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7995" yWindow="1800" windowWidth="24240" windowHeight="13740" tabRatio="500"/>
  </bookViews>
  <sheets>
    <sheet name="S11.1" sheetId="1" r:id="rId1"/>
    <sheet name="S11.2" sheetId="2" r:id="rId2"/>
    <sheet name="S11.3" sheetId="3" r:id="rId3"/>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D7402" i="1" l="1"/>
  <c r="E7402" i="1"/>
  <c r="D7401" i="1"/>
  <c r="E7401" i="1"/>
  <c r="D7400" i="1"/>
  <c r="E7400" i="1"/>
  <c r="D7399" i="1"/>
  <c r="E7399" i="1"/>
  <c r="D7398" i="1"/>
  <c r="E7398" i="1"/>
  <c r="D7397" i="1"/>
  <c r="E7397" i="1"/>
  <c r="D7396" i="1"/>
  <c r="E7396" i="1"/>
  <c r="D7395" i="1"/>
  <c r="E7395" i="1"/>
  <c r="D7394" i="1"/>
  <c r="E7394" i="1"/>
  <c r="D7393" i="1"/>
  <c r="E7393" i="1"/>
  <c r="D7392" i="1"/>
  <c r="E7392" i="1"/>
  <c r="D7391" i="1"/>
  <c r="E7391" i="1"/>
  <c r="D7390" i="1"/>
  <c r="E7390" i="1"/>
  <c r="D7389" i="1"/>
  <c r="E7389" i="1"/>
  <c r="D7388" i="1"/>
  <c r="E7388" i="1"/>
  <c r="D7387" i="1"/>
  <c r="E7387" i="1"/>
  <c r="D7386" i="1"/>
  <c r="E7386" i="1"/>
  <c r="D7385" i="1"/>
  <c r="E7385" i="1"/>
  <c r="D7384" i="1"/>
  <c r="E7384" i="1"/>
  <c r="D7383" i="1"/>
  <c r="E7383" i="1"/>
  <c r="D7382" i="1"/>
  <c r="E7382" i="1"/>
  <c r="D7381" i="1"/>
  <c r="E7381" i="1"/>
  <c r="D7380" i="1"/>
  <c r="E7380" i="1"/>
  <c r="D7379" i="1"/>
  <c r="E7379" i="1"/>
  <c r="D7378" i="1"/>
  <c r="E7378" i="1"/>
  <c r="D7377" i="1"/>
  <c r="E7377" i="1"/>
  <c r="D7376" i="1"/>
  <c r="E7376" i="1"/>
  <c r="D7375" i="1"/>
  <c r="E7375" i="1"/>
  <c r="D7374" i="1"/>
  <c r="E7374" i="1"/>
  <c r="D7373" i="1"/>
  <c r="E7373" i="1"/>
  <c r="D7372" i="1"/>
  <c r="E7372" i="1"/>
  <c r="D7371" i="1"/>
  <c r="E7371" i="1"/>
  <c r="D7370" i="1"/>
  <c r="E7370" i="1"/>
  <c r="D7369" i="1"/>
  <c r="E7369" i="1"/>
  <c r="D7368" i="1"/>
  <c r="E7368" i="1"/>
  <c r="D7367" i="1"/>
  <c r="E7367" i="1"/>
  <c r="D7366" i="1"/>
  <c r="E7366" i="1"/>
  <c r="D7365" i="1"/>
  <c r="E7365" i="1"/>
  <c r="D7364" i="1"/>
  <c r="E7364" i="1"/>
  <c r="D7363" i="1"/>
  <c r="E7363" i="1"/>
  <c r="D7362" i="1"/>
  <c r="E7362" i="1"/>
  <c r="D7361" i="1"/>
  <c r="E7361" i="1"/>
  <c r="D7360" i="1"/>
  <c r="E7360" i="1"/>
  <c r="D7359" i="1"/>
  <c r="E7359" i="1"/>
  <c r="D7358" i="1"/>
  <c r="E7358" i="1"/>
  <c r="D7357" i="1"/>
  <c r="E7357" i="1"/>
  <c r="D7356" i="1"/>
  <c r="E7356" i="1"/>
  <c r="D7355" i="1"/>
  <c r="E7355" i="1"/>
  <c r="D7354" i="1"/>
  <c r="E7354" i="1"/>
  <c r="D7353" i="1"/>
  <c r="E7353" i="1"/>
  <c r="D7352" i="1"/>
  <c r="E7352" i="1"/>
  <c r="D7351" i="1"/>
  <c r="E7351" i="1"/>
  <c r="D7350" i="1"/>
  <c r="E7350" i="1"/>
  <c r="D7349" i="1"/>
  <c r="E7349" i="1"/>
  <c r="D7348" i="1"/>
  <c r="E7348" i="1"/>
  <c r="D7347" i="1"/>
  <c r="E7347" i="1"/>
  <c r="D7346" i="1"/>
  <c r="E7346" i="1"/>
  <c r="D7345" i="1"/>
  <c r="E7345" i="1"/>
  <c r="D7344" i="1"/>
  <c r="E7344" i="1"/>
  <c r="D7343" i="1"/>
  <c r="E7343" i="1"/>
  <c r="D7342" i="1"/>
  <c r="E7342" i="1"/>
  <c r="D7341" i="1"/>
  <c r="E7341" i="1"/>
  <c r="D7340" i="1"/>
  <c r="E7340" i="1"/>
  <c r="D7339" i="1"/>
  <c r="E7339" i="1"/>
  <c r="D7338" i="1"/>
  <c r="E7338" i="1"/>
  <c r="D7337" i="1"/>
  <c r="E7337" i="1"/>
  <c r="D7336" i="1"/>
  <c r="E7336" i="1"/>
  <c r="D7335" i="1"/>
  <c r="E7335" i="1"/>
  <c r="D7334" i="1"/>
  <c r="E7334" i="1"/>
  <c r="D7333" i="1"/>
  <c r="E7333" i="1"/>
  <c r="D7332" i="1"/>
  <c r="E7332" i="1"/>
  <c r="D7331" i="1"/>
  <c r="E7331" i="1"/>
  <c r="D7330" i="1"/>
  <c r="E7330" i="1"/>
  <c r="D7329" i="1"/>
  <c r="E7329" i="1"/>
  <c r="D7328" i="1"/>
  <c r="E7328" i="1"/>
  <c r="D7327" i="1"/>
  <c r="E7327" i="1"/>
  <c r="D7326" i="1"/>
  <c r="E7326" i="1"/>
  <c r="D7325" i="1"/>
  <c r="E7325" i="1"/>
  <c r="D7324" i="1"/>
  <c r="E7324" i="1"/>
  <c r="D7323" i="1"/>
  <c r="E7323" i="1"/>
  <c r="D7322" i="1"/>
  <c r="E7322" i="1"/>
  <c r="D7321" i="1"/>
  <c r="E7321" i="1"/>
  <c r="D7320" i="1"/>
  <c r="E7320" i="1"/>
  <c r="D7319" i="1"/>
  <c r="E7319" i="1"/>
  <c r="D7318" i="1"/>
  <c r="E7318" i="1"/>
  <c r="D7317" i="1"/>
  <c r="E7317" i="1"/>
  <c r="D7316" i="1"/>
  <c r="E7316" i="1"/>
  <c r="D7315" i="1"/>
  <c r="E7315" i="1"/>
  <c r="D7314" i="1"/>
  <c r="E7314" i="1"/>
  <c r="D7313" i="1"/>
  <c r="E7313" i="1"/>
  <c r="D7312" i="1"/>
  <c r="E7312" i="1"/>
  <c r="D7311" i="1"/>
  <c r="E7311" i="1"/>
  <c r="D7310" i="1"/>
  <c r="E7310" i="1"/>
  <c r="D7309" i="1"/>
  <c r="E7309" i="1"/>
  <c r="D7308" i="1"/>
  <c r="E7308" i="1"/>
  <c r="D7307" i="1"/>
  <c r="E7307" i="1"/>
  <c r="D7306" i="1"/>
  <c r="E7306" i="1"/>
  <c r="D7305" i="1"/>
  <c r="E7305" i="1"/>
  <c r="D7304" i="1"/>
  <c r="E7304" i="1"/>
  <c r="D7303" i="1"/>
  <c r="E7303" i="1"/>
  <c r="D7302" i="1"/>
  <c r="E7302" i="1"/>
  <c r="D7301" i="1"/>
  <c r="E7301" i="1"/>
  <c r="D7300" i="1"/>
  <c r="E7300" i="1"/>
  <c r="D7299" i="1"/>
  <c r="E7299" i="1"/>
  <c r="D7298" i="1"/>
  <c r="E7298" i="1"/>
  <c r="D7297" i="1"/>
  <c r="E7297" i="1"/>
  <c r="D7296" i="1"/>
  <c r="E7296" i="1"/>
  <c r="D7295" i="1"/>
  <c r="E7295" i="1"/>
  <c r="D7294" i="1"/>
  <c r="E7294" i="1"/>
  <c r="D7293" i="1"/>
  <c r="E7293" i="1"/>
  <c r="D7292" i="1"/>
  <c r="E7292" i="1"/>
  <c r="D7291" i="1"/>
  <c r="E7291" i="1"/>
  <c r="D7290" i="1"/>
  <c r="E7290" i="1"/>
  <c r="D7289" i="1"/>
  <c r="E7289" i="1"/>
  <c r="D7288" i="1"/>
  <c r="E7288" i="1"/>
  <c r="D7287" i="1"/>
  <c r="E7287" i="1"/>
  <c r="D7286" i="1"/>
  <c r="E7286" i="1"/>
  <c r="D7285" i="1"/>
  <c r="E7285" i="1"/>
  <c r="D7284" i="1"/>
  <c r="E7284" i="1"/>
  <c r="D7283" i="1"/>
  <c r="E7283" i="1"/>
  <c r="D7282" i="1"/>
  <c r="E7282" i="1"/>
  <c r="D7281" i="1"/>
  <c r="E7281" i="1"/>
  <c r="D7280" i="1"/>
  <c r="E7280" i="1"/>
  <c r="D7279" i="1"/>
  <c r="E7279" i="1"/>
  <c r="D7278" i="1"/>
  <c r="E7278" i="1"/>
  <c r="D7277" i="1"/>
  <c r="E7277" i="1"/>
  <c r="D7276" i="1"/>
  <c r="E7276" i="1"/>
  <c r="D7275" i="1"/>
  <c r="E7275" i="1"/>
  <c r="D7274" i="1"/>
  <c r="E7274" i="1"/>
  <c r="D7273" i="1"/>
  <c r="E7273" i="1"/>
  <c r="D7272" i="1"/>
  <c r="E7272" i="1"/>
  <c r="D7271" i="1"/>
  <c r="E7271" i="1"/>
  <c r="D7270" i="1"/>
  <c r="E7270" i="1"/>
  <c r="D7269" i="1"/>
  <c r="E7269" i="1"/>
  <c r="D7268" i="1"/>
  <c r="E7268" i="1"/>
  <c r="D7267" i="1"/>
  <c r="E7267" i="1"/>
  <c r="D7266" i="1"/>
  <c r="E7266" i="1"/>
  <c r="D7265" i="1"/>
  <c r="E7265" i="1"/>
  <c r="D7264" i="1"/>
  <c r="E7264" i="1"/>
  <c r="D7263" i="1"/>
  <c r="E7263" i="1"/>
  <c r="D7262" i="1"/>
  <c r="E7262" i="1"/>
  <c r="D7261" i="1"/>
  <c r="E7261" i="1"/>
  <c r="D7260" i="1"/>
  <c r="E7260" i="1"/>
  <c r="D7259" i="1"/>
  <c r="E7259" i="1"/>
  <c r="D7258" i="1"/>
  <c r="E7258" i="1"/>
  <c r="D7257" i="1"/>
  <c r="E7257" i="1"/>
  <c r="D7256" i="1"/>
  <c r="E7256" i="1"/>
  <c r="D7255" i="1"/>
  <c r="E7255" i="1"/>
  <c r="D7254" i="1"/>
  <c r="E7254" i="1"/>
  <c r="D7253" i="1"/>
  <c r="E7253" i="1"/>
  <c r="D7252" i="1"/>
  <c r="E7252" i="1"/>
  <c r="D7251" i="1"/>
  <c r="E7251" i="1"/>
  <c r="D7250" i="1"/>
  <c r="E7250" i="1"/>
  <c r="D7249" i="1"/>
  <c r="E7249" i="1"/>
  <c r="D7248" i="1"/>
  <c r="E7248" i="1"/>
  <c r="D7247" i="1"/>
  <c r="E7247" i="1"/>
  <c r="D7246" i="1"/>
  <c r="E7246" i="1"/>
  <c r="D7245" i="1"/>
  <c r="E7245" i="1"/>
  <c r="D7244" i="1"/>
  <c r="E7244" i="1"/>
  <c r="D7243" i="1"/>
  <c r="E7243" i="1"/>
  <c r="D7242" i="1"/>
  <c r="E7242" i="1"/>
  <c r="D7241" i="1"/>
  <c r="E7241" i="1"/>
  <c r="D7240" i="1"/>
  <c r="E7240" i="1"/>
  <c r="D7239" i="1"/>
  <c r="E7239" i="1"/>
  <c r="D7238" i="1"/>
  <c r="E7238" i="1"/>
  <c r="D7237" i="1"/>
  <c r="E7237" i="1"/>
  <c r="D7236" i="1"/>
  <c r="E7236" i="1"/>
  <c r="D7235" i="1"/>
  <c r="E7235" i="1"/>
  <c r="D7234" i="1"/>
  <c r="E7234" i="1"/>
  <c r="D7233" i="1"/>
  <c r="E7233" i="1"/>
  <c r="D7232" i="1"/>
  <c r="E7232" i="1"/>
  <c r="D7231" i="1"/>
  <c r="E7231" i="1"/>
  <c r="D7230" i="1"/>
  <c r="E7230" i="1"/>
  <c r="D7229" i="1"/>
  <c r="E7229" i="1"/>
  <c r="D7228" i="1"/>
  <c r="E7228" i="1"/>
  <c r="D7227" i="1"/>
  <c r="E7227" i="1"/>
  <c r="D7226" i="1"/>
  <c r="E7226" i="1"/>
  <c r="D7225" i="1"/>
  <c r="E7225" i="1"/>
  <c r="D7224" i="1"/>
  <c r="E7224" i="1"/>
  <c r="D7223" i="1"/>
  <c r="E7223" i="1"/>
  <c r="D7222" i="1"/>
  <c r="E7222" i="1"/>
  <c r="D7221" i="1"/>
  <c r="E7221" i="1"/>
  <c r="D7220" i="1"/>
  <c r="E7220" i="1"/>
  <c r="D7219" i="1"/>
  <c r="E7219" i="1"/>
  <c r="D7218" i="1"/>
  <c r="E7218" i="1"/>
  <c r="D7217" i="1"/>
  <c r="E7217" i="1"/>
  <c r="D7216" i="1"/>
  <c r="E7216" i="1"/>
  <c r="D7215" i="1"/>
  <c r="E7215" i="1"/>
  <c r="D7214" i="1"/>
  <c r="E7214" i="1"/>
  <c r="D7213" i="1"/>
  <c r="E7213" i="1"/>
  <c r="D7212" i="1"/>
  <c r="E7212" i="1"/>
  <c r="D7211" i="1"/>
  <c r="E7211" i="1"/>
  <c r="D7210" i="1"/>
  <c r="E7210" i="1"/>
  <c r="D7209" i="1"/>
  <c r="E7209" i="1"/>
  <c r="D7208" i="1"/>
  <c r="E7208" i="1"/>
  <c r="D7207" i="1"/>
  <c r="E7207" i="1"/>
  <c r="D7206" i="1"/>
  <c r="E7206" i="1"/>
  <c r="D7205" i="1"/>
  <c r="E7205" i="1"/>
  <c r="D7204" i="1"/>
  <c r="E7204" i="1"/>
  <c r="D7203" i="1"/>
  <c r="E7203" i="1"/>
  <c r="D7202" i="1"/>
  <c r="E7202" i="1"/>
  <c r="D7201" i="1"/>
  <c r="E7201" i="1"/>
  <c r="D7200" i="1"/>
  <c r="E7200" i="1"/>
  <c r="D7199" i="1"/>
  <c r="E7199" i="1"/>
  <c r="D7198" i="1"/>
  <c r="E7198" i="1"/>
  <c r="D7197" i="1"/>
  <c r="E7197" i="1"/>
  <c r="D7196" i="1"/>
  <c r="E7196" i="1"/>
  <c r="D7195" i="1"/>
  <c r="E7195" i="1"/>
  <c r="D7194" i="1"/>
  <c r="E7194" i="1"/>
  <c r="D7193" i="1"/>
  <c r="E7193" i="1"/>
  <c r="D7192" i="1"/>
  <c r="E7192" i="1"/>
  <c r="D7191" i="1"/>
  <c r="E7191" i="1"/>
  <c r="D7190" i="1"/>
  <c r="E7190" i="1"/>
  <c r="D7189" i="1"/>
  <c r="E7189" i="1"/>
  <c r="D7188" i="1"/>
  <c r="E7188" i="1"/>
  <c r="D7187" i="1"/>
  <c r="E7187" i="1"/>
  <c r="D7186" i="1"/>
  <c r="E7186" i="1"/>
  <c r="D7185" i="1"/>
  <c r="E7185" i="1"/>
  <c r="D7184" i="1"/>
  <c r="E7184" i="1"/>
  <c r="D7183" i="1"/>
  <c r="E7183" i="1"/>
  <c r="D7182" i="1"/>
  <c r="E7182" i="1"/>
  <c r="D7181" i="1"/>
  <c r="E7181" i="1"/>
  <c r="D7180" i="1"/>
  <c r="E7180" i="1"/>
  <c r="D7179" i="1"/>
  <c r="E7179" i="1"/>
  <c r="D7178" i="1"/>
  <c r="E7178" i="1"/>
  <c r="D7177" i="1"/>
  <c r="E7177" i="1"/>
  <c r="D7176" i="1"/>
  <c r="E7176" i="1"/>
  <c r="D7175" i="1"/>
  <c r="E7175" i="1"/>
  <c r="D7174" i="1"/>
  <c r="E7174" i="1"/>
  <c r="D7173" i="1"/>
  <c r="E7173" i="1"/>
  <c r="D7172" i="1"/>
  <c r="E7172" i="1"/>
  <c r="D7171" i="1"/>
  <c r="E7171" i="1"/>
  <c r="D7170" i="1"/>
  <c r="E7170" i="1"/>
  <c r="D7169" i="1"/>
  <c r="E7169" i="1"/>
  <c r="D7168" i="1"/>
  <c r="E7168" i="1"/>
  <c r="D7167" i="1"/>
  <c r="E7167" i="1"/>
  <c r="D7166" i="1"/>
  <c r="E7166" i="1"/>
  <c r="D7165" i="1"/>
  <c r="E7165" i="1"/>
  <c r="D7164" i="1"/>
  <c r="E7164" i="1"/>
  <c r="D7163" i="1"/>
  <c r="E7163" i="1"/>
  <c r="D7162" i="1"/>
  <c r="E7162" i="1"/>
  <c r="D7161" i="1"/>
  <c r="E7161" i="1"/>
  <c r="D7160" i="1"/>
  <c r="E7160" i="1"/>
  <c r="D7159" i="1"/>
  <c r="E7159" i="1"/>
  <c r="D7158" i="1"/>
  <c r="E7158" i="1"/>
  <c r="D7157" i="1"/>
  <c r="E7157" i="1"/>
  <c r="D7156" i="1"/>
  <c r="E7156" i="1"/>
  <c r="D7155" i="1"/>
  <c r="E7155" i="1"/>
  <c r="D7154" i="1"/>
  <c r="E7154" i="1"/>
  <c r="D7153" i="1"/>
  <c r="E7153" i="1"/>
  <c r="D7152" i="1"/>
  <c r="E7152" i="1"/>
  <c r="D7151" i="1"/>
  <c r="E7151" i="1"/>
  <c r="D7150" i="1"/>
  <c r="E7150" i="1"/>
  <c r="D7149" i="1"/>
  <c r="E7149" i="1"/>
  <c r="D7148" i="1"/>
  <c r="E7148" i="1"/>
  <c r="D7147" i="1"/>
  <c r="E7147" i="1"/>
  <c r="D7146" i="1"/>
  <c r="E7146" i="1"/>
  <c r="D7145" i="1"/>
  <c r="E7145" i="1"/>
  <c r="D7144" i="1"/>
  <c r="E7144" i="1"/>
  <c r="D7143" i="1"/>
  <c r="E7143" i="1"/>
  <c r="D7142" i="1"/>
  <c r="E7142" i="1"/>
  <c r="D7141" i="1"/>
  <c r="E7141" i="1"/>
  <c r="D7140" i="1"/>
  <c r="E7140" i="1"/>
  <c r="D7139" i="1"/>
  <c r="E7139" i="1"/>
  <c r="D7138" i="1"/>
  <c r="E7138" i="1"/>
  <c r="D7137" i="1"/>
  <c r="E7137" i="1"/>
  <c r="D7136" i="1"/>
  <c r="E7136" i="1"/>
  <c r="D7135" i="1"/>
  <c r="E7135" i="1"/>
  <c r="D7134" i="1"/>
  <c r="E7134" i="1"/>
  <c r="D7133" i="1"/>
  <c r="E7133" i="1"/>
  <c r="D7132" i="1"/>
  <c r="E7132" i="1"/>
  <c r="D7131" i="1"/>
  <c r="E7131" i="1"/>
  <c r="D7130" i="1"/>
  <c r="E7130" i="1"/>
  <c r="D7129" i="1"/>
  <c r="E7129" i="1"/>
  <c r="D7128" i="1"/>
  <c r="E7128" i="1"/>
  <c r="D7127" i="1"/>
  <c r="E7127" i="1"/>
  <c r="D7126" i="1"/>
  <c r="E7126" i="1"/>
  <c r="D7125" i="1"/>
  <c r="E7125" i="1"/>
  <c r="D7124" i="1"/>
  <c r="E7124" i="1"/>
  <c r="D7123" i="1"/>
  <c r="E7123" i="1"/>
  <c r="D7122" i="1"/>
  <c r="E7122" i="1"/>
  <c r="D7121" i="1"/>
  <c r="E7121" i="1"/>
  <c r="D7120" i="1"/>
  <c r="E7120" i="1"/>
  <c r="D7119" i="1"/>
  <c r="E7119" i="1"/>
  <c r="D7118" i="1"/>
  <c r="E7118" i="1"/>
  <c r="D7117" i="1"/>
  <c r="E7117" i="1"/>
  <c r="D7116" i="1"/>
  <c r="E7116" i="1"/>
  <c r="D7115" i="1"/>
  <c r="E7115" i="1"/>
  <c r="D7114" i="1"/>
  <c r="E7114" i="1"/>
  <c r="D7113" i="1"/>
  <c r="E7113" i="1"/>
  <c r="D7112" i="1"/>
  <c r="E7112" i="1"/>
  <c r="D7111" i="1"/>
  <c r="E7111" i="1"/>
  <c r="D7110" i="1"/>
  <c r="E7110" i="1"/>
  <c r="D7109" i="1"/>
  <c r="E7109" i="1"/>
  <c r="D7108" i="1"/>
  <c r="E7108" i="1"/>
  <c r="D7107" i="1"/>
  <c r="E7107" i="1"/>
  <c r="D7106" i="1"/>
  <c r="E7106" i="1"/>
  <c r="D7105" i="1"/>
  <c r="E7105" i="1"/>
  <c r="D7104" i="1"/>
  <c r="E7104" i="1"/>
  <c r="D7103" i="1"/>
  <c r="E7103" i="1"/>
  <c r="D7102" i="1"/>
  <c r="E7102" i="1"/>
  <c r="D7101" i="1"/>
  <c r="E7101" i="1"/>
  <c r="D7100" i="1"/>
  <c r="E7100" i="1"/>
  <c r="D7099" i="1"/>
  <c r="E7099" i="1"/>
  <c r="D7098" i="1"/>
  <c r="E7098" i="1"/>
  <c r="D7097" i="1"/>
  <c r="E7097" i="1"/>
  <c r="D7096" i="1"/>
  <c r="E7096" i="1"/>
  <c r="D7095" i="1"/>
  <c r="E7095" i="1"/>
  <c r="D7094" i="1"/>
  <c r="E7094" i="1"/>
  <c r="D7093" i="1"/>
  <c r="E7093" i="1"/>
  <c r="D7092" i="1"/>
  <c r="E7092" i="1"/>
  <c r="D7091" i="1"/>
  <c r="E7091" i="1"/>
  <c r="D7090" i="1"/>
  <c r="E7090" i="1"/>
  <c r="D7089" i="1"/>
  <c r="E7089" i="1"/>
  <c r="D7088" i="1"/>
  <c r="E7088" i="1"/>
  <c r="D7087" i="1"/>
  <c r="E7087" i="1"/>
  <c r="D7086" i="1"/>
  <c r="E7086" i="1"/>
  <c r="D7085" i="1"/>
  <c r="E7085" i="1"/>
  <c r="D7084" i="1"/>
  <c r="E7084" i="1"/>
  <c r="D7083" i="1"/>
  <c r="E7083" i="1"/>
  <c r="D7082" i="1"/>
  <c r="E7082" i="1"/>
  <c r="D7081" i="1"/>
  <c r="E7081" i="1"/>
  <c r="D7080" i="1"/>
  <c r="E7080" i="1"/>
  <c r="D7079" i="1"/>
  <c r="E7079" i="1"/>
  <c r="D7078" i="1"/>
  <c r="E7078" i="1"/>
  <c r="D7077" i="1"/>
  <c r="E7077" i="1"/>
  <c r="D7076" i="1"/>
  <c r="E7076" i="1"/>
  <c r="D7075" i="1"/>
  <c r="E7075" i="1"/>
  <c r="D7074" i="1"/>
  <c r="E7074" i="1"/>
  <c r="D7073" i="1"/>
  <c r="E7073" i="1"/>
  <c r="D7072" i="1"/>
  <c r="E7072" i="1"/>
  <c r="D7071" i="1"/>
  <c r="E7071" i="1"/>
  <c r="D7070" i="1"/>
  <c r="E7070" i="1"/>
  <c r="D7069" i="1"/>
  <c r="E7069" i="1"/>
  <c r="D7068" i="1"/>
  <c r="E7068" i="1"/>
  <c r="D7067" i="1"/>
  <c r="E7067" i="1"/>
  <c r="D7066" i="1"/>
  <c r="E7066" i="1"/>
  <c r="D7065" i="1"/>
  <c r="E7065" i="1"/>
  <c r="D7064" i="1"/>
  <c r="E7064" i="1"/>
  <c r="D7063" i="1"/>
  <c r="E7063" i="1"/>
  <c r="D7062" i="1"/>
  <c r="E7062" i="1"/>
  <c r="D7061" i="1"/>
  <c r="E7061" i="1"/>
  <c r="D7060" i="1"/>
  <c r="E7060" i="1"/>
  <c r="D7059" i="1"/>
  <c r="E7059" i="1"/>
  <c r="D7058" i="1"/>
  <c r="E7058" i="1"/>
  <c r="D7057" i="1"/>
  <c r="E7057" i="1"/>
  <c r="D7056" i="1"/>
  <c r="E7056" i="1"/>
  <c r="D7055" i="1"/>
  <c r="E7055" i="1"/>
  <c r="D7054" i="1"/>
  <c r="E7054" i="1"/>
  <c r="D7053" i="1"/>
  <c r="E7053" i="1"/>
  <c r="D7052" i="1"/>
  <c r="E7052" i="1"/>
  <c r="D7051" i="1"/>
  <c r="E7051" i="1"/>
  <c r="D7050" i="1"/>
  <c r="E7050" i="1"/>
  <c r="D7049" i="1"/>
  <c r="E7049" i="1"/>
  <c r="D7048" i="1"/>
  <c r="E7048" i="1"/>
  <c r="D7047" i="1"/>
  <c r="E7047" i="1"/>
  <c r="D7046" i="1"/>
  <c r="E7046" i="1"/>
  <c r="D7045" i="1"/>
  <c r="E7045" i="1"/>
  <c r="D7044" i="1"/>
  <c r="E7044" i="1"/>
  <c r="D7043" i="1"/>
  <c r="E7043" i="1"/>
  <c r="D7042" i="1"/>
  <c r="E7042" i="1"/>
  <c r="D7041" i="1"/>
  <c r="E7041" i="1"/>
  <c r="D7040" i="1"/>
  <c r="E7040" i="1"/>
  <c r="D7039" i="1"/>
  <c r="E7039" i="1"/>
  <c r="D7038" i="1"/>
  <c r="E7038" i="1"/>
  <c r="D7037" i="1"/>
  <c r="E7037" i="1"/>
  <c r="D7036" i="1"/>
  <c r="E7036" i="1"/>
  <c r="D7035" i="1"/>
  <c r="E7035" i="1"/>
  <c r="D7034" i="1"/>
  <c r="E7034" i="1"/>
  <c r="D7033" i="1"/>
  <c r="E7033" i="1"/>
  <c r="D7032" i="1"/>
  <c r="E7032" i="1"/>
  <c r="D7031" i="1"/>
  <c r="E7031" i="1"/>
  <c r="D7030" i="1"/>
  <c r="E7030" i="1"/>
  <c r="D7029" i="1"/>
  <c r="E7029" i="1"/>
  <c r="D7028" i="1"/>
  <c r="E7028" i="1"/>
  <c r="D7027" i="1"/>
  <c r="E7027" i="1"/>
  <c r="D7026" i="1"/>
  <c r="E7026" i="1"/>
  <c r="D7025" i="1"/>
  <c r="E7025" i="1"/>
  <c r="D7024" i="1"/>
  <c r="E7024" i="1"/>
  <c r="D7023" i="1"/>
  <c r="E7023" i="1"/>
  <c r="D7022" i="1"/>
  <c r="E7022" i="1"/>
  <c r="D7021" i="1"/>
  <c r="E7021" i="1"/>
  <c r="D7020" i="1"/>
  <c r="E7020" i="1"/>
  <c r="D7019" i="1"/>
  <c r="E7019" i="1"/>
  <c r="D7018" i="1"/>
  <c r="E7018" i="1"/>
  <c r="D7017" i="1"/>
  <c r="E7017" i="1"/>
  <c r="D7016" i="1"/>
  <c r="E7016" i="1"/>
  <c r="D7015" i="1"/>
  <c r="E7015" i="1"/>
  <c r="D7014" i="1"/>
  <c r="E7014" i="1"/>
  <c r="D7013" i="1"/>
  <c r="E7013" i="1"/>
  <c r="D7012" i="1"/>
  <c r="E7012" i="1"/>
  <c r="D7011" i="1"/>
  <c r="E7011" i="1"/>
  <c r="D7010" i="1"/>
  <c r="E7010" i="1"/>
  <c r="D7009" i="1"/>
  <c r="E7009" i="1"/>
  <c r="D7008" i="1"/>
  <c r="E7008" i="1"/>
  <c r="D7007" i="1"/>
  <c r="E7007" i="1"/>
  <c r="D7006" i="1"/>
  <c r="E7006" i="1"/>
  <c r="D7005" i="1"/>
  <c r="E7005" i="1"/>
  <c r="D7004" i="1"/>
  <c r="E7004" i="1"/>
  <c r="D7003" i="1"/>
  <c r="E7003" i="1"/>
  <c r="D7002" i="1"/>
  <c r="E7002" i="1"/>
  <c r="D7001" i="1"/>
  <c r="E7001" i="1"/>
  <c r="D7000" i="1"/>
  <c r="E7000" i="1"/>
  <c r="D6999" i="1"/>
  <c r="E6999" i="1"/>
  <c r="D6998" i="1"/>
  <c r="E6998" i="1"/>
  <c r="D6997" i="1"/>
  <c r="E6997" i="1"/>
  <c r="D6996" i="1"/>
  <c r="E6996" i="1"/>
  <c r="D6995" i="1"/>
  <c r="E6995" i="1"/>
  <c r="D6994" i="1"/>
  <c r="E6994" i="1"/>
  <c r="D6993" i="1"/>
  <c r="E6993" i="1"/>
  <c r="D6992" i="1"/>
  <c r="E6992" i="1"/>
  <c r="D6991" i="1"/>
  <c r="E6991" i="1"/>
  <c r="D6990" i="1"/>
  <c r="E6990" i="1"/>
  <c r="D6989" i="1"/>
  <c r="E6989" i="1"/>
  <c r="D6988" i="1"/>
  <c r="E6988" i="1"/>
  <c r="D6987" i="1"/>
  <c r="E6987" i="1"/>
  <c r="D6986" i="1"/>
  <c r="E6986" i="1"/>
  <c r="D6985" i="1"/>
  <c r="E6985" i="1"/>
  <c r="D6984" i="1"/>
  <c r="E6984" i="1"/>
  <c r="D6983" i="1"/>
  <c r="E6983" i="1"/>
  <c r="D6982" i="1"/>
  <c r="E6982" i="1"/>
  <c r="D6981" i="1"/>
  <c r="E6981" i="1"/>
  <c r="D6980" i="1"/>
  <c r="E6980" i="1"/>
  <c r="D6979" i="1"/>
  <c r="E6979" i="1"/>
  <c r="D6978" i="1"/>
  <c r="E6978" i="1"/>
  <c r="D6977" i="1"/>
  <c r="E6977" i="1"/>
  <c r="D6976" i="1"/>
  <c r="E6976" i="1"/>
  <c r="D6975" i="1"/>
  <c r="E6975" i="1"/>
  <c r="D6974" i="1"/>
  <c r="E6974" i="1"/>
  <c r="D6973" i="1"/>
  <c r="E6973" i="1"/>
  <c r="D6972" i="1"/>
  <c r="E6972" i="1"/>
  <c r="D6971" i="1"/>
  <c r="E6971" i="1"/>
  <c r="D6970" i="1"/>
  <c r="E6970" i="1"/>
  <c r="D6969" i="1"/>
  <c r="E6969" i="1"/>
  <c r="D6968" i="1"/>
  <c r="E6968" i="1"/>
  <c r="D6967" i="1"/>
  <c r="E6967" i="1"/>
  <c r="D6966" i="1"/>
  <c r="E6966" i="1"/>
  <c r="D6965" i="1"/>
  <c r="E6965" i="1"/>
  <c r="D6964" i="1"/>
  <c r="E6964" i="1"/>
  <c r="D6963" i="1"/>
  <c r="E6963" i="1"/>
  <c r="D6962" i="1"/>
  <c r="E6962" i="1"/>
  <c r="D6961" i="1"/>
  <c r="E6961" i="1"/>
  <c r="D6960" i="1"/>
  <c r="E6960" i="1"/>
  <c r="D6959" i="1"/>
  <c r="E6959" i="1"/>
  <c r="D6958" i="1"/>
  <c r="E6958" i="1"/>
  <c r="D6957" i="1"/>
  <c r="E6957" i="1"/>
  <c r="D6956" i="1"/>
  <c r="E6956" i="1"/>
  <c r="D6955" i="1"/>
  <c r="E6955" i="1"/>
  <c r="D6954" i="1"/>
  <c r="E6954" i="1"/>
  <c r="D6953" i="1"/>
  <c r="E6953" i="1"/>
  <c r="D6952" i="1"/>
  <c r="E6952" i="1"/>
  <c r="D6951" i="1"/>
  <c r="E6951" i="1"/>
  <c r="D6950" i="1"/>
  <c r="E6950" i="1"/>
  <c r="D6949" i="1"/>
  <c r="E6949" i="1"/>
  <c r="D6948" i="1"/>
  <c r="E6948" i="1"/>
  <c r="D6947" i="1"/>
  <c r="E6947" i="1"/>
  <c r="D6946" i="1"/>
  <c r="E6946" i="1"/>
  <c r="D6945" i="1"/>
  <c r="E6945" i="1"/>
  <c r="D6944" i="1"/>
  <c r="E6944" i="1"/>
  <c r="D6943" i="1"/>
  <c r="E6943" i="1"/>
  <c r="D6942" i="1"/>
  <c r="E6942" i="1"/>
  <c r="D6941" i="1"/>
  <c r="E6941" i="1"/>
  <c r="D6940" i="1"/>
  <c r="E6940" i="1"/>
  <c r="D6939" i="1"/>
  <c r="E6939" i="1"/>
  <c r="D6938" i="1"/>
  <c r="E6938" i="1"/>
  <c r="D6937" i="1"/>
  <c r="E6937" i="1"/>
  <c r="D6936" i="1"/>
  <c r="E6936" i="1"/>
  <c r="D6935" i="1"/>
  <c r="E6935" i="1"/>
  <c r="D6934" i="1"/>
  <c r="E6934" i="1"/>
  <c r="D6933" i="1"/>
  <c r="E6933" i="1"/>
  <c r="D6932" i="1"/>
  <c r="E6932" i="1"/>
  <c r="D6931" i="1"/>
  <c r="E6931" i="1"/>
  <c r="D6930" i="1"/>
  <c r="E6930" i="1"/>
  <c r="D6929" i="1"/>
  <c r="E6929" i="1"/>
  <c r="D6928" i="1"/>
  <c r="E6928" i="1"/>
  <c r="D6927" i="1"/>
  <c r="E6927" i="1"/>
  <c r="D6926" i="1"/>
  <c r="E6926" i="1"/>
  <c r="D6925" i="1"/>
  <c r="E6925" i="1"/>
  <c r="D6924" i="1"/>
  <c r="E6924" i="1"/>
  <c r="D6923" i="1"/>
  <c r="E6923" i="1"/>
  <c r="D6922" i="1"/>
  <c r="E6922" i="1"/>
  <c r="D6921" i="1"/>
  <c r="E6921" i="1"/>
  <c r="D6920" i="1"/>
  <c r="E6920" i="1"/>
  <c r="D6919" i="1"/>
  <c r="E6919" i="1"/>
  <c r="D6918" i="1"/>
  <c r="E6918" i="1"/>
  <c r="D6917" i="1"/>
  <c r="E6917" i="1"/>
  <c r="D6916" i="1"/>
  <c r="E6916" i="1"/>
  <c r="D6915" i="1"/>
  <c r="E6915" i="1"/>
  <c r="D6914" i="1"/>
  <c r="E6914" i="1"/>
  <c r="D6913" i="1"/>
  <c r="E6913" i="1"/>
  <c r="D6912" i="1"/>
  <c r="E6912" i="1"/>
  <c r="D6911" i="1"/>
  <c r="E6911" i="1"/>
  <c r="D6910" i="1"/>
  <c r="E6910" i="1"/>
  <c r="D6909" i="1"/>
  <c r="E6909" i="1"/>
  <c r="D6908" i="1"/>
  <c r="E6908" i="1"/>
  <c r="D6907" i="1"/>
  <c r="E6907" i="1"/>
  <c r="D6906" i="1"/>
  <c r="E6906" i="1"/>
  <c r="D6905" i="1"/>
  <c r="E6905" i="1"/>
  <c r="D6904" i="1"/>
  <c r="E6904" i="1"/>
  <c r="D6903" i="1"/>
  <c r="E6903" i="1"/>
  <c r="D6902" i="1"/>
  <c r="E6902" i="1"/>
  <c r="D6901" i="1"/>
  <c r="E6901" i="1"/>
  <c r="D6900" i="1"/>
  <c r="E6900" i="1"/>
  <c r="D6899" i="1"/>
  <c r="E6899" i="1"/>
  <c r="D6898" i="1"/>
  <c r="E6898" i="1"/>
  <c r="D6897" i="1"/>
  <c r="E6897" i="1"/>
  <c r="D6896" i="1"/>
  <c r="E6896" i="1"/>
  <c r="D6895" i="1"/>
  <c r="E6895" i="1"/>
  <c r="D6894" i="1"/>
  <c r="E6894" i="1"/>
  <c r="D6893" i="1"/>
  <c r="E6893" i="1"/>
  <c r="D6892" i="1"/>
  <c r="E6892" i="1"/>
  <c r="D6891" i="1"/>
  <c r="E6891" i="1"/>
  <c r="D6890" i="1"/>
  <c r="E6890" i="1"/>
  <c r="D6889" i="1"/>
  <c r="E6889" i="1"/>
  <c r="D6888" i="1"/>
  <c r="E6888" i="1"/>
  <c r="D6887" i="1"/>
  <c r="E6887" i="1"/>
  <c r="D6886" i="1"/>
  <c r="E6886" i="1"/>
  <c r="D6885" i="1"/>
  <c r="E6885" i="1"/>
  <c r="D6884" i="1"/>
  <c r="E6884" i="1"/>
  <c r="D6883" i="1"/>
  <c r="E6883" i="1"/>
  <c r="D6882" i="1"/>
  <c r="E6882" i="1"/>
  <c r="D6881" i="1"/>
  <c r="E6881" i="1"/>
  <c r="D6880" i="1"/>
  <c r="E6880" i="1"/>
  <c r="D6879" i="1"/>
  <c r="E6879" i="1"/>
  <c r="D6878" i="1"/>
  <c r="E6878" i="1"/>
  <c r="D6877" i="1"/>
  <c r="E6877" i="1"/>
  <c r="D6876" i="1"/>
  <c r="E6876" i="1"/>
  <c r="D6875" i="1"/>
  <c r="E6875" i="1"/>
  <c r="D6874" i="1"/>
  <c r="E6874" i="1"/>
  <c r="D6873" i="1"/>
  <c r="E6873" i="1"/>
  <c r="D6872" i="1"/>
  <c r="E6872" i="1"/>
  <c r="D6871" i="1"/>
  <c r="E6871" i="1"/>
  <c r="D6870" i="1"/>
  <c r="E6870" i="1"/>
  <c r="D6869" i="1"/>
  <c r="E6869" i="1"/>
  <c r="D6868" i="1"/>
  <c r="E6868" i="1"/>
  <c r="D6867" i="1"/>
  <c r="E6867" i="1"/>
  <c r="D6866" i="1"/>
  <c r="E6866" i="1"/>
  <c r="D6865" i="1"/>
  <c r="E6865" i="1"/>
  <c r="D6864" i="1"/>
  <c r="E6864" i="1"/>
  <c r="D6863" i="1"/>
  <c r="E6863" i="1"/>
  <c r="D6862" i="1"/>
  <c r="E6862" i="1"/>
  <c r="D6861" i="1"/>
  <c r="E6861" i="1"/>
  <c r="D6860" i="1"/>
  <c r="E6860" i="1"/>
  <c r="D6859" i="1"/>
  <c r="E6859" i="1"/>
  <c r="D6858" i="1"/>
  <c r="E6858" i="1"/>
  <c r="D6857" i="1"/>
  <c r="E6857" i="1"/>
  <c r="D6856" i="1"/>
  <c r="E6856" i="1"/>
  <c r="D6855" i="1"/>
  <c r="E6855" i="1"/>
  <c r="D6854" i="1"/>
  <c r="E6854" i="1"/>
  <c r="D6853" i="1"/>
  <c r="E6853" i="1"/>
  <c r="D6852" i="1"/>
  <c r="E6852" i="1"/>
  <c r="D6851" i="1"/>
  <c r="E6851" i="1"/>
  <c r="D6850" i="1"/>
  <c r="E6850" i="1"/>
  <c r="D6849" i="1"/>
  <c r="E6849" i="1"/>
  <c r="D6848" i="1"/>
  <c r="E6848" i="1"/>
  <c r="D6847" i="1"/>
  <c r="E6847" i="1"/>
  <c r="D6846" i="1"/>
  <c r="E6846" i="1"/>
  <c r="D6845" i="1"/>
  <c r="E6845" i="1"/>
  <c r="D6844" i="1"/>
  <c r="E6844" i="1"/>
  <c r="D6843" i="1"/>
  <c r="E6843" i="1"/>
  <c r="D6842" i="1"/>
  <c r="E6842" i="1"/>
  <c r="D6841" i="1"/>
  <c r="E6841" i="1"/>
  <c r="D6840" i="1"/>
  <c r="E6840" i="1"/>
  <c r="D6839" i="1"/>
  <c r="E6839" i="1"/>
  <c r="D6838" i="1"/>
  <c r="E6838" i="1"/>
  <c r="D6837" i="1"/>
  <c r="E6837" i="1"/>
  <c r="D6836" i="1"/>
  <c r="E6836" i="1"/>
  <c r="D6835" i="1"/>
  <c r="E6835" i="1"/>
  <c r="D6834" i="1"/>
  <c r="E6834" i="1"/>
  <c r="D6833" i="1"/>
  <c r="E6833" i="1"/>
  <c r="D6832" i="1"/>
  <c r="E6832" i="1"/>
  <c r="D6831" i="1"/>
  <c r="E6831" i="1"/>
  <c r="D6830" i="1"/>
  <c r="E6830" i="1"/>
  <c r="D6829" i="1"/>
  <c r="E6829" i="1"/>
  <c r="D6828" i="1"/>
  <c r="E6828" i="1"/>
  <c r="D6827" i="1"/>
  <c r="E6827" i="1"/>
  <c r="D6826" i="1"/>
  <c r="E6826" i="1"/>
  <c r="D6825" i="1"/>
  <c r="E6825" i="1"/>
  <c r="D6824" i="1"/>
  <c r="E6824" i="1"/>
  <c r="D6823" i="1"/>
  <c r="E6823" i="1"/>
  <c r="D6822" i="1"/>
  <c r="E6822" i="1"/>
  <c r="D6821" i="1"/>
  <c r="E6821" i="1"/>
  <c r="D6820" i="1"/>
  <c r="E6820" i="1"/>
  <c r="D6819" i="1"/>
  <c r="E6819" i="1"/>
  <c r="D6818" i="1"/>
  <c r="E6818" i="1"/>
  <c r="D6817" i="1"/>
  <c r="E6817" i="1"/>
  <c r="D6816" i="1"/>
  <c r="E6816" i="1"/>
  <c r="D6815" i="1"/>
  <c r="E6815" i="1"/>
  <c r="D6814" i="1"/>
  <c r="E6814" i="1"/>
  <c r="D6813" i="1"/>
  <c r="E6813" i="1"/>
  <c r="D6812" i="1"/>
  <c r="E6812" i="1"/>
  <c r="D6811" i="1"/>
  <c r="E6811" i="1"/>
  <c r="D6810" i="1"/>
  <c r="E6810" i="1"/>
  <c r="D6809" i="1"/>
  <c r="E6809" i="1"/>
  <c r="D6808" i="1"/>
  <c r="E6808" i="1"/>
  <c r="D6807" i="1"/>
  <c r="E6807" i="1"/>
  <c r="D6806" i="1"/>
  <c r="E6806" i="1"/>
  <c r="D6805" i="1"/>
  <c r="E6805" i="1"/>
  <c r="D6804" i="1"/>
  <c r="E6804" i="1"/>
  <c r="D6803" i="1"/>
  <c r="E6803" i="1"/>
  <c r="D6802" i="1"/>
  <c r="E6802" i="1"/>
  <c r="D6801" i="1"/>
  <c r="E6801" i="1"/>
  <c r="D6800" i="1"/>
  <c r="E6800" i="1"/>
  <c r="D6799" i="1"/>
  <c r="E6799" i="1"/>
  <c r="D6798" i="1"/>
  <c r="E6798" i="1"/>
  <c r="D6797" i="1"/>
  <c r="E6797" i="1"/>
  <c r="D6796" i="1"/>
  <c r="E6796" i="1"/>
  <c r="D6795" i="1"/>
  <c r="E6795" i="1"/>
  <c r="D6794" i="1"/>
  <c r="E6794" i="1"/>
  <c r="D6793" i="1"/>
  <c r="E6793" i="1"/>
  <c r="D6792" i="1"/>
  <c r="E6792" i="1"/>
  <c r="D6791" i="1"/>
  <c r="E6791" i="1"/>
  <c r="D6790" i="1"/>
  <c r="E6790" i="1"/>
  <c r="D6789" i="1"/>
  <c r="E6789" i="1"/>
  <c r="D6788" i="1"/>
  <c r="E6788" i="1"/>
  <c r="D6787" i="1"/>
  <c r="E6787" i="1"/>
  <c r="D6786" i="1"/>
  <c r="E6786" i="1"/>
  <c r="D6785" i="1"/>
  <c r="E6785" i="1"/>
  <c r="D6784" i="1"/>
  <c r="E6784" i="1"/>
  <c r="D6783" i="1"/>
  <c r="E6783" i="1"/>
  <c r="D6782" i="1"/>
  <c r="E6782" i="1"/>
  <c r="D6781" i="1"/>
  <c r="E6781" i="1"/>
  <c r="D6780" i="1"/>
  <c r="E6780" i="1"/>
  <c r="D6779" i="1"/>
  <c r="E6779" i="1"/>
  <c r="D6778" i="1"/>
  <c r="E6778" i="1"/>
  <c r="D6777" i="1"/>
  <c r="E6777" i="1"/>
  <c r="D6776" i="1"/>
  <c r="E6776" i="1"/>
  <c r="D6775" i="1"/>
  <c r="E6775" i="1"/>
  <c r="D6774" i="1"/>
  <c r="E6774" i="1"/>
  <c r="D6773" i="1"/>
  <c r="E6773" i="1"/>
  <c r="D6772" i="1"/>
  <c r="E6772" i="1"/>
  <c r="D6771" i="1"/>
  <c r="E6771" i="1"/>
  <c r="D6770" i="1"/>
  <c r="E6770" i="1"/>
  <c r="D6769" i="1"/>
  <c r="E6769" i="1"/>
  <c r="D6768" i="1"/>
  <c r="E6768" i="1"/>
  <c r="D6767" i="1"/>
  <c r="E6767" i="1"/>
  <c r="D6766" i="1"/>
  <c r="E6766" i="1"/>
  <c r="D6765" i="1"/>
  <c r="E6765" i="1"/>
  <c r="D6764" i="1"/>
  <c r="E6764" i="1"/>
  <c r="D6763" i="1"/>
  <c r="E6763" i="1"/>
  <c r="D6762" i="1"/>
  <c r="E6762" i="1"/>
  <c r="D6761" i="1"/>
  <c r="E6761" i="1"/>
  <c r="D6760" i="1"/>
  <c r="E6760" i="1"/>
  <c r="D6759" i="1"/>
  <c r="E6759" i="1"/>
  <c r="D6758" i="1"/>
  <c r="E6758" i="1"/>
  <c r="D6757" i="1"/>
  <c r="E6757" i="1"/>
  <c r="D6756" i="1"/>
  <c r="E6756" i="1"/>
  <c r="D6755" i="1"/>
  <c r="E6755" i="1"/>
  <c r="D6754" i="1"/>
  <c r="E6754" i="1"/>
  <c r="D6753" i="1"/>
  <c r="E6753" i="1"/>
  <c r="D6752" i="1"/>
  <c r="E6752" i="1"/>
  <c r="D6751" i="1"/>
  <c r="E6751" i="1"/>
  <c r="D6750" i="1"/>
  <c r="E6750" i="1"/>
  <c r="D6749" i="1"/>
  <c r="E6749" i="1"/>
  <c r="D6748" i="1"/>
  <c r="E6748" i="1"/>
  <c r="D6747" i="1"/>
  <c r="E6747" i="1"/>
  <c r="D6746" i="1"/>
  <c r="E6746" i="1"/>
  <c r="D6745" i="1"/>
  <c r="E6745" i="1"/>
  <c r="D6744" i="1"/>
  <c r="E6744" i="1"/>
  <c r="D6743" i="1"/>
  <c r="E6743" i="1"/>
  <c r="D6742" i="1"/>
  <c r="E6742" i="1"/>
  <c r="D6741" i="1"/>
  <c r="E6741" i="1"/>
  <c r="D6740" i="1"/>
  <c r="E6740" i="1"/>
  <c r="D6739" i="1"/>
  <c r="E6739" i="1"/>
  <c r="D6738" i="1"/>
  <c r="E6738" i="1"/>
  <c r="D6737" i="1"/>
  <c r="E6737" i="1"/>
  <c r="D6736" i="1"/>
  <c r="E6736" i="1"/>
  <c r="D6735" i="1"/>
  <c r="E6735" i="1"/>
  <c r="D6734" i="1"/>
  <c r="E6734" i="1"/>
  <c r="D6733" i="1"/>
  <c r="E6733" i="1"/>
  <c r="D6732" i="1"/>
  <c r="E6732" i="1"/>
  <c r="D6731" i="1"/>
  <c r="E6731" i="1"/>
  <c r="D6730" i="1"/>
  <c r="E6730" i="1"/>
  <c r="D6729" i="1"/>
  <c r="E6729" i="1"/>
  <c r="D6728" i="1"/>
  <c r="E6728" i="1"/>
  <c r="D6727" i="1"/>
  <c r="E6727" i="1"/>
  <c r="D6726" i="1"/>
  <c r="E6726" i="1"/>
  <c r="D6725" i="1"/>
  <c r="E6725" i="1"/>
  <c r="D6724" i="1"/>
  <c r="E6724" i="1"/>
  <c r="D6723" i="1"/>
  <c r="E6723" i="1"/>
  <c r="D6722" i="1"/>
  <c r="E6722" i="1"/>
  <c r="D6721" i="1"/>
  <c r="E6721" i="1"/>
  <c r="D6720" i="1"/>
  <c r="E6720" i="1"/>
  <c r="D6719" i="1"/>
  <c r="E6719" i="1"/>
  <c r="D6718" i="1"/>
  <c r="E6718" i="1"/>
  <c r="D6717" i="1"/>
  <c r="E6717" i="1"/>
  <c r="D6716" i="1"/>
  <c r="E6716" i="1"/>
  <c r="D6715" i="1"/>
  <c r="E6715" i="1"/>
  <c r="D6714" i="1"/>
  <c r="E6714" i="1"/>
  <c r="D6713" i="1"/>
  <c r="E6713" i="1"/>
  <c r="D6712" i="1"/>
  <c r="E6712" i="1"/>
  <c r="D6711" i="1"/>
  <c r="E6711" i="1"/>
  <c r="D6710" i="1"/>
  <c r="E6710" i="1"/>
  <c r="D6709" i="1"/>
  <c r="E6709" i="1"/>
  <c r="D6708" i="1"/>
  <c r="E6708" i="1"/>
  <c r="D6707" i="1"/>
  <c r="E6707" i="1"/>
  <c r="D6706" i="1"/>
  <c r="E6706" i="1"/>
  <c r="D6705" i="1"/>
  <c r="E6705" i="1"/>
  <c r="D6704" i="1"/>
  <c r="E6704" i="1"/>
  <c r="D6703" i="1"/>
  <c r="E6703" i="1"/>
  <c r="D6702" i="1"/>
  <c r="E6702" i="1"/>
  <c r="D6701" i="1"/>
  <c r="E6701" i="1"/>
  <c r="D6700" i="1"/>
  <c r="E6700" i="1"/>
  <c r="D6699" i="1"/>
  <c r="E6699" i="1"/>
  <c r="D6698" i="1"/>
  <c r="E6698" i="1"/>
  <c r="D6697" i="1"/>
  <c r="E6697" i="1"/>
  <c r="D6696" i="1"/>
  <c r="E6696" i="1"/>
  <c r="D6695" i="1"/>
  <c r="E6695" i="1"/>
  <c r="D6694" i="1"/>
  <c r="E6694" i="1"/>
  <c r="D6693" i="1"/>
  <c r="E6693" i="1"/>
  <c r="D6692" i="1"/>
  <c r="E6692" i="1"/>
  <c r="D6691" i="1"/>
  <c r="E6691" i="1"/>
  <c r="D6690" i="1"/>
  <c r="E6690" i="1"/>
  <c r="D6689" i="1"/>
  <c r="E6689" i="1"/>
  <c r="D6688" i="1"/>
  <c r="E6688" i="1"/>
  <c r="D6687" i="1"/>
  <c r="E6687" i="1"/>
  <c r="D6686" i="1"/>
  <c r="E6686" i="1"/>
  <c r="D6685" i="1"/>
  <c r="E6685" i="1"/>
  <c r="D6684" i="1"/>
  <c r="E6684" i="1"/>
  <c r="D6683" i="1"/>
  <c r="E6683" i="1"/>
  <c r="D6682" i="1"/>
  <c r="E6682" i="1"/>
  <c r="D6681" i="1"/>
  <c r="E6681" i="1"/>
  <c r="D6680" i="1"/>
  <c r="E6680" i="1"/>
  <c r="D6679" i="1"/>
  <c r="E6679" i="1"/>
  <c r="D6678" i="1"/>
  <c r="E6678" i="1"/>
  <c r="D6677" i="1"/>
  <c r="E6677" i="1"/>
  <c r="D6676" i="1"/>
  <c r="E6676" i="1"/>
  <c r="D6675" i="1"/>
  <c r="E6675" i="1"/>
  <c r="D6674" i="1"/>
  <c r="E6674" i="1"/>
  <c r="D6673" i="1"/>
  <c r="E6673" i="1"/>
  <c r="D6672" i="1"/>
  <c r="E6672" i="1"/>
  <c r="D6671" i="1"/>
  <c r="E6671" i="1"/>
  <c r="D6670" i="1"/>
  <c r="E6670" i="1"/>
  <c r="D6669" i="1"/>
  <c r="E6669" i="1"/>
  <c r="D6668" i="1"/>
  <c r="E6668" i="1"/>
  <c r="D6667" i="1"/>
  <c r="E6667" i="1"/>
  <c r="D6666" i="1"/>
  <c r="E6666" i="1"/>
  <c r="D6665" i="1"/>
  <c r="E6665" i="1"/>
  <c r="D6664" i="1"/>
  <c r="E6664" i="1"/>
  <c r="D6663" i="1"/>
  <c r="E6663" i="1"/>
  <c r="D6662" i="1"/>
  <c r="E6662" i="1"/>
  <c r="D6661" i="1"/>
  <c r="E6661" i="1"/>
  <c r="D6660" i="1"/>
  <c r="E6660" i="1"/>
  <c r="D6659" i="1"/>
  <c r="E6659" i="1"/>
  <c r="D6658" i="1"/>
  <c r="E6658" i="1"/>
  <c r="D6657" i="1"/>
  <c r="E6657" i="1"/>
  <c r="D6656" i="1"/>
  <c r="E6656" i="1"/>
  <c r="D6655" i="1"/>
  <c r="E6655" i="1"/>
  <c r="D6654" i="1"/>
  <c r="E6654" i="1"/>
  <c r="D6653" i="1"/>
  <c r="E6653" i="1"/>
  <c r="D6652" i="1"/>
  <c r="E6652" i="1"/>
  <c r="D6651" i="1"/>
  <c r="E6651" i="1"/>
  <c r="D6650" i="1"/>
  <c r="E6650" i="1"/>
  <c r="D6649" i="1"/>
  <c r="E6649" i="1"/>
  <c r="D6648" i="1"/>
  <c r="E6648" i="1"/>
  <c r="D6647" i="1"/>
  <c r="E6647" i="1"/>
  <c r="D6646" i="1"/>
  <c r="E6646" i="1"/>
  <c r="D6645" i="1"/>
  <c r="E6645" i="1"/>
  <c r="D6644" i="1"/>
  <c r="E6644" i="1"/>
  <c r="D6643" i="1"/>
  <c r="E6643" i="1"/>
  <c r="D6642" i="1"/>
  <c r="E6642" i="1"/>
  <c r="D6641" i="1"/>
  <c r="E6641" i="1"/>
  <c r="D6640" i="1"/>
  <c r="E6640" i="1"/>
  <c r="D6639" i="1"/>
  <c r="E6639" i="1"/>
  <c r="D6638" i="1"/>
  <c r="E6638" i="1"/>
  <c r="D6637" i="1"/>
  <c r="E6637" i="1"/>
  <c r="D6636" i="1"/>
  <c r="E6636" i="1"/>
  <c r="D6635" i="1"/>
  <c r="E6635" i="1"/>
  <c r="D6634" i="1"/>
  <c r="E6634" i="1"/>
  <c r="D6633" i="1"/>
  <c r="E6633" i="1"/>
  <c r="D6632" i="1"/>
  <c r="E6632" i="1"/>
  <c r="D6631" i="1"/>
  <c r="E6631" i="1"/>
  <c r="D6630" i="1"/>
  <c r="E6630" i="1"/>
  <c r="D6629" i="1"/>
  <c r="E6629" i="1"/>
  <c r="D6628" i="1"/>
  <c r="E6628" i="1"/>
  <c r="D6627" i="1"/>
  <c r="E6627" i="1"/>
  <c r="D6626" i="1"/>
  <c r="E6626" i="1"/>
  <c r="D6625" i="1"/>
  <c r="E6625" i="1"/>
  <c r="D6624" i="1"/>
  <c r="E6624" i="1"/>
  <c r="D6623" i="1"/>
  <c r="E6623" i="1"/>
  <c r="D6622" i="1"/>
  <c r="E6622" i="1"/>
  <c r="D6621" i="1"/>
  <c r="E6621" i="1"/>
  <c r="D6620" i="1"/>
  <c r="E6620" i="1"/>
  <c r="D6619" i="1"/>
  <c r="E6619" i="1"/>
  <c r="D6618" i="1"/>
  <c r="E6618" i="1"/>
  <c r="D6617" i="1"/>
  <c r="E6617" i="1"/>
  <c r="D6616" i="1"/>
  <c r="E6616" i="1"/>
  <c r="D6615" i="1"/>
  <c r="E6615" i="1"/>
  <c r="D6614" i="1"/>
  <c r="E6614" i="1"/>
  <c r="D6613" i="1"/>
  <c r="E6613" i="1"/>
  <c r="D6612" i="1"/>
  <c r="E6612" i="1"/>
  <c r="D6611" i="1"/>
  <c r="E6611" i="1"/>
  <c r="D6610" i="1"/>
  <c r="E6610" i="1"/>
  <c r="D6609" i="1"/>
  <c r="E6609" i="1"/>
  <c r="D6608" i="1"/>
  <c r="E6608" i="1"/>
  <c r="D6607" i="1"/>
  <c r="E6607" i="1"/>
  <c r="D6606" i="1"/>
  <c r="E6606" i="1"/>
  <c r="D6605" i="1"/>
  <c r="E6605" i="1"/>
  <c r="D6604" i="1"/>
  <c r="E6604" i="1"/>
  <c r="D6603" i="1"/>
  <c r="E6603" i="1"/>
  <c r="D6602" i="1"/>
  <c r="E6602" i="1"/>
  <c r="D6601" i="1"/>
  <c r="E6601" i="1"/>
  <c r="D6600" i="1"/>
  <c r="E6600" i="1"/>
  <c r="D6599" i="1"/>
  <c r="E6599" i="1"/>
  <c r="D6598" i="1"/>
  <c r="E6598" i="1"/>
  <c r="D6597" i="1"/>
  <c r="E6597" i="1"/>
  <c r="D6596" i="1"/>
  <c r="E6596" i="1"/>
  <c r="D6595" i="1"/>
  <c r="E6595" i="1"/>
  <c r="D6594" i="1"/>
  <c r="E6594" i="1"/>
  <c r="D6593" i="1"/>
  <c r="E6593" i="1"/>
  <c r="D6592" i="1"/>
  <c r="E6592" i="1"/>
  <c r="D6591" i="1"/>
  <c r="E6591" i="1"/>
  <c r="D6590" i="1"/>
  <c r="E6590" i="1"/>
  <c r="D6589" i="1"/>
  <c r="E6589" i="1"/>
  <c r="D6588" i="1"/>
  <c r="E6588" i="1"/>
  <c r="D6587" i="1"/>
  <c r="E6587" i="1"/>
  <c r="D6586" i="1"/>
  <c r="E6586" i="1"/>
  <c r="D6585" i="1"/>
  <c r="E6585" i="1"/>
  <c r="D6584" i="1"/>
  <c r="E6584" i="1"/>
  <c r="D6583" i="1"/>
  <c r="E6583" i="1"/>
  <c r="D6582" i="1"/>
  <c r="E6582" i="1"/>
  <c r="D6581" i="1"/>
  <c r="E6581" i="1"/>
  <c r="D6580" i="1"/>
  <c r="E6580" i="1"/>
  <c r="D6579" i="1"/>
  <c r="E6579" i="1"/>
  <c r="D6578" i="1"/>
  <c r="E6578" i="1"/>
  <c r="D6577" i="1"/>
  <c r="E6577" i="1"/>
  <c r="D6576" i="1"/>
  <c r="E6576" i="1"/>
  <c r="D6575" i="1"/>
  <c r="E6575" i="1"/>
  <c r="D6574" i="1"/>
  <c r="E6574" i="1"/>
  <c r="D6573" i="1"/>
  <c r="E6573" i="1"/>
  <c r="D6572" i="1"/>
  <c r="E6572" i="1"/>
  <c r="D6571" i="1"/>
  <c r="E6571" i="1"/>
  <c r="D6570" i="1"/>
  <c r="E6570" i="1"/>
  <c r="D6569" i="1"/>
  <c r="E6569" i="1"/>
  <c r="D6568" i="1"/>
  <c r="E6568" i="1"/>
  <c r="D6567" i="1"/>
  <c r="E6567" i="1"/>
  <c r="D6566" i="1"/>
  <c r="E6566" i="1"/>
  <c r="D6565" i="1"/>
  <c r="E6565" i="1"/>
  <c r="D6564" i="1"/>
  <c r="E6564" i="1"/>
  <c r="D6563" i="1"/>
  <c r="E6563" i="1"/>
  <c r="D6562" i="1"/>
  <c r="E6562" i="1"/>
  <c r="D6561" i="1"/>
  <c r="E6561" i="1"/>
  <c r="D6560" i="1"/>
  <c r="E6560" i="1"/>
  <c r="D6559" i="1"/>
  <c r="E6559" i="1"/>
  <c r="D6558" i="1"/>
  <c r="E6558" i="1"/>
  <c r="D6557" i="1"/>
  <c r="E6557" i="1"/>
  <c r="D6556" i="1"/>
  <c r="E6556" i="1"/>
  <c r="D6555" i="1"/>
  <c r="E6555" i="1"/>
  <c r="D6554" i="1"/>
  <c r="E6554" i="1"/>
  <c r="D6553" i="1"/>
  <c r="E6553" i="1"/>
  <c r="D6552" i="1"/>
  <c r="E6552" i="1"/>
  <c r="D6551" i="1"/>
  <c r="E6551" i="1"/>
  <c r="D6550" i="1"/>
  <c r="E6550" i="1"/>
  <c r="D6549" i="1"/>
  <c r="E6549" i="1"/>
  <c r="D6548" i="1"/>
  <c r="E6548" i="1"/>
  <c r="D6547" i="1"/>
  <c r="E6547" i="1"/>
  <c r="D6546" i="1"/>
  <c r="E6546" i="1"/>
  <c r="D6545" i="1"/>
  <c r="E6545" i="1"/>
  <c r="D6544" i="1"/>
  <c r="E6544" i="1"/>
  <c r="D6543" i="1"/>
  <c r="E6543" i="1"/>
  <c r="D6542" i="1"/>
  <c r="E6542" i="1"/>
  <c r="D6541" i="1"/>
  <c r="E6541" i="1"/>
  <c r="D6540" i="1"/>
  <c r="E6540" i="1"/>
  <c r="D6539" i="1"/>
  <c r="E6539" i="1"/>
  <c r="D6538" i="1"/>
  <c r="E6538" i="1"/>
  <c r="D6537" i="1"/>
  <c r="E6537" i="1"/>
  <c r="D6536" i="1"/>
  <c r="E6536" i="1"/>
  <c r="D6535" i="1"/>
  <c r="E6535" i="1"/>
  <c r="D6534" i="1"/>
  <c r="E6534" i="1"/>
  <c r="D6533" i="1"/>
  <c r="E6533" i="1"/>
  <c r="D6532" i="1"/>
  <c r="E6532" i="1"/>
  <c r="D6531" i="1"/>
  <c r="E6531" i="1"/>
  <c r="D6530" i="1"/>
  <c r="E6530" i="1"/>
  <c r="D6529" i="1"/>
  <c r="E6529" i="1"/>
  <c r="D6528" i="1"/>
  <c r="E6528" i="1"/>
  <c r="D6527" i="1"/>
  <c r="E6527" i="1"/>
  <c r="D6526" i="1"/>
  <c r="E6526" i="1"/>
  <c r="D6525" i="1"/>
  <c r="E6525" i="1"/>
  <c r="D6524" i="1"/>
  <c r="E6524" i="1"/>
  <c r="D6523" i="1"/>
  <c r="E6523" i="1"/>
  <c r="D6522" i="1"/>
  <c r="E6522" i="1"/>
  <c r="D6521" i="1"/>
  <c r="E6521" i="1"/>
  <c r="D6520" i="1"/>
  <c r="E6520" i="1"/>
  <c r="D6519" i="1"/>
  <c r="E6519" i="1"/>
  <c r="D6518" i="1"/>
  <c r="E6518" i="1"/>
  <c r="D6517" i="1"/>
  <c r="E6517" i="1"/>
  <c r="D6516" i="1"/>
  <c r="E6516" i="1"/>
  <c r="D6515" i="1"/>
  <c r="E6515" i="1"/>
  <c r="D6514" i="1"/>
  <c r="E6514" i="1"/>
  <c r="D6513" i="1"/>
  <c r="E6513" i="1"/>
  <c r="D6512" i="1"/>
  <c r="E6512" i="1"/>
  <c r="D6511" i="1"/>
  <c r="E6511" i="1"/>
  <c r="D6510" i="1"/>
  <c r="E6510" i="1"/>
  <c r="D6509" i="1"/>
  <c r="E6509" i="1"/>
  <c r="D6508" i="1"/>
  <c r="E6508" i="1"/>
  <c r="D6507" i="1"/>
  <c r="E6507" i="1"/>
  <c r="D6506" i="1"/>
  <c r="E6506" i="1"/>
  <c r="D6505" i="1"/>
  <c r="E6505" i="1"/>
  <c r="D6504" i="1"/>
  <c r="E6504" i="1"/>
  <c r="D6503" i="1"/>
  <c r="E6503" i="1"/>
  <c r="D6502" i="1"/>
  <c r="E6502" i="1"/>
  <c r="D6501" i="1"/>
  <c r="E6501" i="1"/>
  <c r="D6500" i="1"/>
  <c r="E6500" i="1"/>
  <c r="D6499" i="1"/>
  <c r="E6499" i="1"/>
  <c r="D6498" i="1"/>
  <c r="E6498" i="1"/>
  <c r="D6497" i="1"/>
  <c r="E6497" i="1"/>
  <c r="D6496" i="1"/>
  <c r="E6496" i="1"/>
  <c r="D6495" i="1"/>
  <c r="E6495" i="1"/>
  <c r="D6494" i="1"/>
  <c r="E6494" i="1"/>
  <c r="D6493" i="1"/>
  <c r="E6493" i="1"/>
  <c r="D6492" i="1"/>
  <c r="E6492" i="1"/>
  <c r="D6491" i="1"/>
  <c r="E6491" i="1"/>
  <c r="D6490" i="1"/>
  <c r="E6490" i="1"/>
  <c r="D6489" i="1"/>
  <c r="E6489" i="1"/>
  <c r="D6488" i="1"/>
  <c r="E6488" i="1"/>
  <c r="D6487" i="1"/>
  <c r="E6487" i="1"/>
  <c r="D6486" i="1"/>
  <c r="E6486" i="1"/>
  <c r="D6485" i="1"/>
  <c r="E6485" i="1"/>
  <c r="D6484" i="1"/>
  <c r="E6484" i="1"/>
  <c r="D6483" i="1"/>
  <c r="E6483" i="1"/>
  <c r="D6482" i="1"/>
  <c r="E6482" i="1"/>
  <c r="D6481" i="1"/>
  <c r="E6481" i="1"/>
  <c r="D6480" i="1"/>
  <c r="E6480" i="1"/>
  <c r="D6479" i="1"/>
  <c r="E6479" i="1"/>
  <c r="D6478" i="1"/>
  <c r="E6478" i="1"/>
  <c r="D6477" i="1"/>
  <c r="E6477" i="1"/>
  <c r="D6476" i="1"/>
  <c r="E6476" i="1"/>
  <c r="D6475" i="1"/>
  <c r="E6475" i="1"/>
  <c r="D6474" i="1"/>
  <c r="E6474" i="1"/>
  <c r="D6473" i="1"/>
  <c r="E6473" i="1"/>
  <c r="D6472" i="1"/>
  <c r="E6472" i="1"/>
  <c r="D6471" i="1"/>
  <c r="E6471" i="1"/>
  <c r="D6470" i="1"/>
  <c r="E6470" i="1"/>
  <c r="D6469" i="1"/>
  <c r="E6469" i="1"/>
  <c r="D6468" i="1"/>
  <c r="E6468" i="1"/>
  <c r="D6467" i="1"/>
  <c r="E6467" i="1"/>
  <c r="D6466" i="1"/>
  <c r="E6466" i="1"/>
  <c r="D6465" i="1"/>
  <c r="E6465" i="1"/>
  <c r="D6464" i="1"/>
  <c r="E6464" i="1"/>
  <c r="D6463" i="1"/>
  <c r="E6463" i="1"/>
  <c r="D6462" i="1"/>
  <c r="E6462" i="1"/>
  <c r="D6461" i="1"/>
  <c r="E6461" i="1"/>
  <c r="D6460" i="1"/>
  <c r="E6460" i="1"/>
  <c r="D6459" i="1"/>
  <c r="E6459" i="1"/>
  <c r="D6458" i="1"/>
  <c r="E6458" i="1"/>
  <c r="D6457" i="1"/>
  <c r="E6457" i="1"/>
  <c r="D6456" i="1"/>
  <c r="E6456" i="1"/>
  <c r="D6455" i="1"/>
  <c r="E6455" i="1"/>
  <c r="D6454" i="1"/>
  <c r="E6454" i="1"/>
  <c r="D6453" i="1"/>
  <c r="E6453" i="1"/>
  <c r="D6452" i="1"/>
  <c r="E6452" i="1"/>
  <c r="D6451" i="1"/>
  <c r="E6451" i="1"/>
  <c r="D6450" i="1"/>
  <c r="E6450" i="1"/>
  <c r="D6449" i="1"/>
  <c r="E6449" i="1"/>
  <c r="D6448" i="1"/>
  <c r="E6448" i="1"/>
  <c r="D6447" i="1"/>
  <c r="E6447" i="1"/>
  <c r="D6446" i="1"/>
  <c r="E6446" i="1"/>
  <c r="D6445" i="1"/>
  <c r="E6445" i="1"/>
  <c r="D6444" i="1"/>
  <c r="E6444" i="1"/>
  <c r="D6443" i="1"/>
  <c r="E6443" i="1"/>
  <c r="D6442" i="1"/>
  <c r="E6442" i="1"/>
  <c r="D6441" i="1"/>
  <c r="E6441" i="1"/>
  <c r="D6440" i="1"/>
  <c r="E6440" i="1"/>
  <c r="D6439" i="1"/>
  <c r="E6439" i="1"/>
  <c r="D6438" i="1"/>
  <c r="E6438" i="1"/>
  <c r="D6437" i="1"/>
  <c r="E6437" i="1"/>
  <c r="D6436" i="1"/>
  <c r="E6436" i="1"/>
  <c r="D6435" i="1"/>
  <c r="E6435" i="1"/>
  <c r="D6434" i="1"/>
  <c r="E6434" i="1"/>
  <c r="D6433" i="1"/>
  <c r="E6433" i="1"/>
  <c r="D6432" i="1"/>
  <c r="E6432" i="1"/>
  <c r="D6431" i="1"/>
  <c r="E6431" i="1"/>
  <c r="D6430" i="1"/>
  <c r="E6430" i="1"/>
  <c r="D6429" i="1"/>
  <c r="E6429" i="1"/>
  <c r="D6428" i="1"/>
  <c r="E6428" i="1"/>
  <c r="D6427" i="1"/>
  <c r="E6427" i="1"/>
  <c r="D6426" i="1"/>
  <c r="E6426" i="1"/>
  <c r="D6425" i="1"/>
  <c r="E6425" i="1"/>
  <c r="D6424" i="1"/>
  <c r="E6424" i="1"/>
  <c r="D6423" i="1"/>
  <c r="E6423" i="1"/>
  <c r="D6422" i="1"/>
  <c r="E6422" i="1"/>
  <c r="D6421" i="1"/>
  <c r="E6421" i="1"/>
  <c r="D6420" i="1"/>
  <c r="E6420" i="1"/>
  <c r="D6419" i="1"/>
  <c r="E6419" i="1"/>
  <c r="D6418" i="1"/>
  <c r="E6418" i="1"/>
  <c r="D6417" i="1"/>
  <c r="E6417" i="1"/>
  <c r="D6416" i="1"/>
  <c r="E6416" i="1"/>
  <c r="D6415" i="1"/>
  <c r="E6415" i="1"/>
  <c r="D6414" i="1"/>
  <c r="E6414" i="1"/>
  <c r="D6413" i="1"/>
  <c r="E6413" i="1"/>
  <c r="D6412" i="1"/>
  <c r="E6412" i="1"/>
  <c r="D6411" i="1"/>
  <c r="E6411" i="1"/>
  <c r="D6410" i="1"/>
  <c r="E6410" i="1"/>
  <c r="D6409" i="1"/>
  <c r="E6409" i="1"/>
  <c r="D6408" i="1"/>
  <c r="E6408" i="1"/>
  <c r="D6407" i="1"/>
  <c r="E6407" i="1"/>
  <c r="D6406" i="1"/>
  <c r="E6406" i="1"/>
  <c r="D6405" i="1"/>
  <c r="E6405" i="1"/>
  <c r="D6404" i="1"/>
  <c r="E6404" i="1"/>
  <c r="D6403" i="1"/>
  <c r="E6403" i="1"/>
  <c r="D6402" i="1"/>
  <c r="E6402" i="1"/>
  <c r="D6401" i="1"/>
  <c r="E6401" i="1"/>
  <c r="D6400" i="1"/>
  <c r="E6400" i="1"/>
  <c r="D6399" i="1"/>
  <c r="E6399" i="1"/>
  <c r="D6398" i="1"/>
  <c r="E6398" i="1"/>
  <c r="D6397" i="1"/>
  <c r="E6397" i="1"/>
  <c r="D6396" i="1"/>
  <c r="E6396" i="1"/>
  <c r="D6395" i="1"/>
  <c r="E6395" i="1"/>
  <c r="D6394" i="1"/>
  <c r="E6394" i="1"/>
  <c r="D6393" i="1"/>
  <c r="E6393" i="1"/>
  <c r="D6392" i="1"/>
  <c r="E6392" i="1"/>
  <c r="D6391" i="1"/>
  <c r="E6391" i="1"/>
  <c r="D6390" i="1"/>
  <c r="E6390" i="1"/>
  <c r="D6389" i="1"/>
  <c r="E6389" i="1"/>
  <c r="D6388" i="1"/>
  <c r="E6388" i="1"/>
  <c r="D6387" i="1"/>
  <c r="E6387" i="1"/>
  <c r="D6386" i="1"/>
  <c r="E6386" i="1"/>
  <c r="D6385" i="1"/>
  <c r="E6385" i="1"/>
  <c r="D6384" i="1"/>
  <c r="E6384" i="1"/>
  <c r="D6383" i="1"/>
  <c r="E6383" i="1"/>
  <c r="D6382" i="1"/>
  <c r="E6382" i="1"/>
  <c r="D6381" i="1"/>
  <c r="E6381" i="1"/>
  <c r="D6380" i="1"/>
  <c r="E6380" i="1"/>
  <c r="D6379" i="1"/>
  <c r="E6379" i="1"/>
  <c r="D6378" i="1"/>
  <c r="E6378" i="1"/>
  <c r="D6377" i="1"/>
  <c r="E6377" i="1"/>
  <c r="D6376" i="1"/>
  <c r="E6376" i="1"/>
  <c r="D6375" i="1"/>
  <c r="E6375" i="1"/>
  <c r="D6374" i="1"/>
  <c r="E6374" i="1"/>
  <c r="D6373" i="1"/>
  <c r="E6373" i="1"/>
  <c r="D6372" i="1"/>
  <c r="E6372" i="1"/>
  <c r="D6371" i="1"/>
  <c r="E6371" i="1"/>
  <c r="D6370" i="1"/>
  <c r="E6370" i="1"/>
  <c r="D6369" i="1"/>
  <c r="E6369" i="1"/>
  <c r="D6368" i="1"/>
  <c r="E6368" i="1"/>
  <c r="D6367" i="1"/>
  <c r="E6367" i="1"/>
  <c r="D6366" i="1"/>
  <c r="E6366" i="1"/>
  <c r="D6365" i="1"/>
  <c r="E6365" i="1"/>
  <c r="D6364" i="1"/>
  <c r="E6364" i="1"/>
  <c r="D6363" i="1"/>
  <c r="E6363" i="1"/>
  <c r="D6362" i="1"/>
  <c r="E6362" i="1"/>
  <c r="D6361" i="1"/>
  <c r="E6361" i="1"/>
  <c r="D6360" i="1"/>
  <c r="E6360" i="1"/>
  <c r="D6359" i="1"/>
  <c r="E6359" i="1"/>
  <c r="D6358" i="1"/>
  <c r="E6358" i="1"/>
  <c r="D6357" i="1"/>
  <c r="E6357" i="1"/>
  <c r="D6356" i="1"/>
  <c r="E6356" i="1"/>
  <c r="D6355" i="1"/>
  <c r="E6355" i="1"/>
  <c r="D6354" i="1"/>
  <c r="E6354" i="1"/>
  <c r="D6353" i="1"/>
  <c r="E6353" i="1"/>
  <c r="D6352" i="1"/>
  <c r="E6352" i="1"/>
  <c r="D6351" i="1"/>
  <c r="E6351" i="1"/>
  <c r="D6350" i="1"/>
  <c r="E6350" i="1"/>
  <c r="D6349" i="1"/>
  <c r="E6349" i="1"/>
  <c r="D6348" i="1"/>
  <c r="E6348" i="1"/>
  <c r="D6347" i="1"/>
  <c r="E6347" i="1"/>
  <c r="D6346" i="1"/>
  <c r="E6346" i="1"/>
  <c r="D6345" i="1"/>
  <c r="E6345" i="1"/>
  <c r="D6344" i="1"/>
  <c r="E6344" i="1"/>
  <c r="D6343" i="1"/>
  <c r="E6343" i="1"/>
  <c r="D6342" i="1"/>
  <c r="E6342" i="1"/>
  <c r="D6341" i="1"/>
  <c r="E6341" i="1"/>
  <c r="D6340" i="1"/>
  <c r="E6340" i="1"/>
  <c r="D6339" i="1"/>
  <c r="E6339" i="1"/>
  <c r="D6338" i="1"/>
  <c r="E6338" i="1"/>
  <c r="D6337" i="1"/>
  <c r="E6337" i="1"/>
  <c r="D6336" i="1"/>
  <c r="E6336" i="1"/>
  <c r="D6335" i="1"/>
  <c r="E6335" i="1"/>
  <c r="D6334" i="1"/>
  <c r="E6334" i="1"/>
  <c r="D6333" i="1"/>
  <c r="E6333" i="1"/>
  <c r="D6332" i="1"/>
  <c r="E6332" i="1"/>
  <c r="D6331" i="1"/>
  <c r="E6331" i="1"/>
  <c r="D6330" i="1"/>
  <c r="E6330" i="1"/>
  <c r="D6329" i="1"/>
  <c r="E6329" i="1"/>
  <c r="D6328" i="1"/>
  <c r="E6328" i="1"/>
  <c r="D6327" i="1"/>
  <c r="E6327" i="1"/>
  <c r="D6326" i="1"/>
  <c r="E6326" i="1"/>
  <c r="D6325" i="1"/>
  <c r="E6325" i="1"/>
  <c r="D6324" i="1"/>
  <c r="E6324" i="1"/>
  <c r="D6323" i="1"/>
  <c r="E6323" i="1"/>
  <c r="D6322" i="1"/>
  <c r="E6322" i="1"/>
  <c r="D6321" i="1"/>
  <c r="E6321" i="1"/>
  <c r="D6320" i="1"/>
  <c r="E6320" i="1"/>
  <c r="D6319" i="1"/>
  <c r="E6319" i="1"/>
  <c r="D6318" i="1"/>
  <c r="E6318" i="1"/>
  <c r="D6317" i="1"/>
  <c r="E6317" i="1"/>
  <c r="D6316" i="1"/>
  <c r="E6316" i="1"/>
  <c r="D6315" i="1"/>
  <c r="E6315" i="1"/>
  <c r="D6314" i="1"/>
  <c r="E6314" i="1"/>
  <c r="D6313" i="1"/>
  <c r="E6313" i="1"/>
  <c r="D6312" i="1"/>
  <c r="E6312" i="1"/>
  <c r="D6311" i="1"/>
  <c r="E6311" i="1"/>
  <c r="D6310" i="1"/>
  <c r="E6310" i="1"/>
  <c r="D6309" i="1"/>
  <c r="E6309" i="1"/>
  <c r="D6308" i="1"/>
  <c r="E6308" i="1"/>
  <c r="D6307" i="1"/>
  <c r="E6307" i="1"/>
  <c r="D6306" i="1"/>
  <c r="E6306" i="1"/>
  <c r="D6305" i="1"/>
  <c r="E6305" i="1"/>
  <c r="D6304" i="1"/>
  <c r="E6304" i="1"/>
  <c r="D6303" i="1"/>
  <c r="E6303" i="1"/>
  <c r="D6302" i="1"/>
  <c r="E6302" i="1"/>
  <c r="D6301" i="1"/>
  <c r="E6301" i="1"/>
  <c r="D6300" i="1"/>
  <c r="E6300" i="1"/>
  <c r="D6299" i="1"/>
  <c r="E6299" i="1"/>
  <c r="D6298" i="1"/>
  <c r="E6298" i="1"/>
  <c r="D6297" i="1"/>
  <c r="E6297" i="1"/>
  <c r="D6296" i="1"/>
  <c r="E6296" i="1"/>
  <c r="D6295" i="1"/>
  <c r="E6295" i="1"/>
  <c r="D6294" i="1"/>
  <c r="E6294" i="1"/>
  <c r="D6293" i="1"/>
  <c r="E6293" i="1"/>
  <c r="D6292" i="1"/>
  <c r="E6292" i="1"/>
  <c r="D6291" i="1"/>
  <c r="E6291" i="1"/>
  <c r="D6290" i="1"/>
  <c r="E6290" i="1"/>
  <c r="D6289" i="1"/>
  <c r="E6289" i="1"/>
  <c r="D6288" i="1"/>
  <c r="E6288" i="1"/>
  <c r="D6287" i="1"/>
  <c r="E6287" i="1"/>
  <c r="D6286" i="1"/>
  <c r="E6286" i="1"/>
  <c r="D6285" i="1"/>
  <c r="E6285" i="1"/>
  <c r="D6284" i="1"/>
  <c r="E6284" i="1"/>
  <c r="D6283" i="1"/>
  <c r="E6283" i="1"/>
  <c r="D6282" i="1"/>
  <c r="E6282" i="1"/>
  <c r="D6281" i="1"/>
  <c r="E6281" i="1"/>
  <c r="D6280" i="1"/>
  <c r="E6280" i="1"/>
  <c r="D6279" i="1"/>
  <c r="E6279" i="1"/>
  <c r="D6278" i="1"/>
  <c r="E6278" i="1"/>
  <c r="D6277" i="1"/>
  <c r="E6277" i="1"/>
  <c r="D6276" i="1"/>
  <c r="E6276" i="1"/>
  <c r="D6275" i="1"/>
  <c r="E6275" i="1"/>
  <c r="D6274" i="1"/>
  <c r="E6274" i="1"/>
  <c r="D6273" i="1"/>
  <c r="E6273" i="1"/>
  <c r="D6272" i="1"/>
  <c r="E6272" i="1"/>
  <c r="D6271" i="1"/>
  <c r="E6271" i="1"/>
  <c r="D6270" i="1"/>
  <c r="E6270" i="1"/>
  <c r="D6269" i="1"/>
  <c r="E6269" i="1"/>
  <c r="D6268" i="1"/>
  <c r="E6268" i="1"/>
  <c r="D6267" i="1"/>
  <c r="E6267" i="1"/>
  <c r="D6266" i="1"/>
  <c r="E6266" i="1"/>
  <c r="D6265" i="1"/>
  <c r="E6265" i="1"/>
  <c r="D6264" i="1"/>
  <c r="E6264" i="1"/>
  <c r="D6263" i="1"/>
  <c r="E6263" i="1"/>
  <c r="D6262" i="1"/>
  <c r="E6262" i="1"/>
  <c r="D6261" i="1"/>
  <c r="E6261" i="1"/>
  <c r="D6260" i="1"/>
  <c r="E6260" i="1"/>
  <c r="D6259" i="1"/>
  <c r="E6259" i="1"/>
  <c r="D6258" i="1"/>
  <c r="E6258" i="1"/>
  <c r="D6257" i="1"/>
  <c r="E6257" i="1"/>
  <c r="D6256" i="1"/>
  <c r="E6256" i="1"/>
  <c r="D6255" i="1"/>
  <c r="E6255" i="1"/>
  <c r="D6254" i="1"/>
  <c r="E6254" i="1"/>
  <c r="D6253" i="1"/>
  <c r="E6253" i="1"/>
  <c r="D6252" i="1"/>
  <c r="E6252" i="1"/>
  <c r="D6251" i="1"/>
  <c r="E6251" i="1"/>
  <c r="D6250" i="1"/>
  <c r="E6250" i="1"/>
  <c r="D6249" i="1"/>
  <c r="E6249" i="1"/>
  <c r="D6248" i="1"/>
  <c r="E6248" i="1"/>
  <c r="D6247" i="1"/>
  <c r="E6247" i="1"/>
  <c r="D6246" i="1"/>
  <c r="E6246" i="1"/>
  <c r="D6245" i="1"/>
  <c r="E6245" i="1"/>
  <c r="D6244" i="1"/>
  <c r="E6244" i="1"/>
  <c r="D6243" i="1"/>
  <c r="E6243" i="1"/>
  <c r="D6242" i="1"/>
  <c r="E6242" i="1"/>
  <c r="D6241" i="1"/>
  <c r="E6241" i="1"/>
  <c r="D6240" i="1"/>
  <c r="E6240" i="1"/>
  <c r="D6239" i="1"/>
  <c r="E6239" i="1"/>
  <c r="D6238" i="1"/>
  <c r="E6238" i="1"/>
  <c r="D6237" i="1"/>
  <c r="E6237" i="1"/>
  <c r="D6236" i="1"/>
  <c r="E6236" i="1"/>
  <c r="D6235" i="1"/>
  <c r="E6235" i="1"/>
  <c r="D6234" i="1"/>
  <c r="E6234" i="1"/>
  <c r="D6233" i="1"/>
  <c r="E6233" i="1"/>
  <c r="D6232" i="1"/>
  <c r="E6232" i="1"/>
  <c r="D6231" i="1"/>
  <c r="E6231" i="1"/>
  <c r="D6230" i="1"/>
  <c r="E6230" i="1"/>
  <c r="D6229" i="1"/>
  <c r="E6229" i="1"/>
  <c r="D6228" i="1"/>
  <c r="E6228" i="1"/>
  <c r="D6227" i="1"/>
  <c r="E6227" i="1"/>
  <c r="D6226" i="1"/>
  <c r="E6226" i="1"/>
  <c r="D6225" i="1"/>
  <c r="E6225" i="1"/>
  <c r="D6224" i="1"/>
  <c r="E6224" i="1"/>
  <c r="D6223" i="1"/>
  <c r="E6223" i="1"/>
  <c r="D6222" i="1"/>
  <c r="E6222" i="1"/>
  <c r="D6221" i="1"/>
  <c r="E6221" i="1"/>
  <c r="D6220" i="1"/>
  <c r="E6220" i="1"/>
  <c r="D6219" i="1"/>
  <c r="E6219" i="1"/>
  <c r="D6218" i="1"/>
  <c r="E6218" i="1"/>
  <c r="D6217" i="1"/>
  <c r="E6217" i="1"/>
  <c r="D6216" i="1"/>
  <c r="E6216" i="1"/>
  <c r="D6215" i="1"/>
  <c r="E6215" i="1"/>
  <c r="D6214" i="1"/>
  <c r="E6214" i="1"/>
  <c r="D6213" i="1"/>
  <c r="E6213" i="1"/>
  <c r="D6212" i="1"/>
  <c r="E6212" i="1"/>
  <c r="D6211" i="1"/>
  <c r="E6211" i="1"/>
  <c r="D6210" i="1"/>
  <c r="E6210" i="1"/>
  <c r="D6209" i="1"/>
  <c r="E6209" i="1"/>
  <c r="D6208" i="1"/>
  <c r="E6208" i="1"/>
  <c r="D6207" i="1"/>
  <c r="E6207" i="1"/>
  <c r="D6206" i="1"/>
  <c r="E6206" i="1"/>
  <c r="D6205" i="1"/>
  <c r="E6205" i="1"/>
  <c r="D6204" i="1"/>
  <c r="E6204" i="1"/>
  <c r="D6203" i="1"/>
  <c r="E6203" i="1"/>
  <c r="D6202" i="1"/>
  <c r="E6202" i="1"/>
  <c r="D6201" i="1"/>
  <c r="E6201" i="1"/>
  <c r="D6200" i="1"/>
  <c r="E6200" i="1"/>
  <c r="D6199" i="1"/>
  <c r="E6199" i="1"/>
  <c r="D6198" i="1"/>
  <c r="E6198" i="1"/>
  <c r="D6197" i="1"/>
  <c r="E6197" i="1"/>
  <c r="D6196" i="1"/>
  <c r="E6196" i="1"/>
  <c r="D6195" i="1"/>
  <c r="E6195" i="1"/>
  <c r="D6194" i="1"/>
  <c r="E6194" i="1"/>
  <c r="D6193" i="1"/>
  <c r="E6193" i="1"/>
  <c r="D6192" i="1"/>
  <c r="E6192" i="1"/>
  <c r="D6191" i="1"/>
  <c r="E6191" i="1"/>
  <c r="D6190" i="1"/>
  <c r="E6190" i="1"/>
  <c r="D6189" i="1"/>
  <c r="E6189" i="1"/>
  <c r="D6188" i="1"/>
  <c r="E6188" i="1"/>
  <c r="D6187" i="1"/>
  <c r="E6187" i="1"/>
  <c r="D6186" i="1"/>
  <c r="E6186" i="1"/>
  <c r="D6185" i="1"/>
  <c r="E6185" i="1"/>
  <c r="D6184" i="1"/>
  <c r="E6184" i="1"/>
  <c r="D6183" i="1"/>
  <c r="E6183" i="1"/>
  <c r="D6182" i="1"/>
  <c r="E6182" i="1"/>
  <c r="D6181" i="1"/>
  <c r="E6181" i="1"/>
  <c r="D6180" i="1"/>
  <c r="E6180" i="1"/>
  <c r="D6179" i="1"/>
  <c r="E6179" i="1"/>
  <c r="D6178" i="1"/>
  <c r="E6178" i="1"/>
  <c r="D6177" i="1"/>
  <c r="E6177" i="1"/>
  <c r="D6176" i="1"/>
  <c r="E6176" i="1"/>
  <c r="D6175" i="1"/>
  <c r="E6175" i="1"/>
  <c r="D6174" i="1"/>
  <c r="E6174" i="1"/>
  <c r="D6173" i="1"/>
  <c r="E6173" i="1"/>
  <c r="D6172" i="1"/>
  <c r="E6172" i="1"/>
  <c r="D6171" i="1"/>
  <c r="E6171" i="1"/>
  <c r="D6170" i="1"/>
  <c r="E6170" i="1"/>
  <c r="D6169" i="1"/>
  <c r="E6169" i="1"/>
  <c r="D6168" i="1"/>
  <c r="E6168" i="1"/>
  <c r="D6167" i="1"/>
  <c r="E6167" i="1"/>
  <c r="D6166" i="1"/>
  <c r="E6166" i="1"/>
  <c r="D6165" i="1"/>
  <c r="E6165" i="1"/>
  <c r="D6164" i="1"/>
  <c r="E6164" i="1"/>
  <c r="D6163" i="1"/>
  <c r="E6163" i="1"/>
  <c r="D6162" i="1"/>
  <c r="E6162" i="1"/>
  <c r="D6161" i="1"/>
  <c r="E6161" i="1"/>
  <c r="D6160" i="1"/>
  <c r="E6160" i="1"/>
  <c r="D6159" i="1"/>
  <c r="E6159" i="1"/>
  <c r="D6158" i="1"/>
  <c r="E6158" i="1"/>
  <c r="D6157" i="1"/>
  <c r="E6157" i="1"/>
  <c r="D6156" i="1"/>
  <c r="E6156" i="1"/>
  <c r="D6155" i="1"/>
  <c r="E6155" i="1"/>
  <c r="D6154" i="1"/>
  <c r="E6154" i="1"/>
  <c r="D6153" i="1"/>
  <c r="E6153" i="1"/>
  <c r="D6152" i="1"/>
  <c r="E6152" i="1"/>
  <c r="D6151" i="1"/>
  <c r="E6151" i="1"/>
  <c r="D6150" i="1"/>
  <c r="E6150" i="1"/>
  <c r="D6149" i="1"/>
  <c r="E6149" i="1"/>
  <c r="D6148" i="1"/>
  <c r="E6148" i="1"/>
  <c r="D6147" i="1"/>
  <c r="E6147" i="1"/>
  <c r="D6146" i="1"/>
  <c r="E6146" i="1"/>
  <c r="D6145" i="1"/>
  <c r="E6145" i="1"/>
  <c r="D6144" i="1"/>
  <c r="E6144" i="1"/>
  <c r="D6143" i="1"/>
  <c r="E6143" i="1"/>
  <c r="D6142" i="1"/>
  <c r="E6142" i="1"/>
  <c r="D6141" i="1"/>
  <c r="E6141" i="1"/>
  <c r="D6140" i="1"/>
  <c r="E6140" i="1"/>
  <c r="D6139" i="1"/>
  <c r="E6139" i="1"/>
  <c r="D6138" i="1"/>
  <c r="E6138" i="1"/>
  <c r="D6137" i="1"/>
  <c r="E6137" i="1"/>
  <c r="D6136" i="1"/>
  <c r="E6136" i="1"/>
  <c r="D6135" i="1"/>
  <c r="E6135" i="1"/>
  <c r="D6134" i="1"/>
  <c r="E6134" i="1"/>
  <c r="D6133" i="1"/>
  <c r="E6133" i="1"/>
  <c r="D6132" i="1"/>
  <c r="E6132" i="1"/>
  <c r="D6131" i="1"/>
  <c r="E6131" i="1"/>
  <c r="D6130" i="1"/>
  <c r="E6130" i="1"/>
  <c r="D6129" i="1"/>
  <c r="E6129" i="1"/>
  <c r="D6128" i="1"/>
  <c r="E6128" i="1"/>
  <c r="D6127" i="1"/>
  <c r="E6127" i="1"/>
  <c r="D6126" i="1"/>
  <c r="E6126" i="1"/>
  <c r="D6125" i="1"/>
  <c r="E6125" i="1"/>
  <c r="D6124" i="1"/>
  <c r="E6124" i="1"/>
  <c r="D6123" i="1"/>
  <c r="E6123" i="1"/>
  <c r="D6122" i="1"/>
  <c r="E6122" i="1"/>
  <c r="D6121" i="1"/>
  <c r="E6121" i="1"/>
  <c r="D6120" i="1"/>
  <c r="E6120" i="1"/>
  <c r="D6119" i="1"/>
  <c r="E6119" i="1"/>
  <c r="D6118" i="1"/>
  <c r="E6118" i="1"/>
  <c r="D6117" i="1"/>
  <c r="E6117" i="1"/>
  <c r="D6116" i="1"/>
  <c r="E6116" i="1"/>
  <c r="D6115" i="1"/>
  <c r="E6115" i="1"/>
  <c r="D6114" i="1"/>
  <c r="E6114" i="1"/>
  <c r="D6113" i="1"/>
  <c r="E6113" i="1"/>
  <c r="D6112" i="1"/>
  <c r="E6112" i="1"/>
  <c r="D6111" i="1"/>
  <c r="E6111" i="1"/>
  <c r="D6110" i="1"/>
  <c r="E6110" i="1"/>
  <c r="D6109" i="1"/>
  <c r="E6109" i="1"/>
  <c r="D6108" i="1"/>
  <c r="E6108" i="1"/>
  <c r="D6107" i="1"/>
  <c r="E6107" i="1"/>
  <c r="D6106" i="1"/>
  <c r="E6106" i="1"/>
  <c r="D6105" i="1"/>
  <c r="E6105" i="1"/>
  <c r="D6104" i="1"/>
  <c r="E6104" i="1"/>
  <c r="D6103" i="1"/>
  <c r="E6103" i="1"/>
  <c r="D6102" i="1"/>
  <c r="E6102" i="1"/>
  <c r="D6101" i="1"/>
  <c r="E6101" i="1"/>
  <c r="D6100" i="1"/>
  <c r="E6100" i="1"/>
  <c r="D6099" i="1"/>
  <c r="E6099" i="1"/>
  <c r="D6098" i="1"/>
  <c r="E6098" i="1"/>
  <c r="D6097" i="1"/>
  <c r="E6097" i="1"/>
  <c r="D6096" i="1"/>
  <c r="E6096" i="1"/>
  <c r="D6095" i="1"/>
  <c r="E6095" i="1"/>
  <c r="D6094" i="1"/>
  <c r="E6094" i="1"/>
  <c r="D6093" i="1"/>
  <c r="E6093" i="1"/>
  <c r="D6092" i="1"/>
  <c r="E6092" i="1"/>
  <c r="D6091" i="1"/>
  <c r="E6091" i="1"/>
  <c r="D6090" i="1"/>
  <c r="E6090" i="1"/>
  <c r="D6089" i="1"/>
  <c r="E6089" i="1"/>
  <c r="D6088" i="1"/>
  <c r="E6088" i="1"/>
  <c r="D6087" i="1"/>
  <c r="E6087" i="1"/>
  <c r="D6086" i="1"/>
  <c r="E6086" i="1"/>
  <c r="D6085" i="1"/>
  <c r="E6085" i="1"/>
  <c r="D6084" i="1"/>
  <c r="E6084" i="1"/>
  <c r="D6083" i="1"/>
  <c r="E6083" i="1"/>
  <c r="D6082" i="1"/>
  <c r="E6082" i="1"/>
  <c r="D6081" i="1"/>
  <c r="E6081" i="1"/>
  <c r="D6080" i="1"/>
  <c r="E6080" i="1"/>
  <c r="D6079" i="1"/>
  <c r="E6079" i="1"/>
  <c r="D6078" i="1"/>
  <c r="E6078" i="1"/>
  <c r="D6077" i="1"/>
  <c r="E6077" i="1"/>
  <c r="D6076" i="1"/>
  <c r="E6076" i="1"/>
  <c r="D6075" i="1"/>
  <c r="E6075" i="1"/>
  <c r="D6074" i="1"/>
  <c r="E6074" i="1"/>
  <c r="D6073" i="1"/>
  <c r="E6073" i="1"/>
  <c r="D6072" i="1"/>
  <c r="E6072" i="1"/>
  <c r="D6071" i="1"/>
  <c r="E6071" i="1"/>
  <c r="D6070" i="1"/>
  <c r="E6070" i="1"/>
  <c r="D6069" i="1"/>
  <c r="E6069" i="1"/>
  <c r="D6068" i="1"/>
  <c r="E6068" i="1"/>
  <c r="D6067" i="1"/>
  <c r="E6067" i="1"/>
  <c r="D6066" i="1"/>
  <c r="E6066" i="1"/>
  <c r="D6065" i="1"/>
  <c r="E6065" i="1"/>
  <c r="D6064" i="1"/>
  <c r="E6064" i="1"/>
  <c r="D6063" i="1"/>
  <c r="E6063" i="1"/>
  <c r="D6062" i="1"/>
  <c r="E6062" i="1"/>
  <c r="D6061" i="1"/>
  <c r="E6061" i="1"/>
  <c r="D6060" i="1"/>
  <c r="E6060" i="1"/>
  <c r="D6059" i="1"/>
  <c r="E6059" i="1"/>
  <c r="D6058" i="1"/>
  <c r="E6058" i="1"/>
  <c r="D6057" i="1"/>
  <c r="E6057" i="1"/>
  <c r="D6056" i="1"/>
  <c r="E6056" i="1"/>
  <c r="D6055" i="1"/>
  <c r="E6055" i="1"/>
  <c r="D6054" i="1"/>
  <c r="E6054" i="1"/>
  <c r="D6053" i="1"/>
  <c r="E6053" i="1"/>
  <c r="D6052" i="1"/>
  <c r="E6052" i="1"/>
  <c r="D6051" i="1"/>
  <c r="E6051" i="1"/>
  <c r="D6050" i="1"/>
  <c r="E6050" i="1"/>
  <c r="D6049" i="1"/>
  <c r="E6049" i="1"/>
  <c r="D6048" i="1"/>
  <c r="E6048" i="1"/>
  <c r="D6047" i="1"/>
  <c r="E6047" i="1"/>
  <c r="D6046" i="1"/>
  <c r="E6046" i="1"/>
  <c r="D6045" i="1"/>
  <c r="E6045" i="1"/>
  <c r="D6044" i="1"/>
  <c r="E6044" i="1"/>
  <c r="D6043" i="1"/>
  <c r="E6043" i="1"/>
  <c r="D6042" i="1"/>
  <c r="E6042" i="1"/>
  <c r="D6041" i="1"/>
  <c r="E6041" i="1"/>
  <c r="D6040" i="1"/>
  <c r="E6040" i="1"/>
  <c r="D6039" i="1"/>
  <c r="E6039" i="1"/>
  <c r="D6038" i="1"/>
  <c r="E6038" i="1"/>
  <c r="D6037" i="1"/>
  <c r="E6037" i="1"/>
  <c r="D6036" i="1"/>
  <c r="E6036" i="1"/>
  <c r="D6035" i="1"/>
  <c r="E6035" i="1"/>
  <c r="D6034" i="1"/>
  <c r="E6034" i="1"/>
  <c r="D6033" i="1"/>
  <c r="E6033" i="1"/>
  <c r="D6032" i="1"/>
  <c r="E6032" i="1"/>
  <c r="D6031" i="1"/>
  <c r="E6031" i="1"/>
  <c r="D6030" i="1"/>
  <c r="E6030" i="1"/>
  <c r="D6029" i="1"/>
  <c r="E6029" i="1"/>
  <c r="D6028" i="1"/>
  <c r="E6028" i="1"/>
  <c r="D6027" i="1"/>
  <c r="E6027" i="1"/>
  <c r="D6026" i="1"/>
  <c r="E6026" i="1"/>
  <c r="D6025" i="1"/>
  <c r="E6025" i="1"/>
  <c r="D6024" i="1"/>
  <c r="E6024" i="1"/>
  <c r="D6023" i="1"/>
  <c r="E6023" i="1"/>
  <c r="D6022" i="1"/>
  <c r="E6022" i="1"/>
  <c r="D6021" i="1"/>
  <c r="E6021" i="1"/>
  <c r="D6020" i="1"/>
  <c r="E6020" i="1"/>
  <c r="D6019" i="1"/>
  <c r="E6019" i="1"/>
  <c r="D6018" i="1"/>
  <c r="E6018" i="1"/>
  <c r="D6017" i="1"/>
  <c r="E6017" i="1"/>
  <c r="D6016" i="1"/>
  <c r="E6016" i="1"/>
  <c r="D6015" i="1"/>
  <c r="E6015" i="1"/>
  <c r="D6014" i="1"/>
  <c r="E6014" i="1"/>
  <c r="D6013" i="1"/>
  <c r="E6013" i="1"/>
  <c r="D6012" i="1"/>
  <c r="E6012" i="1"/>
  <c r="D6011" i="1"/>
  <c r="E6011" i="1"/>
  <c r="D6010" i="1"/>
  <c r="E6010" i="1"/>
  <c r="D6009" i="1"/>
  <c r="E6009" i="1"/>
  <c r="D6008" i="1"/>
  <c r="E6008" i="1"/>
  <c r="D6007" i="1"/>
  <c r="E6007" i="1"/>
  <c r="D6006" i="1"/>
  <c r="E6006" i="1"/>
  <c r="D6005" i="1"/>
  <c r="E6005" i="1"/>
  <c r="D6004" i="1"/>
  <c r="E6004" i="1"/>
  <c r="D6003" i="1"/>
  <c r="E6003" i="1"/>
  <c r="D6002" i="1"/>
  <c r="E6002" i="1"/>
  <c r="D6001" i="1"/>
  <c r="E6001" i="1"/>
  <c r="D6000" i="1"/>
  <c r="E6000" i="1"/>
  <c r="D5999" i="1"/>
  <c r="E5999" i="1"/>
  <c r="D5998" i="1"/>
  <c r="E5998" i="1"/>
  <c r="D5997" i="1"/>
  <c r="E5997" i="1"/>
  <c r="D5996" i="1"/>
  <c r="E5996" i="1"/>
  <c r="D5995" i="1"/>
  <c r="E5995" i="1"/>
  <c r="D5994" i="1"/>
  <c r="E5994" i="1"/>
  <c r="D5993" i="1"/>
  <c r="E5993" i="1"/>
  <c r="D5992" i="1"/>
  <c r="E5992" i="1"/>
  <c r="D5991" i="1"/>
  <c r="E5991" i="1"/>
  <c r="D5990" i="1"/>
  <c r="E5990" i="1"/>
  <c r="D5989" i="1"/>
  <c r="E5989" i="1"/>
  <c r="D5988" i="1"/>
  <c r="E5988" i="1"/>
  <c r="D5987" i="1"/>
  <c r="E5987" i="1"/>
  <c r="D5986" i="1"/>
  <c r="E5986" i="1"/>
  <c r="D5985" i="1"/>
  <c r="E5985" i="1"/>
  <c r="D5984" i="1"/>
  <c r="E5984" i="1"/>
  <c r="D5983" i="1"/>
  <c r="E5983" i="1"/>
  <c r="D5982" i="1"/>
  <c r="E5982" i="1"/>
  <c r="D5981" i="1"/>
  <c r="E5981" i="1"/>
  <c r="D5980" i="1"/>
  <c r="E5980" i="1"/>
  <c r="D5979" i="1"/>
  <c r="E5979" i="1"/>
  <c r="D5978" i="1"/>
  <c r="E5978" i="1"/>
  <c r="D5977" i="1"/>
  <c r="E5977" i="1"/>
  <c r="D5976" i="1"/>
  <c r="E5976" i="1"/>
  <c r="D5975" i="1"/>
  <c r="E5975" i="1"/>
  <c r="D5974" i="1"/>
  <c r="E5974" i="1"/>
  <c r="D5973" i="1"/>
  <c r="E5973" i="1"/>
  <c r="D5972" i="1"/>
  <c r="E5972" i="1"/>
  <c r="D5971" i="1"/>
  <c r="E5971" i="1"/>
  <c r="D5970" i="1"/>
  <c r="E5970" i="1"/>
  <c r="D5969" i="1"/>
  <c r="E5969" i="1"/>
  <c r="D5968" i="1"/>
  <c r="E5968" i="1"/>
  <c r="D5967" i="1"/>
  <c r="E5967" i="1"/>
  <c r="D5966" i="1"/>
  <c r="E5966" i="1"/>
  <c r="D5965" i="1"/>
  <c r="E5965" i="1"/>
  <c r="D5964" i="1"/>
  <c r="E5964" i="1"/>
  <c r="D5963" i="1"/>
  <c r="E5963" i="1"/>
  <c r="D5962" i="1"/>
  <c r="E5962" i="1"/>
  <c r="D5961" i="1"/>
  <c r="E5961" i="1"/>
  <c r="D5960" i="1"/>
  <c r="E5960" i="1"/>
  <c r="D5959" i="1"/>
  <c r="E5959" i="1"/>
  <c r="D5958" i="1"/>
  <c r="E5958" i="1"/>
  <c r="D5957" i="1"/>
  <c r="E5957" i="1"/>
  <c r="D5956" i="1"/>
  <c r="E5956" i="1"/>
  <c r="D5955" i="1"/>
  <c r="E5955" i="1"/>
  <c r="D5954" i="1"/>
  <c r="E5954" i="1"/>
  <c r="D5953" i="1"/>
  <c r="E5953" i="1"/>
  <c r="D5952" i="1"/>
  <c r="E5952" i="1"/>
  <c r="D5951" i="1"/>
  <c r="E5951" i="1"/>
  <c r="D5950" i="1"/>
  <c r="E5950" i="1"/>
  <c r="D5949" i="1"/>
  <c r="E5949" i="1"/>
  <c r="D5948" i="1"/>
  <c r="E5948" i="1"/>
  <c r="D5947" i="1"/>
  <c r="E5947" i="1"/>
  <c r="D5946" i="1"/>
  <c r="E5946" i="1"/>
  <c r="D5945" i="1"/>
  <c r="E5945" i="1"/>
  <c r="D5944" i="1"/>
  <c r="E5944" i="1"/>
  <c r="D5943" i="1"/>
  <c r="E5943" i="1"/>
  <c r="D5942" i="1"/>
  <c r="E5942" i="1"/>
  <c r="D5941" i="1"/>
  <c r="E5941" i="1"/>
  <c r="D5940" i="1"/>
  <c r="E5940" i="1"/>
  <c r="D5939" i="1"/>
  <c r="E5939" i="1"/>
  <c r="D5938" i="1"/>
  <c r="E5938" i="1"/>
  <c r="D5937" i="1"/>
  <c r="E5937" i="1"/>
  <c r="D5936" i="1"/>
  <c r="E5936" i="1"/>
  <c r="D5935" i="1"/>
  <c r="E5935" i="1"/>
  <c r="D5934" i="1"/>
  <c r="E5934" i="1"/>
  <c r="D5933" i="1"/>
  <c r="E5933" i="1"/>
  <c r="D5932" i="1"/>
  <c r="E5932" i="1"/>
  <c r="D5931" i="1"/>
  <c r="E5931" i="1"/>
  <c r="D5930" i="1"/>
  <c r="E5930" i="1"/>
  <c r="D5929" i="1"/>
  <c r="E5929" i="1"/>
  <c r="D5928" i="1"/>
  <c r="E5928" i="1"/>
  <c r="D5927" i="1"/>
  <c r="E5927" i="1"/>
  <c r="D5926" i="1"/>
  <c r="E5926" i="1"/>
  <c r="D5925" i="1"/>
  <c r="E5925" i="1"/>
  <c r="D5924" i="1"/>
  <c r="E5924" i="1"/>
  <c r="D5923" i="1"/>
  <c r="E5923" i="1"/>
  <c r="D5922" i="1"/>
  <c r="E5922" i="1"/>
  <c r="D5921" i="1"/>
  <c r="E5921" i="1"/>
  <c r="D5920" i="1"/>
  <c r="E5920" i="1"/>
  <c r="D5919" i="1"/>
  <c r="E5919" i="1"/>
  <c r="D5918" i="1"/>
  <c r="E5918" i="1"/>
  <c r="D5917" i="1"/>
  <c r="E5917" i="1"/>
  <c r="D5916" i="1"/>
  <c r="E5916" i="1"/>
  <c r="D5915" i="1"/>
  <c r="E5915" i="1"/>
  <c r="D5914" i="1"/>
  <c r="E5914" i="1"/>
  <c r="D5913" i="1"/>
  <c r="E5913" i="1"/>
  <c r="D5912" i="1"/>
  <c r="E5912" i="1"/>
  <c r="D5911" i="1"/>
  <c r="E5911" i="1"/>
  <c r="D5910" i="1"/>
  <c r="E5910" i="1"/>
  <c r="D5909" i="1"/>
  <c r="E5909" i="1"/>
  <c r="D5908" i="1"/>
  <c r="E5908" i="1"/>
  <c r="D5907" i="1"/>
  <c r="E5907" i="1"/>
  <c r="D5906" i="1"/>
  <c r="E5906" i="1"/>
  <c r="D5905" i="1"/>
  <c r="E5905" i="1"/>
  <c r="D5904" i="1"/>
  <c r="E5904" i="1"/>
  <c r="D5903" i="1"/>
  <c r="E5903" i="1"/>
  <c r="D5902" i="1"/>
  <c r="E5902" i="1"/>
  <c r="D5901" i="1"/>
  <c r="E5901" i="1"/>
  <c r="D5900" i="1"/>
  <c r="E5900" i="1"/>
  <c r="D5899" i="1"/>
  <c r="E5899" i="1"/>
  <c r="D5898" i="1"/>
  <c r="E5898" i="1"/>
  <c r="D5897" i="1"/>
  <c r="E5897" i="1"/>
  <c r="D5896" i="1"/>
  <c r="E5896" i="1"/>
  <c r="D5895" i="1"/>
  <c r="E5895" i="1"/>
  <c r="D5894" i="1"/>
  <c r="E5894" i="1"/>
  <c r="D5893" i="1"/>
  <c r="E5893" i="1"/>
  <c r="D5892" i="1"/>
  <c r="E5892" i="1"/>
  <c r="D5891" i="1"/>
  <c r="E5891" i="1"/>
  <c r="D5890" i="1"/>
  <c r="E5890" i="1"/>
  <c r="D5889" i="1"/>
  <c r="E5889" i="1"/>
  <c r="D5888" i="1"/>
  <c r="E5888" i="1"/>
  <c r="D5887" i="1"/>
  <c r="E5887" i="1"/>
  <c r="D5886" i="1"/>
  <c r="E5886" i="1"/>
  <c r="D5885" i="1"/>
  <c r="E5885" i="1"/>
  <c r="D5884" i="1"/>
  <c r="E5884" i="1"/>
  <c r="D5883" i="1"/>
  <c r="E5883" i="1"/>
  <c r="D5882" i="1"/>
  <c r="E5882" i="1"/>
  <c r="D5881" i="1"/>
  <c r="E5881" i="1"/>
  <c r="D5880" i="1"/>
  <c r="E5880" i="1"/>
  <c r="D5879" i="1"/>
  <c r="E5879" i="1"/>
  <c r="D5878" i="1"/>
  <c r="E5878" i="1"/>
  <c r="D5877" i="1"/>
  <c r="E5877" i="1"/>
  <c r="D5876" i="1"/>
  <c r="E5876" i="1"/>
  <c r="D5875" i="1"/>
  <c r="E5875" i="1"/>
  <c r="D5874" i="1"/>
  <c r="E5874" i="1"/>
  <c r="D5873" i="1"/>
  <c r="E5873" i="1"/>
  <c r="D5872" i="1"/>
  <c r="E5872" i="1"/>
  <c r="D5871" i="1"/>
  <c r="E5871" i="1"/>
  <c r="D5870" i="1"/>
  <c r="E5870" i="1"/>
  <c r="D5869" i="1"/>
  <c r="E5869" i="1"/>
  <c r="D5868" i="1"/>
  <c r="E5868" i="1"/>
  <c r="D5867" i="1"/>
  <c r="E5867" i="1"/>
  <c r="D5866" i="1"/>
  <c r="E5866" i="1"/>
  <c r="D5865" i="1"/>
  <c r="E5865" i="1"/>
  <c r="D5864" i="1"/>
  <c r="E5864" i="1"/>
  <c r="D5863" i="1"/>
  <c r="E5863" i="1"/>
  <c r="D5862" i="1"/>
  <c r="E5862" i="1"/>
  <c r="D5861" i="1"/>
  <c r="E5861" i="1"/>
  <c r="D5860" i="1"/>
  <c r="E5860" i="1"/>
  <c r="D5859" i="1"/>
  <c r="E5859" i="1"/>
  <c r="D5858" i="1"/>
  <c r="E5858" i="1"/>
  <c r="D5857" i="1"/>
  <c r="E5857" i="1"/>
  <c r="D5856" i="1"/>
  <c r="E5856" i="1"/>
  <c r="D5855" i="1"/>
  <c r="E5855" i="1"/>
  <c r="D5854" i="1"/>
  <c r="E5854" i="1"/>
  <c r="D5853" i="1"/>
  <c r="E5853" i="1"/>
  <c r="D5852" i="1"/>
  <c r="E5852" i="1"/>
  <c r="D5851" i="1"/>
  <c r="E5851" i="1"/>
  <c r="D5850" i="1"/>
  <c r="E5850" i="1"/>
  <c r="D5849" i="1"/>
  <c r="E5849" i="1"/>
  <c r="D5848" i="1"/>
  <c r="E5848" i="1"/>
  <c r="D5847" i="1"/>
  <c r="E5847" i="1"/>
  <c r="D5846" i="1"/>
  <c r="E5846" i="1"/>
  <c r="D5845" i="1"/>
  <c r="E5845" i="1"/>
  <c r="D5844" i="1"/>
  <c r="E5844" i="1"/>
  <c r="D5843" i="1"/>
  <c r="E5843" i="1"/>
  <c r="D5842" i="1"/>
  <c r="E5842" i="1"/>
  <c r="D5841" i="1"/>
  <c r="E5841" i="1"/>
  <c r="D5840" i="1"/>
  <c r="E5840" i="1"/>
  <c r="D5839" i="1"/>
  <c r="E5839" i="1"/>
  <c r="D5838" i="1"/>
  <c r="E5838" i="1"/>
  <c r="D5837" i="1"/>
  <c r="E5837" i="1"/>
  <c r="D5836" i="1"/>
  <c r="E5836" i="1"/>
  <c r="D5835" i="1"/>
  <c r="E5835" i="1"/>
  <c r="D5834" i="1"/>
  <c r="E5834" i="1"/>
  <c r="D5833" i="1"/>
  <c r="E5833" i="1"/>
  <c r="D5832" i="1"/>
  <c r="E5832" i="1"/>
  <c r="D5831" i="1"/>
  <c r="E5831" i="1"/>
  <c r="D5830" i="1"/>
  <c r="E5830" i="1"/>
  <c r="D5829" i="1"/>
  <c r="E5829" i="1"/>
  <c r="D5828" i="1"/>
  <c r="E5828" i="1"/>
  <c r="D5827" i="1"/>
  <c r="E5827" i="1"/>
  <c r="D5826" i="1"/>
  <c r="E5826" i="1"/>
  <c r="D5825" i="1"/>
  <c r="E5825" i="1"/>
  <c r="D5824" i="1"/>
  <c r="E5824" i="1"/>
  <c r="D5823" i="1"/>
  <c r="E5823" i="1"/>
  <c r="D5822" i="1"/>
  <c r="E5822" i="1"/>
  <c r="D5821" i="1"/>
  <c r="E5821" i="1"/>
  <c r="D5820" i="1"/>
  <c r="E5820" i="1"/>
  <c r="D5819" i="1"/>
  <c r="E5819" i="1"/>
  <c r="D5818" i="1"/>
  <c r="E5818" i="1"/>
  <c r="D5817" i="1"/>
  <c r="E5817" i="1"/>
  <c r="D5816" i="1"/>
  <c r="E5816" i="1"/>
  <c r="D5815" i="1"/>
  <c r="E5815" i="1"/>
  <c r="D5814" i="1"/>
  <c r="E5814" i="1"/>
  <c r="D5813" i="1"/>
  <c r="E5813" i="1"/>
  <c r="D5812" i="1"/>
  <c r="E5812" i="1"/>
  <c r="D5811" i="1"/>
  <c r="E5811" i="1"/>
  <c r="D5810" i="1"/>
  <c r="E5810" i="1"/>
  <c r="D5809" i="1"/>
  <c r="E5809" i="1"/>
  <c r="D5808" i="1"/>
  <c r="E5808" i="1"/>
  <c r="D5807" i="1"/>
  <c r="E5807" i="1"/>
  <c r="D5806" i="1"/>
  <c r="E5806" i="1"/>
  <c r="D5805" i="1"/>
  <c r="E5805" i="1"/>
  <c r="D5804" i="1"/>
  <c r="E5804" i="1"/>
  <c r="D5803" i="1"/>
  <c r="E5803" i="1"/>
  <c r="D5802" i="1"/>
  <c r="E5802" i="1"/>
  <c r="D5801" i="1"/>
  <c r="E5801" i="1"/>
  <c r="D5800" i="1"/>
  <c r="E5800" i="1"/>
  <c r="D5799" i="1"/>
  <c r="E5799" i="1"/>
  <c r="D5798" i="1"/>
  <c r="E5798" i="1"/>
  <c r="D5797" i="1"/>
  <c r="E5797" i="1"/>
  <c r="D5796" i="1"/>
  <c r="E5796" i="1"/>
  <c r="D5795" i="1"/>
  <c r="E5795" i="1"/>
  <c r="D5794" i="1"/>
  <c r="E5794" i="1"/>
  <c r="D5793" i="1"/>
  <c r="E5793" i="1"/>
  <c r="D5792" i="1"/>
  <c r="E5792" i="1"/>
  <c r="D5791" i="1"/>
  <c r="E5791" i="1"/>
  <c r="D5790" i="1"/>
  <c r="E5790" i="1"/>
  <c r="D5789" i="1"/>
  <c r="E5789" i="1"/>
  <c r="D5788" i="1"/>
  <c r="E5788" i="1"/>
  <c r="D5787" i="1"/>
  <c r="E5787" i="1"/>
  <c r="D5786" i="1"/>
  <c r="E5786" i="1"/>
  <c r="D5785" i="1"/>
  <c r="E5785" i="1"/>
  <c r="D5784" i="1"/>
  <c r="E5784" i="1"/>
  <c r="D5783" i="1"/>
  <c r="E5783" i="1"/>
  <c r="D5782" i="1"/>
  <c r="E5782" i="1"/>
  <c r="D5781" i="1"/>
  <c r="E5781" i="1"/>
  <c r="D5780" i="1"/>
  <c r="E5780" i="1"/>
  <c r="D5779" i="1"/>
  <c r="E5779" i="1"/>
  <c r="D5778" i="1"/>
  <c r="E5778" i="1"/>
  <c r="D5777" i="1"/>
  <c r="E5777" i="1"/>
  <c r="D5776" i="1"/>
  <c r="E5776" i="1"/>
  <c r="D5775" i="1"/>
  <c r="E5775" i="1"/>
  <c r="D5774" i="1"/>
  <c r="E5774" i="1"/>
  <c r="D5773" i="1"/>
  <c r="E5773" i="1"/>
  <c r="D5772" i="1"/>
  <c r="E5772" i="1"/>
  <c r="D5771" i="1"/>
  <c r="E5771" i="1"/>
  <c r="D5770" i="1"/>
  <c r="E5770" i="1"/>
  <c r="D5769" i="1"/>
  <c r="E5769" i="1"/>
  <c r="D5768" i="1"/>
  <c r="E5768" i="1"/>
  <c r="D5767" i="1"/>
  <c r="E5767" i="1"/>
  <c r="D5766" i="1"/>
  <c r="E5766" i="1"/>
  <c r="D5765" i="1"/>
  <c r="E5765" i="1"/>
  <c r="D5764" i="1"/>
  <c r="E5764" i="1"/>
  <c r="D5763" i="1"/>
  <c r="E5763" i="1"/>
  <c r="D5762" i="1"/>
  <c r="E5762" i="1"/>
  <c r="D5761" i="1"/>
  <c r="E5761" i="1"/>
  <c r="D5760" i="1"/>
  <c r="E5760" i="1"/>
  <c r="D5759" i="1"/>
  <c r="E5759" i="1"/>
  <c r="D5758" i="1"/>
  <c r="E5758" i="1"/>
  <c r="D5757" i="1"/>
  <c r="E5757" i="1"/>
  <c r="D5756" i="1"/>
  <c r="E5756" i="1"/>
  <c r="D5755" i="1"/>
  <c r="E5755" i="1"/>
  <c r="D5754" i="1"/>
  <c r="E5754" i="1"/>
  <c r="D5753" i="1"/>
  <c r="E5753" i="1"/>
  <c r="D5752" i="1"/>
  <c r="E5752" i="1"/>
  <c r="D5751" i="1"/>
  <c r="E5751" i="1"/>
  <c r="D5750" i="1"/>
  <c r="E5750" i="1"/>
  <c r="D5749" i="1"/>
  <c r="E5749" i="1"/>
  <c r="D5748" i="1"/>
  <c r="E5748" i="1"/>
  <c r="D5747" i="1"/>
  <c r="E5747" i="1"/>
  <c r="D5746" i="1"/>
  <c r="E5746" i="1"/>
  <c r="D5745" i="1"/>
  <c r="E5745" i="1"/>
  <c r="D5744" i="1"/>
  <c r="E5744" i="1"/>
  <c r="D5743" i="1"/>
  <c r="E5743" i="1"/>
  <c r="D5742" i="1"/>
  <c r="E5742" i="1"/>
  <c r="D5741" i="1"/>
  <c r="E5741" i="1"/>
  <c r="D5740" i="1"/>
  <c r="E5740" i="1"/>
  <c r="D5739" i="1"/>
  <c r="E5739" i="1"/>
  <c r="D5738" i="1"/>
  <c r="E5738" i="1"/>
  <c r="D5737" i="1"/>
  <c r="E5737" i="1"/>
  <c r="D5736" i="1"/>
  <c r="E5736" i="1"/>
  <c r="D5735" i="1"/>
  <c r="E5735" i="1"/>
  <c r="D5734" i="1"/>
  <c r="E5734" i="1"/>
  <c r="D5733" i="1"/>
  <c r="E5733" i="1"/>
  <c r="D5732" i="1"/>
  <c r="E5732" i="1"/>
  <c r="D5731" i="1"/>
  <c r="E5731" i="1"/>
  <c r="D5730" i="1"/>
  <c r="E5730" i="1"/>
  <c r="D5729" i="1"/>
  <c r="E5729" i="1"/>
  <c r="D5728" i="1"/>
  <c r="E5728" i="1"/>
  <c r="D5727" i="1"/>
  <c r="E5727" i="1"/>
  <c r="D5726" i="1"/>
  <c r="E5726" i="1"/>
  <c r="D5725" i="1"/>
  <c r="E5725" i="1"/>
  <c r="D5724" i="1"/>
  <c r="E5724" i="1"/>
  <c r="D5723" i="1"/>
  <c r="E5723" i="1"/>
  <c r="D5722" i="1"/>
  <c r="E5722" i="1"/>
  <c r="D5721" i="1"/>
  <c r="E5721" i="1"/>
  <c r="D5720" i="1"/>
  <c r="E5720" i="1"/>
  <c r="D5719" i="1"/>
  <c r="E5719" i="1"/>
  <c r="D5718" i="1"/>
  <c r="E5718" i="1"/>
  <c r="D5717" i="1"/>
  <c r="E5717" i="1"/>
  <c r="D5716" i="1"/>
  <c r="E5716" i="1"/>
  <c r="D5715" i="1"/>
  <c r="E5715" i="1"/>
  <c r="D5714" i="1"/>
  <c r="E5714" i="1"/>
  <c r="D5713" i="1"/>
  <c r="E5713" i="1"/>
  <c r="D5712" i="1"/>
  <c r="E5712" i="1"/>
  <c r="D5711" i="1"/>
  <c r="E5711" i="1"/>
  <c r="D5710" i="1"/>
  <c r="E5710" i="1"/>
  <c r="D5709" i="1"/>
  <c r="E5709" i="1"/>
  <c r="D5708" i="1"/>
  <c r="E5708" i="1"/>
  <c r="D5707" i="1"/>
  <c r="E5707" i="1"/>
  <c r="D5706" i="1"/>
  <c r="E5706" i="1"/>
  <c r="D5705" i="1"/>
  <c r="E5705" i="1"/>
  <c r="D5704" i="1"/>
  <c r="E5704" i="1"/>
  <c r="D5703" i="1"/>
  <c r="E5703" i="1"/>
  <c r="D5702" i="1"/>
  <c r="E5702" i="1"/>
  <c r="D5701" i="1"/>
  <c r="E5701" i="1"/>
  <c r="D5700" i="1"/>
  <c r="E5700" i="1"/>
  <c r="D5699" i="1"/>
  <c r="E5699" i="1"/>
  <c r="D5698" i="1"/>
  <c r="E5698" i="1"/>
  <c r="D5697" i="1"/>
  <c r="E5697" i="1"/>
  <c r="D5696" i="1"/>
  <c r="E5696" i="1"/>
  <c r="D5695" i="1"/>
  <c r="E5695" i="1"/>
  <c r="D5694" i="1"/>
  <c r="E5694" i="1"/>
  <c r="D5693" i="1"/>
  <c r="E5693" i="1"/>
  <c r="D5692" i="1"/>
  <c r="E5692" i="1"/>
  <c r="D5691" i="1"/>
  <c r="E5691" i="1"/>
  <c r="D5690" i="1"/>
  <c r="E5690" i="1"/>
  <c r="D5689" i="1"/>
  <c r="E5689" i="1"/>
  <c r="D5688" i="1"/>
  <c r="E5688" i="1"/>
  <c r="D5687" i="1"/>
  <c r="E5687" i="1"/>
  <c r="D5686" i="1"/>
  <c r="E5686" i="1"/>
  <c r="D5685" i="1"/>
  <c r="E5685" i="1"/>
  <c r="D5684" i="1"/>
  <c r="E5684" i="1"/>
  <c r="D5683" i="1"/>
  <c r="E5683" i="1"/>
  <c r="D5682" i="1"/>
  <c r="E5682" i="1"/>
  <c r="D5681" i="1"/>
  <c r="E5681" i="1"/>
  <c r="D5680" i="1"/>
  <c r="E5680" i="1"/>
  <c r="D5679" i="1"/>
  <c r="E5679" i="1"/>
  <c r="D5678" i="1"/>
  <c r="E5678" i="1"/>
  <c r="D5677" i="1"/>
  <c r="E5677" i="1"/>
  <c r="D5676" i="1"/>
  <c r="E5676" i="1"/>
  <c r="D5675" i="1"/>
  <c r="E5675" i="1"/>
  <c r="D5674" i="1"/>
  <c r="E5674" i="1"/>
  <c r="D5673" i="1"/>
  <c r="E5673" i="1"/>
  <c r="D5672" i="1"/>
  <c r="E5672" i="1"/>
  <c r="D5671" i="1"/>
  <c r="E5671" i="1"/>
  <c r="D5670" i="1"/>
  <c r="E5670" i="1"/>
  <c r="D5669" i="1"/>
  <c r="E5669" i="1"/>
  <c r="D5668" i="1"/>
  <c r="E5668" i="1"/>
  <c r="D5667" i="1"/>
  <c r="E5667" i="1"/>
  <c r="D5666" i="1"/>
  <c r="E5666" i="1"/>
  <c r="D5665" i="1"/>
  <c r="E5665" i="1"/>
  <c r="D5664" i="1"/>
  <c r="E5664" i="1"/>
  <c r="D5663" i="1"/>
  <c r="E5663" i="1"/>
  <c r="D5662" i="1"/>
  <c r="E5662" i="1"/>
  <c r="D5661" i="1"/>
  <c r="E5661" i="1"/>
  <c r="D5660" i="1"/>
  <c r="E5660" i="1"/>
  <c r="D5659" i="1"/>
  <c r="E5659" i="1"/>
  <c r="D5658" i="1"/>
  <c r="E5658" i="1"/>
  <c r="D5657" i="1"/>
  <c r="E5657" i="1"/>
  <c r="D5656" i="1"/>
  <c r="E5656" i="1"/>
  <c r="D5655" i="1"/>
  <c r="E5655" i="1"/>
  <c r="D5654" i="1"/>
  <c r="E5654" i="1"/>
  <c r="D5653" i="1"/>
  <c r="E5653" i="1"/>
  <c r="D5652" i="1"/>
  <c r="E5652" i="1"/>
  <c r="D5651" i="1"/>
  <c r="E5651" i="1"/>
  <c r="D5650" i="1"/>
  <c r="E5650" i="1"/>
  <c r="D5649" i="1"/>
  <c r="E5649" i="1"/>
  <c r="D5648" i="1"/>
  <c r="E5648" i="1"/>
  <c r="D5647" i="1"/>
  <c r="E5647" i="1"/>
  <c r="D5646" i="1"/>
  <c r="E5646" i="1"/>
  <c r="D5645" i="1"/>
  <c r="E5645" i="1"/>
  <c r="D5644" i="1"/>
  <c r="E5644" i="1"/>
  <c r="D5643" i="1"/>
  <c r="E5643" i="1"/>
  <c r="D5642" i="1"/>
  <c r="E5642" i="1"/>
  <c r="D5641" i="1"/>
  <c r="E5641" i="1"/>
  <c r="D5640" i="1"/>
  <c r="E5640" i="1"/>
  <c r="D5639" i="1"/>
  <c r="E5639" i="1"/>
  <c r="D5638" i="1"/>
  <c r="E5638" i="1"/>
  <c r="D5637" i="1"/>
  <c r="E5637" i="1"/>
  <c r="D5636" i="1"/>
  <c r="E5636" i="1"/>
  <c r="D5635" i="1"/>
  <c r="E5635" i="1"/>
  <c r="D5634" i="1"/>
  <c r="E5634" i="1"/>
  <c r="D5633" i="1"/>
  <c r="E5633" i="1"/>
  <c r="D5632" i="1"/>
  <c r="E5632" i="1"/>
  <c r="D5631" i="1"/>
  <c r="E5631" i="1"/>
  <c r="D5630" i="1"/>
  <c r="E5630" i="1"/>
  <c r="D5629" i="1"/>
  <c r="E5629" i="1"/>
  <c r="D5628" i="1"/>
  <c r="E5628" i="1"/>
  <c r="D5627" i="1"/>
  <c r="E5627" i="1"/>
  <c r="D5626" i="1"/>
  <c r="E5626" i="1"/>
  <c r="D5625" i="1"/>
  <c r="E5625" i="1"/>
  <c r="D5624" i="1"/>
  <c r="E5624" i="1"/>
  <c r="D5623" i="1"/>
  <c r="E5623" i="1"/>
  <c r="D5622" i="1"/>
  <c r="E5622" i="1"/>
  <c r="D5621" i="1"/>
  <c r="E5621" i="1"/>
  <c r="D5620" i="1"/>
  <c r="E5620" i="1"/>
  <c r="D5619" i="1"/>
  <c r="E5619" i="1"/>
  <c r="D5618" i="1"/>
  <c r="E5618" i="1"/>
  <c r="D5617" i="1"/>
  <c r="E5617" i="1"/>
  <c r="D5616" i="1"/>
  <c r="E5616" i="1"/>
  <c r="D5615" i="1"/>
  <c r="E5615" i="1"/>
  <c r="D5614" i="1"/>
  <c r="E5614" i="1"/>
  <c r="D5613" i="1"/>
  <c r="E5613" i="1"/>
  <c r="D5612" i="1"/>
  <c r="E5612" i="1"/>
  <c r="D5611" i="1"/>
  <c r="E5611" i="1"/>
  <c r="D5610" i="1"/>
  <c r="E5610" i="1"/>
  <c r="D5609" i="1"/>
  <c r="E5609" i="1"/>
  <c r="D5608" i="1"/>
  <c r="E5608" i="1"/>
  <c r="D5607" i="1"/>
  <c r="E5607" i="1"/>
  <c r="D5606" i="1"/>
  <c r="E5606" i="1"/>
  <c r="D5605" i="1"/>
  <c r="E5605" i="1"/>
  <c r="D5604" i="1"/>
  <c r="E5604" i="1"/>
  <c r="D5603" i="1"/>
  <c r="E5603" i="1"/>
  <c r="D5602" i="1"/>
  <c r="E5602" i="1"/>
  <c r="D5601" i="1"/>
  <c r="E5601" i="1"/>
  <c r="D5600" i="1"/>
  <c r="E5600" i="1"/>
  <c r="D5599" i="1"/>
  <c r="E5599" i="1"/>
  <c r="D5598" i="1"/>
  <c r="E5598" i="1"/>
  <c r="D5597" i="1"/>
  <c r="E5597" i="1"/>
  <c r="D5596" i="1"/>
  <c r="E5596" i="1"/>
  <c r="D5595" i="1"/>
  <c r="E5595" i="1"/>
  <c r="D5594" i="1"/>
  <c r="E5594" i="1"/>
  <c r="D5593" i="1"/>
  <c r="E5593" i="1"/>
  <c r="D5592" i="1"/>
  <c r="E5592" i="1"/>
  <c r="D5591" i="1"/>
  <c r="E5591" i="1"/>
  <c r="D5590" i="1"/>
  <c r="E5590" i="1"/>
  <c r="D5589" i="1"/>
  <c r="E5589" i="1"/>
  <c r="D5588" i="1"/>
  <c r="E5588" i="1"/>
  <c r="D5587" i="1"/>
  <c r="E5587" i="1"/>
  <c r="D5586" i="1"/>
  <c r="E5586" i="1"/>
  <c r="D5585" i="1"/>
  <c r="E5585" i="1"/>
  <c r="D5584" i="1"/>
  <c r="E5584" i="1"/>
  <c r="D5583" i="1"/>
  <c r="E5583" i="1"/>
  <c r="D5582" i="1"/>
  <c r="E5582" i="1"/>
  <c r="D5581" i="1"/>
  <c r="E5581" i="1"/>
  <c r="D5580" i="1"/>
  <c r="E5580" i="1"/>
  <c r="D5579" i="1"/>
  <c r="E5579" i="1"/>
  <c r="D5578" i="1"/>
  <c r="E5578" i="1"/>
  <c r="D5577" i="1"/>
  <c r="E5577" i="1"/>
  <c r="D5576" i="1"/>
  <c r="E5576" i="1"/>
  <c r="D5575" i="1"/>
  <c r="E5575" i="1"/>
  <c r="D5574" i="1"/>
  <c r="E5574" i="1"/>
  <c r="D5573" i="1"/>
  <c r="E5573" i="1"/>
  <c r="D5572" i="1"/>
  <c r="E5572" i="1"/>
  <c r="D5571" i="1"/>
  <c r="E5571" i="1"/>
  <c r="D5570" i="1"/>
  <c r="E5570" i="1"/>
  <c r="D5569" i="1"/>
  <c r="E5569" i="1"/>
  <c r="D5568" i="1"/>
  <c r="E5568" i="1"/>
  <c r="D5567" i="1"/>
  <c r="E5567" i="1"/>
  <c r="D5566" i="1"/>
  <c r="E5566" i="1"/>
  <c r="D5565" i="1"/>
  <c r="E5565" i="1"/>
  <c r="D5564" i="1"/>
  <c r="E5564" i="1"/>
  <c r="D5563" i="1"/>
  <c r="E5563" i="1"/>
  <c r="D5562" i="1"/>
  <c r="E5562" i="1"/>
  <c r="D5561" i="1"/>
  <c r="E5561" i="1"/>
  <c r="D5560" i="1"/>
  <c r="E5560" i="1"/>
  <c r="D5559" i="1"/>
  <c r="E5559" i="1"/>
  <c r="D5558" i="1"/>
  <c r="E5558" i="1"/>
  <c r="D5557" i="1"/>
  <c r="E5557" i="1"/>
  <c r="D5556" i="1"/>
  <c r="E5556" i="1"/>
  <c r="D5555" i="1"/>
  <c r="E5555" i="1"/>
  <c r="D5554" i="1"/>
  <c r="E5554" i="1"/>
  <c r="D5553" i="1"/>
  <c r="E5553" i="1"/>
  <c r="D5552" i="1"/>
  <c r="E5552" i="1"/>
  <c r="D5551" i="1"/>
  <c r="E5551" i="1"/>
  <c r="D5550" i="1"/>
  <c r="E5550" i="1"/>
  <c r="D5549" i="1"/>
  <c r="E5549" i="1"/>
  <c r="D5548" i="1"/>
  <c r="E5548" i="1"/>
  <c r="D5547" i="1"/>
  <c r="E5547" i="1"/>
  <c r="D5546" i="1"/>
  <c r="E5546" i="1"/>
  <c r="D5545" i="1"/>
  <c r="E5545" i="1"/>
  <c r="D5544" i="1"/>
  <c r="E5544" i="1"/>
  <c r="D5543" i="1"/>
  <c r="E5543" i="1"/>
  <c r="D5542" i="1"/>
  <c r="E5542" i="1"/>
  <c r="D5541" i="1"/>
  <c r="E5541" i="1"/>
  <c r="D5540" i="1"/>
  <c r="E5540" i="1"/>
  <c r="D5539" i="1"/>
  <c r="E5539" i="1"/>
  <c r="D5538" i="1"/>
  <c r="E5538" i="1"/>
  <c r="D5537" i="1"/>
  <c r="E5537" i="1"/>
  <c r="D5536" i="1"/>
  <c r="E5536" i="1"/>
  <c r="D5535" i="1"/>
  <c r="E5535" i="1"/>
  <c r="D5534" i="1"/>
  <c r="E5534" i="1"/>
  <c r="D5533" i="1"/>
  <c r="E5533" i="1"/>
  <c r="D5532" i="1"/>
  <c r="E5532" i="1"/>
  <c r="D5531" i="1"/>
  <c r="E5531" i="1"/>
  <c r="D5530" i="1"/>
  <c r="E5530" i="1"/>
  <c r="D5529" i="1"/>
  <c r="E5529" i="1"/>
  <c r="D5528" i="1"/>
  <c r="E5528" i="1"/>
  <c r="D5527" i="1"/>
  <c r="E5527" i="1"/>
  <c r="D5526" i="1"/>
  <c r="E5526" i="1"/>
  <c r="D5525" i="1"/>
  <c r="E5525" i="1"/>
  <c r="D5524" i="1"/>
  <c r="E5524" i="1"/>
  <c r="D5523" i="1"/>
  <c r="E5523" i="1"/>
  <c r="D5522" i="1"/>
  <c r="E5522" i="1"/>
  <c r="D5521" i="1"/>
  <c r="E5521" i="1"/>
  <c r="D5520" i="1"/>
  <c r="E5520" i="1"/>
  <c r="D5519" i="1"/>
  <c r="E5519" i="1"/>
  <c r="D5518" i="1"/>
  <c r="E5518" i="1"/>
  <c r="D5517" i="1"/>
  <c r="E5517" i="1"/>
  <c r="D5516" i="1"/>
  <c r="E5516" i="1"/>
  <c r="D5515" i="1"/>
  <c r="E5515" i="1"/>
  <c r="D5514" i="1"/>
  <c r="E5514" i="1"/>
  <c r="D5513" i="1"/>
  <c r="E5513" i="1"/>
  <c r="D5512" i="1"/>
  <c r="E5512" i="1"/>
  <c r="D5511" i="1"/>
  <c r="E5511" i="1"/>
  <c r="D5510" i="1"/>
  <c r="E5510" i="1"/>
  <c r="D5509" i="1"/>
  <c r="E5509" i="1"/>
  <c r="D5508" i="1"/>
  <c r="E5508" i="1"/>
  <c r="D5507" i="1"/>
  <c r="E5507" i="1"/>
  <c r="D5506" i="1"/>
  <c r="E5506" i="1"/>
  <c r="D5505" i="1"/>
  <c r="E5505" i="1"/>
  <c r="D5504" i="1"/>
  <c r="E5504" i="1"/>
  <c r="D5503" i="1"/>
  <c r="E5503" i="1"/>
  <c r="D5502" i="1"/>
  <c r="E5502" i="1"/>
  <c r="D5501" i="1"/>
  <c r="E5501" i="1"/>
  <c r="D5500" i="1"/>
  <c r="E5500" i="1"/>
  <c r="D5499" i="1"/>
  <c r="E5499" i="1"/>
  <c r="D5498" i="1"/>
  <c r="E5498" i="1"/>
  <c r="D5497" i="1"/>
  <c r="E5497" i="1"/>
  <c r="D5496" i="1"/>
  <c r="E5496" i="1"/>
  <c r="D5495" i="1"/>
  <c r="E5495" i="1"/>
  <c r="D5494" i="1"/>
  <c r="E5494" i="1"/>
  <c r="D5493" i="1"/>
  <c r="E5493" i="1"/>
  <c r="D5492" i="1"/>
  <c r="E5492" i="1"/>
  <c r="D5491" i="1"/>
  <c r="E5491" i="1"/>
  <c r="D5490" i="1"/>
  <c r="E5490" i="1"/>
  <c r="D5489" i="1"/>
  <c r="E5489" i="1"/>
  <c r="D5488" i="1"/>
  <c r="E5488" i="1"/>
  <c r="D5487" i="1"/>
  <c r="E5487" i="1"/>
  <c r="D5486" i="1"/>
  <c r="E5486" i="1"/>
  <c r="D5485" i="1"/>
  <c r="E5485" i="1"/>
  <c r="D5484" i="1"/>
  <c r="E5484" i="1"/>
  <c r="D5483" i="1"/>
  <c r="E5483" i="1"/>
  <c r="D5482" i="1"/>
  <c r="E5482" i="1"/>
  <c r="D5481" i="1"/>
  <c r="E5481" i="1"/>
  <c r="D5480" i="1"/>
  <c r="E5480" i="1"/>
  <c r="D5479" i="1"/>
  <c r="E5479" i="1"/>
  <c r="D5478" i="1"/>
  <c r="E5478" i="1"/>
  <c r="D5477" i="1"/>
  <c r="E5477" i="1"/>
  <c r="D5476" i="1"/>
  <c r="E5476" i="1"/>
  <c r="D5475" i="1"/>
  <c r="E5475" i="1"/>
  <c r="D5474" i="1"/>
  <c r="E5474" i="1"/>
  <c r="D5473" i="1"/>
  <c r="E5473" i="1"/>
  <c r="D5472" i="1"/>
  <c r="E5472" i="1"/>
  <c r="D5471" i="1"/>
  <c r="E5471" i="1"/>
  <c r="D5470" i="1"/>
  <c r="E5470" i="1"/>
  <c r="D5469" i="1"/>
  <c r="E5469" i="1"/>
  <c r="D5468" i="1"/>
  <c r="E5468" i="1"/>
  <c r="D5467" i="1"/>
  <c r="E5467" i="1"/>
  <c r="D5466" i="1"/>
  <c r="E5466" i="1"/>
  <c r="D5465" i="1"/>
  <c r="E5465" i="1"/>
  <c r="D5464" i="1"/>
  <c r="E5464" i="1"/>
  <c r="D5463" i="1"/>
  <c r="E5463" i="1"/>
  <c r="D5462" i="1"/>
  <c r="E5462" i="1"/>
  <c r="D5461" i="1"/>
  <c r="E5461" i="1"/>
  <c r="D5460" i="1"/>
  <c r="E5460" i="1"/>
  <c r="D5459" i="1"/>
  <c r="E5459" i="1"/>
  <c r="D5458" i="1"/>
  <c r="E5458" i="1"/>
  <c r="D5457" i="1"/>
  <c r="E5457" i="1"/>
  <c r="D5456" i="1"/>
  <c r="E5456" i="1"/>
  <c r="D5455" i="1"/>
  <c r="E5455" i="1"/>
  <c r="D5454" i="1"/>
  <c r="E5454" i="1"/>
  <c r="D5453" i="1"/>
  <c r="E5453" i="1"/>
  <c r="D5452" i="1"/>
  <c r="E5452" i="1"/>
  <c r="D5451" i="1"/>
  <c r="E5451" i="1"/>
  <c r="D5450" i="1"/>
  <c r="E5450" i="1"/>
  <c r="D5449" i="1"/>
  <c r="E5449" i="1"/>
  <c r="D5448" i="1"/>
  <c r="E5448" i="1"/>
  <c r="D5447" i="1"/>
  <c r="E5447" i="1"/>
  <c r="D5446" i="1"/>
  <c r="E5446" i="1"/>
  <c r="D5445" i="1"/>
  <c r="E5445" i="1"/>
  <c r="D5444" i="1"/>
  <c r="E5444" i="1"/>
  <c r="D5443" i="1"/>
  <c r="E5443" i="1"/>
  <c r="D5442" i="1"/>
  <c r="E5442" i="1"/>
  <c r="D5441" i="1"/>
  <c r="E5441" i="1"/>
  <c r="D5440" i="1"/>
  <c r="E5440" i="1"/>
  <c r="D5439" i="1"/>
  <c r="E5439" i="1"/>
  <c r="D5438" i="1"/>
  <c r="E5438" i="1"/>
  <c r="D5437" i="1"/>
  <c r="E5437" i="1"/>
  <c r="D5436" i="1"/>
  <c r="E5436" i="1"/>
  <c r="D5435" i="1"/>
  <c r="E5435" i="1"/>
  <c r="D5434" i="1"/>
  <c r="E5434" i="1"/>
  <c r="D5433" i="1"/>
  <c r="E5433" i="1"/>
  <c r="D5432" i="1"/>
  <c r="E5432" i="1"/>
  <c r="D5431" i="1"/>
  <c r="E5431" i="1"/>
  <c r="D5430" i="1"/>
  <c r="E5430" i="1"/>
  <c r="D5429" i="1"/>
  <c r="E5429" i="1"/>
  <c r="D5428" i="1"/>
  <c r="E5428" i="1"/>
  <c r="D5427" i="1"/>
  <c r="E5427" i="1"/>
  <c r="D5426" i="1"/>
  <c r="E5426" i="1"/>
  <c r="D5425" i="1"/>
  <c r="E5425" i="1"/>
  <c r="D5424" i="1"/>
  <c r="E5424" i="1"/>
  <c r="D5423" i="1"/>
  <c r="E5423" i="1"/>
  <c r="D5422" i="1"/>
  <c r="E5422" i="1"/>
  <c r="D5421" i="1"/>
  <c r="E5421" i="1"/>
  <c r="D5420" i="1"/>
  <c r="E5420" i="1"/>
  <c r="D5419" i="1"/>
  <c r="E5419" i="1"/>
  <c r="D5418" i="1"/>
  <c r="E5418" i="1"/>
  <c r="D5417" i="1"/>
  <c r="E5417" i="1"/>
  <c r="D5416" i="1"/>
  <c r="E5416" i="1"/>
  <c r="D5415" i="1"/>
  <c r="E5415" i="1"/>
  <c r="D5414" i="1"/>
  <c r="E5414" i="1"/>
  <c r="D5413" i="1"/>
  <c r="E5413" i="1"/>
  <c r="D5412" i="1"/>
  <c r="E5412" i="1"/>
  <c r="D5411" i="1"/>
  <c r="E5411" i="1"/>
  <c r="D5410" i="1"/>
  <c r="E5410" i="1"/>
  <c r="D5409" i="1"/>
  <c r="E5409" i="1"/>
  <c r="D5408" i="1"/>
  <c r="E5408" i="1"/>
  <c r="D5407" i="1"/>
  <c r="E5407" i="1"/>
  <c r="D5406" i="1"/>
  <c r="E5406" i="1"/>
  <c r="D5405" i="1"/>
  <c r="E5405" i="1"/>
  <c r="D5404" i="1"/>
  <c r="E5404" i="1"/>
  <c r="D5403" i="1"/>
  <c r="E5403" i="1"/>
  <c r="D5402" i="1"/>
  <c r="E5402" i="1"/>
  <c r="D5401" i="1"/>
  <c r="E5401" i="1"/>
  <c r="D5400" i="1"/>
  <c r="E5400" i="1"/>
  <c r="D5399" i="1"/>
  <c r="E5399" i="1"/>
  <c r="D5398" i="1"/>
  <c r="E5398" i="1"/>
  <c r="D5397" i="1"/>
  <c r="E5397" i="1"/>
  <c r="D5396" i="1"/>
  <c r="E5396" i="1"/>
  <c r="D5395" i="1"/>
  <c r="E5395" i="1"/>
  <c r="D5394" i="1"/>
  <c r="E5394" i="1"/>
  <c r="D5393" i="1"/>
  <c r="E5393" i="1"/>
  <c r="D5392" i="1"/>
  <c r="E5392" i="1"/>
  <c r="D5391" i="1"/>
  <c r="E5391" i="1"/>
  <c r="D5390" i="1"/>
  <c r="E5390" i="1"/>
  <c r="D5389" i="1"/>
  <c r="E5389" i="1"/>
  <c r="D5388" i="1"/>
  <c r="E5388" i="1"/>
  <c r="D5387" i="1"/>
  <c r="E5387" i="1"/>
  <c r="D5386" i="1"/>
  <c r="E5386" i="1"/>
  <c r="D5385" i="1"/>
  <c r="E5385" i="1"/>
  <c r="D5384" i="1"/>
  <c r="E5384" i="1"/>
  <c r="D5383" i="1"/>
  <c r="E5383" i="1"/>
  <c r="D5382" i="1"/>
  <c r="E5382" i="1"/>
  <c r="D5381" i="1"/>
  <c r="E5381" i="1"/>
  <c r="D5380" i="1"/>
  <c r="E5380" i="1"/>
  <c r="D5379" i="1"/>
  <c r="E5379" i="1"/>
  <c r="D5378" i="1"/>
  <c r="E5378" i="1"/>
  <c r="D5377" i="1"/>
  <c r="E5377" i="1"/>
  <c r="D5376" i="1"/>
  <c r="E5376" i="1"/>
  <c r="D5375" i="1"/>
  <c r="E5375" i="1"/>
  <c r="D5374" i="1"/>
  <c r="E5374" i="1"/>
  <c r="D5373" i="1"/>
  <c r="E5373" i="1"/>
  <c r="D5372" i="1"/>
  <c r="E5372" i="1"/>
  <c r="D5371" i="1"/>
  <c r="E5371" i="1"/>
  <c r="D5370" i="1"/>
  <c r="E5370" i="1"/>
  <c r="D5369" i="1"/>
  <c r="E5369" i="1"/>
  <c r="D5368" i="1"/>
  <c r="E5368" i="1"/>
  <c r="D5367" i="1"/>
  <c r="E5367" i="1"/>
  <c r="D5366" i="1"/>
  <c r="E5366" i="1"/>
  <c r="D5365" i="1"/>
  <c r="E5365" i="1"/>
  <c r="D5364" i="1"/>
  <c r="E5364" i="1"/>
  <c r="D5363" i="1"/>
  <c r="E5363" i="1"/>
  <c r="D5362" i="1"/>
  <c r="E5362" i="1"/>
  <c r="D5361" i="1"/>
  <c r="E5361" i="1"/>
  <c r="D5360" i="1"/>
  <c r="E5360" i="1"/>
  <c r="D5359" i="1"/>
  <c r="E5359" i="1"/>
  <c r="D5358" i="1"/>
  <c r="E5358" i="1"/>
  <c r="D5357" i="1"/>
  <c r="E5357" i="1"/>
  <c r="D5356" i="1"/>
  <c r="E5356" i="1"/>
  <c r="D5355" i="1"/>
  <c r="E5355" i="1"/>
  <c r="D5354" i="1"/>
  <c r="E5354" i="1"/>
  <c r="D5353" i="1"/>
  <c r="E5353" i="1"/>
  <c r="D5352" i="1"/>
  <c r="E5352" i="1"/>
  <c r="D5351" i="1"/>
  <c r="E5351" i="1"/>
  <c r="D5350" i="1"/>
  <c r="E5350" i="1"/>
  <c r="D5349" i="1"/>
  <c r="E5349" i="1"/>
  <c r="D5348" i="1"/>
  <c r="E5348" i="1"/>
  <c r="D5347" i="1"/>
  <c r="E5347" i="1"/>
  <c r="D5346" i="1"/>
  <c r="E5346" i="1"/>
  <c r="D5345" i="1"/>
  <c r="E5345" i="1"/>
  <c r="D5344" i="1"/>
  <c r="E5344" i="1"/>
  <c r="D5343" i="1"/>
  <c r="E5343" i="1"/>
  <c r="D5342" i="1"/>
  <c r="E5342" i="1"/>
  <c r="D5341" i="1"/>
  <c r="E5341" i="1"/>
  <c r="D5340" i="1"/>
  <c r="E5340" i="1"/>
  <c r="D5339" i="1"/>
  <c r="E5339" i="1"/>
  <c r="D5338" i="1"/>
  <c r="E5338" i="1"/>
  <c r="D5337" i="1"/>
  <c r="E5337" i="1"/>
  <c r="D5336" i="1"/>
  <c r="E5336" i="1"/>
  <c r="D5335" i="1"/>
  <c r="E5335" i="1"/>
  <c r="D5334" i="1"/>
  <c r="E5334" i="1"/>
  <c r="D5333" i="1"/>
  <c r="E5333" i="1"/>
  <c r="D5332" i="1"/>
  <c r="E5332" i="1"/>
  <c r="D5331" i="1"/>
  <c r="E5331" i="1"/>
  <c r="D5330" i="1"/>
  <c r="E5330" i="1"/>
  <c r="D5329" i="1"/>
  <c r="E5329" i="1"/>
  <c r="D5328" i="1"/>
  <c r="E5328" i="1"/>
  <c r="D5327" i="1"/>
  <c r="E5327" i="1"/>
  <c r="D5326" i="1"/>
  <c r="E5326" i="1"/>
  <c r="D5325" i="1"/>
  <c r="E5325" i="1"/>
  <c r="D5324" i="1"/>
  <c r="E5324" i="1"/>
  <c r="D5323" i="1"/>
  <c r="E5323" i="1"/>
  <c r="D5322" i="1"/>
  <c r="E5322" i="1"/>
  <c r="D5321" i="1"/>
  <c r="E5321" i="1"/>
  <c r="D5320" i="1"/>
  <c r="E5320" i="1"/>
  <c r="D5319" i="1"/>
  <c r="E5319" i="1"/>
  <c r="D5318" i="1"/>
  <c r="E5318" i="1"/>
  <c r="D5317" i="1"/>
  <c r="E5317" i="1"/>
  <c r="D5316" i="1"/>
  <c r="E5316" i="1"/>
  <c r="D5315" i="1"/>
  <c r="E5315" i="1"/>
  <c r="D5314" i="1"/>
  <c r="E5314" i="1"/>
  <c r="D5313" i="1"/>
  <c r="E5313" i="1"/>
  <c r="D5312" i="1"/>
  <c r="E5312" i="1"/>
  <c r="D5311" i="1"/>
  <c r="E5311" i="1"/>
  <c r="D5310" i="1"/>
  <c r="E5310" i="1"/>
  <c r="D5309" i="1"/>
  <c r="E5309" i="1"/>
  <c r="D5308" i="1"/>
  <c r="E5308" i="1"/>
  <c r="D5307" i="1"/>
  <c r="E5307" i="1"/>
  <c r="D5306" i="1"/>
  <c r="E5306" i="1"/>
  <c r="D5305" i="1"/>
  <c r="E5305" i="1"/>
  <c r="D5304" i="1"/>
  <c r="E5304" i="1"/>
  <c r="D5303" i="1"/>
  <c r="E5303" i="1"/>
  <c r="D5302" i="1"/>
  <c r="E5302" i="1"/>
  <c r="D5301" i="1"/>
  <c r="E5301" i="1"/>
  <c r="D5300" i="1"/>
  <c r="E5300" i="1"/>
  <c r="D5299" i="1"/>
  <c r="E5299" i="1"/>
  <c r="D5298" i="1"/>
  <c r="E5298" i="1"/>
  <c r="D5297" i="1"/>
  <c r="E5297" i="1"/>
  <c r="D5296" i="1"/>
  <c r="E5296" i="1"/>
  <c r="D5295" i="1"/>
  <c r="E5295" i="1"/>
  <c r="D5294" i="1"/>
  <c r="E5294" i="1"/>
  <c r="D5293" i="1"/>
  <c r="E5293" i="1"/>
  <c r="D5292" i="1"/>
  <c r="E5292" i="1"/>
  <c r="D5291" i="1"/>
  <c r="E5291" i="1"/>
  <c r="D5290" i="1"/>
  <c r="E5290" i="1"/>
  <c r="D5289" i="1"/>
  <c r="E5289" i="1"/>
  <c r="D5288" i="1"/>
  <c r="E5288" i="1"/>
  <c r="D5287" i="1"/>
  <c r="E5287" i="1"/>
  <c r="D5286" i="1"/>
  <c r="E5286" i="1"/>
  <c r="D5285" i="1"/>
  <c r="E5285" i="1"/>
  <c r="D5284" i="1"/>
  <c r="E5284" i="1"/>
  <c r="D5283" i="1"/>
  <c r="E5283" i="1"/>
  <c r="D5282" i="1"/>
  <c r="E5282" i="1"/>
  <c r="D5281" i="1"/>
  <c r="E5281" i="1"/>
  <c r="D5280" i="1"/>
  <c r="E5280" i="1"/>
  <c r="D5279" i="1"/>
  <c r="E5279" i="1"/>
  <c r="D5278" i="1"/>
  <c r="E5278" i="1"/>
  <c r="D5277" i="1"/>
  <c r="E5277" i="1"/>
  <c r="D5276" i="1"/>
  <c r="E5276" i="1"/>
  <c r="D5275" i="1"/>
  <c r="E5275" i="1"/>
  <c r="D5274" i="1"/>
  <c r="E5274" i="1"/>
  <c r="D5273" i="1"/>
  <c r="E5273" i="1"/>
  <c r="D5272" i="1"/>
  <c r="E5272" i="1"/>
  <c r="D5271" i="1"/>
  <c r="E5271" i="1"/>
  <c r="D5270" i="1"/>
  <c r="E5270" i="1"/>
  <c r="D5269" i="1"/>
  <c r="E5269" i="1"/>
  <c r="D5268" i="1"/>
  <c r="E5268" i="1"/>
  <c r="D5267" i="1"/>
  <c r="E5267" i="1"/>
  <c r="D5266" i="1"/>
  <c r="E5266" i="1"/>
  <c r="D5265" i="1"/>
  <c r="E5265" i="1"/>
  <c r="D5264" i="1"/>
  <c r="E5264" i="1"/>
  <c r="D5263" i="1"/>
  <c r="E5263" i="1"/>
  <c r="D5262" i="1"/>
  <c r="E5262" i="1"/>
  <c r="D5261" i="1"/>
  <c r="E5261" i="1"/>
  <c r="D5260" i="1"/>
  <c r="E5260" i="1"/>
  <c r="D5259" i="1"/>
  <c r="E5259" i="1"/>
  <c r="D5258" i="1"/>
  <c r="E5258" i="1"/>
  <c r="D5257" i="1"/>
  <c r="E5257" i="1"/>
  <c r="D5256" i="1"/>
  <c r="E5256" i="1"/>
  <c r="D5255" i="1"/>
  <c r="E5255" i="1"/>
  <c r="D5254" i="1"/>
  <c r="E5254" i="1"/>
  <c r="D5253" i="1"/>
  <c r="E5253" i="1"/>
  <c r="D5252" i="1"/>
  <c r="E5252" i="1"/>
  <c r="D5251" i="1"/>
  <c r="E5251" i="1"/>
  <c r="D5250" i="1"/>
  <c r="E5250" i="1"/>
  <c r="D5249" i="1"/>
  <c r="E5249" i="1"/>
  <c r="D5248" i="1"/>
  <c r="E5248" i="1"/>
  <c r="D5247" i="1"/>
  <c r="E5247" i="1"/>
  <c r="D5246" i="1"/>
  <c r="E5246" i="1"/>
  <c r="D5245" i="1"/>
  <c r="E5245" i="1"/>
  <c r="D5244" i="1"/>
  <c r="E5244" i="1"/>
  <c r="D5243" i="1"/>
  <c r="E5243" i="1"/>
  <c r="D5242" i="1"/>
  <c r="E5242" i="1"/>
  <c r="D5241" i="1"/>
  <c r="E5241" i="1"/>
  <c r="D5240" i="1"/>
  <c r="E5240" i="1"/>
  <c r="D5239" i="1"/>
  <c r="E5239" i="1"/>
  <c r="D5238" i="1"/>
  <c r="E5238" i="1"/>
  <c r="D5237" i="1"/>
  <c r="E5237" i="1"/>
  <c r="D5236" i="1"/>
  <c r="E5236" i="1"/>
  <c r="D5235" i="1"/>
  <c r="E5235" i="1"/>
  <c r="D5234" i="1"/>
  <c r="E5234" i="1"/>
  <c r="D5233" i="1"/>
  <c r="E5233" i="1"/>
  <c r="D5232" i="1"/>
  <c r="E5232" i="1"/>
  <c r="D5231" i="1"/>
  <c r="E5231" i="1"/>
  <c r="D5230" i="1"/>
  <c r="E5230" i="1"/>
  <c r="D5229" i="1"/>
  <c r="E5229" i="1"/>
  <c r="D5228" i="1"/>
  <c r="E5228" i="1"/>
  <c r="D5227" i="1"/>
  <c r="E5227" i="1"/>
  <c r="D5226" i="1"/>
  <c r="E5226" i="1"/>
  <c r="D5225" i="1"/>
  <c r="E5225" i="1"/>
  <c r="D5224" i="1"/>
  <c r="E5224" i="1"/>
  <c r="D5223" i="1"/>
  <c r="E5223" i="1"/>
  <c r="D5222" i="1"/>
  <c r="E5222" i="1"/>
  <c r="D5221" i="1"/>
  <c r="E5221" i="1"/>
  <c r="D5220" i="1"/>
  <c r="E5220" i="1"/>
  <c r="D5219" i="1"/>
  <c r="E5219" i="1"/>
  <c r="D5218" i="1"/>
  <c r="E5218" i="1"/>
  <c r="D5217" i="1"/>
  <c r="E5217" i="1"/>
  <c r="D5216" i="1"/>
  <c r="E5216" i="1"/>
  <c r="D5215" i="1"/>
  <c r="E5215" i="1"/>
  <c r="D5214" i="1"/>
  <c r="E5214" i="1"/>
  <c r="D5213" i="1"/>
  <c r="E5213" i="1"/>
  <c r="D5212" i="1"/>
  <c r="E5212" i="1"/>
  <c r="D5211" i="1"/>
  <c r="E5211" i="1"/>
  <c r="D5210" i="1"/>
  <c r="E5210" i="1"/>
  <c r="D5209" i="1"/>
  <c r="E5209" i="1"/>
  <c r="D5208" i="1"/>
  <c r="E5208" i="1"/>
  <c r="D5207" i="1"/>
  <c r="E5207" i="1"/>
  <c r="D5206" i="1"/>
  <c r="E5206" i="1"/>
  <c r="D5205" i="1"/>
  <c r="E5205" i="1"/>
  <c r="D5204" i="1"/>
  <c r="E5204" i="1"/>
  <c r="D5203" i="1"/>
  <c r="E5203" i="1"/>
  <c r="D5202" i="1"/>
  <c r="E5202" i="1"/>
  <c r="D5201" i="1"/>
  <c r="E5201" i="1"/>
  <c r="D5200" i="1"/>
  <c r="E5200" i="1"/>
  <c r="D5199" i="1"/>
  <c r="E5199" i="1"/>
  <c r="D5198" i="1"/>
  <c r="E5198" i="1"/>
  <c r="D5197" i="1"/>
  <c r="E5197" i="1"/>
  <c r="D5196" i="1"/>
  <c r="E5196" i="1"/>
  <c r="D5195" i="1"/>
  <c r="E5195" i="1"/>
  <c r="D5194" i="1"/>
  <c r="E5194" i="1"/>
  <c r="D5193" i="1"/>
  <c r="E5193" i="1"/>
  <c r="D5192" i="1"/>
  <c r="E5192" i="1"/>
  <c r="D5191" i="1"/>
  <c r="E5191" i="1"/>
  <c r="D5190" i="1"/>
  <c r="E5190" i="1"/>
  <c r="D5189" i="1"/>
  <c r="E5189" i="1"/>
  <c r="D5188" i="1"/>
  <c r="E5188" i="1"/>
  <c r="D5187" i="1"/>
  <c r="E5187" i="1"/>
  <c r="D5186" i="1"/>
  <c r="E5186" i="1"/>
  <c r="D5185" i="1"/>
  <c r="E5185" i="1"/>
  <c r="D5184" i="1"/>
  <c r="E5184" i="1"/>
  <c r="D5183" i="1"/>
  <c r="E5183" i="1"/>
  <c r="D5182" i="1"/>
  <c r="E5182" i="1"/>
  <c r="D5181" i="1"/>
  <c r="E5181" i="1"/>
  <c r="D5180" i="1"/>
  <c r="E5180" i="1"/>
  <c r="D5179" i="1"/>
  <c r="E5179" i="1"/>
  <c r="D5178" i="1"/>
  <c r="E5178" i="1"/>
  <c r="D5177" i="1"/>
  <c r="E5177" i="1"/>
  <c r="D5176" i="1"/>
  <c r="E5176" i="1"/>
  <c r="D5175" i="1"/>
  <c r="E5175" i="1"/>
  <c r="D5174" i="1"/>
  <c r="E5174" i="1"/>
  <c r="D5173" i="1"/>
  <c r="E5173" i="1"/>
  <c r="D5172" i="1"/>
  <c r="E5172" i="1"/>
  <c r="D5171" i="1"/>
  <c r="E5171" i="1"/>
  <c r="D5170" i="1"/>
  <c r="E5170" i="1"/>
  <c r="D5169" i="1"/>
  <c r="E5169" i="1"/>
  <c r="D5168" i="1"/>
  <c r="E5168" i="1"/>
  <c r="D5167" i="1"/>
  <c r="E5167" i="1"/>
  <c r="D5166" i="1"/>
  <c r="E5166" i="1"/>
  <c r="D5165" i="1"/>
  <c r="E5165" i="1"/>
  <c r="D5164" i="1"/>
  <c r="E5164" i="1"/>
  <c r="D5163" i="1"/>
  <c r="E5163" i="1"/>
  <c r="D5162" i="1"/>
  <c r="E5162" i="1"/>
  <c r="D5161" i="1"/>
  <c r="E5161" i="1"/>
  <c r="D5160" i="1"/>
  <c r="E5160" i="1"/>
  <c r="D5159" i="1"/>
  <c r="E5159" i="1"/>
  <c r="D5158" i="1"/>
  <c r="E5158" i="1"/>
  <c r="D5157" i="1"/>
  <c r="E5157" i="1"/>
  <c r="D5156" i="1"/>
  <c r="E5156" i="1"/>
  <c r="D5155" i="1"/>
  <c r="E5155" i="1"/>
  <c r="D5154" i="1"/>
  <c r="E5154" i="1"/>
  <c r="D5153" i="1"/>
  <c r="E5153" i="1"/>
  <c r="D5152" i="1"/>
  <c r="E5152" i="1"/>
  <c r="D5151" i="1"/>
  <c r="E5151" i="1"/>
  <c r="D5150" i="1"/>
  <c r="E5150" i="1"/>
  <c r="D5149" i="1"/>
  <c r="E5149" i="1"/>
  <c r="D5148" i="1"/>
  <c r="E5148" i="1"/>
  <c r="D5147" i="1"/>
  <c r="E5147" i="1"/>
  <c r="D5146" i="1"/>
  <c r="E5146" i="1"/>
  <c r="D5145" i="1"/>
  <c r="E5145" i="1"/>
  <c r="D5144" i="1"/>
  <c r="E5144" i="1"/>
  <c r="D5143" i="1"/>
  <c r="E5143" i="1"/>
  <c r="D5142" i="1"/>
  <c r="E5142" i="1"/>
  <c r="D5141" i="1"/>
  <c r="E5141" i="1"/>
  <c r="D5140" i="1"/>
  <c r="E5140" i="1"/>
  <c r="D5139" i="1"/>
  <c r="E5139" i="1"/>
  <c r="D5138" i="1"/>
  <c r="E5138" i="1"/>
  <c r="D5137" i="1"/>
  <c r="E5137" i="1"/>
  <c r="D5136" i="1"/>
  <c r="E5136" i="1"/>
  <c r="D5135" i="1"/>
  <c r="E5135" i="1"/>
  <c r="D5134" i="1"/>
  <c r="E5134" i="1"/>
  <c r="D5133" i="1"/>
  <c r="E5133" i="1"/>
  <c r="D5132" i="1"/>
  <c r="E5132" i="1"/>
  <c r="D5131" i="1"/>
  <c r="E5131" i="1"/>
  <c r="D5130" i="1"/>
  <c r="E5130" i="1"/>
  <c r="D5129" i="1"/>
  <c r="E5129" i="1"/>
  <c r="D5128" i="1"/>
  <c r="E5128" i="1"/>
  <c r="D5127" i="1"/>
  <c r="E5127" i="1"/>
  <c r="D5126" i="1"/>
  <c r="E5126" i="1"/>
  <c r="D5125" i="1"/>
  <c r="E5125" i="1"/>
  <c r="D5124" i="1"/>
  <c r="E5124" i="1"/>
  <c r="D5123" i="1"/>
  <c r="E5123" i="1"/>
  <c r="D5122" i="1"/>
  <c r="E5122" i="1"/>
  <c r="D5121" i="1"/>
  <c r="E5121" i="1"/>
  <c r="D5120" i="1"/>
  <c r="E5120" i="1"/>
  <c r="D5119" i="1"/>
  <c r="E5119" i="1"/>
  <c r="D5118" i="1"/>
  <c r="E5118" i="1"/>
  <c r="D5117" i="1"/>
  <c r="E5117" i="1"/>
  <c r="D5116" i="1"/>
  <c r="E5116" i="1"/>
  <c r="D5115" i="1"/>
  <c r="E5115" i="1"/>
  <c r="D5114" i="1"/>
  <c r="E5114" i="1"/>
  <c r="D5113" i="1"/>
  <c r="E5113" i="1"/>
  <c r="D5112" i="1"/>
  <c r="E5112" i="1"/>
  <c r="D5111" i="1"/>
  <c r="E5111" i="1"/>
  <c r="D5110" i="1"/>
  <c r="E5110" i="1"/>
  <c r="D5109" i="1"/>
  <c r="E5109" i="1"/>
  <c r="D5108" i="1"/>
  <c r="E5108" i="1"/>
  <c r="D5107" i="1"/>
  <c r="E5107" i="1"/>
  <c r="D5106" i="1"/>
  <c r="E5106" i="1"/>
  <c r="D5105" i="1"/>
  <c r="E5105" i="1"/>
  <c r="D5104" i="1"/>
  <c r="E5104" i="1"/>
  <c r="D5103" i="1"/>
  <c r="E5103" i="1"/>
  <c r="D5102" i="1"/>
  <c r="E5102" i="1"/>
  <c r="D5101" i="1"/>
  <c r="E5101" i="1"/>
  <c r="D5100" i="1"/>
  <c r="E5100" i="1"/>
  <c r="D5099" i="1"/>
  <c r="E5099" i="1"/>
  <c r="D5098" i="1"/>
  <c r="E5098" i="1"/>
  <c r="D5097" i="1"/>
  <c r="E5097" i="1"/>
  <c r="D5096" i="1"/>
  <c r="E5096" i="1"/>
  <c r="D5095" i="1"/>
  <c r="E5095" i="1"/>
  <c r="D5094" i="1"/>
  <c r="E5094" i="1"/>
  <c r="D5093" i="1"/>
  <c r="E5093" i="1"/>
  <c r="D5092" i="1"/>
  <c r="E5092" i="1"/>
  <c r="D5091" i="1"/>
  <c r="E5091" i="1"/>
  <c r="D5090" i="1"/>
  <c r="E5090" i="1"/>
  <c r="D5089" i="1"/>
  <c r="E5089" i="1"/>
  <c r="D5088" i="1"/>
  <c r="E5088" i="1"/>
  <c r="D5087" i="1"/>
  <c r="E5087" i="1"/>
  <c r="D5086" i="1"/>
  <c r="E5086" i="1"/>
  <c r="D5085" i="1"/>
  <c r="E5085" i="1"/>
  <c r="D5084" i="1"/>
  <c r="E5084" i="1"/>
  <c r="D5083" i="1"/>
  <c r="E5083" i="1"/>
  <c r="D5082" i="1"/>
  <c r="E5082" i="1"/>
  <c r="D5081" i="1"/>
  <c r="E5081" i="1"/>
  <c r="D5080" i="1"/>
  <c r="E5080" i="1"/>
  <c r="D5079" i="1"/>
  <c r="E5079" i="1"/>
  <c r="D5078" i="1"/>
  <c r="E5078" i="1"/>
  <c r="D5077" i="1"/>
  <c r="E5077" i="1"/>
  <c r="D5076" i="1"/>
  <c r="E5076" i="1"/>
  <c r="D5075" i="1"/>
  <c r="E5075" i="1"/>
  <c r="D5074" i="1"/>
  <c r="E5074" i="1"/>
  <c r="D5073" i="1"/>
  <c r="E5073" i="1"/>
  <c r="D5072" i="1"/>
  <c r="E5072" i="1"/>
  <c r="D5071" i="1"/>
  <c r="E5071" i="1"/>
  <c r="D5070" i="1"/>
  <c r="E5070" i="1"/>
  <c r="D5069" i="1"/>
  <c r="E5069" i="1"/>
  <c r="D5068" i="1"/>
  <c r="E5068" i="1"/>
  <c r="D5067" i="1"/>
  <c r="E5067" i="1"/>
  <c r="D5066" i="1"/>
  <c r="E5066" i="1"/>
  <c r="D5065" i="1"/>
  <c r="E5065" i="1"/>
  <c r="D5064" i="1"/>
  <c r="E5064" i="1"/>
  <c r="D5063" i="1"/>
  <c r="E5063" i="1"/>
  <c r="D5062" i="1"/>
  <c r="E5062" i="1"/>
  <c r="D5061" i="1"/>
  <c r="E5061" i="1"/>
  <c r="D5060" i="1"/>
  <c r="E5060" i="1"/>
  <c r="D5059" i="1"/>
  <c r="E5059" i="1"/>
  <c r="D5058" i="1"/>
  <c r="E5058" i="1"/>
  <c r="D5057" i="1"/>
  <c r="E5057" i="1"/>
  <c r="D5056" i="1"/>
  <c r="E5056" i="1"/>
  <c r="D5055" i="1"/>
  <c r="E5055" i="1"/>
  <c r="D5054" i="1"/>
  <c r="E5054" i="1"/>
  <c r="D5053" i="1"/>
  <c r="E5053" i="1"/>
  <c r="D5052" i="1"/>
  <c r="E5052" i="1"/>
  <c r="D5051" i="1"/>
  <c r="E5051" i="1"/>
  <c r="D5050" i="1"/>
  <c r="E5050" i="1"/>
  <c r="D5049" i="1"/>
  <c r="E5049" i="1"/>
  <c r="D5048" i="1"/>
  <c r="E5048" i="1"/>
  <c r="D5047" i="1"/>
  <c r="E5047" i="1"/>
  <c r="D5046" i="1"/>
  <c r="E5046" i="1"/>
  <c r="D5045" i="1"/>
  <c r="E5045" i="1"/>
  <c r="D5044" i="1"/>
  <c r="E5044" i="1"/>
  <c r="D5043" i="1"/>
  <c r="E5043" i="1"/>
  <c r="D5042" i="1"/>
  <c r="E5042" i="1"/>
  <c r="D5041" i="1"/>
  <c r="E5041" i="1"/>
  <c r="D5040" i="1"/>
  <c r="E5040" i="1"/>
  <c r="D5039" i="1"/>
  <c r="E5039" i="1"/>
  <c r="D5038" i="1"/>
  <c r="E5038" i="1"/>
  <c r="D5037" i="1"/>
  <c r="E5037" i="1"/>
  <c r="D5036" i="1"/>
  <c r="E5036" i="1"/>
  <c r="D5035" i="1"/>
  <c r="E5035" i="1"/>
  <c r="D5034" i="1"/>
  <c r="E5034" i="1"/>
  <c r="D5033" i="1"/>
  <c r="E5033" i="1"/>
  <c r="D5032" i="1"/>
  <c r="E5032" i="1"/>
  <c r="D5031" i="1"/>
  <c r="E5031" i="1"/>
  <c r="D5030" i="1"/>
  <c r="E5030" i="1"/>
  <c r="D5029" i="1"/>
  <c r="E5029" i="1"/>
  <c r="D5028" i="1"/>
  <c r="E5028" i="1"/>
  <c r="D5027" i="1"/>
  <c r="E5027" i="1"/>
  <c r="D5026" i="1"/>
  <c r="E5026" i="1"/>
  <c r="D5025" i="1"/>
  <c r="E5025" i="1"/>
  <c r="D5024" i="1"/>
  <c r="E5024" i="1"/>
  <c r="D5023" i="1"/>
  <c r="E5023" i="1"/>
  <c r="D5022" i="1"/>
  <c r="E5022" i="1"/>
  <c r="D5021" i="1"/>
  <c r="E5021" i="1"/>
  <c r="D5020" i="1"/>
  <c r="E5020" i="1"/>
  <c r="D5019" i="1"/>
  <c r="E5019" i="1"/>
  <c r="D5018" i="1"/>
  <c r="E5018" i="1"/>
  <c r="D5017" i="1"/>
  <c r="E5017" i="1"/>
  <c r="D5016" i="1"/>
  <c r="E5016" i="1"/>
  <c r="D5015" i="1"/>
  <c r="E5015" i="1"/>
  <c r="D5014" i="1"/>
  <c r="E5014" i="1"/>
  <c r="D5013" i="1"/>
  <c r="E5013" i="1"/>
  <c r="D5012" i="1"/>
  <c r="E5012" i="1"/>
  <c r="D5011" i="1"/>
  <c r="E5011" i="1"/>
  <c r="D5010" i="1"/>
  <c r="E5010" i="1"/>
  <c r="D5009" i="1"/>
  <c r="E5009" i="1"/>
  <c r="D5008" i="1"/>
  <c r="E5008" i="1"/>
  <c r="D5007" i="1"/>
  <c r="E5007" i="1"/>
  <c r="D5006" i="1"/>
  <c r="E5006" i="1"/>
  <c r="D5005" i="1"/>
  <c r="E5005" i="1"/>
  <c r="D5004" i="1"/>
  <c r="E5004" i="1"/>
  <c r="D5003" i="1"/>
  <c r="E5003" i="1"/>
  <c r="D5002" i="1"/>
  <c r="E5002" i="1"/>
  <c r="D5001" i="1"/>
  <c r="E5001" i="1"/>
  <c r="D5000" i="1"/>
  <c r="E5000" i="1"/>
  <c r="D4999" i="1"/>
  <c r="E4999" i="1"/>
  <c r="D4998" i="1"/>
  <c r="E4998" i="1"/>
  <c r="D4997" i="1"/>
  <c r="E4997" i="1"/>
  <c r="D4996" i="1"/>
  <c r="E4996" i="1"/>
  <c r="D4995" i="1"/>
  <c r="E4995" i="1"/>
  <c r="D4994" i="1"/>
  <c r="E4994" i="1"/>
  <c r="D4993" i="1"/>
  <c r="E4993" i="1"/>
  <c r="D4992" i="1"/>
  <c r="E4992" i="1"/>
  <c r="D4991" i="1"/>
  <c r="E4991" i="1"/>
  <c r="D4990" i="1"/>
  <c r="E4990" i="1"/>
  <c r="D4989" i="1"/>
  <c r="E4989" i="1"/>
  <c r="D4988" i="1"/>
  <c r="E4988" i="1"/>
  <c r="D4987" i="1"/>
  <c r="E4987" i="1"/>
  <c r="D4986" i="1"/>
  <c r="E4986" i="1"/>
  <c r="D4985" i="1"/>
  <c r="E4985" i="1"/>
  <c r="D4984" i="1"/>
  <c r="E4984" i="1"/>
  <c r="D4983" i="1"/>
  <c r="E4983" i="1"/>
  <c r="D4982" i="1"/>
  <c r="E4982" i="1"/>
  <c r="D4981" i="1"/>
  <c r="E4981" i="1"/>
  <c r="D4980" i="1"/>
  <c r="E4980" i="1"/>
  <c r="D4979" i="1"/>
  <c r="E4979" i="1"/>
  <c r="D4978" i="1"/>
  <c r="E4978" i="1"/>
  <c r="D4977" i="1"/>
  <c r="E4977" i="1"/>
  <c r="D4976" i="1"/>
  <c r="E4976" i="1"/>
  <c r="D4975" i="1"/>
  <c r="E4975" i="1"/>
  <c r="D4974" i="1"/>
  <c r="E4974" i="1"/>
  <c r="D4973" i="1"/>
  <c r="E4973" i="1"/>
  <c r="D4972" i="1"/>
  <c r="E4972" i="1"/>
  <c r="D4971" i="1"/>
  <c r="E4971" i="1"/>
  <c r="D4970" i="1"/>
  <c r="E4970" i="1"/>
  <c r="D4969" i="1"/>
  <c r="E4969" i="1"/>
  <c r="D4968" i="1"/>
  <c r="E4968" i="1"/>
  <c r="D4967" i="1"/>
  <c r="E4967" i="1"/>
  <c r="D4966" i="1"/>
  <c r="E4966" i="1"/>
  <c r="D4965" i="1"/>
  <c r="E4965" i="1"/>
  <c r="D4964" i="1"/>
  <c r="E4964" i="1"/>
  <c r="D4963" i="1"/>
  <c r="E4963" i="1"/>
  <c r="D4962" i="1"/>
  <c r="E4962" i="1"/>
  <c r="D4961" i="1"/>
  <c r="E4961" i="1"/>
  <c r="D4960" i="1"/>
  <c r="E4960" i="1"/>
  <c r="D4959" i="1"/>
  <c r="E4959" i="1"/>
  <c r="D4958" i="1"/>
  <c r="E4958" i="1"/>
  <c r="D4957" i="1"/>
  <c r="E4957" i="1"/>
  <c r="D4956" i="1"/>
  <c r="E4956" i="1"/>
  <c r="D4955" i="1"/>
  <c r="E4955" i="1"/>
  <c r="D4954" i="1"/>
  <c r="E4954" i="1"/>
  <c r="D4953" i="1"/>
  <c r="E4953" i="1"/>
  <c r="D4952" i="1"/>
  <c r="E4952" i="1"/>
  <c r="D4951" i="1"/>
  <c r="E4951" i="1"/>
  <c r="D4950" i="1"/>
  <c r="E4950" i="1"/>
  <c r="D4949" i="1"/>
  <c r="E4949" i="1"/>
  <c r="D4948" i="1"/>
  <c r="E4948" i="1"/>
  <c r="D4947" i="1"/>
  <c r="E4947" i="1"/>
  <c r="D4946" i="1"/>
  <c r="E4946" i="1"/>
  <c r="D4945" i="1"/>
  <c r="E4945" i="1"/>
  <c r="D4944" i="1"/>
  <c r="E4944" i="1"/>
  <c r="D4943" i="1"/>
  <c r="E4943" i="1"/>
  <c r="D4942" i="1"/>
  <c r="E4942" i="1"/>
  <c r="D4941" i="1"/>
  <c r="E4941" i="1"/>
  <c r="D4940" i="1"/>
  <c r="E4940" i="1"/>
  <c r="D4939" i="1"/>
  <c r="E4939" i="1"/>
  <c r="D4938" i="1"/>
  <c r="E4938" i="1"/>
  <c r="D4937" i="1"/>
  <c r="E4937" i="1"/>
  <c r="D4936" i="1"/>
  <c r="E4936" i="1"/>
  <c r="D4935" i="1"/>
  <c r="E4935" i="1"/>
  <c r="D4934" i="1"/>
  <c r="E4934" i="1"/>
  <c r="D4933" i="1"/>
  <c r="E4933" i="1"/>
  <c r="D4932" i="1"/>
  <c r="E4932" i="1"/>
  <c r="D4931" i="1"/>
  <c r="E4931" i="1"/>
  <c r="D4930" i="1"/>
  <c r="E4930" i="1"/>
  <c r="D4929" i="1"/>
  <c r="E4929" i="1"/>
  <c r="D4928" i="1"/>
  <c r="E4928" i="1"/>
  <c r="D4927" i="1"/>
  <c r="E4927" i="1"/>
  <c r="D4926" i="1"/>
  <c r="E4926" i="1"/>
  <c r="D4925" i="1"/>
  <c r="E4925" i="1"/>
  <c r="D4924" i="1"/>
  <c r="E4924" i="1"/>
  <c r="D4923" i="1"/>
  <c r="E4923" i="1"/>
  <c r="D4922" i="1"/>
  <c r="E4922" i="1"/>
  <c r="D4921" i="1"/>
  <c r="E4921" i="1"/>
  <c r="D4920" i="1"/>
  <c r="E4920" i="1"/>
  <c r="D4919" i="1"/>
  <c r="E4919" i="1"/>
  <c r="D4918" i="1"/>
  <c r="E4918" i="1"/>
  <c r="D4917" i="1"/>
  <c r="E4917" i="1"/>
  <c r="D4916" i="1"/>
  <c r="E4916" i="1"/>
  <c r="D4915" i="1"/>
  <c r="E4915" i="1"/>
  <c r="D4914" i="1"/>
  <c r="E4914" i="1"/>
  <c r="D4913" i="1"/>
  <c r="E4913" i="1"/>
  <c r="D4912" i="1"/>
  <c r="E4912" i="1"/>
  <c r="D4911" i="1"/>
  <c r="E4911" i="1"/>
  <c r="D4910" i="1"/>
  <c r="E4910" i="1"/>
  <c r="D4909" i="1"/>
  <c r="E4909" i="1"/>
  <c r="D4908" i="1"/>
  <c r="E4908" i="1"/>
  <c r="D4907" i="1"/>
  <c r="E4907" i="1"/>
  <c r="D4906" i="1"/>
  <c r="E4906" i="1"/>
  <c r="D4905" i="1"/>
  <c r="E4905" i="1"/>
  <c r="D4904" i="1"/>
  <c r="E4904" i="1"/>
  <c r="D4903" i="1"/>
  <c r="E4903" i="1"/>
  <c r="D4902" i="1"/>
  <c r="E4902" i="1"/>
  <c r="D4901" i="1"/>
  <c r="E4901" i="1"/>
  <c r="D4900" i="1"/>
  <c r="E4900" i="1"/>
  <c r="D4899" i="1"/>
  <c r="E4899" i="1"/>
  <c r="D4898" i="1"/>
  <c r="E4898" i="1"/>
  <c r="D4897" i="1"/>
  <c r="E4897" i="1"/>
  <c r="D4896" i="1"/>
  <c r="E4896" i="1"/>
  <c r="D4895" i="1"/>
  <c r="E4895" i="1"/>
  <c r="D4894" i="1"/>
  <c r="E4894" i="1"/>
  <c r="D4893" i="1"/>
  <c r="E4893" i="1"/>
  <c r="D4892" i="1"/>
  <c r="E4892" i="1"/>
  <c r="D4891" i="1"/>
  <c r="E4891" i="1"/>
  <c r="D4890" i="1"/>
  <c r="E4890" i="1"/>
  <c r="D4889" i="1"/>
  <c r="E4889" i="1"/>
  <c r="D4888" i="1"/>
  <c r="E4888" i="1"/>
  <c r="D4887" i="1"/>
  <c r="E4887" i="1"/>
  <c r="D4886" i="1"/>
  <c r="E4886" i="1"/>
  <c r="D4885" i="1"/>
  <c r="E4885" i="1"/>
  <c r="D4884" i="1"/>
  <c r="E4884" i="1"/>
  <c r="D4883" i="1"/>
  <c r="E4883" i="1"/>
  <c r="D4882" i="1"/>
  <c r="E4882" i="1"/>
  <c r="D4881" i="1"/>
  <c r="E4881" i="1"/>
  <c r="D4880" i="1"/>
  <c r="E4880" i="1"/>
  <c r="D4879" i="1"/>
  <c r="E4879" i="1"/>
  <c r="D4878" i="1"/>
  <c r="E4878" i="1"/>
  <c r="D4877" i="1"/>
  <c r="E4877" i="1"/>
  <c r="D4876" i="1"/>
  <c r="E4876" i="1"/>
  <c r="D4875" i="1"/>
  <c r="E4875" i="1"/>
  <c r="D4874" i="1"/>
  <c r="E4874" i="1"/>
  <c r="D4873" i="1"/>
  <c r="E4873" i="1"/>
  <c r="D4872" i="1"/>
  <c r="E4872" i="1"/>
  <c r="D4871" i="1"/>
  <c r="E4871" i="1"/>
  <c r="D4870" i="1"/>
  <c r="E4870" i="1"/>
  <c r="D4869" i="1"/>
  <c r="E4869" i="1"/>
  <c r="D4868" i="1"/>
  <c r="E4868" i="1"/>
  <c r="D4867" i="1"/>
  <c r="E4867" i="1"/>
  <c r="D4866" i="1"/>
  <c r="E4866" i="1"/>
  <c r="D4865" i="1"/>
  <c r="E4865" i="1"/>
  <c r="D4864" i="1"/>
  <c r="E4864" i="1"/>
  <c r="D4863" i="1"/>
  <c r="E4863" i="1"/>
  <c r="D4862" i="1"/>
  <c r="E4862" i="1"/>
  <c r="D4861" i="1"/>
  <c r="E4861" i="1"/>
  <c r="D4860" i="1"/>
  <c r="E4860" i="1"/>
  <c r="D4859" i="1"/>
  <c r="E4859" i="1"/>
  <c r="D4858" i="1"/>
  <c r="E4858" i="1"/>
  <c r="D4857" i="1"/>
  <c r="E4857" i="1"/>
  <c r="D4856" i="1"/>
  <c r="E4856" i="1"/>
  <c r="D4855" i="1"/>
  <c r="E4855" i="1"/>
  <c r="D4854" i="1"/>
  <c r="E4854" i="1"/>
  <c r="D4853" i="1"/>
  <c r="E4853" i="1"/>
  <c r="D4852" i="1"/>
  <c r="E4852" i="1"/>
  <c r="D4851" i="1"/>
  <c r="E4851" i="1"/>
  <c r="D4850" i="1"/>
  <c r="E4850" i="1"/>
  <c r="D4849" i="1"/>
  <c r="E4849" i="1"/>
  <c r="D4848" i="1"/>
  <c r="E4848" i="1"/>
  <c r="D4847" i="1"/>
  <c r="E4847" i="1"/>
  <c r="D4846" i="1"/>
  <c r="E4846" i="1"/>
  <c r="D4845" i="1"/>
  <c r="E4845" i="1"/>
  <c r="D4844" i="1"/>
  <c r="E4844" i="1"/>
  <c r="D4843" i="1"/>
  <c r="E4843" i="1"/>
  <c r="D4842" i="1"/>
  <c r="E4842" i="1"/>
  <c r="D4841" i="1"/>
  <c r="E4841" i="1"/>
  <c r="D4840" i="1"/>
  <c r="E4840" i="1"/>
  <c r="D4839" i="1"/>
  <c r="E4839" i="1"/>
  <c r="D4838" i="1"/>
  <c r="E4838" i="1"/>
  <c r="D4837" i="1"/>
  <c r="E4837" i="1"/>
  <c r="D4836" i="1"/>
  <c r="E4836" i="1"/>
  <c r="D4835" i="1"/>
  <c r="E4835" i="1"/>
  <c r="D4834" i="1"/>
  <c r="E4834" i="1"/>
  <c r="D4833" i="1"/>
  <c r="E4833" i="1"/>
  <c r="D4832" i="1"/>
  <c r="E4832" i="1"/>
  <c r="D4831" i="1"/>
  <c r="E4831" i="1"/>
  <c r="D4830" i="1"/>
  <c r="E4830" i="1"/>
  <c r="D4829" i="1"/>
  <c r="E4829" i="1"/>
  <c r="D4828" i="1"/>
  <c r="E4828" i="1"/>
  <c r="D4827" i="1"/>
  <c r="E4827" i="1"/>
  <c r="D4826" i="1"/>
  <c r="E4826" i="1"/>
  <c r="D4825" i="1"/>
  <c r="E4825" i="1"/>
  <c r="D4824" i="1"/>
  <c r="E4824" i="1"/>
  <c r="D4823" i="1"/>
  <c r="E4823" i="1"/>
  <c r="D4822" i="1"/>
  <c r="E4822" i="1"/>
  <c r="D4821" i="1"/>
  <c r="E4821" i="1"/>
  <c r="D4820" i="1"/>
  <c r="E4820" i="1"/>
  <c r="D4819" i="1"/>
  <c r="E4819" i="1"/>
  <c r="D4818" i="1"/>
  <c r="E4818" i="1"/>
  <c r="D4817" i="1"/>
  <c r="E4817" i="1"/>
  <c r="D4816" i="1"/>
  <c r="E4816" i="1"/>
  <c r="D4815" i="1"/>
  <c r="E4815" i="1"/>
  <c r="D4814" i="1"/>
  <c r="E4814" i="1"/>
  <c r="D4813" i="1"/>
  <c r="E4813" i="1"/>
  <c r="D4812" i="1"/>
  <c r="E4812" i="1"/>
  <c r="D4811" i="1"/>
  <c r="E4811" i="1"/>
  <c r="D4810" i="1"/>
  <c r="E4810" i="1"/>
  <c r="D4809" i="1"/>
  <c r="E4809" i="1"/>
  <c r="D4808" i="1"/>
  <c r="E4808" i="1"/>
  <c r="D4807" i="1"/>
  <c r="E4807" i="1"/>
  <c r="D4806" i="1"/>
  <c r="E4806" i="1"/>
  <c r="D4805" i="1"/>
  <c r="E4805" i="1"/>
  <c r="D4804" i="1"/>
  <c r="E4804" i="1"/>
  <c r="D4803" i="1"/>
  <c r="E4803" i="1"/>
  <c r="D4802" i="1"/>
  <c r="E4802" i="1"/>
  <c r="D4801" i="1"/>
  <c r="E4801" i="1"/>
  <c r="D4800" i="1"/>
  <c r="E4800" i="1"/>
  <c r="D4799" i="1"/>
  <c r="E4799" i="1"/>
  <c r="D4798" i="1"/>
  <c r="E4798" i="1"/>
  <c r="D4797" i="1"/>
  <c r="E4797" i="1"/>
  <c r="D4796" i="1"/>
  <c r="E4796" i="1"/>
  <c r="D4795" i="1"/>
  <c r="E4795" i="1"/>
  <c r="D4794" i="1"/>
  <c r="E4794" i="1"/>
  <c r="D4793" i="1"/>
  <c r="E4793" i="1"/>
  <c r="D4792" i="1"/>
  <c r="E4792" i="1"/>
  <c r="D4791" i="1"/>
  <c r="E4791" i="1"/>
  <c r="D4790" i="1"/>
  <c r="E4790" i="1"/>
  <c r="D4789" i="1"/>
  <c r="E4789" i="1"/>
  <c r="D4788" i="1"/>
  <c r="E4788" i="1"/>
  <c r="D4787" i="1"/>
  <c r="E4787" i="1"/>
  <c r="D4786" i="1"/>
  <c r="E4786" i="1"/>
  <c r="D4785" i="1"/>
  <c r="E4785" i="1"/>
  <c r="D4784" i="1"/>
  <c r="E4784" i="1"/>
  <c r="D4783" i="1"/>
  <c r="E4783" i="1"/>
  <c r="D4782" i="1"/>
  <c r="E4782" i="1"/>
  <c r="D4781" i="1"/>
  <c r="E4781" i="1"/>
  <c r="D4780" i="1"/>
  <c r="E4780" i="1"/>
  <c r="D4779" i="1"/>
  <c r="E4779" i="1"/>
  <c r="D4778" i="1"/>
  <c r="E4778" i="1"/>
  <c r="D4777" i="1"/>
  <c r="E4777" i="1"/>
  <c r="D4776" i="1"/>
  <c r="E4776" i="1"/>
  <c r="D4775" i="1"/>
  <c r="E4775" i="1"/>
  <c r="D4774" i="1"/>
  <c r="E4774" i="1"/>
  <c r="D4773" i="1"/>
  <c r="E4773" i="1"/>
  <c r="D4772" i="1"/>
  <c r="E4772" i="1"/>
  <c r="D4771" i="1"/>
  <c r="E4771" i="1"/>
  <c r="D4770" i="1"/>
  <c r="E4770" i="1"/>
  <c r="D4769" i="1"/>
  <c r="E4769" i="1"/>
  <c r="D4768" i="1"/>
  <c r="E4768" i="1"/>
  <c r="D4767" i="1"/>
  <c r="E4767" i="1"/>
  <c r="D4766" i="1"/>
  <c r="E4766" i="1"/>
  <c r="D4765" i="1"/>
  <c r="E4765" i="1"/>
  <c r="D4764" i="1"/>
  <c r="E4764" i="1"/>
  <c r="D4763" i="1"/>
  <c r="E4763" i="1"/>
  <c r="D4762" i="1"/>
  <c r="E4762" i="1"/>
  <c r="D4761" i="1"/>
  <c r="E4761" i="1"/>
  <c r="D4760" i="1"/>
  <c r="E4760" i="1"/>
  <c r="D4759" i="1"/>
  <c r="E4759" i="1"/>
  <c r="D4758" i="1"/>
  <c r="E4758" i="1"/>
  <c r="D4757" i="1"/>
  <c r="E4757" i="1"/>
  <c r="D4756" i="1"/>
  <c r="E4756" i="1"/>
  <c r="D4755" i="1"/>
  <c r="E4755" i="1"/>
  <c r="D4754" i="1"/>
  <c r="E4754" i="1"/>
  <c r="D4753" i="1"/>
  <c r="E4753" i="1"/>
  <c r="D4752" i="1"/>
  <c r="E4752" i="1"/>
  <c r="D4751" i="1"/>
  <c r="E4751" i="1"/>
  <c r="D4750" i="1"/>
  <c r="E4750" i="1"/>
  <c r="D4749" i="1"/>
  <c r="E4749" i="1"/>
  <c r="D4748" i="1"/>
  <c r="E4748" i="1"/>
  <c r="D4747" i="1"/>
  <c r="E4747" i="1"/>
  <c r="D4746" i="1"/>
  <c r="E4746" i="1"/>
  <c r="D4745" i="1"/>
  <c r="E4745" i="1"/>
  <c r="D4744" i="1"/>
  <c r="E4744" i="1"/>
  <c r="D4743" i="1"/>
  <c r="E4743" i="1"/>
  <c r="D4742" i="1"/>
  <c r="E4742" i="1"/>
  <c r="D4741" i="1"/>
  <c r="E4741" i="1"/>
  <c r="D4740" i="1"/>
  <c r="E4740" i="1"/>
  <c r="D4739" i="1"/>
  <c r="E4739" i="1"/>
  <c r="D4738" i="1"/>
  <c r="E4738" i="1"/>
  <c r="D4737" i="1"/>
  <c r="E4737" i="1"/>
  <c r="D4736" i="1"/>
  <c r="E4736" i="1"/>
  <c r="D4735" i="1"/>
  <c r="E4735" i="1"/>
  <c r="D4734" i="1"/>
  <c r="E4734" i="1"/>
  <c r="D4733" i="1"/>
  <c r="E4733" i="1"/>
  <c r="D4732" i="1"/>
  <c r="E4732" i="1"/>
  <c r="D4731" i="1"/>
  <c r="E4731" i="1"/>
  <c r="D4730" i="1"/>
  <c r="E4730" i="1"/>
  <c r="D4729" i="1"/>
  <c r="E4729" i="1"/>
  <c r="D4728" i="1"/>
  <c r="E4728" i="1"/>
  <c r="D4727" i="1"/>
  <c r="E4727" i="1"/>
  <c r="D4726" i="1"/>
  <c r="E4726" i="1"/>
  <c r="D4725" i="1"/>
  <c r="E4725" i="1"/>
  <c r="D4724" i="1"/>
  <c r="E4724" i="1"/>
  <c r="D4723" i="1"/>
  <c r="E4723" i="1"/>
  <c r="D4722" i="1"/>
  <c r="E4722" i="1"/>
  <c r="D4721" i="1"/>
  <c r="E4721" i="1"/>
  <c r="D4720" i="1"/>
  <c r="E4720" i="1"/>
  <c r="D4719" i="1"/>
  <c r="E4719" i="1"/>
  <c r="D4718" i="1"/>
  <c r="E4718" i="1"/>
  <c r="D4717" i="1"/>
  <c r="E4717" i="1"/>
  <c r="D4716" i="1"/>
  <c r="E4716" i="1"/>
  <c r="D4715" i="1"/>
  <c r="E4715" i="1"/>
  <c r="D4714" i="1"/>
  <c r="E4714" i="1"/>
  <c r="D4713" i="1"/>
  <c r="E4713" i="1"/>
  <c r="D4712" i="1"/>
  <c r="E4712" i="1"/>
  <c r="D4711" i="1"/>
  <c r="E4711" i="1"/>
  <c r="D4710" i="1"/>
  <c r="E4710" i="1"/>
  <c r="D4709" i="1"/>
  <c r="E4709" i="1"/>
  <c r="D4708" i="1"/>
  <c r="E4708" i="1"/>
  <c r="D4707" i="1"/>
  <c r="E4707" i="1"/>
  <c r="D4706" i="1"/>
  <c r="E4706" i="1"/>
  <c r="D4705" i="1"/>
  <c r="E4705" i="1"/>
  <c r="D4704" i="1"/>
  <c r="E4704" i="1"/>
  <c r="D4703" i="1"/>
  <c r="E4703" i="1"/>
  <c r="D4702" i="1"/>
  <c r="E4702" i="1"/>
  <c r="D4701" i="1"/>
  <c r="E4701" i="1"/>
  <c r="D4700" i="1"/>
  <c r="E4700" i="1"/>
  <c r="D4699" i="1"/>
  <c r="E4699" i="1"/>
  <c r="D4698" i="1"/>
  <c r="E4698" i="1"/>
  <c r="D4697" i="1"/>
  <c r="E4697" i="1"/>
  <c r="D4696" i="1"/>
  <c r="E4696" i="1"/>
  <c r="D4695" i="1"/>
  <c r="E4695" i="1"/>
  <c r="D4694" i="1"/>
  <c r="E4694" i="1"/>
  <c r="D4693" i="1"/>
  <c r="E4693" i="1"/>
  <c r="D4692" i="1"/>
  <c r="E4692" i="1"/>
  <c r="D4691" i="1"/>
  <c r="E4691" i="1"/>
  <c r="D4690" i="1"/>
  <c r="E4690" i="1"/>
  <c r="D4689" i="1"/>
  <c r="E4689" i="1"/>
  <c r="D4688" i="1"/>
  <c r="E4688" i="1"/>
  <c r="D4687" i="1"/>
  <c r="E4687" i="1"/>
  <c r="D4686" i="1"/>
  <c r="E4686" i="1"/>
  <c r="D4685" i="1"/>
  <c r="E4685" i="1"/>
  <c r="D4684" i="1"/>
  <c r="E4684" i="1"/>
  <c r="D4683" i="1"/>
  <c r="E4683" i="1"/>
  <c r="D4682" i="1"/>
  <c r="E4682" i="1"/>
  <c r="D4681" i="1"/>
  <c r="E4681" i="1"/>
  <c r="D4680" i="1"/>
  <c r="E4680" i="1"/>
  <c r="D4679" i="1"/>
  <c r="E4679" i="1"/>
  <c r="D4678" i="1"/>
  <c r="E4678" i="1"/>
  <c r="D4677" i="1"/>
  <c r="E4677" i="1"/>
  <c r="D4676" i="1"/>
  <c r="E4676" i="1"/>
  <c r="D4675" i="1"/>
  <c r="E4675" i="1"/>
  <c r="D4674" i="1"/>
  <c r="E4674" i="1"/>
  <c r="D4673" i="1"/>
  <c r="E4673" i="1"/>
  <c r="D4672" i="1"/>
  <c r="E4672" i="1"/>
  <c r="D4671" i="1"/>
  <c r="E4671" i="1"/>
  <c r="D4670" i="1"/>
  <c r="E4670" i="1"/>
  <c r="D4669" i="1"/>
  <c r="E4669" i="1"/>
  <c r="D4668" i="1"/>
  <c r="E4668" i="1"/>
  <c r="D4667" i="1"/>
  <c r="E4667" i="1"/>
  <c r="D4666" i="1"/>
  <c r="E4666" i="1"/>
  <c r="D4665" i="1"/>
  <c r="E4665" i="1"/>
  <c r="D4664" i="1"/>
  <c r="E4664" i="1"/>
  <c r="D4663" i="1"/>
  <c r="E4663" i="1"/>
  <c r="D4662" i="1"/>
  <c r="E4662" i="1"/>
  <c r="D4661" i="1"/>
  <c r="E4661" i="1"/>
  <c r="D4660" i="1"/>
  <c r="E4660" i="1"/>
  <c r="D4659" i="1"/>
  <c r="E4659" i="1"/>
  <c r="D4658" i="1"/>
  <c r="E4658" i="1"/>
  <c r="D4657" i="1"/>
  <c r="E4657" i="1"/>
  <c r="D4656" i="1"/>
  <c r="E4656" i="1"/>
  <c r="D4655" i="1"/>
  <c r="E4655" i="1"/>
  <c r="D4654" i="1"/>
  <c r="E4654" i="1"/>
  <c r="D4653" i="1"/>
  <c r="E4653" i="1"/>
  <c r="D4652" i="1"/>
  <c r="E4652" i="1"/>
  <c r="D4651" i="1"/>
  <c r="E4651" i="1"/>
  <c r="D4650" i="1"/>
  <c r="E4650" i="1"/>
  <c r="D4649" i="1"/>
  <c r="E4649" i="1"/>
  <c r="D4648" i="1"/>
  <c r="E4648" i="1"/>
  <c r="D4647" i="1"/>
  <c r="E4647" i="1"/>
  <c r="D4646" i="1"/>
  <c r="E4646" i="1"/>
  <c r="D4645" i="1"/>
  <c r="E4645" i="1"/>
  <c r="D4644" i="1"/>
  <c r="E4644" i="1"/>
  <c r="D4643" i="1"/>
  <c r="E4643" i="1"/>
  <c r="D4642" i="1"/>
  <c r="E4642" i="1"/>
  <c r="D4641" i="1"/>
  <c r="E4641" i="1"/>
  <c r="D4640" i="1"/>
  <c r="E4640" i="1"/>
  <c r="D4639" i="1"/>
  <c r="E4639" i="1"/>
  <c r="D4638" i="1"/>
  <c r="E4638" i="1"/>
  <c r="D4637" i="1"/>
  <c r="E4637" i="1"/>
  <c r="D4636" i="1"/>
  <c r="E4636" i="1"/>
  <c r="D4635" i="1"/>
  <c r="E4635" i="1"/>
  <c r="D4634" i="1"/>
  <c r="E4634" i="1"/>
  <c r="D4633" i="1"/>
  <c r="E4633" i="1"/>
  <c r="D4632" i="1"/>
  <c r="E4632" i="1"/>
  <c r="D4631" i="1"/>
  <c r="E4631" i="1"/>
  <c r="D4630" i="1"/>
  <c r="E4630" i="1"/>
  <c r="D4629" i="1"/>
  <c r="E4629" i="1"/>
  <c r="D4628" i="1"/>
  <c r="E4628" i="1"/>
  <c r="D4627" i="1"/>
  <c r="E4627" i="1"/>
  <c r="D4626" i="1"/>
  <c r="E4626" i="1"/>
  <c r="D4625" i="1"/>
  <c r="E4625" i="1"/>
  <c r="D4624" i="1"/>
  <c r="E4624" i="1"/>
  <c r="D4623" i="1"/>
  <c r="E4623" i="1"/>
  <c r="D4622" i="1"/>
  <c r="E4622" i="1"/>
  <c r="D4621" i="1"/>
  <c r="E4621" i="1"/>
  <c r="D4620" i="1"/>
  <c r="E4620" i="1"/>
  <c r="D4619" i="1"/>
  <c r="E4619" i="1"/>
  <c r="D4618" i="1"/>
  <c r="E4618" i="1"/>
  <c r="D4617" i="1"/>
  <c r="E4617" i="1"/>
  <c r="D4616" i="1"/>
  <c r="E4616" i="1"/>
  <c r="D4615" i="1"/>
  <c r="E4615" i="1"/>
  <c r="D4614" i="1"/>
  <c r="E4614" i="1"/>
  <c r="D4613" i="1"/>
  <c r="E4613" i="1"/>
  <c r="D4612" i="1"/>
  <c r="E4612" i="1"/>
  <c r="D4611" i="1"/>
  <c r="E4611" i="1"/>
  <c r="D4610" i="1"/>
  <c r="E4610" i="1"/>
  <c r="D4609" i="1"/>
  <c r="E4609" i="1"/>
  <c r="D4608" i="1"/>
  <c r="E4608" i="1"/>
  <c r="D4607" i="1"/>
  <c r="E4607" i="1"/>
  <c r="D4606" i="1"/>
  <c r="E4606" i="1"/>
  <c r="D4605" i="1"/>
  <c r="E4605" i="1"/>
  <c r="D4604" i="1"/>
  <c r="E4604" i="1"/>
  <c r="D4603" i="1"/>
  <c r="E4603" i="1"/>
  <c r="D4602" i="1"/>
  <c r="E4602" i="1"/>
  <c r="D4601" i="1"/>
  <c r="E4601" i="1"/>
  <c r="D4600" i="1"/>
  <c r="E4600" i="1"/>
  <c r="D4599" i="1"/>
  <c r="E4599" i="1"/>
  <c r="D4598" i="1"/>
  <c r="E4598" i="1"/>
  <c r="D4597" i="1"/>
  <c r="E4597" i="1"/>
  <c r="D4596" i="1"/>
  <c r="E4596" i="1"/>
  <c r="D4595" i="1"/>
  <c r="E4595" i="1"/>
  <c r="D4594" i="1"/>
  <c r="E4594" i="1"/>
  <c r="D4593" i="1"/>
  <c r="E4593" i="1"/>
  <c r="D4592" i="1"/>
  <c r="E4592" i="1"/>
  <c r="D4591" i="1"/>
  <c r="E4591" i="1"/>
  <c r="D4590" i="1"/>
  <c r="E4590" i="1"/>
  <c r="D4589" i="1"/>
  <c r="E4589" i="1"/>
  <c r="D4588" i="1"/>
  <c r="E4588" i="1"/>
  <c r="D4587" i="1"/>
  <c r="E4587" i="1"/>
  <c r="D4586" i="1"/>
  <c r="E4586" i="1"/>
  <c r="D4585" i="1"/>
  <c r="E4585" i="1"/>
  <c r="D4584" i="1"/>
  <c r="E4584" i="1"/>
  <c r="D4583" i="1"/>
  <c r="E4583" i="1"/>
  <c r="D4582" i="1"/>
  <c r="E4582" i="1"/>
  <c r="D4581" i="1"/>
  <c r="E4581" i="1"/>
  <c r="D4580" i="1"/>
  <c r="E4580" i="1"/>
  <c r="D4579" i="1"/>
  <c r="E4579" i="1"/>
  <c r="D4578" i="1"/>
  <c r="E4578" i="1"/>
  <c r="D4577" i="1"/>
  <c r="E4577" i="1"/>
  <c r="D4576" i="1"/>
  <c r="E4576" i="1"/>
  <c r="D4575" i="1"/>
  <c r="E4575" i="1"/>
  <c r="D4574" i="1"/>
  <c r="E4574" i="1"/>
  <c r="D4573" i="1"/>
  <c r="E4573" i="1"/>
  <c r="D4572" i="1"/>
  <c r="E4572" i="1"/>
  <c r="D4571" i="1"/>
  <c r="E4571" i="1"/>
  <c r="D4570" i="1"/>
  <c r="E4570" i="1"/>
  <c r="D4569" i="1"/>
  <c r="E4569" i="1"/>
  <c r="D4568" i="1"/>
  <c r="E4568" i="1"/>
  <c r="D4567" i="1"/>
  <c r="E4567" i="1"/>
  <c r="D4566" i="1"/>
  <c r="E4566" i="1"/>
  <c r="D4565" i="1"/>
  <c r="E4565" i="1"/>
  <c r="D4564" i="1"/>
  <c r="E4564" i="1"/>
  <c r="D4563" i="1"/>
  <c r="E4563" i="1"/>
  <c r="D4562" i="1"/>
  <c r="E4562" i="1"/>
  <c r="D4561" i="1"/>
  <c r="E4561" i="1"/>
  <c r="D4560" i="1"/>
  <c r="E4560" i="1"/>
  <c r="D4559" i="1"/>
  <c r="E4559" i="1"/>
  <c r="D4558" i="1"/>
  <c r="E4558" i="1"/>
  <c r="D4557" i="1"/>
  <c r="E4557" i="1"/>
  <c r="D4556" i="1"/>
  <c r="E4556" i="1"/>
  <c r="D4555" i="1"/>
  <c r="E4555" i="1"/>
  <c r="D4554" i="1"/>
  <c r="E4554" i="1"/>
  <c r="D4553" i="1"/>
  <c r="E4553" i="1"/>
  <c r="D4552" i="1"/>
  <c r="E4552" i="1"/>
  <c r="D4551" i="1"/>
  <c r="E4551" i="1"/>
  <c r="D4550" i="1"/>
  <c r="E4550" i="1"/>
  <c r="D4549" i="1"/>
  <c r="E4549" i="1"/>
  <c r="D4548" i="1"/>
  <c r="E4548" i="1"/>
  <c r="D4547" i="1"/>
  <c r="E4547" i="1"/>
  <c r="D4546" i="1"/>
  <c r="E4546" i="1"/>
  <c r="D4545" i="1"/>
  <c r="E4545" i="1"/>
  <c r="D4544" i="1"/>
  <c r="E4544" i="1"/>
  <c r="D4543" i="1"/>
  <c r="E4543" i="1"/>
  <c r="D4542" i="1"/>
  <c r="E4542" i="1"/>
  <c r="D4541" i="1"/>
  <c r="E4541" i="1"/>
  <c r="D4540" i="1"/>
  <c r="E4540" i="1"/>
  <c r="D4539" i="1"/>
  <c r="E4539" i="1"/>
  <c r="D4538" i="1"/>
  <c r="E4538" i="1"/>
  <c r="D4537" i="1"/>
  <c r="E4537" i="1"/>
  <c r="D4536" i="1"/>
  <c r="E4536" i="1"/>
  <c r="D4535" i="1"/>
  <c r="E4535" i="1"/>
  <c r="D4534" i="1"/>
  <c r="E4534" i="1"/>
  <c r="D4533" i="1"/>
  <c r="E4533" i="1"/>
  <c r="D4532" i="1"/>
  <c r="E4532" i="1"/>
  <c r="D4531" i="1"/>
  <c r="E4531" i="1"/>
  <c r="D4530" i="1"/>
  <c r="E4530" i="1"/>
  <c r="D4529" i="1"/>
  <c r="E4529" i="1"/>
  <c r="D4528" i="1"/>
  <c r="E4528" i="1"/>
  <c r="D4527" i="1"/>
  <c r="E4527" i="1"/>
  <c r="D4526" i="1"/>
  <c r="E4526" i="1"/>
  <c r="D4525" i="1"/>
  <c r="E4525" i="1"/>
  <c r="D4524" i="1"/>
  <c r="E4524" i="1"/>
  <c r="D4523" i="1"/>
  <c r="E4523" i="1"/>
  <c r="D4522" i="1"/>
  <c r="E4522" i="1"/>
  <c r="D4521" i="1"/>
  <c r="E4521" i="1"/>
  <c r="D4520" i="1"/>
  <c r="E4520" i="1"/>
  <c r="D4519" i="1"/>
  <c r="E4519" i="1"/>
  <c r="D4518" i="1"/>
  <c r="E4518" i="1"/>
  <c r="D4517" i="1"/>
  <c r="E4517" i="1"/>
  <c r="D4516" i="1"/>
  <c r="E4516" i="1"/>
  <c r="D4515" i="1"/>
  <c r="E4515" i="1"/>
  <c r="D4514" i="1"/>
  <c r="E4514" i="1"/>
  <c r="D4513" i="1"/>
  <c r="E4513" i="1"/>
  <c r="D4512" i="1"/>
  <c r="E4512" i="1"/>
  <c r="D4511" i="1"/>
  <c r="E4511" i="1"/>
  <c r="D4510" i="1"/>
  <c r="E4510" i="1"/>
  <c r="D4509" i="1"/>
  <c r="E4509" i="1"/>
  <c r="D4508" i="1"/>
  <c r="E4508" i="1"/>
  <c r="D4507" i="1"/>
  <c r="E4507" i="1"/>
  <c r="D4506" i="1"/>
  <c r="E4506" i="1"/>
  <c r="D4505" i="1"/>
  <c r="E4505" i="1"/>
  <c r="D4504" i="1"/>
  <c r="E4504" i="1"/>
  <c r="D4503" i="1"/>
  <c r="E4503" i="1"/>
  <c r="D4502" i="1"/>
  <c r="E4502" i="1"/>
  <c r="D4501" i="1"/>
  <c r="E4501" i="1"/>
  <c r="D4500" i="1"/>
  <c r="E4500" i="1"/>
  <c r="D4499" i="1"/>
  <c r="E4499" i="1"/>
  <c r="D4498" i="1"/>
  <c r="E4498" i="1"/>
  <c r="D4497" i="1"/>
  <c r="E4497" i="1"/>
  <c r="D4496" i="1"/>
  <c r="E4496" i="1"/>
  <c r="D4495" i="1"/>
  <c r="E4495" i="1"/>
  <c r="D4494" i="1"/>
  <c r="E4494" i="1"/>
  <c r="D4493" i="1"/>
  <c r="E4493" i="1"/>
  <c r="D4492" i="1"/>
  <c r="E4492" i="1"/>
  <c r="D4491" i="1"/>
  <c r="E4491" i="1"/>
  <c r="D4490" i="1"/>
  <c r="E4490" i="1"/>
  <c r="D4489" i="1"/>
  <c r="E4489" i="1"/>
  <c r="D4488" i="1"/>
  <c r="E4488" i="1"/>
  <c r="D4487" i="1"/>
  <c r="E4487" i="1"/>
  <c r="D4486" i="1"/>
  <c r="E4486" i="1"/>
  <c r="D4485" i="1"/>
  <c r="E4485" i="1"/>
  <c r="D4484" i="1"/>
  <c r="E4484" i="1"/>
  <c r="D4483" i="1"/>
  <c r="E4483" i="1"/>
  <c r="D4482" i="1"/>
  <c r="E4482" i="1"/>
  <c r="D4481" i="1"/>
  <c r="E4481" i="1"/>
  <c r="D4480" i="1"/>
  <c r="E4480" i="1"/>
  <c r="D4479" i="1"/>
  <c r="E4479" i="1"/>
  <c r="D4478" i="1"/>
  <c r="E4478" i="1"/>
  <c r="D4477" i="1"/>
  <c r="E4477" i="1"/>
  <c r="D4476" i="1"/>
  <c r="E4476" i="1"/>
  <c r="D4475" i="1"/>
  <c r="E4475" i="1"/>
  <c r="D4474" i="1"/>
  <c r="E4474" i="1"/>
  <c r="D4473" i="1"/>
  <c r="E4473" i="1"/>
  <c r="D4472" i="1"/>
  <c r="E4472" i="1"/>
  <c r="D4471" i="1"/>
  <c r="E4471" i="1"/>
  <c r="D4470" i="1"/>
  <c r="E4470" i="1"/>
  <c r="D4469" i="1"/>
  <c r="E4469" i="1"/>
  <c r="D4468" i="1"/>
  <c r="E4468" i="1"/>
  <c r="D4467" i="1"/>
  <c r="E4467" i="1"/>
  <c r="D4466" i="1"/>
  <c r="E4466" i="1"/>
  <c r="D4465" i="1"/>
  <c r="E4465" i="1"/>
  <c r="D4464" i="1"/>
  <c r="E4464" i="1"/>
  <c r="D4463" i="1"/>
  <c r="E4463" i="1"/>
  <c r="D4462" i="1"/>
  <c r="E4462" i="1"/>
  <c r="D4461" i="1"/>
  <c r="E4461" i="1"/>
  <c r="D4460" i="1"/>
  <c r="E4460" i="1"/>
  <c r="D4459" i="1"/>
  <c r="E4459" i="1"/>
  <c r="D4458" i="1"/>
  <c r="E4458" i="1"/>
  <c r="D4457" i="1"/>
  <c r="E4457" i="1"/>
  <c r="D4456" i="1"/>
  <c r="E4456" i="1"/>
  <c r="D4455" i="1"/>
  <c r="E4455" i="1"/>
  <c r="D4454" i="1"/>
  <c r="E4454" i="1"/>
  <c r="D4453" i="1"/>
  <c r="E4453" i="1"/>
  <c r="D4452" i="1"/>
  <c r="E4452" i="1"/>
  <c r="D4451" i="1"/>
  <c r="E4451" i="1"/>
  <c r="D4450" i="1"/>
  <c r="E4450" i="1"/>
  <c r="D4449" i="1"/>
  <c r="E4449" i="1"/>
  <c r="D4448" i="1"/>
  <c r="E4448" i="1"/>
  <c r="D4447" i="1"/>
  <c r="E4447" i="1"/>
  <c r="D4446" i="1"/>
  <c r="E4446" i="1"/>
  <c r="D4445" i="1"/>
  <c r="E4445" i="1"/>
  <c r="D4444" i="1"/>
  <c r="E4444" i="1"/>
  <c r="D4443" i="1"/>
  <c r="E4443" i="1"/>
  <c r="D4442" i="1"/>
  <c r="E4442" i="1"/>
  <c r="D4441" i="1"/>
  <c r="E4441" i="1"/>
  <c r="D4440" i="1"/>
  <c r="E4440" i="1"/>
  <c r="D4439" i="1"/>
  <c r="E4439" i="1"/>
  <c r="D4438" i="1"/>
  <c r="E4438" i="1"/>
  <c r="D4437" i="1"/>
  <c r="E4437" i="1"/>
  <c r="D4436" i="1"/>
  <c r="E4436" i="1"/>
  <c r="D4435" i="1"/>
  <c r="E4435" i="1"/>
  <c r="D4434" i="1"/>
  <c r="E4434" i="1"/>
  <c r="D4433" i="1"/>
  <c r="E4433" i="1"/>
  <c r="D4432" i="1"/>
  <c r="E4432" i="1"/>
  <c r="D4431" i="1"/>
  <c r="E4431" i="1"/>
  <c r="D4430" i="1"/>
  <c r="E4430" i="1"/>
  <c r="D4429" i="1"/>
  <c r="E4429" i="1"/>
  <c r="D4428" i="1"/>
  <c r="E4428" i="1"/>
  <c r="D4427" i="1"/>
  <c r="E4427" i="1"/>
  <c r="D4426" i="1"/>
  <c r="E4426" i="1"/>
  <c r="D4425" i="1"/>
  <c r="E4425" i="1"/>
  <c r="D4424" i="1"/>
  <c r="E4424" i="1"/>
  <c r="D4423" i="1"/>
  <c r="E4423" i="1"/>
  <c r="D4422" i="1"/>
  <c r="E4422" i="1"/>
  <c r="D4421" i="1"/>
  <c r="E4421" i="1"/>
  <c r="D4420" i="1"/>
  <c r="E4420" i="1"/>
  <c r="D4419" i="1"/>
  <c r="E4419" i="1"/>
  <c r="D4418" i="1"/>
  <c r="E4418" i="1"/>
  <c r="D4417" i="1"/>
  <c r="E4417" i="1"/>
  <c r="D4416" i="1"/>
  <c r="E4416" i="1"/>
  <c r="D4415" i="1"/>
  <c r="E4415" i="1"/>
  <c r="D4414" i="1"/>
  <c r="E4414" i="1"/>
  <c r="D4413" i="1"/>
  <c r="E4413" i="1"/>
  <c r="D4412" i="1"/>
  <c r="E4412" i="1"/>
  <c r="D4411" i="1"/>
  <c r="E4411" i="1"/>
  <c r="D4410" i="1"/>
  <c r="E4410" i="1"/>
  <c r="D4409" i="1"/>
  <c r="E4409" i="1"/>
  <c r="D4408" i="1"/>
  <c r="E4408" i="1"/>
  <c r="D4407" i="1"/>
  <c r="E4407" i="1"/>
  <c r="D4406" i="1"/>
  <c r="E4406" i="1"/>
  <c r="D4405" i="1"/>
  <c r="E4405" i="1"/>
  <c r="D4404" i="1"/>
  <c r="E4404" i="1"/>
  <c r="D4403" i="1"/>
  <c r="E4403" i="1"/>
  <c r="D4402" i="1"/>
  <c r="E4402" i="1"/>
  <c r="D4401" i="1"/>
  <c r="E4401" i="1"/>
  <c r="D4400" i="1"/>
  <c r="E4400" i="1"/>
  <c r="D4399" i="1"/>
  <c r="E4399" i="1"/>
  <c r="D4398" i="1"/>
  <c r="E4398" i="1"/>
  <c r="D4397" i="1"/>
  <c r="E4397" i="1"/>
  <c r="D4396" i="1"/>
  <c r="E4396" i="1"/>
  <c r="D4395" i="1"/>
  <c r="E4395" i="1"/>
  <c r="D4394" i="1"/>
  <c r="E4394" i="1"/>
  <c r="D4393" i="1"/>
  <c r="E4393" i="1"/>
  <c r="D4392" i="1"/>
  <c r="E4392" i="1"/>
  <c r="D4391" i="1"/>
  <c r="E4391" i="1"/>
  <c r="D4390" i="1"/>
  <c r="E4390" i="1"/>
  <c r="D4389" i="1"/>
  <c r="E4389" i="1"/>
  <c r="D4388" i="1"/>
  <c r="E4388" i="1"/>
  <c r="D4387" i="1"/>
  <c r="E4387" i="1"/>
  <c r="D4386" i="1"/>
  <c r="E4386" i="1"/>
  <c r="D4385" i="1"/>
  <c r="E4385" i="1"/>
  <c r="D4384" i="1"/>
  <c r="E4384" i="1"/>
  <c r="D4383" i="1"/>
  <c r="E4383" i="1"/>
  <c r="D4382" i="1"/>
  <c r="E4382" i="1"/>
  <c r="D4381" i="1"/>
  <c r="E4381" i="1"/>
  <c r="D4380" i="1"/>
  <c r="E4380" i="1"/>
  <c r="D4379" i="1"/>
  <c r="E4379" i="1"/>
  <c r="D4378" i="1"/>
  <c r="E4378" i="1"/>
  <c r="D4377" i="1"/>
  <c r="E4377" i="1"/>
  <c r="D4376" i="1"/>
  <c r="E4376" i="1"/>
  <c r="D4375" i="1"/>
  <c r="E4375" i="1"/>
  <c r="D4374" i="1"/>
  <c r="E4374" i="1"/>
  <c r="D4373" i="1"/>
  <c r="E4373" i="1"/>
  <c r="D4372" i="1"/>
  <c r="E4372" i="1"/>
  <c r="D4371" i="1"/>
  <c r="E4371" i="1"/>
  <c r="D4370" i="1"/>
  <c r="E4370" i="1"/>
  <c r="D4369" i="1"/>
  <c r="E4369" i="1"/>
  <c r="D4368" i="1"/>
  <c r="E4368" i="1"/>
  <c r="D4367" i="1"/>
  <c r="E4367" i="1"/>
  <c r="D4366" i="1"/>
  <c r="E4366" i="1"/>
  <c r="D4365" i="1"/>
  <c r="E4365" i="1"/>
  <c r="D4364" i="1"/>
  <c r="E4364" i="1"/>
  <c r="D4363" i="1"/>
  <c r="E4363" i="1"/>
  <c r="D4362" i="1"/>
  <c r="E4362" i="1"/>
  <c r="D4361" i="1"/>
  <c r="E4361" i="1"/>
  <c r="D4360" i="1"/>
  <c r="E4360" i="1"/>
  <c r="D4359" i="1"/>
  <c r="E4359" i="1"/>
  <c r="D4358" i="1"/>
  <c r="E4358" i="1"/>
  <c r="D4357" i="1"/>
  <c r="E4357" i="1"/>
  <c r="D4356" i="1"/>
  <c r="E4356" i="1"/>
  <c r="D4355" i="1"/>
  <c r="E4355" i="1"/>
  <c r="D4354" i="1"/>
  <c r="E4354" i="1"/>
  <c r="D4353" i="1"/>
  <c r="E4353" i="1"/>
  <c r="D4352" i="1"/>
  <c r="E4352" i="1"/>
  <c r="D4351" i="1"/>
  <c r="E4351" i="1"/>
  <c r="D4350" i="1"/>
  <c r="E4350" i="1"/>
  <c r="D4349" i="1"/>
  <c r="E4349" i="1"/>
  <c r="D4348" i="1"/>
  <c r="E4348" i="1"/>
  <c r="D4347" i="1"/>
  <c r="E4347" i="1"/>
  <c r="D4346" i="1"/>
  <c r="E4346" i="1"/>
  <c r="D4345" i="1"/>
  <c r="E4345" i="1"/>
  <c r="D4344" i="1"/>
  <c r="E4344" i="1"/>
  <c r="D4343" i="1"/>
  <c r="E4343" i="1"/>
  <c r="D4342" i="1"/>
  <c r="E4342" i="1"/>
  <c r="D4341" i="1"/>
  <c r="E4341" i="1"/>
  <c r="D4340" i="1"/>
  <c r="E4340" i="1"/>
  <c r="D4339" i="1"/>
  <c r="E4339" i="1"/>
  <c r="D4338" i="1"/>
  <c r="E4338" i="1"/>
  <c r="D4337" i="1"/>
  <c r="E4337" i="1"/>
  <c r="D4336" i="1"/>
  <c r="E4336" i="1"/>
  <c r="D4335" i="1"/>
  <c r="E4335" i="1"/>
  <c r="D4334" i="1"/>
  <c r="E4334" i="1"/>
  <c r="D4333" i="1"/>
  <c r="E4333" i="1"/>
  <c r="D4332" i="1"/>
  <c r="E4332" i="1"/>
  <c r="D4331" i="1"/>
  <c r="E4331" i="1"/>
  <c r="D4330" i="1"/>
  <c r="E4330" i="1"/>
  <c r="D4329" i="1"/>
  <c r="E4329" i="1"/>
  <c r="D4328" i="1"/>
  <c r="E4328" i="1"/>
  <c r="D4327" i="1"/>
  <c r="E4327" i="1"/>
  <c r="D4326" i="1"/>
  <c r="E4326" i="1"/>
  <c r="D4325" i="1"/>
  <c r="E4325" i="1"/>
  <c r="D4324" i="1"/>
  <c r="E4324" i="1"/>
  <c r="D4323" i="1"/>
  <c r="E4323" i="1"/>
  <c r="D4322" i="1"/>
  <c r="E4322" i="1"/>
  <c r="D4321" i="1"/>
  <c r="E4321" i="1"/>
  <c r="D4320" i="1"/>
  <c r="E4320" i="1"/>
  <c r="D4319" i="1"/>
  <c r="E4319" i="1"/>
  <c r="D4318" i="1"/>
  <c r="E4318" i="1"/>
  <c r="D4317" i="1"/>
  <c r="E4317" i="1"/>
  <c r="D4316" i="1"/>
  <c r="E4316" i="1"/>
  <c r="D4315" i="1"/>
  <c r="E4315" i="1"/>
  <c r="D4314" i="1"/>
  <c r="E4314" i="1"/>
  <c r="D4313" i="1"/>
  <c r="E4313" i="1"/>
  <c r="D4312" i="1"/>
  <c r="E4312" i="1"/>
  <c r="D4311" i="1"/>
  <c r="E4311" i="1"/>
  <c r="D4310" i="1"/>
  <c r="E4310" i="1"/>
  <c r="D4309" i="1"/>
  <c r="E4309" i="1"/>
  <c r="D4308" i="1"/>
  <c r="E4308" i="1"/>
  <c r="D4307" i="1"/>
  <c r="E4307" i="1"/>
  <c r="D4306" i="1"/>
  <c r="E4306" i="1"/>
  <c r="D4305" i="1"/>
  <c r="E4305" i="1"/>
  <c r="D4304" i="1"/>
  <c r="E4304" i="1"/>
  <c r="D4303" i="1"/>
  <c r="E4303" i="1"/>
  <c r="D4302" i="1"/>
  <c r="E4302" i="1"/>
  <c r="D4301" i="1"/>
  <c r="E4301" i="1"/>
  <c r="D4300" i="1"/>
  <c r="E4300" i="1"/>
  <c r="D4299" i="1"/>
  <c r="E4299" i="1"/>
  <c r="D4298" i="1"/>
  <c r="E4298" i="1"/>
  <c r="D4297" i="1"/>
  <c r="E4297" i="1"/>
  <c r="D4296" i="1"/>
  <c r="E4296" i="1"/>
  <c r="D4295" i="1"/>
  <c r="E4295" i="1"/>
  <c r="D4294" i="1"/>
  <c r="E4294" i="1"/>
  <c r="D4293" i="1"/>
  <c r="E4293" i="1"/>
  <c r="D4292" i="1"/>
  <c r="E4292" i="1"/>
  <c r="D4291" i="1"/>
  <c r="E4291" i="1"/>
  <c r="D4290" i="1"/>
  <c r="E4290" i="1"/>
  <c r="D4289" i="1"/>
  <c r="E4289" i="1"/>
  <c r="D4288" i="1"/>
  <c r="E4288" i="1"/>
  <c r="D4287" i="1"/>
  <c r="E4287" i="1"/>
  <c r="D4286" i="1"/>
  <c r="E4286" i="1"/>
  <c r="D4285" i="1"/>
  <c r="E4285" i="1"/>
  <c r="D4284" i="1"/>
  <c r="E4284" i="1"/>
  <c r="D4283" i="1"/>
  <c r="E4283" i="1"/>
  <c r="D4282" i="1"/>
  <c r="E4282" i="1"/>
  <c r="D4281" i="1"/>
  <c r="E4281" i="1"/>
  <c r="D4280" i="1"/>
  <c r="E4280" i="1"/>
  <c r="D4279" i="1"/>
  <c r="E4279" i="1"/>
  <c r="D4278" i="1"/>
  <c r="E4278" i="1"/>
  <c r="D4277" i="1"/>
  <c r="E4277" i="1"/>
  <c r="D4276" i="1"/>
  <c r="E4276" i="1"/>
  <c r="D4275" i="1"/>
  <c r="E4275" i="1"/>
  <c r="D4274" i="1"/>
  <c r="E4274" i="1"/>
  <c r="D4273" i="1"/>
  <c r="E4273" i="1"/>
  <c r="D4272" i="1"/>
  <c r="E4272" i="1"/>
  <c r="D4271" i="1"/>
  <c r="E4271" i="1"/>
  <c r="D4270" i="1"/>
  <c r="E4270" i="1"/>
  <c r="D4269" i="1"/>
  <c r="E4269" i="1"/>
  <c r="D4268" i="1"/>
  <c r="E4268" i="1"/>
  <c r="D4267" i="1"/>
  <c r="E4267" i="1"/>
  <c r="D4266" i="1"/>
  <c r="E4266" i="1"/>
  <c r="D4265" i="1"/>
  <c r="E4265" i="1"/>
  <c r="D4264" i="1"/>
  <c r="E4264" i="1"/>
  <c r="D4263" i="1"/>
  <c r="E4263" i="1"/>
  <c r="D4262" i="1"/>
  <c r="E4262" i="1"/>
  <c r="D4261" i="1"/>
  <c r="E4261" i="1"/>
  <c r="D4260" i="1"/>
  <c r="E4260" i="1"/>
  <c r="D4259" i="1"/>
  <c r="E4259" i="1"/>
  <c r="D4258" i="1"/>
  <c r="E4258" i="1"/>
  <c r="D4257" i="1"/>
  <c r="E4257" i="1"/>
  <c r="D4256" i="1"/>
  <c r="E4256" i="1"/>
  <c r="D4255" i="1"/>
  <c r="E4255" i="1"/>
  <c r="D4254" i="1"/>
  <c r="E4254" i="1"/>
  <c r="D4253" i="1"/>
  <c r="E4253" i="1"/>
  <c r="D4252" i="1"/>
  <c r="E4252" i="1"/>
  <c r="D4251" i="1"/>
  <c r="E4251" i="1"/>
  <c r="D4250" i="1"/>
  <c r="E4250" i="1"/>
  <c r="D4249" i="1"/>
  <c r="E4249" i="1"/>
  <c r="D4248" i="1"/>
  <c r="E4248" i="1"/>
  <c r="D4247" i="1"/>
  <c r="E4247" i="1"/>
  <c r="D4246" i="1"/>
  <c r="E4246" i="1"/>
  <c r="D4245" i="1"/>
  <c r="E4245" i="1"/>
  <c r="D4244" i="1"/>
  <c r="E4244" i="1"/>
  <c r="D4243" i="1"/>
  <c r="E4243" i="1"/>
  <c r="D4242" i="1"/>
  <c r="E4242" i="1"/>
  <c r="D4241" i="1"/>
  <c r="E4241" i="1"/>
  <c r="D4240" i="1"/>
  <c r="E4240" i="1"/>
  <c r="D4239" i="1"/>
  <c r="E4239" i="1"/>
  <c r="D4238" i="1"/>
  <c r="E4238" i="1"/>
  <c r="D4237" i="1"/>
  <c r="E4237" i="1"/>
  <c r="D4236" i="1"/>
  <c r="E4236" i="1"/>
  <c r="D4235" i="1"/>
  <c r="E4235" i="1"/>
  <c r="D4234" i="1"/>
  <c r="E4234" i="1"/>
  <c r="D4233" i="1"/>
  <c r="E4233" i="1"/>
  <c r="D4232" i="1"/>
  <c r="E4232" i="1"/>
  <c r="D4231" i="1"/>
  <c r="E4231" i="1"/>
  <c r="D4230" i="1"/>
  <c r="E4230" i="1"/>
  <c r="D4229" i="1"/>
  <c r="E4229" i="1"/>
  <c r="D4228" i="1"/>
  <c r="E4228" i="1"/>
  <c r="D4227" i="1"/>
  <c r="E4227" i="1"/>
  <c r="D4226" i="1"/>
  <c r="E4226" i="1"/>
  <c r="D4225" i="1"/>
  <c r="E4225" i="1"/>
  <c r="D4224" i="1"/>
  <c r="E4224" i="1"/>
  <c r="D4223" i="1"/>
  <c r="E4223" i="1"/>
  <c r="D4222" i="1"/>
  <c r="E4222" i="1"/>
  <c r="D4221" i="1"/>
  <c r="E4221" i="1"/>
  <c r="D4220" i="1"/>
  <c r="E4220" i="1"/>
  <c r="D4219" i="1"/>
  <c r="E4219" i="1"/>
  <c r="D4218" i="1"/>
  <c r="E4218" i="1"/>
  <c r="D4217" i="1"/>
  <c r="E4217" i="1"/>
  <c r="D4216" i="1"/>
  <c r="E4216" i="1"/>
  <c r="D4215" i="1"/>
  <c r="E4215" i="1"/>
  <c r="D4214" i="1"/>
  <c r="E4214" i="1"/>
  <c r="D4213" i="1"/>
  <c r="E4213" i="1"/>
  <c r="D4212" i="1"/>
  <c r="E4212" i="1"/>
  <c r="D4211" i="1"/>
  <c r="E4211" i="1"/>
  <c r="D4210" i="1"/>
  <c r="E4210" i="1"/>
  <c r="D4209" i="1"/>
  <c r="E4209" i="1"/>
  <c r="D4208" i="1"/>
  <c r="E4208" i="1"/>
  <c r="D4207" i="1"/>
  <c r="E4207" i="1"/>
  <c r="D4206" i="1"/>
  <c r="E4206" i="1"/>
  <c r="D4205" i="1"/>
  <c r="E4205" i="1"/>
  <c r="D4204" i="1"/>
  <c r="E4204" i="1"/>
  <c r="D4203" i="1"/>
  <c r="E4203" i="1"/>
  <c r="D4202" i="1"/>
  <c r="E4202" i="1"/>
  <c r="D4201" i="1"/>
  <c r="E4201" i="1"/>
  <c r="D4200" i="1"/>
  <c r="E4200" i="1"/>
  <c r="D4199" i="1"/>
  <c r="E4199" i="1"/>
  <c r="D4198" i="1"/>
  <c r="E4198" i="1"/>
  <c r="D4197" i="1"/>
  <c r="E4197" i="1"/>
  <c r="D4196" i="1"/>
  <c r="E4196" i="1"/>
  <c r="D4195" i="1"/>
  <c r="E4195" i="1"/>
  <c r="D4194" i="1"/>
  <c r="E4194" i="1"/>
  <c r="D4193" i="1"/>
  <c r="E4193" i="1"/>
  <c r="D4192" i="1"/>
  <c r="E4192" i="1"/>
  <c r="D4191" i="1"/>
  <c r="E4191" i="1"/>
  <c r="D4190" i="1"/>
  <c r="E4190" i="1"/>
  <c r="D4189" i="1"/>
  <c r="E4189" i="1"/>
  <c r="D4188" i="1"/>
  <c r="E4188" i="1"/>
  <c r="D4187" i="1"/>
  <c r="E4187" i="1"/>
  <c r="D4186" i="1"/>
  <c r="E4186" i="1"/>
  <c r="D4185" i="1"/>
  <c r="E4185" i="1"/>
  <c r="D4184" i="1"/>
  <c r="E4184" i="1"/>
  <c r="D4183" i="1"/>
  <c r="E4183" i="1"/>
  <c r="D4182" i="1"/>
  <c r="E4182" i="1"/>
  <c r="D4181" i="1"/>
  <c r="E4181" i="1"/>
  <c r="D4180" i="1"/>
  <c r="E4180" i="1"/>
  <c r="D4179" i="1"/>
  <c r="E4179" i="1"/>
  <c r="D4178" i="1"/>
  <c r="E4178" i="1"/>
  <c r="D4177" i="1"/>
  <c r="E4177" i="1"/>
  <c r="D4176" i="1"/>
  <c r="E4176" i="1"/>
  <c r="D4175" i="1"/>
  <c r="E4175" i="1"/>
  <c r="D4174" i="1"/>
  <c r="E4174" i="1"/>
  <c r="D4173" i="1"/>
  <c r="E4173" i="1"/>
  <c r="D4172" i="1"/>
  <c r="E4172" i="1"/>
  <c r="D4171" i="1"/>
  <c r="E4171" i="1"/>
  <c r="D4170" i="1"/>
  <c r="E4170" i="1"/>
  <c r="D4169" i="1"/>
  <c r="E4169" i="1"/>
  <c r="D4168" i="1"/>
  <c r="E4168" i="1"/>
  <c r="D4167" i="1"/>
  <c r="E4167" i="1"/>
  <c r="D4166" i="1"/>
  <c r="E4166" i="1"/>
  <c r="D4165" i="1"/>
  <c r="E4165" i="1"/>
  <c r="D4164" i="1"/>
  <c r="E4164" i="1"/>
  <c r="D4163" i="1"/>
  <c r="E4163" i="1"/>
  <c r="D4162" i="1"/>
  <c r="E4162" i="1"/>
  <c r="D4161" i="1"/>
  <c r="E4161" i="1"/>
  <c r="D4160" i="1"/>
  <c r="E4160" i="1"/>
  <c r="D4159" i="1"/>
  <c r="E4159" i="1"/>
  <c r="D4158" i="1"/>
  <c r="E4158" i="1"/>
  <c r="D4157" i="1"/>
  <c r="E4157" i="1"/>
  <c r="D4156" i="1"/>
  <c r="E4156" i="1"/>
  <c r="D4155" i="1"/>
  <c r="E4155" i="1"/>
  <c r="D4154" i="1"/>
  <c r="E4154" i="1"/>
  <c r="D4153" i="1"/>
  <c r="E4153" i="1"/>
  <c r="D4152" i="1"/>
  <c r="E4152" i="1"/>
  <c r="D4151" i="1"/>
  <c r="E4151" i="1"/>
  <c r="D4150" i="1"/>
  <c r="E4150" i="1"/>
  <c r="D4149" i="1"/>
  <c r="E4149" i="1"/>
  <c r="D4148" i="1"/>
  <c r="E4148" i="1"/>
  <c r="D4147" i="1"/>
  <c r="E4147" i="1"/>
  <c r="D4146" i="1"/>
  <c r="E4146" i="1"/>
  <c r="D4145" i="1"/>
  <c r="E4145" i="1"/>
  <c r="D4144" i="1"/>
  <c r="E4144" i="1"/>
  <c r="D4143" i="1"/>
  <c r="E4143" i="1"/>
  <c r="D4142" i="1"/>
  <c r="E4142" i="1"/>
  <c r="D4141" i="1"/>
  <c r="E4141" i="1"/>
  <c r="D4140" i="1"/>
  <c r="E4140" i="1"/>
  <c r="D4139" i="1"/>
  <c r="E4139" i="1"/>
  <c r="D4138" i="1"/>
  <c r="E4138" i="1"/>
  <c r="D4137" i="1"/>
  <c r="E4137" i="1"/>
  <c r="D4136" i="1"/>
  <c r="E4136" i="1"/>
  <c r="D4135" i="1"/>
  <c r="E4135" i="1"/>
  <c r="D4134" i="1"/>
  <c r="E4134" i="1"/>
  <c r="D4133" i="1"/>
  <c r="E4133" i="1"/>
  <c r="D4132" i="1"/>
  <c r="E4132" i="1"/>
  <c r="D4131" i="1"/>
  <c r="E4131" i="1"/>
  <c r="D4130" i="1"/>
  <c r="E4130" i="1"/>
  <c r="D4129" i="1"/>
  <c r="E4129" i="1"/>
  <c r="D4128" i="1"/>
  <c r="E4128" i="1"/>
  <c r="D4127" i="1"/>
  <c r="E4127" i="1"/>
  <c r="D4126" i="1"/>
  <c r="E4126" i="1"/>
  <c r="D4125" i="1"/>
  <c r="E4125" i="1"/>
  <c r="D4124" i="1"/>
  <c r="E4124" i="1"/>
  <c r="D4123" i="1"/>
  <c r="E4123" i="1"/>
  <c r="D4122" i="1"/>
  <c r="E4122" i="1"/>
  <c r="D4121" i="1"/>
  <c r="E4121" i="1"/>
  <c r="D4120" i="1"/>
  <c r="E4120" i="1"/>
  <c r="D4119" i="1"/>
  <c r="E4119" i="1"/>
  <c r="D4118" i="1"/>
  <c r="E4118" i="1"/>
  <c r="D4117" i="1"/>
  <c r="E4117" i="1"/>
  <c r="D4116" i="1"/>
  <c r="E4116" i="1"/>
  <c r="D4115" i="1"/>
  <c r="E4115" i="1"/>
  <c r="D4114" i="1"/>
  <c r="E4114" i="1"/>
  <c r="D4113" i="1"/>
  <c r="E4113" i="1"/>
  <c r="D4112" i="1"/>
  <c r="E4112" i="1"/>
  <c r="D4111" i="1"/>
  <c r="E4111" i="1"/>
  <c r="D4110" i="1"/>
  <c r="E4110" i="1"/>
  <c r="D4109" i="1"/>
  <c r="E4109" i="1"/>
  <c r="D4108" i="1"/>
  <c r="E4108" i="1"/>
  <c r="D4107" i="1"/>
  <c r="E4107" i="1"/>
  <c r="D4106" i="1"/>
  <c r="E4106" i="1"/>
  <c r="D4105" i="1"/>
  <c r="E4105" i="1"/>
  <c r="D4104" i="1"/>
  <c r="E4104" i="1"/>
  <c r="D4103" i="1"/>
  <c r="E4103" i="1"/>
  <c r="D4102" i="1"/>
  <c r="E4102" i="1"/>
  <c r="D4101" i="1"/>
  <c r="E4101" i="1"/>
  <c r="D4100" i="1"/>
  <c r="E4100" i="1"/>
  <c r="D4099" i="1"/>
  <c r="E4099" i="1"/>
  <c r="D4098" i="1"/>
  <c r="E4098" i="1"/>
  <c r="D4097" i="1"/>
  <c r="E4097" i="1"/>
  <c r="D4096" i="1"/>
  <c r="E4096" i="1"/>
  <c r="D4095" i="1"/>
  <c r="E4095" i="1"/>
  <c r="D4094" i="1"/>
  <c r="E4094" i="1"/>
  <c r="D4093" i="1"/>
  <c r="E4093" i="1"/>
  <c r="D4092" i="1"/>
  <c r="E4092" i="1"/>
  <c r="D4091" i="1"/>
  <c r="E4091" i="1"/>
  <c r="D4090" i="1"/>
  <c r="E4090" i="1"/>
  <c r="D4089" i="1"/>
  <c r="E4089" i="1"/>
  <c r="D4088" i="1"/>
  <c r="E4088" i="1"/>
  <c r="D4087" i="1"/>
  <c r="E4087" i="1"/>
  <c r="D4086" i="1"/>
  <c r="E4086" i="1"/>
  <c r="D4085" i="1"/>
  <c r="E4085" i="1"/>
  <c r="D4084" i="1"/>
  <c r="E4084" i="1"/>
  <c r="D4083" i="1"/>
  <c r="E4083" i="1"/>
  <c r="D4082" i="1"/>
  <c r="E4082" i="1"/>
  <c r="D4081" i="1"/>
  <c r="E4081" i="1"/>
  <c r="D4080" i="1"/>
  <c r="E4080" i="1"/>
  <c r="D4079" i="1"/>
  <c r="E4079" i="1"/>
  <c r="D4078" i="1"/>
  <c r="E4078" i="1"/>
  <c r="D4077" i="1"/>
  <c r="E4077" i="1"/>
  <c r="D4076" i="1"/>
  <c r="E4076" i="1"/>
  <c r="D4075" i="1"/>
  <c r="E4075" i="1"/>
  <c r="D4074" i="1"/>
  <c r="E4074" i="1"/>
  <c r="D4073" i="1"/>
  <c r="E4073" i="1"/>
  <c r="D4072" i="1"/>
  <c r="E4072" i="1"/>
  <c r="D4071" i="1"/>
  <c r="E4071" i="1"/>
  <c r="D4070" i="1"/>
  <c r="E4070" i="1"/>
  <c r="D4069" i="1"/>
  <c r="E4069" i="1"/>
  <c r="D4068" i="1"/>
  <c r="E4068" i="1"/>
  <c r="D4067" i="1"/>
  <c r="E4067" i="1"/>
  <c r="D4066" i="1"/>
  <c r="E4066" i="1"/>
  <c r="D4065" i="1"/>
  <c r="E4065" i="1"/>
  <c r="D4064" i="1"/>
  <c r="E4064" i="1"/>
  <c r="D4063" i="1"/>
  <c r="E4063" i="1"/>
  <c r="D4062" i="1"/>
  <c r="E4062" i="1"/>
  <c r="D4061" i="1"/>
  <c r="E4061" i="1"/>
  <c r="D4060" i="1"/>
  <c r="E4060" i="1"/>
  <c r="D4059" i="1"/>
  <c r="E4059" i="1"/>
  <c r="D4058" i="1"/>
  <c r="E4058" i="1"/>
  <c r="D4057" i="1"/>
  <c r="E4057" i="1"/>
  <c r="D4056" i="1"/>
  <c r="E4056" i="1"/>
  <c r="D4055" i="1"/>
  <c r="E4055" i="1"/>
  <c r="D4054" i="1"/>
  <c r="E4054" i="1"/>
  <c r="D4053" i="1"/>
  <c r="E4053" i="1"/>
  <c r="D4052" i="1"/>
  <c r="E4052" i="1"/>
  <c r="D4051" i="1"/>
  <c r="E4051" i="1"/>
  <c r="D4050" i="1"/>
  <c r="E4050" i="1"/>
  <c r="D4049" i="1"/>
  <c r="E4049" i="1"/>
  <c r="D4048" i="1"/>
  <c r="E4048" i="1"/>
  <c r="D4047" i="1"/>
  <c r="E4047" i="1"/>
  <c r="D4046" i="1"/>
  <c r="E4046" i="1"/>
  <c r="D4045" i="1"/>
  <c r="E4045" i="1"/>
  <c r="D4044" i="1"/>
  <c r="E4044" i="1"/>
  <c r="D4043" i="1"/>
  <c r="E4043" i="1"/>
  <c r="D4042" i="1"/>
  <c r="E4042" i="1"/>
  <c r="D4041" i="1"/>
  <c r="E4041" i="1"/>
  <c r="D4040" i="1"/>
  <c r="E4040" i="1"/>
  <c r="D4039" i="1"/>
  <c r="E4039" i="1"/>
  <c r="D4038" i="1"/>
  <c r="E4038" i="1"/>
  <c r="D4037" i="1"/>
  <c r="E4037" i="1"/>
  <c r="D4036" i="1"/>
  <c r="E4036" i="1"/>
  <c r="D4035" i="1"/>
  <c r="E4035" i="1"/>
  <c r="D4034" i="1"/>
  <c r="E4034" i="1"/>
  <c r="D4033" i="1"/>
  <c r="E4033" i="1"/>
  <c r="D4032" i="1"/>
  <c r="E4032" i="1"/>
  <c r="D4031" i="1"/>
  <c r="E4031" i="1"/>
  <c r="D4030" i="1"/>
  <c r="E4030" i="1"/>
  <c r="D4029" i="1"/>
  <c r="E4029" i="1"/>
  <c r="D4028" i="1"/>
  <c r="E4028" i="1"/>
  <c r="D4027" i="1"/>
  <c r="E4027" i="1"/>
  <c r="D4026" i="1"/>
  <c r="E4026" i="1"/>
  <c r="D4025" i="1"/>
  <c r="E4025" i="1"/>
  <c r="D4024" i="1"/>
  <c r="E4024" i="1"/>
  <c r="D4023" i="1"/>
  <c r="E4023" i="1"/>
  <c r="D4022" i="1"/>
  <c r="E4022" i="1"/>
  <c r="D4021" i="1"/>
  <c r="E4021" i="1"/>
  <c r="D4020" i="1"/>
  <c r="E4020" i="1"/>
  <c r="D4019" i="1"/>
  <c r="E4019" i="1"/>
  <c r="D4018" i="1"/>
  <c r="E4018" i="1"/>
  <c r="D4017" i="1"/>
  <c r="E4017" i="1"/>
  <c r="D4016" i="1"/>
  <c r="E4016" i="1"/>
  <c r="D4015" i="1"/>
  <c r="E4015" i="1"/>
  <c r="D4014" i="1"/>
  <c r="E4014" i="1"/>
  <c r="D4013" i="1"/>
  <c r="E4013" i="1"/>
  <c r="D4012" i="1"/>
  <c r="E4012" i="1"/>
  <c r="D4011" i="1"/>
  <c r="E4011" i="1"/>
  <c r="D4010" i="1"/>
  <c r="E4010" i="1"/>
  <c r="D4009" i="1"/>
  <c r="E4009" i="1"/>
  <c r="D4008" i="1"/>
  <c r="E4008" i="1"/>
  <c r="D4007" i="1"/>
  <c r="E4007" i="1"/>
  <c r="D4006" i="1"/>
  <c r="E4006" i="1"/>
  <c r="D4005" i="1"/>
  <c r="E4005" i="1"/>
  <c r="D4004" i="1"/>
  <c r="E4004" i="1"/>
  <c r="D4003" i="1"/>
  <c r="E4003" i="1"/>
  <c r="D4002" i="1"/>
  <c r="E4002" i="1"/>
  <c r="D4001" i="1"/>
  <c r="E4001" i="1"/>
  <c r="D4000" i="1"/>
  <c r="E4000" i="1"/>
  <c r="D3999" i="1"/>
  <c r="E3999" i="1"/>
  <c r="D3998" i="1"/>
  <c r="E3998" i="1"/>
  <c r="D3997" i="1"/>
  <c r="E3997" i="1"/>
  <c r="D3996" i="1"/>
  <c r="E3996" i="1"/>
  <c r="D3995" i="1"/>
  <c r="E3995" i="1"/>
  <c r="D3994" i="1"/>
  <c r="E3994" i="1"/>
  <c r="D3993" i="1"/>
  <c r="E3993" i="1"/>
  <c r="D3992" i="1"/>
  <c r="E3992" i="1"/>
  <c r="D3991" i="1"/>
  <c r="E3991" i="1"/>
  <c r="D3990" i="1"/>
  <c r="E3990" i="1"/>
  <c r="D3989" i="1"/>
  <c r="E3989" i="1"/>
  <c r="D3988" i="1"/>
  <c r="E3988" i="1"/>
  <c r="D3987" i="1"/>
  <c r="E3987" i="1"/>
  <c r="D3986" i="1"/>
  <c r="E3986" i="1"/>
  <c r="D3985" i="1"/>
  <c r="E3985" i="1"/>
  <c r="D3984" i="1"/>
  <c r="E3984" i="1"/>
  <c r="D3983" i="1"/>
  <c r="E3983" i="1"/>
  <c r="D3982" i="1"/>
  <c r="E3982" i="1"/>
  <c r="D3981" i="1"/>
  <c r="E3981" i="1"/>
  <c r="D3980" i="1"/>
  <c r="E3980" i="1"/>
  <c r="D3979" i="1"/>
  <c r="E3979" i="1"/>
  <c r="D3978" i="1"/>
  <c r="E3978" i="1"/>
  <c r="D3977" i="1"/>
  <c r="E3977" i="1"/>
  <c r="D3976" i="1"/>
  <c r="E3976" i="1"/>
  <c r="D3975" i="1"/>
  <c r="E3975" i="1"/>
  <c r="D3974" i="1"/>
  <c r="E3974" i="1"/>
  <c r="D3973" i="1"/>
  <c r="E3973" i="1"/>
  <c r="D3972" i="1"/>
  <c r="E3972" i="1"/>
  <c r="D3971" i="1"/>
  <c r="E3971" i="1"/>
  <c r="D3970" i="1"/>
  <c r="E3970" i="1"/>
  <c r="D3969" i="1"/>
  <c r="E3969" i="1"/>
  <c r="D3968" i="1"/>
  <c r="E3968" i="1"/>
  <c r="D3967" i="1"/>
  <c r="E3967" i="1"/>
  <c r="D3966" i="1"/>
  <c r="E3966" i="1"/>
  <c r="D3965" i="1"/>
  <c r="E3965" i="1"/>
  <c r="D3964" i="1"/>
  <c r="E3964" i="1"/>
  <c r="D3963" i="1"/>
  <c r="E3963" i="1"/>
  <c r="D3962" i="1"/>
  <c r="E3962" i="1"/>
  <c r="D3961" i="1"/>
  <c r="E3961" i="1"/>
  <c r="D3960" i="1"/>
  <c r="E3960" i="1"/>
  <c r="D3959" i="1"/>
  <c r="E3959" i="1"/>
  <c r="D3958" i="1"/>
  <c r="E3958" i="1"/>
  <c r="D3957" i="1"/>
  <c r="E3957" i="1"/>
  <c r="D3956" i="1"/>
  <c r="E3956" i="1"/>
  <c r="D3955" i="1"/>
  <c r="E3955" i="1"/>
  <c r="D3954" i="1"/>
  <c r="E3954" i="1"/>
  <c r="D3953" i="1"/>
  <c r="E3953" i="1"/>
  <c r="D3952" i="1"/>
  <c r="E3952" i="1"/>
  <c r="D3951" i="1"/>
  <c r="E3951" i="1"/>
  <c r="D3950" i="1"/>
  <c r="E3950" i="1"/>
  <c r="D3949" i="1"/>
  <c r="E3949" i="1"/>
  <c r="D3948" i="1"/>
  <c r="E3948" i="1"/>
  <c r="D3947" i="1"/>
  <c r="E3947" i="1"/>
  <c r="D3946" i="1"/>
  <c r="E3946" i="1"/>
  <c r="D3945" i="1"/>
  <c r="E3945" i="1"/>
  <c r="D3944" i="1"/>
  <c r="E3944" i="1"/>
  <c r="D3943" i="1"/>
  <c r="E3943" i="1"/>
  <c r="D3942" i="1"/>
  <c r="E3942" i="1"/>
  <c r="D3941" i="1"/>
  <c r="E3941" i="1"/>
  <c r="D3940" i="1"/>
  <c r="E3940" i="1"/>
  <c r="D3939" i="1"/>
  <c r="E3939" i="1"/>
  <c r="D3938" i="1"/>
  <c r="E3938" i="1"/>
  <c r="D3937" i="1"/>
  <c r="E3937" i="1"/>
  <c r="D3936" i="1"/>
  <c r="E3936" i="1"/>
  <c r="D3935" i="1"/>
  <c r="E3935" i="1"/>
  <c r="D3934" i="1"/>
  <c r="E3934" i="1"/>
  <c r="D3933" i="1"/>
  <c r="E3933" i="1"/>
  <c r="D3932" i="1"/>
  <c r="E3932" i="1"/>
  <c r="D3931" i="1"/>
  <c r="E3931" i="1"/>
  <c r="D3930" i="1"/>
  <c r="E3930" i="1"/>
  <c r="D3929" i="1"/>
  <c r="E3929" i="1"/>
  <c r="D3928" i="1"/>
  <c r="E3928" i="1"/>
  <c r="D3927" i="1"/>
  <c r="E3927" i="1"/>
  <c r="D3926" i="1"/>
  <c r="E3926" i="1"/>
  <c r="D3925" i="1"/>
  <c r="E3925" i="1"/>
  <c r="D3924" i="1"/>
  <c r="E3924" i="1"/>
  <c r="D3923" i="1"/>
  <c r="E3923" i="1"/>
  <c r="D3922" i="1"/>
  <c r="E3922" i="1"/>
  <c r="D3921" i="1"/>
  <c r="E3921" i="1"/>
  <c r="D3920" i="1"/>
  <c r="E3920" i="1"/>
  <c r="D3919" i="1"/>
  <c r="E3919" i="1"/>
  <c r="D3918" i="1"/>
  <c r="E3918" i="1"/>
  <c r="D3917" i="1"/>
  <c r="E3917" i="1"/>
  <c r="D3916" i="1"/>
  <c r="E3916" i="1"/>
  <c r="D3915" i="1"/>
  <c r="E3915" i="1"/>
  <c r="D3914" i="1"/>
  <c r="E3914" i="1"/>
  <c r="D3913" i="1"/>
  <c r="E3913" i="1"/>
  <c r="D3912" i="1"/>
  <c r="E3912" i="1"/>
  <c r="D3911" i="1"/>
  <c r="E3911" i="1"/>
  <c r="D3910" i="1"/>
  <c r="E3910" i="1"/>
  <c r="D3909" i="1"/>
  <c r="E3909" i="1"/>
  <c r="D3908" i="1"/>
  <c r="E3908" i="1"/>
  <c r="D3907" i="1"/>
  <c r="E3907" i="1"/>
  <c r="D3906" i="1"/>
  <c r="E3906" i="1"/>
  <c r="D3905" i="1"/>
  <c r="E3905" i="1"/>
  <c r="D3904" i="1"/>
  <c r="E3904" i="1"/>
  <c r="D3903" i="1"/>
  <c r="E3903" i="1"/>
  <c r="D3902" i="1"/>
  <c r="E3902" i="1"/>
  <c r="D3901" i="1"/>
  <c r="E3901" i="1"/>
  <c r="D3900" i="1"/>
  <c r="E3900" i="1"/>
  <c r="D3899" i="1"/>
  <c r="E3899" i="1"/>
  <c r="D3898" i="1"/>
  <c r="E3898" i="1"/>
  <c r="D3897" i="1"/>
  <c r="E3897" i="1"/>
  <c r="D3896" i="1"/>
  <c r="E3896" i="1"/>
  <c r="D3895" i="1"/>
  <c r="E3895" i="1"/>
  <c r="D3894" i="1"/>
  <c r="E3894" i="1"/>
  <c r="D3893" i="1"/>
  <c r="E3893" i="1"/>
  <c r="D3892" i="1"/>
  <c r="E3892" i="1"/>
  <c r="D3891" i="1"/>
  <c r="E3891" i="1"/>
  <c r="D3890" i="1"/>
  <c r="E3890" i="1"/>
  <c r="D3889" i="1"/>
  <c r="E3889" i="1"/>
  <c r="D3888" i="1"/>
  <c r="E3888" i="1"/>
  <c r="D3887" i="1"/>
  <c r="E3887" i="1"/>
  <c r="D3886" i="1"/>
  <c r="E3886" i="1"/>
  <c r="D3885" i="1"/>
  <c r="E3885" i="1"/>
  <c r="D3884" i="1"/>
  <c r="E3884" i="1"/>
  <c r="D3883" i="1"/>
  <c r="E3883" i="1"/>
  <c r="D3882" i="1"/>
  <c r="E3882" i="1"/>
  <c r="D3881" i="1"/>
  <c r="E3881" i="1"/>
  <c r="D3880" i="1"/>
  <c r="E3880" i="1"/>
  <c r="D3879" i="1"/>
  <c r="E3879" i="1"/>
  <c r="D3878" i="1"/>
  <c r="E3878" i="1"/>
  <c r="D3877" i="1"/>
  <c r="E3877" i="1"/>
  <c r="D3876" i="1"/>
  <c r="E3876" i="1"/>
  <c r="D3875" i="1"/>
  <c r="E3875" i="1"/>
  <c r="D3874" i="1"/>
  <c r="E3874" i="1"/>
  <c r="D3873" i="1"/>
  <c r="E3873" i="1"/>
  <c r="D3872" i="1"/>
  <c r="E3872" i="1"/>
  <c r="D3871" i="1"/>
  <c r="E3871" i="1"/>
  <c r="D3870" i="1"/>
  <c r="E3870" i="1"/>
  <c r="D3869" i="1"/>
  <c r="E3869" i="1"/>
  <c r="D3868" i="1"/>
  <c r="E3868" i="1"/>
  <c r="D3867" i="1"/>
  <c r="E3867" i="1"/>
  <c r="D3866" i="1"/>
  <c r="E3866" i="1"/>
  <c r="D3865" i="1"/>
  <c r="E3865" i="1"/>
  <c r="D3864" i="1"/>
  <c r="E3864" i="1"/>
  <c r="D3863" i="1"/>
  <c r="E3863" i="1"/>
  <c r="D3862" i="1"/>
  <c r="E3862" i="1"/>
  <c r="D3861" i="1"/>
  <c r="E3861" i="1"/>
  <c r="D3860" i="1"/>
  <c r="E3860" i="1"/>
  <c r="D3859" i="1"/>
  <c r="E3859" i="1"/>
  <c r="D3858" i="1"/>
  <c r="E3858" i="1"/>
  <c r="D3857" i="1"/>
  <c r="E3857" i="1"/>
  <c r="D3856" i="1"/>
  <c r="E3856" i="1"/>
  <c r="D3855" i="1"/>
  <c r="E3855" i="1"/>
  <c r="D3854" i="1"/>
  <c r="E3854" i="1"/>
  <c r="D3853" i="1"/>
  <c r="E3853" i="1"/>
  <c r="D3852" i="1"/>
  <c r="E3852" i="1"/>
  <c r="D3851" i="1"/>
  <c r="E3851" i="1"/>
  <c r="D3850" i="1"/>
  <c r="E3850" i="1"/>
  <c r="D3849" i="1"/>
  <c r="E3849" i="1"/>
  <c r="D3848" i="1"/>
  <c r="E3848" i="1"/>
  <c r="D3847" i="1"/>
  <c r="E3847" i="1"/>
  <c r="D3846" i="1"/>
  <c r="E3846" i="1"/>
  <c r="D3845" i="1"/>
  <c r="E3845" i="1"/>
  <c r="D3844" i="1"/>
  <c r="E3844" i="1"/>
  <c r="D3843" i="1"/>
  <c r="E3843" i="1"/>
  <c r="D3842" i="1"/>
  <c r="E3842" i="1"/>
  <c r="D3841" i="1"/>
  <c r="E3841" i="1"/>
  <c r="D3840" i="1"/>
  <c r="E3840" i="1"/>
  <c r="D3839" i="1"/>
  <c r="E3839" i="1"/>
  <c r="D3838" i="1"/>
  <c r="E3838" i="1"/>
  <c r="D3837" i="1"/>
  <c r="E3837" i="1"/>
  <c r="D3836" i="1"/>
  <c r="E3836" i="1"/>
  <c r="D3835" i="1"/>
  <c r="E3835" i="1"/>
  <c r="D3834" i="1"/>
  <c r="E3834" i="1"/>
  <c r="D3833" i="1"/>
  <c r="E3833" i="1"/>
  <c r="D3832" i="1"/>
  <c r="E3832" i="1"/>
  <c r="D3831" i="1"/>
  <c r="E3831" i="1"/>
  <c r="D3830" i="1"/>
  <c r="E3830" i="1"/>
  <c r="D3829" i="1"/>
  <c r="E3829" i="1"/>
  <c r="D3828" i="1"/>
  <c r="E3828" i="1"/>
  <c r="D3827" i="1"/>
  <c r="E3827" i="1"/>
  <c r="D3826" i="1"/>
  <c r="E3826" i="1"/>
  <c r="D3825" i="1"/>
  <c r="E3825" i="1"/>
  <c r="D3824" i="1"/>
  <c r="E3824" i="1"/>
  <c r="D3823" i="1"/>
  <c r="E3823" i="1"/>
  <c r="D3822" i="1"/>
  <c r="E3822" i="1"/>
  <c r="D3821" i="1"/>
  <c r="E3821" i="1"/>
  <c r="D3820" i="1"/>
  <c r="E3820" i="1"/>
  <c r="D3819" i="1"/>
  <c r="E3819" i="1"/>
  <c r="D3818" i="1"/>
  <c r="E3818" i="1"/>
  <c r="D3817" i="1"/>
  <c r="E3817" i="1"/>
  <c r="D3816" i="1"/>
  <c r="E3816" i="1"/>
  <c r="D3815" i="1"/>
  <c r="E3815" i="1"/>
  <c r="D3814" i="1"/>
  <c r="E3814" i="1"/>
  <c r="D3813" i="1"/>
  <c r="E3813" i="1"/>
  <c r="D3812" i="1"/>
  <c r="E3812" i="1"/>
  <c r="D3811" i="1"/>
  <c r="E3811" i="1"/>
  <c r="D3810" i="1"/>
  <c r="E3810" i="1"/>
  <c r="D3809" i="1"/>
  <c r="E3809" i="1"/>
  <c r="D3808" i="1"/>
  <c r="E3808" i="1"/>
  <c r="D3807" i="1"/>
  <c r="E3807" i="1"/>
  <c r="D3806" i="1"/>
  <c r="E3806" i="1"/>
  <c r="D3805" i="1"/>
  <c r="E3805" i="1"/>
  <c r="D3804" i="1"/>
  <c r="E3804" i="1"/>
  <c r="D3803" i="1"/>
  <c r="E3803" i="1"/>
  <c r="D3802" i="1"/>
  <c r="E3802" i="1"/>
  <c r="D3801" i="1"/>
  <c r="E3801" i="1"/>
  <c r="D3800" i="1"/>
  <c r="E3800" i="1"/>
  <c r="D3799" i="1"/>
  <c r="E3799" i="1"/>
  <c r="D3798" i="1"/>
  <c r="E3798" i="1"/>
  <c r="D3797" i="1"/>
  <c r="E3797" i="1"/>
  <c r="D3796" i="1"/>
  <c r="E3796" i="1"/>
  <c r="D3795" i="1"/>
  <c r="E3795" i="1"/>
  <c r="D3794" i="1"/>
  <c r="E3794" i="1"/>
  <c r="D3793" i="1"/>
  <c r="E3793" i="1"/>
  <c r="D3792" i="1"/>
  <c r="E3792" i="1"/>
  <c r="D3791" i="1"/>
  <c r="E3791" i="1"/>
  <c r="D3790" i="1"/>
  <c r="E3790" i="1"/>
  <c r="D3789" i="1"/>
  <c r="E3789" i="1"/>
  <c r="D3788" i="1"/>
  <c r="E3788" i="1"/>
  <c r="D3787" i="1"/>
  <c r="E3787" i="1"/>
  <c r="D3786" i="1"/>
  <c r="E3786" i="1"/>
  <c r="D3785" i="1"/>
  <c r="E3785" i="1"/>
  <c r="D3784" i="1"/>
  <c r="E3784" i="1"/>
  <c r="D3783" i="1"/>
  <c r="E3783" i="1"/>
  <c r="D3782" i="1"/>
  <c r="E3782" i="1"/>
  <c r="D3781" i="1"/>
  <c r="E3781" i="1"/>
  <c r="D3780" i="1"/>
  <c r="E3780" i="1"/>
  <c r="D3779" i="1"/>
  <c r="E3779" i="1"/>
  <c r="D3778" i="1"/>
  <c r="E3778" i="1"/>
  <c r="D3777" i="1"/>
  <c r="E3777" i="1"/>
  <c r="D3776" i="1"/>
  <c r="E3776" i="1"/>
  <c r="D3775" i="1"/>
  <c r="E3775" i="1"/>
  <c r="D3774" i="1"/>
  <c r="E3774" i="1"/>
  <c r="D3773" i="1"/>
  <c r="E3773" i="1"/>
  <c r="D3772" i="1"/>
  <c r="E3772" i="1"/>
  <c r="D3771" i="1"/>
  <c r="E3771" i="1"/>
  <c r="D3770" i="1"/>
  <c r="E3770" i="1"/>
  <c r="D3769" i="1"/>
  <c r="E3769" i="1"/>
  <c r="D3768" i="1"/>
  <c r="E3768" i="1"/>
  <c r="D3767" i="1"/>
  <c r="E3767" i="1"/>
  <c r="D3766" i="1"/>
  <c r="E3766" i="1"/>
  <c r="D3765" i="1"/>
  <c r="E3765" i="1"/>
  <c r="D3764" i="1"/>
  <c r="E3764" i="1"/>
  <c r="D3763" i="1"/>
  <c r="E3763" i="1"/>
  <c r="D3762" i="1"/>
  <c r="E3762" i="1"/>
  <c r="D3761" i="1"/>
  <c r="E3761" i="1"/>
  <c r="D3760" i="1"/>
  <c r="E3760" i="1"/>
  <c r="D3759" i="1"/>
  <c r="E3759" i="1"/>
  <c r="D3758" i="1"/>
  <c r="E3758" i="1"/>
  <c r="D3757" i="1"/>
  <c r="E3757" i="1"/>
  <c r="D3756" i="1"/>
  <c r="E3756" i="1"/>
  <c r="D3755" i="1"/>
  <c r="E3755" i="1"/>
  <c r="D3754" i="1"/>
  <c r="E3754" i="1"/>
  <c r="D3753" i="1"/>
  <c r="E3753" i="1"/>
  <c r="D3752" i="1"/>
  <c r="E3752" i="1"/>
  <c r="D3751" i="1"/>
  <c r="E3751" i="1"/>
  <c r="D3750" i="1"/>
  <c r="E3750" i="1"/>
  <c r="D3749" i="1"/>
  <c r="E3749" i="1"/>
  <c r="D3748" i="1"/>
  <c r="E3748" i="1"/>
  <c r="D3747" i="1"/>
  <c r="E3747" i="1"/>
  <c r="D3746" i="1"/>
  <c r="E3746" i="1"/>
  <c r="D3745" i="1"/>
  <c r="E3745" i="1"/>
  <c r="D3744" i="1"/>
  <c r="E3744" i="1"/>
  <c r="D3743" i="1"/>
  <c r="E3743" i="1"/>
  <c r="D3742" i="1"/>
  <c r="E3742" i="1"/>
  <c r="D3741" i="1"/>
  <c r="E3741" i="1"/>
  <c r="D3740" i="1"/>
  <c r="E3740" i="1"/>
  <c r="D3739" i="1"/>
  <c r="E3739" i="1"/>
  <c r="D3738" i="1"/>
  <c r="E3738" i="1"/>
  <c r="D3737" i="1"/>
  <c r="E3737" i="1"/>
  <c r="D3736" i="1"/>
  <c r="E3736" i="1"/>
  <c r="D3735" i="1"/>
  <c r="E3735" i="1"/>
  <c r="D3734" i="1"/>
  <c r="E3734" i="1"/>
  <c r="D3733" i="1"/>
  <c r="E3733" i="1"/>
  <c r="D3732" i="1"/>
  <c r="E3732" i="1"/>
  <c r="D3731" i="1"/>
  <c r="E3731" i="1"/>
  <c r="D3730" i="1"/>
  <c r="E3730" i="1"/>
  <c r="D3729" i="1"/>
  <c r="E3729" i="1"/>
  <c r="D3728" i="1"/>
  <c r="E3728" i="1"/>
  <c r="D3727" i="1"/>
  <c r="E3727" i="1"/>
  <c r="D3726" i="1"/>
  <c r="E3726" i="1"/>
  <c r="D3725" i="1"/>
  <c r="E3725" i="1"/>
  <c r="D3724" i="1"/>
  <c r="E3724" i="1"/>
  <c r="D3723" i="1"/>
  <c r="E3723" i="1"/>
  <c r="D3722" i="1"/>
  <c r="E3722" i="1"/>
  <c r="D3721" i="1"/>
  <c r="E3721" i="1"/>
  <c r="D3720" i="1"/>
  <c r="E3720" i="1"/>
  <c r="D3719" i="1"/>
  <c r="E3719" i="1"/>
  <c r="D3718" i="1"/>
  <c r="E3718" i="1"/>
  <c r="D3717" i="1"/>
  <c r="E3717" i="1"/>
  <c r="D3716" i="1"/>
  <c r="E3716" i="1"/>
  <c r="D3715" i="1"/>
  <c r="E3715" i="1"/>
  <c r="D3714" i="1"/>
  <c r="E3714" i="1"/>
  <c r="D3713" i="1"/>
  <c r="E3713" i="1"/>
  <c r="D3712" i="1"/>
  <c r="E3712" i="1"/>
  <c r="D3711" i="1"/>
  <c r="E3711" i="1"/>
  <c r="D3710" i="1"/>
  <c r="E3710" i="1"/>
  <c r="D3709" i="1"/>
  <c r="E3709" i="1"/>
  <c r="D3708" i="1"/>
  <c r="E3708" i="1"/>
  <c r="D3707" i="1"/>
  <c r="E3707" i="1"/>
  <c r="D3706" i="1"/>
  <c r="E3706" i="1"/>
  <c r="D3705" i="1"/>
  <c r="E3705" i="1"/>
  <c r="D3704" i="1"/>
  <c r="E3704" i="1"/>
  <c r="D3703" i="1"/>
  <c r="E3703" i="1"/>
  <c r="D3702" i="1"/>
  <c r="E3702" i="1"/>
  <c r="D3701" i="1"/>
  <c r="E3701" i="1"/>
  <c r="D3700" i="1"/>
  <c r="E3700" i="1"/>
  <c r="D3699" i="1"/>
  <c r="E3699" i="1"/>
  <c r="D3698" i="1"/>
  <c r="E3698" i="1"/>
  <c r="D3697" i="1"/>
  <c r="E3697" i="1"/>
  <c r="D3696" i="1"/>
  <c r="E3696" i="1"/>
  <c r="D3695" i="1"/>
  <c r="E3695" i="1"/>
  <c r="D3694" i="1"/>
  <c r="E3694" i="1"/>
  <c r="D3693" i="1"/>
  <c r="E3693" i="1"/>
  <c r="D3692" i="1"/>
  <c r="E3692" i="1"/>
  <c r="D3691" i="1"/>
  <c r="E3691" i="1"/>
  <c r="D3690" i="1"/>
  <c r="E3690" i="1"/>
  <c r="D3689" i="1"/>
  <c r="E3689" i="1"/>
  <c r="D3688" i="1"/>
  <c r="E3688" i="1"/>
  <c r="D3687" i="1"/>
  <c r="E3687" i="1"/>
  <c r="D3686" i="1"/>
  <c r="E3686" i="1"/>
  <c r="D3685" i="1"/>
  <c r="E3685" i="1"/>
  <c r="D3684" i="1"/>
  <c r="E3684" i="1"/>
  <c r="D3683" i="1"/>
  <c r="E3683" i="1"/>
  <c r="D3682" i="1"/>
  <c r="E3682" i="1"/>
  <c r="D3681" i="1"/>
  <c r="E3681" i="1"/>
  <c r="D3680" i="1"/>
  <c r="E3680" i="1"/>
  <c r="D3679" i="1"/>
  <c r="E3679" i="1"/>
  <c r="D3678" i="1"/>
  <c r="E3678" i="1"/>
  <c r="D3677" i="1"/>
  <c r="E3677" i="1"/>
  <c r="D3676" i="1"/>
  <c r="E3676" i="1"/>
  <c r="D3675" i="1"/>
  <c r="E3675" i="1"/>
  <c r="D3674" i="1"/>
  <c r="E3674" i="1"/>
  <c r="D3673" i="1"/>
  <c r="E3673" i="1"/>
  <c r="D3672" i="1"/>
  <c r="E3672" i="1"/>
  <c r="D3671" i="1"/>
  <c r="E3671" i="1"/>
  <c r="D3670" i="1"/>
  <c r="E3670" i="1"/>
  <c r="D3669" i="1"/>
  <c r="E3669" i="1"/>
  <c r="D3668" i="1"/>
  <c r="E3668" i="1"/>
  <c r="D3667" i="1"/>
  <c r="E3667" i="1"/>
  <c r="D3666" i="1"/>
  <c r="E3666" i="1"/>
  <c r="D3665" i="1"/>
  <c r="E3665" i="1"/>
  <c r="D3664" i="1"/>
  <c r="E3664" i="1"/>
  <c r="D3663" i="1"/>
  <c r="E3663" i="1"/>
  <c r="D3662" i="1"/>
  <c r="E3662" i="1"/>
  <c r="D3661" i="1"/>
  <c r="E3661" i="1"/>
  <c r="D3660" i="1"/>
  <c r="E3660" i="1"/>
  <c r="D3659" i="1"/>
  <c r="E3659" i="1"/>
  <c r="D3658" i="1"/>
  <c r="E3658" i="1"/>
  <c r="D3657" i="1"/>
  <c r="E3657" i="1"/>
  <c r="D3656" i="1"/>
  <c r="E3656" i="1"/>
  <c r="D3655" i="1"/>
  <c r="E3655" i="1"/>
  <c r="D3654" i="1"/>
  <c r="E3654" i="1"/>
  <c r="D3653" i="1"/>
  <c r="E3653" i="1"/>
  <c r="D3652" i="1"/>
  <c r="E3652" i="1"/>
  <c r="D3651" i="1"/>
  <c r="E3651" i="1"/>
  <c r="D3650" i="1"/>
  <c r="E3650" i="1"/>
  <c r="D3649" i="1"/>
  <c r="E3649" i="1"/>
  <c r="D3648" i="1"/>
  <c r="E3648" i="1"/>
  <c r="D3647" i="1"/>
  <c r="E3647" i="1"/>
  <c r="D3646" i="1"/>
  <c r="E3646" i="1"/>
  <c r="D3645" i="1"/>
  <c r="E3645" i="1"/>
  <c r="D3644" i="1"/>
  <c r="E3644" i="1"/>
  <c r="D3643" i="1"/>
  <c r="E3643" i="1"/>
  <c r="D3642" i="1"/>
  <c r="E3642" i="1"/>
  <c r="D3641" i="1"/>
  <c r="E3641" i="1"/>
  <c r="D3640" i="1"/>
  <c r="E3640" i="1"/>
  <c r="D3639" i="1"/>
  <c r="E3639" i="1"/>
  <c r="D3638" i="1"/>
  <c r="E3638" i="1"/>
  <c r="D3637" i="1"/>
  <c r="E3637" i="1"/>
  <c r="D3636" i="1"/>
  <c r="E3636" i="1"/>
  <c r="D3635" i="1"/>
  <c r="E3635" i="1"/>
  <c r="D3634" i="1"/>
  <c r="E3634" i="1"/>
  <c r="D3633" i="1"/>
  <c r="E3633" i="1"/>
  <c r="D3632" i="1"/>
  <c r="E3632" i="1"/>
  <c r="D3631" i="1"/>
  <c r="E3631" i="1"/>
  <c r="D3630" i="1"/>
  <c r="E3630" i="1"/>
  <c r="D3629" i="1"/>
  <c r="E3629" i="1"/>
  <c r="D3628" i="1"/>
  <c r="E3628" i="1"/>
  <c r="D3627" i="1"/>
  <c r="E3627" i="1"/>
  <c r="D3626" i="1"/>
  <c r="E3626" i="1"/>
  <c r="D3625" i="1"/>
  <c r="E3625" i="1"/>
  <c r="D3624" i="1"/>
  <c r="E3624" i="1"/>
  <c r="D3623" i="1"/>
  <c r="E3623" i="1"/>
  <c r="D3622" i="1"/>
  <c r="E3622" i="1"/>
  <c r="D3621" i="1"/>
  <c r="E3621" i="1"/>
  <c r="D3620" i="1"/>
  <c r="E3620" i="1"/>
  <c r="D3619" i="1"/>
  <c r="E3619" i="1"/>
  <c r="D3618" i="1"/>
  <c r="E3618" i="1"/>
  <c r="D3617" i="1"/>
  <c r="E3617" i="1"/>
  <c r="D3616" i="1"/>
  <c r="E3616" i="1"/>
  <c r="D3615" i="1"/>
  <c r="E3615" i="1"/>
  <c r="D3614" i="1"/>
  <c r="E3614" i="1"/>
  <c r="D3613" i="1"/>
  <c r="E3613" i="1"/>
  <c r="D3612" i="1"/>
  <c r="E3612" i="1"/>
  <c r="D3611" i="1"/>
  <c r="E3611" i="1"/>
  <c r="D3610" i="1"/>
  <c r="E3610" i="1"/>
  <c r="D3609" i="1"/>
  <c r="E3609" i="1"/>
  <c r="D3608" i="1"/>
  <c r="E3608" i="1"/>
  <c r="D3607" i="1"/>
  <c r="E3607" i="1"/>
  <c r="D3606" i="1"/>
  <c r="E3606" i="1"/>
  <c r="D3605" i="1"/>
  <c r="E3605" i="1"/>
  <c r="D3604" i="1"/>
  <c r="E3604" i="1"/>
  <c r="D3603" i="1"/>
  <c r="E3603" i="1"/>
  <c r="D3602" i="1"/>
  <c r="E3602" i="1"/>
  <c r="D3601" i="1"/>
  <c r="E3601" i="1"/>
  <c r="D3600" i="1"/>
  <c r="E3600" i="1"/>
  <c r="D3599" i="1"/>
  <c r="E3599" i="1"/>
  <c r="D3598" i="1"/>
  <c r="E3598" i="1"/>
  <c r="D3597" i="1"/>
  <c r="E3597" i="1"/>
  <c r="D3596" i="1"/>
  <c r="E3596" i="1"/>
  <c r="D3595" i="1"/>
  <c r="E3595" i="1"/>
  <c r="D3594" i="1"/>
  <c r="E3594" i="1"/>
  <c r="D3593" i="1"/>
  <c r="E3593" i="1"/>
  <c r="D3592" i="1"/>
  <c r="E3592" i="1"/>
  <c r="D3591" i="1"/>
  <c r="E3591" i="1"/>
  <c r="D3590" i="1"/>
  <c r="E3590" i="1"/>
  <c r="D3589" i="1"/>
  <c r="E3589" i="1"/>
  <c r="D3588" i="1"/>
  <c r="E3588" i="1"/>
  <c r="D3587" i="1"/>
  <c r="E3587" i="1"/>
  <c r="D3586" i="1"/>
  <c r="E3586" i="1"/>
  <c r="D3585" i="1"/>
  <c r="E3585" i="1"/>
  <c r="D3584" i="1"/>
  <c r="E3584" i="1"/>
  <c r="D3583" i="1"/>
  <c r="E3583" i="1"/>
  <c r="D3582" i="1"/>
  <c r="E3582" i="1"/>
  <c r="D3581" i="1"/>
  <c r="E3581" i="1"/>
  <c r="D3580" i="1"/>
  <c r="E3580" i="1"/>
  <c r="D3579" i="1"/>
  <c r="E3579" i="1"/>
  <c r="D3578" i="1"/>
  <c r="E3578" i="1"/>
  <c r="D3577" i="1"/>
  <c r="E3577" i="1"/>
  <c r="D3576" i="1"/>
  <c r="E3576" i="1"/>
  <c r="D3575" i="1"/>
  <c r="E3575" i="1"/>
  <c r="D3574" i="1"/>
  <c r="E3574" i="1"/>
  <c r="D3573" i="1"/>
  <c r="E3573" i="1"/>
  <c r="D3572" i="1"/>
  <c r="E3572" i="1"/>
  <c r="D3571" i="1"/>
  <c r="E3571" i="1"/>
  <c r="D3570" i="1"/>
  <c r="E3570" i="1"/>
  <c r="D3569" i="1"/>
  <c r="E3569" i="1"/>
  <c r="D3568" i="1"/>
  <c r="E3568" i="1"/>
  <c r="D3567" i="1"/>
  <c r="E3567" i="1"/>
  <c r="D3566" i="1"/>
  <c r="E3566" i="1"/>
  <c r="D3565" i="1"/>
  <c r="E3565" i="1"/>
  <c r="D3564" i="1"/>
  <c r="E3564" i="1"/>
  <c r="D3563" i="1"/>
  <c r="E3563" i="1"/>
  <c r="D3562" i="1"/>
  <c r="E3562" i="1"/>
  <c r="D3561" i="1"/>
  <c r="E3561" i="1"/>
  <c r="D3560" i="1"/>
  <c r="E3560" i="1"/>
  <c r="D3559" i="1"/>
  <c r="E3559" i="1"/>
  <c r="D3558" i="1"/>
  <c r="E3558" i="1"/>
  <c r="D3557" i="1"/>
  <c r="E3557" i="1"/>
  <c r="D3556" i="1"/>
  <c r="E3556" i="1"/>
  <c r="D3555" i="1"/>
  <c r="E3555" i="1"/>
  <c r="D3554" i="1"/>
  <c r="E3554" i="1"/>
  <c r="D3553" i="1"/>
  <c r="E3553" i="1"/>
  <c r="D3552" i="1"/>
  <c r="E3552" i="1"/>
  <c r="D3551" i="1"/>
  <c r="E3551" i="1"/>
  <c r="D3550" i="1"/>
  <c r="E3550" i="1"/>
  <c r="D3549" i="1"/>
  <c r="E3549" i="1"/>
  <c r="D3548" i="1"/>
  <c r="E3548" i="1"/>
  <c r="D3547" i="1"/>
  <c r="E3547" i="1"/>
  <c r="D3546" i="1"/>
  <c r="E3546" i="1"/>
  <c r="D3545" i="1"/>
  <c r="E3545" i="1"/>
  <c r="D3544" i="1"/>
  <c r="E3544" i="1"/>
  <c r="D3543" i="1"/>
  <c r="E3543" i="1"/>
  <c r="D3542" i="1"/>
  <c r="E3542" i="1"/>
  <c r="D3541" i="1"/>
  <c r="E3541" i="1"/>
  <c r="D3540" i="1"/>
  <c r="E3540" i="1"/>
  <c r="D3539" i="1"/>
  <c r="E3539" i="1"/>
  <c r="D3538" i="1"/>
  <c r="E3538" i="1"/>
  <c r="D3537" i="1"/>
  <c r="E3537" i="1"/>
  <c r="D3536" i="1"/>
  <c r="E3536" i="1"/>
  <c r="D3535" i="1"/>
  <c r="E3535" i="1"/>
  <c r="D3534" i="1"/>
  <c r="E3534" i="1"/>
  <c r="D3533" i="1"/>
  <c r="E3533" i="1"/>
  <c r="D3532" i="1"/>
  <c r="E3532" i="1"/>
  <c r="D3531" i="1"/>
  <c r="E3531" i="1"/>
  <c r="D3530" i="1"/>
  <c r="E3530" i="1"/>
  <c r="D3529" i="1"/>
  <c r="E3529" i="1"/>
  <c r="D3528" i="1"/>
  <c r="E3528" i="1"/>
  <c r="D3527" i="1"/>
  <c r="E3527" i="1"/>
  <c r="D3526" i="1"/>
  <c r="E3526" i="1"/>
  <c r="D3525" i="1"/>
  <c r="E3525" i="1"/>
  <c r="D3524" i="1"/>
  <c r="E3524" i="1"/>
  <c r="D3523" i="1"/>
  <c r="E3523" i="1"/>
  <c r="D3522" i="1"/>
  <c r="E3522" i="1"/>
  <c r="D3521" i="1"/>
  <c r="E3521" i="1"/>
  <c r="D3520" i="1"/>
  <c r="E3520" i="1"/>
  <c r="D3519" i="1"/>
  <c r="E3519" i="1"/>
  <c r="D3518" i="1"/>
  <c r="E3518" i="1"/>
  <c r="D3517" i="1"/>
  <c r="E3517" i="1"/>
  <c r="D3516" i="1"/>
  <c r="E3516" i="1"/>
  <c r="D3515" i="1"/>
  <c r="E3515" i="1"/>
  <c r="D3514" i="1"/>
  <c r="E3514" i="1"/>
  <c r="D3513" i="1"/>
  <c r="E3513" i="1"/>
  <c r="D3512" i="1"/>
  <c r="E3512" i="1"/>
  <c r="D3511" i="1"/>
  <c r="E3511" i="1"/>
  <c r="D3510" i="1"/>
  <c r="E3510" i="1"/>
  <c r="D3509" i="1"/>
  <c r="E3509" i="1"/>
  <c r="D3508" i="1"/>
  <c r="E3508" i="1"/>
  <c r="D3507" i="1"/>
  <c r="E3507" i="1"/>
  <c r="D3506" i="1"/>
  <c r="E3506" i="1"/>
  <c r="D3505" i="1"/>
  <c r="E3505" i="1"/>
  <c r="D3504" i="1"/>
  <c r="E3504" i="1"/>
  <c r="D3503" i="1"/>
  <c r="E3503" i="1"/>
  <c r="D3502" i="1"/>
  <c r="E3502" i="1"/>
  <c r="D3501" i="1"/>
  <c r="E3501" i="1"/>
  <c r="D3500" i="1"/>
  <c r="E3500" i="1"/>
  <c r="D3499" i="1"/>
  <c r="E3499" i="1"/>
  <c r="D3498" i="1"/>
  <c r="E3498" i="1"/>
  <c r="D3497" i="1"/>
  <c r="E3497" i="1"/>
  <c r="D3496" i="1"/>
  <c r="E3496" i="1"/>
  <c r="D3495" i="1"/>
  <c r="E3495" i="1"/>
  <c r="D3494" i="1"/>
  <c r="E3494" i="1"/>
  <c r="D3493" i="1"/>
  <c r="E3493" i="1"/>
  <c r="D3492" i="1"/>
  <c r="E3492" i="1"/>
  <c r="D3491" i="1"/>
  <c r="E3491" i="1"/>
  <c r="D3490" i="1"/>
  <c r="E3490" i="1"/>
  <c r="D3489" i="1"/>
  <c r="E3489" i="1"/>
  <c r="D3488" i="1"/>
  <c r="E3488" i="1"/>
  <c r="D3487" i="1"/>
  <c r="E3487" i="1"/>
  <c r="D3486" i="1"/>
  <c r="E3486" i="1"/>
  <c r="D3485" i="1"/>
  <c r="E3485" i="1"/>
  <c r="D3484" i="1"/>
  <c r="E3484" i="1"/>
  <c r="D3483" i="1"/>
  <c r="E3483" i="1"/>
  <c r="D3482" i="1"/>
  <c r="E3482" i="1"/>
  <c r="D3481" i="1"/>
  <c r="E3481" i="1"/>
  <c r="D3480" i="1"/>
  <c r="E3480" i="1"/>
  <c r="D3479" i="1"/>
  <c r="E3479" i="1"/>
  <c r="D3478" i="1"/>
  <c r="E3478" i="1"/>
  <c r="D3477" i="1"/>
  <c r="E3477" i="1"/>
  <c r="D3476" i="1"/>
  <c r="E3476" i="1"/>
  <c r="D3475" i="1"/>
  <c r="E3475" i="1"/>
  <c r="D3474" i="1"/>
  <c r="E3474" i="1"/>
  <c r="D3473" i="1"/>
  <c r="E3473" i="1"/>
  <c r="D3472" i="1"/>
  <c r="E3472" i="1"/>
  <c r="D3471" i="1"/>
  <c r="E3471" i="1"/>
  <c r="D3470" i="1"/>
  <c r="E3470" i="1"/>
  <c r="D3469" i="1"/>
  <c r="E3469" i="1"/>
  <c r="D3468" i="1"/>
  <c r="E3468" i="1"/>
  <c r="D3467" i="1"/>
  <c r="E3467" i="1"/>
  <c r="D3466" i="1"/>
  <c r="E3466" i="1"/>
  <c r="D3465" i="1"/>
  <c r="E3465" i="1"/>
  <c r="D3464" i="1"/>
  <c r="E3464" i="1"/>
  <c r="D3463" i="1"/>
  <c r="E3463" i="1"/>
  <c r="D3462" i="1"/>
  <c r="E3462" i="1"/>
  <c r="D3461" i="1"/>
  <c r="E3461" i="1"/>
  <c r="D3460" i="1"/>
  <c r="E3460" i="1"/>
  <c r="D3459" i="1"/>
  <c r="E3459" i="1"/>
  <c r="D3458" i="1"/>
  <c r="E3458" i="1"/>
  <c r="D3457" i="1"/>
  <c r="E3457" i="1"/>
  <c r="D3456" i="1"/>
  <c r="E3456" i="1"/>
  <c r="D3455" i="1"/>
  <c r="E3455" i="1"/>
  <c r="D3454" i="1"/>
  <c r="E3454" i="1"/>
  <c r="D3453" i="1"/>
  <c r="E3453" i="1"/>
  <c r="D3452" i="1"/>
  <c r="E3452" i="1"/>
  <c r="D3451" i="1"/>
  <c r="E3451" i="1"/>
  <c r="D3450" i="1"/>
  <c r="E3450" i="1"/>
  <c r="D3449" i="1"/>
  <c r="E3449" i="1"/>
  <c r="D3448" i="1"/>
  <c r="E3448" i="1"/>
  <c r="D3447" i="1"/>
  <c r="E3447" i="1"/>
  <c r="D3446" i="1"/>
  <c r="E3446" i="1"/>
  <c r="D3445" i="1"/>
  <c r="E3445" i="1"/>
  <c r="D3444" i="1"/>
  <c r="E3444" i="1"/>
  <c r="D3443" i="1"/>
  <c r="E3443" i="1"/>
  <c r="D3442" i="1"/>
  <c r="E3442" i="1"/>
  <c r="D3441" i="1"/>
  <c r="E3441" i="1"/>
  <c r="D3440" i="1"/>
  <c r="E3440" i="1"/>
  <c r="D3439" i="1"/>
  <c r="E3439" i="1"/>
  <c r="D3438" i="1"/>
  <c r="E3438" i="1"/>
  <c r="D3437" i="1"/>
  <c r="E3437" i="1"/>
  <c r="D3436" i="1"/>
  <c r="E3436" i="1"/>
  <c r="D3435" i="1"/>
  <c r="E3435" i="1"/>
  <c r="D3434" i="1"/>
  <c r="E3434" i="1"/>
  <c r="D3433" i="1"/>
  <c r="E3433" i="1"/>
  <c r="D3432" i="1"/>
  <c r="E3432" i="1"/>
  <c r="D3431" i="1"/>
  <c r="E3431" i="1"/>
  <c r="D3430" i="1"/>
  <c r="E3430" i="1"/>
  <c r="D3429" i="1"/>
  <c r="E3429" i="1"/>
  <c r="D3428" i="1"/>
  <c r="E3428" i="1"/>
  <c r="D3427" i="1"/>
  <c r="E3427" i="1"/>
  <c r="D3426" i="1"/>
  <c r="E3426" i="1"/>
  <c r="D3425" i="1"/>
  <c r="E3425" i="1"/>
  <c r="D3424" i="1"/>
  <c r="E3424" i="1"/>
  <c r="D3423" i="1"/>
  <c r="E3423" i="1"/>
  <c r="D3422" i="1"/>
  <c r="E3422" i="1"/>
  <c r="D3421" i="1"/>
  <c r="E3421" i="1"/>
  <c r="D3420" i="1"/>
  <c r="E3420" i="1"/>
  <c r="D3419" i="1"/>
  <c r="E3419" i="1"/>
  <c r="D3418" i="1"/>
  <c r="E3418" i="1"/>
  <c r="D3417" i="1"/>
  <c r="E3417" i="1"/>
  <c r="D3416" i="1"/>
  <c r="E3416" i="1"/>
  <c r="D3415" i="1"/>
  <c r="E3415" i="1"/>
  <c r="D3414" i="1"/>
  <c r="E3414" i="1"/>
  <c r="D3413" i="1"/>
  <c r="E3413" i="1"/>
  <c r="D3412" i="1"/>
  <c r="E3412" i="1"/>
  <c r="D3411" i="1"/>
  <c r="E3411" i="1"/>
  <c r="D3410" i="1"/>
  <c r="E3410" i="1"/>
  <c r="D3409" i="1"/>
  <c r="E3409" i="1"/>
  <c r="D3408" i="1"/>
  <c r="E3408" i="1"/>
  <c r="D3407" i="1"/>
  <c r="E3407" i="1"/>
  <c r="D3406" i="1"/>
  <c r="E3406" i="1"/>
  <c r="D3405" i="1"/>
  <c r="E3405" i="1"/>
  <c r="D3404" i="1"/>
  <c r="E3404" i="1"/>
  <c r="D3403" i="1"/>
  <c r="E3403" i="1"/>
  <c r="D3402" i="1"/>
  <c r="E3402" i="1"/>
  <c r="D3401" i="1"/>
  <c r="E3401" i="1"/>
  <c r="D3400" i="1"/>
  <c r="E3400" i="1"/>
  <c r="D3399" i="1"/>
  <c r="E3399" i="1"/>
  <c r="D3398" i="1"/>
  <c r="E3398" i="1"/>
  <c r="D3397" i="1"/>
  <c r="E3397" i="1"/>
  <c r="D3396" i="1"/>
  <c r="E3396" i="1"/>
  <c r="D3395" i="1"/>
  <c r="E3395" i="1"/>
  <c r="D3394" i="1"/>
  <c r="E3394" i="1"/>
  <c r="D3393" i="1"/>
  <c r="E3393" i="1"/>
  <c r="D3392" i="1"/>
  <c r="E3392" i="1"/>
  <c r="D3391" i="1"/>
  <c r="E3391" i="1"/>
  <c r="D3390" i="1"/>
  <c r="E3390" i="1"/>
  <c r="D3389" i="1"/>
  <c r="E3389" i="1"/>
  <c r="D3388" i="1"/>
  <c r="E3388" i="1"/>
  <c r="D3387" i="1"/>
  <c r="E3387" i="1"/>
  <c r="D3386" i="1"/>
  <c r="E3386" i="1"/>
  <c r="D3385" i="1"/>
  <c r="E3385" i="1"/>
  <c r="D3384" i="1"/>
  <c r="E3384" i="1"/>
  <c r="D3383" i="1"/>
  <c r="E3383" i="1"/>
  <c r="D3382" i="1"/>
  <c r="E3382" i="1"/>
  <c r="D3381" i="1"/>
  <c r="E3381" i="1"/>
  <c r="D3380" i="1"/>
  <c r="E3380" i="1"/>
  <c r="D3379" i="1"/>
  <c r="E3379" i="1"/>
  <c r="D3378" i="1"/>
  <c r="E3378" i="1"/>
  <c r="D3377" i="1"/>
  <c r="E3377" i="1"/>
  <c r="D3376" i="1"/>
  <c r="E3376" i="1"/>
  <c r="D3375" i="1"/>
  <c r="E3375" i="1"/>
  <c r="D3374" i="1"/>
  <c r="E3374" i="1"/>
  <c r="D3373" i="1"/>
  <c r="E3373" i="1"/>
  <c r="D3372" i="1"/>
  <c r="E3372" i="1"/>
  <c r="D3371" i="1"/>
  <c r="E3371" i="1"/>
  <c r="D3370" i="1"/>
  <c r="E3370" i="1"/>
  <c r="D3369" i="1"/>
  <c r="E3369" i="1"/>
  <c r="D3368" i="1"/>
  <c r="E3368" i="1"/>
  <c r="D3367" i="1"/>
  <c r="E3367" i="1"/>
  <c r="D3366" i="1"/>
  <c r="E3366" i="1"/>
  <c r="D3365" i="1"/>
  <c r="E3365" i="1"/>
  <c r="D3364" i="1"/>
  <c r="E3364" i="1"/>
  <c r="D3363" i="1"/>
  <c r="E3363" i="1"/>
  <c r="D3362" i="1"/>
  <c r="E3362" i="1"/>
  <c r="D3361" i="1"/>
  <c r="E3361" i="1"/>
  <c r="D3360" i="1"/>
  <c r="E3360" i="1"/>
  <c r="D3359" i="1"/>
  <c r="E3359" i="1"/>
  <c r="D3358" i="1"/>
  <c r="E3358" i="1"/>
  <c r="D3357" i="1"/>
  <c r="E3357" i="1"/>
  <c r="D3356" i="1"/>
  <c r="E3356" i="1"/>
  <c r="D3355" i="1"/>
  <c r="E3355" i="1"/>
  <c r="D3354" i="1"/>
  <c r="E3354" i="1"/>
  <c r="D3353" i="1"/>
  <c r="E3353" i="1"/>
  <c r="D3352" i="1"/>
  <c r="E3352" i="1"/>
  <c r="D3351" i="1"/>
  <c r="E3351" i="1"/>
  <c r="D3350" i="1"/>
  <c r="E3350" i="1"/>
  <c r="D3349" i="1"/>
  <c r="E3349" i="1"/>
  <c r="D3348" i="1"/>
  <c r="E3348" i="1"/>
  <c r="D3347" i="1"/>
  <c r="E3347" i="1"/>
  <c r="D3346" i="1"/>
  <c r="E3346" i="1"/>
  <c r="D3345" i="1"/>
  <c r="E3345" i="1"/>
  <c r="D3344" i="1"/>
  <c r="E3344" i="1"/>
  <c r="D3343" i="1"/>
  <c r="E3343" i="1"/>
  <c r="D3342" i="1"/>
  <c r="E3342" i="1"/>
  <c r="D3341" i="1"/>
  <c r="E3341" i="1"/>
  <c r="D3340" i="1"/>
  <c r="E3340" i="1"/>
  <c r="D3339" i="1"/>
  <c r="E3339" i="1"/>
  <c r="D3338" i="1"/>
  <c r="E3338" i="1"/>
  <c r="D3337" i="1"/>
  <c r="E3337" i="1"/>
  <c r="D3336" i="1"/>
  <c r="E3336" i="1"/>
  <c r="D3335" i="1"/>
  <c r="E3335" i="1"/>
  <c r="D3334" i="1"/>
  <c r="E3334" i="1"/>
  <c r="D3333" i="1"/>
  <c r="E3333" i="1"/>
  <c r="D3332" i="1"/>
  <c r="E3332" i="1"/>
  <c r="D3331" i="1"/>
  <c r="E3331" i="1"/>
  <c r="D3330" i="1"/>
  <c r="E3330" i="1"/>
  <c r="D3329" i="1"/>
  <c r="E3329" i="1"/>
  <c r="D3328" i="1"/>
  <c r="E3328" i="1"/>
  <c r="D3327" i="1"/>
  <c r="E3327" i="1"/>
  <c r="D3326" i="1"/>
  <c r="E3326" i="1"/>
  <c r="D3325" i="1"/>
  <c r="E3325" i="1"/>
  <c r="D3324" i="1"/>
  <c r="E3324" i="1"/>
  <c r="D3323" i="1"/>
  <c r="E3323" i="1"/>
  <c r="D3322" i="1"/>
  <c r="E3322" i="1"/>
  <c r="D3321" i="1"/>
  <c r="E3321" i="1"/>
  <c r="D3320" i="1"/>
  <c r="E3320" i="1"/>
  <c r="D3319" i="1"/>
  <c r="E3319" i="1"/>
  <c r="D3318" i="1"/>
  <c r="E3318" i="1"/>
  <c r="D3317" i="1"/>
  <c r="E3317" i="1"/>
  <c r="D3316" i="1"/>
  <c r="E3316" i="1"/>
  <c r="D3315" i="1"/>
  <c r="E3315" i="1"/>
  <c r="D3314" i="1"/>
  <c r="E3314" i="1"/>
  <c r="D3313" i="1"/>
  <c r="E3313" i="1"/>
  <c r="D3312" i="1"/>
  <c r="E3312" i="1"/>
  <c r="D3311" i="1"/>
  <c r="E3311" i="1"/>
  <c r="D3310" i="1"/>
  <c r="E3310" i="1"/>
  <c r="D3309" i="1"/>
  <c r="E3309" i="1"/>
  <c r="D3308" i="1"/>
  <c r="E3308" i="1"/>
  <c r="D3307" i="1"/>
  <c r="E3307" i="1"/>
  <c r="D3306" i="1"/>
  <c r="E3306" i="1"/>
  <c r="D3305" i="1"/>
  <c r="E3305" i="1"/>
  <c r="D3304" i="1"/>
  <c r="E3304" i="1"/>
  <c r="D3303" i="1"/>
  <c r="E3303" i="1"/>
  <c r="D3302" i="1"/>
  <c r="E3302" i="1"/>
  <c r="D3301" i="1"/>
  <c r="E3301" i="1"/>
  <c r="D3300" i="1"/>
  <c r="E3300" i="1"/>
  <c r="D3299" i="1"/>
  <c r="E3299" i="1"/>
  <c r="D3298" i="1"/>
  <c r="E3298" i="1"/>
  <c r="D3297" i="1"/>
  <c r="E3297" i="1"/>
  <c r="D3296" i="1"/>
  <c r="E3296" i="1"/>
  <c r="D3295" i="1"/>
  <c r="E3295" i="1"/>
  <c r="D3294" i="1"/>
  <c r="E3294" i="1"/>
  <c r="D3293" i="1"/>
  <c r="E3293" i="1"/>
  <c r="D3292" i="1"/>
  <c r="E3292" i="1"/>
  <c r="D3291" i="1"/>
  <c r="E3291" i="1"/>
  <c r="D3290" i="1"/>
  <c r="E3290" i="1"/>
  <c r="D3289" i="1"/>
  <c r="E3289" i="1"/>
  <c r="D3288" i="1"/>
  <c r="E3288" i="1"/>
  <c r="D3287" i="1"/>
  <c r="E3287" i="1"/>
  <c r="D3286" i="1"/>
  <c r="E3286" i="1"/>
  <c r="D3285" i="1"/>
  <c r="E3285" i="1"/>
  <c r="D3284" i="1"/>
  <c r="E3284" i="1"/>
  <c r="D3283" i="1"/>
  <c r="E3283" i="1"/>
  <c r="D3282" i="1"/>
  <c r="E3282" i="1"/>
  <c r="D3281" i="1"/>
  <c r="E3281" i="1"/>
  <c r="D3280" i="1"/>
  <c r="E3280" i="1"/>
  <c r="D3279" i="1"/>
  <c r="E3279" i="1"/>
  <c r="D3278" i="1"/>
  <c r="E3278" i="1"/>
  <c r="D3277" i="1"/>
  <c r="E3277" i="1"/>
  <c r="D3276" i="1"/>
  <c r="E3276" i="1"/>
  <c r="D3275" i="1"/>
  <c r="E3275" i="1"/>
  <c r="D3274" i="1"/>
  <c r="E3274" i="1"/>
  <c r="D3273" i="1"/>
  <c r="E3273" i="1"/>
  <c r="D3272" i="1"/>
  <c r="E3272" i="1"/>
  <c r="D3271" i="1"/>
  <c r="E3271" i="1"/>
  <c r="D3270" i="1"/>
  <c r="E3270" i="1"/>
  <c r="D3269" i="1"/>
  <c r="E3269" i="1"/>
  <c r="D3268" i="1"/>
  <c r="E3268" i="1"/>
  <c r="D3267" i="1"/>
  <c r="E3267" i="1"/>
  <c r="D3266" i="1"/>
  <c r="E3266" i="1"/>
  <c r="D3265" i="1"/>
  <c r="E3265" i="1"/>
  <c r="D3264" i="1"/>
  <c r="E3264" i="1"/>
  <c r="D3263" i="1"/>
  <c r="E3263" i="1"/>
  <c r="D3262" i="1"/>
  <c r="E3262" i="1"/>
  <c r="D3261" i="1"/>
  <c r="E3261" i="1"/>
  <c r="D3260" i="1"/>
  <c r="E3260" i="1"/>
  <c r="D3259" i="1"/>
  <c r="E3259" i="1"/>
  <c r="D3258" i="1"/>
  <c r="E3258" i="1"/>
  <c r="D3257" i="1"/>
  <c r="E3257" i="1"/>
  <c r="D3256" i="1"/>
  <c r="E3256" i="1"/>
  <c r="D3255" i="1"/>
  <c r="E3255" i="1"/>
  <c r="D3254" i="1"/>
  <c r="E3254" i="1"/>
  <c r="D3253" i="1"/>
  <c r="E3253" i="1"/>
  <c r="D3252" i="1"/>
  <c r="E3252" i="1"/>
  <c r="D3251" i="1"/>
  <c r="E3251" i="1"/>
  <c r="D3250" i="1"/>
  <c r="E3250" i="1"/>
  <c r="D3249" i="1"/>
  <c r="E3249" i="1"/>
  <c r="D3248" i="1"/>
  <c r="E3248" i="1"/>
  <c r="D3247" i="1"/>
  <c r="E3247" i="1"/>
  <c r="D3246" i="1"/>
  <c r="E3246" i="1"/>
  <c r="D3245" i="1"/>
  <c r="E3245" i="1"/>
  <c r="D3244" i="1"/>
  <c r="E3244" i="1"/>
  <c r="D3243" i="1"/>
  <c r="E3243" i="1"/>
  <c r="D3242" i="1"/>
  <c r="E3242" i="1"/>
  <c r="D3241" i="1"/>
  <c r="E3241" i="1"/>
  <c r="D3240" i="1"/>
  <c r="E3240" i="1"/>
  <c r="D3239" i="1"/>
  <c r="E3239" i="1"/>
  <c r="D3238" i="1"/>
  <c r="E3238" i="1"/>
  <c r="D3237" i="1"/>
  <c r="E3237" i="1"/>
  <c r="D3236" i="1"/>
  <c r="E3236" i="1"/>
  <c r="D3235" i="1"/>
  <c r="E3235" i="1"/>
  <c r="D3234" i="1"/>
  <c r="E3234" i="1"/>
  <c r="D3233" i="1"/>
  <c r="E3233" i="1"/>
  <c r="D3232" i="1"/>
  <c r="E3232" i="1"/>
  <c r="D3231" i="1"/>
  <c r="E3231" i="1"/>
  <c r="D3230" i="1"/>
  <c r="E3230" i="1"/>
  <c r="D3229" i="1"/>
  <c r="E3229" i="1"/>
  <c r="D3228" i="1"/>
  <c r="E3228" i="1"/>
  <c r="D3227" i="1"/>
  <c r="E3227" i="1"/>
  <c r="D3226" i="1"/>
  <c r="E3226" i="1"/>
  <c r="D3225" i="1"/>
  <c r="E3225" i="1"/>
  <c r="D3224" i="1"/>
  <c r="E3224" i="1"/>
  <c r="D3223" i="1"/>
  <c r="E3223" i="1"/>
  <c r="D3222" i="1"/>
  <c r="E3222" i="1"/>
  <c r="D3221" i="1"/>
  <c r="E3221" i="1"/>
  <c r="D3220" i="1"/>
  <c r="E3220" i="1"/>
  <c r="D3219" i="1"/>
  <c r="E3219" i="1"/>
  <c r="D3218" i="1"/>
  <c r="E3218" i="1"/>
  <c r="D3217" i="1"/>
  <c r="E3217" i="1"/>
  <c r="D3216" i="1"/>
  <c r="E3216" i="1"/>
  <c r="D3215" i="1"/>
  <c r="E3215" i="1"/>
  <c r="D3214" i="1"/>
  <c r="E3214" i="1"/>
  <c r="D3213" i="1"/>
  <c r="E3213" i="1"/>
  <c r="D3212" i="1"/>
  <c r="E3212" i="1"/>
  <c r="D3211" i="1"/>
  <c r="E3211" i="1"/>
  <c r="D3210" i="1"/>
  <c r="E3210" i="1"/>
  <c r="D3209" i="1"/>
  <c r="E3209" i="1"/>
  <c r="D3208" i="1"/>
  <c r="E3208" i="1"/>
  <c r="D3207" i="1"/>
  <c r="E3207" i="1"/>
  <c r="D3206" i="1"/>
  <c r="E3206" i="1"/>
  <c r="D3205" i="1"/>
  <c r="E3205" i="1"/>
  <c r="D3204" i="1"/>
  <c r="E3204" i="1"/>
  <c r="D3203" i="1"/>
  <c r="E3203" i="1"/>
  <c r="D3202" i="1"/>
  <c r="E3202" i="1"/>
  <c r="D3201" i="1"/>
  <c r="E3201" i="1"/>
  <c r="D3200" i="1"/>
  <c r="E3200" i="1"/>
  <c r="D3199" i="1"/>
  <c r="E3199" i="1"/>
  <c r="D3198" i="1"/>
  <c r="E3198" i="1"/>
  <c r="D3197" i="1"/>
  <c r="E3197" i="1"/>
  <c r="D3196" i="1"/>
  <c r="E3196" i="1"/>
  <c r="D3195" i="1"/>
  <c r="E3195" i="1"/>
  <c r="D3194" i="1"/>
  <c r="E3194" i="1"/>
  <c r="D3193" i="1"/>
  <c r="E3193" i="1"/>
  <c r="D3192" i="1"/>
  <c r="E3192" i="1"/>
  <c r="D3191" i="1"/>
  <c r="E3191" i="1"/>
  <c r="D3190" i="1"/>
  <c r="E3190" i="1"/>
  <c r="D3189" i="1"/>
  <c r="E3189" i="1"/>
  <c r="D3188" i="1"/>
  <c r="E3188" i="1"/>
  <c r="D3187" i="1"/>
  <c r="E3187" i="1"/>
  <c r="D3186" i="1"/>
  <c r="E3186" i="1"/>
  <c r="D3185" i="1"/>
  <c r="E3185" i="1"/>
  <c r="D3184" i="1"/>
  <c r="E3184" i="1"/>
  <c r="D3183" i="1"/>
  <c r="E3183" i="1"/>
  <c r="D3182" i="1"/>
  <c r="E3182" i="1"/>
  <c r="D3181" i="1"/>
  <c r="E3181" i="1"/>
  <c r="D3180" i="1"/>
  <c r="E3180" i="1"/>
  <c r="D3179" i="1"/>
  <c r="E3179" i="1"/>
  <c r="D3178" i="1"/>
  <c r="E3178" i="1"/>
  <c r="D3177" i="1"/>
  <c r="E3177" i="1"/>
  <c r="D3176" i="1"/>
  <c r="E3176" i="1"/>
  <c r="D3175" i="1"/>
  <c r="E3175" i="1"/>
  <c r="D3174" i="1"/>
  <c r="E3174" i="1"/>
  <c r="D3173" i="1"/>
  <c r="E3173" i="1"/>
  <c r="D3172" i="1"/>
  <c r="E3172" i="1"/>
  <c r="D3171" i="1"/>
  <c r="E3171" i="1"/>
  <c r="D3170" i="1"/>
  <c r="E3170" i="1"/>
  <c r="D3169" i="1"/>
  <c r="E3169" i="1"/>
  <c r="D3168" i="1"/>
  <c r="E3168" i="1"/>
  <c r="D3167" i="1"/>
  <c r="E3167" i="1"/>
  <c r="D3166" i="1"/>
  <c r="E3166" i="1"/>
  <c r="D3165" i="1"/>
  <c r="E3165" i="1"/>
  <c r="D3164" i="1"/>
  <c r="E3164" i="1"/>
  <c r="D3163" i="1"/>
  <c r="E3163" i="1"/>
  <c r="D3162" i="1"/>
  <c r="E3162" i="1"/>
  <c r="D3161" i="1"/>
  <c r="E3161" i="1"/>
  <c r="D3160" i="1"/>
  <c r="E3160" i="1"/>
  <c r="D3159" i="1"/>
  <c r="E3159" i="1"/>
  <c r="D3158" i="1"/>
  <c r="E3158" i="1"/>
  <c r="D3157" i="1"/>
  <c r="E3157" i="1"/>
  <c r="D3156" i="1"/>
  <c r="E3156" i="1"/>
  <c r="D3155" i="1"/>
  <c r="E3155" i="1"/>
  <c r="D3154" i="1"/>
  <c r="E3154" i="1"/>
  <c r="D3153" i="1"/>
  <c r="E3153" i="1"/>
  <c r="D3152" i="1"/>
  <c r="E3152" i="1"/>
  <c r="D3151" i="1"/>
  <c r="E3151" i="1"/>
  <c r="D3150" i="1"/>
  <c r="E3150" i="1"/>
  <c r="D3149" i="1"/>
  <c r="E3149" i="1"/>
  <c r="D3148" i="1"/>
  <c r="E3148" i="1"/>
  <c r="D3147" i="1"/>
  <c r="E3147" i="1"/>
  <c r="D3146" i="1"/>
  <c r="E3146" i="1"/>
  <c r="D3145" i="1"/>
  <c r="E3145" i="1"/>
  <c r="D3144" i="1"/>
  <c r="E3144" i="1"/>
  <c r="D3143" i="1"/>
  <c r="E3143" i="1"/>
  <c r="D3142" i="1"/>
  <c r="E3142" i="1"/>
  <c r="D3141" i="1"/>
  <c r="E3141" i="1"/>
  <c r="D3140" i="1"/>
  <c r="E3140" i="1"/>
  <c r="D3139" i="1"/>
  <c r="E3139" i="1"/>
  <c r="D3138" i="1"/>
  <c r="E3138" i="1"/>
  <c r="D3137" i="1"/>
  <c r="E3137" i="1"/>
  <c r="D3136" i="1"/>
  <c r="E3136" i="1"/>
  <c r="D3135" i="1"/>
  <c r="E3135" i="1"/>
  <c r="D3134" i="1"/>
  <c r="E3134" i="1"/>
  <c r="D3133" i="1"/>
  <c r="E3133" i="1"/>
  <c r="D3132" i="1"/>
  <c r="E3132" i="1"/>
  <c r="D3131" i="1"/>
  <c r="E3131" i="1"/>
  <c r="D3130" i="1"/>
  <c r="E3130" i="1"/>
  <c r="D3129" i="1"/>
  <c r="E3129" i="1"/>
  <c r="D3128" i="1"/>
  <c r="E3128" i="1"/>
  <c r="D3127" i="1"/>
  <c r="E3127" i="1"/>
  <c r="D3126" i="1"/>
  <c r="E3126" i="1"/>
  <c r="D3125" i="1"/>
  <c r="E3125" i="1"/>
  <c r="D3124" i="1"/>
  <c r="E3124" i="1"/>
  <c r="D3123" i="1"/>
  <c r="E3123" i="1"/>
  <c r="D3122" i="1"/>
  <c r="E3122" i="1"/>
  <c r="D3121" i="1"/>
  <c r="E3121" i="1"/>
  <c r="D3120" i="1"/>
  <c r="E3120" i="1"/>
  <c r="D3119" i="1"/>
  <c r="E3119" i="1"/>
  <c r="D3118" i="1"/>
  <c r="E3118" i="1"/>
  <c r="D3117" i="1"/>
  <c r="E3117" i="1"/>
  <c r="D3116" i="1"/>
  <c r="E3116" i="1"/>
  <c r="D3115" i="1"/>
  <c r="E3115" i="1"/>
  <c r="D3114" i="1"/>
  <c r="E3114" i="1"/>
  <c r="D3113" i="1"/>
  <c r="E3113" i="1"/>
  <c r="D3112" i="1"/>
  <c r="E3112" i="1"/>
  <c r="D3111" i="1"/>
  <c r="E3111" i="1"/>
  <c r="D3110" i="1"/>
  <c r="E3110" i="1"/>
  <c r="D3109" i="1"/>
  <c r="E3109" i="1"/>
  <c r="D3108" i="1"/>
  <c r="E3108" i="1"/>
  <c r="D3107" i="1"/>
  <c r="E3107" i="1"/>
  <c r="D3106" i="1"/>
  <c r="E3106" i="1"/>
  <c r="D3105" i="1"/>
  <c r="E3105" i="1"/>
  <c r="D3104" i="1"/>
  <c r="E3104" i="1"/>
  <c r="D3103" i="1"/>
  <c r="E3103" i="1"/>
  <c r="D3102" i="1"/>
  <c r="E3102" i="1"/>
  <c r="D3101" i="1"/>
  <c r="E3101" i="1"/>
  <c r="D3100" i="1"/>
  <c r="E3100" i="1"/>
  <c r="D3099" i="1"/>
  <c r="E3099" i="1"/>
  <c r="D3098" i="1"/>
  <c r="E3098" i="1"/>
  <c r="D3097" i="1"/>
  <c r="E3097" i="1"/>
  <c r="D3096" i="1"/>
  <c r="E3096" i="1"/>
  <c r="D3095" i="1"/>
  <c r="E3095" i="1"/>
  <c r="D3094" i="1"/>
  <c r="E3094" i="1"/>
  <c r="D3093" i="1"/>
  <c r="E3093" i="1"/>
  <c r="D3092" i="1"/>
  <c r="E3092" i="1"/>
  <c r="D3091" i="1"/>
  <c r="E3091" i="1"/>
  <c r="D3090" i="1"/>
  <c r="E3090" i="1"/>
  <c r="D3089" i="1"/>
  <c r="E3089" i="1"/>
  <c r="D3088" i="1"/>
  <c r="E3088" i="1"/>
  <c r="D3087" i="1"/>
  <c r="E3087" i="1"/>
  <c r="D3086" i="1"/>
  <c r="E3086" i="1"/>
  <c r="D3085" i="1"/>
  <c r="E3085" i="1"/>
  <c r="D3084" i="1"/>
  <c r="E3084" i="1"/>
  <c r="D3083" i="1"/>
  <c r="E3083" i="1"/>
  <c r="D3082" i="1"/>
  <c r="E3082" i="1"/>
  <c r="D3081" i="1"/>
  <c r="E3081" i="1"/>
  <c r="D3080" i="1"/>
  <c r="E3080" i="1"/>
  <c r="D3079" i="1"/>
  <c r="E3079" i="1"/>
  <c r="D3078" i="1"/>
  <c r="E3078" i="1"/>
  <c r="D3077" i="1"/>
  <c r="E3077" i="1"/>
  <c r="D3076" i="1"/>
  <c r="E3076" i="1"/>
  <c r="D3075" i="1"/>
  <c r="E3075" i="1"/>
  <c r="D3074" i="1"/>
  <c r="E3074" i="1"/>
  <c r="D3073" i="1"/>
  <c r="E3073" i="1"/>
  <c r="D3072" i="1"/>
  <c r="E3072" i="1"/>
  <c r="D3071" i="1"/>
  <c r="E3071" i="1"/>
  <c r="D3070" i="1"/>
  <c r="E3070" i="1"/>
  <c r="D3069" i="1"/>
  <c r="E3069" i="1"/>
  <c r="D3068" i="1"/>
  <c r="E3068" i="1"/>
  <c r="D3067" i="1"/>
  <c r="E3067" i="1"/>
  <c r="D3066" i="1"/>
  <c r="E3066" i="1"/>
  <c r="D3065" i="1"/>
  <c r="E3065" i="1"/>
  <c r="D3064" i="1"/>
  <c r="E3064" i="1"/>
  <c r="D3063" i="1"/>
  <c r="E3063" i="1"/>
  <c r="D3062" i="1"/>
  <c r="E3062" i="1"/>
  <c r="D3061" i="1"/>
  <c r="E3061" i="1"/>
  <c r="D3060" i="1"/>
  <c r="E3060" i="1"/>
  <c r="D3059" i="1"/>
  <c r="E3059" i="1"/>
  <c r="D3058" i="1"/>
  <c r="E3058" i="1"/>
  <c r="D3057" i="1"/>
  <c r="E3057" i="1"/>
  <c r="D3056" i="1"/>
  <c r="E3056" i="1"/>
  <c r="D3055" i="1"/>
  <c r="E3055" i="1"/>
  <c r="D3054" i="1"/>
  <c r="E3054" i="1"/>
  <c r="D3053" i="1"/>
  <c r="E3053" i="1"/>
  <c r="D3052" i="1"/>
  <c r="E3052" i="1"/>
  <c r="D3051" i="1"/>
  <c r="E3051" i="1"/>
  <c r="D3050" i="1"/>
  <c r="E3050" i="1"/>
  <c r="D3049" i="1"/>
  <c r="E3049" i="1"/>
  <c r="D3048" i="1"/>
  <c r="E3048" i="1"/>
  <c r="D3047" i="1"/>
  <c r="E3047" i="1"/>
  <c r="D3046" i="1"/>
  <c r="E3046" i="1"/>
  <c r="D3045" i="1"/>
  <c r="E3045" i="1"/>
  <c r="D3044" i="1"/>
  <c r="E3044" i="1"/>
  <c r="D3043" i="1"/>
  <c r="E3043" i="1"/>
  <c r="D3042" i="1"/>
  <c r="E3042" i="1"/>
  <c r="D3041" i="1"/>
  <c r="E3041" i="1"/>
  <c r="D3040" i="1"/>
  <c r="E3040" i="1"/>
  <c r="D3039" i="1"/>
  <c r="E3039" i="1"/>
  <c r="D3038" i="1"/>
  <c r="E3038" i="1"/>
  <c r="D3037" i="1"/>
  <c r="E3037" i="1"/>
  <c r="D3036" i="1"/>
  <c r="E3036" i="1"/>
  <c r="D3035" i="1"/>
  <c r="E3035" i="1"/>
  <c r="D3034" i="1"/>
  <c r="E3034" i="1"/>
  <c r="D3033" i="1"/>
  <c r="E3033" i="1"/>
  <c r="D3032" i="1"/>
  <c r="E3032" i="1"/>
  <c r="D3031" i="1"/>
  <c r="E3031" i="1"/>
  <c r="D3030" i="1"/>
  <c r="E3030" i="1"/>
  <c r="D3029" i="1"/>
  <c r="E3029" i="1"/>
  <c r="D3028" i="1"/>
  <c r="E3028" i="1"/>
  <c r="D3027" i="1"/>
  <c r="E3027" i="1"/>
  <c r="D3026" i="1"/>
  <c r="E3026" i="1"/>
  <c r="D3025" i="1"/>
  <c r="E3025" i="1"/>
  <c r="D3024" i="1"/>
  <c r="E3024" i="1"/>
  <c r="D3023" i="1"/>
  <c r="E3023" i="1"/>
  <c r="D3022" i="1"/>
  <c r="E3022" i="1"/>
  <c r="D3021" i="1"/>
  <c r="E3021" i="1"/>
  <c r="D3020" i="1"/>
  <c r="E3020" i="1"/>
  <c r="D3019" i="1"/>
  <c r="E3019" i="1"/>
  <c r="D3018" i="1"/>
  <c r="E3018" i="1"/>
  <c r="D3017" i="1"/>
  <c r="E3017" i="1"/>
  <c r="D3016" i="1"/>
  <c r="E3016" i="1"/>
  <c r="D3015" i="1"/>
  <c r="E3015" i="1"/>
  <c r="D3014" i="1"/>
  <c r="E3014" i="1"/>
  <c r="D3013" i="1"/>
  <c r="E3013" i="1"/>
  <c r="D3012" i="1"/>
  <c r="E3012" i="1"/>
  <c r="D3011" i="1"/>
  <c r="E3011" i="1"/>
  <c r="D3010" i="1"/>
  <c r="E3010" i="1"/>
  <c r="D3009" i="1"/>
  <c r="E3009" i="1"/>
  <c r="D3008" i="1"/>
  <c r="E3008" i="1"/>
  <c r="D3007" i="1"/>
  <c r="E3007" i="1"/>
  <c r="D3006" i="1"/>
  <c r="E3006" i="1"/>
  <c r="D3005" i="1"/>
  <c r="E3005" i="1"/>
  <c r="D3004" i="1"/>
  <c r="E3004" i="1"/>
  <c r="D3003" i="1"/>
  <c r="E3003" i="1"/>
  <c r="D3002" i="1"/>
  <c r="E3002" i="1"/>
  <c r="D3001" i="1"/>
  <c r="E3001" i="1"/>
  <c r="D3000" i="1"/>
  <c r="E3000" i="1"/>
  <c r="D2999" i="1"/>
  <c r="E2999" i="1"/>
  <c r="D2998" i="1"/>
  <c r="E2998" i="1"/>
  <c r="D2997" i="1"/>
  <c r="E2997" i="1"/>
  <c r="D2996" i="1"/>
  <c r="E2996" i="1"/>
  <c r="D2995" i="1"/>
  <c r="E2995" i="1"/>
  <c r="D2994" i="1"/>
  <c r="E2994" i="1"/>
  <c r="D2993" i="1"/>
  <c r="E2993" i="1"/>
  <c r="D2992" i="1"/>
  <c r="E2992" i="1"/>
  <c r="D2991" i="1"/>
  <c r="E2991" i="1"/>
  <c r="D2990" i="1"/>
  <c r="E2990" i="1"/>
  <c r="D2989" i="1"/>
  <c r="E2989" i="1"/>
  <c r="D2988" i="1"/>
  <c r="E2988" i="1"/>
  <c r="D2987" i="1"/>
  <c r="E2987" i="1"/>
  <c r="D2986" i="1"/>
  <c r="E2986" i="1"/>
  <c r="D2985" i="1"/>
  <c r="E2985" i="1"/>
  <c r="D2984" i="1"/>
  <c r="E2984" i="1"/>
  <c r="D2983" i="1"/>
  <c r="E2983" i="1"/>
  <c r="D2982" i="1"/>
  <c r="E2982" i="1"/>
  <c r="D2981" i="1"/>
  <c r="E2981" i="1"/>
  <c r="D2980" i="1"/>
  <c r="E2980" i="1"/>
  <c r="D2979" i="1"/>
  <c r="E2979" i="1"/>
  <c r="D2978" i="1"/>
  <c r="E2978" i="1"/>
  <c r="D2977" i="1"/>
  <c r="E2977" i="1"/>
  <c r="D2976" i="1"/>
  <c r="E2976" i="1"/>
  <c r="D2975" i="1"/>
  <c r="E2975" i="1"/>
  <c r="D2974" i="1"/>
  <c r="E2974" i="1"/>
  <c r="D2973" i="1"/>
  <c r="E2973" i="1"/>
  <c r="D2972" i="1"/>
  <c r="E2972" i="1"/>
  <c r="D2971" i="1"/>
  <c r="E2971" i="1"/>
  <c r="D2970" i="1"/>
  <c r="E2970" i="1"/>
  <c r="D2969" i="1"/>
  <c r="E2969" i="1"/>
  <c r="D2968" i="1"/>
  <c r="E2968" i="1"/>
  <c r="D2967" i="1"/>
  <c r="E2967" i="1"/>
  <c r="D2966" i="1"/>
  <c r="E2966" i="1"/>
  <c r="D2965" i="1"/>
  <c r="E2965" i="1"/>
  <c r="D2964" i="1"/>
  <c r="E2964" i="1"/>
  <c r="D2963" i="1"/>
  <c r="E2963" i="1"/>
  <c r="D2962" i="1"/>
  <c r="E2962" i="1"/>
  <c r="D2961" i="1"/>
  <c r="E2961" i="1"/>
  <c r="D2960" i="1"/>
  <c r="E2960" i="1"/>
  <c r="D2959" i="1"/>
  <c r="E2959" i="1"/>
  <c r="D2958" i="1"/>
  <c r="E2958" i="1"/>
  <c r="D2957" i="1"/>
  <c r="E2957" i="1"/>
  <c r="D2956" i="1"/>
  <c r="E2956" i="1"/>
  <c r="D2955" i="1"/>
  <c r="E2955" i="1"/>
  <c r="D2954" i="1"/>
  <c r="E2954" i="1"/>
  <c r="D2953" i="1"/>
  <c r="E2953" i="1"/>
  <c r="D2952" i="1"/>
  <c r="E2952" i="1"/>
  <c r="D2951" i="1"/>
  <c r="E2951" i="1"/>
  <c r="D2950" i="1"/>
  <c r="E2950" i="1"/>
  <c r="D2949" i="1"/>
  <c r="E2949" i="1"/>
  <c r="D2948" i="1"/>
  <c r="E2948" i="1"/>
  <c r="D2947" i="1"/>
  <c r="E2947" i="1"/>
  <c r="D2946" i="1"/>
  <c r="E2946" i="1"/>
  <c r="D2945" i="1"/>
  <c r="E2945" i="1"/>
  <c r="D2944" i="1"/>
  <c r="E2944" i="1"/>
  <c r="D2943" i="1"/>
  <c r="E2943" i="1"/>
  <c r="D2942" i="1"/>
  <c r="E2942" i="1"/>
  <c r="D2941" i="1"/>
  <c r="E2941" i="1"/>
  <c r="D2940" i="1"/>
  <c r="E2940" i="1"/>
  <c r="D2939" i="1"/>
  <c r="E2939" i="1"/>
  <c r="D2938" i="1"/>
  <c r="E2938" i="1"/>
  <c r="D2937" i="1"/>
  <c r="E2937" i="1"/>
  <c r="D2936" i="1"/>
  <c r="E2936" i="1"/>
  <c r="D2935" i="1"/>
  <c r="E2935" i="1"/>
  <c r="D2934" i="1"/>
  <c r="E2934" i="1"/>
  <c r="D2933" i="1"/>
  <c r="E2933" i="1"/>
  <c r="D2932" i="1"/>
  <c r="E2932" i="1"/>
  <c r="D2931" i="1"/>
  <c r="E2931" i="1"/>
  <c r="D2930" i="1"/>
  <c r="E2930" i="1"/>
  <c r="D2929" i="1"/>
  <c r="E2929" i="1"/>
  <c r="D2928" i="1"/>
  <c r="E2928" i="1"/>
  <c r="D2927" i="1"/>
  <c r="E2927" i="1"/>
  <c r="D2926" i="1"/>
  <c r="E2926" i="1"/>
  <c r="D2925" i="1"/>
  <c r="E2925" i="1"/>
  <c r="D2924" i="1"/>
  <c r="E2924" i="1"/>
  <c r="D2923" i="1"/>
  <c r="E2923" i="1"/>
  <c r="D2922" i="1"/>
  <c r="E2922" i="1"/>
  <c r="D2921" i="1"/>
  <c r="E2921" i="1"/>
  <c r="D2920" i="1"/>
  <c r="E2920" i="1"/>
  <c r="D2919" i="1"/>
  <c r="E2919" i="1"/>
  <c r="D2918" i="1"/>
  <c r="E2918" i="1"/>
  <c r="D2917" i="1"/>
  <c r="E2917" i="1"/>
  <c r="D2916" i="1"/>
  <c r="E2916" i="1"/>
  <c r="D2915" i="1"/>
  <c r="E2915" i="1"/>
  <c r="D2914" i="1"/>
  <c r="E2914" i="1"/>
  <c r="D2913" i="1"/>
  <c r="E2913" i="1"/>
  <c r="D2912" i="1"/>
  <c r="E2912" i="1"/>
  <c r="D2911" i="1"/>
  <c r="E2911" i="1"/>
  <c r="D2910" i="1"/>
  <c r="E2910" i="1"/>
  <c r="D2909" i="1"/>
  <c r="E2909" i="1"/>
  <c r="D2908" i="1"/>
  <c r="E2908" i="1"/>
  <c r="D2907" i="1"/>
  <c r="E2907" i="1"/>
  <c r="D2906" i="1"/>
  <c r="E2906" i="1"/>
  <c r="D2905" i="1"/>
  <c r="E2905" i="1"/>
  <c r="D2904" i="1"/>
  <c r="E2904" i="1"/>
  <c r="D2903" i="1"/>
  <c r="E2903" i="1"/>
  <c r="D2902" i="1"/>
  <c r="E2902" i="1"/>
  <c r="D2901" i="1"/>
  <c r="E2901" i="1"/>
  <c r="D2900" i="1"/>
  <c r="E2900" i="1"/>
  <c r="D2899" i="1"/>
  <c r="E2899" i="1"/>
  <c r="D2898" i="1"/>
  <c r="E2898" i="1"/>
  <c r="D2897" i="1"/>
  <c r="E2897" i="1"/>
  <c r="D2896" i="1"/>
  <c r="E2896" i="1"/>
  <c r="D2895" i="1"/>
  <c r="E2895" i="1"/>
  <c r="D2894" i="1"/>
  <c r="E2894" i="1"/>
  <c r="D2893" i="1"/>
  <c r="E2893" i="1"/>
  <c r="D2892" i="1"/>
  <c r="E2892" i="1"/>
  <c r="D2891" i="1"/>
  <c r="E2891" i="1"/>
  <c r="D2890" i="1"/>
  <c r="E2890" i="1"/>
  <c r="D2889" i="1"/>
  <c r="E2889" i="1"/>
  <c r="D2888" i="1"/>
  <c r="E2888" i="1"/>
  <c r="D2887" i="1"/>
  <c r="E2887" i="1"/>
  <c r="D2886" i="1"/>
  <c r="E2886" i="1"/>
  <c r="D2885" i="1"/>
  <c r="E2885" i="1"/>
  <c r="D2884" i="1"/>
  <c r="E2884" i="1"/>
  <c r="D2883" i="1"/>
  <c r="E2883" i="1"/>
  <c r="D2882" i="1"/>
  <c r="E2882" i="1"/>
  <c r="D2881" i="1"/>
  <c r="E2881" i="1"/>
  <c r="D2880" i="1"/>
  <c r="E2880" i="1"/>
  <c r="D2879" i="1"/>
  <c r="E2879" i="1"/>
  <c r="D2878" i="1"/>
  <c r="E2878" i="1"/>
  <c r="D2877" i="1"/>
  <c r="E2877" i="1"/>
  <c r="D2876" i="1"/>
  <c r="E2876" i="1"/>
  <c r="D2875" i="1"/>
  <c r="E2875" i="1"/>
  <c r="D2874" i="1"/>
  <c r="E2874" i="1"/>
  <c r="D2873" i="1"/>
  <c r="E2873" i="1"/>
  <c r="D2872" i="1"/>
  <c r="E2872" i="1"/>
  <c r="D2871" i="1"/>
  <c r="E2871" i="1"/>
  <c r="D2870" i="1"/>
  <c r="E2870" i="1"/>
  <c r="D2869" i="1"/>
  <c r="E2869" i="1"/>
  <c r="D2868" i="1"/>
  <c r="E2868" i="1"/>
  <c r="D2867" i="1"/>
  <c r="E2867" i="1"/>
  <c r="D2866" i="1"/>
  <c r="E2866" i="1"/>
  <c r="D2865" i="1"/>
  <c r="E2865" i="1"/>
  <c r="D2864" i="1"/>
  <c r="E2864" i="1"/>
  <c r="D2863" i="1"/>
  <c r="E2863" i="1"/>
  <c r="D2862" i="1"/>
  <c r="E2862" i="1"/>
  <c r="D2861" i="1"/>
  <c r="E2861" i="1"/>
  <c r="D2860" i="1"/>
  <c r="E2860" i="1"/>
  <c r="D2859" i="1"/>
  <c r="E2859" i="1"/>
  <c r="D2858" i="1"/>
  <c r="E2858" i="1"/>
  <c r="D2857" i="1"/>
  <c r="E2857" i="1"/>
  <c r="D2856" i="1"/>
  <c r="E2856" i="1"/>
  <c r="D2855" i="1"/>
  <c r="E2855" i="1"/>
  <c r="D2854" i="1"/>
  <c r="E2854" i="1"/>
  <c r="D2853" i="1"/>
  <c r="E2853" i="1"/>
  <c r="D2852" i="1"/>
  <c r="E2852" i="1"/>
  <c r="D2851" i="1"/>
  <c r="E2851" i="1"/>
  <c r="D2850" i="1"/>
  <c r="E2850" i="1"/>
  <c r="D2849" i="1"/>
  <c r="E2849" i="1"/>
  <c r="D2848" i="1"/>
  <c r="E2848" i="1"/>
  <c r="D2847" i="1"/>
  <c r="E2847" i="1"/>
  <c r="D2846" i="1"/>
  <c r="E2846" i="1"/>
  <c r="D2845" i="1"/>
  <c r="E2845" i="1"/>
  <c r="D2844" i="1"/>
  <c r="E2844" i="1"/>
  <c r="D2843" i="1"/>
  <c r="E2843" i="1"/>
  <c r="D2842" i="1"/>
  <c r="E2842" i="1"/>
  <c r="D2841" i="1"/>
  <c r="E2841" i="1"/>
  <c r="D2840" i="1"/>
  <c r="E2840" i="1"/>
  <c r="D2839" i="1"/>
  <c r="E2839" i="1"/>
  <c r="D2838" i="1"/>
  <c r="E2838" i="1"/>
  <c r="D2837" i="1"/>
  <c r="E2837" i="1"/>
  <c r="D2836" i="1"/>
  <c r="E2836" i="1"/>
  <c r="D2835" i="1"/>
  <c r="E2835" i="1"/>
  <c r="D2834" i="1"/>
  <c r="E2834" i="1"/>
  <c r="D2833" i="1"/>
  <c r="E2833" i="1"/>
  <c r="D2832" i="1"/>
  <c r="E2832" i="1"/>
  <c r="D2831" i="1"/>
  <c r="E2831" i="1"/>
  <c r="D2830" i="1"/>
  <c r="E2830" i="1"/>
  <c r="D2829" i="1"/>
  <c r="E2829" i="1"/>
  <c r="D2828" i="1"/>
  <c r="E2828" i="1"/>
  <c r="D2827" i="1"/>
  <c r="E2827" i="1"/>
  <c r="D2826" i="1"/>
  <c r="E2826" i="1"/>
  <c r="D2825" i="1"/>
  <c r="E2825" i="1"/>
  <c r="D2824" i="1"/>
  <c r="E2824" i="1"/>
  <c r="D2823" i="1"/>
  <c r="E2823" i="1"/>
  <c r="D2822" i="1"/>
  <c r="E2822" i="1"/>
  <c r="D2821" i="1"/>
  <c r="E2821" i="1"/>
  <c r="D2820" i="1"/>
  <c r="E2820" i="1"/>
  <c r="D2819" i="1"/>
  <c r="E2819" i="1"/>
  <c r="D2818" i="1"/>
  <c r="E2818" i="1"/>
  <c r="D2817" i="1"/>
  <c r="E2817" i="1"/>
  <c r="D2816" i="1"/>
  <c r="E2816" i="1"/>
  <c r="D2815" i="1"/>
  <c r="E2815" i="1"/>
  <c r="D2814" i="1"/>
  <c r="E2814" i="1"/>
  <c r="D2813" i="1"/>
  <c r="E2813" i="1"/>
  <c r="D2812" i="1"/>
  <c r="E2812" i="1"/>
  <c r="D2811" i="1"/>
  <c r="E2811" i="1"/>
  <c r="D2810" i="1"/>
  <c r="E2810" i="1"/>
  <c r="D2809" i="1"/>
  <c r="E2809" i="1"/>
  <c r="D2808" i="1"/>
  <c r="E2808" i="1"/>
  <c r="D2807" i="1"/>
  <c r="E2807" i="1"/>
  <c r="D2806" i="1"/>
  <c r="E2806" i="1"/>
  <c r="D2805" i="1"/>
  <c r="E2805" i="1"/>
  <c r="D2804" i="1"/>
  <c r="E2804" i="1"/>
  <c r="D2803" i="1"/>
  <c r="E2803" i="1"/>
  <c r="D2802" i="1"/>
  <c r="E2802" i="1"/>
  <c r="D2801" i="1"/>
  <c r="E2801" i="1"/>
  <c r="D2800" i="1"/>
  <c r="E2800" i="1"/>
  <c r="D2799" i="1"/>
  <c r="E2799" i="1"/>
  <c r="D2798" i="1"/>
  <c r="E2798" i="1"/>
  <c r="D2797" i="1"/>
  <c r="E2797" i="1"/>
  <c r="D2796" i="1"/>
  <c r="E2796" i="1"/>
  <c r="D2795" i="1"/>
  <c r="E2795" i="1"/>
  <c r="D2794" i="1"/>
  <c r="E2794" i="1"/>
  <c r="D2793" i="1"/>
  <c r="E2793" i="1"/>
  <c r="D2792" i="1"/>
  <c r="E2792" i="1"/>
  <c r="D2791" i="1"/>
  <c r="E2791" i="1"/>
  <c r="D2790" i="1"/>
  <c r="E2790" i="1"/>
  <c r="D2789" i="1"/>
  <c r="E2789" i="1"/>
  <c r="D2788" i="1"/>
  <c r="E2788" i="1"/>
  <c r="D2787" i="1"/>
  <c r="E2787" i="1"/>
  <c r="D2786" i="1"/>
  <c r="E2786" i="1"/>
  <c r="D2785" i="1"/>
  <c r="E2785" i="1"/>
  <c r="D2784" i="1"/>
  <c r="E2784" i="1"/>
  <c r="D2783" i="1"/>
  <c r="E2783" i="1"/>
  <c r="D2782" i="1"/>
  <c r="E2782" i="1"/>
  <c r="D2781" i="1"/>
  <c r="E2781" i="1"/>
  <c r="D2780" i="1"/>
  <c r="E2780" i="1"/>
  <c r="D2779" i="1"/>
  <c r="E2779" i="1"/>
  <c r="D2778" i="1"/>
  <c r="E2778" i="1"/>
  <c r="D2777" i="1"/>
  <c r="E2777" i="1"/>
  <c r="D2776" i="1"/>
  <c r="E2776" i="1"/>
  <c r="D2775" i="1"/>
  <c r="E2775" i="1"/>
  <c r="D2774" i="1"/>
  <c r="E2774" i="1"/>
  <c r="D2773" i="1"/>
  <c r="E2773" i="1"/>
  <c r="D2772" i="1"/>
  <c r="E2772" i="1"/>
  <c r="D2771" i="1"/>
  <c r="E2771" i="1"/>
  <c r="D2770" i="1"/>
  <c r="E2770" i="1"/>
  <c r="D2769" i="1"/>
  <c r="E2769" i="1"/>
  <c r="D2768" i="1"/>
  <c r="E2768" i="1"/>
  <c r="D2767" i="1"/>
  <c r="E2767" i="1"/>
  <c r="D2766" i="1"/>
  <c r="E2766" i="1"/>
  <c r="D2765" i="1"/>
  <c r="E2765" i="1"/>
  <c r="D2764" i="1"/>
  <c r="E2764" i="1"/>
  <c r="D2763" i="1"/>
  <c r="E2763" i="1"/>
  <c r="D2762" i="1"/>
  <c r="E2762" i="1"/>
  <c r="D2761" i="1"/>
  <c r="E2761" i="1"/>
  <c r="D2760" i="1"/>
  <c r="E2760" i="1"/>
  <c r="D2759" i="1"/>
  <c r="E2759" i="1"/>
  <c r="D2758" i="1"/>
  <c r="E2758" i="1"/>
  <c r="D2757" i="1"/>
  <c r="E2757" i="1"/>
  <c r="D2756" i="1"/>
  <c r="E2756" i="1"/>
  <c r="D2755" i="1"/>
  <c r="E2755" i="1"/>
  <c r="D2754" i="1"/>
  <c r="E2754" i="1"/>
  <c r="D2753" i="1"/>
  <c r="E2753" i="1"/>
  <c r="D2752" i="1"/>
  <c r="E2752" i="1"/>
  <c r="D2751" i="1"/>
  <c r="E2751" i="1"/>
  <c r="D2750" i="1"/>
  <c r="E2750" i="1"/>
  <c r="D2749" i="1"/>
  <c r="E2749" i="1"/>
  <c r="D2748" i="1"/>
  <c r="E2748" i="1"/>
  <c r="D2747" i="1"/>
  <c r="E2747" i="1"/>
  <c r="D2746" i="1"/>
  <c r="E2746" i="1"/>
  <c r="D2745" i="1"/>
  <c r="E2745" i="1"/>
  <c r="D2744" i="1"/>
  <c r="E2744" i="1"/>
  <c r="D2743" i="1"/>
  <c r="E2743" i="1"/>
  <c r="D2742" i="1"/>
  <c r="E2742" i="1"/>
  <c r="D2741" i="1"/>
  <c r="E2741" i="1"/>
  <c r="D2740" i="1"/>
  <c r="E2740" i="1"/>
  <c r="D2739" i="1"/>
  <c r="E2739" i="1"/>
  <c r="D2738" i="1"/>
  <c r="E2738" i="1"/>
  <c r="D2737" i="1"/>
  <c r="E2737" i="1"/>
  <c r="D2736" i="1"/>
  <c r="E2736" i="1"/>
  <c r="D2735" i="1"/>
  <c r="E2735" i="1"/>
  <c r="D2734" i="1"/>
  <c r="E2734" i="1"/>
  <c r="D2733" i="1"/>
  <c r="E2733" i="1"/>
  <c r="D2732" i="1"/>
  <c r="E2732" i="1"/>
  <c r="D2731" i="1"/>
  <c r="E2731" i="1"/>
  <c r="D2730" i="1"/>
  <c r="E2730" i="1"/>
  <c r="D2729" i="1"/>
  <c r="E2729" i="1"/>
  <c r="D2728" i="1"/>
  <c r="E2728" i="1"/>
  <c r="D2727" i="1"/>
  <c r="E2727" i="1"/>
  <c r="D2726" i="1"/>
  <c r="E2726" i="1"/>
  <c r="D2725" i="1"/>
  <c r="E2725" i="1"/>
  <c r="D2724" i="1"/>
  <c r="E2724" i="1"/>
  <c r="D2723" i="1"/>
  <c r="E2723" i="1"/>
  <c r="D2722" i="1"/>
  <c r="E2722" i="1"/>
  <c r="D2721" i="1"/>
  <c r="E2721" i="1"/>
  <c r="D2720" i="1"/>
  <c r="E2720" i="1"/>
  <c r="D2719" i="1"/>
  <c r="E2719" i="1"/>
  <c r="D2718" i="1"/>
  <c r="E2718" i="1"/>
  <c r="D2717" i="1"/>
  <c r="E2717" i="1"/>
  <c r="D2716" i="1"/>
  <c r="E2716" i="1"/>
  <c r="D2715" i="1"/>
  <c r="E2715" i="1"/>
  <c r="D2714" i="1"/>
  <c r="E2714" i="1"/>
  <c r="D2713" i="1"/>
  <c r="E2713" i="1"/>
  <c r="D2712" i="1"/>
  <c r="E2712" i="1"/>
  <c r="D2711" i="1"/>
  <c r="E2711" i="1"/>
  <c r="D2710" i="1"/>
  <c r="E2710" i="1"/>
  <c r="D2709" i="1"/>
  <c r="E2709" i="1"/>
  <c r="D2708" i="1"/>
  <c r="E2708" i="1"/>
  <c r="D2707" i="1"/>
  <c r="E2707" i="1"/>
  <c r="D2706" i="1"/>
  <c r="E2706" i="1"/>
  <c r="D2705" i="1"/>
  <c r="E2705" i="1"/>
  <c r="D2704" i="1"/>
  <c r="E2704" i="1"/>
  <c r="D2703" i="1"/>
  <c r="E2703" i="1"/>
  <c r="D2702" i="1"/>
  <c r="E2702" i="1"/>
  <c r="D2701" i="1"/>
  <c r="E2701" i="1"/>
  <c r="D2700" i="1"/>
  <c r="E2700" i="1"/>
  <c r="D2699" i="1"/>
  <c r="E2699" i="1"/>
  <c r="D2698" i="1"/>
  <c r="E2698" i="1"/>
  <c r="D2697" i="1"/>
  <c r="E2697" i="1"/>
  <c r="D2696" i="1"/>
  <c r="E2696" i="1"/>
  <c r="D2695" i="1"/>
  <c r="E2695" i="1"/>
  <c r="D2694" i="1"/>
  <c r="E2694" i="1"/>
  <c r="D2693" i="1"/>
  <c r="E2693" i="1"/>
  <c r="D2692" i="1"/>
  <c r="E2692" i="1"/>
  <c r="D2691" i="1"/>
  <c r="E2691" i="1"/>
  <c r="D2690" i="1"/>
  <c r="E2690" i="1"/>
  <c r="D2689" i="1"/>
  <c r="E2689" i="1"/>
  <c r="D2688" i="1"/>
  <c r="E2688" i="1"/>
  <c r="D2687" i="1"/>
  <c r="E2687" i="1"/>
  <c r="D2686" i="1"/>
  <c r="E2686" i="1"/>
  <c r="D2685" i="1"/>
  <c r="E2685" i="1"/>
  <c r="D2684" i="1"/>
  <c r="E2684" i="1"/>
  <c r="D2683" i="1"/>
  <c r="E2683" i="1"/>
  <c r="D2682" i="1"/>
  <c r="E2682" i="1"/>
  <c r="D2681" i="1"/>
  <c r="E2681" i="1"/>
  <c r="D2680" i="1"/>
  <c r="E2680" i="1"/>
  <c r="D2679" i="1"/>
  <c r="E2679" i="1"/>
  <c r="D2678" i="1"/>
  <c r="E2678" i="1"/>
  <c r="D2677" i="1"/>
  <c r="E2677" i="1"/>
  <c r="D2676" i="1"/>
  <c r="E2676" i="1"/>
  <c r="D2675" i="1"/>
  <c r="E2675" i="1"/>
  <c r="D2674" i="1"/>
  <c r="E2674" i="1"/>
  <c r="D2673" i="1"/>
  <c r="E2673" i="1"/>
  <c r="D2672" i="1"/>
  <c r="E2672" i="1"/>
  <c r="D2671" i="1"/>
  <c r="E2671" i="1"/>
  <c r="D2670" i="1"/>
  <c r="E2670" i="1"/>
  <c r="D2669" i="1"/>
  <c r="E2669" i="1"/>
  <c r="D2668" i="1"/>
  <c r="E2668" i="1"/>
  <c r="D2667" i="1"/>
  <c r="E2667" i="1"/>
  <c r="D2666" i="1"/>
  <c r="E2666" i="1"/>
  <c r="D2665" i="1"/>
  <c r="E2665" i="1"/>
  <c r="D2664" i="1"/>
  <c r="E2664" i="1"/>
  <c r="D2663" i="1"/>
  <c r="E2663" i="1"/>
  <c r="D2662" i="1"/>
  <c r="E2662" i="1"/>
  <c r="D2661" i="1"/>
  <c r="E2661" i="1"/>
  <c r="D2660" i="1"/>
  <c r="E2660" i="1"/>
  <c r="D2659" i="1"/>
  <c r="E2659" i="1"/>
  <c r="D2658" i="1"/>
  <c r="E2658" i="1"/>
  <c r="D2657" i="1"/>
  <c r="E2657" i="1"/>
  <c r="D2656" i="1"/>
  <c r="E2656" i="1"/>
  <c r="D2655" i="1"/>
  <c r="E2655" i="1"/>
  <c r="D2654" i="1"/>
  <c r="E2654" i="1"/>
  <c r="D2653" i="1"/>
  <c r="E2653" i="1"/>
  <c r="D2652" i="1"/>
  <c r="E2652" i="1"/>
  <c r="D2651" i="1"/>
  <c r="E2651" i="1"/>
  <c r="D2650" i="1"/>
  <c r="E2650" i="1"/>
  <c r="D2649" i="1"/>
  <c r="E2649" i="1"/>
  <c r="D2648" i="1"/>
  <c r="E2648" i="1"/>
  <c r="D2647" i="1"/>
  <c r="E2647" i="1"/>
  <c r="D2646" i="1"/>
  <c r="E2646" i="1"/>
  <c r="D2645" i="1"/>
  <c r="E2645" i="1"/>
  <c r="D2644" i="1"/>
  <c r="E2644" i="1"/>
  <c r="D2643" i="1"/>
  <c r="E2643" i="1"/>
  <c r="D2642" i="1"/>
  <c r="E2642" i="1"/>
  <c r="D2641" i="1"/>
  <c r="E2641" i="1"/>
  <c r="D2640" i="1"/>
  <c r="E2640" i="1"/>
  <c r="D2639" i="1"/>
  <c r="E2639" i="1"/>
  <c r="D2638" i="1"/>
  <c r="E2638" i="1"/>
  <c r="D2637" i="1"/>
  <c r="E2637" i="1"/>
  <c r="D2636" i="1"/>
  <c r="E2636" i="1"/>
  <c r="D2635" i="1"/>
  <c r="E2635" i="1"/>
  <c r="D2634" i="1"/>
  <c r="E2634" i="1"/>
  <c r="D2633" i="1"/>
  <c r="E2633" i="1"/>
  <c r="D2632" i="1"/>
  <c r="E2632" i="1"/>
  <c r="D2631" i="1"/>
  <c r="E2631" i="1"/>
  <c r="D2630" i="1"/>
  <c r="E2630" i="1"/>
  <c r="D2629" i="1"/>
  <c r="E2629" i="1"/>
  <c r="D2628" i="1"/>
  <c r="E2628" i="1"/>
  <c r="D2627" i="1"/>
  <c r="E2627" i="1"/>
  <c r="D2626" i="1"/>
  <c r="E2626" i="1"/>
  <c r="D2625" i="1"/>
  <c r="E2625" i="1"/>
  <c r="D2624" i="1"/>
  <c r="E2624" i="1"/>
  <c r="D2623" i="1"/>
  <c r="E2623" i="1"/>
  <c r="D2622" i="1"/>
  <c r="E2622" i="1"/>
  <c r="D2621" i="1"/>
  <c r="E2621" i="1"/>
  <c r="D2620" i="1"/>
  <c r="E2620" i="1"/>
  <c r="D2619" i="1"/>
  <c r="E2619" i="1"/>
  <c r="D2618" i="1"/>
  <c r="E2618" i="1"/>
  <c r="D2617" i="1"/>
  <c r="E2617" i="1"/>
  <c r="D2616" i="1"/>
  <c r="E2616" i="1"/>
  <c r="D2615" i="1"/>
  <c r="E2615" i="1"/>
  <c r="D2614" i="1"/>
  <c r="E2614" i="1"/>
  <c r="D2613" i="1"/>
  <c r="E2613" i="1"/>
  <c r="D2612" i="1"/>
  <c r="E2612" i="1"/>
  <c r="D2611" i="1"/>
  <c r="E2611" i="1"/>
  <c r="D2610" i="1"/>
  <c r="E2610" i="1"/>
  <c r="D2609" i="1"/>
  <c r="E2609" i="1"/>
  <c r="D2608" i="1"/>
  <c r="E2608" i="1"/>
  <c r="D2607" i="1"/>
  <c r="E2607" i="1"/>
  <c r="D2606" i="1"/>
  <c r="E2606" i="1"/>
  <c r="D2605" i="1"/>
  <c r="E2605" i="1"/>
  <c r="D2604" i="1"/>
  <c r="E2604" i="1"/>
  <c r="D2603" i="1"/>
  <c r="E2603" i="1"/>
  <c r="D2602" i="1"/>
  <c r="E2602" i="1"/>
  <c r="D2601" i="1"/>
  <c r="E2601" i="1"/>
  <c r="D2600" i="1"/>
  <c r="E2600" i="1"/>
  <c r="D2599" i="1"/>
  <c r="E2599" i="1"/>
  <c r="D2598" i="1"/>
  <c r="E2598" i="1"/>
  <c r="D2597" i="1"/>
  <c r="E2597" i="1"/>
  <c r="D2596" i="1"/>
  <c r="E2596" i="1"/>
  <c r="D2595" i="1"/>
  <c r="E2595" i="1"/>
  <c r="D2594" i="1"/>
  <c r="E2594" i="1"/>
  <c r="D2593" i="1"/>
  <c r="E2593" i="1"/>
  <c r="D2592" i="1"/>
  <c r="E2592" i="1"/>
  <c r="D2591" i="1"/>
  <c r="E2591" i="1"/>
  <c r="D2590" i="1"/>
  <c r="E2590" i="1"/>
  <c r="D2589" i="1"/>
  <c r="E2589" i="1"/>
  <c r="D2588" i="1"/>
  <c r="E2588" i="1"/>
  <c r="D2587" i="1"/>
  <c r="E2587" i="1"/>
  <c r="D2586" i="1"/>
  <c r="E2586" i="1"/>
  <c r="D2585" i="1"/>
  <c r="E2585" i="1"/>
  <c r="D2584" i="1"/>
  <c r="E2584" i="1"/>
  <c r="D2583" i="1"/>
  <c r="E2583" i="1"/>
  <c r="D2582" i="1"/>
  <c r="E2582" i="1"/>
  <c r="D2581" i="1"/>
  <c r="E2581" i="1"/>
  <c r="D2580" i="1"/>
  <c r="E2580" i="1"/>
  <c r="D2579" i="1"/>
  <c r="E2579" i="1"/>
  <c r="D2578" i="1"/>
  <c r="E2578" i="1"/>
  <c r="D2577" i="1"/>
  <c r="E2577" i="1"/>
  <c r="D2576" i="1"/>
  <c r="E2576" i="1"/>
  <c r="D2575" i="1"/>
  <c r="E2575" i="1"/>
  <c r="D2574" i="1"/>
  <c r="E2574" i="1"/>
  <c r="D2573" i="1"/>
  <c r="E2573" i="1"/>
  <c r="D2572" i="1"/>
  <c r="E2572" i="1"/>
  <c r="D2571" i="1"/>
  <c r="E2571" i="1"/>
  <c r="D2570" i="1"/>
  <c r="E2570" i="1"/>
  <c r="D2569" i="1"/>
  <c r="E2569" i="1"/>
  <c r="D2568" i="1"/>
  <c r="E2568" i="1"/>
  <c r="D2567" i="1"/>
  <c r="E2567" i="1"/>
  <c r="D2566" i="1"/>
  <c r="E2566" i="1"/>
  <c r="D2565" i="1"/>
  <c r="E2565" i="1"/>
  <c r="D2564" i="1"/>
  <c r="E2564" i="1"/>
  <c r="D2563" i="1"/>
  <c r="E2563" i="1"/>
  <c r="D2562" i="1"/>
  <c r="E2562" i="1"/>
  <c r="D2561" i="1"/>
  <c r="E2561" i="1"/>
  <c r="D2560" i="1"/>
  <c r="E2560" i="1"/>
  <c r="D2559" i="1"/>
  <c r="E2559" i="1"/>
  <c r="D2558" i="1"/>
  <c r="E2558" i="1"/>
  <c r="D2557" i="1"/>
  <c r="E2557" i="1"/>
  <c r="D2556" i="1"/>
  <c r="E2556" i="1"/>
  <c r="D2555" i="1"/>
  <c r="E2555" i="1"/>
  <c r="D2554" i="1"/>
  <c r="E2554" i="1"/>
  <c r="D2553" i="1"/>
  <c r="E2553" i="1"/>
  <c r="D2552" i="1"/>
  <c r="E2552" i="1"/>
  <c r="D2551" i="1"/>
  <c r="E2551" i="1"/>
  <c r="D2550" i="1"/>
  <c r="E2550" i="1"/>
  <c r="D2549" i="1"/>
  <c r="E2549" i="1"/>
  <c r="D2548" i="1"/>
  <c r="E2548" i="1"/>
  <c r="D2547" i="1"/>
  <c r="E2547" i="1"/>
  <c r="D2546" i="1"/>
  <c r="E2546" i="1"/>
  <c r="D2545" i="1"/>
  <c r="E2545" i="1"/>
  <c r="D2544" i="1"/>
  <c r="E2544" i="1"/>
  <c r="D2543" i="1"/>
  <c r="E2543" i="1"/>
  <c r="D2542" i="1"/>
  <c r="E2542" i="1"/>
  <c r="D2541" i="1"/>
  <c r="E2541" i="1"/>
  <c r="D2540" i="1"/>
  <c r="E2540" i="1"/>
  <c r="D2539" i="1"/>
  <c r="E2539" i="1"/>
  <c r="D2538" i="1"/>
  <c r="E2538" i="1"/>
  <c r="D2537" i="1"/>
  <c r="E2537" i="1"/>
  <c r="D2536" i="1"/>
  <c r="E2536" i="1"/>
  <c r="D2535" i="1"/>
  <c r="E2535" i="1"/>
  <c r="D2534" i="1"/>
  <c r="E2534" i="1"/>
  <c r="D2533" i="1"/>
  <c r="E2533" i="1"/>
  <c r="D2532" i="1"/>
  <c r="E2532" i="1"/>
  <c r="D2531" i="1"/>
  <c r="E2531" i="1"/>
  <c r="D2530" i="1"/>
  <c r="E2530" i="1"/>
  <c r="D2529" i="1"/>
  <c r="E2529" i="1"/>
  <c r="D2528" i="1"/>
  <c r="E2528" i="1"/>
  <c r="D2527" i="1"/>
  <c r="E2527" i="1"/>
  <c r="D2526" i="1"/>
  <c r="E2526" i="1"/>
  <c r="D2525" i="1"/>
  <c r="E2525" i="1"/>
  <c r="D2524" i="1"/>
  <c r="E2524" i="1"/>
  <c r="D2523" i="1"/>
  <c r="E2523" i="1"/>
  <c r="D2522" i="1"/>
  <c r="E2522" i="1"/>
  <c r="D2521" i="1"/>
  <c r="E2521" i="1"/>
  <c r="D2520" i="1"/>
  <c r="E2520" i="1"/>
  <c r="D2519" i="1"/>
  <c r="E2519" i="1"/>
  <c r="D2518" i="1"/>
  <c r="E2518" i="1"/>
  <c r="D2517" i="1"/>
  <c r="E2517" i="1"/>
  <c r="D2516" i="1"/>
  <c r="E2516" i="1"/>
  <c r="D2515" i="1"/>
  <c r="E2515" i="1"/>
  <c r="D2514" i="1"/>
  <c r="E2514" i="1"/>
  <c r="D2513" i="1"/>
  <c r="E2513" i="1"/>
  <c r="D2512" i="1"/>
  <c r="E2512" i="1"/>
  <c r="D2511" i="1"/>
  <c r="E2511" i="1"/>
  <c r="D2510" i="1"/>
  <c r="E2510" i="1"/>
  <c r="D2509" i="1"/>
  <c r="E2509" i="1"/>
  <c r="D2508" i="1"/>
  <c r="E2508" i="1"/>
  <c r="D2507" i="1"/>
  <c r="E2507" i="1"/>
  <c r="D2506" i="1"/>
  <c r="E2506" i="1"/>
  <c r="D2505" i="1"/>
  <c r="E2505" i="1"/>
  <c r="D2504" i="1"/>
  <c r="E2504" i="1"/>
  <c r="D2503" i="1"/>
  <c r="E2503" i="1"/>
  <c r="D2502" i="1"/>
  <c r="E2502" i="1"/>
  <c r="D2501" i="1"/>
  <c r="E2501" i="1"/>
  <c r="D2500" i="1"/>
  <c r="E2500" i="1"/>
  <c r="D2499" i="1"/>
  <c r="E2499" i="1"/>
  <c r="D2498" i="1"/>
  <c r="E2498" i="1"/>
  <c r="D2497" i="1"/>
  <c r="E2497" i="1"/>
  <c r="D2496" i="1"/>
  <c r="E2496" i="1"/>
  <c r="D2495" i="1"/>
  <c r="E2495" i="1"/>
  <c r="D2494" i="1"/>
  <c r="E2494" i="1"/>
  <c r="D2493" i="1"/>
  <c r="E2493" i="1"/>
  <c r="D2492" i="1"/>
  <c r="E2492" i="1"/>
  <c r="D2491" i="1"/>
  <c r="E2491" i="1"/>
  <c r="D2490" i="1"/>
  <c r="E2490" i="1"/>
  <c r="D2489" i="1"/>
  <c r="E2489" i="1"/>
  <c r="D2488" i="1"/>
  <c r="E2488" i="1"/>
  <c r="D2487" i="1"/>
  <c r="E2487" i="1"/>
  <c r="D2486" i="1"/>
  <c r="E2486" i="1"/>
  <c r="D2485" i="1"/>
  <c r="E2485" i="1"/>
  <c r="D2484" i="1"/>
  <c r="E2484" i="1"/>
  <c r="D2483" i="1"/>
  <c r="E2483" i="1"/>
  <c r="D2482" i="1"/>
  <c r="E2482" i="1"/>
  <c r="D2481" i="1"/>
  <c r="E2481" i="1"/>
  <c r="D2480" i="1"/>
  <c r="E2480" i="1"/>
  <c r="D2479" i="1"/>
  <c r="E2479" i="1"/>
  <c r="D2478" i="1"/>
  <c r="E2478" i="1"/>
  <c r="D2477" i="1"/>
  <c r="E2477" i="1"/>
  <c r="D2476" i="1"/>
  <c r="E2476" i="1"/>
  <c r="D2475" i="1"/>
  <c r="E2475" i="1"/>
  <c r="D2474" i="1"/>
  <c r="E2474" i="1"/>
  <c r="D2473" i="1"/>
  <c r="E2473" i="1"/>
  <c r="D2472" i="1"/>
  <c r="E2472" i="1"/>
  <c r="D2471" i="1"/>
  <c r="E2471" i="1"/>
  <c r="D2470" i="1"/>
  <c r="E2470" i="1"/>
  <c r="D2469" i="1"/>
  <c r="E2469" i="1"/>
  <c r="D2468" i="1"/>
  <c r="E2468" i="1"/>
  <c r="D2467" i="1"/>
  <c r="E2467" i="1"/>
  <c r="D2466" i="1"/>
  <c r="E2466" i="1"/>
  <c r="D2465" i="1"/>
  <c r="E2465" i="1"/>
  <c r="D2464" i="1"/>
  <c r="E2464" i="1"/>
  <c r="D2463" i="1"/>
  <c r="E2463" i="1"/>
  <c r="D2462" i="1"/>
  <c r="E2462" i="1"/>
  <c r="D2461" i="1"/>
  <c r="E2461" i="1"/>
  <c r="D2460" i="1"/>
  <c r="E2460" i="1"/>
  <c r="D2459" i="1"/>
  <c r="E2459" i="1"/>
  <c r="D2458" i="1"/>
  <c r="E2458" i="1"/>
  <c r="D2457" i="1"/>
  <c r="E2457" i="1"/>
  <c r="D2456" i="1"/>
  <c r="E2456" i="1"/>
  <c r="D2455" i="1"/>
  <c r="E2455" i="1"/>
  <c r="D2454" i="1"/>
  <c r="E2454" i="1"/>
  <c r="D2453" i="1"/>
  <c r="E2453" i="1"/>
  <c r="D2452" i="1"/>
  <c r="E2452" i="1"/>
  <c r="D2451" i="1"/>
  <c r="E2451" i="1"/>
  <c r="D2450" i="1"/>
  <c r="E2450" i="1"/>
  <c r="D2449" i="1"/>
  <c r="E2449" i="1"/>
  <c r="D2448" i="1"/>
  <c r="E2448" i="1"/>
  <c r="D2447" i="1"/>
  <c r="E2447" i="1"/>
  <c r="D2446" i="1"/>
  <c r="E2446" i="1"/>
  <c r="D2445" i="1"/>
  <c r="E2445" i="1"/>
  <c r="D2444" i="1"/>
  <c r="E2444" i="1"/>
  <c r="D2443" i="1"/>
  <c r="E2443" i="1"/>
  <c r="D2442" i="1"/>
  <c r="E2442" i="1"/>
  <c r="D2441" i="1"/>
  <c r="E2441" i="1"/>
  <c r="D2440" i="1"/>
  <c r="E2440" i="1"/>
  <c r="D2439" i="1"/>
  <c r="E2439" i="1"/>
  <c r="D2438" i="1"/>
  <c r="E2438" i="1"/>
  <c r="D2437" i="1"/>
  <c r="E2437" i="1"/>
  <c r="D2436" i="1"/>
  <c r="E2436" i="1"/>
  <c r="D2435" i="1"/>
  <c r="E2435" i="1"/>
  <c r="D2434" i="1"/>
  <c r="E2434" i="1"/>
  <c r="D2433" i="1"/>
  <c r="E2433" i="1"/>
  <c r="D2432" i="1"/>
  <c r="E2432" i="1"/>
  <c r="D2431" i="1"/>
  <c r="E2431" i="1"/>
  <c r="D2430" i="1"/>
  <c r="E2430" i="1"/>
  <c r="D2429" i="1"/>
  <c r="E2429" i="1"/>
  <c r="D2428" i="1"/>
  <c r="E2428" i="1"/>
  <c r="D2427" i="1"/>
  <c r="E2427" i="1"/>
  <c r="D2426" i="1"/>
  <c r="E2426" i="1"/>
  <c r="D2425" i="1"/>
  <c r="E2425" i="1"/>
  <c r="D2424" i="1"/>
  <c r="E2424" i="1"/>
  <c r="D2423" i="1"/>
  <c r="E2423" i="1"/>
  <c r="D2422" i="1"/>
  <c r="E2422" i="1"/>
  <c r="D2421" i="1"/>
  <c r="E2421" i="1"/>
  <c r="D2420" i="1"/>
  <c r="E2420" i="1"/>
  <c r="D2419" i="1"/>
  <c r="E2419" i="1"/>
  <c r="D2418" i="1"/>
  <c r="E2418" i="1"/>
  <c r="D2417" i="1"/>
  <c r="E2417" i="1"/>
  <c r="D2416" i="1"/>
  <c r="E2416" i="1"/>
  <c r="D2415" i="1"/>
  <c r="E2415" i="1"/>
  <c r="D2414" i="1"/>
  <c r="E2414" i="1"/>
  <c r="D2413" i="1"/>
  <c r="E2413" i="1"/>
  <c r="D2412" i="1"/>
  <c r="E2412" i="1"/>
  <c r="D2411" i="1"/>
  <c r="E2411" i="1"/>
  <c r="D2410" i="1"/>
  <c r="E2410" i="1"/>
  <c r="D2409" i="1"/>
  <c r="E2409" i="1"/>
  <c r="D2408" i="1"/>
  <c r="E2408" i="1"/>
  <c r="D2407" i="1"/>
  <c r="E2407" i="1"/>
  <c r="D2406" i="1"/>
  <c r="E2406" i="1"/>
  <c r="D2405" i="1"/>
  <c r="E2405" i="1"/>
  <c r="D2404" i="1"/>
  <c r="E2404" i="1"/>
  <c r="D2403" i="1"/>
  <c r="E2403" i="1"/>
  <c r="D2402" i="1"/>
  <c r="E2402" i="1"/>
  <c r="D2401" i="1"/>
  <c r="E2401" i="1"/>
  <c r="D2400" i="1"/>
  <c r="E2400" i="1"/>
  <c r="D2399" i="1"/>
  <c r="E2399" i="1"/>
  <c r="D2398" i="1"/>
  <c r="E2398" i="1"/>
  <c r="D2397" i="1"/>
  <c r="E2397" i="1"/>
  <c r="D2396" i="1"/>
  <c r="E2396" i="1"/>
  <c r="D2395" i="1"/>
  <c r="E2395" i="1"/>
  <c r="D2394" i="1"/>
  <c r="E2394" i="1"/>
  <c r="D2393" i="1"/>
  <c r="E2393" i="1"/>
  <c r="D2392" i="1"/>
  <c r="E2392" i="1"/>
  <c r="D2391" i="1"/>
  <c r="E2391" i="1"/>
  <c r="D2390" i="1"/>
  <c r="E2390" i="1"/>
  <c r="D2389" i="1"/>
  <c r="E2389" i="1"/>
  <c r="D2388" i="1"/>
  <c r="E2388" i="1"/>
  <c r="D2387" i="1"/>
  <c r="E2387" i="1"/>
  <c r="D2386" i="1"/>
  <c r="E2386" i="1"/>
  <c r="D2385" i="1"/>
  <c r="E2385" i="1"/>
  <c r="D2384" i="1"/>
  <c r="E2384" i="1"/>
  <c r="D2383" i="1"/>
  <c r="E2383" i="1"/>
  <c r="D2382" i="1"/>
  <c r="E2382" i="1"/>
  <c r="D2381" i="1"/>
  <c r="E2381" i="1"/>
  <c r="D2380" i="1"/>
  <c r="E2380" i="1"/>
  <c r="D2379" i="1"/>
  <c r="E2379" i="1"/>
  <c r="D2378" i="1"/>
  <c r="E2378" i="1"/>
  <c r="D2377" i="1"/>
  <c r="E2377" i="1"/>
  <c r="D2376" i="1"/>
  <c r="E2376" i="1"/>
  <c r="D2375" i="1"/>
  <c r="E2375" i="1"/>
  <c r="D2374" i="1"/>
  <c r="E2374" i="1"/>
  <c r="D2373" i="1"/>
  <c r="E2373" i="1"/>
  <c r="D2372" i="1"/>
  <c r="E2372" i="1"/>
  <c r="D2371" i="1"/>
  <c r="E2371" i="1"/>
  <c r="D2370" i="1"/>
  <c r="E2370" i="1"/>
  <c r="D2369" i="1"/>
  <c r="E2369" i="1"/>
  <c r="D2368" i="1"/>
  <c r="E2368" i="1"/>
  <c r="D2367" i="1"/>
  <c r="E2367" i="1"/>
  <c r="D2366" i="1"/>
  <c r="E2366" i="1"/>
  <c r="D2365" i="1"/>
  <c r="E2365" i="1"/>
  <c r="D2364" i="1"/>
  <c r="E2364" i="1"/>
  <c r="D2363" i="1"/>
  <c r="E2363" i="1"/>
  <c r="D2362" i="1"/>
  <c r="E2362" i="1"/>
  <c r="D2361" i="1"/>
  <c r="E2361" i="1"/>
  <c r="D2360" i="1"/>
  <c r="E2360" i="1"/>
  <c r="D2359" i="1"/>
  <c r="E2359" i="1"/>
  <c r="D2358" i="1"/>
  <c r="E2358" i="1"/>
  <c r="D2357" i="1"/>
  <c r="E2357" i="1"/>
  <c r="D2356" i="1"/>
  <c r="E2356" i="1"/>
  <c r="D2355" i="1"/>
  <c r="E2355" i="1"/>
  <c r="D2354" i="1"/>
  <c r="E2354" i="1"/>
  <c r="D2353" i="1"/>
  <c r="E2353" i="1"/>
  <c r="D2352" i="1"/>
  <c r="E2352" i="1"/>
  <c r="D2351" i="1"/>
  <c r="E2351" i="1"/>
  <c r="D2350" i="1"/>
  <c r="E2350" i="1"/>
  <c r="D2349" i="1"/>
  <c r="E2349" i="1"/>
  <c r="D2348" i="1"/>
  <c r="E2348" i="1"/>
  <c r="D2347" i="1"/>
  <c r="E2347" i="1"/>
  <c r="D2346" i="1"/>
  <c r="E2346" i="1"/>
  <c r="D2345" i="1"/>
  <c r="E2345" i="1"/>
  <c r="D2344" i="1"/>
  <c r="E2344" i="1"/>
  <c r="D2343" i="1"/>
  <c r="E2343" i="1"/>
  <c r="D2342" i="1"/>
  <c r="E2342" i="1"/>
  <c r="D2341" i="1"/>
  <c r="E2341" i="1"/>
  <c r="D2340" i="1"/>
  <c r="E2340" i="1"/>
  <c r="D2339" i="1"/>
  <c r="E2339" i="1"/>
  <c r="D2338" i="1"/>
  <c r="E2338" i="1"/>
  <c r="D2337" i="1"/>
  <c r="E2337" i="1"/>
  <c r="D2336" i="1"/>
  <c r="E2336" i="1"/>
  <c r="D2335" i="1"/>
  <c r="E2335" i="1"/>
  <c r="D2334" i="1"/>
  <c r="E2334" i="1"/>
  <c r="D2333" i="1"/>
  <c r="E2333" i="1"/>
  <c r="D2332" i="1"/>
  <c r="E2332" i="1"/>
  <c r="D2331" i="1"/>
  <c r="E2331" i="1"/>
  <c r="D2330" i="1"/>
  <c r="E2330" i="1"/>
  <c r="D2329" i="1"/>
  <c r="E2329" i="1"/>
  <c r="D2328" i="1"/>
  <c r="E2328" i="1"/>
  <c r="D2327" i="1"/>
  <c r="E2327" i="1"/>
  <c r="D2326" i="1"/>
  <c r="E2326" i="1"/>
  <c r="D2325" i="1"/>
  <c r="E2325" i="1"/>
  <c r="D2324" i="1"/>
  <c r="E2324" i="1"/>
  <c r="D2323" i="1"/>
  <c r="E2323" i="1"/>
  <c r="D2322" i="1"/>
  <c r="E2322" i="1"/>
  <c r="D2321" i="1"/>
  <c r="E2321" i="1"/>
  <c r="D2320" i="1"/>
  <c r="E2320" i="1"/>
  <c r="D2319" i="1"/>
  <c r="E2319" i="1"/>
  <c r="D2318" i="1"/>
  <c r="E2318" i="1"/>
  <c r="D2317" i="1"/>
  <c r="E2317" i="1"/>
  <c r="D2316" i="1"/>
  <c r="E2316" i="1"/>
  <c r="D2315" i="1"/>
  <c r="E2315" i="1"/>
  <c r="D2314" i="1"/>
  <c r="E2314" i="1"/>
  <c r="D2313" i="1"/>
  <c r="E2313" i="1"/>
  <c r="D2312" i="1"/>
  <c r="E2312" i="1"/>
  <c r="D2311" i="1"/>
  <c r="E2311" i="1"/>
  <c r="D2310" i="1"/>
  <c r="E2310" i="1"/>
  <c r="D2309" i="1"/>
  <c r="E2309" i="1"/>
  <c r="D2308" i="1"/>
  <c r="E2308" i="1"/>
  <c r="D2307" i="1"/>
  <c r="E2307" i="1"/>
  <c r="D2306" i="1"/>
  <c r="E2306" i="1"/>
  <c r="D2305" i="1"/>
  <c r="E2305" i="1"/>
  <c r="D2304" i="1"/>
  <c r="E2304" i="1"/>
  <c r="D2303" i="1"/>
  <c r="E2303" i="1"/>
  <c r="D2302" i="1"/>
  <c r="E2302" i="1"/>
  <c r="D2301" i="1"/>
  <c r="E2301" i="1"/>
  <c r="D2300" i="1"/>
  <c r="E2300" i="1"/>
  <c r="D2299" i="1"/>
  <c r="E2299" i="1"/>
  <c r="D2298" i="1"/>
  <c r="E2298" i="1"/>
  <c r="D2297" i="1"/>
  <c r="E2297" i="1"/>
  <c r="D2296" i="1"/>
  <c r="E2296" i="1"/>
  <c r="D2295" i="1"/>
  <c r="E2295" i="1"/>
  <c r="D2294" i="1"/>
  <c r="E2294" i="1"/>
  <c r="D2293" i="1"/>
  <c r="E2293" i="1"/>
  <c r="D2292" i="1"/>
  <c r="E2292" i="1"/>
  <c r="D2291" i="1"/>
  <c r="E2291" i="1"/>
  <c r="D2290" i="1"/>
  <c r="E2290" i="1"/>
  <c r="D2289" i="1"/>
  <c r="E2289" i="1"/>
  <c r="D2288" i="1"/>
  <c r="E2288" i="1"/>
  <c r="D2287" i="1"/>
  <c r="E2287" i="1"/>
  <c r="D2286" i="1"/>
  <c r="E2286" i="1"/>
  <c r="D2285" i="1"/>
  <c r="E2285" i="1"/>
  <c r="D2284" i="1"/>
  <c r="E2284" i="1"/>
  <c r="D2283" i="1"/>
  <c r="E2283" i="1"/>
  <c r="D2282" i="1"/>
  <c r="E2282" i="1"/>
  <c r="D2281" i="1"/>
  <c r="E2281" i="1"/>
  <c r="D2280" i="1"/>
  <c r="E2280" i="1"/>
  <c r="D2279" i="1"/>
  <c r="E2279" i="1"/>
  <c r="D2278" i="1"/>
  <c r="E2278" i="1"/>
  <c r="D2277" i="1"/>
  <c r="E2277" i="1"/>
  <c r="D2276" i="1"/>
  <c r="E2276" i="1"/>
  <c r="D2275" i="1"/>
  <c r="E2275" i="1"/>
  <c r="D2274" i="1"/>
  <c r="E2274" i="1"/>
  <c r="D2273" i="1"/>
  <c r="E2273" i="1"/>
  <c r="D2272" i="1"/>
  <c r="E2272" i="1"/>
  <c r="D2271" i="1"/>
  <c r="E2271" i="1"/>
  <c r="D2270" i="1"/>
  <c r="E2270" i="1"/>
  <c r="D2269" i="1"/>
  <c r="E2269" i="1"/>
  <c r="D2268" i="1"/>
  <c r="E2268" i="1"/>
  <c r="D2267" i="1"/>
  <c r="E2267" i="1"/>
  <c r="D2266" i="1"/>
  <c r="E2266" i="1"/>
  <c r="D2265" i="1"/>
  <c r="E2265" i="1"/>
  <c r="D2264" i="1"/>
  <c r="E2264" i="1"/>
  <c r="D2263" i="1"/>
  <c r="E2263" i="1"/>
  <c r="D2262" i="1"/>
  <c r="E2262" i="1"/>
  <c r="D2261" i="1"/>
  <c r="E2261" i="1"/>
  <c r="D2260" i="1"/>
  <c r="E2260" i="1"/>
  <c r="D2259" i="1"/>
  <c r="E2259" i="1"/>
  <c r="D2258" i="1"/>
  <c r="E2258" i="1"/>
  <c r="D2257" i="1"/>
  <c r="E2257" i="1"/>
  <c r="D2256" i="1"/>
  <c r="E2256" i="1"/>
  <c r="D2255" i="1"/>
  <c r="E2255" i="1"/>
  <c r="D2254" i="1"/>
  <c r="E2254" i="1"/>
  <c r="D2253" i="1"/>
  <c r="E2253" i="1"/>
  <c r="D2252" i="1"/>
  <c r="E2252" i="1"/>
  <c r="D2251" i="1"/>
  <c r="E2251" i="1"/>
  <c r="D2250" i="1"/>
  <c r="E2250" i="1"/>
  <c r="D2249" i="1"/>
  <c r="E2249" i="1"/>
  <c r="D2248" i="1"/>
  <c r="E2248" i="1"/>
  <c r="D2247" i="1"/>
  <c r="E2247" i="1"/>
  <c r="D2246" i="1"/>
  <c r="E2246" i="1"/>
  <c r="D2245" i="1"/>
  <c r="E2245" i="1"/>
  <c r="D2244" i="1"/>
  <c r="E2244" i="1"/>
  <c r="D2243" i="1"/>
  <c r="E2243" i="1"/>
  <c r="D2242" i="1"/>
  <c r="E2242" i="1"/>
  <c r="D2241" i="1"/>
  <c r="E2241" i="1"/>
  <c r="D2240" i="1"/>
  <c r="E2240" i="1"/>
  <c r="D2239" i="1"/>
  <c r="E2239" i="1"/>
  <c r="D2238" i="1"/>
  <c r="E2238" i="1"/>
  <c r="D2237" i="1"/>
  <c r="E2237" i="1"/>
  <c r="D2236" i="1"/>
  <c r="E2236" i="1"/>
  <c r="D2235" i="1"/>
  <c r="E2235" i="1"/>
  <c r="D2234" i="1"/>
  <c r="E2234" i="1"/>
  <c r="D2233" i="1"/>
  <c r="E2233" i="1"/>
  <c r="D2232" i="1"/>
  <c r="E2232" i="1"/>
  <c r="D2231" i="1"/>
  <c r="E2231" i="1"/>
  <c r="D2230" i="1"/>
  <c r="E2230" i="1"/>
  <c r="D2229" i="1"/>
  <c r="E2229" i="1"/>
  <c r="D2228" i="1"/>
  <c r="E2228" i="1"/>
  <c r="D2227" i="1"/>
  <c r="E2227" i="1"/>
  <c r="D2226" i="1"/>
  <c r="E2226" i="1"/>
  <c r="D2225" i="1"/>
  <c r="E2225" i="1"/>
  <c r="D2224" i="1"/>
  <c r="E2224" i="1"/>
  <c r="D2223" i="1"/>
  <c r="E2223" i="1"/>
  <c r="D2222" i="1"/>
  <c r="E2222" i="1"/>
  <c r="D2221" i="1"/>
  <c r="E2221" i="1"/>
  <c r="D2220" i="1"/>
  <c r="E2220" i="1"/>
  <c r="D2219" i="1"/>
  <c r="E2219" i="1"/>
  <c r="D2218" i="1"/>
  <c r="E2218" i="1"/>
  <c r="D2217" i="1"/>
  <c r="E2217" i="1"/>
  <c r="D2216" i="1"/>
  <c r="E2216" i="1"/>
  <c r="D2215" i="1"/>
  <c r="E2215" i="1"/>
  <c r="D2214" i="1"/>
  <c r="E2214" i="1"/>
  <c r="D2213" i="1"/>
  <c r="E2213" i="1"/>
  <c r="D2212" i="1"/>
  <c r="E2212" i="1"/>
  <c r="D2211" i="1"/>
  <c r="E2211" i="1"/>
  <c r="D2210" i="1"/>
  <c r="E2210" i="1"/>
  <c r="D2209" i="1"/>
  <c r="E2209" i="1"/>
  <c r="D2208" i="1"/>
  <c r="E2208" i="1"/>
  <c r="D2207" i="1"/>
  <c r="E2207" i="1"/>
  <c r="D2206" i="1"/>
  <c r="E2206" i="1"/>
  <c r="D2205" i="1"/>
  <c r="E2205" i="1"/>
  <c r="D2204" i="1"/>
  <c r="E2204" i="1"/>
  <c r="D2203" i="1"/>
  <c r="E2203" i="1"/>
  <c r="D2202" i="1"/>
  <c r="E2202" i="1"/>
  <c r="D2201" i="1"/>
  <c r="E2201" i="1"/>
  <c r="D2200" i="1"/>
  <c r="E2200" i="1"/>
  <c r="D2199" i="1"/>
  <c r="E2199" i="1"/>
  <c r="D2198" i="1"/>
  <c r="E2198" i="1"/>
  <c r="D2197" i="1"/>
  <c r="E2197" i="1"/>
  <c r="D2196" i="1"/>
  <c r="E2196" i="1"/>
  <c r="D2195" i="1"/>
  <c r="E2195" i="1"/>
  <c r="D2194" i="1"/>
  <c r="E2194" i="1"/>
  <c r="D2193" i="1"/>
  <c r="E2193" i="1"/>
  <c r="D2192" i="1"/>
  <c r="E2192" i="1"/>
  <c r="D2191" i="1"/>
  <c r="E2191" i="1"/>
  <c r="D2190" i="1"/>
  <c r="E2190" i="1"/>
  <c r="D2189" i="1"/>
  <c r="E2189" i="1"/>
  <c r="D2188" i="1"/>
  <c r="E2188" i="1"/>
  <c r="D2187" i="1"/>
  <c r="E2187" i="1"/>
  <c r="D2186" i="1"/>
  <c r="E2186" i="1"/>
  <c r="D2185" i="1"/>
  <c r="E2185" i="1"/>
  <c r="D2184" i="1"/>
  <c r="E2184" i="1"/>
  <c r="D2183" i="1"/>
  <c r="E2183" i="1"/>
  <c r="D2182" i="1"/>
  <c r="E2182" i="1"/>
  <c r="D2181" i="1"/>
  <c r="E2181" i="1"/>
  <c r="D2180" i="1"/>
  <c r="E2180" i="1"/>
  <c r="D2179" i="1"/>
  <c r="E2179" i="1"/>
  <c r="D2178" i="1"/>
  <c r="E2178" i="1"/>
  <c r="D2177" i="1"/>
  <c r="E2177" i="1"/>
  <c r="D2176" i="1"/>
  <c r="E2176" i="1"/>
  <c r="D2175" i="1"/>
  <c r="E2175" i="1"/>
  <c r="D2174" i="1"/>
  <c r="E2174" i="1"/>
  <c r="D2173" i="1"/>
  <c r="E2173" i="1"/>
  <c r="D2172" i="1"/>
  <c r="E2172" i="1"/>
  <c r="D2171" i="1"/>
  <c r="E2171" i="1"/>
  <c r="D2170" i="1"/>
  <c r="E2170" i="1"/>
  <c r="D2169" i="1"/>
  <c r="E2169" i="1"/>
  <c r="D2168" i="1"/>
  <c r="E2168" i="1"/>
  <c r="D2167" i="1"/>
  <c r="E2167" i="1"/>
  <c r="D2166" i="1"/>
  <c r="E2166" i="1"/>
  <c r="D2165" i="1"/>
  <c r="E2165" i="1"/>
  <c r="D2164" i="1"/>
  <c r="E2164" i="1"/>
  <c r="D2163" i="1"/>
  <c r="E2163" i="1"/>
  <c r="D2162" i="1"/>
  <c r="E2162" i="1"/>
  <c r="D2161" i="1"/>
  <c r="E2161" i="1"/>
  <c r="D2160" i="1"/>
  <c r="E2160" i="1"/>
  <c r="D2159" i="1"/>
  <c r="E2159" i="1"/>
  <c r="D2158" i="1"/>
  <c r="E2158" i="1"/>
  <c r="D2157" i="1"/>
  <c r="E2157" i="1"/>
  <c r="D2156" i="1"/>
  <c r="E2156" i="1"/>
  <c r="D2155" i="1"/>
  <c r="E2155" i="1"/>
  <c r="D2154" i="1"/>
  <c r="E2154" i="1"/>
  <c r="D2153" i="1"/>
  <c r="E2153" i="1"/>
  <c r="D2152" i="1"/>
  <c r="E2152" i="1"/>
  <c r="D2151" i="1"/>
  <c r="E2151" i="1"/>
  <c r="D2150" i="1"/>
  <c r="E2150" i="1"/>
  <c r="D2149" i="1"/>
  <c r="E2149" i="1"/>
  <c r="D2148" i="1"/>
  <c r="E2148" i="1"/>
  <c r="D2147" i="1"/>
  <c r="E2147" i="1"/>
  <c r="D2146" i="1"/>
  <c r="E2146" i="1"/>
  <c r="D2145" i="1"/>
  <c r="E2145" i="1"/>
  <c r="D2144" i="1"/>
  <c r="E2144" i="1"/>
  <c r="D2143" i="1"/>
  <c r="E2143" i="1"/>
  <c r="D2142" i="1"/>
  <c r="E2142" i="1"/>
  <c r="D2141" i="1"/>
  <c r="E2141" i="1"/>
  <c r="D2140" i="1"/>
  <c r="E2140" i="1"/>
  <c r="D2139" i="1"/>
  <c r="E2139" i="1"/>
  <c r="D2138" i="1"/>
  <c r="E2138" i="1"/>
  <c r="D2137" i="1"/>
  <c r="E2137" i="1"/>
  <c r="D2136" i="1"/>
  <c r="E2136" i="1"/>
  <c r="D2135" i="1"/>
  <c r="E2135" i="1"/>
  <c r="D2134" i="1"/>
  <c r="E2134" i="1"/>
  <c r="D2133" i="1"/>
  <c r="E2133" i="1"/>
  <c r="D2132" i="1"/>
  <c r="E2132" i="1"/>
  <c r="D2131" i="1"/>
  <c r="E2131" i="1"/>
  <c r="D2130" i="1"/>
  <c r="E2130" i="1"/>
  <c r="D2129" i="1"/>
  <c r="E2129" i="1"/>
  <c r="D2128" i="1"/>
  <c r="E2128" i="1"/>
  <c r="D2127" i="1"/>
  <c r="E2127" i="1"/>
  <c r="D2126" i="1"/>
  <c r="E2126" i="1"/>
  <c r="D2125" i="1"/>
  <c r="E2125" i="1"/>
  <c r="D2124" i="1"/>
  <c r="E2124" i="1"/>
  <c r="D2123" i="1"/>
  <c r="E2123" i="1"/>
  <c r="D2122" i="1"/>
  <c r="E2122" i="1"/>
  <c r="D2121" i="1"/>
  <c r="E2121" i="1"/>
  <c r="D2120" i="1"/>
  <c r="E2120" i="1"/>
  <c r="D2119" i="1"/>
  <c r="E2119" i="1"/>
  <c r="D2118" i="1"/>
  <c r="E2118" i="1"/>
  <c r="D2117" i="1"/>
  <c r="E2117" i="1"/>
  <c r="D2116" i="1"/>
  <c r="E2116" i="1"/>
  <c r="D2115" i="1"/>
  <c r="E2115" i="1"/>
  <c r="D2114" i="1"/>
  <c r="E2114" i="1"/>
  <c r="D2113" i="1"/>
  <c r="E2113" i="1"/>
  <c r="D2112" i="1"/>
  <c r="E2112" i="1"/>
  <c r="D2111" i="1"/>
  <c r="E2111" i="1"/>
  <c r="D2110" i="1"/>
  <c r="E2110" i="1"/>
  <c r="D2109" i="1"/>
  <c r="E2109" i="1"/>
  <c r="D2108" i="1"/>
  <c r="E2108" i="1"/>
  <c r="D2107" i="1"/>
  <c r="E2107" i="1"/>
  <c r="D2106" i="1"/>
  <c r="E2106" i="1"/>
  <c r="D2105" i="1"/>
  <c r="E2105" i="1"/>
  <c r="D2104" i="1"/>
  <c r="E2104" i="1"/>
  <c r="D2103" i="1"/>
  <c r="E2103" i="1"/>
  <c r="D2102" i="1"/>
  <c r="E2102" i="1"/>
  <c r="D2101" i="1"/>
  <c r="E2101" i="1"/>
  <c r="D2100" i="1"/>
  <c r="E2100" i="1"/>
  <c r="D2099" i="1"/>
  <c r="E2099" i="1"/>
  <c r="D2098" i="1"/>
  <c r="E2098" i="1"/>
  <c r="D2097" i="1"/>
  <c r="E2097" i="1"/>
  <c r="D2096" i="1"/>
  <c r="E2096" i="1"/>
  <c r="D2095" i="1"/>
  <c r="E2095" i="1"/>
  <c r="D2094" i="1"/>
  <c r="E2094" i="1"/>
  <c r="D2093" i="1"/>
  <c r="E2093" i="1"/>
  <c r="D2092" i="1"/>
  <c r="E2092" i="1"/>
  <c r="D2091" i="1"/>
  <c r="E2091" i="1"/>
  <c r="D2090" i="1"/>
  <c r="E2090" i="1"/>
  <c r="D2089" i="1"/>
  <c r="E2089" i="1"/>
  <c r="D2088" i="1"/>
  <c r="E2088" i="1"/>
  <c r="D2087" i="1"/>
  <c r="E2087" i="1"/>
  <c r="D2086" i="1"/>
  <c r="E2086" i="1"/>
  <c r="D2085" i="1"/>
  <c r="E2085" i="1"/>
  <c r="D2084" i="1"/>
  <c r="E2084" i="1"/>
  <c r="D2083" i="1"/>
  <c r="E2083" i="1"/>
  <c r="D2082" i="1"/>
  <c r="E2082" i="1"/>
  <c r="D2081" i="1"/>
  <c r="E2081" i="1"/>
  <c r="D2080" i="1"/>
  <c r="E2080" i="1"/>
  <c r="D2079" i="1"/>
  <c r="E2079" i="1"/>
  <c r="D2078" i="1"/>
  <c r="E2078" i="1"/>
  <c r="D2077" i="1"/>
  <c r="E2077" i="1"/>
  <c r="D2076" i="1"/>
  <c r="E2076" i="1"/>
  <c r="D2075" i="1"/>
  <c r="E2075" i="1"/>
  <c r="D2074" i="1"/>
  <c r="E2074" i="1"/>
  <c r="D2073" i="1"/>
  <c r="E2073" i="1"/>
  <c r="D2072" i="1"/>
  <c r="E2072" i="1"/>
  <c r="D2071" i="1"/>
  <c r="E2071" i="1"/>
  <c r="D2070" i="1"/>
  <c r="E2070" i="1"/>
  <c r="D2069" i="1"/>
  <c r="E2069" i="1"/>
  <c r="D2068" i="1"/>
  <c r="E2068" i="1"/>
  <c r="D2067" i="1"/>
  <c r="E2067" i="1"/>
  <c r="D2066" i="1"/>
  <c r="E2066" i="1"/>
  <c r="D2065" i="1"/>
  <c r="E2065" i="1"/>
  <c r="D2064" i="1"/>
  <c r="E2064" i="1"/>
  <c r="D2063" i="1"/>
  <c r="E2063" i="1"/>
  <c r="D2062" i="1"/>
  <c r="E2062" i="1"/>
  <c r="D2061" i="1"/>
  <c r="E2061" i="1"/>
  <c r="D2060" i="1"/>
  <c r="E2060" i="1"/>
  <c r="D2059" i="1"/>
  <c r="E2059" i="1"/>
  <c r="D2058" i="1"/>
  <c r="E2058" i="1"/>
  <c r="D2057" i="1"/>
  <c r="E2057" i="1"/>
  <c r="D2056" i="1"/>
  <c r="E2056" i="1"/>
  <c r="D2055" i="1"/>
  <c r="E2055" i="1"/>
  <c r="D2054" i="1"/>
  <c r="E2054" i="1"/>
  <c r="D2053" i="1"/>
  <c r="E2053" i="1"/>
  <c r="D2052" i="1"/>
  <c r="E2052" i="1"/>
  <c r="D2051" i="1"/>
  <c r="E2051" i="1"/>
  <c r="D2050" i="1"/>
  <c r="E2050" i="1"/>
  <c r="D2049" i="1"/>
  <c r="E2049" i="1"/>
  <c r="D2048" i="1"/>
  <c r="E2048" i="1"/>
  <c r="D2047" i="1"/>
  <c r="E2047" i="1"/>
  <c r="D2046" i="1"/>
  <c r="E2046" i="1"/>
  <c r="D2045" i="1"/>
  <c r="E2045" i="1"/>
  <c r="D2044" i="1"/>
  <c r="E2044" i="1"/>
  <c r="D2043" i="1"/>
  <c r="E2043" i="1"/>
  <c r="D2042" i="1"/>
  <c r="E2042" i="1"/>
  <c r="D2041" i="1"/>
  <c r="E2041" i="1"/>
  <c r="D2040" i="1"/>
  <c r="E2040" i="1"/>
  <c r="D2039" i="1"/>
  <c r="E2039" i="1"/>
  <c r="D2038" i="1"/>
  <c r="E2038" i="1"/>
  <c r="D2037" i="1"/>
  <c r="E2037" i="1"/>
  <c r="D2036" i="1"/>
  <c r="E2036" i="1"/>
  <c r="D2035" i="1"/>
  <c r="E2035" i="1"/>
  <c r="D2034" i="1"/>
  <c r="E2034" i="1"/>
  <c r="D2033" i="1"/>
  <c r="E2033" i="1"/>
  <c r="D2032" i="1"/>
  <c r="E2032" i="1"/>
  <c r="D2031" i="1"/>
  <c r="E2031" i="1"/>
  <c r="D2030" i="1"/>
  <c r="E2030" i="1"/>
  <c r="D2029" i="1"/>
  <c r="E2029" i="1"/>
  <c r="D2028" i="1"/>
  <c r="E2028" i="1"/>
  <c r="D2027" i="1"/>
  <c r="E2027" i="1"/>
  <c r="D2026" i="1"/>
  <c r="E2026" i="1"/>
  <c r="D2025" i="1"/>
  <c r="E2025" i="1"/>
  <c r="D2024" i="1"/>
  <c r="E2024" i="1"/>
  <c r="D2023" i="1"/>
  <c r="E2023" i="1"/>
  <c r="D2022" i="1"/>
  <c r="E2022" i="1"/>
  <c r="D2021" i="1"/>
  <c r="E2021" i="1"/>
  <c r="D2020" i="1"/>
  <c r="E2020" i="1"/>
  <c r="D2019" i="1"/>
  <c r="E2019" i="1"/>
  <c r="D2018" i="1"/>
  <c r="E2018" i="1"/>
  <c r="D2017" i="1"/>
  <c r="E2017" i="1"/>
  <c r="D2016" i="1"/>
  <c r="E2016" i="1"/>
  <c r="D2015" i="1"/>
  <c r="E2015" i="1"/>
  <c r="D2014" i="1"/>
  <c r="E2014" i="1"/>
  <c r="D2013" i="1"/>
  <c r="E2013" i="1"/>
  <c r="D2012" i="1"/>
  <c r="E2012" i="1"/>
  <c r="D2011" i="1"/>
  <c r="E2011" i="1"/>
  <c r="D2010" i="1"/>
  <c r="E2010" i="1"/>
  <c r="D2009" i="1"/>
  <c r="E2009" i="1"/>
  <c r="D2008" i="1"/>
  <c r="E2008" i="1"/>
  <c r="D2007" i="1"/>
  <c r="E2007" i="1"/>
  <c r="D2006" i="1"/>
  <c r="E2006" i="1"/>
  <c r="D2005" i="1"/>
  <c r="E2005" i="1"/>
  <c r="D2004" i="1"/>
  <c r="E2004" i="1"/>
  <c r="D2003" i="1"/>
  <c r="E2003" i="1"/>
  <c r="D2002" i="1"/>
  <c r="E2002" i="1"/>
  <c r="D2001" i="1"/>
  <c r="E2001" i="1"/>
  <c r="D2000" i="1"/>
  <c r="E2000" i="1"/>
  <c r="D1999" i="1"/>
  <c r="E1999" i="1"/>
  <c r="D1998" i="1"/>
  <c r="E1998" i="1"/>
  <c r="D1997" i="1"/>
  <c r="E1997" i="1"/>
  <c r="D1996" i="1"/>
  <c r="E1996" i="1"/>
  <c r="D1995" i="1"/>
  <c r="E1995" i="1"/>
  <c r="D1994" i="1"/>
  <c r="E1994" i="1"/>
  <c r="D1993" i="1"/>
  <c r="E1993" i="1"/>
  <c r="D1992" i="1"/>
  <c r="E1992" i="1"/>
  <c r="D1991" i="1"/>
  <c r="E1991" i="1"/>
  <c r="D1990" i="1"/>
  <c r="E1990" i="1"/>
  <c r="D1989" i="1"/>
  <c r="E1989" i="1"/>
  <c r="D1988" i="1"/>
  <c r="E1988" i="1"/>
  <c r="D1987" i="1"/>
  <c r="E1987" i="1"/>
  <c r="D1986" i="1"/>
  <c r="E1986" i="1"/>
  <c r="D1985" i="1"/>
  <c r="E1985" i="1"/>
  <c r="D1984" i="1"/>
  <c r="E1984" i="1"/>
  <c r="D1983" i="1"/>
  <c r="E1983" i="1"/>
  <c r="D1982" i="1"/>
  <c r="E1982" i="1"/>
  <c r="D1981" i="1"/>
  <c r="E1981" i="1"/>
  <c r="D1980" i="1"/>
  <c r="E1980" i="1"/>
  <c r="D1979" i="1"/>
  <c r="E1979" i="1"/>
  <c r="D1978" i="1"/>
  <c r="E1978" i="1"/>
  <c r="D1977" i="1"/>
  <c r="E1977" i="1"/>
  <c r="D1976" i="1"/>
  <c r="E1976" i="1"/>
  <c r="D1975" i="1"/>
  <c r="E1975" i="1"/>
  <c r="D1974" i="1"/>
  <c r="E1974" i="1"/>
  <c r="D1973" i="1"/>
  <c r="E1973" i="1"/>
  <c r="D1972" i="1"/>
  <c r="E1972" i="1"/>
  <c r="D1971" i="1"/>
  <c r="E1971" i="1"/>
  <c r="D1970" i="1"/>
  <c r="E1970" i="1"/>
  <c r="D1969" i="1"/>
  <c r="E1969" i="1"/>
  <c r="D1968" i="1"/>
  <c r="E1968" i="1"/>
  <c r="D1967" i="1"/>
  <c r="E1967" i="1"/>
  <c r="D1966" i="1"/>
  <c r="E1966" i="1"/>
  <c r="D1965" i="1"/>
  <c r="E1965" i="1"/>
  <c r="D1964" i="1"/>
  <c r="E1964" i="1"/>
  <c r="D1963" i="1"/>
  <c r="E1963" i="1"/>
  <c r="D1962" i="1"/>
  <c r="E1962" i="1"/>
  <c r="D1961" i="1"/>
  <c r="E1961" i="1"/>
  <c r="D1960" i="1"/>
  <c r="E1960" i="1"/>
  <c r="D1959" i="1"/>
  <c r="E1959" i="1"/>
  <c r="D1958" i="1"/>
  <c r="E1958" i="1"/>
  <c r="D1957" i="1"/>
  <c r="E1957" i="1"/>
  <c r="D1956" i="1"/>
  <c r="E1956" i="1"/>
  <c r="D1955" i="1"/>
  <c r="E1955" i="1"/>
  <c r="D1954" i="1"/>
  <c r="E1954" i="1"/>
  <c r="D1953" i="1"/>
  <c r="E1953" i="1"/>
  <c r="D1952" i="1"/>
  <c r="E1952" i="1"/>
  <c r="D1951" i="1"/>
  <c r="E1951" i="1"/>
  <c r="D1950" i="1"/>
  <c r="E1950" i="1"/>
  <c r="D1949" i="1"/>
  <c r="E1949" i="1"/>
  <c r="D1948" i="1"/>
  <c r="E1948" i="1"/>
  <c r="D1947" i="1"/>
  <c r="E1947" i="1"/>
  <c r="D1946" i="1"/>
  <c r="E1946" i="1"/>
  <c r="D1945" i="1"/>
  <c r="E1945" i="1"/>
  <c r="D1944" i="1"/>
  <c r="E1944" i="1"/>
  <c r="D1943" i="1"/>
  <c r="E1943" i="1"/>
  <c r="D1942" i="1"/>
  <c r="E1942" i="1"/>
  <c r="D1941" i="1"/>
  <c r="E1941" i="1"/>
  <c r="D1940" i="1"/>
  <c r="E1940" i="1"/>
  <c r="D1939" i="1"/>
  <c r="E1939" i="1"/>
  <c r="D1938" i="1"/>
  <c r="E1938" i="1"/>
  <c r="D1937" i="1"/>
  <c r="E1937" i="1"/>
  <c r="D1936" i="1"/>
  <c r="E1936" i="1"/>
  <c r="D1935" i="1"/>
  <c r="E1935" i="1"/>
  <c r="D1934" i="1"/>
  <c r="E1934" i="1"/>
  <c r="D1933" i="1"/>
  <c r="E1933" i="1"/>
  <c r="D1932" i="1"/>
  <c r="E1932" i="1"/>
  <c r="D1931" i="1"/>
  <c r="E1931" i="1"/>
  <c r="D1930" i="1"/>
  <c r="E1930" i="1"/>
  <c r="D1929" i="1"/>
  <c r="E1929" i="1"/>
  <c r="D1928" i="1"/>
  <c r="E1928" i="1"/>
  <c r="D1927" i="1"/>
  <c r="E1927" i="1"/>
  <c r="D1926" i="1"/>
  <c r="E1926" i="1"/>
  <c r="D1925" i="1"/>
  <c r="E1925" i="1"/>
  <c r="D1924" i="1"/>
  <c r="E1924" i="1"/>
  <c r="D1923" i="1"/>
  <c r="E1923" i="1"/>
  <c r="D1922" i="1"/>
  <c r="E1922" i="1"/>
  <c r="D1921" i="1"/>
  <c r="E1921" i="1"/>
  <c r="D1920" i="1"/>
  <c r="E1920" i="1"/>
  <c r="D1919" i="1"/>
  <c r="E1919" i="1"/>
  <c r="D1918" i="1"/>
  <c r="E1918" i="1"/>
  <c r="D1917" i="1"/>
  <c r="E1917" i="1"/>
  <c r="D1916" i="1"/>
  <c r="E1916" i="1"/>
  <c r="D1915" i="1"/>
  <c r="E1915" i="1"/>
  <c r="D1914" i="1"/>
  <c r="E1914" i="1"/>
  <c r="D1913" i="1"/>
  <c r="E1913" i="1"/>
  <c r="D1912" i="1"/>
  <c r="E1912" i="1"/>
  <c r="D1911" i="1"/>
  <c r="E1911" i="1"/>
  <c r="D1910" i="1"/>
  <c r="E1910" i="1"/>
  <c r="D1909" i="1"/>
  <c r="E1909" i="1"/>
  <c r="D1908" i="1"/>
  <c r="E1908" i="1"/>
  <c r="D1907" i="1"/>
  <c r="E1907" i="1"/>
  <c r="D1906" i="1"/>
  <c r="E1906" i="1"/>
  <c r="D1905" i="1"/>
  <c r="E1905" i="1"/>
  <c r="D1904" i="1"/>
  <c r="E1904" i="1"/>
  <c r="D1903" i="1"/>
  <c r="E1903" i="1"/>
  <c r="D1902" i="1"/>
  <c r="E1902" i="1"/>
  <c r="D1901" i="1"/>
  <c r="E1901" i="1"/>
  <c r="D1900" i="1"/>
  <c r="E1900" i="1"/>
  <c r="D1899" i="1"/>
  <c r="E1899" i="1"/>
  <c r="D1898" i="1"/>
  <c r="E1898" i="1"/>
  <c r="D1897" i="1"/>
  <c r="E1897" i="1"/>
  <c r="D1896" i="1"/>
  <c r="E1896" i="1"/>
  <c r="D1895" i="1"/>
  <c r="E1895" i="1"/>
  <c r="D1894" i="1"/>
  <c r="E1894" i="1"/>
  <c r="D1893" i="1"/>
  <c r="E1893" i="1"/>
  <c r="D1892" i="1"/>
  <c r="E1892" i="1"/>
  <c r="D1891" i="1"/>
  <c r="E1891" i="1"/>
  <c r="D1890" i="1"/>
  <c r="E1890" i="1"/>
  <c r="D1889" i="1"/>
  <c r="E1889" i="1"/>
  <c r="D1888" i="1"/>
  <c r="E1888" i="1"/>
  <c r="D1887" i="1"/>
  <c r="E1887" i="1"/>
  <c r="D1886" i="1"/>
  <c r="E1886" i="1"/>
  <c r="D1885" i="1"/>
  <c r="E1885" i="1"/>
  <c r="D1884" i="1"/>
  <c r="E1884" i="1"/>
  <c r="D1883" i="1"/>
  <c r="E1883" i="1"/>
  <c r="D1882" i="1"/>
  <c r="E1882" i="1"/>
  <c r="D1881" i="1"/>
  <c r="E1881" i="1"/>
  <c r="D1880" i="1"/>
  <c r="E1880" i="1"/>
  <c r="D1879" i="1"/>
  <c r="E1879" i="1"/>
  <c r="D1878" i="1"/>
  <c r="E1878" i="1"/>
  <c r="D1877" i="1"/>
  <c r="E1877" i="1"/>
  <c r="D1876" i="1"/>
  <c r="E1876" i="1"/>
  <c r="D1875" i="1"/>
  <c r="E1875" i="1"/>
  <c r="D1874" i="1"/>
  <c r="E1874" i="1"/>
  <c r="D1873" i="1"/>
  <c r="E1873" i="1"/>
  <c r="D1872" i="1"/>
  <c r="E1872" i="1"/>
  <c r="D1871" i="1"/>
  <c r="E1871" i="1"/>
  <c r="D1870" i="1"/>
  <c r="E1870" i="1"/>
  <c r="D1869" i="1"/>
  <c r="E1869" i="1"/>
  <c r="D1868" i="1"/>
  <c r="E1868" i="1"/>
  <c r="D1867" i="1"/>
  <c r="E1867" i="1"/>
  <c r="D1866" i="1"/>
  <c r="E1866" i="1"/>
  <c r="D1865" i="1"/>
  <c r="E1865" i="1"/>
  <c r="D1864" i="1"/>
  <c r="E1864" i="1"/>
  <c r="D1863" i="1"/>
  <c r="E1863" i="1"/>
  <c r="D1862" i="1"/>
  <c r="E1862" i="1"/>
  <c r="D1861" i="1"/>
  <c r="E1861" i="1"/>
  <c r="D1860" i="1"/>
  <c r="E1860" i="1"/>
  <c r="D1859" i="1"/>
  <c r="E1859" i="1"/>
  <c r="D1858" i="1"/>
  <c r="E1858" i="1"/>
  <c r="D1857" i="1"/>
  <c r="E1857" i="1"/>
  <c r="D1856" i="1"/>
  <c r="E1856" i="1"/>
  <c r="D1855" i="1"/>
  <c r="E1855" i="1"/>
  <c r="D1854" i="1"/>
  <c r="E1854" i="1"/>
  <c r="D1853" i="1"/>
  <c r="E1853" i="1"/>
  <c r="D1852" i="1"/>
  <c r="E1852" i="1"/>
  <c r="D1851" i="1"/>
  <c r="E1851" i="1"/>
  <c r="D1850" i="1"/>
  <c r="E1850" i="1"/>
  <c r="D1849" i="1"/>
  <c r="E1849" i="1"/>
  <c r="D1848" i="1"/>
  <c r="E1848" i="1"/>
  <c r="D1847" i="1"/>
  <c r="E1847" i="1"/>
  <c r="D1846" i="1"/>
  <c r="E1846" i="1"/>
  <c r="D1845" i="1"/>
  <c r="E1845" i="1"/>
  <c r="D1844" i="1"/>
  <c r="E1844" i="1"/>
  <c r="D1843" i="1"/>
  <c r="E1843" i="1"/>
  <c r="D1842" i="1"/>
  <c r="E1842" i="1"/>
  <c r="D1841" i="1"/>
  <c r="E1841" i="1"/>
  <c r="D1840" i="1"/>
  <c r="E1840" i="1"/>
  <c r="D1839" i="1"/>
  <c r="E1839" i="1"/>
  <c r="D1838" i="1"/>
  <c r="E1838" i="1"/>
  <c r="D1837" i="1"/>
  <c r="E1837" i="1"/>
  <c r="D1836" i="1"/>
  <c r="E1836" i="1"/>
  <c r="D1835" i="1"/>
  <c r="E1835" i="1"/>
  <c r="D1834" i="1"/>
  <c r="E1834" i="1"/>
  <c r="D1833" i="1"/>
  <c r="E1833" i="1"/>
  <c r="D1832" i="1"/>
  <c r="E1832" i="1"/>
  <c r="D1831" i="1"/>
  <c r="E1831" i="1"/>
  <c r="D1830" i="1"/>
  <c r="E1830" i="1"/>
  <c r="D1829" i="1"/>
  <c r="E1829" i="1"/>
  <c r="D1828" i="1"/>
  <c r="E1828" i="1"/>
  <c r="D1827" i="1"/>
  <c r="E1827" i="1"/>
  <c r="D1826" i="1"/>
  <c r="E1826" i="1"/>
  <c r="D1825" i="1"/>
  <c r="E1825" i="1"/>
  <c r="D1824" i="1"/>
  <c r="E1824" i="1"/>
  <c r="D1823" i="1"/>
  <c r="E1823" i="1"/>
  <c r="D1822" i="1"/>
  <c r="E1822" i="1"/>
  <c r="D1821" i="1"/>
  <c r="E1821" i="1"/>
  <c r="D1820" i="1"/>
  <c r="E1820" i="1"/>
  <c r="D1819" i="1"/>
  <c r="E1819" i="1"/>
  <c r="D1818" i="1"/>
  <c r="E1818" i="1"/>
  <c r="D1817" i="1"/>
  <c r="E1817" i="1"/>
  <c r="D1816" i="1"/>
  <c r="E1816" i="1"/>
  <c r="D1815" i="1"/>
  <c r="E1815" i="1"/>
  <c r="D1814" i="1"/>
  <c r="E1814" i="1"/>
  <c r="D1813" i="1"/>
  <c r="E1813" i="1"/>
  <c r="D1812" i="1"/>
  <c r="E1812" i="1"/>
  <c r="D1811" i="1"/>
  <c r="E1811" i="1"/>
  <c r="D1810" i="1"/>
  <c r="E1810" i="1"/>
  <c r="D1809" i="1"/>
  <c r="E1809" i="1"/>
  <c r="D1808" i="1"/>
  <c r="E1808" i="1"/>
  <c r="D1807" i="1"/>
  <c r="E1807" i="1"/>
  <c r="D1806" i="1"/>
  <c r="E1806" i="1"/>
  <c r="D1805" i="1"/>
  <c r="E1805" i="1"/>
  <c r="D1804" i="1"/>
  <c r="E1804" i="1"/>
  <c r="D1803" i="1"/>
  <c r="E1803" i="1"/>
  <c r="D1802" i="1"/>
  <c r="E1802" i="1"/>
  <c r="D1801" i="1"/>
  <c r="E1801" i="1"/>
  <c r="D1800" i="1"/>
  <c r="E1800" i="1"/>
  <c r="D1799" i="1"/>
  <c r="E1799" i="1"/>
  <c r="D1798" i="1"/>
  <c r="E1798" i="1"/>
  <c r="D1797" i="1"/>
  <c r="E1797" i="1"/>
  <c r="D1796" i="1"/>
  <c r="E1796" i="1"/>
  <c r="D1795" i="1"/>
  <c r="E1795" i="1"/>
  <c r="D1794" i="1"/>
  <c r="E1794" i="1"/>
  <c r="D1793" i="1"/>
  <c r="E1793" i="1"/>
  <c r="D1792" i="1"/>
  <c r="E1792" i="1"/>
  <c r="D1791" i="1"/>
  <c r="E1791" i="1"/>
  <c r="D1790" i="1"/>
  <c r="E1790" i="1"/>
  <c r="D1789" i="1"/>
  <c r="E1789" i="1"/>
  <c r="D1788" i="1"/>
  <c r="E1788" i="1"/>
  <c r="D1787" i="1"/>
  <c r="E1787" i="1"/>
  <c r="D1786" i="1"/>
  <c r="E1786" i="1"/>
  <c r="D1785" i="1"/>
  <c r="E1785" i="1"/>
  <c r="D1784" i="1"/>
  <c r="E1784" i="1"/>
  <c r="D1783" i="1"/>
  <c r="E1783" i="1"/>
  <c r="D1782" i="1"/>
  <c r="E1782" i="1"/>
  <c r="D1781" i="1"/>
  <c r="E1781" i="1"/>
  <c r="D1780" i="1"/>
  <c r="E1780" i="1"/>
  <c r="D1779" i="1"/>
  <c r="E1779" i="1"/>
  <c r="D1778" i="1"/>
  <c r="E1778" i="1"/>
  <c r="D1777" i="1"/>
  <c r="E1777" i="1"/>
  <c r="D1776" i="1"/>
  <c r="E1776" i="1"/>
  <c r="D1775" i="1"/>
  <c r="E1775" i="1"/>
  <c r="D1774" i="1"/>
  <c r="E1774" i="1"/>
  <c r="D1773" i="1"/>
  <c r="E1773" i="1"/>
  <c r="D1772" i="1"/>
  <c r="E1772" i="1"/>
  <c r="D1771" i="1"/>
  <c r="E1771" i="1"/>
  <c r="D1770" i="1"/>
  <c r="E1770" i="1"/>
  <c r="D1769" i="1"/>
  <c r="E1769" i="1"/>
  <c r="D1768" i="1"/>
  <c r="E1768" i="1"/>
  <c r="D1767" i="1"/>
  <c r="E1767" i="1"/>
  <c r="D1766" i="1"/>
  <c r="E1766" i="1"/>
  <c r="D1765" i="1"/>
  <c r="E1765" i="1"/>
  <c r="D1764" i="1"/>
  <c r="E1764" i="1"/>
  <c r="D1763" i="1"/>
  <c r="E1763" i="1"/>
  <c r="D1762" i="1"/>
  <c r="E1762" i="1"/>
  <c r="D1761" i="1"/>
  <c r="E1761" i="1"/>
  <c r="D1760" i="1"/>
  <c r="E1760" i="1"/>
  <c r="D1759" i="1"/>
  <c r="E1759" i="1"/>
  <c r="D1758" i="1"/>
  <c r="E1758" i="1"/>
  <c r="D1757" i="1"/>
  <c r="E1757" i="1"/>
  <c r="D1756" i="1"/>
  <c r="E1756" i="1"/>
  <c r="D1755" i="1"/>
  <c r="E1755" i="1"/>
  <c r="D1754" i="1"/>
  <c r="E1754" i="1"/>
  <c r="D1753" i="1"/>
  <c r="E1753" i="1"/>
  <c r="D1752" i="1"/>
  <c r="E1752" i="1"/>
  <c r="D1751" i="1"/>
  <c r="E1751" i="1"/>
  <c r="D1750" i="1"/>
  <c r="E1750" i="1"/>
  <c r="D1749" i="1"/>
  <c r="E1749" i="1"/>
  <c r="D1748" i="1"/>
  <c r="E1748" i="1"/>
  <c r="D1747" i="1"/>
  <c r="E1747" i="1"/>
  <c r="D1746" i="1"/>
  <c r="E1746" i="1"/>
  <c r="D1745" i="1"/>
  <c r="E1745" i="1"/>
  <c r="D1744" i="1"/>
  <c r="E1744" i="1"/>
  <c r="D1743" i="1"/>
  <c r="E1743" i="1"/>
  <c r="D1742" i="1"/>
  <c r="E1742" i="1"/>
  <c r="D1741" i="1"/>
  <c r="E1741" i="1"/>
  <c r="D1740" i="1"/>
  <c r="E1740" i="1"/>
  <c r="D1739" i="1"/>
  <c r="E1739" i="1"/>
  <c r="D1738" i="1"/>
  <c r="E1738" i="1"/>
  <c r="D1737" i="1"/>
  <c r="E1737" i="1"/>
  <c r="D1736" i="1"/>
  <c r="E1736" i="1"/>
  <c r="D1735" i="1"/>
  <c r="E1735" i="1"/>
  <c r="D1734" i="1"/>
  <c r="E1734" i="1"/>
  <c r="D1733" i="1"/>
  <c r="E1733" i="1"/>
  <c r="D1732" i="1"/>
  <c r="E1732" i="1"/>
  <c r="D1731" i="1"/>
  <c r="E1731" i="1"/>
  <c r="D1730" i="1"/>
  <c r="E1730" i="1"/>
  <c r="D1729" i="1"/>
  <c r="E1729" i="1"/>
  <c r="D1728" i="1"/>
  <c r="E1728" i="1"/>
  <c r="D1727" i="1"/>
  <c r="E1727" i="1"/>
  <c r="D1726" i="1"/>
  <c r="E1726" i="1"/>
  <c r="D1725" i="1"/>
  <c r="E1725" i="1"/>
  <c r="D1724" i="1"/>
  <c r="E1724" i="1"/>
  <c r="D1723" i="1"/>
  <c r="E1723" i="1"/>
  <c r="D1722" i="1"/>
  <c r="E1722" i="1"/>
  <c r="D1721" i="1"/>
  <c r="E1721" i="1"/>
  <c r="D1720" i="1"/>
  <c r="E1720" i="1"/>
  <c r="D1719" i="1"/>
  <c r="E1719" i="1"/>
  <c r="D1718" i="1"/>
  <c r="E1718" i="1"/>
  <c r="D1717" i="1"/>
  <c r="E1717" i="1"/>
  <c r="D1716" i="1"/>
  <c r="E1716" i="1"/>
  <c r="D1715" i="1"/>
  <c r="E1715" i="1"/>
  <c r="D1714" i="1"/>
  <c r="E1714" i="1"/>
  <c r="D1713" i="1"/>
  <c r="E1713" i="1"/>
  <c r="D1712" i="1"/>
  <c r="E1712" i="1"/>
  <c r="D1711" i="1"/>
  <c r="E1711" i="1"/>
  <c r="D1710" i="1"/>
  <c r="E1710" i="1"/>
  <c r="D1709" i="1"/>
  <c r="E1709" i="1"/>
  <c r="D1708" i="1"/>
  <c r="E1708" i="1"/>
  <c r="D1707" i="1"/>
  <c r="E1707" i="1"/>
  <c r="D1706" i="1"/>
  <c r="E1706" i="1"/>
  <c r="D1705" i="1"/>
  <c r="E1705" i="1"/>
  <c r="D1704" i="1"/>
  <c r="E1704" i="1"/>
  <c r="D1703" i="1"/>
  <c r="E1703" i="1"/>
  <c r="D1702" i="1"/>
  <c r="E1702" i="1"/>
  <c r="D1701" i="1"/>
  <c r="E1701" i="1"/>
  <c r="D1700" i="1"/>
  <c r="E1700" i="1"/>
  <c r="D1699" i="1"/>
  <c r="E1699" i="1"/>
  <c r="D1698" i="1"/>
  <c r="E1698" i="1"/>
  <c r="D1697" i="1"/>
  <c r="E1697" i="1"/>
  <c r="D1696" i="1"/>
  <c r="E1696" i="1"/>
  <c r="D1695" i="1"/>
  <c r="E1695" i="1"/>
  <c r="D1694" i="1"/>
  <c r="E1694" i="1"/>
  <c r="D1693" i="1"/>
  <c r="E1693" i="1"/>
  <c r="D1692" i="1"/>
  <c r="E1692" i="1"/>
  <c r="D1691" i="1"/>
  <c r="E1691" i="1"/>
  <c r="D1690" i="1"/>
  <c r="E1690" i="1"/>
  <c r="D1689" i="1"/>
  <c r="E1689" i="1"/>
  <c r="D1688" i="1"/>
  <c r="E1688" i="1"/>
  <c r="D1687" i="1"/>
  <c r="E1687" i="1"/>
  <c r="D1686" i="1"/>
  <c r="E1686" i="1"/>
  <c r="D1685" i="1"/>
  <c r="E1685" i="1"/>
  <c r="D1684" i="1"/>
  <c r="E1684" i="1"/>
  <c r="D1683" i="1"/>
  <c r="E1683" i="1"/>
  <c r="D1682" i="1"/>
  <c r="E1682" i="1"/>
  <c r="D1681" i="1"/>
  <c r="E1681" i="1"/>
  <c r="D1680" i="1"/>
  <c r="E1680" i="1"/>
  <c r="D1679" i="1"/>
  <c r="E1679" i="1"/>
  <c r="D1678" i="1"/>
  <c r="E1678" i="1"/>
  <c r="D1677" i="1"/>
  <c r="E1677" i="1"/>
  <c r="D1676" i="1"/>
  <c r="E1676" i="1"/>
  <c r="D1675" i="1"/>
  <c r="E1675" i="1"/>
  <c r="D1674" i="1"/>
  <c r="E1674" i="1"/>
  <c r="D1673" i="1"/>
  <c r="E1673" i="1"/>
  <c r="D1672" i="1"/>
  <c r="E1672" i="1"/>
  <c r="D1671" i="1"/>
  <c r="E1671" i="1"/>
  <c r="D1670" i="1"/>
  <c r="E1670" i="1"/>
  <c r="D1669" i="1"/>
  <c r="E1669" i="1"/>
  <c r="D1668" i="1"/>
  <c r="E1668" i="1"/>
  <c r="D1667" i="1"/>
  <c r="E1667" i="1"/>
  <c r="D1666" i="1"/>
  <c r="E1666" i="1"/>
  <c r="D1665" i="1"/>
  <c r="E1665" i="1"/>
  <c r="D1664" i="1"/>
  <c r="E1664" i="1"/>
  <c r="D1663" i="1"/>
  <c r="E1663" i="1"/>
  <c r="D1662" i="1"/>
  <c r="E1662" i="1"/>
  <c r="D1661" i="1"/>
  <c r="E1661" i="1"/>
  <c r="D1660" i="1"/>
  <c r="E1660" i="1"/>
  <c r="D1659" i="1"/>
  <c r="E1659" i="1"/>
  <c r="D1658" i="1"/>
  <c r="E1658" i="1"/>
  <c r="D1657" i="1"/>
  <c r="E1657" i="1"/>
  <c r="D1656" i="1"/>
  <c r="E1656" i="1"/>
  <c r="D1655" i="1"/>
  <c r="E1655" i="1"/>
  <c r="D1654" i="1"/>
  <c r="E1654" i="1"/>
  <c r="D1653" i="1"/>
  <c r="E1653" i="1"/>
  <c r="D1652" i="1"/>
  <c r="E1652" i="1"/>
  <c r="D1651" i="1"/>
  <c r="E1651" i="1"/>
  <c r="D1650" i="1"/>
  <c r="E1650" i="1"/>
  <c r="D1649" i="1"/>
  <c r="E1649" i="1"/>
  <c r="D1648" i="1"/>
  <c r="E1648" i="1"/>
  <c r="D1647" i="1"/>
  <c r="E1647" i="1"/>
  <c r="D1646" i="1"/>
  <c r="E1646" i="1"/>
  <c r="D1645" i="1"/>
  <c r="E1645" i="1"/>
  <c r="D1644" i="1"/>
  <c r="E1644" i="1"/>
  <c r="D1643" i="1"/>
  <c r="E1643" i="1"/>
  <c r="D1642" i="1"/>
  <c r="E1642" i="1"/>
  <c r="D1641" i="1"/>
  <c r="E1641" i="1"/>
  <c r="D1640" i="1"/>
  <c r="E1640" i="1"/>
  <c r="D1639" i="1"/>
  <c r="E1639" i="1"/>
  <c r="D1638" i="1"/>
  <c r="E1638" i="1"/>
  <c r="D1637" i="1"/>
  <c r="E1637" i="1"/>
  <c r="D1636" i="1"/>
  <c r="E1636" i="1"/>
  <c r="D1635" i="1"/>
  <c r="E1635" i="1"/>
  <c r="D1634" i="1"/>
  <c r="E1634" i="1"/>
  <c r="D1633" i="1"/>
  <c r="E1633" i="1"/>
  <c r="D1632" i="1"/>
  <c r="E1632" i="1"/>
  <c r="D1631" i="1"/>
  <c r="E1631" i="1"/>
  <c r="D1630" i="1"/>
  <c r="E1630" i="1"/>
  <c r="D1629" i="1"/>
  <c r="E1629" i="1"/>
  <c r="D1628" i="1"/>
  <c r="E1628" i="1"/>
  <c r="D1627" i="1"/>
  <c r="E1627" i="1"/>
  <c r="D1626" i="1"/>
  <c r="E1626" i="1"/>
  <c r="D1625" i="1"/>
  <c r="E1625" i="1"/>
  <c r="D1624" i="1"/>
  <c r="E1624" i="1"/>
  <c r="D1623" i="1"/>
  <c r="E1623" i="1"/>
  <c r="D1622" i="1"/>
  <c r="E1622" i="1"/>
  <c r="D1621" i="1"/>
  <c r="E1621" i="1"/>
  <c r="D1620" i="1"/>
  <c r="E1620" i="1"/>
  <c r="D1619" i="1"/>
  <c r="E1619" i="1"/>
  <c r="D1618" i="1"/>
  <c r="E1618" i="1"/>
  <c r="D1617" i="1"/>
  <c r="E1617" i="1"/>
  <c r="D1616" i="1"/>
  <c r="E1616" i="1"/>
  <c r="D1615" i="1"/>
  <c r="E1615" i="1"/>
  <c r="D1614" i="1"/>
  <c r="E1614" i="1"/>
  <c r="D1613" i="1"/>
  <c r="E1613" i="1"/>
  <c r="D1612" i="1"/>
  <c r="E1612" i="1"/>
  <c r="D1611" i="1"/>
  <c r="E1611" i="1"/>
  <c r="D1610" i="1"/>
  <c r="E1610" i="1"/>
  <c r="D1609" i="1"/>
  <c r="E1609" i="1"/>
  <c r="D1608" i="1"/>
  <c r="E1608" i="1"/>
  <c r="D1607" i="1"/>
  <c r="E1607" i="1"/>
  <c r="D1606" i="1"/>
  <c r="E1606" i="1"/>
  <c r="D1605" i="1"/>
  <c r="E1605" i="1"/>
  <c r="D1604" i="1"/>
  <c r="E1604" i="1"/>
  <c r="D1603" i="1"/>
  <c r="E1603" i="1"/>
  <c r="D1602" i="1"/>
  <c r="E1602" i="1"/>
  <c r="D1601" i="1"/>
  <c r="E1601" i="1"/>
  <c r="D1600" i="1"/>
  <c r="E1600" i="1"/>
  <c r="D1599" i="1"/>
  <c r="E1599" i="1"/>
  <c r="D1598" i="1"/>
  <c r="E1598" i="1"/>
  <c r="D1597" i="1"/>
  <c r="E1597" i="1"/>
  <c r="D1596" i="1"/>
  <c r="E1596" i="1"/>
  <c r="D1595" i="1"/>
  <c r="E1595" i="1"/>
  <c r="D1594" i="1"/>
  <c r="E1594" i="1"/>
  <c r="D1593" i="1"/>
  <c r="E1593" i="1"/>
  <c r="D1592" i="1"/>
  <c r="E1592" i="1"/>
  <c r="D1591" i="1"/>
  <c r="E1591" i="1"/>
  <c r="D1590" i="1"/>
  <c r="E1590" i="1"/>
  <c r="D1589" i="1"/>
  <c r="E1589" i="1"/>
  <c r="D1588" i="1"/>
  <c r="E1588" i="1"/>
  <c r="D1587" i="1"/>
  <c r="E1587" i="1"/>
  <c r="D1586" i="1"/>
  <c r="E1586" i="1"/>
  <c r="D1585" i="1"/>
  <c r="E1585" i="1"/>
  <c r="D1584" i="1"/>
  <c r="E1584" i="1"/>
  <c r="D1583" i="1"/>
  <c r="E1583" i="1"/>
  <c r="D1582" i="1"/>
  <c r="E1582" i="1"/>
  <c r="D1581" i="1"/>
  <c r="E1581" i="1"/>
  <c r="D1580" i="1"/>
  <c r="E1580" i="1"/>
  <c r="D1579" i="1"/>
  <c r="E1579" i="1"/>
  <c r="D1578" i="1"/>
  <c r="E1578" i="1"/>
  <c r="D1577" i="1"/>
  <c r="E1577" i="1"/>
  <c r="D1576" i="1"/>
  <c r="E1576" i="1"/>
  <c r="D1575" i="1"/>
  <c r="E1575" i="1"/>
  <c r="D1574" i="1"/>
  <c r="E1574" i="1"/>
  <c r="D1573" i="1"/>
  <c r="E1573" i="1"/>
  <c r="D1572" i="1"/>
  <c r="E1572" i="1"/>
  <c r="D1571" i="1"/>
  <c r="E1571" i="1"/>
  <c r="D1570" i="1"/>
  <c r="E1570" i="1"/>
  <c r="D1569" i="1"/>
  <c r="E1569" i="1"/>
  <c r="D1568" i="1"/>
  <c r="E1568" i="1"/>
  <c r="D1567" i="1"/>
  <c r="E1567" i="1"/>
  <c r="D1566" i="1"/>
  <c r="E1566" i="1"/>
  <c r="D1565" i="1"/>
  <c r="E1565" i="1"/>
  <c r="D1564" i="1"/>
  <c r="E1564" i="1"/>
  <c r="D1563" i="1"/>
  <c r="E1563" i="1"/>
  <c r="D1562" i="1"/>
  <c r="E1562" i="1"/>
  <c r="D1561" i="1"/>
  <c r="E1561" i="1"/>
  <c r="D1560" i="1"/>
  <c r="E1560" i="1"/>
  <c r="D1559" i="1"/>
  <c r="E1559" i="1"/>
  <c r="D1558" i="1"/>
  <c r="E1558" i="1"/>
  <c r="D1557" i="1"/>
  <c r="E1557" i="1"/>
  <c r="D1556" i="1"/>
  <c r="E1556" i="1"/>
  <c r="D1555" i="1"/>
  <c r="E1555" i="1"/>
  <c r="D1554" i="1"/>
  <c r="E1554" i="1"/>
  <c r="D1553" i="1"/>
  <c r="E1553" i="1"/>
  <c r="D1552" i="1"/>
  <c r="E1552" i="1"/>
  <c r="D1551" i="1"/>
  <c r="E1551" i="1"/>
  <c r="D1550" i="1"/>
  <c r="E1550" i="1"/>
  <c r="D1549" i="1"/>
  <c r="E1549" i="1"/>
  <c r="D1548" i="1"/>
  <c r="E1548" i="1"/>
  <c r="D1547" i="1"/>
  <c r="E1547" i="1"/>
  <c r="D1546" i="1"/>
  <c r="E1546" i="1"/>
  <c r="D1545" i="1"/>
  <c r="E1545" i="1"/>
  <c r="D1544" i="1"/>
  <c r="E1544" i="1"/>
  <c r="D1543" i="1"/>
  <c r="E1543" i="1"/>
  <c r="D1542" i="1"/>
  <c r="E1542" i="1"/>
  <c r="D1541" i="1"/>
  <c r="E1541" i="1"/>
  <c r="D1540" i="1"/>
  <c r="E1540" i="1"/>
  <c r="D1539" i="1"/>
  <c r="E1539" i="1"/>
  <c r="D1538" i="1"/>
  <c r="E1538" i="1"/>
  <c r="D1537" i="1"/>
  <c r="E1537" i="1"/>
  <c r="D1536" i="1"/>
  <c r="E1536" i="1"/>
  <c r="D1535" i="1"/>
  <c r="E1535" i="1"/>
  <c r="D1534" i="1"/>
  <c r="E1534" i="1"/>
  <c r="D1533" i="1"/>
  <c r="E1533" i="1"/>
  <c r="D1532" i="1"/>
  <c r="E1532" i="1"/>
  <c r="D1531" i="1"/>
  <c r="E1531" i="1"/>
  <c r="D1530" i="1"/>
  <c r="E1530" i="1"/>
  <c r="D1529" i="1"/>
  <c r="E1529" i="1"/>
  <c r="D1528" i="1"/>
  <c r="E1528" i="1"/>
  <c r="D1527" i="1"/>
  <c r="E1527" i="1"/>
  <c r="D1526" i="1"/>
  <c r="E1526" i="1"/>
  <c r="D1525" i="1"/>
  <c r="E1525" i="1"/>
  <c r="D1524" i="1"/>
  <c r="E1524" i="1"/>
  <c r="D1523" i="1"/>
  <c r="E1523" i="1"/>
  <c r="D1522" i="1"/>
  <c r="E1522" i="1"/>
  <c r="D1521" i="1"/>
  <c r="E1521" i="1"/>
  <c r="D1520" i="1"/>
  <c r="E1520" i="1"/>
  <c r="D1519" i="1"/>
  <c r="E1519" i="1"/>
  <c r="D1518" i="1"/>
  <c r="E1518" i="1"/>
  <c r="D1517" i="1"/>
  <c r="E1517" i="1"/>
  <c r="D1516" i="1"/>
  <c r="E1516" i="1"/>
  <c r="D1515" i="1"/>
  <c r="E1515" i="1"/>
  <c r="D1514" i="1"/>
  <c r="E1514" i="1"/>
  <c r="D1513" i="1"/>
  <c r="E1513" i="1"/>
  <c r="D1512" i="1"/>
  <c r="E1512" i="1"/>
  <c r="D1511" i="1"/>
  <c r="E1511" i="1"/>
  <c r="D1510" i="1"/>
  <c r="E1510" i="1"/>
  <c r="D1509" i="1"/>
  <c r="E1509" i="1"/>
  <c r="D1508" i="1"/>
  <c r="E1508" i="1"/>
  <c r="D1507" i="1"/>
  <c r="E1507" i="1"/>
  <c r="D1506" i="1"/>
  <c r="E1506" i="1"/>
  <c r="D1505" i="1"/>
  <c r="E1505" i="1"/>
  <c r="D1504" i="1"/>
  <c r="E1504" i="1"/>
  <c r="D1503" i="1"/>
  <c r="E1503" i="1"/>
  <c r="D1502" i="1"/>
  <c r="E1502" i="1"/>
  <c r="D1501" i="1"/>
  <c r="E1501" i="1"/>
  <c r="D1500" i="1"/>
  <c r="E1500" i="1"/>
  <c r="D1499" i="1"/>
  <c r="E1499" i="1"/>
  <c r="D1498" i="1"/>
  <c r="E1498" i="1"/>
  <c r="D1497" i="1"/>
  <c r="E1497" i="1"/>
  <c r="D1496" i="1"/>
  <c r="E1496" i="1"/>
  <c r="D1495" i="1"/>
  <c r="E1495" i="1"/>
  <c r="D1494" i="1"/>
  <c r="E1494" i="1"/>
  <c r="D1493" i="1"/>
  <c r="E1493" i="1"/>
  <c r="D1492" i="1"/>
  <c r="E1492" i="1"/>
  <c r="D1491" i="1"/>
  <c r="E1491" i="1"/>
  <c r="D1490" i="1"/>
  <c r="E1490" i="1"/>
  <c r="D1489" i="1"/>
  <c r="E1489" i="1"/>
  <c r="D1488" i="1"/>
  <c r="E1488" i="1"/>
  <c r="D1487" i="1"/>
  <c r="E1487" i="1"/>
  <c r="D1486" i="1"/>
  <c r="E1486" i="1"/>
  <c r="D1485" i="1"/>
  <c r="E1485" i="1"/>
  <c r="D1484" i="1"/>
  <c r="E1484" i="1"/>
  <c r="D1483" i="1"/>
  <c r="E1483" i="1"/>
  <c r="D1482" i="1"/>
  <c r="E1482" i="1"/>
  <c r="D1481" i="1"/>
  <c r="E1481" i="1"/>
  <c r="D1480" i="1"/>
  <c r="E1480" i="1"/>
  <c r="D1479" i="1"/>
  <c r="E1479" i="1"/>
  <c r="D1478" i="1"/>
  <c r="E1478" i="1"/>
  <c r="D1477" i="1"/>
  <c r="E1477" i="1"/>
  <c r="D1476" i="1"/>
  <c r="E1476" i="1"/>
  <c r="D1475" i="1"/>
  <c r="E1475" i="1"/>
  <c r="D1474" i="1"/>
  <c r="E1474" i="1"/>
  <c r="D1473" i="1"/>
  <c r="E1473" i="1"/>
  <c r="D1472" i="1"/>
  <c r="E1472" i="1"/>
  <c r="D1471" i="1"/>
  <c r="E1471" i="1"/>
  <c r="D1470" i="1"/>
  <c r="E1470" i="1"/>
  <c r="D1469" i="1"/>
  <c r="E1469" i="1"/>
  <c r="D1468" i="1"/>
  <c r="E1468" i="1"/>
  <c r="D1467" i="1"/>
  <c r="E1467" i="1"/>
  <c r="D1466" i="1"/>
  <c r="E1466" i="1"/>
  <c r="D1465" i="1"/>
  <c r="E1465" i="1"/>
  <c r="D1464" i="1"/>
  <c r="E1464" i="1"/>
  <c r="D1463" i="1"/>
  <c r="E1463" i="1"/>
  <c r="D1462" i="1"/>
  <c r="E1462" i="1"/>
  <c r="D1461" i="1"/>
  <c r="E1461" i="1"/>
  <c r="D1460" i="1"/>
  <c r="E1460" i="1"/>
  <c r="D1459" i="1"/>
  <c r="E1459" i="1"/>
  <c r="D1458" i="1"/>
  <c r="E1458" i="1"/>
  <c r="D1457" i="1"/>
  <c r="E1457" i="1"/>
  <c r="D1456" i="1"/>
  <c r="E1456" i="1"/>
  <c r="D1455" i="1"/>
  <c r="E1455" i="1"/>
  <c r="D1454" i="1"/>
  <c r="E1454" i="1"/>
  <c r="D1453" i="1"/>
  <c r="E1453" i="1"/>
  <c r="D1452" i="1"/>
  <c r="E1452" i="1"/>
  <c r="D1451" i="1"/>
  <c r="E1451" i="1"/>
  <c r="D1450" i="1"/>
  <c r="E1450" i="1"/>
  <c r="D1449" i="1"/>
  <c r="E1449" i="1"/>
  <c r="D1448" i="1"/>
  <c r="E1448" i="1"/>
  <c r="D1447" i="1"/>
  <c r="E1447" i="1"/>
  <c r="D1446" i="1"/>
  <c r="E1446" i="1"/>
  <c r="D1445" i="1"/>
  <c r="E1445" i="1"/>
  <c r="D1444" i="1"/>
  <c r="E1444" i="1"/>
  <c r="D1443" i="1"/>
  <c r="E1443" i="1"/>
  <c r="D1442" i="1"/>
  <c r="E1442" i="1"/>
  <c r="D1441" i="1"/>
  <c r="E1441" i="1"/>
  <c r="D1440" i="1"/>
  <c r="E1440" i="1"/>
  <c r="D1439" i="1"/>
  <c r="E1439" i="1"/>
  <c r="D1438" i="1"/>
  <c r="E1438" i="1"/>
  <c r="D1437" i="1"/>
  <c r="E1437" i="1"/>
  <c r="D1436" i="1"/>
  <c r="E1436" i="1"/>
  <c r="D1435" i="1"/>
  <c r="E1435" i="1"/>
  <c r="D1434" i="1"/>
  <c r="E1434" i="1"/>
  <c r="D1433" i="1"/>
  <c r="E1433" i="1"/>
  <c r="D1432" i="1"/>
  <c r="E1432" i="1"/>
  <c r="D1431" i="1"/>
  <c r="E1431" i="1"/>
  <c r="D1430" i="1"/>
  <c r="E1430" i="1"/>
  <c r="D1429" i="1"/>
  <c r="E1429" i="1"/>
  <c r="D1428" i="1"/>
  <c r="E1428" i="1"/>
  <c r="D1427" i="1"/>
  <c r="E1427" i="1"/>
  <c r="D1426" i="1"/>
  <c r="E1426" i="1"/>
  <c r="D1425" i="1"/>
  <c r="E1425" i="1"/>
  <c r="D1424" i="1"/>
  <c r="E1424" i="1"/>
  <c r="D1423" i="1"/>
  <c r="E1423" i="1"/>
  <c r="D1422" i="1"/>
  <c r="E1422" i="1"/>
  <c r="D1421" i="1"/>
  <c r="E1421" i="1"/>
  <c r="D1420" i="1"/>
  <c r="E1420" i="1"/>
  <c r="D1419" i="1"/>
  <c r="E1419" i="1"/>
  <c r="D1418" i="1"/>
  <c r="E1418" i="1"/>
  <c r="D1417" i="1"/>
  <c r="E1417" i="1"/>
  <c r="D1416" i="1"/>
  <c r="E1416" i="1"/>
  <c r="D1415" i="1"/>
  <c r="E1415" i="1"/>
  <c r="D1414" i="1"/>
  <c r="E1414" i="1"/>
  <c r="D1413" i="1"/>
  <c r="E1413" i="1"/>
  <c r="D1412" i="1"/>
  <c r="E1412" i="1"/>
  <c r="D1411" i="1"/>
  <c r="E1411" i="1"/>
  <c r="D1410" i="1"/>
  <c r="E1410" i="1"/>
  <c r="D1409" i="1"/>
  <c r="E1409" i="1"/>
  <c r="D1408" i="1"/>
  <c r="E1408" i="1"/>
  <c r="D1407" i="1"/>
  <c r="E1407" i="1"/>
  <c r="D1406" i="1"/>
  <c r="E1406" i="1"/>
  <c r="D1405" i="1"/>
  <c r="E1405" i="1"/>
  <c r="D1404" i="1"/>
  <c r="E1404" i="1"/>
  <c r="D1403" i="1"/>
  <c r="E1403" i="1"/>
  <c r="D1402" i="1"/>
  <c r="E1402" i="1"/>
  <c r="D1401" i="1"/>
  <c r="E1401" i="1"/>
  <c r="D1400" i="1"/>
  <c r="E1400" i="1"/>
  <c r="D1399" i="1"/>
  <c r="E1399" i="1"/>
  <c r="D1398" i="1"/>
  <c r="E1398" i="1"/>
  <c r="D1397" i="1"/>
  <c r="E1397" i="1"/>
  <c r="D1396" i="1"/>
  <c r="E1396" i="1"/>
  <c r="D1395" i="1"/>
  <c r="E1395" i="1"/>
  <c r="D1394" i="1"/>
  <c r="E1394" i="1"/>
  <c r="D1393" i="1"/>
  <c r="E1393" i="1"/>
  <c r="D1392" i="1"/>
  <c r="E1392" i="1"/>
  <c r="D1391" i="1"/>
  <c r="E1391" i="1"/>
  <c r="D1390" i="1"/>
  <c r="E1390" i="1"/>
  <c r="D1389" i="1"/>
  <c r="E1389" i="1"/>
  <c r="D1388" i="1"/>
  <c r="E1388" i="1"/>
  <c r="D1387" i="1"/>
  <c r="E1387" i="1"/>
  <c r="D1386" i="1"/>
  <c r="E1386" i="1"/>
  <c r="D1385" i="1"/>
  <c r="E1385" i="1"/>
  <c r="D1384" i="1"/>
  <c r="E1384" i="1"/>
  <c r="D1383" i="1"/>
  <c r="E1383" i="1"/>
  <c r="D1382" i="1"/>
  <c r="E1382" i="1"/>
  <c r="D1381" i="1"/>
  <c r="E1381" i="1"/>
  <c r="D1380" i="1"/>
  <c r="E1380" i="1"/>
  <c r="D1379" i="1"/>
  <c r="E1379" i="1"/>
  <c r="D1378" i="1"/>
  <c r="E1378" i="1"/>
  <c r="D1377" i="1"/>
  <c r="E1377" i="1"/>
  <c r="D1376" i="1"/>
  <c r="E1376" i="1"/>
  <c r="D1375" i="1"/>
  <c r="E1375" i="1"/>
  <c r="D1374" i="1"/>
  <c r="E1374" i="1"/>
  <c r="D1373" i="1"/>
  <c r="E1373" i="1"/>
  <c r="D1372" i="1"/>
  <c r="E1372" i="1"/>
  <c r="D1371" i="1"/>
  <c r="E1371" i="1"/>
  <c r="D1370" i="1"/>
  <c r="E1370" i="1"/>
  <c r="D1369" i="1"/>
  <c r="E1369" i="1"/>
  <c r="D1368" i="1"/>
  <c r="E1368" i="1"/>
  <c r="D1367" i="1"/>
  <c r="E1367" i="1"/>
  <c r="D1366" i="1"/>
  <c r="E1366" i="1"/>
  <c r="D1365" i="1"/>
  <c r="E1365" i="1"/>
  <c r="D1364" i="1"/>
  <c r="E1364" i="1"/>
  <c r="D1363" i="1"/>
  <c r="E1363" i="1"/>
  <c r="D1362" i="1"/>
  <c r="E1362" i="1"/>
  <c r="D1361" i="1"/>
  <c r="E1361" i="1"/>
  <c r="D1360" i="1"/>
  <c r="E1360" i="1"/>
  <c r="D1359" i="1"/>
  <c r="E1359" i="1"/>
  <c r="D1358" i="1"/>
  <c r="E1358" i="1"/>
  <c r="D1357" i="1"/>
  <c r="E1357" i="1"/>
  <c r="D1356" i="1"/>
  <c r="E1356" i="1"/>
  <c r="D1355" i="1"/>
  <c r="E1355" i="1"/>
  <c r="D1354" i="1"/>
  <c r="E1354" i="1"/>
  <c r="D1353" i="1"/>
  <c r="E1353" i="1"/>
  <c r="D1352" i="1"/>
  <c r="E1352" i="1"/>
  <c r="D1351" i="1"/>
  <c r="E1351" i="1"/>
  <c r="D1350" i="1"/>
  <c r="E1350" i="1"/>
  <c r="D1349" i="1"/>
  <c r="E1349" i="1"/>
  <c r="D1348" i="1"/>
  <c r="E1348" i="1"/>
  <c r="D1347" i="1"/>
  <c r="E1347" i="1"/>
  <c r="D1346" i="1"/>
  <c r="E1346" i="1"/>
  <c r="D1345" i="1"/>
  <c r="E1345" i="1"/>
  <c r="D1344" i="1"/>
  <c r="E1344" i="1"/>
  <c r="D1343" i="1"/>
  <c r="E1343" i="1"/>
  <c r="D1342" i="1"/>
  <c r="E1342" i="1"/>
  <c r="D1341" i="1"/>
  <c r="E1341" i="1"/>
  <c r="D1340" i="1"/>
  <c r="E1340" i="1"/>
  <c r="D1339" i="1"/>
  <c r="E1339" i="1"/>
  <c r="D1338" i="1"/>
  <c r="E1338" i="1"/>
  <c r="D1337" i="1"/>
  <c r="E1337" i="1"/>
  <c r="D1336" i="1"/>
  <c r="E1336" i="1"/>
  <c r="D1335" i="1"/>
  <c r="E1335" i="1"/>
  <c r="D1334" i="1"/>
  <c r="E1334" i="1"/>
  <c r="D1333" i="1"/>
  <c r="E1333" i="1"/>
  <c r="D1332" i="1"/>
  <c r="E1332" i="1"/>
  <c r="D1331" i="1"/>
  <c r="E1331" i="1"/>
  <c r="D1330" i="1"/>
  <c r="E1330" i="1"/>
  <c r="D1329" i="1"/>
  <c r="E1329" i="1"/>
  <c r="D1328" i="1"/>
  <c r="E1328" i="1"/>
  <c r="D1327" i="1"/>
  <c r="E1327" i="1"/>
  <c r="D1326" i="1"/>
  <c r="E1326" i="1"/>
  <c r="D1325" i="1"/>
  <c r="E1325" i="1"/>
  <c r="D1324" i="1"/>
  <c r="E1324" i="1"/>
  <c r="D1323" i="1"/>
  <c r="E1323" i="1"/>
  <c r="D1322" i="1"/>
  <c r="E1322" i="1"/>
  <c r="D1321" i="1"/>
  <c r="E1321" i="1"/>
  <c r="D1320" i="1"/>
  <c r="E1320" i="1"/>
  <c r="D1319" i="1"/>
  <c r="E1319" i="1"/>
  <c r="D1318" i="1"/>
  <c r="E1318" i="1"/>
  <c r="D1317" i="1"/>
  <c r="E1317" i="1"/>
  <c r="D1316" i="1"/>
  <c r="E1316" i="1"/>
  <c r="D1315" i="1"/>
  <c r="E1315" i="1"/>
  <c r="D1314" i="1"/>
  <c r="E1314" i="1"/>
  <c r="D1313" i="1"/>
  <c r="E1313" i="1"/>
  <c r="D1312" i="1"/>
  <c r="E1312" i="1"/>
  <c r="D1311" i="1"/>
  <c r="E1311" i="1"/>
  <c r="D1310" i="1"/>
  <c r="E1310" i="1"/>
  <c r="D1309" i="1"/>
  <c r="E1309" i="1"/>
  <c r="D1308" i="1"/>
  <c r="E1308" i="1"/>
  <c r="D1307" i="1"/>
  <c r="E1307" i="1"/>
  <c r="D1306" i="1"/>
  <c r="E1306" i="1"/>
  <c r="D1305" i="1"/>
  <c r="E1305" i="1"/>
  <c r="D1304" i="1"/>
  <c r="E1304" i="1"/>
  <c r="D1303" i="1"/>
  <c r="E1303" i="1"/>
  <c r="D1302" i="1"/>
  <c r="E1302" i="1"/>
  <c r="D1301" i="1"/>
  <c r="E1301" i="1"/>
  <c r="D1300" i="1"/>
  <c r="E1300" i="1"/>
  <c r="D1299" i="1"/>
  <c r="E1299" i="1"/>
  <c r="D1298" i="1"/>
  <c r="E1298" i="1"/>
  <c r="D1297" i="1"/>
  <c r="E1297" i="1"/>
  <c r="D1296" i="1"/>
  <c r="E1296" i="1"/>
  <c r="D1295" i="1"/>
  <c r="E1295" i="1"/>
  <c r="D1294" i="1"/>
  <c r="E1294" i="1"/>
  <c r="D1293" i="1"/>
  <c r="E1293" i="1"/>
  <c r="D1292" i="1"/>
  <c r="E1292" i="1"/>
  <c r="D1291" i="1"/>
  <c r="E1291" i="1"/>
  <c r="D1290" i="1"/>
  <c r="E1290" i="1"/>
  <c r="D1289" i="1"/>
  <c r="E1289" i="1"/>
  <c r="D1288" i="1"/>
  <c r="E1288" i="1"/>
  <c r="D1287" i="1"/>
  <c r="E1287" i="1"/>
  <c r="D1286" i="1"/>
  <c r="E1286" i="1"/>
  <c r="D1285" i="1"/>
  <c r="E1285" i="1"/>
  <c r="D1284" i="1"/>
  <c r="E1284" i="1"/>
  <c r="D1283" i="1"/>
  <c r="E1283" i="1"/>
  <c r="D1282" i="1"/>
  <c r="E1282" i="1"/>
  <c r="D1281" i="1"/>
  <c r="E1281" i="1"/>
  <c r="D1280" i="1"/>
  <c r="E1280" i="1"/>
  <c r="D1279" i="1"/>
  <c r="E1279" i="1"/>
  <c r="D1278" i="1"/>
  <c r="E1278" i="1"/>
  <c r="D1277" i="1"/>
  <c r="E1277" i="1"/>
  <c r="D1276" i="1"/>
  <c r="E1276" i="1"/>
  <c r="D1275" i="1"/>
  <c r="E1275" i="1"/>
  <c r="D1274" i="1"/>
  <c r="E1274" i="1"/>
  <c r="D1273" i="1"/>
  <c r="E1273" i="1"/>
  <c r="D1272" i="1"/>
  <c r="E1272" i="1"/>
  <c r="D1271" i="1"/>
  <c r="E1271" i="1"/>
  <c r="D1270" i="1"/>
  <c r="E1270" i="1"/>
  <c r="D1269" i="1"/>
  <c r="E1269" i="1"/>
  <c r="D1268" i="1"/>
  <c r="E1268" i="1"/>
  <c r="D1267" i="1"/>
  <c r="E1267" i="1"/>
  <c r="D1266" i="1"/>
  <c r="E1266" i="1"/>
  <c r="D1265" i="1"/>
  <c r="E1265" i="1"/>
  <c r="D1264" i="1"/>
  <c r="E1264" i="1"/>
  <c r="D1263" i="1"/>
  <c r="E1263" i="1"/>
  <c r="D1262" i="1"/>
  <c r="E1262" i="1"/>
  <c r="D1261" i="1"/>
  <c r="E1261" i="1"/>
  <c r="D1260" i="1"/>
  <c r="E1260" i="1"/>
  <c r="D1259" i="1"/>
  <c r="E1259" i="1"/>
  <c r="D1258" i="1"/>
  <c r="E1258" i="1"/>
  <c r="D1257" i="1"/>
  <c r="E1257" i="1"/>
  <c r="D1256" i="1"/>
  <c r="E1256" i="1"/>
  <c r="D1255" i="1"/>
  <c r="E1255" i="1"/>
  <c r="D1254" i="1"/>
  <c r="E1254" i="1"/>
  <c r="D1253" i="1"/>
  <c r="E1253" i="1"/>
  <c r="D1252" i="1"/>
  <c r="E1252" i="1"/>
  <c r="D1251" i="1"/>
  <c r="E1251" i="1"/>
  <c r="D1250" i="1"/>
  <c r="E1250" i="1"/>
  <c r="D1249" i="1"/>
  <c r="E1249" i="1"/>
  <c r="D1248" i="1"/>
  <c r="E1248" i="1"/>
  <c r="D1247" i="1"/>
  <c r="E1247" i="1"/>
  <c r="D1246" i="1"/>
  <c r="E1246" i="1"/>
  <c r="D1245" i="1"/>
  <c r="E1245" i="1"/>
  <c r="D1244" i="1"/>
  <c r="E1244" i="1"/>
  <c r="D1243" i="1"/>
  <c r="E1243" i="1"/>
  <c r="D1242" i="1"/>
  <c r="E1242" i="1"/>
  <c r="D1241" i="1"/>
  <c r="E1241" i="1"/>
  <c r="D1240" i="1"/>
  <c r="E1240" i="1"/>
  <c r="D1239" i="1"/>
  <c r="E1239" i="1"/>
  <c r="D1238" i="1"/>
  <c r="E1238" i="1"/>
  <c r="D1237" i="1"/>
  <c r="E1237" i="1"/>
  <c r="D1236" i="1"/>
  <c r="E1236" i="1"/>
  <c r="D1235" i="1"/>
  <c r="E1235" i="1"/>
  <c r="D1234" i="1"/>
  <c r="E1234" i="1"/>
  <c r="D1233" i="1"/>
  <c r="E1233" i="1"/>
  <c r="D1232" i="1"/>
  <c r="E1232" i="1"/>
  <c r="D1231" i="1"/>
  <c r="E1231" i="1"/>
  <c r="D1230" i="1"/>
  <c r="E1230" i="1"/>
  <c r="D1229" i="1"/>
  <c r="E1229" i="1"/>
  <c r="D1228" i="1"/>
  <c r="E1228" i="1"/>
  <c r="D1227" i="1"/>
  <c r="E1227" i="1"/>
  <c r="D1226" i="1"/>
  <c r="E1226" i="1"/>
  <c r="D1225" i="1"/>
  <c r="E1225" i="1"/>
  <c r="D1224" i="1"/>
  <c r="E1224" i="1"/>
  <c r="D1223" i="1"/>
  <c r="E1223" i="1"/>
  <c r="D1222" i="1"/>
  <c r="E1222" i="1"/>
  <c r="D1221" i="1"/>
  <c r="E1221" i="1"/>
  <c r="D1220" i="1"/>
  <c r="E1220" i="1"/>
  <c r="D1219" i="1"/>
  <c r="E1219" i="1"/>
  <c r="D1218" i="1"/>
  <c r="E1218" i="1"/>
  <c r="D1217" i="1"/>
  <c r="E1217" i="1"/>
  <c r="D1216" i="1"/>
  <c r="E1216" i="1"/>
  <c r="D1215" i="1"/>
  <c r="E1215" i="1"/>
  <c r="D1214" i="1"/>
  <c r="E1214" i="1"/>
  <c r="D1213" i="1"/>
  <c r="E1213" i="1"/>
  <c r="D1212" i="1"/>
  <c r="E1212" i="1"/>
  <c r="D1211" i="1"/>
  <c r="E1211" i="1"/>
  <c r="D1210" i="1"/>
  <c r="E1210" i="1"/>
  <c r="D1209" i="1"/>
  <c r="E1209" i="1"/>
  <c r="D1208" i="1"/>
  <c r="E1208" i="1"/>
  <c r="D1207" i="1"/>
  <c r="E1207" i="1"/>
  <c r="D1206" i="1"/>
  <c r="E1206" i="1"/>
  <c r="D1205" i="1"/>
  <c r="E1205" i="1"/>
  <c r="D1204" i="1"/>
  <c r="E1204" i="1"/>
  <c r="D1203" i="1"/>
  <c r="E1203" i="1"/>
  <c r="D1202" i="1"/>
  <c r="E1202" i="1"/>
  <c r="D1201" i="1"/>
  <c r="E1201" i="1"/>
  <c r="D1200" i="1"/>
  <c r="E1200" i="1"/>
  <c r="D1199" i="1"/>
  <c r="E1199" i="1"/>
  <c r="D1198" i="1"/>
  <c r="E1198" i="1"/>
  <c r="D1197" i="1"/>
  <c r="E1197" i="1"/>
  <c r="D1196" i="1"/>
  <c r="E1196" i="1"/>
  <c r="D1195" i="1"/>
  <c r="E1195" i="1"/>
  <c r="D1194" i="1"/>
  <c r="E1194" i="1"/>
  <c r="D1193" i="1"/>
  <c r="E1193" i="1"/>
  <c r="D1192" i="1"/>
  <c r="E1192" i="1"/>
  <c r="D1191" i="1"/>
  <c r="E1191" i="1"/>
  <c r="D1190" i="1"/>
  <c r="E1190" i="1"/>
  <c r="D1189" i="1"/>
  <c r="E1189" i="1"/>
  <c r="D1188" i="1"/>
  <c r="E1188" i="1"/>
  <c r="D1187" i="1"/>
  <c r="E1187" i="1"/>
  <c r="D1186" i="1"/>
  <c r="E1186" i="1"/>
  <c r="D1185" i="1"/>
  <c r="E1185" i="1"/>
  <c r="D1184" i="1"/>
  <c r="E1184" i="1"/>
  <c r="D1183" i="1"/>
  <c r="E1183" i="1"/>
  <c r="D1182" i="1"/>
  <c r="E1182" i="1"/>
  <c r="D1181" i="1"/>
  <c r="E1181" i="1"/>
  <c r="D1180" i="1"/>
  <c r="E1180" i="1"/>
  <c r="D1179" i="1"/>
  <c r="E1179" i="1"/>
  <c r="D1178" i="1"/>
  <c r="E1178" i="1"/>
  <c r="D1177" i="1"/>
  <c r="E1177" i="1"/>
  <c r="D1176" i="1"/>
  <c r="E1176" i="1"/>
  <c r="D1175" i="1"/>
  <c r="E1175" i="1"/>
  <c r="D1174" i="1"/>
  <c r="E1174" i="1"/>
  <c r="D1173" i="1"/>
  <c r="E1173" i="1"/>
  <c r="D1172" i="1"/>
  <c r="E1172" i="1"/>
  <c r="D1171" i="1"/>
  <c r="E1171" i="1"/>
  <c r="D1170" i="1"/>
  <c r="E1170" i="1"/>
  <c r="D1169" i="1"/>
  <c r="E1169" i="1"/>
  <c r="D1168" i="1"/>
  <c r="E1168" i="1"/>
  <c r="D1167" i="1"/>
  <c r="E1167" i="1"/>
  <c r="D1166" i="1"/>
  <c r="E1166" i="1"/>
  <c r="D1165" i="1"/>
  <c r="E1165" i="1"/>
  <c r="D1164" i="1"/>
  <c r="E1164" i="1"/>
  <c r="D1163" i="1"/>
  <c r="E1163" i="1"/>
  <c r="D1162" i="1"/>
  <c r="E1162" i="1"/>
  <c r="D1161" i="1"/>
  <c r="E1161" i="1"/>
  <c r="D1160" i="1"/>
  <c r="E1160" i="1"/>
  <c r="D1159" i="1"/>
  <c r="E1159" i="1"/>
  <c r="D1158" i="1"/>
  <c r="E1158" i="1"/>
  <c r="D1157" i="1"/>
  <c r="E1157" i="1"/>
  <c r="D1156" i="1"/>
  <c r="E1156" i="1"/>
  <c r="D1155" i="1"/>
  <c r="E1155" i="1"/>
  <c r="D1154" i="1"/>
  <c r="E1154" i="1"/>
  <c r="D1153" i="1"/>
  <c r="E1153" i="1"/>
  <c r="D1152" i="1"/>
  <c r="E1152" i="1"/>
  <c r="D1151" i="1"/>
  <c r="E1151" i="1"/>
  <c r="D1150" i="1"/>
  <c r="E1150" i="1"/>
  <c r="D1149" i="1"/>
  <c r="E1149" i="1"/>
  <c r="D1148" i="1"/>
  <c r="E1148" i="1"/>
  <c r="D1147" i="1"/>
  <c r="E1147" i="1"/>
  <c r="D1146" i="1"/>
  <c r="E1146" i="1"/>
  <c r="D1145" i="1"/>
  <c r="E1145" i="1"/>
  <c r="D1144" i="1"/>
  <c r="E1144" i="1"/>
  <c r="D1143" i="1"/>
  <c r="E1143" i="1"/>
  <c r="D1142" i="1"/>
  <c r="E1142" i="1"/>
  <c r="D1141" i="1"/>
  <c r="E1141" i="1"/>
  <c r="D1140" i="1"/>
  <c r="E1140" i="1"/>
  <c r="D1139" i="1"/>
  <c r="E1139" i="1"/>
  <c r="D1138" i="1"/>
  <c r="E1138" i="1"/>
  <c r="D1137" i="1"/>
  <c r="E1137" i="1"/>
  <c r="D1136" i="1"/>
  <c r="E1136" i="1"/>
  <c r="D1135" i="1"/>
  <c r="E1135" i="1"/>
  <c r="D1134" i="1"/>
  <c r="E1134" i="1"/>
  <c r="D1133" i="1"/>
  <c r="E1133" i="1"/>
  <c r="D1132" i="1"/>
  <c r="E1132" i="1"/>
  <c r="D1131" i="1"/>
  <c r="E1131" i="1"/>
  <c r="D1130" i="1"/>
  <c r="E1130" i="1"/>
  <c r="D1129" i="1"/>
  <c r="E1129" i="1"/>
  <c r="D1128" i="1"/>
  <c r="E1128" i="1"/>
  <c r="D1127" i="1"/>
  <c r="E1127" i="1"/>
  <c r="D1126" i="1"/>
  <c r="E1126" i="1"/>
  <c r="D1125" i="1"/>
  <c r="E1125" i="1"/>
  <c r="D1124" i="1"/>
  <c r="E1124" i="1"/>
  <c r="D1123" i="1"/>
  <c r="E1123" i="1"/>
  <c r="D1122" i="1"/>
  <c r="E1122" i="1"/>
  <c r="D1121" i="1"/>
  <c r="E1121" i="1"/>
  <c r="D1120" i="1"/>
  <c r="E1120" i="1"/>
  <c r="D1119" i="1"/>
  <c r="E1119" i="1"/>
  <c r="D1118" i="1"/>
  <c r="E1118" i="1"/>
  <c r="D1117" i="1"/>
  <c r="E1117" i="1"/>
  <c r="D1116" i="1"/>
  <c r="E1116" i="1"/>
  <c r="D1115" i="1"/>
  <c r="E1115" i="1"/>
  <c r="D1114" i="1"/>
  <c r="E1114" i="1"/>
  <c r="D1113" i="1"/>
  <c r="E1113" i="1"/>
  <c r="D1112" i="1"/>
  <c r="E1112" i="1"/>
  <c r="D1111" i="1"/>
  <c r="E1111" i="1"/>
  <c r="D1110" i="1"/>
  <c r="E1110" i="1"/>
  <c r="D1109" i="1"/>
  <c r="E1109" i="1"/>
  <c r="D1108" i="1"/>
  <c r="E1108" i="1"/>
  <c r="D1107" i="1"/>
  <c r="E1107" i="1"/>
  <c r="D1106" i="1"/>
  <c r="E1106" i="1"/>
  <c r="D1105" i="1"/>
  <c r="E1105" i="1"/>
  <c r="D1104" i="1"/>
  <c r="E1104" i="1"/>
  <c r="D1103" i="1"/>
  <c r="E1103" i="1"/>
  <c r="D1102" i="1"/>
  <c r="E1102" i="1"/>
  <c r="D1101" i="1"/>
  <c r="E1101" i="1"/>
  <c r="D1100" i="1"/>
  <c r="E1100" i="1"/>
  <c r="D1099" i="1"/>
  <c r="E1099" i="1"/>
  <c r="D1098" i="1"/>
  <c r="E1098" i="1"/>
  <c r="D1097" i="1"/>
  <c r="E1097" i="1"/>
  <c r="D1096" i="1"/>
  <c r="E1096" i="1"/>
  <c r="D1095" i="1"/>
  <c r="E1095" i="1"/>
  <c r="D1094" i="1"/>
  <c r="E1094" i="1"/>
  <c r="D1093" i="1"/>
  <c r="E1093" i="1"/>
  <c r="D1092" i="1"/>
  <c r="E1092" i="1"/>
  <c r="D1091" i="1"/>
  <c r="E1091" i="1"/>
  <c r="D1090" i="1"/>
  <c r="E1090" i="1"/>
  <c r="D1089" i="1"/>
  <c r="E1089" i="1"/>
  <c r="D1088" i="1"/>
  <c r="E1088" i="1"/>
  <c r="D1087" i="1"/>
  <c r="E1087" i="1"/>
  <c r="D1086" i="1"/>
  <c r="E1086" i="1"/>
  <c r="D1085" i="1"/>
  <c r="E1085" i="1"/>
  <c r="D1084" i="1"/>
  <c r="E1084" i="1"/>
  <c r="D1083" i="1"/>
  <c r="E1083" i="1"/>
  <c r="D1082" i="1"/>
  <c r="E1082" i="1"/>
  <c r="D1081" i="1"/>
  <c r="E1081" i="1"/>
  <c r="D1080" i="1"/>
  <c r="E1080" i="1"/>
  <c r="D1079" i="1"/>
  <c r="E1079" i="1"/>
  <c r="D1078" i="1"/>
  <c r="E1078" i="1"/>
  <c r="D1077" i="1"/>
  <c r="E1077" i="1"/>
  <c r="D1076" i="1"/>
  <c r="E1076" i="1"/>
  <c r="D1075" i="1"/>
  <c r="E1075" i="1"/>
  <c r="D1074" i="1"/>
  <c r="E1074" i="1"/>
  <c r="D1073" i="1"/>
  <c r="E1073" i="1"/>
  <c r="D1072" i="1"/>
  <c r="E1072" i="1"/>
  <c r="D1071" i="1"/>
  <c r="E1071" i="1"/>
  <c r="D1070" i="1"/>
  <c r="E1070" i="1"/>
  <c r="D1069" i="1"/>
  <c r="E1069" i="1"/>
  <c r="D1068" i="1"/>
  <c r="E1068" i="1"/>
  <c r="D1067" i="1"/>
  <c r="E1067" i="1"/>
  <c r="D1066" i="1"/>
  <c r="E1066" i="1"/>
  <c r="D1065" i="1"/>
  <c r="E1065" i="1"/>
  <c r="D1064" i="1"/>
  <c r="E1064" i="1"/>
  <c r="D1063" i="1"/>
  <c r="E1063" i="1"/>
  <c r="D1062" i="1"/>
  <c r="E1062" i="1"/>
  <c r="D1061" i="1"/>
  <c r="E1061" i="1"/>
  <c r="D1060" i="1"/>
  <c r="E1060" i="1"/>
  <c r="D1059" i="1"/>
  <c r="E1059" i="1"/>
  <c r="D1058" i="1"/>
  <c r="E1058" i="1"/>
  <c r="D1057" i="1"/>
  <c r="E1057" i="1"/>
  <c r="D1056" i="1"/>
  <c r="E1056" i="1"/>
  <c r="D1055" i="1"/>
  <c r="E1055" i="1"/>
  <c r="D1054" i="1"/>
  <c r="E1054" i="1"/>
  <c r="D1053" i="1"/>
  <c r="E1053" i="1"/>
  <c r="D1052" i="1"/>
  <c r="E1052" i="1"/>
  <c r="D1051" i="1"/>
  <c r="E1051" i="1"/>
  <c r="D1050" i="1"/>
  <c r="E1050" i="1"/>
  <c r="D1049" i="1"/>
  <c r="E1049" i="1"/>
  <c r="D1048" i="1"/>
  <c r="E1048" i="1"/>
  <c r="D1047" i="1"/>
  <c r="E1047" i="1"/>
  <c r="D1046" i="1"/>
  <c r="E1046" i="1"/>
  <c r="D1045" i="1"/>
  <c r="E1045" i="1"/>
  <c r="D1044" i="1"/>
  <c r="E1044" i="1"/>
  <c r="D1043" i="1"/>
  <c r="E1043" i="1"/>
  <c r="D1042" i="1"/>
  <c r="E1042" i="1"/>
  <c r="D1041" i="1"/>
  <c r="E1041" i="1"/>
  <c r="D1040" i="1"/>
  <c r="E1040" i="1"/>
  <c r="D1039" i="1"/>
  <c r="E1039" i="1"/>
  <c r="D1038" i="1"/>
  <c r="E1038" i="1"/>
  <c r="D1037" i="1"/>
  <c r="E1037" i="1"/>
  <c r="D1036" i="1"/>
  <c r="E1036" i="1"/>
  <c r="D1035" i="1"/>
  <c r="E1035" i="1"/>
  <c r="D1034" i="1"/>
  <c r="E1034" i="1"/>
  <c r="D1033" i="1"/>
  <c r="E1033" i="1"/>
  <c r="D1032" i="1"/>
  <c r="E1032" i="1"/>
  <c r="D1031" i="1"/>
  <c r="E1031" i="1"/>
  <c r="D1030" i="1"/>
  <c r="E1030" i="1"/>
  <c r="D1029" i="1"/>
  <c r="E1029" i="1"/>
  <c r="D1028" i="1"/>
  <c r="E1028" i="1"/>
  <c r="D1027" i="1"/>
  <c r="E1027" i="1"/>
  <c r="D1026" i="1"/>
  <c r="E1026" i="1"/>
  <c r="D1025" i="1"/>
  <c r="E1025" i="1"/>
  <c r="D1024" i="1"/>
  <c r="E1024" i="1"/>
  <c r="D1023" i="1"/>
  <c r="E1023" i="1"/>
  <c r="D1022" i="1"/>
  <c r="E1022" i="1"/>
  <c r="D1021" i="1"/>
  <c r="E1021" i="1"/>
  <c r="D1020" i="1"/>
  <c r="E1020" i="1"/>
  <c r="D1019" i="1"/>
  <c r="E1019" i="1"/>
  <c r="D1018" i="1"/>
  <c r="E1018" i="1"/>
  <c r="D1017" i="1"/>
  <c r="E1017" i="1"/>
  <c r="D1016" i="1"/>
  <c r="E1016" i="1"/>
  <c r="D1015" i="1"/>
  <c r="E1015" i="1"/>
  <c r="D1014" i="1"/>
  <c r="E1014" i="1"/>
  <c r="D1013" i="1"/>
  <c r="E1013" i="1"/>
  <c r="D1012" i="1"/>
  <c r="E1012" i="1"/>
  <c r="D1011" i="1"/>
  <c r="E1011" i="1"/>
  <c r="D1010" i="1"/>
  <c r="E1010" i="1"/>
  <c r="D1009" i="1"/>
  <c r="E1009" i="1"/>
  <c r="D1008" i="1"/>
  <c r="E1008" i="1"/>
  <c r="D1007" i="1"/>
  <c r="E1007" i="1"/>
  <c r="D1006" i="1"/>
  <c r="E1006" i="1"/>
  <c r="D1005" i="1"/>
  <c r="E1005" i="1"/>
  <c r="D1004" i="1"/>
  <c r="E1004" i="1"/>
  <c r="D1003" i="1"/>
  <c r="E1003" i="1"/>
  <c r="D1002" i="1"/>
  <c r="E1002" i="1"/>
  <c r="D1001" i="1"/>
  <c r="E1001" i="1"/>
  <c r="D1000" i="1"/>
  <c r="E1000" i="1"/>
  <c r="D999" i="1"/>
  <c r="E999" i="1"/>
  <c r="D998" i="1"/>
  <c r="E998" i="1"/>
  <c r="D997" i="1"/>
  <c r="E997" i="1"/>
  <c r="D996" i="1"/>
  <c r="E996" i="1"/>
  <c r="D995" i="1"/>
  <c r="E995" i="1"/>
  <c r="D994" i="1"/>
  <c r="E994" i="1"/>
  <c r="D993" i="1"/>
  <c r="E993" i="1"/>
  <c r="D992" i="1"/>
  <c r="E992" i="1"/>
  <c r="D991" i="1"/>
  <c r="E991" i="1"/>
  <c r="D990" i="1"/>
  <c r="E990" i="1"/>
  <c r="D989" i="1"/>
  <c r="E989" i="1"/>
  <c r="D988" i="1"/>
  <c r="E988" i="1"/>
  <c r="D987" i="1"/>
  <c r="E987" i="1"/>
  <c r="D986" i="1"/>
  <c r="E986" i="1"/>
  <c r="D985" i="1"/>
  <c r="E985" i="1"/>
  <c r="D984" i="1"/>
  <c r="E984" i="1"/>
  <c r="D983" i="1"/>
  <c r="E983" i="1"/>
  <c r="D982" i="1"/>
  <c r="E982" i="1"/>
  <c r="D981" i="1"/>
  <c r="E981" i="1"/>
  <c r="D980" i="1"/>
  <c r="E980" i="1"/>
  <c r="D979" i="1"/>
  <c r="E979" i="1"/>
  <c r="D978" i="1"/>
  <c r="E978" i="1"/>
  <c r="D977" i="1"/>
  <c r="E977" i="1"/>
  <c r="D976" i="1"/>
  <c r="E976" i="1"/>
  <c r="D975" i="1"/>
  <c r="E975" i="1"/>
  <c r="D974" i="1"/>
  <c r="E974" i="1"/>
  <c r="D973" i="1"/>
  <c r="E973" i="1"/>
  <c r="D972" i="1"/>
  <c r="E972" i="1"/>
  <c r="D971" i="1"/>
  <c r="E971" i="1"/>
  <c r="D970" i="1"/>
  <c r="E970" i="1"/>
  <c r="D969" i="1"/>
  <c r="E969" i="1"/>
  <c r="D968" i="1"/>
  <c r="E968" i="1"/>
  <c r="D967" i="1"/>
  <c r="E967" i="1"/>
  <c r="D966" i="1"/>
  <c r="E966" i="1"/>
  <c r="D965" i="1"/>
  <c r="E965" i="1"/>
  <c r="D964" i="1"/>
  <c r="E964" i="1"/>
  <c r="D963" i="1"/>
  <c r="E963" i="1"/>
  <c r="D962" i="1"/>
  <c r="E962" i="1"/>
  <c r="D961" i="1"/>
  <c r="E961" i="1"/>
  <c r="D960" i="1"/>
  <c r="E960" i="1"/>
  <c r="D959" i="1"/>
  <c r="E959" i="1"/>
  <c r="D958" i="1"/>
  <c r="E958" i="1"/>
  <c r="D957" i="1"/>
  <c r="E957" i="1"/>
  <c r="D956" i="1"/>
  <c r="E956" i="1"/>
  <c r="D955" i="1"/>
  <c r="E955" i="1"/>
  <c r="D954" i="1"/>
  <c r="E954" i="1"/>
  <c r="D953" i="1"/>
  <c r="E953" i="1"/>
  <c r="D952" i="1"/>
  <c r="E952" i="1"/>
  <c r="D951" i="1"/>
  <c r="E951" i="1"/>
  <c r="D950" i="1"/>
  <c r="E950" i="1"/>
  <c r="D949" i="1"/>
  <c r="E949" i="1"/>
  <c r="D948" i="1"/>
  <c r="E948" i="1"/>
  <c r="D947" i="1"/>
  <c r="E947" i="1"/>
  <c r="D946" i="1"/>
  <c r="E946" i="1"/>
  <c r="D945" i="1"/>
  <c r="E945" i="1"/>
  <c r="D944" i="1"/>
  <c r="E944" i="1"/>
  <c r="D943" i="1"/>
  <c r="E943" i="1"/>
  <c r="D942" i="1"/>
  <c r="E942" i="1"/>
  <c r="D941" i="1"/>
  <c r="E941" i="1"/>
  <c r="D940" i="1"/>
  <c r="E940" i="1"/>
  <c r="D939" i="1"/>
  <c r="E939" i="1"/>
  <c r="D938" i="1"/>
  <c r="E938" i="1"/>
  <c r="D937" i="1"/>
  <c r="E937" i="1"/>
  <c r="D936" i="1"/>
  <c r="E936" i="1"/>
  <c r="D935" i="1"/>
  <c r="E935" i="1"/>
  <c r="D934" i="1"/>
  <c r="E934" i="1"/>
  <c r="D933" i="1"/>
  <c r="E933" i="1"/>
  <c r="D932" i="1"/>
  <c r="E932" i="1"/>
  <c r="D931" i="1"/>
  <c r="E931" i="1"/>
  <c r="D930" i="1"/>
  <c r="E930" i="1"/>
  <c r="D929" i="1"/>
  <c r="E929" i="1"/>
  <c r="D928" i="1"/>
  <c r="E928" i="1"/>
  <c r="D927" i="1"/>
  <c r="E927" i="1"/>
  <c r="D926" i="1"/>
  <c r="E926" i="1"/>
  <c r="D925" i="1"/>
  <c r="E925" i="1"/>
  <c r="D924" i="1"/>
  <c r="E924" i="1"/>
  <c r="D923" i="1"/>
  <c r="E923" i="1"/>
  <c r="D922" i="1"/>
  <c r="E922" i="1"/>
  <c r="D921" i="1"/>
  <c r="E921" i="1"/>
  <c r="D920" i="1"/>
  <c r="E920" i="1"/>
  <c r="D919" i="1"/>
  <c r="E919" i="1"/>
  <c r="D918" i="1"/>
  <c r="E918" i="1"/>
  <c r="D917" i="1"/>
  <c r="E917" i="1"/>
  <c r="D916" i="1"/>
  <c r="E916" i="1"/>
  <c r="D915" i="1"/>
  <c r="E915" i="1"/>
  <c r="D914" i="1"/>
  <c r="E914" i="1"/>
  <c r="D913" i="1"/>
  <c r="E913" i="1"/>
  <c r="D912" i="1"/>
  <c r="E912" i="1"/>
  <c r="D911" i="1"/>
  <c r="E911" i="1"/>
  <c r="D910" i="1"/>
  <c r="E910" i="1"/>
  <c r="D909" i="1"/>
  <c r="E909" i="1"/>
  <c r="D908" i="1"/>
  <c r="E908" i="1"/>
  <c r="D907" i="1"/>
  <c r="E907" i="1"/>
  <c r="D906" i="1"/>
  <c r="E906" i="1"/>
  <c r="D905" i="1"/>
  <c r="E905" i="1"/>
  <c r="D904" i="1"/>
  <c r="E904" i="1"/>
  <c r="D903" i="1"/>
  <c r="E903" i="1"/>
  <c r="D902" i="1"/>
  <c r="E902" i="1"/>
  <c r="D901" i="1"/>
  <c r="E901" i="1"/>
  <c r="D900" i="1"/>
  <c r="E900" i="1"/>
  <c r="D899" i="1"/>
  <c r="E899" i="1"/>
  <c r="D898" i="1"/>
  <c r="E898" i="1"/>
  <c r="D897" i="1"/>
  <c r="E897" i="1"/>
  <c r="D896" i="1"/>
  <c r="E896" i="1"/>
  <c r="D895" i="1"/>
  <c r="E895" i="1"/>
  <c r="D894" i="1"/>
  <c r="E894" i="1"/>
  <c r="D893" i="1"/>
  <c r="E893" i="1"/>
  <c r="D892" i="1"/>
  <c r="E892" i="1"/>
  <c r="D891" i="1"/>
  <c r="E891" i="1"/>
  <c r="D890" i="1"/>
  <c r="E890" i="1"/>
  <c r="D889" i="1"/>
  <c r="E889" i="1"/>
  <c r="D888" i="1"/>
  <c r="E888" i="1"/>
  <c r="D887" i="1"/>
  <c r="E887" i="1"/>
  <c r="D886" i="1"/>
  <c r="E886" i="1"/>
  <c r="D885" i="1"/>
  <c r="E885" i="1"/>
  <c r="D884" i="1"/>
  <c r="E884" i="1"/>
  <c r="D883" i="1"/>
  <c r="E883" i="1"/>
  <c r="D882" i="1"/>
  <c r="E882" i="1"/>
  <c r="D881" i="1"/>
  <c r="E881" i="1"/>
  <c r="D880" i="1"/>
  <c r="E880" i="1"/>
  <c r="D879" i="1"/>
  <c r="E879" i="1"/>
  <c r="D878" i="1"/>
  <c r="E878" i="1"/>
  <c r="D877" i="1"/>
  <c r="E877" i="1"/>
  <c r="D876" i="1"/>
  <c r="E876" i="1"/>
  <c r="D875" i="1"/>
  <c r="E875" i="1"/>
  <c r="D874" i="1"/>
  <c r="E874" i="1"/>
  <c r="D873" i="1"/>
  <c r="E873" i="1"/>
  <c r="D872" i="1"/>
  <c r="E872" i="1"/>
  <c r="D871" i="1"/>
  <c r="E871" i="1"/>
  <c r="D870" i="1"/>
  <c r="E870" i="1"/>
  <c r="D869" i="1"/>
  <c r="E869" i="1"/>
  <c r="D868" i="1"/>
  <c r="E868" i="1"/>
  <c r="D867" i="1"/>
  <c r="E867" i="1"/>
  <c r="D866" i="1"/>
  <c r="E866" i="1"/>
  <c r="D865" i="1"/>
  <c r="E865" i="1"/>
  <c r="D864" i="1"/>
  <c r="E864" i="1"/>
  <c r="D863" i="1"/>
  <c r="E863" i="1"/>
  <c r="D862" i="1"/>
  <c r="E862" i="1"/>
  <c r="D861" i="1"/>
  <c r="E861" i="1"/>
  <c r="D860" i="1"/>
  <c r="E860" i="1"/>
  <c r="D859" i="1"/>
  <c r="E859" i="1"/>
  <c r="D858" i="1"/>
  <c r="E858" i="1"/>
  <c r="D857" i="1"/>
  <c r="E857" i="1"/>
  <c r="D856" i="1"/>
  <c r="E856" i="1"/>
  <c r="D855" i="1"/>
  <c r="E855" i="1"/>
  <c r="D854" i="1"/>
  <c r="E854" i="1"/>
  <c r="D853" i="1"/>
  <c r="E853" i="1"/>
  <c r="D852" i="1"/>
  <c r="E852" i="1"/>
  <c r="D851" i="1"/>
  <c r="E851" i="1"/>
  <c r="D850" i="1"/>
  <c r="E850" i="1"/>
  <c r="D849" i="1"/>
  <c r="E849" i="1"/>
  <c r="D848" i="1"/>
  <c r="E848" i="1"/>
  <c r="D847" i="1"/>
  <c r="E847" i="1"/>
  <c r="D846" i="1"/>
  <c r="E846" i="1"/>
  <c r="D845" i="1"/>
  <c r="E845" i="1"/>
  <c r="D844" i="1"/>
  <c r="E844" i="1"/>
  <c r="D843" i="1"/>
  <c r="E843" i="1"/>
  <c r="D842" i="1"/>
  <c r="E842" i="1"/>
  <c r="D841" i="1"/>
  <c r="E841" i="1"/>
  <c r="D840" i="1"/>
  <c r="E840" i="1"/>
  <c r="D839" i="1"/>
  <c r="E839" i="1"/>
  <c r="D838" i="1"/>
  <c r="E838" i="1"/>
  <c r="D837" i="1"/>
  <c r="E837" i="1"/>
  <c r="D836" i="1"/>
  <c r="E836" i="1"/>
  <c r="D835" i="1"/>
  <c r="E835" i="1"/>
  <c r="D834" i="1"/>
  <c r="E834" i="1"/>
  <c r="D833" i="1"/>
  <c r="E833" i="1"/>
  <c r="D832" i="1"/>
  <c r="E832" i="1"/>
  <c r="D831" i="1"/>
  <c r="E831" i="1"/>
  <c r="D830" i="1"/>
  <c r="E830" i="1"/>
  <c r="D829" i="1"/>
  <c r="E829" i="1"/>
  <c r="D828" i="1"/>
  <c r="E828" i="1"/>
  <c r="D827" i="1"/>
  <c r="E827" i="1"/>
  <c r="D826" i="1"/>
  <c r="E826" i="1"/>
  <c r="D825" i="1"/>
  <c r="E825" i="1"/>
  <c r="D824" i="1"/>
  <c r="E824" i="1"/>
  <c r="D823" i="1"/>
  <c r="E823" i="1"/>
  <c r="D822" i="1"/>
  <c r="E822" i="1"/>
  <c r="D821" i="1"/>
  <c r="E821" i="1"/>
  <c r="D820" i="1"/>
  <c r="E820" i="1"/>
  <c r="D819" i="1"/>
  <c r="E819" i="1"/>
  <c r="D818" i="1"/>
  <c r="E818" i="1"/>
  <c r="D817" i="1"/>
  <c r="E817" i="1"/>
  <c r="D816" i="1"/>
  <c r="E816" i="1"/>
  <c r="D815" i="1"/>
  <c r="E815" i="1"/>
  <c r="D814" i="1"/>
  <c r="E814" i="1"/>
  <c r="D813" i="1"/>
  <c r="E813" i="1"/>
  <c r="D812" i="1"/>
  <c r="E812" i="1"/>
  <c r="D811" i="1"/>
  <c r="E811" i="1"/>
  <c r="D810" i="1"/>
  <c r="E810" i="1"/>
  <c r="D809" i="1"/>
  <c r="E809" i="1"/>
  <c r="D808" i="1"/>
  <c r="E808" i="1"/>
  <c r="D807" i="1"/>
  <c r="E807" i="1"/>
  <c r="D806" i="1"/>
  <c r="E806" i="1"/>
  <c r="D805" i="1"/>
  <c r="E805" i="1"/>
  <c r="D804" i="1"/>
  <c r="E804" i="1"/>
  <c r="D803" i="1"/>
  <c r="E803" i="1"/>
  <c r="D802" i="1"/>
  <c r="E802" i="1"/>
  <c r="D801" i="1"/>
  <c r="E801" i="1"/>
  <c r="D800" i="1"/>
  <c r="E800" i="1"/>
  <c r="D799" i="1"/>
  <c r="E799" i="1"/>
  <c r="D798" i="1"/>
  <c r="E798" i="1"/>
  <c r="D797" i="1"/>
  <c r="E797" i="1"/>
  <c r="D796" i="1"/>
  <c r="E796" i="1"/>
  <c r="D795" i="1"/>
  <c r="E795" i="1"/>
  <c r="D794" i="1"/>
  <c r="E794" i="1"/>
  <c r="D793" i="1"/>
  <c r="E793" i="1"/>
  <c r="D792" i="1"/>
  <c r="E792" i="1"/>
  <c r="D791" i="1"/>
  <c r="E791" i="1"/>
  <c r="D790" i="1"/>
  <c r="E790" i="1"/>
  <c r="D789" i="1"/>
  <c r="E789" i="1"/>
  <c r="D788" i="1"/>
  <c r="E788" i="1"/>
  <c r="D787" i="1"/>
  <c r="E787" i="1"/>
  <c r="D786" i="1"/>
  <c r="E786" i="1"/>
  <c r="D785" i="1"/>
  <c r="E785" i="1"/>
  <c r="D784" i="1"/>
  <c r="E784" i="1"/>
  <c r="D783" i="1"/>
  <c r="E783" i="1"/>
  <c r="D782" i="1"/>
  <c r="E782" i="1"/>
  <c r="D781" i="1"/>
  <c r="E781" i="1"/>
  <c r="D780" i="1"/>
  <c r="E780" i="1"/>
  <c r="D779" i="1"/>
  <c r="E779" i="1"/>
  <c r="D778" i="1"/>
  <c r="E778" i="1"/>
  <c r="D777" i="1"/>
  <c r="E777" i="1"/>
  <c r="D776" i="1"/>
  <c r="E776" i="1"/>
  <c r="D775" i="1"/>
  <c r="E775" i="1"/>
  <c r="D774" i="1"/>
  <c r="E774" i="1"/>
  <c r="D773" i="1"/>
  <c r="E773" i="1"/>
  <c r="D772" i="1"/>
  <c r="E772" i="1"/>
  <c r="D771" i="1"/>
  <c r="E771" i="1"/>
  <c r="D770" i="1"/>
  <c r="E770" i="1"/>
  <c r="D769" i="1"/>
  <c r="E769" i="1"/>
  <c r="D768" i="1"/>
  <c r="E768" i="1"/>
  <c r="D767" i="1"/>
  <c r="E767" i="1"/>
  <c r="D766" i="1"/>
  <c r="E766" i="1"/>
  <c r="D765" i="1"/>
  <c r="E765" i="1"/>
  <c r="D764" i="1"/>
  <c r="E764" i="1"/>
  <c r="D763" i="1"/>
  <c r="E763" i="1"/>
  <c r="D762" i="1"/>
  <c r="E762" i="1"/>
  <c r="D761" i="1"/>
  <c r="E761" i="1"/>
  <c r="D760" i="1"/>
  <c r="E760" i="1"/>
  <c r="D759" i="1"/>
  <c r="E759" i="1"/>
  <c r="D758" i="1"/>
  <c r="E758" i="1"/>
  <c r="D757" i="1"/>
  <c r="E757" i="1"/>
  <c r="D756" i="1"/>
  <c r="E756" i="1"/>
  <c r="D755" i="1"/>
  <c r="E755" i="1"/>
  <c r="D754" i="1"/>
  <c r="E754" i="1"/>
  <c r="D753" i="1"/>
  <c r="E753" i="1"/>
  <c r="D752" i="1"/>
  <c r="E752" i="1"/>
  <c r="D751" i="1"/>
  <c r="E751" i="1"/>
  <c r="D750" i="1"/>
  <c r="E750" i="1"/>
  <c r="D749" i="1"/>
  <c r="E749" i="1"/>
  <c r="D748" i="1"/>
  <c r="E748" i="1"/>
  <c r="D747" i="1"/>
  <c r="E747" i="1"/>
  <c r="D746" i="1"/>
  <c r="E746" i="1"/>
  <c r="D745" i="1"/>
  <c r="E745" i="1"/>
  <c r="D744" i="1"/>
  <c r="E744" i="1"/>
  <c r="D743" i="1"/>
  <c r="E743" i="1"/>
  <c r="D742" i="1"/>
  <c r="E742" i="1"/>
  <c r="D741" i="1"/>
  <c r="E741" i="1"/>
  <c r="D740" i="1"/>
  <c r="E740" i="1"/>
  <c r="D739" i="1"/>
  <c r="E739" i="1"/>
  <c r="D738" i="1"/>
  <c r="E738" i="1"/>
  <c r="D737" i="1"/>
  <c r="E737" i="1"/>
  <c r="D736" i="1"/>
  <c r="E736" i="1"/>
  <c r="D735" i="1"/>
  <c r="E735" i="1"/>
  <c r="D734" i="1"/>
  <c r="E734" i="1"/>
  <c r="D733" i="1"/>
  <c r="E733" i="1"/>
  <c r="D732" i="1"/>
  <c r="E732" i="1"/>
  <c r="D731" i="1"/>
  <c r="E731" i="1"/>
  <c r="D730" i="1"/>
  <c r="E730" i="1"/>
  <c r="D729" i="1"/>
  <c r="E729" i="1"/>
  <c r="D728" i="1"/>
  <c r="E728" i="1"/>
  <c r="D727" i="1"/>
  <c r="E727" i="1"/>
  <c r="D726" i="1"/>
  <c r="E726" i="1"/>
  <c r="D725" i="1"/>
  <c r="E725" i="1"/>
  <c r="D724" i="1"/>
  <c r="E724" i="1"/>
  <c r="D723" i="1"/>
  <c r="E723" i="1"/>
  <c r="D722" i="1"/>
  <c r="E722" i="1"/>
  <c r="D721" i="1"/>
  <c r="E721" i="1"/>
  <c r="D720" i="1"/>
  <c r="E720" i="1"/>
  <c r="D719" i="1"/>
  <c r="E719" i="1"/>
  <c r="D718" i="1"/>
  <c r="E718" i="1"/>
  <c r="D717" i="1"/>
  <c r="E717" i="1"/>
  <c r="D716" i="1"/>
  <c r="E716" i="1"/>
  <c r="D715" i="1"/>
  <c r="E715" i="1"/>
  <c r="D714" i="1"/>
  <c r="E714" i="1"/>
  <c r="D713" i="1"/>
  <c r="E713" i="1"/>
  <c r="D712" i="1"/>
  <c r="E712" i="1"/>
  <c r="D711" i="1"/>
  <c r="E711" i="1"/>
  <c r="D710" i="1"/>
  <c r="E710" i="1"/>
  <c r="D709" i="1"/>
  <c r="E709" i="1"/>
  <c r="D708" i="1"/>
  <c r="E708" i="1"/>
  <c r="D707" i="1"/>
  <c r="E707" i="1"/>
  <c r="D706" i="1"/>
  <c r="E706" i="1"/>
  <c r="D705" i="1"/>
  <c r="E705" i="1"/>
  <c r="D704" i="1"/>
  <c r="E704" i="1"/>
  <c r="D703" i="1"/>
  <c r="E703" i="1"/>
  <c r="D702" i="1"/>
  <c r="E702" i="1"/>
  <c r="D701" i="1"/>
  <c r="E701" i="1"/>
  <c r="D700" i="1"/>
  <c r="E700" i="1"/>
  <c r="D699" i="1"/>
  <c r="E699" i="1"/>
  <c r="D698" i="1"/>
  <c r="E698" i="1"/>
  <c r="D697" i="1"/>
  <c r="E697" i="1"/>
  <c r="D696" i="1"/>
  <c r="E696" i="1"/>
  <c r="D695" i="1"/>
  <c r="E695" i="1"/>
  <c r="D694" i="1"/>
  <c r="E694" i="1"/>
  <c r="D693" i="1"/>
  <c r="E693" i="1"/>
  <c r="D692" i="1"/>
  <c r="E692" i="1"/>
  <c r="D691" i="1"/>
  <c r="E691" i="1"/>
  <c r="D690" i="1"/>
  <c r="E690" i="1"/>
  <c r="D689" i="1"/>
  <c r="E689" i="1"/>
  <c r="D688" i="1"/>
  <c r="E688" i="1"/>
  <c r="D687" i="1"/>
  <c r="E687" i="1"/>
  <c r="D686" i="1"/>
  <c r="E686" i="1"/>
  <c r="D685" i="1"/>
  <c r="E685" i="1"/>
  <c r="D684" i="1"/>
  <c r="E684" i="1"/>
  <c r="D683" i="1"/>
  <c r="E683" i="1"/>
  <c r="D682" i="1"/>
  <c r="E682" i="1"/>
  <c r="D681" i="1"/>
  <c r="E681" i="1"/>
  <c r="D680" i="1"/>
  <c r="E680" i="1"/>
  <c r="D679" i="1"/>
  <c r="E679" i="1"/>
  <c r="D678" i="1"/>
  <c r="E678" i="1"/>
  <c r="D677" i="1"/>
  <c r="E677" i="1"/>
  <c r="D676" i="1"/>
  <c r="E676" i="1"/>
  <c r="D675" i="1"/>
  <c r="E675" i="1"/>
  <c r="D674" i="1"/>
  <c r="E674" i="1"/>
  <c r="D673" i="1"/>
  <c r="E673" i="1"/>
  <c r="D672" i="1"/>
  <c r="E672" i="1"/>
  <c r="D671" i="1"/>
  <c r="E671" i="1"/>
  <c r="D670" i="1"/>
  <c r="E670" i="1"/>
  <c r="D669" i="1"/>
  <c r="E669" i="1"/>
  <c r="D668" i="1"/>
  <c r="E668" i="1"/>
  <c r="D667" i="1"/>
  <c r="E667" i="1"/>
  <c r="D666" i="1"/>
  <c r="E666" i="1"/>
  <c r="D665" i="1"/>
  <c r="E665" i="1"/>
  <c r="D664" i="1"/>
  <c r="E664" i="1"/>
  <c r="D663" i="1"/>
  <c r="E663" i="1"/>
  <c r="D662" i="1"/>
  <c r="E662" i="1"/>
  <c r="D661" i="1"/>
  <c r="E661" i="1"/>
  <c r="D660" i="1"/>
  <c r="E660" i="1"/>
  <c r="D659" i="1"/>
  <c r="E659" i="1"/>
  <c r="D658" i="1"/>
  <c r="E658" i="1"/>
  <c r="D657" i="1"/>
  <c r="E657" i="1"/>
  <c r="D656" i="1"/>
  <c r="E656" i="1"/>
  <c r="D655" i="1"/>
  <c r="E655" i="1"/>
  <c r="D654" i="1"/>
  <c r="E654" i="1"/>
  <c r="D653" i="1"/>
  <c r="E653" i="1"/>
  <c r="D652" i="1"/>
  <c r="E652" i="1"/>
  <c r="D651" i="1"/>
  <c r="E651" i="1"/>
  <c r="D650" i="1"/>
  <c r="E650" i="1"/>
  <c r="D649" i="1"/>
  <c r="E649" i="1"/>
  <c r="D648" i="1"/>
  <c r="E648" i="1"/>
  <c r="D647" i="1"/>
  <c r="E647" i="1"/>
  <c r="D646" i="1"/>
  <c r="E646" i="1"/>
  <c r="D645" i="1"/>
  <c r="E645" i="1"/>
  <c r="D644" i="1"/>
  <c r="E644" i="1"/>
  <c r="D643" i="1"/>
  <c r="E643" i="1"/>
  <c r="D642" i="1"/>
  <c r="E642" i="1"/>
  <c r="D641" i="1"/>
  <c r="E641" i="1"/>
  <c r="D640" i="1"/>
  <c r="E640" i="1"/>
  <c r="D639" i="1"/>
  <c r="E639" i="1"/>
  <c r="D638" i="1"/>
  <c r="E638" i="1"/>
  <c r="D637" i="1"/>
  <c r="E637" i="1"/>
  <c r="D636" i="1"/>
  <c r="E636" i="1"/>
  <c r="D635" i="1"/>
  <c r="E635" i="1"/>
  <c r="D634" i="1"/>
  <c r="E634" i="1"/>
  <c r="D633" i="1"/>
  <c r="E633" i="1"/>
  <c r="D632" i="1"/>
  <c r="E632" i="1"/>
  <c r="D631" i="1"/>
  <c r="E631" i="1"/>
  <c r="D630" i="1"/>
  <c r="E630" i="1"/>
  <c r="D629" i="1"/>
  <c r="E629" i="1"/>
  <c r="D628" i="1"/>
  <c r="E628" i="1"/>
  <c r="D627" i="1"/>
  <c r="E627" i="1"/>
  <c r="D626" i="1"/>
  <c r="E626" i="1"/>
  <c r="D625" i="1"/>
  <c r="E625" i="1"/>
  <c r="D624" i="1"/>
  <c r="E624" i="1"/>
  <c r="D623" i="1"/>
  <c r="E623" i="1"/>
  <c r="D622" i="1"/>
  <c r="E622" i="1"/>
  <c r="D621" i="1"/>
  <c r="E621" i="1"/>
  <c r="D620" i="1"/>
  <c r="E620" i="1"/>
  <c r="D619" i="1"/>
  <c r="E619" i="1"/>
  <c r="D618" i="1"/>
  <c r="E618" i="1"/>
  <c r="D617" i="1"/>
  <c r="E617" i="1"/>
  <c r="D616" i="1"/>
  <c r="E616" i="1"/>
  <c r="D615" i="1"/>
  <c r="E615" i="1"/>
  <c r="D614" i="1"/>
  <c r="E614" i="1"/>
  <c r="D613" i="1"/>
  <c r="E613" i="1"/>
  <c r="D612" i="1"/>
  <c r="E612" i="1"/>
  <c r="D611" i="1"/>
  <c r="E611" i="1"/>
  <c r="D610" i="1"/>
  <c r="E610" i="1"/>
  <c r="D609" i="1"/>
  <c r="E609" i="1"/>
  <c r="D608" i="1"/>
  <c r="E608" i="1"/>
  <c r="D607" i="1"/>
  <c r="E607" i="1"/>
  <c r="D606" i="1"/>
  <c r="E606" i="1"/>
  <c r="D605" i="1"/>
  <c r="E605" i="1"/>
  <c r="D604" i="1"/>
  <c r="E604" i="1"/>
  <c r="D603" i="1"/>
  <c r="E603" i="1"/>
  <c r="D602" i="1"/>
  <c r="E602" i="1"/>
  <c r="D601" i="1"/>
  <c r="E601" i="1"/>
  <c r="D600" i="1"/>
  <c r="E600" i="1"/>
  <c r="D599" i="1"/>
  <c r="E599" i="1"/>
  <c r="D598" i="1"/>
  <c r="E598" i="1"/>
  <c r="D597" i="1"/>
  <c r="E597" i="1"/>
  <c r="D596" i="1"/>
  <c r="E596" i="1"/>
  <c r="D595" i="1"/>
  <c r="E595" i="1"/>
  <c r="D594" i="1"/>
  <c r="E594" i="1"/>
  <c r="D593" i="1"/>
  <c r="E593" i="1"/>
  <c r="D592" i="1"/>
  <c r="E592" i="1"/>
  <c r="D591" i="1"/>
  <c r="E591" i="1"/>
  <c r="D590" i="1"/>
  <c r="E590" i="1"/>
  <c r="D589" i="1"/>
  <c r="E589" i="1"/>
  <c r="D588" i="1"/>
  <c r="E588" i="1"/>
  <c r="D587" i="1"/>
  <c r="E587" i="1"/>
  <c r="D586" i="1"/>
  <c r="E586" i="1"/>
  <c r="D585" i="1"/>
  <c r="E585" i="1"/>
  <c r="D584" i="1"/>
  <c r="E584" i="1"/>
  <c r="D583" i="1"/>
  <c r="E583" i="1"/>
  <c r="D582" i="1"/>
  <c r="E582" i="1"/>
  <c r="D581" i="1"/>
  <c r="E581" i="1"/>
  <c r="D580" i="1"/>
  <c r="E580" i="1"/>
  <c r="D579" i="1"/>
  <c r="E579" i="1"/>
  <c r="D578" i="1"/>
  <c r="E578" i="1"/>
  <c r="D577" i="1"/>
  <c r="E577" i="1"/>
  <c r="D576" i="1"/>
  <c r="E576" i="1"/>
  <c r="D575" i="1"/>
  <c r="E575" i="1"/>
  <c r="D574" i="1"/>
  <c r="E574" i="1"/>
  <c r="D573" i="1"/>
  <c r="E573" i="1"/>
  <c r="D572" i="1"/>
  <c r="E572" i="1"/>
  <c r="D571" i="1"/>
  <c r="E571" i="1"/>
  <c r="D570" i="1"/>
  <c r="E570" i="1"/>
  <c r="D569" i="1"/>
  <c r="E569" i="1"/>
  <c r="D568" i="1"/>
  <c r="E568" i="1"/>
  <c r="D567" i="1"/>
  <c r="E567" i="1"/>
  <c r="D566" i="1"/>
  <c r="E566" i="1"/>
  <c r="D565" i="1"/>
  <c r="E565" i="1"/>
  <c r="D564" i="1"/>
  <c r="E564" i="1"/>
  <c r="D563" i="1"/>
  <c r="E563" i="1"/>
  <c r="D562" i="1"/>
  <c r="E562" i="1"/>
  <c r="D561" i="1"/>
  <c r="E561" i="1"/>
  <c r="D560" i="1"/>
  <c r="E560" i="1"/>
  <c r="D559" i="1"/>
  <c r="E559" i="1"/>
  <c r="D558" i="1"/>
  <c r="E558" i="1"/>
  <c r="D557" i="1"/>
  <c r="E557" i="1"/>
  <c r="D556" i="1"/>
  <c r="E556" i="1"/>
  <c r="D555" i="1"/>
  <c r="E555" i="1"/>
  <c r="D554" i="1"/>
  <c r="E554" i="1"/>
  <c r="D553" i="1"/>
  <c r="E553" i="1"/>
  <c r="D552" i="1"/>
  <c r="E552" i="1"/>
  <c r="D551" i="1"/>
  <c r="E551" i="1"/>
  <c r="D550" i="1"/>
  <c r="E550" i="1"/>
  <c r="D549" i="1"/>
  <c r="E549" i="1"/>
  <c r="D548" i="1"/>
  <c r="E548" i="1"/>
  <c r="D547" i="1"/>
  <c r="E547" i="1"/>
  <c r="D546" i="1"/>
  <c r="E546" i="1"/>
  <c r="D545" i="1"/>
  <c r="E545" i="1"/>
  <c r="D544" i="1"/>
  <c r="E544" i="1"/>
  <c r="D543" i="1"/>
  <c r="E543" i="1"/>
  <c r="D542" i="1"/>
  <c r="E542" i="1"/>
  <c r="D541" i="1"/>
  <c r="E541" i="1"/>
  <c r="D540" i="1"/>
  <c r="E540" i="1"/>
  <c r="D539" i="1"/>
  <c r="E539" i="1"/>
  <c r="D538" i="1"/>
  <c r="E538" i="1"/>
  <c r="D537" i="1"/>
  <c r="E537" i="1"/>
  <c r="D536" i="1"/>
  <c r="E536" i="1"/>
  <c r="D535" i="1"/>
  <c r="E535" i="1"/>
  <c r="D534" i="1"/>
  <c r="E534" i="1"/>
  <c r="D533" i="1"/>
  <c r="E533" i="1"/>
  <c r="D532" i="1"/>
  <c r="E532" i="1"/>
  <c r="D531" i="1"/>
  <c r="E531" i="1"/>
  <c r="D530" i="1"/>
  <c r="E530" i="1"/>
  <c r="D529" i="1"/>
  <c r="E529" i="1"/>
  <c r="D528" i="1"/>
  <c r="E528" i="1"/>
  <c r="D527" i="1"/>
  <c r="E527" i="1"/>
  <c r="D526" i="1"/>
  <c r="E526" i="1"/>
  <c r="D525" i="1"/>
  <c r="E525" i="1"/>
  <c r="D524" i="1"/>
  <c r="E524" i="1"/>
  <c r="D523" i="1"/>
  <c r="E523" i="1"/>
  <c r="D522" i="1"/>
  <c r="E522" i="1"/>
  <c r="D521" i="1"/>
  <c r="E521" i="1"/>
  <c r="D520" i="1"/>
  <c r="E520" i="1"/>
  <c r="D519" i="1"/>
  <c r="E519" i="1"/>
  <c r="D518" i="1"/>
  <c r="E518" i="1"/>
  <c r="D517" i="1"/>
  <c r="E517" i="1"/>
  <c r="D516" i="1"/>
  <c r="E516" i="1"/>
  <c r="D515" i="1"/>
  <c r="E515" i="1"/>
  <c r="D514" i="1"/>
  <c r="E514" i="1"/>
  <c r="D513" i="1"/>
  <c r="E513" i="1"/>
  <c r="D512" i="1"/>
  <c r="E512" i="1"/>
  <c r="D511" i="1"/>
  <c r="E511" i="1"/>
  <c r="D510" i="1"/>
  <c r="E510" i="1"/>
  <c r="D509" i="1"/>
  <c r="E509" i="1"/>
  <c r="D508" i="1"/>
  <c r="E508" i="1"/>
  <c r="D507" i="1"/>
  <c r="E507" i="1"/>
  <c r="D506" i="1"/>
  <c r="E506" i="1"/>
  <c r="D505" i="1"/>
  <c r="E505" i="1"/>
  <c r="D504" i="1"/>
  <c r="E504" i="1"/>
  <c r="D503" i="1"/>
  <c r="E503" i="1"/>
  <c r="D502" i="1"/>
  <c r="E502" i="1"/>
  <c r="D501" i="1"/>
  <c r="E501" i="1"/>
  <c r="D500" i="1"/>
  <c r="E500" i="1"/>
  <c r="D499" i="1"/>
  <c r="E499" i="1"/>
  <c r="D498" i="1"/>
  <c r="E498" i="1"/>
  <c r="D497" i="1"/>
  <c r="E497" i="1"/>
  <c r="D496" i="1"/>
  <c r="E496" i="1"/>
  <c r="D495" i="1"/>
  <c r="E495" i="1"/>
  <c r="D494" i="1"/>
  <c r="E494" i="1"/>
  <c r="D493" i="1"/>
  <c r="E493" i="1"/>
  <c r="D492" i="1"/>
  <c r="E492" i="1"/>
  <c r="D491" i="1"/>
  <c r="E491" i="1"/>
  <c r="D490" i="1"/>
  <c r="E490" i="1"/>
  <c r="D489" i="1"/>
  <c r="E489" i="1"/>
  <c r="D488" i="1"/>
  <c r="E488" i="1"/>
  <c r="D487" i="1"/>
  <c r="E487" i="1"/>
  <c r="D486" i="1"/>
  <c r="E486" i="1"/>
  <c r="D485" i="1"/>
  <c r="E485" i="1"/>
  <c r="D484" i="1"/>
  <c r="E484" i="1"/>
  <c r="D483" i="1"/>
  <c r="E483" i="1"/>
  <c r="D482" i="1"/>
  <c r="E482" i="1"/>
  <c r="D481" i="1"/>
  <c r="E481" i="1"/>
  <c r="D480" i="1"/>
  <c r="E480" i="1"/>
  <c r="D479" i="1"/>
  <c r="E479" i="1"/>
  <c r="D478" i="1"/>
  <c r="E478" i="1"/>
  <c r="D477" i="1"/>
  <c r="E477" i="1"/>
  <c r="D476" i="1"/>
  <c r="E476" i="1"/>
  <c r="D475" i="1"/>
  <c r="E475" i="1"/>
  <c r="D474" i="1"/>
  <c r="E474" i="1"/>
  <c r="D473" i="1"/>
  <c r="E473" i="1"/>
  <c r="D472" i="1"/>
  <c r="E472" i="1"/>
  <c r="D471" i="1"/>
  <c r="E471" i="1"/>
  <c r="D470" i="1"/>
  <c r="E470" i="1"/>
  <c r="D469" i="1"/>
  <c r="E469" i="1"/>
  <c r="D468" i="1"/>
  <c r="E468" i="1"/>
  <c r="D467" i="1"/>
  <c r="E467" i="1"/>
  <c r="D466" i="1"/>
  <c r="E466" i="1"/>
  <c r="D465" i="1"/>
  <c r="E465" i="1"/>
  <c r="D464" i="1"/>
  <c r="E464" i="1"/>
  <c r="D463" i="1"/>
  <c r="E463" i="1"/>
  <c r="D462" i="1"/>
  <c r="E462" i="1"/>
  <c r="D461" i="1"/>
  <c r="E461" i="1"/>
  <c r="D460" i="1"/>
  <c r="E460" i="1"/>
  <c r="D459" i="1"/>
  <c r="E459" i="1"/>
  <c r="D458" i="1"/>
  <c r="E458" i="1"/>
  <c r="D457" i="1"/>
  <c r="E457" i="1"/>
  <c r="D456" i="1"/>
  <c r="E456" i="1"/>
  <c r="D455" i="1"/>
  <c r="E455" i="1"/>
  <c r="D454" i="1"/>
  <c r="E454" i="1"/>
  <c r="D453" i="1"/>
  <c r="E453" i="1"/>
  <c r="D452" i="1"/>
  <c r="E452" i="1"/>
  <c r="D451" i="1"/>
  <c r="E451" i="1"/>
  <c r="D450" i="1"/>
  <c r="E450" i="1"/>
  <c r="D449" i="1"/>
  <c r="E449" i="1"/>
  <c r="D448" i="1"/>
  <c r="E448" i="1"/>
  <c r="D447" i="1"/>
  <c r="E447" i="1"/>
  <c r="D446" i="1"/>
  <c r="E446" i="1"/>
  <c r="D445" i="1"/>
  <c r="E445" i="1"/>
  <c r="D444" i="1"/>
  <c r="E444" i="1"/>
  <c r="D443" i="1"/>
  <c r="E443" i="1"/>
  <c r="D442" i="1"/>
  <c r="E442" i="1"/>
  <c r="D441" i="1"/>
  <c r="E441" i="1"/>
  <c r="D440" i="1"/>
  <c r="E440" i="1"/>
  <c r="D439" i="1"/>
  <c r="E439" i="1"/>
  <c r="D438" i="1"/>
  <c r="E438" i="1"/>
  <c r="D437" i="1"/>
  <c r="E437" i="1"/>
  <c r="D436" i="1"/>
  <c r="E436" i="1"/>
  <c r="D435" i="1"/>
  <c r="E435" i="1"/>
  <c r="D434" i="1"/>
  <c r="E434" i="1"/>
  <c r="D433" i="1"/>
  <c r="E433" i="1"/>
  <c r="D432" i="1"/>
  <c r="E432" i="1"/>
  <c r="D431" i="1"/>
  <c r="E431" i="1"/>
  <c r="D430" i="1"/>
  <c r="E430" i="1"/>
  <c r="D429" i="1"/>
  <c r="E429" i="1"/>
  <c r="D428" i="1"/>
  <c r="E428" i="1"/>
  <c r="D427" i="1"/>
  <c r="E427" i="1"/>
  <c r="D426" i="1"/>
  <c r="E426" i="1"/>
  <c r="D425" i="1"/>
  <c r="E425" i="1"/>
  <c r="D424" i="1"/>
  <c r="E424" i="1"/>
  <c r="D423" i="1"/>
  <c r="E423" i="1"/>
  <c r="D422" i="1"/>
  <c r="E422" i="1"/>
  <c r="D421" i="1"/>
  <c r="E421" i="1"/>
  <c r="D420" i="1"/>
  <c r="E420" i="1"/>
  <c r="D419" i="1"/>
  <c r="E419" i="1"/>
  <c r="D418" i="1"/>
  <c r="E418" i="1"/>
  <c r="D417" i="1"/>
  <c r="E417" i="1"/>
  <c r="D416" i="1"/>
  <c r="E416" i="1"/>
  <c r="D415" i="1"/>
  <c r="E415" i="1"/>
  <c r="D414" i="1"/>
  <c r="E414" i="1"/>
  <c r="D413" i="1"/>
  <c r="E413" i="1"/>
  <c r="D412" i="1"/>
  <c r="E412" i="1"/>
  <c r="D411" i="1"/>
  <c r="E411" i="1"/>
  <c r="D410" i="1"/>
  <c r="E410" i="1"/>
  <c r="D409" i="1"/>
  <c r="E409" i="1"/>
  <c r="D408" i="1"/>
  <c r="E408" i="1"/>
  <c r="D407" i="1"/>
  <c r="E407" i="1"/>
  <c r="D406" i="1"/>
  <c r="E406" i="1"/>
  <c r="D405" i="1"/>
  <c r="E405" i="1"/>
  <c r="D404" i="1"/>
  <c r="E404" i="1"/>
  <c r="D403" i="1"/>
  <c r="E403" i="1"/>
  <c r="D402" i="1"/>
  <c r="E402" i="1"/>
  <c r="D401" i="1"/>
  <c r="E401" i="1"/>
  <c r="D400" i="1"/>
  <c r="E400" i="1"/>
  <c r="D399" i="1"/>
  <c r="E399" i="1"/>
  <c r="D398" i="1"/>
  <c r="E398" i="1"/>
  <c r="D397" i="1"/>
  <c r="E397" i="1"/>
  <c r="D396" i="1"/>
  <c r="E396" i="1"/>
  <c r="D395" i="1"/>
  <c r="E395" i="1"/>
  <c r="D394" i="1"/>
  <c r="E394" i="1"/>
  <c r="D393" i="1"/>
  <c r="E393" i="1"/>
  <c r="D392" i="1"/>
  <c r="E392" i="1"/>
  <c r="D391" i="1"/>
  <c r="E391" i="1"/>
  <c r="D390" i="1"/>
  <c r="E390" i="1"/>
  <c r="D389" i="1"/>
  <c r="E389" i="1"/>
  <c r="D388" i="1"/>
  <c r="E388" i="1"/>
  <c r="D387" i="1"/>
  <c r="E387" i="1"/>
  <c r="D386" i="1"/>
  <c r="E386" i="1"/>
  <c r="D385" i="1"/>
  <c r="E385" i="1"/>
  <c r="D384" i="1"/>
  <c r="E384" i="1"/>
  <c r="D383" i="1"/>
  <c r="E383" i="1"/>
  <c r="D382" i="1"/>
  <c r="E382" i="1"/>
  <c r="D381" i="1"/>
  <c r="E381" i="1"/>
  <c r="D380" i="1"/>
  <c r="E380" i="1"/>
  <c r="D379" i="1"/>
  <c r="E379" i="1"/>
  <c r="D378" i="1"/>
  <c r="E378" i="1"/>
  <c r="D377" i="1"/>
  <c r="E377" i="1"/>
  <c r="D376" i="1"/>
  <c r="E376" i="1"/>
  <c r="D375" i="1"/>
  <c r="E375" i="1"/>
  <c r="D374" i="1"/>
  <c r="E374" i="1"/>
  <c r="D373" i="1"/>
  <c r="E373" i="1"/>
  <c r="D372" i="1"/>
  <c r="E372" i="1"/>
  <c r="D371" i="1"/>
  <c r="E371" i="1"/>
  <c r="D370" i="1"/>
  <c r="E370" i="1"/>
  <c r="D369" i="1"/>
  <c r="E369" i="1"/>
  <c r="D368" i="1"/>
  <c r="E368" i="1"/>
  <c r="D367" i="1"/>
  <c r="E367" i="1"/>
  <c r="D366" i="1"/>
  <c r="E366" i="1"/>
  <c r="D365" i="1"/>
  <c r="E365" i="1"/>
  <c r="D364" i="1"/>
  <c r="E364" i="1"/>
  <c r="D363" i="1"/>
  <c r="E363" i="1"/>
  <c r="D362" i="1"/>
  <c r="E362" i="1"/>
  <c r="D361" i="1"/>
  <c r="E361" i="1"/>
  <c r="D360" i="1"/>
  <c r="E360" i="1"/>
  <c r="D359" i="1"/>
  <c r="E359" i="1"/>
  <c r="D358" i="1"/>
  <c r="E358" i="1"/>
  <c r="D357" i="1"/>
  <c r="E357" i="1"/>
  <c r="D356" i="1"/>
  <c r="E356" i="1"/>
  <c r="D355" i="1"/>
  <c r="E355" i="1"/>
  <c r="D354" i="1"/>
  <c r="E354" i="1"/>
  <c r="D353" i="1"/>
  <c r="E353" i="1"/>
  <c r="D352" i="1"/>
  <c r="E352" i="1"/>
  <c r="D351" i="1"/>
  <c r="E351" i="1"/>
  <c r="D350" i="1"/>
  <c r="E350" i="1"/>
  <c r="D349" i="1"/>
  <c r="E349" i="1"/>
  <c r="D348" i="1"/>
  <c r="E348" i="1"/>
  <c r="D347" i="1"/>
  <c r="E347" i="1"/>
  <c r="D346" i="1"/>
  <c r="E346" i="1"/>
  <c r="D345" i="1"/>
  <c r="E345" i="1"/>
  <c r="D344" i="1"/>
  <c r="E344" i="1"/>
  <c r="D343" i="1"/>
  <c r="E343" i="1"/>
  <c r="D342" i="1"/>
  <c r="E342" i="1"/>
  <c r="D341" i="1"/>
  <c r="E341" i="1"/>
  <c r="D340" i="1"/>
  <c r="E340" i="1"/>
  <c r="D339" i="1"/>
  <c r="E339" i="1"/>
  <c r="D338" i="1"/>
  <c r="E338" i="1"/>
  <c r="D337" i="1"/>
  <c r="E337" i="1"/>
  <c r="D336" i="1"/>
  <c r="E336" i="1"/>
  <c r="D335" i="1"/>
  <c r="E335" i="1"/>
  <c r="D334" i="1"/>
  <c r="E334" i="1"/>
  <c r="D333" i="1"/>
  <c r="E333" i="1"/>
  <c r="D332" i="1"/>
  <c r="E332" i="1"/>
  <c r="D331" i="1"/>
  <c r="E331" i="1"/>
  <c r="D330" i="1"/>
  <c r="E330" i="1"/>
  <c r="D329" i="1"/>
  <c r="E329" i="1"/>
  <c r="D328" i="1"/>
  <c r="E328" i="1"/>
  <c r="D327" i="1"/>
  <c r="E327" i="1"/>
  <c r="D326" i="1"/>
  <c r="E326" i="1"/>
  <c r="D325" i="1"/>
  <c r="E325" i="1"/>
  <c r="D324" i="1"/>
  <c r="E324" i="1"/>
  <c r="D323" i="1"/>
  <c r="E323" i="1"/>
  <c r="D322" i="1"/>
  <c r="E322" i="1"/>
  <c r="D321" i="1"/>
  <c r="E321" i="1"/>
  <c r="D320" i="1"/>
  <c r="E320" i="1"/>
  <c r="D319" i="1"/>
  <c r="E319" i="1"/>
  <c r="D318" i="1"/>
  <c r="E318" i="1"/>
  <c r="D317" i="1"/>
  <c r="E317" i="1"/>
  <c r="D316" i="1"/>
  <c r="E316" i="1"/>
  <c r="D315" i="1"/>
  <c r="E315" i="1"/>
  <c r="D314" i="1"/>
  <c r="E314" i="1"/>
  <c r="D313" i="1"/>
  <c r="E313" i="1"/>
  <c r="D312" i="1"/>
  <c r="E312" i="1"/>
  <c r="D311" i="1"/>
  <c r="E311" i="1"/>
  <c r="D310" i="1"/>
  <c r="E310" i="1"/>
  <c r="D309" i="1"/>
  <c r="E309" i="1"/>
  <c r="D308" i="1"/>
  <c r="E308" i="1"/>
  <c r="D307" i="1"/>
  <c r="E307" i="1"/>
  <c r="D306" i="1"/>
  <c r="E306" i="1"/>
  <c r="D305" i="1"/>
  <c r="E305" i="1"/>
  <c r="D304" i="1"/>
  <c r="E304" i="1"/>
  <c r="D303" i="1"/>
  <c r="E303" i="1"/>
  <c r="D302" i="1"/>
  <c r="E302" i="1"/>
  <c r="D301" i="1"/>
  <c r="E301" i="1"/>
  <c r="D300" i="1"/>
  <c r="E300" i="1"/>
  <c r="D299" i="1"/>
  <c r="E299" i="1"/>
  <c r="D298" i="1"/>
  <c r="E298" i="1"/>
  <c r="D297" i="1"/>
  <c r="E297" i="1"/>
  <c r="D296" i="1"/>
  <c r="E296" i="1"/>
  <c r="D295" i="1"/>
  <c r="E295" i="1"/>
  <c r="D294" i="1"/>
  <c r="E294" i="1"/>
  <c r="D293" i="1"/>
  <c r="E293" i="1"/>
  <c r="D292" i="1"/>
  <c r="E292" i="1"/>
  <c r="D291" i="1"/>
  <c r="E291" i="1"/>
  <c r="D290" i="1"/>
  <c r="E290" i="1"/>
  <c r="D289" i="1"/>
  <c r="E289" i="1"/>
  <c r="D288" i="1"/>
  <c r="E288" i="1"/>
  <c r="D287" i="1"/>
  <c r="E287" i="1"/>
  <c r="D286" i="1"/>
  <c r="E286" i="1"/>
  <c r="D285" i="1"/>
  <c r="E285" i="1"/>
  <c r="D284" i="1"/>
  <c r="E284" i="1"/>
  <c r="D283" i="1"/>
  <c r="E283" i="1"/>
  <c r="D282" i="1"/>
  <c r="E282" i="1"/>
  <c r="D281" i="1"/>
  <c r="E281" i="1"/>
  <c r="D280" i="1"/>
  <c r="E280" i="1"/>
  <c r="D279" i="1"/>
  <c r="E279" i="1"/>
  <c r="D278" i="1"/>
  <c r="E278" i="1"/>
  <c r="D277" i="1"/>
  <c r="E277" i="1"/>
  <c r="D276" i="1"/>
  <c r="E276" i="1"/>
  <c r="D275" i="1"/>
  <c r="E275" i="1"/>
  <c r="D274" i="1"/>
  <c r="E274" i="1"/>
  <c r="D273" i="1"/>
  <c r="E273" i="1"/>
  <c r="D272" i="1"/>
  <c r="E272" i="1"/>
  <c r="D271" i="1"/>
  <c r="E271" i="1"/>
  <c r="D270" i="1"/>
  <c r="E270" i="1"/>
  <c r="D269" i="1"/>
  <c r="E269" i="1"/>
  <c r="D268" i="1"/>
  <c r="E268" i="1"/>
  <c r="D267" i="1"/>
  <c r="E267" i="1"/>
  <c r="D266" i="1"/>
  <c r="E266" i="1"/>
  <c r="D265" i="1"/>
  <c r="E265" i="1"/>
  <c r="D264" i="1"/>
  <c r="E264" i="1"/>
  <c r="D263" i="1"/>
  <c r="E263" i="1"/>
  <c r="D262" i="1"/>
  <c r="E262" i="1"/>
  <c r="D261" i="1"/>
  <c r="E261" i="1"/>
  <c r="D260" i="1"/>
  <c r="E260" i="1"/>
  <c r="D259" i="1"/>
  <c r="E259" i="1"/>
  <c r="D258" i="1"/>
  <c r="E258" i="1"/>
  <c r="D257" i="1"/>
  <c r="E257" i="1"/>
  <c r="D256" i="1"/>
  <c r="E256" i="1"/>
  <c r="D255" i="1"/>
  <c r="E255" i="1"/>
  <c r="D254" i="1"/>
  <c r="E254" i="1"/>
  <c r="D253" i="1"/>
  <c r="E253" i="1"/>
  <c r="D252" i="1"/>
  <c r="E252" i="1"/>
  <c r="D251" i="1"/>
  <c r="E251" i="1"/>
  <c r="D250" i="1"/>
  <c r="E250" i="1"/>
  <c r="D249" i="1"/>
  <c r="E249" i="1"/>
  <c r="D248" i="1"/>
  <c r="E248" i="1"/>
  <c r="D247" i="1"/>
  <c r="E247" i="1"/>
  <c r="D246" i="1"/>
  <c r="E246" i="1"/>
  <c r="D245" i="1"/>
  <c r="E245" i="1"/>
  <c r="D244" i="1"/>
  <c r="E244" i="1"/>
  <c r="D243" i="1"/>
  <c r="E243" i="1"/>
  <c r="D242" i="1"/>
  <c r="E242" i="1"/>
  <c r="D241" i="1"/>
  <c r="E241" i="1"/>
  <c r="D240" i="1"/>
  <c r="E240" i="1"/>
  <c r="D239" i="1"/>
  <c r="E239" i="1"/>
  <c r="D238" i="1"/>
  <c r="E238" i="1"/>
  <c r="D237" i="1"/>
  <c r="E237" i="1"/>
  <c r="D236" i="1"/>
  <c r="E236" i="1"/>
  <c r="D235" i="1"/>
  <c r="E235" i="1"/>
  <c r="D234" i="1"/>
  <c r="E234" i="1"/>
  <c r="D233" i="1"/>
  <c r="E233" i="1"/>
  <c r="D232" i="1"/>
  <c r="E232" i="1"/>
  <c r="D231" i="1"/>
  <c r="E231" i="1"/>
  <c r="D230" i="1"/>
  <c r="E230" i="1"/>
  <c r="D229" i="1"/>
  <c r="E229" i="1"/>
  <c r="D228" i="1"/>
  <c r="E228" i="1"/>
  <c r="D227" i="1"/>
  <c r="E227" i="1"/>
  <c r="D226" i="1"/>
  <c r="E226" i="1"/>
  <c r="D225" i="1"/>
  <c r="E225" i="1"/>
  <c r="D224" i="1"/>
  <c r="E224" i="1"/>
  <c r="D223" i="1"/>
  <c r="E223" i="1"/>
  <c r="D222" i="1"/>
  <c r="E222" i="1"/>
  <c r="D221" i="1"/>
  <c r="E221" i="1"/>
  <c r="D220" i="1"/>
  <c r="E220" i="1"/>
  <c r="D219" i="1"/>
  <c r="E219" i="1"/>
  <c r="D218" i="1"/>
  <c r="E218" i="1"/>
  <c r="D217" i="1"/>
  <c r="E217" i="1"/>
  <c r="D216" i="1"/>
  <c r="E216" i="1"/>
  <c r="D215" i="1"/>
  <c r="E215" i="1"/>
  <c r="D214" i="1"/>
  <c r="E214" i="1"/>
  <c r="D213" i="1"/>
  <c r="E213" i="1"/>
  <c r="D212" i="1"/>
  <c r="E212" i="1"/>
  <c r="D211" i="1"/>
  <c r="E211" i="1"/>
  <c r="D210" i="1"/>
  <c r="E210" i="1"/>
  <c r="D209" i="1"/>
  <c r="E209" i="1"/>
  <c r="D208" i="1"/>
  <c r="E208" i="1"/>
  <c r="D207" i="1"/>
  <c r="E207" i="1"/>
  <c r="D206" i="1"/>
  <c r="E206" i="1"/>
  <c r="D205" i="1"/>
  <c r="E205" i="1"/>
  <c r="D204" i="1"/>
  <c r="E204" i="1"/>
  <c r="D203" i="1"/>
  <c r="E203" i="1"/>
  <c r="D202" i="1"/>
  <c r="E202" i="1"/>
  <c r="D201" i="1"/>
  <c r="E201" i="1"/>
  <c r="D200" i="1"/>
  <c r="E200" i="1"/>
  <c r="D199" i="1"/>
  <c r="E199" i="1"/>
  <c r="D198" i="1"/>
  <c r="E198" i="1"/>
  <c r="D197" i="1"/>
  <c r="E197" i="1"/>
  <c r="D196" i="1"/>
  <c r="E196" i="1"/>
  <c r="D195" i="1"/>
  <c r="E195" i="1"/>
  <c r="D194" i="1"/>
  <c r="E194" i="1"/>
  <c r="D193" i="1"/>
  <c r="E193" i="1"/>
  <c r="D192" i="1"/>
  <c r="E192" i="1"/>
  <c r="D191" i="1"/>
  <c r="E191" i="1"/>
  <c r="D190" i="1"/>
  <c r="E190" i="1"/>
  <c r="D189" i="1"/>
  <c r="E189" i="1"/>
  <c r="D188" i="1"/>
  <c r="E188" i="1"/>
  <c r="D187" i="1"/>
  <c r="E187" i="1"/>
  <c r="D186" i="1"/>
  <c r="E186" i="1"/>
  <c r="D185" i="1"/>
  <c r="E185" i="1"/>
  <c r="D184" i="1"/>
  <c r="E184" i="1"/>
  <c r="D183" i="1"/>
  <c r="E183" i="1"/>
  <c r="D182" i="1"/>
  <c r="E182" i="1"/>
  <c r="D181" i="1"/>
  <c r="E181" i="1"/>
  <c r="D180" i="1"/>
  <c r="E180" i="1"/>
  <c r="D179" i="1"/>
  <c r="E179" i="1"/>
  <c r="D178" i="1"/>
  <c r="E178" i="1"/>
  <c r="D177" i="1"/>
  <c r="E177" i="1"/>
  <c r="D176" i="1"/>
  <c r="E176" i="1"/>
  <c r="D175" i="1"/>
  <c r="E175" i="1"/>
  <c r="D174" i="1"/>
  <c r="E174" i="1"/>
  <c r="D173" i="1"/>
  <c r="E173" i="1"/>
  <c r="D172" i="1"/>
  <c r="E172" i="1"/>
  <c r="D171" i="1"/>
  <c r="E171" i="1"/>
  <c r="D170" i="1"/>
  <c r="E170" i="1"/>
  <c r="D169" i="1"/>
  <c r="E169" i="1"/>
  <c r="D168" i="1"/>
  <c r="E168" i="1"/>
  <c r="D167" i="1"/>
  <c r="E167" i="1"/>
  <c r="D166" i="1"/>
  <c r="E166" i="1"/>
  <c r="D165" i="1"/>
  <c r="E165" i="1"/>
  <c r="D164" i="1"/>
  <c r="E164" i="1"/>
  <c r="D163" i="1"/>
  <c r="E163" i="1"/>
  <c r="D162" i="1"/>
  <c r="E162" i="1"/>
  <c r="D161" i="1"/>
  <c r="E161" i="1"/>
  <c r="D160" i="1"/>
  <c r="E160" i="1"/>
  <c r="D159" i="1"/>
  <c r="E159" i="1"/>
  <c r="D158" i="1"/>
  <c r="E158" i="1"/>
  <c r="D157" i="1"/>
  <c r="E157" i="1"/>
  <c r="D156" i="1"/>
  <c r="E156" i="1"/>
  <c r="D155" i="1"/>
  <c r="E155" i="1"/>
  <c r="D154" i="1"/>
  <c r="E154" i="1"/>
  <c r="D153" i="1"/>
  <c r="E153" i="1"/>
  <c r="D152" i="1"/>
  <c r="E152" i="1"/>
  <c r="D151" i="1"/>
  <c r="E151" i="1"/>
  <c r="D150" i="1"/>
  <c r="E150" i="1"/>
  <c r="D149" i="1"/>
  <c r="E149" i="1"/>
  <c r="D148" i="1"/>
  <c r="E148" i="1"/>
  <c r="D147" i="1"/>
  <c r="E147" i="1"/>
  <c r="D146" i="1"/>
  <c r="E146" i="1"/>
  <c r="D145" i="1"/>
  <c r="E145" i="1"/>
  <c r="D144" i="1"/>
  <c r="E144" i="1"/>
  <c r="D143" i="1"/>
  <c r="E143" i="1"/>
  <c r="D142" i="1"/>
  <c r="E142" i="1"/>
  <c r="D141" i="1"/>
  <c r="E141" i="1"/>
  <c r="D140" i="1"/>
  <c r="E140" i="1"/>
  <c r="D139" i="1"/>
  <c r="E139" i="1"/>
  <c r="D138" i="1"/>
  <c r="E138" i="1"/>
  <c r="D137" i="1"/>
  <c r="E137" i="1"/>
  <c r="D136" i="1"/>
  <c r="E136" i="1"/>
  <c r="D135" i="1"/>
  <c r="E135" i="1"/>
  <c r="D134" i="1"/>
  <c r="E134" i="1"/>
  <c r="D133" i="1"/>
  <c r="E133" i="1"/>
  <c r="D132" i="1"/>
  <c r="E132" i="1"/>
  <c r="D131" i="1"/>
  <c r="E131" i="1"/>
  <c r="D130" i="1"/>
  <c r="E130" i="1"/>
  <c r="D129" i="1"/>
  <c r="E129" i="1"/>
  <c r="D128" i="1"/>
  <c r="E128" i="1"/>
  <c r="D127" i="1"/>
  <c r="E127" i="1"/>
  <c r="D126" i="1"/>
  <c r="E126" i="1"/>
  <c r="D125" i="1"/>
  <c r="E125" i="1"/>
  <c r="D124" i="1"/>
  <c r="E124" i="1"/>
  <c r="D123" i="1"/>
  <c r="E123" i="1"/>
  <c r="D122" i="1"/>
  <c r="E122" i="1"/>
  <c r="D121" i="1"/>
  <c r="E121" i="1"/>
  <c r="D120" i="1"/>
  <c r="E120" i="1"/>
  <c r="D119" i="1"/>
  <c r="E119" i="1"/>
  <c r="D118" i="1"/>
  <c r="E118" i="1"/>
  <c r="D117" i="1"/>
  <c r="E117" i="1"/>
  <c r="D116" i="1"/>
  <c r="E116" i="1"/>
  <c r="D115" i="1"/>
  <c r="E115" i="1"/>
  <c r="D114" i="1"/>
  <c r="E114" i="1"/>
  <c r="D113" i="1"/>
  <c r="E113" i="1"/>
  <c r="D112" i="1"/>
  <c r="E112" i="1"/>
  <c r="D111" i="1"/>
  <c r="E111" i="1"/>
  <c r="D110" i="1"/>
  <c r="E110" i="1"/>
  <c r="D109" i="1"/>
  <c r="E109" i="1"/>
  <c r="D108" i="1"/>
  <c r="E108" i="1"/>
  <c r="D107" i="1"/>
  <c r="E107" i="1"/>
  <c r="D106" i="1"/>
  <c r="E106" i="1"/>
  <c r="D105" i="1"/>
  <c r="E105" i="1"/>
  <c r="D104" i="1"/>
  <c r="E104" i="1"/>
  <c r="D103" i="1"/>
  <c r="E103" i="1"/>
  <c r="D102" i="1"/>
  <c r="E102" i="1"/>
  <c r="D101" i="1"/>
  <c r="E101" i="1"/>
  <c r="D100" i="1"/>
  <c r="E100" i="1"/>
  <c r="D99" i="1"/>
  <c r="E99" i="1"/>
  <c r="D98" i="1"/>
  <c r="E98" i="1"/>
  <c r="D97" i="1"/>
  <c r="E97" i="1"/>
  <c r="D96" i="1"/>
  <c r="E96" i="1"/>
  <c r="D95" i="1"/>
  <c r="E95" i="1"/>
  <c r="D94" i="1"/>
  <c r="E94" i="1"/>
  <c r="D93" i="1"/>
  <c r="E93" i="1"/>
  <c r="D92" i="1"/>
  <c r="E92" i="1"/>
  <c r="D91" i="1"/>
  <c r="E91" i="1"/>
  <c r="D90" i="1"/>
  <c r="E90" i="1"/>
  <c r="D89" i="1"/>
  <c r="E89" i="1"/>
  <c r="D88" i="1"/>
  <c r="E88" i="1"/>
  <c r="D87" i="1"/>
  <c r="E87" i="1"/>
  <c r="D86" i="1"/>
  <c r="E86" i="1"/>
  <c r="D85" i="1"/>
  <c r="E85" i="1"/>
  <c r="D84" i="1"/>
  <c r="E84" i="1"/>
  <c r="D83" i="1"/>
  <c r="E83" i="1"/>
  <c r="D82" i="1"/>
  <c r="E82" i="1"/>
  <c r="D81" i="1"/>
  <c r="E81" i="1"/>
  <c r="D80" i="1"/>
  <c r="E80" i="1"/>
  <c r="D79" i="1"/>
  <c r="E79" i="1"/>
  <c r="D78" i="1"/>
  <c r="E78" i="1"/>
  <c r="D77" i="1"/>
  <c r="E77" i="1"/>
  <c r="D76" i="1"/>
  <c r="E76" i="1"/>
  <c r="D75" i="1"/>
  <c r="E75" i="1"/>
  <c r="D74" i="1"/>
  <c r="E74" i="1"/>
  <c r="D73" i="1"/>
  <c r="E73" i="1"/>
  <c r="D72" i="1"/>
  <c r="E72" i="1"/>
  <c r="D71" i="1"/>
  <c r="E71" i="1"/>
  <c r="D70" i="1"/>
  <c r="E70" i="1"/>
  <c r="D69" i="1"/>
  <c r="E69" i="1"/>
  <c r="D68" i="1"/>
  <c r="E68" i="1"/>
  <c r="D67" i="1"/>
  <c r="E67" i="1"/>
  <c r="D66" i="1"/>
  <c r="E66" i="1"/>
  <c r="D65" i="1"/>
  <c r="E65" i="1"/>
  <c r="D64" i="1"/>
  <c r="E64" i="1"/>
  <c r="D63" i="1"/>
  <c r="E63" i="1"/>
  <c r="D62" i="1"/>
  <c r="E62" i="1"/>
  <c r="D61" i="1"/>
  <c r="E61" i="1"/>
  <c r="D60" i="1"/>
  <c r="E60" i="1"/>
  <c r="D59" i="1"/>
  <c r="E59" i="1"/>
  <c r="D58" i="1"/>
  <c r="E58" i="1"/>
  <c r="D57" i="1"/>
  <c r="E57" i="1"/>
  <c r="D56" i="1"/>
  <c r="E56" i="1"/>
  <c r="D55" i="1"/>
  <c r="E55" i="1"/>
  <c r="D54" i="1"/>
  <c r="E54" i="1"/>
  <c r="D53" i="1"/>
  <c r="E53" i="1"/>
  <c r="D52" i="1"/>
  <c r="E52" i="1"/>
  <c r="D51" i="1"/>
  <c r="E51" i="1"/>
  <c r="D50" i="1"/>
  <c r="E50" i="1"/>
  <c r="D49" i="1"/>
  <c r="E49" i="1"/>
  <c r="D48" i="1"/>
  <c r="E48" i="1"/>
  <c r="D47" i="1"/>
  <c r="E47" i="1"/>
  <c r="D46" i="1"/>
  <c r="E46" i="1"/>
  <c r="D45" i="1"/>
  <c r="E45" i="1"/>
  <c r="D44" i="1"/>
  <c r="E44" i="1"/>
  <c r="D43" i="1"/>
  <c r="E43" i="1"/>
  <c r="D42" i="1"/>
  <c r="E42" i="1"/>
  <c r="D41" i="1"/>
  <c r="E41" i="1"/>
  <c r="D40" i="1"/>
  <c r="E40" i="1"/>
  <c r="D39" i="1"/>
  <c r="E39" i="1"/>
  <c r="D38" i="1"/>
  <c r="E38" i="1"/>
  <c r="D37" i="1"/>
  <c r="E37" i="1"/>
  <c r="D36" i="1"/>
  <c r="E36" i="1"/>
  <c r="D35" i="1"/>
  <c r="E35" i="1"/>
  <c r="D34" i="1"/>
  <c r="E34" i="1"/>
  <c r="D33" i="1"/>
  <c r="E33" i="1"/>
  <c r="D32" i="1"/>
  <c r="E32" i="1"/>
  <c r="D31" i="1"/>
  <c r="E31" i="1"/>
  <c r="D30" i="1"/>
  <c r="E30" i="1"/>
  <c r="D29" i="1"/>
  <c r="E29" i="1"/>
  <c r="D28" i="1"/>
  <c r="E28" i="1"/>
  <c r="D27" i="1"/>
  <c r="E27" i="1"/>
  <c r="D26" i="1"/>
  <c r="E26" i="1"/>
  <c r="D25" i="1"/>
  <c r="E25" i="1"/>
  <c r="D24" i="1"/>
  <c r="E24" i="1"/>
  <c r="D23" i="1"/>
  <c r="E23" i="1"/>
  <c r="D22" i="1"/>
  <c r="E22" i="1"/>
  <c r="D21" i="1"/>
  <c r="E21" i="1"/>
  <c r="D20" i="1"/>
  <c r="E20" i="1"/>
  <c r="D19" i="1"/>
  <c r="E19" i="1"/>
  <c r="D18" i="1"/>
  <c r="E18" i="1"/>
  <c r="D17" i="1"/>
  <c r="E17" i="1"/>
  <c r="D16" i="1"/>
  <c r="E16" i="1"/>
  <c r="D15" i="1"/>
  <c r="E15" i="1"/>
  <c r="D14" i="1"/>
  <c r="E14" i="1"/>
  <c r="D13" i="1"/>
  <c r="E13" i="1"/>
  <c r="D12" i="1"/>
  <c r="E12" i="1"/>
  <c r="D11" i="1"/>
  <c r="E11" i="1"/>
  <c r="D10" i="1"/>
  <c r="E10" i="1"/>
  <c r="D9" i="1"/>
  <c r="E9" i="1"/>
  <c r="D8" i="1"/>
  <c r="E8" i="1"/>
  <c r="D7" i="1"/>
  <c r="E7" i="1"/>
  <c r="D6" i="1"/>
  <c r="E6" i="1"/>
  <c r="D5" i="1"/>
  <c r="E5" i="1"/>
  <c r="D4" i="1"/>
  <c r="E4" i="1"/>
  <c r="D3" i="1"/>
  <c r="E3" i="1"/>
</calcChain>
</file>

<file path=xl/sharedStrings.xml><?xml version="1.0" encoding="utf-8"?>
<sst xmlns="http://schemas.openxmlformats.org/spreadsheetml/2006/main" count="81739" uniqueCount="43414">
  <si>
    <t>GRCh38 CHROM</t>
  </si>
  <si>
    <t>START</t>
  </si>
  <si>
    <t>END</t>
  </si>
  <si>
    <t>REASON</t>
  </si>
  <si>
    <t>chr1</t>
  </si>
  <si>
    <t>Recovered</t>
  </si>
  <si>
    <t>Lost</t>
  </si>
  <si>
    <t>Total</t>
  </si>
  <si>
    <t>Percent</t>
  </si>
  <si>
    <t>All_hCONDELs</t>
  </si>
  <si>
    <t>Genotyped polymorphic</t>
  </si>
  <si>
    <t>Verified</t>
  </si>
  <si>
    <t>Different SV Type</t>
  </si>
  <si>
    <t>chr10</t>
  </si>
  <si>
    <t>chr11</t>
  </si>
  <si>
    <t>Unverified</t>
  </si>
  <si>
    <t>Fixed</t>
  </si>
  <si>
    <t>Assembly dropout</t>
  </si>
  <si>
    <t>Polymorphic_And_Verified</t>
  </si>
  <si>
    <t>Fixed_And_Verified</t>
  </si>
  <si>
    <t>chr12</t>
  </si>
  <si>
    <t>#clint_ptrv1 contig</t>
  </si>
  <si>
    <t>chr13</t>
  </si>
  <si>
    <t>chr14</t>
  </si>
  <si>
    <t>start</t>
  </si>
  <si>
    <t>chr15</t>
  </si>
  <si>
    <t>end</t>
  </si>
  <si>
    <t>qualifies as hCONDEL</t>
  </si>
  <si>
    <t>novel hCONDEL</t>
  </si>
  <si>
    <t>closest gene</t>
  </si>
  <si>
    <t>distance to closest gene</t>
  </si>
  <si>
    <t>prior hCONDEL (liftover)</t>
  </si>
  <si>
    <t>prior hCONDEL (mapping)</t>
  </si>
  <si>
    <t>mouse_macaque_conservation (25Bps+)</t>
  </si>
  <si>
    <t>fixation (based on six assemblies)</t>
  </si>
  <si>
    <t>info</t>
  </si>
  <si>
    <t>chr16</t>
  </si>
  <si>
    <t>SV id</t>
  </si>
  <si>
    <t>000000F_1_80365438_quiver_pilon</t>
  </si>
  <si>
    <t>chr17</t>
  </si>
  <si>
    <t>chr18</t>
  </si>
  <si>
    <t>844398</t>
  </si>
  <si>
    <t>847179</t>
  </si>
  <si>
    <t>chr19</t>
  </si>
  <si>
    <t>chr2</t>
  </si>
  <si>
    <t>chr20</t>
  </si>
  <si>
    <t>chr21</t>
  </si>
  <si>
    <t>chr22</t>
  </si>
  <si>
    <t>chr3</t>
  </si>
  <si>
    <t>chr4</t>
  </si>
  <si>
    <t>chr5</t>
  </si>
  <si>
    <t>UST</t>
  </si>
  <si>
    <t>11676</t>
  </si>
  <si>
    <t>NA</t>
  </si>
  <si>
    <t>chr6</t>
  </si>
  <si>
    <t>000000F_1_80365438_quiver_pilon:846781-846808</t>
  </si>
  <si>
    <t>MSA_confirmed_human_fixed</t>
  </si>
  <si>
    <t>chr7</t>
  </si>
  <si>
    <t>CHIMP_VST=0.144739;AC=32;CHIMP_AF=0;QEND=149091448;HUMAN_AVG_CNF=0;TSTART=844398;LBK_CNF=0.000;BHCONDEL=NO;SVLEN=-2781;LOS_CNF=0.000;EXONDIST=11676;DHCONDEL=3106486;SVTYPE=DEL;CIPOS=-5,5;CHIMP_FST=0.523724;STRAND=1;REPPARENT=LINE/L2,LINE/L1,Low_complexity,DNA/hAT-Charlie,LINE/L2;CHIMP_AVG_CNF=2.3;BNSVLEN=2750;DENISOVA_CNF=0.000;AF=0.355556;GORILLA_VST=0.151538;END=847179;REPLEN=87,171,27,90,202;TEND=847179;QSTART=149088667;NEAN_CNF=0.000;REPSTART=844255,845463,845773,845805,845951;GORILLA_AF=0;SOURCE=chimpanzee;HUMAN_AF=.;CHCONDEL=chr6:145982179-145982180;ORANG_FST=0.521433;BNS=YES;ORANG_AF=0;NS=45;LINEAGE=human_specific;QCONTIG=chr6;REPTYPE=L2b,L1MA5,AT_rich,Charlie15b,L2a;HUMAN_AND_CHIMP_VST=0.381964;CIEND=-5,5;BNOSCORE=0.173747966009763;BNID=ID:2558;UNMASKEDWSSD=1199;ORANG_AVG_CNF=2.21;GORILLA_AVG_CNF=2.43;HUMAN_APE_VST=0.968619;GORILLA_FST=0.538992;ORANG_VST=0.12773;SHARED=orangutan,gorilla,chimpanzee,.,.;HUMAN_APE_FST=1;AN=90;CEXON=UST;HUMAN_AND_CHIMP_FST=0.603372</t>
  </si>
  <si>
    <t>chr6_149088667_INS_chimpanzee_000000F_1_80365438_quiver_pilon_844398_847179</t>
  </si>
  <si>
    <t>8563223</t>
  </si>
  <si>
    <t>8565596</t>
  </si>
  <si>
    <t>RP11-63E9.1</t>
  </si>
  <si>
    <t>chr8</t>
  </si>
  <si>
    <t>29480</t>
  </si>
  <si>
    <t>000000F_1_80365438_quiver_pilon:8563830-8563879,000000F_1_80365438_quiver_pilon:8563939-8564004</t>
  </si>
  <si>
    <t>chr9</t>
  </si>
  <si>
    <t>CHIMP_VST=0.213049;AC=32;CHIMP_AF=0;QEND=141419905;HUMAN_AVG_CNF=0;TSTART=8563223;LBK_CNF=0.000;BHCONDEL=NO;SVLEN=-2373;LOS_CNF=0.000;EXONDIST=29480;DHCONDEL=118243;SVTYPE=DEL;CIPOS=-5,5;CHIMP_FST=0.523724;STRAND=1;REPPARENT=LINE/L1,DNA/hAT-Charlie,LINE/L1,LINE/L1,LINE/L1;CHIMP_AVG_CNF=2.43;BNSVLEN=3982;DENISOVA_CNF=0.000;AF=0.355556;GORILLA_VST=0.090658;END=8565596;REPLEN=155,233,587,207,115;TEND=8565596;QSTART=141417532;NEAN_CNF=0.000;REPSTART=8563083,8563378,8563611,8564284,8564655;GORILLA_AF=0;SOURCE=chimpanzee;HUMAN_AF=.;CHCONDEL=chr6:141298852-141299288;ORANG_FST=0.521433;BNS=YES;ORANG_AF=0;NS=45;LINEAGE=human_specific;QCONTIG=chr6;REPTYPE=L1ME3A,MER20,L1ME3A,L1MEg,L1MEg;HUMAN_AND_CHIMP_VST=0.292614;CIEND=-5,5;BNOSCORE=407.377025963808;BNID=ID:2538;UNMASKEDWSSD=687;ORANG_AVG_CNF=2.16;GORILLA_AVG_CNF=2.2;HUMAN_APE_VST=0.952738;GORILLA_FST=0.538992;ORANG_VST=0.105378;SHARED=orangutan,gorilla,chimpanzee,.,.;HUMAN_APE_FST=1;AN=90;CEXON=RP11-63E9.1;HUMAN_AND_CHIMP_FST=0.603372</t>
  </si>
  <si>
    <t>chr6_141417532_INS_chimpanzee_000000F_1_80365438_quiver_pilon_8563223_8565596</t>
  </si>
  <si>
    <t>19686190</t>
  </si>
  <si>
    <t>19686489</t>
  </si>
  <si>
    <t>chrX</t>
  </si>
  <si>
    <t>SAMD3</t>
  </si>
  <si>
    <t>31562</t>
  </si>
  <si>
    <t>000000F_1_80365438_quiver_pilon:19686293-19686321</t>
  </si>
  <si>
    <t>CHIMP_VST=.;AC=32;CHIMP_AF=0;QEND=130254915;HUMAN_AVG_CNF=.;TSTART=19686190;LBK_CNF=.;BHCONDEL=NO;SVLEN=-299;LOS_CNF=.;EXONDIST=31562;DHCONDEL=511688;SVTYPE=DEL;CIPOS=-5,5;CHIMP_FST=0.523724;STRAND=1;REPPARENT=LINE/L1,Simple_repeat,SINE/Alu;CHIMP_AVG_CNF=.;BNSVLEN=.;DENISOVA_CNF=.;AF=0.355556;GORILLA_VST=.;END=19686489;REPLEN=154,32,21;TEND=19686489;QSTART=130254616;NEAN_CNF=.;REPSTART=19685937,19686421,19686468;GORILLA_AF=0;SOURCE=chimpanzee;HUMAN_AF=.;CHCONDEL=chr6:130766303-130766304;ORANG_FST=0.521433;BNS=NO;ORANG_AF=0;NS=45;LINEAGE=human_specific;QCONTIG=chr6;REPTYPE=L1M7,(TCTA)n,AluJb;HUMAN_AND_CHIMP_VST=.;CIEND=-5,5;BNOSCORE=.;BNID=.;UNMASKEDWSSD=5;ORANG_AVG_CNF=.;GORILLA_AVG_CNF=.;HUMAN_APE_VST=.;GORILLA_FST=0.538992;ORANG_VST=.;SHARED=orangutan,gorilla,chimpanzee,.,.;HUMAN_APE_FST=1;AN=90;CEXON=SAMD3;HUMAN_AND_CHIMP_FST=0.603372</t>
  </si>
  <si>
    <t>chr6_130254616_INS_chimpanzee_000000F_1_80365438_quiver_pilon_19686190_19686489</t>
  </si>
  <si>
    <t>20011937</t>
  </si>
  <si>
    <t>20013686</t>
  </si>
  <si>
    <t>TMEM244</t>
  </si>
  <si>
    <t>68168</t>
  </si>
  <si>
    <t>000000F_1_80365438_quiver_pilon:20012192-20012218</t>
  </si>
  <si>
    <t>CHIMP_VST=0.0837453;AC=32;CHIMP_AF=0;QEND=129931465;HUMAN_AVG_CNF=0;TSTART=20011937;LBK_CNF=0.000;BHCONDEL=NO;SVLEN=-1749;LOS_CNF=0.000;EXONDIST=68168;DHCONDEL=694307;SVTYPE=DEL;CIPOS=-5,5;CHIMP_FST=0.523724;STRAND=1;REPPARENT=DNA/TcMar-Tigger,LTR/ERVL-MaLR,SINE/Alu,LTR/ERVL-MaLR,DNA/TcMar-Tigger;CHIMP_AVG_CNF=2.16;BNSVLEN=.;DENISOVA_CNF=0.000;AF=0.355556;GORILLA_VST=0.129657;END=20013686;REPLEN=32,104,307,340,154;TEND=20013686;QSTART=129929716;NEAN_CNF=0.000;REPSTART=20012513,20012680,20012784,20013091,20013532;GORILLA_AF=0;SOURCE=chimpanzee;HUMAN_AF=.;CHCONDEL=chr6:129235401-129235408;ORANG_FST=0.521433;BNS=NO;ORANG_AF=0;NS=45;LINEAGE=human_specific;QCONTIG=chr6;REPTYPE=MER44D,MLT1J,AluSx,MLT1J,Tigger7;HUMAN_AND_CHIMP_VST=0.480751;CIEND=-5,5;BNOSCORE=.;BNID=.;UNMASKEDWSSD=588;ORANG_AVG_CNF=2.48;GORILLA_AVG_CNF=2.42;HUMAN_APE_VST=0.965572;GORILLA_FST=0.538992;ORANG_VST=0.174725;SHARED=orangutan,gorilla,chimpanzee,.,.;HUMAN_APE_FST=1;AN=90;CEXON=TMEM244;HUMAN_AND_CHIMP_FST=0.603372</t>
  </si>
  <si>
    <t>chr6_129929716_INS_chimpanzee_000000F_1_80365438_quiver_pilon_20011937_20013686</t>
  </si>
  <si>
    <t>22098002</t>
  </si>
  <si>
    <t>22101859</t>
  </si>
  <si>
    <t>THEMIS</t>
  </si>
  <si>
    <t>3649</t>
  </si>
  <si>
    <t>000000F_1_80365438_quiver_pilon:22098010-22098108,000000F_1_80365438_quiver_pilon:22098138-22098166</t>
  </si>
  <si>
    <t>CHIMP_VST=.;AC=32;CHIMP_AF=0;QEND=127855239;HUMAN_AVG_CNF=.;TSTART=22098002;LBK_CNF=.;BHCONDEL=NO;SVLEN=-3857;LOS_CNF=.;EXONDIST=3649;DHCONDEL=154324;SVTYPE=DEL;CIPOS=-5,5;CHIMP_FST=0.523724;STRAND=1;REPPARENT=LINE/L1,SINE/Alu,LINE/L1,LINE/L1,LINE/L1,LINE/L1;CHIMP_AVG_CNF=.;BNSVLEN=.;DENISOVA_CNF=.;AF=0.355556;GORILLA_VST=.;END=22101859;REPLEN=787,311,1553,260,493,437;TEND=22101859;QSTART=127851382;NEAN_CNF=.;REPSTART=22097515,22098789,22099100,22100653,22100929,22101422;GORILLA_AF=0;SOURCE=chimpanzee;HUMAN_AF=.;CHCONDEL=chr6:128005705-128005706;ORANG_FST=0.521433;BNS=NO;ORANG_AF=0;NS=45;LINEAGE=human_specific;QCONTIG=chr6;REPTYPE=L1M4,AluSx,L1M4,L1M4,L1M4,L1PA10;HUMAN_AND_CHIMP_VST=.;CIEND=-5,5;BNOSCORE=.;BNID=.;UNMASKEDWSSD=0;ORANG_AVG_CNF=.;GORILLA_AVG_CNF=.;HUMAN_APE_VST=.;GORILLA_FST=0.538992;ORANG_VST=.;SHARED=orangutan,gorilla,chimpanzee,.,.;HUMAN_APE_FST=1;AN=90;CEXON=THEMIS;HUMAN_AND_CHIMP_FST=0.603372</t>
  </si>
  <si>
    <t>chr6_127851382_INS_chimpanzee_000000F_1_80365438_quiver_pilon_22098002_22101859</t>
  </si>
  <si>
    <t>25707366</t>
  </si>
  <si>
    <t>25708094</t>
  </si>
  <si>
    <t>NKAIN2</t>
  </si>
  <si>
    <t>33013</t>
  </si>
  <si>
    <t>000000F_1_80365438_quiver_pilon:25707357-25707383</t>
  </si>
  <si>
    <t>CHIMP_VST=.;AC=32;CHIMP_AF=0;QEND=124250720;HUMAN_AVG_CNF=.;TSTART=25707366;LBK_CNF=.;BHCONDEL=NO;SVLEN=-728;LOS_CNF=.;EXONDIST=33013;DHCONDEL=488087;SVTYPE=DEL;CIPOS=-5,5;CHIMP_FST=0.523724;STRAND=1;REPPARENT=LTR/ERVL-MaLR,LINE/L1;CHIMP_AVG_CNF=.;BNSVLEN=.;DENISOVA_CNF=.;AF=0.355556;GORILLA_VST=.;END=25708094;REPLEN=37,680;TEND=25708094;QSTART=124249992;NEAN_CNF=.;REPSTART=25707053,25707414;GORILLA_AF=0;SOURCE=chimpanzee;HUMAN_AF=.;CHCONDEL=chr6:124738079-124738079;ORANG_FST=0.521433;BNS=NO;ORANG_AF=0;NS=45;LINEAGE=human_specific;QCONTIG=chr6;REPTYPE=MLT1A0,L1ME3D;HUMAN_AND_CHIMP_VST=.;CIEND=-5,5;BNOSCORE=.;BNID=.;UNMASKEDWSSD=0;ORANG_AVG_CNF=.;GORILLA_AVG_CNF=.;HUMAN_APE_VST=.;GORILLA_FST=0.538992;ORANG_VST=.;SHARED=orangutan,gorilla,chimpanzee,.,.;HUMAN_APE_FST=1;AN=90;CEXON=NKAIN2;HUMAN_AND_CHIMP_FST=0.603372</t>
  </si>
  <si>
    <t>chr6_124249992_INS_chimpanzee_000000F_1_80365438_quiver_pilon_25707366_25708094</t>
  </si>
  <si>
    <t>27137293</t>
  </si>
  <si>
    <t>27137642</t>
  </si>
  <si>
    <t>SMPDL3A</t>
  </si>
  <si>
    <t>5974</t>
  </si>
  <si>
    <t>000000F_1_80365438_quiver_pilon:27137620-27137645</t>
  </si>
  <si>
    <t>CHIMP_VST=.;AC=32;CHIMP_AF=0;QEND=122816044;HUMAN_AVG_CNF=.;TSTART=27137293;LBK_CNF=.;BHCONDEL=NO;SVLEN=-349;LOS_CNF=.;EXONDIST=5974;DHCONDEL=1922384;SVTYPE=DEL;CIPOS=-5,5;CHIMP_FST=.;STRAND=1;REPPARENT=Simple_repeat,Low_complexity,Simple_repeat;CHIMP_AVG_CNF=.;BNSVLEN=.;DENISOVA_CNF=.;AF=0.727273;GORILLA_VST=.;END=27137642;REPLEN=173,21,47;TEND=27137642;QSTART=122815695;NEAN_CNF=.;REPSTART=27137281,27137524,27137595;GORILLA_AF=0;SOURCE=chimpanzee;HUMAN_AF=.;CHCONDEL=chr6:124738079-124738079;ORANG_FST=.;BNS=NO;ORANG_AF=0;NS=45;LINEAGE=polymorphic;QCONTIG=chr6;REPTYPE=(TA)n,AT_rich,(TATAA)n;HUMAN_AND_CHIMP_VST=.;CIEND=-5,5;BNOSCORE=.;BNID=.;UNMASKEDWSSD=0;ORANG_AVG_CNF=.;GORILLA_AVG_CNF=.;HUMAN_APE_VST=.;GORILLA_FST=.;ORANG_VST=.;SHARED=.,gorilla,chimpanzee,.,.;HUMAN_APE_FST=1;AN=44;CEXON=SMPDL3A;HUMAN_AND_CHIMP_FST=0.953653</t>
  </si>
  <si>
    <t>chr6_122815695_INS_chimpanzee_000000F_1_80365438_quiver_pilon_27137293_27137642</t>
  </si>
  <si>
    <t>27883984</t>
  </si>
  <si>
    <t>27885799</t>
  </si>
  <si>
    <t>RNU1-18P</t>
  </si>
  <si>
    <t>132852</t>
  </si>
  <si>
    <t>000000F_1_80365438_quiver_pilon:27884389-27884414</t>
  </si>
  <si>
    <t>CHIMP_VST=0.0085694;AC=36;CHIMP_AF=0.2;QEND=122080612;HUMAN_AVG_CNF=0;TSTART=27883984;LBK_CNF=0.000;BHCONDEL=NO;SVLEN=-1815;LOS_CNF=0.000;EXONDIST=132852;DHCONDEL=2659282;SVTYPE=DEL;CIPOS=-5,5;CHIMP_FST=0.13765;STRAND=1;REPPARENT=LINE/L1,DNA/hAT-Charlie,LINE/L2;CHIMP_AVG_CNF=1.72;BNSVLEN=.;DENISOVA_CNF=0.000;AF=0.4;GORILLA_VST=0.178894;END=27885799;REPLEN=130,157,120;TEND=27885799;QSTART=122078797;NEAN_CNF=0.000;REPSTART=27884050,27884618,27885523;GORILLA_AF=0;SOURCE=chimpanzee;HUMAN_AF=.;CHCONDEL=chr6:124738079-124738079;ORANG_FST=0.582458;BNS=NO;ORANG_AF=0;NS=45;LINEAGE=human_specific;QCONTIG=chr6;REPTYPE=L1PA7,MER5A,L2a;HUMAN_AND_CHIMP_VST=0.530424;CIEND=-5,5;BNOSCORE=.;BNID=.;UNMASKEDWSSD=1086;ORANG_AVG_CNF=2.31;GORILLA_AVG_CNF=2.44;HUMAN_APE_VST=0.799624;GORILLA_FST=0.595512;ORANG_VST=0.185501;SHARED=orangutan,gorilla,chimpanzee,.,.;HUMAN_APE_FST=0.933449;AN=90;CEXON=RNU1-18P;HUMAN_AND_CHIMP_FST=0.683321</t>
  </si>
  <si>
    <t>chr6_122078797_INS_chimpanzee_000000F_1_80365438_quiver_pilon_27883984_27885799</t>
  </si>
  <si>
    <t>29330061</t>
  </si>
  <si>
    <t>29330238</t>
  </si>
  <si>
    <t>RNA5SP215</t>
  </si>
  <si>
    <t>76804</t>
  </si>
  <si>
    <t>000000F_1_80365438_quiver_pilon:29330173-29330201</t>
  </si>
  <si>
    <t>CHIMP_VST=0.255728;AC=27;CHIMP_AF=0;QEND=120609995;HUMAN_AVG_CNF=0;TSTART=29330061;LBK_CNF=0.000;BHCONDEL=NO;SVLEN=-177;LOS_CNF=0.000;EXONDIST=76804;DHCONDEL=1714501;SVTYPE=DEL;CIPOS=-5,5;CHIMP_FST=0.450171;STRAND=1;REPPARENT=.;CHIMP_AVG_CNF=1.49;BNSVLEN=.;DENISOVA_CNF=0.000;AF=0.3;GORILLA_VST=0.183347;END=29330238;REPLEN=.;TEND=29330238;QSTART=120609818;NEAN_CNF=0.000;REPSTART=.;GORILLA_AF=0;SOURCE=chimpanzee;HUMAN_AF=.;CHCONDEL=chr6:118895315-118895316;ORANG_FST=0.446402;BNS=NO;ORANG_AF=0;NS=45;LINEAGE=human_specific;QCONTIG=chr6;REPTYPE=.;HUMAN_AND_CHIMP_VST=0.199891;CIEND=-5,5;BNOSCORE=.;BNID=.;UNMASKEDWSSD=177;ORANG_AVG_CNF=1.01;GORILLA_AVG_CNF=1.48;HUMAN_APE_VST=0.849937;GORILLA_FST=0.467976;ORANG_VST=0.0370243;SHARED=orangutan,gorilla,chimpanzee,.,.;HUMAN_APE_FST=0.852111;AN=90;CEXON=RNA5SP215;HUMAN_AND_CHIMP_FST=0.507299</t>
  </si>
  <si>
    <t>chr6_120609818_INS_chimpanzee_000000F_1_80365438_quiver_pilon_29330061_29330238</t>
  </si>
  <si>
    <t>30958134</t>
  </si>
  <si>
    <t>30960570</t>
  </si>
  <si>
    <t>FAM184A</t>
  </si>
  <si>
    <t>747</t>
  </si>
  <si>
    <t>000000F_1_80365438_quiver_pilon:30958925-30958954,000000F_1_80365438_quiver_pilon:30960566-30960592</t>
  </si>
  <si>
    <t>CHIMP_VST=.;AC=32;CHIMP_AF=0;QEND=118979228;HUMAN_AVG_CNF=.;TSTART=30958134;LBK_CNF=.;BHCONDEL=NO;SVLEN=-2436;LOS_CNF=.;EXONDIST=747;DHCONDEL=81475;SVTYPE=DEL;CIPOS=-5,5;CHIMP_FST=0.523724;STRAND=1;REPPARENT=LINE/L1,LINE/L2,LTR/ERVL-MaLR,LINE/L2,SINE/Alu,LINE/L2,DNA/hAT-Charlie,LINE/L2,LINE/CR1;CHIMP_AVG_CNF=.;BNSVLEN=.;DENISOVA_CNF=.;AF=0.355556;GORILLA_VST=.;END=30960570;REPLEN=91,301,364,321,302,257,290,226,23;TEND=30960570;QSTART=118976792;NEAN_CNF=.;REPSTART=30957624,30958240,30958541,30958905,30959226,30959528,30959792,30960161,30960547;GORILLA_AF=0;SOURCE=chimpanzee;HUMAN_AF=.;CHCONDEL=chr6:118895315-118895316;ORANG_FST=0.521433;BNS=NO;ORANG_AF=0;NS=45;LINEAGE=human_specific;QCONTIG=chr6;REPTYPE=L1MD1,L2b,MSTD,L2b,AluSx,L2b,Charlie16a,L2b,L3;HUMAN_AND_CHIMP_VST=.;CIEND=-5,5;BNOSCORE=.;BNID=.;UNMASKEDWSSD=80;ORANG_AVG_CNF=.;GORILLA_AVG_CNF=.;HUMAN_APE_VST=.;GORILLA_FST=0.538992;ORANG_VST=.;SHARED=orangutan,gorilla,chimpanzee,.,.;HUMAN_APE_FST=1;AN=90;CEXON=FAM184A;HUMAN_AND_CHIMP_FST=0.603372</t>
  </si>
  <si>
    <t>chr6_118976792_INS_chimpanzee_000000F_1_80365438_quiver_pilon_30958134_30960570</t>
  </si>
  <si>
    <t>34928444</t>
  </si>
  <si>
    <t>34929329</t>
  </si>
  <si>
    <t>RNU6-475P</t>
  </si>
  <si>
    <t>134547</t>
  </si>
  <si>
    <t>000000F_1_80365438_quiver_pilon:34928724-34928758</t>
  </si>
  <si>
    <t>CHIMP_VST=.;AC=32;CHIMP_AF=0;QEND=115002409;HUMAN_AVG_CNF=.;TSTART=34928444;LBK_CNF=.;BHCONDEL=NO;SVLEN=-885;LOS_CNF=.;EXONDIST=134547;DHCONDEL=168647;SVTYPE=DEL;CIPOS=-5,5;CHIMP_FST=0.523724;STRAND=1;REPPARENT=LTR/ERV1,LTR/ERV1;CHIMP_AVG_CNF=.;BNSVLEN=.;DENISOVA_CNF=.;AF=0.355556;GORILLA_VST=.;END=34929329;REPLEN=358,532;TEND=34929329;QSTART=115001524;NEAN_CNF=.;REPSTART=34928082,34928797;GORILLA_AF=0;SOURCE=chimpanzee;HUMAN_AF=.;CHCONDEL=chr6:115170170-115170348;ORANG_FST=0.521433;BNS=NO;ORANG_AF=0;NS=45;LINEAGE=human_specific;QCONTIG=chr6;REPTYPE=HERV17-int,HERV17-int;HUMAN_AND_CHIMP_VST=.;CIEND=-5,5;BNOSCORE=.;BNID=.;UNMASKEDWSSD=0;ORANG_AVG_CNF=.;GORILLA_AVG_CNF=.;HUMAN_APE_VST=.;GORILLA_FST=0.538992;ORANG_VST=.;SHARED=orangutan,gorilla,chimpanzee,.,.;HUMAN_APE_FST=1;AN=90;CEXON=RNU6-475P;HUMAN_AND_CHIMP_FST=0.603372</t>
  </si>
  <si>
    <t>chr6_115001524_INS_chimpanzee_000000F_1_80365438_quiver_pilon_34928444_34929329</t>
  </si>
  <si>
    <t>38748136</t>
  </si>
  <si>
    <t>38752753</t>
  </si>
  <si>
    <t>SLC16A10</t>
  </si>
  <si>
    <t>6346</t>
  </si>
  <si>
    <t>000000F_1_80365438_quiver_pilon:38748241-38748283</t>
  </si>
  <si>
    <t>CHIMP_VST=0.134087;AC=0;CHIMP_AF=0;QEND=111170967;HUMAN_AVG_CNF=0.106;TSTART=38748136;LBK_CNF=0.000;BHCONDEL=NO;SVLEN=-4617;LOS_CNF=0.000;EXONDIST=6346;DHCONDEL=4003821;SVTYPE=DEL;CIPOS=-5,5;CHIMP_FST=.;STRAND=1;REPPARENT=LINE/L1,SINE/Alu,LINE/L1,Simple_repeat,LINE/L1,LINE/L1,SINE/Alu,LINE/L1,LINE/L1,LTR/ERV1,LTR/ERV1,LTR/ERV1,LINE/L1;CHIMP_AVG_CNF=2.36;BNSVLEN=4706;DENISOVA_CNF=0.000;AF=0;GORILLA_VST=0.120347;END=38752753;REPLEN=16,322,445,40,472,26,292,352,113,223,430,974,236;TEND=38752753;QSTART=111166350;NEAN_CNF=2.163;REPSTART=38749010,38749026,38749348,38749798,38749838,38750295,38750321,38750613,38750958,38751130,38751345,38751779,38747966;GORILLA_AF=0;SOURCE=chimpanzee;HUMAN_AF=.;CHCONDEL=chr6:115170170-115170348;ORANG_FST=.;BNS=YES;ORANG_AF=0;NS=45;LINEAGE=polymorphic;QCONTIG=chr6;REPTYPE=L1M4a1,AluJb,L1M4a1,(CA)n,L1ME1,L1ME1,AluSx,L1ME1,L1ME1,MER52-int,MER52-int,LTR25-int,L1M4a1;HUMAN_AND_CHIMP_VST=0.358924;CIEND=-5,5;BNOSCORE=0.849619221280704;BNID=ID:2482;UNMASKEDWSSD=456;ORANG_AVG_CNF=2.33;GORILLA_AVG_CNF=2.43;HUMAN_APE_VST=0.91094;GORILLA_FST=.;ORANG_VST=0.123581;SHARED=orangutan,gorilla,chimpanzee,yoruba,chm13;HUMAN_APE_FST=.;AN=90;CEXON=SLC16A10;HUMAN_AND_CHIMP_FST=.</t>
  </si>
  <si>
    <t>chr6_111166350_INS_chimpanzee_000000F_1_80365438_quiver_pilon_38748136_38752753</t>
  </si>
  <si>
    <t>46263774</t>
  </si>
  <si>
    <t>46267421</t>
  </si>
  <si>
    <t>SNORA33</t>
  </si>
  <si>
    <t>49530</t>
  </si>
  <si>
    <t>000000F_1_80365438_quiver_pilon:46264673-46264702,000000F_1_80365438_quiver_pilon:46264731-46264762</t>
  </si>
  <si>
    <t>CHIMP_VST=0.175084;AC=32;CHIMP_AF=0;QEND=103636446;HUMAN_AVG_CNF=0;TSTART=46263774;LBK_CNF=0.000;BHCONDEL=NO;SVLEN=-3647;LOS_CNF=0.000;EXONDIST=49530;DHCONDEL=875081;SVTYPE=DEL;CIPOS=-5,5;CHIMP_FST=0.523724;STRAND=1;REPPARENT=LINE/L1,LTR/ERVK,LINE/L1,DNA/hAT-Charlie,LTR/ERVL,LTR/ERVL,DNA/hAT-Charlie;CHIMP_AVG_CNF=2.38;BNSVLEN=.;DENISOVA_CNF=0.000;AF=0.355556;GORILLA_VST=0.0827468;END=46267421;REPLEN=309,477,1382,208,86,318,260;TEND=46267421;QSTART=103632799;NEAN_CNF=0.000;REPSTART=46260245,46264083,46264560,46265949,46266460,46266555,46266902;GORILLA_AF=0;SOURCE=chimpanzee;HUMAN_AF=.;CHCONDEL=chr6:102752862-102757717;ORANG_FST=0.521433;BNS=NO;ORANG_AF=0;NS=45;LINEAGE=human_specific;QCONTIG=chr6;REPTYPE=L1PBa1,LTR22E,L1PBa1,Charlie2a,MER88,MER74B,Charlie2a;HUMAN_AND_CHIMP_VST=0.342603;CIEND=-5,5;BNOSCORE=.;BNID=.;UNMASKEDWSSD=454;ORANG_AVG_CNF=2.31;GORILLA_AVG_CNF=2.2;HUMAN_APE_VST=0.966195;GORILLA_FST=0.538992;ORANG_VST=0.131518;SHARED=orangutan,gorilla,chimpanzee,.,.;HUMAN_APE_FST=1;AN=90;CEXON=SNORA33;HUMAN_AND_CHIMP_FST=0.603372</t>
  </si>
  <si>
    <t>chr6_103632799_INS_chimpanzee_000000F_1_80365438_quiver_pilon_46263774_46267421</t>
  </si>
  <si>
    <t>50458599</t>
  </si>
  <si>
    <t>50459016</t>
  </si>
  <si>
    <t>RP11-98I9.4</t>
  </si>
  <si>
    <t>0</t>
  </si>
  <si>
    <t>000000F_1_80365438_quiver_pilon:50458590-50458618,000000F_1_80365438_quiver_pilon:50458861-50458929</t>
  </si>
  <si>
    <t>CHIMP_VST=.;AC=32;CHIMP_AF=0;QEND=99431320;HUMAN_AVG_CNF=.;TSTART=50458599;LBK_CNF=.;BHCONDEL=NO;SVLEN=-417;LOS_CNF=.;EXONDIST=0;DHCONDEL=3321960;SVTYPE=DEL;CIPOS=-5,5;CHIMP_FST=0.523724;STRAND=1;REPPARENT=LTR/ERVL-MaLR,LTR/ERVL-MaLR;CHIMP_AVG_CNF=.;BNSVLEN=.;DENISOVA_CNF=.;AF=0.355556;GORILLA_VST=.;END=50459016;REPLEN=330,86;TEND=50459016;QSTART=99430903;NEAN_CNF=.;REPSTART=50458534,50458930;GORILLA_AF=0;SOURCE=chimpanzee;HUMAN_AF=.;CHCONDEL=chr6:102752862-102757717;ORANG_FST=0.521433;BNS=NO;ORANG_AF=0;NS=45;LINEAGE=human_specific;QCONTIG=chr6;REPTYPE=MLT1I,MLT1I-int;HUMAN_AND_CHIMP_VST=.;CIEND=-5,5;BNOSCORE=.;BNID=.;UNMASKEDWSSD=0;ORANG_AVG_CNF=.;GORILLA_AVG_CNF=.;HUMAN_APE_VST=.;GORILLA_FST=0.538992;ORANG_VST=.;SHARED=orangutan,gorilla,chimpanzee,.,.;HUMAN_APE_FST=1;AN=90;CEXON=RP11-98I9.4;HUMAN_AND_CHIMP_FST=0.603372</t>
  </si>
  <si>
    <t>chr6_99430903_INS_chimpanzee_000000F_1_80365438_quiver_pilon_50458599_50459016</t>
  </si>
  <si>
    <t>60175846</t>
  </si>
  <si>
    <t>60176401</t>
  </si>
  <si>
    <t>MDN1</t>
  </si>
  <si>
    <t>516</t>
  </si>
  <si>
    <t>000000F_1_80365438_quiver_pilon:60176331-60176379</t>
  </si>
  <si>
    <t>CHIMP_VST=0.160388;AC=33;CHIMP_AF=0;QEND=89651919;HUMAN_AVG_CNF=0;TSTART=60175846;LBK_CNF=0.000;BHCONDEL=NO;SVLEN=-555;LOS_CNF=0.000;EXONDIST=516;DHCONDEL=220752;SVTYPE=DEL;CIPOS=-5,5;CHIMP_FST=0.539546;STRAND=1;REPPARENT=SINE/Alu,SINE/Alu;CHIMP_AVG_CNF=2.16;BNSVLEN=.;DENISOVA_CNF=0.000;AF=0.366667;GORILLA_VST=0.0568849;END=60176401;REPLEN=23,302;TEND=60176401;QSTART=89651364;NEAN_CNF=0.000;REPSTART=60175572,60176099;GORILLA_AF=0;SOURCE=chimpanzee;HUMAN_AF=.;CHCONDEL=chr6:89872115-89872382;ORANG_FST=0.427348;BNS=NO;ORANG_AF=0.0454545;NS=45;LINEAGE=polymorphic;QCONTIG=chr6;REPTYPE=AluSx,AluSx;HUMAN_AND_CHIMP_VST=0.316728;CIEND=-5,5;BNOSCORE=.;BNID=.;UNMASKEDWSSD=158;ORANG_AVG_CNF=2.15;GORILLA_AVG_CNF=1.94;HUMAN_APE_VST=0.897543;GORILLA_FST=0.554165;ORANG_VST=0.129431;SHARED=.,gorilla,chimpanzee,.,.;HUMAN_APE_FST=0.983813;AN=90;CEXON=MDN1;HUMAN_AND_CHIMP_FST=0.556533</t>
  </si>
  <si>
    <t>chr6_89651364_INS_chimpanzee_000000F_1_80365438_quiver_pilon_60175846_60176401</t>
  </si>
  <si>
    <t>61808257</t>
  </si>
  <si>
    <t>61812600</t>
  </si>
  <si>
    <t>SPACA1</t>
  </si>
  <si>
    <t>30107</t>
  </si>
  <si>
    <t>000000F_1_80365438_quiver_pilon:61810950-61810977,000000F_1_80365438_quiver_pilon:61811518-61811563</t>
  </si>
  <si>
    <t>CHIMP_VST=.;AC=32;CHIMP_AF=0;QEND=88022026;HUMAN_AVG_CNF=.;TSTART=61808257;LBK_CNF=.;BHCONDEL=NO;SVLEN=-4343;LOS_CNF=.;EXONDIST=30107;DHCONDEL=1854433;SVTYPE=DEL;CIPOS=-5,5;CHIMP_FST=0.523724;STRAND=1;REPPARENT=SINE/Alu,LINE/L1,LINE/L2,LINE/L2,LINE/L2,LTR/ERVL,LINE/L2,LTR/ERVL,LTR/ERV1,LTR/ERVL,LTR/ERVL-MaLR,LTR/ERVL,LTR/ERVL-MaLR,LTR/ERVL;CHIMP_AVG_CNF=.;BNSVLEN=4227;DENISOVA_CNF=.;AF=0.355556;GORILLA_VST=.;END=61812600;REPLEN=180,52,322,173,318,509,85,147,228,619,370,596,425,33;TEND=61812600;QSTART=88017683;NEAN_CNF=.;REPSTART=61808113,61808437,61808626,61809039,61809282,61809600,61810109,61810221,61810363,61810537,61811156,61811526,61812124,61812567;GORILLA_AF=0;SOURCE=chimpanzee;HUMAN_AF=.;CHCONDEL=chr6:89872115-89872382;ORANG_FST=0.521433;BNS=YES;ORANG_AF=0;NS=45;LINEAGE=human_specific;QCONTIG=chr6;REPTYPE=AluSx,L1ME2,L2c,L2c,L2c,LTR40a,L2c,HERVL40-int,MER89-int,HERVL40-int,THE1C,HERVL40-int,MLT1C,HERVL40-int;HUMAN_AND_CHIMP_VST=.;CIEND=-5,5;BNOSCORE=1.57012835472579;BNID=ID:2432;UNMASKEDWSSD=84;ORANG_AVG_CNF=.;GORILLA_AVG_CNF=.;HUMAN_APE_VST=.;GORILLA_FST=0.538992;ORANG_VST=.;SHARED=orangutan,gorilla,chimpanzee,.,.;HUMAN_APE_FST=1;AN=90;CEXON=SPACA1;HUMAN_AND_CHIMP_FST=0.603372</t>
  </si>
  <si>
    <t>chr6_88017683_INS_chimpanzee_000000F_1_80365438_quiver_pilon_61808257_61812600</t>
  </si>
  <si>
    <t>65456081</t>
  </si>
  <si>
    <t>65456589</t>
  </si>
  <si>
    <t>LINC01611</t>
  </si>
  <si>
    <t>76130</t>
  </si>
  <si>
    <t>000000F_1_80365438_quiver_pilon:65456060-65456152</t>
  </si>
  <si>
    <t>CHIMP_VST=0.206633;AC=29;CHIMP_AF=0;QEND=84345407;HUMAN_AVG_CNF=0;TSTART=65456081;LBK_CNF=0.000;BHCONDEL=NO;SVLEN=-508;LOS_CNF=0.000;EXONDIST=76130;DHCONDEL=2084684;SVTYPE=DEL;CIPOS=-5,5;CHIMP_FST=0.479878;STRAND=1;REPPARENT=LINE/L2,Simple_repeat,LINE/L2,Low_complexity;CHIMP_AVG_CNF=1.75;BNSVLEN=.;DENISOVA_CNF=0.000;AF=0.322222;GORILLA_VST=0.156354;END=65456589;REPLEN=9,59,125,45;TEND=65456589;QSTART=84344899;NEAN_CNF=0.000;REPSTART=65454406,65456090,65456149,65456292;GORILLA_AF=0;SOURCE=chimpanzee;HUMAN_AF=.;CHCONDEL=chr6:82260213-82260214;ORANG_FST=0.476635;BNS=NO;ORANG_AF=0;NS=45;LINEAGE=human_specific;QCONTIG=chr6;REPTYPE=L2b,(TAGA)n,L2b,AT_rich;HUMAN_AND_CHIMP_VST=0.254936;CIEND=-5,5;BNOSCORE=.;BNID=.;UNMASKEDWSSD=211;ORANG_AVG_CNF=1.38;GORILLA_AVG_CNF=1.75;HUMAN_APE_VST=0.876549;GORILLA_FST=0.496829;ORANG_VST=0.0659143;SHARED=orangutan,gorilla,chimpanzee,.,.;HUMAN_APE_FST=0.911576;AN=90;CEXON=LINC01611;HUMAN_AND_CHIMP_FST=0.545605</t>
  </si>
  <si>
    <t>chr6_84344899_INS_chimpanzee_000000F_1_80365438_quiver_pilon_65456081_65456589</t>
  </si>
  <si>
    <t>65722316</t>
  </si>
  <si>
    <t>65722826</t>
  </si>
  <si>
    <t>MRAP2</t>
  </si>
  <si>
    <t>11652</t>
  </si>
  <si>
    <t>000000F_1_80365438_quiver_pilon:65722687-65722770,000000F_1_80365438_quiver_pilon:65722789-65722819</t>
  </si>
  <si>
    <t>CHIMP_VST=0.123936;AC=34;CHIMP_AF=0;QEND=84077950;HUMAN_AVG_CNF=0;TSTART=65722316;LBK_CNF=0.000;BHCONDEL=NO;SVLEN=-510;LOS_CNF=0.000;EXONDIST=11652;DHCONDEL=1817225;SVTYPE=DEL;CIPOS=-5,5;CHIMP_FST=0.555144;STRAND=1;REPPARENT=LINE/L1,LINE/L2;CHIMP_AVG_CNF=2;BNSVLEN=.;DENISOVA_CNF=0.000;AF=0.377778;GORILLA_VST=0.147166;END=65722826;REPLEN=51,42;TEND=65722826;QSTART=84077440;NEAN_CNF=0.000;REPSTART=65722217,65722784;GORILLA_AF=0;SOURCE=chimpanzee;HUMAN_AF=.;CHCONDEL=chr6:82260213-82260214;ORANG_FST=0.33915;BNS=NO;ORANG_AF=0.0909091;NS=45;LINEAGE=human_specific;QCONTIG=chr6;REPTYPE=L1MEa,L2b;HUMAN_AND_CHIMP_VST=0.400987;CIEND=-5,5;BNOSCORE=.;BNID=.;UNMASKEDWSSD=256;ORANG_AVG_CNF=2.01;GORILLA_AVG_CNF=2.17;HUMAN_APE_VST=0.952295;GORILLA_FST=0.569051;ORANG_VST=0.138664;SHARED=orangutan,gorilla,chimpanzee,.,.;HUMAN_APE_FST=0.967591;AN=90;CEXON=MRAP2;HUMAN_AND_CHIMP_FST=0.511042</t>
  </si>
  <si>
    <t>chr6_84077440_INS_chimpanzee_000000F_1_80365438_quiver_pilon_65722316_65722826</t>
  </si>
  <si>
    <t>66852346</t>
  </si>
  <si>
    <t>66853784</t>
  </si>
  <si>
    <t>RP11-445L13__B.3</t>
  </si>
  <si>
    <t>4582</t>
  </si>
  <si>
    <t>000000F_1_80365438_quiver_pilon:66852636-66852673</t>
  </si>
  <si>
    <t>CHIMP_VST=0.130547;AC=32;CHIMP_AF=0;QEND=82944698;HUMAN_AVG_CNF=0;TSTART=66852346;LBK_CNF=0.000;BHCONDEL=NO;SVLEN=-1438;LOS_CNF=0.000;EXONDIST=4582;DHCONDEL=683045;SVTYPE=DEL;CIPOS=-5,5;CHIMP_FST=0.523724;STRAND=1;REPPARENT=LINE/L1,LTR/ERVL-MaLR,LTR/ERVL-MaLR;CHIMP_AVG_CNF=2.28;BNSVLEN=.;DENISOVA_CNF=0.000;AF=0.355556;GORILLA_VST=0.069025;END=66853784;REPLEN=22,364,169;TEND=66853784;QSTART=82943260;NEAN_CNF=0.000;REPSTART=66852251,66853251,66853615;GORILLA_AF=0;SOURCE=chimpanzee;HUMAN_AF=.;CHCONDEL=chr6:82260213-82260214;ORANG_FST=0.521433;BNS=NO;ORANG_AF=0;NS=45;LINEAGE=human_specific;QCONTIG=chr6;REPTYPE=L1MA3,THE1D,THE1D-int;HUMAN_AND_CHIMP_VST=0.380217;CIEND=-5,5;BNOSCORE=.;BNID=.;UNMASKEDWSSD=501;ORANG_AVG_CNF=2.43;GORILLA_AVG_CNF=2.15;HUMAN_APE_VST=0.937587;GORILLA_FST=0.538992;ORANG_VST=0.152765;SHARED=orangutan,gorilla,chimpanzee,.,.;HUMAN_APE_FST=1;AN=90;CEXON=RP11-445L13__B.3;HUMAN_AND_CHIMP_FST=0.603372</t>
  </si>
  <si>
    <t>chr6_82943260_INS_chimpanzee_000000F_1_80365438_quiver_pilon_66852346_66853784</t>
  </si>
  <si>
    <t>68011871</t>
  </si>
  <si>
    <t>68011937</t>
  </si>
  <si>
    <t>LINC01526</t>
  </si>
  <si>
    <t>10249</t>
  </si>
  <si>
    <t>000000F_1_80365438_quiver_pilon:68011866-68011940</t>
  </si>
  <si>
    <t>CHIMP_VST=.;AC=32;CHIMP_AF=0;QEND=81803104;HUMAN_AVG_CNF=.;TSTART=68011871;LBK_CNF=.;BHCONDEL=NO;SVLEN=-66;LOS_CNF=.;EXONDIST=10249;DHCONDEL=37596;SVTYPE=DEL;CIPOS=-5,5;CHIMP_FST=0.523724;STRAND=1;REPPARENT=DNA/hAT-Tip100;CHIMP_AVG_CNF=.;BNSVLEN=.;DENISOVA_CNF=.;AF=0.355556;GORILLA_VST=.;END=68011937;REPLEN=66;TEND=68011937;QSTART=81803038;NEAN_CNF=.;REPSTART=68011789;GORILLA_AF=0;SOURCE=chimpanzee;HUMAN_AF=.;CHCONDEL=chr6:81765440-81765441;ORANG_FST=0.521433;BNS=NO;ORANG_AF=0;NS=45;LINEAGE=human_specific;QCONTIG=chr6;REPTYPE=Arthur1;HUMAN_AND_CHIMP_VST=.;CIEND=-5,5;BNOSCORE=.;BNID=.;UNMASKEDWSSD=0;ORANG_AVG_CNF=.;GORILLA_AVG_CNF=.;HUMAN_APE_VST=.;GORILLA_FST=0.538992;ORANG_VST=.;SHARED=orangutan,gorilla,chimpanzee,.,.;HUMAN_APE_FST=1;AN=90;CEXON=LINC01526;HUMAN_AND_CHIMP_FST=0.603372</t>
  </si>
  <si>
    <t>chr6_81803038_INS_chimpanzee_000000F_1_80365438_quiver_pilon_68011871_68011937</t>
  </si>
  <si>
    <t>69210607</t>
  </si>
  <si>
    <t>69211732</t>
  </si>
  <si>
    <t>RP11-486E2.1</t>
  </si>
  <si>
    <t>38948</t>
  </si>
  <si>
    <t>000000F_1_80365438_quiver_pilon:69211631-69211658,000000F_1_80365438_quiver_pilon:69211719-69211745</t>
  </si>
  <si>
    <t>CHIMP_VST=0.126247;AC=32;CHIMP_AF=0;QEND=80597263;HUMAN_AVG_CNF=0;TSTART=69210607;LBK_CNF=0.000;BHCONDEL=NO;SVLEN=-1125;LOS_CNF=0.000;EXONDIST=38948;DHCONDEL=544127;SVTYPE=DEL;CIPOS=-5,5;CHIMP_FST=0.523724;STRAND=1;REPPARENT=SINE/MIR;CHIMP_AVG_CNF=2.33;BNSVLEN=.;DENISOVA_CNF=0.000;AF=0.355556;GORILLA_VST=0.097977;END=69211732;REPLEN=198;TEND=69211732;QSTART=80596138;NEAN_CNF=0.000;REPSTART=69211534;GORILLA_AF=0;SOURCE=chimpanzee;HUMAN_AF=.;CHCONDEL=chr6:80052009-80052010;ORANG_FST=0.521433;BNS=NO;ORANG_AF=0;NS=45;LINEAGE=human_specific;QCONTIG=chr6;REPTYPE=MIRb;HUMAN_AND_CHIMP_VST=0.382558;CIEND=-5,5;BNOSCORE=.;BNID=.;UNMASKEDWSSD=784;ORANG_AVG_CNF=2.42;GORILLA_AVG_CNF=2.36;HUMAN_APE_VST=0.929422;GORILLA_FST=0.538992;ORANG_VST=0.146242;SHARED=orangutan,gorilla,chimpanzee,.,.;HUMAN_APE_FST=1;AN=90;CEXON=RP11-486E2.1;HUMAN_AND_CHIMP_FST=0.603372</t>
  </si>
  <si>
    <t>chr6_80596138_INS_chimpanzee_000000F_1_80365438_quiver_pilon_69210607_69211732</t>
  </si>
  <si>
    <t>73797376</t>
  </si>
  <si>
    <t>73797663</t>
  </si>
  <si>
    <t>IMPG1</t>
  </si>
  <si>
    <t>14859</t>
  </si>
  <si>
    <t>000000F_1_80365438_quiver_pilon:73797614-73797641</t>
  </si>
  <si>
    <t>CHIMP_VST=.;AC=32;CHIMP_AF=0;QEND=76057851;HUMAN_AVG_CNF=.;TSTART=73797376;LBK_CNF=.;BHCONDEL=NO;SVLEN=-287;LOS_CNF=.;EXONDIST=14859;DHCONDEL=1759104;SVTYPE=DEL;CIPOS=-5,5;CHIMP_FST=0.523724;STRAND=1;REPPARENT=LTR/ERV1;CHIMP_AVG_CNF=.;BNSVLEN=.;DENISOVA_CNF=.;AF=0.355556;GORILLA_VST=.;END=73797663;REPLEN=180;TEND=73797663;QSTART=76057564;NEAN_CNF=.;REPSTART=73796923;GORILLA_AF=0;SOURCE=chimpanzee;HUMAN_AF=.;CHCONDEL=chr6:77816667-77816668;ORANG_FST=0.521433;BNS=NO;ORANG_AF=0;NS=45;LINEAGE=human_specific;QCONTIG=chr6;REPTYPE=LTR77;HUMAN_AND_CHIMP_VST=.;CIEND=-5,5;BNOSCORE=.;BNID=.;UNMASKEDWSSD=53;ORANG_AVG_CNF=.;GORILLA_AVG_CNF=.;HUMAN_APE_VST=.;GORILLA_FST=0.538992;ORANG_VST=.;SHARED=orangutan,gorilla,chimpanzee,.,.;HUMAN_APE_FST=1;AN=90;CEXON=IMPG1;HUMAN_AND_CHIMP_FST=0.603372</t>
  </si>
  <si>
    <t>chr6_76057564_INS_chimpanzee_000000F_1_80365438_quiver_pilon_73797376_73797663</t>
  </si>
  <si>
    <t>76398193</t>
  </si>
  <si>
    <t>76399731</t>
  </si>
  <si>
    <t>MTO1</t>
  </si>
  <si>
    <t>421</t>
  </si>
  <si>
    <t>000000F_1_80365438_quiver_pilon:76399401-76399441,000000F_1_80365438_quiver_pilon:76399512-76399539</t>
  </si>
  <si>
    <t>CHIMP_VST=.;AC=29;CHIMP_AF=0;QEND=73480850;HUMAN_AVG_CNF=.;TSTART=76398193;LBK_CNF=.;BHCONDEL=NO;SVLEN=-1538;LOS_CNF=.;EXONDIST=421;DHCONDEL=4337356;SVTYPE=DEL;CIPOS=-5,5;CHIMP_FST=0.479878;STRAND=1;REPPARENT=SINE/Alu,LINE/L1,LINE/L1,SINE/Alu,LINE/L1,SINE/Alu,LTR/ERV1;CHIMP_AVG_CNF=.;BNSVLEN=.;DENISOVA_CNF=.;AF=0.322222;GORILLA_VST=.;END=76399731;REPLEN=83,166,114,298,43,228,605;TEND=76399731;QSTART=73479312;NEAN_CNF=.;REPSTART=76397969,76398276,76399047,76399161,76399459,76399503,76398442;GORILLA_AF=0;SOURCE=chimpanzee;HUMAN_AF=.;CHCONDEL=chr6:77816667-77816668;ORANG_FST=0.476635;BNS=NO;ORANG_AF=0;NS=45;LINEAGE=human_specific;QCONTIG=chr6;REPTYPE=AluSx,L1MC5a,L1MC5a,AluJb,L1MC5a,AluSx,LTR43;HUMAN_AND_CHIMP_VST=.;CIEND=-5,5;BNOSCORE=.;BNID=.;UNMASKEDWSSD=0;ORANG_AVG_CNF=.;GORILLA_AVG_CNF=.;HUMAN_APE_VST=.;GORILLA_FST=0.496829;ORANG_VST=.;SHARED=orangutan,gorilla,chimpanzee,.,.;HUMAN_APE_FST=0.911576;AN=90;CEXON=MTO1;HUMAN_AND_CHIMP_FST=0.545605</t>
  </si>
  <si>
    <t>chr6_73479312_INS_chimpanzee_000000F_1_80365438_quiver_pilon_76398193_76399731</t>
  </si>
  <si>
    <t>80232125</t>
  </si>
  <si>
    <t>80236534</t>
  </si>
  <si>
    <t>LMBRD1</t>
  </si>
  <si>
    <t>56251</t>
  </si>
  <si>
    <t>000000F_1_80365438_quiver_pilon:80234874-80234912,000000F_1_80365438_quiver_pilon:80234974-80235019,000000F_1_80365438_quiver_pilon:80235345-80235434,000000F_1_80365438_quiver_pilon:80235496-80235539</t>
  </si>
  <si>
    <t>CHIMP_VST=0.10737;AC=32;CHIMP_AF=0;QEND=69623961;HUMAN_AVG_CNF=0.2;TSTART=80232125;LBK_CNF=0.091;BHCONDEL=NO;SVLEN=-4409;LOS_CNF=0.231;EXONDIST=56251;DHCONDEL=1329464;SVTYPE=DEL;CIPOS=-5,5;CHIMP_FST=0.523724;STRAND=1;REPPARENT=LINE/L1,LTR/ERVL,LTR/ERV1,Simple_repeat,LTR/ERV1,SINE/Alu,Simple_repeat,LTR/ERV1,LTR/ERV1,LTR/ERV1,Simple_repeat,LTR/ERV1,LTR/ERVL;CHIMP_AVG_CNF=2.61;BNSVLEN=4541;DENISOVA_CNF=0.000;AF=0.355556;GORILLA_VST=0.149484;END=80236534;REPLEN=135,348,323,37,406,306,37,226,371,595,128,60,449;TEND=80236534;QSTART=69619552;NEAN_CNF=0.259;REPSTART=80231916,80232733,80234028,80234351,80234388,80234794,80235100,80235137,80235361,80235721,80236346,80236474,80232280;GORILLA_AF=0;SOURCE=chimpanzee;HUMAN_AF=.;CHCONDEL=chr6:68289067-68290087;ORANG_FST=0.521433;BNS=YES;ORANG_AF=0;NS=45;LINEAGE=human_specific;QCONTIG=chr6;REPTYPE=L1MC5,HERVL32-int,HERVP71A-int,(TA)n,HERVP71A-int,AluY,(TAA)n,HERVP71A-int,HERVP71A-int,HERVP71A-int,(TA)n,HERVP71A-int,LTR32;HUMAN_AND_CHIMP_VST=0.429608;CIEND=-5,5;BNOSCORE=1.9468156424581;BNID=ID:2387;UNMASKEDWSSD=793;ORANG_AVG_CNF=2.72;GORILLA_AVG_CNF=2.88;HUMAN_APE_VST=0.954693;GORILLA_FST=0.538992;ORANG_VST=0.150434;SHARED=orangutan,gorilla,chimpanzee,.,.;HUMAN_APE_FST=1;AN=90;CEXON=LMBRD1;HUMAN_AND_CHIMP_FST=0.603372</t>
  </si>
  <si>
    <t>chr6_69619552_INS_chimpanzee_000000F_1_80365438_quiver_pilon_80232125_80236534</t>
  </si>
  <si>
    <t>000001F_1_57587592_quiver_pilon</t>
  </si>
  <si>
    <t>250091</t>
  </si>
  <si>
    <t>250949</t>
  </si>
  <si>
    <t>FAM201B</t>
  </si>
  <si>
    <t>21227</t>
  </si>
  <si>
    <t>000001F_1_57587592_quiver_pilon:250240-250273</t>
  </si>
  <si>
    <t>CHIMP_VST=0.210088;AC=32;CHIMP_AF=0;QEND=132375404;HUMAN_AVG_CNF=0;TSTART=250091;LBK_CNF=0.000;BHCONDEL=NO;SVLEN=-858;LOS_CNF=0.000;EXONDIST=21227;DHCONDEL=107215;SVTYPE=DEL;CIPOS=-5,5;CHIMP_FST=0.523724;STRAND=0;REPPARENT=LTR/ERV1,DNA/TcMar-Tigger;CHIMP_AVG_CNF=2.04;BNSVLEN=.;DENISOVA_CNF=0.000;AF=0.355556;GORILLA_VST=0.179756;END=250949;REPLEN=534,81;TEND=250949;QSTART=132374546;NEAN_CNF=0.000;REPSTART=250128,250868;GORILLA_AF=0;SOURCE=chimpanzee;HUMAN_AF=1;CHCONDEL=chr2:132481760-132481761;ORANG_FST=0.521433;BNS=NO;ORANG_AF=0;NS=45;LINEAGE=polymorphic;QCONTIG=chr2;REPTYPE=MER34C_,MER44D;HUMAN_AND_CHIMP_VST=0.216273;CIEND=-5,5;BNOSCORE=.;BNID=.;UNMASKEDWSSD=134;ORANG_AVG_CNF=1.47;GORILLA_AVG_CNF=2.11;HUMAN_APE_VST=0.809069;GORILLA_FST=0.538992;ORANG_VST=0.0449189;SHARED=orangutan,.,chimpanzee,.,.;HUMAN_APE_FST=1;AN=90;CEXON=FAM201B;HUMAN_AND_CHIMP_FST=0.603372</t>
  </si>
  <si>
    <t>chr2_132374546_INS_chimpanzee_000001F_1_57587592_quiver_pilon_250091_250949</t>
  </si>
  <si>
    <t>533714</t>
  </si>
  <si>
    <t>538431</t>
  </si>
  <si>
    <t>GPR39</t>
  </si>
  <si>
    <t>6457</t>
  </si>
  <si>
    <t>000001F_1_57587592_quiver_pilon:535183-535224,000001F_1_57587592_quiver_pilon:535274-535299</t>
  </si>
  <si>
    <t>CHIMP_VST=0.140402;AC=32;CHIMP_AF=0;QEND=132657734;HUMAN_AVG_CNF=0;TSTART=533714;LBK_CNF=0.000;BHCONDEL=NO;SVLEN=-4717;LOS_CNF=0.000;EXONDIST=6457;DHCONDEL=66330;SVTYPE=DEL;CIPOS=-5,5;CHIMP_FST=0.523724;STRAND=0;REPPARENT=LINE/L1,LINE/L2,Low_complexity,Simple_repeat,SINE/Alu,DNA/hAT-Charlie,LTR/ERVL-MaLR,DNA/hAT-Charlie,SINE/Alu;CHIMP_AVG_CNF=2.23;BNSVLEN=4969;DENISOVA_CNF=0.000;AF=0.355556;GORILLA_VST=0.129216;END=538431;REPLEN=137,60,21,56,113,134,383,49,300;TEND=538431;QSTART=132653017;NEAN_CNF=0.000;REPSTART=533972,534427,534487,534578,536212,536325,536466,536866,537155;GORILLA_AF=0;SOURCE=chimpanzee;HUMAN_AF=1;CHCONDEL=chr2:132719347-132719347;ORANG_FST=0.521433;BNS=YES;ORANG_AF=0;NS=45;LINEAGE=human_specific;QCONTIG=chr2;REPTYPE=L1ME3F,L2a,AT_rich,(TA)n,AluY,MER58A,MLT1A,MER58A,AluSx;HUMAN_AND_CHIMP_VST=0.392607;CIEND=-5,5;BNOSCORE=6.55626677679124;BNID=ID:787;UNMASKEDWSSD=2693;ORANG_AVG_CNF=2.22;GORILLA_AVG_CNF=2.31;HUMAN_APE_VST=0.97445;GORILLA_FST=0.538992;ORANG_VST=0.13881;SHARED=orangutan,gorilla,chimpanzee,.,.;HUMAN_APE_FST=1;AN=90;CEXON=GPR39;HUMAN_AND_CHIMP_FST=0.603372</t>
  </si>
  <si>
    <t>chr2_132653017_INS_chimpanzee_000001F_1_57587592_quiver_pilon_533714_538431</t>
  </si>
  <si>
    <t>1387120</t>
  </si>
  <si>
    <t>1387890</t>
  </si>
  <si>
    <t>NCKAP5</t>
  </si>
  <si>
    <t>13129</t>
  </si>
  <si>
    <t>000001F_1_57587592_quiver_pilon:1387201-1387279</t>
  </si>
  <si>
    <t>CHIMP_VST=0.0582687;AC=10;CHIMP_AF=0;QEND=133505100;HUMAN_AVG_CNF=0.556;TSTART=1387120;LBK_CNF=0.761;BHCONDEL=NO;SVLEN=-770;LOS_CNF=0.627;EXONDIST=13129;DHCONDEL=784981;SVTYPE=DEL;CIPOS=-5,5;CHIMP_FST=0.148557;STRAND=0;REPPARENT=SINE/MIR;CHIMP_AVG_CNF=2.1;BNSVLEN=.;DENISOVA_CNF=0.000;AF=0.111111;GORILLA_VST=0.190321;END=1387890;REPLEN=196;TEND=1387890;QSTART=133504330;NEAN_CNF=1.528;REPSTART=1387401;GORILLA_AF=0;SOURCE=chimpanzee;HUMAN_AF=0.3125;CHCONDEL=chr2:132719347-132719347;ORANG_FST=0.145877;BNS=NO;ORANG_AF=0;NS=45;LINEAGE=polymorphic;QCONTIG=chr2;REPTYPE=MIRb;HUMAN_AND_CHIMP_VST=0.437466;CIEND=-5,5;BNOSCORE=.;BNID=.;UNMASKEDWSSD=386;ORANG_AVG_CNF=2.26;GORILLA_AVG_CNF=2.54;HUMAN_APE_VST=0.830425;GORILLA_FST=0.159032;ORANG_VST=0.148327;SHARED=orangutan,gorilla,chimpanzee,.,chm13;HUMAN_APE_FST=0.303266;AN=90;CEXON=NCKAP5;HUMAN_AND_CHIMP_FST=0.162701</t>
  </si>
  <si>
    <t>chr2_133504330_INS_chimpanzee_000001F_1_57587592_quiver_pilon_1387120_1387890</t>
  </si>
  <si>
    <t>7515860</t>
  </si>
  <si>
    <t>7519230</t>
  </si>
  <si>
    <t>MRPS18BP2</t>
  </si>
  <si>
    <t>27045</t>
  </si>
  <si>
    <t>000001F_1_57587592_quiver_pilon:7515867-7515892</t>
  </si>
  <si>
    <t>CHIMP_VST=0.0411091;AC=32;CHIMP_AF=0;QEND=139644873;HUMAN_AVG_CNF=0;TSTART=7515860;LBK_CNF=0.000;BHCONDEL=NO;SVLEN=-3370;LOS_CNF=0.000;EXONDIST=27045;DHCONDEL=2122549;SVTYPE=DEL;CIPOS=-5,5;CHIMP_FST=0.523724;STRAND=0;REPPARENT=SINE/Alu,Low_complexity,LINE/L2,LTR/ERVL,LINE/L1,LINE/L1,Simple_repeat,LINE/L1;CHIMP_AVG_CNF=2.05;BNSVLEN=3396;DENISOVA_CNF=0.000;AF=0.355556;GORILLA_VST=0.11016;END=7519230;REPLEN=315,50,73,447,131,863,47,590;TEND=7519230;QSTART=139641503;NEAN_CNF=0.000;REPSTART=7515878,7516455,7516561,7517066,7517582,7517730,7518593,7518640;GORILLA_AF=0;SOURCE=chimpanzee;HUMAN_AF=1;CHCONDEL=chr2:137518952-137518953;ORANG_FST=0.521433;BNS=YES;ORANG_AF=0;NS=45;LINEAGE=human_specific;QCONTIG=chr2;REPTYPE=AluJb,AT_rich,L2c,MER77B,L1PA16,L1PA15-16,(TG)n,L1PA15-16;HUMAN_AND_CHIMP_VST=0.505305;CIEND=-5,5;BNOSCORE=0.0999113213124446;BNID=ID:799;UNMASKEDWSSD=467;ORANG_AVG_CNF=2.65;GORILLA_AVG_CNF=2.44;HUMAN_APE_VST=0.87561;GORILLA_FST=0.538992;ORANG_VST=0.19435;SHARED=orangutan,gorilla,chimpanzee,.,.;HUMAN_APE_FST=1;AN=90;CEXON=MRPS18BP2;HUMAN_AND_CHIMP_FST=0.603372</t>
  </si>
  <si>
    <t>chr2_139641503_INS_chimpanzee_000001F_1_57587592_quiver_pilon_7515860_7519230</t>
  </si>
  <si>
    <t>16971467</t>
  </si>
  <si>
    <t>16971527</t>
  </si>
  <si>
    <t>LYPD6B</t>
  </si>
  <si>
    <t>634</t>
  </si>
  <si>
    <t>000001F_1_57587592_quiver_pilon:16971440-16971510</t>
  </si>
  <si>
    <t>CHIMP_VST=.;AC=32;CHIMP_AF=0;QEND=149117601;HUMAN_AVG_CNF=.;TSTART=16971467;LBK_CNF=.;BHCONDEL=NO;SVLEN=-60;LOS_CNF=.;EXONDIST=634;DHCONDEL=956554;SVTYPE=DEL;CIPOS=-5,5;CHIMP_FST=0.523724;STRAND=0;REPPARENT=SINE/Alu,Simple_repeat;CHIMP_AVG_CNF=.;BNSVLEN=.;DENISOVA_CNF=.;AF=0.355556;GORILLA_VST=.;END=16971527;REPLEN=29,24;TEND=16971527;QSTART=149117541;NEAN_CNF=.;REPSTART=16971195,16971503;GORILLA_AF=0;SOURCE=chimpanzee;HUMAN_AF=1;CHCONDEL=chr2:148160985-148160986;ORANG_FST=0.521433;BNS=NO;ORANG_AF=0;NS=45;LINEAGE=human_specific;QCONTIG=chr2;REPTYPE=AluSx,(T)n;HUMAN_AND_CHIMP_VST=.;CIEND=-5,5;BNOSCORE=.;BNID=.;UNMASKEDWSSD=0;ORANG_AVG_CNF=.;GORILLA_AVG_CNF=.;HUMAN_APE_VST=.;GORILLA_FST=0.538992;ORANG_VST=.;SHARED=orangutan,gorilla,chimpanzee,.,.;HUMAN_APE_FST=1;AN=90;CEXON=LYPD6B;HUMAN_AND_CHIMP_FST=0.603372</t>
  </si>
  <si>
    <t>chr2_149117541_INS_chimpanzee_000001F_1_57587592_quiver_pilon_16971467_16971527</t>
  </si>
  <si>
    <t>17085565</t>
  </si>
  <si>
    <t>17090709</t>
  </si>
  <si>
    <t>16082</t>
  </si>
  <si>
    <t>000001F_1_57587592_quiver_pilon:17088121-17088160</t>
  </si>
  <si>
    <t>CHIMP_VST=.;AC=32;CHIMP_AF=0;QEND=149236489;HUMAN_AVG_CNF=.;TSTART=17085565;LBK_CNF=.;BHCONDEL=NO;SVLEN=-5144;LOS_CNF=.;EXONDIST=16082;DHCONDEL=1070358;SVTYPE=DEL;CIPOS=-5,5;CHIMP_FST=0.523724;STRAND=0;REPPARENT=LINE/L1,LINE/L1;CHIMP_AVG_CNF=.;BNSVLEN=5704;DENISOVA_CNF=.;AF=0.355556;GORILLA_VST=.;END=17090709;REPLEN=503,4640;TEND=17090709;QSTART=149231345;NEAN_CNF=.;REPSTART=17085540,17086069;GORILLA_AF=0;SOURCE=chimpanzee;HUMAN_AF=1;CHCONDEL=chr2:148160985-148160986;ORANG_FST=0.521433;BNS=YES;ORANG_AF=0;NS=45;LINEAGE=human_specific;QCONTIG=chr2;REPTYPE=L1MEf,L1PB1;HUMAN_AND_CHIMP_VST=.;CIEND=-5,5;BNOSCORE=28.9085545722714;BNID=ID:806;UNMASKEDWSSD=0;ORANG_AVG_CNF=.;GORILLA_AVG_CNF=.;HUMAN_APE_VST=.;GORILLA_FST=0.538992;ORANG_VST=.;SHARED=orangutan,gorilla,chimpanzee,.,.;HUMAN_APE_FST=1;AN=90;CEXON=LYPD6B;HUMAN_AND_CHIMP_FST=0.603372</t>
  </si>
  <si>
    <t>chr2_149231345_INS_chimpanzee_000001F_1_57587592_quiver_pilon_17085565_17090709</t>
  </si>
  <si>
    <t>20494448</t>
  </si>
  <si>
    <t>20494501</t>
  </si>
  <si>
    <t>FMNL2</t>
  </si>
  <si>
    <t>539</t>
  </si>
  <si>
    <t>000001F_1_57587592_quiver_pilon:20494365-20494546</t>
  </si>
  <si>
    <t>CHIMP_VST=.;AC=32;CHIMP_AF=0;QEND=152635942;HUMAN_AVG_CNF=.;TSTART=20494448;LBK_CNF=.;BHCONDEL=NO;SVLEN=-53;LOS_CNF=.;EXONDIST=539;DHCONDEL=2044860;SVTYPE=DEL;CIPOS=-5,5;CHIMP_FST=0.523724;STRAND=0;REPPARENT=SINE/Alu;CHIMP_AVG_CNF=.;BNSVLEN=.;DENISOVA_CNF=.;AF=0.355556;GORILLA_VST=.;END=20494501;REPLEN=15;TEND=20494501;QSTART=152635889;NEAN_CNF=.;REPSTART=20494486;GORILLA_AF=0;SOURCE=chimpanzee;HUMAN_AF=1;CHCONDEL=chr2:150591017-150591028;ORANG_FST=0.521433;BNS=NO;ORANG_AF=0;NS=45;LINEAGE=human_specific;QCONTIG=chr2;REPTYPE=FLAM_C;HUMAN_AND_CHIMP_VST=.;CIEND=-5,5;BNOSCORE=.;BNID=.;UNMASKEDWSSD=2;ORANG_AVG_CNF=.;GORILLA_AVG_CNF=.;HUMAN_APE_VST=.;GORILLA_FST=0.538992;ORANG_VST=.;SHARED=orangutan,gorilla,chimpanzee,.,.;HUMAN_APE_FST=1;AN=90;CEXON=FMNL2;HUMAN_AND_CHIMP_FST=0.603372</t>
  </si>
  <si>
    <t>chr2_152635889_INS_chimpanzee_000001F_1_57587592_quiver_pilon_20494448_20494501</t>
  </si>
  <si>
    <t>27251713</t>
  </si>
  <si>
    <t>27258327</t>
  </si>
  <si>
    <t>AC008277.1</t>
  </si>
  <si>
    <t>779</t>
  </si>
  <si>
    <t>000001F_1_57587592_quiver_pilon:27253443-27253507,000001F_1_57587592_quiver_pilon:27253535-27253606</t>
  </si>
  <si>
    <t>CHIMP_VST=0.114073;AC=4;CHIMP_AF=0;QEND=159399608;HUMAN_AVG_CNF=0;TSTART=27251713;LBK_CNF=0.000;BHCONDEL=NO;SVLEN=-6614;LOS_CNF=0.000;EXONDIST=779;DHCONDEL=718563;SVTYPE=DEL;CIPOS=-5,5;CHIMP_FST=0.052011;STRAND=0;REPPARENT=SINE/Alu,Simple_repeat,Low_complexity,LINE/L1,SINE/Alu,LINE/L1,SINE/Alu,Low_complexity,Low_complexity,Low_complexity,DNA/hAT-Charlie,SINE/Alu,LINE/L2;CHIMP_AVG_CNF=2.1;BNSVLEN=6716;DENISOVA_CNF=0.000;AF=0.0444444;GORILLA_VST=0.138016;END=27258327;REPLEN=285,41,47,248,293,741,296,35,64,77,252,296,37;TEND=27258327;QSTART=159392994;NEAN_CNF=2.273;REPSTART=27252558,27252843,27253719,27253924,27254172,27254465,27255350,27255650,27255713,27256403,27257323,27257714,27258290;GORILLA_AF=0;SOURCE=chimpanzee;HUMAN_AF=0.125;CHCONDEL=chr2:160111557-160111557;ORANG_FST=0.0511554;BNS=YES;ORANG_AF=0;NS=45;LINEAGE=human_specific;QCONTIG=chr2;REPTYPE=AluSx,(TAA)n,AT_rich,L1MA3,AluSx,L1MA3,AluSx,AT_rich,AT_rich,AT_rich,MER1B,AluSx,L2a;HUMAN_AND_CHIMP_VST=0.425618;CIEND=-5,5;BNOSCORE=0.780495123780945;BNID=ID:824;UNMASKEDWSSD=2559;ORANG_AVG_CNF=2.2;GORILLA_AVG_CNF=2.28;HUMAN_APE_VST=0.964663;GORILLA_FST=0.0556573;ORANG_VST=0.147459;SHARED=orangutan,gorilla,chimpanzee,.,.;HUMAN_APE_FST=0.116214;AN=90;CEXON=AC008277.1;HUMAN_AND_CHIMP_FST=0.0585815</t>
  </si>
  <si>
    <t>chr2_159392994_INS_chimpanzee_000001F_1_57587592_quiver_pilon_27251713_27258327</t>
  </si>
  <si>
    <t>30805947</t>
  </si>
  <si>
    <t>30806469</t>
  </si>
  <si>
    <t>KCNH7</t>
  </si>
  <si>
    <t>100037</t>
  </si>
  <si>
    <t>000001F_1_57587592_quiver_pilon:30806397-30806439</t>
  </si>
  <si>
    <t>CHIMP_VST=.;AC=32;CHIMP_AF=0;QEND=162939290;HUMAN_AVG_CNF=.;TSTART=30805947;LBK_CNF=.;BHCONDEL=NO;SVLEN=-522;LOS_CNF=.;EXONDIST=100037;DHCONDEL=2827209;SVTYPE=DEL;CIPOS=-5,5;CHIMP_FST=0.523724;STRAND=0;REPPARENT=LTR/ERVL;CHIMP_AVG_CNF=.;BNSVLEN=.;DENISOVA_CNF=.;AF=0.355556;GORILLA_VST=.;END=30806469;REPLEN=372;TEND=30806469;QSTART=162938768;NEAN_CNF=.;REPSTART=30805915;GORILLA_AF=0;SOURCE=chimpanzee;HUMAN_AF=1;CHCONDEL=chr2:160111557-160111557;ORANG_FST=0.521433;BNS=NO;ORANG_AF=0;NS=45;LINEAGE=human_specific;QCONTIG=chr2;REPTYPE=MLT2C1;HUMAN_AND_CHIMP_VST=.;CIEND=-5,5;BNOSCORE=.;BNID=.;UNMASKEDWSSD=33;ORANG_AVG_CNF=.;GORILLA_AVG_CNF=.;HUMAN_APE_VST=.;GORILLA_FST=0.538992;ORANG_VST=.;SHARED=orangutan,gorilla,chimpanzee,.,.;HUMAN_APE_FST=1;AN=90;CEXON=KCNH7;HUMAN_AND_CHIMP_FST=0.603372</t>
  </si>
  <si>
    <t>chr2_162938768_INS_chimpanzee_000001F_1_57587592_quiver_pilon_30805947_30806469</t>
  </si>
  <si>
    <t>33369040</t>
  </si>
  <si>
    <t>33371275</t>
  </si>
  <si>
    <t>CSRNP3</t>
  </si>
  <si>
    <t>11160</t>
  </si>
  <si>
    <t>000001F_1_57587592_quiver_pilon:33369318-33369356,000001F_1_57587592_quiver_pilon:33369400-33369425,000001F_1_57587592_quiver_pilon:33369584-33369609</t>
  </si>
  <si>
    <t>CHIMP_VST=.;AC=32;CHIMP_AF=0;QEND=165531357;HUMAN_AVG_CNF=.;TSTART=33369040;LBK_CNF=.;BHCONDEL=NO;SVLEN=-2235;LOS_CNF=.;EXONDIST=11160;DHCONDEL=5417563;SVTYPE=DEL;CIPOS=-5,5;CHIMP_FST=0.523724;STRAND=0;REPPARENT=LTR/ERV1,LINE/L1,LINE/L1;CHIMP_AVG_CNF=.;BNSVLEN=.;DENISOVA_CNF=.;AF=0.355556;GORILLA_VST=.;END=33371275;REPLEN=1301,849,99;TEND=33371275;QSTART=165529122;NEAN_CNF=.;REPSTART=33368675,33370341,33371176;GORILLA_AF=0;SOURCE=chimpanzee;HUMAN_AF=1;CHCONDEL=chr2:160111557-160111557;ORANG_FST=0.521433;BNS=NO;ORANG_AF=0;NS=45;LINEAGE=human_specific;QCONTIG=chr2;REPTYPE=MER52A,L1M3,L1M2;HUMAN_AND_CHIMP_VST=.;CIEND=-5,5;BNOSCORE=.;BNID=.;UNMASKEDWSSD=0;ORANG_AVG_CNF=.;GORILLA_AVG_CNF=.;HUMAN_APE_VST=.;GORILLA_FST=0.538992;ORANG_VST=.;SHARED=orangutan,gorilla,chimpanzee,.,.;HUMAN_APE_FST=1;AN=90;CEXON=CSRNP3;HUMAN_AND_CHIMP_FST=0.603372</t>
  </si>
  <si>
    <t>chr2_165529122_INS_chimpanzee_000001F_1_57587592_quiver_pilon_33369040_33371275</t>
  </si>
  <si>
    <t>33890900</t>
  </si>
  <si>
    <t>33891564</t>
  </si>
  <si>
    <t>SCN1A</t>
  </si>
  <si>
    <t>1166</t>
  </si>
  <si>
    <t>000001F_1_57587592_quiver_pilon:33891353-33891628</t>
  </si>
  <si>
    <t>CHIMP_VST=0.0541407;AC=32;CHIMP_AF=0;QEND=166051218;HUMAN_AVG_CNF=0;TSTART=33890900;LBK_CNF=0.000;BHCONDEL=NO;SVLEN=-664;LOS_CNF=0.000;EXONDIST=1166;DHCONDEL=5782928;SVTYPE=DEL;CIPOS=-5,5;CHIMP_FST=0.523724;STRAND=0;REPPARENT=SINE/Alu;CHIMP_AVG_CNF=1.73;BNSVLEN=.;DENISOVA_CNF=0.000;AF=0.355556;GORILLA_VST=0.0904078;END=33891564;REPLEN=103;TEND=33891564;QSTART=166050554;NEAN_CNF=0.000;REPSTART=33891461;GORILLA_AF=0;SOURCE=chimpanzee;HUMAN_AF=1;CHCONDEL=chr2:171833481-171833599;ORANG_FST=0.521433;BNS=NO;ORANG_AF=0;NS=45;LINEAGE=human_specific;QCONTIG=chr2;REPTYPE=AluJb;HUMAN_AND_CHIMP_VST=0.459424;CIEND=-5,5;BNOSCORE=.;BNID=.;UNMASKEDWSSD=325;ORANG_AVG_CNF=2.16;GORILLA_AVG_CNF=1.93;HUMAN_APE_VST=0.85789;GORILLA_FST=0.538992;ORANG_VST=0.174154;SHARED=orangutan,gorilla,chimpanzee,.,.;HUMAN_APE_FST=1;AN=90;CEXON=SCN1A;HUMAN_AND_CHIMP_FST=0.603372</t>
  </si>
  <si>
    <t>chr2_166050554_INS_chimpanzee_000001F_1_57587592_quiver_pilon_33890900_33891564</t>
  </si>
  <si>
    <t>34680623</t>
  </si>
  <si>
    <t>34681176</t>
  </si>
  <si>
    <t>XIRP2</t>
  </si>
  <si>
    <t>41156</t>
  </si>
  <si>
    <t>000001F_1_57587592_quiver_pilon:34680725-34680759,000001F_1_57587592_quiver_pilon:34680771-34680812</t>
  </si>
  <si>
    <t>CHIMP_VST=.;AC=30;CHIMP_AF=0;QEND=166847885;HUMAN_AVG_CNF=.;TSTART=34680623;LBK_CNF=.;BHCONDEL=NO;SVLEN=-553;LOS_CNF=.;EXONDIST=41156;DHCONDEL=4986150;SVTYPE=DEL;CIPOS=-5,5;CHIMP_FST=0.502004;STRAND=0;REPPARENT=LINE/L1,LINE/L1;CHIMP_AVG_CNF=.;BNSVLEN=.;DENISOVA_CNF=.;AF=0.340909;GORILLA_VST=.;END=34681176;REPLEN=534,22;TEND=34681176;QSTART=166847332;NEAN_CNF=.;REPSTART=34680378,34681154;GORILLA_AF=0;SOURCE=chimpanzee;HUMAN_AF=1;CHCONDEL=chr2:171833481-171833599;ORANG_FST=0.5;BNS=NO;ORANG_AF=0;NS=45;LINEAGE=human_specific;QCONTIG=chr2;REPTYPE=L1M3c,L1P3;HUMAN_AND_CHIMP_VST=.;CIEND=-5,5;BNOSCORE=.;BNID=.;UNMASKEDWSSD=0;ORANG_AVG_CNF=.;GORILLA_AVG_CNF=.;HUMAN_APE_VST=.;GORILLA_FST=0.516779;ORANG_VST=.;SHARED=orangutan,gorilla,chimpanzee,.,.;HUMAN_APE_FST=1;AN=88;CEXON=XIRP2;HUMAN_AND_CHIMP_FST=0.585515</t>
  </si>
  <si>
    <t>chr2_166847332_INS_chimpanzee_000001F_1_57587592_quiver_pilon_34680623_34681176</t>
  </si>
  <si>
    <t>37517779</t>
  </si>
  <si>
    <t>37522063</t>
  </si>
  <si>
    <t>AC016772.4</t>
  </si>
  <si>
    <t>483</t>
  </si>
  <si>
    <t>000001F_1_57587592_quiver_pilon:37519109-37519140,000001F_1_57587592_quiver_pilon:37519189-37519232</t>
  </si>
  <si>
    <t>CHIMP_VST=.;AC=30;CHIMP_AF=0;QEND=169664069;HUMAN_AVG_CNF=.;TSTART=37517779;LBK_CNF=.;BHCONDEL=NO;SVLEN=-4284;LOS_CNF=.;EXONDIST=483;DHCONDEL=2173697;SVTYPE=DEL;CIPOS=-5,5;CHIMP_FST=0.494594;STRAND=0;REPPARENT=LTR/ERVL-MaLR,LTR/ERVL-MaLR,LTR/ERVL-MaLR,LTR/ERVL-MaLR,LINE/L1,SINE/Alu,LINE/L1,SINE/Alu,LINE/L1,LTR/ERVL-MaLR;CHIMP_AVG_CNF=.;BNSVLEN=4361;DENISOVA_CNF=.;AF=0.333333;GORILLA_VST=.;END=37522063;REPLEN=486,367,423,376,414,117,156,304,1321,308;TEND=37522063;QSTART=169659785;NEAN_CNF=.;REPSTART=37517728,37518265,37518632,37519374,37519751,37520165,37520282,37520438,37520742,37519064;GORILLA_AF=0;SOURCE=chimpanzee;HUMAN_AF=0.9375;CHCONDEL=chr2:171833481-171833599;ORANG_FST=0.491647;BNS=YES;ORANG_AF=0;NS=45;LINEAGE=human_specific;QCONTIG=chr2;REPTYPE=MSTA-int,THE1B,THE1B-int,MSTA,L1M1,FLAM_C,L1M1,AluSx,L1M1,MSTA-int;HUMAN_AND_CHIMP_VST=.;CIEND=-5,5;BNOSCORE=0.68582995951417;BNID=ID:844;UNMASKEDWSSD=0;ORANG_AVG_CNF=.;GORILLA_AVG_CNF=.;HUMAN_APE_VST=.;GORILLA_FST=0.511036;ORANG_VST=.;SHARED=orangutan,gorilla,chimpanzee,.,.;HUMAN_APE_FST=0.941159;AN=90;CEXON=AC016772.4;HUMAN_AND_CHIMP_FST=0.564826</t>
  </si>
  <si>
    <t>chr2_169659785_INS_chimpanzee_000001F_1_57587592_quiver_pilon_37517779_37522063</t>
  </si>
  <si>
    <t>48126316</t>
  </si>
  <si>
    <t>48130833</t>
  </si>
  <si>
    <t>RP11-512G4.1</t>
  </si>
  <si>
    <t>188655</t>
  </si>
  <si>
    <t>000001F_1_57587592_quiver_pilon:48129587-48129617,000001F_1_57587592_quiver_pilon:48130617-48130655,000001F_1_57587592_quiver_pilon:48130680-48130724</t>
  </si>
  <si>
    <t>CHIMP_VST=0.0613377;AC=32;CHIMP_AF=0;QEND=180289000;HUMAN_AVG_CNF=0;TSTART=48126316;LBK_CNF=0.000;BHCONDEL=NO;SVLEN=-4517;LOS_CNF=0.000;EXONDIST=188655;DHCONDEL=3237373;SVTYPE=DEL;CIPOS=-5,5;CHIMP_FST=0.523724;STRAND=0;REPPARENT=LINE/L1,LINE/L1,LINE/L1,LINE/L1,Low_complexity;CHIMP_AVG_CNF=1.86;BNSVLEN=4965;DENISOVA_CNF=0.000;AF=0.355556;GORILLA_VST=0.127215;END=48130833;REPLEN=2054,615,647,753,22;TEND=48130833;QSTART=180284483;NEAN_CNF=0.000;REPSTART=48126099,48128375,48128989,48129643,48130557;GORILLA_AF=0;SOURCE=chimpanzee;HUMAN_AF=1;CHCONDEL=chr2:177047108-177047109;ORANG_FST=0.521433;BNS=YES;ORANG_AF=0;NS=45;LINEAGE=human_specific;QCONTIG=chr2;REPTYPE=L1PA15-16,L1M3,L1M3e,L1M3,AT_rich;HUMAN_AND_CHIMP_VST=0.405353;CIEND=-5,5;BNOSCORE=21.1668424383042;BNID=ID:863;UNMASKEDWSSD=307;ORANG_AVG_CNF=2.08;GORILLA_AVG_CNF=2.13;HUMAN_APE_VST=0.822052;GORILLA_FST=0.538992;ORANG_VST=0.140953;SHARED=orangutan,gorilla,chimpanzee,.,.;HUMAN_APE_FST=1;AN=90;CEXON=RP11-512G4.1;HUMAN_AND_CHIMP_FST=0.603372</t>
  </si>
  <si>
    <t>chr2_180284483_INS_chimpanzee_000001F_1_57587592_quiver_pilon_48126316_48130833</t>
  </si>
  <si>
    <t>48807590</t>
  </si>
  <si>
    <t>48809490</t>
  </si>
  <si>
    <t>UBE2E3</t>
  </si>
  <si>
    <t>1708</t>
  </si>
  <si>
    <t>000001F_1_57587592_quiver_pilon:48808327-48808352,000001F_1_57587592_quiver_pilon:48808472-48808497</t>
  </si>
  <si>
    <t>CHIMP_VST=0.114226;AC=32;CHIMP_AF=0;QEND=180967441;HUMAN_AVG_CNF=0;TSTART=48807590;LBK_CNF=0.000;BHCONDEL=NO;SVLEN=-1900;LOS_CNF=0.000;EXONDIST=1708;DHCONDEL=2871263;SVTYPE=DEL;CIPOS=-5,5;CHIMP_FST=0.523724;STRAND=0;REPPARENT=LTR/ERVL-MaLR,SINE/MIR,DNA/hAT-Charlie,LTR/ERVL-MaLR;CHIMP_AVG_CNF=2.13;BNSVLEN=1845;DENISOVA_CNF=0.000;AF=0.355556;GORILLA_VST=0.148531;END=48809490;REPLEN=339,222,161,257;TEND=48809490;QSTART=180965541;NEAN_CNF=0.000;REPSTART=48807579,48807995,48808304,48809233;GORILLA_AF=0;SOURCE=chimpanzee;HUMAN_AF=1;CHCONDEL=chr2:183836803-183836804;ORANG_FST=0.521433;BNS=YES;ORANG_AF=0;NS=45;LINEAGE=human_specific;QCONTIG=chr2;REPTYPE=THE1B,MIRb,Charlie15a,MLT1D;HUMAN_AND_CHIMP_VST=0.422522;CIEND=-5,5;BNOSCORE=0.807743658210948;BNID=ID:866;UNMASKEDWSSD=696;ORANG_AVG_CNF=2.2;GORILLA_AVG_CNF=2.34;HUMAN_APE_VST=0.960564;GORILLA_FST=0.538992;ORANG_VST=0.1456;SHARED=orangutan,gorilla,chimpanzee,.,.;HUMAN_APE_FST=1;AN=90;CEXON=UBE2E3;HUMAN_AND_CHIMP_FST=0.603372</t>
  </si>
  <si>
    <t>chr2_180965541_INS_chimpanzee_000001F_1_57587592_quiver_pilon_48807590_48809490</t>
  </si>
  <si>
    <t>50213305</t>
  </si>
  <si>
    <t>50215820</t>
  </si>
  <si>
    <t>RN7SL267P</t>
  </si>
  <si>
    <t>49345</t>
  </si>
  <si>
    <t>000001F_1_57587592_quiver_pilon:50213323-50213350</t>
  </si>
  <si>
    <t>CHIMP_VST=0.175708;AC=0;CHIMP_AF=0;QEND=182366405;HUMAN_AVG_CNF=0;TSTART=50213305;LBK_CNF=0.000;BHCONDEL=NO;SVLEN=-2515;LOS_CNF=0.000;EXONDIST=49345;DHCONDEL=1472914;SVTYPE=DEL;CIPOS=-5,5;CHIMP_FST=.;STRAND=0;REPPARENT=SINE/Alu,SINE/Alu,LTR/ERVL;CHIMP_AVG_CNF=2.25;BNSVLEN=.;DENISOVA_CNF=0.000;AF=0;GORILLA_VST=0.136436;END=50215820;REPLEN=309,307,258;TEND=50215820;QSTART=182363890;NEAN_CNF=0.000;REPSTART=50213464,50215090,50215562;GORILLA_AF=0;SOURCE=chimpanzee;HUMAN_AF=0;CHCONDEL=chr2:183836803-183836804;ORANG_FST=.;BNS=NO;ORANG_AF=0;NS=45;LINEAGE=human_specific;QCONTIG=chr2;REPTYPE=AluSx,AluSx,LTR102_Mam;HUMAN_AND_CHIMP_VST=0.333501;CIEND=-5,5;BNOSCORE=.;BNID=.;UNMASKEDWSSD=1178;ORANG_AVG_CNF=2.04;GORILLA_AVG_CNF=2.26;HUMAN_APE_VST=0.954522;GORILLA_FST=.;ORANG_VST=0.108681;SHARED=orangutan,gorilla,chimpanzee,.,.;HUMAN_APE_FST=.;AN=58;CEXON=RN7SL267P;HUMAN_AND_CHIMP_FST=.</t>
  </si>
  <si>
    <t>chr2_182363890_INS_chimpanzee_000001F_1_57587592_quiver_pilon_50213305_50215820</t>
  </si>
  <si>
    <t>52888606</t>
  </si>
  <si>
    <t>52892599</t>
  </si>
  <si>
    <t>ZNF804A</t>
  </si>
  <si>
    <t>104897</t>
  </si>
  <si>
    <t>000001F_1_57587592_quiver_pilon:52889811-52889864,000001F_1_57587592_quiver_pilon:52889885-52889914,000001F_1_57587592_quiver_pilon:52891327-52891355</t>
  </si>
  <si>
    <t>CHIMP_VST=.;AC=32;CHIMP_AF=0;QEND=185048383;HUMAN_AVG_CNF=.;TSTART=52888606;LBK_CNF=.;BHCONDEL=NO;SVLEN=-3993;LOS_CNF=.;EXONDIST=104897;DHCONDEL=1207585;SVTYPE=DEL;CIPOS=-5,5;CHIMP_FST=0.523724;STRAND=0;REPPARENT=LINE/L1,LINE/L1;CHIMP_AVG_CNF=.;BNSVLEN=6227;DENISOVA_CNF=.;AF=0.355556;GORILLA_VST=.;END=52892599;REPLEN=511,3482;TEND=52892599;QSTART=185044390;NEAN_CNF=.;REPSTART=52888478,52889117;GORILLA_AF=0;SOURCE=chimpanzee;HUMAN_AF=1;CHCONDEL=chr2:183836803-183836804;ORANG_FST=0.521433;BNS=YES;ORANG_AF=0;NS=45;LINEAGE=human_specific;QCONTIG=chr2;REPTYPE=L1PA8A,L1PA8A;HUMAN_AND_CHIMP_VST=.;CIEND=-5,5;BNOSCORE=488.33228962818;BNID=ID:872;UNMASKEDWSSD=0;ORANG_AVG_CNF=.;GORILLA_AVG_CNF=.;HUMAN_APE_VST=.;GORILLA_FST=0.538992;ORANG_VST=.;SHARED=orangutan,gorilla,chimpanzee,.,.;HUMAN_APE_FST=1;AN=90;CEXON=ZNF804A;HUMAN_AND_CHIMP_FST=0.603372</t>
  </si>
  <si>
    <t>chr2_185044390_INS_chimpanzee_000001F_1_57587592_quiver_pilon_52888606_52892599</t>
  </si>
  <si>
    <t>56486010</t>
  </si>
  <si>
    <t>56488928</t>
  </si>
  <si>
    <t>AC079613.1</t>
  </si>
  <si>
    <t>5632</t>
  </si>
  <si>
    <t>000001F_1_57587592_quiver_pilon:56487560-56487632,000001F_1_57587592_quiver_pilon:56487676-56487702,000001F_1_57587592_quiver_pilon:56488683-56488708,000001F_1_57587592_quiver_pilon:56488857-56488886</t>
  </si>
  <si>
    <t>CHIMP_VST=0.114123;AC=32;CHIMP_AF=0;QEND=188612308;HUMAN_AVG_CNF=0;TSTART=56486010;LBK_CNF=0.000;BHCONDEL=NO;SVLEN=-2918;LOS_CNF=0.000;EXONDIST=5632;DHCONDEL=4772585;SVTYPE=DEL;CIPOS=-5,5;CHIMP_FST=0.523724;STRAND=0;REPPARENT=LTR/ERVL,LTR/ERVL,LTR/ERVL,LTR/ERVL-MaLR;CHIMP_AVG_CNF=2.1;BNSVLEN=2900;DENISOVA_CNF=0.000;AF=0.355556;GORILLA_VST=0.208705;END=56488928;REPLEN=383,1570,262,124;TEND=56488928;QSTART=188609390;NEAN_CNF=0.000;REPSTART=56486561,56486992,56488542,56488804;GORILLA_AF=0;SOURCE=chimpanzee;HUMAN_AF=1;CHCONDEL=chr2:183836803-183836804;ORANG_FST=0.521433;BNS=YES;ORANG_AF=0;NS=45;LINEAGE=human_specific;QCONTIG=chr2;REPTYPE=LTR16,ERV3-16A3_I-int,ERV3-16A3_I-int,MSTA;HUMAN_AND_CHIMP_VST=0.411614;CIEND=-5,5;BNOSCORE=0.055689240288759;BNID=ID:883;UNMASKEDWSSD=434;ORANG_AVG_CNF=2.03;GORILLA_AVG_CNF=2.47;HUMAN_APE_VST=0.94435;GORILLA_FST=0.538992;ORANG_VST=0.12809;SHARED=orangutan,gorilla,chimpanzee,.,.;HUMAN_APE_FST=1;AN=90;CEXON=AC079613.1;HUMAN_AND_CHIMP_FST=0.603372</t>
  </si>
  <si>
    <t>chr2_188609390_INS_chimpanzee_000001F_1_57587592_quiver_pilon_56486010_56488928</t>
  </si>
  <si>
    <t>000003F_1_43629480_quiver_pilon</t>
  </si>
  <si>
    <t>4368600</t>
  </si>
  <si>
    <t>4372568</t>
  </si>
  <si>
    <t>LINC00534</t>
  </si>
  <si>
    <t>18153</t>
  </si>
  <si>
    <t>000003F_1_43629480_quiver_pilon:4368612-4368650</t>
  </si>
  <si>
    <t>CHIMP_VST=.;AC=32;CHIMP_AF=0;QEND=90207304;HUMAN_AVG_CNF=.;TSTART=4368600;LBK_CNF=.;BHCONDEL=NO;SVLEN=-3968;LOS_CNF=.;EXONDIST=18153;DHCONDEL=5488480;SVTYPE=DEL;CIPOS=-5,5;CHIMP_FST=0.523724;STRAND=0;REPPARENT=LINE/L1,LTR/ERV1,SINE/Alu,LTR/ERV1,LINE/L1,LINE/L1,LINE/L1,LINE/L1;CHIMP_AVG_CNF=.;BNSVLEN=4017;DENISOVA_CNF=.;AF=0.355556;GORILLA_VST=.;END=4372568;REPLEN=1188,690,303,36,271,662,230,454;TEND=4372568;QSTART=90203336;NEAN_CNF=.;REPSTART=4368633,4369821,4370511,4370814,4370850,4371178,4371880,4372114;GORILLA_AF=0;SOURCE=chimpanzee;HUMAN_AF=.;CHCONDEL=chr8:95691815-95691816;ORANG_FST=0.521433;BNS=YES;ORANG_AF=0;NS=45;LINEAGE=human_specific;QCONTIG=chr8;REPTYPE=L1ME3D,MER67C,AluJb,MER67C,L1ME3D,L1ME3D,HAL1b,L1PA7;HUMAN_AND_CHIMP_VST=.;CIEND=-5,5;BNOSCORE=0.300688791484033;BNID=ID:3176;UNMASKEDWSSD=0;ORANG_AVG_CNF=.;GORILLA_AVG_CNF=.;HUMAN_APE_VST=.;GORILLA_FST=0.538992;ORANG_VST=.;SHARED=orangutan,gorilla,chimpanzee,.,.;HUMAN_APE_FST=1;AN=90;CEXON=LINC00534;HUMAN_AND_CHIMP_FST=0.603372</t>
  </si>
  <si>
    <t>chr8_90203336_INS_chimpanzee_000003F_1_43629480_quiver_pilon_4368600_4372568</t>
  </si>
  <si>
    <t>4717699</t>
  </si>
  <si>
    <t>4718040</t>
  </si>
  <si>
    <t>260</t>
  </si>
  <si>
    <t>000003F_1_43629480_quiver_pilon:4718009-4718040</t>
  </si>
  <si>
    <t>CHIMP_VST=0.0881968;AC=32;CHIMP_AF=0;QEND=90569920;HUMAN_AVG_CNF=0;TSTART=4717699;LBK_CNF=0.000;BHCONDEL=NO;SVLEN=-341;LOS_CNF=0.000;EXONDIST=260;DHCONDEL=5122237;SVTYPE=DEL;CIPOS=-5,5;CHIMP_FST=0.523724;STRAND=0;REPPARENT=.;CHIMP_AVG_CNF=1.79;BNSVLEN=.;DENISOVA_CNF=0.000;AF=0.355556;GORILLA_VST=0.111297;END=4718040;REPLEN=.;TEND=4718040;QSTART=90569579;NEAN_CNF=0.000;REPSTART=.;GORILLA_AF=0;SOURCE=chimpanzee;HUMAN_AF=.;CHCONDEL=chr8:95691815-95691816;ORANG_FST=0.521433;BNS=NO;ORANG_AF=0;NS=45;LINEAGE=human_specific;QCONTIG=chr8;REPTYPE=.;HUMAN_AND_CHIMP_VST=0.437772;CIEND=-5,5;BNOSCORE=.;BNID=.;UNMASKEDWSSD=341;ORANG_AVG_CNF=2.01;GORILLA_AVG_CNF=1.94;HUMAN_APE_VST=0.920031;GORILLA_FST=0.538992;ORANG_VST=0.162928;SHARED=orangutan,gorilla,chimpanzee,.,.;HUMAN_APE_FST=1;AN=90;CEXON=LINC00534;HUMAN_AND_CHIMP_FST=0.603372</t>
  </si>
  <si>
    <t>chr8_90569579_INS_chimpanzee_000003F_1_43629480_quiver_pilon_4717699_4718040</t>
  </si>
  <si>
    <t>6602725</t>
  </si>
  <si>
    <t>6603386</t>
  </si>
  <si>
    <t>RP11-587H10.1</t>
  </si>
  <si>
    <t>27050</t>
  </si>
  <si>
    <t>000003F_1_43629480_quiver_pilon:6602965-6602995,000003F_1_43629480_quiver_pilon:6603009-6603036</t>
  </si>
  <si>
    <t>CHIMP_VST=0.137113;AC=32;CHIMP_AF=0;QEND=92474195;HUMAN_AVG_CNF=0;TSTART=6602725;LBK_CNF=0.000;BHCONDEL=NO;SVLEN=-661;LOS_CNF=0.000;EXONDIST=27050;DHCONDEL=3218282;SVTYPE=DEL;CIPOS=-5,5;CHIMP_FST=0.523724;STRAND=0;REPPARENT=LINE/L1;CHIMP_AVG_CNF=2.23;BNSVLEN=.;DENISOVA_CNF=0.000;AF=0.355556;GORILLA_VST=0.141376;END=6603386;REPLEN=95;TEND=6603386;QSTART=92473534;NEAN_CNF=0.000;REPSTART=6602979;GORILLA_AF=0;SOURCE=chimpanzee;HUMAN_AF=.;CHCONDEL=chr8:95691815-95691816;ORANG_FST=0.521433;BNS=NO;ORANG_AF=0;NS=45;LINEAGE=human_specific;QCONTIG=chr8;REPTYPE=L1PA5;HUMAN_AND_CHIMP_VST=0.35323;CIEND=-5,5;BNOSCORE=.;BNID=.;UNMASKEDWSSD=387;ORANG_AVG_CNF=2.13;GORILLA_AVG_CNF=2.36;HUMAN_APE_VST=0.911849;GORILLA_FST=0.538992;ORANG_VST=0.11552;SHARED=orangutan,gorilla,chimpanzee,.,.;HUMAN_APE_FST=1;AN=90;CEXON=RP11-587H10.1;HUMAN_AND_CHIMP_FST=0.603372</t>
  </si>
  <si>
    <t>chr8_92473534_INS_chimpanzee_000003F_1_43629480_quiver_pilon_6602725_6603386</t>
  </si>
  <si>
    <t>8269446</t>
  </si>
  <si>
    <t>8269529</t>
  </si>
  <si>
    <t>CDH17</t>
  </si>
  <si>
    <t>1520</t>
  </si>
  <si>
    <t>000003F_1_43629480_quiver_pilon:8269501-8269531</t>
  </si>
  <si>
    <t>CHIMP_VST=.;AC=33;CHIMP_AF=0;QEND=94153716;HUMAN_AVG_CNF=.;TSTART=8269446;LBK_CNF=.;BHCONDEL=NO;SVLEN=-83;LOS_CNF=.;EXONDIST=1520;DHCONDEL=1538183;SVTYPE=DEL;CIPOS=-5,5;CHIMP_FST=0.56029;STRAND=0;REPPARENT=LINE/L1,Simple_repeat;CHIMP_AVG_CNF=.;BNSVLEN=.;DENISOVA_CNF=.;AF=0.383721;GORILLA_VST=.;END=8269529;REPLEN=15,68;TEND=8269529;QSTART=94153633;NEAN_CNF=.;REPSTART=8268782,8269461;GORILLA_AF=0.0625;SOURCE=chimpanzee;HUMAN_AF=.;CHCONDEL=chr8:95691815-95691816;ORANG_FST=0.563629;BNS=NO;ORANG_AF=0;NS=45;LINEAGE=polymorphic;QCONTIG=chr8;REPTYPE=L1MA8,(CATA)n;HUMAN_AND_CHIMP_VST=.;CIEND=-5,5;BNOSCORE=.;BNID=.;UNMASKEDWSSD=0;ORANG_AVG_CNF=.;GORILLA_AVG_CNF=.;HUMAN_APE_VST=.;GORILLA_FST=0.423199;ORANG_VST=.;SHARED=orangutan,.,chimpanzee,.,.;HUMAN_APE_FST=0.982257;AN=86;CEXON=CDH17;HUMAN_AND_CHIMP_FST=0.555197</t>
  </si>
  <si>
    <t>chr8_94153633_INS_chimpanzee_000003F_1_43629480_quiver_pilon_8269446_8269529</t>
  </si>
  <si>
    <t>11877999</t>
  </si>
  <si>
    <t>11879624</t>
  </si>
  <si>
    <t>MTDH</t>
  </si>
  <si>
    <t>3428</t>
  </si>
  <si>
    <t>000003F_1_43629480_quiver_pilon:11878118-11878144</t>
  </si>
  <si>
    <t>CHIMP_VST=0.189417;AC=20;CHIMP_AF=0;QEND=97733824;HUMAN_AVG_CNF=0;TSTART=11877999;LBK_CNF=0.000;BHCONDEL=NO;SVLEN=-1625;LOS_CNF=0.000;EXONDIST=3428;DHCONDEL=1111715;SVTYPE=DEL;CIPOS=-5,5;CHIMP_FST=0.344425;STRAND=0;REPPARENT=SINE/Alu,SINE/Alu,SINE/Alu,SINE/Alu,SINE/Alu,SINE/Alu;CHIMP_AVG_CNF=1.8;BNSVLEN=1674;DENISOVA_CNF=0.000;AF=0.222222;GORILLA_VST=0.0701774;END=11879624;REPLEN=78,82,82,230,156,257;TEND=11879624;QSTART=97732199;NEAN_CNF=0.000;REPSTART=11877780,11878650,11878790,11879238,11879468,11878390;GORILLA_AF=0;SOURCE=chimpanzee;HUMAN_AF=.;CHCONDEL=chr8:98843913-98844194;ORANG_FST=0.339522;BNS=YES;ORANG_AF=0;NS=45;LINEAGE=human_specific;QCONTIG=chr8;REPTYPE=AluSx,AluY,AluSx,AluY,AluY,AluSx;HUMAN_AND_CHIMP_VST=0.30549;CIEND=-5,5;BNOSCORE=0.72779630190967;BNID=ID:3206;UNMASKEDWSSD=441;ORANG_AVG_CNF=1.7;GORILLA_AVG_CNF=1.61;HUMAN_APE_VST=0.932234;GORILLA_FST=0.363447;ORANG_VST=0.117562;SHARED=orangutan,gorilla,chimpanzee,.,.;HUMAN_APE_FST=0.641784;AN=90;CEXON=MTDH;HUMAN_AND_CHIMP_FST=0.375674</t>
  </si>
  <si>
    <t>chr8_97732199_INS_chimpanzee_000003F_1_43629480_quiver_pilon_11877999_11879624</t>
  </si>
  <si>
    <t>16208440</t>
  </si>
  <si>
    <t>16213926</t>
  </si>
  <si>
    <t>NCALD</t>
  </si>
  <si>
    <t>1179</t>
  </si>
  <si>
    <t>000003F_1_43629480_quiver_pilon:16208420-16208447,000003F_1_43629480_quiver_pilon:16210010-16210049,000003F_1_43629480_quiver_pilon:16211365-16211392</t>
  </si>
  <si>
    <t>CHIMP_VST=0.120852;AC=32;CHIMP_AF=0;QEND=102074297;HUMAN_AVG_CNF=0;TSTART=16208440;LBK_CNF=0.000;BHCONDEL=NO;SVLEN=-5486;LOS_CNF=0.000;EXONDIST=1179;DHCONDEL=3224616;SVTYPE=DEL;CIPOS=-5,5;CHIMP_FST=0.523724;STRAND=0;REPPARENT=LTR/Gypsy,LTR/ERVL-MaLR,Low_complexity,LINE/L2,LINE/L1,SINE/Alu,Simple_repeat,LINE/L2,DNA/TcMar-Tigger,LINE/L2,LTR?,LTR/ERVL,LINE/L1,LINE/L1;CHIMP_AVG_CNF=2.21;BNSVLEN=9205;DENISOVA_CNF=0.000;AF=0.355556;GORILLA_VST=0.0802112;END=16213926;REPLEN=208,338,31,121,43,312,29,396,207,117,233,172,255,81;TEND=16213926;QSTART=102068811;NEAN_CNF=0.000;REPSTART=16208427,16208780,16209350,16209558,16209691,16210100,16210415,16210769,16211549,16211767,16212861,16213336,16213590,16213845;GORILLA_AF=0;SOURCE=chimpanzee;HUMAN_AF=.;CHCONDEL=chr8:98843913-98844194;ORANG_FST=0.521433;BNS=YES;ORANG_AF=0;NS=45;LINEAGE=human_specific;QCONTIG=chr8;REPTYPE=MamGypLTR1b,MLT1J2,AT_rich,L2a,L1ME3G,AluSx,(GAAAA)n,L2c,MER8,L2c,MamRep1151,LTR33A,L1MA7,L1MA7;HUMAN_AND_CHIMP_VST=0.420755;CIEND=-5,5;BNOSCORE=941.458103600844;BNID=ID:3212;UNMASKEDWSSD=1454;ORANG_AVG_CNF=2.43;GORILLA_AVG_CNF=2.16;HUMAN_APE_VST=0.973015;GORILLA_FST=0.538992;ORANG_VST=0.166713;SHARED=orangutan,gorilla,chimpanzee,.,.;HUMAN_APE_FST=1;AN=90;CEXON=NCALD;HUMAN_AND_CHIMP_FST=0.603372</t>
  </si>
  <si>
    <t>chr8_102068811_INS_chimpanzee_000003F_1_43629480_quiver_pilon_16208440_16213926</t>
  </si>
  <si>
    <t>16389622</t>
  </si>
  <si>
    <t>16391284</t>
  </si>
  <si>
    <t>RRM2B</t>
  </si>
  <si>
    <t>000003F_1_43629480_quiver_pilon:16389941-16389980,000003F_1_43629480_quiver_pilon:16389994-16390073</t>
  </si>
  <si>
    <t>CHIMP_VST=.;AC=32;CHIMP_AF=0;QEND=102236490;HUMAN_AVG_CNF=.;TSTART=16389622;LBK_CNF=.;BHCONDEL=NO;SVLEN=-1662;LOS_CNF=.;EXONDIST=0;DHCONDEL=3390633;SVTYPE=DEL;CIPOS=-5,5;CHIMP_FST=0.523724;STRAND=0;REPPARENT=SINE/Alu,LINE/L2,DNA/hAT-Charlie,DNA/TcMar-Tigger,SINE/Alu,DNA/TcMar-Tigger,SINE/Alu,SINE/Alu;CHIMP_AVG_CNF=.;BNSVLEN=1619;DENISOVA_CNF=.;AF=0.355556;GORILLA_VST=.;END=16391284;REPLEN=40,100,176,112,288,144,284,246;TEND=16391284;QSTART=102234828;NEAN_CNF=.;REPSTART=16389370,16389674,16389823,16390163,16390275,16390563,16390711,16391038;GORILLA_AF=0;SOURCE=chimpanzee;HUMAN_AF=.;CHCONDEL=chr8:98843913-98844194;ORANG_FST=0.521433;BNS=YES;ORANG_AF=0;NS=45;LINEAGE=human_specific;QCONTIG=chr8;REPTYPE=AluSx,L2c,Charlie15b,Tigger13a,AluSx,Tigger13a,AluJb,AluSx;HUMAN_AND_CHIMP_VST=.;CIEND=-5,5;BNOSCORE=0.563547698872295;BNID=ID:3215;UNMASKEDWSSD=0;ORANG_AVG_CNF=.;GORILLA_AVG_CNF=.;HUMAN_APE_VST=.;GORILLA_FST=0.538992;ORANG_VST=.;SHARED=orangutan,gorilla,chimpanzee,.,.;HUMAN_APE_FST=1;AN=90;CEXON=RRM2B;HUMAN_AND_CHIMP_FST=0.603372</t>
  </si>
  <si>
    <t>chr8_102234828_INS_chimpanzee_000003F_1_43629480_quiver_pilon_16389622_16391284</t>
  </si>
  <si>
    <t>20499796</t>
  </si>
  <si>
    <t>20501283</t>
  </si>
  <si>
    <t>OXR1</t>
  </si>
  <si>
    <t>5362</t>
  </si>
  <si>
    <t>000003F_1_43629480_quiver_pilon:20500597-20500653</t>
  </si>
  <si>
    <t>CHIMP_VST=0.0548101;AC=32;CHIMP_AF=0;QEND=106355602;HUMAN_AVG_CNF=0;TSTART=20499796;LBK_CNF=0.000;BHCONDEL=NO;SVLEN=-1487;LOS_CNF=0.000;EXONDIST=5362;DHCONDEL=605910;SVTYPE=DEL;CIPOS=-5,5;CHIMP_FST=0.523724;STRAND=0;REPPARENT=LINE/L1,LINE/L1,LINE/L1,LINE/L1;CHIMP_AVG_CNF=2.12;BNSVLEN=.;DENISOVA_CNF=0.000;AF=0.355556;GORILLA_VST=0.0836583;END=20501283;REPLEN=118,274,185,289;TEND=20501283;QSTART=106354115;NEAN_CNF=0.000;REPSTART=20499765,20499916,20500501,20500681;GORILLA_AF=0;SOURCE=chimpanzee;HUMAN_AF=.;CHCONDEL=chr8:106960024-106960025;ORANG_FST=0.521433;BNS=NO;ORANG_AF=0;NS=45;LINEAGE=human_specific;QCONTIG=chr8;REPTYPE=L1MA8,L1M3a,L1M3a,L1M3a;HUMAN_AND_CHIMP_VST=0.500521;CIEND=-5,5;BNOSCORE=.;BNID=.;UNMASKEDWSSD=277;ORANG_AVG_CNF=2.73;GORILLA_AVG_CNF=2.34;HUMAN_APE_VST=0.90657;GORILLA_FST=0.538992;ORANG_VST=0.198154;SHARED=orangutan,gorilla,chimpanzee,.,.;HUMAN_APE_FST=1;AN=90;CEXON=OXR1;HUMAN_AND_CHIMP_FST=0.603372</t>
  </si>
  <si>
    <t>chr8_106354115_INS_chimpanzee_000003F_1_43629480_quiver_pilon_20499796_20501283</t>
  </si>
  <si>
    <t>21658419</t>
  </si>
  <si>
    <t>21659273</t>
  </si>
  <si>
    <t>ANGPT1</t>
  </si>
  <si>
    <t>12858</t>
  </si>
  <si>
    <t>000003F_1_43629480_quiver_pilon:21658651-21658679,000003F_1_43629480_quiver_pilon:21658801-21658828</t>
  </si>
  <si>
    <t>CHIMP_VST=.;AC=32;CHIMP_AF=0;QEND=107511768;HUMAN_AVG_CNF=.;TSTART=21658419;LBK_CNF=.;BHCONDEL=NO;SVLEN=-854;LOS_CNF=.;EXONDIST=12858;DHCONDEL=550888;SVTYPE=DEL;CIPOS=-5,5;CHIMP_FST=0.523724;STRAND=0;REPPARENT=LTR/ERVL-MaLR,LTR/ERVL-MaLR;CHIMP_AVG_CNF=.;BNSVLEN=.;DENISOVA_CNF=.;AF=0.355556;GORILLA_VST=.;END=21659273;REPLEN=284,568;TEND=21659273;QSTART=107510914;NEAN_CNF=.;REPSTART=21658341,21658705;GORILLA_AF=0;SOURCE=chimpanzee;HUMAN_AF=.;CHCONDEL=chr8:106960024-106960025;ORANG_FST=0.521433;BNS=NO;ORANG_AF=0;NS=45;LINEAGE=human_specific;QCONTIG=chr8;REPTYPE=THE1B,THE1B-int;HUMAN_AND_CHIMP_VST=.;CIEND=-5,5;BNOSCORE=.;BNID=.;UNMASKEDWSSD=0;ORANG_AVG_CNF=.;GORILLA_AVG_CNF=.;HUMAN_APE_VST=.;GORILLA_FST=0.538992;ORANG_VST=.;SHARED=orangutan,gorilla,chimpanzee,.,.;HUMAN_APE_FST=1;AN=90;CEXON=ANGPT1;HUMAN_AND_CHIMP_FST=0.603372</t>
  </si>
  <si>
    <t>chr8_107510914_INS_chimpanzee_000003F_1_43629480_quiver_pilon_21658419_21659273</t>
  </si>
  <si>
    <t>22948793</t>
  </si>
  <si>
    <t>22950193</t>
  </si>
  <si>
    <t>TMEM74</t>
  </si>
  <si>
    <t>4277</t>
  </si>
  <si>
    <t>000003F_1_43629480_quiver_pilon:22948977-22949002</t>
  </si>
  <si>
    <t>CHIMP_VST=0.0897717;AC=28;CHIMP_AF=0;QEND=108793293;HUMAN_AVG_CNF=0.122;TSTART=22948793;LBK_CNF=0.000;BHCONDEL=NO;SVLEN=-1400;LOS_CNF=0.872;EXONDIST=4277;DHCONDEL=345962;SVTYPE=DEL;CIPOS=-5,5;CHIMP_FST=0.465068;STRAND=0;REPPARENT=LINE/L1,LINE/L1,LINE/L1,LTR/ERV1;CHIMP_AVG_CNF=2.06;BNSVLEN=.;DENISOVA_CNF=0.000;AF=0.311111;GORILLA_VST=0.0381245;END=22950193;REPLEN=538,202,452,34;TEND=22950193;QSTART=108791893;NEAN_CNF=0.000;REPSTART=22948774,22949331,22949528,22950159;GORILLA_AF=0;SOURCE=chimpanzee;HUMAN_AF=.;CHCONDEL=chr8:108445929-108445930;ORANG_FST=0.461551;BNS=NO;ORANG_AF=0;NS=45;LINEAGE=human_specific;QCONTIG=chr8;REPTYPE=L1MEg,L1MD2,L1ME3B,LTR68;HUMAN_AND_CHIMP_VST=0.360155;CIEND=-5,5;BNOSCORE=.;BNID=.;UNMASKEDWSSD=107;ORANG_AVG_CNF=2.39;GORILLA_AVG_CNF=1.91;HUMAN_APE_VST=0.814255;GORILLA_FST=0.482473;ORANG_VST=0.148216;SHARED=orangutan,gorilla,chimpanzee,.,.;HUMAN_APE_FST=0.881892;AN=90;CEXON=TMEM74;HUMAN_AND_CHIMP_FST=0.526427</t>
  </si>
  <si>
    <t>chr8_108791893_INS_chimpanzee_000003F_1_43629480_quiver_pilon_22948793_22950193</t>
  </si>
  <si>
    <t>26848591</t>
  </si>
  <si>
    <t>26850422</t>
  </si>
  <si>
    <t>CSMD3</t>
  </si>
  <si>
    <t>3862</t>
  </si>
  <si>
    <t>000003F_1_43629480_quiver_pilon:26849171-26849197,000003F_1_43629480_quiver_pilon:26849295-26849324,000003F_1_43629480_quiver_pilon:26849453-26849493</t>
  </si>
  <si>
    <t>CHIMP_VST=0.135533;AC=32;CHIMP_AF=0;QEND=112680412;HUMAN_AVG_CNF=0;TSTART=26848591;LBK_CNF=0.000;BHCONDEL=NO;SVLEN=-1831;LOS_CNF=0.000;EXONDIST=3862;DHCONDEL=684464;SVTYPE=DEL;CIPOS=-5,5;CHIMP_FST=0.523724;STRAND=0;REPPARENT=SINE/Alu,LTR/ERV1?;CHIMP_AVG_CNF=2.18;BNSVLEN=.;DENISOVA_CNF=0.000;AF=0.355556;GORILLA_VST=0.19708;END=26850422;REPLEN=302,219;TEND=26850422;QSTART=112678581;NEAN_CNF=0.000;REPSTART=26848962,26849632;GORILLA_AF=0;SOURCE=chimpanzee;HUMAN_AF=.;CHCONDEL=chr8:113363044-113363110;ORANG_FST=0.521433;BNS=NO;ORANG_AF=0;NS=45;LINEAGE=polymorphic;QCONTIG=chr8;REPTYPE=AluSx,LTR103b_Mam;HUMAN_AND_CHIMP_VST=0.27168;CIEND=-5,5;BNOSCORE=.;BNID=.;UNMASKEDWSSD=1081;ORANG_AVG_CNF=1.8;GORILLA_AVG_CNF=2.48;HUMAN_APE_VST=0.771223;GORILLA_FST=0.538992;ORANG_VST=0.0469556;SHARED=.,gorilla,chimpanzee,.,.;HUMAN_APE_FST=1;AN=90;CEXON=CSMD3;HUMAN_AND_CHIMP_FST=0.603372</t>
  </si>
  <si>
    <t>chr8_112678581_INS_chimpanzee_000003F_1_43629480_quiver_pilon_26848591_26850422</t>
  </si>
  <si>
    <t>30704086</t>
  </si>
  <si>
    <t>30707051</t>
  </si>
  <si>
    <t>RP11-536K17.1</t>
  </si>
  <si>
    <t>94299</t>
  </si>
  <si>
    <t>000003F_1_43629480_quiver_pilon:30704199-30704231,000003F_1_43629480_quiver_pilon:30704237-30704267,000003F_1_43629480_quiver_pilon:30704544-30704586,000003F_1_43629480_quiver_pilon:30704644-30704696,000003F_1_43629480_quiver_pilon:30704725-30704796</t>
  </si>
  <si>
    <t>CHIMP_VST=0.134251;AC=32;CHIMP_AF=0;QEND=116501022;HUMAN_AVG_CNF=0;TSTART=30704086;LBK_CNF=0.000;BHCONDEL=NO;SVLEN=-2965;LOS_CNF=0.000;EXONDIST=94299;DHCONDEL=64336;SVTYPE=DEL;CIPOS=-5,5;CHIMP_FST=0.523724;STRAND=0;REPPARENT=DNA/hAT-Charlie,LINE/L2,SINE/MIR,Simple_repeat,Simple_repeat,SINE/MIR,SINE/MIR,Simple_repeat,SINE/MIR,SINE/Alu,SINE/MIR,SINE/Alu,Low_complexity,SINE/MIR;CHIMP_AVG_CNF=2.05;BNSVLEN=3164;DENISOVA_CNF=0.000;AF=0.355556;GORILLA_VST=0.12134;END=30707051;REPLEN=24,64,231,110,53,89,106,26,25,321,88,284,30,131;TEND=30707051;QSTART=116498057;NEAN_CNF=0.000;REPSTART=30703931,30704194,30704470,30704701,30704997,30705130,30705237,30705343,30705369,30705394,30705715,30706534,30706867,30706920;GORILLA_AF=0;SOURCE=chimpanzee;HUMAN_AF=.;CHCONDEL=chr8:116433712-116433720;ORANG_FST=0.521433;BNS=YES;ORANG_AF=0;NS=45;LINEAGE=human_specific;QCONTIG=chr8;REPTYPE=Charlie15a,L2a,MIRb,(TA)n,(CA)n,MIR3,MIRb,(CA)n,MIRb,AluSx,MIRb,AluY,AT_rich,MIR;HUMAN_AND_CHIMP_VST=0.397812;CIEND=-5,5;BNOSCORE=6.46124979605156;BNID=ID:3248;UNMASKEDWSSD=795;ORANG_AVG_CNF=2.08;GORILLA_AVG_CNF=2.11;HUMAN_APE_VST=0.969572;GORILLA_FST=0.538992;ORANG_VST=0.142413;SHARED=orangutan,gorilla,chimpanzee,.,.;HUMAN_APE_FST=1;AN=90;CEXON=RP11-536K17.1;HUMAN_AND_CHIMP_FST=0.603372</t>
  </si>
  <si>
    <t>chr8_116498057_INS_chimpanzee_000003F_1_43629480_quiver_pilon_30704086_30707051</t>
  </si>
  <si>
    <t>32855950</t>
  </si>
  <si>
    <t>32856865</t>
  </si>
  <si>
    <t>SAMD12</t>
  </si>
  <si>
    <t>9685</t>
  </si>
  <si>
    <t>000003F_1_43629480_quiver_pilon:32856100-32856125</t>
  </si>
  <si>
    <t>CHIMP_VST=.;AC=28;CHIMP_AF=0;QEND=118632596;HUMAN_AVG_CNF=.;TSTART=32855950;LBK_CNF=.;BHCONDEL=NO;SVLEN=-915;LOS_CNF=.;EXONDIST=9685;DHCONDEL=722054;SVTYPE=DEL;CIPOS=-5,5;CHIMP_FST=0.465068;STRAND=0;REPPARENT=LINE/L1;CHIMP_AVG_CNF=.;BNSVLEN=.;DENISOVA_CNF=.;AF=0.311111;GORILLA_VST=.;END=32856865;REPLEN=915;TEND=32856865;QSTART=118631681;NEAN_CNF=.;REPSTART=32855932;GORILLA_AF=0;SOURCE=chimpanzee;HUMAN_AF=.;CHCONDEL=chr8:117908792-117909626;ORANG_FST=0.461551;BNS=NO;ORANG_AF=0;NS=45;LINEAGE=human_specific;QCONTIG=chr8;REPTYPE=L1MA3;HUMAN_AND_CHIMP_VST=.;CIEND=-5,5;BNOSCORE=.;BNID=.;UNMASKEDWSSD=0;ORANG_AVG_CNF=.;GORILLA_AVG_CNF=.;HUMAN_APE_VST=.;GORILLA_FST=0.482473;ORANG_VST=.;SHARED=orangutan,gorilla,chimpanzee,.,.;HUMAN_APE_FST=0.881892;AN=90;CEXON=SAMD12;HUMAN_AND_CHIMP_FST=0.526427</t>
  </si>
  <si>
    <t>chr8_118631681_INS_chimpanzee_000003F_1_43629480_quiver_pilon_32855950_32856865</t>
  </si>
  <si>
    <t>34577927</t>
  </si>
  <si>
    <t>34579526</t>
  </si>
  <si>
    <t>COL14A1</t>
  </si>
  <si>
    <t>10507</t>
  </si>
  <si>
    <t>000003F_1_43629480_quiver_pilon:34578163-34578195,000003F_1_43629480_quiver_pilon:34578942-34578968,000003F_1_43629480_quiver_pilon:34579170-34579241,000003F_1_43629480_quiver_pilon:34579251-34579375</t>
  </si>
  <si>
    <t>CHIMP_VST=0.133824;AC=32;CHIMP_AF=0;QEND=120358264;HUMAN_AVG_CNF=0;TSTART=34577927;LBK_CNF=0.000;BHCONDEL=NO;SVLEN=-1599;LOS_CNF=0.000;EXONDIST=10507;DHCONDEL=2447038;SVTYPE=DEL;CIPOS=-5,5;CHIMP_FST=0.523724;STRAND=0;REPPARENT=LINE/L2,DNA/hAT-Charlie,DNA/hAT-Charlie,SINE/Alu;CHIMP_AVG_CNF=2.29;BNSVLEN=.;DENISOVA_CNF=0.000;AF=0.355556;GORILLA_VST=0.10625;END=34579526;REPLEN=167,196,87,239;TEND=34579526;QSTART=120356665;NEAN_CNF=0.000;REPSTART=34577724,34578102,34578315,34579287;GORILLA_AF=0;SOURCE=chimpanzee;HUMAN_AF=.;CHCONDEL=chr8:117908792-117909626;ORANG_FST=0.521433;BNS=NO;ORANG_AF=0;NS=45;LINEAGE=human_specific;QCONTIG=chr8;REPTYPE=L2b,MER20B,MER20B,AluSx;HUMAN_AND_CHIMP_VST=0.376676;CIEND=-5,5;BNOSCORE=.;BNID=.;UNMASKEDWSSD=695;ORANG_AVG_CNF=2.33;GORILLA_AVG_CNF=2.32;HUMAN_APE_VST=0.938604;GORILLA_FST=0.538992;ORANG_VST=0.138767;SHARED=orangutan,gorilla,chimpanzee,.,.;HUMAN_APE_FST=1;AN=90;CEXON=COL14A1;HUMAN_AND_CHIMP_FST=0.603372</t>
  </si>
  <si>
    <t>chr8_120356665_INS_chimpanzee_000003F_1_43629480_quiver_pilon_34577927_34579526</t>
  </si>
  <si>
    <t>35384033</t>
  </si>
  <si>
    <t>35385051</t>
  </si>
  <si>
    <t>RP11-369K17.1</t>
  </si>
  <si>
    <t>34321</t>
  </si>
  <si>
    <t>000003F_1_43629480_quiver_pilon:35384232-35384265,000003F_1_43629480_quiver_pilon:35384360-35384385</t>
  </si>
  <si>
    <t>CHIMP_VST=0.335765;AC=32;CHIMP_AF=0;QEND=121155094;HUMAN_AVG_CNF=0;TSTART=35384033;LBK_CNF=0.000;BHCONDEL=NO;SVLEN=-1018;LOS_CNF=0.000;EXONDIST=34321;DHCONDEL=3244449;SVTYPE=DEL;CIPOS=-5,5;CHIMP_FST=0.523724;STRAND=0;REPPARENT=DNA/hAT-Charlie,LINE/L1,Low_complexity;CHIMP_AVG_CNF=2.15;BNSVLEN=.;DENISOVA_CNF=0.000;AF=0.355556;GORILLA_VST=0.313388;END=35385051;REPLEN=195,283,102;TEND=35385051;QSTART=121154076;NEAN_CNF=0.000;REPSTART=35384159,35384450,35384734;GORILLA_AF=0;SOURCE=chimpanzee;HUMAN_AF=.;CHCONDEL=chr8:117908792-117909626;ORANG_FST=0.521433;BNS=NO;ORANG_AF=0;NS=45;LINEAGE=human_specific;QCONTIG=chr8;REPTYPE=MER5A,L1PA13,T-rich;HUMAN_AND_CHIMP_VST=0.041935;CIEND=-5,5;BNOSCORE=.;BNID=.;UNMASKEDWSSD=244;ORANG_AVG_CNF=0.659;GORILLA_AVG_CNF=2.28;HUMAN_APE_VST=0.58003;GORILLA_FST=0.538992;ORANG_VST=0;SHARED=orangutan,gorilla,chimpanzee,.,.;HUMAN_APE_FST=1;AN=90;CEXON=RP11-369K17.1;HUMAN_AND_CHIMP_FST=0.603372</t>
  </si>
  <si>
    <t>chr8_121154076_INS_chimpanzee_000003F_1_43629480_quiver_pilon_35384033_35385051</t>
  </si>
  <si>
    <t>37325921</t>
  </si>
  <si>
    <t>37328000</t>
  </si>
  <si>
    <t>TBC1D31</t>
  </si>
  <si>
    <t>000003F_1_43629480_quiver_pilon:37327207-37327241,000003F_1_43629480_quiver_pilon:37327261-37327307,000003F_1_43629480_quiver_pilon:37327339-37327371</t>
  </si>
  <si>
    <t>CHIMP_VST=0.0834042;AC=32;CHIMP_AF=0;QEND=123085358;HUMAN_AVG_CNF=0;TSTART=37325921;LBK_CNF=0.000;BHCONDEL=NO;SVLEN=-2079;LOS_CNF=0.000;EXONDIST=0;DHCONDEL=5173652;SVTYPE=DEL;CIPOS=-5,5;CHIMP_FST=0.523724;STRAND=0;REPPARENT=LTR/ERVL,SINE/MIR,LINE/L1,LINE/L1,Simple_repeat,DNA/hAT-Charlie,LINE/L1;CHIMP_AVG_CNF=2.09;BNSVLEN=.;DENISOVA_CNF=0.000;AF=0.355556;GORILLA_VST=0.0910977;END=37328000;REPLEN=329,248,151,107,33,295,117;TEND=37328000;QSTART=123083279;NEAN_CNF=0.000;REPSTART=37325533,37326438,37326696,37326898,37327362,37327463,37327883;GORILLA_AF=0;SOURCE=chimpanzee;HUMAN_AF=.;CHCONDEL=chr8:117908792-117909626;ORANG_FST=0.521433;BNS=NO;ORANG_AF=0;NS=45;LINEAGE=human_specific;QCONTIG=chr8;REPTYPE=MER77B,MIR,L1ME4a,L1ME4b,(GTTTG)n,Charlie18a,L1ME4a;HUMAN_AND_CHIMP_VST=0.436542;CIEND=-5,5;BNOSCORE=.;BNID=.;UNMASKEDWSSD=229;ORANG_AVG_CNF=2.43;GORILLA_AVG_CNF=2.21;HUMAN_APE_VST=0.903393;GORILLA_FST=0.538992;ORANG_VST=0.160842;SHARED=orangutan,gorilla,chimpanzee,.,.;HUMAN_APE_FST=1;AN=90;CEXON=TBC1D31;HUMAN_AND_CHIMP_FST=0.603372</t>
  </si>
  <si>
    <t>chr8_123083279_INS_chimpanzee_000003F_1_43629480_quiver_pilon_37325921_37328000</t>
  </si>
  <si>
    <t>37484148</t>
  </si>
  <si>
    <t>37485351</t>
  </si>
  <si>
    <t>C8orf76</t>
  </si>
  <si>
    <t>000003F_1_43629480_quiver_pilon:37484629-37484654</t>
  </si>
  <si>
    <t>CHIMP_VST=.;AC=32;CHIMP_AF=0;QEND=123240461;HUMAN_AVG_CNF=.;TSTART=37484148;LBK_CNF=.;BHCONDEL=NO;SVLEN=-1203;LOS_CNF=.;EXONDIST=0;DHCONDEL=5329631;SVTYPE=DEL;CIPOS=-5,5;CHIMP_FST=0.523724;STRAND=0;REPPARENT=SINE/Alu,SINE/Alu,SINE/Alu,SINE/Alu,DNA/hAT-Charlie,SINE/Alu;CHIMP_AVG_CNF=.;BNSVLEN=.;DENISOVA_CNF=.;AF=0.355556;GORILLA_VST=.;END=37485351;REPLEN=146,307,145,152,86,194;TEND=37485351;QSTART=123239258;NEAN_CNF=.;REPSTART=37484224,37484370,37484677,37484846,37485052,37485157;GORILLA_AF=0;SOURCE=chimpanzee;HUMAN_AF=.;CHCONDEL=chr8:117908792-117909626;ORANG_FST=0.521433;BNS=NO;ORANG_AF=0;NS=45;LINEAGE=human_specific;QCONTIG=chr8;REPTYPE=AluJb,AluSx,AluJb,FRAM,MER5A,AluSx;HUMAN_AND_CHIMP_VST=.;CIEND=-5,5;BNOSCORE=.;BNID=.;UNMASKEDWSSD=40;ORANG_AVG_CNF=.;GORILLA_AVG_CNF=.;HUMAN_APE_VST=.;GORILLA_FST=0.538992;ORANG_VST=.;SHARED=orangutan,gorilla,chimpanzee,.,.;HUMAN_APE_FST=1;AN=90;CEXON=C8orf76;HUMAN_AND_CHIMP_FST=0.603372</t>
  </si>
  <si>
    <t>chr8_123239258_INS_chimpanzee_000003F_1_43629480_quiver_pilon_37484148_37485351</t>
  </si>
  <si>
    <t>000004F_1_43013241_quiver_pilon</t>
  </si>
  <si>
    <t>5524753</t>
  </si>
  <si>
    <t>5525722</t>
  </si>
  <si>
    <t>GCH1</t>
  </si>
  <si>
    <t>8148</t>
  </si>
  <si>
    <t>000004F_1_43013241_quiver_pilon:5524758-5524784,000004F_1_43013241_quiver_pilon:5524791-5524829,000004F_1_43013241_quiver_pilon:5524891-5524936,000004F_1_43013241_quiver_pilon:5524963-5525008</t>
  </si>
  <si>
    <t>CHIMP_VST=0.0934497;AC=32;CHIMP_AF=0;QEND=54911970;HUMAN_AVG_CNF=0;TSTART=5524753;LBK_CNF=0.000;BHCONDEL=NO;SVLEN=-969;LOS_CNF=0.000;EXONDIST=8148;DHCONDEL=904053;SVTYPE=DEL;CIPOS=-5,5;CHIMP_FST=0.523724;STRAND=0;REPPARENT=LTR/ERVL-MaLR;CHIMP_AVG_CNF=2.12;BNSVLEN=.;DENISOVA_CNF=0.000;AF=0.355556;GORILLA_VST=0.13386;END=5525722;REPLEN=299;TEND=5525722;QSTART=54911001;NEAN_CNF=0.000;REPSTART=5524510;GORILLA_AF=0;SOURCE=chimpanzee;HUMAN_AF=1;CHCONDEL=chr14:55815053-55815113;ORANG_FST=0.521433;BNS=NO;ORANG_AF=0;NS=45;LINEAGE=human_specific;QCONTIG=chr14;REPTYPE=MLT1J;HUMAN_AND_CHIMP_VST=0.463978;CIEND=-5,5;BNOSCORE=.;BNID=.;UNMASKEDWSSD=634;ORANG_AVG_CNF=2.35;GORILLA_AVG_CNF=2.35;HUMAN_APE_VST=0.96876;GORILLA_FST=0.538992;ORANG_VST=0.166671;SHARED=orangutan,gorilla,chimpanzee,.,.;HUMAN_APE_FST=1;AN=90;CEXON=GCH1;HUMAN_AND_CHIMP_FST=0.603372</t>
  </si>
  <si>
    <t>chr14_54911001_INS_chimpanzee_000004F_1_43013241_quiver_pilon_5524753_5525722</t>
  </si>
  <si>
    <t>6690434</t>
  </si>
  <si>
    <t>6691322</t>
  </si>
  <si>
    <t>CTD-2588E21.1</t>
  </si>
  <si>
    <t>35310</t>
  </si>
  <si>
    <t>000004F_1_43013241_quiver_pilon:6691170-6691216,000004F_1_43013241_quiver_pilon:6691259-6691310,000004F_1_43013241_quiver_pilon:6691317-6691342</t>
  </si>
  <si>
    <t>CHIMP_VST=0.117081;AC=33;CHIMP_AF=0;QEND=56082895;HUMAN_AVG_CNF=0;TSTART=6690434;LBK_CNF=0.000;BHCONDEL=NO;SVLEN=-888;LOS_CNF=0.000;EXONDIST=35310;DHCONDEL=266893;SVTYPE=DEL;CIPOS=-5,5;CHIMP_FST=0.539546;STRAND=0;REPPARENT=.;CHIMP_AVG_CNF=2.05;BNSVLEN=.;DENISOVA_CNF=0.000;AF=0.366667;GORILLA_VST=0.159816;END=6691322;REPLEN=.;TEND=6691322;QSTART=56082007;NEAN_CNF=0.000;REPSTART=.;GORILLA_AF=0;SOURCE=chimpanzee;HUMAN_AF=1;CHCONDEL=chr14:55815053-55815113;ORANG_FST=0.427348;BNS=NO;ORANG_AF=0.0454545;NS=45;LINEAGE=human_specific;QCONTIG=chr14;REPTYPE=.;HUMAN_AND_CHIMP_VST=0.412841;CIEND=-5,5;BNOSCORE=.;BNID=.;UNMASKEDWSSD=636;ORANG_AVG_CNF=2.07;GORILLA_AVG_CNF=2.28;HUMAN_APE_VST=0.953054;GORILLA_FST=0.554165;ORANG_VST=0.138913;SHARED=orangutan,gorilla,chimpanzee,.,.;HUMAN_APE_FST=0.983813;AN=90;CEXON=CTD-2588E21.1;HUMAN_AND_CHIMP_FST=0.556533</t>
  </si>
  <si>
    <t>chr14_56082007_INS_chimpanzee_000004F_1_43013241_quiver_pilon_6690434_6691322</t>
  </si>
  <si>
    <t>8558888</t>
  </si>
  <si>
    <t>8561704</t>
  </si>
  <si>
    <t>SLC35F4</t>
  </si>
  <si>
    <t>31323</t>
  </si>
  <si>
    <t>000004F_1_43013241_quiver_pilon:8560153-8560178</t>
  </si>
  <si>
    <t>CHIMP_VST=0.149726;AC=27;CHIMP_AF=0;QEND=57948245;HUMAN_AVG_CNF=0.00306;TSTART=8558888;LBK_CNF=0.000;BHCONDEL=NO;SVLEN=-2816;LOS_CNF=0.000;EXONDIST=31323;DHCONDEL=945547;SVTYPE=DEL;CIPOS=-5,5;CHIMP_FST=0.450171;STRAND=0;REPPARENT=SINE/MIR,LTR/ERVL-MaLR,LINE/L1,LINE/L1,LINE/L1,LINE/L1;CHIMP_AVG_CNF=2.36;BNSVLEN=2806;DENISOVA_CNF=0.000;AF=0.3;GORILLA_VST=0.114263;END=8561704;REPLEN=124,79,298,861,161,235;TEND=8561704;QSTART=57945429;NEAN_CNF=2.089;REPSTART=8558891,8559637,8559973,8560438,8561296,8561469;GORILLA_AF=0;SOURCE=chimpanzee;HUMAN_AF=0.84375;CHCONDEL=chr14:56999618-56999881;ORANG_FST=0.446402;BNS=YES;ORANG_AF=0;NS=45;LINEAGE=polymorphic;QCONTIG=chr14;REPTYPE=MIR,MLT1J2,L1ME4b,L1MEf,L1MEf,L1PB1;HUMAN_AND_CHIMP_VST=0.376491;CIEND=-5,5;BNOSCORE=0.0177872643187478;BNID=ID:4771;UNMASKEDWSSD=761;ORANG_AVG_CNF=2.33;GORILLA_AVG_CNF=2.37;HUMAN_APE_VST=0.969504;GORILLA_FST=0.467976;ORANG_VST=0.136979;SHARED=orangutan,gorilla,chimpanzee,yoruba,.;HUMAN_APE_FST=0.852111;AN=90;CEXON=SLC35F4;HUMAN_AND_CHIMP_FST=0.507299</t>
  </si>
  <si>
    <t>chr14_57945429_INS_chimpanzee_000004F_1_43013241_quiver_pilon_8558888_8561704</t>
  </si>
  <si>
    <t>19200578</t>
  </si>
  <si>
    <t>19200850</t>
  </si>
  <si>
    <t>RAD51B</t>
  </si>
  <si>
    <t>6265</t>
  </si>
  <si>
    <t>000004F_1_43013241_quiver_pilon:19200569-19200614</t>
  </si>
  <si>
    <t>CHIMP_VST=.;AC=32;CHIMP_AF=0;QEND=68602534;HUMAN_AVG_CNF=.;TSTART=19200578;LBK_CNF=.;BHCONDEL=NO;SVLEN=-272;LOS_CNF=.;EXONDIST=6265;DHCONDEL=464573;SVTYPE=DEL;CIPOS=-5,5;CHIMP_FST=0.523724;STRAND=0;REPPARENT=Simple_repeat,Simple_repeat;CHIMP_AVG_CNF=.;BNSVLEN=.;DENISOVA_CNF=.;AF=0.355556;GORILLA_VST=.;END=19200850;REPLEN=93,135;TEND=19200850;QSTART=68602262;NEAN_CNF=.;REPSTART=19200604,19200715;GORILLA_AF=0;SOURCE=chimpanzee;HUMAN_AF=1;CHCONDEL=chr14:68137441-68137688;ORANG_FST=0.521433;BNS=NO;ORANG_AF=0;NS=45;LINEAGE=human_specific;QCONTIG=chr14;REPTYPE=(CA)n,(CA)n;HUMAN_AND_CHIMP_VST=.;CIEND=-5,5;BNOSCORE=.;BNID=.;UNMASKEDWSSD=0;ORANG_AVG_CNF=.;GORILLA_AVG_CNF=.;HUMAN_APE_VST=.;GORILLA_FST=0.538992;ORANG_VST=.;SHARED=orangutan,gorilla,chimpanzee,.,.;HUMAN_APE_FST=1;AN=90;CEXON=RAD51B;HUMAN_AND_CHIMP_FST=0.603372</t>
  </si>
  <si>
    <t>chr14_68602262_INS_chimpanzee_000004F_1_43013241_quiver_pilon_19200578_19200850</t>
  </si>
  <si>
    <t>20013421</t>
  </si>
  <si>
    <t>20015311</t>
  </si>
  <si>
    <t>SLC39A9</t>
  </si>
  <si>
    <t>8280</t>
  </si>
  <si>
    <t>000004F_1_43013241_quiver_pilon:20014216-20014245</t>
  </si>
  <si>
    <t>CHIMP_VST=0.0992163;AC=32;CHIMP_AF=0;QEND=69409636;HUMAN_AVG_CNF=0;TSTART=20013421;LBK_CNF=0.000;BHCONDEL=NO;SVLEN=-1890;LOS_CNF=0.000;EXONDIST=8280;DHCONDEL=1270057;SVTYPE=DEL;CIPOS=-5,5;CHIMP_FST=0.523724;STRAND=0;REPPARENT=SINE/Alu,SINE/MIR,SINE/Alu,SINE/MIR,LTR/ERVL,SINE/Alu;CHIMP_AVG_CNF=1.9;BNSVLEN=.;DENISOVA_CNF=0.000;AF=0.355556;GORILLA_VST=0.114425;END=20015311;REPLEN=185,34,304,238,652,119;TEND=20015311;QSTART=69407746;NEAN_CNF=0.000;REPSTART=20013301,20013768,20013802,20014106,20014540,20015192;GORILLA_AF=0;SOURCE=chimpanzee;HUMAN_AF=1;CHCONDEL=chr14:68137441-68137688;ORANG_FST=0.521433;BNS=NO;ORANG_AF=0;NS=45;LINEAGE=polymorphic;QCONTIG=chr14;REPTYPE=AluSx,MIR,AluSx,MIR,LTR41,AluSx;HUMAN_AND_CHIMP_VST=0.40512;CIEND=-5,5;BNOSCORE=.;BNID=.;UNMASKEDWSSD=214;ORANG_AVG_CNF=2.04;GORILLA_AVG_CNF=2.03;HUMAN_APE_VST=0.906087;GORILLA_FST=0.538992;ORANG_VST=0.148234;SHARED=.,gorilla,chimpanzee,.,.;HUMAN_APE_FST=1;AN=90;CEXON=SLC39A9;HUMAN_AND_CHIMP_FST=0.603372</t>
  </si>
  <si>
    <t>chr14_69407746_INS_chimpanzee_000004F_1_43013241_quiver_pilon_20013421_20015311</t>
  </si>
  <si>
    <t>23457490</t>
  </si>
  <si>
    <t>23458473</t>
  </si>
  <si>
    <t>DPF3</t>
  </si>
  <si>
    <t>12948</t>
  </si>
  <si>
    <t>000004F_1_43013241_quiver_pilon:23458167-23458204,000004F_1_43013241_quiver_pilon:23458255-23458281</t>
  </si>
  <si>
    <t>CHIMP_VST=0.0985288;AC=32;CHIMP_AF=0;QEND=72867840;HUMAN_AVG_CNF=0;TSTART=23457490;LBK_CNF=0.000;BHCONDEL=NO;SVLEN=-983;LOS_CNF=0.000;EXONDIST=12948;DHCONDEL=4729168;SVTYPE=DEL;CIPOS=-5,5;CHIMP_FST=0.523724;STRAND=0;REPPARENT=SINE/Alu,SINE/MIR,SINE/Alu;CHIMP_AVG_CNF=2.16;BNSVLEN=.;DENISOVA_CNF=0.000;AF=0.355556;GORILLA_VST=0.0948231;END=23458473;REPLEN=50,113,189;TEND=23458473;QSTART=72866857;NEAN_CNF=0.000;REPSTART=23457247,23457540,23458284;GORILLA_AF=0;SOURCE=chimpanzee;HUMAN_AF=1;CHCONDEL=chr14:68137441-68137688;ORANG_FST=0.521433;BNS=NO;ORANG_AF=0;NS=45;LINEAGE=human_specific;QCONTIG=chr14;REPTYPE=AluSx,MIRb,AluSx;HUMAN_AND_CHIMP_VST=0.435522;CIEND=-5,5;BNOSCORE=.;BNID=.;UNMASKEDWSSD=476;ORANG_AVG_CNF=2.43;GORILLA_AVG_CNF=2.25;HUMAN_APE_VST=0.942121;GORILLA_FST=0.538992;ORANG_VST=0.168049;SHARED=orangutan,gorilla,chimpanzee,.,.;HUMAN_APE_FST=1;AN=90;CEXON=DPF3;HUMAN_AND_CHIMP_FST=0.603372</t>
  </si>
  <si>
    <t>chr14_72866857_INS_chimpanzee_000004F_1_43013241_quiver_pilon_23457490_23458473</t>
  </si>
  <si>
    <t>23700606</t>
  </si>
  <si>
    <t>23702005</t>
  </si>
  <si>
    <t>RBM25</t>
  </si>
  <si>
    <t>283</t>
  </si>
  <si>
    <t>000004F_1_43013241_quiver_pilon:23700780-23700840,000004F_1_43013241_quiver_pilon:23700854-23700886,000004F_1_43013241_quiver_pilon:23700929-23701018,000004F_1_43013241_quiver_pilon:23701117-23701227</t>
  </si>
  <si>
    <t>CHIMP_VST=0.311518;AC=33;CHIMP_AF=0;QEND=73111175;HUMAN_AVG_CNF=0;TSTART=23700606;LBK_CNF=0.000;BHCONDEL=NO;SVLEN=-1399;LOS_CNF=0.000;EXONDIST=283;DHCONDEL=4972087;SVTYPE=DEL;CIPOS=-5,5;CHIMP_FST=0.539546;STRAND=0;REPPARENT=SINE/Alu,SINE/Alu,SINE/Alu,SINE/Alu,SINE/Alu;CHIMP_AVG_CNF=2.24;BNSVLEN=1529;DENISOVA_CNF=0.000;AF=0.366667;GORILLA_VST=0.213026;END=23702005;REPLEN=29,295,305,298,79;TEND=23702005;QSTART=73109776;NEAN_CNF=0.000;REPSTART=23700341,23700656,23701160,23701602,23701926;GORILLA_AF=0;SOURCE=chimpanzee;HUMAN_AF=1;CHCONDEL=chr14:68137441-68137688;ORANG_FST=0.427348;BNS=YES;ORANG_AF=0.0454545;NS=45;LINEAGE=human_specific;QCONTIG=chr14;REPTYPE=AluY,AluY,AluSx,AluSx,AluSx;HUMAN_AND_CHIMP_VST=0.0930696;CIEND=-5,5;BNOSCORE=5.77185792349727;BNID=ID:4805;UNMASKEDWSSD=195;ORANG_AVG_CNF=1.09;GORILLA_AVG_CNF=2.18;HUMAN_APE_VST=0.695098;GORILLA_FST=0.554165;ORANG_VST=0;SHARED=orangutan,gorilla,chimpanzee,.,.;HUMAN_APE_FST=0.983813;AN=90;CEXON=RBM25;HUMAN_AND_CHIMP_FST=0.556533</t>
  </si>
  <si>
    <t>chr14_73109776_INS_chimpanzee_000004F_1_43013241_quiver_pilon_23700606_23702005</t>
  </si>
  <si>
    <t>24454909</t>
  </si>
  <si>
    <t>24454990</t>
  </si>
  <si>
    <t>PTGR2,RP5-1021I20.4</t>
  </si>
  <si>
    <t>186</t>
  </si>
  <si>
    <t>000004F_1_43013241_quiver_pilon:24454913-24455076</t>
  </si>
  <si>
    <t>CHIMP_VST=.;AC=32;CHIMP_AF=0;QEND=73881101;HUMAN_AVG_CNF=.;TSTART=24454909;LBK_CNF=.;BHCONDEL=NO;SVLEN=-81;LOS_CNF=.;EXONDIST=186;DHCONDEL=5743331;SVTYPE=DEL;CIPOS=-5,5;CHIMP_FST=0.523724;STRAND=0;REPPARENT=SINE/Alu;CHIMP_AVG_CNF=.;BNSVLEN=.;DENISOVA_CNF=.;AF=0.355556;GORILLA_VST=.;END=24454990;REPLEN=78;TEND=24454990;QSTART=73881020;NEAN_CNF=.;REPSTART=24454700;GORILLA_AF=0;SOURCE=chimpanzee;HUMAN_AF=1;CHCONDEL=chr14:68137441-68137688;ORANG_FST=0.521433;BNS=NO;ORANG_AF=0;NS=45;LINEAGE=human_specific;QCONTIG=chr14;REPTYPE=AluSx;HUMAN_AND_CHIMP_VST=.;CIEND=-5,5;BNOSCORE=.;BNID=.;UNMASKEDWSSD=0;ORANG_AVG_CNF=.;GORILLA_AVG_CNF=.;HUMAN_APE_VST=.;GORILLA_FST=0.538992;ORANG_VST=.;SHARED=orangutan,gorilla,chimpanzee,.,.;HUMAN_APE_FST=1;AN=90;CEXON=PTGR2,RP5-1021I20.4;HUMAN_AND_CHIMP_FST=0.603372</t>
  </si>
  <si>
    <t>chr14_73881020_INS_chimpanzee_000004F_1_43013241_quiver_pilon_24454909_24454990</t>
  </si>
  <si>
    <t>26190878</t>
  </si>
  <si>
    <t>26192183</t>
  </si>
  <si>
    <t>FLVCR2</t>
  </si>
  <si>
    <t>1004</t>
  </si>
  <si>
    <t>000004F_1_43013241_quiver_pilon:26191957-26191984</t>
  </si>
  <si>
    <t>CHIMP_VST=0.130563;AC=32;CHIMP_AF=0;QEND=75624914;HUMAN_AVG_CNF=0;TSTART=26190878;LBK_CNF=0.000;BHCONDEL=NO;SVLEN=-1305;LOS_CNF=0.000;EXONDIST=1004;DHCONDEL=6026014;SVTYPE=DEL;CIPOS=-5,5;CHIMP_FST=0.523724;STRAND=0;REPPARENT=SINE/Alu,LINE/L2;CHIMP_AVG_CNF=2.03;BNSVLEN=1370;DENISOVA_CNF=0.000;AF=0.355556;GORILLA_VST=0.106286;END=26192183;REPLEN=330,68;TEND=26192183;QSTART=75623609;NEAN_CNF=0.000;REPSTART=26191558,26192096;GORILLA_AF=0;SOURCE=chimpanzee;HUMAN_AF=1;CHCONDEL=chr14:81649623-81649623;ORANG_FST=0.521433;BNS=YES;ORANG_AF=0;NS=45;LINEAGE=human_specific;QCONTIG=chr14;REPTYPE=AluSx,L2b;HUMAN_AND_CHIMP_VST=0.407975;CIEND=-5,5;BNOSCORE=1.57943925233645;BNID=ID:4811;UNMASKEDWSSD=665;ORANG_AVG_CNF=2.13;GORILLA_AVG_CNF=2.06;HUMAN_APE_VST=0.976372;GORILLA_FST=0.538992;ORANG_VST=0.151458;SHARED=orangutan,gorilla,chimpanzee,.,.;HUMAN_APE_FST=1;AN=90;CEXON=FLVCR2;HUMAN_AND_CHIMP_FST=0.603372</t>
  </si>
  <si>
    <t>chr14_75623609_INS_chimpanzee_000004F_1_43013241_quiver_pilon_26190878_26192183</t>
  </si>
  <si>
    <t>27617589</t>
  </si>
  <si>
    <t>27618649</t>
  </si>
  <si>
    <t>RP11-7F17.4</t>
  </si>
  <si>
    <t>845</t>
  </si>
  <si>
    <t>000004F_1_43013241_quiver_pilon:27617986-27618094,000004F_1_43013241_quiver_pilon:27618117-27618261,000004F_1_43013241_quiver_pilon:27618287-27618354</t>
  </si>
  <si>
    <t>CHIMP_VST=0.168088;AC=26;CHIMP_AF=0;QEND=77048388;HUMAN_AVG_CNF=0;TSTART=27617589;LBK_CNF=0.000;BHCONDEL=NO;SVLEN=-1060;LOS_CNF=0.000;EXONDIST=845;DHCONDEL=4602295;SVTYPE=DEL;CIPOS=-5,5;CHIMP_FST=0.435195;STRAND=0;REPPARENT=SINE/Alu,SINE/MIR,SINE/Alu,Simple_repeat,SINE/Alu,SINE/Alu;CHIMP_AVG_CNF=2.16;BNSVLEN=.;DENISOVA_CNF=0.000;AF=0.288889;GORILLA_VST=0.0605201;END=27618649;REPLEN=59,84,11,38,285,232;TEND=27618649;QSTART=77047328;NEAN_CNF=0.000;REPSTART=27617355,27617648,27617732,27617743,27617781,27618417;GORILLA_AF=0;SOURCE=chimpanzee;HUMAN_AF=0.8125;CHCONDEL=chr14:81649623-81649623;ORANG_FST=0.431197;BNS=NO;ORANG_AF=0;NS=45;LINEAGE=human_specific;QCONTIG=chr14;REPTYPE=AluSx,MIRb,AluJb,(TTA)n,AluJb,AluSx;HUMAN_AND_CHIMP_VST=0.301101;CIEND=-5,5;BNOSCORE=.;BNID=.;UNMASKEDWSSD=189;ORANG_AVG_CNF=2.09;GORILLA_AVG_CNF=1.93;HUMAN_APE_VST=0.884531;GORILLA_FST=0.453344;ORANG_VST=0.114208;SHARED=orangutan,gorilla,chimpanzee,.,.;HUMAN_APE_FST=0.822243;AN=90;CEXON=RP11-7F17.4;HUMAN_AND_CHIMP_FST=0.488229</t>
  </si>
  <si>
    <t>chr14_77047328_INS_chimpanzee_000004F_1_43013241_quiver_pilon_27617589_27618649</t>
  </si>
  <si>
    <t>000005F_1_38523567_quiver_pilon</t>
  </si>
  <si>
    <t>1831725</t>
  </si>
  <si>
    <t>1845252</t>
  </si>
  <si>
    <t>LNX1</t>
  </si>
  <si>
    <t>4267</t>
  </si>
  <si>
    <t>000005F_1_38523567_quiver_pilon:1837790-1837829,000005F_1_38523567_quiver_pilon:1837839-1837864,000005F_1_38523567_quiver_pilon:1837889-1837915</t>
  </si>
  <si>
    <t>CHIMP_VST=0.234483;AC=42;CHIMP_AF=0;QEND=53486014;HUMAN_AVG_CNF=0;TSTART=1831725;LBK_CNF=0.000;BHCONDEL=NO;SVLEN=-13527;LOS_CNF=0.000;EXONDIST=4267;DHCONDEL=9054869;SVTYPE=DEL;CIPOS=-5,5;CHIMP_FST=0.668665;STRAND=0;REPPARENT=DNA/hAT-Charlie,SINE/Alu,Low_complexity,LINE/L2,LINE/L2,LINE/L2,LINE/L1,Low_complexity,SINE/Alu,DNA/hAT-Charlie,LINE/L2,LTR/ERVL-MaLR,SINE/Alu,SINE/MIR,LINE/L1,Simple_repeat,LINE/L1,LINE/L1;CHIMP_AVG_CNF=2.24;BNSVLEN=14281;DENISOVA_CNF=0.000;AF=0.466667;GORILLA_VST=0.201896;END=1845252;REPLEN=288,307,115,137,125,230,148,122,118,431,44,196,304,253,608,23,102,6128;TEND=1845252;QSTART=53472487;NEAN_CNF=0.000;REPSTART=1831708,1832135,1832448,1832597,1832735,1833446,1834619,1834771,1835465,1835638,1836089,1836289,1836580,1837054,1838359,1838967,1838990,1839124;GORILLA_AF=0.1875;SOURCE=chimpanzee;HUMAN_AF=0.625;CHCONDEL=chr4:44417616-44417616;ORANG_FST=0.498561;BNS=YES;ORANG_AF=0.863636;NS=45;LINEAGE=polymorphic;QCONTIG=chr4;REPTYPE=Charlie10,AluJb,A-rich,L2,L2b,L2b,L1PA3,A-rich,FLAM_C,Charlie1b,L2,MLT1H,AluSx,MIR,L1M7,(CAAAA)n,L1M7,L1PA4;HUMAN_AND_CHIMP_VST=0.245419;CIEND=-5,5;BNOSCORE=20.444332566168;BNID=ID:1531;UNMASKEDWSSD=2662;ORANG_AVG_CNF=1.63;GORILLA_AVG_CNF=2.31;HUMAN_APE_VST=0.90323;GORILLA_FST=0.286721;ORANG_VST=0.0550341;SHARED=.,gorilla,chimpanzee,.,.;HUMAN_APE_FST=0.0803622;AN=90;CEXON=LNX1;HUMAN_AND_CHIMP_FST=0.0328845</t>
  </si>
  <si>
    <t>chr4_53472487_INS_chimpanzee_000005F_1_38523567_quiver_pilon_1831725_1845252</t>
  </si>
  <si>
    <t>4894849</t>
  </si>
  <si>
    <t>4895923</t>
  </si>
  <si>
    <t>ARL9</t>
  </si>
  <si>
    <t>1613</t>
  </si>
  <si>
    <t>000005F_1_38523567_quiver_pilon:4895493-4895519</t>
  </si>
  <si>
    <t>CHIMP_VST=0.156418;AC=32;CHIMP_AF=0;QEND=56523159;HUMAN_AVG_CNF=0;TSTART=4894849;LBK_CNF=0.000;BHCONDEL=NO;SVLEN=-1074;LOS_CNF=0.000;EXONDIST=1613;DHCONDEL=12104467;SVTYPE=DEL;CIPOS=-5,5;CHIMP_FST=0.523724;STRAND=0;REPPARENT=SINE/Alu,SINE/Alu;CHIMP_AVG_CNF=2.22;BNSVLEN=.;DENISOVA_CNF=0.000;AF=0.355556;GORILLA_VST=0.0965783;END=4895923;REPLEN=204,300;TEND=4895923;QSTART=56522085;NEAN_CNF=0.000;REPSTART=4894754,4895056;GORILLA_AF=0;SOURCE=chimpanzee;HUMAN_AF=1;CHCONDEL=chr4:44417616-44417616;ORANG_FST=0.521433;BNS=NO;ORANG_AF=0;NS=45;LINEAGE=human_specific;QCONTIG=chr4;REPTYPE=AluJb,AluJb;HUMAN_AND_CHIMP_VST=0.34343;CIEND=-5,5;BNOSCORE=.;BNID=.;UNMASKEDWSSD=447;ORANG_AVG_CNF=2.16;GORILLA_AVG_CNF=2.15;HUMAN_APE_VST=0.931741;GORILLA_FST=0.538992;ORANG_VST=0.125339;SHARED=orangutan,gorilla,chimpanzee,.,.;HUMAN_APE_FST=1;AN=90;CEXON=ARL9;HUMAN_AND_CHIMP_FST=0.603372</t>
  </si>
  <si>
    <t>chr4_56522085_INS_chimpanzee_000005F_1_38523567_quiver_pilon_4894849_4895923</t>
  </si>
  <si>
    <t>6090764</t>
  </si>
  <si>
    <t>6099658</t>
  </si>
  <si>
    <t>RP11-4O3.2</t>
  </si>
  <si>
    <t>739</t>
  </si>
  <si>
    <t>000005F_1_38523567_quiver_pilon:6096047-6096091,000005F_1_38523567_quiver_pilon:6096128-6096153,000005F_1_38523567_quiver_pilon:6096245-6096272,000005F_1_38523567_quiver_pilon:6096326-6096362,000005F_1_38523567_quiver_pilon:6096434-6096459</t>
  </si>
  <si>
    <t>CHIMP_VST=0.0951312;AC=32;CHIMP_AF=0;QEND=57728191;HUMAN_AVG_CNF=0;TSTART=6090764;LBK_CNF=0.000;BHCONDEL=NO;SVLEN=-8894;LOS_CNF=0.000;EXONDIST=739;DHCONDEL=13301679;SVTYPE=DEL;CIPOS=-5,5;CHIMP_FST=0.523724;STRAND=0;REPPARENT=LINE/L1,LINE/L1,SINE/Alu,LINE/L1,Unknown,DNA/hAT-Charlie,DNA/hAT-Charlie,Low_complexity,LINE/L1,LINE/L1;CHIMP_AVG_CNF=2.1;BNSVLEN=8668;DENISOVA_CNF=0.000;AF=0.355556;GORILLA_VST=0.171115;END=6099658;REPLEN=1903,1360,293,358,179,194,102,37,1956,1393;TEND=6099658;QSTART=57719297;NEAN_CNF=0.000;REPSTART=6089853,6092659,6094019,6094312,6095209,6095751,6096173,6096275,6096313,6098265;GORILLA_AF=0;SOURCE=chimpanzee;HUMAN_AF=1;CHCONDEL=chr4:44417616-44417616;ORANG_FST=0.521433;BNS=YES;ORANG_AF=0;NS=45;LINEAGE=human_specific;QCONTIG=chr4;REPTYPE=L1PA6,L1PB1,AluY,L1PB1,UCON6,MER103C,MER5A,AT_rich,L1PA3,L1PA3;HUMAN_AND_CHIMP_VST=0.45099;CIEND=-5,5;BNOSCORE=2.9083247921649;BNID=ID:1545;UNMASKEDWSSD=677;ORANG_AVG_CNF=2.23;GORILLA_AVG_CNF=2.44;HUMAN_APE_VST=0.954649;GORILLA_FST=0.538992;ORANG_VST=0.151906;SHARED=orangutan,gorilla,chimpanzee,.,.;HUMAN_APE_FST=1;AN=90;CEXON=RP11-4O3.2;HUMAN_AND_CHIMP_FST=0.603372</t>
  </si>
  <si>
    <t>chr4_57719297_INS_chimpanzee_000005F_1_38523567_quiver_pilon_6090764_6099658</t>
  </si>
  <si>
    <t>7390996</t>
  </si>
  <si>
    <t>7391389</t>
  </si>
  <si>
    <t>RP11-340A13.3</t>
  </si>
  <si>
    <t>12452</t>
  </si>
  <si>
    <t>000005F_1_38523567_quiver_pilon:7390996-7391047</t>
  </si>
  <si>
    <t>CHIMP_VST=0.180343;AC=0;CHIMP_AF=0;QEND=59063122;HUMAN_AVG_CNF=0;TSTART=7390996;LBK_CNF=0.000;BHCONDEL=NO;SVLEN=-393;LOS_CNF=0.000;EXONDIST=12452;DHCONDEL=14645111;SVTYPE=DEL;CIPOS=-5,5;CHIMP_FST=.;STRAND=0;REPPARENT=LINE/L1;CHIMP_AVG_CNF=2.41;BNSVLEN=.;DENISOVA_CNF=0.000;AF=0;GORILLA_VST=0.0511073;END=7391389;REPLEN=45;TEND=7391389;QSTART=59062729;NEAN_CNF=0.000;REPSTART=7390890;GORILLA_AF=0;SOURCE=chimpanzee;HUMAN_AF=0;CHCONDEL=chr4:44417616-44417616;ORANG_FST=.;BNS=NO;ORANG_AF=0;NS=45;LINEAGE=polymorphic;QCONTIG=chr4;REPTYPE=L1PA10;HUMAN_AND_CHIMP_VST=0.30578;CIEND=-5,5;BNOSCORE=.;BNID=.;UNMASKEDWSSD=312;ORANG_AVG_CNF=2.35;GORILLA_AVG_CNF=2.07;HUMAN_APE_VST=0.916701;GORILLA_FST=.;ORANG_VST=0.123941;SHARED=.,.,chimpanzee,.,.;HUMAN_APE_FST=.;AN=58;CEXON=RP11-340A13.3;HUMAN_AND_CHIMP_FST=.</t>
  </si>
  <si>
    <t>chr4_59062729_INS_chimpanzee_000005F_1_38523567_quiver_pilon_7390996_7391389</t>
  </si>
  <si>
    <t>10267192</t>
  </si>
  <si>
    <t>10268165</t>
  </si>
  <si>
    <t>ADGRL3</t>
  </si>
  <si>
    <t>4935</t>
  </si>
  <si>
    <t>000005F_1_38523567_quiver_pilon:10267140-10267264,000005F_1_38523567_quiver_pilon:10267287-10267322</t>
  </si>
  <si>
    <t>CHIMP_VST=0.148899;AC=32;CHIMP_AF=0;QEND=61918666;HUMAN_AVG_CNF=0;TSTART=10267192;LBK_CNF=0.000;BHCONDEL=NO;SVLEN=-973;LOS_CNF=0.000;EXONDIST=4935;DHCONDEL=17500075;SVTYPE=DEL;CIPOS=-5,5;CHIMP_FST=0.523724;STRAND=0;REPPARENT=Simple_repeat,LINE/L2;CHIMP_AVG_CNF=1.91;BNSVLEN=.;DENISOVA_CNF=0.000;AF=0.355556;GORILLA_VST=0.219174;END=10268165;REPLEN=36,192;TEND=10268165;QSTART=61917693;NEAN_CNF=0.000;REPSTART=10267824,10267973;GORILLA_AF=0;SOURCE=chimpanzee;HUMAN_AF=1;CHCONDEL=chr4:44417616-44417616;ORANG_FST=0.521433;BNS=NO;ORANG_AF=0;NS=45;LINEAGE=human_specific;QCONTIG=chr4;REPTYPE=(CTATA)n,L2a;HUMAN_AND_CHIMP_VST=0.354236;CIEND=-5,5;BNOSCORE=.;BNID=.;UNMASKEDWSSD=488;ORANG_AVG_CNF=1.67;GORILLA_AVG_CNF=2.18;HUMAN_APE_VST=0.932129;GORILLA_FST=0.538992;ORANG_VST=0.101963;SHARED=orangutan,gorilla,chimpanzee,.,.;HUMAN_APE_FST=1;AN=90;CEXON=ADGRL3;HUMAN_AND_CHIMP_FST=0.603372</t>
  </si>
  <si>
    <t>chr4_61917693_INS_chimpanzee_000005F_1_38523567_quiver_pilon_10267192_10268165</t>
  </si>
  <si>
    <t>10482890</t>
  </si>
  <si>
    <t>10483675</t>
  </si>
  <si>
    <t>ADGRL3-AS1</t>
  </si>
  <si>
    <t>1649</t>
  </si>
  <si>
    <t>000005F_1_38523567_quiver_pilon:10483661-10483691</t>
  </si>
  <si>
    <t>CHIMP_VST=.;AC=32;CHIMP_AF=0;QEND=62139191;HUMAN_AVG_CNF=.;TSTART=10482890;LBK_CNF=.;BHCONDEL=NO;SVLEN=-785;LOS_CNF=.;EXONDIST=1649;DHCONDEL=17720788;SVTYPE=DEL;CIPOS=-5,5;CHIMP_FST=0.523724;STRAND=0;REPPARENT=SINE/Alu,LTR/ERVL-MaLR,LTR/ERV1;CHIMP_AVG_CNF=.;BNSVLEN=.;DENISOVA_CNF=.;AF=0.355556;GORILLA_VST=.;END=10483675;REPLEN=174,176,99;TEND=10483675;QSTART=62138406;NEAN_CNF=.;REPSTART=10482753,10483400,10483576;GORILLA_AF=0;SOURCE=chimpanzee;HUMAN_AF=1;CHCONDEL=chr4:44417616-44417616;ORANG_FST=0.521433;BNS=NO;ORANG_AF=0;NS=45;LINEAGE=human_specific;QCONTIG=chr4;REPTYPE=AluSx,THE1D,LTR28C;HUMAN_AND_CHIMP_VST=.;CIEND=-5,5;BNOSCORE=.;BNID=.;UNMASKEDWSSD=25;ORANG_AVG_CNF=.;GORILLA_AVG_CNF=.;HUMAN_APE_VST=.;GORILLA_FST=0.538992;ORANG_VST=.;SHARED=orangutan,gorilla,chimpanzee,.,.;HUMAN_APE_FST=1;AN=90;CEXON=ADGRL3-AS1;HUMAN_AND_CHIMP_FST=0.603372</t>
  </si>
  <si>
    <t>chr4_62138406_INS_chimpanzee_000005F_1_38523567_quiver_pilon_10482890_10483675</t>
  </si>
  <si>
    <t>15229955</t>
  </si>
  <si>
    <t>15231789</t>
  </si>
  <si>
    <t>RNU6-699P</t>
  </si>
  <si>
    <t>67951</t>
  </si>
  <si>
    <t>000005F_1_38523567_quiver_pilon:15231487-15231556,000005F_1_38523567_quiver_pilon:15231579-15231723,000005F_1_38523567_quiver_pilon:15231745-15231778</t>
  </si>
  <si>
    <t>CHIMP_VST=0.236817;AC=32;CHIMP_AF=0;QEND=66967157;HUMAN_AVG_CNF=0;TSTART=15229955;LBK_CNF=0.000;BHCONDEL=NO;SVLEN=-1834;LOS_CNF=0.000;EXONDIST=67951;DHCONDEL=22547705;SVTYPE=DEL;CIPOS=-5,5;CHIMP_FST=0.523724;STRAND=0;REPPARENT=LTR/ERV1,LTR/ERV1,LTR/ERV1;CHIMP_AVG_CNF=1.86;BNSVLEN=.;DENISOVA_CNF=0.000;AF=0.355556;GORILLA_VST=0.214481;END=15231789;REPLEN=301,450,244;TEND=15231789;QSTART=66965323;NEAN_CNF=0.000;REPSTART=15230176,15230477,15230927;GORILLA_AF=0;SOURCE=chimpanzee;HUMAN_AF=1;CHCONDEL=chr4:44417616-44417616;ORANG_FST=0.521433;BNS=NO;ORANG_AF=0;NS=45;LINEAGE=polymorphic;QCONTIG=chr4;REPTYPE=MER41C,LTR19A,MER41C;HUMAN_AND_CHIMP_VST=0.234054;CIEND=-5,5;BNOSCORE=.;BNID=.;UNMASKEDWSSD=680;ORANG_AVG_CNF=1.31;GORILLA_AVG_CNF=1.93;HUMAN_APE_VST=0.885385;GORILLA_FST=0.538992;ORANG_VST=0.0483552;SHARED=orangutan,.,chimpanzee,.,.;HUMAN_APE_FST=1;AN=90;CEXON=RNU6-699P;HUMAN_AND_CHIMP_FST=0.603372</t>
  </si>
  <si>
    <t>chr4_66965323_INS_chimpanzee_000005F_1_38523567_quiver_pilon_15229955_15231789</t>
  </si>
  <si>
    <t>15316127</t>
  </si>
  <si>
    <t>15326317</t>
  </si>
  <si>
    <t>154587</t>
  </si>
  <si>
    <t>000005F_1_38523567_quiver_pilon:15319100-15319136,000005F_1_38523567_quiver_pilon:15319173-15319198,000005F_1_38523567_quiver_pilon:15319234-15319266,000005F_1_38523567_quiver_pilon:15319962-15319988,000005F_1_38523567_quiver_pilon:15320069-15320094,000005F_1_38523567_quiver_pilon:15325488-15325513,000005F_1_38523567_quiver_pilon:15325519-15325544,000005F_1_38523567_quiver_pilon:15325608-15325635,000005F_1_38523567_quiver_pilon:15325795-15325820,000005F_1_38523567_quiver_pilon:15325989-15326055</t>
  </si>
  <si>
    <t>CHIMP_VST=0.151069;AC=25;CHIMP_AF=0;QEND=67062149;HUMAN_AVG_CNF=0;TSTART=15316127;LBK_CNF=0.000;BHCONDEL=NO;SVLEN=-10190;LOS_CNF=0.000;EXONDIST=154587;DHCONDEL=22634341;SVTYPE=DEL;CIPOS=-5,5;CHIMP_FST=0.416068;STRAND=0;REPPARENT=LINE/L2,LTR/ERVL-MaLR,LINE/L1,LTR/ERVL-MaLR,LINE/L2,LINE/L1,LINE/L1,LINE/L1,LINE/L1,LINE/L1,SINE/MIR,DNA/TcMar-Tigger,LINE/L1,LINE/L2,Simple_repeat,SINE/MIR,LTR/ERVL,LINE/L2,LINE/L2,LINE/L1;CHIMP_AVG_CNF=2.17;BNSVLEN=10268;DENISOVA_CNF=0.000;AF=0.277778;GORILLA_VST=0.133093;END=15326317;REPLEN=11,158,213,298,87,289,631,74,584,519,123,100,221,311,48,237,658,285,61,972;TEND=15326317;QSTART=67051959;NEAN_CNF=0.000;REPSTART=15316077,15317050,15317208,15317421,15317734,15317857,15318146,15319890,15319964,15320612,15321265,15321776,15323014,15324340,15324661,15324709,15324958,15325855,15326256,15318918;GORILLA_AF=0.1875;SOURCE=chimpanzee;HUMAN_AF=0.6875;CHCONDEL=chr4:44417616-44417616;ORANG_FST=0.41194;BNS=YES;ORANG_AF=0;NS=45;LINEAGE=human_specific;QCONTIG=chr4;REPTYPE=L2c,MLT1C,L1PA4,MLT1C,L2a,L1PREC2,L1PA14,L1PA2,L1ME2,L1ME2,MIRc,MamRep434,L1MD,L2a,(CAA)n,MIR,LTR84b,L2c,L2c,L1ME2;HUMAN_AND_CHIMP_VST=0.383131;CIEND=-5,5;BNOSCORE=0.297389774171473;BNID=ID:1567;UNMASKEDWSSD=2924;ORANG_AVG_CNF=2.11;GORILLA_AVG_CNF=2.23;HUMAN_APE_VST=0.982701;GORILLA_FST=-0.00177278;ORANG_VST=0.133006;SHARED=orangutan,gorilla,chimpanzee,.,.;HUMAN_APE_FST=0.609372;AN=90;CEXON=RNU6-699P;HUMAN_AND_CHIMP_FST=0.246993</t>
  </si>
  <si>
    <t>chr4_67051959_INS_chimpanzee_000005F_1_38523567_quiver_pilon_15316127_15326317</t>
  </si>
  <si>
    <t>16305691</t>
  </si>
  <si>
    <t>16305974</t>
  </si>
  <si>
    <t>TMPRSS11F</t>
  </si>
  <si>
    <t>1528</t>
  </si>
  <si>
    <t>000005F_1_38523567_quiver_pilon:16305786-16305827,000005F_1_38523567_quiver_pilon:16305846-16305881,000005F_1_38523567_quiver_pilon:16305895-16305937</t>
  </si>
  <si>
    <t>CHIMP_VST=.;AC=28;CHIMP_AF=0;QEND=68058082;HUMAN_AVG_CNF=.;TSTART=16305691;LBK_CNF=.;BHCONDEL=NO;SVLEN=-283;LOS_CNF=.;EXONDIST=1528;DHCONDEL=23640181;SVTYPE=DEL;CIPOS=-5,5;CHIMP_FST=0.465068;STRAND=0;REPPARENT=LINE/L1;CHIMP_AVG_CNF=.;BNSVLEN=.;DENISOVA_CNF=.;AF=0.311111;GORILLA_VST=.;END=16305974;REPLEN=283;TEND=16305974;QSTART=68057799;NEAN_CNF=.;REPSTART=16305265;GORILLA_AF=0;SOURCE=chimpanzee;HUMAN_AF=0.875;CHCONDEL=chr4:44417616-44417616;ORANG_FST=0.461551;BNS=NO;ORANG_AF=0;NS=45;LINEAGE=human_specific;QCONTIG=chr4;REPTYPE=L1MA7;HUMAN_AND_CHIMP_VST=.;CIEND=-5,5;BNOSCORE=.;BNID=.;UNMASKEDWSSD=0;ORANG_AVG_CNF=.;GORILLA_AVG_CNF=.;HUMAN_APE_VST=.;GORILLA_FST=0.482473;ORANG_VST=.;SHARED=orangutan,gorilla,chimpanzee,.,.;HUMAN_APE_FST=0.881892;AN=90;CEXON=TMPRSS11F;HUMAN_AND_CHIMP_FST=0.526427</t>
  </si>
  <si>
    <t>chr4_68057799_INS_chimpanzee_000005F_1_38523567_quiver_pilon_16305691_16305974</t>
  </si>
  <si>
    <t>22809345</t>
  </si>
  <si>
    <t>22810448</t>
  </si>
  <si>
    <t>BTC</t>
  </si>
  <si>
    <t>4987</t>
  </si>
  <si>
    <t>000005F_1_38523567_quiver_pilon:22809801-22809830</t>
  </si>
  <si>
    <t>CHIMP_VST=.;AC=27;CHIMP_AF=0;QEND=74766175;HUMAN_AVG_CNF=.;TSTART=22809345;LBK_CNF=.;BHCONDEL=NO;SVLEN=-1103;LOS_CNF=.;EXONDIST=4987;DHCONDEL=17883941;SVTYPE=DEL;CIPOS=-5,5;CHIMP_FST=0.448322;STRAND=0;REPPARENT=LTR/ERVL-MaLR,LINE/L1,LINE/L1,LINE/L1,LINE/L1;CHIMP_AVG_CNF=.;BNSVLEN=.;DENISOVA_CNF=.;AF=0.3;GORILLA_VST=.;END=22810448;REPLEN=72,193,424,256,113;TEND=22810448;QSTART=74765072;NEAN_CNF=.;REPSTART=22809058,22809417,22809608,22810081,22810335;GORILLA_AF=0;SOURCE=chimpanzee;HUMAN_AF=0.84375;CHCONDEL=chr4:92649012-92649146;ORANG_FST=0.444582;BNS=NO;ORANG_AF=0;NS=45;LINEAGE=human_specific;QCONTIG=chr4;REPTYPE=THE1B,L1PB2,L1PA8,L1M3de,L1M3de;HUMAN_AND_CHIMP_VST=.;CIEND=-5,5;BNOSCORE=.;BNID=.;UNMASKEDWSSD=0;ORANG_AVG_CNF=.;GORILLA_AVG_CNF=.;HUMAN_APE_VST=.;GORILLA_FST=0.466062;ORANG_VST=.;SHARED=orangutan,gorilla,chimpanzee,.,.;HUMAN_APE_FST=0.850489;AN=90;CEXON=BTC;HUMAN_AND_CHIMP_FST=0.505577</t>
  </si>
  <si>
    <t>chr4_74765072_INS_chimpanzee_000005F_1_38523567_quiver_pilon_22809345_22810448</t>
  </si>
  <si>
    <t>23276887</t>
  </si>
  <si>
    <t>23277959</t>
  </si>
  <si>
    <t>RP11-542G1.1</t>
  </si>
  <si>
    <t>35181</t>
  </si>
  <si>
    <t>000005F_1_38523567_quiver_pilon:23277948-23278015</t>
  </si>
  <si>
    <t>CHIMP_VST=0.114581;AC=0;CHIMP_AF=0;QEND=75234960;HUMAN_AVG_CNF=0;TSTART=23276887;LBK_CNF=0.000;BHCONDEL=NO;SVLEN=-1072;LOS_CNF=0.000;EXONDIST=35181;DHCONDEL=17415125;SVTYPE=DEL;CIPOS=-5,5;CHIMP_FST=.;STRAND=0;REPPARENT=Simple_repeat,LINE/L2,SINE/MIR;CHIMP_AVG_CNF=2.08;BNSVLEN=.;DENISOVA_CNF=0.000;AF=0;GORILLA_VST=0.110899;END=23277959;REPLEN=49,132,231;TEND=23277959;QSTART=75233888;NEAN_CNF=0.000;REPSTART=23277457,23277506,23277639;GORILLA_AF=0;SOURCE=chimpanzee;HUMAN_AF=0;CHCONDEL=chr4:92649012-92649146;ORANG_FST=.;BNS=NO;ORANG_AF=0;NS=45;LINEAGE=polymorphic;QCONTIG=chr4;REPTYPE=(TTCA)n,L2c,MIRb;HUMAN_AND_CHIMP_VST=0.411257;CIEND=-5,5;BNOSCORE=.;BNID=.;UNMASKEDWSSD=462;ORANG_AVG_CNF=2.21;GORILLA_AVG_CNF=2.17;HUMAN_APE_VST=0.945851;GORILLA_FST=.;ORANG_VST=0.150609;SHARED=orangutan,.,chimpanzee,.,.;HUMAN_APE_FST=.;AN=60;CEXON=RP11-542G1.1;HUMAN_AND_CHIMP_FST=.</t>
  </si>
  <si>
    <t>chr4_75233888_INS_chimpanzee_000005F_1_38523567_quiver_pilon_23276887_23277959</t>
  </si>
  <si>
    <t>23277991</t>
  </si>
  <si>
    <t>23279305</t>
  </si>
  <si>
    <t>35153</t>
  </si>
  <si>
    <t>000005F_1_38523567_quiver_pilon:23277948-23278015,000005F_1_38523567_quiver_pilon:23279231-23279256</t>
  </si>
  <si>
    <t>CHIMP_VST=0.047267;AC=0;CHIMP_AF=0;QEND=75235230;HUMAN_AVG_CNF=0;TSTART=23277991;LBK_CNF=0.000;BHCONDEL=NO;SVLEN=-1314;LOS_CNF=0.000;EXONDIST=35153;DHCONDEL=17415097;SVTYPE=DEL;CIPOS=-5,5;CHIMP_FST=.;STRAND=0;REPPARENT=LINE/L2,Low_complexity,LINE/Dong-R4,LINE/L2,LTR/ERVL;CHIMP_AVG_CNF=1.91;BNSVLEN=.;DENISOVA_CNF=0.000;AF=0;GORILLA_VST=0.135626;END=23279305;REPLEN=133,99,67,122,257;TEND=23279305;QSTART=75233916;NEAN_CNF=0.000;REPSTART=23277980,23278139,23278358,23278898,23279048;GORILLA_AF=0;SOURCE=chimpanzee;HUMAN_AF=0;CHCONDEL=chr4:92649012-92649146;ORANG_FST=.;BNS=NO;ORANG_AF=0;NS=45;LINEAGE=human_specific;QCONTIG=chr4;REPTYPE=L2b,GA-rich,Mam_R4,L2b,MLT2A1;HUMAN_AND_CHIMP_VST=0.526813;CIEND=-5,5;BNOSCORE=.;BNID=.;UNMASKEDWSSD=449;ORANG_AVG_CNF=2.41;GORILLA_AVG_CNF=2.33;HUMAN_APE_VST=0.914449;GORILLA_FST=.;ORANG_VST=0.197221;SHARED=orangutan,gorilla,chimpanzee,.,.;HUMAN_APE_FST=.;AN=58;CEXON=RP11-542G1.1;HUMAN_AND_CHIMP_FST=.</t>
  </si>
  <si>
    <t>chr4_75233916_INS_chimpanzee_000005F_1_38523567_quiver_pilon_23277991_23279305</t>
  </si>
  <si>
    <t>23741761</t>
  </si>
  <si>
    <t>23742737</t>
  </si>
  <si>
    <t>G3BP2</t>
  </si>
  <si>
    <t>5551</t>
  </si>
  <si>
    <t>000005F_1_38523567_quiver_pilon:23742593-23742636</t>
  </si>
  <si>
    <t>CHIMP_VST=0.139248;AC=2;CHIMP_AF=0;QEND=75701457;HUMAN_AVG_CNF=0.435;TSTART=23741761;LBK_CNF=2.016;BHCONDEL=NO;SVLEN=-976;LOS_CNF=1.802;EXONDIST=5551;DHCONDEL=16948532;SVTYPE=DEL;CIPOS=-5,5;CHIMP_FST=0.0095824;STRAND=0;REPPARENT=SINE/Alu,SINE/MIR,SINE/Alu;CHIMP_AVG_CNF=2.16;BNSVLEN=.;DENISOVA_CNF=0.000;AF=0.0222222;GORILLA_VST=0.0949193;END=23742737;REPLEN=239,105,70;TEND=23742737;QSTART=75700481;NEAN_CNF=2.278;REPSTART=23741695,23742012,23742667;GORILLA_AF=0;SOURCE=chimpanzee;HUMAN_AF=0.0625;CHCONDEL=chr4:92649012-92649146;ORANG_FST=0.0101575;BNS=NO;ORANG_AF=0;NS=45;LINEAGE=polymorphic;QCONTIG=chr4;REPTYPE=AluY,MIRb,AluSx;HUMAN_AND_CHIMP_VST=0.337822;CIEND=-5,5;BNOSCORE=.;BNID=.;UNMASKEDWSSD=463;ORANG_AVG_CNF=2.14;GORILLA_AVG_CNF=2.13;HUMAN_APE_VST=0.892303;GORILLA_FST=0.00856929;ORANG_VST=0.119963;SHARED=orangutan,gorilla,chimpanzee,yoruba,.;HUMAN_APE_FST=0.0458134;AN=90;CEXON=G3BP2;HUMAN_AND_CHIMP_FST=0.0174087</t>
  </si>
  <si>
    <t>chr4_75700481_INS_chimpanzee_000005F_1_38523567_quiver_pilon_23741761_23742737</t>
  </si>
  <si>
    <t>24259018</t>
  </si>
  <si>
    <t>24259788</t>
  </si>
  <si>
    <t>FAM47E</t>
  </si>
  <si>
    <t>435</t>
  </si>
  <si>
    <t>000005F_1_38523567_quiver_pilon:24259013-24259057,000005F_1_38523567_quiver_pilon:24259463-24259488,000005F_1_38523567_quiver_pilon:24259507-24259580</t>
  </si>
  <si>
    <t>CHIMP_VST=.;AC=32;CHIMP_AF=0;QEND=76218894;HUMAN_AVG_CNF=.;TSTART=24259018;LBK_CNF=.;BHCONDEL=NO;SVLEN=-770;LOS_CNF=.;EXONDIST=435;DHCONDEL=16430889;SVTYPE=DEL;CIPOS=-5,5;CHIMP_FST=0.523724;STRAND=0;REPPARENT=SINE/Alu,DNA/hAT-Tip100,LTR/ERVL-MaLR;CHIMP_AVG_CNF=.;BNSVLEN=.;DENISOVA_CNF=.;AF=0.355556;GORILLA_VST=.;END=24259788;REPLEN=233,25,417;TEND=24259788;QSTART=76218124;NEAN_CNF=.;REPSTART=24258949,24259251,24259333;GORILLA_AF=0;SOURCE=chimpanzee;HUMAN_AF=1;CHCONDEL=chr4:92649012-92649146;ORANG_FST=0.521433;BNS=NO;ORANG_AF=0;NS=45;LINEAGE=human_specific;QCONTIG=chr4;REPTYPE=AluJb,MamRep4096,MLT1H2;HUMAN_AND_CHIMP_VST=.;CIEND=-5,5;BNOSCORE=.;BNID=.;UNMASKEDWSSD=0;ORANG_AVG_CNF=.;GORILLA_AVG_CNF=.;HUMAN_APE_VST=.;GORILLA_FST=0.538992;ORANG_VST=.;SHARED=orangutan,gorilla,chimpanzee,.,.;HUMAN_APE_FST=1;AN=90;CEXON=FAM47E;HUMAN_AND_CHIMP_FST=0.603372</t>
  </si>
  <si>
    <t>chr4_76218124_INS_chimpanzee_000005F_1_38523567_quiver_pilon_24259018_24259788</t>
  </si>
  <si>
    <t>25919765</t>
  </si>
  <si>
    <t>25921198</t>
  </si>
  <si>
    <t>MRPL1</t>
  </si>
  <si>
    <t>696</t>
  </si>
  <si>
    <t>000005F_1_38523567_quiver_pilon:25919962-25920008,000005F_1_38523567_quiver_pilon:25920248-25920277</t>
  </si>
  <si>
    <t>CHIMP_VST=0.212694;AC=32;CHIMP_AF=0;QEND=77885630;HUMAN_AVG_CNF=0;TSTART=25919765;LBK_CNF=0.000;BHCONDEL=NO;SVLEN=-1433;LOS_CNF=0.000;EXONDIST=696;DHCONDEL=14764816;SVTYPE=DEL;CIPOS=-5,5;CHIMP_FST=0.523724;STRAND=0;REPPARENT=DNA/hAT-Charlie,SINE/MIR,SINE/MIR,SINE/Alu;CHIMP_AVG_CNF=2.44;BNSVLEN=.;DENISOVA_CNF=0.000;AF=0.355556;GORILLA_VST=0.0885326;END=25921198;REPLEN=99,255,194,238;TEND=25921198;QSTART=77884197;NEAN_CNF=0.000;REPSTART=25919741,25920108,25920337,25920960;GORILLA_AF=0;SOURCE=chimpanzee;HUMAN_AF=1;CHCONDEL=chr4:92649012-92649146;ORANG_FST=0.521433;BNS=NO;ORANG_AF=0;NS=45;LINEAGE=human_specific;QCONTIG=chr4;REPTYPE=Charlie15a,MIRb,MIRb,AluY;HUMAN_AND_CHIMP_VST=0.278777;CIEND=-5,5;BNOSCORE=.;BNID=.;UNMASKEDWSSD=360;ORANG_AVG_CNF=2.14;GORILLA_AVG_CNF=2.2;HUMAN_APE_VST=0.929605;GORILLA_FST=0.538992;ORANG_VST=0.097897;SHARED=orangutan,gorilla,chimpanzee,.,.;HUMAN_APE_FST=1;AN=90;CEXON=MRPL1;HUMAN_AND_CHIMP_FST=0.603372</t>
  </si>
  <si>
    <t>chr4_77884197_INS_chimpanzee_000005F_1_38523567_quiver_pilon_25919765_25921198</t>
  </si>
  <si>
    <t>26116097</t>
  </si>
  <si>
    <t>26118240</t>
  </si>
  <si>
    <t>FRAS1</t>
  </si>
  <si>
    <t>7965</t>
  </si>
  <si>
    <t>000005F_1_38523567_quiver_pilon:26116346-26116379,000005F_1_38523567_quiver_pilon:26117137-26117163,000005F_1_38523567_quiver_pilon:26117221-26117254</t>
  </si>
  <si>
    <t>CHIMP_VST=0.0947674;AC=32;CHIMP_AF=0;QEND=78082216;HUMAN_AVG_CNF=0;TSTART=26116097;LBK_CNF=0.000;BHCONDEL=NO;SVLEN=-2143;LOS_CNF=0.000;EXONDIST=7965;DHCONDEL=14568940;SVTYPE=DEL;CIPOS=-5,5;CHIMP_FST=0.523724;STRAND=0;REPPARENT=LINE/CR1,LTR/ERVL-MaLR;CHIMP_AVG_CNF=2.12;BNSVLEN=2063;DENISOVA_CNF=0.000;AF=0.355556;GORILLA_VST=0.0870812;END=26118240;REPLEN=86,356;TEND=26118240;QSTART=78080073;NEAN_CNF=0.000;REPSTART=26116241,26117024;GORILLA_AF=0;SOURCE=chimpanzee;HUMAN_AF=1;CHCONDEL=chr4:92649012-92649146;ORANG_FST=0.521433;BNS=YES;ORANG_AF=0;NS=45;LINEAGE=human_specific;QCONTIG=chr4;REPTYPE=L3b,THE1D;HUMAN_AND_CHIMP_VST=0.453871;CIEND=-5,5;BNOSCORE=1.52163575844032;BNID=ID:1587;UNMASKEDWSSD=1292;ORANG_AVG_CNF=2.46;GORILLA_AVG_CNF=2.19;HUMAN_APE_VST=0.95735;GORILLA_FST=0.538992;ORANG_VST=0.180271;SHARED=orangutan,gorilla,chimpanzee,.,.;HUMAN_APE_FST=1;AN=90;CEXON=FRAS1;HUMAN_AND_CHIMP_FST=0.603372</t>
  </si>
  <si>
    <t>chr4_78080073_INS_chimpanzee_000005F_1_38523567_quiver_pilon_26116097_26118240</t>
  </si>
  <si>
    <t>28475698</t>
  </si>
  <si>
    <t>28476361</t>
  </si>
  <si>
    <t>C4orf22</t>
  </si>
  <si>
    <t>37062</t>
  </si>
  <si>
    <t>000005F_1_38523567_quiver_pilon:28476073-28476101,000005F_1_38523567_quiver_pilon:28476272-28476307,000005F_1_38523567_quiver_pilon:28476351-28476384</t>
  </si>
  <si>
    <t>CHIMP_VST=0.0909516;AC=32;CHIMP_AF=0;QEND=80458049;HUMAN_AVG_CNF=0;TSTART=28475698;LBK_CNF=0.000;BHCONDEL=NO;SVLEN=-663;LOS_CNF=0.000;EXONDIST=37062;DHCONDEL=12191627;SVTYPE=DEL;CIPOS=-5,5;CHIMP_FST=0.523724;STRAND=0;REPPARENT=LTR/Gypsy;CHIMP_AVG_CNF=2.18;BNSVLEN=.;DENISOVA_CNF=0.000;AF=0.355556;GORILLA_VST=0.13641;END=28476361;REPLEN=121;TEND=28476361;QSTART=80457386;NEAN_CNF=0.000;REPSTART=28475882;GORILLA_AF=0;SOURCE=chimpanzee;HUMAN_AF=1;CHCONDEL=chr4:92649012-92649146;ORANG_FST=0.521433;BNS=NO;ORANG_AF=0;NS=45;LINEAGE=human_specific;QCONTIG=chr4;REPTYPE=MamGypLTR1a;HUMAN_AND_CHIMP_VST=0.435452;CIEND=-5,5;BNOSCORE=.;BNID=.;UNMASKEDWSSD=470;ORANG_AVG_CNF=2.38;GORILLA_AVG_CNF=2.45;HUMAN_APE_VST=0.921404;GORILLA_FST=0.538992;ORANG_VST=0.156422;SHARED=orangutan,gorilla,chimpanzee,.,.;HUMAN_APE_FST=1;AN=90;CEXON=C4orf22;HUMAN_AND_CHIMP_FST=0.603372</t>
  </si>
  <si>
    <t>chr4_80457386_INS_chimpanzee_000005F_1_38523567_quiver_pilon_28475698_28476361</t>
  </si>
  <si>
    <t>28769203</t>
  </si>
  <si>
    <t>28778319</t>
  </si>
  <si>
    <t>39473</t>
  </si>
  <si>
    <t>000005F_1_38523567_quiver_pilon:28770973-28771001,000005F_1_38523567_quiver_pilon:28771020-28771048,000005F_1_38523567_quiver_pilon:28774378-28774404,000005F_1_38523567_quiver_pilon:28774760-28774796</t>
  </si>
  <si>
    <t>CHIMP_VST=0.188216;AC=32;CHIMP_AF=0;QEND=80760019;HUMAN_AVG_CNF=0;TSTART=28769203;LBK_CNF=0.000;BHCONDEL=NO;SVLEN=-9116;LOS_CNF=0.000;EXONDIST=39473;DHCONDEL=11898110;SVTYPE=DEL;CIPOS=-5,5;CHIMP_FST=0.523724;STRAND=0;REPPARENT=Simple_repeat,SINE/Alu,Low_complexity,Low_complexity,LTR/ERVL-MaLR,LTR/ERVL-MaLR,LTR/ERVL-MaLR,Low_complexity,Low_complexity,LINE/L1,LTR/ERVL-MaLR;CHIMP_AVG_CNF=2.08;BNSVLEN=9148;DENISOVA_CNF=0.000;AF=0.355556;GORILLA_VST=0.155824;END=28778319;REPLEN=27,281,69,25,442,1604,415,42,72,3814,327;TEND=28778319;QSTART=80750903;NEAN_CNF=0.000;REPSTART=28769434,28769461,28769869,28770625,28771061,28771503,28773107,28774220,28774317,28774505,28770022;GORILLA_AF=0;SOURCE=chimpanzee;HUMAN_AF=1;CHCONDEL=chr4:92649012-92649146;ORANG_FST=0.521433;BNS=YES;ORANG_AF=0;NS=45;LINEAGE=human_specific;QCONTIG=chr4;REPTYPE=(TTA)n,AluY,GA-rich,AT_rich,MSTA,MSTA-int,MSTA,AT_rich,AT_rich,L1PA10,MLT1B;HUMAN_AND_CHIMP_VST=0.303228;CIEND=-5,5;BNOSCORE=0.0560665790626369;BNID=ID:1591;UNMASKEDWSSD=1032;ORANG_AVG_CNF=1.77;GORILLA_AVG_CNF=2.11;HUMAN_APE_VST=0.929042;GORILLA_FST=0.538992;ORANG_VST=0.0902393;SHARED=orangutan,gorilla,chimpanzee,.,.;HUMAN_APE_FST=1;AN=90;CEXON=C4orf22;HUMAN_AND_CHIMP_FST=0.603372</t>
  </si>
  <si>
    <t>chr4_80750903_INS_chimpanzee_000005F_1_38523567_quiver_pilon_28769203_28778319</t>
  </si>
  <si>
    <t>29710502</t>
  </si>
  <si>
    <t>29710932</t>
  </si>
  <si>
    <t>RASGEF1B</t>
  </si>
  <si>
    <t>45375</t>
  </si>
  <si>
    <t>000005F_1_38523567_quiver_pilon:29710929-29710971</t>
  </si>
  <si>
    <t>CHIMP_VST=0.0914801;AC=32;CHIMP_AF=0;QEND=81681703;HUMAN_AVG_CNF=0;TSTART=29710502;LBK_CNF=0.000;BHCONDEL=NO;SVLEN=-430;LOS_CNF=0.000;EXONDIST=45375;DHCONDEL=10967740;SVTYPE=DEL;CIPOS=-5,5;CHIMP_FST=0.523724;STRAND=0;REPPARENT=SINE/MIR;CHIMP_AVG_CNF=1.75;BNSVLEN=.;DENISOVA_CNF=0.000;AF=0.355556;GORILLA_VST=0.184887;END=29710932;REPLEN=210;TEND=29710932;QSTART=81681273;NEAN_CNF=0.000;REPSTART=29710652;GORILLA_AF=0;SOURCE=chimpanzee;HUMAN_AF=1;CHCONDEL=chr4:92649012-92649146;ORANG_FST=0.521433;BNS=NO;ORANG_AF=0;NS=45;LINEAGE=human_specific;QCONTIG=chr4;REPTYPE=MIRb;HUMAN_AND_CHIMP_VST=0.346849;CIEND=-5,5;BNOSCORE=.;BNID=.;UNMASKEDWSSD=129;ORANG_AVG_CNF=1.68;GORILLA_AVG_CNF=2.11;HUMAN_APE_VST=0.794553;GORILLA_FST=0.538992;ORANG_VST=0.0995018;SHARED=orangutan,gorilla,chimpanzee,.,.;HUMAN_APE_FST=1;AN=90;CEXON=RASGEF1B;HUMAN_AND_CHIMP_FST=0.603372</t>
  </si>
  <si>
    <t>chr4_81681273_INS_chimpanzee_000005F_1_38523567_quiver_pilon_29710502_29710932</t>
  </si>
  <si>
    <t>32529319</t>
  </si>
  <si>
    <t>32529627</t>
  </si>
  <si>
    <t>NKX6-1</t>
  </si>
  <si>
    <t>6824</t>
  </si>
  <si>
    <t>000005F_1_38523567_quiver_pilon:32529295-32529330,000005F_1_38523567_quiver_pilon:32529416-32529727</t>
  </si>
  <si>
    <t>CHIMP_VST=.;AC=32;CHIMP_AF=0;QEND=84485472;HUMAN_AVG_CNF=.;TSTART=32529319;LBK_CNF=.;BHCONDEL=NO;SVLEN=-308;LOS_CNF=.;EXONDIST=6824;DHCONDEL=8163849;SVTYPE=DEL;CIPOS=-5,5;CHIMP_FST=0.523724;STRAND=0;REPPARENT=SINE/Alu;CHIMP_AVG_CNF=.;BNSVLEN=.;DENISOVA_CNF=.;AF=0.355556;GORILLA_VST=.;END=32529627;REPLEN=159;TEND=32529627;QSTART=84485164;NEAN_CNF=.;REPSTART=32529178;GORILLA_AF=0;SOURCE=chimpanzee;HUMAN_AF=1;CHCONDEL=chr4:92649012-92649146;ORANG_FST=0.521433;BNS=NO;ORANG_AF=0;NS=45;LINEAGE=human_specific;QCONTIG=chr4;REPTYPE=AluSx;HUMAN_AND_CHIMP_VST=.;CIEND=-5,5;BNOSCORE=.;BNID=.;UNMASKEDWSSD=70;ORANG_AVG_CNF=.;GORILLA_AVG_CNF=.;HUMAN_APE_VST=.;GORILLA_FST=0.538992;ORANG_VST=.;SHARED=orangutan,gorilla,chimpanzee,.,.;HUMAN_APE_FST=1;AN=90;CEXON=NKX6-1;HUMAN_AND_CHIMP_FST=0.603372</t>
  </si>
  <si>
    <t>chr4_84485164_INS_chimpanzee_000005F_1_38523567_quiver_pilon_32529319_32529627</t>
  </si>
  <si>
    <t>000006F_1_36840141_quiver_pilon</t>
  </si>
  <si>
    <t>5729846</t>
  </si>
  <si>
    <t>5731121</t>
  </si>
  <si>
    <t>CACUL1</t>
  </si>
  <si>
    <t>950</t>
  </si>
  <si>
    <t>000006F_1_36840141_quiver_pilon:5729835-5729937,000006F_1_36840141_quiver_pilon:5729951-5729982,000006F_1_36840141_quiver_pilon:5731095-5731131</t>
  </si>
  <si>
    <t>CHIMP_VST=0.10634;AC=6;CHIMP_AF=0;QEND=118691591;HUMAN_AVG_CNF=0;TSTART=5729846;LBK_CNF=0.000;BHCONDEL=NO;SVLEN=-1275;LOS_CNF=0.000;EXONDIST=950;DHCONDEL=5239038;SVTYPE=DEL;CIPOS=-5,5;CHIMP_FST=0.0804598;STRAND=1;REPPARENT=LINE/L1;CHIMP_AVG_CNF=2.29;BNSVLEN=1546;DENISOVA_CNF=0.000;AF=0.0857143;GORILLA_VST=0.137191;END=5731121;REPLEN=490;TEND=5731121;QSTART=118690316;NEAN_CNF=0.000;REPSTART=5730508;GORILLA_AF=0;SOURCE=chimpanzee;HUMAN_AF=0.5;CHCONDEL=chr10:113451276-113451277;ORANG_FST=0.0825369;BNS=YES;ORANG_AF=0;NS=45;LINEAGE=human_specific;QCONTIG=chr10;REPTYPE=L1MC5a;HUMAN_AND_CHIMP_VST=0.413409;CIEND=-5,5;BNOSCORE=26.0336760014179;BNID=ID:3830;UNMASKEDWSSD=462;ORANG_AVG_CNF=2.39;GORILLA_AVG_CNF=2.51;HUMAN_APE_VST=0.929595;GORILLA_FST=0.0792594;ORANG_VST=0.147924;SHARED=orangutan,gorilla,chimpanzee,.,.;HUMAN_APE_FST=0.609208;AN=70;CEXON=CACUL1;HUMAN_AND_CHIMP_FST=0.139138</t>
  </si>
  <si>
    <t>chr10_118690316_INS_chimpanzee_000006F_1_36840141_quiver_pilon_5729846_5731121</t>
  </si>
  <si>
    <t>11380581</t>
  </si>
  <si>
    <t>11380645</t>
  </si>
  <si>
    <t>TCF7L2</t>
  </si>
  <si>
    <t>4460</t>
  </si>
  <si>
    <t>000006F_1_36840141_quiver_pilon:11380568-11380745</t>
  </si>
  <si>
    <t>CHIMP_VST=.;AC=32;CHIMP_AF=0;QEND=113035630;HUMAN_AVG_CNF=.;TSTART=11380581;LBK_CNF=.;BHCONDEL=NO;SVLEN=-64;LOS_CNF=.;EXONDIST=4460;DHCONDEL=415711;SVTYPE=DEL;CIPOS=-5,5;CHIMP_FST=0.523724;STRAND=1;REPPARENT=SINE/Alu;CHIMP_AVG_CNF=.;BNSVLEN=.;DENISOVA_CNF=.;AF=0.355556;GORILLA_VST=.;END=11380645;REPLEN=64;TEND=11380645;QSTART=113035566;NEAN_CNF=.;REPSTART=11380452;GORILLA_AF=0;SOURCE=chimpanzee;HUMAN_AF=1;CHCONDEL=chr10:113451276-113451277;ORANG_FST=0.521433;BNS=NO;ORANG_AF=0;NS=45;LINEAGE=human_specific;QCONTIG=chr10;REPTYPE=AluJb;HUMAN_AND_CHIMP_VST=.;CIEND=-5,5;BNOSCORE=.;BNID=.;UNMASKEDWSSD=0;ORANG_AVG_CNF=.;GORILLA_AVG_CNF=.;HUMAN_APE_VST=.;GORILLA_FST=0.538992;ORANG_VST=.;SHARED=orangutan,gorilla,chimpanzee,.,.;HUMAN_APE_FST=1;AN=90;CEXON=TCF7L2;HUMAN_AND_CHIMP_FST=0.603372</t>
  </si>
  <si>
    <t>chr10_113035566_INS_chimpanzee_000006F_1_36840141_quiver_pilon_11380581_11380645</t>
  </si>
  <si>
    <t>12135908</t>
  </si>
  <si>
    <t>12137480</t>
  </si>
  <si>
    <t>TECTB</t>
  </si>
  <si>
    <t>5437</t>
  </si>
  <si>
    <t>000006F_1_36840141_quiver_pilon:12136262-12136299,000006F_1_36840141_quiver_pilon:12136329-12136376,000006F_1_36840141_quiver_pilon:12136978-12137003,000006F_1_36840141_quiver_pilon:12137012-12137038,000006F_1_36840141_quiver_pilon:12137097-12137130</t>
  </si>
  <si>
    <t>CHIMP_VST=0.0796586;AC=32;CHIMP_AF=0;QEND=112279871;HUMAN_AVG_CNF=0;TSTART=12135908;LBK_CNF=0.000;BHCONDEL=NO;SVLEN=-1572;LOS_CNF=0.000;EXONDIST=5437;DHCONDEL=93786;SVTYPE=DEL;CIPOS=-5,5;CHIMP_FST=0.523724;STRAND=1;REPPARENT=SINE/Alu,Simple_repeat,Simple_repeat,Simple_repeat,DNA/hAT-Charlie,LINE/L2,SINE/Alu;CHIMP_AVG_CNF=2.03;BNSVLEN=.;DENISOVA_CNF=0.000;AF=0.355556;GORILLA_VST=0.114495;END=12137480;REPLEN=229,59,36,37,192,133,32;TEND=12137480;QSTART=112278299;NEAN_CNF=0.000;REPSTART=12135876,12136190,12136330,12136366,12136687,12136993,12137448;GORILLA_AF=0;SOURCE=chimpanzee;HUMAN_AF=1;CHCONDEL=chr10:112184511-112184512;ORANG_FST=0.521433;BNS=NO;ORANG_AF=0;NS=45;LINEAGE=human_specific;QCONTIG=chr10;REPTYPE=AluSx,(TG)n,(TG)n,(TA)n,MER117,L2a,AluSx;HUMAN_AND_CHIMP_VST=0.443375;CIEND=-5,5;BNOSCORE=.;BNID=.;UNMASKEDWSSD=409;ORANG_AVG_CNF=2.31;GORILLA_AVG_CNF=2.25;HUMAN_APE_VST=0.90529;GORILLA_FST=0.538992;ORANG_VST=0.164759;SHARED=orangutan,gorilla,chimpanzee,.,.;HUMAN_APE_FST=1;AN=90;CEXON=TECTB;HUMAN_AND_CHIMP_FST=0.603372</t>
  </si>
  <si>
    <t>chr10_112278299_INS_chimpanzee_000006F_1_36840141_quiver_pilon_12135908_12137480</t>
  </si>
  <si>
    <t>13938114</t>
  </si>
  <si>
    <t>13941557</t>
  </si>
  <si>
    <t>RP11-525A16.4</t>
  </si>
  <si>
    <t>4585</t>
  </si>
  <si>
    <t>000006F_1_36840141_quiver_pilon:13938979-13939029</t>
  </si>
  <si>
    <t>CHIMP_VST=.;AC=30;CHIMP_AF=0;QEND=110473963;HUMAN_AVG_CNF=.;TSTART=13938114;LBK_CNF=.;BHCONDEL=NO;SVLEN=-3443;LOS_CNF=.;EXONDIST=4585;DHCONDEL=849809;SVTYPE=DEL;CIPOS=-5,5;CHIMP_FST=0.492983;STRAND=1;REPPARENT=LINE/L1;CHIMP_AVG_CNF=.;BNSVLEN=.;DENISOVA_CNF=.;AF=0.333333;GORILLA_VST=.;END=13941557;REPLEN=3443;TEND=13941557;QSTART=110470520;NEAN_CNF=.;REPSTART=13937340;GORILLA_AF=0;SOURCE=chimpanzee;HUMAN_AF=0.9375;CHCONDEL=chr10:109620709-109620710;ORANG_FST=0.490052;BNS=NO;ORANG_AF=0;NS=45;LINEAGE=human_specific;QCONTIG=chr10;REPTYPE=L1PA6;HUMAN_AND_CHIMP_VST=.;CIEND=-5,5;BNOSCORE=.;BNID=.;UNMASKEDWSSD=0;ORANG_AVG_CNF=.;GORILLA_AVG_CNF=.;HUMAN_APE_VST=.;GORILLA_FST=0.509389;ORANG_VST=.;SHARED=orangutan,gorilla,chimpanzee,.,.;HUMAN_APE_FST=0.939723;AN=90;CEXON=RP11-525A16.4;HUMAN_AND_CHIMP_FST=0.56328</t>
  </si>
  <si>
    <t>chr10_110470520_INS_chimpanzee_000006F_1_36840141_quiver_pilon_13938114_13941557</t>
  </si>
  <si>
    <t>20102993</t>
  </si>
  <si>
    <t>20104832</t>
  </si>
  <si>
    <t>CFAP58</t>
  </si>
  <si>
    <t>1706</t>
  </si>
  <si>
    <t>000006F_1_36840141_quiver_pilon:20104681-20104737,000006F_1_36840141_quiver_pilon:20104768-20104838</t>
  </si>
  <si>
    <t>CHIMP_VST=.;AC=32;CHIMP_AF=0;QEND=104358475;HUMAN_AVG_CNF=.;TSTART=20102993;LBK_CNF=.;BHCONDEL=NO;SVLEN=-1839;LOS_CNF=.;EXONDIST=1706;DHCONDEL=2447633;SVTYPE=DEL;CIPOS=-5,5;CHIMP_FST=0.523724;STRAND=1;REPPARENT=LINE/L2,SINE/Alu,LINE/L1,LINE/L2,LINE/L1;CHIMP_AVG_CNF=.;BNSVLEN=1742;DENISOVA_CNF=.;AF=0.355556;GORILLA_VST=.;END=20104832;REPLEN=81,299,369,27,988;TEND=20104832;QSTART=104356636;NEAN_CNF=.;REPSTART=20102698,20104093,20104392,20104805,20103105;GORILLA_AF=0;SOURCE=chimpanzee;HUMAN_AF=1;CHCONDEL=chr10:106804268-106804269;ORANG_FST=0.521433;BNS=YES;ORANG_AF=0;NS=45;LINEAGE=human_specific;QCONTIG=chr10;REPTYPE=L2c,AluSx,L1PA15,L2c,L1PA15;HUMAN_AND_CHIMP_VST=.;CIEND=-5,5;BNOSCORE=2.62747835800056;BNID=ID:3801;UNMASKEDWSSD=0;ORANG_AVG_CNF=.;GORILLA_AVG_CNF=.;HUMAN_APE_VST=.;GORILLA_FST=0.538992;ORANG_VST=.;SHARED=orangutan,gorilla,chimpanzee,.,.;HUMAN_APE_FST=1;AN=90;CEXON=CFAP58;HUMAN_AND_CHIMP_FST=0.603372</t>
  </si>
  <si>
    <t>chr10_104356636_INS_chimpanzee_000006F_1_36840141_quiver_pilon_20102993_20104832</t>
  </si>
  <si>
    <t>21686081</t>
  </si>
  <si>
    <t>21689250</t>
  </si>
  <si>
    <t>WBP1L</t>
  </si>
  <si>
    <t>8257</t>
  </si>
  <si>
    <t>000006F_1_36840141_quiver_pilon:21687480-21687506,000006F_1_36840141_quiver_pilon:21687591-21687617,000006F_1_36840141_quiver_pilon:21688444-21688476,000006F_1_36840141_quiver_pilon:21688493-21688519</t>
  </si>
  <si>
    <t>CHIMP_VST=0.13486;AC=16;CHIMP_AF=0;QEND=102787844;HUMAN_AVG_CNF=0;TSTART=21686081;LBK_CNF=0.000;BHCONDEL=NO;SVLEN=-3169;LOS_CNF=0.000;EXONDIST=8257;DHCONDEL=3433299;SVTYPE=DEL;CIPOS=-5,5;CHIMP_FST=0.284887;STRAND=1;REPPARENT=SINE/Alu,SINE/Alu,DNA/hAT-Charlie,SINE/Alu,SINE/Alu,SINE/Alu,SINE/MIR,SINE/Alu;CHIMP_AVG_CNF=2.23;BNSVLEN=3750;DENISOVA_CNF=0.000;AF=0.177778;GORILLA_VST=0.105689;END=21689250;REPLEN=263,169,225,292,297,303,58,44;TEND=21689250;QSTART=102784675;NEAN_CNF=0.000;REPSTART=21686033,21686344,21686527,21687488,21687939,21688244,21688622,21689206;GORILLA_AF=0;SOURCE=chimpanzee;HUMAN_AF=0.5;CHCONDEL=chr10:99351338-99351375;ORANG_FST=0.279771;BNS=YES;ORANG_AF=0;NS=45;LINEAGE=human_specific;QCONTIG=chr10;REPTYPE=AluY,AluJb,MER102c,AluSx,AluSx,AluJb,MIR3,AluY;HUMAN_AND_CHIMP_VST=0.383787;CIEND=-5,5;BNOSCORE=48.7875415522474;BNID=ID:3796;UNMASKEDWSSD=903;ORANG_AVG_CNF=2.27;GORILLA_AVG_CNF=2.25;HUMAN_APE_VST=0.951482;GORILLA_FST=0.303461;ORANG_VST=0.142938;SHARED=orangutan,gorilla,chimpanzee,.,.;HUMAN_APE_FST=0.521773;AN=90;CEXON=WBP1L;HUMAN_AND_CHIMP_FST=0.303905</t>
  </si>
  <si>
    <t>chr10_102784675_INS_chimpanzee_000006F_1_36840141_quiver_pilon_21686081_21689250</t>
  </si>
  <si>
    <t>23364240</t>
  </si>
  <si>
    <t>23364801</t>
  </si>
  <si>
    <t>TLX1NB</t>
  </si>
  <si>
    <t>15297</t>
  </si>
  <si>
    <t>000006F_1_36840141_quiver_pilon:23364302-23364328,000006F_1_36840141_quiver_pilon:23364360-23364391</t>
  </si>
  <si>
    <t>CHIMP_VST=0.0857519;AC=32;CHIMP_AF=0;QEND=101106561;HUMAN_AVG_CNF=0;TSTART=23364240;LBK_CNF=0.000;BHCONDEL=NO;SVLEN=-561;LOS_CNF=0.000;EXONDIST=15297;DHCONDEL=1754624;SVTYPE=DEL;CIPOS=-5,5;CHIMP_FST=0.523724;STRAND=1;REPPARENT=LINE/L1,SINE/Alu;CHIMP_AVG_CNF=2.21;BNSVLEN=.;DENISOVA_CNF=0.000;AF=0.355556;GORILLA_VST=0.256271;END=23364801;REPLEN=233,34;TEND=23364801;QSTART=101106000;NEAN_CNF=0.000;REPSTART=23364533,23364767;GORILLA_AF=0;SOURCE=chimpanzee;HUMAN_AF=1;CHCONDEL=chr10:99351338-99351375;ORANG_FST=0.521433;BNS=NO;ORANG_AF=0;NS=45;LINEAGE=human_specific;QCONTIG=chr10;REPTYPE=L1MD,AluJb;HUMAN_AND_CHIMP_VST=0.355381;CIEND=-5,5;BNOSCORE=.;BNID=.;UNMASKEDWSSD=149;ORANG_AVG_CNF=2.01;GORILLA_AVG_CNF=2.88;HUMAN_APE_VST=0.795379;GORILLA_FST=0.538992;ORANG_VST=0.0971013;SHARED=orangutan,gorilla,chimpanzee,.,.;HUMAN_APE_FST=1;AN=90;CEXON=TLX1NB;HUMAN_AND_CHIMP_FST=0.603372</t>
  </si>
  <si>
    <t>chr10_101106000_INS_chimpanzee_000006F_1_36840141_quiver_pilon_23364240_23364801</t>
  </si>
  <si>
    <t>27922972</t>
  </si>
  <si>
    <t>27923863</t>
  </si>
  <si>
    <t>TM9SF3</t>
  </si>
  <si>
    <t>583</t>
  </si>
  <si>
    <t>000006F_1_36840141_quiver_pilon:27922942-27923138</t>
  </si>
  <si>
    <t>CHIMP_VST=.;AC=32;CHIMP_AF=0;QEND=96529652;HUMAN_AVG_CNF=.;TSTART=27922972;LBK_CNF=.;BHCONDEL=NO;SVLEN=-891;LOS_CNF=.;EXONDIST=583;DHCONDEL=2822578;SVTYPE=DEL;CIPOS=-5,5;CHIMP_FST=0.523724;STRAND=1;REPPARENT=LINE/L2,SINE/Alu,LINE/L2,SINE/Alu;CHIMP_AVG_CNF=.;BNSVLEN=.;DENISOVA_CNF=.;AF=0.355556;GORILLA_VST=.;END=27923863;REPLEN=77,309,271,225;TEND=27923863;QSTART=96528761;NEAN_CNF=.;REPSTART=27922748,27923049,27923358,27923633;GORILLA_AF=0;SOURCE=chimpanzee;HUMAN_AF=1;CHCONDEL=chr10:99351338-99351375;ORANG_FST=0.521433;BNS=NO;ORANG_AF=0;NS=45;LINEAGE=human_specific;QCONTIG=chr10;REPTYPE=L2b,AluSx,L2b,AluSx;HUMAN_AND_CHIMP_VST=.;CIEND=-5,5;BNOSCORE=.;BNID=.;UNMASKEDWSSD=0;ORANG_AVG_CNF=.;GORILLA_AVG_CNF=.;HUMAN_APE_VST=.;GORILLA_FST=0.538992;ORANG_VST=.;SHARED=orangutan,gorilla,chimpanzee,.,.;HUMAN_APE_FST=1;AN=90;CEXON=TM9SF3;HUMAN_AND_CHIMP_FST=0.603372</t>
  </si>
  <si>
    <t>chr10_96528761_INS_chimpanzee_000006F_1_36840141_quiver_pilon_27922972_27923863</t>
  </si>
  <si>
    <t>34696998</t>
  </si>
  <si>
    <t>34698908</t>
  </si>
  <si>
    <t>PANK1</t>
  </si>
  <si>
    <t>2124</t>
  </si>
  <si>
    <t>000006F_1_36840141_quiver_pilon:34698191-34698218,000006F_1_36840141_quiver_pilon:34698262-34698328,000006F_1_36840141_quiver_pilon:34698414-34698444,000006F_1_36840141_quiver_pilon:34698562-34698607,000006F_1_36840141_quiver_pilon:34698736-34698838</t>
  </si>
  <si>
    <t>CHIMP_VST=0.159523;AC=32;CHIMP_AF=0;QEND=89643484;HUMAN_AVG_CNF=0;TSTART=34696998;LBK_CNF=0.000;BHCONDEL=NO;SVLEN=-1910;LOS_CNF=0.000;EXONDIST=2124;DHCONDEL=3955257;SVTYPE=DEL;CIPOS=-5,5;CHIMP_FST=0.523724;STRAND=1;REPPARENT=SINE/Alu,SINE/MIR,SINE/Alu,Low_complexity,LINE/L1,LINE/L1;CHIMP_AVG_CNF=2.1;BNSVLEN=.;DENISOVA_CNF=0.000;AF=0.355556;GORILLA_VST=0.128619;END=34698908;REPLEN=124,164,308,53,82,169;TEND=34698908;QSTART=89641574;NEAN_CNF=0.000;REPSTART=34696794,34697538,34697812,34698189,34698268,34698361;GORILLA_AF=0;SOURCE=chimpanzee;HUMAN_AF=1;CHCONDEL=chr10:85686315-85686316;ORANG_FST=0.521433;BNS=NO;ORANG_AF=0;NS=45;LINEAGE=human_specific;QCONTIG=chr10;REPTYPE=AluY,MIRb,AluJb,T-rich,L1ME4a,L1ME4a;HUMAN_AND_CHIMP_VST=0.345492;CIEND=-5,5;BNOSCORE=.;BNID=.;UNMASKEDWSSD=545;ORANG_AVG_CNF=1.97;GORILLA_AVG_CNF=2.13;HUMAN_APE_VST=0.943191;GORILLA_FST=0.538992;ORANG_VST=0.117129;SHARED=orangutan,gorilla,chimpanzee,.,.;HUMAN_APE_FST=1;AN=90;CEXON=PANK1;HUMAN_AND_CHIMP_FST=0.603372</t>
  </si>
  <si>
    <t>chr10_89641574_INS_chimpanzee_000006F_1_36840141_quiver_pilon_34696998_34698908</t>
  </si>
  <si>
    <t>35607741</t>
  </si>
  <si>
    <t>35608834</t>
  </si>
  <si>
    <t>LIPK</t>
  </si>
  <si>
    <t>51</t>
  </si>
  <si>
    <t>000006F_1_36840141_quiver_pilon:35607895-35607933,000006F_1_36840141_quiver_pilon:35608020-35608048</t>
  </si>
  <si>
    <t>CHIMP_VST=0.215114;AC=32;CHIMP_AF=0;QEND=88733432;HUMAN_AVG_CNF=0;TSTART=35607741;LBK_CNF=0.000;BHCONDEL=NO;SVLEN=-1093;LOS_CNF=0.000;EXONDIST=51;DHCONDEL=3046022;SVTYPE=DEL;CIPOS=-5,5;CHIMP_FST=0.523724;STRAND=1;REPPARENT=SINE/MIR,LINE/L2;CHIMP_AVG_CNF=2.17;BNSVLEN=1072;DENISOVA_CNF=0.000;AF=0.355556;GORILLA_VST=0.259819;END=35608834;REPLEN=96,202;TEND=35608834;QSTART=88732339;NEAN_CNF=0.000;REPSTART=35607970,35608464;GORILLA_AF=0;SOURCE=chimpanzee;HUMAN_AF=1;CHCONDEL=chr10:85686315-85686316;ORANG_FST=0.521433;BNS=YES;ORANG_AF=0;NS=45;LINEAGE=human_specific;QCONTIG=chr10;REPTYPE=MIRb,L2c;HUMAN_AND_CHIMP_VST=0.224888;CIEND=-5,5;BNOSCORE=0.203695150115473;BNID=ID:3768;UNMASKEDWSSD=312;ORANG_AVG_CNF=1.45;GORILLA_AVG_CNF=2.41;HUMAN_APE_VST=0.833186;GORILLA_FST=0.538992;ORANG_VST=0.0383441;SHARED=orangutan,gorilla,chimpanzee,.,.;HUMAN_APE_FST=1;AN=90;CEXON=LIPK;HUMAN_AND_CHIMP_FST=0.603372</t>
  </si>
  <si>
    <t>chr10_88732339_INS_chimpanzee_000006F_1_36840141_quiver_pilon_35607741_35608834</t>
  </si>
  <si>
    <t>000007F_1_36303434_quiver_pilon</t>
  </si>
  <si>
    <t>1377085</t>
  </si>
  <si>
    <t>1377757</t>
  </si>
  <si>
    <t>RNU4ATAC3P</t>
  </si>
  <si>
    <t>31568</t>
  </si>
  <si>
    <t>000007F_1_36303434_quiver_pilon:1377260-1377289,000007F_1_36303434_quiver_pilon:1377321-1377346</t>
  </si>
  <si>
    <t>CHIMP_VST=0.194926;AC=32;CHIMP_AF=0;QEND=92092210;HUMAN_AVG_CNF=3.22;TSTART=1377085;LBK_CNF=2.998;BHCONDEL=NO;SVLEN=-672;LOS_CNF=4.107;EXONDIST=31568;DHCONDEL=753794;SVTYPE=DEL;CIPOS=-5,5;CHIMP_FST=0.523724;STRAND=1;REPPARENT=.;CHIMP_AVG_CNF=2.84;BNSVLEN=.;DENISOVA_CNF=1.569;AF=0.355556;GORILLA_VST=0.362927;END=1377757;REPLEN=.;TEND=1377757;QSTART=92091538;NEAN_CNF=2.352;REPSTART=.;GORILLA_AF=0;SOURCE=chimpanzee;HUMAN_AF=1;CHCONDEL=chr13:92845331-92845332;ORANG_FST=0.521433;BNS=NO;ORANG_AF=0;NS=45;LINEAGE=human_specific;QCONTIG=chr13;REPTYPE=.;HUMAN_AND_CHIMP_VST=0.698753;CIEND=-5,5;BNOSCORE=.;BNID=.;UNMASKEDWSSD=589;ORANG_AVG_CNF=5.86;GORILLA_AVG_CNF=6.96;HUMAN_APE_VST=0.217021;GORILLA_FST=0.538992;ORANG_VST=0.208235;SHARED=orangutan,gorilla,chimpanzee,.,.;HUMAN_APE_FST=1;AN=90;CEXON=RNU4ATAC3P;HUMAN_AND_CHIMP_FST=0.603372</t>
  </si>
  <si>
    <t>chr13_92091538_INS_chimpanzee_000007F_1_36303434_quiver_pilon_1377085_1377757</t>
  </si>
  <si>
    <t>8009023</t>
  </si>
  <si>
    <t>8018466</t>
  </si>
  <si>
    <t>LINC00351</t>
  </si>
  <si>
    <t>54364</t>
  </si>
  <si>
    <t>000007F_1_36303434_quiver_pilon:8009720-8009748</t>
  </si>
  <si>
    <t>CHIMP_VST=0.119923;AC=21;CHIMP_AF=0;QEND=85488156;HUMAN_AVG_CNF=0;TSTART=8009023;LBK_CNF=0.000;BHCONDEL=NO;SVLEN=-9443;LOS_CNF=0.000;EXONDIST=54364;DHCONDEL=2577700;SVTYPE=DEL;CIPOS=-5,5;CHIMP_FST=0.364625;STRAND=1;REPPARENT=LINE/L1,Low_complexity,LINE/L1,LINE/L1,LINE/L1,SINE/Alu,LINE/L1,LINE/L1,DNA/hAT-Tip100,Simple_repeat,LINE/L1;CHIMP_AVG_CNF=2.15;BNSVLEN=9637;DENISOVA_CNF=0.000;AF=0.233333;GORILLA_VST=0.129529;END=8018466;REPLEN=447,31,188,1023,973,254,259,809,913,25,658;TEND=8018466;QSTART=85478713;NEAN_CNF=0.000;REPSTART=8010899,8011378,8012071,8012254,8013272,8014245,8014499,8014783,8015593,8018321,8011409;GORILLA_AF=0;SOURCE=chimpanzee;HUMAN_AF=0.59375;CHCONDEL=chr13:88056412-88056458;ORANG_FST=0.118577;BNS=YES;ORANG_AF=0.0909091;NS=45;LINEAGE=human_specific;QCONTIG=chr13;REPTYPE=L1PA16,AT_rich,L1PA16,L1PA16,L1PA16,AluY,L1PA16,L1PA16,MER45B,(TA)n,L1PA16;HUMAN_AND_CHIMP_VST=0.40783;CIEND=-5,5;BNOSCORE=1.97253668763103;BNID=ID:4621;UNMASKEDWSSD=2429;ORANG_AVG_CNF=2.22;GORILLA_AVG_CNF=2.28;HUMAN_APE_VST=0.952113;GORILLA_FST=0.383953;ORANG_VST=0.143154;SHARED=orangutan,gorilla,chimpanzee,.,.;HUMAN_APE_FST=0.549949;AN=90;CEXON=LINC00351;HUMAN_AND_CHIMP_FST=0.246244</t>
  </si>
  <si>
    <t>chr13_85478713_INS_chimpanzee_000007F_1_36303434_quiver_pilon_8009023_8018466</t>
  </si>
  <si>
    <t>14483699</t>
  </si>
  <si>
    <t>14484783</t>
  </si>
  <si>
    <t>CCT5P2</t>
  </si>
  <si>
    <t>80901</t>
  </si>
  <si>
    <t>000007F_1_36303434_quiver_pilon:14484241-14484324,000007F_1_36303434_quiver_pilon:14484384-14484411,000007F_1_36303434_quiver_pilon:14484700-14484774,000007F_1_36303434_quiver_pilon:14484782-14484883</t>
  </si>
  <si>
    <t>CHIMP_VST=.;AC=32;CHIMP_AF=0;QEND=78992528;HUMAN_AVG_CNF=.;TSTART=14483699;LBK_CNF=.;BHCONDEL=NO;SVLEN=-1084;LOS_CNF=.;EXONDIST=80901;DHCONDEL=252955;SVTYPE=DEL;CIPOS=-5,5;CHIMP_FST=0.523724;STRAND=1;REPPARENT=LTR/ERVL-MaLR,LTR/ERVL-MaLR;CHIMP_AVG_CNF=.;BNSVLEN=.;DENISOVA_CNF=.;AF=0.355556;GORILLA_VST=.;END=14484783;REPLEN=270,814;TEND=14484783;QSTART=78991444;NEAN_CNF=.;REPSTART=14484513,14482949;GORILLA_AF=0;SOURCE=chimpanzee;HUMAN_AF=1;CHCONDEL=chr13:78738476-78738488;ORANG_FST=0.521433;BNS=NO;ORANG_AF=0;NS=45;LINEAGE=human_specific;QCONTIG=chr13;REPTYPE=THE1B,THE1B-int;HUMAN_AND_CHIMP_VST=.;CIEND=-5,5;BNOSCORE=.;BNID=.;UNMASKEDWSSD=0;ORANG_AVG_CNF=.;GORILLA_AVG_CNF=.;HUMAN_APE_VST=.;GORILLA_FST=0.538992;ORANG_VST=.;SHARED=orangutan,gorilla,chimpanzee,.,.;HUMAN_APE_FST=1;AN=90;CEXON=CCT5P2;HUMAN_AND_CHIMP_FST=0.603372</t>
  </si>
  <si>
    <t>chr13_78991444_INS_chimpanzee_000007F_1_36303434_quiver_pilon_14483699_14484783</t>
  </si>
  <si>
    <t>15431663</t>
  </si>
  <si>
    <t>15433273</t>
  </si>
  <si>
    <t>LINC00446</t>
  </si>
  <si>
    <t>7246</t>
  </si>
  <si>
    <t>000007F_1_36303434_quiver_pilon:15432932-15432990</t>
  </si>
  <si>
    <t>CHIMP_VST=.;AC=32;CHIMP_AF=0;QEND=78046107;HUMAN_AVG_CNF=.;TSTART=15431663;LBK_CNF=.;BHCONDEL=NO;SVLEN=-1610;LOS_CNF=.;EXONDIST=7246;DHCONDEL=693980;SVTYPE=DEL;CIPOS=-5,5;CHIMP_FST=0.523724;STRAND=1;REPPARENT=LINE/L1,Low_complexity,SINE/Alu;CHIMP_AVG_CNF=.;BNSVLEN=.;DENISOVA_CNF=.;AF=0.355556;GORILLA_VST=.;END=15433273;REPLEN=1231,25,298;TEND=15433273;QSTART=78044497;NEAN_CNF=.;REPSTART=15431619,15432894,15432926;GORILLA_AF=0;SOURCE=chimpanzee;HUMAN_AF=1;CHCONDEL=chr13:78738476-78738488;ORANG_FST=0.521433;BNS=NO;ORANG_AF=0;NS=45;LINEAGE=human_specific;QCONTIG=chr13;REPTYPE=L1PA16,AT_rich,AluSx;HUMAN_AND_CHIMP_VST=.;CIEND=-5,5;BNOSCORE=.;BNID=.;UNMASKEDWSSD=13;ORANG_AVG_CNF=.;GORILLA_AVG_CNF=.;HUMAN_APE_VST=.;GORILLA_FST=0.538992;ORANG_VST=.;SHARED=orangutan,gorilla,chimpanzee,.,.;HUMAN_APE_FST=1;AN=90;CEXON=LINC00446;HUMAN_AND_CHIMP_FST=0.603372</t>
  </si>
  <si>
    <t>chr13_78044497_INS_chimpanzee_000007F_1_36303434_quiver_pilon_15431663_15433273</t>
  </si>
  <si>
    <t>16256903</t>
  </si>
  <si>
    <t>16256967</t>
  </si>
  <si>
    <t>MYCBP2</t>
  </si>
  <si>
    <t>1058</t>
  </si>
  <si>
    <t>000007F_1_36303434_quiver_pilon:16256854-16257051</t>
  </si>
  <si>
    <t>CHIMP_VST=.;AC=32;CHIMP_AF=0;QEND=77223458;HUMAN_AVG_CNF=.;TSTART=16256903;LBK_CNF=.;BHCONDEL=NO;SVLEN=-64;LOS_CNF=.;EXONDIST=1058;DHCONDEL=14868;SVTYPE=DEL;CIPOS=-5,5;CHIMP_FST=0.523724;STRAND=1;REPPARENT=LTR/ERVL;CHIMP_AVG_CNF=.;BNSVLEN=.;DENISOVA_CNF=.;AF=0.355556;GORILLA_VST=.;END=16256967;REPLEN=64;TEND=16256967;QSTART=77223394;NEAN_CNF=.;REPSTART=16256834;GORILLA_AF=0;SOURCE=chimpanzee;HUMAN_AF=1;CHCONDEL=chr13:77238261-77238265;ORANG_FST=0.521433;BNS=NO;ORANG_AF=0;NS=45;LINEAGE=human_specific;QCONTIG=chr13;REPTYPE=LTR16B1;HUMAN_AND_CHIMP_VST=.;CIEND=-5,5;BNOSCORE=.;BNID=.;UNMASKEDWSSD=0;ORANG_AVG_CNF=.;GORILLA_AVG_CNF=.;HUMAN_APE_VST=.;GORILLA_FST=0.538992;ORANG_VST=.;SHARED=orangutan,gorilla,chimpanzee,.,.;HUMAN_APE_FST=1;AN=90;CEXON=MYCBP2;HUMAN_AND_CHIMP_FST=0.603372</t>
  </si>
  <si>
    <t>chr13_77223394_INS_chimpanzee_000007F_1_36303434_quiver_pilon_16256903_16256967</t>
  </si>
  <si>
    <t>24874115</t>
  </si>
  <si>
    <t>24876647</t>
  </si>
  <si>
    <t>RPS3AP52</t>
  </si>
  <si>
    <t>31428</t>
  </si>
  <si>
    <t>000007F_1_36303434_quiver_pilon:24875614-24875651</t>
  </si>
  <si>
    <t>CHIMP_VST=.;AC=32;CHIMP_AF=0;QEND=68605295;HUMAN_AVG_CNF=.;TSTART=24874115;LBK_CNF=.;BHCONDEL=NO;SVLEN=-2532;LOS_CNF=.;EXONDIST=31428;DHCONDEL=334341;SVTYPE=DEL;CIPOS=-5,5;CHIMP_FST=0.523724;STRAND=1;REPPARENT=LINE/L1,LTR/ERVL-MaLR,LTR/ERVL-MaLR,SINE/Alu,LTR/ERVL-MaLR,Simple_repeat;CHIMP_AVG_CNF=.;BNSVLEN=2690;DENISOVA_CNF=.;AF=0.355556;GORILLA_VST=.;END=24876647;REPLEN=638,417,1160,282,17,16;TEND=24876647;QSTART=68602763;NEAN_CNF=.;REPSTART=24874067,24874753,24875172,24876332,24876614,24876631;GORILLA_AF=0;SOURCE=chimpanzee;HUMAN_AF=1;CHCONDEL=chr13:68268420-68268420;ORANG_FST=0.521433;BNS=YES;ORANG_AF=0;NS=45;LINEAGE=human_specific;QCONTIG=chr13;REPTYPE=L1ME3Cz,MSTA,MSTA-int,AluSx,MSTA-int,(TG)n;HUMAN_AND_CHIMP_VST=.;CIEND=-5,5;BNOSCORE=4.78054385292991;BNID=ID:4586;UNMASKEDWSSD=0;ORANG_AVG_CNF=.;GORILLA_AVG_CNF=.;HUMAN_APE_VST=.;GORILLA_FST=0.538992;ORANG_VST=.;SHARED=orangutan,gorilla,chimpanzee,.,.;HUMAN_APE_FST=1;AN=90;CEXON=RPS3AP52;HUMAN_AND_CHIMP_FST=0.603372</t>
  </si>
  <si>
    <t>chr13_68602763_INS_chimpanzee_000007F_1_36303434_quiver_pilon_24874115_24876647</t>
  </si>
  <si>
    <t>25964385</t>
  </si>
  <si>
    <t>25965178</t>
  </si>
  <si>
    <t>LINC00364</t>
  </si>
  <si>
    <t>165185</t>
  </si>
  <si>
    <t>000007F_1_36303434_quiver_pilon:25965009-25965034</t>
  </si>
  <si>
    <t>CHIMP_VST=0.0189921;AC=32;CHIMP_AF=0;QEND=67545955;HUMAN_AVG_CNF=0;TSTART=25964385;LBK_CNF=0.000;BHCONDEL=NO;SVLEN=-793;LOS_CNF=0.000;EXONDIST=165185;DHCONDEL=723258;SVTYPE=DEL;CIPOS=-5,5;CHIMP_FST=0.523724;STRAND=1;REPPARENT=DNA/TcMar-Tigger,LINE/L2,DNA/hAT-Charlie;CHIMP_AVG_CNF=1.89;BNSVLEN=.;DENISOVA_CNF=0.000;AF=0.355556;GORILLA_VST=0.0727607;END=25965178;REPLEN=222,237,14;TEND=25965178;QSTART=67545162;NEAN_CNF=0.000;REPSTART=25964298,25964908,25965164;GORILLA_AF=0;SOURCE=chimpanzee;HUMAN_AF=1;CHCONDEL=chr13:68268420-68268420;ORANG_FST=0.521433;BNS=NO;ORANG_AF=0;NS=45;LINEAGE=human_specific;QCONTIG=chr13;REPTYPE=Tigger3a,L2c,MER5A;HUMAN_AND_CHIMP_VST=0.528885;CIEND=-5,5;BNOSCORE=.;BNID=.;UNMASKEDWSSD=130;ORANG_AVG_CNF=2.8;GORILLA_AVG_CNF=2.26;HUMAN_APE_VST=0.805279;GORILLA_FST=0.538992;ORANG_VST=0.197644;SHARED=orangutan,gorilla,chimpanzee,.,.;HUMAN_APE_FST=1;AN=90;CEXON=LINC00364;HUMAN_AND_CHIMP_FST=0.603372</t>
  </si>
  <si>
    <t>chr13_67545162_INS_chimpanzee_000007F_1_36303434_quiver_pilon_25964385_25965178</t>
  </si>
  <si>
    <t>26012959</t>
  </si>
  <si>
    <t>26013580</t>
  </si>
  <si>
    <t>117193</t>
  </si>
  <si>
    <t>000007F_1_36303434_quiver_pilon:26013173-26013314,000007F_1_36303434_quiver_pilon:26013330-26013355</t>
  </si>
  <si>
    <t>CHIMP_VST=0.160103;AC=32;CHIMP_AF=0;QEND=67497791;HUMAN_AVG_CNF=0;TSTART=26012959;LBK_CNF=0.000;BHCONDEL=NO;SVLEN=-621;LOS_CNF=0.000;EXONDIST=117193;DHCONDEL=771250;SVTYPE=DEL;CIPOS=-5,5;CHIMP_FST=0.523724;STRAND=1;REPPARENT=Low_complexity;CHIMP_AVG_CNF=1.89;BNSVLEN=.;DENISOVA_CNF=0.000;AF=0.355556;GORILLA_VST=0.23341;END=26013580;REPLEN=56;TEND=26013580;QSTART=67497170;NEAN_CNF=0.000;REPSTART=26013053;GORILLA_AF=0;SOURCE=chimpanzee;HUMAN_AF=1;CHCONDEL=chr13:68268420-68268420;ORANG_FST=0.521433;BNS=NO;ORANG_AF=0;NS=45;LINEAGE=human_specific;QCONTIG=chr13;REPTYPE=AT_rich;HUMAN_AND_CHIMP_VST=0.310543;CIEND=-5,5;BNOSCORE=.;BNID=.;UNMASKEDWSSD=321;ORANG_AVG_CNF=1.53;GORILLA_AVG_CNF=2.15;HUMAN_APE_VST=0.886983;GORILLA_FST=0.538992;ORANG_VST=0.0765532;SHARED=orangutan,gorilla,chimpanzee,.,.;HUMAN_APE_FST=1;AN=90;CEXON=LINC00364;HUMAN_AND_CHIMP_FST=0.603372</t>
  </si>
  <si>
    <t>chr13_67497170_INS_chimpanzee_000007F_1_36303434_quiver_pilon_26012959_26013580</t>
  </si>
  <si>
    <t>33885124</t>
  </si>
  <si>
    <t>33886574</t>
  </si>
  <si>
    <t>DIAPH3</t>
  </si>
  <si>
    <t>42832</t>
  </si>
  <si>
    <t>000007F_1_36303434_quiver_pilon:33885119-33885270,000007F_1_36303434_quiver_pilon:33885455-33885490,000007F_1_36303434_quiver_pilon:33886014-33886041</t>
  </si>
  <si>
    <t>CHIMP_VST=0.0707011;AC=0;CHIMP_AF=0;QEND=59624202;HUMAN_AVG_CNF=0;TSTART=33885124;LBK_CNF=0.000;BHCONDEL=NO;SVLEN=-1450;LOS_CNF=0.000;EXONDIST=42832;DHCONDEL=2074559;SVTYPE=DEL;CIPOS=-5,5;CHIMP_FST=.;STRAND=1;REPPARENT=LINE/L1,LINE/L1,LTR/ERVL-MaLR;CHIMP_AVG_CNF=2.2;BNSVLEN=.;DENISOVA_CNF=0.000;AF=0;GORILLA_VST=0.150541;END=33886574;REPLEN=583,180,241;TEND=33886574;QSTART=59622752;NEAN_CNF=0.000;REPSTART=33885195,33885987,33886333;GORILLA_AF=0;SOURCE=chimpanzee;HUMAN_AF=0;CHCONDEL=chr13:57548191-57548192;ORANG_FST=.;BNS=NO;ORANG_AF=0;NS=45;LINEAGE=polymorphic;QCONTIG=chr13;REPTYPE=L1MB5,L1M5,MLT1A0;HUMAN_AND_CHIMP_VST=0.455303;CIEND=-5,5;BNOSCORE=.;BNID=.;UNMASKEDWSSD=248;ORANG_AVG_CNF=2.48;GORILLA_AVG_CNF=2.61;HUMAN_APE_VST=0.897099;GORILLA_FST=.;ORANG_VST=0.157814;SHARED=.,.,chimpanzee,.,.;HUMAN_APE_FST=.;AN=58;CEXON=DIAPH3;HUMAN_AND_CHIMP_FST=.</t>
  </si>
  <si>
    <t>chr13_59622752_INS_chimpanzee_000007F_1_36303434_quiver_pilon_33885124_33886574</t>
  </si>
  <si>
    <t>35217227</t>
  </si>
  <si>
    <t>35221925</t>
  </si>
  <si>
    <t>LINC00374</t>
  </si>
  <si>
    <t>45233</t>
  </si>
  <si>
    <t>000007F_1_36303434_quiver_pilon:35221417-35221451</t>
  </si>
  <si>
    <t>CHIMP_VST=0.171398;AC=32;CHIMP_AF=0;QEND=58283049;HUMAN_AVG_CNF=0;TSTART=35217227;LBK_CNF=0.000;BHCONDEL=NO;SVLEN=-4698;LOS_CNF=0.000;EXONDIST=45233;DHCONDEL=730158;SVTYPE=DEL;CIPOS=-5,5;CHIMP_FST=0.523724;STRAND=1;REPPARENT=LINE/L1,LINE/L1,SINE/Alu,DNA/hAT-Blackjack,SINE/MIR,Simple_repeat,LTR/ERVL-MaLR,LTR/ERVL-MaLR;CHIMP_AVG_CNF=2.34;BNSVLEN=4670;DENISOVA_CNF=0.000;AF=0.355556;GORILLA_VST=0.133229;END=35221925;REPLEN=442,288,288,107,67,45,331,735;TEND=35221925;QSTART=58278351;NEAN_CNF=0.000;REPSTART=35218101,35218544,35219267,35219742,35220220,35220426,35220855,35221190;GORILLA_AF=0;SOURCE=chimpanzee;HUMAN_AF=1;CHCONDEL=chr13:57548191-57548192;ORANG_FST=0.521433;BNS=YES;ORANG_AF=0;NS=45;LINEAGE=human_specific;QCONTIG=chr13;REPTYPE=L1PA8,L1PA8,AluJb,MER81,MIR,(ATG)n,THE1B,THE1B-int;HUMAN_AND_CHIMP_VST=0.346504;CIEND=-5,5;BNOSCORE=0.0836891545687447;BNID=ID:4564;UNMASKEDWSSD=1261;ORANG_AVG_CNF=2.16;GORILLA_AVG_CNF=2.36;HUMAN_APE_VST=0.96648;GORILLA_FST=0.538992;ORANG_VST=0.116451;SHARED=orangutan,gorilla,chimpanzee,.,.;HUMAN_APE_FST=1;AN=90;CEXON=LINC00374;HUMAN_AND_CHIMP_FST=0.603372</t>
  </si>
  <si>
    <t>chr13_58278351_INS_chimpanzee_000007F_1_36303434_quiver_pilon_35217227_35221925</t>
  </si>
  <si>
    <t>000008F_1_34616119_quiver_pilon</t>
  </si>
  <si>
    <t>1113250</t>
  </si>
  <si>
    <t>1113438</t>
  </si>
  <si>
    <t>RP11-451J24.1</t>
  </si>
  <si>
    <t>52845</t>
  </si>
  <si>
    <t>000008F_1_34616119_quiver_pilon:1113319-1113347</t>
  </si>
  <si>
    <t>CHIMP_VST=0.251881;AC=21;CHIMP_AF=0;QEND=73701841;HUMAN_AVG_CNF=0;TSTART=1113250;LBK_CNF=0.000;BHCONDEL=NO;SVLEN=-188;LOS_CNF=0.000;EXONDIST=52845;DHCONDEL=443881;SVTYPE=DEL;CIPOS=-5,5;CHIMP_FST=0.35957;STRAND=1;REPPARENT=.;CHIMP_AVG_CNF=1.6;BNSVLEN=.;DENISOVA_CNF=0.000;AF=0.233333;GORILLA_VST=0;END=1113438;REPLEN=.;TEND=1113438;QSTART=73701653;NEAN_CNF=0.000;REPSTART=.;GORILLA_AF=0;SOURCE=chimpanzee;HUMAN_AF=0.65625;CHCONDEL=chr3:74145533-74145534;ORANG_FST=0.354764;BNS=NO;ORANG_AF=0;NS=45;LINEAGE=human_specific;QCONTIG=chr3;REPTYPE=.;HUMAN_AND_CHIMP_VST=0.179291;CIEND=-5,5;BNOSCORE=.;BNID=.;UNMASKEDWSSD=188;ORANG_AVG_CNF=1.56;GORILLA_AVG_CNF=0.896;HUMAN_APE_VST=0.802604;GORILLA_FST=0.378586;ORANG_VST=0.122052;SHARED=orangutan,gorilla,chimpanzee,.,.;HUMAN_APE_FST=0.671933;AN=90;CEXON=RP11-451J24.1;HUMAN_AND_CHIMP_FST=0.394134</t>
  </si>
  <si>
    <t>chr3_73701653_INS_chimpanzee_000008F_1_34616119_quiver_pilon_1113250_1113438</t>
  </si>
  <si>
    <t>3356801</t>
  </si>
  <si>
    <t>3357250</t>
  </si>
  <si>
    <t>FOXP1</t>
  </si>
  <si>
    <t>32705</t>
  </si>
  <si>
    <t>000008F_1_34616119_quiver_pilon:3356860-3356942</t>
  </si>
  <si>
    <t>CHIMP_VST=.;AC=32;CHIMP_AF=0;QEND=71461171;HUMAN_AVG_CNF=.;TSTART=3356801;LBK_CNF=.;BHCONDEL=NO;SVLEN=-449;LOS_CNF=.;EXONDIST=32705;DHCONDEL=2036407;SVTYPE=DEL;CIPOS=-5,5;CHIMP_FST=0.523724;STRAND=1;REPPARENT=SINE/Alu,SINE/Alu,SINE/Alu;CHIMP_AVG_CNF=.;BNSVLEN=.;DENISOVA_CNF=.;AF=0.355556;GORILLA_VST=.;END=3357250;REPLEN=268,134,23;TEND=3357250;QSTART=71460722;NEAN_CNF=.;REPSTART=3356778,3357093,3357227;GORILLA_AF=0;SOURCE=chimpanzee;HUMAN_AF=1;CHCONDEL=chr3:69424313-69424313;ORANG_FST=0.521433;BNS=NO;ORANG_AF=0;NS=45;LINEAGE=human_specific;QCONTIG=chr3;REPTYPE=AluY,AluSx,AluSx;HUMAN_AND_CHIMP_VST=.;CIEND=-5,5;BNOSCORE=.;BNID=.;UNMASKEDWSSD=0;ORANG_AVG_CNF=.;GORILLA_AVG_CNF=.;HUMAN_APE_VST=.;GORILLA_FST=0.538992;ORANG_VST=.;SHARED=orangutan,gorilla,chimpanzee,.,.;HUMAN_APE_FST=1;AN=90;CEXON=FOXP1;HUMAN_AND_CHIMP_FST=0.603372</t>
  </si>
  <si>
    <t>chr3_71460722_INS_chimpanzee_000008F_1_34616119_quiver_pilon_3356801_3357250</t>
  </si>
  <si>
    <t>3654292</t>
  </si>
  <si>
    <t>3656052</t>
  </si>
  <si>
    <t>31851</t>
  </si>
  <si>
    <t>000008F_1_34616119_quiver_pilon:3654383-3654415</t>
  </si>
  <si>
    <t>CHIMP_VST=0.11723;AC=32;CHIMP_AF=0;QEND=71164449;HUMAN_AVG_CNF=0;TSTART=3654292;LBK_CNF=0.000;BHCONDEL=NO;SVLEN=-1760;LOS_CNF=0.000;EXONDIST=31851;DHCONDEL=1738374;SVTYPE=DEL;CIPOS=-5,5;CHIMP_FST=0.523724;STRAND=1;REPPARENT=SINE/Alu,LINE/L2,SINE/Alu,LINE/L2,LTR/ERV1;CHIMP_AVG_CNF=2.74;BNSVLEN=1915;DENISOVA_CNF=0.000;AF=0.355556;GORILLA_VST=0.244827;END=3656052;REPLEN=297,65,302,69,818;TEND=3656052;QSTART=71162689;NEAN_CNF=0.000;REPSTART=3654428,3654798,3654863,3655165,3655234;GORILLA_AF=0;SOURCE=chimpanzee;HUMAN_AF=1;CHCONDEL=chr3:69424313-69424313;ORANG_FST=0.521433;BNS=YES;ORANG_AF=0;NS=45;LINEAGE=human_specific;QCONTIG=chr3;REPTYPE=AluJb,L2a,AluJb,L2a,LTR28B;HUMAN_AND_CHIMP_VST=0.334191;CIEND=-5,5;BNOSCORE=6.53741496598639;BNID=ID:1159;UNMASKEDWSSD=101;ORANG_AVG_CNF=2.36;GORILLA_AVG_CNF=3.36;HUMAN_APE_VST=0.834596;GORILLA_FST=0.538992;ORANG_VST=0.089961;SHARED=orangutan,gorilla,chimpanzee,.,.;HUMAN_APE_FST=1;AN=90;CEXON=FOXP1;HUMAN_AND_CHIMP_FST=0.603372</t>
  </si>
  <si>
    <t>chr3_71162689_INS_chimpanzee_000008F_1_34616119_quiver_pilon_3654292_3656052</t>
  </si>
  <si>
    <t>6461801</t>
  </si>
  <si>
    <t>6462108</t>
  </si>
  <si>
    <t>FAM19A1</t>
  </si>
  <si>
    <t>44411</t>
  </si>
  <si>
    <t>000008F_1_34616119_quiver_pilon:6461817-6461848,000008F_1_34616119_quiver_pilon:6461885-6461915,000008F_1_34616119_quiver_pilon:6461959-6462042,000008F_1_34616119_quiver_pilon:6462052-6462173</t>
  </si>
  <si>
    <t>CHIMP_VST=0.264395;AC=16;CHIMP_AF=0;QEND=68373173;HUMAN_AVG_CNF=0;TSTART=6461801;LBK_CNF=0.000;BHCONDEL=NO;SVLEN=-307;LOS_CNF=0.000;EXONDIST=44411;DHCONDEL=280113;SVTYPE=DEL;CIPOS=-5,5;CHIMP_FST=0.284887;STRAND=1;REPPARENT=.;CHIMP_AVG_CNF=1.77;BNSVLEN=.;DENISOVA_CNF=0.000;AF=0.177778;GORILLA_VST=0.116572;END=6462108;REPLEN=.;TEND=6462108;QSTART=68372866;NEAN_CNF=0.000;REPSTART=.;GORILLA_AF=0;SOURCE=chimpanzee;HUMAN_AF=0.5;CHCONDEL=chr3:68652978-68652979;ORANG_FST=0.279771;BNS=NO;ORANG_AF=0;NS=45;LINEAGE=human_specific;QCONTIG=chr3;REPTYPE=.;HUMAN_AND_CHIMP_VST=0.206005;CIEND=-5,5;BNOSCORE=.;BNID=.;UNMASKEDWSSD=239;ORANG_AVG_CNF=1.32;GORILLA_AVG_CNF=1.6;HUMAN_APE_VST=0.877446;GORILLA_FST=0.303461;ORANG_VST=0.0565007;SHARED=orangutan,gorilla,chimpanzee,.,.;HUMAN_APE_FST=0.521773;AN=90;CEXON=FAM19A1;HUMAN_AND_CHIMP_FST=0.303905</t>
  </si>
  <si>
    <t>chr3_68372866_INS_chimpanzee_000008F_1_34616119_quiver_pilon_6461801_6462108</t>
  </si>
  <si>
    <t>6941830</t>
  </si>
  <si>
    <t>6945558</t>
  </si>
  <si>
    <t>SUCLG2-AS1</t>
  </si>
  <si>
    <t>11664</t>
  </si>
  <si>
    <t>000008F_1_34616119_quiver_pilon:6941852-6941882,000008F_1_34616119_quiver_pilon:6942613-6942762,000008F_1_34616119_quiver_pilon:6942834-6942859,000008F_1_34616119_quiver_pilon:6942935-6942962,000008F_1_34616119_quiver_pilon:6944418-6944443</t>
  </si>
  <si>
    <t>CHIMP_VST=0.0893143;AC=32;CHIMP_AF=0;QEND=67904502;HUMAN_AVG_CNF=0;TSTART=6941830;LBK_CNF=0.000;BHCONDEL=NO;SVLEN=-3728;LOS_CNF=0.000;EXONDIST=11664;DHCONDEL=261772;SVTYPE=DEL;CIPOS=-5,5;CHIMP_FST=0.523724;STRAND=1;REPPARENT=SINE/MIR,SINE/Alu,LINE/L1,DNA/TcMar;CHIMP_AVG_CNF=2.01;BNSVLEN=.;DENISOVA_CNF=0.000;AF=0.355556;GORILLA_VST=0.159404;END=6945558;REPLEN=137,171,1889,52;TEND=6945558;QSTART=67900774;NEAN_CNF=0.000;REPSTART=6941862,6942745,6943392,6945333;GORILLA_AF=0;SOURCE=chimpanzee;HUMAN_AF=1;CHCONDEL=chr3:67639000-67639001;ORANG_FST=0.521433;BNS=NO;ORANG_AF=0;NS=45;LINEAGE=polymorphic;QCONTIG=chr3;REPTYPE=MIR,FRAM,L1PA2,DNA1_Mam;HUMAN_AND_CHIMP_VST=0.46734;CIEND=-5,5;BNOSCORE=.;BNID=.;UNMASKEDWSSD=993;ORANG_AVG_CNF=2.2;GORILLA_AVG_CNF=2.33;HUMAN_APE_VST=0.96158;GORILLA_FST=0.538992;ORANG_VST=0.16548;SHARED=.,.,chimpanzee,.,.;HUMAN_APE_FST=1;AN=90;CEXON=SUCLG2-AS1;HUMAN_AND_CHIMP_FST=0.603372</t>
  </si>
  <si>
    <t>chr3_67900774_INS_chimpanzee_000008F_1_34616119_quiver_pilon_6941830_6945558</t>
  </si>
  <si>
    <t>7678607</t>
  </si>
  <si>
    <t>7681081</t>
  </si>
  <si>
    <t>MIR4272</t>
  </si>
  <si>
    <t>50529</t>
  </si>
  <si>
    <t>000008F_1_34616119_quiver_pilon:7678648-7678677</t>
  </si>
  <si>
    <t>CHIMP_VST=0.0828665;AC=0;CHIMP_AF=0;QEND=67177410;HUMAN_AVG_CNF=0;TSTART=7678607;LBK_CNF=0.000;BHCONDEL=NO;SVLEN=-2474;LOS_CNF=0.000;EXONDIST=50529;DHCONDEL=464065;SVTYPE=DEL;CIPOS=-5,5;CHIMP_FST=.;STRAND=1;REPPARENT=LTR/ERVL-MaLR,SINE/Alu,Low_complexity,Low_complexity,LTR/ERVL,SINE/Alu,LTR/ERVL;CHIMP_AVG_CNF=1.82;BNSVLEN=.;DENISOVA_CNF=0.000;AF=0;GORILLA_VST=0.118056;END=7681081;REPLEN=310,312,25,23,60,296,391;TEND=7681081;QSTART=67174936;NEAN_CNF=0.000;REPSTART=7678602,7679302,7679762,7679766,7680050,7680121,7680450;GORILLA_AF=0;SOURCE=chimpanzee;HUMAN_AF=0;CHCONDEL=chr3:67639000-67639001;ORANG_FST=.;BNS=NO;ORANG_AF=0;NS=45;LINEAGE=human_specific;QCONTIG=chr3;REPTYPE=MLT1J,AluJb,AT_rich,AT_rich,LTR33,AluSx,LTR33;HUMAN_AND_CHIMP_VST=0.483878;CIEND=-5,5;BNOSCORE=.;BNID=.;UNMASKEDWSSD=741;ORANG_AVG_CNF=2.12;GORILLA_AVG_CNF=2.01;HUMAN_APE_VST=0.966531;GORILLA_FST=.;ORANG_VST=0.180191;SHARED=orangutan,gorilla,chimpanzee,.,.;HUMAN_APE_FST=.;AN=90;CEXON=MIR4272;HUMAN_AND_CHIMP_FST=.</t>
  </si>
  <si>
    <t>chr3_67174936_INS_chimpanzee_000008F_1_34616119_quiver_pilon_7678607_7681081</t>
  </si>
  <si>
    <t>7910988</t>
  </si>
  <si>
    <t>7911078</t>
  </si>
  <si>
    <t>KBTBD8</t>
  </si>
  <si>
    <t>59564</t>
  </si>
  <si>
    <t>000008F_1_34616119_quiver_pilon:7910953-7910996</t>
  </si>
  <si>
    <t>CHIMP_VST=.;AC=32;CHIMP_AF=0;QEND=66938834;HUMAN_AVG_CNF=.;TSTART=7910988;LBK_CNF=.;BHCONDEL=NO;SVLEN=-90;LOS_CNF=.;EXONDIST=59564;DHCONDEL=700257;SVTYPE=DEL;CIPOS=-5,5;CHIMP_FST=0.523724;STRAND=1;REPPARENT=.;CHIMP_AVG_CNF=.;BNSVLEN=.;DENISOVA_CNF=.;AF=0.355556;GORILLA_VST=.;END=7911078;REPLEN=.;TEND=7911078;QSTART=66938744;NEAN_CNF=.;REPSTART=.;GORILLA_AF=0;SOURCE=chimpanzee;HUMAN_AF=1;CHCONDEL=chr3:67639000-67639001;ORANG_FST=0.521433;BNS=NO;ORANG_AF=0;NS=45;LINEAGE=human_specific;QCONTIG=chr3;REPTYPE=.;HUMAN_AND_CHIMP_VST=.;CIEND=-5,5;BNOSCORE=.;BNID=.;UNMASKEDWSSD=29;ORANG_AVG_CNF=.;GORILLA_AVG_CNF=.;HUMAN_APE_VST=.;GORILLA_FST=0.538992;ORANG_VST=.;SHARED=orangutan,gorilla,chimpanzee,.,.;HUMAN_APE_FST=1;AN=90;CEXON=KBTBD8;HUMAN_AND_CHIMP_FST=0.603372</t>
  </si>
  <si>
    <t>chr3_66938744_INS_chimpanzee_000008F_1_34616119_quiver_pilon_7910988_7911078</t>
  </si>
  <si>
    <t>12361960</t>
  </si>
  <si>
    <t>12363351</t>
  </si>
  <si>
    <t>CADPS</t>
  </si>
  <si>
    <t>6404</t>
  </si>
  <si>
    <t>000008F_1_34616119_quiver_pilon:12362942-12363094</t>
  </si>
  <si>
    <t>CHIMP_VST=0.169622;AC=32;CHIMP_AF=0;QEND=62453593;HUMAN_AVG_CNF=0;TSTART=12361960;LBK_CNF=0.000;BHCONDEL=NO;SVLEN=-1391;LOS_CNF=0.000;EXONDIST=6404;DHCONDEL=1349589;SVTYPE=DEL;CIPOS=-5,5;CHIMP_FST=0.523724;STRAND=1;REPPARENT=SINE/MIR,DNA/TcMar-Mariner,SINE/MIR,LTR/ERVL-MaLR,SINE/MIR,SINE/MIR,SINE/MIR;CHIMP_AVG_CNF=2.27;BNSVLEN=.;DENISOVA_CNF=0.000;AF=0.355556;GORILLA_VST=0.140612;END=12363351;REPLEN=116,49,55,255,83,68,226;TEND=12363351;QSTART=62452202;NEAN_CNF=0.000;REPSTART=12361936,12362076,12362126,12362244,12362931,12363020,12363067;GORILLA_AF=0;SOURCE=chimpanzee;HUMAN_AF=1;CHCONDEL=chr3:63801790-63801791;ORANG_FST=0.521433;BNS=NO;ORANG_AF=0;NS=45;LINEAGE=human_specific;QCONTIG=chr3;REPTYPE=MIR,MADE1,MIR,MLT1G,MIR,MIR,MIRb;HUMAN_AND_CHIMP_VST=0.335508;CIEND=-5,5;BNOSCORE=.;BNID=.;UNMASKEDWSSD=382;ORANG_AVG_CNF=2.06;GORILLA_AVG_CNF=2.32;HUMAN_APE_VST=0.944224;GORILLA_FST=0.538992;ORANG_VST=0.107178;SHARED=orangutan,gorilla,chimpanzee,.,.;HUMAN_APE_FST=1;AN=90;CEXON=CADPS;HUMAN_AND_CHIMP_FST=0.603372</t>
  </si>
  <si>
    <t>chr3_62452202_INS_chimpanzee_000008F_1_34616119_quiver_pilon_12361960_12363351</t>
  </si>
  <si>
    <t>14438353</t>
  </si>
  <si>
    <t>14439618</t>
  </si>
  <si>
    <t>FHIT</t>
  </si>
  <si>
    <t>164536</t>
  </si>
  <si>
    <t>000008F_1_34616119_quiver_pilon:14439467-14439510,000008F_1_34616119_quiver_pilon:14439521-14439620</t>
  </si>
  <si>
    <t>CHIMP_VST=0.122514;AC=32;CHIMP_AF=0;QEND=60372540;HUMAN_AVG_CNF=0;TSTART=14438353;LBK_CNF=0.000;BHCONDEL=NO;SVLEN=-1265;LOS_CNF=0.000;EXONDIST=164536;DHCONDEL=63776;SVTYPE=DEL;CIPOS=-5,5;CHIMP_FST=0.523724;STRAND=1;REPPARENT=LINE/L1,SINE/MIR,Low_complexity,LINE/L2;CHIMP_AVG_CNF=1.94;BNSVLEN=1221;DENISOVA_CNF=0.000;AF=0.355556;GORILLA_VST=0.0759279;END=14439618;REPLEN=86,137,36,16;TEND=14439618;QSTART=60371275;NEAN_CNF=0.000;REPSTART=14438263,14438760,14439207,14439602;GORILLA_AF=0;SOURCE=chimpanzee;HUMAN_AF=1;CHCONDEL=chr3:60435050-60435053;ORANG_FST=0.521433;BNS=YES;ORANG_AF=0;NS=45;LINEAGE=human_specific;QCONTIG=chr3;REPTYPE=L1MA4,MIRb,AT_rich,L2c;HUMAN_AND_CHIMP_VST=0.410449;CIEND=-5,5;BNOSCORE=0.778761061946903;BNID=ID:1142;UNMASKEDWSSD=612;ORANG_AVG_CNF=2.13;GORILLA_AVG_CNF=1.88;HUMAN_APE_VST=0.963192;GORILLA_FST=0.538992;ORANG_VST=0.162972;SHARED=orangutan,gorilla,chimpanzee,.,.;HUMAN_APE_FST=1;AN=90;CEXON=FHIT;HUMAN_AND_CHIMP_FST=0.603372</t>
  </si>
  <si>
    <t>chr3_60371275_INS_chimpanzee_000008F_1_34616119_quiver_pilon_14438353_14439618</t>
  </si>
  <si>
    <t>17157064</t>
  </si>
  <si>
    <t>17157370</t>
  </si>
  <si>
    <t>DENND6A</t>
  </si>
  <si>
    <t>251</t>
  </si>
  <si>
    <t>000008F_1_34616119_quiver_pilon:17157264-17157363</t>
  </si>
  <si>
    <t>CHIMP_VST=.;AC=31;CHIMP_AF=0;QEND=57631742;HUMAN_AVG_CNF=.;TSTART=17157064;LBK_CNF=.;BHCONDEL=NO;SVLEN=-306;LOS_CNF=.;EXONDIST=251;DHCONDEL=234759;SVTYPE=DEL;CIPOS=-5,5;CHIMP_FST=0.509211;STRAND=1;REPPARENT=SINE/Alu,SINE/Alu;CHIMP_AVG_CNF=.;BNSVLEN=.;DENISOVA_CNF=.;AF=0.344444;GORILLA_VST=.;END=17157370;REPLEN=244,61;TEND=17157370;QSTART=57631436;NEAN_CNF=.;REPSTART=17157004,17157309;GORILLA_AF=0;SOURCE=chimpanzee;HUMAN_AF=0.96875;CHCONDEL=chr3:57396542-57396676;ORANG_FST=0.506581;BNS=NO;ORANG_AF=0;NS=45;LINEAGE=human_specific;QCONTIG=chr3;REPTYPE=AluSx,AluSx;HUMAN_AND_CHIMP_VST=.;CIEND=-5,5;BNOSCORE=.;BNID=.;UNMASKEDWSSD=0;ORANG_AVG_CNF=.;GORILLA_AVG_CNF=.;HUMAN_APE_VST=.;GORILLA_FST=0.525092;ORANG_VST=.;SHARED=orangutan,gorilla,chimpanzee,.,.;HUMAN_APE_FST=0.970635;AN=90;CEXON=DENND6A;HUMAN_AND_CHIMP_FST=0.584083</t>
  </si>
  <si>
    <t>chr3_57631436_INS_chimpanzee_000008F_1_34616119_quiver_pilon_17157064_17157370</t>
  </si>
  <si>
    <t>21814858</t>
  </si>
  <si>
    <t>21818892</t>
  </si>
  <si>
    <t>SFMBT1</t>
  </si>
  <si>
    <t>2660</t>
  </si>
  <si>
    <t>000008F_1_34616119_quiver_pilon:21815734-21815773</t>
  </si>
  <si>
    <t>CHIMP_VST=0.11435;AC=16;CHIMP_AF=0;QEND=52955690;HUMAN_AVG_CNF=0;TSTART=21814858;LBK_CNF=0.000;BHCONDEL=NO;SVLEN=-4034;LOS_CNF=0.000;EXONDIST=2660;DHCONDEL=1516066;SVTYPE=DEL;CIPOS=-5,5;CHIMP_FST=0.284887;STRAND=1;REPPARENT=LTR/ERVK,LINE/L1,LINE/L1,LINE/L1,SINE/Alu,LINE/L1,LINE/L1,SINE/Alu,LINE/L1,SINE/Alu;CHIMP_AVG_CNF=2.67;BNSVLEN=4116;DENISOVA_CNF=0.000;AF=0.177778;GORILLA_VST=0.117609;END=21818892;REPLEN=68,214,1647,48,267,247,278,297,107,223;TEND=21818892;QSTART=52951656;NEAN_CNF=0.000;REPSTART=21814412,21815141,21815724,21817371,21817468,21817736,21817987,21818265,21818562,21818669;GORILLA_AF=0;SOURCE=chimpanzee;HUMAN_AF=0.5;CHCONDEL=chr3:51435588-51435589;ORANG_FST=0.279771;BNS=YES;ORANG_AF=0;NS=45;LINEAGE=human_specific;QCONTIG=chr3;REPTYPE=MER9a1,L1M7,L1MCc,L1MB4,AluJb,L1MB4,L1MCa,AluJb,L1MCa,AluSx;HUMAN_AND_CHIMP_VST=0.401984;CIEND=-5,5;BNOSCORE=0.825030674846626;BNID=ID:1128;UNMASKEDWSSD=327;ORANG_AVG_CNF=2.8;GORILLA_AVG_CNF=2.81;HUMAN_APE_VST=0.932301;GORILLA_FST=0.303461;ORANG_VST=0.144543;SHARED=orangutan,gorilla,chimpanzee,.,.;HUMAN_APE_FST=0.521773;AN=90;CEXON=SFMBT1;HUMAN_AND_CHIMP_FST=0.303905</t>
  </si>
  <si>
    <t>chr3_52951656_INS_chimpanzee_000008F_1_34616119_quiver_pilon_21814858_21818892</t>
  </si>
  <si>
    <t>22599670</t>
  </si>
  <si>
    <t>22601414</t>
  </si>
  <si>
    <t>POC1A</t>
  </si>
  <si>
    <t>15107</t>
  </si>
  <si>
    <t>000008F_1_34616119_quiver_pilon:22601193-22601218</t>
  </si>
  <si>
    <t>CHIMP_VST=.;AC=32;CHIMP_AF=0;QEND=52171542;HUMAN_AVG_CNF=.;TSTART=22599670;LBK_CNF=.;BHCONDEL=NO;SVLEN=-1744;LOS_CNF=.;EXONDIST=15107;DHCONDEL=734208;SVTYPE=DEL;CIPOS=-5,5;CHIMP_FST=0.523724;STRAND=1;REPPARENT=SINE/Alu,SINE/Alu,SINE/MIR,SINE/Alu,LTR/ERV1,SINE/Alu,LTR/ERV1,SINE/Alu;CHIMP_AVG_CNF=.;BNSVLEN=1691;DENISOVA_CNF=.;AF=0.355556;GORILLA_VST=.;END=22601414;REPLEN=134,307,139,81,57,306,202,165;TEND=22601414;QSTART=52169798;NEAN_CNF=.;REPSTART=22599501,22599981,22600307,22600504,22600684,22600741,22601047,22601249;GORILLA_AF=0;SOURCE=chimpanzee;HUMAN_AF=1;CHCONDEL=chr3:51435588-51435589;ORANG_FST=0.521433;BNS=YES;ORANG_AF=0;NS=45;LINEAGE=human_specific;QCONTIG=chr3;REPTYPE=AluSx,AluY,MIRb,AluJb,MER4B,AluY,MER4B,AluSx;HUMAN_AND_CHIMP_VST=.;CIEND=-5,5;BNOSCORE=0.817758369723435;BNID=ID:1127;UNMASKEDWSSD=76;ORANG_AVG_CNF=.;GORILLA_AVG_CNF=.;HUMAN_APE_VST=.;GORILLA_FST=0.538992;ORANG_VST=.;SHARED=orangutan,gorilla,chimpanzee,.,.;HUMAN_APE_FST=1;AN=90;CEXON=POC1A;HUMAN_AND_CHIMP_FST=0.603372</t>
  </si>
  <si>
    <t>chr3_52169798_INS_chimpanzee_000008F_1_34616119_quiver_pilon_22599670_22601414</t>
  </si>
  <si>
    <t>29678119</t>
  </si>
  <si>
    <t>29678668</t>
  </si>
  <si>
    <t>CDCP1</t>
  </si>
  <si>
    <t>5622</t>
  </si>
  <si>
    <t>000008F_1_34616119_quiver_pilon:29678299-29678326</t>
  </si>
  <si>
    <t>CHIMP_VST=0.0968399;AC=8;CHIMP_AF=0;QEND=45134280;HUMAN_AVG_CNF=0.778;TSTART=29678119;LBK_CNF=1.795;BHCONDEL=NO;SVLEN=-549;LOS_CNF=1.656;EXONDIST=5622;DHCONDEL=2297537;SVTYPE=DEL;CIPOS=-5,5;CHIMP_FST=0.13361;STRAND=1;REPPARENT=SINE/Alu;CHIMP_AVG_CNF=2;BNSVLEN=.;DENISOVA_CNF=0.000;AF=0.0888889;GORILLA_VST=0.189269;END=29678668;REPLEN=11;TEND=29678668;QSTART=45133731;NEAN_CNF=2.100;REPSTART=29678657;GORILLA_AF=0;SOURCE=chimpanzee;HUMAN_AF=0;CHCONDEL=chr3:47431267-47431268;ORANG_FST=0.429387;BNS=NO;ORANG_AF=0.363636;NS=45;LINEAGE=polymorphic;QCONTIG=chr3;REPTYPE=AluSx;HUMAN_AND_CHIMP_VST=0.392681;CIEND=-5,5;BNOSCORE=.;BNID=.;UNMASKEDWSSD=502;ORANG_AVG_CNF=1.99;GORILLA_AVG_CNF=2.23;HUMAN_APE_VST=0.874636;GORILLA_FST=0.144498;ORANG_VST=0.125445;SHARED=orangutan,gorilla,chimpanzee,yoruba,chm13;HUMAN_APE_FST=0.130676;AN=90;CEXON=CDCP1;HUMAN_AND_CHIMP_FST=0.200967</t>
  </si>
  <si>
    <t>chr3_45133731_INS_chimpanzee_000008F_1_34616119_quiver_pilon_29678119_29678668</t>
  </si>
  <si>
    <t>000009F_1_33768767_quiver_pilon</t>
  </si>
  <si>
    <t>13613523</t>
  </si>
  <si>
    <t>13613910</t>
  </si>
  <si>
    <t>LUZP2</t>
  </si>
  <si>
    <t>95693</t>
  </si>
  <si>
    <t>000009F_1_33768767_quiver_pilon:13613817-13613849</t>
  </si>
  <si>
    <t>CHIMP_VST=0.239631;AC=32;CHIMP_AF=0;QEND=24593386;HUMAN_AVG_CNF=0;TSTART=13613523;LBK_CNF=0.000;BHCONDEL=NO;SVLEN=-387;LOS_CNF=0.000;EXONDIST=95693;DHCONDEL=3071448;SVTYPE=DEL;CIPOS=-5,5;CHIMP_FST=0.523724;STRAND=1;REPPARENT=.;CHIMP_AVG_CNF=2.1;BNSVLEN=.;DENISOVA_CNF=0.000;AF=0.355556;GORILLA_VST=0.07455;END=13613910;REPLEN=.;TEND=13613910;QSTART=24592999;NEAN_CNF=0.000;REPSTART=.;GORILLA_AF=0;SOURCE=chimpanzee;HUMAN_AF=1;CHCONDEL=chr11:27664446-27664447;ORANG_FST=0.521433;BNS=NO;ORANG_AF=0;NS=45;LINEAGE=human_specific;QCONTIG=chr11;REPTYPE=.;HUMAN_AND_CHIMP_VST=0.255368;CIEND=-5,5;BNOSCORE=.;BNID=.;UNMASKEDWSSD=376;ORANG_AVG_CNF=1.79;GORILLA_AVG_CNF=1.8;HUMAN_APE_VST=0.929837;GORILLA_FST=0.538992;ORANG_VST=0.0889593;SHARED=orangutan,gorilla,chimpanzee,.,.;HUMAN_APE_FST=1;AN=90;CEXON=LUZP2;HUMAN_AND_CHIMP_FST=0.603372</t>
  </si>
  <si>
    <t>chr11_24592999_INS_chimpanzee_000009F_1_33768767_quiver_pilon_13613523_13613910</t>
  </si>
  <si>
    <t>21099058</t>
  </si>
  <si>
    <t>21101741</t>
  </si>
  <si>
    <t>PIK3C2A</t>
  </si>
  <si>
    <t>317</t>
  </si>
  <si>
    <t>000009F_1_33768767_quiver_pilon:21099047-21099135,000009F_1_33768767_quiver_pilon:21101101-21101244,000009F_1_33768767_quiver_pilon:21101315-21101421</t>
  </si>
  <si>
    <t>CHIMP_VST=0.18927;AC=19;CHIMP_AF=0;QEND=17092921;HUMAN_AVG_CNF=0;TSTART=21099058;LBK_CNF=0.000;BHCONDEL=NO;SVLEN=-2683;LOS_CNF=0.000;EXONDIST=317;DHCONDEL=1423531;SVTYPE=DEL;CIPOS=-5,5;CHIMP_FST=0.329338;STRAND=1;REPPARENT=SINE/Alu,LINE/CR1,SINE/Alu,LINE/CR1,SINE/Alu,SINE/Alu,SINE/Alu,SINE/Alu,SINE/Alu;CHIMP_AVG_CNF=2.1;BNSVLEN=.;DENISOVA_CNF=0.000;AF=0.211111;GORILLA_VST=0.179468;END=21101741;REPLEN=52,234,299,48,293,302,297,129,261;TEND=21101741;QSTART=17090238;NEAN_CNF=0.000;REPSTART=21098814,21099110,21099344,21099643,21099691,21100005,21100562,21100941,21101480;GORILLA_AF=0;SOURCE=chimpanzee;HUMAN_AF=0.59375;CHCONDEL=chr11:15666705-15666706;ORANG_FST=0.324357;BNS=NO;ORANG_AF=0;NS=45;LINEAGE=human_specific;QCONTIG=chr11;REPTYPE=AluSx,L3,AluSx,L3,AluJb,AluJb,AluSx,AluSx,AluSx;HUMAN_AND_CHIMP_VST=0.27561;CIEND=-5,5;BNOSCORE=.;BNID=.;UNMASKEDWSSD=233;ORANG_AVG_CNF=1.68;GORILLA_AVG_CNF=2.19;HUMAN_APE_VST=0.885758;GORILLA_FST=0.348314;ORANG_VST=0.0729611;SHARED=orangutan,gorilla,chimpanzee,.,.;HUMAN_APE_FST=0.611657;AN=90;CEXON=PIK3C2A;HUMAN_AND_CHIMP_FST=0.357385</t>
  </si>
  <si>
    <t>chr11_17090238_INS_chimpanzee_000009F_1_33768767_quiver_pilon_21099058_21101741</t>
  </si>
  <si>
    <t>29504834</t>
  </si>
  <si>
    <t>29506901</t>
  </si>
  <si>
    <t>STK33</t>
  </si>
  <si>
    <t>1119</t>
  </si>
  <si>
    <t>000009F_1_33768767_quiver_pilon:29505512-29505537</t>
  </si>
  <si>
    <t>CHIMP_VST=.;AC=32;CHIMP_AF=0;QEND=8594693;HUMAN_AVG_CNF=.;TSTART=29504834;LBK_CNF=.;BHCONDEL=NO;SVLEN=-2067;LOS_CNF=.;EXONDIST=1119;DHCONDEL=747931;SVTYPE=DEL;CIPOS=-5,5;CHIMP_FST=0.523724;STRAND=1;REPPARENT=SINE/Alu,SINE/Alu,SINE/Alu,LINE/L2,LINE/L1,SINE/MIR,DNA/TcMar-Tigger,SINE/Alu,SINE/MIR,LINE/L1,SINE/Alu;CHIMP_AVG_CNF=.;BNSVLEN=.;DENISOVA_CNF=.;AF=0.355556;GORILLA_VST=.;END=29506901;REPLEN=25,41,312,263,46,51,255,274,178,167,294;TEND=29506901;QSTART=8592626;NEAN_CNF=.;REPSTART=29504763,29504859,29504900,29505280,29505544,29505590,29505642,29505907,29506249,29506440,29506607;GORILLA_AF=0;SOURCE=chimpanzee;HUMAN_AF=1;CHCONDEL=chr11:7844550-7844694;ORANG_FST=0.521433;BNS=NO;ORANG_AF=0;NS=45;LINEAGE=human_specific;QCONTIG=chr11;REPTYPE=FRAM,AluSx,AluSx,L2b,L1ME4a,MIR,MER46C,AluJb,MIR,L1ME4a,AluJb;HUMAN_AND_CHIMP_VST=.;CIEND=-5,5;BNOSCORE=.;BNID=.;UNMASKEDWSSD=0;ORANG_AVG_CNF=.;GORILLA_AVG_CNF=.;HUMAN_APE_VST=.;GORILLA_FST=0.538992;ORANG_VST=.;SHARED=orangutan,gorilla,chimpanzee,.,.;HUMAN_APE_FST=1;AN=90;CEXON=STK33;HUMAN_AND_CHIMP_FST=0.603372</t>
  </si>
  <si>
    <t>chr11_8592626_INS_chimpanzee_000009F_1_33768767_quiver_pilon_29504834_29506901</t>
  </si>
  <si>
    <t>30145142</t>
  </si>
  <si>
    <t>30147862</t>
  </si>
  <si>
    <t>NLRP10</t>
  </si>
  <si>
    <t>000009F_1_33768767_quiver_pilon:30147192-30147224</t>
  </si>
  <si>
    <t>CHIMP_VST=0.112668;AC=32;CHIMP_AF=0;QEND=7962386;HUMAN_AVG_CNF=0;TSTART=30145142;LBK_CNF=0.000;BHCONDEL=NO;SVLEN=-2720;LOS_CNF=0.000;EXONDIST=0;DHCONDEL=114971;SVTYPE=DEL;CIPOS=-5,5;CHIMP_FST=0.523724;STRAND=1;REPPARENT=LINE/L2,SINE/MIR,SINE/MIR,LINE/L1,LINE/L1,LINE/L1,LINE/L1;CHIMP_AVG_CNF=2.3;BNSVLEN=.;DENISOVA_CNF=0.000;AF=0.355556;GORILLA_VST=0.109145;END=30147862;REPLEN=95,176,68,441,347,232,393;TEND=30147862;QSTART=7959666;NEAN_CNF=0.000;REPSTART=30145634,30146053,30146295,30146842,30147283,30147630,30146438;GORILLA_AF=0;SOURCE=chimpanzee;HUMAN_AF=1;CHCONDEL=chr11:7844550-7844694;ORANG_FST=0.521433;BNS=NO;ORANG_AF=0;NS=45;LINEAGE=human_specific;QCONTIG=chr11;REPTYPE=L2b,MIRb,MIRb,L1MC2,L1PA13,L1MC2,L1M7;HUMAN_AND_CHIMP_VST=0.412132;CIEND=-5,5;BNOSCORE=.;BNID=.;UNMASKEDWSSD=562;ORANG_AVG_CNF=2.45;GORILLA_AVG_CNF=2.4;HUMAN_APE_VST=0.942008;GORILLA_FST=0.538992;ORANG_VST=0.153382;SHARED=orangutan,gorilla,chimpanzee,.,.;HUMAN_APE_FST=1;AN=90;CEXON=NLRP10;HUMAN_AND_CHIMP_FST=0.603372</t>
  </si>
  <si>
    <t>chr11_7959666_INS_chimpanzee_000009F_1_33768767_quiver_pilon_30145142_30147862</t>
  </si>
  <si>
    <t>000010F_1_33513582_quiver_pilon</t>
  </si>
  <si>
    <t>7916518</t>
  </si>
  <si>
    <t>7918463</t>
  </si>
  <si>
    <t>LINC01324</t>
  </si>
  <si>
    <t>8093</t>
  </si>
  <si>
    <t>000010F_1_33513582_quiver_pilon:7916657-7916685</t>
  </si>
  <si>
    <t>CHIMP_VST=0.125537;AC=32;CHIMP_AF=0;QEND=164825267;HUMAN_AVG_CNF=0;TSTART=7916518;LBK_CNF=0.000;BHCONDEL=NO;SVLEN=-1945;LOS_CNF=0.000;EXONDIST=8093;DHCONDEL=5283283;SVTYPE=DEL;CIPOS=-5,5;CHIMP_FST=0.523724;STRAND=1;REPPARENT=Simple_repeat,Low_complexity;CHIMP_AVG_CNF=2.11;BNSVLEN=.;DENISOVA_CNF=0.000;AF=0.355556;GORILLA_VST=0.101073;END=7918463;REPLEN=61,37;TEND=7918463;QSTART=164823322;NEAN_CNF=0.000;REPSTART=7917577,7917993;GORILLA_AF=0;SOURCE=chimpanzee;HUMAN_AF=1;CHCONDEL=chr3:159540037-159540038;ORANG_FST=0.521433;BNS=NO;ORANG_AF=0;NS=45;LINEAGE=human_specific;QCONTIG=chr3;REPTYPE=(TATG)n,AT_rich;HUMAN_AND_CHIMP_VST=0.399279;CIEND=-5,5;BNOSCORE=.;BNID=.;UNMASKEDWSSD=1360;ORANG_AVG_CNF=2.22;GORILLA_AVG_CNF=2.14;HUMAN_APE_VST=0.951625;GORILLA_FST=0.538992;ORANG_VST=0.148296;SHARED=orangutan,gorilla,chimpanzee,.,.;HUMAN_APE_FST=1;AN=90;CEXON=LINC01324;HUMAN_AND_CHIMP_FST=0.603372</t>
  </si>
  <si>
    <t>chr3_164823322_INS_chimpanzee_000010F_1_33513582_quiver_pilon_7916518_7918463</t>
  </si>
  <si>
    <t>12806889</t>
  </si>
  <si>
    <t>12807532</t>
  </si>
  <si>
    <t>IL12A-AS1</t>
  </si>
  <si>
    <t>3543</t>
  </si>
  <si>
    <t>000010F_1_33513582_quiver_pilon:12807401-12807427,000010F_1_33513582_quiver_pilon:12807451-12807493</t>
  </si>
  <si>
    <t>CHIMP_VST=.;AC=35;CHIMP_AF=0;QEND=159910501;HUMAN_AVG_CNF=.;TSTART=12806889;LBK_CNF=.;BHCONDEL=NO;SVLEN=-643;LOS_CNF=.;EXONDIST=3543;DHCONDEL=369819;SVTYPE=DEL;CIPOS=-5,5;CHIMP_FST=0.570526;STRAND=1;REPPARENT=DNA/hAT-Charlie,SINE/Alu,SINE/Alu,SINE/Alu;CHIMP_AVG_CNF=.;BNSVLEN=.;DENISOVA_CNF=.;AF=0.388889;GORILLA_VST=.;END=12807532;REPLEN=106,191,301,45;TEND=12807532;QSTART=159909858;NEAN_CNF=.;REPSTART=12806860,12806995,12807186,12807487;GORILLA_AF=0;SOURCE=chimpanzee;HUMAN_AF=1;CHCONDEL=chr3:159540037-159540038;ORANG_FST=0.257989;BNS=NO;ORANG_AF=0.136364;NS=45;LINEAGE=human_specific;QCONTIG=chr3;REPTYPE=Charlie2a,AluJb,AluSx,AluJb;HUMAN_AND_CHIMP_VST=.;CIEND=-5,5;BNOSCORE=.;BNID=.;UNMASKEDWSSD=0;ORANG_AVG_CNF=.;GORILLA_AVG_CNF=.;HUMAN_APE_VST=.;GORILLA_FST=0.583664;ORANG_VST=.;SHARED=orangutan,gorilla,chimpanzee,.,.;HUMAN_APE_FST=0.951336;AN=90;CEXON=IL12A-AS1;HUMAN_AND_CHIMP_FST=0.466952</t>
  </si>
  <si>
    <t>chr3_159909858_INS_chimpanzee_000010F_1_33513582_quiver_pilon_12806889_12807532</t>
  </si>
  <si>
    <t>13829256</t>
  </si>
  <si>
    <t>13832527</t>
  </si>
  <si>
    <t>RP11-170K4.2</t>
  </si>
  <si>
    <t>9435</t>
  </si>
  <si>
    <t>000010F_1_33513582_quiver_pilon:13830418-13830443,000010F_1_33513582_quiver_pilon:13831130-13831155</t>
  </si>
  <si>
    <t>CHIMP_VST=0.196818;AC=32;CHIMP_AF=0;QEND=158884528;HUMAN_AVG_CNF=0;TSTART=13829256;LBK_CNF=0.000;BHCONDEL=NO;SVLEN=-3271;LOS_CNF=0.000;EXONDIST=9435;DHCONDEL=21955;SVTYPE=DEL;CIPOS=-5,5;CHIMP_FST=0.523724;STRAND=1;REPPARENT=LINE/CR1,LINE/CR1,LINE/CR1,LINE/L2,SINE/Alu,LINE/L2,DNA/hAT-Charlie,LINE/L2,LINE/CR1,SINE/Alu,LINE/CR1,SINE/Alu;CHIMP_AVG_CNF=2.06;BNSVLEN=.;DENISOVA_CNF=0.000;AF=0.355556;GORILLA_VST=0.178191;END=13832527;REPLEN=74,170,230,47,284,144,221,140,403,273,206,215;TEND=13832527;QSTART=158881257;NEAN_CNF=0.000;REPSTART=13829618,13829695,13829915,13830584,13830631,13830915,13831059,13831280,13831430,13831833,13832106,13832312;GORILLA_AF=0;SOURCE=chimpanzee;HUMAN_AF=1;CHCONDEL=chr3:158903211-158903328;ORANG_FST=0.521433;BNS=NO;ORANG_AF=0;NS=45;LINEAGE=human_specific;QCONTIG=chr3;REPTYPE=Plat_L3,L3,L3,L2c,AluSx,L2c,MER58A,L2c,L3,AluJb,L3,AluSx;HUMAN_AND_CHIMP_VST=0.305215;CIEND=-5,5;BNOSCORE=.;BNID=.;UNMASKEDWSSD=503;ORANG_AVG_CNF=1.7;GORILLA_AVG_CNF=2.13;HUMAN_APE_VST=0.944289;GORILLA_FST=0.538992;ORANG_VST=0.0849467;SHARED=orangutan,gorilla,chimpanzee,.,.;HUMAN_APE_FST=1;AN=90;CEXON=RP11-170K4.2;HUMAN_AND_CHIMP_FST=0.603372</t>
  </si>
  <si>
    <t>chr3_158881257_INS_chimpanzee_000010F_1_33513582_quiver_pilon_13829256_13832527</t>
  </si>
  <si>
    <t>17247549</t>
  </si>
  <si>
    <t>17247823</t>
  </si>
  <si>
    <t>PLCH1-AS1</t>
  </si>
  <si>
    <t>3836</t>
  </si>
  <si>
    <t>000010F_1_33513582_quiver_pilon:17247562-17247588</t>
  </si>
  <si>
    <t>CHIMP_VST=0.142215;AC=32;CHIMP_AF=0;QEND=155445623;HUMAN_AVG_CNF=0;TSTART=17247549;LBK_CNF=0.000;BHCONDEL=NO;SVLEN=-274;LOS_CNF=0.000;EXONDIST=3836;DHCONDEL=1264728;SVTYPE=DEL;CIPOS=-5,5;CHIMP_FST=0.523724;STRAND=1;REPPARENT=LTR/ERVL-MaLR;CHIMP_AVG_CNF=1.73;BNSVLEN=.;DENISOVA_CNF=0.000;AF=0.355556;GORILLA_VST=0.0569939;END=17247823;REPLEN=39;TEND=17247823;QSTART=155445349;NEAN_CNF=0.000;REPSTART=17247149;GORILLA_AF=0;SOURCE=chimpanzee;HUMAN_AF=1;CHCONDEL=chr3:154180619-154180620;ORANG_FST=0.521433;BNS=NO;ORANG_AF=0;NS=45;LINEAGE=human_specific;QCONTIG=chr3;REPTYPE=MLT1C;HUMAN_AND_CHIMP_VST=0.346293;CIEND=-5,5;BNOSCORE=.;BNID=.;UNMASKEDWSSD=112;ORANG_AVG_CNF=1.8;GORILLA_AVG_CNF=1.58;HUMAN_APE_VST=0.907288;GORILLA_FST=0.538992;ORANG_VST=0.144226;SHARED=orangutan,gorilla,chimpanzee,.,.;HUMAN_APE_FST=1;AN=90;CEXON=PLCH1-AS1;HUMAN_AND_CHIMP_FST=0.603372</t>
  </si>
  <si>
    <t>chr3_155445349_INS_chimpanzee_000010F_1_33513582_quiver_pilon_17247549_17247823</t>
  </si>
  <si>
    <t>18381925</t>
  </si>
  <si>
    <t>18384422</t>
  </si>
  <si>
    <t>DHX36</t>
  </si>
  <si>
    <t>994</t>
  </si>
  <si>
    <t>000010F_1_33513582_quiver_pilon:18381957-18382133,000010F_1_33513582_quiver_pilon:18383508-18383599</t>
  </si>
  <si>
    <t>CHIMP_VST=0.093197;AC=32;CHIMP_AF=0;QEND=154304619;HUMAN_AVG_CNF=0;TSTART=18381925;LBK_CNF=0.000;BHCONDEL=NO;SVLEN=-2497;LOS_CNF=0.000;EXONDIST=994;DHCONDEL=121501;SVTYPE=DEL;CIPOS=-5,5;CHIMP_FST=0.523724;STRAND=1;REPPARENT=LINE/L2,SINE/Alu,SINE/Alu,LINE/L2,LINE/L2;CHIMP_AVG_CNF=2.23;BNSVLEN=.;DENISOVA_CNF=0.000;AF=0.355556;GORILLA_VST=0.119148;END=18384422;REPLEN=35,305,290,169,168;TEND=18384422;QSTART=154302122;NEAN_CNF=0.000;REPSTART=18382477,18382512,18383024,18383467,18382817;GORILLA_AF=0;SOURCE=chimpanzee;HUMAN_AF=1;CHCONDEL=chr3:154180619-154180620;ORANG_FST=0.521433;BNS=NO;ORANG_AF=0;NS=45;LINEAGE=human_specific;QCONTIG=chr3;REPTYPE=L2c,AluSx,AluJb,L2b,L2c;HUMAN_AND_CHIMP_VST=0.45955;CIEND=-5,5;BNOSCORE=.;BNID=.;UNMASKEDWSSD=830;ORANG_AVG_CNF=2.52;GORILLA_AVG_CNF=2.43;HUMAN_APE_VST=0.961903;GORILLA_FST=0.538992;ORANG_VST=0.169878;SHARED=orangutan,gorilla,chimpanzee,.,.;HUMAN_APE_FST=1;AN=90;CEXON=DHX36;HUMAN_AND_CHIMP_FST=0.603372</t>
  </si>
  <si>
    <t>chr3_154302122_INS_chimpanzee_000010F_1_33513582_quiver_pilon_18381925_18384422</t>
  </si>
  <si>
    <t>20746945</t>
  </si>
  <si>
    <t>20751527</t>
  </si>
  <si>
    <t>AADACL2-AS1</t>
  </si>
  <si>
    <t>22179</t>
  </si>
  <si>
    <t>000010F_1_33513582_quiver_pilon:20749285-20749324</t>
  </si>
  <si>
    <t>CHIMP_VST=0.140392;AC=32;CHIMP_AF=0;QEND=151954937;HUMAN_AVG_CNF=0;TSTART=20746945;LBK_CNF=0.000;BHCONDEL=NO;SVLEN=-4582;LOS_CNF=0.000;EXONDIST=22179;DHCONDEL=1172113;SVTYPE=DEL;CIPOS=-5,5;CHIMP_FST=0.523724;STRAND=1;REPPARENT=LINE/L1,LINE/L1,LINE/L1;CHIMP_AVG_CNF=2.24;BNSVLEN=.;DENISOVA_CNF=0.000;AF=0.355556;GORILLA_VST=0.134466;END=20751527;REPLEN=712,1634,200;TEND=20751527;QSTART=151950355;NEAN_CNF=0.000;REPSTART=20747167,20747879,20751327;GORILLA_AF=0;SOURCE=chimpanzee;HUMAN_AF=1;CHCONDEL=chr3:150778240-150778241;ORANG_FST=0.521433;BNS=NO;ORANG_AF=0;NS=45;LINEAGE=human_specific;QCONTIG=chr3;REPTYPE=L1PA5,L1P1,L1PREC2;HUMAN_AND_CHIMP_VST=0.382468;CIEND=-5,5;BNOSCORE=.;BNID=.;UNMASKEDWSSD=1269;ORANG_AVG_CNF=2.2;GORILLA_AVG_CNF=2.33;HUMAN_APE_VST=0.960941;GORILLA_FST=0.538992;ORANG_VST=0.131736;SHARED=orangutan,gorilla,chimpanzee,.,.;HUMAN_APE_FST=1;AN=90;CEXON=AADACL2-AS1;HUMAN_AND_CHIMP_FST=0.603372</t>
  </si>
  <si>
    <t>chr3_151950355_INS_chimpanzee_000010F_1_33513582_quiver_pilon_20746945_20751527</t>
  </si>
  <si>
    <t>23141686</t>
  </si>
  <si>
    <t>23141906</t>
  </si>
  <si>
    <t>WWTR1</t>
  </si>
  <si>
    <t>4528</t>
  </si>
  <si>
    <t>000010F_1_33513582_quiver_pilon:23141682-23141723,000010F_1_33513582_quiver_pilon:23141812-23141839</t>
  </si>
  <si>
    <t>CHIMP_VST=.;AC=32;CHIMP_AF=0;QEND=149568557;HUMAN_AVG_CNF=.;TSTART=23141686;LBK_CNF=.;BHCONDEL=NO;SVLEN=-220;LOS_CNF=.;EXONDIST=4528;DHCONDEL=1195670;SVTYPE=DEL;CIPOS=-5,5;CHIMP_FST=0.523724;STRAND=1;REPPARENT=SINE/Alu;CHIMP_AVG_CNF=.;BNSVLEN=.;DENISOVA_CNF=.;AF=0.355556;GORILLA_VST=.;END=23141906;REPLEN=61;TEND=23141906;QSTART=149568337;NEAN_CNF=.;REPSTART=23141845;GORILLA_AF=0;SOURCE=chimpanzee;HUMAN_AF=1;CHCONDEL=chr3:148372664-148372666;ORANG_FST=0.521433;BNS=NO;ORANG_AF=0;NS=45;LINEAGE=human_specific;QCONTIG=chr3;REPTYPE=AluSx;HUMAN_AND_CHIMP_VST=.;CIEND=-5,5;BNOSCORE=.;BNID=.;UNMASKEDWSSD=92;ORANG_AVG_CNF=.;GORILLA_AVG_CNF=.;HUMAN_APE_VST=.;GORILLA_FST=0.538992;ORANG_VST=.;SHARED=orangutan,gorilla,chimpanzee,.,.;HUMAN_APE_FST=1;AN=90;CEXON=WWTR1;HUMAN_AND_CHIMP_FST=0.603372</t>
  </si>
  <si>
    <t>chr3_149568337_INS_chimpanzee_000010F_1_33513582_quiver_pilon_23141686_23141906</t>
  </si>
  <si>
    <t>26959634</t>
  </si>
  <si>
    <t>26960731</t>
  </si>
  <si>
    <t>GM2AP1</t>
  </si>
  <si>
    <t>49710</t>
  </si>
  <si>
    <t>000010F_1_33513582_quiver_pilon:26960266-26960291</t>
  </si>
  <si>
    <t>CHIMP_VST=0.0696883;AC=32;CHIMP_AF=0;QEND=145735900;HUMAN_AVG_CNF=0;TSTART=26959634;LBK_CNF=0.000;BHCONDEL=NO;SVLEN=-1097;LOS_CNF=0.000;EXONDIST=49710;DHCONDEL=462129;SVTYPE=DEL;CIPOS=-5,5;CHIMP_FST=0.523724;STRAND=1;REPPARENT=LTR/ERV1,LTR/ERV1;CHIMP_AVG_CNF=2.13;BNSVLEN=.;DENISOVA_CNF=0.000;AF=0.355556;GORILLA_VST=0.105463;END=26960731;REPLEN=382,92;TEND=26960731;QSTART=145734803;NEAN_CNF=0.000;REPSTART=26959547,26960639;GORILLA_AF=0;SOURCE=chimpanzee;HUMAN_AF=1;CHCONDEL=chr3:145272500-145272673;ORANG_FST=0.521433;BNS=NO;ORANG_AF=0;NS=45;LINEAGE=human_specific;QCONTIG=chr3;REPTYPE=MER34,MER4D;HUMAN_AND_CHIMP_VST=0.493971;CIEND=-5,5;BNOSCORE=.;BNID=.;UNMASKEDWSSD=460;ORANG_AVG_CNF=2.59;GORILLA_AVG_CNF=2.37;HUMAN_APE_VST=0.94456;GORILLA_FST=0.538992;ORANG_VST=0.188742;SHARED=orangutan,gorilla,chimpanzee,.,.;HUMAN_APE_FST=1;AN=90;CEXON=GM2AP1;HUMAN_AND_CHIMP_FST=0.603372</t>
  </si>
  <si>
    <t>chr3_145734803_INS_chimpanzee_000010F_1_33513582_quiver_pilon_26959634_26960731</t>
  </si>
  <si>
    <t>30547895</t>
  </si>
  <si>
    <t>30549906</t>
  </si>
  <si>
    <t>RNU6-425P</t>
  </si>
  <si>
    <t>1344</t>
  </si>
  <si>
    <t>000010F_1_33513582_quiver_pilon:30549375-30549403,000010F_1_33513582_quiver_pilon:30549419-30549446,000010F_1_33513582_quiver_pilon:30549714-30549740</t>
  </si>
  <si>
    <t>CHIMP_VST=0.146972;AC=31;CHIMP_AF=0;QEND=142146122;HUMAN_AVG_CNF=0;TSTART=30547895;LBK_CNF=0.000;BHCONDEL=NO;SVLEN=-2011;LOS_CNF=0.000;EXONDIST=1344;DHCONDEL=3128390;SVTYPE=DEL;CIPOS=-5,5;CHIMP_FST=0.509211;STRAND=1;REPPARENT=SINE/Alu,LINE/L2,SINE/Alu,SINE/Alu,LINE/L1,SINE/Alu;CHIMP_AVG_CNF=2.07;BNSVLEN=2266;DENISOVA_CNF=0.000;AF=0.344444;GORILLA_VST=0.111768;END=30549906;REPLEN=19,92,321,272,472,278;TEND=30549906;QSTART=142144111;NEAN_CNF=1.823;REPSTART=30547623,30548019,30548331,30548652,30549156,30549628;GORILLA_AF=0;SOURCE=chimpanzee;HUMAN_AF=0.96875;CHCONDEL=chr3:145272500-145272673;ORANG_FST=0.506581;BNS=YES;ORANG_AF=0;NS=45;LINEAGE=human_specific;QCONTIG=chr3;REPTYPE=AluSx,L2a,AluSx,AluJb,L1MA1,AluSx;HUMAN_AND_CHIMP_VST=0.345172;CIEND=-5,5;BNOSCORE=15.2034136076689;BNID=ID:1290;UNMASKEDWSSD=155;ORANG_AVG_CNF=2;GORILLA_AVG_CNF=2.07;HUMAN_APE_VST=0.917069;GORILLA_FST=0.525092;ORANG_VST=0.11665;SHARED=orangutan,gorilla,chimpanzee,.,.;HUMAN_APE_FST=0.970635;AN=90;CEXON=RNU6-425P;HUMAN_AND_CHIMP_FST=0.584083</t>
  </si>
  <si>
    <t>chr3_142144111_INS_chimpanzee_000010F_1_33513582_quiver_pilon_30547895_30549906</t>
  </si>
  <si>
    <t>33178092</t>
  </si>
  <si>
    <t>33178362</t>
  </si>
  <si>
    <t>RBP1</t>
  </si>
  <si>
    <t>4200</t>
  </si>
  <si>
    <t>000010F_1_33513582_quiver_pilon:33178167-33178192,000010F_1_33513582_quiver_pilon:33178205-33178260</t>
  </si>
  <si>
    <t>CHIMP_VST=0.0760099;AC=39;CHIMP_AF=0;QEND=139513505;HUMAN_AVG_CNF=0;TSTART=33178092;LBK_CNF=0.000;BHCONDEL=NO;SVLEN=-270;LOS_CNF=0.000;EXONDIST=4200;DHCONDEL=1246802;SVTYPE=DEL;CIPOS=-5,5;CHIMP_FST=0.628908;STRAND=1;REPPARENT=Simple_repeat;CHIMP_AVG_CNF=1.46;BNSVLEN=.;DENISOVA_CNF=0.000;AF=0.433333;GORILLA_VST=0.212475;END=33178362;REPLEN=45;TEND=33178362;QSTART=139513235;NEAN_CNF=0.000;REPSTART=33178317;GORILLA_AF=0;SOURCE=chimpanzee;HUMAN_AF=1;CHCONDEL=chr3:138266431-138266432;ORANG_FST=0.0188157;BNS=NO;ORANG_AF=0.318182;NS=45;LINEAGE=human_specific;QCONTIG=chr3;REPTYPE=(TA)n;HUMAN_AND_CHIMP_VST=0.401652;CIEND=-5,5;BNOSCORE=.;BNID=.;UNMASKEDWSSD=102;ORANG_AVG_CNF=1.47;GORILLA_AVG_CNF=1.84;HUMAN_APE_VST=0.838645;GORILLA_FST=0.638466;ORANG_VST=0.120744;SHARED=orangutan,gorilla,chimpanzee,.,.;HUMAN_APE_FST=0.885139;AN=90;CEXON=RBP1;HUMAN_AND_CHIMP_FST=0.303601</t>
  </si>
  <si>
    <t>chr3_139513235_INS_chimpanzee_000010F_1_33513582_quiver_pilon_33178092_33178362</t>
  </si>
  <si>
    <t>000011F_1_30298888_quiver_pilon</t>
  </si>
  <si>
    <t>4618875</t>
  </si>
  <si>
    <t>4619113</t>
  </si>
  <si>
    <t>MSH5,MSH5-SAPCD1</t>
  </si>
  <si>
    <t>858</t>
  </si>
  <si>
    <t>000011F_1_30298888_quiver_pilon:4619054-4619120</t>
  </si>
  <si>
    <t>CHIMP_VST=.;AC=29;CHIMP_AF=0;QEND=31748529;HUMAN_AVG_CNF=.;TSTART=4618875;LBK_CNF=.;BHCONDEL=NO;SVLEN=-238;LOS_CNF=.;EXONDIST=858;DHCONDEL=6621737;SVTYPE=DEL;CIPOS=-5,5;CHIMP_FST=0.479878;STRAND=0;REPPARENT=LINE/L2;CHIMP_AVG_CNF=.;BNSVLEN=.;DENISOVA_CNF=.;AF=0.322222;GORILLA_VST=.;END=4619113;REPLEN=210;TEND=4619113;QSTART=31748291;NEAN_CNF=.;REPSTART=4618680;GORILLA_AF=0;SOURCE=chimpanzee;HUMAN_AF=.;CHCONDEL=chr6:25126506-25126553;ORANG_FST=0.476635;BNS=NO;ORANG_AF=0;NS=45;LINEAGE=human_specific;QCONTIG=chr6;REPTYPE=L2c;HUMAN_AND_CHIMP_VST=.;CIEND=-5,5;BNOSCORE=.;BNID=.;UNMASKEDWSSD=0;ORANG_AVG_CNF=.;GORILLA_AVG_CNF=.;HUMAN_APE_VST=.;GORILLA_FST=0.496829;ORANG_VST=.;SHARED=orangutan,gorilla,chimpanzee,.,.;HUMAN_APE_FST=0.911576;AN=90;CEXON=MSH5,MSH5-SAPCD1;HUMAN_AND_CHIMP_FST=0.545605</t>
  </si>
  <si>
    <t>chr6_31748291_INS_chimpanzee_000011F_1_30298888_quiver_pilon_4618875_4619113</t>
  </si>
  <si>
    <t>8441727</t>
  </si>
  <si>
    <t>8442352</t>
  </si>
  <si>
    <t>RPL10A</t>
  </si>
  <si>
    <t>671</t>
  </si>
  <si>
    <t>000011F_1_30298888_quiver_pilon:8442172-8442198,000011F_1_30298888_quiver_pilon:8442256-8442347</t>
  </si>
  <si>
    <t>CHIMP_VST=.;AC=35;CHIMP_AF=0;QEND=35472082;HUMAN_AVG_CNF=.;TSTART=8441727;LBK_CNF=.;BHCONDEL=NO;SVLEN=-625;LOS_CNF=.;EXONDIST=671;DHCONDEL=10344903;SVTYPE=DEL;CIPOS=-5,5;CHIMP_FST=0.570526;STRAND=0;REPPARENT=SINE/Alu,SINE/Alu,SINE/Alu;CHIMP_AVG_CNF=.;BNSVLEN=.;DENISOVA_CNF=.;AF=0.388889;GORILLA_VST=.;END=8442352;REPLEN=296,281,13;TEND=8442352;QSTART=35471457;NEAN_CNF=.;REPSTART=8441724,8442050,8442339;GORILLA_AF=0.125;SOURCE=chimpanzee;HUMAN_AF=.;CHCONDEL=chr6:25126506-25126553;ORANG_FST=0.463315;BNS=NO;ORANG_AF=0.0454545;NS=45;LINEAGE=polymorphic;QCONTIG=chr6;REPTYPE=AluY,AluSx,AluY;HUMAN_AND_CHIMP_VST=.;CIEND=-5,5;BNOSCORE=.;BNID=.;UNMASKEDWSSD=0;ORANG_AVG_CNF=.;GORILLA_AVG_CNF=.;HUMAN_APE_VST=.;GORILLA_FST=0.293089;ORANG_VST=.;SHARED=.,gorilla,chimpanzee,.,.;HUMAN_APE_FST=0.951336;AN=90;CEXON=RPL10A;HUMAN_AND_CHIMP_FST=0.466952</t>
  </si>
  <si>
    <t>chr6_35471457_INS_chimpanzee_000011F_1_30298888_quiver_pilon_8441727_8442352</t>
  </si>
  <si>
    <t>11365925</t>
  </si>
  <si>
    <t>11367307</t>
  </si>
  <si>
    <t>BTBD9</t>
  </si>
  <si>
    <t>12555</t>
  </si>
  <si>
    <t>000011F_1_30298888_quiver_pilon:11366906-11366936,000011F_1_30298888_quiver_pilon:11367025-11367125</t>
  </si>
  <si>
    <t>CHIMP_VST=.;AC=31;CHIMP_AF=0;QEND=38391645;HUMAN_AVG_CNF=.;TSTART=11365925;LBK_CNF=.;BHCONDEL=NO;SVLEN=-1382;LOS_CNF=.;EXONDIST=12555;DHCONDEL=12735647;SVTYPE=DEL;CIPOS=-5,5;CHIMP_FST=0.509211;STRAND=0;REPPARENT=SINE/Alu,DNA/hAT-Charlie,LINE/L1,SINE/Alu;CHIMP_AVG_CNF=.;BNSVLEN=.;DENISOVA_CNF=.;AF=0.344444;GORILLA_VST=.;END=11367307;REPLEN=120,192,773,151;TEND=11367307;QSTART=38390263;NEAN_CNF=.;REPSTART=11365875,11366161,11366380,11367156;GORILLA_AF=0;SOURCE=chimpanzee;HUMAN_AF=.;CHCONDEL=chr6:51125909-51125910;ORANG_FST=0.506581;BNS=NO;ORANG_AF=0;NS=45;LINEAGE=human_specific;QCONTIG=chr6;REPTYPE=AluSx,Charlie7a,L1MB8,AluSx;HUMAN_AND_CHIMP_VST=.;CIEND=-5,5;BNOSCORE=.;BNID=.;UNMASKEDWSSD=16;ORANG_AVG_CNF=.;GORILLA_AVG_CNF=.;HUMAN_APE_VST=.;GORILLA_FST=0.525092;ORANG_VST=.;SHARED=orangutan,gorilla,chimpanzee,.,.;HUMAN_APE_FST=0.970635;AN=90;CEXON=BTBD9;HUMAN_AND_CHIMP_FST=0.584083</t>
  </si>
  <si>
    <t>chr6_38390263_INS_chimpanzee_000011F_1_30298888_quiver_pilon_11365925_11367307</t>
  </si>
  <si>
    <t>12779186</t>
  </si>
  <si>
    <t>12780410</t>
  </si>
  <si>
    <t>DAAM2</t>
  </si>
  <si>
    <t>2027</t>
  </si>
  <si>
    <t>000011F_1_30298888_quiver_pilon:12779218-12779246</t>
  </si>
  <si>
    <t>CHIMP_VST=.;AC=32;CHIMP_AF=0;QEND=39791496;HUMAN_AVG_CNF=.;TSTART=12779186;LBK_CNF=.;BHCONDEL=NO;SVLEN=-1224;LOS_CNF=.;EXONDIST=2027;DHCONDEL=11335638;SVTYPE=DEL;CIPOS=-5,5;CHIMP_FST=0.523724;STRAND=0;REPPARENT=SINE/Alu,SINE/Alu,LTR/ERVL-MaLR,Simple_repeat,SINE/Alu;CHIMP_AVG_CNF=.;BNSVLEN=.;DENISOVA_CNF=.;AF=0.355556;GORILLA_VST=.;END=12780410;REPLEN=303,292,310,1,79;TEND=12780410;QSTART=39790272;NEAN_CNF=.;REPSTART=12779169,12779699,12780099,12780409,12779489;GORILLA_AF=0;SOURCE=chimpanzee;HUMAN_AF=.;CHCONDEL=chr6:51125909-51125910;ORANG_FST=0.521433;BNS=NO;ORANG_AF=0;NS=45;LINEAGE=human_specific;QCONTIG=chr6;REPTYPE=AluSx,AluSx,MLT1L,(TTA)n,AluJb;HUMAN_AND_CHIMP_VST=.;CIEND=-5,5;BNOSCORE=.;BNID=.;UNMASKEDWSSD=95;ORANG_AVG_CNF=.;GORILLA_AVG_CNF=.;HUMAN_APE_VST=.;GORILLA_FST=0.538992;ORANG_VST=.;SHARED=orangutan,gorilla,chimpanzee,.,.;HUMAN_APE_FST=1;AN=90;CEXON=DAAM2;HUMAN_AND_CHIMP_FST=0.603372</t>
  </si>
  <si>
    <t>chr6_39790272_INS_chimpanzee_000011F_1_30298888_quiver_pilon_12779186_12780410</t>
  </si>
  <si>
    <t>13909574</t>
  </si>
  <si>
    <t>13909653</t>
  </si>
  <si>
    <t>UNC5CL</t>
  </si>
  <si>
    <t>107693</t>
  </si>
  <si>
    <t>000011F_1_30298888_quiver_pilon:13909627-13909660</t>
  </si>
  <si>
    <t>CHIMP_VST=.;AC=32;CHIMP_AF=0;QEND=40919298;HUMAN_AVG_CNF=.;TSTART=13909574;LBK_CNF=.;BHCONDEL=NO;SVLEN=-79;LOS_CNF=.;EXONDIST=107693;DHCONDEL=10206691;SVTYPE=DEL;CIPOS=-5,5;CHIMP_FST=0.523724;STRAND=0;REPPARENT=LTR/ERV1;CHIMP_AVG_CNF=.;BNSVLEN=.;DENISOVA_CNF=.;AF=0.355556;GORILLA_VST=.;END=13909653;REPLEN=79;TEND=13909653;QSTART=40919219;NEAN_CNF=.;REPSTART=13908850;GORILLA_AF=0;SOURCE=chimpanzee;HUMAN_AF=.;CHCONDEL=chr6:51125909-51125910;ORANG_FST=0.521433;BNS=NO;ORANG_AF=0;NS=45;LINEAGE=human_specific;QCONTIG=chr6;REPTYPE=LTR1A2;HUMAN_AND_CHIMP_VST=.;CIEND=-5,5;BNOSCORE=.;BNID=.;UNMASKEDWSSD=0;ORANG_AVG_CNF=.;GORILLA_AVG_CNF=.;HUMAN_APE_VST=.;GORILLA_FST=0.538992;ORANG_VST=.;SHARED=orangutan,gorilla,chimpanzee,.,.;HUMAN_APE_FST=1;AN=90;CEXON=UNC5CL;HUMAN_AND_CHIMP_FST=0.603372</t>
  </si>
  <si>
    <t>chr6_40919219_INS_chimpanzee_000011F_1_30298888_quiver_pilon_13909574_13909653</t>
  </si>
  <si>
    <t>13950661</t>
  </si>
  <si>
    <t>13954496</t>
  </si>
  <si>
    <t>67322</t>
  </si>
  <si>
    <t>000011F_1_30298888_quiver_pilon:13953988-13954055</t>
  </si>
  <si>
    <t>CHIMP_VST=0.131486;AC=32;CHIMP_AF=0;QEND=40963425;HUMAN_AVG_CNF=0;TSTART=13950661;LBK_CNF=0.000;BHCONDEL=NO;SVLEN=-3835;LOS_CNF=0.000;EXONDIST=67322;DHCONDEL=10166320;SVTYPE=DEL;CIPOS=-5,5;CHIMP_FST=0.523724;STRAND=0;REPPARENT=SINE/MIR,LINE/L1,LINE/L2,LTR/Gypsy,LTR/Gypsy,SINE/MIR,LTR/ERV1,SINE/MIR;CHIMP_AVG_CNF=2.26;BNSVLEN=4740;DENISOVA_CNF=0.000;AF=0.355556;GORILLA_VST=0.0777767;END=13954496;REPLEN=32,686,283,273,86,164,363,49;TEND=13954496;QSTART=40959590;NEAN_CNF=0.000;REPSTART=13950609,13950855,13951545,13951971,13952567,13953227,13953616,13954447;GORILLA_AF=0;SOURCE=chimpanzee;HUMAN_AF=.;CHCONDEL=chr6:51125909-51125910;ORANG_FST=0.521433;BNS=YES;ORANG_AF=0;NS=45;LINEAGE=human_specific;QCONTIG=chr6;REPTYPE=MIRb,L1M5,L2a,LTR104_Mam,LTR104_Mam,MIRc,MER90a,MIR3;HUMAN_AND_CHIMP_VST=0.388353;CIEND=-5,5;BNOSCORE=95.5131195335277;BNID=ID:2346;UNMASKEDWSSD=1162;ORANG_AVG_CNF=2.4;GORILLA_AVG_CNF=2.18;HUMAN_APE_VST=0.94952;GORILLA_FST=0.538992;ORANG_VST=0.152183;SHARED=orangutan,gorilla,chimpanzee,.,.;HUMAN_APE_FST=1;AN=90;CEXON=UNC5CL;HUMAN_AND_CHIMP_FST=0.603372</t>
  </si>
  <si>
    <t>chr6_40959590_INS_chimpanzee_000011F_1_30298888_quiver_pilon_13950661_13954496</t>
  </si>
  <si>
    <t>20440781</t>
  </si>
  <si>
    <t>20444169</t>
  </si>
  <si>
    <t>RP11-385F7.1</t>
  </si>
  <si>
    <t>10714</t>
  </si>
  <si>
    <t>000011F_1_30298888_quiver_pilon:20442100-20442127</t>
  </si>
  <si>
    <t>CHIMP_VST=0.206447;AC=0;CHIMP_AF=0;QEND=47469918;HUMAN_AVG_CNF=0.569;TSTART=20440781;LBK_CNF=1.812;BHCONDEL=NO;SVLEN=-3388;LOS_CNF=1.797;EXONDIST=10714;DHCONDEL=3659380;SVTYPE=DEL;CIPOS=-5,5;CHIMP_FST=.;STRAND=0;REPPARENT=LTR/ERVL,Simple_repeat,SINE/Alu,SINE/Alu,LINE/L2,LTR/ERVL-MaLR,LINE/L2,LINE/L2;CHIMP_AVG_CNF=2.25;BNSVLEN=.;DENISOVA_CNF=0.000;AF=0;GORILLA_VST=0.263022;END=20444169;REPLEN=457,30,297,314,79,378,121,161;TEND=20444169;QSTART=47466530;NEAN_CNF=2.027;REPSTART=20440748,20441499,20441867,20442229,20443339,20443418,20443796,20443962;GORILLA_AF=0;SOURCE=chimpanzee;HUMAN_AF=.;CHCONDEL=chr6:51125909-51125910;ORANG_FST=.;BNS=NO;ORANG_AF=0;NS=45;LINEAGE=polymorphic;QCONTIG=chr6;REPTYPE=LTR32,(TGAA)n,AluY,AluJb,L2c,MSTB1,L2c,L2b;HUMAN_AND_CHIMP_VST=0.236072;CIEND=-5,5;BNOSCORE=.;BNID=.;UNMASKEDWSSD=1146;ORANG_AVG_CNF=1.72;GORILLA_AVG_CNF=2.44;HUMAN_APE_VST=0.841029;GORILLA_FST=.;ORANG_VST=0.0404365;SHARED=orangutan,gorilla,chimpanzee,.,chm13;HUMAN_APE_FST=.;AN=90;CEXON=RP11-385F7.1;HUMAN_AND_CHIMP_FST=.</t>
  </si>
  <si>
    <t>chr6_47466530_INS_chimpanzee_000011F_1_30298888_quiver_pilon_20440781_20444169</t>
  </si>
  <si>
    <t>23406139</t>
  </si>
  <si>
    <t>23406823</t>
  </si>
  <si>
    <t>RP11-524K22.1</t>
  </si>
  <si>
    <t>53772</t>
  </si>
  <si>
    <t>000011F_1_30298888_quiver_pilon:23406661-23406686</t>
  </si>
  <si>
    <t>CHIMP_VST=0.290977;AC=32;CHIMP_AF=0;QEND=50460948;HUMAN_AVG_CNF=0;TSTART=23406139;LBK_CNF=0.000;BHCONDEL=NO;SVLEN=-684;LOS_CNF=0.000;EXONDIST=53772;DHCONDEL=665646;SVTYPE=DEL;CIPOS=-5,5;CHIMP_FST=0.523724;STRAND=0;REPPARENT=Simple_repeat;CHIMP_AVG_CNF=2.03;BNSVLEN=.;DENISOVA_CNF=0.000;AF=0.355556;GORILLA_VST=0.0724298;END=23406823;REPLEN=40;TEND=23406823;QSTART=50460264;NEAN_CNF=0.000;REPSTART=23406381;GORILLA_AF=0;SOURCE=chimpanzee;HUMAN_AF=.;CHCONDEL=chr6:51125909-51125910;ORANG_FST=0.521433;BNS=NO;ORANG_AF=0;NS=45;LINEAGE=human_specific;QCONTIG=chr6;REPTYPE=(TG)n;HUMAN_AND_CHIMP_VST=0.193964;CIEND=-5,5;BNOSCORE=.;BNID=.;UNMASKEDWSSD=519;ORANG_AVG_CNF=1.56;GORILLA_AVG_CNF=1.67;HUMAN_APE_VST=0.8895;GORILLA_FST=0.538992;ORANG_VST=0.0613225;SHARED=orangutan,gorilla,chimpanzee,.,.;HUMAN_APE_FST=1;AN=90;CEXON=RP11-524K22.1;HUMAN_AND_CHIMP_FST=0.603372</t>
  </si>
  <si>
    <t>chr6_50460264_INS_chimpanzee_000011F_1_30298888_quiver_pilon_23406139_23406823</t>
  </si>
  <si>
    <t>26730547</t>
  </si>
  <si>
    <t>26730604</t>
  </si>
  <si>
    <t>RP13-476E20.1</t>
  </si>
  <si>
    <t>17191</t>
  </si>
  <si>
    <t>000011F_1_30298888_quiver_pilon:26730591-26730621</t>
  </si>
  <si>
    <t>CHIMP_VST=.;AC=36;CHIMP_AF=0;QEND=53773742;HUMAN_AVG_CNF=.;TSTART=26730547;LBK_CNF=.;BHCONDEL=NO;SVLEN=-57;LOS_CNF=.;EXONDIST=17191;DHCONDEL=632748;SVTYPE=DEL;CIPOS=-5,5;CHIMP_FST=0.70538;STRAND=0;REPPARENT=Simple_repeat,Simple_repeat;CHIMP_AVG_CNF=.;BNSVLEN=.;DENISOVA_CNF=.;AF=0.5;GORILLA_VST=.;END=26730604;REPLEN=37,19;TEND=26730604;QSTART=53773685;NEAN_CNF=.;REPSTART=26730548,26730585;GORILLA_AF=0.0714286;SOURCE=chimpanzee;HUMAN_AF=.;CHCONDEL=chr6:54406432-54409402;ORANG_FST=0.20943;BNS=NO;ORANG_AF=0.25;NS=45;LINEAGE=polymorphic;QCONTIG=chr6;REPTYPE=(TG)n,(TA)n;HUMAN_AND_CHIMP_VST=.;CIEND=-5,5;BNOSCORE=.;BNID=.;UNMASKEDWSSD=0;ORANG_AVG_CNF=.;GORILLA_AVG_CNF=.;HUMAN_APE_VST=.;GORILLA_FST=0.570989;ORANG_VST=.;SHARED=.,.,chimpanzee,.,.;HUMAN_APE_FST=0.896906;AN=72;CEXON=RP13-476E20.1;HUMAN_AND_CHIMP_FST=0.45369</t>
  </si>
  <si>
    <t>chr6_53773685_INS_chimpanzee_000011F_1_30298888_quiver_pilon_26730547_26730604</t>
  </si>
  <si>
    <t>000012F_1_28503465_quiver_pilon</t>
  </si>
  <si>
    <t>434373</t>
  </si>
  <si>
    <t>435125</t>
  </si>
  <si>
    <t>TBC1D1</t>
  </si>
  <si>
    <t>905</t>
  </si>
  <si>
    <t>000012F_1_28503465_quiver_pilon:434834-434859</t>
  </si>
  <si>
    <t>CHIMP_VST=0.129249;AC=0;CHIMP_AF=0;QEND=37893006;HUMAN_AVG_CNF=0;TSTART=434373;LBK_CNF=0.000;BHCONDEL=NO;SVLEN=-752;LOS_CNF=0.000;EXONDIST=905;DHCONDEL=2998009;SVTYPE=DEL;CIPOS=-5,5;CHIMP_FST=.;STRAND=1;REPPARENT=.;CHIMP_AVG_CNF=2.09;BNSVLEN=.;DENISOVA_CNF=0.000;AF=0;GORILLA_VST=0.0902843;END=435125;REPLEN=.;TEND=435125;QSTART=37892254;NEAN_CNF=0.000;REPSTART=.;GORILLA_AF=0;SOURCE=chimpanzee;HUMAN_AF=0;CHCONDEL=chr4:34894243-34894244;ORANG_FST=.;BNS=NO;ORANG_AF=0;NS=45;LINEAGE=human_specific;QCONTIG=chr4;REPTYPE=.;HUMAN_AND_CHIMP_VST=0.396417;CIEND=-5,5;BNOSCORE=.;BNID=.;UNMASKEDWSSD=704;ORANG_AVG_CNF=2.21;GORILLA_AVG_CNF=2.07;HUMAN_APE_VST=0.955497;GORILLA_FST=.;ORANG_VST=0.149726;SHARED=orangutan,gorilla,chimpanzee,.,.;HUMAN_APE_FST=.;AN=90;CEXON=TBC1D1;HUMAN_AND_CHIMP_FST=.</t>
  </si>
  <si>
    <t>chr4_37892254_INS_chimpanzee_000012F_1_28503465_quiver_pilon_434373_435125</t>
  </si>
  <si>
    <t>10704660</t>
  </si>
  <si>
    <t>10706974</t>
  </si>
  <si>
    <t>IGBP1P5</t>
  </si>
  <si>
    <t>116860</t>
  </si>
  <si>
    <t>000012F_1_28503465_quiver_pilon:10704747-10704793,000012F_1_28503465_quiver_pilon:10704848-10704878</t>
  </si>
  <si>
    <t>CHIMP_VST=0.138576;AC=52;CHIMP_AF=0;QEND=27470600;HUMAN_AVG_CNF=0;TSTART=10704660;LBK_CNF=0.000;BHCONDEL=NO;SVLEN=-2314;LOS_CNF=0.000;EXONDIST=116860;DHCONDEL=1293747;SVTYPE=DEL;CIPOS=-5,5;CHIMP_FST=0.797101;STRAND=1;REPPARENT=Low_complexity,LINE/L2,SINE/Alu;CHIMP_AVG_CNF=2.48;BNSVLEN=.;DENISOVA_CNF=0.000;AF=0.577778;GORILLA_VST=0.134234;END=10706974;REPLEN=23,627,64;TEND=10706974;QSTART=27468286;NEAN_CNF=0.000;REPSTART=10705906,10706283,10706910;GORILLA_AF=0;SOURCE=chimpanzee;HUMAN_AF=1;CHCONDEL=chr4:28762032-28762033;ORANG_FST=0.408097;BNS=NO;ORANG_AF=0.909091;NS=45;LINEAGE=human_specific;QCONTIG=chr4;REPTYPE=AT_rich,L2a,AluJb;HUMAN_AND_CHIMP_VST=0.398704;CIEND=-5,5;BNOSCORE=.;BNID=.;UNMASKEDWSSD=1076;ORANG_AVG_CNF=2.48;GORILLA_AVG_CNF=2.59;HUMAN_APE_VST=0.979926;GORILLA_FST=0.791095;ORANG_VST=0.139331;SHARED=orangutan,gorilla,chimpanzee,.,.;HUMAN_APE_FST=0.65898;AN=90;CEXON=IGBP1P5;HUMAN_AND_CHIMP_FST=-0.030462</t>
  </si>
  <si>
    <t>chr4_27468286_INS_chimpanzee_000012F_1_28503465_quiver_pilon_10704660_10706974</t>
  </si>
  <si>
    <t>10723695</t>
  </si>
  <si>
    <t>10726275</t>
  </si>
  <si>
    <t>135996</t>
  </si>
  <si>
    <t>000012F_1_28503465_quiver_pilon:10725688-10725718</t>
  </si>
  <si>
    <t>CHIMP_VST=0.191176;AC=32;CHIMP_AF=0;QEND=27451730;HUMAN_AVG_CNF=0;TSTART=10723695;LBK_CNF=0.000;BHCONDEL=NO;SVLEN=-2580;LOS_CNF=0.000;EXONDIST=135996;DHCONDEL=1312883;SVTYPE=DEL;CIPOS=-5,5;CHIMP_FST=0.523724;STRAND=1;REPPARENT=SINE/MIR,SINE/Alu,Simple_repeat,Low_complexity,SINE/MIR,Low_complexity,LINE/L2;CHIMP_AVG_CNF=2.23;BNSVLEN=2563;DENISOVA_CNF=0.000;AF=0.355556;GORILLA_VST=0.117405;END=10726275;REPLEN=262,272,65,21,92,22,383;TEND=10726275;QSTART=27449150;NEAN_CNF=0.000;REPSTART=10723810,10724641,10724915,10725009,10725588,10725864,10725892;GORILLA_AF=0;SOURCE=chimpanzee;HUMAN_AF=1;CHCONDEL=chr4:28762032-28762033;ORANG_FST=0.521433;BNS=YES;ORANG_AF=0;NS=45;LINEAGE=human_specific;QCONTIG=chr4;REPTYPE=MIR,AluY,(GAAA)n,AT_rich,MIRb,AT_rich,L2c;HUMAN_AND_CHIMP_VST=0.321475;CIEND=-5,5;BNOSCORE=0.056192883531013;BNID=ID:1489;UNMASKEDWSSD=434;ORANG_AVG_CNF=2.01;GORILLA_AVG_CNF=2.16;HUMAN_APE_VST=0.961546;GORILLA_FST=0.538992;ORANG_VST=0.107972;SHARED=orangutan,gorilla,chimpanzee,.,.;HUMAN_APE_FST=1;AN=90;CEXON=IGBP1P5;HUMAN_AND_CHIMP_FST=0.603372</t>
  </si>
  <si>
    <t>chr4_27449150_INS_chimpanzee_000012F_1_28503465_quiver_pilon_10723695_10726275</t>
  </si>
  <si>
    <t>16044811</t>
  </si>
  <si>
    <t>16046307</t>
  </si>
  <si>
    <t>RP11-17E2.2</t>
  </si>
  <si>
    <t>5155</t>
  </si>
  <si>
    <t>000012F_1_28503465_quiver_pilon:16046242-16046277</t>
  </si>
  <si>
    <t>CHIMP_VST=0.25473;AC=0;CHIMP_AF=0;QEND=22108282;HUMAN_AVG_CNF=0;TSTART=16044811;LBK_CNF=0.000;BHCONDEL=NO;SVLEN=-1496;LOS_CNF=0.000;EXONDIST=5155;DHCONDEL=511978;SVTYPE=DEL;CIPOS=-5,5;CHIMP_FST=.;STRAND=1;REPPARENT=LINE/L1,LTR/ERVL-MaLR,LTR/ERVL-MaLR,LINE/L1,LTR/ERVL-MaLR;CHIMP_AVG_CNF=1.69;BNSVLEN=3752;DENISOVA_CNF=0.000;AF=0;GORILLA_VST=0.114919;END=16046307;REPLEN=149,107,55,341,339;TEND=16046307;QSTART=22106786;NEAN_CNF=0.000;REPSTART=16044691,16044964,16045214,16045553,16045916;GORILLA_AF=0;SOURCE=chimpanzee;HUMAN_AF=0;CHCONDEL=chr4:21594781-21594807;ORANG_FST=.;BNS=YES;ORANG_AF=0;NS=45;LINEAGE=human_specific;QCONTIG=chr4;REPTYPE=L1PA6,MLT1B,MLT1J,L1PA4,MLT1A0;HUMAN_AND_CHIMP_VST=0.24068;CIEND=-5,5;BNOSCORE=969.80487804878;BNID=ID:1481;UNMASKEDWSSD=292;ORANG_AVG_CNF=1.33;GORILLA_AVG_CNF=1.53;HUMAN_APE_VST=0.928252;GORILLA_FST=.;ORANG_VST=0.0731863;SHARED=orangutan,gorilla,chimpanzee,.,.;HUMAN_APE_FST=.;AN=58;CEXON=RP11-17E2.2;HUMAN_AND_CHIMP_FST=.</t>
  </si>
  <si>
    <t>chr4_22106786_INS_chimpanzee_000012F_1_28503465_quiver_pilon_16044811_16046307</t>
  </si>
  <si>
    <t>24028085</t>
  </si>
  <si>
    <t>24032816</t>
  </si>
  <si>
    <t>LINC01085</t>
  </si>
  <si>
    <t>11892</t>
  </si>
  <si>
    <t>000012F_1_28503465_quiver_pilon:24028706-24028733,000012F_1_28503465_quiver_pilon:24030089-24030120,000012F_1_28503465_quiver_pilon:24030150-24030177</t>
  </si>
  <si>
    <t>CHIMP_VST=0.0716554;AC=32;CHIMP_AF=0;QEND=14104808;HUMAN_AVG_CNF=0;TSTART=24028085;LBK_CNF=0.000;BHCONDEL=NO;SVLEN=-4731;LOS_CNF=0.000;EXONDIST=11892;DHCONDEL=855026;SVTYPE=DEL;CIPOS=-5,5;CHIMP_FST=0.523724;STRAND=1;REPPARENT=LTR/ERVL,LTR/ERVL-MaLR,LINE/L2,LTR/ERVL-MaLR,SINE/Alu,LTR/ERVL-MaLR,LTR/ERVL-MaLR,LTR/ERVL-MaLR,Simple_repeat,LINE/L2,LINE/L1,LINE/L1;CHIMP_AVG_CNF=1.88;BNSVLEN=.;DENISOVA_CNF=0.000;AF=0.355556;GORILLA_VST=0.15638;END=24032816;REPLEN=358,92,112,258,309,68,451,48,27,111,450,459;TEND=24032816;QSTART=14100077;NEAN_CNF=0.000;REPSTART=24028019,24028463,24028600,24029016,24029274,24029583,24029656,24030111,24030476,24030823,24031705,24032155;GORILLA_AF=0;SOURCE=chimpanzee;HUMAN_AF=1;CHCONDEL=chr4:14955102-14955272;ORANG_FST=0.521433;BNS=NO;ORANG_AF=0;NS=45;LINEAGE=human_specific;QCONTIG=chr4;REPTYPE=MLT2B1,MLT1J1,L2c,MLT1B,AluY,MLT1B,MSTB2,MLT1B,(A)n,L2,L1PA12,L1PA12;HUMAN_AND_CHIMP_VST=0.505578;CIEND=-5,5;BNOSCORE=.;BNID=.;UNMASKEDWSSD=1295;ORANG_AVG_CNF=2.19;GORILLA_AVG_CNF=2.23;HUMAN_APE_VST=0.964317;GORILLA_FST=0.538992;ORANG_VST=0.180626;SHARED=orangutan,gorilla,chimpanzee,.,.;HUMAN_APE_FST=1;AN=90;CEXON=LINC01085;HUMAN_AND_CHIMP_FST=0.603372</t>
  </si>
  <si>
    <t>chr4_14100077_INS_chimpanzee_000012F_1_28503465_quiver_pilon_24028085_24032816</t>
  </si>
  <si>
    <t>26569877</t>
  </si>
  <si>
    <t>26571485</t>
  </si>
  <si>
    <t>RP11-281P23.2</t>
  </si>
  <si>
    <t>33189</t>
  </si>
  <si>
    <t>000012F_1_28503465_quiver_pilon:26570064-26570091</t>
  </si>
  <si>
    <t>CHIMP_VST=0.0518326;AC=32;CHIMP_AF=0;QEND=11594134;HUMAN_AVG_CNF=0;TSTART=26569877;LBK_CNF=0.000;BHCONDEL=NO;SVLEN=-1608;LOS_CNF=0.000;EXONDIST=33189;DHCONDEL=555634;SVTYPE=DEL;CIPOS=-5,5;CHIMP_FST=0.523724;STRAND=1;REPPARENT=LINE/L2,LTR/ERVK,LTR/ERVL;CHIMP_AVG_CNF=2.06;BNSVLEN=1961;DENISOVA_CNF=0.000;AF=0.355556;GORILLA_VST=0.124624;END=26571485;REPLEN=471,451,145;TEND=26571485;QSTART=11592526;NEAN_CNF=0.000;REPSTART=26570080,26570725,26571340;GORILLA_AF=0;SOURCE=chimpanzee;HUMAN_AF=1;CHCONDEL=chr4:11036890-11036891;ORANG_FST=0.521433;BNS=YES;ORANG_AF=0;NS=45;LINEAGE=human_specific;QCONTIG=chr4;REPTYPE=L2c,LTR22A,LTR16E1;HUMAN_AND_CHIMP_VST=0.492372;CIEND=-5,5;BNOSCORE=34.9142616979546;BNID=ID:1453;UNMASKEDWSSD=175;ORANG_AVG_CNF=2.54;GORILLA_AVG_CNF=2.45;HUMAN_APE_VST=0.886516;GORILLA_FST=0.538992;ORANG_VST=0.178955;SHARED=orangutan,gorilla,chimpanzee,.,.;HUMAN_APE_FST=1;AN=90;CEXON=RP11-281P23.2;HUMAN_AND_CHIMP_FST=0.603372</t>
  </si>
  <si>
    <t>chr4_11592526_INS_chimpanzee_000012F_1_28503465_quiver_pilon_26569877_26571485</t>
  </si>
  <si>
    <t>000013F_1_28518784_quiver_pilon</t>
  </si>
  <si>
    <t>10757126</t>
  </si>
  <si>
    <t>10760282</t>
  </si>
  <si>
    <t>CCAR1</t>
  </si>
  <si>
    <t>325</t>
  </si>
  <si>
    <t>000013F_1_28518784_quiver_pilon:10757367-10757418,000013F_1_28518784_quiver_pilon:10757464-10757523,000013F_1_28518784_quiver_pilon:10757780-10757865,000013F_1_28518784_quiver_pilon:10757888-10757928</t>
  </si>
  <si>
    <t>CHIMP_VST=0.21161;AC=3;CHIMP_AF=0;QEND=68751968;HUMAN_AVG_CNF=0;TSTART=10757126;LBK_CNF=0.000;BHCONDEL=NO;SVLEN=-3156;LOS_CNF=0.000;EXONDIST=325;DHCONDEL=2635590;SVTYPE=DEL;CIPOS=-5,5;CHIMP_FST=0.0309369;STRAND=1;REPPARENT=SINE/Alu,SINE/Alu,SINE/Alu,SINE/Alu,SINE/Alu,SINE/Alu,SINE/Alu,LINE/L1,SINE/Alu;CHIMP_AVG_CNF=2.16;BNSVLEN=3037;DENISOVA_CNF=0.000;AF=0.0333333;GORILLA_VST=0.0999376;END=10760282;REPLEN=91,204,297,306,295,271,262,66,186;TEND=10760282;QSTART=68748812;NEAN_CNF=0.000;REPSTART=10756905,10757226,10758197,10758667,10759012,10759313,10759703,10759978,10760096;GORILLA_AF=0;SOURCE=chimpanzee;HUMAN_AF=0.09375;CHCONDEL=chr10:66113220-66113221;ORANG_FST=0.0307671;BNS=YES;ORANG_AF=0;NS=45;LINEAGE=human_specific;QCONTIG=chr10;REPTYPE=AluSx,AluJb,AluY,AluSx,AluSx,AluSx,AluJb,L1ME3B,AluJb;HUMAN_AND_CHIMP_VST=0.283036;CIEND=-5,5;BNOSCORE=2.28661391894074;BNID=ID:3718;UNMASKEDWSSD=701;ORANG_AVG_CNF=1.88;GORILLA_AVG_CNF=1.98;HUMAN_APE_VST=0.934451;GORILLA_FST=0.0323466;ORANG_VST=0.096207;SHARED=orangutan,gorilla,chimpanzee,.,.;HUMAN_APE_FST=0.0811177;AN=90;CEXON=CCAR1;HUMAN_AND_CHIMP_FST=0.0380054</t>
  </si>
  <si>
    <t>chr10_68748812_INS_chimpanzee_000013F_1_28518784_quiver_pilon_10757126_10760282</t>
  </si>
  <si>
    <t>15869477</t>
  </si>
  <si>
    <t>15870031</t>
  </si>
  <si>
    <t>REEP3</t>
  </si>
  <si>
    <t>1691</t>
  </si>
  <si>
    <t>000013F_1_28518784_quiver_pilon:15869738-15869764</t>
  </si>
  <si>
    <t>CHIMP_VST=0.175129;AC=32;CHIMP_AF=0;QEND=63593642;HUMAN_AVG_CNF=0;TSTART=15869477;LBK_CNF=0.000;BHCONDEL=NO;SVLEN=-554;LOS_CNF=0.000;EXONDIST=1691;DHCONDEL=2327569;SVTYPE=DEL;CIPOS=-5,5;CHIMP_FST=0.523724;STRAND=1;REPPARENT=SINE/Alu;CHIMP_AVG_CNF=2.2;BNSVLEN=.;DENISOVA_CNF=0.000;AF=0.355556;GORILLA_VST=0.100438;END=15870031;REPLEN=254;TEND=15870031;QSTART=63593088;NEAN_CNF=0.000;REPSTART=15869777;GORILLA_AF=0;SOURCE=chimpanzee;HUMAN_AF=1;CHCONDEL=chr10:65920656-65920670;ORANG_FST=0.521433;BNS=NO;ORANG_AF=0;NS=45;LINEAGE=human_specific;QCONTIG=chr10;REPTYPE=AluY;HUMAN_AND_CHIMP_VST=0.317197;CIEND=-5,5;BNOSCORE=.;BNID=.;UNMASKEDWSSD=161;ORANG_AVG_CNF=2.04;GORILLA_AVG_CNF=2.1;HUMAN_APE_VST=0.928362;GORILLA_FST=0.538992;ORANG_VST=0.111775;SHARED=orangutan,gorilla,chimpanzee,.,.;HUMAN_APE_FST=1;AN=90;CEXON=REEP3;HUMAN_AND_CHIMP_FST=0.603372</t>
  </si>
  <si>
    <t>chr10_63593088_INS_chimpanzee_000013F_1_28518784_quiver_pilon_15869477_15870031</t>
  </si>
  <si>
    <t>21117300</t>
  </si>
  <si>
    <t>21118729</t>
  </si>
  <si>
    <t>UBE2D1</t>
  </si>
  <si>
    <t>685</t>
  </si>
  <si>
    <t>000013F_1_28518784_quiver_pilon:21118391-21118422</t>
  </si>
  <si>
    <t>CHIMP_VST=.;AC=32;CHIMP_AF=0;QEND=58335720;HUMAN_AVG_CNF=.;TSTART=21117300;LBK_CNF=.;BHCONDEL=NO;SVLEN=-1429;LOS_CNF=.;EXONDIST=685;DHCONDEL=2211149;SVTYPE=DEL;CIPOS=-5,5;CHIMP_FST=0.523724;STRAND=1;REPPARENT=SINE/Alu,LINE/L1,LTR/ERVL-MaLR,SINE/Alu,LTR/ERVL-MaLR;CHIMP_AVG_CNF=.;BNSVLEN=.;DENISOVA_CNF=.;AF=0.355556;GORILLA_VST=.;END=21118729;REPLEN=304,464,223,311,124;TEND=21118729;QSTART=58334291;NEAN_CNF=.;REPSTART=21117297,21117607,21118071,21118294,21118605;GORILLA_AF=0;SOURCE=chimpanzee;HUMAN_AF=1;CHCONDEL=chr10:56123140-56123141;ORANG_FST=0.521433;BNS=NO;ORANG_AF=0;NS=45;LINEAGE=human_specific;QCONTIG=chr10;REPTYPE=AluSx,L1PA16,THE1B,AluSx,THE1B;HUMAN_AND_CHIMP_VST=.;CIEND=-5,5;BNOSCORE=.;BNID=.;UNMASKEDWSSD=0;ORANG_AVG_CNF=.;GORILLA_AVG_CNF=.;HUMAN_APE_VST=.;GORILLA_FST=0.538992;ORANG_VST=.;SHARED=orangutan,gorilla,chimpanzee,.,.;HUMAN_APE_FST=1;AN=90;CEXON=UBE2D1;HUMAN_AND_CHIMP_FST=0.603372</t>
  </si>
  <si>
    <t>chr10_58334291_INS_chimpanzee_000013F_1_28518784_quiver_pilon_21117300_21118729</t>
  </si>
  <si>
    <t>000014F_1_28313975_quiver_pilon</t>
  </si>
  <si>
    <t>820423</t>
  </si>
  <si>
    <t>823923</t>
  </si>
  <si>
    <t>THSD4</t>
  </si>
  <si>
    <t>12146</t>
  </si>
  <si>
    <t>000014F_1_28313975_quiver_pilon:820641-820671,000014F_1_28313975_quiver_pilon:823821-823853</t>
  </si>
  <si>
    <t>CHIMP_VST=0.139612;AC=32;CHIMP_AF=0;QEND=71206390;HUMAN_AVG_CNF=0;TSTART=820423;LBK_CNF=0.000;BHCONDEL=NO;SVLEN=-3500;LOS_CNF=0.000;EXONDIST=12146;DHCONDEL=1604970;SVTYPE=DEL;CIPOS=-5,5;CHIMP_FST=0.523724;STRAND=1;REPPARENT=LINE/L2,LINE/L2,LINE/L2,DNA/hAT-Charlie,DNA/hAT-Charlie,LINE/L1,SINE/MIR,SINE/MIR,LINE/L2,SINE/MIR;CHIMP_AVG_CNF=2.24;BNSVLEN=4512;DENISOVA_CNF=0.000;AF=0.355556;GORILLA_VST=0.128876;END=823923;REPLEN=19,317,95,140,108,378,67,105,312,37;TEND=823923;QSTART=71202890;NEAN_CNF=0.000;REPSTART=820217,820660,821077,821634,822220,822401,822811,822878,823566,823886;GORILLA_AF=0;SOURCE=chimpanzee;HUMAN_AF=1;CHCONDEL=chr15:69597893-69597919;ORANG_FST=0.521433;BNS=YES;ORANG_AF=0;NS=45;LINEAGE=human_specific;QCONTIG=chr15;REPTYPE=L2c,L2a,L2a,Charlie29a,Charlie29a,L1MC1,MIRb,MIRc,L2a,MIRb;HUMAN_AND_CHIMP_VST=0.385535;CIEND=-5,5;BNOSCORE=127.826260609086;BNID=ID:4983;UNMASKEDWSSD=1247;ORANG_AVG_CNF=2.22;GORILLA_AVG_CNF=2.32;HUMAN_APE_VST=0.962553;GORILLA_FST=0.538992;ORANG_VST=0.133284;SHARED=orangutan,gorilla,chimpanzee,.,.;HUMAN_APE_FST=1;AN=90;CEXON=THSD4;HUMAN_AND_CHIMP_FST=0.603372</t>
  </si>
  <si>
    <t>chr15_71202890_INS_chimpanzee_000014F_1_28313975_quiver_pilon_820423_823923</t>
  </si>
  <si>
    <t>6874748</t>
  </si>
  <si>
    <t>6877840</t>
  </si>
  <si>
    <t>CLPX</t>
  </si>
  <si>
    <t>227</t>
  </si>
  <si>
    <t>000014F_1_28313975_quiver_pilon:6875138-6875192</t>
  </si>
  <si>
    <t>CHIMP_VST=0.179332;AC=13;CHIMP_AF=0;QEND=65158401;HUMAN_AVG_CNF=0;TSTART=6874748;LBK_CNF=0.000;BHCONDEL=NO;SVLEN=-3092;LOS_CNF=0.000;EXONDIST=227;DHCONDEL=8309;SVTYPE=DEL;CIPOS=-5,5;CHIMP_FST=0.229917;STRAND=1;REPPARENT=DNA/TcMar-Tigger,SINE/Alu,SINE/Alu,LTR/ERVL-MaLR,SINE/Alu,LINE/RTE-X,SINE/MIR;CHIMP_AVG_CNF=2.19;BNSVLEN=.;DENISOVA_CNF=0.000;AF=0.144444;GORILLA_VST=0.173734;END=6877840;REPLEN=81,299,302,94,290,139,210;TEND=6877840;QSTART=65155309;NEAN_CNF=0.000;REPSTART=6874625,6874863,6875216,6876699,6876799,6877146,6877619;GORILLA_AF=0;SOURCE=chimpanzee;HUMAN_AF=0.40625;CHCONDEL=chr15:65163617-65163622;ORANG_FST=0.225252;BNS=NO;ORANG_AF=0;NS=45;LINEAGE=human_specific;QCONTIG=chr15;REPTYPE=MER6B,AluY,AluSx,MLT1A,AluSx,L4_C_Mam,MIRb;HUMAN_AND_CHIMP_VST=0.328889;CIEND=-5,5;BNOSCORE=.;BNID=.;UNMASKEDWSSD=867;ORANG_AVG_CNF=1.89;GORILLA_AVG_CNF=2.3;HUMAN_APE_VST=0.952764;GORILLA_FST=0.246537;ORANG_VST=0.0992193;SHARED=orangutan,gorilla,chimpanzee,.,.;HUMAN_APE_FST=0.423004;AN=90;CEXON=CLPX;HUMAN_AND_CHIMP_FST=0.242848</t>
  </si>
  <si>
    <t>chr15_65155309_INS_chimpanzee_000014F_1_28313975_quiver_pilon_6874748_6877840</t>
  </si>
  <si>
    <t>14090106</t>
  </si>
  <si>
    <t>14092786</t>
  </si>
  <si>
    <t>ALDH1A2</t>
  </si>
  <si>
    <t>43329</t>
  </si>
  <si>
    <t>000014F_1_28313975_quiver_pilon:14091163-14091333,000014F_1_28313975_quiver_pilon:14091339-14091373,000014F_1_28313975_quiver_pilon:14091456-14091488</t>
  </si>
  <si>
    <t>CHIMP_VST=.;AC=32;CHIMP_AF=0;QEND=57912776;HUMAN_AVG_CNF=.;TSTART=14090106;LBK_CNF=.;BHCONDEL=NO;SVLEN=-2680;LOS_CNF=.;EXONDIST=43329;DHCONDEL=1686058;SVTYPE=DEL;CIPOS=-5,5;CHIMP_FST=0.523724;STRAND=1;REPPARENT=LINE/CR1,LINE/L1;CHIMP_AVG_CNF=.;BNSVLEN=2618;DENISOVA_CNF=.;AF=0.355556;GORILLA_VST=.;END=14092786;REPLEN=17,2660;TEND=14092786;QSTART=57910096;NEAN_CNF=.;REPSTART=14092769,14089610;GORILLA_AF=0;SOURCE=chimpanzee;HUMAN_AF=1;CHCONDEL=chr15:56224033-56224037;ORANG_FST=0.521433;BNS=YES;ORANG_AF=0;NS=45;LINEAGE=human_specific;QCONTIG=chr15;REPTYPE=CR1_Mam,L1ME1;HUMAN_AND_CHIMP_VST=.;CIEND=-5,5;BNOSCORE=0.725556813892035;BNID=ID:4964;UNMASKEDWSSD=0;ORANG_AVG_CNF=.;GORILLA_AVG_CNF=.;HUMAN_APE_VST=.;GORILLA_FST=0.538992;ORANG_VST=.;SHARED=orangutan,gorilla,chimpanzee,.,.;HUMAN_APE_FST=1;AN=90;CEXON=ALDH1A2;HUMAN_AND_CHIMP_FST=0.603372</t>
  </si>
  <si>
    <t>chr15_57910096_INS_chimpanzee_000014F_1_28313975_quiver_pilon_14090106_14092786</t>
  </si>
  <si>
    <t>14146517</t>
  </si>
  <si>
    <t>14148050</t>
  </si>
  <si>
    <t>POLR2M</t>
  </si>
  <si>
    <t>77169</t>
  </si>
  <si>
    <t>000014F_1_28313975_quiver_pilon:14146972-14146997,000014F_1_28313975_quiver_pilon:14147036-14147063,000014F_1_28313975_quiver_pilon:14147127-14147153</t>
  </si>
  <si>
    <t>CHIMP_VST=0.112371;AC=32;CHIMP_AF=0;QEND=57861465;HUMAN_AVG_CNF=0;TSTART=14146517;LBK_CNF=0.000;BHCONDEL=NO;SVLEN=-1533;LOS_CNF=0.000;EXONDIST=77169;DHCONDEL=1635894;SVTYPE=DEL;CIPOS=-5,5;CHIMP_FST=0.523724;STRAND=1;REPPARENT=LINE/L1;CHIMP_AVG_CNF=2.2;BNSVLEN=.;DENISOVA_CNF=0.000;AF=0.355556;GORILLA_VST=0.11032;END=14148050;REPLEN=192;TEND=14148050;QSTART=57859932;NEAN_CNF=0.000;REPSTART=14147297;GORILLA_AF=0;SOURCE=chimpanzee;HUMAN_AF=1;CHCONDEL=chr15:56224033-56224037;ORANG_FST=0.521433;BNS=NO;ORANG_AF=0;NS=45;LINEAGE=human_specific;QCONTIG=chr15;REPTYPE=L1M5;HUMAN_AND_CHIMP_VST=0.430327;CIEND=-5,5;BNOSCORE=.;BNID=.;UNMASKEDWSSD=1188;ORANG_AVG_CNF=2.38;GORILLA_AVG_CNF=2.3;HUMAN_APE_VST=0.968088;GORILLA_FST=0.538992;ORANG_VST=0.160409;SHARED=orangutan,gorilla,chimpanzee,.,.;HUMAN_APE_FST=1;AN=90;CEXON=POLR2M;HUMAN_AND_CHIMP_FST=0.603372</t>
  </si>
  <si>
    <t>chr15_57859932_INS_chimpanzee_000014F_1_28313975_quiver_pilon_14146517_14148050</t>
  </si>
  <si>
    <t>15250262</t>
  </si>
  <si>
    <t>15251083</t>
  </si>
  <si>
    <t>ZNF280D</t>
  </si>
  <si>
    <t>18660</t>
  </si>
  <si>
    <t>000014F_1_28313975_quiver_pilon:15250795-15250823,000014F_1_28313975_quiver_pilon:15251067-15251183</t>
  </si>
  <si>
    <t>CHIMP_VST=.;AC=32;CHIMP_AF=0;QEND=56753568;HUMAN_AVG_CNF=.;TSTART=15250262;LBK_CNF=.;BHCONDEL=NO;SVLEN=-821;LOS_CNF=.;EXONDIST=18660;DHCONDEL=528709;SVTYPE=DEL;CIPOS=-5,5;CHIMP_FST=0.523724;STRAND=1;REPPARENT=LINE/L1,LINE/L1,Simple_repeat,LINE/L1;CHIMP_AVG_CNF=.;BNSVLEN=.;DENISOVA_CNF=.;AF=0.355556;GORILLA_VST=.;END=15251083;REPLEN=168,388,31,182;TEND=15251083;QSTART=56752747;NEAN_CNF=.;REPSTART=15250075,15250482,15250870,15250901;GORILLA_AF=0;SOURCE=chimpanzee;HUMAN_AF=1;CHCONDEL=chr15:56224033-56224037;ORANG_FST=0.521433;BNS=NO;ORANG_AF=0;NS=45;LINEAGE=human_specific;QCONTIG=chr15;REPTYPE=L1MC2,L1M5,(TAAA)n,L1M5;HUMAN_AND_CHIMP_VST=.;CIEND=-5,5;BNOSCORE=.;BNID=.;UNMASKEDWSSD=0;ORANG_AVG_CNF=.;GORILLA_AVG_CNF=.;HUMAN_APE_VST=.;GORILLA_FST=0.538992;ORANG_VST=.;SHARED=orangutan,gorilla,chimpanzee,.,.;HUMAN_APE_FST=1;AN=90;CEXON=ZNF280D;HUMAN_AND_CHIMP_FST=0.603372</t>
  </si>
  <si>
    <t>chr15_56752747_INS_chimpanzee_000014F_1_28313975_quiver_pilon_15250262_15251083</t>
  </si>
  <si>
    <t>16711001</t>
  </si>
  <si>
    <t>16711342</t>
  </si>
  <si>
    <t>RP11-139H15.5</t>
  </si>
  <si>
    <t>1660</t>
  </si>
  <si>
    <t>000014F_1_28313975_quiver_pilon:16711102-16711162</t>
  </si>
  <si>
    <t>CHIMP_VST=.;AC=32;CHIMP_AF=0;QEND=55287531;HUMAN_AVG_CNF=.;TSTART=16711001;LBK_CNF=.;BHCONDEL=NO;SVLEN=-341;LOS_CNF=.;EXONDIST=1660;DHCONDEL=936844;SVTYPE=DEL;CIPOS=-5,5;CHIMP_FST=0.523724;STRAND=1;REPPARENT=SINE/Alu,LINE/L2,SINE/Alu;CHIMP_AVG_CNF=.;BNSVLEN=.;DENISOVA_CNF=.;AF=0.355556;GORILLA_VST=.;END=16711342;REPLEN=264,42,35;TEND=16711342;QSTART=55287190;NEAN_CNF=.;REPSTART=16710967,16711265,16711307;GORILLA_AF=0;SOURCE=chimpanzee;HUMAN_AF=1;CHCONDEL=chr15:56224033-56224037;ORANG_FST=0.521433;BNS=NO;ORANG_AF=0;NS=45;LINEAGE=human_specific;QCONTIG=chr15;REPTYPE=AluY,L2a,AluSx;HUMAN_AND_CHIMP_VST=.;CIEND=-5,5;BNOSCORE=.;BNID=.;UNMASKEDWSSD=0;ORANG_AVG_CNF=.;GORILLA_AVG_CNF=.;HUMAN_APE_VST=.;GORILLA_FST=0.538992;ORANG_VST=.;SHARED=orangutan,gorilla,chimpanzee,.,.;HUMAN_APE_FST=1;AN=90;CEXON=RP11-139H15.5;HUMAN_AND_CHIMP_FST=0.603372</t>
  </si>
  <si>
    <t>chr15_55287190_INS_chimpanzee_000014F_1_28313975_quiver_pilon_16711001_16711342</t>
  </si>
  <si>
    <t>17759696</t>
  </si>
  <si>
    <t>17760982</t>
  </si>
  <si>
    <t>UNC13C</t>
  </si>
  <si>
    <t>1744</t>
  </si>
  <si>
    <t>000014F_1_28313975_quiver_pilon:17760921-17760952</t>
  </si>
  <si>
    <t>CHIMP_VST=.;AC=31;CHIMP_AF=0;QEND=54268527;HUMAN_AVG_CNF=.;TSTART=17759696;LBK_CNF=.;BHCONDEL=NO;SVLEN=-1286;LOS_CNF=.;EXONDIST=1744;DHCONDEL=991299;SVTYPE=DEL;CIPOS=-5,5;CHIMP_FST=0.509211;STRAND=1;REPPARENT=LINE/L1,SINE/Alu,LINE/L1,DNA/TcMar-Tigger,DNA/TcMar-Tigger,DNA/TcMar-Tigger,LINE/L1,LINE/L1;CHIMP_AVG_CNF=.;BNSVLEN=.;DENISOVA_CNF=.;AF=0.344444;GORILLA_VST=.;END=17760982;REPLEN=147,284,221,81,97,96,82,250;TEND=17760982;QSTART=54267241;NEAN_CNF=.;REPSTART=17759647,17759843,17760357,17760579,17760677,17760783,17760900,17760127;GORILLA_AF=0;SOURCE=chimpanzee;HUMAN_AF=0.96875;CHCONDEL=chr15:53275940-53275941;ORANG_FST=0.506581;BNS=NO;ORANG_AF=0;NS=45;LINEAGE=human_specific;QCONTIG=chr15;REPTYPE=L1MC,AluSx,L1ME1,MER47A,MER47A,MER47C,L1ME1,L1MC;HUMAN_AND_CHIMP_VST=.;CIEND=-5,5;BNOSCORE=.;BNID=.;UNMASKEDWSSD=0;ORANG_AVG_CNF=.;GORILLA_AVG_CNF=.;HUMAN_APE_VST=.;GORILLA_FST=0.525092;ORANG_VST=.;SHARED=orangutan,gorilla,chimpanzee,.,.;HUMAN_APE_FST=0.970635;AN=90;CEXON=UNC13C;HUMAN_AND_CHIMP_FST=0.584083</t>
  </si>
  <si>
    <t>chr15_54267241_INS_chimpanzee_000014F_1_28313975_quiver_pilon_17759696_17760982</t>
  </si>
  <si>
    <t>19654676</t>
  </si>
  <si>
    <t>19656067</t>
  </si>
  <si>
    <t>MYO5A</t>
  </si>
  <si>
    <t>813</t>
  </si>
  <si>
    <t>000014F_1_28313975_quiver_pilon:19654715-19654742,000014F_1_28313975_quiver_pilon:19654862-19654951,000014F_1_28313975_quiver_pilon:19654961-19655005,000014F_1_28313975_quiver_pilon:19655039-19655086,000014F_1_28313975_quiver_pilon:19655955-19656134</t>
  </si>
  <si>
    <t>CHIMP_VST=0.16287;AC=16;CHIMP_AF=0;QEND=52374568;HUMAN_AVG_CNF=0;TSTART=19654676;LBK_CNF=0.000;BHCONDEL=NO;SVLEN=-1391;LOS_CNF=0.000;EXONDIST=813;DHCONDEL=902764;SVTYPE=DEL;CIPOS=-5,5;CHIMP_FST=0.284887;STRAND=1;REPPARENT=SINE/Alu,SINE/Alu;CHIMP_AVG_CNF=2.03;BNSVLEN=.;DENISOVA_CNF=0.000;AF=0.177778;GORILLA_VST=0.173448;END=19656067;REPLEN=305,276;TEND=19656067;QSTART=52373177;NEAN_CNF=0.000;REPSTART=19655151,19655627;GORILLA_AF=0;SOURCE=chimpanzee;HUMAN_AF=0.5;CHCONDEL=chr15:53275940-53275941;ORANG_FST=0.279771;BNS=NO;ORANG_AF=0;NS=45;LINEAGE=human_specific;QCONTIG=chr15;REPTYPE=AluSx,AluSx;HUMAN_AND_CHIMP_VST=0.353955;CIEND=-5,5;BNOSCORE=.;BNID=.;UNMASKEDWSSD=508;ORANG_AVG_CNF=1.82;GORILLA_AVG_CNF=2.16;HUMAN_APE_VST=0.960798;GORILLA_FST=0.303461;ORANG_VST=0.109126;SHARED=orangutan,gorilla,chimpanzee,.,.;HUMAN_APE_FST=0.521773;AN=90;CEXON=MYO5A;HUMAN_AND_CHIMP_FST=0.303905</t>
  </si>
  <si>
    <t>chr15_52373177_INS_chimpanzee_000014F_1_28313975_quiver_pilon_19654676_19656067</t>
  </si>
  <si>
    <t>19850099</t>
  </si>
  <si>
    <t>19851571</t>
  </si>
  <si>
    <t>GNB5</t>
  </si>
  <si>
    <t>2733</t>
  </si>
  <si>
    <t>000014F_1_28313975_quiver_pilon:19850845-19850971</t>
  </si>
  <si>
    <t>CHIMP_VST=0.169261;AC=32;CHIMP_AF=0;QEND=52178508;HUMAN_AVG_CNF=0;TSTART=19850099;LBK_CNF=0.000;BHCONDEL=NO;SVLEN=-1472;LOS_CNF=0.000;EXONDIST=2733;DHCONDEL=1098905;SVTYPE=DEL;CIPOS=-5,5;CHIMP_FST=0.523724;STRAND=1;REPPARENT=SINE/Alu,LINE/L2,LINE/L2;CHIMP_AVG_CNF=2.32;BNSVLEN=1470;DENISOVA_CNF=0.000;AF=0.355556;GORILLA_VST=0.114736;END=19851571;REPLEN=281,194,335;TEND=19851571;QSTART=52177036;NEAN_CNF=0.000;REPSTART=19850094,19850642,19851236;GORILLA_AF=0;SOURCE=chimpanzee;HUMAN_AF=1;CHCONDEL=chr15:53275940-53275941;ORANG_FST=0.521433;BNS=YES;ORANG_AF=0;NS=45;LINEAGE=polymorphic;QCONTIG=chr15;REPTYPE=AluJb,L2a,L2a;HUMAN_AND_CHIMP_VST=0.254946;CIEND=-5,5;BNOSCORE=0.00135961930659415;BNID=ID:4953;UNMASKEDWSSD=363;ORANG_AVG_CNF=1.97;GORILLA_AVG_CNF=2.3;HUMAN_APE_VST=0.810039;GORILLA_FST=0.538992;ORANG_VST=0.077076;SHARED=.,gorilla,chimpanzee,.,.;HUMAN_APE_FST=1;AN=90;CEXON=GNB5;HUMAN_AND_CHIMP_FST=0.603372</t>
  </si>
  <si>
    <t>chr15_52177036_INS_chimpanzee_000014F_1_28313975_quiver_pilon_19850099_19851571</t>
  </si>
  <si>
    <t>24079213</t>
  </si>
  <si>
    <t>24079298</t>
  </si>
  <si>
    <t>CTD-2007H18.1</t>
  </si>
  <si>
    <t>1209</t>
  </si>
  <si>
    <t>000014F_1_28313975_quiver_pilon:24079268-24079306</t>
  </si>
  <si>
    <t>CHIMP_VST=.;AC=32;CHIMP_AF=0;QEND=47950804;HUMAN_AVG_CNF=.;TSTART=24079213;LBK_CNF=.;BHCONDEL=NO;SVLEN=-85;LOS_CNF=.;EXONDIST=1209;DHCONDEL=2273848;SVTYPE=DEL;CIPOS=-5,5;CHIMP_FST=0.523724;STRAND=1;REPPARENT=SINE/MIR;CHIMP_AVG_CNF=.;BNSVLEN=.;DENISOVA_CNF=.;AF=0.355556;GORILLA_VST=.;END=24079298;REPLEN=3;TEND=24079298;QSTART=47950719;NEAN_CNF=.;REPSTART=24079295;GORILLA_AF=0;SOURCE=chimpanzee;HUMAN_AF=1;CHCONDEL=chr15:45676869-45676870;ORANG_FST=0.521433;BNS=NO;ORANG_AF=0;NS=45;LINEAGE=human_specific;QCONTIG=chr15;REPTYPE=MIRc;HUMAN_AND_CHIMP_VST=.;CIEND=-5,5;BNOSCORE=.;BNID=.;UNMASKEDWSSD=46;ORANG_AVG_CNF=.;GORILLA_AVG_CNF=.;HUMAN_APE_VST=.;GORILLA_FST=0.538992;ORANG_VST=.;SHARED=orangutan,gorilla,chimpanzee,.,.;HUMAN_APE_FST=1;AN=90;CEXON=CTD-2007H18.1;HUMAN_AND_CHIMP_FST=0.603372</t>
  </si>
  <si>
    <t>chr15_47950719_INS_chimpanzee_000014F_1_28313975_quiver_pilon_24079213_24079298</t>
  </si>
  <si>
    <t>24503452</t>
  </si>
  <si>
    <t>24503689</t>
  </si>
  <si>
    <t>RP11-142J21.2</t>
  </si>
  <si>
    <t>1987</t>
  </si>
  <si>
    <t>000014F_1_28313975_quiver_pilon:24503537-24503573</t>
  </si>
  <si>
    <t>CHIMP_VST=.;AC=32;CHIMP_AF=0;QEND=47523420;HUMAN_AVG_CNF=.;TSTART=24503452;LBK_CNF=.;BHCONDEL=NO;SVLEN=-237;LOS_CNF=.;EXONDIST=1987;DHCONDEL=1846312;SVTYPE=DEL;CIPOS=-5,5;CHIMP_FST=0.523724;STRAND=1;REPPARENT=LINE/L2,LTR/ERVL;CHIMP_AVG_CNF=.;BNSVLEN=.;DENISOVA_CNF=.;AF=0.355556;GORILLA_VST=.;END=24503689;REPLEN=32,70;TEND=24503689;QSTART=47523183;NEAN_CNF=.;REPSTART=24503122,24503619;GORILLA_AF=0;SOURCE=chimpanzee;HUMAN_AF=1;CHCONDEL=chr15:45676869-45676870;ORANG_FST=0.521433;BNS=NO;ORANG_AF=0;NS=45;LINEAGE=human_specific;QCONTIG=chr15;REPTYPE=L2a,LTR33;HUMAN_AND_CHIMP_VST=.;CIEND=-5,5;BNOSCORE=.;BNID=.;UNMASKEDWSSD=63;ORANG_AVG_CNF=.;GORILLA_AVG_CNF=.;HUMAN_APE_VST=.;GORILLA_FST=0.538992;ORANG_VST=.;SHARED=orangutan,gorilla,chimpanzee,.,.;HUMAN_APE_FST=1;AN=90;CEXON=RP11-142J21.2;HUMAN_AND_CHIMP_FST=0.603372</t>
  </si>
  <si>
    <t>chr15_47523183_INS_chimpanzee_000014F_1_28313975_quiver_pilon_24503452_24503689</t>
  </si>
  <si>
    <t>28078066</t>
  </si>
  <si>
    <t>28079119</t>
  </si>
  <si>
    <t>FRMD5</t>
  </si>
  <si>
    <t>30440</t>
  </si>
  <si>
    <t>000014F_1_28313975_quiver_pilon:28078787-28078883</t>
  </si>
  <si>
    <t>CHIMP_VST=0.116867;AC=32;CHIMP_AF=0;QEND=43955808;HUMAN_AVG_CNF=0;TSTART=28078066;LBK_CNF=0.000;BHCONDEL=NO;SVLEN=-1053;LOS_CNF=0.000;EXONDIST=30440;DHCONDEL=10009;SVTYPE=DEL;CIPOS=-5,5;CHIMP_FST=0.523724;STRAND=1;REPPARENT=SINE/MIR,Simple_repeat,LINE/CR1,LINE/L2;CHIMP_AVG_CNF=2.04;BNSVLEN=.;DENISOVA_CNF=0.000;AF=0.355556;GORILLA_VST=0.12266;END=28079119;REPLEN=77,32,58,278;TEND=28079119;QSTART=43954755;NEAN_CNF=0.000;REPSTART=28078092,28078223,28078617,28078832;GORILLA_AF=0;SOURCE=chimpanzee;HUMAN_AF=1;CHCONDEL=chr15:43944744-43944745;ORANG_FST=0.521433;BNS=NO;ORANG_AF=0;NS=45;LINEAGE=human_specific;QCONTIG=chr15;REPTYPE=MIRb,(CA)n,L3,L2c;HUMAN_AND_CHIMP_VST=0.368077;CIEND=-5,5;BNOSCORE=.;BNID=.;UNMASKEDWSSD=135;ORANG_AVG_CNF=2.05;GORILLA_AVG_CNF=2.18;HUMAN_APE_VST=0.885716;GORILLA_FST=0.538992;ORANG_VST=0.137914;SHARED=orangutan,gorilla,chimpanzee,.,.;HUMAN_APE_FST=1;AN=90;CEXON=FRMD5;HUMAN_AND_CHIMP_FST=0.603372</t>
  </si>
  <si>
    <t>chr15_43954755_INS_chimpanzee_000014F_1_28313975_quiver_pilon_28078066_28079119</t>
  </si>
  <si>
    <t>000015F_1_27558013_quiver_pilon</t>
  </si>
  <si>
    <t>7250884</t>
  </si>
  <si>
    <t>7254523</t>
  </si>
  <si>
    <t>EFHB</t>
  </si>
  <si>
    <t>7680</t>
  </si>
  <si>
    <t>000015F_1_27558013_quiver_pilon:7252535-7252565,000015F_1_27558013_quiver_pilon:7252574-7252602</t>
  </si>
  <si>
    <t>CHIMP_VST=0.158807;AC=31;CHIMP_AF=0;QEND=19875432;HUMAN_AVG_CNF=0;TSTART=7250884;LBK_CNF=0.000;BHCONDEL=NO;SVLEN=-3639;LOS_CNF=0.000;EXONDIST=7680;DHCONDEL=10926885;SVTYPE=DEL;CIPOS=-5,5;CHIMP_FST=0.509211;STRAND=0;REPPARENT=SINE/MIR,Simple_repeat,LTR/ERV1,LTR/ERV1,LTR/ERV1,LTR/ERV1;CHIMP_AVG_CNF=2.24;BNSVLEN=.;DENISOVA_CNF=0.000;AF=0.344444;GORILLA_VST=0.126056;END=7254523;REPLEN=188,32,303,290,39,1699;TEND=7254523;QSTART=19871793;NEAN_CNF=0.000;REPSTART=7251102,7252177,7252209,7252512,7252792,7252824;GORILLA_AF=0;SOURCE=chimpanzee;HUMAN_AF=0.96875;CHCONDEL=chr3:8944900-8944907;ORANG_FST=0.506581;BNS=NO;ORANG_AF=0;NS=45;LINEAGE=human_specific;QCONTIG=chr3;REPTYPE=MIRb,(T)n,LTR17,HERV17-int,HERV17-int,HERV17-int;HUMAN_AND_CHIMP_VST=0.358196;CIEND=-5,5;BNOSCORE=.;BNID=.;UNMASKEDWSSD=800;ORANG_AVG_CNF=2.13;GORILLA_AVG_CNF=2.26;HUMAN_APE_VST=0.960023;GORILLA_FST=0.525092;ORANG_VST=0.123877;SHARED=orangutan,gorilla,chimpanzee,.,.;HUMAN_APE_FST=0.970635;AN=90;CEXON=EFHB;HUMAN_AND_CHIMP_FST=0.584083</t>
  </si>
  <si>
    <t>chr3_19871793_INS_chimpanzee_000015F_1_27558013_quiver_pilon_7250884_7254523</t>
  </si>
  <si>
    <t>13681887</t>
  </si>
  <si>
    <t>13682331</t>
  </si>
  <si>
    <t>VENTXP4</t>
  </si>
  <si>
    <t>42680</t>
  </si>
  <si>
    <t>000015F_1_27558013_quiver_pilon:13682306-13682338</t>
  </si>
  <si>
    <t>CHIMP_VST=.;AC=32;CHIMP_AF=0;QEND=26304446;HUMAN_AVG_CNF=.;TSTART=13681887;LBK_CNF=.;BHCONDEL=NO;SVLEN=-444;LOS_CNF=.;EXONDIST=42680;DHCONDEL=17359094;SVTYPE=DEL;CIPOS=-5,5;CHIMP_FST=0.523724;STRAND=0;REPPARENT=LINE/L1,LINE/L1;CHIMP_AVG_CNF=.;BNSVLEN=.;DENISOVA_CNF=.;AF=0.355556;GORILLA_VST=.;END=13682331;REPLEN=131,97;TEND=13682331;QSTART=26304002;NEAN_CNF=.;REPSTART=13681611,13682135;GORILLA_AF=0;SOURCE=chimpanzee;HUMAN_AF=1;CHCONDEL=chr3:8944900-8944907;ORANG_FST=0.521433;BNS=NO;ORANG_AF=0;NS=45;LINEAGE=human_specific;QCONTIG=chr3;REPTYPE=L1PREC2,HAL1ME;HUMAN_AND_CHIMP_VST=.;CIEND=-5,5;BNOSCORE=.;BNID=.;UNMASKEDWSSD=45;ORANG_AVG_CNF=.;GORILLA_AVG_CNF=.;HUMAN_APE_VST=.;GORILLA_FST=0.538992;ORANG_VST=.;SHARED=orangutan,gorilla,chimpanzee,.,.;HUMAN_APE_FST=1;AN=90;CEXON=VENTXP4;HUMAN_AND_CHIMP_FST=0.603372</t>
  </si>
  <si>
    <t>chr3_26304002_INS_chimpanzee_000015F_1_27558013_quiver_pilon_13681887_13682331</t>
  </si>
  <si>
    <t>17083587</t>
  </si>
  <si>
    <t>17084175</t>
  </si>
  <si>
    <t>RBMS3</t>
  </si>
  <si>
    <t>15555</t>
  </si>
  <si>
    <t>000015F_1_27558013_quiver_pilon:17083764-17083813,000015F_1_27558013_quiver_pilon:17083821-17083866</t>
  </si>
  <si>
    <t>CHIMP_VST=.;AC=32;CHIMP_AF=0;QEND=29714762;HUMAN_AVG_CNF=.;TSTART=17083587;LBK_CNF=.;BHCONDEL=NO;SVLEN=-588;LOS_CNF=.;EXONDIST=15555;DHCONDEL=17717094;SVTYPE=DEL;CIPOS=-5,5;CHIMP_FST=0.523724;STRAND=0;REPPARENT=LINE/L2;CHIMP_AVG_CNF=.;BNSVLEN=.;DENISOVA_CNF=.;AF=0.355556;GORILLA_VST=.;END=17084175;REPLEN=588;TEND=17084175;QSTART=29714174;NEAN_CNF=.;REPSTART=17083513;GORILLA_AF=0;SOURCE=chimpanzee;HUMAN_AF=1;CHCONDEL=chr3:47431267-47431268;ORANG_FST=0.521433;BNS=NO;ORANG_AF=0;NS=45;LINEAGE=human_specific;QCONTIG=chr3;REPTYPE=L2a;HUMAN_AND_CHIMP_VST=.;CIEND=-5,5;BNOSCORE=.;BNID=.;UNMASKEDWSSD=0;ORANG_AVG_CNF=.;GORILLA_AVG_CNF=.;HUMAN_APE_VST=.;GORILLA_FST=0.538992;ORANG_VST=.;SHARED=orangutan,gorilla,chimpanzee,.,.;HUMAN_APE_FST=1;AN=90;CEXON=RBMS3;HUMAN_AND_CHIMP_FST=0.603372</t>
  </si>
  <si>
    <t>chr3_29714174_INS_chimpanzee_000015F_1_27558013_quiver_pilon_17083587_17084175</t>
  </si>
  <si>
    <t>17163463</t>
  </si>
  <si>
    <t>17166397</t>
  </si>
  <si>
    <t>MTND4LP9</t>
  </si>
  <si>
    <t>5010</t>
  </si>
  <si>
    <t>000015F_1_27558013_quiver_pilon:17164055-17164083,000015F_1_27558013_quiver_pilon:17164297-17164334,000015F_1_27558013_quiver_pilon:17164351-17164390,000015F_1_27558013_quiver_pilon:17164888-17164913</t>
  </si>
  <si>
    <t>CHIMP_VST=0.358271;AC=32;CHIMP_AF=0;QEND=29795577;HUMAN_AVG_CNF=0;TSTART=17163463;LBK_CNF=0.000;BHCONDEL=NO;SVLEN=-2934;LOS_CNF=0.000;EXONDIST=5010;DHCONDEL=17638625;SVTYPE=DEL;CIPOS=-5,5;CHIMP_FST=0.523724;STRAND=0;REPPARENT=SINE/MIR,LINE/L2,SINE/MIR,LINE/L1,LINE/L1,Low_complexity,SINE/MIR,SINE/MIR;CHIMP_AVG_CNF=2.1;BNSVLEN=.;DENISOVA_CNF=0.000;AF=0.355556;GORILLA_VST=0.0849963;END=17166397;REPLEN=98,277,72,49,307,39,206,196;TEND=17166397;QSTART=29792643;NEAN_CNF=0.000;REPSTART=17163332,17163791,17164065,17164145,17164194,17164504,17165716,17166201;GORILLA_AF=0;SOURCE=chimpanzee;HUMAN_AF=1;CHCONDEL=chr3:47431267-47431268;ORANG_FST=0.521433;BNS=NO;ORANG_AF=0;NS=45;LINEAGE=human_specific;QCONTIG=chr3;REPTYPE=MIR,L2a,MIRb,L1PA13,L1PA13,AT_rich,MIRb,MIRb;HUMAN_AND_CHIMP_VST=0.14602;CIEND=-5,5;BNOSCORE=.;BNID=.;UNMASKEDWSSD=1053;ORANG_AVG_CNF=1.4;GORILLA_AVG_CNF=1.68;HUMAN_APE_VST=0.877253;GORILLA_FST=0.538992;ORANG_VST=0.0379931;SHARED=orangutan,gorilla,chimpanzee,.,.;HUMAN_APE_FST=1;AN=90;CEXON=MTND4LP9;HUMAN_AND_CHIMP_FST=0.603372</t>
  </si>
  <si>
    <t>chr3_29792643_INS_chimpanzee_000015F_1_27558013_quiver_pilon_17163463_17166397</t>
  </si>
  <si>
    <t>17246482</t>
  </si>
  <si>
    <t>17254700</t>
  </si>
  <si>
    <t>3796</t>
  </si>
  <si>
    <t>000015F_1_27558013_quiver_pilon:17249442-17249469</t>
  </si>
  <si>
    <t>CHIMP_VST=0.170883;AC=32;CHIMP_AF=0;QEND=29880979;HUMAN_AVG_CNF=0;TSTART=17246482;LBK_CNF=0.000;BHCONDEL=NO;SVLEN=-8218;LOS_CNF=0.000;EXONDIST=3796;DHCONDEL=17558507;SVTYPE=DEL;CIPOS=-5,5;CHIMP_FST=0.523724;STRAND=0;REPPARENT=DNA/hAT,Simple_repeat,DNA/hAT-Tip100,SINE/Alu,LINE/L2,SINE/MIR,LINE/L1,LINE/L1;CHIMP_AVG_CNF=2.32;BNSVLEN=8177;DENISOVA_CNF=0.000;AF=0.355556;GORILLA_VST=0.132369;END=17254700;REPLEN=90,38,91,313,107,157,1111,2347;TEND=17254700;QSTART=29872761;NEAN_CNF=0.000;REPSTART=17246291,17246974,17247979,17249013,17249458,17252550,17253589,17250203;GORILLA_AF=0;SOURCE=chimpanzee;HUMAN_AF=1;CHCONDEL=chr3:47431267-47431268;ORANG_FST=0.521433;BNS=YES;ORANG_AF=0;NS=45;LINEAGE=human_specific;QCONTIG=chr3;REPTYPE=MamRep38,(TTCA)n,MER91C,AluSx,L2a,MIRb,L1PA14,L1PA5;HUMAN_AND_CHIMP_VST=0.351005;CIEND=-5,5;BNOSCORE=0.102531259530345;BNID=ID:1068;UNMASKEDWSSD=2969;ORANG_AVG_CNF=2.15;GORILLA_AVG_CNF=2.33;HUMAN_APE_VST=0.972092;GORILLA_FST=0.538992;ORANG_VST=0.119994;SHARED=orangutan,gorilla,chimpanzee,.,.;HUMAN_APE_FST=1;AN=90;CEXON=RBMS3;HUMAN_AND_CHIMP_FST=0.603372</t>
  </si>
  <si>
    <t>chr3_29872761_INS_chimpanzee_000015F_1_27558013_quiver_pilon_17246482_17254700</t>
  </si>
  <si>
    <t>21344731</t>
  </si>
  <si>
    <t>21346336</t>
  </si>
  <si>
    <t>PDCD6IP</t>
  </si>
  <si>
    <t>75841</t>
  </si>
  <si>
    <t>000015F_1_27558013_quiver_pilon:21345205-21345231,000015F_1_27558013_quiver_pilon:21345313-21345343,000015F_1_27558013_quiver_pilon:21345526-21345551</t>
  </si>
  <si>
    <t>CHIMP_VST=.;AC=32;CHIMP_AF=0;QEND=33947154;HUMAN_AVG_CNF=.;TSTART=21344731;LBK_CNF=.;BHCONDEL=NO;SVLEN=-1605;LOS_CNF=.;EXONDIST=75841;DHCONDEL=13485719;SVTYPE=DEL;CIPOS=-5,5;CHIMP_FST=0.523724;STRAND=0;REPPARENT=LINE/L1,LINE/L1,Low_complexity;CHIMP_AVG_CNF=.;BNSVLEN=.;DENISOVA_CNF=.;AF=0.355556;GORILLA_VST=.;END=21346336;REPLEN=531,803,60;TEND=21346336;QSTART=33945549;NEAN_CNF=.;REPSTART=21344596,21345265,21346203;GORILLA_AF=0;SOURCE=chimpanzee;HUMAN_AF=1;CHCONDEL=chr3:47431267-47431268;ORANG_FST=0.521433;BNS=NO;ORANG_AF=0;NS=45;LINEAGE=human_specific;QCONTIG=chr3;REPTYPE=L1M1,L1MC2,A-rich;HUMAN_AND_CHIMP_VST=.;CIEND=-5,5;BNOSCORE=.;BNID=.;UNMASKEDWSSD=49;ORANG_AVG_CNF=.;GORILLA_AVG_CNF=.;HUMAN_APE_VST=.;GORILLA_FST=0.538992;ORANG_VST=.;SHARED=orangutan,gorilla,chimpanzee,.,.;HUMAN_APE_FST=1;AN=90;CEXON=PDCD6IP;HUMAN_AND_CHIMP_FST=0.603372</t>
  </si>
  <si>
    <t>chr3_33945549_INS_chimpanzee_000015F_1_27558013_quiver_pilon_21344731_21346336</t>
  </si>
  <si>
    <t>23846033</t>
  </si>
  <si>
    <t>23847158</t>
  </si>
  <si>
    <t>STAC</t>
  </si>
  <si>
    <t>1797</t>
  </si>
  <si>
    <t>000015F_1_27558013_quiver_pilon:23846512-23846602</t>
  </si>
  <si>
    <t>CHIMP_VST=0.0852977;AC=32;CHIMP_AF=0;QEND=36462264;HUMAN_AVG_CNF=0;TSTART=23846033;LBK_CNF=0.000;BHCONDEL=NO;SVLEN=-1125;LOS_CNF=0.000;EXONDIST=1797;DHCONDEL=10970129;SVTYPE=DEL;CIPOS=-5,5;CHIMP_FST=0.523724;STRAND=0;REPPARENT=LINE/L1,LINE/L1;CHIMP_AVG_CNF=2;BNSVLEN=.;DENISOVA_CNF=0.000;AF=0.355556;GORILLA_VST=0.130096;END=23847158;REPLEN=627,27;TEND=23847158;QSTART=36461139;NEAN_CNF=0.000;REPSTART=23845844,23847131;GORILLA_AF=0;SOURCE=chimpanzee;HUMAN_AF=1;CHCONDEL=chr3:47431267-47431268;ORANG_FST=0.521433;BNS=NO;ORANG_AF=0;NS=45;LINEAGE=human_specific;QCONTIG=chr3;REPTYPE=L1ME4a,L1ME4a;HUMAN_AND_CHIMP_VST=0.453055;CIEND=-5,5;BNOSCORE=.;BNID=.;UNMASKEDWSSD=317;ORANG_AVG_CNF=2.24;GORILLA_AVG_CNF=2.24;HUMAN_APE_VST=0.933564;GORILLA_FST=0.538992;ORANG_VST=0.164059;SHARED=orangutan,gorilla,chimpanzee,.,.;HUMAN_APE_FST=1;AN=90;CEXON=STAC;HUMAN_AND_CHIMP_FST=0.603372</t>
  </si>
  <si>
    <t>chr3_36461139_INS_chimpanzee_000015F_1_27558013_quiver_pilon_23846033_23847158</t>
  </si>
  <si>
    <t>000016F_1_26158149_quiver_pilon</t>
  </si>
  <si>
    <t>1026687</t>
  </si>
  <si>
    <t>1028275</t>
  </si>
  <si>
    <t>PCSK1</t>
  </si>
  <si>
    <t>11148</t>
  </si>
  <si>
    <t>000016F_1_26158149_quiver_pilon:1027598-1027625</t>
  </si>
  <si>
    <t>CHIMP_VST=0.12241;AC=32;CHIMP_AF=0;QEND=96446880;HUMAN_AVG_CNF=0;TSTART=1026687;LBK_CNF=0.000;BHCONDEL=NO;SVLEN=-1588;LOS_CNF=0.000;EXONDIST=11148;DHCONDEL=5422797;SVTYPE=DEL;CIPOS=-5,5;CHIMP_FST=0.523724;STRAND=1;REPPARENT=SINE/Alu,SINE/MIR,LINE/L1,LINE/L1;CHIMP_AVG_CNF=2.09;BNSVLEN=3070;DENISOVA_CNF=0.000;AF=0.355556;GORILLA_VST=0.14211;END=1028275;REPLEN=50,155,166,330;TEND=1028275;QSTART=96445292;NEAN_CNF=0.000;REPSTART=1026593,1027598,1027779,1027945;GORILLA_AF=0;SOURCE=chimpanzee;HUMAN_AF=.;CHCONDEL=chr5:101868088-101868089;ORANG_FST=0.521433;BNS=YES;ORANG_AF=0;NS=45;LINEAGE=human_specific;QCONTIG=chr5;REPTYPE=AluJb,MIRb,L1ME4a,HAL1;HUMAN_AND_CHIMP_VST=0.40934;CIEND=-5,5;BNOSCORE=471.516530699871;BNID=ID:2069;UNMASKEDWSSD=619;ORANG_AVG_CNF=2.13;GORILLA_AVG_CNF=2.26;HUMAN_APE_VST=0.960114;GORILLA_FST=0.538992;ORANG_VST=0.141524;SHARED=orangutan,gorilla,chimpanzee,.,.;HUMAN_APE_FST=1;AN=90;CEXON=PCSK1;HUMAN_AND_CHIMP_FST=0.603372</t>
  </si>
  <si>
    <t>chr5_96445292_INS_chimpanzee_000016F_1_26158149_quiver_pilon_1026687_1028275</t>
  </si>
  <si>
    <t>10474763</t>
  </si>
  <si>
    <t>10476450</t>
  </si>
  <si>
    <t>RN7SKP34</t>
  </si>
  <si>
    <t>48630</t>
  </si>
  <si>
    <t>000016F_1_26158149_quiver_pilon:10475444-10475489,000016F_1_26158149_quiver_pilon:10475584-10475610,000016F_1_26158149_quiver_pilon:10476193-10476221</t>
  </si>
  <si>
    <t>CHIMP_VST=.;AC=30;CHIMP_AF=0;QEND=87055661;HUMAN_AVG_CNF=.;TSTART=10474763;LBK_CNF=.;BHCONDEL=NO;SVLEN=-1687;LOS_CNF=.;EXONDIST=48630;DHCONDEL=14814115;SVTYPE=DEL;CIPOS=-5,5;CHIMP_FST=0.494594;STRAND=1;REPPARENT=SINE/Alu,SINE/MIR,DNA/TcMar-Tigger,DNA/TcMar-Tigger,LINE/L1,SINE/Alu;CHIMP_AVG_CNF=.;BNSVLEN=.;DENISOVA_CNF=.;AF=0.333333;GORILLA_VST=.;END=10476450;REPLEN=153,248,94,261,529,131;TEND=10476450;QSTART=87053974;NEAN_CNF=.;REPSTART=10474613,10474965,10475231,10475324,10475790,10476319;GORILLA_AF=0;SOURCE=chimpanzee;HUMAN_AF=.;CHCONDEL=chr5:101868088-101868089;ORANG_FST=0.491647;BNS=NO;ORANG_AF=0;NS=45;LINEAGE=human_specific;QCONTIG=chr5;REPTYPE=AluSx,MIR,MER44B,MER44B,L1MA5A,AluY;HUMAN_AND_CHIMP_VST=.;CIEND=-5,5;BNOSCORE=.;BNID=.;UNMASKEDWSSD=69;ORANG_AVG_CNF=.;GORILLA_AVG_CNF=.;HUMAN_APE_VST=.;GORILLA_FST=0.511036;ORANG_VST=.;SHARED=orangutan,gorilla,chimpanzee,.,.;HUMAN_APE_FST=0.941159;AN=90;CEXON=RN7SKP34;HUMAN_AND_CHIMP_FST=0.564826</t>
  </si>
  <si>
    <t>chr5_87053974_INS_chimpanzee_000016F_1_26158149_quiver_pilon_10474763_10476450</t>
  </si>
  <si>
    <t>11069728</t>
  </si>
  <si>
    <t>11070790</t>
  </si>
  <si>
    <t>CTD-2299E8.1</t>
  </si>
  <si>
    <t>43495</t>
  </si>
  <si>
    <t>000016F_1_26158149_quiver_pilon:11069882-11069908</t>
  </si>
  <si>
    <t>CHIMP_VST=0.165454;AC=0;CHIMP_AF=0;QEND=86447518;HUMAN_AVG_CNF=0;TSTART=11069728;LBK_CNF=0.000;BHCONDEL=NO;SVLEN=-1062;LOS_CNF=0.000;EXONDIST=43495;DHCONDEL=15421633;SVTYPE=DEL;CIPOS=-5,5;CHIMP_FST=.;STRAND=1;REPPARENT=SINE/MIR;CHIMP_AVG_CNF=2.21;BNSVLEN=1275;DENISOVA_CNF=0.000;AF=0;GORILLA_VST=0.10885;END=11070790;REPLEN=207;TEND=11070790;QSTART=86446456;NEAN_CNF=0.000;REPSTART=11070256;GORILLA_AF=0;SOURCE=chimpanzee;HUMAN_AF=.;CHCONDEL=chr5:101868088-101868089;ORANG_FST=.;BNS=YES;ORANG_AF=0;NS=45;LINEAGE=human_specific;QCONTIG=chr5;REPTYPE=MIR;HUMAN_AND_CHIMP_VST=0.324348;CIEND=-5,5;BNOSCORE=19.413350449294;BNID=ID:2049;UNMASKEDWSSD=641;ORANG_AVG_CNF=2.06;GORILLA_AVG_CNF=2.16;HUMAN_APE_VST=0.919587;GORILLA_FST=.;ORANG_VST=0.113793;SHARED=orangutan,gorilla,chimpanzee,.,.;HUMAN_APE_FST=.;AN=58;CEXON=CTD-2299E8.1;HUMAN_AND_CHIMP_FST=.</t>
  </si>
  <si>
    <t>chr5_86446456_INS_chimpanzee_000016F_1_26158149_quiver_pilon_11069728_11070790</t>
  </si>
  <si>
    <t>14647894</t>
  </si>
  <si>
    <t>14650214</t>
  </si>
  <si>
    <t>RPL5P16</t>
  </si>
  <si>
    <t>1358</t>
  </si>
  <si>
    <t>000016F_1_26158149_quiver_pilon:14649418-14649451,000016F_1_26158149_quiver_pilon:14649463-14649502,000016F_1_26158149_quiver_pilon:14649711-14649744,000016F_1_26158149_quiver_pilon:14649812-14649837</t>
  </si>
  <si>
    <t>CHIMP_VST=0.126836;AC=32;CHIMP_AF=0;QEND=82778760;HUMAN_AVG_CNF=0;TSTART=14647894;LBK_CNF=0.000;BHCONDEL=NO;SVLEN=-2320;LOS_CNF=0.000;EXONDIST=1358;DHCONDEL=19091649;SVTYPE=DEL;CIPOS=-5,5;CHIMP_FST=0.523724;STRAND=1;REPPARENT=SINE/Alu,LINE/L1,Simple_repeat,SINE/MIR,Simple_repeat;CHIMP_AVG_CNF=2.26;BNSVLEN=2517;DENISOVA_CNF=0.000;AF=0.355556;GORILLA_VST=0.12039;END=14650214;REPLEN=93,107,27,56,108;TEND=14650214;QSTART=82776440;NEAN_CNF=0.000;REPSTART=14647879,14648085,14648645,14649731,14649939;GORILLA_AF=0;SOURCE=chimpanzee;HUMAN_AF=.;CHCONDEL=chr5:101868088-101868089;ORANG_FST=0.521433;BNS=YES;ORANG_AF=0;NS=45;LINEAGE=human_specific;QCONTIG=chr5;REPTYPE=FLAM_C,HAL1b,(CAA)n,MIR3,(TTTC)n;HUMAN_AND_CHIMP_VST=0.407111;CIEND=-5,5;BNOSCORE=8.02336158776101;BNID=ID:2041;UNMASKEDWSSD=1035;ORANG_AVG_CNF=2.33;GORILLA_AVG_CNF=2.35;HUMAN_APE_VST=0.966871;GORILLA_FST=0.538992;ORANG_VST=0.147628;SHARED=orangutan,gorilla,chimpanzee,.,.;HUMAN_APE_FST=1;AN=90;CEXON=RPL5P16;HUMAN_AND_CHIMP_FST=0.603372</t>
  </si>
  <si>
    <t>chr5_82776440_INS_chimpanzee_000016F_1_26158149_quiver_pilon_14647894_14650214</t>
  </si>
  <si>
    <t>14751903</t>
  </si>
  <si>
    <t>14752518</t>
  </si>
  <si>
    <t>CTD-2015A6.2</t>
  </si>
  <si>
    <t>87031</t>
  </si>
  <si>
    <t>000016F_1_26158149_quiver_pilon:14752172-14752207</t>
  </si>
  <si>
    <t>CHIMP_VST=.;AC=32;CHIMP_AF=0;QEND=82675058;HUMAN_AVG_CNF=.;TSTART=14751903;LBK_CNF=.;BHCONDEL=NO;SVLEN=-615;LOS_CNF=.;EXONDIST=87031;DHCONDEL=19193646;SVTYPE=DEL;CIPOS=-5,5;CHIMP_FST=0.523724;STRAND=1;REPPARENT=LINE/L1,SINE/Alu,LINE/L1;CHIMP_AVG_CNF=.;BNSVLEN=.;DENISOVA_CNF=.;AF=0.355556;GORILLA_VST=.;END=14752518;REPLEN=191,306,118;TEND=14752518;QSTART=82674443;NEAN_CNF=.;REPSTART=14751288,14752094,14752400;GORILLA_AF=0;SOURCE=chimpanzee;HUMAN_AF=.;CHCONDEL=chr5:101868088-101868089;ORANG_FST=0.521433;BNS=NO;ORANG_AF=0;NS=45;LINEAGE=human_specific;QCONTIG=chr5;REPTYPE=L1MD1,AluY,L1MD1;HUMAN_AND_CHIMP_VST=.;CIEND=-5,5;BNOSCORE=.;BNID=.;UNMASKEDWSSD=0;ORANG_AVG_CNF=.;GORILLA_AVG_CNF=.;HUMAN_APE_VST=.;GORILLA_FST=0.538992;ORANG_VST=.;SHARED=orangutan,gorilla,chimpanzee,.,.;HUMAN_APE_FST=1;AN=90;CEXON=CTD-2015A6.2;HUMAN_AND_CHIMP_FST=0.603372</t>
  </si>
  <si>
    <t>chr5_82674443_INS_chimpanzee_000016F_1_26158149_quiver_pilon_14751903_14752518</t>
  </si>
  <si>
    <t>19250041</t>
  </si>
  <si>
    <t>19250608</t>
  </si>
  <si>
    <t>AP3B1</t>
  </si>
  <si>
    <t>1973</t>
  </si>
  <si>
    <t>000016F_1_26158149_quiver_pilon:19250073-19250116,000016F_1_26158149_quiver_pilon:19250162-19250187</t>
  </si>
  <si>
    <t>CHIMP_VST=.;AC=31;CHIMP_AF=0;QEND=78174221;HUMAN_AVG_CNF=.;TSTART=19250041;LBK_CNF=.;BHCONDEL=NO;SVLEN=-567;LOS_CNF=.;EXONDIST=1973;DHCONDEL=23694435;SVTYPE=DEL;CIPOS=-5,5;CHIMP_FST=0.509211;STRAND=1;REPPARENT=LINE/L1;CHIMP_AVG_CNF=.;BNSVLEN=.;DENISOVA_CNF=.;AF=0.344444;GORILLA_VST=.;END=19250608;REPLEN=567;TEND=19250608;QSTART=78173654;NEAN_CNF=.;REPSTART=19248294;GORILLA_AF=0;SOURCE=chimpanzee;HUMAN_AF=.;CHCONDEL=chr5:101868088-101868089;ORANG_FST=0.506581;BNS=NO;ORANG_AF=0;NS=45;LINEAGE=human_specific;QCONTIG=chr5;REPTYPE=L1PA6;HUMAN_AND_CHIMP_VST=.;CIEND=-5,5;BNOSCORE=.;BNID=.;UNMASKEDWSSD=0;ORANG_AVG_CNF=.;GORILLA_AVG_CNF=.;HUMAN_APE_VST=.;GORILLA_FST=0.525092;ORANG_VST=.;SHARED=orangutan,gorilla,chimpanzee,.,.;HUMAN_APE_FST=0.970635;AN=90;CEXON=AP3B1;HUMAN_AND_CHIMP_FST=0.584083</t>
  </si>
  <si>
    <t>chr5_78173654_INS_chimpanzee_000016F_1_26158149_quiver_pilon_19250041_19250608</t>
  </si>
  <si>
    <t>20617205</t>
  </si>
  <si>
    <t>20620549</t>
  </si>
  <si>
    <t>F2RL1</t>
  </si>
  <si>
    <t>30675</t>
  </si>
  <si>
    <t>000016F_1_26158149_quiver_pilon:20618171-20618212,000016F_1_26158149_quiver_pilon:20618651-20618686,000016F_1_26158149_quiver_pilon:20618703-20618738,000016F_1_26158149_quiver_pilon:20619223-20619249</t>
  </si>
  <si>
    <t>CHIMP_VST=0.20852;AC=32;CHIMP_AF=0;QEND=76791603;HUMAN_AVG_CNF=0;TSTART=20617205;LBK_CNF=0.000;BHCONDEL=NO;SVLEN=-3344;LOS_CNF=0.000;EXONDIST=30675;DHCONDEL=25079830;SVTYPE=DEL;CIPOS=-5,5;CHIMP_FST=0.523724;STRAND=1;REPPARENT=LTR/ERVL-MaLR,SINE/Alu,Low_complexity,DNA/hAT-Charlie,SINE/Alu,Simple_repeat,SINE/Alu,SINE/MIR,SINE/Alu,SINE/MIR,Simple_repeat,SINE/Alu,LTR/ERVL-MaLR,SINE/Alu,LTR/ERVL-MaLR,LTR/ERVL-MaLR,LTR/ERVL,Simple_repeat,SINE/Alu;CHIMP_AVG_CNF=1.93;BNSVLEN=3651;DENISOVA_CNF=0.000;AF=0.355556;GORILLA_VST=0.142123;END=20620549;REPLEN=30,302,31,75,165,31,119,49,306,121,24,53,155,303,232,76,48,21,2;TEND=20620549;QSTART=76788259;NEAN_CNF=0.000;REPSTART=20617095,20617284,20617645,20617684,20618025,20618190,20618221,20618550,20618929,20619277,20619407,20619431,20619567,20619722,20620025,20620301,20620401,20620510,20620547;GORILLA_AF=0;SOURCE=chimpanzee;HUMAN_AF=.;CHCONDEL=chr5:101868088-101868089;ORANG_FST=0.521433;BNS=YES;ORANG_AF=0;NS=45;LINEAGE=human_specific;QCONTIG=chr5;REPTYPE=MLT1N2,AluSx,AT_rich,MER20B,AluJb,(TTTA)n,AluJb,MIRb,AluY,MIRb,(TTA)n,FRAM,MLT1A0,AluSx,MLT1A0,MLT1A0,MLT2B1,(TTTA)n,AluSx;HUMAN_AND_CHIMP_VST=0.265724;CIEND=-5,5;BNOSCORE=13.4737669764117;BNID=ID:2029;UNMASKEDWSSD=530;ORANG_AVG_CNF=1.57;GORILLA_AVG_CNF=1.89;HUMAN_APE_VST=0.897641;GORILLA_FST=0.538992;ORANG_VST=0.073076;SHARED=orangutan,gorilla,chimpanzee,.,.;HUMAN_APE_FST=1;AN=90;CEXON=F2RL1;HUMAN_AND_CHIMP_FST=0.603372</t>
  </si>
  <si>
    <t>chr5_76788259_INS_chimpanzee_000016F_1_26158149_quiver_pilon_20617205_20620549</t>
  </si>
  <si>
    <t>21143219</t>
  </si>
  <si>
    <t>21144038</t>
  </si>
  <si>
    <t>PDCD5P2</t>
  </si>
  <si>
    <t>14530</t>
  </si>
  <si>
    <t>000016F_1_26158149_quiver_pilon:21143884-21143910,000016F_1_26158149_quiver_pilon:21143962-21143991,000016F_1_26158149_quiver_pilon:21144034-21144060</t>
  </si>
  <si>
    <t>CHIMP_VST=0.109376;AC=32;CHIMP_AF=0;QEND=76267246;HUMAN_AVG_CNF=0;TSTART=21143219;LBK_CNF=0.000;BHCONDEL=NO;SVLEN=-819;LOS_CNF=0.000;EXONDIST=14530;DHCONDEL=25601662;SVTYPE=DEL;CIPOS=-5,5;CHIMP_FST=0.523724;STRAND=1;REPPARENT=SINE/Alu,LINE/L1,SINE/MIR,SINE/Alu;CHIMP_AVG_CNF=2.19;BNSVLEN=.;DENISOVA_CNF=0.000;AF=0.355556;GORILLA_VST=0.149464;END=21144038;REPLEN=221,249,53,84;TEND=21144038;QSTART=76266427;NEAN_CNF=0.000;REPSTART=21143136,21143440,21143689,21143954;GORILLA_AF=0;SOURCE=chimpanzee;HUMAN_AF=.;CHCONDEL=chr5:101868088-101868089;ORANG_FST=0.521433;BNS=NO;ORANG_AF=0;NS=45;LINEAGE=human_specific;QCONTIG=chr5;REPTYPE=AluSx,L1MB3,MIR,AluSx;HUMAN_AND_CHIMP_VST=0.385507;CIEND=-5,5;BNOSCORE=.;BNID=.;UNMASKEDWSSD=140;ORANG_AVG_CNF=2.2;GORILLA_AVG_CNF=2.43;HUMAN_APE_VST=0.897137;GORILLA_FST=0.538992;ORANG_VST=0.12742;SHARED=orangutan,gorilla,chimpanzee,.,.;HUMAN_APE_FST=1;AN=90;CEXON=PDCD5P2;HUMAN_AND_CHIMP_FST=0.603372</t>
  </si>
  <si>
    <t>chr5_76266427_INS_chimpanzee_000016F_1_26158149_quiver_pilon_21143219_21144038</t>
  </si>
  <si>
    <t>22008761</t>
  </si>
  <si>
    <t>22009011</t>
  </si>
  <si>
    <t>COL4A3BP</t>
  </si>
  <si>
    <t>4451</t>
  </si>
  <si>
    <t>000016F_1_26158149_quiver_pilon:22008661-22008871,000016F_1_26158149_quiver_pilon:22008922-22008951</t>
  </si>
  <si>
    <t>CHIMP_VST=.;AC=32;CHIMP_AF=0;QEND=75395110;HUMAN_AVG_CNF=.;TSTART=22008761;LBK_CNF=.;BHCONDEL=NO;SVLEN=-250;LOS_CNF=.;EXONDIST=4451;DHCONDEL=26473229;SVTYPE=DEL;CIPOS=-5,5;CHIMP_FST=0.523724;STRAND=1;REPPARENT=LINE/L1;CHIMP_AVG_CNF=.;BNSVLEN=.;DENISOVA_CNF=.;AF=0.355556;GORILLA_VST=.;END=22009011;REPLEN=240;TEND=22009011;QSTART=75394860;NEAN_CNF=.;REPSTART=22008771;GORILLA_AF=0;SOURCE=chimpanzee;HUMAN_AF=.;CHCONDEL=chr5:101868088-101868089;ORANG_FST=0.521433;BNS=NO;ORANG_AF=0;NS=45;LINEAGE=human_specific;QCONTIG=chr5;REPTYPE=L1ME4a;HUMAN_AND_CHIMP_VST=.;CIEND=-5,5;BNOSCORE=.;BNID=.;UNMASKEDWSSD=0;ORANG_AVG_CNF=.;GORILLA_AVG_CNF=.;HUMAN_APE_VST=.;GORILLA_FST=0.538992;ORANG_VST=.;SHARED=orangutan,gorilla,chimpanzee,.,.;HUMAN_APE_FST=1;AN=90;CEXON=COL4A3BP;HUMAN_AND_CHIMP_FST=0.603372</t>
  </si>
  <si>
    <t>chr5_75394860_INS_chimpanzee_000016F_1_26158149_quiver_pilon_22008761_22009011</t>
  </si>
  <si>
    <t>23280992</t>
  </si>
  <si>
    <t>23281473</t>
  </si>
  <si>
    <t>CTD-2292M14.1</t>
  </si>
  <si>
    <t>39256</t>
  </si>
  <si>
    <t>000016F_1_26158149_quiver_pilon:23281147-23281260</t>
  </si>
  <si>
    <t>CHIMP_VST=0.164434;AC=32;CHIMP_AF=0;QEND=74142954;HUMAN_AVG_CNF=0;TSTART=23280992;LBK_CNF=0.000;BHCONDEL=NO;SVLEN=-481;LOS_CNF=0.000;EXONDIST=39256;DHCONDEL=27725616;SVTYPE=DEL;CIPOS=-5,5;CHIMP_FST=0.523724;STRAND=1;REPPARENT=SINE/Alu,LINE/L2,DNA/TcMar-Tigger;CHIMP_AVG_CNF=1.98;BNSVLEN=.;DENISOVA_CNF=0.000;AF=0.355556;GORILLA_VST=0.035579;END=23281473;REPLEN=23,187,5;TEND=23281473;QSTART=74142473;NEAN_CNF=0.000;REPSTART=23280727,23281015,23281468;GORILLA_AF=0;SOURCE=chimpanzee;HUMAN_AF=.;CHCONDEL=chr5:101868088-101868089;ORANG_FST=0.521433;BNS=NO;ORANG_AF=0;NS=45;LINEAGE=human_specific;QCONTIG=chr5;REPTYPE=AluY,L2,MER6A;HUMAN_AND_CHIMP_VST=0.303582;CIEND=-5,5;BNOSCORE=.;BNID=.;UNMASKEDWSSD=194;ORANG_AVG_CNF=2.01;GORILLA_AVG_CNF=1.66;HUMAN_APE_VST=0.88582;GORILLA_FST=0.538992;ORANG_VST=0.132964;SHARED=orangutan,gorilla,chimpanzee,.,.;HUMAN_APE_FST=1;AN=90;CEXON=CTD-2292M14.1;HUMAN_AND_CHIMP_FST=0.603372</t>
  </si>
  <si>
    <t>chr5_74142473_INS_chimpanzee_000016F_1_26158149_quiver_pilon_23280992_23281473</t>
  </si>
  <si>
    <t>000017F_1_25878625_quiver_pilon</t>
  </si>
  <si>
    <t>86921</t>
  </si>
  <si>
    <t>90319</t>
  </si>
  <si>
    <t>AC074117.10</t>
  </si>
  <si>
    <t>43</t>
  </si>
  <si>
    <t>000017F_1_25878625_quiver_pilon:88117-88142</t>
  </si>
  <si>
    <t>CHIMP_VST=0.123121;AC=32;CHIMP_AF=0;QEND=27361164;HUMAN_AVG_CNF=0;TSTART=86921;LBK_CNF=0.000;BHCONDEL=NO;SVLEN=-3398;LOS_CNF=0.000;EXONDIST=43;DHCONDEL=7425144;SVTYPE=DEL;CIPOS=-5,5;CHIMP_FST=0.523724;STRAND=1;REPPARENT=SINE/Alu,SINE/Alu,LINE/L1,DNA/TcMar-Tigger,SINE/Alu,SINE/Alu,SINE/Alu,DNA/TcMar-Tigger,LINE/L1,SINE/Alu,SINE/Alu,SINE/Alu,SINE/Alu,SINE/Alu;CHIMP_AVG_CNF=2.08;BNSVLEN=2308;DENISOVA_CNF=0.000;AF=0.355556;GORILLA_VST=0.0761338;END=90319;REPLEN=275,210,95,181,119,342,306,99,153,302,295,287,39,6;TEND=90319;QSTART=27357766;NEAN_CNF=0.000;REPSTART=86901,87196,87406,87501,87693,87815,88201,88507,88606,88797,89109,89976,90274,90313;GORILLA_AF=0;SOURCE=chimpanzee;HUMAN_AF=1;CHCONDEL=chr2:34782909-34782910;ORANG_FST=0.521433;BNS=YES;ORANG_AF=0;NS=45;LINEAGE=polymorphic;QCONTIG=chr2;REPTYPE=AluSx,AluJb,L1ME4b,MER2,AluSx,AluSx,AluSx,MER2B,L1ME4b,AluY,AluSx,AluSx,FLAM_C,AluSx;HUMAN_AND_CHIMP_VST=0.382618;CIEND=-5,5;BNOSCORE=208.219418156327;BNID=ID:571;UNMASKEDWSSD=334;ORANG_AVG_CNF=2.23;GORILLA_AVG_CNF=2.02;HUMAN_APE_VST=0.924239;GORILLA_FST=0.538992;ORANG_VST=0.15077;SHARED=orangutan,.,chimpanzee,.,.;HUMAN_APE_FST=1;AN=90;CEXON=AC074117.10;HUMAN_AND_CHIMP_FST=0.603372</t>
  </si>
  <si>
    <t>chr2_27357766_INS_chimpanzee_000017F_1_25878625_quiver_pilon_86921_90319</t>
  </si>
  <si>
    <t>23246337</t>
  </si>
  <si>
    <t>23251700</t>
  </si>
  <si>
    <t>AC012445.1</t>
  </si>
  <si>
    <t>38185</t>
  </si>
  <si>
    <t>000017F_1_25878625_quiver_pilon:23247400-23247437,000017F_1_25878625_quiver_pilon:23247842-23247868,000017F_1_25878625_quiver_pilon:23247934-23247960</t>
  </si>
  <si>
    <t>CHIMP_VST=0.0978824;AC=32;CHIMP_AF=0;QEND=4184280;HUMAN_AVG_CNF=0;TSTART=23246337;LBK_CNF=0.000;BHCONDEL=NO;SVLEN=-5363;LOS_CNF=0.000;EXONDIST=38185;DHCONDEL=3963763;SVTYPE=DEL;CIPOS=-5,5;CHIMP_FST=0.523724;STRAND=1;REPPARENT=LINE/L1,LINE/L1,LINE/L1,Low_complexity,Low_complexity,LINE/L1,Simple_repeat,Simple_repeat,LINE/L1,LINE/L1,Simple_repeat;CHIMP_AVG_CNF=1.97;BNSVLEN=4941;DENISOVA_CNF=0.000;AF=0.355556;GORILLA_VST=0.11632;END=23251700;REPLEN=240,137,1634,25,29,658,128,93,334,465,30;TEND=23251700;QSTART=4178917;NEAN_CNF=0.000;REPSTART=23246144,23246581,23246715,23248585,23249619,23249806,23250542,23250762,23250902,23251235,23248894;GORILLA_AF=0;SOURCE=chimpanzee;HUMAN_AF=1;CHCONDEL=chr2:8142679-8142680;ORANG_FST=0.521433;BNS=YES;ORANG_AF=0;NS=45;LINEAGE=human_specific;QCONTIG=chr2;REPTYPE=L1MB3,L1MB3,L1M8,AT_rich,AT_rich,L1MEa,(TA)n,(CATATA)n,L1MEa,L1MEa,(TG)n;HUMAN_AND_CHIMP_VST=0.433494;CIEND=-5,5;BNOSCORE=17.2829968944099;BNID=ID:512;UNMASKEDWSSD=919;ORANG_AVG_CNF=2.17;GORILLA_AVG_CNF=2.12;HUMAN_APE_VST=0.937899;GORILLA_FST=0.538992;ORANG_VST=0.156832;SHARED=orangutan,gorilla,chimpanzee,.,.;HUMAN_APE_FST=1;AN=90;CEXON=AC012445.1;HUMAN_AND_CHIMP_FST=0.603372</t>
  </si>
  <si>
    <t>chr2_4178917_INS_chimpanzee_000017F_1_25878625_quiver_pilon_23246337_23251700</t>
  </si>
  <si>
    <t>000018F_1_25211847_quiver_pilon</t>
  </si>
  <si>
    <t>5257361</t>
  </si>
  <si>
    <t>5257853</t>
  </si>
  <si>
    <t>PPP2R2B</t>
  </si>
  <si>
    <t>8104</t>
  </si>
  <si>
    <t>000018F_1_25211847_quiver_pilon:5257750-5257846</t>
  </si>
  <si>
    <t>CHIMP_VST=0.11218;AC=32;CHIMP_AF=0;QEND=146760167;HUMAN_AVG_CNF=0;TSTART=5257361;LBK_CNF=0.000;BHCONDEL=NO;SVLEN=-492;LOS_CNF=0.000;EXONDIST=8104;DHCONDEL=2241718;SVTYPE=DEL;CIPOS=-5,5;CHIMP_FST=0.523724;STRAND=0;REPPARENT=LINE/L2;CHIMP_AVG_CNF=2.24;BNSVLEN=.;DENISOVA_CNF=0.000;AF=0.355556;GORILLA_VST=0.133089;END=5257853;REPLEN=85;TEND=5257853;QSTART=146759675;NEAN_CNF=0.000;REPSTART=5257212;GORILLA_AF=0;SOURCE=chimpanzee;HUMAN_AF=.;CHCONDEL=chr5:144516146-144517956;ORANG_FST=0.521433;BNS=NO;ORANG_AF=0;NS=45;LINEAGE=human_specific;QCONTIG=chr5;REPTYPE=L2c;HUMAN_AND_CHIMP_VST=0.423463;CIEND=-5,5;BNOSCORE=.;BNID=.;UNMASKEDWSSD=290;ORANG_AVG_CNF=2.36;GORILLA_AVG_CNF=2.42;HUMAN_APE_VST=0.956451;GORILLA_FST=0.538992;ORANG_VST=0.148222;SHARED=orangutan,gorilla,chimpanzee,.,.;HUMAN_APE_FST=1;AN=90;CEXON=PPP2R2B;HUMAN_AND_CHIMP_FST=0.603372</t>
  </si>
  <si>
    <t>chr5_146759675_INS_chimpanzee_000018F_1_25211847_quiver_pilon_5257361_5257853</t>
  </si>
  <si>
    <t>12728294</t>
  </si>
  <si>
    <t>12729263</t>
  </si>
  <si>
    <t>GALNT10</t>
  </si>
  <si>
    <t>18427</t>
  </si>
  <si>
    <t>000018F_1_25211847_quiver_pilon:12728858-12728945</t>
  </si>
  <si>
    <t>CHIMP_VST=.;AC=30;CHIMP_AF=0;QEND=154270013;HUMAN_AVG_CNF=.;TSTART=12728294;LBK_CNF=.;BHCONDEL=NO;SVLEN=-969;LOS_CNF=.;EXONDIST=18427;DHCONDEL=1604180;SVTYPE=DEL;CIPOS=-5,5;CHIMP_FST=0.494594;STRAND=0;REPPARENT=SINE/MIR,LINE/L2,SINE/Alu;CHIMP_AVG_CNF=.;BNSVLEN=.;DENISOVA_CNF=.;AF=0.333333;GORILLA_VST=.;END=12729263;REPLEN=236,542,42;TEND=12729263;QSTART=154269044;NEAN_CNF=.;REPSTART=12728411,12728654,12729221;GORILLA_AF=0;SOURCE=chimpanzee;HUMAN_AF=.;CHCONDEL=chr5:155873223-155873224;ORANG_FST=0.491647;BNS=NO;ORANG_AF=0;NS=45;LINEAGE=polymorphic;QCONTIG=chr5;REPTYPE=MIRb,L2b,AluY;HUMAN_AND_CHIMP_VST=.;CIEND=-5,5;BNOSCORE=.;BNID=.;UNMASKEDWSSD=81;ORANG_AVG_CNF=.;GORILLA_AVG_CNF=.;HUMAN_APE_VST=.;GORILLA_FST=0.511036;ORANG_VST=.;SHARED=orangutan,gorilla,chimpanzee,yoruba,chm13;HUMAN_APE_FST=0.941159;AN=90;CEXON=GALNT10;HUMAN_AND_CHIMP_FST=0.564826</t>
  </si>
  <si>
    <t>chr5_154269044_INS_chimpanzee_000018F_1_25211847_quiver_pilon_12728294_12729263</t>
  </si>
  <si>
    <t>17952033</t>
  </si>
  <si>
    <t>17952721</t>
  </si>
  <si>
    <t>CTB-76P12.1</t>
  </si>
  <si>
    <t>7221</t>
  </si>
  <si>
    <t>000018F_1_25211847_quiver_pilon:17952082-17952107,000018F_1_25211847_quiver_pilon:17952138-17952224,000018F_1_25211847_quiver_pilon:17952356-17952385</t>
  </si>
  <si>
    <t>CHIMP_VST=0.277536;AC=32;CHIMP_AF=0;QEND=159496203;HUMAN_AVG_CNF=0;TSTART=17952033;LBK_CNF=0.000;BHCONDEL=NO;SVLEN=-688;LOS_CNF=0.000;EXONDIST=7221;DHCONDEL=2825644;SVTYPE=DEL;CIPOS=-5,5;CHIMP_FST=0.523724;STRAND=0;REPPARENT=LINE/CR1,DNA/hAT-Charlie;CHIMP_AVG_CNF=2.13;BNSVLEN=.;DENISOVA_CNF=0.000;AF=0.355556;GORILLA_VST=0.172328;END=17952721;REPLEN=168,91;TEND=17952721;QSTART=159495515;NEAN_CNF=0.000;REPSTART=17952313,17952606;GORILLA_AF=0;SOURCE=chimpanzee;HUMAN_AF=.;CHCONDEL=chr5:162321158-162321159;ORANG_FST=0.521433;BNS=NO;ORANG_AF=0;NS=45;LINEAGE=human_specific;QCONTIG=chr5;REPTYPE=L3,MER102c;HUMAN_AND_CHIMP_VST=0.194272;CIEND=-5,5;BNOSCORE=.;BNID=.;UNMASKEDWSSD=277;ORANG_AVG_CNF=1.44;GORILLA_AVG_CNF=2.05;HUMAN_APE_VST=0.870499;GORILLA_FST=0.538992;ORANG_VST=0.0395315;SHARED=orangutan,gorilla,chimpanzee,.,.;HUMAN_APE_FST=1;AN=90;CEXON=CTB-76P12.1;HUMAN_AND_CHIMP_FST=0.603372</t>
  </si>
  <si>
    <t>chr5_159495515_INS_chimpanzee_000018F_1_25211847_quiver_pilon_17952033_17952721</t>
  </si>
  <si>
    <t>23516268</t>
  </si>
  <si>
    <t>23517612</t>
  </si>
  <si>
    <t>CTC-340A15.2</t>
  </si>
  <si>
    <t>54427</t>
  </si>
  <si>
    <t>000018F_1_25211847_quiver_pilon:23517346-23517408,000018F_1_25211847_quiver_pilon:23517417-23517704</t>
  </si>
  <si>
    <t>CHIMP_VST=0.168696;AC=17;CHIMP_AF=0;QEND=165063184;HUMAN_AVG_CNF=0;TSTART=23516268;LBK_CNF=0.000;BHCONDEL=NO;SVLEN=-1344;LOS_CNF=0.000;EXONDIST=54427;DHCONDEL=299895;SVTYPE=DEL;CIPOS=-5,5;CHIMP_FST=0.299511;STRAND=0;REPPARENT=SINE/Alu,LINE/L2,LTR/ERVL-MaLR,SINE/Alu;CHIMP_AVG_CNF=2.05;BNSVLEN=.;DENISOVA_CNF=0.000;AF=0.188889;GORILLA_VST=0.20581;END=23517612;REPLEN=193,99,438,117;TEND=23517612;QSTART=165061840;NEAN_CNF=0.000;REPSTART=23516163,23516512,23517002,23517495;GORILLA_AF=0;SOURCE=chimpanzee;HUMAN_AF=.;CHCONDEL=chr5:164761943-164761944;ORANG_FST=0.294427;BNS=NO;ORANG_AF=0;NS=45;LINEAGE=human_specific;QCONTIG=chr5;REPTYPE=AluSx,L2c,MLT1C,AluY;HUMAN_AND_CHIMP_VST=0.275961;CIEND=-5,5;BNOSCORE=.;BNID=.;UNMASKEDWSSD=151;ORANG_AVG_CNF=1.62;GORILLA_AVG_CNF=2.25;HUMAN_APE_VST=0.849592;GORILLA_FST=0.318256;ORANG_VST=0.0678562;SHARED=orangutan,gorilla,chimpanzee,.,.;HUMAN_APE_FST=0.551606;AN=90;CEXON=CTC-340A15.2;HUMAN_AND_CHIMP_FST=0.321456</t>
  </si>
  <si>
    <t>chr5_165061840_INS_chimpanzee_000018F_1_25211847_quiver_pilon_23516268_23517612</t>
  </si>
  <si>
    <t>24982971</t>
  </si>
  <si>
    <t>24983305</t>
  </si>
  <si>
    <t>CTB-63M22.1</t>
  </si>
  <si>
    <t>150532</t>
  </si>
  <si>
    <t>000018F_1_25211847_quiver_pilon:24982871-24983075</t>
  </si>
  <si>
    <t>CHIMP_VST=.;AC=32;CHIMP_AF=0;QEND=166533466;HUMAN_AVG_CNF=.;TSTART=24982971;LBK_CNF=.;BHCONDEL=NO;SVLEN=-334;LOS_CNF=.;EXONDIST=150532;DHCONDEL=1771187;SVTYPE=DEL;CIPOS=-5,5;CHIMP_FST=0.523724;STRAND=0;REPPARENT=DNA/hAT-Tip100;CHIMP_AVG_CNF=.;BNSVLEN=.;DENISOVA_CNF=.;AF=0.355556;GORILLA_VST=.;END=24983305;REPLEN=143;TEND=24983305;QSTART=166533132;NEAN_CNF=.;REPSTART=24983162;GORILLA_AF=0;SOURCE=chimpanzee;HUMAN_AF=.;CHCONDEL=chr5:164761943-164761944;ORANG_FST=0.521433;BNS=NO;ORANG_AF=0;NS=45;LINEAGE=human_specific;QCONTIG=chr5;REPTYPE=MamTip2;HUMAN_AND_CHIMP_VST=.;CIEND=-5,5;BNOSCORE=.;BNID=.;UNMASKEDWSSD=75;ORANG_AVG_CNF=.;GORILLA_AVG_CNF=.;HUMAN_APE_VST=.;GORILLA_FST=0.538992;ORANG_VST=.;SHARED=orangutan,gorilla,chimpanzee,.,.;HUMAN_APE_FST=1;AN=90;CEXON=CTB-63M22.1;HUMAN_AND_CHIMP_FST=0.603372</t>
  </si>
  <si>
    <t>chr5_166533132_INS_chimpanzee_000018F_1_25211847_quiver_pilon_24982971_24983305</t>
  </si>
  <si>
    <t>000019F_1_25108025_quiver_pilon</t>
  </si>
  <si>
    <t>5964803</t>
  </si>
  <si>
    <t>5964992</t>
  </si>
  <si>
    <t>RP11-397C12.1</t>
  </si>
  <si>
    <t>000019F_1_25108025_quiver_pilon:5964917-5965083</t>
  </si>
  <si>
    <t>CHIMP_VST=.;AC=28;CHIMP_AF=0;QEND=66042772;HUMAN_AVG_CNF=.;TSTART=5964803;LBK_CNF=.;BHCONDEL=NO;SVLEN=-189;LOS_CNF=.;EXONDIST=0;DHCONDEL=200067;SVTYPE=DEL;CIPOS=-5,5;CHIMP_FST=0.465068;STRAND=1;REPPARENT=SINE/MIR;CHIMP_AVG_CNF=.;BNSVLEN=.;DENISOVA_CNF=.;AF=0.311111;GORILLA_VST=.;END=5964992;REPLEN=167;TEND=5964992;QSTART=66042583;NEAN_CNF=.;REPSTART=5964766;GORILLA_AF=0;SOURCE=chimpanzee;HUMAN_AF=0.875;CHCONDEL=chr1:65842514-65842515;ORANG_FST=0.461551;BNS=NO;ORANG_AF=0;NS=45;LINEAGE=human_specific;QCONTIG=chr1;REPTYPE=MIRb;HUMAN_AND_CHIMP_VST=.;CIEND=-5,5;BNOSCORE=.;BNID=.;UNMASKEDWSSD=0;ORANG_AVG_CNF=.;GORILLA_AVG_CNF=.;HUMAN_APE_VST=.;GORILLA_FST=0.482473;ORANG_VST=.;SHARED=orangutan,gorilla,chimpanzee,.,.;HUMAN_APE_FST=0.881892;AN=90;CEXON=RP11-397C12.1;HUMAN_AND_CHIMP_FST=0.526427</t>
  </si>
  <si>
    <t>chr1_66042583_INS_chimpanzee_000019F_1_25108025_quiver_pilon_5964803_5964992</t>
  </si>
  <si>
    <t>13466076</t>
  </si>
  <si>
    <t>13466983</t>
  </si>
  <si>
    <t>OMA1</t>
  </si>
  <si>
    <t>1005</t>
  </si>
  <si>
    <t>000019F_1_25108025_quiver_pilon:13466661-13466710,000019F_1_25108025_quiver_pilon:13466780-13466815,000019F_1_25108025_quiver_pilon:13466873-13466907</t>
  </si>
  <si>
    <t>CHIMP_VST=0.0870279;AC=31;CHIMP_AF=0;QEND=58536416;HUMAN_AVG_CNF=0;TSTART=13466076;LBK_CNF=0.000;BHCONDEL=NO;SVLEN=-907;LOS_CNF=0.000;EXONDIST=1005;DHCONDEL=1400977;SVTYPE=DEL;CIPOS=-5,5;CHIMP_FST=0.509211;STRAND=1;REPPARENT=SINE/Alu,Simple_repeat,SINE/Alu;CHIMP_AVG_CNF=2.02;BNSVLEN=.;DENISOVA_CNF=0.000;AF=0.344444;GORILLA_VST=0.110434;END=13466983;REPLEN=191,48,126;TEND=13466983;QSTART=58535509;NEAN_CNF=0.000;REPSTART=13465967,13466532,13466857;GORILLA_AF=0;SOURCE=chimpanzee;HUMAN_AF=0.96875;CHCONDEL=chr1:57134530-57134531;ORANG_FST=0.506581;BNS=NO;ORANG_AF=0;NS=45;LINEAGE=human_specific;QCONTIG=chr1;REPTYPE=AluSx,(TA)n,AluSx;HUMAN_AND_CHIMP_VST=0.44454;CIEND=-5,5;BNOSCORE=.;BNID=.;UNMASKEDWSSD=316;ORANG_AVG_CNF=2.3;GORILLA_AVG_CNF=2.2;HUMAN_APE_VST=0.924347;GORILLA_FST=0.525092;ORANG_VST=0.163447;SHARED=orangutan,gorilla,chimpanzee,.,.;HUMAN_APE_FST=0.970635;AN=90;CEXON=OMA1;HUMAN_AND_CHIMP_FST=0.584083</t>
  </si>
  <si>
    <t>chr1_58535509_INS_chimpanzee_000019F_1_25108025_quiver_pilon_13466076_13466983</t>
  </si>
  <si>
    <t>19144999</t>
  </si>
  <si>
    <t>19151736</t>
  </si>
  <si>
    <t>ZYG11A</t>
  </si>
  <si>
    <t>786</t>
  </si>
  <si>
    <t>000019F_1_25108025_quiver_pilon:19146510-19146545,000019F_1_25108025_quiver_pilon:19146569-19146602,000019F_1_25108025_quiver_pilon:19146668-19146697,000019F_1_25108025_quiver_pilon:19146728-19146761,000019F_1_25108025_quiver_pilon:19147139-19147169,000019F_1_25108025_quiver_pilon:19147236-19147278</t>
  </si>
  <si>
    <t>CHIMP_VST=0.145114;AC=32;CHIMP_AF=0;QEND=52862950;HUMAN_AVG_CNF=0;TSTART=19144999;LBK_CNF=0.000;BHCONDEL=NO;SVLEN=-6737;LOS_CNF=0.000;EXONDIST=786;DHCONDEL=785130;SVTYPE=DEL;CIPOS=-5,5;CHIMP_FST=0.523724;STRAND=1;REPPARENT=SINE/Alu,Low_complexity,SINE/Alu,SINE/Alu,SINE/Alu,LINE/L2,SINE/Alu,SINE/Alu,SINE/Alu,SINE/Alu,SINE/Alu,LINE/L1,SINE/Alu,LINE/L1,SINE/Alu,LINE/L1,LINE/L1,SINE/Alu,LINE/L1,LINE/L1,DNA/TcMar-Tigger,SINE/Alu,LINE/L1,SINE/Alu,SINE/Alu,LINE/L1;CHIMP_AVG_CNF=1.86;BNSVLEN=7033;DENISOVA_CNF=0.000;AF=0.355556;GORILLA_VST=0.125577;END=19151736;REPLEN=303,37,315,299,314,90,303,306,296,304,163,279,171,205,296,218,301,125,135,590,168,126,91,106,294,34;TEND=19151736;QSTART=52856213;NEAN_CNF=0.000;REPSTART=19145337,19145665,19145737,19146058,19146359,19146677,19146915,19147311,19147697,19147995,19148299,19148463,19148747,19148925,19149130,19149426,19149680,19149982,19150139,19150283,19150873,19151041,19151205,19151299,19151407,19151702;GORILLA_AF=0;SOURCE=chimpanzee;HUMAN_AF=1;CHCONDEL=chr1:53641342-53641344;ORANG_FST=0.521433;BNS=YES;ORANG_AF=0;NS=45;LINEAGE=human_specific;QCONTIG=chr1;REPTYPE=AluSx,AT_rich,AluSx,AluJb,AluSx,L2,AluY,AluY,AluSx,AluY,FRAM,L1MC5,AluSx,L1MB7,AluY,L1MB7,L1M4,AluSx,L1M4,L1MA6,Tigger2b_Pri,FRAM,L1MB7,FLAM_C,AluSx,L1MB7;HUMAN_AND_CHIMP_VST=0.365153;CIEND=-5,5;BNOSCORE=6.36281771968047;BNID=ID:161;UNMASKEDWSSD=389;ORANG_AVG_CNF=1.81;GORILLA_AVG_CNF=1.9;HUMAN_APE_VST=0.943875;GORILLA_FST=0.538992;ORANG_VST=0.126536;SHARED=orangutan,gorilla,chimpanzee,.,.;HUMAN_APE_FST=1;AN=90;CEXON=ZYG11A;HUMAN_AND_CHIMP_FST=0.603372</t>
  </si>
  <si>
    <t>chr1_52856213_INS_chimpanzee_000019F_1_25108025_quiver_pilon_19144999_19151736</t>
  </si>
  <si>
    <t>000020F_1_24900513_quiver_pilon</t>
  </si>
  <si>
    <t>10583585</t>
  </si>
  <si>
    <t>10583963</t>
  </si>
  <si>
    <t>AC080002.1</t>
  </si>
  <si>
    <t>66490</t>
  </si>
  <si>
    <t>000020F_1_24900513_quiver_pilon:10583718-10583743</t>
  </si>
  <si>
    <t>CHIMP_VST=.;AC=33;CHIMP_AF=0;QEND=226060066;HUMAN_AVG_CNF=.;TSTART=10583585;LBK_CNF=.;BHCONDEL=NO;SVLEN=-378;LOS_CNF=.;EXONDIST=66490;DHCONDEL=384334;SVTYPE=DEL;CIPOS=-5,5;CHIMP_FST=0.539546;STRAND=1;REPPARENT=SINE/Alu;CHIMP_AVG_CNF=.;BNSVLEN=.;DENISOVA_CNF=.;AF=0.366667;GORILLA_VST=.;END=10583963;REPLEN=263;TEND=10583963;QSTART=226059688;NEAN_CNF=.;REPSTART=10583700;GORILLA_AF=0;SOURCE=chimpanzee;HUMAN_AF=1;CHCONDEL=chr2:226444021-226444022;ORANG_FST=0.427348;BNS=NO;ORANG_AF=0.0454545;NS=45;LINEAGE=human_specific;QCONTIG=chr2;REPTYPE=AluY;HUMAN_AND_CHIMP_VST=.;CIEND=-5,5;BNOSCORE=.;BNID=.;UNMASKEDWSSD=79;ORANG_AVG_CNF=.;GORILLA_AVG_CNF=.;HUMAN_APE_VST=.;GORILLA_FST=0.554165;ORANG_VST=.;SHARED=orangutan,gorilla,chimpanzee,.,.;HUMAN_APE_FST=0.983813;AN=90;CEXON=AC080002.1;HUMAN_AND_CHIMP_FST=0.556533</t>
  </si>
  <si>
    <t>chr2_226059688_INS_chimpanzee_000020F_1_24900513_quiver_pilon_10583585_10583963</t>
  </si>
  <si>
    <t>10584713</t>
  </si>
  <si>
    <t>10586210</t>
  </si>
  <si>
    <t>65731</t>
  </si>
  <si>
    <t>000020F_1_24900513_quiver_pilon:10584927-10584964,000020F_1_24900513_quiver_pilon:10584972-10585002,000020F_1_24900513_quiver_pilon:10586055-10586080</t>
  </si>
  <si>
    <t>CHIMP_VST=0.310562;AC=32;CHIMP_AF=0;QEND=226060426;HUMAN_AVG_CNF=0;TSTART=10584713;LBK_CNF=0.000;BHCONDEL=NO;SVLEN=-1497;LOS_CNF=0.000;EXONDIST=65731;DHCONDEL=385093;SVTYPE=DEL;CIPOS=-5,5;CHIMP_FST=0.523724;STRAND=1;REPPARENT=LTR/ERVL-MaLR,SINE/MIR,LTR/ERVL;CHIMP_AVG_CNF=2.59;BNSVLEN=1979;DENISOVA_CNF=0.000;AF=0.355556;GORILLA_VST=0.180639;END=10586210;REPLEN=355,206,220;TEND=10586210;QSTART=226058929;NEAN_CNF=0.000;REPSTART=10584823,10585631,10585961;GORILLA_AF=0;SOURCE=chimpanzee;HUMAN_AF=1;CHCONDEL=chr2:226444021-226444022;ORANG_FST=0.521433;BNS=YES;ORANG_AF=0;NS=45;LINEAGE=human_specific;QCONTIG=chr2;REPTYPE=MLT1A1,MIR,LTR79;HUMAN_AND_CHIMP_VST=0.157072;CIEND=-5,5;BNOSCORE=66.8365937859609;BNID=ID:955;UNMASKEDWSSD=365;ORANG_AVG_CNF=1.58;GORILLA_AVG_CNF=2.45;HUMAN_APE_VST=0.839272;GORILLA_FST=0.538992;ORANG_VST=0.0227922;SHARED=orangutan,gorilla,chimpanzee,.,.;HUMAN_APE_FST=1;AN=90;CEXON=AC080002.1;HUMAN_AND_CHIMP_FST=0.603372</t>
  </si>
  <si>
    <t>chr2_226058929_INS_chimpanzee_000020F_1_24900513_quiver_pilon_10584713_10586210</t>
  </si>
  <si>
    <t>000021F_1_24867751_quiver_pilon</t>
  </si>
  <si>
    <t>201921</t>
  </si>
  <si>
    <t>204264</t>
  </si>
  <si>
    <t>RP11-723G8.2</t>
  </si>
  <si>
    <t>152</t>
  </si>
  <si>
    <t>000021F_1_24867751_quiver_pilon:203752-203777</t>
  </si>
  <si>
    <t>CHIMP_VST=0.123029;AC=32;CHIMP_AF=0;QEND=71737684;HUMAN_AVG_CNF=0;TSTART=201921;LBK_CNF=0.000;BHCONDEL=NO;SVLEN=-2343;LOS_CNF=0.000;EXONDIST=152;DHCONDEL=155297;SVTYPE=DEL;CIPOS=-5,5;CHIMP_FST=0.523724;STRAND=1;REPPARENT=LTR/ERV1,Low_complexity;CHIMP_AVG_CNF=2.02;BNSVLEN=2273;DENISOVA_CNF=0.000;AF=0.355556;GORILLA_VST=0.187525;END=204264;REPLEN=1554,61;TEND=204264;QSTART=71735341;NEAN_CNF=0.000;REPSTART=201921,203877;GORILLA_AF=0;SOURCE=chimpanzee;HUMAN_AF=1;CHCONDEL=chr18:71580042-71580043;ORANG_FST=0.521433;BNS=YES;ORANG_AF=0;NS=45;LINEAGE=human_specific;QCONTIG=chr18;REPTYPE=MER52A,AT_rich;HUMAN_AND_CHIMP_VST=0.353926;CIEND=-5,5;BNOSCORE=1.06152512998267;BNID=ID:5626;UNMASKEDWSSD=526;ORANG_AVG_CNF=1.87;GORILLA_AVG_CNF=2.31;HUMAN_APE_VST=0.881485;GORILLA_FST=0.538992;ORANG_VST=0.105307;SHARED=orangutan,gorilla,chimpanzee,.,.;HUMAN_APE_FST=1;AN=90;CEXON=RP11-723G8.2;HUMAN_AND_CHIMP_FST=0.603372</t>
  </si>
  <si>
    <t>chr18_71735341_INS_chimpanzee_000021F_1_24867751_quiver_pilon_201921_204264</t>
  </si>
  <si>
    <t>8593572</t>
  </si>
  <si>
    <t>8595030</t>
  </si>
  <si>
    <t>KDSR</t>
  </si>
  <si>
    <t>976</t>
  </si>
  <si>
    <t>000021F_1_24867751_quiver_pilon:8594701-8594757,000021F_1_24867751_quiver_pilon:8594953-8594979,000021F_1_24867751_quiver_pilon:8595002-8595035</t>
  </si>
  <si>
    <t>CHIMP_VST=.;AC=32;CHIMP_AF=0;QEND=63355687;HUMAN_AVG_CNF=.;TSTART=8593572;LBK_CNF=.;BHCONDEL=NO;SVLEN=-1458;LOS_CNF=.;EXONDIST=976;DHCONDEL=2178743;SVTYPE=DEL;CIPOS=-5,5;CHIMP_FST=0.523724;STRAND=1;REPPARENT=SINE/Alu,DNA/TcMar-Tigger,SINE/Alu,LTR/ERVL,LINE/L1;CHIMP_AVG_CNF=.;BNSVLEN=.;DENISOVA_CNF=.;AF=0.355556;GORILLA_VST=.;END=8595030;REPLEN=194,185,306,217,385;TEND=8595030;QSTART=63354229;NEAN_CNF=.;REPSTART=8593469,8593768,8594085,8594426,8594645;GORILLA_AF=0;SOURCE=chimpanzee;HUMAN_AF=1;CHCONDEL=chr18:65532971-65533793;ORANG_FST=0.521433;BNS=NO;ORANG_AF=0;NS=45;LINEAGE=human_specific;QCONTIG=chr18;REPTYPE=AluSx,Tigger4a,AluSx,MER68,HAL1;HUMAN_AND_CHIMP_VST=.;CIEND=-5,5;BNOSCORE=.;BNID=.;UNMASKEDWSSD=60;ORANG_AVG_CNF=.;GORILLA_AVG_CNF=.;HUMAN_APE_VST=.;GORILLA_FST=0.538992;ORANG_VST=.;SHARED=orangutan,gorilla,chimpanzee,.,.;HUMAN_APE_FST=1;AN=90;CEXON=KDSR;HUMAN_AND_CHIMP_FST=0.603372</t>
  </si>
  <si>
    <t>chr18_63354229_INS_chimpanzee_000021F_1_24867751_quiver_pilon_8593572_8595030</t>
  </si>
  <si>
    <t>10288469</t>
  </si>
  <si>
    <t>10288930</t>
  </si>
  <si>
    <t>RP11-879F14.1</t>
  </si>
  <si>
    <t>17430</t>
  </si>
  <si>
    <t>000021F_1_24867751_quiver_pilon:10288843-10288882</t>
  </si>
  <si>
    <t>CHIMP_VST=0.315558;AC=32;CHIMP_AF=0;QEND=61645964;HUMAN_AVG_CNF=0;TSTART=10288469;LBK_CNF=0.000;BHCONDEL=NO;SVLEN=-461;LOS_CNF=0.000;EXONDIST=17430;DHCONDEL=3887469;SVTYPE=DEL;CIPOS=-5,5;CHIMP_FST=0.523724;STRAND=1;REPPARENT=Low_complexity;CHIMP_AVG_CNF=2.38;BNSVLEN=.;DENISOVA_CNF=0.000;AF=0.355556;GORILLA_VST=0.0709248;END=10288930;REPLEN=61;TEND=10288930;QSTART=61645503;NEAN_CNF=0.000;REPSTART=10288704;GORILLA_AF=0;SOURCE=chimpanzee;HUMAN_AF=1;CHCONDEL=chr18:65532971-65533793;ORANG_FST=0.521433;BNS=NO;ORANG_AF=0;NS=45;LINEAGE=human_specific;QCONTIG=chr18;REPTYPE=C-rich;HUMAN_AND_CHIMP_VST=0.165404;CIEND=-5,5;BNOSCORE=.;BNID=.;UNMASKEDWSSD=164;ORANG_AVG_CNF=1.72;GORILLA_AVG_CNF=1.9;HUMAN_APE_VST=0.864813;GORILLA_FST=0.538992;ORANG_VST=0.0483533;SHARED=orangutan,gorilla,chimpanzee,.,.;HUMAN_APE_FST=1;AN=90;CEXON=RP11-879F14.1;HUMAN_AND_CHIMP_FST=0.603372</t>
  </si>
  <si>
    <t>chr18_61645503_INS_chimpanzee_000021F_1_24867751_quiver_pilon_10288469_10288930</t>
  </si>
  <si>
    <t>13760728</t>
  </si>
  <si>
    <t>13767255</t>
  </si>
  <si>
    <t>NEDD4L</t>
  </si>
  <si>
    <t>7929</t>
  </si>
  <si>
    <t>000021F_1_24867751_quiver_pilon:13760786-13760811,000021F_1_24867751_quiver_pilon:13767134-13767161</t>
  </si>
  <si>
    <t>CHIMP_VST=0.157902;AC=32;CHIMP_AF=0;QEND=58164026;HUMAN_AVG_CNF=0;TSTART=13760728;LBK_CNF=0.000;BHCONDEL=NO;SVLEN=-6527;LOS_CNF=0.000;EXONDIST=7929;DHCONDEL=5881262;SVTYPE=DEL;CIPOS=-5,5;CHIMP_FST=0.523724;STRAND=1;REPPARENT=LINE/L2,DNA/hAT-Charlie,SINE/Alu,LTR?,LINE/L2,LINE/CR1,SINE/Alu,SINE/Alu,LINE/CR1,LINE/L1;CHIMP_AVG_CNF=2.16;BNSVLEN=5973;DENISOVA_CNF=0.000;AF=0.355556;GORILLA_VST=0.116996;END=13767255;REPLEN=56,184,290,127,238,182,314,139,347,137;TEND=13767255;QSTART=58157499;NEAN_CNF=0.000;REPSTART=13760823,13762116,13764266,13764602,13765428,13765816,13766130,13766444,13766650,13767118;GORILLA_AF=0;SOURCE=chimpanzee;HUMAN_AF=1;CHCONDEL=chr18:52276235-52276236;ORANG_FST=0.521433;BNS=YES;ORANG_AF=0;NS=45;LINEAGE=human_specific;QCONTIG=chr18;REPTYPE=L2b,MER3,AluSx,MamRep605,L2b,L3,AluSx,AluSx,L3,L1ME4b;HUMAN_AND_CHIMP_VST=0.378002;CIEND=-5,5;BNOSCORE=24.55328;BNID=ID:5600;UNMASKEDWSSD=3321;ORANG_AVG_CNF=2.12;GORILLA_AVG_CNF=2.16;HUMAN_APE_VST=0.98866;GORILLA_FST=0.538992;ORANG_VST=0.135612;SHARED=orangutan,gorilla,chimpanzee,.,.;HUMAN_APE_FST=1;AN=90;CEXON=NEDD4L;HUMAN_AND_CHIMP_FST=0.603372</t>
  </si>
  <si>
    <t>chr18_58157499_INS_chimpanzee_000021F_1_24867751_quiver_pilon_13760728_13767255</t>
  </si>
  <si>
    <t>13926404</t>
  </si>
  <si>
    <t>13926590</t>
  </si>
  <si>
    <t>HMGN1P30</t>
  </si>
  <si>
    <t>21132</t>
  </si>
  <si>
    <t>000021F_1_24867751_quiver_pilon:13926460-13926493</t>
  </si>
  <si>
    <t>CHIMP_VST=0.104657;AC=28;CHIMP_AF=0;QEND=57997849;HUMAN_AVG_CNF=0;TSTART=13926404;LBK_CNF=0.000;BHCONDEL=NO;SVLEN=-186;LOS_CNF=0.000;EXONDIST=21132;DHCONDEL=5721426;SVTYPE=DEL;CIPOS=-5,5;CHIMP_FST=0.465068;STRAND=1;REPPARENT=.;CHIMP_AVG_CNF=1.82;BNSVLEN=.;DENISOVA_CNF=0.000;AF=0.311111;GORILLA_VST=0.19646;END=13926590;REPLEN=.;TEND=13926590;QSTART=57997663;NEAN_CNF=0.000;REPSTART=.;GORILLA_AF=0;SOURCE=chimpanzee;HUMAN_AF=0.875;CHCONDEL=chr18:52276235-52276236;ORANG_FST=0.461551;BNS=NO;ORANG_AF=0;NS=45;LINEAGE=human_specific;QCONTIG=chr18;REPTYPE=.;HUMAN_AND_CHIMP_VST=0.386722;CIEND=-5,5;BNOSCORE=.;BNID=.;UNMASKEDWSSD=170;ORANG_AVG_CNF=1.76;GORILLA_AVG_CNF=2.15;HUMAN_APE_VST=0.888564;GORILLA_FST=0.482473;ORANG_VST=0.12207;SHARED=orangutan,gorilla,chimpanzee,.,.;HUMAN_APE_FST=0.881892;AN=90;CEXON=HMGN1P30;HUMAN_AND_CHIMP_FST=0.526427</t>
  </si>
  <si>
    <t>chr18_57997663_INS_chimpanzee_000021F_1_24867751_quiver_pilon_13926404_13926590</t>
  </si>
  <si>
    <t>14265775</t>
  </si>
  <si>
    <t>14268445</t>
  </si>
  <si>
    <t>ATP8B1</t>
  </si>
  <si>
    <t>656</t>
  </si>
  <si>
    <t>000021F_1_24867751_quiver_pilon:14266684-14266743,000021F_1_24867751_quiver_pilon:14266759-14266794,000021F_1_24867751_quiver_pilon:14266819-14266860,000021F_1_24867751_quiver_pilon:14267238-14267309,000021F_1_24867751_quiver_pilon:14267352-14267378,000021F_1_24867751_quiver_pilon:14268405-14268437</t>
  </si>
  <si>
    <t>CHIMP_VST=0.20187;AC=0;CHIMP_AF=0;QEND=57654049;HUMAN_AVG_CNF=0;TSTART=14265775;LBK_CNF=0.000;BHCONDEL=NO;SVLEN=-2670;LOS_CNF=0.000;EXONDIST=656;DHCONDEL=5375142;SVTYPE=DEL;CIPOS=-5,5;CHIMP_FST=.;STRAND=1;REPPARENT=Low_complexity,SINE/Alu,SINE/MIR,SINE/Alu,SINE/Alu,SINE/Alu,DNA/TcMar-Tigger,SINE/Alu;CHIMP_AVG_CNF=2.04;BNSVLEN=.;DENISOVA_CNF=0.000;AF=0;GORILLA_VST=0.0918644;END=14268445;REPLEN=10,306,180,296,292,289,58,304;TEND=14268445;QSTART=57651379;NEAN_CNF=0.000;REPSTART=14265733,14265867,14266579,14266779,14267135,14267461,14267858,14268001;GORILLA_AF=0;SOURCE=chimpanzee;HUMAN_AF=0;CHCONDEL=chr18:52276235-52276236;ORANG_FST=.;BNS=NO;ORANG_AF=0;NS=45;LINEAGE=human_specific;QCONTIG=chr18;REPTYPE=AT_rich,AluY,MIRb,AluSx,AluSx,AluJb,Tigger19a,AluSx;HUMAN_AND_CHIMP_VST=0.292012;CIEND=-5,5;BNOSCORE=.;BNID=.;UNMASKEDWSSD=415;ORANG_AVG_CNF=1.82;GORILLA_AVG_CNF=1.86;HUMAN_APE_VST=0.93302;GORILLA_FST=.;ORANG_VST=0.102341;SHARED=orangutan,gorilla,chimpanzee,.,.;HUMAN_APE_FST=.;AN=90;CEXON=ATP8B1;HUMAN_AND_CHIMP_FST=.</t>
  </si>
  <si>
    <t>chr18_57651379_INS_chimpanzee_000021F_1_24867751_quiver_pilon_14265775_14268445</t>
  </si>
  <si>
    <t>19569751</t>
  </si>
  <si>
    <t>19570317</t>
  </si>
  <si>
    <t>DCC</t>
  </si>
  <si>
    <t>17329</t>
  </si>
  <si>
    <t>000021F_1_24867751_quiver_pilon:19569978-19570004</t>
  </si>
  <si>
    <t>CHIMP_VST=.;AC=32;CHIMP_AF=0;QEND=52358774;HUMAN_AVG_CNF=.;TSTART=19569751;LBK_CNF=.;BHCONDEL=NO;SVLEN=-566;LOS_CNF=.;EXONDIST=17329;DHCONDEL=81971;SVTYPE=DEL;CIPOS=-5,5;CHIMP_FST=0.523724;STRAND=1;REPPARENT=DNA/hAT-Charlie,LINE/L1;CHIMP_AVG_CNF=.;BNSVLEN=.;DENISOVA_CNF=.;AF=0.355556;GORILLA_VST=.;END=19570317;REPLEN=121,296;TEND=19570317;QSTART=52358208;NEAN_CNF=.;REPSTART=19569694,19570021;GORILLA_AF=0;SOURCE=chimpanzee;HUMAN_AF=1;CHCONDEL=chr18:52276235-52276236;ORANG_FST=0.521433;BNS=NO;ORANG_AF=0;NS=45;LINEAGE=human_specific;QCONTIG=chr18;REPTYPE=MER5A,L1MC3;HUMAN_AND_CHIMP_VST=.;CIEND=-5,5;BNOSCORE=.;BNID=.;UNMASKEDWSSD=55;ORANG_AVG_CNF=.;GORILLA_AVG_CNF=.;HUMAN_APE_VST=.;GORILLA_FST=0.538992;ORANG_VST=.;SHARED=orangutan,gorilla,chimpanzee,.,.;HUMAN_APE_FST=1;AN=90;CEXON=DCC;HUMAN_AND_CHIMP_FST=0.603372</t>
  </si>
  <si>
    <t>chr18_52358208_INS_chimpanzee_000021F_1_24867751_quiver_pilon_19569751_19570317</t>
  </si>
  <si>
    <t>000022F_1_24784705_quiver_pilon</t>
  </si>
  <si>
    <t>761585</t>
  </si>
  <si>
    <t>762287</t>
  </si>
  <si>
    <t>SMURF2</t>
  </si>
  <si>
    <t>2791</t>
  </si>
  <si>
    <t>000022F_1_24784705_quiver_pilon:761760-761787</t>
  </si>
  <si>
    <t>CHIMP_VST=0.103053;AC=32;CHIMP_AF=0;QEND=64566659;HUMAN_AVG_CNF=0;TSTART=761585;LBK_CNF=0.000;BHCONDEL=NO;SVLEN=-702;LOS_CNF=0.000;EXONDIST=2791;DHCONDEL=194305;SVTYPE=DEL;CIPOS=-5,5;CHIMP_FST=0.523724;STRAND=1;REPPARENT=SINE/Alu;CHIMP_AVG_CNF=2.17;BNSVLEN=.;DENISOVA_CNF=0.000;AF=0.355556;GORILLA_VST=0.147298;END=762287;REPLEN=145;TEND=762287;QSTART=64565957;NEAN_CNF=0.000;REPSTART=761752;GORILLA_AF=0;SOURCE=chimpanzee;HUMAN_AF=1;CHCONDEL=chr17:64371650-64371651;ORANG_FST=0.521433;BNS=NO;ORANG_AF=0;NS=45;LINEAGE=human_specific;QCONTIG=chr17;REPTYPE=FRAM;HUMAN_AND_CHIMP_VST=0.440083;CIEND=-5,5;BNOSCORE=.;BNID=.;UNMASKEDWSSD=485;ORANG_AVG_CNF=2.31;GORILLA_AVG_CNF=2.42;HUMAN_APE_VST=0.958984;GORILLA_FST=0.538992;ORANG_VST=0.155849;SHARED=orangutan,gorilla,chimpanzee,.,.;HUMAN_APE_FST=1;AN=90;CEXON=SMURF2;HUMAN_AND_CHIMP_FST=0.603372</t>
  </si>
  <si>
    <t>chr17_64565957_INS_chimpanzee_000022F_1_24784705_quiver_pilon_761585_762287</t>
  </si>
  <si>
    <t>2345285</t>
  </si>
  <si>
    <t>2356658</t>
  </si>
  <si>
    <t>RP11-180P8.4</t>
  </si>
  <si>
    <t>3856</t>
  </si>
  <si>
    <t>000022F_1_24784705_quiver_pilon:2356504-2356532</t>
  </si>
  <si>
    <t>CHIMP_VST=0.134935;AC=32;CHIMP_AF=0;QEND=62994071;HUMAN_AVG_CNF=0;TSTART=2345285;LBK_CNF=0.000;BHCONDEL=NO;SVLEN=-11373;LOS_CNF=0.000;EXONDIST=3856;DHCONDEL=633165;SVTYPE=DEL;CIPOS=-5,5;CHIMP_FST=0.523724;STRAND=1;REPPARENT=LINE/L1,SINE/Alu,LINE/L1,SINE/MIR,SINE/Alu,Low_complexity,SINE/MIR,LTR/ERVL-MaLR,Simple_repeat,LINE/L1,SINE/Alu,LINE/L1,LINE/L1,LINE/L1,LINE/L1,SINE/Alu,LINE/L1,DNA/hAT-Charlie,LINE/L2,LINE/L2,LINE/L1,LINE/L1,LTR/ERVL,LINE/L2;CHIMP_AVG_CNF=2.34;BNSVLEN=12118;DENISOVA_CNF=0.000;AF=0.355556;GORILLA_VST=0.101168;END=2356658;REPLEN=691,314,708,220,313,35,176,331,25,390,308,34,218,121,265,304,259,176,1102,121,332,171,570,724;TEND=2356658;QSTART=62982698;NEAN_CNF=0.000;REPSTART=2342925,2345976,2346290,2347056,2347832,2348565,2348638,2348922,2349416,2350643,2351033,2351341,2351385,2351751,2351872,2352391,2352818,2353105,2353361,2354448,2354589,2355138,2355364,2355934;GORILLA_AF=0;SOURCE=chimpanzee;HUMAN_AF=1;CHCONDEL=chr17:62349531-62349532;ORANG_FST=0.521433;BNS=YES;ORANG_AF=0;NS=45;LINEAGE=human_specific;QCONTIG=chr17;REPTYPE=L1MA5A,AluSx,L1MA5A,MIRb,AluY,AT_rich,MIRb,MLT1J,(CA)n,L1ME4b,AluSx,L1ME4b,L1ME3G,L1MA7,L1MA7,AluY,L1MEj,MER5A,L2a,L2a,L1MC4a,L1MCc,LTR41,L2a;HUMAN_AND_CHIMP_VST=0.39564;CIEND=-5,5;BNOSCORE=23.6271337959218;BNID=ID:5420;UNMASKEDWSSD=1845;ORANG_AVG_CNF=2.43;GORILLA_AVG_CNF=2.34;HUMAN_APE_VST=0.96921;GORILLA_FST=0.538992;ORANG_VST=0.147598;SHARED=orangutan,gorilla,chimpanzee,.,.;HUMAN_APE_FST=1;AN=90;CEXON=RP11-180P8.4;HUMAN_AND_CHIMP_FST=0.603372</t>
  </si>
  <si>
    <t>chr17_62982698_INS_chimpanzee_000022F_1_24784705_quiver_pilon_2345285_2356658</t>
  </si>
  <si>
    <t>3525295</t>
  </si>
  <si>
    <t>3526044</t>
  </si>
  <si>
    <t>SND1</t>
  </si>
  <si>
    <t>872</t>
  </si>
  <si>
    <t>000022F_1_24784705_quiver_pilon:3525329-3525369</t>
  </si>
  <si>
    <t>CHIMP_VST=0.14524;AC=32;CHIMP_AF=0;QEND=127809195;HUMAN_AVG_CNF=0;TSTART=3525295;LBK_CNF=0.000;BHCONDEL=NO;SVLEN=-749;LOS_CNF=0.000;EXONDIST=872;DHCONDEL=680343;SVTYPE=DEL;CIPOS=-5,5;CHIMP_FST=0.523724;STRAND=1;REPPARENT=SINE/Alu,SINE/Alu;CHIMP_AVG_CNF=1.95;BNSVLEN=.;DENISOVA_CNF=0.000;AF=0.355556;GORILLA_VST=0.15198;END=3526044;REPLEN=290,20;TEND=3526044;QSTART=127808446;NEAN_CNF=0.000;REPSTART=3525275,3526024;GORILLA_AF=0;SOURCE=chimpanzee;HUMAN_AF=.;CHCONDEL=chr7:127128086-127128102;ORANG_FST=0.521433;BNS=NO;ORANG_AF=0;NS=45;LINEAGE=human_specific;QCONTIG=chr7;REPTYPE=AluSx,AluSx;HUMAN_AND_CHIMP_VST=0.359038;CIEND=-5,5;BNOSCORE=.;BNID=.;UNMASKEDWSSD=313;ORANG_AVG_CNF=1.83;GORILLA_AVG_CNF=2.07;HUMAN_APE_VST=0.935364;GORILLA_FST=0.538992;ORANG_VST=0.11604;SHARED=orangutan,gorilla,chimpanzee,.,.;HUMAN_APE_FST=1;AN=90;CEXON=SND1;HUMAN_AND_CHIMP_FST=0.603372</t>
  </si>
  <si>
    <t>chr7_127808446_INS_chimpanzee_000022F_1_24784705_quiver_pilon_3525295_3526044</t>
  </si>
  <si>
    <t>4433225</t>
  </si>
  <si>
    <t>4433524</t>
  </si>
  <si>
    <t>GRM8</t>
  </si>
  <si>
    <t>614</t>
  </si>
  <si>
    <t>000022F_1_24784705_quiver_pilon:4433381-4433418</t>
  </si>
  <si>
    <t>CHIMP_VST=.;AC=33;CHIMP_AF=0;QEND=126902228;HUMAN_AVG_CNF=.;TSTART=4433225;LBK_CNF=.;BHCONDEL=NO;SVLEN=-299;LOS_CNF=.;EXONDIST=614;DHCONDEL=226158;SVTYPE=DEL;CIPOS=-5,5;CHIMP_FST=0.539546;STRAND=1;REPPARENT=SINE/Alu,LINE/L1;CHIMP_AVG_CNF=.;BNSVLEN=.;DENISOVA_CNF=.;AF=0.366667;GORILLA_VST=.;END=4433524;REPLEN=279,20;TEND=4433524;QSTART=126901929;NEAN_CNF=.;REPSTART=4433208,4433504;GORILLA_AF=0;SOURCE=chimpanzee;HUMAN_AF=.;CHCONDEL=chr7:127128086-127128102;ORANG_FST=0.427348;BNS=NO;ORANG_AF=0.0454545;NS=45;LINEAGE=polymorphic;QCONTIG=chr7;REPTYPE=AluSx,L1M5;HUMAN_AND_CHIMP_VST=.;CIEND=-5,5;BNOSCORE=.;BNID=.;UNMASKEDWSSD=0;ORANG_AVG_CNF=.;GORILLA_AVG_CNF=.;HUMAN_APE_VST=.;GORILLA_FST=0.554165;ORANG_VST=.;SHARED=orangutan,gorilla,chimpanzee,yoruba,.;HUMAN_APE_FST=0.983813;AN=90;CEXON=GRM8;HUMAN_AND_CHIMP_FST=0.556533</t>
  </si>
  <si>
    <t>chr7_126901929_INS_chimpanzee_000022F_1_24784705_quiver_pilon_4433225_4433524</t>
  </si>
  <si>
    <t>6938449</t>
  </si>
  <si>
    <t>6940648</t>
  </si>
  <si>
    <t>RP5-921G16.1</t>
  </si>
  <si>
    <t>20534</t>
  </si>
  <si>
    <t>000022F_1_24784705_quiver_pilon:6939135-6939160</t>
  </si>
  <si>
    <t>CHIMP_VST=0.115842;AC=32;CHIMP_AF=0;QEND=124417852;HUMAN_AVG_CNF=0;TSTART=6938449;LBK_CNF=0.000;BHCONDEL=NO;SVLEN=-2199;LOS_CNF=0.000;EXONDIST=20534;DHCONDEL=620630;SVTYPE=DEL;CIPOS=-5,5;CHIMP_FST=0.523724;STRAND=1;REPPARENT=LTR/ERVL,SINE/Alu;CHIMP_AVG_CNF=2.1;BNSVLEN=4572;DENISOVA_CNF=0.000;AF=0.355556;GORILLA_VST=0.121027;END=6940648;REPLEN=412,300;TEND=6940648;QSTART=124415653;NEAN_CNF=0.000;REPSTART=6939415,6940023;GORILLA_AF=0;SOURCE=chimpanzee;HUMAN_AF=.;CHCONDEL=chr7:125036282-125036352;ORANG_FST=0.521433;BNS=YES;ORANG_AF=0;NS=45;LINEAGE=human_specific;QCONTIG=chr7;REPTYPE=MER74A,AluSx;HUMAN_AND_CHIMP_VST=0.414516;CIEND=-5,5;BNOSCORE=831.653965440851;BNID=ID:2878;UNMASKEDWSSD=1161;ORANG_AVG_CNF=2.21;GORILLA_AVG_CNF=2.22;HUMAN_APE_VST=0.953368;GORILLA_FST=0.538992;ORANG_VST=0.149383;SHARED=orangutan,gorilla,chimpanzee,.,.;HUMAN_APE_FST=1;AN=90;CEXON=RP5-921G16.1;HUMAN_AND_CHIMP_FST=0.603372</t>
  </si>
  <si>
    <t>chr7_124415653_INS_chimpanzee_000022F_1_24784705_quiver_pilon_6938449_6940648</t>
  </si>
  <si>
    <t>10376405</t>
  </si>
  <si>
    <t>10379404</t>
  </si>
  <si>
    <t>ING3</t>
  </si>
  <si>
    <t>2678</t>
  </si>
  <si>
    <t>000022F_1_24784705_quiver_pilon:10376440-10376480,000022F_1_24784705_quiver_pilon:10376613-10376642</t>
  </si>
  <si>
    <t>CHIMP_VST=0.132018;AC=6;CHIMP_AF=0.1;QEND=120962658;HUMAN_AVG_CNF=0;TSTART=10376405;LBK_CNF=0.000;BHCONDEL=NO;SVLEN=-2999;LOS_CNF=0.000;EXONDIST=2678;DHCONDEL=1082701;SVTYPE=DEL;CIPOS=-5,5;CHIMP_FST=-0.0444506;STRAND=1;REPPARENT=SINE/Alu,LINE/L2,Low_complexity,SINE/Alu,LINE/L2,LTR/ERVL-MaLR,LTR/ERVL-MaLR,SINE/Alu;CHIMP_AVG_CNF=2.25;BNSVLEN=3406;DENISOVA_CNF=0.000;AF=0.0810811;GORILLA_VST=0.102915;END=10379404;REPLEN=12,82,35,300,179,90,154,265;TEND=10379404;QSTART=120959659;NEAN_CNF=0.000;REPSTART=10376124,10376435,10377252,10377287,10378254,10378457,10378672,10379139;GORILLA_AF=0;SOURCE=chimpanzee;HUMAN_AF=.;CHCONDEL=chr7:119876956-119876957;ORANG_FST=0.0877012;BNS=YES;ORANG_AF=0;NS=45;LINEAGE=human_specific;QCONTIG=chr7;REPTYPE=AluSx,L2a,AT_rich,AluSx,L2c,MLT1J,MLT1J,AluJb;HUMAN_AND_CHIMP_VST=0.401215;CIEND=-5,5;BNOSCORE=25.8624512099922;BNID=ID:2872;UNMASKEDWSSD=1410;ORANG_AVG_CNF=2.35;GORILLA_AVG_CNF=2.26;HUMAN_APE_VST=0.970688;GORILLA_FST=0.0884845;ORANG_VST=0.150382;SHARED=orangutan,gorilla,chimpanzee,.,.;HUMAN_APE_FST=0.180986;AN=74;CEXON=ING3;HUMAN_AND_CHIMP_FST=0.128653</t>
  </si>
  <si>
    <t>chr7_120959659_INS_chimpanzee_000022F_1_24784705_quiver_pilon_10376405_10379404</t>
  </si>
  <si>
    <t>10444028</t>
  </si>
  <si>
    <t>10445348</t>
  </si>
  <si>
    <t>TSPAN12</t>
  </si>
  <si>
    <t>37579</t>
  </si>
  <si>
    <t>000022F_1_24784705_quiver_pilon:10444432-10444458</t>
  </si>
  <si>
    <t>CHIMP_VST=.;AC=33;CHIMP_AF=0;QEND=120897302;HUMAN_AVG_CNF=.;TSTART=10444028;LBK_CNF=.;BHCONDEL=NO;SVLEN=-1320;LOS_CNF=.;EXONDIST=37579;DHCONDEL=1019024;SVTYPE=DEL;CIPOS=-5,5;CHIMP_FST=0.539546;STRAND=1;REPPARENT=LINE/L1,LINE/L2,DNA/TcMar-Tc2,LTR/ERVL-MaLR,LTR/ERVL-MaLR;CHIMP_AVG_CNF=.;BNSVLEN=.;DENISOVA_CNF=.;AF=0.366667;GORILLA_VST=.;END=10445348;REPLEN=66,96,282,342,385;TEND=10445348;QSTART=120895982;NEAN_CNF=.;REPSTART=10443991,10444240,10444336,10444618,10444963;GORILLA_AF=0.0625;SOURCE=chimpanzee;HUMAN_AF=.;CHCONDEL=chr7:119876956-119876957;ORANG_FST=0.537608;BNS=NO;ORANG_AF=0;NS=45;LINEAGE=human_specific;QCONTIG=chr7;REPTYPE=L1ME4a,L2a,Kanga1a,THE1B,THE1B-int;HUMAN_AND_CHIMP_VST=.;CIEND=-5,5;BNOSCORE=.;BNID=.;UNMASKEDWSSD=74;ORANG_AVG_CNF=.;GORILLA_AVG_CNF=.;HUMAN_APE_VST=.;GORILLA_FST=0.401375;ORANG_VST=.;SHARED=orangutan,gorilla,chimpanzee,.,.;HUMAN_APE_FST=0.983813;AN=90;CEXON=TSPAN12;HUMAN_AND_CHIMP_FST=0.556533</t>
  </si>
  <si>
    <t>chr7_120895982_INS_chimpanzee_000022F_1_24784705_quiver_pilon_10444028_10445348</t>
  </si>
  <si>
    <t>10576927</t>
  </si>
  <si>
    <t>10578609</t>
  </si>
  <si>
    <t>RP4-797C5.2</t>
  </si>
  <si>
    <t>12119</t>
  </si>
  <si>
    <t>000022F_1_24784705_quiver_pilon:10578010-10578044,000022F_1_24784705_quiver_pilon:10578074-10578103</t>
  </si>
  <si>
    <t>CHIMP_VST=0.245346;AC=32;CHIMP_AF=0;QEND=120766316;HUMAN_AVG_CNF=0;TSTART=10576927;LBK_CNF=0.000;BHCONDEL=NO;SVLEN=-1682;LOS_CNF=0.000;EXONDIST=12119;DHCONDEL=887676;SVTYPE=DEL;CIPOS=-5,5;CHIMP_FST=0.523724;STRAND=1;REPPARENT=LINE/L1,LTR/ERVL-MaLR;CHIMP_AVG_CNF=1.9;BNSVLEN=.;DENISOVA_CNF=0.000;AF=0.355556;GORILLA_VST=0.0749198;END=10578609;REPLEN=778,371;TEND=10578609;QSTART=120764634;NEAN_CNF=0.000;REPSTART=10576700,10578158;GORILLA_AF=0;SOURCE=chimpanzee;HUMAN_AF=.;CHCONDEL=chr7:119876956-119876957;ORANG_FST=0.521433;BNS=NO;ORANG_AF=0;NS=45;LINEAGE=human_specific;QCONTIG=chr7;REPTYPE=L1MA3,MLT1A1;HUMAN_AND_CHIMP_VST=0.218344;CIEND=-5,5;BNOSCORE=.;BNID=.;UNMASKEDWSSD=150;ORANG_AVG_CNF=1.54;GORILLA_AVG_CNF=1.62;HUMAN_APE_VST=0.872853;GORILLA_FST=0.538992;ORANG_VST=0.0725907;SHARED=orangutan,gorilla,chimpanzee,.,.;HUMAN_APE_FST=1;AN=90;CEXON=RP4-797C5.2;HUMAN_AND_CHIMP_FST=0.603372</t>
  </si>
  <si>
    <t>chr7_120764634_INS_chimpanzee_000022F_1_24784705_quiver_pilon_10576927_10578609</t>
  </si>
  <si>
    <t>21662728</t>
  </si>
  <si>
    <t>21665517</t>
  </si>
  <si>
    <t>AC073387.2</t>
  </si>
  <si>
    <t>40141</t>
  </si>
  <si>
    <t>000022F_1_24784705_quiver_pilon:21662954-21662998</t>
  </si>
  <si>
    <t>CHIMP_VST=.;AC=32;CHIMP_AF=0;QEND=109703733;HUMAN_AVG_CNF=.;TSTART=21662728;LBK_CNF=.;BHCONDEL=NO;SVLEN=-2789;LOS_CNF=.;EXONDIST=40141;DHCONDEL=273258;SVTYPE=DEL;CIPOS=-5,5;CHIMP_FST=0.523724;STRAND=1;REPPARENT=LINE/L1,LINE/L1,LINE/L1,LINE/L1,LINE/L1,Simple_repeat,LINE/L1,LINE/L1,LINE/L1;CHIMP_AVG_CNF=.;BNSVLEN=2849;DENISOVA_CNF=.;AF=0.355556;GORILLA_VST=.;END=21665517;REPLEN=52,621,212,959,131,58,69,76,573;TEND=21665517;QSTART=109700944;NEAN_CNF=.;REPSTART=21662715,21662778,21663375,21663572,21664531,21664722,21664810,21664871,21664944;GORILLA_AF=0;SOURCE=chimpanzee;HUMAN_AF=.;CHCONDEL=chr7:109427684-109427684;ORANG_FST=0.521433;BNS=YES;ORANG_AF=0;NS=45;LINEAGE=polymorphic;QCONTIG=chr7;REPTYPE=L1P5,L1P1,L1P1,L1PA3,L1PA2,(TA)n,L1MC3,L1MC3,L1PB2;HUMAN_AND_CHIMP_VST=.;CIEND=-5,5;BNOSCORE=0.638524299396949;BNID=ID:2848;UNMASKEDWSSD=0;ORANG_AVG_CNF=.;GORILLA_AVG_CNF=.;HUMAN_APE_VST=.;GORILLA_FST=0.538992;ORANG_VST=.;SHARED=.,.,chimpanzee,.,.;HUMAN_APE_FST=1;AN=90;CEXON=AC073387.2;HUMAN_AND_CHIMP_FST=0.603372</t>
  </si>
  <si>
    <t>chr7_109700944_INS_chimpanzee_000022F_1_24784705_quiver_pilon_21662728_21665517</t>
  </si>
  <si>
    <t>22978809</t>
  </si>
  <si>
    <t>22980854</t>
  </si>
  <si>
    <t>NRCAM</t>
  </si>
  <si>
    <t>18651</t>
  </si>
  <si>
    <t>000022F_1_24784705_quiver_pilon:22979609-22979650</t>
  </si>
  <si>
    <t>CHIMP_VST=.;AC=32;CHIMP_AF=0;QEND=108382831;HUMAN_AVG_CNF=.;TSTART=22978809;LBK_CNF=.;BHCONDEL=NO;SVLEN=-2045;LOS_CNF=.;EXONDIST=18651;DHCONDEL=1046898;SVTYPE=DEL;CIPOS=-5,5;CHIMP_FST=0.523724;STRAND=1;REPPARENT=SINE/MIR,LTR/ERVL-MaLR,SINE/Alu,SINE/Alu,SINE/Alu,LINE/L1,SINE/Alu;CHIMP_AVG_CNF=.;BNSVLEN=3409;DENISOVA_CNF=.;AF=0.355556;GORILLA_VST=.;END=22980854;REPLEN=63,101,303,313,296,609,74;TEND=22980854;QSTART=108380786;NEAN_CNF=.;REPSTART=22978694,22978938,22979153,22979523,22979869,22980171,22980780;GORILLA_AF=0;SOURCE=chimpanzee;HUMAN_AF=.;CHCONDEL=chr7:109427684-109427684;ORANG_FST=0.521433;BNS=YES;ORANG_AF=0;NS=45;LINEAGE=human_specific;QCONTIG=chr7;REPTYPE=MIR,THE1D,AluJb,AluSx,AluJb,L1MEd,AluJb;HUMAN_AND_CHIMP_VST=.;CIEND=-5,5;BNOSCORE=341.125045837917;BNID=ID:2846;UNMASKEDWSSD=42;ORANG_AVG_CNF=.;GORILLA_AVG_CNF=.;HUMAN_APE_VST=.;GORILLA_FST=0.538992;ORANG_VST=.;SHARED=orangutan,gorilla,chimpanzee,.,.;HUMAN_APE_FST=1;AN=90;CEXON=NRCAM;HUMAN_AND_CHIMP_FST=0.603372</t>
  </si>
  <si>
    <t>chr7_108380786_INS_chimpanzee_000022F_1_24784705_quiver_pilon_22978809_22980854</t>
  </si>
  <si>
    <t>22981340</t>
  </si>
  <si>
    <t>22982813</t>
  </si>
  <si>
    <t>19131</t>
  </si>
  <si>
    <t>000022F_1_24784705_quiver_pilon:22981615-22981641</t>
  </si>
  <si>
    <t>CHIMP_VST=.;AC=32;CHIMP_AF=0;QEND=108381779;HUMAN_AVG_CNF=.;TSTART=22981340;LBK_CNF=.;BHCONDEL=NO;SVLEN=-1473;LOS_CNF=.;EXONDIST=19131;DHCONDEL=1047378;SVTYPE=DEL;CIPOS=-5,5;CHIMP_FST=0.523724;STRAND=1;REPPARENT=LINE/L1,DNA/TcMar-Tigger,LINE/L1,SINE/Alu,LINE/L1,Low_complexity;CHIMP_AVG_CNF=.;BNSVLEN=.;DENISOVA_CNF=.;AF=0.355556;GORILLA_VST=.;END=22982813;REPLEN=17,608,233,293,122,69;TEND=22982813;QSTART=108380306;NEAN_CNF=.;REPSTART=22980929,22981357,22981965,22982198,22982491,22982646;GORILLA_AF=0;SOURCE=chimpanzee;HUMAN_AF=.;CHCONDEL=chr7:109427684-109427684;ORANG_FST=0.521433;BNS=NO;ORANG_AF=0;NS=45;LINEAGE=human_specific;QCONTIG=chr7;REPTYPE=L1MEd,Tigger17a,L1MEd,AluSx,L1MEd,A-rich;HUMAN_AND_CHIMP_VST=.;CIEND=-5,5;BNOSCORE=.;BNID=.;UNMASKEDWSSD=62;ORANG_AVG_CNF=.;GORILLA_AVG_CNF=.;HUMAN_APE_VST=.;GORILLA_FST=0.538992;ORANG_VST=.;SHARED=orangutan,gorilla,chimpanzee,.,.;HUMAN_APE_FST=1;AN=90;CEXON=NRCAM;HUMAN_AND_CHIMP_FST=0.603372</t>
  </si>
  <si>
    <t>chr7_108380306_INS_chimpanzee_000022F_1_24784705_quiver_pilon_22981340_22982813</t>
  </si>
  <si>
    <t>000023F_1_24314664_quiver_pilon</t>
  </si>
  <si>
    <t>8021552</t>
  </si>
  <si>
    <t>8022336</t>
  </si>
  <si>
    <t>RP11-65J3.6</t>
  </si>
  <si>
    <t>14625</t>
  </si>
  <si>
    <t>000023F_1_24314664_quiver_pilon:8022173-8022199</t>
  </si>
  <si>
    <t>CHIMP_VST=0.134521;AC=16;CHIMP_AF=0;QEND=129395880;HUMAN_AVG_CNF=0.184;TSTART=8021552;LBK_CNF=0.090;BHCONDEL=NO;SVLEN=-784;LOS_CNF=0.128;EXONDIST=14625;DHCONDEL=2514473;SVTYPE=DEL;CIPOS=-5,5;CHIMP_FST=0.284887;STRAND=1;REPPARENT=Simple_repeat;CHIMP_AVG_CNF=2.05;BNSVLEN=.;DENISOVA_CNF=0.174;AF=0.177778;GORILLA_VST=0.124186;END=8022336;REPLEN=167;TEND=8022336;QSTART=129395096;NEAN_CNF=0.127;REPSTART=8021539;GORILLA_AF=0;SOURCE=chimpanzee;HUMAN_AF=.;CHCONDEL=chr9:131909568-131909569;ORANG_FST=0.279771;BNS=NO;ORANG_AF=0;NS=45;LINEAGE=polymorphic;QCONTIG=chr9;REPTYPE=(TCCA)n;HUMAN_AND_CHIMP_VST=0.355197;CIEND=-5,5;BNOSCORE=.;BNID=.;UNMASKEDWSSD=334;ORANG_AVG_CNF=2.01;GORILLA_AVG_CNF=2.12;HUMAN_APE_VST=0.90281;GORILLA_FST=0.303461;ORANG_VST=0.116025;SHARED=orangutan,.,chimpanzee,.,.;HUMAN_APE_FST=0.521773;AN=90;CEXON=RP11-65J3.6;HUMAN_AND_CHIMP_FST=0.303905</t>
  </si>
  <si>
    <t>chr9_129395096_INS_chimpanzee_000023F_1_24314664_quiver_pilon_8021552_8022336</t>
  </si>
  <si>
    <t>14117386</t>
  </si>
  <si>
    <t>14120052</t>
  </si>
  <si>
    <t>STRBP</t>
  </si>
  <si>
    <t>15303</t>
  </si>
  <si>
    <t>000023F_1_24314664_quiver_pilon:14117533-14117590,000023F_1_24314664_quiver_pilon:14117610-14117736,000023F_1_24314664_quiver_pilon:14117751-14117778</t>
  </si>
  <si>
    <t>CHIMP_VST=.;AC=32;CHIMP_AF=0;QEND=123286546;HUMAN_AVG_CNF=.;TSTART=14117386;LBK_CNF=.;BHCONDEL=NO;SVLEN=-2666;LOS_CNF=.;EXONDIST=15303;DHCONDEL=1003989;SVTYPE=DEL;CIPOS=-5,5;CHIMP_FST=0.523724;STRAND=1;REPPARENT=SINE/Alu,LTR/ERVL-MaLR,SINE/Alu,LTR/ERVL-MaLR,LINE/L2,SINE/Alu,Simple_repeat,LINE/L2,SINE/Alu,LINE/L2,SINE/Alu,LINE/L2,SINE/Alu;CHIMP_AVG_CNF=.;BNSVLEN=.;DENISOVA_CNF=.;AF=0.355556;GORILLA_VST=.;END=14120052;REPLEN=81,117,276,83,139,293,28,62,303,496,315,143,248;TEND=14120052;QSTART=123283880;NEAN_CNF=.;REPSTART=14117194,14117467,14117584,14117860,14118022,14118161,14118457,14118485,14118547,14118850,14119346,14119661,14119804;GORILLA_AF=0;SOURCE=chimpanzee;HUMAN_AF=.;CHCONDEL=chr9:124287868-124287869;ORANG_FST=0.521433;BNS=NO;ORANG_AF=0;NS=45;LINEAGE=human_specific;QCONTIG=chr9;REPTYPE=AluJb,MLT1H,AluSx,MLT1H,L2a,AluSx,(TAAAA)n,L2a,AluSx,L2a,AluJb,L2a,AluSx;HUMAN_AND_CHIMP_VST=.;CIEND=-5,5;BNOSCORE=.;BNID=.;UNMASKEDWSSD=0;ORANG_AVG_CNF=.;GORILLA_AVG_CNF=.;HUMAN_APE_VST=.;GORILLA_FST=0.538992;ORANG_VST=.;SHARED=orangutan,gorilla,chimpanzee,.,.;HUMAN_APE_FST=1;AN=90;CEXON=STRBP;HUMAN_AND_CHIMP_FST=0.603372</t>
  </si>
  <si>
    <t>chr9_123283880_INS_chimpanzee_000023F_1_24314664_quiver_pilon_14117386_14120052</t>
  </si>
  <si>
    <t>16794630</t>
  </si>
  <si>
    <t>16795015</t>
  </si>
  <si>
    <t>MEGF9</t>
  </si>
  <si>
    <t>000023F_1_24314664_quiver_pilon:16794720-16794764</t>
  </si>
  <si>
    <t>CHIMP_VST=0.0513293;AC=32;CHIMP_AF=0;QEND=120601640;HUMAN_AVG_CNF=0;TSTART=16794630;LBK_CNF=0.000;BHCONDEL=NO;SVLEN=-385;LOS_CNF=0.000;EXONDIST=0;DHCONDEL=256058;SVTYPE=DEL;CIPOS=-5,5;CHIMP_FST=0.523724;STRAND=1;REPPARENT=.;CHIMP_AVG_CNF=2.11;BNSVLEN=.;DENISOVA_CNF=0.000;AF=0.355556;GORILLA_VST=0.125311;END=16795015;REPLEN=.;TEND=16795015;QSTART=120601255;NEAN_CNF=0.000;REPSTART=.;GORILLA_AF=0;SOURCE=chimpanzee;HUMAN_AF=.;CHCONDEL=chr9:120345195-120345196;ORANG_FST=0.521433;BNS=NO;ORANG_AF=0;NS=45;LINEAGE=human_specific;QCONTIG=chr9;REPTYPE=.;HUMAN_AND_CHIMP_VST=0.514533;CIEND=-5,5;BNOSCORE=.;BNID=.;UNMASKEDWSSD=353;ORANG_AVG_CNF=2.64;GORILLA_AVG_CNF=2.51;HUMAN_APE_VST=0.913933;GORILLA_FST=0.538992;ORANG_VST=0.188981;SHARED=orangutan,gorilla,chimpanzee,.,.;HUMAN_APE_FST=1;AN=90;CEXON=MEGF9;HUMAN_AND_CHIMP_FST=0.603372</t>
  </si>
  <si>
    <t>chr9_120601255_INS_chimpanzee_000023F_1_24314664_quiver_pilon_16794630_16795015</t>
  </si>
  <si>
    <t>17827864</t>
  </si>
  <si>
    <t>17828636</t>
  </si>
  <si>
    <t>RP11-295D22.1</t>
  </si>
  <si>
    <t>38460</t>
  </si>
  <si>
    <t>000023F_1_24314664_quiver_pilon:17828622-17828653</t>
  </si>
  <si>
    <t>CHIMP_VST=.;AC=32;CHIMP_AF=0;QEND=119563358;HUMAN_AVG_CNF=.;TSTART=17827864;LBK_CNF=.;BHCONDEL=NO;SVLEN=-772;LOS_CNF=.;EXONDIST=38460;DHCONDEL=782610;SVTYPE=DEL;CIPOS=-5,5;CHIMP_FST=0.523724;STRAND=1;REPPARENT=LTR/ERVL;CHIMP_AVG_CNF=.;BNSVLEN=.;DENISOVA_CNF=.;AF=0.355556;GORILLA_VST=.;END=17828636;REPLEN=477;TEND=17828636;QSTART=119562586;NEAN_CNF=.;REPSTART=17827776;GORILLA_AF=0;SOURCE=chimpanzee;HUMAN_AF=.;CHCONDEL=chr9:120345195-120345196;ORANG_FST=0.521433;BNS=NO;ORANG_AF=0;NS=45;LINEAGE=human_specific;QCONTIG=chr9;REPTYPE=MER74A;HUMAN_AND_CHIMP_VST=.;CIEND=-5,5;BNOSCORE=.;BNID=.;UNMASKEDWSSD=74;ORANG_AVG_CNF=.;GORILLA_AVG_CNF=.;HUMAN_APE_VST=.;GORILLA_FST=0.538992;ORANG_VST=.;SHARED=orangutan,gorilla,chimpanzee,.,.;HUMAN_APE_FST=1;AN=90;CEXON=RP11-295D22.1;HUMAN_AND_CHIMP_FST=0.603372</t>
  </si>
  <si>
    <t>chr9_119562586_INS_chimpanzee_000023F_1_24314664_quiver_pilon_17827864_17828636</t>
  </si>
  <si>
    <t>19343069</t>
  </si>
  <si>
    <t>19343844</t>
  </si>
  <si>
    <t>TPT1P9</t>
  </si>
  <si>
    <t>24853</t>
  </si>
  <si>
    <t>000023F_1_24314664_quiver_pilon:19343730-19343758,000023F_1_24314664_quiver_pilon:19343775-19343944</t>
  </si>
  <si>
    <t>CHIMP_VST=0.140076;AC=32;CHIMP_AF=0;QEND=118058792;HUMAN_AVG_CNF=0;TSTART=19343069;LBK_CNF=0.000;BHCONDEL=NO;SVLEN=-775;LOS_CNF=0.000;EXONDIST=24853;DHCONDEL=2287179;SVTYPE=DEL;CIPOS=-5,5;CHIMP_FST=0.523724;STRAND=1;REPPARENT=SINE/MIR;CHIMP_AVG_CNF=2.13;BNSVLEN=.;DENISOVA_CNF=0.000;AF=0.355556;GORILLA_VST=0.114605;END=19343844;REPLEN=42;TEND=19343844;QSTART=118058017;NEAN_CNF=0.000;REPSTART=19343605;GORILLA_AF=0;SOURCE=chimpanzee;HUMAN_AF=.;CHCONDEL=chr9:120345195-120345196;ORANG_FST=0.521433;BNS=NO;ORANG_AF=0;NS=45;LINEAGE=human_specific;QCONTIG=chr9;REPTYPE=MIR;HUMAN_AND_CHIMP_VST=0.374307;CIEND=-5,5;BNOSCORE=.;BNID=.;UNMASKEDWSSD=559;ORANG_AVG_CNF=2.13;GORILLA_AVG_CNF=2.17;HUMAN_APE_VST=0.945546;GORILLA_FST=0.538992;ORANG_VST=0.135376;SHARED=orangutan,gorilla,chimpanzee,.,.;HUMAN_APE_FST=1;AN=90;CEXON=TPT1P9;HUMAN_AND_CHIMP_FST=0.603372</t>
  </si>
  <si>
    <t>chr9_118058017_INS_chimpanzee_000023F_1_24314664_quiver_pilon_19343069_19343844</t>
  </si>
  <si>
    <t>000024F_1_23242321_quiver_pilon</t>
  </si>
  <si>
    <t>6318864</t>
  </si>
  <si>
    <t>6320347</t>
  </si>
  <si>
    <t>U3</t>
  </si>
  <si>
    <t>22863</t>
  </si>
  <si>
    <t>000024F_1_23242321_quiver_pilon:6319082-6319127,000024F_1_23242321_quiver_pilon:6319134-6319175,000024F_1_23242321_quiver_pilon:6319191-6319225</t>
  </si>
  <si>
    <t>CHIMP_VST=0.0602741;AC=32;CHIMP_AF=0;QEND=218566246;HUMAN_AVG_CNF=0;TSTART=6318864;LBK_CNF=0.000;BHCONDEL=NO;SVLEN=-1483;LOS_CNF=0.000;EXONDIST=22863;DHCONDEL=1616191;SVTYPE=DEL;CIPOS=-5,5;CHIMP_FST=0.523724;STRAND=1;REPPARENT=LINE/L1,LINE/L1,LINE/L1;CHIMP_AVG_CNF=1.85;BNSVLEN=1920;DENISOVA_CNF=0.000;AF=0.355556;GORILLA_VST=0.124439;END=6320347;REPLEN=63,99,985;TEND=6320347;QSTART=218564763;NEAN_CNF=0.000;REPSTART=6318136,6318968,6319130;GORILLA_AF=0;SOURCE=chimpanzee;HUMAN_AF=1;CHCONDEL=chr1:216948522-216948571;ORANG_FST=0.521433;BNS=YES;ORANG_AF=0;NS=45;LINEAGE=human_specific;QCONTIG=chr1;REPTYPE=L1MC4,L1M4b,L1M4b;HUMAN_AND_CHIMP_VST=0.46286;CIEND=-5,5;BNOSCORE=56.1178372024684;BNID=ID:411;UNMASKEDWSSD=106;ORANG_AVG_CNF=2.19;GORILLA_AVG_CNF=2.15;HUMAN_APE_VST=0.881105;GORILLA_FST=0.538992;ORANG_VST=0.17236;SHARED=orangutan,gorilla,chimpanzee,.,.;HUMAN_APE_FST=1;AN=90;CEXON=U3;HUMAN_AND_CHIMP_FST=0.603372</t>
  </si>
  <si>
    <t>chr1_218564763_INS_chimpanzee_000024F_1_23242321_quiver_pilon_6318864_6320347</t>
  </si>
  <si>
    <t>11279092</t>
  </si>
  <si>
    <t>11279337</t>
  </si>
  <si>
    <t>RP11-554K11.2</t>
  </si>
  <si>
    <t>55056</t>
  </si>
  <si>
    <t>000024F_1_23242321_quiver_pilon:11279315-11279350</t>
  </si>
  <si>
    <t>CHIMP_VST=.;AC=32;CHIMP_AF=0;QEND=213601749;HUMAN_AVG_CNF=.;TSTART=11279092;LBK_CNF=.;BHCONDEL=NO;SVLEN=-245;LOS_CNF=.;EXONDIST=55056;DHCONDEL=2689863;SVTYPE=DEL;CIPOS=-5,5;CHIMP_FST=0.523724;STRAND=1;REPPARENT=Simple_repeat;CHIMP_AVG_CNF=.;BNSVLEN=.;DENISOVA_CNF=.;AF=0.355556;GORILLA_VST=.;END=11279337;REPLEN=137;TEND=11279337;QSTART=213601504;NEAN_CNF=.;REPSTART=11279200;GORILLA_AF=0;SOURCE=chimpanzee;HUMAN_AF=1;CHCONDEL=chr1:210911364-210911640;ORANG_FST=0.521433;BNS=NO;ORANG_AF=0;NS=45;LINEAGE=human_specific;QCONTIG=chr1;REPTYPE=(TA)n;HUMAN_AND_CHIMP_VST=.;CIEND=-5,5;BNOSCORE=.;BNID=.;UNMASKEDWSSD=72;ORANG_AVG_CNF=.;GORILLA_AVG_CNF=.;HUMAN_APE_VST=.;GORILLA_FST=0.538992;ORANG_VST=.;SHARED=orangutan,gorilla,chimpanzee,.,.;HUMAN_APE_FST=1;AN=90;CEXON=RP11-554K11.2;HUMAN_AND_CHIMP_FST=0.603372</t>
  </si>
  <si>
    <t>chr1_213601504_INS_chimpanzee_000024F_1_23242321_quiver_pilon_11279092_11279337</t>
  </si>
  <si>
    <t>13999007</t>
  </si>
  <si>
    <t>14001138</t>
  </si>
  <si>
    <t>KCNH1</t>
  </si>
  <si>
    <t>17670</t>
  </si>
  <si>
    <t>000024F_1_23242321_quiver_pilon:13998989-13999015</t>
  </si>
  <si>
    <t>CHIMP_VST=0.0894208;AC=32;CHIMP_AF=0;QEND=210904102;HUMAN_AVG_CNF=0;TSTART=13999007;LBK_CNF=0.000;BHCONDEL=NO;SVLEN=-2131;LOS_CNF=0.000;EXONDIST=17670;DHCONDEL=9394;SVTYPE=DEL;CIPOS=-5,5;CHIMP_FST=0.523724;STRAND=1;REPPARENT=Simple_repeat,LINE/L2;CHIMP_AVG_CNF=2.01;BNSVLEN=2072;DENISOVA_CNF=0.000;AF=0.355556;GORILLA_VST=0.138616;END=14001138;REPLEN=28,120;TEND=14001138;QSTART=210901971;NEAN_CNF=0.000;REPSTART=14000210,14000534;GORILLA_AF=0;SOURCE=chimpanzee;HUMAN_AF=1;CHCONDEL=chr1:210911364-210911640;ORANG_FST=0.521433;BNS=YES;ORANG_AF=0;NS=45;LINEAGE=human_specific;QCONTIG=chr1;REPTYPE=(T)n,L2c;HUMAN_AND_CHIMP_VST=0.463048;CIEND=-5,5;BNOSCORE=0.828217939566976;BNID=ID:395;UNMASKEDWSSD=1090;ORANG_AVG_CNF=2.24;GORILLA_AVG_CNF=2.27;HUMAN_APE_VST=0.956052;GORILLA_FST=0.538992;ORANG_VST=0.168015;SHARED=orangutan,gorilla,chimpanzee,.,.;HUMAN_APE_FST=1;AN=90;CEXON=KCNH1;HUMAN_AND_CHIMP_FST=0.603372</t>
  </si>
  <si>
    <t>chr1_210901971_INS_chimpanzee_000024F_1_23242321_quiver_pilon_13999007_14001138</t>
  </si>
  <si>
    <t>000025F_1_22350596_quiver_pilon</t>
  </si>
  <si>
    <t>3089429</t>
  </si>
  <si>
    <t>3093024</t>
  </si>
  <si>
    <t>ZMAT4</t>
  </si>
  <si>
    <t>10375</t>
  </si>
  <si>
    <t>000025F_1_22350596_quiver_pilon:3089527-3089552,000025F_1_22350596_quiver_pilon:3092006-3092061</t>
  </si>
  <si>
    <t>CHIMP_VST=0.125758;AC=32;CHIMP_AF=0;QEND=40877750;HUMAN_AVG_CNF=0;TSTART=3089429;LBK_CNF=0.000;BHCONDEL=NO;SVLEN=-3595;LOS_CNF=0.000;EXONDIST=10375;DHCONDEL=3371575;SVTYPE=DEL;CIPOS=-5,5;CHIMP_FST=0.523724;STRAND=1;REPPARENT=LINE/L2,LINE/L2,SINE/Alu,LINE/L2,LINE/L2,DNA/TcMar-Mariner,SINE/MIR;CHIMP_AVG_CNF=1.91;BNSVLEN=3534;DENISOVA_CNF=0.000;AF=0.355556;GORILLA_VST=0.200846;END=3093024;REPLEN=101,173,296,678,552,40,107;TEND=3093024;QSTART=40874155;NEAN_CNF=0.000;REPSTART=3089997,3090184,3090357,3090653,3092027,3092650,3092711;GORILLA_AF=0;SOURCE=chimpanzee;HUMAN_AF=.;CHCONDEL=chr8:37502578-37502579;ORANG_FST=0.521433;BNS=YES;ORANG_AF=0;NS=45;LINEAGE=human_specific;QCONTIG=chr8;REPTYPE=L2c,L2a,AluJb,L2a,L2b,MADE1,MIR;HUMAN_AND_CHIMP_VST=0.405852;CIEND=-5,5;BNOSCORE=0.52195258802076;BNID=ID:3068;UNMASKEDWSSD=970;ORANG_AVG_CNF=1.83;GORILLA_AVG_CNF=2.19;HUMAN_APE_VST=0.961613;GORILLA_FST=0.538992;ORANG_VST=0.125866;SHARED=orangutan,gorilla,chimpanzee,.,.;HUMAN_APE_FST=1;AN=90;CEXON=ZMAT4;HUMAN_AND_CHIMP_FST=0.603372</t>
  </si>
  <si>
    <t>chr8_40874155_INS_chimpanzee_000025F_1_22350596_quiver_pilon_3089429_3093024</t>
  </si>
  <si>
    <t>9375474</t>
  </si>
  <si>
    <t>9375808</t>
  </si>
  <si>
    <t>RP1-84O15.2</t>
  </si>
  <si>
    <t>138766</t>
  </si>
  <si>
    <t>000025F_1_22350596_quiver_pilon:9375797-9375830</t>
  </si>
  <si>
    <t>CHIMP_VST=0.0571922;AC=32;CHIMP_AF=0;QEND=34485832;HUMAN_AVG_CNF=0;TSTART=9375474;LBK_CNF=0.000;BHCONDEL=NO;SVLEN=-334;LOS_CNF=0.000;EXONDIST=138766;DHCONDEL=3017081;SVTYPE=DEL;CIPOS=-5,5;CHIMP_FST=0.523724;STRAND=1;REPPARENT=.;CHIMP_AVG_CNF=1.69;BNSVLEN=.;DENISOVA_CNF=0.000;AF=0.355556;GORILLA_VST=0.170991;END=9375808;REPLEN=.;TEND=9375808;QSTART=34485498;NEAN_CNF=0.000;REPSTART=.;GORILLA_AF=0;SOURCE=chimpanzee;HUMAN_AF=.;CHCONDEL=chr8:37502578-37502579;ORANG_FST=0.521433;BNS=NO;ORANG_AF=0;NS=45;LINEAGE=human_specific;QCONTIG=chr8;REPTYPE=.;HUMAN_AND_CHIMP_VST=0.468079;CIEND=-5,5;BNOSCORE=.;BNID=.;UNMASKEDWSSD=251;ORANG_AVG_CNF=1.94;GORILLA_AVG_CNF=2.12;HUMAN_APE_VST=0.869132;GORILLA_FST=0.538992;ORANG_VST=0.158818;SHARED=orangutan,gorilla,chimpanzee,.,.;HUMAN_APE_FST=1;AN=90;CEXON=RP1-84O15.2;HUMAN_AND_CHIMP_FST=0.603372</t>
  </si>
  <si>
    <t>chr8_34485498_INS_chimpanzee_000025F_1_22350596_quiver_pilon_9375474_9375808</t>
  </si>
  <si>
    <t>15105912</t>
  </si>
  <si>
    <t>15107735</t>
  </si>
  <si>
    <t>INTS9</t>
  </si>
  <si>
    <t>1020</t>
  </si>
  <si>
    <t>000025F_1_22350596_quiver_pilon:15105966-15105993,000025F_1_22350596_quiver_pilon:15106038-15106063,000025F_1_22350596_quiver_pilon:15107144-15107231,000025F_1_22350596_quiver_pilon:15107266-15107337</t>
  </si>
  <si>
    <t>CHIMP_VST=0.18886;AC=32;CHIMP_AF=0;QEND=28794533;HUMAN_AVG_CNF=0;TSTART=15105912;LBK_CNF=0.000;BHCONDEL=NO;SVLEN=-1823;LOS_CNF=0.000;EXONDIST=1020;DHCONDEL=3483333;SVTYPE=DEL;CIPOS=-5,5;CHIMP_FST=0.523724;STRAND=1;REPPARENT=SINE/Alu,LINE/CR1,LINE/L1,SINE/Alu,LINE/L1,LINE/L1,SINE/Alu;CHIMP_AVG_CNF=1.85;BNSVLEN=2105;DENISOVA_CNF=0.000;AF=0.355556;GORILLA_VST=0.247563;END=15107735;REPLEN=76,106,79,335,419,160,230;TEND=15107735;QSTART=28792710;NEAN_CNF=0.000;REPSTART=15105690,15106091,15106358,15106437,15106772,15107345,15107505;GORILLA_AF=0;SOURCE=chimpanzee;HUMAN_AF=.;CHCONDEL=chr8:25309375-25309376;ORANG_FST=0.521433;BNS=YES;ORANG_AF=0;NS=45;LINEAGE=human_specific;QCONTIG=chr8;REPTYPE=AluSx,Plat_L3,L1ME4a,AluSx,L1ME4a,L1MD3,AluSx;HUMAN_AND_CHIMP_VST=0.267949;CIEND=-5,5;BNOSCORE=20.245417515275;BNID=ID:3037;UNMASKEDWSSD=202;ORANG_AVG_CNF=1.37;GORILLA_AVG_CNF=2.08;HUMAN_APE_VST=0.866559;GORILLA_FST=0.538992;ORANG_VST=0.0555468;SHARED=orangutan,gorilla,chimpanzee,.,.;HUMAN_APE_FST=1;AN=90;CEXON=INTS9;HUMAN_AND_CHIMP_FST=0.603372</t>
  </si>
  <si>
    <t>chr8_28792710_INS_chimpanzee_000025F_1_22350596_quiver_pilon_15105912_15107735</t>
  </si>
  <si>
    <t>18708266</t>
  </si>
  <si>
    <t>18708860</t>
  </si>
  <si>
    <t>DOCK5</t>
  </si>
  <si>
    <t>5187</t>
  </si>
  <si>
    <t>000025F_1_22350596_quiver_pilon:18708764-18708795</t>
  </si>
  <si>
    <t>CHIMP_VST=.;AC=31;CHIMP_AF=0.15;QEND=25190733;HUMAN_AVG_CNF=.;TSTART=18708266;LBK_CNF=.;BHCONDEL=NO;SVLEN=-594;LOS_CNF=.;EXONDIST=5187;DHCONDEL=119237;SVTYPE=DEL;CIPOS=-5,5;CHIMP_FST=0.160571;STRAND=1;REPPARENT=SINE/Alu,DNA/hAT-Charlie,SINE/MIR,SINE/Alu;CHIMP_AVG_CNF=.;BNSVLEN=.;DENISOVA_CNF=.;AF=0.344444;GORILLA_VST=.;END=18708860;REPLEN=246,92,91,67;TEND=18708860;QSTART=25190139;NEAN_CNF=.;REPSTART=18708199,18708512,18708607,18708793;GORILLA_AF=0;SOURCE=chimpanzee;HUMAN_AF=.;CHCONDEL=chr8:25309375-25309376;ORANG_FST=0.511162;BNS=NO;ORANG_AF=0;NS=45;LINEAGE=human_specific;QCONTIG=chr8;REPTYPE=AluY,Charlie4a,MIR3,AluSx;HUMAN_AND_CHIMP_VST=.;CIEND=-5,5;BNOSCORE=.;BNID=.;UNMASKEDWSSD=23;ORANG_AVG_CNF=.;GORILLA_AVG_CNF=.;HUMAN_APE_VST=.;GORILLA_FST=0.529787;ORANG_VST=.;SHARED=orangutan,gorilla,chimpanzee,.,.;HUMAN_APE_FST=0.819878;AN=90;CEXON=DOCK5;HUMAN_AND_CHIMP_FST=0.588566</t>
  </si>
  <si>
    <t>chr8_25190139_INS_chimpanzee_000025F_1_22350596_quiver_pilon_18708266_18708860</t>
  </si>
  <si>
    <t>18910214</t>
  </si>
  <si>
    <t>18911500</t>
  </si>
  <si>
    <t>CTD-2168K21.1</t>
  </si>
  <si>
    <t>2034</t>
  </si>
  <si>
    <t>000025F_1_22350596_quiver_pilon:18911063-18911089</t>
  </si>
  <si>
    <t>CHIMP_VST=0.175397;AC=32;CHIMP_AF=0;QEND=24991255;HUMAN_AVG_CNF=0;TSTART=18910214;LBK_CNF=0.000;BHCONDEL=NO;SVLEN=-1286;LOS_CNF=0.000;EXONDIST=2034;DHCONDEL=319407;SVTYPE=DEL;CIPOS=-5,5;CHIMP_FST=0.523724;STRAND=1;REPPARENT=LTR/ERVL-MaLR,LTR/ERV1,LINE/L2,SINE/Alu;CHIMP_AVG_CNF=2.05;BNSVLEN=.;DENISOVA_CNF=0.000;AF=0.355556;GORILLA_VST=0.128642;END=18911500;REPLEN=87,399,289,43;TEND=18911500;QSTART=24989969;NEAN_CNF=0.000;REPSTART=18909904,18910420,18911023,18911457;GORILLA_AF=0;SOURCE=chimpanzee;HUMAN_AF=.;CHCONDEL=chr8:25309375-25309376;ORANG_FST=0.521433;BNS=NO;ORANG_AF=0;NS=45;LINEAGE=human_specific;QCONTIG=chr8;REPTYPE=MSTB1,MER4A1,L2a,AluJb;HUMAN_AND_CHIMP_VST=0.301769;CIEND=-5,5;BNOSCORE=.;BNID=.;UNMASKEDWSSD=195;ORANG_AVG_CNF=1.81;GORILLA_AVG_CNF=2.04;HUMAN_APE_VST=0.899371;GORILLA_FST=0.538992;ORANG_VST=0.0926582;SHARED=orangutan,gorilla,chimpanzee,.,.;HUMAN_APE_FST=1;AN=90;CEXON=CTD-2168K21.1;HUMAN_AND_CHIMP_FST=0.603372</t>
  </si>
  <si>
    <t>chr8_24989969_INS_chimpanzee_000025F_1_22350596_quiver_pilon_18910214_18911500</t>
  </si>
  <si>
    <t>000027F_1_21890179_quiver_pilon</t>
  </si>
  <si>
    <t>1459290</t>
  </si>
  <si>
    <t>1464237</t>
  </si>
  <si>
    <t>RP11-489C13.1</t>
  </si>
  <si>
    <t>613262</t>
  </si>
  <si>
    <t>000027F_1_21890179_quiver_pilon:1461875-1461900</t>
  </si>
  <si>
    <t>CHIMP_VST=0.193694;AC=29;CHIMP_AF=0;QEND=195337446;HUMAN_AVG_CNF=0;TSTART=1459290;LBK_CNF=0.000;BHCONDEL=NO;SVLEN=-4947;LOS_CNF=0.000;EXONDIST=613262;DHCONDEL=565456;SVTYPE=DEL;CIPOS=-5,5;CHIMP_FST=0.479878;STRAND=1;REPPARENT=LINE/L1,Simple_repeat,Simple_repeat,Simple_repeat,Low_complexity,Low_complexity,Low_complexity,SINE/MIR,LINE/L1,LINE/L1,LTR/ERVL-MaLR;CHIMP_AVG_CNF=2;BNSVLEN=.;DENISOVA_CNF=0.000;AF=0.322222;GORILLA_VST=0.129173;END=1464237;REPLEN=656,32,33,34,25,25,56,88,149,219,407;TEND=1464237;QSTART=195332499;NEAN_CNF=0.000;REPSTART=1458878,1460127,1460283,1460457,1461057,1461066,1462171,1462742,1463023,1463172,1463606;GORILLA_AF=0;SOURCE=chimpanzee;HUMAN_AF=0.90625;CHCONDEL=chr1:195897955-195897955;ORANG_FST=0.476635;BNS=NO;ORANG_AF=0;NS=45;LINEAGE=human_specific;QCONTIG=chr1;REPTYPE=L1MD2,(TA)n,(T)n,(T)n,AT_rich,AT_rich,AT_rich,MIRb,L1PA8,L1PA8,MSTD;HUMAN_AND_CHIMP_VST=0.307549;CIEND=-5,5;BNOSCORE=.;BNID=.;UNMASKEDWSSD=2117;ORANG_AVG_CNF=1.75;GORILLA_AVG_CNF=1.96;HUMAN_APE_VST=0.942973;GORILLA_FST=0.496829;ORANG_VST=0.10132;SHARED=orangutan,gorilla,chimpanzee,.,.;HUMAN_APE_FST=0.911576;AN=90;CEXON=RP11-489C13.1;HUMAN_AND_CHIMP_FST=0.545605</t>
  </si>
  <si>
    <t>chr1_195332499_INS_chimpanzee_000027F_1_21890179_quiver_pilon_1459290_1464237</t>
  </si>
  <si>
    <t>2488110</t>
  </si>
  <si>
    <t>2488350</t>
  </si>
  <si>
    <t>RP11-476H20.1</t>
  </si>
  <si>
    <t>6182</t>
  </si>
  <si>
    <t>000027F_1_21890179_quiver_pilon:2488269-2488297</t>
  </si>
  <si>
    <t>CHIMP_VST=.;AC=29;CHIMP_AF=0;QEND=194358849;HUMAN_AVG_CNF=.;TSTART=2488110;LBK_CNF=.;BHCONDEL=NO;SVLEN=-240;LOS_CNF=.;EXONDIST=6182;DHCONDEL=1539346;SVTYPE=DEL;CIPOS=-5,5;CHIMP_FST=.;STRAND=1;REPPARENT=LTR/ERV1;CHIMP_AVG_CNF=.;BNSVLEN=.;DENISOVA_CNF=.;AF=0.690476;GORILLA_VST=.;END=2488350;REPLEN=240;TEND=2488350;QSTART=194358609;NEAN_CNF=.;REPSTART=2487879;GORILLA_AF=0;SOURCE=chimpanzee;HUMAN_AF=0.90625;CHCONDEL=chr1:195897955-195897955;ORANG_FST=.;BNS=NO;ORANG_AF=0;NS=45;LINEAGE=polymorphic;QCONTIG=chr1;REPTYPE=LTR12C;HUMAN_AND_CHIMP_VST=.;CIEND=-5,5;BNOSCORE=.;BNID=.;UNMASKEDWSSD=0;ORANG_AVG_CNF=.;GORILLA_AVG_CNF=.;HUMAN_APE_VST=.;GORILLA_FST=.;ORANG_VST=.;SHARED=.,.,chimpanzee,.,.;HUMAN_APE_FST=0.924006;AN=42;CEXON=RP11-476H20.1;HUMAN_AND_CHIMP_FST=.</t>
  </si>
  <si>
    <t>chr1_194358609_INS_chimpanzee_000027F_1_21890179_quiver_pilon_2488110_2488350</t>
  </si>
  <si>
    <t>3344979</t>
  </si>
  <si>
    <t>3346929</t>
  </si>
  <si>
    <t>LINC01031</t>
  </si>
  <si>
    <t>131947</t>
  </si>
  <si>
    <t>000027F_1_21890179_quiver_pilon:3345094-3345137,000027F_1_21890179_quiver_pilon:3345197-3345227,000027F_1_21890179_quiver_pilon:3345239-3345274,000027F_1_21890179_quiver_pilon:3345514-3345540</t>
  </si>
  <si>
    <t>CHIMP_VST=.;AC=27;CHIMP_AF=0;QEND=193499851;HUMAN_AVG_CNF=.;TSTART=3344979;LBK_CNF=.;BHCONDEL=NO;SVLEN=-1950;LOS_CNF=.;EXONDIST=131947;DHCONDEL=2217661;SVTYPE=DEL;CIPOS=-5,5;CHIMP_FST=0.450171;STRAND=1;REPPARENT=LTR/ERVL-MaLR,LTR/ERVL-MaLR,LTR/ERVL-MaLR,LINE/L1,LINE/L1,DNA/hAT,LINE/L1,LINE/L1;CHIMP_AVG_CNF=.;BNSVLEN=.;DENISOVA_CNF=.;AF=0.3;GORILLA_VST=.;END=3346929;REPLEN=163,316,243,313,139,56,175,169;TEND=3346929;QSTART=193497901;NEAN_CNF=.;REPSTART=3345075,3345286,3345602,3345918,3346244,3346385,3346491,3346760;GORILLA_AF=0;SOURCE=chimpanzee;HUMAN_AF=0.84375;CHCONDEL=chr1:191280223-191280239;ORANG_FST=0.446402;BNS=NO;ORANG_AF=0;NS=45;LINEAGE=polymorphic;QCONTIG=chr1;REPTYPE=MLT1D,MLT1B,MLT1D,L1MEd,L1MEd,MamRep38,L1MEd,L1M8;HUMAN_AND_CHIMP_VST=.;CIEND=-5,5;BNOSCORE=.;BNID=.;UNMASKEDWSSD=83;ORANG_AVG_CNF=.;GORILLA_AVG_CNF=.;HUMAN_APE_VST=.;GORILLA_FST=0.467976;ORANG_VST=.;SHARED=orangutan,gorilla,chimpanzee,.,chm13;HUMAN_APE_FST=0.852111;AN=90;CEXON=LINC01031;HUMAN_AND_CHIMP_FST=0.507299</t>
  </si>
  <si>
    <t>chr1_193497901_INS_chimpanzee_000027F_1_21890179_quiver_pilon_3344979_3346929</t>
  </si>
  <si>
    <t>4001055</t>
  </si>
  <si>
    <t>4002218</t>
  </si>
  <si>
    <t>RGS2</t>
  </si>
  <si>
    <t>25377</t>
  </si>
  <si>
    <t>000027F_1_21890179_quiver_pilon:4001444-4001469</t>
  </si>
  <si>
    <t>CHIMP_VST=0.183966;AC=26;CHIMP_AF=0;QEND=192838824;HUMAN_AVG_CNF=0;TSTART=4001055;LBK_CNF=0.000;BHCONDEL=NO;SVLEN=-1163;LOS_CNF=0.000;EXONDIST=25377;DHCONDEL=1557421;SVTYPE=DEL;CIPOS=-5,5;CHIMP_FST=0.437086;STRAND=1;REPPARENT=LTR/ERVL,LINE/L2;CHIMP_AVG_CNF=2.12;BNSVLEN=.;DENISOVA_CNF=0.000;AF=0.295455;GORILLA_VST=0.10754;END=4002218;REPLEN=51,620;TEND=4002218;QSTART=192837661;NEAN_CNF=0.000;REPSTART=4000655,4001106;GORILLA_AF=0;SOURCE=chimpanzee;HUMAN_AF=0.866667;CHCONDEL=chr1:191280223-191280239;ORANG_FST=0.433962;BNS=NO;ORANG_AF=0;NS=45;LINEAGE=human_specific;QCONTIG=chr1;REPTYPE=LTR16C,L2c;HUMAN_AND_CHIMP_VST=0.328261;CIEND=-5,5;BNOSCORE=.;BNID=.;UNMASKEDWSSD=415;ORANG_AVG_CNF=1.96;GORILLA_AVG_CNF=2.03;HUMAN_APE_VST=0.959934;GORILLA_FST=0.453646;ORANG_VST=0.114464;SHARED=orangutan,gorilla,chimpanzee,.,.;HUMAN_APE_FST=0.872658;AN=88;CEXON=RGS2;HUMAN_AND_CHIMP_FST=0.501835</t>
  </si>
  <si>
    <t>chr1_192837661_INS_chimpanzee_000027F_1_21890179_quiver_pilon_4001055_4002218</t>
  </si>
  <si>
    <t>8522069</t>
  </si>
  <si>
    <t>8525060</t>
  </si>
  <si>
    <t>RP11-405P11.1</t>
  </si>
  <si>
    <t>52267</t>
  </si>
  <si>
    <t>000027F_1_21890179_quiver_pilon:8522380-8522405,000027F_1_21890179_quiver_pilon:8522475-8522505</t>
  </si>
  <si>
    <t>CHIMP_VST=0.177391;AC=31;CHIMP_AF=0;QEND=188297937;HUMAN_AVG_CNF=0.0198;TSTART=8522069;LBK_CNF=0.000;BHCONDEL=NO;SVLEN=-2991;LOS_CNF=0.000;EXONDIST=52267;DHCONDEL=556404;SVTYPE=DEL;CIPOS=-5,5;CHIMP_FST=0.509211;STRAND=1;REPPARENT=DNA/hAT-Tip100,LTR/ERVL-MaLR,LINE/L1,DNA/hAT-Tip100,SINE/Alu,LINE/L1,SINE/Alu,LINE/L1;CHIMP_AVG_CNF=2.13;BNSVLEN=3148;DENISOVA_CNF=0.000;AF=0.344444;GORILLA_VST=0.082868;END=8525060;REPLEN=225,392,142,52,303,126,303,964;TEND=8525060;QSTART=188294946;NEAN_CNF=0.000;REPSTART=8522441,8522686,8523162,8523311,8523363,8523667,8523793,8524096;GORILLA_AF=0;SOURCE=chimpanzee;HUMAN_AF=0.96875;CHCONDEL=chr1:187738379-187738541;ORANG_FST=0.506581;BNS=YES;ORANG_AF=0;NS=45;LINEAGE=human_specific;QCONTIG=chr1;REPTYPE=ORSL,MLT1E1-int,L1ME2z,MER45A,AluJb,L1M1,AluSx,L1M1;HUMAN_AND_CHIMP_VST=0.257186;CIEND=-5,5;BNOSCORE=4.01514904707607;BNID=ID:354;UNMASKEDWSSD=170;ORANG_AVG_CNF=1.89;GORILLA_AVG_CNF=1.96;HUMAN_APE_VST=0.83405;GORILLA_FST=0.525092;ORANG_VST=0.0874331;SHARED=orangutan,gorilla,chimpanzee,.,.;HUMAN_APE_FST=0.970635;AN=90;CEXON=RP11-405P11.1;HUMAN_AND_CHIMP_FST=0.584083</t>
  </si>
  <si>
    <t>chr1_188294946_INS_chimpanzee_000027F_1_21890179_quiver_pilon_8522069_8525060</t>
  </si>
  <si>
    <t>10497418</t>
  </si>
  <si>
    <t>10498678</t>
  </si>
  <si>
    <t>PRG4</t>
  </si>
  <si>
    <t>6889</t>
  </si>
  <si>
    <t>000027F_1_21890179_quiver_pilon:10498355-10498380</t>
  </si>
  <si>
    <t>CHIMP_VST=0.151183;AC=1;CHIMP_AF=0;QEND=186290651;HUMAN_AVG_CNF=0;TSTART=10497418;LBK_CNF=0.000;BHCONDEL=NO;SVLEN=-1260;LOS_CNF=0.000;EXONDIST=6889;DHCONDEL=1448989;SVTYPE=DEL;CIPOS=-5,5;CHIMP_FST=-0.0120582;STRAND=1;REPPARENT=LINE/L1,Low_complexity,LINE/L1,LINE/L2;CHIMP_AVG_CNF=2.07;BNSVLEN=.;DENISOVA_CNF=0.000;AF=0.0111111;GORILLA_VST=0.121881;END=10498678;REPLEN=99,21,227,104;TEND=10498678;QSTART=186289391;NEAN_CNF=2.043;REPSTART=10497475,10497642,10498290,10498520;GORILLA_AF=0;SOURCE=chimpanzee;HUMAN_AF=0.03125;CHCONDEL=chr1:187738379-187738541;ORANG_FST=-0.0106771;BNS=NO;ORANG_AF=0;NS=45;LINEAGE=human_specific;QCONTIG=chr1;REPTYPE=L1ME4c,AT_rich,L1ME4c,L2a;HUMAN_AND_CHIMP_VST=0.34602;CIEND=-5,5;BNOSCORE=.;BNID=.;UNMASKEDWSSD=465;ORANG_AVG_CNF=1.97;GORILLA_AVG_CNF=2.1;HUMAN_APE_VST=0.925335;GORILLA_FST=-0.0156889;ORANG_VST=0.116344;SHARED=orangutan,gorilla,chimpanzee,.,.;HUMAN_APE_FST=0.0102991;AN=90;CEXON=PRG4;HUMAN_AND_CHIMP_FST=-0.00320847</t>
  </si>
  <si>
    <t>chr1_186289391_INS_chimpanzee_000027F_1_21890179_quiver_pilon_10497418_10498678</t>
  </si>
  <si>
    <t>10822707</t>
  </si>
  <si>
    <t>10823029</t>
  </si>
  <si>
    <t>HMCN1</t>
  </si>
  <si>
    <t>738</t>
  </si>
  <si>
    <t>000027F_1_21890179_quiver_pilon:10822718-10822894,000027F_1_21890179_quiver_pilon:10822910-10822976</t>
  </si>
  <si>
    <t>CHIMP_VST=0.151284;AC=32;CHIMP_AF=0;QEND=185964956;HUMAN_AVG_CNF=0;TSTART=10822707;LBK_CNF=0.000;BHCONDEL=NO;SVLEN=-322;LOS_CNF=0.000;EXONDIST=738;DHCONDEL=1773746;SVTYPE=DEL;CIPOS=-5,5;CHIMP_FST=0.523724;STRAND=1;REPPARENT=LINE/L2;CHIMP_AVG_CNF=2.02;BNSVLEN=.;DENISOVA_CNF=0.000;AF=0.355556;GORILLA_VST=0.183521;END=10823029;REPLEN=89;TEND=10823029;QSTART=185964634;NEAN_CNF=0.000;REPSTART=10822275;GORILLA_AF=0;SOURCE=chimpanzee;HUMAN_AF=1;CHCONDEL=chr1:187738379-187738541;ORANG_FST=0.521433;BNS=NO;ORANG_AF=0;NS=45;LINEAGE=human_specific;QCONTIG=chr1;REPTYPE=L2b;HUMAN_AND_CHIMP_VST=0.289516;CIEND=-5,5;BNOSCORE=.;BNID=.;UNMASKEDWSSD=132;ORANG_AVG_CNF=1.69;GORILLA_AVG_CNF=2.21;HUMAN_APE_VST=0.838743;GORILLA_FST=0.538992;ORANG_VST=0.0769576;SHARED=orangutan,gorilla,chimpanzee,.,.;HUMAN_APE_FST=1;AN=90;CEXON=HMCN1;HUMAN_AND_CHIMP_FST=0.603372</t>
  </si>
  <si>
    <t>chr1_185964634_INS_chimpanzee_000027F_1_21890179_quiver_pilon_10822707_10823029</t>
  </si>
  <si>
    <t>13804996</t>
  </si>
  <si>
    <t>13806897</t>
  </si>
  <si>
    <t>RNU6-41P</t>
  </si>
  <si>
    <t>7534</t>
  </si>
  <si>
    <t>000027F_1_21890179_quiver_pilon:13805552-13805607,000027F_1_21890179_quiver_pilon:13805638-13805663</t>
  </si>
  <si>
    <t>CHIMP_VST=0.195495;AC=2;CHIMP_AF=0;QEND=182991754;HUMAN_AVG_CNF=0.847;TSTART=13804996;LBK_CNF=0.670;BHCONDEL=NO;SVLEN=-1901;LOS_CNF=0.764;EXONDIST=7534;DHCONDEL=1213830;SVTYPE=DEL;CIPOS=-5,5;CHIMP_FST=0.0095824;STRAND=1;REPPARENT=SINE/Alu,Simple_repeat,SINE/Alu;CHIMP_AVG_CNF=3.33;BNSVLEN=.;DENISOVA_CNF=0.686;AF=0.0222222;GORILLA_VST=0.0618012;END=13806897;REPLEN=283,31,219;TEND=13806897;QSTART=182989853;NEAN_CNF=0.854;REPSTART=13805415,13805698,13806678;GORILLA_AF=0;SOURCE=chimpanzee;HUMAN_AF=0.0625;CHCONDEL=chr1:181776021-181776022;ORANG_FST=0.0101575;BNS=NO;ORANG_AF=0;NS=45;LINEAGE=human_specific;QCONTIG=chr1;REPTYPE=AluY,(CA)n,AluSx;HUMAN_AND_CHIMP_VST=0.288111;CIEND=-5,5;BNOSCORE=.;BNID=.;UNMASKEDWSSD=1031;ORANG_AVG_CNF=3.16;GORILLA_AVG_CNF=3;HUMAN_APE_VST=0.91375;GORILLA_FST=0.00856929;ORANG_VST=0.110255;SHARED=orangutan,gorilla,chimpanzee,.,.;HUMAN_APE_FST=0.0458134;AN=90;CEXON=RNU6-41P;HUMAN_AND_CHIMP_FST=0.0174087</t>
  </si>
  <si>
    <t>chr1_182989853_INS_chimpanzee_000027F_1_21890179_quiver_pilon_13804996_13806897</t>
  </si>
  <si>
    <t>13942718</t>
  </si>
  <si>
    <t>13943153</t>
  </si>
  <si>
    <t>DHX9</t>
  </si>
  <si>
    <t>365</t>
  </si>
  <si>
    <t>000027F_1_21890179_quiver_pilon:13942685-13942980</t>
  </si>
  <si>
    <t>CHIMP_VST=0.159279;AC=24;CHIMP_AF=0;QEND=182853377;HUMAN_AVG_CNF=0.265;TSTART=13942718;LBK_CNF=0.000;BHCONDEL=NO;SVLEN=-435;LOS_CNF=0.000;EXONDIST=365;DHCONDEL=1076919;SVTYPE=DEL;CIPOS=-5,5;CHIMP_FST=0.40075;STRAND=1;REPPARENT=SINE/Alu,DNA/TcMar-Tigger,SINE/MIR;CHIMP_AVG_CNF=2.04;BNSVLEN=.;DENISOVA_CNF=0.000;AF=0.266667;GORILLA_VST=0.0575058;END=13943153;REPLEN=20,101,39;TEND=13943153;QSTART=182852942;NEAN_CNF=1.771;REPSTART=13942436,13942956,13943114;GORILLA_AF=0;SOURCE=chimpanzee;HUMAN_AF=0.75;CHCONDEL=chr1:181776021-181776022;ORANG_FST=0.396451;BNS=NO;ORANG_AF=0;NS=45;LINEAGE=human_specific;QCONTIG=chr1;REPTYPE=AluSx,Tigger12c,MIR;HUMAN_AND_CHIMP_VST=0.301213;CIEND=-5,5;BNOSCORE=.;BNID=.;UNMASKEDWSSD=146;ORANG_AVG_CNF=2.02;GORILLA_AVG_CNF=1.84;HUMAN_APE_VST=0.864275;GORILLA_FST=0.419205;ORANG_VST=0.118854;SHARED=orangutan,gorilla,chimpanzee,.,.;HUMAN_APE_FST=0.758566;AN=90;CEXON=DHX9;HUMAN_AND_CHIMP_FST=0.446415</t>
  </si>
  <si>
    <t>chr1_182852942_INS_chimpanzee_000027F_1_21890179_quiver_pilon_13942718_13943153</t>
  </si>
  <si>
    <t>16510315</t>
  </si>
  <si>
    <t>16512031</t>
  </si>
  <si>
    <t>ACBD6</t>
  </si>
  <si>
    <t>8482</t>
  </si>
  <si>
    <t>000027F_1_21890179_quiver_pilon:16510321-16510532,000027F_1_21890179_quiver_pilon:16510635-16510660,000027F_1_21890179_quiver_pilon:16510702-16510900,000027F_1_21890179_quiver_pilon:16510909-16511123,000027F_1_21890179_quiver_pilon:16511174-16511201</t>
  </si>
  <si>
    <t>CHIMP_VST=.;AC=32;CHIMP_AF=0;QEND=180298716;HUMAN_AVG_CNF=.;TSTART=16510315;LBK_CNF=.;BHCONDEL=NO;SVLEN=-1716;LOS_CNF=.;EXONDIST=8482;DHCONDEL=1479022;SVTYPE=DEL;CIPOS=-5,5;CHIMP_FST=0.523724;STRAND=1;REPPARENT=LINE/L1,LINE/L1,LINE/L1,DNA/TcMar-Tigger,SINE/Alu;CHIMP_AVG_CNF=.;BNSVLEN=.;DENISOVA_CNF=.;AF=0.355556;GORILLA_VST=.;END=16512031;REPLEN=388,201,672,306,149;TEND=16512031;QSTART=180297000;NEAN_CNF=.;REPSTART=16510244,16510703,16510904,16511576,16511882;GORILLA_AF=0;SOURCE=chimpanzee;HUMAN_AF=1;CHCONDEL=chr1:181776021-181776022;ORANG_FST=0.521433;BNS=NO;ORANG_AF=0;NS=45;LINEAGE=human_specific;QCONTIG=chr1;REPTYPE=L1MCc,L1MA8,L1MCc,Tigger1,AluY;HUMAN_AND_CHIMP_VST=.;CIEND=-5,5;BNOSCORE=.;BNID=.;UNMASKEDWSSD=0;ORANG_AVG_CNF=.;GORILLA_AVG_CNF=.;HUMAN_APE_VST=.;GORILLA_FST=0.538992;ORANG_VST=.;SHARED=orangutan,gorilla,chimpanzee,.,.;HUMAN_APE_FST=1;AN=90;CEXON=ACBD6;HUMAN_AND_CHIMP_FST=0.603372</t>
  </si>
  <si>
    <t>chr1_180297000_INS_chimpanzee_000027F_1_21890179_quiver_pilon_16510315_16512031</t>
  </si>
  <si>
    <t>17571872</t>
  </si>
  <si>
    <t>17572478</t>
  </si>
  <si>
    <t>ABL2</t>
  </si>
  <si>
    <t>2242</t>
  </si>
  <si>
    <t>000027F_1_21890179_quiver_pilon:17572192-17572288,000027F_1_21890179_quiver_pilon:17572336-17572425</t>
  </si>
  <si>
    <t>CHIMP_VST=0.131199;AC=32;CHIMP_AF=0;QEND=179232533;HUMAN_AVG_CNF=0;TSTART=17571872;LBK_CNF=0.000;BHCONDEL=NO;SVLEN=-606;LOS_CNF=0.000;EXONDIST=2242;DHCONDEL=2544095;SVTYPE=DEL;CIPOS=-5,5;CHIMP_FST=0.523724;STRAND=1;REPPARENT=.;CHIMP_AVG_CNF=2.19;BNSVLEN=.;DENISOVA_CNF=0.000;AF=0.355556;GORILLA_VST=0.06104;END=17572478;REPLEN=.;TEND=17572478;QSTART=179231927;NEAN_CNF=0.000;REPSTART=.;GORILLA_AF=0;SOURCE=chimpanzee;HUMAN_AF=1;CHCONDEL=chr1:181776021-181776022;ORANG_FST=0.521433;BNS=NO;ORANG_AF=0;NS=45;LINEAGE=human_specific;QCONTIG=chr1;REPTYPE=.;HUMAN_AND_CHIMP_VST=0.371333;CIEND=-5,5;BNOSCORE=.;BNID=.;UNMASKEDWSSD=480;ORANG_AVG_CNF=2.35;GORILLA_AVG_CNF=2.03;HUMAN_APE_VST=0.925409;GORILLA_FST=0.538992;ORANG_VST=0.151842;SHARED=orangutan,gorilla,chimpanzee,.,.;HUMAN_APE_FST=1;AN=90;CEXON=ABL2;HUMAN_AND_CHIMP_FST=0.603372</t>
  </si>
  <si>
    <t>chr1_179231927_INS_chimpanzee_000027F_1_21890179_quiver_pilon_17571872_17572478</t>
  </si>
  <si>
    <t>000028F_1_21506262_quiver_pilon</t>
  </si>
  <si>
    <t>8087460</t>
  </si>
  <si>
    <t>8088787</t>
  </si>
  <si>
    <t>AC009784.3</t>
  </si>
  <si>
    <t>28382</t>
  </si>
  <si>
    <t>000028F_1_21506262_quiver_pilon:8087480-8087507</t>
  </si>
  <si>
    <t>CHIMP_VST=0.115522;AC=29;CHIMP_AF=0;QEND=136301928;HUMAN_AVG_CNF=0;TSTART=8087460;LBK_CNF=0.000;BHCONDEL=NO;SVLEN=-1327;LOS_CNF=0.000;EXONDIST=28382;DHCONDEL=3267602;SVTYPE=DEL;CIPOS=-5,5;CHIMP_FST=0.479878;STRAND=0;REPPARENT=LINE/L1,SINE/MIR,LINE/L1;CHIMP_AVG_CNF=2.19;BNSVLEN=.;DENISOVA_CNF=0.000;AF=0.322222;GORILLA_VST=0.108328;END=8088787;REPLEN=48,139,184;TEND=8088787;QSTART=136300601;NEAN_CNF=0.000;REPSTART=8087389,8088123,8088603;GORILLA_AF=0;SOURCE=chimpanzee;HUMAN_AF=.;CHCONDEL=chr7:133032997-133032998;ORANG_FST=0.476635;BNS=NO;ORANG_AF=0;NS=45;LINEAGE=human_specific;QCONTIG=chr7;REPTYPE=L1MB3,MIR3,L1MB3;HUMAN_AND_CHIMP_VST=0.417016;CIEND=-5,5;BNOSCORE=.;BNID=.;UNMASKEDWSSD=697;ORANG_AVG_CNF=2.34;GORILLA_AVG_CNF=2.27;HUMAN_APE_VST=0.957531;GORILLA_FST=0.496829;ORANG_VST=0.154476;SHARED=orangutan,gorilla,chimpanzee,.,.;HUMAN_APE_FST=0.911576;AN=90;CEXON=AC009784.3;HUMAN_AND_CHIMP_FST=0.545605</t>
  </si>
  <si>
    <t>chr7_136300601_INS_chimpanzee_000028F_1_21506262_quiver_pilon_8087460_8088787</t>
  </si>
  <si>
    <t>8098542</t>
  </si>
  <si>
    <t>8099900</t>
  </si>
  <si>
    <t>18620</t>
  </si>
  <si>
    <t>000028F_1_21506262_quiver_pilon:8099040-8099067</t>
  </si>
  <si>
    <t>CHIMP_VST=0.183321;AC=31;CHIMP_AF=0;QEND=136311721;HUMAN_AVG_CNF=0;TSTART=8098542;LBK_CNF=0.000;BHCONDEL=NO;SVLEN=-1358;LOS_CNF=0.000;EXONDIST=18620;DHCONDEL=3277364;SVTYPE=DEL;CIPOS=-5,5;CHIMP_FST=0.509211;STRAND=0;REPPARENT=SINE/Alu,Low_complexity,Low_complexity,Low_complexity,LINE/CR1,SINE/Alu;CHIMP_AVG_CNF=2.33;BNSVLEN=.;DENISOVA_CNF=0.000;AF=0.344444;GORILLA_VST=0.164643;END=8099900;REPLEN=43,25,30,25,274,263;TEND=8099900;QSTART=136310363;NEAN_CNF=0.000;REPSTART=8098276,8098587,8098589,8098596,8099338,8099637;GORILLA_AF=0;SOURCE=chimpanzee;HUMAN_AF=.;CHCONDEL=chr7:133032997-133032998;ORANG_FST=0.506581;BNS=NO;ORANG_AF=0;NS=45;LINEAGE=human_specific;QCONTIG=chr7;REPTYPE=AluY,AT_rich,AT_rich,AT_rich,L3,AluSx;HUMAN_AND_CHIMP_VST=0.302161;CIEND=-5,5;BNOSCORE=.;BNID=.;UNMASKEDWSSD=414;ORANG_AVG_CNF=1.96;GORILLA_AVG_CNF=2.4;HUMAN_APE_VST=0.917922;GORILLA_FST=0.525092;ORANG_VST=0.0880633;SHARED=orangutan,gorilla,chimpanzee,.,.;HUMAN_APE_FST=0.970635;AN=90;CEXON=AC009784.3;HUMAN_AND_CHIMP_FST=0.584083</t>
  </si>
  <si>
    <t>chr7_136310363_INS_chimpanzee_000028F_1_21506262_quiver_pilon_8098542_8099900</t>
  </si>
  <si>
    <t>9344755</t>
  </si>
  <si>
    <t>9346249</t>
  </si>
  <si>
    <t>DGKI</t>
  </si>
  <si>
    <t>4222</t>
  </si>
  <si>
    <t>000028F_1_21506262_quiver_pilon:9345079-9345134,000028F_1_21506262_quiver_pilon:9345153-9345201,000028F_1_21506262_quiver_pilon:9345292-9345343</t>
  </si>
  <si>
    <t>CHIMP_VST=0.103316;AC=27;CHIMP_AF=0;QEND=137568448;HUMAN_AVG_CNF=0.33;TSTART=9344755;LBK_CNF=0.000;BHCONDEL=NO;SVLEN=-1494;LOS_CNF=0.000;EXONDIST=4222;DHCONDEL=4533955;SVTYPE=DEL;CIPOS=-5,5;CHIMP_FST=0.446471;STRAND=0;REPPARENT=LINE/L2,SINE/Alu,LINE/L2,LINE/L2,LTR/ERVL-MaLR,LINE/L1;CHIMP_AVG_CNF=2.09;BNSVLEN=.;DENISOVA_CNF=0.000;AF=0.3;GORILLA_VST=0.170645;END=9346249;REPLEN=145,313,160,109,153,161;TEND=9346249;QSTART=137566954;NEAN_CNF=1.764;REPSTART=9344552,9344900,9345213,9345608,9345926,9346088;GORILLA_AF=0;SOURCE=chimpanzee;HUMAN_AF=.;CHCONDEL=chr7:133032997-133032998;ORANG_FST=0.442759;BNS=NO;ORANG_AF=0;NS=45;LINEAGE=polymorphic;QCONTIG=chr7;REPTYPE=L2b,AluSx,L2b,L2b,MLT1H1,L1MC5;HUMAN_AND_CHIMP_VST=0.25793;CIEND=-5,5;BNOSCORE=.;BNID=.;UNMASKEDWSSD=300;ORANG_AVG_CNF=1.85;GORILLA_AVG_CNF=2.38;HUMAN_APE_VST=0.674959;GORILLA_FST=0.464144;ORANG_VST=0.0674757;SHARED=orangutan,gorilla,chimpanzee,yoruba,.;HUMAN_APE_FST=0.848867;AN=90;CEXON=DGKI;HUMAN_AND_CHIMP_FST=0.503854</t>
  </si>
  <si>
    <t>chr7_137566954_INS_chimpanzee_000028F_1_21506262_quiver_pilon_9344755_9346249</t>
  </si>
  <si>
    <t>10688352</t>
  </si>
  <si>
    <t>10688425</t>
  </si>
  <si>
    <t>KIAA1549</t>
  </si>
  <si>
    <t>000028F_1_21506262_quiver_pilon:10688399-10688447</t>
  </si>
  <si>
    <t>CHIMP_VST=.;AC=32;CHIMP_AF=0;QEND=138900385;HUMAN_AVG_CNF=.;TSTART=10688352;LBK_CNF=.;BHCONDEL=NO;SVLEN=-73;LOS_CNF=.;EXONDIST=1179;DHCONDEL=3340335;SVTYPE=DEL;CIPOS=-5,5;CHIMP_FST=0.523724;STRAND=0;REPPARENT=LINE/CR1;CHIMP_AVG_CNF=.;BNSVLEN=.;DENISOVA_CNF=.;AF=0.355556;GORILLA_VST=.;END=10688425;REPLEN=73;TEND=10688425;QSTART=138900312;NEAN_CNF=.;REPSTART=10688067;GORILLA_AF=0;SOURCE=chimpanzee;HUMAN_AF=.;CHCONDEL=chr7:142240646-142240647;ORANG_FST=0.521433;BNS=NO;ORANG_AF=0;NS=45;LINEAGE=human_specific;QCONTIG=chr7;REPTYPE=CR1_Mam;HUMAN_AND_CHIMP_VST=.;CIEND=-5,5;BNOSCORE=.;BNID=.;UNMASKEDWSSD=0;ORANG_AVG_CNF=.;GORILLA_AVG_CNF=.;HUMAN_APE_VST=.;GORILLA_FST=0.538992;ORANG_VST=.;SHARED=orangutan,gorilla,chimpanzee,.,.;HUMAN_APE_FST=1;AN=90;CEXON=KIAA1549;HUMAN_AND_CHIMP_FST=0.603372</t>
  </si>
  <si>
    <t>chr7_138900312_INS_chimpanzee_000028F_1_21506262_quiver_pilon_10688352_10688425</t>
  </si>
  <si>
    <t>13264316</t>
  </si>
  <si>
    <t>13266815</t>
  </si>
  <si>
    <t>RP11-744I24.3</t>
  </si>
  <si>
    <t>10458</t>
  </si>
  <si>
    <t>000028F_1_21506262_quiver_pilon:13264782-13264810,000028F_1_21506262_quiver_pilon:13264838-13265024,000028F_1_21506262_quiver_pilon:13265063-13265090,000028F_1_21506262_quiver_pilon:13266463-13266489</t>
  </si>
  <si>
    <t>CHIMP_VST=0.126753;AC=29;CHIMP_AF=0;QEND=141504740;HUMAN_AVG_CNF=0;TSTART=13264316;LBK_CNF=0.000;BHCONDEL=NO;SVLEN=-2499;LOS_CNF=0.000;EXONDIST=10458;DHCONDEL=738406;SVTYPE=DEL;CIPOS=-5,5;CHIMP_FST=0.478193;STRAND=0;REPPARENT=LINE/L2,DNA/hAT-Charlie,DNA/hAT-Charlie,LINE/L2,DNA/hAT-Charlie,SINE/MIR;CHIMP_AVG_CNF=2.22;BNSVLEN=2384;DENISOVA_CNF=0.000;AF=0.322222;GORILLA_VST=0.119098;END=13266815;REPLEN=220,69,373,328,125,126;TEND=13266815;QSTART=141502241;NEAN_CNF=2.064;REPSTART=13264124,13264577,13264718,13265139,13265642,13266280;GORILLA_AF=0;SOURCE=chimpanzee;HUMAN_AF=.;CHCONDEL=chr7:142240646-142240647;ORANG_FST=0.47497;BNS=YES;ORANG_AF=0;NS=45;LINEAGE=polymorphic;QCONTIG=chr7;REPTYPE=L2,MER113,MER113,L2,Charlie4z,MIR;HUMAN_AND_CHIMP_VST=0.40773;CIEND=-5,5;BNOSCORE=2.70837599836166;BNID=ID:2913;UNMASKEDWSSD=815;ORANG_AVG_CNF=2.3;GORILLA_AVG_CNF=2.3;HUMAN_APE_VST=0.96756;GORILLA_FST=0.495099;ORANG_VST=0.145135;SHARED=orangutan,gorilla,chimpanzee,yoruba,.;HUMAN_APE_FST=0.910082;AN=90;CEXON=RP11-744I24.3;HUMAN_AND_CHIMP_FST=0.544004</t>
  </si>
  <si>
    <t>chr7_141502241_INS_chimpanzee_000028F_1_21506262_quiver_pilon_13264316_13266815</t>
  </si>
  <si>
    <t>15623439</t>
  </si>
  <si>
    <t>15654099</t>
  </si>
  <si>
    <t>OR2F1</t>
  </si>
  <si>
    <t>5690</t>
  </si>
  <si>
    <t>000028F_1_21506262_quiver_pilon:15623479-15623534</t>
  </si>
  <si>
    <t>CHIMP_VST=0.144872;AC=0;CHIMP_AF=0;QEND=143997366;HUMAN_AVG_CNF=0;TSTART=15623439;LBK_CNF=0.000;BHCONDEL=NO;SVLEN=-30660;LOS_CNF=0.000;EXONDIST=5690;DHCONDEL=485094;SVTYPE=DEL;CIPOS=-5,5;CHIMP_FST=.;STRAND=0;REPPARENT=LINE/L1,LINE/L1,LINE/L1,LINE/L1,Simple_repeat,LINE/L1,LTR/ERVK,LINE/L1,LINE/L1,LINE/L1,LINE/L1,SINE/Alu,SINE/Alu,SINE/MIR,Low_complexity,LINE/L1,Low_complexity,LTR/ERVK,SINE/Alu,SINE/MIR,LINE/L2,LINE/L1,LINE/L1,LINE/L2,LINE/L1,SINE/Alu,LINE/L1,LINE/L2,LINE/L1,LINE/L1,SINE/Alu,LINE/L1,LINE/L2,LINE/L2,Low_complexity,LINE/CR1,LTR/ERVL-MaLR,LINE/L1,DNA/TcMar-Tigger,LTR/ERVL,DNA/TcMar-Tigger,LINE/L1,SINE/Alu;CHIMP_AVG_CNF=2.43;BNSVLEN=.;DENISOVA_CNF=0.000;AF=0;GORILLA_VST=0.133501;END=15654099;REPLEN=470,1065,1700,373,27,697,880,219,374,491,151,301,312,109,28,585,54,874,297,243,122,329,568,384,517,326,12,277,691,596,308,163,92,175,45,94,395,127,226,330,660,976,298;TEND=15654099;QSTART=143966706;NEAN_CNF=0.000;REPSTART=15622776,15623989,15625053,15626745,15627118,15627145,15627842,15628722,15628991,15629527,15630039,15631987,15632663,15632994,15635284,15635528,15637687,15637998,15639156,15639754,15640118,15641832,15642162,15645151,15645535,15646052,15646378,15646390,15647086,15647772,15648368,15648676,15648844,15649007,15650188,15650513,15651324,15651758,15651886,15652112,15652442,15653123,15630198;GORILLA_AF=0;SOURCE=chimpanzee;HUMAN_AF=.;CHCONDEL=chr7:143481610-143481611;ORANG_FST=.;BNS=NO;ORANG_AF=0;NS=45;LINEAGE=human_specific;QCONTIG=chr7;REPTYPE=L1PA3,L1MEf,L1PA16,L1P4,(TAAA)n,L1P4,MER11D,L1P4,L1MEf,L1MEf,L1MC1,AluSx,AluJb,MIR3,AT_rich,L1PA16,GA-rich,MER11D,AluSx,MIRc,L2c,L1P1,L1PA7,L2c,L1PB3,AluY,L1PB3,L2c,L1M4,L1M4,AluSx,L1M4,L2c,L2c,GA-rich,L3,MLT1K,L1MEc,Tigger3b,LTR18A,Tigger3b,L1PA4,AluY;HUMAN_AND_CHIMP_VST=0.393792;CIEND=-5,5;BNOSCORE=.;BNID=.;UNMASKEDWSSD=9381;ORANG_AVG_CNF=2.41;GORILLA_AVG_CNF=2.52;HUMAN_APE_VST=0.986302;GORILLA_FST=.;ORANG_VST=0.138324;SHARED=orangutan,gorilla,chimpanzee,.,.;HUMAN_APE_FST=.;AN=90;CEXON=OR2F1;HUMAN_AND_CHIMP_FST=.</t>
  </si>
  <si>
    <t>chr7_143966706_INS_chimpanzee_000028F_1_21506262_quiver_pilon_15623439_15654099</t>
  </si>
  <si>
    <t>15654104</t>
  </si>
  <si>
    <t>15676363</t>
  </si>
  <si>
    <t>5695</t>
  </si>
  <si>
    <t>000028F_1_21506262_quiver_pilon:15673018-15673044</t>
  </si>
  <si>
    <t>CHIMP_VST=0.11531;AC=0;CHIMP_AF=0;QEND=143988970;HUMAN_AVG_CNF=0;TSTART=15654104;LBK_CNF=0.000;BHCONDEL=NO;SVLEN=-22259;LOS_CNF=0.000;EXONDIST=5695;DHCONDEL=485099;SVTYPE=DEL;CIPOS=-5,5;CHIMP_FST=.;STRAND=0;REPPARENT=LINE/L1,LINE/L1,DNA/TcMar-Tigger,LINE/L1,LINE/L1,SINE/Alu,SINE/MIR,Low_complexity,LTR/ERVL-MaLR,SINE/MIR,SINE/MIR,DNA/hAT-Tip100,LINE/L1,LINE/L1,LINE/L1,LINE/L1,SINE/Alu,LINE/L1,Low_complexity,LINE/L1,LINE/L1,LTR/ERV1,LINE/L1,LINE/L1,LTR/ERVL-MaLR,LINE/L1,LINE/L1,LINE/L1,LINE/L1,LINE/L1,LINE/L1,LINE/L1,Low_complexity,Low_complexity,LTR/ERVL,LINE/CR1,SINE/MIR,LINE/L2,LINE/L1,LINE/L1,LINE/L1;CHIMP_AVG_CNF=2.34;BNSVLEN=.;DENISOVA_CNF=0.000;AF=0;GORILLA_VST=0.103695;END=15676363;REPLEN=2530,615,276,355,156,302,61,22,357,51,79,144,249,126,335,432,284,649,85,141,181,1574,914,226,383,36,388,371,47,463,364,1357,65,22,601,54,223,377,273,97,468;TEND=15676363;QSTART=143966711;NEAN_CNF=0.000;REPSTART=15653123,15656636,15657253,15657534,15657876,15658148,15658461,15658821,15658977,15659389,15659915,15660020,15660242,15660479,15660679,15661018,15661450,15661734,15662393,15662490,15662779,15663427,15665042,15665956,15666182,15666565,15666642,15667444,15667863,15667923,15668441,15668852,15670691,15671862,15671900,15672908,15675199,15675553,15675979,15676262,15662956;GORILLA_AF=0;SOURCE=chimpanzee;HUMAN_AF=.;CHCONDEL=chr7:143481610-143481611;ORANG_FST=.;BNS=NO;ORANG_AF=0;NS=45;LINEAGE=polymorphic;QCONTIG=chr7;REPTYPE=L1PA4,L1PA4,Tigger3b,L1MEc,L1MEc,AluY,MIRb,AT_rich,MLT1B,MIRc,MIR3,MER91A,L1MEc,L1ME1,L1MC4a,L1M5,AluSx,L1M5,GA-rich,L1M5,L1MEc,MER52A,L1MEc,L1M5,MSTA,L1M5,L1M5,L1MA9,L1MA9,L1M3,L1M5,L1M5,A-rich,AT_rich,LTR83,L3,MIRb,L2,L1ME3B,HAL1M8,L1MEc;HUMAN_AND_CHIMP_VST=0.432776;CIEND=-5,5;BNOSCORE=.;BNID=.;UNMASKEDWSSD=4054;ORANG_AVG_CNF=2.55;GORILLA_AVG_CNF=2.41;HUMAN_APE_VST=0.978096;GORILLA_FST=.;ORANG_VST=0.163318;SHARED=.,gorilla,chimpanzee,.,.;HUMAN_APE_FST=.;AN=90;CEXON=OR2F1;HUMAN_AND_CHIMP_FST=.</t>
  </si>
  <si>
    <t>chr7_143966711_INS_chimpanzee_000028F_1_21506262_quiver_pilon_15654104_15676363</t>
  </si>
  <si>
    <t>19588183</t>
  </si>
  <si>
    <t>19589236</t>
  </si>
  <si>
    <t>CNTNAP2</t>
  </si>
  <si>
    <t>16692</t>
  </si>
  <si>
    <t>000028F_1_21506262_quiver_pilon:19588228-19588261,000028F_1_21506262_quiver_pilon:19588279-19588367,000028F_1_21506262_quiver_pilon:19588395-19588483,000028F_1_21506262_quiver_pilon:19588508-19588575,000028F_1_21506262_quiver_pilon:19588585-19588705</t>
  </si>
  <si>
    <t>CHIMP_VST=0.107634;AC=32;CHIMP_AF=0;QEND=147995928;HUMAN_AVG_CNF=0;TSTART=19588183;LBK_CNF=0.000;BHCONDEL=NO;SVLEN=-1053;LOS_CNF=0.000;EXONDIST=16692;DHCONDEL=2175158;SVTYPE=DEL;CIPOS=-5,5;CHIMP_FST=0.523724;STRAND=0;REPPARENT=DNA/hAT-Charlie,LTR/ERVL,DNA/TcMar-Tigger,DNA/TcMar-Tigger;CHIMP_AVG_CNF=2;BNSVLEN=.;DENISOVA_CNF=0.000;AF=0.355556;GORILLA_VST=0.152588;END=19589236;REPLEN=45,66,495,47;TEND=19589236;QSTART=147994875;NEAN_CNF=0.000;REPSTART=19588575,19588631,19588700,19589189;GORILLA_AF=0;SOURCE=chimpanzee;HUMAN_AF=.;CHCONDEL=chr7:145819715-145819716;ORANG_FST=0.521433;BNS=NO;ORANG_AF=0;NS=45;LINEAGE=human_specific;QCONTIG=chr7;REPTYPE=MER3,MER68,Tigger7,Tigger7;HUMAN_AND_CHIMP_VST=0.402544;CIEND=-5,5;BNOSCORE=.;BNID=.;UNMASKEDWSSD=273;ORANG_AVG_CNF=2.04;GORILLA_AVG_CNF=2.23;HUMAN_APE_VST=0.917746;GORILLA_FST=0.538992;ORANG_VST=0.132274;SHARED=orangutan,gorilla,chimpanzee,.,.;HUMAN_APE_FST=1;AN=90;CEXON=CNTNAP2;HUMAN_AND_CHIMP_FST=0.603372</t>
  </si>
  <si>
    <t>chr7_147994875_INS_chimpanzee_000028F_1_21506262_quiver_pilon_19588183_19589236</t>
  </si>
  <si>
    <t>000029F_1_21438525_quiver_pilon</t>
  </si>
  <si>
    <t>1773878</t>
  </si>
  <si>
    <t>1777123</t>
  </si>
  <si>
    <t>ADAMTSL1</t>
  </si>
  <si>
    <t>3258</t>
  </si>
  <si>
    <t>000029F_1_21438525_quiver_pilon:1776667-1776695</t>
  </si>
  <si>
    <t>CHIMP_VST=0.086719;AC=32;CHIMP_AF=0;QEND=18836481;HUMAN_AVG_CNF=0;TSTART=1773878;LBK_CNF=0.000;BHCONDEL=NO;SVLEN=-3245;LOS_CNF=0.000;EXONDIST=3258;DHCONDEL=2763707;SVTYPE=DEL;CIPOS=-5,5;CHIMP_FST=0.523724;STRAND=0;REPPARENT=LINE/L1,LINE/L1,LINE/L1;CHIMP_AVG_CNF=1.88;BNSVLEN=2847;DENISOVA_CNF=0.000;AF=0.355556;GORILLA_VST=0.122683;END=1777123;REPLEN=265,458,510;TEND=1777123;QSTART=18833236;NEAN_CNF=0.000;REPSTART=1774267,1776142,1776613;GORILLA_AF=0;SOURCE=chimpanzee;HUMAN_AF=.;CHCONDEL=chr9:21596942-21597118;ORANG_FST=0.521433;BNS=YES;ORANG_AF=0;NS=45;LINEAGE=human_specific;QCONTIG=chr9;REPTYPE=L1ME4a,L1ME4a,L1PA13;HUMAN_AND_CHIMP_VST=0.43434;CIEND=-5,5;BNOSCORE=26.0019697964544;BNID=ID:3381;UNMASKEDWSSD=272;ORANG_AVG_CNF=2.09;GORILLA_AVG_CNF=2.08;HUMAN_APE_VST=0.90949;GORILLA_FST=0.538992;ORANG_VST=0.153518;SHARED=orangutan,gorilla,chimpanzee,.,.;HUMAN_APE_FST=1;AN=90;CEXON=ADAMTSL1;HUMAN_AND_CHIMP_FST=0.603372</t>
  </si>
  <si>
    <t>chr9_18833236_INS_chimpanzee_000029F_1_21438525_quiver_pilon_1773878_1777123</t>
  </si>
  <si>
    <t>6024161</t>
  </si>
  <si>
    <t>6024568</t>
  </si>
  <si>
    <t>LINC01239</t>
  </si>
  <si>
    <t>251348</t>
  </si>
  <si>
    <t>000029F_1_21438525_quiver_pilon:6024395-6024524</t>
  </si>
  <si>
    <t>CHIMP_VST=0.154499;AC=32;CHIMP_AF=0;QEND=23075969;HUMAN_AVG_CNF=0;TSTART=6024161;LBK_CNF=0.000;BHCONDEL=NO;SVLEN=-407;LOS_CNF=0.000;EXONDIST=251348;DHCONDEL=979575;SVTYPE=DEL;CIPOS=-5,5;CHIMP_FST=0.523724;STRAND=0;REPPARENT=.;CHIMP_AVG_CNF=1.93;BNSVLEN=.;DENISOVA_CNF=0.000;AF=0.355556;GORILLA_VST=0.20358;END=6024568;REPLEN=.;TEND=6024568;QSTART=23075562;NEAN_CNF=0.000;REPSTART=.;GORILLA_AF=0;SOURCE=chimpanzee;HUMAN_AF=.;CHCONDEL=chr9:22093514-22095986;ORANG_FST=0.521433;BNS=NO;ORANG_AF=0;NS=45;LINEAGE=human_specific;QCONTIG=chr9;REPTYPE=.;HUMAN_AND_CHIMP_VST=0.29811;CIEND=-5,5;BNOSCORE=.;BNID=.;UNMASKEDWSSD=326;ORANG_AVG_CNF=1.59;GORILLA_AVG_CNF=2.16;HUMAN_APE_VST=0.854868;GORILLA_FST=0.538992;ORANG_VST=0.0796566;SHARED=orangutan,gorilla,chimpanzee,.,.;HUMAN_APE_FST=1;AN=90;CEXON=LINC01239;HUMAN_AND_CHIMP_FST=0.603372</t>
  </si>
  <si>
    <t>chr9_23075562_INS_chimpanzee_000029F_1_21438525_quiver_pilon_6024161_6024568</t>
  </si>
  <si>
    <t>6993736</t>
  </si>
  <si>
    <t>6993944</t>
  </si>
  <si>
    <t>RP11-321L2.3</t>
  </si>
  <si>
    <t>82257</t>
  </si>
  <si>
    <t>000029F_1_21438525_quiver_pilon:6993871-6993898</t>
  </si>
  <si>
    <t>CHIMP_VST=.;AC=32;CHIMP_AF=0;QEND=24038910;HUMAN_AVG_CNF=.;TSTART=6993736;LBK_CNF=.;BHCONDEL=NO;SVLEN=-208;LOS_CNF=.;EXONDIST=82257;DHCONDEL=942080;SVTYPE=DEL;CIPOS=-5,5;CHIMP_FST=0.523724;STRAND=0;REPPARENT=LTR/Gypsy?,SINE/MIR;CHIMP_AVG_CNF=.;BNSVLEN=.;DENISOVA_CNF=.;AF=0.355556;GORILLA_VST=.;END=6993944;REPLEN=140,50;TEND=6993944;QSTART=24038702;NEAN_CNF=.;REPSTART=6993754,6993894;GORILLA_AF=0;SOURCE=chimpanzee;HUMAN_AF=.;CHCONDEL=chr9:24980781-24980782;ORANG_FST=0.521433;BNS=NO;ORANG_AF=0;NS=45;LINEAGE=human_specific;QCONTIG=chr9;REPTYPE=LTR88c,MIRb;HUMAN_AND_CHIMP_VST=.;CIEND=-5,5;BNOSCORE=.;BNID=.;UNMASKEDWSSD=0;ORANG_AVG_CNF=.;GORILLA_AVG_CNF=.;HUMAN_APE_VST=.;GORILLA_FST=0.538992;ORANG_VST=.;SHARED=orangutan,gorilla,chimpanzee,.,.;HUMAN_APE_FST=1;AN=90;CEXON=RP11-321L2.3;HUMAN_AND_CHIMP_FST=0.603372</t>
  </si>
  <si>
    <t>chr9_24038702_INS_chimpanzee_000029F_1_21438525_quiver_pilon_6993736_6993944</t>
  </si>
  <si>
    <t>14561878</t>
  </si>
  <si>
    <t>14562466</t>
  </si>
  <si>
    <t>HMGB3P23</t>
  </si>
  <si>
    <t>39378</t>
  </si>
  <si>
    <t>000029F_1_21438525_quiver_pilon:14561908-14561935,000029F_1_21438525_quiver_pilon:14562077-14562109</t>
  </si>
  <si>
    <t>CHIMP_VST=0.107851;AC=32;CHIMP_AF=0;QEND=31685127;HUMAN_AVG_CNF=0;TSTART=14561878;LBK_CNF=0.000;BHCONDEL=NO;SVLEN=-588;LOS_CNF=0.000;EXONDIST=39378;DHCONDEL=2434615;SVTYPE=DEL;CIPOS=-5,5;CHIMP_FST=0.523724;STRAND=0;REPPARENT=LINE/L1;CHIMP_AVG_CNF=1.9;BNSVLEN=.;DENISOVA_CNF=0.000;AF=0.355556;GORILLA_VST=0.151733;END=14562466;REPLEN=275;TEND=14562466;QSTART=31684539;NEAN_CNF=0.000;REPSTART=14562191;GORILLA_AF=0;SOURCE=chimpanzee;HUMAN_AF=.;CHCONDEL=chr9:29249922-29249923;ORANG_FST=0.521433;BNS=NO;ORANG_AF=0;NS=45;LINEAGE=human_specific;QCONTIG=chr9;REPTYPE=L1PA7;HUMAN_AND_CHIMP_VST=0.400646;CIEND=-5,5;BNOSCORE=.;BNID=.;UNMASKEDWSSD=218;ORANG_AVG_CNF=1.94;GORILLA_AVG_CNF=2.13;HUMAN_APE_VST=0.913732;GORILLA_FST=0.538992;ORANG_VST=0.137142;SHARED=orangutan,gorilla,chimpanzee,.,.;HUMAN_APE_FST=1;AN=90;CEXON=HMGB3P23;HUMAN_AND_CHIMP_FST=0.603372</t>
  </si>
  <si>
    <t>chr9_31684539_INS_chimpanzee_000029F_1_21438525_quiver_pilon_14561878_14562466</t>
  </si>
  <si>
    <t>16303182</t>
  </si>
  <si>
    <t>16307400</t>
  </si>
  <si>
    <t>RP11-311H10.4</t>
  </si>
  <si>
    <t>8109</t>
  </si>
  <si>
    <t>000029F_1_21438525_quiver_pilon:16304037-16304063,000029F_1_21438525_quiver_pilon:16304381-16304411,000029F_1_21438525_quiver_pilon:16304689-16304732</t>
  </si>
  <si>
    <t>CHIMP_VST=0.1493;AC=32;CHIMP_AF=0;QEND=33422276;HUMAN_AVG_CNF=0;TSTART=16303182;LBK_CNF=0.000;BHCONDEL=NO;SVLEN=-4218;LOS_CNF=0.000;EXONDIST=8109;DHCONDEL=3921461;SVTYPE=DEL;CIPOS=-5,5;CHIMP_FST=0.523724;STRAND=0;REPPARENT=SINE/Alu,SINE/Alu,Low_complexity,SINE/Alu,SINE/MIR,LINE/L2,DNA/hAT-Blackjack,SINE/Alu,DNA/hAT-Charlie,DNA/hAT-Blackjack,snRNA,Simple_repeat,SINE/Alu,LINE/L2,SINE/MIR,SINE/Alu;CHIMP_AVG_CNF=2.01;BNSVLEN=3602;DENISOVA_CNF=0.000;AF=0.355556;GORILLA_VST=0.126742;END=16307400;REPLEN=160,317,39,121,219,285,242,319,48,405,96,33,299,232,81,302;TEND=16307400;QSTART=33418058;NEAN_CNF=0.000;REPSTART=16303064,16303342,16303659,16303778,16303908,16304110,16304413,16304728,16305085,16305133,16305607,16305717,16305751,16306105,16306666,16307028;GORILLA_AF=0;SOURCE=chimpanzee;HUMAN_AF=.;CHCONDEL=chr9:37339518-37339519;ORANG_FST=0.521433;BNS=YES;ORANG_AF=0;NS=45;LINEAGE=human_specific;QCONTIG=chr9;REPTYPE=AluSx,AluY,A-rich,FLAM_C,MIR,L2a,MER63D,AluJb,MER58C,MER63D,U6,(TG)n,AluSx,L2a,MIRc,AluSx;HUMAN_AND_CHIMP_VST=0.318198;CIEND=-5,5;BNOSCORE=48.5237851662404;BNID=ID:3411;UNMASKEDWSSD=257;ORANG_AVG_CNF=1.85;GORILLA_AVG_CNF=2.08;HUMAN_APE_VST=0.875081;GORILLA_FST=0.538992;ORANG_VST=0.10659;SHARED=orangutan,gorilla,chimpanzee,.,.;HUMAN_APE_FST=1;AN=90;CEXON=RP11-311H10.4;HUMAN_AND_CHIMP_FST=0.603372</t>
  </si>
  <si>
    <t>chr9_33418058_INS_chimpanzee_000029F_1_21438525_quiver_pilon_16303182_16307400</t>
  </si>
  <si>
    <t>000030F_1_21355807_quiver_pilon</t>
  </si>
  <si>
    <t>4713676</t>
  </si>
  <si>
    <t>4716048</t>
  </si>
  <si>
    <t>AC010983.1</t>
  </si>
  <si>
    <t>83456</t>
  </si>
  <si>
    <t>000030F_1_21355807_quiver_pilon:4713704-4713731,000030F_1_21355807_quiver_pilon:4713788-4713813,000030F_1_21355807_quiver_pilon:4713825-4713871</t>
  </si>
  <si>
    <t>CHIMP_VST=.;AC=32;CHIMP_AF=0;QEND=195112199;HUMAN_AVG_CNF=.;TSTART=4713676;LBK_CNF=.;BHCONDEL=NO;SVLEN=-2372;LOS_CNF=.;EXONDIST=83456;DHCONDEL=5073354;SVTYPE=DEL;CIPOS=-5,5;CHIMP_FST=0.523724;STRAND=0;REPPARENT=LTR/ERVL,LINE/L1,SINE/Alu,LINE/L1,LINE/L1;CHIMP_AVG_CNF=.;BNSVLEN=2475;DENISOVA_CNF=.;AF=0.355556;GORILLA_VST=.;END=4716048;REPLEN=159,306,293,1173,389;TEND=4716048;QSTART=195109827;NEAN_CNF=.;REPSTART=4713549,4713879,4714185,4714478,4715659;GORILLA_AF=0;SOURCE=chimpanzee;HUMAN_AF=1;CHCONDEL=chr2:200183180-200183181;ORANG_FST=0.521433;BNS=YES;ORANG_AF=0;NS=45;LINEAGE=human_specific;QCONTIG=chr2;REPTYPE=LTR79,L1M1,AluSx,L1M1,L1M1;HUMAN_AND_CHIMP_VST=.;CIEND=-5,5;BNOSCORE=2.18877656282236;BNID=ID:895;UNMASKEDWSSD=0;ORANG_AVG_CNF=.;GORILLA_AVG_CNF=.;HUMAN_APE_VST=.;GORILLA_FST=0.538992;ORANG_VST=.;SHARED=orangutan,gorilla,chimpanzee,.,.;HUMAN_APE_FST=1;AN=90;CEXON=AC010983.1;HUMAN_AND_CHIMP_FST=0.603372</t>
  </si>
  <si>
    <t>chr2_195109827_INS_chimpanzee_000030F_1_21355807_quiver_pilon_4713676_4716048</t>
  </si>
  <si>
    <t>10502625</t>
  </si>
  <si>
    <t>10504142</t>
  </si>
  <si>
    <t>NIF3L1</t>
  </si>
  <si>
    <t>717</t>
  </si>
  <si>
    <t>000030F_1_21355807_quiver_pilon:10502594-10502732,000030F_1_21355807_quiver_pilon:10503684-10503719,000030F_1_21355807_quiver_pilon:10503736-10503763</t>
  </si>
  <si>
    <t>CHIMP_VST=0.219973;AC=26;CHIMP_AF=0;QEND=200895643;HUMAN_AVG_CNF=0;TSTART=10502625;LBK_CNF=0.000;BHCONDEL=NO;SVLEN=-1517;LOS_CNF=0.000;EXONDIST=717;DHCONDEL=710944;SVTYPE=DEL;CIPOS=-5,5;CHIMP_FST=0.435195;STRAND=0;REPPARENT=SINE/Alu,SINE/Alu,Simple_repeat,SINE/Alu,SINE/Alu,LINE/L1,SINE/Alu;CHIMP_AVG_CNF=2.16;BNSVLEN=1517;DENISOVA_CNF=0.000;AF=0.288889;GORILLA_VST=0.0617574;END=10504142;REPLEN=69,113,20,287,305,122,235;TEND=10504142;QSTART=200894126;NEAN_CNF=0.000;REPSTART=10502391,10502694,10502902,10502922,10503211,10503522,10503907;GORILLA_AF=0;SOURCE=chimpanzee;HUMAN_AF=0.8125;CHCONDEL=chr2:200183180-200183181;ORANG_FST=0.431197;BNS=YES;ORANG_AF=0;NS=45;LINEAGE=human_specific;QCONTIG=chr2;REPTYPE=AluSx,FRAM,(TTA)n,AluSx,AluJb,L1ME3G,AluY;HUMAN_AND_CHIMP_VST=0.272288;CIEND=-5,5;BNOSCORE=0;BNID=ID:907;UNMASKEDWSSD=202;ORANG_AVG_CNF=1.95;GORILLA_AVG_CNF=1.83;HUMAN_APE_VST=0.929573;GORILLA_FST=0.453344;ORANG_VST=0.104179;SHARED=orangutan,gorilla,chimpanzee,.,.;HUMAN_APE_FST=0.822243;AN=90;CEXON=NIF3L1;HUMAN_AND_CHIMP_FST=0.488229</t>
  </si>
  <si>
    <t>chr2_200894126_INS_chimpanzee_000030F_1_21355807_quiver_pilon_10502625_10504142</t>
  </si>
  <si>
    <t>11066615</t>
  </si>
  <si>
    <t>11067231</t>
  </si>
  <si>
    <t>STRADB</t>
  </si>
  <si>
    <t>580</t>
  </si>
  <si>
    <t>000030F_1_21355807_quiver_pilon:11066540-11066620,000030F_1_21355807_quiver_pilon:11067071-11067108</t>
  </si>
  <si>
    <t>CHIMP_VST=0.125802;AC=32;CHIMP_AF=0;QEND=201457416;HUMAN_AVG_CNF=0;TSTART=11066615;LBK_CNF=0.000;BHCONDEL=NO;SVLEN=-616;LOS_CNF=0.000;EXONDIST=580;DHCONDEL=1273618;SVTYPE=DEL;CIPOS=-5,5;CHIMP_FST=0.523724;STRAND=0;REPPARENT=LTR/ERVL;CHIMP_AVG_CNF=2.11;BNSVLEN=.;DENISOVA_CNF=0.000;AF=0.355556;GORILLA_VST=0.0708246;END=11067231;REPLEN=122;TEND=11067231;QSTART=201456800;NEAN_CNF=0.000;REPSTART=11067109;GORILLA_AF=0;SOURCE=chimpanzee;HUMAN_AF=1;CHCONDEL=chr2:200183180-200183181;ORANG_FST=0.521433;BNS=NO;ORANG_AF=0;NS=45;LINEAGE=human_specific;QCONTIG=chr2;REPTYPE=MER68;HUMAN_AND_CHIMP_VST=0.387065;CIEND=-5,5;BNOSCORE=.;BNID=.;UNMASKEDWSSD=458;ORANG_AVG_CNF=2.28;GORILLA_AVG_CNF=2.03;HUMAN_APE_VST=0.934681;GORILLA_FST=0.538992;ORANG_VST=0.153496;SHARED=orangutan,gorilla,chimpanzee,.,.;HUMAN_APE_FST=1;AN=90;CEXON=STRADB;HUMAN_AND_CHIMP_FST=0.603372</t>
  </si>
  <si>
    <t>chr2_201456800_INS_chimpanzee_000030F_1_21355807_quiver_pilon_11066615_11067231</t>
  </si>
  <si>
    <t>12166474</t>
  </si>
  <si>
    <t>12167090</t>
  </si>
  <si>
    <t>BMPR2</t>
  </si>
  <si>
    <t>1510</t>
  </si>
  <si>
    <t>000030F_1_21355807_quiver_pilon:12166374-12166548,000030F_1_21355807_quiver_pilon:12166570-12166724,000030F_1_21355807_quiver_pilon:12166731-12166812,000030F_1_21355807_quiver_pilon:12166825-12166947,000030F_1_21355807_quiver_pilon:12167011-12167037</t>
  </si>
  <si>
    <t>CHIMP_VST=.;AC=31;CHIMP_AF=0;QEND=202558803;HUMAN_AVG_CNF=.;TSTART=12166474;LBK_CNF=.;BHCONDEL=NO;SVLEN=-616;LOS_CNF=.;EXONDIST=1510;DHCONDEL=2061530;SVTYPE=DEL;CIPOS=-5,5;CHIMP_FST=0.509211;STRAND=0;REPPARENT=SINE/Alu,SINE/Alu,SINE/Alu;CHIMP_AVG_CNF=.;BNSVLEN=.;DENISOVA_CNF=.;AF=0.344444;GORILLA_VST=.;END=12167090;REPLEN=180,146,55;TEND=12167090;QSTART=202558187;NEAN_CNF=.;REPSTART=12166355,12166726,12167035;GORILLA_AF=0;SOURCE=chimpanzee;HUMAN_AF=0.96875;CHCONDEL=chr2:204619716-204619717;ORANG_FST=0.506581;BNS=NO;ORANG_AF=0;NS=45;LINEAGE=human_specific;QCONTIG=chr2;REPTYPE=AluJb,AluJb,AluSx;HUMAN_AND_CHIMP_VST=.;CIEND=-5,5;BNOSCORE=.;BNID=.;UNMASKEDWSSD=62;ORANG_AVG_CNF=.;GORILLA_AVG_CNF=.;HUMAN_APE_VST=.;GORILLA_FST=0.525092;ORANG_VST=.;SHARED=orangutan,gorilla,chimpanzee,.,.;HUMAN_APE_FST=0.970635;AN=90;CEXON=BMPR2;HUMAN_AND_CHIMP_FST=0.584083</t>
  </si>
  <si>
    <t>chr2_202558187_INS_chimpanzee_000030F_1_21355807_quiver_pilon_12166474_12167090</t>
  </si>
  <si>
    <t>13160307</t>
  </si>
  <si>
    <t>13162755</t>
  </si>
  <si>
    <t>RAPH1</t>
  </si>
  <si>
    <t>16153</t>
  </si>
  <si>
    <t>000030F_1_21355807_quiver_pilon:13160322-13160354</t>
  </si>
  <si>
    <t>CHIMP_VST=0.246956;AC=32;CHIMP_AF=0;QEND=203554012;HUMAN_AVG_CNF=0;TSTART=13160307;LBK_CNF=0.000;BHCONDEL=NO;SVLEN=-2448;LOS_CNF=0.000;EXONDIST=16153;DHCONDEL=1068153;SVTYPE=DEL;CIPOS=-5,5;CHIMP_FST=0.523724;STRAND=0;REPPARENT=LINE/L1,SINE/Alu,LINE/L1,Low_complexity,Simple_repeat,LTR/Gypsy;CHIMP_AVG_CNF=2.16;BNSVLEN=2574;DENISOVA_CNF=0.000;AF=0.355556;GORILLA_VST=0.209985;END=13162755;REPLEN=150,297,186,45,45,338;TEND=13162755;QSTART=203551564;NEAN_CNF=0.000;REPSTART=13160776,13160926,13161223,13162136,13162182,13162406;GORILLA_AF=0;SOURCE=chimpanzee;HUMAN_AF=1;CHCONDEL=chr2:204619716-204619717;ORANG_FST=0.521433;BNS=YES;ORANG_AF=0;NS=45;LINEAGE=human_specific;QCONTIG=chr2;REPTYPE=L1MC2,AluY,L1MC2,AT_rich,(TA)n,MamGypLTR1a;HUMAN_AND_CHIMP_VST=0.22947;CIEND=-5,5;BNOSCORE=3.16129032258065;BNID=ID:913;UNMASKEDWSSD=1160;ORANG_AVG_CNF=1.51;GORILLA_AVG_CNF=2.22;HUMAN_APE_VST=0.893374;GORILLA_FST=0.538992;ORANG_VST=0.0471175;SHARED=orangutan,gorilla,chimpanzee,.,.;HUMAN_APE_FST=1;AN=90;CEXON=RAPH1;HUMAN_AND_CHIMP_FST=0.603372</t>
  </si>
  <si>
    <t>chr2_203551564_INS_chimpanzee_000030F_1_21355807_quiver_pilon_13160307_13162755</t>
  </si>
  <si>
    <t>17100254</t>
  </si>
  <si>
    <t>17103530</t>
  </si>
  <si>
    <t>AC007879.5</t>
  </si>
  <si>
    <t>25279</t>
  </si>
  <si>
    <t>000030F_1_21355807_quiver_pilon:17101406-17101436,000030F_1_21355807_quiver_pilon:17101810-17101845</t>
  </si>
  <si>
    <t>CHIMP_VST=0.168096;AC=32;CHIMP_AF=0;QEND=207495618;HUMAN_AVG_CNF=0;TSTART=17100254;LBK_CNF=0.000;BHCONDEL=NO;SVLEN=-3276;LOS_CNF=0.000;EXONDIST=25279;DHCONDEL=1458707;SVTYPE=DEL;CIPOS=-5,5;CHIMP_FST=0.523724;STRAND=0;REPPARENT=Low_complexity,LINE/L2,DNA/hAT-Charlie,SINE/Alu,DNA/hAT-Charlie,SINE/MIR,DNA/hAT-Charlie,LTR/ERVL-MaLR,SINE/MIR;CHIMP_AVG_CNF=2.09;BNSVLEN=3678;DENISOVA_CNF=0.000;AF=0.355556;GORILLA_VST=0.155457;END=17103530;REPLEN=6,47,155,152,67,99,219,323,110;TEND=17103530;QSTART=207492342;NEAN_CNF=0.000;REPSTART=17100232,17100432,17100923,17101114,17101342,17101416,17101658,17101932,17102664;GORILLA_AF=0;SOURCE=chimpanzee;HUMAN_AF=1;CHCONDEL=chr2:208951048-208951049;ORANG_FST=0.521433;BNS=YES;ORANG_AF=0;NS=45;LINEAGE=human_specific;QCONTIG=chr2;REPTYPE=GC_rich,L2b,MER5B,AluSx,MER5A,MIRb,MER102c,MLT1E1,MIRc;HUMAN_AND_CHIMP_VST=0.342819;CIEND=-5,5;BNOSCORE=23.2389991371872;BNID=ID:924;UNMASKEDWSSD=1298;ORANG_AVG_CNF=1.88;GORILLA_AVG_CNF=2.17;HUMAN_APE_VST=0.953673;GORILLA_FST=0.538992;ORANG_VST=0.109536;SHARED=orangutan,gorilla,chimpanzee,.,.;HUMAN_APE_FST=1;AN=90;CEXON=AC007879.5;HUMAN_AND_CHIMP_FST=0.603372</t>
  </si>
  <si>
    <t>chr2_207492342_INS_chimpanzee_000030F_1_21355807_quiver_pilon_17100254_17103530</t>
  </si>
  <si>
    <t>18251873</t>
  </si>
  <si>
    <t>18256255</t>
  </si>
  <si>
    <t>PTH2R</t>
  </si>
  <si>
    <t>18997</t>
  </si>
  <si>
    <t>000030F_1_21355807_quiver_pilon:18253178-18253212</t>
  </si>
  <si>
    <t>CHIMP_VST=0.128801;AC=9;CHIMP_AF=0;QEND=208642212;HUMAN_AVG_CNF=0;TSTART=18251873;LBK_CNF=0.000;BHCONDEL=NO;SVLEN=-4382;LOS_CNF=0.000;EXONDIST=18997;DHCONDEL=313219;SVTYPE=DEL;CIPOS=-5,5;CHIMP_FST=0.153361;STRAND=0;REPPARENT=LTR/ERVL-MaLR,DNA/hAT-Tip100,DNA/TcMar-Mariner,LINE/L1,SINE/Alu,LTR/ERVL-MaLR,Low_complexity;CHIMP_AVG_CNF=2.14;BNSVLEN=4268;DENISOVA_CNF=0.000;AF=0.1;GORILLA_VST=0.173728;END=18256255;REPLEN=678,116,282,658,304,112,5;TEND=18256255;QSTART=208637830;NEAN_CNF=0.000;REPSTART=18251861,18254011,18254242,18255026,18255696,18256125,18256250;GORILLA_AF=0;SOURCE=chimpanzee;HUMAN_AF=0.28125;CHCONDEL=chr2:208951048-208951049;ORANG_FST=0.149899;BNS=YES;ORANG_AF=0;NS=45;LINEAGE=polymorphic;QCONTIG=chr2;REPTYPE=MLT1E2,MamTip2,MARNA,L1PA5,AluSx,MLT1K,AT_rich;HUMAN_AND_CHIMP_VST=0.392756;CIEND=-5,5;BNOSCORE=1.50242774566474;BNID=ID:927;UNMASKEDWSSD=1485;ORANG_AVG_CNF=2.07;GORILLA_AVG_CNF=2.39;HUMAN_APE_VST=0.949613;GORILLA_FST=0.165669;ORANG_VST=0.127922;SHARED=.,.,chimpanzee,.,.;HUMAN_APE_FST=0.288634;AN=90;CEXON=PTH2R;HUMAN_AND_CHIMP_FST=0.161155</t>
  </si>
  <si>
    <t>chr2_208637830_INS_chimpanzee_000030F_1_21355807_quiver_pilon_18251873_18256255</t>
  </si>
  <si>
    <t>18685124</t>
  </si>
  <si>
    <t>18686196</t>
  </si>
  <si>
    <t>HSPA8P6</t>
  </si>
  <si>
    <t>10666</t>
  </si>
  <si>
    <t>000030F_1_21355807_quiver_pilon:18685696-18685725,000030F_1_21355807_quiver_pilon:18685783-18685814</t>
  </si>
  <si>
    <t>CHIMP_VST=0.10801;AC=32;CHIMP_AF=0;QEND=209063004;HUMAN_AVG_CNF=0;TSTART=18685124;LBK_CNF=0.000;BHCONDEL=NO;SVLEN=-1072;LOS_CNF=0.000;EXONDIST=10666;DHCONDEL=110882;SVTYPE=DEL;CIPOS=-5,5;CHIMP_FST=0.523724;STRAND=0;REPPARENT=LINE/L2,Simple_repeat;CHIMP_AVG_CNF=2.08;BNSVLEN=.;DENISOVA_CNF=0.000;AF=0.355556;GORILLA_VST=0.12101;END=18686196;REPLEN=711,87;TEND=18686196;QSTART=209061932;NEAN_CNF=0.000;REPSTART=18685043,18685986;GORILLA_AF=0;SOURCE=chimpanzee;HUMAN_AF=1;CHCONDEL=chr2:208951048-208951049;ORANG_FST=0.521433;BNS=NO;ORANG_AF=0;NS=45;LINEAGE=human_specific;QCONTIG=chr2;REPTYPE=L2a,(TATATG)n;HUMAN_AND_CHIMP_VST=0.345295;CIEND=-5,5;BNOSCORE=.;BNID=.;UNMASKEDWSSD=166;ORANG_AVG_CNF=2.08;GORILLA_AVG_CNF=2.2;HUMAN_APE_VST=0.844611;GORILLA_FST=0.538992;ORANG_VST=0.114422;SHARED=orangutan,gorilla,chimpanzee,.,.;HUMAN_APE_FST=1;AN=90;CEXON=HSPA8P6;HUMAN_AND_CHIMP_FST=0.603372</t>
  </si>
  <si>
    <t>chr2_209061932_INS_chimpanzee_000030F_1_21355807_quiver_pilon_18685124_18686196</t>
  </si>
  <si>
    <t>20135265</t>
  </si>
  <si>
    <t>20135585</t>
  </si>
  <si>
    <t>CPS1</t>
  </si>
  <si>
    <t>12305</t>
  </si>
  <si>
    <t>000030F_1_21355807_quiver_pilon:20135550-20135578</t>
  </si>
  <si>
    <t>CHIMP_VST=.;AC=42;CHIMP_AF=0.2;QEND=210507567;HUMAN_AVG_CNF=.;TSTART=20135265;LBK_CNF=.;BHCONDEL=NO;SVLEN=-320;LOS_CNF=.;EXONDIST=12305;DHCONDEL=1496380;SVTYPE=DEL;CIPOS=-5,5;CHIMP_FST=0.250246;STRAND=0;REPPARENT=LINE/L1,SINE/Alu;CHIMP_AVG_CNF=.;BNSVLEN=.;DENISOVA_CNF=.;AF=0.466667;GORILLA_VST=.;END=20135585;REPLEN=10,310;TEND=20135585;QSTART=210507247;NEAN_CNF=.;REPSTART=20133461,20135275;GORILLA_AF=0.375;SOURCE=chimpanzee;HUMAN_AF=1;CHCONDEL=chr2:212003626-212003717;ORANG_FST=0.669886;BNS=NO;ORANG_AF=0;NS=45;LINEAGE=polymorphic;QCONTIG=chr2;REPTYPE=L1PA4,AluY;HUMAN_AND_CHIMP_VST=.;CIEND=-5,5;BNOSCORE=.;BNID=.;UNMASKEDWSSD=0;ORANG_AVG_CNF=.;GORILLA_AVG_CNF=.;HUMAN_APE_VST=.;GORILLA_FST=-0.0352623;ORANG_VST=.;SHARED=.,.,chimpanzee,.,.;HUMAN_APE_FST=0.832097;AN=90;CEXON=CPS1;HUMAN_AND_CHIMP_FST=0.432719</t>
  </si>
  <si>
    <t>chr2_210507247_INS_chimpanzee_000030F_1_21355807_quiver_pilon_20135265_20135585</t>
  </si>
  <si>
    <t>000032F_1_21211392_quiver_pilon</t>
  </si>
  <si>
    <t>11085270</t>
  </si>
  <si>
    <t>11089338</t>
  </si>
  <si>
    <t>PAPOLG</t>
  </si>
  <si>
    <t>2331</t>
  </si>
  <si>
    <t>000032F_1_21211392_quiver_pilon:11086982-11087013</t>
  </si>
  <si>
    <t>CHIMP_VST=0.16333;AC=32;CHIMP_AF=0;QEND=60808485;HUMAN_AVG_CNF=0;TSTART=11085270;LBK_CNF=0.000;BHCONDEL=NO;SVLEN=-4068;LOS_CNF=0.000;EXONDIST=2331;DHCONDEL=3434285;SVTYPE=DEL;CIPOS=-5,5;CHIMP_FST=0.523724;STRAND=0;REPPARENT=SINE/Alu,DNA/hAT-Charlie,SINE/Alu,SINE/Alu,SINE/MIR,SINE/MIR,LINE/L1,SINE/Alu,SINE/Alu,LTR/ERV1;CHIMP_AVG_CNF=2.14;BNSVLEN=.;DENISOVA_CNF=0.000;AF=0.355556;GORILLA_VST=0.0561065;END=11089338;REPLEN=250,243,304,295,193,120,190,173,292,1147;TEND=11089338;QSTART=60804417;NEAN_CNF=0.000;REPSTART=11085218,11085528,11085935,11086312,11086899,11087257,11087441,11087632,11087805,11088191;GORILLA_AF=0;SOURCE=chimpanzee;HUMAN_AF=1;CHCONDEL=chr2:64238701-64238702;ORANG_FST=0.521433;BNS=NO;ORANG_AF=0;NS=45;LINEAGE=human_specific;QCONTIG=chr2;REPTYPE=AluSx,MER112,AluSx,AluSx,MIRb,MIRc,HAL1,AluSx,AluSx,MER52D;HUMAN_AND_CHIMP_VST=0.34265;CIEND=-5,5;BNOSCORE=.;BNID=.;UNMASKEDWSSD=427;ORANG_AVG_CNF=2.18;GORILLA_AVG_CNF=1.9;HUMAN_APE_VST=0.94438;GORILLA_FST=0.538992;ORANG_VST=0.141795;SHARED=orangutan,gorilla,chimpanzee,.,.;HUMAN_APE_FST=1;AN=90;CEXON=PAPOLG;HUMAN_AND_CHIMP_FST=0.603372</t>
  </si>
  <si>
    <t>chr2_60804417_INS_chimpanzee_000032F_1_21211392_quiver_pilon_11085270_11089338</t>
  </si>
  <si>
    <t>000033F_1_20343725_quiver_pilon</t>
  </si>
  <si>
    <t>1303488</t>
  </si>
  <si>
    <t>1305264</t>
  </si>
  <si>
    <t>RP11-448P19.1</t>
  </si>
  <si>
    <t>89825</t>
  </si>
  <si>
    <t>000033F_1_20343725_quiver_pilon:1303719-1303744</t>
  </si>
  <si>
    <t>CHIMP_VST=0.137888;AC=0;CHIMP_AF=0;QEND=133695623;HUMAN_AVG_CNF=0;TSTART=1303488;LBK_CNF=0.000;BHCONDEL=NO;SVLEN=-1776;LOS_CNF=0.000;EXONDIST=89825;DHCONDEL=293906;SVTYPE=DEL;CIPOS=-5,5;CHIMP_FST=.;STRAND=1;REPPARENT=DNA/hAT-Charlie,SINE/MIR;CHIMP_AVG_CNF=2.03;BNSVLEN=.;DENISOVA_CNF=0.000;AF=0;GORILLA_VST=0.101276;END=1305264;REPLEN=145,146;TEND=1305264;QSTART=133693847;NEAN_CNF=0.000;REPSTART=1304140,1304393;GORILLA_AF=0;SOURCE=chimpanzee;HUMAN_AF=0;CHCONDEL=chr11:133987752-133987753;ORANG_FST=.;BNS=NO;ORANG_AF=0;NS=45;LINEAGE=polymorphic;QCONTIG=chr11;REPTYPE=MER58A,MIRb;HUMAN_AND_CHIMP_VST=0.384834;CIEND=-5,5;BNOSCORE=.;BNID=.;UNMASKEDWSSD=1088;ORANG_AVG_CNF=2.07;GORILLA_AVG_CNF=2.02;HUMAN_APE_VST=0.957726;GORILLA_FST=.;ORANG_VST=0.143348;SHARED=.,gorilla,chimpanzee,.,.;HUMAN_APE_FST=.;AN=90;CEXON=RP11-448P19.1;HUMAN_AND_CHIMP_FST=.</t>
  </si>
  <si>
    <t>chr11_133693847_INS_chimpanzee_000033F_1_20343725_quiver_pilon_1303488_1305264</t>
  </si>
  <si>
    <t>2962069</t>
  </si>
  <si>
    <t>2962870</t>
  </si>
  <si>
    <t>RP11-697E14.2</t>
  </si>
  <si>
    <t>70362</t>
  </si>
  <si>
    <t>000033F_1_20343725_quiver_pilon:2962116-2962144,000033F_1_20343725_quiver_pilon:2962192-2962221,000033F_1_20343725_quiver_pilon:2962425-2962526</t>
  </si>
  <si>
    <t>CHIMP_VST=0.054065;AC=32;CHIMP_AF=0;QEND=132055825;HUMAN_AVG_CNF=0;TSTART=2962069;LBK_CNF=0.000;BHCONDEL=NO;SVLEN=-801;LOS_CNF=0.000;EXONDIST=70362;DHCONDEL=1735751;SVTYPE=DEL;CIPOS=-5,5;CHIMP_FST=0.523724;STRAND=1;REPPARENT=SINE/MIR,SINE/MIR;CHIMP_AVG_CNF=2.36;BNSVLEN=.;DENISOVA_CNF=0.000;AF=0.355556;GORILLA_VST=0.145306;END=2962870;REPLEN=161,182;TEND=2962870;QSTART=132055024;NEAN_CNF=0.000;REPSTART=2962016,2962379;GORILLA_AF=0;SOURCE=chimpanzee;HUMAN_AF=1;CHCONDEL=chr11:130319271-130319272;ORANG_FST=0.521433;BNS=NO;ORANG_AF=0;NS=45;LINEAGE=human_specific;QCONTIG=chr11;REPTYPE=MIR,MIRb;HUMAN_AND_CHIMP_VST=0.48122;CIEND=-5,5;BNOSCORE=.;BNID=.;UNMASKEDWSSD=258;ORANG_AVG_CNF=2.82;GORILLA_AVG_CNF=2.88;HUMAN_APE_VST=0.880607;GORILLA_FST=0.538992;ORANG_VST=0.173499;SHARED=orangutan,gorilla,chimpanzee,.,.;HUMAN_APE_FST=1;AN=90;CEXON=RP11-697E14.2;HUMAN_AND_CHIMP_FST=0.603372</t>
  </si>
  <si>
    <t>chr11_132055024_INS_chimpanzee_000033F_1_20343725_quiver_pilon_2962069_2962870</t>
  </si>
  <si>
    <t>8251341</t>
  </si>
  <si>
    <t>8251461</t>
  </si>
  <si>
    <t>RP11-115C10.1</t>
  </si>
  <si>
    <t>83264</t>
  </si>
  <si>
    <t>000033F_1_20343725_quiver_pilon:8251383-8251418,000033F_1_20343725_quiver_pilon:8251435-8251485</t>
  </si>
  <si>
    <t>CHIMP_VST=0.340358;AC=4;CHIMP_AF=0;QEND=126765489;HUMAN_AVG_CNF=0;TSTART=8251341;LBK_CNF=0.000;BHCONDEL=NO;SVLEN=-120;LOS_CNF=0.000;EXONDIST=83264;DHCONDEL=1108959;SVTYPE=DEL;CIPOS=-5,5;CHIMP_FST=0.0542388;STRAND=1;REPPARENT=.;CHIMP_AVG_CNF=1.82;BNSVLEN=.;DENISOVA_CNF=0.000;AF=0.0625;GORILLA_VST=0.134419;END=8251461;REPLEN=.;TEND=8251461;QSTART=126765369;NEAN_CNF=0.000;REPSTART=.;GORILLA_AF=0;SOURCE=chimpanzee;HUMAN_AF=0.666667;CHCONDEL=chr11:127874327-127874352;ORANG_FST=0.0568529;BNS=NO;ORANG_AF=0;NS=45;LINEAGE=human_specific;QCONTIG=chr11;REPTYPE=.;HUMAN_AND_CHIMP_VST=0.122713;CIEND=-5,5;BNOSCORE=.;BNID=.;UNMASKEDWSSD=120;ORANG_AVG_CNF=1.08;GORILLA_AVG_CNF=1.58;HUMAN_APE_VST=0.801068;GORILLA_FST=0.0511883;ORANG_VST=0.0155435;SHARED=orangutan,gorilla,chimpanzee,.,.;HUMAN_APE_FST=.;AN=64;CEXON=RP11-115C10.1;HUMAN_AND_CHIMP_FST=0.117771</t>
  </si>
  <si>
    <t>chr11_126765369_INS_chimpanzee_000033F_1_20343725_quiver_pilon_8251341_8251461</t>
  </si>
  <si>
    <t>11694366</t>
  </si>
  <si>
    <t>11698460</t>
  </si>
  <si>
    <t>RP11-109E10.1</t>
  </si>
  <si>
    <t>6887</t>
  </si>
  <si>
    <t>000033F_1_20343725_quiver_pilon:11695827-11695853,000033F_1_20343725_quiver_pilon:11695866-11695897</t>
  </si>
  <si>
    <t>CHIMP_VST=0.16368;AC=16;CHIMP_AF=0;QEND=123325752;HUMAN_AVG_CNF=0;TSTART=11694366;LBK_CNF=0.000;BHCONDEL=NO;SVLEN=-4094;LOS_CNF=0.000;EXONDIST=6887;DHCONDEL=4552670;SVTYPE=DEL;CIPOS=-5,5;CHIMP_FST=0.284887;STRAND=1;REPPARENT=LINE/L2,SINE/MIR,LTR/ERVL-MaLR,LTR/ERVL-MaLR,SINE/Alu,LTR/ERVL-MaLR,LINE/L1,SINE/Alu,LINE/L1,LINE/L2;CHIMP_AVG_CNF=2.06;BNSVLEN=4110;DENISOVA_CNF=0.000;AF=0.177778;GORILLA_VST=0.116196;END=11698460;REPLEN=231,206,128,183,316,62,433,307,395,137;TEND=11698460;QSTART=123321658;NEAN_CNF=0.000;REPSTART=11694430,11695108,11695645,11695885,11696068,11696384,11696612,11697045,11697352,11698323;GORILLA_AF=0;SOURCE=chimpanzee;HUMAN_AF=0.5;CHCONDEL=chr11:127874327-127874352;ORANG_FST=0.279771;BNS=YES;ORANG_AF=0;NS=45;LINEAGE=human_specific;QCONTIG=chr11;REPTYPE=L2,MIRb,MLT1H,MLT1H,AluJb,MLT1H,L1MB3,AluSx,L1MB3,L2a;HUMAN_AND_CHIMP_VST=0.35216;CIEND=-5,5;BNOSCORE=0.0312042905899561;BNID=ID:4115;UNMASKEDWSSD=1072;ORANG_AVG_CNF=1.96;GORILLA_AVG_CNF=2.04;HUMAN_APE_VST=0.960526;GORILLA_FST=0.303461;ORANG_VST=0.125101;SHARED=orangutan,gorilla,chimpanzee,.,.;HUMAN_APE_FST=0.521773;AN=90;CEXON=RP11-109E10.1;HUMAN_AND_CHIMP_FST=0.303905</t>
  </si>
  <si>
    <t>chr11_123321658_INS_chimpanzee_000033F_1_20343725_quiver_pilon_11694366_11698460</t>
  </si>
  <si>
    <t>15877417</t>
  </si>
  <si>
    <t>15877941</t>
  </si>
  <si>
    <t>HINFP</t>
  </si>
  <si>
    <t>128</t>
  </si>
  <si>
    <t>000033F_1_20343725_quiver_pilon:15877583-15877713,000033F_1_20343725_quiver_pilon:15877907-15878034</t>
  </si>
  <si>
    <t>CHIMP_VST=.;AC=32;CHIMP_AF=0;QEND=119130257;HUMAN_AVG_CNF=.;TSTART=15877417;LBK_CNF=.;BHCONDEL=NO;SVLEN=-524;LOS_CNF=.;EXONDIST=128;DHCONDEL=3709374;SVTYPE=DEL;CIPOS=-5,5;CHIMP_FST=0.523724;STRAND=1;REPPARENT=SINE/Alu,DNA/hAT-Charlie,LTR/ERV1,Low_complexity,SINE/Alu;CHIMP_AVG_CNF=.;BNSVLEN=.;DENISOVA_CNF=.;AF=0.355556;GORILLA_VST=.;END=15877941;REPLEN=289,135,46,23,30;TEND=15877941;QSTART=119129733;NEAN_CNF=.;REPSTART=15877387,15877706,15877837,15877883,15877911;GORILLA_AF=0;SOURCE=chimpanzee;HUMAN_AF=1;CHCONDEL=chr11:115420356-115420358;ORANG_FST=0.521433;BNS=NO;ORANG_AF=0;NS=45;LINEAGE=human_specific;QCONTIG=chr11;REPTYPE=AluSx,Charlie9,MER4E,AT_rich,AluY;HUMAN_AND_CHIMP_VST=.;CIEND=-5,5;BNOSCORE=.;BNID=.;UNMASKEDWSSD=0;ORANG_AVG_CNF=.;GORILLA_AVG_CNF=.;HUMAN_APE_VST=.;GORILLA_FST=0.538992;ORANG_VST=.;SHARED=orangutan,gorilla,chimpanzee,.,.;HUMAN_APE_FST=1;AN=90;CEXON=HINFP;HUMAN_AND_CHIMP_FST=0.603372</t>
  </si>
  <si>
    <t>chr11_119129733_INS_chimpanzee_000033F_1_20343725_quiver_pilon_15877417_15877941</t>
  </si>
  <si>
    <t>16359446</t>
  </si>
  <si>
    <t>16359499</t>
  </si>
  <si>
    <t>PHLDB1</t>
  </si>
  <si>
    <t>000033F_1_20343725_quiver_pilon:16359434-16359563</t>
  </si>
  <si>
    <t>CHIMP_VST=.;AC=32;CHIMP_AF=0;QEND=118647719;HUMAN_AVG_CNF=.;TSTART=16359446;LBK_CNF=.;BHCONDEL=NO;SVLEN=-53;LOS_CNF=.;EXONDIST=0;DHCONDEL=3227307;SVTYPE=DEL;CIPOS=-5,5;CHIMP_FST=0.523724;STRAND=1;REPPARENT=SINE/Alu;CHIMP_AVG_CNF=.;BNSVLEN=.;DENISOVA_CNF=.;AF=0.355556;GORILLA_VST=.;END=16359499;REPLEN=53;TEND=16359499;QSTART=118647666;NEAN_CNF=.;REPSTART=16359436;GORILLA_AF=0;SOURCE=chimpanzee;HUMAN_AF=1;CHCONDEL=chr11:115420356-115420358;ORANG_FST=0.521433;BNS=NO;ORANG_AF=0;NS=45;LINEAGE=human_specific;QCONTIG=chr11;REPTYPE=AluSx;HUMAN_AND_CHIMP_VST=.;CIEND=-5,5;BNOSCORE=.;BNID=.;UNMASKEDWSSD=0;ORANG_AVG_CNF=.;GORILLA_AVG_CNF=.;HUMAN_APE_VST=.;GORILLA_FST=0.538992;ORANG_VST=.;SHARED=orangutan,gorilla,chimpanzee,.,.;HUMAN_APE_FST=1;AN=90;CEXON=PHLDB1;HUMAN_AND_CHIMP_FST=0.603372</t>
  </si>
  <si>
    <t>chr11_118647666_INS_chimpanzee_000033F_1_20343725_quiver_pilon_16359446_16359499</t>
  </si>
  <si>
    <t>16783600</t>
  </si>
  <si>
    <t>16786543</t>
  </si>
  <si>
    <t>JAML</t>
  </si>
  <si>
    <t>189</t>
  </si>
  <si>
    <t>000033F_1_20343725_quiver_pilon:16785329-16785354</t>
  </si>
  <si>
    <t>CHIMP_VST=.;AC=32;CHIMP_AF=0;QEND=118226754;HUMAN_AVG_CNF=.;TSTART=16783600;LBK_CNF=.;BHCONDEL=NO;SVLEN=-2943;LOS_CNF=.;EXONDIST=189;DHCONDEL=2803452;SVTYPE=DEL;CIPOS=-5,5;CHIMP_FST=0.523724;STRAND=1;REPPARENT=LINE/L1,LTR/ERV1,LTR/ERV1,SINE/Alu,LTR/ERV1,SINE/Alu,LTR/ERV1;CHIMP_AVG_CNF=.;BNSVLEN=3011;DENISOVA_CNF=.;AF=0.355556;GORILLA_VST=.;END=16786543;REPLEN=689,364,742,308,69,308,411;TEND=16786543;QSTART=118223811;NEAN_CNF=.;REPSTART=16783651,16784341,16784705,16785447,16785755,16785824,16786132;GORILLA_AF=0;SOURCE=chimpanzee;HUMAN_AF=1;CHCONDEL=chr11:115420356-115420358;ORANG_FST=0.521433;BNS=YES;ORANG_AF=0;NS=45;LINEAGE=human_specific;QCONTIG=chr11;REPTYPE=L1MA5A,MER83B,MER83B-int,AluSx,MER83B-int,AluSx,MER83B-int;HUMAN_AND_CHIMP_VST=.;CIEND=-5,5;BNOSCORE=0.77662075915351;BNID=ID:4107;UNMASKEDWSSD=15;ORANG_AVG_CNF=.;GORILLA_AVG_CNF=.;HUMAN_APE_VST=.;GORILLA_FST=0.538992;ORANG_VST=.;SHARED=orangutan,gorilla,chimpanzee,.,.;HUMAN_APE_FST=1;AN=90;CEXON=JAML;HUMAN_AND_CHIMP_FST=0.603372</t>
  </si>
  <si>
    <t>chr11_118223811_INS_chimpanzee_000033F_1_20343725_quiver_pilon_16783600_16786543</t>
  </si>
  <si>
    <t>18366462</t>
  </si>
  <si>
    <t>18367057</t>
  </si>
  <si>
    <t>AP000770.1</t>
  </si>
  <si>
    <t>2082</t>
  </si>
  <si>
    <t>000033F_1_20343725_quiver_pilon:18366464-18366503</t>
  </si>
  <si>
    <t>CHIMP_VST=0.200597;AC=32;CHIMP_AF=0;QEND=116642215;HUMAN_AVG_CNF=0;TSTART=18366462;LBK_CNF=0.000;BHCONDEL=NO;SVLEN=-595;LOS_CNF=0.000;EXONDIST=2082;DHCONDEL=1221261;SVTYPE=DEL;CIPOS=-5,5;CHIMP_FST=0.523724;STRAND=1;REPPARENT=SINE/MIR;CHIMP_AVG_CNF=1.94;BNSVLEN=.;DENISOVA_CNF=0.000;AF=0.355556;GORILLA_VST=0.137464;END=18367057;REPLEN=116;TEND=18367057;QSTART=116641620;NEAN_CNF=0.000;REPSTART=18366815;GORILLA_AF=0;SOURCE=chimpanzee;HUMAN_AF=1;CHCONDEL=chr11:115420356-115420358;ORANG_FST=0.521433;BNS=NO;ORANG_AF=0;NS=45;LINEAGE=human_specific;QCONTIG=chr11;REPTYPE=MIR;HUMAN_AND_CHIMP_VST=0.25779;CIEND=-5,5;BNOSCORE=.;BNID=.;UNMASKEDWSSD=244;ORANG_AVG_CNF=1.57;GORILLA_AVG_CNF=1.9;HUMAN_APE_VST=0.871781;GORILLA_FST=0.538992;ORANG_VST=0.0717469;SHARED=orangutan,gorilla,chimpanzee,.,.;HUMAN_APE_FST=1;AN=90;CEXON=AP000770.1;HUMAN_AND_CHIMP_FST=0.603372</t>
  </si>
  <si>
    <t>chr11_116641620_INS_chimpanzee_000033F_1_20343725_quiver_pilon_18366462_18367057</t>
  </si>
  <si>
    <t>000034F_1_20325151_quiver_pilon</t>
  </si>
  <si>
    <t>13517726</t>
  </si>
  <si>
    <t>13518265</t>
  </si>
  <si>
    <t>CCDC53</t>
  </si>
  <si>
    <t>1083</t>
  </si>
  <si>
    <t>000034F_1_20325151_quiver_pilon:13517717-13517742</t>
  </si>
  <si>
    <t>CHIMP_VST=.;AC=32;CHIMP_AF=0;QEND=102059121;HUMAN_AVG_CNF=.;TSTART=13517726;LBK_CNF=.;BHCONDEL=NO;SVLEN=-539;LOS_CNF=.;EXONDIST=1083;DHCONDEL=558136;SVTYPE=DEL;CIPOS=-5,5;CHIMP_FST=0.523724;STRAND=1;REPPARENT=LINE/L1,SINE/Alu,LINE/L1;CHIMP_AVG_CNF=.;BNSVLEN=.;DENISOVA_CNF=.;AF=0.355556;GORILLA_VST=.;END=13518265;REPLEN=200,271,68;TEND=13518265;QSTART=102058582;NEAN_CNF=.;REPSTART=13516972,13517926,13518197;GORILLA_AF=0;SOURCE=chimpanzee;HUMAN_AF=1;CHCONDEL=chr12:102616717-102616718;ORANG_FST=0.521433;BNS=NO;ORANG_AF=0;NS=45;LINEAGE=human_specific;QCONTIG=chr12;REPTYPE=L1MA8,AluSx,L1MA8;HUMAN_AND_CHIMP_VST=.;CIEND=-5,5;BNOSCORE=.;BNID=.;UNMASKEDWSSD=0;ORANG_AVG_CNF=.;GORILLA_AVG_CNF=.;HUMAN_APE_VST=.;GORILLA_FST=0.538992;ORANG_VST=.;SHARED=orangutan,gorilla,chimpanzee,.,.;HUMAN_APE_FST=1;AN=90;CEXON=CCDC53;HUMAN_AND_CHIMP_FST=0.603372</t>
  </si>
  <si>
    <t>chr12_102058582_INS_chimpanzee_000034F_1_20325151_quiver_pilon_13517726_13518265</t>
  </si>
  <si>
    <t>16365175</t>
  </si>
  <si>
    <t>16365239</t>
  </si>
  <si>
    <t>ANKS1B</t>
  </si>
  <si>
    <t>33719</t>
  </si>
  <si>
    <t>000034F_1_20325151_quiver_pilon:16365197-16365228</t>
  </si>
  <si>
    <t>CHIMP_VST=.;AC=32;CHIMP_AF=0;QEND=99210688;HUMAN_AVG_CNF=.;TSTART=16365175;LBK_CNF=.;BHCONDEL=NO;SVLEN=-64;LOS_CNF=.;EXONDIST=33719;DHCONDEL=3406094;SVTYPE=DEL;CIPOS=-5,5;CHIMP_FST=0.523724;STRAND=1;REPPARENT=LTR/ERV1;CHIMP_AVG_CNF=.;BNSVLEN=.;DENISOVA_CNF=.;AF=0.355556;GORILLA_VST=.;END=16365239;REPLEN=42;TEND=16365239;QSTART=99210624;NEAN_CNF=.;REPSTART=16364840;GORILLA_AF=0;SOURCE=chimpanzee;HUMAN_AF=1;CHCONDEL=chr12:102616717-102616718;ORANG_FST=0.521433;BNS=NO;ORANG_AF=0;NS=45;LINEAGE=human_specific;QCONTIG=chr12;REPTYPE=MER65-int;HUMAN_AND_CHIMP_VST=.;CIEND=-5,5;BNOSCORE=.;BNID=.;UNMASKEDWSSD=0;ORANG_AVG_CNF=.;GORILLA_AVG_CNF=.;HUMAN_APE_VST=.;GORILLA_FST=0.538992;ORANG_VST=.;SHARED=orangutan,gorilla,chimpanzee,.,.;HUMAN_APE_FST=1;AN=90;CEXON=ANKS1B;HUMAN_AND_CHIMP_FST=0.603372</t>
  </si>
  <si>
    <t>chr12_99210624_INS_chimpanzee_000034F_1_20325151_quiver_pilon_16365175_16365239</t>
  </si>
  <si>
    <t>000035F_1_19018583_quiver_pilon</t>
  </si>
  <si>
    <t>1160727</t>
  </si>
  <si>
    <t>1160834</t>
  </si>
  <si>
    <t>CD96</t>
  </si>
  <si>
    <t>1311</t>
  </si>
  <si>
    <t>000035F_1_19018583_quiver_pilon:1160772-1160800</t>
  </si>
  <si>
    <t>CHIMP_VST=0.299109;AC=32;CHIMP_AF=0;QEND=111363310;HUMAN_AVG_CNF=0;TSTART=1160727;LBK_CNF=0.000;BHCONDEL=NO;SVLEN=-107;LOS_CNF=0.000;EXONDIST=1311;DHCONDEL=4626814;SVTYPE=DEL;CIPOS=-5,5;CHIMP_FST=0.523724;STRAND=1;REPPARENT=.;CHIMP_AVG_CNF=2.28;BNSVLEN=.;DENISOVA_CNF=0.000;AF=0.355556;GORILLA_VST=0.143202;END=1160834;REPLEN=.;TEND=1160834;QSTART=111363203;NEAN_CNF=0.000;REPSTART=.;GORILLA_AF=0;SOURCE=chimpanzee;HUMAN_AF=1;CHCONDEL=chr3:106736387-106736388;ORANG_FST=0.521433;BNS=NO;ORANG_AF=0;NS=45;LINEAGE=human_specific;QCONTIG=chr3;REPTYPE=.;HUMAN_AND_CHIMP_VST=0.173284;CIEND=-5,5;BNOSCORE=.;BNID=.;UNMASKEDWSSD=107;ORANG_AVG_CNF=1.52;GORILLA_AVG_CNF=2.07;HUMAN_APE_VST=0.858726;GORILLA_FST=0.538992;ORANG_VST=0.0343191;SHARED=orangutan,gorilla,chimpanzee,.,.;HUMAN_APE_FST=1;AN=90;CEXON=CD96;HUMAN_AND_CHIMP_FST=0.603372</t>
  </si>
  <si>
    <t>chr3_111363203_INS_chimpanzee_000035F_1_19018583_quiver_pilon_1160727_1160834</t>
  </si>
  <si>
    <t>5164503</t>
  </si>
  <si>
    <t>5165062</t>
  </si>
  <si>
    <t>CCDC54</t>
  </si>
  <si>
    <t>21188</t>
  </si>
  <si>
    <t>000035F_1_19018583_quiver_pilon:5164654-5164682</t>
  </si>
  <si>
    <t>CHIMP_VST=.;AC=32;CHIMP_AF=0;QEND=107356566;HUMAN_AVG_CNF=.;TSTART=5164503;LBK_CNF=.;BHCONDEL=NO;SVLEN=-559;LOS_CNF=.;EXONDIST=21188;DHCONDEL=619618;SVTYPE=DEL;CIPOS=-5,5;CHIMP_FST=0.523724;STRAND=1;REPPARENT=LINE/L1,LTR/ERV1,Simple_repeat,LTR/ERV1;CHIMP_AVG_CNF=.;BNSVLEN=.;DENISOVA_CNF=.;AF=0.355556;GORILLA_VST=.;END=5165062;REPLEN=413,37,35,74;TEND=5165062;QSTART=107356007;NEAN_CNF=.;REPSTART=5164353,5164916,5164953,5164988;GORILLA_AF=0;SOURCE=chimpanzee;HUMAN_AF=1;CHCONDEL=chr3:106736387-106736388;ORANG_FST=0.521433;BNS=NO;ORANG_AF=0;NS=45;LINEAGE=human_specific;QCONTIG=chr3;REPTYPE=L1MEg,LTR46,(CA)n,LTR46;HUMAN_AND_CHIMP_VST=.;CIEND=-5,5;BNOSCORE=.;BNID=.;UNMASKEDWSSD=0;ORANG_AVG_CNF=.;GORILLA_AVG_CNF=.;HUMAN_APE_VST=.;GORILLA_FST=0.538992;ORANG_VST=.;SHARED=orangutan,gorilla,chimpanzee,.,.;HUMAN_APE_FST=1;AN=90;CEXON=CCDC54;HUMAN_AND_CHIMP_FST=0.603372</t>
  </si>
  <si>
    <t>chr3_107356007_INS_chimpanzee_000035F_1_19018583_quiver_pilon_5164503_5165062</t>
  </si>
  <si>
    <t>7917927</t>
  </si>
  <si>
    <t>7920356</t>
  </si>
  <si>
    <t>RP11-281P11.1</t>
  </si>
  <si>
    <t>129056</t>
  </si>
  <si>
    <t>000035F_1_19018583_quiver_pilon:7918841-7918894,000035F_1_19018583_quiver_pilon:7918942-7919007,000035F_1_19018583_quiver_pilon:7919040-7919076,000035F_1_19018583_quiver_pilon:7919102-7919128,000035F_1_19018583_quiver_pilon:7919189-7919229,000035F_1_19018583_quiver_pilon:7919280-7919310</t>
  </si>
  <si>
    <t>CHIMP_VST=0.136213;AC=32;CHIMP_AF=0;QEND=104634752;HUMAN_AVG_CNF=0;TSTART=7917927;LBK_CNF=0.000;BHCONDEL=NO;SVLEN=-2429;LOS_CNF=0.000;EXONDIST=129056;DHCONDEL=136408;SVTYPE=DEL;CIPOS=-5,5;CHIMP_FST=0.523724;STRAND=1;REPPARENT=LTR/ERVL-MaLR,SINE/MIR,SINE/Alu,DNA/TcMar-Tigger;CHIMP_AVG_CNF=2.18;BNSVLEN=2619;DENISOVA_CNF=0.000;AF=0.355556;GORILLA_VST=0.110093;END=7920356;REPLEN=138,240,289,297;TEND=7920356;QSTART=104632323;NEAN_CNF=0.000;REPSTART=7918407,7918948,7919256,7919736;GORILLA_AF=0;SOURCE=chimpanzee;HUMAN_AF=1;CHCONDEL=chr3:104495913-104495914;ORANG_FST=0.521433;BNS=YES;ORANG_AF=0;NS=45;LINEAGE=human_specific;QCONTIG=chr3;REPTYPE=MSTA,MIRc,AluSx,MER44A;HUMAN_AND_CHIMP_VST=0.389551;CIEND=-5,5;BNOSCORE=7.1513470681458;BNID=ID:1226;UNMASKEDWSSD=1043;ORANG_AVG_CNF=2.23;GORILLA_AVG_CNF=2.21;HUMAN_APE_VST=0.961619;GORILLA_FST=0.538992;ORANG_VST=0.139488;SHARED=orangutan,gorilla,chimpanzee,.,.;HUMAN_APE_FST=1;AN=90;CEXON=RP11-281P11.1;HUMAN_AND_CHIMP_FST=0.603372</t>
  </si>
  <si>
    <t>chr3_104632323_INS_chimpanzee_000035F_1_19018583_quiver_pilon_7917927_7920356</t>
  </si>
  <si>
    <t>10037889</t>
  </si>
  <si>
    <t>10038389</t>
  </si>
  <si>
    <t>ZPLD1</t>
  </si>
  <si>
    <t>31878</t>
  </si>
  <si>
    <t>000035F_1_19018583_quiver_pilon:10038130-10038184,000035F_1_19018583_quiver_pilon:10038203-10038266,000035F_1_19018583_quiver_pilon:10038275-10038308</t>
  </si>
  <si>
    <t>CHIMP_VST=0.280783;AC=32;CHIMP_AF=0;QEND=102512220;HUMAN_AVG_CNF=0;TSTART=10037889;LBK_CNF=0.000;BHCONDEL=NO;SVLEN=-500;LOS_CNF=0.000;EXONDIST=31878;DHCONDEL=1984194;SVTYPE=DEL;CIPOS=-5,5;CHIMP_FST=0.523724;STRAND=1;REPPARENT=LTR/ERVL;CHIMP_AVG_CNF=1.95;BNSVLEN=.;DENISOVA_CNF=0.000;AF=0.355556;GORILLA_VST=0.259833;END=10038389;REPLEN=256;TEND=10038389;QSTART=102511720;NEAN_CNF=0.000;REPSTART=10037817;GORILLA_AF=0;SOURCE=chimpanzee;HUMAN_AF=1;CHCONDEL=chr3:104495913-104495914;ORANG_FST=0.521433;BNS=NO;ORANG_AF=0;NS=45;LINEAGE=human_specific;QCONTIG=chr3;REPTYPE=LTR105_Mam;HUMAN_AND_CHIMP_VST=0.14196;CIEND=-5,5;BNOSCORE=.;BNID=.;UNMASKEDWSSD=208;ORANG_AVG_CNF=1.05;GORILLA_AVG_CNF=2.04;HUMAN_APE_VST=0.766488;GORILLA_FST=0.538992;ORANG_VST=0.00763992;SHARED=orangutan,gorilla,chimpanzee,.,.;HUMAN_APE_FST=1;AN=90;CEXON=ZPLD1;HUMAN_AND_CHIMP_FST=0.603372</t>
  </si>
  <si>
    <t>chr3_102511720_INS_chimpanzee_000035F_1_19018583_quiver_pilon_10037889_10038389</t>
  </si>
  <si>
    <t>14678449</t>
  </si>
  <si>
    <t>14680532</t>
  </si>
  <si>
    <t>CRYBG3</t>
  </si>
  <si>
    <t>887</t>
  </si>
  <si>
    <t>000035F_1_19018583_quiver_pilon:14679073-14679119,000035F_1_19018583_quiver_pilon:14679141-14679181,000035F_1_19018583_quiver_pilon:14679327-14679434</t>
  </si>
  <si>
    <t>CHIMP_VST=0.098047;AC=32;CHIMP_AF=0;QEND=97899056;HUMAN_AVG_CNF=0;TSTART=14678449;LBK_CNF=0.000;BHCONDEL=NO;SVLEN=-2083;LOS_CNF=0.000;EXONDIST=887;DHCONDEL=489781;SVTYPE=DEL;CIPOS=-5,5;CHIMP_FST=0.523724;STRAND=1;REPPARENT=Low_complexity,SINE/MIR,Low_complexity,Low_complexity,SINE/Alu,LINE/L2;CHIMP_AVG_CNF=2.26;BNSVLEN=3902;DENISOVA_CNF=0.000;AF=0.355556;GORILLA_VST=0.13248;END=14680532;REPLEN=4,235,32,35,283,2;TEND=14680532;QSTART=97896973;NEAN_CNF=0.000;REPSTART=14678427,14679129,14679403,14679466,14679502,14680530;GORILLA_AF=0;SOURCE=chimpanzee;HUMAN_AF=1;CHCONDEL=chr3:97407190-97407191;ORANG_FST=0.521433;BNS=YES;ORANG_AF=0;NS=45;LINEAGE=human_specific;QCONTIG=chr3;REPTYPE=AT_rich,MIRb,AT_rich,AT_rich,AluY,L2b;HUMAN_AND_CHIMP_VST=0.439354;CIEND=-5,5;BNOSCORE=552.842272347536;BNID=ID:1209;UNMASKEDWSSD=928;ORANG_AVG_CNF=2.46;GORILLA_AVG_CNF=2.49;HUMAN_APE_VST=0.946455;GORILLA_FST=0.538992;ORANG_VST=0.160003;SHARED=orangutan,gorilla,chimpanzee,.,.;HUMAN_APE_FST=1;AN=90;CEXON=CRYBG3;HUMAN_AND_CHIMP_FST=0.603372</t>
  </si>
  <si>
    <t>chr3_97896973_INS_chimpanzee_000035F_1_19018583_quiver_pilon_14678449_14680532</t>
  </si>
  <si>
    <t>15164800</t>
  </si>
  <si>
    <t>15167634</t>
  </si>
  <si>
    <t>EPHA6</t>
  </si>
  <si>
    <t>8868</t>
  </si>
  <si>
    <t>000035F_1_19018583_quiver_pilon:15165523-15165566,000035F_1_19018583_quiver_pilon:15166985-15167074,000035F_1_19018583_quiver_pilon:15167087-15167199,000035F_1_19018583_quiver_pilon:15167219-15167244,000035F_1_19018583_quiver_pilon:15167302-15167331,000035F_1_19018583_quiver_pilon:15167523-15167564</t>
  </si>
  <si>
    <t>CHIMP_VST=0.116281;AC=32;CHIMP_AF=0;QEND=97416977;HUMAN_AVG_CNF=0;TSTART=15164800;LBK_CNF=0.000;BHCONDEL=NO;SVLEN=-2834;LOS_CNF=0.000;EXONDIST=8868;DHCONDEL=6951;SVTYPE=DEL;CIPOS=-5,5;CHIMP_FST=0.523724;STRAND=1;REPPARENT=SINE/Alu,SINE/Alu,Simple_repeat,SINE/Alu,LTR/ERVL-MaLR,SINE/MIR,SINE/MIR,Simple_repeat;CHIMP_AVG_CNF=2.1;BNSVLEN=4665;DENISOVA_CNF=0.000;AF=0.355556;GORILLA_VST=0.14993;END=15167634;REPLEN=295,77,28,169,108,58,114,38;TEND=15167634;QSTART=97414143;NEAN_CNF=0.000;REPSTART=15164808,15165103,15165180,15165208,15166267,15166380,15166500,15167332;GORILLA_AF=0;SOURCE=chimpanzee;HUMAN_AF=1;CHCONDEL=chr3:97407190-97407191;ORANG_FST=0.521433;BNS=YES;ORANG_AF=0;NS=45;LINEAGE=human_specific;QCONTIG=chr3;REPTYPE=AluJb,AluJb,(CAAA)n,AluJb,MLT1F,MIRb,MIR,(CA)n;HUMAN_AND_CHIMP_VST=0.416493;CIEND=-5,5;BNOSCORE=447.067742365649;BNID=ID:1207;UNMASKEDWSSD=1406;ORANG_AVG_CNF=2.15;GORILLA_AVG_CNF=2.31;HUMAN_APE_VST=0.956587;GORILLA_FST=0.538992;ORANG_VST=0.144255;SHARED=orangutan,gorilla,chimpanzee,.,.;HUMAN_APE_FST=1;AN=90;CEXON=EPHA6;HUMAN_AND_CHIMP_FST=0.603372</t>
  </si>
  <si>
    <t>chr3_97414143_INS_chimpanzee_000035F_1_19018583_quiver_pilon_15164800_15167634</t>
  </si>
  <si>
    <t>15434821</t>
  </si>
  <si>
    <t>15436306</t>
  </si>
  <si>
    <t>76415</t>
  </si>
  <si>
    <t>000035F_1_19018583_quiver_pilon:15435566-15435591</t>
  </si>
  <si>
    <t>CHIMP_VST=0.129437;AC=32;CHIMP_AF=0;QEND=97151335;HUMAN_AVG_CNF=0;TSTART=15434821;LBK_CNF=0.000;BHCONDEL=NO;SVLEN=-1485;LOS_CNF=0.000;EXONDIST=76415;DHCONDEL=257341;SVTYPE=DEL;CIPOS=-5,5;CHIMP_FST=0.523724;STRAND=1;REPPARENT=Low_complexity,LTR/ERVL,LTR/ERVL-MaLR,LTR/ERVL;CHIMP_AVG_CNF=2.21;BNSVLEN=1788;DENISOVA_CNF=0.000;AF=0.355556;GORILLA_VST=0.124782;END=15436306;REPLEN=10,436,361,207;TEND=15436306;QSTART=97149850;NEAN_CNF=0.000;REPSTART=15434769,15435013,15435455,15435819;GORILLA_AF=0;SOURCE=chimpanzee;HUMAN_AF=1;CHCONDEL=chr3:97407190-97407191;ORANG_FST=0.521433;BNS=YES;ORANG_AF=0;NS=45;LINEAGE=human_specific;QCONTIG=chr3;REPTYPE=AT_rich,MER77B,MLT1A0,MER77B;HUMAN_AND_CHIMP_VST=0.304058;CIEND=-5,5;BNOSCORE=28.0504124656279;BNID=ID:1206;UNMASKEDWSSD=263;ORANG_AVG_CNF=2.05;GORILLA_AVG_CNF=2.29;HUMAN_APE_VST=0.824282;GORILLA_FST=0.538992;ORANG_VST=0.0970292;SHARED=orangutan,gorilla,chimpanzee,.,.;HUMAN_APE_FST=1;AN=90;CEXON=EPHA6;HUMAN_AND_CHIMP_FST=0.603372</t>
  </si>
  <si>
    <t>chr3_97149850_INS_chimpanzee_000035F_1_19018583_quiver_pilon_15434821_15436306</t>
  </si>
  <si>
    <t>000036F_1_18864392_quiver_pilon</t>
  </si>
  <si>
    <t>5438002</t>
  </si>
  <si>
    <t>5438132</t>
  </si>
  <si>
    <t>CDH8</t>
  </si>
  <si>
    <t>64526</t>
  </si>
  <si>
    <t>000036F_1_18864392_quiver_pilon:5437956-5438011</t>
  </si>
  <si>
    <t>CHIMP_VST=.;AC=27;CHIMP_AF=0;QEND=61582847;HUMAN_AVG_CNF=.;TSTART=5438002;LBK_CNF=.;BHCONDEL=NO;SVLEN=-130;LOS_CNF=.;EXONDIST=64526;DHCONDEL=925335;SVTYPE=DEL;CIPOS=-5,5;CHIMP_FST=0.450171;STRAND=1;REPPARENT=LINE/L1;CHIMP_AVG_CNF=.;BNSVLEN=.;DENISOVA_CNF=.;AF=0.3;GORILLA_VST=.;END=5438132;REPLEN=130;TEND=5438132;QSTART=61582717;NEAN_CNF=.;REPSTART=5437807;GORILLA_AF=0;SOURCE=chimpanzee;HUMAN_AF=0.84375;CHCONDEL=chr16:62508051-62508052;ORANG_FST=0.446402;BNS=NO;ORANG_AF=0;NS=45;LINEAGE=human_specific;QCONTIG=chr16;REPTYPE=L1ME3A;HUMAN_AND_CHIMP_VST=.;CIEND=-5,5;BNOSCORE=.;BNID=.;UNMASKEDWSSD=0;ORANG_AVG_CNF=.;GORILLA_AVG_CNF=.;HUMAN_APE_VST=.;GORILLA_FST=0.467976;ORANG_VST=.;SHARED=orangutan,gorilla,chimpanzee,.,.;HUMAN_APE_FST=0.852111;AN=90;CEXON=CDH8;HUMAN_AND_CHIMP_FST=0.507299</t>
  </si>
  <si>
    <t>chr16_61582717_INS_chimpanzee_000036F_1_18864392_quiver_pilon_5438002_5438132</t>
  </si>
  <si>
    <t>6390946</t>
  </si>
  <si>
    <t>6391220</t>
  </si>
  <si>
    <t>GNPATP</t>
  </si>
  <si>
    <t>35817</t>
  </si>
  <si>
    <t>000036F_1_18864392_quiver_pilon:6390947-6391004,000036F_1_18864392_quiver_pilon:6391032-6391068,000036F_1_18864392_quiver_pilon:6391125-6391159</t>
  </si>
  <si>
    <t>CHIMP_VST=.;AC=28;CHIMP_AF=0;QEND=60618693;HUMAN_AVG_CNF=.;TSTART=6390946;LBK_CNF=.;BHCONDEL=NO;SVLEN=-274;LOS_CNF=.;EXONDIST=35817;DHCONDEL=1889633;SVTYPE=DEL;CIPOS=-5,5;CHIMP_FST=0.465068;STRAND=1;REPPARENT=Simple_repeat,Simple_repeat,DNA/TcMar-Tigger;CHIMP_AVG_CNF=.;BNSVLEN=.;DENISOVA_CNF=.;AF=0.311111;GORILLA_VST=.;END=6391220;REPLEN=52,31,96;TEND=6391220;QSTART=60618419;NEAN_CNF=.;REPSTART=6390952,6391012,6391043;GORILLA_AF=0;SOURCE=chimpanzee;HUMAN_AF=0.875;CHCONDEL=chr16:62508051-62508052;ORANG_FST=0.461551;BNS=NO;ORANG_AF=0;NS=45;LINEAGE=human_specific;QCONTIG=chr16;REPTYPE=(TA)n,(CA)n,MER2;HUMAN_AND_CHIMP_VST=.;CIEND=-5,5;BNOSCORE=.;BNID=.;UNMASKEDWSSD=1;ORANG_AVG_CNF=.;GORILLA_AVG_CNF=.;HUMAN_APE_VST=.;GORILLA_FST=0.482473;ORANG_VST=.;SHARED=orangutan,gorilla,chimpanzee,.,.;HUMAN_APE_FST=0.881892;AN=90;CEXON=GNPATP;HUMAN_AND_CHIMP_FST=0.526427</t>
  </si>
  <si>
    <t>chr16_60618419_INS_chimpanzee_000036F_1_18864392_quiver_pilon_6390946_6391220</t>
  </si>
  <si>
    <t>6591250</t>
  </si>
  <si>
    <t>6591919</t>
  </si>
  <si>
    <t>RP11-354I13.2</t>
  </si>
  <si>
    <t>22416</t>
  </si>
  <si>
    <t>000036F_1_18864392_quiver_pilon:6591399-6591436</t>
  </si>
  <si>
    <t>CHIMP_VST=0.10223;AC=32;CHIMP_AF=0;QEND=60418817;HUMAN_AVG_CNF=0;TSTART=6591250;LBK_CNF=0.000;BHCONDEL=NO;SVLEN=-669;LOS_CNF=0.000;EXONDIST=22416;DHCONDEL=2089904;SVTYPE=DEL;CIPOS=-5,5;CHIMP_FST=0.523724;STRAND=1;REPPARENT=DNA/TcMar-Mariner;CHIMP_AVG_CNF=2.25;BNSVLEN=.;DENISOVA_CNF=0.000;AF=0.355556;GORILLA_VST=0.171672;END=6591919;REPLEN=184;TEND=6591919;QSTART=60418148;NEAN_CNF=0.000;REPSTART=6591735;GORILLA_AF=0;SOURCE=chimpanzee;HUMAN_AF=1;CHCONDEL=chr16:62508051-62508052;ORANG_FST=0.521433;BNS=NO;ORANG_AF=0;NS=45;LINEAGE=human_specific;QCONTIG=chr16;REPTYPE=HSMAR1;HUMAN_AND_CHIMP_VST=0.418934;CIEND=-5,5;BNOSCORE=.;BNID=.;UNMASKEDWSSD=442;ORANG_AVG_CNF=2.3;GORILLA_AVG_CNF=2.59;HUMAN_APE_VST=0.927715;GORILLA_FST=0.538992;ORANG_VST=0.140702;SHARED=orangutan,gorilla,chimpanzee,.,.;HUMAN_APE_FST=1;AN=90;CEXON=RP11-354I13.2;HUMAN_AND_CHIMP_FST=0.603372</t>
  </si>
  <si>
    <t>chr16_60418148_INS_chimpanzee_000036F_1_18864392_quiver_pilon_6591250_6591919</t>
  </si>
  <si>
    <t>8345484</t>
  </si>
  <si>
    <t>8349811</t>
  </si>
  <si>
    <t>SLC38A7</t>
  </si>
  <si>
    <t>720</t>
  </si>
  <si>
    <t>000036F_1_18864392_quiver_pilon:8345475-8345600,000036F_1_18864392_quiver_pilon:8346470-8346547</t>
  </si>
  <si>
    <t>CHIMP_VST=0.215914;AC=30;CHIMP_AF=0;QEND=58673721;HUMAN_AVG_CNF=0.26;TSTART=8345484;LBK_CNF=0.283;BHCONDEL=NO;SVLEN=-4327;LOS_CNF=0.000;EXONDIST=720;DHCONDEL=2486977;SVTYPE=DEL;CIPOS=-5,5;CHIMP_FST=0.494594;STRAND=1;REPPARENT=SINE/Alu,SINE/Alu,SINE/Alu,SINE/Alu,Simple_repeat,SINE/Alu,Simple_repeat,Simple_repeat,Low_complexity,SINE/Alu,SINE/Alu,SINE/Alu,SINE/Alu,LINE/L1,SINE/Alu,SINE/Alu,SINE/Alu;CHIMP_AVG_CNF=3.19;BNSVLEN=.;DENISOVA_CNF=0.000;AF=0.333333;GORILLA_VST=0.137974;END=8349811;REPLEN=221,181,310,136,20,127,39,26,24,298,185,313,116,307,131,163,77;TEND=8349811;QSTART=58669394;NEAN_CNF=0.241;REPSTART=8345408,8346194,8346375,8346685,8346969,8347048,8347235,8347841,8347900,8347932,8348230,8348415,8348728,8348889,8349233,8349515,8349734;GORILLA_AF=0;SOURCE=chimpanzee;HUMAN_AF=0.9375;CHCONDEL=chr16:56182415-56182416;ORANG_FST=0.491647;BNS=NO;ORANG_AF=0;NS=45;LINEAGE=human_specific;QCONTIG=chr16;REPTYPE=AluSx,AluSx,AluSx,AluSx,(A)n,FLAM_C,(TTTA)n,(TTTA)n,AT_rich,AluSx,AluJb,AluSx,AluJb,L1ME3G,AluSx,AluSx,AluSx;HUMAN_AND_CHIMP_VST=0.255291;CIEND=-5,5;BNOSCORE=.;BNID=.;UNMASKEDWSSD=788;ORANG_AVG_CNF=2.6;GORILLA_AVG_CNF=3.09;HUMAN_APE_VST=0.893545;GORILLA_FST=0.511036;ORANG_VST=0.0730499;SHARED=orangutan,gorilla,chimpanzee,.,.;HUMAN_APE_FST=0.941159;AN=90;CEXON=SLC38A7;HUMAN_AND_CHIMP_FST=0.564826</t>
  </si>
  <si>
    <t>chr16_58669394_INS_chimpanzee_000036F_1_18864392_quiver_pilon_8345484_8349811</t>
  </si>
  <si>
    <t>10193841</t>
  </si>
  <si>
    <t>10193967</t>
  </si>
  <si>
    <t>NUP93</t>
  </si>
  <si>
    <t>103</t>
  </si>
  <si>
    <t>000036F_1_18864392_quiver_pilon:10193764-10193862</t>
  </si>
  <si>
    <t>CHIMP_VST=.;AC=29;CHIMP_AF=0;QEND=56837632;HUMAN_AVG_CNF=.;TSTART=10193841;LBK_CNF=.;BHCONDEL=NO;SVLEN=-126;LOS_CNF=.;EXONDIST=103;DHCONDEL=655089;SVTYPE=DEL;CIPOS=-5,5;CHIMP_FST=0.479878;STRAND=1;REPPARENT=LINE/L1;CHIMP_AVG_CNF=.;BNSVLEN=.;DENISOVA_CNF=.;AF=0.322222;GORILLA_VST=.;END=10193967;REPLEN=123;TEND=10193967;QSTART=56837506;NEAN_CNF=.;REPSTART=10193819;GORILLA_AF=0;SOURCE=chimpanzee;HUMAN_AF=0.90625;CHCONDEL=chr16:56182415-56182416;ORANG_FST=0.476635;BNS=NO;ORANG_AF=0;NS=45;LINEAGE=human_specific;QCONTIG=chr16;REPTYPE=L1ME3;HUMAN_AND_CHIMP_VST=.;CIEND=-5,5;BNOSCORE=.;BNID=.;UNMASKEDWSSD=0;ORANG_AVG_CNF=.;GORILLA_AVG_CNF=.;HUMAN_APE_VST=.;GORILLA_FST=0.496829;ORANG_VST=.;SHARED=orangutan,gorilla,chimpanzee,.,.;HUMAN_APE_FST=0.911576;AN=90;CEXON=NUP93;HUMAN_AND_CHIMP_FST=0.545605</t>
  </si>
  <si>
    <t>chr16_56837506_INS_chimpanzee_000036F_1_18864392_quiver_pilon_10193841_10193967</t>
  </si>
  <si>
    <t>13112367</t>
  </si>
  <si>
    <t>13114154</t>
  </si>
  <si>
    <t>FTO</t>
  </si>
  <si>
    <t>1938</t>
  </si>
  <si>
    <t>000036F_1_18864392_quiver_pilon:13114024-13114071,000036F_1_18864392_quiver_pilon:13114083-13114109,000036F_1_18864392_quiver_pilon:13114122-13114173</t>
  </si>
  <si>
    <t>CHIMP_VST=0.132218;AC=32;CHIMP_AF=0;QEND=53965571;HUMAN_AVG_CNF=0;TSTART=13112367;LBK_CNF=0.000;BHCONDEL=NO;SVLEN=-1787;LOS_CNF=0.000;EXONDIST=1938;DHCONDEL=1193600;SVTYPE=DEL;CIPOS=-5,5;CHIMP_FST=0.523724;STRAND=1;REPPARENT=SINE/Alu,SINE/MIR,SINE/Alu,SINE/Alu,DNA/TcMar-Tigger,LTR/ERVL-MaLR;CHIMP_AVG_CNF=1.95;BNSVLEN=2196;DENISOVA_CNF=0.000;AF=0.355556;GORILLA_VST=0.0433356;END=13114154;REPLEN=30,133,304,312,343,46;TEND=13114154;QSTART=53963784;NEAN_CNF=0.000;REPSTART=13112093,13112593,13112907,13113394,13113724,13114108;GORILLA_AF=0;SOURCE=chimpanzee;HUMAN_AF=1;CHCONDEL=chr16:52770182-52770183;ORANG_FST=0.521433;BNS=YES;ORANG_AF=0;NS=45;LINEAGE=human_specific;QCONTIG=chr16;REPTYPE=AluSx,MIRb,AluY,AluSx,MER2,MSTA;HUMAN_AND_CHIMP_VST=0.372834;CIEND=-5,5;BNOSCORE=41.9987446648255;BNID=ID:5155;UNMASKEDWSSD=286;ORANG_AVG_CNF=2.15;GORILLA_AVG_CNF=1.73;HUMAN_APE_VST=0.928229;GORILLA_FST=0.538992;ORANG_VST=0.159427;SHARED=orangutan,gorilla,chimpanzee,.,.;HUMAN_APE_FST=1;AN=90;CEXON=FTO;HUMAN_AND_CHIMP_FST=0.603372</t>
  </si>
  <si>
    <t>chr16_53963784_INS_chimpanzee_000036F_1_18864392_quiver_pilon_13112367_13114154</t>
  </si>
  <si>
    <t>000037F_1_18505283_quiver_pilon</t>
  </si>
  <si>
    <t>2440263</t>
  </si>
  <si>
    <t>2442145</t>
  </si>
  <si>
    <t>SLC10A7</t>
  </si>
  <si>
    <t>28668</t>
  </si>
  <si>
    <t>000037F_1_18505283_quiver_pilon:2441810-2441849</t>
  </si>
  <si>
    <t>CHIMP_VST=0.131647;AC=32;CHIMP_AF=0;QEND=146552515;HUMAN_AVG_CNF=0;TSTART=2440263;LBK_CNF=0.000;BHCONDEL=NO;SVLEN=-1882;LOS_CNF=0.000;EXONDIST=28668;DHCONDEL=245572;SVTYPE=DEL;CIPOS=-5,5;CHIMP_FST=0.523724;STRAND=0;REPPARENT=LINE/L2,SINE/MIR,LTR/ERVL-MaLR;CHIMP_AVG_CNF=2.18;BNSVLEN=1912;DENISOVA_CNF=0.000;AF=0.355556;GORILLA_VST=0.156364;END=2442145;REPLEN=129,95,364;TEND=2442145;QSTART=146550633;NEAN_CNF=0.000;REPSTART=2440409,2441026,2441396;GORILLA_AF=0;SOURCE=chimpanzee;HUMAN_AF=1;CHCONDEL=chr4:146796204-146796205;ORANG_FST=0.521433;BNS=YES;ORANG_AF=0;NS=45;LINEAGE=human_specific;QCONTIG=chr4;REPTYPE=L2a,MIR,MLT1A0;HUMAN_AND_CHIMP_VST=0.406562;CIEND=-5,5;BNOSCORE=0.237216657880865;BNID=ID:1768;UNMASKEDWSSD=820;ORANG_AVG_CNF=2.16;GORILLA_AVG_CNF=2.36;HUMAN_APE_VST=0.976528;GORILLA_FST=0.538992;ORANG_VST=0.137148;SHARED=orangutan,gorilla,chimpanzee,.,.;HUMAN_APE_FST=1;AN=90;CEXON=SLC10A7;HUMAN_AND_CHIMP_FST=0.603372</t>
  </si>
  <si>
    <t>chr4_146550633_INS_chimpanzee_000037F_1_18505283_quiver_pilon_2440263_2442145</t>
  </si>
  <si>
    <t>6273294</t>
  </si>
  <si>
    <t>6273568</t>
  </si>
  <si>
    <t>LRBA</t>
  </si>
  <si>
    <t>29074</t>
  </si>
  <si>
    <t>000037F_1_18505283_quiver_pilon:6273542-6273569</t>
  </si>
  <si>
    <t>CHIMP_VST=.;AC=32;CHIMP_AF=0;QEND=150386639;HUMAN_AVG_CNF=.;TSTART=6273294;LBK_CNF=.;BHCONDEL=NO;SVLEN=-274;LOS_CNF=.;EXONDIST=29074;DHCONDEL=330023;SVTYPE=DEL;CIPOS=-5,5;CHIMP_FST=0.523724;STRAND=0;REPPARENT=LINE/L1;CHIMP_AVG_CNF=.;BNSVLEN=.;DENISOVA_CNF=.;AF=0.355556;GORILLA_VST=.;END=6273568;REPLEN=116;TEND=6273568;QSTART=150386365;NEAN_CNF=.;REPSTART=6273452;GORILLA_AF=0;SOURCE=chimpanzee;HUMAN_AF=1;CHCONDEL=chr4:150716387-150716388;ORANG_FST=0.521433;BNS=NO;ORANG_AF=0;NS=45;LINEAGE=human_specific;QCONTIG=chr4;REPTYPE=L1PA11;HUMAN_AND_CHIMP_VST=.;CIEND=-5,5;BNOSCORE=.;BNID=.;UNMASKEDWSSD=55;ORANG_AVG_CNF=.;GORILLA_AVG_CNF=.;HUMAN_APE_VST=.;GORILLA_FST=0.538992;ORANG_VST=.;SHARED=orangutan,gorilla,chimpanzee,.,.;HUMAN_APE_FST=1;AN=90;CEXON=LRBA;HUMAN_AND_CHIMP_FST=0.603372</t>
  </si>
  <si>
    <t>chr4_150386365_INS_chimpanzee_000037F_1_18505283_quiver_pilon_6273294_6273568</t>
  </si>
  <si>
    <t>7685561</t>
  </si>
  <si>
    <t>7687412</t>
  </si>
  <si>
    <t>RP11-424M21.1</t>
  </si>
  <si>
    <t>400</t>
  </si>
  <si>
    <t>000037F_1_18505283_quiver_pilon:7685524-7685562,000037F_1_18505283_quiver_pilon:7685573-7685601,000037F_1_18505283_quiver_pilon:7685742-7685850,000037F_1_18505283_quiver_pilon:7685863-7685888</t>
  </si>
  <si>
    <t>CHIMP_VST=0.105681;AC=32;CHIMP_AF=0;QEND=151802276;HUMAN_AVG_CNF=0;TSTART=7685561;LBK_CNF=0.000;BHCONDEL=NO;SVLEN=-1851;LOS_CNF=0.000;EXONDIST=400;DHCONDEL=1084036;SVTYPE=DEL;CIPOS=-5,5;CHIMP_FST=0.523724;STRAND=0;REPPARENT=LINE/L1,SINE/Alu,LINE/L1,SINE/MIR,LTR/ERVL;CHIMP_AVG_CNF=1.76;BNSVLEN=.;DENISOVA_CNF=0.000;AF=0.355556;GORILLA_VST=0.0481739;END=7687412;REPLEN=85,305,474,166,519;TEND=7687412;QSTART=151800425;NEAN_CNF=0.000;REPSTART=7685689,7685774,7686079,7686582,7686893;GORILLA_AF=0;SOURCE=chimpanzee;HUMAN_AF=1;CHCONDEL=chr4:150716387-150716388;ORANG_FST=0.521433;BNS=NO;ORANG_AF=0;NS=45;LINEAGE=human_specific;QCONTIG=chr4;REPTYPE=L1ME4a,AluSx,L1ME4a,MIRb,MER74A;HUMAN_AND_CHIMP_VST=0.395924;CIEND=-5,5;BNOSCORE=.;BNID=.;UNMASKEDWSSD=165;ORANG_AVG_CNF=2.03;GORILLA_AVG_CNF=1.64;HUMAN_APE_VST=0.903131;GORILLA_FST=0.538992;ORANG_VST=0.165449;SHARED=orangutan,gorilla,chimpanzee,.,.;HUMAN_APE_FST=1;AN=90;CEXON=RP11-424M21.1;HUMAN_AND_CHIMP_FST=0.603372</t>
  </si>
  <si>
    <t>chr4_151800425_INS_chimpanzee_000037F_1_18505283_quiver_pilon_7685561_7687412</t>
  </si>
  <si>
    <t>12257221</t>
  </si>
  <si>
    <t>12259864</t>
  </si>
  <si>
    <t>RP11-171N4.1</t>
  </si>
  <si>
    <t>242043</t>
  </si>
  <si>
    <t>000037F_1_18505283_quiver_pilon:12258623-12258648</t>
  </si>
  <si>
    <t>CHIMP_VST=0.194035;AC=20;CHIMP_AF=0;QEND=156346580;HUMAN_AVG_CNF=0;TSTART=12257221;LBK_CNF=0.000;BHCONDEL=NO;SVLEN=-2643;LOS_CNF=0.000;EXONDIST=242043;DHCONDEL=386642;SVTYPE=DEL;CIPOS=-5,5;CHIMP_FST=0.344425;STRAND=0;REPPARENT=LTR/ERVL-MaLR,LTR/ERVL-MaLR,DNA/hAT-Charlie;CHIMP_AVG_CNF=2.24;BNSVLEN=.;DENISOVA_CNF=0.000;AF=0.222222;GORILLA_VST=0.123218;END=12259864;REPLEN=1203,395,38;TEND=12259864;QSTART=156343937;NEAN_CNF=0.000;REPSTART=12257268,12258473,12259779;GORILLA_AF=0;SOURCE=chimpanzee;HUMAN_AF=0.625;CHCONDEL=chr4:155957293-155957294;ORANG_FST=0.339522;BNS=NO;ORANG_AF=0;NS=45;LINEAGE=human_specific;QCONTIG=chr4;REPTYPE=MSTA-int,MSTA,MER5B;HUMAN_AND_CHIMP_VST=0.299415;CIEND=-5,5;BNOSCORE=.;BNID=.;UNMASKEDWSSD=634;ORANG_AVG_CNF=1.95;GORILLA_AVG_CNF=2.17;HUMAN_APE_VST=0.930712;GORILLA_FST=0.363447;ORANG_VST=0.0970162;SHARED=orangutan,gorilla,chimpanzee,.,.;HUMAN_APE_FST=0.641784;AN=90;CEXON=RP11-171N4.1;HUMAN_AND_CHIMP_FST=0.375674</t>
  </si>
  <si>
    <t>chr4_156343937_INS_chimpanzee_000037F_1_18505283_quiver_pilon_12257221_12259864</t>
  </si>
  <si>
    <t>13603411</t>
  </si>
  <si>
    <t>13609881</t>
  </si>
  <si>
    <t>RP11-364P22.2</t>
  </si>
  <si>
    <t>40015</t>
  </si>
  <si>
    <t>000037F_1_18505283_quiver_pilon:13605231-13605256,000037F_1_18505283_quiver_pilon:13605328-13605355,000037F_1_18505283_quiver_pilon:13605442-13605483</t>
  </si>
  <si>
    <t>CHIMP_VST=0.18489;AC=32;CHIMP_AF=0;QEND=157713530;HUMAN_AVG_CNF=0;TSTART=13603411;LBK_CNF=0.000;BHCONDEL=NO;SVLEN=-6470;LOS_CNF=0.000;EXONDIST=40015;DHCONDEL=1749765;SVTYPE=DEL;CIPOS=-5,5;CHIMP_FST=0.523724;STRAND=0;REPPARENT=LTR/ERVL,LINE/L1,Low_complexity,DNA/hAT-Charlie,LINE/L2,Simple_repeat,LINE/L1;CHIMP_AVG_CNF=2.24;BNSVLEN=6998;DENISOVA_CNF=0.000;AF=0.355556;GORILLA_VST=0.122711;END=13609881;REPLEN=198,1095,23,99,281,29,210;TEND=13609881;QSTART=157707060;NEAN_CNF=0.000;REPSTART=13604068,13605405,13608353,13608376,13608884,13609641,13609671;GORILLA_AF=0;SOURCE=chimpanzee;HUMAN_AF=1;CHCONDEL=chr4:155957293-155957294;ORANG_FST=0.521433;BNS=YES;ORANG_AF=0;NS=45;LINEAGE=polymorphic;QCONTIG=chr4;REPTYPE=LTR79,L1PA16,AT_rich,MER103C,L2c,(A)n,L1PA2;HUMAN_AND_CHIMP_VST=0.331128;CIEND=-5,5;BNOSCORE=20.6997326997327;BNID=ID:1797;UNMASKEDWSSD=3362;ORANG_AVG_CNF=2.03;GORILLA_AVG_CNF=2.19;HUMAN_APE_VST=0.96708;GORILLA_FST=0.538992;ORANG_VST=0.113271;SHARED=.,gorilla,chimpanzee,.,.;HUMAN_APE_FST=1;AN=90;CEXON=RP11-364P22.2;HUMAN_AND_CHIMP_FST=0.603372</t>
  </si>
  <si>
    <t>chr4_157707060_INS_chimpanzee_000037F_1_18505283_quiver_pilon_13603411_13609881</t>
  </si>
  <si>
    <t>000038F_1_18433226_quiver_pilon</t>
  </si>
  <si>
    <t>436462</t>
  </si>
  <si>
    <t>436730</t>
  </si>
  <si>
    <t>KDM1B</t>
  </si>
  <si>
    <t>000038F_1_18433226_quiver_pilon:436647-436673</t>
  </si>
  <si>
    <t>CHIMP_VST=0.110718;AC=32;CHIMP_AF=0;QEND=18156933;HUMAN_AVG_CNF=0;TSTART=436462;LBK_CNF=0.000;BHCONDEL=NO;SVLEN=-268;LOS_CNF=0.000;EXONDIST=738;DHCONDEL=1469292;SVTYPE=DEL;CIPOS=-5,5;CHIMP_FST=0.523724;STRAND=1;REPPARENT=SINE/Alu;CHIMP_AVG_CNF=1.8;BNSVLEN=.;DENISOVA_CNF=0.000;AF=0.355556;GORILLA_VST=0.102909;END=436730;REPLEN=34;TEND=436730;QSTART=18156665;NEAN_CNF=0.000;REPSTART=436199;GORILLA_AF=0;SOURCE=chimpanzee;HUMAN_AF=.;CHCONDEL=chr6:19625956-19625980;ORANG_FST=0.521433;BNS=NO;ORANG_AF=0;NS=45;LINEAGE=human_specific;QCONTIG=chr6;REPTYPE=AluSx;HUMAN_AND_CHIMP_VST=0.395934;CIEND=-5,5;BNOSCORE=.;BNID=.;UNMASKEDWSSD=162;ORANG_AVG_CNF=1.91;GORILLA_AVG_CNF=1.86;HUMAN_APE_VST=0.914592;GORILLA_FST=0.538992;ORANG_VST=0.143707;SHARED=orangutan,gorilla,chimpanzee,.,.;HUMAN_APE_FST=1;AN=90;CEXON=KDM1B;HUMAN_AND_CHIMP_FST=0.603372</t>
  </si>
  <si>
    <t>chr6_18156665_INS_chimpanzee_000038F_1_18433226_quiver_pilon_436462_436730</t>
  </si>
  <si>
    <t>13405004</t>
  </si>
  <si>
    <t>13407060</t>
  </si>
  <si>
    <t>LYRM4</t>
  </si>
  <si>
    <t>16332</t>
  </si>
  <si>
    <t>000038F_1_18433226_quiver_pilon:13405522-13405551,000038F_1_18433226_quiver_pilon:13405713-13405738</t>
  </si>
  <si>
    <t>CHIMP_VST=0.116987;AC=32;CHIMP_AF=0;QEND=5172325;HUMAN_AVG_CNF=0;TSTART=13405004;LBK_CNF=0.000;BHCONDEL=NO;SVLEN=-2056;LOS_CNF=0.000;EXONDIST=16332;DHCONDEL=5972801;SVTYPE=DEL;CIPOS=-5,5;CHIMP_FST=0.523724;STRAND=1;REPPARENT=SINE/Alu,LTR/ERVL,DNA/hAT-Charlie,SINE/MIR,DNA/hAT-Charlie;CHIMP_AVG_CNF=1.66;BNSVLEN=2034;DENISOVA_CNF=0.000;AF=0.355556;GORILLA_VST=0.176636;END=13407060;REPLEN=272,576,139,234,80;TEND=13407060;QSTART=5170269;NEAN_CNF=0.000;REPSTART=13405378,13405753,13406501,13406711,13406980;GORILLA_AF=0;SOURCE=chimpanzee;HUMAN_AF=.;CHCONDEL=chr6:11143069-11143070;ORANG_FST=0.521433;BNS=YES;ORANG_AF=0;NS=45;LINEAGE=human_specific;QCONTIG=chr6;REPTYPE=AluSx,MLT2B4,Charlie19a,MIR,Charlie19a;HUMAN_AND_CHIMP_VST=0.374653;CIEND=-5,5;BNOSCORE=0.118337408312958;BNID=ID:2264;UNMASKEDWSSD=384;ORANG_AVG_CNF=1.59;GORILLA_AVG_CNF=1.88;HUMAN_APE_VST=0.900188;GORILLA_FST=0.538992;ORANG_VST=0.117977;SHARED=orangutan,gorilla,chimpanzee,.,.;HUMAN_APE_FST=1;AN=90;CEXON=LYRM4;HUMAN_AND_CHIMP_FST=0.603372</t>
  </si>
  <si>
    <t>chr6_5170269_INS_chimpanzee_000038F_1_18433226_quiver_pilon_13405004_13407060</t>
  </si>
  <si>
    <t>16381468</t>
  </si>
  <si>
    <t>16383269</t>
  </si>
  <si>
    <t>GMDS</t>
  </si>
  <si>
    <t>26387</t>
  </si>
  <si>
    <t>000038F_1_18433226_quiver_pilon:16382932-16382995,000038F_1_18433226_quiver_pilon:16383013-16383039,000038F_1_18433226_quiver_pilon:16383046-16383074,000038F_1_18433226_quiver_pilon:16383142-16383175,000038F_1_18433226_quiver_pilon:16383183-16383227</t>
  </si>
  <si>
    <t>CHIMP_VST=0.111976;AC=16;CHIMP_AF=0;QEND=2204180;HUMAN_AVG_CNF=0;TSTART=16381468;LBK_CNF=0.000;BHCONDEL=NO;SVLEN=-1801;LOS_CNF=0.000;EXONDIST=26387;DHCONDEL=8940691;SVTYPE=DEL;CIPOS=-5,5;CHIMP_FST=0.284887;STRAND=1;REPPARENT=LINE/L1,DNA/TcMar-Mariner,LINE/L1,LINE/L2;CHIMP_AVG_CNF=2.14;BNSVLEN=.;DENISOVA_CNF=0.000;AF=0.177778;GORILLA_VST=0.121647;END=16383269;REPLEN=100,74,249,360;TEND=16383269;QSTART=2202379;NEAN_CNF=0.000;REPSTART=16381784,16381934,16382324,16382769;GORILLA_AF=0;SOURCE=chimpanzee;HUMAN_AF=.;CHCONDEL=chr6:11143069-11143070;ORANG_FST=0.279771;BNS=NO;ORANG_AF=0;NS=45;LINEAGE=polymorphic;QCONTIG=chr6;REPTYPE=L1MC2,MADE2,L1M5,L2a;HUMAN_AND_CHIMP_VST=0.418044;CIEND=-5,5;BNOSCORE=.;BNID=.;UNMASKEDWSSD=536;ORANG_AVG_CNF=2.27;GORILLA_AVG_CNF=2.28;HUMAN_APE_VST=0.948185;GORILLA_FST=0.303461;ORANG_VST=0.150723;SHARED=.,gorilla,chimpanzee,.,.;HUMAN_APE_FST=0.521773;AN=90;CEXON=GMDS;HUMAN_AND_CHIMP_FST=0.303905</t>
  </si>
  <si>
    <t>chr6_2202379_INS_chimpanzee_000038F_1_18433226_quiver_pilon_16381468_16383269</t>
  </si>
  <si>
    <t>17410783</t>
  </si>
  <si>
    <t>17411554</t>
  </si>
  <si>
    <t>RP5-856G1.2</t>
  </si>
  <si>
    <t>72727</t>
  </si>
  <si>
    <t>000038F_1_18433226_quiver_pilon:17411528-17411654</t>
  </si>
  <si>
    <t>CHIMP_VST=0.239048;AC=32;CHIMP_AF=0;QEND=1178445;HUMAN_AVG_CNF=0;TSTART=17410783;LBK_CNF=0.000;BHCONDEL=NO;SVLEN=-771;LOS_CNF=0.000;EXONDIST=72727;DHCONDEL=9965396;SVTYPE=DEL;CIPOS=-5,5;CHIMP_FST=0.523724;STRAND=1;REPPARENT=LINE/L1;CHIMP_AVG_CNF=1.69;BNSVLEN=.;DENISOVA_CNF=0.000;AF=0.355556;GORILLA_VST=0.0458732;END=17411554;REPLEN=533;TEND=17411554;QSTART=1177674;NEAN_CNF=0.000;REPSTART=17410971;GORILLA_AF=0;SOURCE=chimpanzee;HUMAN_AF=.;CHCONDEL=chr6:11143069-11143070;ORANG_FST=0.521433;BNS=NO;ORANG_AF=0;NS=45;LINEAGE=human_specific;QCONTIG=chr6;REPTYPE=L1PA6;HUMAN_AND_CHIMP_VST=0.223967;CIEND=-5,5;BNOSCORE=.;BNID=.;UNMASKEDWSSD=166;ORANG_AVG_CNF=1.45;GORILLA_AVG_CNF=1.36;HUMAN_APE_VST=0.872583;GORILLA_FST=0.538992;ORANG_VST=0.0887331;SHARED=orangutan,gorilla,chimpanzee,.,.;HUMAN_APE_FST=1;AN=90;CEXON=RP5-856G1.2;HUMAN_AND_CHIMP_FST=0.603372</t>
  </si>
  <si>
    <t>chr6_1177674_INS_chimpanzee_000038F_1_18433226_quiver_pilon_17410783_17411554</t>
  </si>
  <si>
    <t>000039F_1_18239519_quiver_pilon</t>
  </si>
  <si>
    <t>514083</t>
  </si>
  <si>
    <t>515222</t>
  </si>
  <si>
    <t>SCRT2</t>
  </si>
  <si>
    <t>2546</t>
  </si>
  <si>
    <t>000039F_1_18239519_quiver_pilon:514597-514630</t>
  </si>
  <si>
    <t>CHIMP_VST=.;AC=32;CHIMP_AF=0;QEND=660190;HUMAN_AVG_CNF=.;TSTART=514083;LBK_CNF=.;BHCONDEL=NO;SVLEN=-1139;LOS_CNF=.;EXONDIST=2546;DHCONDEL=3342996;SVTYPE=DEL;CIPOS=-5,5;CHIMP_FST=0.523724;STRAND=0;REPPARENT=LTR/ERVL-MaLR,LINE/L2,LTR/ERVL-MaLR;CHIMP_AVG_CNF=.;BNSVLEN=.;DENISOVA_CNF=.;AF=0.355556;GORILLA_VST=.;END=515222;REPLEN=280,610,200;TEND=515222;QSTART=659051;NEAN_CNF=.;REPSTART=514005,514365,515022;GORILLA_AF=0;SOURCE=chimpanzee;HUMAN_AF=1;CHCONDEL=chr20:4002046-4002047;ORANG_FST=0.521433;BNS=NO;ORANG_AF=0;NS=45;LINEAGE=human_specific;QCONTIG=chr20;REPTYPE=MLT1A0,L2a,MLT1L;HUMAN_AND_CHIMP_VST=.;CIEND=-5,5;BNOSCORE=.;BNID=.;UNMASKEDWSSD=0;ORANG_AVG_CNF=.;GORILLA_AVG_CNF=.;HUMAN_APE_VST=.;GORILLA_FST=0.538992;ORANG_VST=.;SHARED=orangutan,gorilla,chimpanzee,.,.;HUMAN_APE_FST=1;AN=90;CEXON=SCRT2;HUMAN_AND_CHIMP_FST=0.603372</t>
  </si>
  <si>
    <t>chr20_659051_INS_chimpanzee_000039F_1_18239519_quiver_pilon_514083_515222</t>
  </si>
  <si>
    <t>7522302</t>
  </si>
  <si>
    <t>7523542</t>
  </si>
  <si>
    <t>RP1-209B9.2</t>
  </si>
  <si>
    <t>7152</t>
  </si>
  <si>
    <t>000039F_1_18239519_quiver_pilon:7522508-7522540,000039F_1_18239519_quiver_pilon:7522745-7522853,000039F_1_18239519_quiver_pilon:7522903-7522931,000039F_1_18239519_quiver_pilon:7523176-7523203,000039F_1_18239519_quiver_pilon:7523229-7523259</t>
  </si>
  <si>
    <t>CHIMP_VST=0.0274132;AC=32;CHIMP_AF=0;QEND=7861416;HUMAN_AVG_CNF=0.994;TSTART=7522302;LBK_CNF=1.027;BHCONDEL=NO;SVLEN=-1240;LOS_CNF=0.875;EXONDIST=7152;DHCONDEL=3386674;SVTYPE=DEL;CIPOS=-5,5;CHIMP_FST=0.523724;STRAND=0;REPPARENT=SINE/Alu,LINE/L1,LINE/L1,LINE/L1;CHIMP_AVG_CNF=3.96;BNSVLEN=1663;DENISOVA_CNF=0.979;AF=0.355556;GORILLA_VST=0.0629358;END=7523542;REPLEN=159,497,168,168;TEND=7523542;QSTART=7860176;NEAN_CNF=0.929;REPSTART=7522331,7522503,7522999,7523374;GORILLA_AF=0;SOURCE=chimpanzee;HUMAN_AF=1;CHCONDEL=chr20:4473500-4473501;ORANG_FST=0.521433;BNS=YES;ORANG_AF=0;NS=45;LINEAGE=polymorphic;QCONTIG=chr20;REPTYPE=AluSx,L1ME1,L1PA7,L1PA7;HUMAN_AND_CHIMP_VST=0.472315;CIEND=-5,5;BNOSCORE=61.6358939028591;BNID=ID:5863;UNMASKEDWSSD=135;ORANG_AVG_CNF=5.1;GORILLA_AVG_CNF=4.32;HUMAN_APE_VST=0.792684;GORILLA_FST=0.538992;ORANG_VST=0.190308;SHARED=.,gorilla,chimpanzee,.,.;HUMAN_APE_FST=1;AN=90;CEXON=RP1-209B9.2;HUMAN_AND_CHIMP_FST=0.603372</t>
  </si>
  <si>
    <t>chr20_7860176_INS_chimpanzee_000039F_1_18239519_quiver_pilon_7522302_7523542</t>
  </si>
  <si>
    <t>10950512</t>
  </si>
  <si>
    <t>10955322</t>
  </si>
  <si>
    <t>RP4-734C18.1</t>
  </si>
  <si>
    <t>11136</t>
  </si>
  <si>
    <t>000039F_1_18239519_quiver_pilon:10952049-10952077,000039F_1_18239519_quiver_pilon:10952093-10952144,000039F_1_18239519_quiver_pilon:10952297-10952322</t>
  </si>
  <si>
    <t>CHIMP_VST=0.108286;AC=22;CHIMP_AF=0;QEND=11317472;HUMAN_AVG_CNF=0;TSTART=10950512;LBK_CNF=0.000;BHCONDEL=NO;SVLEN=-4810;LOS_CNF=0.000;EXONDIST=11136;DHCONDEL=1066404;SVTYPE=DEL;CIPOS=-5,5;CHIMP_FST=0.369948;STRAND=0;REPPARENT=LINE/L2,SINE/MIR,LINE/L2,SINE/MIR,Low_complexity,Low_complexity,SINE/MIR,LTR/ERVL-MaLR,Simple_repeat,SINE/MIR,LTR/ERVL-MaLR,SINE/MIR,DNA/hAT-Charlie,DNA/hAT-Charlie,LTR/ERVL-MaLR;CHIMP_AVG_CNF=2.19;BNSVLEN=.;DENISOVA_CNF=0.000;AF=0.244444;GORILLA_VST=0.143274;END=10955322;REPLEN=110,166,70,180,26,28,160,465,29,104,438,219,72,156,55;TEND=10955322;QSTART=11312662;NEAN_CNF=2.060;REPSTART=10950413,10950753,10950949,10951236,10951986,10951989,10952024,10952370,10953002,10953033,10953179,10953670,10954169,10955082,10955267;GORILLA_AF=0;SOURCE=chimpanzee;HUMAN_AF=0.6875;CHCONDEL=chr20:12379065-12379073;ORANG_FST=0.365374;BNS=NO;ORANG_AF=0;NS=45;LINEAGE=polymorphic;QCONTIG=chr20;REPTYPE=L2c,MIRb,L2c,MIRb,AT_rich,AT_rich,MIRb,MLT1H2,(TG)n,MIRc,MLT1C,MIR,Charlie15a,MER5A1,MLT1I;HUMAN_AND_CHIMP_VST=0.433106;CIEND=-5,5;BNOSCORE=.;BNID=.;UNMASKEDWSSD=1525;ORANG_AVG_CNF=2.31;GORILLA_AVG_CNF=2.41;HUMAN_APE_VST=0.961326;GORILLA_FST=0.388622;ORANG_VST=0.153549;SHARED=orangutan,gorilla,chimpanzee,yoruba,.;HUMAN_APE_FST=0.697989;AN=90;CEXON=RP4-734C18.1;HUMAN_AND_CHIMP_FST=0.408491</t>
  </si>
  <si>
    <t>chr20_11312662_INS_chimpanzee_000039F_1_18239519_quiver_pilon_10950512_10955322</t>
  </si>
  <si>
    <t>12046870</t>
  </si>
  <si>
    <t>12047435</t>
  </si>
  <si>
    <t>PA2G4P2</t>
  </si>
  <si>
    <t>34397</t>
  </si>
  <si>
    <t>000039F_1_18239519_quiver_pilon:12047098-12047143,000039F_1_18239519_quiver_pilon:12047150-12047176</t>
  </si>
  <si>
    <t>CHIMP_VST=.;AC=32;CHIMP_AF=0;QEND=12416218;HUMAN_AVG_CNF=.;TSTART=12046870;LBK_CNF=.;BHCONDEL=NO;SVLEN=-565;LOS_CNF=.;EXONDIST=34397;DHCONDEL=36579;SVTYPE=DEL;CIPOS=-5,5;CHIMP_FST=0.523724;STRAND=0;REPPARENT=DNA/hAT-Charlie,SINE/Alu,DNA/hAT-Charlie;CHIMP_AVG_CNF=.;BNSVLEN=.;DENISOVA_CNF=.;AF=0.355556;GORILLA_VST=.;END=12047435;REPLEN=24,306,152;TEND=12047435;QSTART=12415653;NEAN_CNF=.;REPSTART=12046832,12046894,12047200;GORILLA_AF=0;SOURCE=chimpanzee;HUMAN_AF=1;CHCONDEL=chr20:12379065-12379073;ORANG_FST=0.521433;BNS=NO;ORANG_AF=0;NS=45;LINEAGE=human_specific;QCONTIG=chr20;REPTYPE=MER3,AluSx,MER3;HUMAN_AND_CHIMP_VST=.;CIEND=-5,5;BNOSCORE=.;BNID=.;UNMASKEDWSSD=47;ORANG_AVG_CNF=.;GORILLA_AVG_CNF=.;HUMAN_APE_VST=.;GORILLA_FST=0.538992;ORANG_VST=.;SHARED=orangutan,gorilla,chimpanzee,.,.;HUMAN_APE_FST=1;AN=90;CEXON=PA2G4P2;HUMAN_AND_CHIMP_FST=0.603372</t>
  </si>
  <si>
    <t>chr20_12415653_INS_chimpanzee_000039F_1_18239519_quiver_pilon_12046870_12047435</t>
  </si>
  <si>
    <t>12860181</t>
  </si>
  <si>
    <t>12861082</t>
  </si>
  <si>
    <t>ISM1</t>
  </si>
  <si>
    <t>5934</t>
  </si>
  <si>
    <t>000039F_1_18239519_quiver_pilon:12860879-12860904</t>
  </si>
  <si>
    <t>CHIMP_VST=.;AC=31;CHIMP_AF=0;QEND=13228750;HUMAN_AVG_CNF=.;TSTART=12860181;LBK_CNF=.;BHCONDEL=NO;SVLEN=-901;LOS_CNF=.;EXONDIST=5934;DHCONDEL=848775;SVTYPE=DEL;CIPOS=-5,5;CHIMP_FST=0.509211;STRAND=0;REPPARENT=Low_complexity,SINE/MIR,SINE/Alu,SINE/MIR,Low_complexity;CHIMP_AVG_CNF=.;BNSVLEN=.;DENISOVA_CNF=.;AF=0.344444;GORILLA_VST=.;END=12861082;REPLEN=72,165,293,14,17;TEND=12861082;QSTART=13227849;NEAN_CNF=.;REPSTART=12860247,12860343,12860508,12860801,12861065;GORILLA_AF=0;SOURCE=chimpanzee;HUMAN_AF=0.96875;CHCONDEL=chr20:12379065-12379073;ORANG_FST=0.506581;BNS=NO;ORANG_AF=0;NS=45;LINEAGE=human_specific;QCONTIG=chr20;REPTYPE=AT_rich,MIR,AluJb,MIR,T-rich;HUMAN_AND_CHIMP_VST=.;CIEND=-5,5;BNOSCORE=.;BNID=.;UNMASKEDWSSD=22;ORANG_AVG_CNF=.;GORILLA_AVG_CNF=.;HUMAN_APE_VST=.;GORILLA_FST=0.525092;ORANG_VST=.;SHARED=orangutan,gorilla,chimpanzee,.,.;HUMAN_APE_FST=0.970635;AN=90;CEXON=ISM1;HUMAN_AND_CHIMP_FST=0.584083</t>
  </si>
  <si>
    <t>chr20_13227849_INS_chimpanzee_000039F_1_18239519_quiver_pilon_12860181_12861082</t>
  </si>
  <si>
    <t>15297245</t>
  </si>
  <si>
    <t>15297402</t>
  </si>
  <si>
    <t>ENSAP1</t>
  </si>
  <si>
    <t>38958</t>
  </si>
  <si>
    <t>000039F_1_18239519_quiver_pilon:15297297-15297328</t>
  </si>
  <si>
    <t>CHIMP_VST=0.0426666;AC=19;CHIMP_AF=0.1;QEND=15658935;HUMAN_AVG_CNF=0;TSTART=15297245;LBK_CNF=0.000;BHCONDEL=NO;SVLEN=-157;LOS_CNF=0.000;EXONDIST=38958;DHCONDEL=2138862;SVTYPE=DEL;CIPOS=-5,5;CHIMP_FST=0.0688597;STRAND=0;REPPARENT=.;CHIMP_AVG_CNF=1.45;BNSVLEN=.;DENISOVA_CNF=0.000;AF=0.211111;GORILLA_VST=0.0273853;END=15297402;REPLEN=.;TEND=15297402;QSTART=15658778;NEAN_CNF=0.000;REPSTART=.;GORILLA_AF=0;SOURCE=chimpanzee;HUMAN_AF=0.53125;CHCONDEL=chr20:17797639-17797640;ORANG_FST=0.327131;BNS=NO;ORANG_AF=0;NS=45;LINEAGE=human_specific;QCONTIG=chr20;REPTYPE=.;HUMAN_AND_CHIMP_VST=0.472598;CIEND=-5,5;BNOSCORE=.;BNID=.;UNMASKEDWSSD=112;ORANG_AVG_CNF=2.05;GORILLA_AVG_CNF=1.42;HUMAN_APE_VST=0.836411;GORILLA_FST=0.351373;ORANG_VST=0.208558;SHARED=orangutan,gorilla,chimpanzee,.,.;HUMAN_APE_FST=0.482683;AN=90;CEXON=ENSAP1;HUMAN_AND_CHIMP_FST=0.359851</t>
  </si>
  <si>
    <t>chr20_15658778_INS_chimpanzee_000039F_1_18239519_quiver_pilon_15297245_15297402</t>
  </si>
  <si>
    <t>16101575</t>
  </si>
  <si>
    <t>16102010</t>
  </si>
  <si>
    <t>KIF16B</t>
  </si>
  <si>
    <t>26711</t>
  </si>
  <si>
    <t>000039F_1_18239519_quiver_pilon:16101802-16101827</t>
  </si>
  <si>
    <t>CHIMP_VST=.;AC=32;CHIMP_AF=0;QEND=16468016;HUMAN_AVG_CNF=.;TSTART=16101575;LBK_CNF=.;BHCONDEL=NO;SVLEN=-435;LOS_CNF=.;EXONDIST=26711;DHCONDEL=1330059;SVTYPE=DEL;CIPOS=-5,5;CHIMP_FST=0.523724;STRAND=0;REPPARENT=LINE/L1;CHIMP_AVG_CNF=.;BNSVLEN=.;DENISOVA_CNF=.;AF=0.355556;GORILLA_VST=.;END=16102010;REPLEN=435;TEND=16102010;QSTART=16467581;NEAN_CNF=.;REPSTART=16100724;GORILLA_AF=0;SOURCE=chimpanzee;HUMAN_AF=1;CHCONDEL=chr20:17797639-17797640;ORANG_FST=0.521433;BNS=NO;ORANG_AF=0;NS=45;LINEAGE=human_specific;QCONTIG=chr20;REPTYPE=L1MC1;HUMAN_AND_CHIMP_VST=.;CIEND=-5,5;BNOSCORE=.;BNID=.;UNMASKEDWSSD=0;ORANG_AVG_CNF=.;GORILLA_AVG_CNF=.;HUMAN_APE_VST=.;GORILLA_FST=0.538992;ORANG_VST=.;SHARED=orangutan,gorilla,chimpanzee,.,.;HUMAN_APE_FST=1;AN=90;CEXON=KIF16B;HUMAN_AND_CHIMP_FST=0.603372</t>
  </si>
  <si>
    <t>chr20_16467581_INS_chimpanzee_000039F_1_18239519_quiver_pilon_16101575_16102010</t>
  </si>
  <si>
    <t>000040F_1_17963911_quiver_pilon</t>
  </si>
  <si>
    <t>5783061</t>
  </si>
  <si>
    <t>5786780</t>
  </si>
  <si>
    <t>RP11-171A24.2</t>
  </si>
  <si>
    <t>130064</t>
  </si>
  <si>
    <t>000040F_1_17963911_quiver_pilon:5785624-5785650</t>
  </si>
  <si>
    <t>CHIMP_VST=0.0976243;AC=32;CHIMP_AF=0;QEND=74245187;HUMAN_AVG_CNF=0;TSTART=5783061;LBK_CNF=0.000;BHCONDEL=NO;SVLEN=-3719;LOS_CNF=0.000;EXONDIST=130064;DHCONDEL=901230;SVTYPE=DEL;CIPOS=-5,5;CHIMP_FST=0.523724;STRAND=0;REPPARENT=LINE/L2,LINE/L1,SINE/Alu,Low_complexity,SINE/MIR,LINE/RTE-X,LINE/L1,LINE/L2;CHIMP_AVG_CNF=2.15;BNSVLEN=3716;DENISOVA_CNF=0.000;AF=0.355556;GORILLA_VST=0.192924;END=5786780;REPLEN=94,184,277,24,97,384,195,491;TEND=5786780;QSTART=74241468;NEAN_CNF=0.000;REPSTART=5782053,5784163,5784420,5784917,5784959,5785378,5786585,5783508;GORILLA_AF=0;SOURCE=chimpanzee;HUMAN_AF=.;CHCONDEL=chr9:73340234-73340237;ORANG_FST=0.521433;BNS=YES;ORANG_AF=0;NS=45;LINEAGE=human_specific;QCONTIG=chr9;REPTYPE=L2,L1ME4a,AluSx,AT_rich,MIRc,L4_C_Mam,L1MA9,L2;HUMAN_AND_CHIMP_VST=0.449702;CIEND=-5,5;BNOSCORE=0.00121049092131809;BNID=ID:3429;UNMASKEDWSSD=997;ORANG_AVG_CNF=2.23;GORILLA_AVG_CNF=2.55;HUMAN_APE_VST=0.958049;GORILLA_FST=0.538992;ORANG_VST=0.150502;SHARED=orangutan,gorilla,chimpanzee,.,.;HUMAN_APE_FST=1;AN=90;CEXON=RP11-171A24.2;HUMAN_AND_CHIMP_FST=0.603372</t>
  </si>
  <si>
    <t>chr9_74241468_INS_chimpanzee_000040F_1_17963911_quiver_pilon_5783061_5786780</t>
  </si>
  <si>
    <t>10023341</t>
  </si>
  <si>
    <t>10028681</t>
  </si>
  <si>
    <t>RP11-216F5.1</t>
  </si>
  <si>
    <t>110315</t>
  </si>
  <si>
    <t>000040F_1_17963911_quiver_pilon:10023524-10023585,000040F_1_17963911_quiver_pilon:10023668-10023714,000040F_1_17963911_quiver_pilon:10023788-10023934,000040F_1_17963911_quiver_pilon:10023961-10024016,000040F_1_17963911_quiver_pilon:10024042-10024088</t>
  </si>
  <si>
    <t>CHIMP_VST=0.0792314;AC=32;CHIMP_AF=0;QEND=78484184;HUMAN_AVG_CNF=0;TSTART=10023341;LBK_CNF=0.000;BHCONDEL=NO;SVLEN=-5340;LOS_CNF=0.000;EXONDIST=110315;DHCONDEL=5138606;SVTYPE=DEL;CIPOS=-5,5;CHIMP_FST=0.523724;STRAND=0;REPPARENT=SINE/Alu,SINE/MIR,SINE/Alu,LINE/L2,LINE/L1,Simple_repeat,LINE/L1,SINE/Alu,LINE/L1,LINE/L1,Simple_repeat,LINE/L1,LINE/L1,SINE/Alu;CHIMP_AVG_CNF=2.04;BNSVLEN=.;DENISOVA_CNF=0.000;AF=0.355556;GORILLA_VST=0.185786;END=10028681;REPLEN=45,257,297,156,213,28,1206,290,502,1272,33,68,23,296;TEND=10028681;QSTART=78478844;NEAN_CNF=0.000;REPSTART=10023081,10023518,10023782,10024210,10024670,10024885,10024968,10026174,10026464,10027262,10028534,10028567,10028658,10026966;GORILLA_AF=0;SOURCE=chimpanzee;HUMAN_AF=.;CHCONDEL=chr9:73340234-73340237;ORANG_FST=0.521433;BNS=NO;ORANG_AF=0;NS=45;LINEAGE=human_specific;QCONTIG=chr9;REPTYPE=AluSx,MIR,AluJb,L2c,L1ME2,(TTTTG)n,L1ME2,AluJb,L1ME2,L1ME2,(TG)n,L1ME2,L1MB5,AluSx;HUMAN_AND_CHIMP_VST=0.445372;CIEND=-5,5;BNOSCORE=.;BNID=.;UNMASKEDWSSD=245;ORANG_AVG_CNF=2.18;GORILLA_AVG_CNF=2.48;HUMAN_APE_VST=0.906112;GORILLA_FST=0.538992;ORANG_VST=0.153309;SHARED=orangutan,gorilla,chimpanzee,.,.;HUMAN_APE_FST=1;AN=90;CEXON=RP11-216F5.1;HUMAN_AND_CHIMP_FST=0.603372</t>
  </si>
  <si>
    <t>chr9_78478844_INS_chimpanzee_000040F_1_17963911_quiver_pilon_10023341_10028681</t>
  </si>
  <si>
    <t>10498259</t>
  </si>
  <si>
    <t>10499588</t>
  </si>
  <si>
    <t>KRT18P24</t>
  </si>
  <si>
    <t>95239</t>
  </si>
  <si>
    <t>000040F_1_17963911_quiver_pilon:10498491-10498875,000040F_1_17963911_quiver_pilon:10499141-10499167,000040F_1_17963911_quiver_pilon:10499246-10499314,000040F_1_17963911_quiver_pilon:10499383-10499415</t>
  </si>
  <si>
    <t>CHIMP_VST=0.00545162;AC=33;CHIMP_AF=0;QEND=78942504;HUMAN_AVG_CNF=0;TSTART=10498259;LBK_CNF=0.000;BHCONDEL=NO;SVLEN=-1329;LOS_CNF=0.000;EXONDIST=95239;DHCONDEL=5600937;SVTYPE=DEL;CIPOS=-5,5;CHIMP_FST=0.539546;STRAND=0;REPPARENT=DNA/TcMar-Mariner,SINE/MIR,Simple_repeat,Simple_repeat,Simple_repeat,Simple_repeat,Simple_repeat;CHIMP_AVG_CNF=1.4;BNSVLEN=.;DENISOVA_CNF=0.000;AF=0.366667;GORILLA_VST=0;END=10499588;REPLEN=131,139,69,147,241,230,125;TEND=10499588;QSTART=78941175;NEAN_CNF=0.000;REPSTART=10498224,10498611,10498750,10498821,10498981,10499229,10499463;GORILLA_AF=0;SOURCE=chimpanzee;HUMAN_AF=.;CHCONDEL=chr9:73340234-73340237;ORANG_FST=0.427348;BNS=NO;ORANG_AF=0.0454545;NS=45;LINEAGE=polymorphic;QCONTIG=chr9;REPTYPE=MARNA,MIR,(TATAA)n,(TA)n,(TATAA)n,(TTATA)n,(TATAA)n;HUMAN_AND_CHIMP_VST=0.395206;CIEND=-5,5;BNOSCORE=.;BNID=.;UNMASKEDWSSD=149;ORANG_AVG_CNF=2.6;GORILLA_AVG_CNF=1.1;HUMAN_APE_VST=0.58385;GORILLA_FST=0.554165;ORANG_VST=0.231293;SHARED=.,gorilla,chimpanzee,.,.;HUMAN_APE_FST=0.983813;AN=90;CEXON=KRT18P24;HUMAN_AND_CHIMP_FST=0.556533</t>
  </si>
  <si>
    <t>chr9_78941175_INS_chimpanzee_000040F_1_17963911_quiver_pilon_10498259_10499588</t>
  </si>
  <si>
    <t>10681288</t>
  </si>
  <si>
    <t>10682099</t>
  </si>
  <si>
    <t>RP11-165H23.1</t>
  </si>
  <si>
    <t>12326</t>
  </si>
  <si>
    <t>000040F_1_17963911_quiver_pilon:10681393-10681509</t>
  </si>
  <si>
    <t>CHIMP_VST=.;AC=32;CHIMP_AF=0;QEND=79123908;HUMAN_AVG_CNF=.;TSTART=10681288;LBK_CNF=.;BHCONDEL=NO;SVLEN=-811;LOS_CNF=.;EXONDIST=12326;DHCONDEL=5484968;SVTYPE=DEL;CIPOS=-5,5;CHIMP_FST=0.523724;STRAND=0;REPPARENT=LINE/CR1,SINE/Alu;CHIMP_AVG_CNF=.;BNSVLEN=.;DENISOVA_CNF=.;AF=0.355556;GORILLA_VST=.;END=10682099;REPLEN=346,306;TEND=10682099;QSTART=79123097;NEAN_CNF=.;REPSTART=10681417,10681763;GORILLA_AF=0;SOURCE=chimpanzee;HUMAN_AF=.;CHCONDEL=chr9:84608064-84608065;ORANG_FST=0.521433;BNS=NO;ORANG_AF=0;NS=45;LINEAGE=human_specific;QCONTIG=chr9;REPTYPE=Plat_L3,AluSx;HUMAN_AND_CHIMP_VST=.;CIEND=-5,5;BNOSCORE=.;BNID=.;UNMASKEDWSSD=40;ORANG_AVG_CNF=.;GORILLA_AVG_CNF=.;HUMAN_APE_VST=.;GORILLA_FST=0.538992;ORANG_VST=.;SHARED=orangutan,gorilla,chimpanzee,.,.;HUMAN_APE_FST=1;AN=90;CEXON=RP11-165H23.1;HUMAN_AND_CHIMP_FST=0.603372</t>
  </si>
  <si>
    <t>chr9_79123097_INS_chimpanzee_000040F_1_17963911_quiver_pilon_10681288_10682099</t>
  </si>
  <si>
    <t>12948635</t>
  </si>
  <si>
    <t>12950951</t>
  </si>
  <si>
    <t>RPS20P25</t>
  </si>
  <si>
    <t>21038</t>
  </si>
  <si>
    <t>000040F_1_17963911_quiver_pilon:12950743-12950768</t>
  </si>
  <si>
    <t>CHIMP_VST=0.112525;AC=27;CHIMP_AF=0;QEND=81433985;HUMAN_AVG_CNF=0.298;TSTART=12948635;LBK_CNF=0.000;BHCONDEL=NO;SVLEN=-2316;LOS_CNF=0.000;EXONDIST=21038;DHCONDEL=3176396;SVTYPE=DEL;CIPOS=-5,5;CHIMP_FST=0.450171;STRAND=0;REPPARENT=LINE/L1,DNA/hAT-Charlie,DNA/hAT-Charlie,SINE/MIR;CHIMP_AVG_CNF=2.37;BNSVLEN=.;DENISOVA_CNF=0.000;AF=0.3;GORILLA_VST=0.0894736;END=12950951;REPLEN=546,146,180,246;TEND=12950951;QSTART=81431669;NEAN_CNF=1.999;REPSTART=12948367,12949449,12949638,12950373;GORILLA_AF=0;SOURCE=chimpanzee;HUMAN_AF=.;CHCONDEL=chr9:84608064-84608065;ORANG_FST=0.446402;BNS=NO;ORANG_AF=0;NS=45;LINEAGE=polymorphic;QCONTIG=chr9;REPTYPE=L1MEc,MER58A,MER3,MIR;HUMAN_AND_CHIMP_VST=0.376257;CIEND=-5,5;BNOSCORE=.;BNID=.;UNMASKEDWSSD=902;ORANG_AVG_CNF=2.51;GORILLA_AVG_CNF=2.39;HUMAN_APE_VST=0.885198;GORILLA_FST=0.467976;ORANG_VST=0.139407;SHARED=.,gorilla,chimpanzee,.,.;HUMAN_APE_FST=0.852111;AN=90;CEXON=RPS20P25;HUMAN_AND_CHIMP_FST=0.507299</t>
  </si>
  <si>
    <t>chr9_81431669_INS_chimpanzee_000040F_1_17963911_quiver_pilon_12948635_12950951</t>
  </si>
  <si>
    <t>13980363</t>
  </si>
  <si>
    <t>13981078</t>
  </si>
  <si>
    <t>RP11-15B24.4</t>
  </si>
  <si>
    <t>4700</t>
  </si>
  <si>
    <t>000040F_1_17963911_quiver_pilon:13980479-13980506</t>
  </si>
  <si>
    <t>CHIMP_VST=.;AC=32;CHIMP_AF=0;QEND=82460641;HUMAN_AVG_CNF=.;TSTART=13980363;LBK_CNF=.;BHCONDEL=NO;SVLEN=-715;LOS_CNF=.;EXONDIST=4700;DHCONDEL=2148139;SVTYPE=DEL;CIPOS=-5,5;CHIMP_FST=0.523724;STRAND=0;REPPARENT=SINE/Alu,LINE/L1,Simple_repeat,LINE/L1;CHIMP_AVG_CNF=.;BNSVLEN=.;DENISOVA_CNF=.;AF=0.355556;GORILLA_VST=.;END=13981078;REPLEN=109,160,36,326;TEND=13981078;QSTART=82459926;NEAN_CNF=.;REPSTART=13980169,13980472,13980645,13980752;GORILLA_AF=0;SOURCE=chimpanzee;HUMAN_AF=.;CHCONDEL=chr9:84608064-84608065;ORANG_FST=0.521433;BNS=NO;ORANG_AF=0;NS=45;LINEAGE=human_specific;QCONTIG=chr9;REPTYPE=AluSx,L1ME1,(CATA)n,L1MB5;HUMAN_AND_CHIMP_VST=.;CIEND=-5,5;BNOSCORE=.;BNID=.;UNMASKEDWSSD=0;ORANG_AVG_CNF=.;GORILLA_AVG_CNF=.;HUMAN_APE_VST=.;GORILLA_FST=0.538992;ORANG_VST=.;SHARED=orangutan,gorilla,chimpanzee,.,.;HUMAN_APE_FST=1;AN=90;CEXON=RP11-15B24.4;HUMAN_AND_CHIMP_FST=0.603372</t>
  </si>
  <si>
    <t>chr9_82459926_INS_chimpanzee_000040F_1_17963911_quiver_pilon_13980363_13981078</t>
  </si>
  <si>
    <t>000041F_1_17997084_quiver_pilon</t>
  </si>
  <si>
    <t>617209</t>
  </si>
  <si>
    <t>619117</t>
  </si>
  <si>
    <t>NPY1R</t>
  </si>
  <si>
    <t>12318</t>
  </si>
  <si>
    <t>000041F_1_17997084_quiver_pilon:618719-618744</t>
  </si>
  <si>
    <t>CHIMP_VST=0.111231;AC=0;CHIMP_AF=0;QEND=163313552;HUMAN_AVG_CNF=0.0169;TSTART=617209;LBK_CNF=0.000;BHCONDEL=NO;SVLEN=-1908;LOS_CNF=0.915;EXONDIST=12318;DHCONDEL=74965;SVTYPE=DEL;CIPOS=-5,5;CHIMP_FST=.;STRAND=0;REPPARENT=Low_complexity,LINE/L1,SINE/MIR,SINE/MIR,SINE/MIR,SINE/MIR;CHIMP_AVG_CNF=2.34;BNSVLEN=1974;DENISOVA_CNF=0.000;AF=0;GORILLA_VST=0.147366;END=619117;REPLEN=11,72,102,112,58,229;TEND=619117;QSTART=163311644;NEAN_CNF=0.000;REPSTART=617198,617220,617332,617751,618361,618759;GORILLA_AF=0;SOURCE=chimpanzee;HUMAN_AF=0;CHCONDEL=chr4:163386608-163386650;ORANG_FST=.;BNS=YES;ORANG_AF=0;NS=45;LINEAGE=human_specific;QCONTIG=chr4;REPTYPE=AT_rich,L1M4,MIR3,MIRb,MIRb,MIRc;HUMAN_AND_CHIMP_VST=0.423191;CIEND=-5,5;BNOSCORE=1.12210200927357;BNID=ID:1805;UNMASKEDWSSD=552;ORANG_AVG_CNF=2.43;GORILLA_AVG_CNF=2.58;HUMAN_APE_VST=0.953559;GORILLA_FST=.;ORANG_VST=0.147956;SHARED=orangutan,gorilla,chimpanzee,.,.;HUMAN_APE_FST=.;AN=90;CEXON=NPY1R;HUMAN_AND_CHIMP_FST=.</t>
  </si>
  <si>
    <t>chr4_163311644_INS_chimpanzee_000041F_1_17997084_quiver_pilon_617209_619117</t>
  </si>
  <si>
    <t>5970443</t>
  </si>
  <si>
    <t>5973997</t>
  </si>
  <si>
    <t>PALLD</t>
  </si>
  <si>
    <t>1961</t>
  </si>
  <si>
    <t>000041F_1_17997084_quiver_pilon:5970794-5970827,000041F_1_17997084_quiver_pilon:5971656-5971688</t>
  </si>
  <si>
    <t>CHIMP_VST=0.167399;AC=0;CHIMP_AF=0;QEND=168706416;HUMAN_AVG_CNF=0;TSTART=5970443;LBK_CNF=0.000;BHCONDEL=NO;SVLEN=-3554;LOS_CNF=0.000;EXONDIST=1961;DHCONDEL=588465;SVTYPE=DEL;CIPOS=-5,5;CHIMP_FST=.;STRAND=0;REPPARENT=LINE/CR1,DNA/hAT-Charlie,Simple_repeat,DNA/hAT-Charlie,Simple_repeat,DNA/hAT-Charlie,LINE/L1,SINE/Alu,LINE/L1,SINE/Alu,Low_complexity;CHIMP_AVG_CNF=2.08;BNSVLEN=5413;DENISOVA_CNF=0.000;AF=0;GORILLA_VST=0.112093;END=5973997;REPLEN=97,90,51,81,21,94,159,311,478,295,43;TEND=5973997;QSTART=168702862;NEAN_CNF=0.000;REPSTART=5970407,5970798,5970888,5970939,5971079,5971105,5971653,5971812,5972123,5973356,5973817;GORILLA_AF=0;SOURCE=chimpanzee;HUMAN_AF=0;CHCONDEL=chr4:168114395-168114396;ORANG_FST=.;BNS=YES;ORANG_AF=0;NS=45;LINEAGE=polymorphic;QCONTIG=chr4;REPTYPE=L3b,MER112,(TG)n,MER112,(A)n,MER5A,L1MA7,AluSx,L1MA7,AluSx,AT_rich;HUMAN_AND_CHIMP_VST=0.353935;CIEND=-5,5;BNOSCORE=385.399910783986;BNID=ID:1821;UNMASKEDWSSD=1218;ORANG_AVG_CNF=1.99;GORILLA_AVG_CNF=2.04;HUMAN_APE_VST=0.971268;GORILLA_FST=.;ORANG_VST=0.126112;SHARED=.,gorilla,chimpanzee,.,.;HUMAN_APE_FST=.;AN=70;CEXON=PALLD;HUMAN_AND_CHIMP_FST=.</t>
  </si>
  <si>
    <t>chr4_168702862_INS_chimpanzee_000041F_1_17997084_quiver_pilon_5970443_5973997</t>
  </si>
  <si>
    <t>8517200</t>
  </si>
  <si>
    <t>8519924</t>
  </si>
  <si>
    <t>RP11-717H13.1</t>
  </si>
  <si>
    <t>45428</t>
  </si>
  <si>
    <t>000041F_1_17997084_quiver_pilon:8517811-8517841,000041F_1_17997084_quiver_pilon:8517866-8517894</t>
  </si>
  <si>
    <t>CHIMP_VST=0.161565;AC=32;CHIMP_AF=0;QEND=171246772;HUMAN_AVG_CNF=0;TSTART=8517200;LBK_CNF=0.000;BHCONDEL=NO;SVLEN=-2724;LOS_CNF=0.000;EXONDIST=45428;DHCONDEL=969929;SVTYPE=DEL;CIPOS=-5,5;CHIMP_FST=0.523724;STRAND=0;REPPARENT=LINE/L1,SINE/Alu,LINE/L1,SINE/Alu,LINE/L1,Simple_repeat,LINE/L1,LINE/L1,LINE/L1,Simple_repeat,LINE/L1;CHIMP_AVG_CNF=2.08;BNSVLEN=.;DENISOVA_CNF=0.000;AF=0.355556;GORILLA_VST=0.060128;END=8519924;REPLEN=407,309,179,46,157,25,287,432,64,48,379;TEND=8519924;QSTART=171244048;NEAN_CNF=0.000;REPSTART=8517433,8517840,8518149,8518329,8518378,8518535,8518560,8518910,8519433,8519497,8519545;GORILLA_AF=0;SOURCE=chimpanzee;HUMAN_AF=1;CHCONDEL=chr4:170274117-170274118;ORANG_FST=0.521433;BNS=NO;ORANG_AF=0;NS=45;LINEAGE=human_specific;QCONTIG=chr4;REPTYPE=L1ME2,AluY,L1ME2,FLAM_C,L1MC3,(TAGA)n,L1MC3,L1MC3,L1MC3,(TA)n,L1MC3;HUMAN_AND_CHIMP_VST=0.335501;CIEND=-5,5;BNOSCORE=.;BNID=.;UNMASKEDWSSD=114;ORANG_AVG_CNF=2.1;GORILLA_AVG_CNF=1.87;HUMAN_APE_VST=0.93034;GORILLA_FST=0.538992;ORANG_VST=0.134599;SHARED=orangutan,gorilla,chimpanzee,.,.;HUMAN_APE_FST=1;AN=90;CEXON=RP11-717H13.1;HUMAN_AND_CHIMP_FST=0.603372</t>
  </si>
  <si>
    <t>chr4_171244048_INS_chimpanzee_000041F_1_17997084_quiver_pilon_8517200_8519924</t>
  </si>
  <si>
    <t>10129055</t>
  </si>
  <si>
    <t>10130354</t>
  </si>
  <si>
    <t>GALNTL6</t>
  </si>
  <si>
    <t>23116</t>
  </si>
  <si>
    <t>000041F_1_17997084_quiver_pilon:10130153-10130181</t>
  </si>
  <si>
    <t>CHIMP_VST=0.110697;AC=32;CHIMP_AF=0;QEND=172860974;HUMAN_AVG_CNF=0;TSTART=10129055;LBK_CNF=0.000;BHCONDEL=NO;SVLEN=-1299;LOS_CNF=0.000;EXONDIST=23116;DHCONDEL=87158;SVTYPE=DEL;CIPOS=-5,5;CHIMP_FST=0.523724;STRAND=0;REPPARENT=SINE/MIR,DNA/hAT-Charlie;CHIMP_AVG_CNF=2.15;BNSVLEN=.;DENISOVA_CNF=0.000;AF=0.355556;GORILLA_VST=0.150858;END=10130354;REPLEN=97,62;TEND=10130354;QSTART=172859675;NEAN_CNF=0.000;REPSTART=10130062,10130292;GORILLA_AF=0;SOURCE=chimpanzee;HUMAN_AF=1;CHCONDEL=chr4:172946832-172946833;ORANG_FST=0.521433;BNS=NO;ORANG_AF=0;NS=45;LINEAGE=human_specific;QCONTIG=chr4;REPTYPE=MIR,MER1A;HUMAN_AND_CHIMP_VST=0.433866;CIEND=-5,5;BNOSCORE=.;BNID=.;UNMASKEDWSSD=855;ORANG_AVG_CNF=2.24;GORILLA_AVG_CNF=2.38;HUMAN_APE_VST=0.968395;GORILLA_FST=0.538992;ORANG_VST=0.151282;SHARED=orangutan,gorilla,chimpanzee,.,.;HUMAN_APE_FST=1;AN=90;CEXON=GALNTL6;HUMAN_AND_CHIMP_FST=0.603372</t>
  </si>
  <si>
    <t>chr4_172859675_INS_chimpanzee_000041F_1_17997084_quiver_pilon_10129055_10130354</t>
  </si>
  <si>
    <t>13235156</t>
  </si>
  <si>
    <t>13235691</t>
  </si>
  <si>
    <t>GPM6A</t>
  </si>
  <si>
    <t>12029</t>
  </si>
  <si>
    <t>000041F_1_17997084_quiver_pilon:13235585-13235623,000041F_1_17997084_quiver_pilon:13235646-13235704</t>
  </si>
  <si>
    <t>CHIMP_VST=0.295118;AC=32;CHIMP_AF=0;QEND=175990816;HUMAN_AVG_CNF=0;TSTART=13235156;LBK_CNF=0.000;BHCONDEL=NO;SVLEN=-535;LOS_CNF=0.000;EXONDIST=12029;DHCONDEL=418008;SVTYPE=DEL;CIPOS=-5,5;CHIMP_FST=0.523724;STRAND=0;REPPARENT=LINE/L2;CHIMP_AVG_CNF=2.21;BNSVLEN=.;DENISOVA_CNF=0.000;AF=0.355556;GORILLA_VST=0.234989;END=13235691;REPLEN=208;TEND=13235691;QSTART=175990281;NEAN_CNF=0.000;REPSTART=13235248;GORILLA_AF=0;SOURCE=chimpanzee;HUMAN_AF=1;CHCONDEL=chr4:176408288-176408289;ORANG_FST=0.521433;BNS=NO;ORANG_AF=0;NS=45;LINEAGE=human_specific;QCONTIG=chr4;REPTYPE=L2;HUMAN_AND_CHIMP_VST=0.143756;CIEND=-5,5;BNOSCORE=.;BNID=.;UNMASKEDWSSD=255;ORANG_AVG_CNF=1.23;GORILLA_AVG_CNF=2.25;HUMAN_APE_VST=0.788295;GORILLA_FST=0.538992;ORANG_VST=0.0110917;SHARED=orangutan,gorilla,chimpanzee,.,.;HUMAN_APE_FST=1;AN=90;CEXON=GPM6A;HUMAN_AND_CHIMP_FST=0.603372</t>
  </si>
  <si>
    <t>chr4_175990281_INS_chimpanzee_000041F_1_17997084_quiver_pilon_13235156_13235691</t>
  </si>
  <si>
    <t>13508172</t>
  </si>
  <si>
    <t>13508803</t>
  </si>
  <si>
    <t>ASB5</t>
  </si>
  <si>
    <t>2520</t>
  </si>
  <si>
    <t>000041F_1_17997084_quiver_pilon:13508171-13508197,000041F_1_17997084_quiver_pilon:13508609-13508637</t>
  </si>
  <si>
    <t>CHIMP_VST=0.140503;AC=16;CHIMP_AF=0;QEND=176273908;HUMAN_AVG_CNF=0;TSTART=13508172;LBK_CNF=0.000;BHCONDEL=NO;SVLEN=-631;LOS_CNF=0.000;EXONDIST=2520;DHCONDEL=135012;SVTYPE=DEL;CIPOS=-5,5;CHIMP_FST=0.284887;STRAND=0;REPPARENT=.;CHIMP_AVG_CNF=2.29;BNSVLEN=.;DENISOVA_CNF=0.000;AF=0.177778;GORILLA_VST=0.177525;END=13508803;REPLEN=.;TEND=13508803;QSTART=176273277;NEAN_CNF=0.000;REPSTART=.;GORILLA_AF=0;SOURCE=chimpanzee;HUMAN_AF=0.5;CHCONDEL=chr4:176408288-176408289;ORANG_FST=0.279771;BNS=NO;ORANG_AF=0;NS=45;LINEAGE=human_specific;QCONTIG=chr4;REPTYPE=.;HUMAN_AND_CHIMP_VST=0.383527;CIEND=-5,5;BNOSCORE=.;BNID=.;UNMASKEDWSSD=548;ORANG_AVG_CNF=2.16;GORILLA_AVG_CNF=2.51;HUMAN_APE_VST=0.961026;GORILLA_FST=0.303461;ORANG_VST=0.120079;SHARED=orangutan,gorilla,chimpanzee,.,.;HUMAN_APE_FST=0.521773;AN=90;CEXON=ASB5;HUMAN_AND_CHIMP_FST=0.303905</t>
  </si>
  <si>
    <t>chr4_176273277_INS_chimpanzee_000041F_1_17997084_quiver_pilon_13508172_13508803</t>
  </si>
  <si>
    <t>14496504</t>
  </si>
  <si>
    <t>14500889</t>
  </si>
  <si>
    <t>RP11-487E13.1</t>
  </si>
  <si>
    <t>1492</t>
  </si>
  <si>
    <t>000041F_1_17997084_quiver_pilon:14497790-14497818,000041F_1_17997084_quiver_pilon:14497915-14497944</t>
  </si>
  <si>
    <t>CHIMP_VST=0.139111;AC=32;CHIMP_AF=0;QEND=177248581;HUMAN_AVG_CNF=0;TSTART=14496504;LBK_CNF=0.000;BHCONDEL=NO;SVLEN=-4385;LOS_CNF=0.000;EXONDIST=1492;DHCONDEL=511889;SVTYPE=DEL;CIPOS=-5,5;CHIMP_FST=0.523724;STRAND=0;REPPARENT=LTR/ERVL,scRNA,LINE/L1,LINE/L1,LTR/ERVL-MaLR,LTR/ERVL-MaLR,LINE/L1,LINE/L1,LINE/L1,LINE/L1,Low_complexity,LINE/L1;CHIMP_AVG_CNF=2.12;BNSVLEN=2551;DENISOVA_CNF=0.000;AF=0.355556;GORILLA_VST=0.12443;END=14500889;REPLEN=169,35,369,155,83,74,53,74,325,209,39,691;TEND=14500889;QSTART=177244196;NEAN_CNF=0.000;REPSTART=14496669,14496964,14497070,14497474,14497942,14498041,14498115,14498167,14498362,14498710,14499230,14500198;GORILLA_AF=0;SOURCE=chimpanzee;HUMAN_AF=1;CHCONDEL=chr4:176732304-176732306;ORANG_FST=0.521433;BNS=YES;ORANG_AF=0;NS=45;LINEAGE=human_specific;QCONTIG=chr4;REPTYPE=LTR33,HY4,L1ME3C,L1M5,MLT1H,MLT1H,L1M5,L1MD3,L1ME3C,L1ME3C,AT_rich,L1ME3C;HUMAN_AND_CHIMP_VST=0.389187;CIEND=-5,5;BNOSCORE=484.941753171857;BNID=ID:1833;UNMASKEDWSSD=1109;ORANG_AVG_CNF=2.12;GORILLA_AVG_CNF=2.18;HUMAN_APE_VST=0.967933;GORILLA_FST=0.538992;ORANG_VST=0.138341;SHARED=orangutan,gorilla,chimpanzee,.,.;HUMAN_APE_FST=1;AN=90;CEXON=RP11-487E13.1;HUMAN_AND_CHIMP_FST=0.603372</t>
  </si>
  <si>
    <t>chr4_177244196_INS_chimpanzee_000041F_1_17997084_quiver_pilon_14496504_14500889</t>
  </si>
  <si>
    <t>17072375</t>
  </si>
  <si>
    <t>17072846</t>
  </si>
  <si>
    <t>RP11-774G5.1</t>
  </si>
  <si>
    <t>52764</t>
  </si>
  <si>
    <t>000041F_1_17997084_quiver_pilon:17072818-17072851</t>
  </si>
  <si>
    <t>CHIMP_VST=0.286559;AC=32;CHIMP_AF=0;QEND=179804561;HUMAN_AVG_CNF=0;TSTART=17072375;LBK_CNF=0.000;BHCONDEL=NO;SVLEN=-471;LOS_CNF=0.000;EXONDIST=52764;DHCONDEL=1564072;SVTYPE=DEL;CIPOS=-5,5;CHIMP_FST=0.533394;STRAND=0;REPPARENT=.;CHIMP_AVG_CNF=2.08;BNSVLEN=.;DENISOVA_CNF=0.000;AF=0.363636;GORILLA_VST=0.0997929;END=17072846;REPLEN=.;TEND=17072846;QSTART=179804090;NEAN_CNF=0.000;REPSTART=.;GORILLA_AF=0;SOURCE=chimpanzee;HUMAN_AF=1;CHCONDEL=chr4:181368161-181368168;ORANG_FST=0.53211;BNS=NO;ORANG_AF=0;NS=45;LINEAGE=human_specific;QCONTIG=chr4;REPTYPE=.;HUMAN_AND_CHIMP_VST=0.132991;CIEND=-5,5;BNOSCORE=.;BNID=.;UNMASKEDWSSD=471;ORANG_AVG_CNF=1.35;GORILLA_AVG_CNF=1.81;HUMAN_APE_VST=0.755371;GORILLA_FST=0.560272;ORANG_VST=0.0307819;SHARED=orangutan,gorilla,chimpanzee,.,.;HUMAN_APE_FST=1;AN=88;CEXON=RP11-774G5.1;HUMAN_AND_CHIMP_FST=0.60513</t>
  </si>
  <si>
    <t>chr4_179804090_INS_chimpanzee_000041F_1_17997084_quiver_pilon_17072375_17072846</t>
  </si>
  <si>
    <t>000042F_1_18001552_quiver_pilon</t>
  </si>
  <si>
    <t>3322496</t>
  </si>
  <si>
    <t>3322998</t>
  </si>
  <si>
    <t>THUMPD1P1</t>
  </si>
  <si>
    <t>1169</t>
  </si>
  <si>
    <t>000042F_1_18001552_quiver_pilon:3322966-3323092</t>
  </si>
  <si>
    <t>CHIMP_VST=0.210566;AC=28;CHIMP_AF=0;QEND=28905369;HUMAN_AVG_CNF=0.478;TSTART=3322496;LBK_CNF=0.907;BHCONDEL=NO;SVLEN=-502;LOS_CNF=0.000;EXONDIST=1169;DHCONDEL=1092664;SVTYPE=DEL;CIPOS=-5,5;CHIMP_FST=0.465068;STRAND=1;REPPARENT=SINE/Alu;CHIMP_AVG_CNF=2.13;BNSVLEN=.;DENISOVA_CNF=0.000;AF=0.311111;GORILLA_VST=0.0315667;END=3322998;REPLEN=241;TEND=3322998;QSTART=28904867;NEAN_CNF=0.000;REPSTART=3322740;GORILLA_AF=0;SOURCE=chimpanzee;HUMAN_AF=0.875;CHCONDEL=chr21:29997530-29997531;ORANG_FST=0.461551;BNS=NO;ORANG_AF=0;NS=45;LINEAGE=human_specific;QCONTIG=chr21;REPTYPE=AluJb;HUMAN_AND_CHIMP_VST=0.165224;CIEND=-5,5;BNOSCORE=.;BNID=.;UNMASKEDWSSD=144;ORANG_AVG_CNF=1.86;GORILLA_AVG_CNF=1.76;HUMAN_APE_VST=0.700234;GORILLA_FST=0.482473;ORANG_VST=0.0657027;SHARED=orangutan,gorilla,chimpanzee,.,.;HUMAN_APE_FST=0.881892;AN=90;CEXON=THUMPD1P1;HUMAN_AND_CHIMP_FST=0.526427</t>
  </si>
  <si>
    <t>chr21_28904867_INS_chimpanzee_000042F_1_18001552_quiver_pilon_3322496_3322998</t>
  </si>
  <si>
    <t>10748445</t>
  </si>
  <si>
    <t>10755222</t>
  </si>
  <si>
    <t>AP001136.2</t>
  </si>
  <si>
    <t>268</t>
  </si>
  <si>
    <t>000042F_1_18001552_quiver_pilon:10749740-10749766,000042F_1_18001552_quiver_pilon:10749978-10750007</t>
  </si>
  <si>
    <t>CHIMP_VST=0.191515;AC=32;CHIMP_AF=0;QEND=21229805;HUMAN_AVG_CNF=0;TSTART=10748445;LBK_CNF=0.000;BHCONDEL=NO;SVLEN=-6777;LOS_CNF=0.000;EXONDIST=268;DHCONDEL=4975788;SVTYPE=DEL;CIPOS=-5,5;CHIMP_FST=0.523724;STRAND=1;REPPARENT=Low_complexity,SINE/MIR,Simple_repeat,Low_complexity,SINE/Alu,SINE/MIR,SINE/MIR,LINE/L1,Simple_repeat,LTR/ERVL,Simple_repeat,Simple_repeat,Simple_repeat,LTR/ERVL,Simple_repeat,Simple_repeat,DNA/hAT-Charlie,DNA/hAT-Charlie,LINE/L1,LINE/L1,DNA/TcMar-Tigger;CHIMP_AVG_CNF=2.15;BNSVLEN=8684;DENISOVA_CNF=0.000;AF=0.355556;GORILLA_VST=0.151996;END=10755222;REPLEN=28,175,51,28,292,113,198,193,37,321,105,88,74,51,46,76,293,115,97,184,245;TEND=10755222;QSTART=21223028;NEAN_CNF=0.000;REPSTART=10748978,10749164,10749414,10749519,10749548,10750039,10750242,10750587,10751428,10751624,10751945,10752100,10752216,10752293,10752346,10752445,10753497,10753796,10753930,10754027,10754977;GORILLA_AF=0;SOURCE=chimpanzee;HUMAN_AF=1;CHCONDEL=chr21:26198815-26198991;ORANG_FST=0.521433;BNS=YES;ORANG_AF=0;NS=45;LINEAGE=human_specific;QCONTIG=chr21;REPTYPE=AT_rich,MIRb,(A)n,AT_rich,AluJb,MIRb,MIRb,L1PA7,(TG)n,MLT2C1,(TA)n,(TA)n,(TG)n,MLT2C1,(TG)n,(TATATG)n,MER33,MER5B,L1PA15,L1P4,Tigger1;HUMAN_AND_CHIMP_VST=0.311727;CIEND=-5,5;BNOSCORE=235.214345773236;BNID=ID:6045;UNMASKEDWSSD=2470;ORANG_AVG_CNF=1.85;GORILLA_AVG_CNF=2.17;HUMAN_APE_VST=0.946547;GORILLA_FST=0.538992;ORANG_VST=0.0958279;SHARED=orangutan,gorilla,chimpanzee,.,.;HUMAN_APE_FST=1;AN=90;CEXON=AP001136.2;HUMAN_AND_CHIMP_FST=0.603372</t>
  </si>
  <si>
    <t>chr21_21223028_INS_chimpanzee_000042F_1_18001552_quiver_pilon_10748445_10755222</t>
  </si>
  <si>
    <t>12787383</t>
  </si>
  <si>
    <t>12788395</t>
  </si>
  <si>
    <t>AP000431.2</t>
  </si>
  <si>
    <t>34922</t>
  </si>
  <si>
    <t>000042F_1_18001552_quiver_pilon:12787979-12788005,000042F_1_18001552_quiver_pilon:12788039-12788065,000042F_1_18001552_quiver_pilon:12788078-12788131</t>
  </si>
  <si>
    <t>CHIMP_VST=0.261972;AC=32;CHIMP_AF=0;QEND=19170358;HUMAN_AVG_CNF=0;TSTART=12787383;LBK_CNF=0.000;BHCONDEL=NO;SVLEN=-1012;LOS_CNF=0.000;EXONDIST=34922;DHCONDEL=7029470;SVTYPE=DEL;CIPOS=-5,5;CHIMP_FST=0.523724;STRAND=1;REPPARENT=SINE/Alu,SINE/Alu;CHIMP_AVG_CNF=1.84;BNSVLEN=.;DENISOVA_CNF=0.000;AF=0.355556;GORILLA_VST=0.214169;END=12788395;REPLEN=277,157;TEND=12788395;QSTART=19169346;NEAN_CNF=0.000;REPSTART=12787366,12788238;GORILLA_AF=0;SOURCE=chimpanzee;HUMAN_AF=1;CHCONDEL=chr21:26198815-26198991;ORANG_FST=0.521433;BNS=NO;ORANG_AF=0;NS=45;LINEAGE=human_specific;QCONTIG=chr21;REPTYPE=AluSx,AluSx;HUMAN_AND_CHIMP_VST=0.18072;CIEND=-5,5;BNOSCORE=.;BNID=.;UNMASKEDWSSD=283;ORANG_AVG_CNF=1.16;GORILLA_AVG_CNF=1.87;HUMAN_APE_VST=0.821033;GORILLA_FST=0.538992;ORANG_VST=0.0243792;SHARED=orangutan,gorilla,chimpanzee,.,.;HUMAN_APE_FST=1;AN=90;CEXON=AP000431.2;HUMAN_AND_CHIMP_FST=0.603372</t>
  </si>
  <si>
    <t>chr21_19169346_INS_chimpanzee_000042F_1_18001552_quiver_pilon_12787383_12788395</t>
  </si>
  <si>
    <t>13058635</t>
  </si>
  <si>
    <t>13061590</t>
  </si>
  <si>
    <t>RP4-646P19.1</t>
  </si>
  <si>
    <t>23028</t>
  </si>
  <si>
    <t>000042F_1_18001552_quiver_pilon:13061180-13061209,000042F_1_18001552_quiver_pilon:13061338-13061421</t>
  </si>
  <si>
    <t>CHIMP_VST=0.1925;AC=15;CHIMP_AF=0;QEND=18897141;HUMAN_AVG_CNF=0;TSTART=13058635;LBK_CNF=0.000;BHCONDEL=NO;SVLEN=-2955;LOS_CNF=0.000;EXONDIST=23028;DHCONDEL=7304630;SVTYPE=DEL;CIPOS=-5,5;CHIMP_FST=0.266788;STRAND=1;REPPARENT=SINE/MIR,LINE/L2;CHIMP_AVG_CNF=2.23;BNSVLEN=3012;DENISOVA_CNF=0.000;AF=0.166667;GORILLA_VST=0.121781;END=13061590;REPLEN=192,132;TEND=13061590;QSTART=18894186;NEAN_CNF=0.000;REPSTART=13060558,13060845;GORILLA_AF=0;SOURCE=chimpanzee;HUMAN_AF=0.46875;CHCONDEL=chr21:26198815-26198991;ORANG_FST=0.261782;BNS=YES;ORANG_AF=0;NS=45;LINEAGE=human_specific;QCONTIG=chr21;REPTYPE=MIRb,L2;HUMAN_AND_CHIMP_VST=0.298245;CIEND=-5,5;BNOSCORE=0.544494720965309;BNID=ID:6043;UNMASKEDWSSD=1948;ORANG_AVG_CNF=1.94;GORILLA_AVG_CNF=2.16;HUMAN_APE_VST=0.925578;GORILLA_FST=0.284822;ORANG_VST=0.0973327;SHARED=orangutan,gorilla,chimpanzee,.,.;HUMAN_APE_FST=0.489038;AN=90;CEXON=RP4-646P19.1;HUMAN_AND_CHIMP_FST=0.283572</t>
  </si>
  <si>
    <t>chr21_18894186_INS_chimpanzee_000042F_1_18001552_quiver_pilon_13058635_13061590</t>
  </si>
  <si>
    <t>15698388</t>
  </si>
  <si>
    <t>15699197</t>
  </si>
  <si>
    <t>MIR99AHG</t>
  </si>
  <si>
    <t>24468</t>
  </si>
  <si>
    <t>000042F_1_18001552_quiver_pilon:15698766-15698854,000042F_1_18001552_quiver_pilon:15698977-15699003</t>
  </si>
  <si>
    <t>CHIMP_VST=0.153905;AC=32;CHIMP_AF=0;QEND=16256393;HUMAN_AVG_CNF=0;TSTART=15698388;LBK_CNF=0.000;BHCONDEL=NO;SVLEN=-809;LOS_CNF=0.000;EXONDIST=24468;DHCONDEL=9943232;SVTYPE=DEL;CIPOS=-5,5;CHIMP_FST=0.523724;STRAND=1;REPPARENT=SINE/Alu,Low_complexity;CHIMP_AVG_CNF=2.11;BNSVLEN=.;DENISOVA_CNF=0.000;AF=0.355556;GORILLA_VST=0.119593;END=15699197;REPLEN=309,49;TEND=15699197;QSTART=16255584;NEAN_CNF=0.000;REPSTART=15698579,15699013;GORILLA_AF=0;SOURCE=chimpanzee;HUMAN_AF=1;CHCONDEL=chr21:26198815-26198991;ORANG_FST=0.521433;BNS=NO;ORANG_AF=0;NS=45;LINEAGE=polymorphic;QCONTIG=chr21;REPTYPE=AluY,AT_rich;HUMAN_AND_CHIMP_VST=0.349655;CIEND=-5,5;BNOSCORE=.;BNID=.;UNMASKEDWSSD=223;ORANG_AVG_CNF=2.01;GORILLA_AVG_CNF=2.12;HUMAN_APE_VST=0.936621;GORILLA_FST=0.538992;ORANG_VST=0.120908;SHARED=.,gorilla,chimpanzee,.,.;HUMAN_APE_FST=1;AN=90;CEXON=MIR99AHG;HUMAN_AND_CHIMP_FST=0.603372</t>
  </si>
  <si>
    <t>chr21_16255584_INS_chimpanzee_000042F_1_18001552_quiver_pilon_15698388_15699197</t>
  </si>
  <si>
    <t>16977148</t>
  </si>
  <si>
    <t>16977411</t>
  </si>
  <si>
    <t>NRIP1</t>
  </si>
  <si>
    <t>2459</t>
  </si>
  <si>
    <t>000042F_1_18001552_quiver_pilon:16977325-16977508</t>
  </si>
  <si>
    <t>CHIMP_VST=.;AC=32;CHIMP_AF=0;QEND=14985759;HUMAN_AVG_CNF=.;TSTART=16977148;LBK_CNF=.;BHCONDEL=NO;SVLEN=-263;LOS_CNF=.;EXONDIST=2459;DHCONDEL=11213320;SVTYPE=DEL;CIPOS=-5,5;CHIMP_FST=0.523724;STRAND=1;REPPARENT=SINE/Alu,Simple_repeat;CHIMP_AVG_CNF=.;BNSVLEN=.;DENISOVA_CNF=.;AF=0.355556;GORILLA_VST=.;END=16977411;REPLEN=198,65;TEND=16977411;QSTART=14985496;NEAN_CNF=.;REPSTART=16977064,16977346;GORILLA_AF=0;SOURCE=chimpanzee;HUMAN_AF=1;CHCONDEL=chr21:26198815-26198991;ORANG_FST=0.521433;BNS=NO;ORANG_AF=0;NS=45;LINEAGE=human_specific;QCONTIG=chr21;REPTYPE=AluSx,(TAGA)n;HUMAN_AND_CHIMP_VST=.;CIEND=-5,5;BNOSCORE=.;BNID=.;UNMASKEDWSSD=0;ORANG_AVG_CNF=.;GORILLA_AVG_CNF=.;HUMAN_APE_VST=.;GORILLA_FST=0.538992;ORANG_VST=.;SHARED=orangutan,gorilla,chimpanzee,.,.;HUMAN_APE_FST=1;AN=90;CEXON=NRIP1;HUMAN_AND_CHIMP_FST=0.603372</t>
  </si>
  <si>
    <t>chr21_14985496_INS_chimpanzee_000042F_1_18001552_quiver_pilon_16977148_16977411</t>
  </si>
  <si>
    <t>17091730</t>
  </si>
  <si>
    <t>17095629</t>
  </si>
  <si>
    <t>AF127936.7,AF127936.9</t>
  </si>
  <si>
    <t>9539</t>
  </si>
  <si>
    <t>000042F_1_18001552_quiver_pilon:17092142-17092179,000042F_1_18001552_quiver_pilon:17092200-17092231,000042F_1_18001552_quiver_pilon:17092382-17092408</t>
  </si>
  <si>
    <t>CHIMP_VST=0.108664;AC=32;CHIMP_AF=0;QEND=14871147;HUMAN_AVG_CNF=0;TSTART=17091730;LBK_CNF=0.000;BHCONDEL=NO;SVLEN=-3899;LOS_CNF=0.000;EXONDIST=9539;DHCONDEL=11331568;SVTYPE=DEL;CIPOS=-5,5;CHIMP_FST=0.523724;STRAND=1;REPPARENT=LINE/L1,SINE/Alu,DNA/hAT-Charlie,LINE/L1,DNA/hAT-Charlie,SINE/Alu,Simple_repeat,Low_complexity,LTR/ERVL-MaLR;CHIMP_AVG_CNF=1.91;BNSVLEN=.;DENISOVA_CNF=0.000;AF=0.355556;GORILLA_VST=0.227305;END=17095629;REPLEN=84,284,79,675,133,283,26,69,383;TEND=17095629;QSTART=14867248;NEAN_CNF=0.000;REPSTART=17091429,17091893,17092250,17092562,17093556,17093745,17094032,17094621,17095203;GORILLA_AF=0;SOURCE=chimpanzee;HUMAN_AF=1;CHCONDEL=chr21:26198815-26198991;ORANG_FST=0.521433;BNS=NO;ORANG_AF=0;NS=45;LINEAGE=human_specific;QCONTIG=chr21;REPTYPE=L1MC,AluSx,MER5A,L1MC,Chap1_Mam,AluSx,(TAAA)n,AT_rich,THE1D;HUMAN_AND_CHIMP_VST=0.40499;CIEND=-5,5;BNOSCORE=.;BNID=.;UNMASKEDWSSD=1100;ORANG_AVG_CNF=1.82;GORILLA_AVG_CNF=2.31;HUMAN_APE_VST=0.9213;GORILLA_FST=0.538992;ORANG_VST=0.120793;SHARED=orangutan,gorilla,chimpanzee,.,.;HUMAN_APE_FST=1;AN=90;CEXON=AF127936.7,AF127936.9;HUMAN_AND_CHIMP_FST=0.603372</t>
  </si>
  <si>
    <t>chr21_14867248_INS_chimpanzee_000042F_1_18001552_quiver_pilon_17091730_17095629</t>
  </si>
  <si>
    <t>17224597</t>
  </si>
  <si>
    <t>17224715</t>
  </si>
  <si>
    <t>AF127936.3</t>
  </si>
  <si>
    <t>14025</t>
  </si>
  <si>
    <t>000042F_1_18001552_quiver_pilon:17224639-17224664</t>
  </si>
  <si>
    <t>CHIMP_VST=.;AC=30;CHIMP_AF=0;QEND=14732856;HUMAN_AVG_CNF=.;TSTART=17224597;LBK_CNF=.;BHCONDEL=NO;SVLEN=-118;LOS_CNF=.;EXONDIST=14025;DHCONDEL=11466078;SVTYPE=DEL;CIPOS=-5,5;CHIMP_FST=0.494594;STRAND=1;REPPARENT=LTR/ERV1;CHIMP_AVG_CNF=.;BNSVLEN=.;DENISOVA_CNF=.;AF=0.333333;GORILLA_VST=.;END=17224715;REPLEN=118;TEND=17224715;QSTART=14732738;NEAN_CNF=.;REPSTART=17224052;GORILLA_AF=0;SOURCE=chimpanzee;HUMAN_AF=0.9375;CHCONDEL=chr21:26198815-26198991;ORANG_FST=0.491647;BNS=NO;ORANG_AF=0;NS=45;LINEAGE=human_specific;QCONTIG=chr21;REPTYPE=LTR37-int;HUMAN_AND_CHIMP_VST=.;CIEND=-5,5;BNOSCORE=.;BNID=.;UNMASKEDWSSD=0;ORANG_AVG_CNF=.;GORILLA_AVG_CNF=.;HUMAN_APE_VST=.;GORILLA_FST=0.511036;ORANG_VST=.;SHARED=orangutan,gorilla,chimpanzee,.,.;HUMAN_APE_FST=0.941159;AN=90;CEXON=AF127936.3;HUMAN_AND_CHIMP_FST=0.564826</t>
  </si>
  <si>
    <t>chr21_14732738_INS_chimpanzee_000042F_1_18001552_quiver_pilon_17224597_17224715</t>
  </si>
  <si>
    <t>000043F_1_17993584_quiver_pilon</t>
  </si>
  <si>
    <t>4999266</t>
  </si>
  <si>
    <t>5003457</t>
  </si>
  <si>
    <t>RP11-183C12.1</t>
  </si>
  <si>
    <t>7946</t>
  </si>
  <si>
    <t>000043F_1_17993584_quiver_pilon:4999440-4999468,000043F_1_17993584_quiver_pilon:5001148-5001173</t>
  </si>
  <si>
    <t>CHIMP_VST=.;AC=32;CHIMP_AF=0;QEND=4471596;HUMAN_AVG_CNF=.;TSTART=4999266;LBK_CNF=.;BHCONDEL=NO;SVLEN=-4191;LOS_CNF=.;EXONDIST=7946;DHCONDEL=432177;SVTYPE=DEL;CIPOS=-5,5;CHIMP_FST=0.523724;STRAND=1;REPPARENT=LINE/L1,LINE/L1,LINE/L1,Simple_repeat,Simple_repeat,LINE/L1;CHIMP_AVG_CNF=.;BNSVLEN=5704;DENISOVA_CNF=.;AF=0.355556;GORILLA_VST=.;END=5003457;REPLEN=1042,964,1272,40,34,791;TEND=5003457;QSTART=4467405;NEAN_CNF=.;REPSTART=4999115,5000312,5001261,5002545,5002584,5002666;GORILLA_AF=0;SOURCE=chimpanzee;HUMAN_AF=1;CHCONDEL=chr18:4035226-4035227;ORANG_FST=0.521433;BNS=YES;ORANG_AF=0;NS=45;LINEAGE=polymorphic;QCONTIG=chr18;REPTYPE=L1ME1,L1PA16,L1PA16,(CATATA)n,(GA)n,L1PA16;HUMAN_AND_CHIMP_VST=.;CIEND=-5,5;BNOSCORE=231.346033350177;BNID=ID:5506;UNMASKEDWSSD=0;ORANG_AVG_CNF=.;GORILLA_AVG_CNF=.;HUMAN_APE_VST=.;GORILLA_FST=0.538992;ORANG_VST=.;SHARED=orangutan,.,chimpanzee,.,.;HUMAN_APE_FST=1;AN=90;CEXON=RP11-183C12.1;HUMAN_AND_CHIMP_FST=0.603372</t>
  </si>
  <si>
    <t>chr18_4467405_INS_chimpanzee_000043F_1_17993584_quiver_pilon_4999266_5003457</t>
  </si>
  <si>
    <t>11541214</t>
  </si>
  <si>
    <t>11541890</t>
  </si>
  <si>
    <t>CABLES1</t>
  </si>
  <si>
    <t>25564</t>
  </si>
  <si>
    <t>000043F_1_17993584_quiver_pilon:11541299-11541325</t>
  </si>
  <si>
    <t>CHIMP_VST=.;AC=33;CHIMP_AF=0;QEND=23109677;HUMAN_AVG_CNF=.;TSTART=11541214;LBK_CNF=.;BHCONDEL=NO;SVLEN=-676;LOS_CNF=.;EXONDIST=25564;DHCONDEL=5792470;SVTYPE=DEL;CIPOS=-5,5;CHIMP_FST=0.539546;STRAND=0;REPPARENT=SINE/Alu,LINE/L1,SINE/Alu;CHIMP_AVG_CNF=.;BNSVLEN=.;DENISOVA_CNF=.;AF=0.366667;GORILLA_VST=.;END=11541890;REPLEN=49,378,249;TEND=11541890;QSTART=23109001;NEAN_CNF=.;REPSTART=11540963,11541263,11541641;GORILLA_AF=0;SOURCE=chimpanzee;HUMAN_AF=1;CHCONDEL=chr18:28901470-28901478;ORANG_FST=0.427348;BNS=NO;ORANG_AF=0.0454545;NS=45;LINEAGE=polymorphic;QCONTIG=chr18;REPTYPE=AluSx,L1ME4a,AluSx;HUMAN_AND_CHIMP_VST=.;CIEND=-5,5;BNOSCORE=.;BNID=.;UNMASKEDWSSD=0;ORANG_AVG_CNF=.;GORILLA_AVG_CNF=.;HUMAN_APE_VST=.;GORILLA_FST=0.554165;ORANG_VST=.;SHARED=.,gorilla,chimpanzee,.,.;HUMAN_APE_FST=0.983813;AN=90;CEXON=CABLES1;HUMAN_AND_CHIMP_FST=0.556533</t>
  </si>
  <si>
    <t>chr18_23109001_INS_chimpanzee_000043F_1_17993584_quiver_pilon_11541214_11541890</t>
  </si>
  <si>
    <t>17075962</t>
  </si>
  <si>
    <t>17079575</t>
  </si>
  <si>
    <t>ARIH2P1</t>
  </si>
  <si>
    <t>11240</t>
  </si>
  <si>
    <t>000043F_1_17993584_quiver_pilon:17077640-17077674</t>
  </si>
  <si>
    <t>CHIMP_VST=0.133255;AC=32;CHIMP_AF=0;QEND=28668062;HUMAN_AVG_CNF=0;TSTART=17075962;LBK_CNF=0.000;BHCONDEL=NO;SVLEN=-3613;LOS_CNF=0.000;EXONDIST=11240;DHCONDEL=237022;SVTYPE=DEL;CIPOS=-5,5;CHIMP_FST=0.523724;STRAND=0;REPPARENT=LTR/ERVL-MaLR,LTR/ERVL-MaLR,SINE/Alu,SINE/Alu,SINE/MIR,Low_complexity,DNA/TcMar-Tigger;CHIMP_AVG_CNF=2.1;BNSVLEN=.;DENISOVA_CNF=0.000;AF=0.355556;GORILLA_VST=0.142695;END=17079575;REPLEN=105,317,130,307,64,42,431;TEND=17079575;QSTART=28664449;NEAN_CNF=0.000;REPSTART=17076674,17076901,17077993,17078184,17078521,17079071,17079144;GORILLA_AF=0;SOURCE=chimpanzee;HUMAN_AF=1;CHCONDEL=chr18:28901470-28901478;ORANG_FST=0.521433;BNS=NO;ORANG_AF=0;NS=45;LINEAGE=human_specific;QCONTIG=chr18;REPTYPE=MLT1J1,MLT1J1,FLAM_C,AluJb,MIR,AT_rich,Tigger1;HUMAN_AND_CHIMP_VST=0.402601;CIEND=-5,5;BNOSCORE=.;BNID=.;UNMASKEDWSSD=1349;ORANG_AVG_CNF=2.09;GORILLA_AVG_CNF=2.23;HUMAN_APE_VST=0.973373;GORILLA_FST=0.538992;ORANG_VST=0.140576;SHARED=orangutan,gorilla,chimpanzee,.,.;HUMAN_APE_FST=1;AN=90;CEXON=ARIH2P1;HUMAN_AND_CHIMP_FST=0.603372</t>
  </si>
  <si>
    <t>chr18_28664449_INS_chimpanzee_000043F_1_17993584_quiver_pilon_17075962_17079575</t>
  </si>
  <si>
    <t>000044F_1_17938287_quiver_pilon</t>
  </si>
  <si>
    <t>731402</t>
  </si>
  <si>
    <t>735730</t>
  </si>
  <si>
    <t>MTRNR2L7</t>
  </si>
  <si>
    <t>75288</t>
  </si>
  <si>
    <t>000044F_1_17938287_quiver_pilon:732433-732507,000044F_1_17938287_quiver_pilon:735052-735098,000044F_1_17938287_quiver_pilon:735184-735213</t>
  </si>
  <si>
    <t>CHIMP_VST=0.267504;AC=32;CHIMP_AF=0;QEND=37682591;HUMAN_AVG_CNF=0.534;TSTART=731402;LBK_CNF=0.436;BHCONDEL=NO;SVLEN=-4328;LOS_CNF=0.578;EXONDIST=75288;DHCONDEL=5503619;SVTYPE=DEL;CIPOS=-5,5;CHIMP_FST=0.644615;STRAND=1;REPPARENT=DNA/hAT-Charlie,LINE/L1,LINE/L2,SINE/MIR,LINE/L1,LINE/L2,LTR/ERVL,LINE/L1;CHIMP_AVG_CNF=2.57;BNSVLEN=4574;DENISOVA_CNF=0.600;AF=0.444444;GORILLA_VST=0.264489;END=735730;REPLEN=89,322,115,52,133,66,346,88;TEND=735730;QSTART=37678263;NEAN_CNF=0.606;REPSTART=732733,732950,734276,734422,734728,734861,735126,735511;GORILLA_AF=0;SOURCE=chimpanzee;HUMAN_AF=1;CHCONDEL=chr10:43181881-43181882;ORANG_FST=.;BNS=YES;ORANG_AF=0;NS=45;LINEAGE=polymorphic;QCONTIG=chr10;REPTYPE=MER5A1,L1ME4a,L2,MIRc,L1ME4b,L2a,LTR16A1,L1ME3G;HUMAN_AND_CHIMP_VST=0.142481;CIEND=-5,5;BNOSCORE=6.79802291619861;BNID=ID:3651;UNMASKEDWSSD=2229;ORANG_AVG_CNF=1.63;GORILLA_AVG_CNF=2.71;HUMAN_APE_VST=0.747274;GORILLA_FST=0.635179;ORANG_VST=0.00733741;SHARED=.,gorilla,chimpanzee,.,.;HUMAN_APE_FST=1;AN=72;CEXON=MTRNR2L7;HUMAN_AND_CHIMP_FST=0.644615</t>
  </si>
  <si>
    <t>chr10_37678263_INS_chimpanzee_000044F_1_17938287_quiver_pilon_731402_735730</t>
  </si>
  <si>
    <t>5095198</t>
  </si>
  <si>
    <t>5096601</t>
  </si>
  <si>
    <t>RP11-90B22.1</t>
  </si>
  <si>
    <t>8860</t>
  </si>
  <si>
    <t>000044F_1_17938287_quiver_pilon:5095788-5095820</t>
  </si>
  <si>
    <t>CHIMP_VST=0.107321;AC=32;CHIMP_AF=0;QEND=33352169;HUMAN_AVG_CNF=0;TSTART=5095198;LBK_CNF=0.000;BHCONDEL=NO;SVLEN=-1403;LOS_CNF=0.000;EXONDIST=8860;DHCONDEL=5777125;SVTYPE=DEL;CIPOS=-5,5;CHIMP_FST=0.523724;STRAND=1;REPPARENT=DNA/TcMar-Mariner,SINE/MIR;CHIMP_AVG_CNF=2.21;BNSVLEN=1380;DENISOVA_CNF=0.000;AF=0.355556;GORILLA_VST=0.10739;END=5096601;REPLEN=78,75;TEND=5096601;QSTART=33350766;NEAN_CNF=0.000;REPSTART=5096217,5096425;GORILLA_AF=0;SOURCE=chimpanzee;HUMAN_AF=1;CHCONDEL=chr10:27573639-27573640;ORANG_FST=0.521433;BNS=YES;ORANG_AF=0;NS=45;LINEAGE=human_specific;QCONTIG=chr10;REPTYPE=MADE1,MIR3;HUMAN_AND_CHIMP_VST=0.424628;CIEND=-5,5;BNOSCORE=0.190082644628099;BNID=ID:3640;UNMASKEDWSSD=820;ORANG_AVG_CNF=2.41;GORILLA_AVG_CNF=2.31;HUMAN_APE_VST=0.947951;GORILLA_FST=0.538992;ORANG_VST=0.154727;SHARED=orangutan,gorilla,chimpanzee,.,.;HUMAN_APE_FST=1;AN=90;CEXON=RP11-90B22.1;HUMAN_AND_CHIMP_FST=0.603372</t>
  </si>
  <si>
    <t>chr10_33350766_INS_chimpanzee_000044F_1_17938287_quiver_pilon_5095198_5096601</t>
  </si>
  <si>
    <t>13323865</t>
  </si>
  <si>
    <t>13324849</t>
  </si>
  <si>
    <t>ENKUR</t>
  </si>
  <si>
    <t>17405</t>
  </si>
  <si>
    <t>000044F_1_17938287_quiver_pilon:13324219-13324247</t>
  </si>
  <si>
    <t>CHIMP_VST=0.154865;AC=32;CHIMP_AF=0;QEND=25080669;HUMAN_AVG_CNF=0;TSTART=13323865;LBK_CNF=0.000;BHCONDEL=NO;SVLEN=-984;LOS_CNF=0.000;EXONDIST=17405;DHCONDEL=2007108;SVTYPE=DEL;CIPOS=-5,5;CHIMP_FST=0.523724;STRAND=1;REPPARENT=Simple_repeat,SINE/Alu;CHIMP_AVG_CNF=1.99;BNSVLEN=.;DENISOVA_CNF=0.000;AF=0.355556;GORILLA_VST=0.142389;END=13324849;REPLEN=23,124;TEND=13324849;QSTART=25079685;NEAN_CNF=0.000;REPSTART=13324312,13324335;GORILLA_AF=0;SOURCE=chimpanzee;HUMAN_AF=1;CHCONDEL=chr10:23072575-23072576;ORANG_FST=0.521433;BNS=NO;ORANG_AF=0;NS=45;LINEAGE=human_specific;QCONTIG=chr10;REPTYPE=(TG)n,AluSx;HUMAN_AND_CHIMP_VST=0.345305;CIEND=-5,5;BNOSCORE=.;BNID=.;UNMASKEDWSSD=598;ORANG_AVG_CNF=1.84;GORILLA_AVG_CNF=2.07;HUMAN_APE_VST=0.93033;GORILLA_FST=0.538992;ORANG_VST=0.113473;SHARED=orangutan,gorilla,chimpanzee,.,.;HUMAN_APE_FST=1;AN=90;CEXON=ENKUR;HUMAN_AND_CHIMP_FST=0.603372</t>
  </si>
  <si>
    <t>chr10_25079685_INS_chimpanzee_000044F_1_17938287_quiver_pilon_13323865_13324849</t>
  </si>
  <si>
    <t>000045F_1_17749923_quiver_pilon</t>
  </si>
  <si>
    <t>3888059</t>
  </si>
  <si>
    <t>3888250</t>
  </si>
  <si>
    <t>RP11-153K16.2</t>
  </si>
  <si>
    <t>95296</t>
  </si>
  <si>
    <t>000045F_1_17749923_quiver_pilon:3888057-3888089,000045F_1_17749923_quiver_pilon:3888172-3888206</t>
  </si>
  <si>
    <t>CHIMP_VST=0.0968017;AC=29;CHIMP_AF=0;QEND=23346987;HUMAN_AVG_CNF=0;TSTART=3888059;LBK_CNF=0.000;BHCONDEL=NO;SVLEN=-191;LOS_CNF=0.000;EXONDIST=95296;DHCONDEL=5968742;SVTYPE=DEL;CIPOS=-5,5;CHIMP_FST=0.479878;STRAND=1;REPPARENT=.;CHIMP_AVG_CNF=2.41;BNSVLEN=.;DENISOVA_CNF=0.000;AF=0.322222;GORILLA_VST=0.245972;END=3888250;REPLEN=.;TEND=3888250;QSTART=23346796;NEAN_CNF=0.000;REPSTART=.;GORILLA_AF=0;SOURCE=chimpanzee;HUMAN_AF=0.90625;CHCONDEL=chr12:17378052-17378053;ORANG_FST=0.476635;BNS=NO;ORANG_AF=0;NS=45;LINEAGE=human_specific;QCONTIG=chr12;REPTYPE=.;HUMAN_AND_CHIMP_VST=0.365747;CIEND=-5,5;BNOSCORE=.;BNID=.;UNMASKEDWSSD=103;ORANG_AVG_CNF=2.21;GORILLA_AVG_CNF=3.04;HUMAN_APE_VST=0.836822;GORILLA_FST=0.496829;ORANG_VST=0.099402;SHARED=orangutan,gorilla,chimpanzee,.,.;HUMAN_APE_FST=0.911576;AN=90;CEXON=RP11-153K16.2;HUMAN_AND_CHIMP_FST=0.545605</t>
  </si>
  <si>
    <t>chr12_23346796_INS_chimpanzee_000045F_1_17749923_quiver_pilon_3888059_3888250</t>
  </si>
  <si>
    <t>7170969</t>
  </si>
  <si>
    <t>7172564</t>
  </si>
  <si>
    <t>RP11-664H17.1</t>
  </si>
  <si>
    <t>10257</t>
  </si>
  <si>
    <t>000045F_1_17749923_quiver_pilon:7171058-7171113,000045F_1_17749923_quiver_pilon:7171125-7171164,000045F_1_17749923_quiver_pilon:7171172-7171241,000045F_1_17749923_quiver_pilon:7171298-7171324</t>
  </si>
  <si>
    <t>CHIMP_VST=0.0793848;AC=14;CHIMP_AF=0;QEND=20031549;HUMAN_AVG_CNF=0;TSTART=7170969;LBK_CNF=0.000;BHCONDEL=NO;SVLEN=-1595;LOS_CNF=0.000;EXONDIST=10257;DHCONDEL=2651900;SVTYPE=DEL;CIPOS=-5,5;CHIMP_FST=0.248466;STRAND=1;REPPARENT=LINE/L2,Low_complexity,SINE/MIR,SINE/Alu,LINE/L2;CHIMP_AVG_CNF=2.1;BNSVLEN=.;DENISOVA_CNF=0.000;AF=0.155556;GORILLA_VST=0.122594;END=7172564;REPLEN=22,21,160,102,134;TEND=7172564;QSTART=20029954;NEAN_CNF=0.000;REPSTART=7170835,7171021,7171368,7172196,7172430;GORILLA_AF=0;SOURCE=chimpanzee;HUMAN_AF=0.4375;CHCONDEL=chr12:17378052-17378053;ORANG_FST=0.24361;BNS=NO;ORANG_AF=0;NS=45;LINEAGE=human_specific;QCONTIG=chr12;REPTYPE=L2b,AT_rich,MIR3,FLAM_C,L2a;HUMAN_AND_CHIMP_VST=0.476309;CIEND=-5,5;BNOSCORE=.;BNID=.;UNMASKEDWSSD=799;ORANG_AVG_CNF=2.44;GORILLA_AVG_CNF=2.36;HUMAN_APE_VST=0.948114;GORILLA_FST=0.265851;ORANG_VST=0.177897;SHARED=orangutan,gorilla,chimpanzee,.,.;HUMAN_APE_FST=0.456116;AN=90;CEXON=RP11-664H17.1;HUMAN_AND_CHIMP_FST=0.26322</t>
  </si>
  <si>
    <t>chr12_20029954_INS_chimpanzee_000045F_1_17749923_quiver_pilon_7170969_7172564</t>
  </si>
  <si>
    <t>8417218</t>
  </si>
  <si>
    <t>8417286</t>
  </si>
  <si>
    <t>CAPZA3</t>
  </si>
  <si>
    <t>54710</t>
  </si>
  <si>
    <t>000045F_1_17749923_quiver_pilon:8417281-8417307</t>
  </si>
  <si>
    <t>CHIMP_VST=.;AC=36;CHIMP_AF=0;QEND=18793966;HUMAN_AVG_CNF=.;TSTART=8417218;LBK_CNF=.;BHCONDEL=NO;SVLEN=-68;LOS_CNF=.;EXONDIST=54710;DHCONDEL=1415844;SVTYPE=DEL;CIPOS=-5,5;CHIMP_FST=0.690701;STRAND=1;REPPARENT=.;CHIMP_AVG_CNF=.;BNSVLEN=.;DENISOVA_CNF=.;AF=0.486486;GORILLA_VST=.;END=8417286;REPLEN=.;TEND=8417286;QSTART=18793898;NEAN_CNF=.;REPSTART=.;GORILLA_AF=0.125;SOURCE=chimpanzee;HUMAN_AF=1;CHCONDEL=chr12:17378052-17378053;ORANG_FST=0.318343;BNS=NO;ORANG_AF=0.2;NS=45;LINEAGE=polymorphic;QCONTIG=chr12;REPTYPE=.;HUMAN_AND_CHIMP_VST=.;CIEND=-5,5;BNOSCORE=.;BNID=.;UNMASKEDWSSD=0;ORANG_AVG_CNF=.;GORILLA_AVG_CNF=.;HUMAN_APE_VST=.;GORILLA_FST=0.441787;ORANG_VST=.;SHARED=.,.,chimpanzee,.,.;HUMAN_APE_FST=0.90394;AN=74;CEXON=CAPZA3;HUMAN_AND_CHIMP_FST=0.4242</t>
  </si>
  <si>
    <t>chr12_18793898_INS_chimpanzee_000045F_1_17749923_quiver_pilon_8417218_8417286</t>
  </si>
  <si>
    <t>10660252</t>
  </si>
  <si>
    <t>10660337</t>
  </si>
  <si>
    <t>LMO3</t>
  </si>
  <si>
    <t>3409</t>
  </si>
  <si>
    <t>000045F_1_17749923_quiver_pilon:10660242-10660279</t>
  </si>
  <si>
    <t>CHIMP_VST=.;AC=27;CHIMP_AF=0;QEND=16554822;HUMAN_AVG_CNF=.;TSTART=10660252;LBK_CNF=.;BHCONDEL=NO;SVLEN=-85;LOS_CNF=.;EXONDIST=3409;DHCONDEL=823316;SVTYPE=DEL;CIPOS=-5,5;CHIMP_FST=0.450171;STRAND=1;REPPARENT=SINE/Alu;CHIMP_AVG_CNF=.;BNSVLEN=.;DENISOVA_CNF=.;AF=0.3;GORILLA_VST=.;END=10660337;REPLEN=71;TEND=10660337;QSTART=16554737;NEAN_CNF=.;REPSTART=10660028;GORILLA_AF=0;SOURCE=chimpanzee;HUMAN_AF=0.84375;CHCONDEL=chr12:17378052-17378053;ORANG_FST=0.446402;BNS=NO;ORANG_AF=0;NS=45;LINEAGE=human_specific;QCONTIG=chr12;REPTYPE=AluY;HUMAN_AND_CHIMP_VST=.;CIEND=-5,5;BNOSCORE=.;BNID=.;UNMASKEDWSSD=0;ORANG_AVG_CNF=.;GORILLA_AVG_CNF=.;HUMAN_APE_VST=.;GORILLA_FST=0.467976;ORANG_VST=.;SHARED=orangutan,gorilla,chimpanzee,.,.;HUMAN_APE_FST=0.852111;AN=90;CEXON=LMO3;HUMAN_AND_CHIMP_FST=0.507299</t>
  </si>
  <si>
    <t>chr12_16554737_INS_chimpanzee_000045F_1_17749923_quiver_pilon_10660252_10660337</t>
  </si>
  <si>
    <t>10714705</t>
  </si>
  <si>
    <t>10715712</t>
  </si>
  <si>
    <t>RP11-424M22.1</t>
  </si>
  <si>
    <t>13060</t>
  </si>
  <si>
    <t>000045F_1_17749923_quiver_pilon:10715095-10715121,000045F_1_17749923_quiver_pilon:10715157-10715200,000045F_1_17749923_quiver_pilon:10715209-10715403,000045F_1_17749923_quiver_pilon:10715416-10715458,000045F_1_17749923_quiver_pilon:10715507-10715533,000045F_1_17749923_quiver_pilon:10715677-10715706</t>
  </si>
  <si>
    <t>CHIMP_VST=0.125989;AC=32;CHIMP_AF=0;QEND=16501393;HUMAN_AVG_CNF=0;TSTART=10714705;LBK_CNF=0.000;BHCONDEL=NO;SVLEN=-1007;LOS_CNF=0.000;EXONDIST=13060;DHCONDEL=877667;SVTYPE=DEL;CIPOS=-5,5;CHIMP_FST=0.523724;STRAND=1;REPPARENT=Simple_repeat;CHIMP_AVG_CNF=2.26;BNSVLEN=.;DENISOVA_CNF=0.000;AF=0.355556;GORILLA_VST=0.124053;END=10715712;REPLEN=33;TEND=10715712;QSTART=16500386;NEAN_CNF=0.000;REPSTART=10715452;GORILLA_AF=0;SOURCE=chimpanzee;HUMAN_AF=1;CHCONDEL=chr12:17378052-17378053;ORANG_FST=0.521433;BNS=NO;ORANG_AF=0;NS=45;LINEAGE=human_specific;QCONTIG=chr12;REPTYPE=(TTCA)n;HUMAN_AND_CHIMP_VST=0.393414;CIEND=-5,5;BNOSCORE=.;BNID=.;UNMASKEDWSSD=724;ORANG_AVG_CNF=2.3;GORILLA_AVG_CNF=2.37;HUMAN_APE_VST=0.944299;GORILLA_FST=0.538992;ORANG_VST=0.139134;SHARED=orangutan,gorilla,chimpanzee,.,.;HUMAN_APE_FST=1;AN=90;CEXON=RP11-424M22.1;HUMAN_AND_CHIMP_FST=0.603372</t>
  </si>
  <si>
    <t>chr12_16500386_INS_chimpanzee_000045F_1_17749923_quiver_pilon_10714705_10715712</t>
  </si>
  <si>
    <t>12096422</t>
  </si>
  <si>
    <t>12096491</t>
  </si>
  <si>
    <t>RERG</t>
  </si>
  <si>
    <t>650</t>
  </si>
  <si>
    <t>000045F_1_17749923_quiver_pilon:12096382-12096465</t>
  </si>
  <si>
    <t>CHIMP_VST=.;AC=32;CHIMP_AF=0;QEND=15107203;HUMAN_AVG_CNF=.;TSTART=12096422;LBK_CNF=.;BHCONDEL=NO;SVLEN=-69;LOS_CNF=.;EXONDIST=650;DHCONDEL=2270919;SVTYPE=DEL;CIPOS=-5,5;CHIMP_FST=0.523724;STRAND=1;REPPARENT=.;CHIMP_AVG_CNF=.;BNSVLEN=.;DENISOVA_CNF=.;AF=0.355556;GORILLA_VST=.;END=12096491;REPLEN=.;TEND=12096491;QSTART=15107134;NEAN_CNF=.;REPSTART=.;GORILLA_AF=0;SOURCE=chimpanzee;HUMAN_AF=1;CHCONDEL=chr12:17378052-17378053;ORANG_FST=0.521433;BNS=NO;ORANG_AF=0;NS=45;LINEAGE=human_specific;QCONTIG=chr12;REPTYPE=.;HUMAN_AND_CHIMP_VST=.;CIEND=-5,5;BNOSCORE=.;BNID=.;UNMASKEDWSSD=0;ORANG_AVG_CNF=.;GORILLA_AVG_CNF=.;HUMAN_APE_VST=.;GORILLA_FST=0.538992;ORANG_VST=.;SHARED=orangutan,gorilla,chimpanzee,.,.;HUMAN_APE_FST=1;AN=90;CEXON=RERG;HUMAN_AND_CHIMP_FST=0.603372</t>
  </si>
  <si>
    <t>chr12_15107134_INS_chimpanzee_000045F_1_17749923_quiver_pilon_12096422_12096491</t>
  </si>
  <si>
    <t>000046F_1_17362090_quiver_pilon</t>
  </si>
  <si>
    <t>8275654</t>
  </si>
  <si>
    <t>8276126</t>
  </si>
  <si>
    <t>RPL12P40</t>
  </si>
  <si>
    <t>235459</t>
  </si>
  <si>
    <t>000046F_1_17362090_quiver_pilon:8275641-8275677</t>
  </si>
  <si>
    <t>CHIMP_VST=.;AC=32;CHIMP_AF=0;QEND=37909108;HUMAN_AVG_CNF=.;TSTART=8275654;LBK_CNF=.;BHCONDEL=NO;SVLEN=-472;LOS_CNF=.;EXONDIST=235459;DHCONDEL=59889;SVTYPE=DEL;CIPOS=-5,5;CHIMP_FST=0.523724;STRAND=0;REPPARENT=LINE/L1;CHIMP_AVG_CNF=.;BNSVLEN=.;DENISOVA_CNF=.;AF=0.355556;GORILLA_VST=.;END=8276126;REPLEN=472;TEND=8276126;QSTART=37908636;NEAN_CNF=.;REPSTART=8275095;GORILLA_AF=0;SOURCE=chimpanzee;HUMAN_AF=1;CHCONDEL=chr18:37848738-37848746;ORANG_FST=0.521433;BNS=NO;ORANG_AF=0;NS=45;LINEAGE=human_specific;QCONTIG=chr18;REPTYPE=L1PA16;HUMAN_AND_CHIMP_VST=.;CIEND=-5,5;BNOSCORE=.;BNID=.;UNMASKEDWSSD=0;ORANG_AVG_CNF=.;GORILLA_AVG_CNF=.;HUMAN_APE_VST=.;GORILLA_FST=0.538992;ORANG_VST=.;SHARED=orangutan,gorilla,chimpanzee,.,.;HUMAN_APE_FST=1;AN=90;CEXON=RPL12P40;HUMAN_AND_CHIMP_FST=0.603372</t>
  </si>
  <si>
    <t>chr18_37908636_INS_chimpanzee_000046F_1_17362090_quiver_pilon_8275654_8276126</t>
  </si>
  <si>
    <t>10688517</t>
  </si>
  <si>
    <t>10690335</t>
  </si>
  <si>
    <t>RPL17P45</t>
  </si>
  <si>
    <t>175709</t>
  </si>
  <si>
    <t>000046F_1_17362090_quiver_pilon:10688870-10688895,000046F_1_17362090_quiver_pilon:10689081-10689110,000046F_1_17362090_quiver_pilon:10689254-10689319,000046F_1_17362090_quiver_pilon:10689328-10689373,000046F_1_17362090_quiver_pilon:10689384-10689434,000046F_1_17362090_quiver_pilon:10689446-10689477</t>
  </si>
  <si>
    <t>CHIMP_VST=.;AC=32;CHIMP_AF=0;QEND=40322032;HUMAN_AVG_CNF=.;TSTART=10688517;LBK_CNF=.;BHCONDEL=NO;SVLEN=-1818;LOS_CNF=.;EXONDIST=175709;DHCONDEL=1607636;SVTYPE=DEL;CIPOS=-5,5;CHIMP_FST=0.523724;STRAND=0;REPPARENT=LTR/ERVL-MaLR,SINE/Alu,LINE/L1,SINE/Alu,Simple_repeat,SINE/Alu,LTR/ERVL;CHIMP_AVG_CNF=.;BNSVLEN=1942;DENISOVA_CNF=.;AF=0.355556;GORILLA_VST=.;END=10690335;REPLEN=278,311,162,113,21,182,502;TEND=10690335;QSTART=40320214;NEAN_CNF=.;REPSTART=10688438,10688909,10689221,10689489,10689602,10689623,10689812;GORILLA_AF=0;SOURCE=chimpanzee;HUMAN_AF=1;CHCONDEL=chr18:38712576-38712577;ORANG_FST=0.521433;BNS=YES;ORANG_AF=0;NS=45;LINEAGE=human_specific;QCONTIG=chr18;REPTYPE=MLT1A0,AluSx,L1MD3,AluJb,(TAAA)n,AluJb,LTR33;HUMAN_AND_CHIMP_VST=.;CIEND=-5,5;BNOSCORE=4.08936170212766;BNID=ID:5561;UNMASKEDWSSD=0;ORANG_AVG_CNF=.;GORILLA_AVG_CNF=.;HUMAN_APE_VST=.;GORILLA_FST=0.538992;ORANG_VST=.;SHARED=orangutan,gorilla,chimpanzee,.,.;HUMAN_APE_FST=1;AN=90;CEXON=RPL17P45;HUMAN_AND_CHIMP_FST=0.603372</t>
  </si>
  <si>
    <t>chr18_40320214_INS_chimpanzee_000046F_1_17362090_quiver_pilon_10688517_10690335</t>
  </si>
  <si>
    <t>16456893</t>
  </si>
  <si>
    <t>16460718</t>
  </si>
  <si>
    <t>PSTPIP2</t>
  </si>
  <si>
    <t>7300</t>
  </si>
  <si>
    <t>000046F_1_17362090_quiver_pilon:16458414-16458439</t>
  </si>
  <si>
    <t>CHIMP_VST=0.161926;AC=32;CHIMP_AF=0;QEND=46051413;HUMAN_AVG_CNF=0;TSTART=16456893;LBK_CNF=0.000;BHCONDEL=NO;SVLEN=-3825;LOS_CNF=0.000;EXONDIST=7300;DHCONDEL=2242763;SVTYPE=DEL;CIPOS=-5,5;CHIMP_FST=0.523724;STRAND=0;REPPARENT=SINE/Alu,SINE/MIR,SINE/MIR,LINE/L1,LTR/ERV1,LINE/L1,LINE/L1,DNA/hAT-Blackjack,LINE/L1,LINE/L1,SINE/Alu,LINE/L1,LINE/L1,SINE/Alu,LINE/L1,SINE/Alu;CHIMP_AVG_CNF=2.17;BNSVLEN=3742;DENISOVA_CNF=0.000;AF=0.355556;GORILLA_VST=0.166191;END=16460718;REPLEN=32,142,132,345,66,60,171,201,80,322,314,161,91,308,346,168;TEND=16460718;QSTART=46047588;NEAN_CNF=0.000;REPSTART=16456609,16456930,16457198,16457553,16458292,16458454,16458563,16458734,16458935,16459012,16459334,16459648,16459805,16459896,16460204,16460550;GORILLA_AF=0;SOURCE=chimpanzee;HUMAN_AF=1;CHCONDEL=chr18:43802162-43804824;ORANG_FST=0.521433;BNS=YES;ORANG_AF=0;NS=45;LINEAGE=human_specific;QCONTIG=chr18;REPTYPE=AluSx,MIRb,MIRc,HAL1ME,MER41B,L1M5,L1MC4,MER63A,L1MC4,L1MC4,AluSx,L1MC4,L1ME1,AluJb,L1ME1,AluSx;HUMAN_AND_CHIMP_VST=0.359279;CIEND=-5,5;BNOSCORE=0.910400422888859;BNID=ID:5579;UNMASKEDWSSD=551;ORANG_AVG_CNF=1.98;GORILLA_AVG_CNF=2.29;HUMAN_APE_VST=0.967226;GORILLA_FST=0.538992;ORANG_VST=0.112619;SHARED=orangutan,gorilla,chimpanzee,.,.;HUMAN_APE_FST=1;AN=90;CEXON=PSTPIP2;HUMAN_AND_CHIMP_FST=0.603372</t>
  </si>
  <si>
    <t>chr18_46047588_INS_chimpanzee_000046F_1_17362090_quiver_pilon_16456893_16460718</t>
  </si>
  <si>
    <t>000048F_1_17128248_quiver_pilon</t>
  </si>
  <si>
    <t>4217860</t>
  </si>
  <si>
    <t>4218669</t>
  </si>
  <si>
    <t>DDX27</t>
  </si>
  <si>
    <t>343</t>
  </si>
  <si>
    <t>000048F_1_17128248_quiver_pilon:4217823-4217945</t>
  </si>
  <si>
    <t>CHIMP_VST=.;AC=29;CHIMP_AF=0;QEND=49221919;HUMAN_AVG_CNF=.;TSTART=4217860;LBK_CNF=.;BHCONDEL=NO;SVLEN=-809;LOS_CNF=.;EXONDIST=343;DHCONDEL=6327067;SVTYPE=DEL;CIPOS=-5,5;CHIMP_FST=0.479878;STRAND=1;REPPARENT=SINE/Alu,SINE/Alu,LINE/L1,LINE/L1,SINE/Alu;CHIMP_AVG_CNF=.;BNSVLEN=.;DENISOVA_CNF=.;AF=0.322222;GORILLA_VST=.;END=4218669;REPLEN=154,177,136,181,152;TEND=4218669;QSTART=49221110;NEAN_CNF=.;REPSTART=4217714,4218014,4218203,4218336,4218517;GORILLA_AF=0;SOURCE=chimpanzee;HUMAN_AF=0.90625;CHCONDEL=chr20:55548176-55548177;ORANG_FST=0.476635;BNS=NO;ORANG_AF=0;NS=45;LINEAGE=human_specific;QCONTIG=chr20;REPTYPE=AluSx,AluSx,L1M5,L1MA9,AluSx;HUMAN_AND_CHIMP_VST=.;CIEND=-5,5;BNOSCORE=.;BNID=.;UNMASKEDWSSD=0;ORANG_AVG_CNF=.;GORILLA_AVG_CNF=.;HUMAN_APE_VST=.;GORILLA_FST=0.496829;ORANG_VST=.;SHARED=orangutan,gorilla,chimpanzee,.,.;HUMAN_APE_FST=0.911576;AN=90;CEXON=DDX27;HUMAN_AND_CHIMP_FST=0.545605</t>
  </si>
  <si>
    <t>chr20_49221110_INS_chimpanzee_000048F_1_17128248_quiver_pilon_4217860_4218669</t>
  </si>
  <si>
    <t>5246532</t>
  </si>
  <si>
    <t>5249119</t>
  </si>
  <si>
    <t>RP11-321P16.1</t>
  </si>
  <si>
    <t>116153</t>
  </si>
  <si>
    <t>000048F_1_17128248_quiver_pilon:5246921-5246950,000048F_1_17128248_quiver_pilon:5247552-5247578</t>
  </si>
  <si>
    <t>CHIMP_VST=0.113841;AC=26;CHIMP_AF=0;QEND=48192929;HUMAN_AVG_CNF=0.0142;TSTART=5246532;LBK_CNF=0.937;BHCONDEL=NO;SVLEN=-2587;LOS_CNF=0.873;EXONDIST=116153;DHCONDEL=5407684;SVTYPE=DEL;CIPOS=-5,5;CHIMP_FST=0.435195;STRAND=1;REPPARENT=LINE/L2,SINE/MIR,LINE/L2,SINE/MIR,SINE/MIR,Simple_repeat,Simple_repeat,Simple_repeat,Simple_repeat,LINE/L2,SINE/Alu;CHIMP_AVG_CNF=2.11;BNSVLEN=2735;DENISOVA_CNF=0.000;AF=0.288889;GORILLA_VST=0.127294;END=5249119;REPLEN=152,156,64,213,79,43,175,89,239,122,163;TEND=5249119;QSTART=48190342;NEAN_CNF=1.839;REPSTART=5246345,5247357,5247466,5247538,5247806,5248182,5248230,5248409,5248515,5248758,5248897;GORILLA_AF=0;SOURCE=chimpanzee;HUMAN_AF=0.8125;CHCONDEL=chr20:42782656-42782657;ORANG_FST=0.431197;BNS=YES;ORANG_AF=0;NS=45;LINEAGE=polymorphic;QCONTIG=chr20;REPTYPE=L2a,MIR,L2b,MIR,MIRc,(TCTA)n,(TCCA)n,(CCCA)n,(TCCA)n,L2a,FRAM;HUMAN_AND_CHIMP_VST=0.417016;CIEND=-5,5;BNOSCORE=4.11574596016535;BNID=ID:5980;UNMASKEDWSSD=822;ORANG_AVG_CNF=2.22;GORILLA_AVG_CNF=2.26;HUMAN_APE_VST=0.951374;GORILLA_FST=0.453344;ORANG_VST=0.14665;SHARED=orangutan,gorilla,chimpanzee,yoruba,.;HUMAN_APE_FST=0.822243;AN=90;CEXON=RP11-321P16.1;HUMAN_AND_CHIMP_FST=0.488229</t>
  </si>
  <si>
    <t>chr20_48190342_INS_chimpanzee_000048F_1_17128248_quiver_pilon_5246532_5249119</t>
  </si>
  <si>
    <t>7991660</t>
  </si>
  <si>
    <t>7992704</t>
  </si>
  <si>
    <t>WFDC2</t>
  </si>
  <si>
    <t>4453</t>
  </si>
  <si>
    <t>000048F_1_17128248_quiver_pilon:7992029-7992055</t>
  </si>
  <si>
    <t>CHIMP_VST=0.246684;AC=32;CHIMP_AF=0;QEND=45466298;HUMAN_AVG_CNF=0;TSTART=7991660;LBK_CNF=0.000;BHCONDEL=NO;SVLEN=-1044;LOS_CNF=0.000;EXONDIST=4453;DHCONDEL=2682596;SVTYPE=DEL;CIPOS=-5,5;CHIMP_FST=0.523724;STRAND=1;REPPARENT=LINE/L2,LTR/ERVL-MaLR,LINE/L2;CHIMP_AVG_CNF=2.72;BNSVLEN=.;DENISOVA_CNF=0.000;AF=0.355556;GORILLA_VST=0.0808999;END=7992704;REPLEN=72,554,198;TEND=7992704;QSTART=45465254;NEAN_CNF=0.000;REPSTART=7991880,7991952,7992506;GORILLA_AF=0;SOURCE=chimpanzee;HUMAN_AF=1;CHCONDEL=chr20:42782656-42782657;ORANG_FST=0.521433;BNS=NO;ORANG_AF=0;NS=45;LINEAGE=human_specific;QCONTIG=chr20;REPTYPE=L2a,MLT1G1,L2a;HUMAN_AND_CHIMP_VST=0.239491;CIEND=-5,5;BNOSCORE=.;BNID=.;UNMASKEDWSSD=184;ORANG_AVG_CNF=2.25;GORILLA_AVG_CNF=2.34;HUMAN_APE_VST=0.914271;GORILLA_FST=0.538992;ORANG_VST=0.0821306;SHARED=orangutan,gorilla,chimpanzee,.,.;HUMAN_APE_FST=1;AN=90;CEXON=WFDC2;HUMAN_AND_CHIMP_FST=0.603372</t>
  </si>
  <si>
    <t>chr20_45465254_INS_chimpanzee_000048F_1_17128248_quiver_pilon_7991660_7992704</t>
  </si>
  <si>
    <t>10843469</t>
  </si>
  <si>
    <t>10844359</t>
  </si>
  <si>
    <t>RP4-730D4.1</t>
  </si>
  <si>
    <t>958</t>
  </si>
  <si>
    <t>000048F_1_17128248_quiver_pilon:10843422-10843577,000048F_1_17128248_quiver_pilon:10843601-10843626</t>
  </si>
  <si>
    <t>CHIMP_VST=0.174132;AC=32;CHIMP_AF=0;QEND=42609408;HUMAN_AVG_CNF=0;TSTART=10843469;LBK_CNF=0.000;BHCONDEL=NO;SVLEN=-890;LOS_CNF=0.000;EXONDIST=958;DHCONDEL=112314;SVTYPE=DEL;CIPOS=-5,5;CHIMP_FST=0.523724;STRAND=1;REPPARENT=LTR/ERVL-MaLR,LTR/ERVL-MaLR,LTR/ERVL-MaLR;CHIMP_AVG_CNF=1.81;BNSVLEN=.;DENISOVA_CNF=0.000;AF=0.355556;GORILLA_VST=0.0525303;END=10844359;REPLEN=74,455,27;TEND=10844359;QSTART=42608518;NEAN_CNF=0.000;REPSTART=10843012,10843543,10843998;GORILLA_AF=0;SOURCE=chimpanzee;HUMAN_AF=1;CHCONDEL=chr20:42720831-42720832;ORANG_FST=0.521433;BNS=NO;ORANG_AF=0;NS=45;LINEAGE=human_specific;QCONTIG=chr20;REPTYPE=MLT1G,MLT1A,MLT1G;HUMAN_AND_CHIMP_VST=0.273109;CIEND=-5,5;BNOSCORE=.;BNID=.;UNMASKEDWSSD=123;ORANG_AVG_CNF=1.71;GORILLA_AVG_CNF=1.59;HUMAN_APE_VST=0.849983;GORILLA_FST=0.538992;ORANG_VST=0.106298;SHARED=orangutan,gorilla,chimpanzee,.,.;HUMAN_APE_FST=1;AN=90;CEXON=RP4-730D4.1;HUMAN_AND_CHIMP_FST=0.603372</t>
  </si>
  <si>
    <t>chr20_42608518_INS_chimpanzee_000048F_1_17128248_quiver_pilon_10843469_10844359</t>
  </si>
  <si>
    <t>16324423</t>
  </si>
  <si>
    <t>16326292</t>
  </si>
  <si>
    <t>MROH8</t>
  </si>
  <si>
    <t>604</t>
  </si>
  <si>
    <t>000048F_1_17128248_quiver_pilon:16325995-16326051</t>
  </si>
  <si>
    <t>CHIMP_VST=0.152558;AC=16;CHIMP_AF=0;QEND=37156329;HUMAN_AVG_CNF=0;TSTART=16324423;LBK_CNF=0.000;BHCONDEL=NO;SVLEN=-1869;LOS_CNF=0.000;EXONDIST=604;DHCONDEL=1356657;SVTYPE=DEL;CIPOS=-5,5;CHIMP_FST=0.284887;STRAND=1;REPPARENT=SINE/Alu,SINE/Alu,SINE/Alu,Simple_repeat,SINE/Alu,SINE/Alu,Simple_repeat,SINE/Alu;CHIMP_AVG_CNF=1.89;BNSVLEN=.;DENISOVA_CNF=0.000;AF=0.177778;GORILLA_VST=0.116864;END=16326292;REPLEN=201,127,108,37,308,178,23,85;TEND=16326292;QSTART=37154460;NEAN_CNF=0.000;REPSTART=16324338,16324624,16324779,16325160,16325588,16326006,16326184,16326207;GORILLA_AF=0;SOURCE=chimpanzee;HUMAN_AF=0.5;CHCONDEL=chr20:35797801-35797802;ORANG_FST=0.279771;BNS=NO;ORANG_AF=0;NS=45;LINEAGE=human_specific;QCONTIG=chr20;REPTYPE=AluY,AluJb,AluSx,(TTTTC)n,AluSx,AluJb,(TTTA)n,AluJb;HUMAN_AND_CHIMP_VST=0.354757;CIEND=-5,5;BNOSCORE=.;BNID=.;UNMASKEDWSSD=506;ORANG_AVG_CNF=1.82;GORILLA_AVG_CNF=1.89;HUMAN_APE_VST=0.942812;GORILLA_FST=0.303461;ORANG_VST=0.122745;SHARED=orangutan,gorilla,chimpanzee,.,.;HUMAN_APE_FST=0.521773;AN=90;CEXON=MROH8;HUMAN_AND_CHIMP_FST=0.303905</t>
  </si>
  <si>
    <t>chr20_37154460_INS_chimpanzee_000048F_1_17128248_quiver_pilon_16324423_16326292</t>
  </si>
  <si>
    <t>000049F_1_16996034_quiver_pilon</t>
  </si>
  <si>
    <t>3812153</t>
  </si>
  <si>
    <t>3812216</t>
  </si>
  <si>
    <t>RP11-1079J22.1</t>
  </si>
  <si>
    <t>17645</t>
  </si>
  <si>
    <t>000049F_1_16996034_quiver_pilon:3812139-3812164</t>
  </si>
  <si>
    <t>CHIMP_VST=.;AC=32;CHIMP_AF=0;QEND=84957377;HUMAN_AVG_CNF=.;TSTART=3812153;LBK_CNF=.;BHCONDEL=NO;SVLEN=-63;LOS_CNF=.;EXONDIST=17645;DHCONDEL=377192;SVTYPE=DEL;CIPOS=-5,5;CHIMP_FST=0.523724;STRAND=1;REPPARENT=SINE/Alu;CHIMP_AVG_CNF=.;BNSVLEN=.;DENISOVA_CNF=.;AF=0.355556;GORILLA_VST=.;END=3812216;REPLEN=63;TEND=3812216;QSTART=84957314;NEAN_CNF=.;REPSTART=3811922;GORILLA_AF=0;SOURCE=chimpanzee;HUMAN_AF=1;CHCONDEL=chr12:84577340-84580121;ORANG_FST=0.521433;BNS=NO;ORANG_AF=0;NS=45;LINEAGE=human_specific;QCONTIG=chr12;REPTYPE=AluSx;HUMAN_AND_CHIMP_VST=.;CIEND=-5,5;BNOSCORE=.;BNID=.;UNMASKEDWSSD=0;ORANG_AVG_CNF=.;GORILLA_AVG_CNF=.;HUMAN_APE_VST=.;GORILLA_FST=0.538992;ORANG_VST=.;SHARED=orangutan,gorilla,chimpanzee,.,.;HUMAN_APE_FST=1;AN=90;CEXON=RP11-1079J22.1;HUMAN_AND_CHIMP_FST=0.603372</t>
  </si>
  <si>
    <t>chr12_84957314_INS_chimpanzee_000049F_1_16996034_quiver_pilon_3812153_3812216</t>
  </si>
  <si>
    <t>4342557</t>
  </si>
  <si>
    <t>4343748</t>
  </si>
  <si>
    <t>RP11-228G3.1</t>
  </si>
  <si>
    <t>16472</t>
  </si>
  <si>
    <t>000049F_1_16996034_quiver_pilon:4342785-4342823</t>
  </si>
  <si>
    <t>CHIMP_VST=0.103471;AC=32;CHIMP_AF=0;QEND=84433345;HUMAN_AVG_CNF=0;TSTART=4342557;LBK_CNF=0.000;BHCONDEL=NO;SVLEN=-1191;LOS_CNF=0.000;EXONDIST=16472;DHCONDEL=145187;SVTYPE=DEL;CIPOS=-5,5;CHIMP_FST=0.523724;STRAND=1;REPPARENT=LINE/L2;CHIMP_AVG_CNF=1.91;BNSVLEN=.;DENISOVA_CNF=0.000;AF=0.355556;GORILLA_VST=0.102693;END=4343748;REPLEN=327;TEND=4343748;QSTART=84432154;NEAN_CNF=0.000;REPSTART=4343421;GORILLA_AF=0;SOURCE=chimpanzee;HUMAN_AF=1;CHCONDEL=chr12:84577340-84580121;ORANG_FST=0.521433;BNS=NO;ORANG_AF=0;NS=45;LINEAGE=human_specific;QCONTIG=chr12;REPTYPE=L2a;HUMAN_AND_CHIMP_VST=0.391294;CIEND=-5,5;BNOSCORE=.;BNID=.;UNMASKEDWSSD=488;ORANG_AVG_CNF=2.05;GORILLA_AVG_CNF=2;HUMAN_APE_VST=0.893301;GORILLA_FST=0.538992;ORANG_VST=0.143131;SHARED=orangutan,gorilla,chimpanzee,.,.;HUMAN_APE_FST=1;AN=90;CEXON=RP11-228G3.1;HUMAN_AND_CHIMP_FST=0.603372</t>
  </si>
  <si>
    <t>chr12_84432154_INS_chimpanzee_000049F_1_16996034_quiver_pilon_4342557_4343748</t>
  </si>
  <si>
    <t>15478933</t>
  </si>
  <si>
    <t>15482052</t>
  </si>
  <si>
    <t>RP11-314D7.2</t>
  </si>
  <si>
    <t>131940</t>
  </si>
  <si>
    <t>000049F_1_16996034_quiver_pilon:15479664-15479689,000049F_1_16996034_quiver_pilon:15479888-15479913</t>
  </si>
  <si>
    <t>CHIMP_VST=0.170322;AC=32;CHIMP_AF=0;QEND=73343377;HUMAN_AVG_CNF=0;TSTART=15478933;LBK_CNF=0.000;BHCONDEL=NO;SVLEN=-3119;LOS_CNF=0.000;EXONDIST=131940;DHCONDEL=736955;SVTYPE=DEL;CIPOS=-5,5;CHIMP_FST=0.523724;STRAND=1;REPPARENT=LINE/L1,DNA/hAT-Charlie,SINE/MIR,SINE/Alu,SINE/MIR;CHIMP_AVG_CNF=2.09;BNSVLEN=.;DENISOVA_CNF=0.000;AF=0.355556;GORILLA_VST=0.173159;END=15482052;REPLEN=411,199,89,278,20;TEND=15482052;QSTART=73340258;NEAN_CNF=0.000;REPSTART=15479529,15480666,15481665,15481754,15482032;GORILLA_AF=0;SOURCE=chimpanzee;HUMAN_AF=1;CHCONDEL=chr12:74077212-74077213;ORANG_FST=0.521433;BNS=NO;ORANG_AF=0;NS=45;LINEAGE=human_specific;QCONTIG=chr12;REPTYPE=L1PA4,MER20,MIR,AluY,MIR;HUMAN_AND_CHIMP_VST=0.347809;CIEND=-5,5;BNOSCORE=.;BNID=.;UNMASKEDWSSD=1711;ORANG_AVG_CNF=1.86;GORILLA_AVG_CNF=2.21;HUMAN_APE_VST=0.966088;GORILLA_FST=0.538992;ORANG_VST=0.106523;SHARED=orangutan,gorilla,chimpanzee,.,.;HUMAN_APE_FST=1;AN=90;CEXON=RP11-314D7.2;HUMAN_AND_CHIMP_FST=0.603372</t>
  </si>
  <si>
    <t>chr12_73340258_INS_chimpanzee_000049F_1_16996034_quiver_pilon_15478933_15482052</t>
  </si>
  <si>
    <t>16057512</t>
  </si>
  <si>
    <t>16061333</t>
  </si>
  <si>
    <t>RP11-12K6.2</t>
  </si>
  <si>
    <t>43327</t>
  </si>
  <si>
    <t>000049F_1_16996034_quiver_pilon:16059649-16059678,000049F_1_16996034_quiver_pilon:16059757-16059795,000049F_1_16996034_quiver_pilon:16059983-16060011</t>
  </si>
  <si>
    <t>CHIMP_VST=0.143531;AC=32;CHIMP_AF=0;QEND=72775993;HUMAN_AVG_CNF=0;TSTART=16057512;LBK_CNF=0.000;BHCONDEL=NO;SVLEN=-3821;LOS_CNF=0.000;EXONDIST=43327;DHCONDEL=1305041;SVTYPE=DEL;CIPOS=-5,5;CHIMP_FST=0.523724;STRAND=1;REPPARENT=LTR/ERVL-MaLR,SINE/MIR,LTR/ERV1,LTR/ERV1,LTR/ERVL-MaLR,SINE/MIR;CHIMP_AVG_CNF=1.97;BNSVLEN=3804;DENISOVA_CNF=0.000;AF=0.355556;GORILLA_VST=0.128079;END=16061333;REPLEN=376,202,479,250,419,90;TEND=16061333;QSTART=72772172;NEAN_CNF=0.000;REPSTART=16057803,16058708,16059044,16059549,16060416,16061063;GORILLA_AF=0;SOURCE=chimpanzee;HUMAN_AF=1;CHCONDEL=chr12:74077212-74077213;ORANG_FST=0.521433;BNS=YES;ORANG_AF=0;NS=45;LINEAGE=human_specific;QCONTIG=chr12;REPTYPE=THE1C,MIRb,LTR78B,LTR78B,MSTB,MIRb;HUMAN_AND_CHIMP_VST=0.382324;CIEND=-5,5;BNOSCORE=0.0379016393442623;BNID=ID:4333;UNMASKEDWSSD=919;ORANG_AVG_CNF=1.94;GORILLA_AVG_CNF=2.03;HUMAN_APE_VST=0.965247;GORILLA_FST=0.538992;ORANG_VST=0.133883;SHARED=orangutan,gorilla,chimpanzee,.,.;HUMAN_APE_FST=1;AN=90;CEXON=RP11-12K6.2;HUMAN_AND_CHIMP_FST=0.603372</t>
  </si>
  <si>
    <t>chr12_72772172_INS_chimpanzee_000049F_1_16996034_quiver_pilon_16057512_16061333</t>
  </si>
  <si>
    <t>000051F_1_16913382_quiver_pilon</t>
  </si>
  <si>
    <t>6313951</t>
  </si>
  <si>
    <t>6314192</t>
  </si>
  <si>
    <t>RP11-14N4.1</t>
  </si>
  <si>
    <t>34218</t>
  </si>
  <si>
    <t>000051F_1_16913382_quiver_pilon:6314084-6314113</t>
  </si>
  <si>
    <t>CHIMP_VST=.;AC=32;CHIMP_AF=0;QEND=38571279;HUMAN_AVG_CNF=.;TSTART=6313951;LBK_CNF=.;BHCONDEL=NO;SVLEN=-241;LOS_CNF=.;EXONDIST=34218;DHCONDEL=1503896;SVTYPE=DEL;CIPOS=-5,5;CHIMP_FST=0.523724;STRAND=0;REPPARENT=LINE/L1;CHIMP_AVG_CNF=.;BNSVLEN=.;DENISOVA_CNF=.;AF=0.355556;GORILLA_VST=.;END=6314192;REPLEN=241;TEND=6314192;QSTART=38571038;NEAN_CNF=.;REPSTART=6313530;GORILLA_AF=0;SOURCE=chimpanzee;HUMAN_AF=1;CHCONDEL=chr14:40074933-40074935;ORANG_FST=0.521433;BNS=NO;ORANG_AF=0;NS=45;LINEAGE=human_specific;QCONTIG=chr14;REPTYPE=L1M4;HUMAN_AND_CHIMP_VST=.;CIEND=-5,5;BNOSCORE=.;BNID=.;UNMASKEDWSSD=0;ORANG_AVG_CNF=.;GORILLA_AVG_CNF=.;HUMAN_APE_VST=.;GORILLA_FST=0.538992;ORANG_VST=.;SHARED=orangutan,gorilla,chimpanzee,.,.;HUMAN_APE_FST=1;AN=90;CEXON=RP11-14N4.1;HUMAN_AND_CHIMP_FST=0.603372</t>
  </si>
  <si>
    <t>chr14_38571038_INS_chimpanzee_000051F_1_16913382_quiver_pilon_6313951_6314192</t>
  </si>
  <si>
    <t>7578676</t>
  </si>
  <si>
    <t>7581265</t>
  </si>
  <si>
    <t>RP11-111A21.1</t>
  </si>
  <si>
    <t>321760</t>
  </si>
  <si>
    <t>000051F_1_16913382_quiver_pilon:7579592-7579617</t>
  </si>
  <si>
    <t>CHIMP_VST=0.0901949;AC=32;CHIMP_AF=0;QEND=39838130;HUMAN_AVG_CNF=0;TSTART=7578676;LBK_CNF=0.000;BHCONDEL=NO;SVLEN=-2589;LOS_CNF=0.000;EXONDIST=321760;DHCONDEL=239393;SVTYPE=DEL;CIPOS=-5,5;CHIMP_FST=0.523724;STRAND=0;REPPARENT=LTR/ERVL-MaLR,SINE/MIR,LINE/L2,DNA/hAT-Charlie,DNA/hAT-Charlie;CHIMP_AVG_CNF=2.22;BNSVLEN=.;DENISOVA_CNF=0.000;AF=0.355556;GORILLA_VST=0.163912;END=7581265;REPLEN=377,155,259,208,152;TEND=7581265;QSTART=39835541;NEAN_CNF=0.000;REPSTART=7578552,7579248,7579492,7579751,7579992;GORILLA_AF=0;SOURCE=chimpanzee;HUMAN_AF=1;CHCONDEL=chr14:40074933-40074935;ORANG_FST=0.521433;BNS=NO;ORANG_AF=0;NS=45;LINEAGE=human_specific;QCONTIG=chr14;REPTYPE=MLT1H,MIR,L2a,MER20,MER5B;HUMAN_AND_CHIMP_VST=0.454117;CIEND=-5,5;BNOSCORE=.;BNID=.;UNMASKEDWSSD=1061;ORANG_AVG_CNF=2.39;GORILLA_AVG_CNF=2.58;HUMAN_APE_VST=0.946736;GORILLA_FST=0.538992;ORANG_VST=0.157083;SHARED=orangutan,gorilla,chimpanzee,.,.;HUMAN_APE_FST=1;AN=90;CEXON=RP11-111A21.1;HUMAN_AND_CHIMP_FST=0.603372</t>
  </si>
  <si>
    <t>chr14_39835541_INS_chimpanzee_000051F_1_16913382_quiver_pilon_7578676_7581265</t>
  </si>
  <si>
    <t>16468570</t>
  </si>
  <si>
    <t>16470960</t>
  </si>
  <si>
    <t>RP11-816J8.1</t>
  </si>
  <si>
    <t>109224</t>
  </si>
  <si>
    <t>000051F_1_16913382_quiver_pilon:16470364-16470390,000051F_1_16913382_quiver_pilon:16470448-16470490,000051F_1_16913382_quiver_pilon:16470571-16470597</t>
  </si>
  <si>
    <t>CHIMP_VST=0.176461;AC=33;CHIMP_AF=0;QEND=48950880;HUMAN_AVG_CNF=0;TSTART=16468570;LBK_CNF=0.000;BHCONDEL=NO;SVLEN=-2390;LOS_CNF=0.000;EXONDIST=109224;DHCONDEL=299671;SVTYPE=DEL;CIPOS=-5,5;CHIMP_FST=0.539546;STRAND=0;REPPARENT=LINE/L2,LINE/CR1,SINE/MIR,LINE/CR1,LINE/L2;CHIMP_AVG_CNF=2.24;BNSVLEN=1911;DENISOVA_CNF=0.000;AF=0.366667;GORILLA_VST=0.0957145;END=16470960;REPLEN=457,333,65,571,311;TEND=16470960;QSTART=48948490;NEAN_CNF=0.000;REPSTART=16468203,16469067,16469405,16469517,16470649;GORILLA_AF=0;SOURCE=chimpanzee;HUMAN_AF=1;CHCONDEL=chr14:49248160-49248572;ORANG_FST=0.427348;BNS=YES;ORANG_AF=0.0454545;NS=45;LINEAGE=human_specific;QCONTIG=chr14;REPTYPE=L2a,L3,MIRb,L3,L2c;HUMAN_AND_CHIMP_VST=0.313053;CIEND=-5,5;BNOSCORE=53.3459660544059;BNID=ID:4755;UNMASKEDWSSD=213;ORANG_AVG_CNF=2.08;GORILLA_AVG_CNF=2.11;HUMAN_APE_VST=0.924228;GORILLA_FST=0.554165;ORANG_VST=0.109831;SHARED=orangutan,gorilla,chimpanzee,.,.;HUMAN_APE_FST=0.983813;AN=90;CEXON=RP11-816J8.1;HUMAN_AND_CHIMP_FST=0.556533</t>
  </si>
  <si>
    <t>chr14_48948490_INS_chimpanzee_000051F_1_16913382_quiver_pilon_16468570_16470960</t>
  </si>
  <si>
    <t>000052F_1_16518354_quiver_pilon</t>
  </si>
  <si>
    <t>5580959</t>
  </si>
  <si>
    <t>5581067</t>
  </si>
  <si>
    <t>CCDC18-AS1</t>
  </si>
  <si>
    <t>374</t>
  </si>
  <si>
    <t>000052F_1_16518354_quiver_pilon:5580989-5581015</t>
  </si>
  <si>
    <t>CHIMP_VST=.;AC=32;CHIMP_AF=0;QEND=93333881;HUMAN_AVG_CNF=.;TSTART=5580959;LBK_CNF=.;BHCONDEL=NO;SVLEN=-108;LOS_CNF=.;EXONDIST=374;DHCONDEL=1472373;SVTYPE=DEL;CIPOS=-5,5;CHIMP_FST=0.523724;STRAND=0;REPPARENT=LINE/L1;CHIMP_AVG_CNF=.;BNSVLEN=.;DENISOVA_CNF=.;AF=0.355556;GORILLA_VST=.;END=5581067;REPLEN=108;TEND=5581067;QSTART=93333773;NEAN_CNF=.;REPSTART=5580927;GORILLA_AF=0;SOURCE=chimpanzee;HUMAN_AF=1;CHCONDEL=chr1:91861380-91861399;ORANG_FST=0.521433;BNS=NO;ORANG_AF=0;NS=45;LINEAGE=human_specific;QCONTIG=chr1;REPTYPE=L1M5;HUMAN_AND_CHIMP_VST=.;CIEND=-5,5;BNOSCORE=.;BNID=.;UNMASKEDWSSD=0;ORANG_AVG_CNF=.;GORILLA_AVG_CNF=.;HUMAN_APE_VST=.;GORILLA_FST=0.538992;ORANG_VST=.;SHARED=orangutan,gorilla,chimpanzee,.,.;HUMAN_APE_FST=1;AN=90;CEXON=CCDC18-AS1;HUMAN_AND_CHIMP_FST=0.603372</t>
  </si>
  <si>
    <t>chr1_93333773_INS_chimpanzee_000052F_1_16518354_quiver_pilon_5580959_5581067</t>
  </si>
  <si>
    <t>11817804</t>
  </si>
  <si>
    <t>11817934</t>
  </si>
  <si>
    <t>RP11-413P11.1</t>
  </si>
  <si>
    <t>25761</t>
  </si>
  <si>
    <t>000052F_1_16518354_quiver_pilon:11817836-11817880</t>
  </si>
  <si>
    <t>CHIMP_VST=.;AC=27;CHIMP_AF=0;QEND=99574682;HUMAN_AVG_CNF=.;TSTART=11817804;LBK_CNF=.;BHCONDEL=NO;SVLEN=-130;LOS_CNF=.;EXONDIST=25761;DHCONDEL=900536;SVTYPE=DEL;CIPOS=-5,5;CHIMP_FST=0.450171;STRAND=0;REPPARENT=SINE/MIR;CHIMP_AVG_CNF=.;BNSVLEN=.;DENISOVA_CNF=.;AF=0.3;GORILLA_VST=.;END=11817934;REPLEN=81;TEND=11817934;QSTART=99574552;NEAN_CNF=.;REPSTART=11817743;GORILLA_AF=0;SOURCE=chimpanzee;HUMAN_AF=0.84375;CHCONDEL=chr1:98674014-98674015;ORANG_FST=0.446402;BNS=NO;ORANG_AF=0;NS=45;LINEAGE=human_specific;QCONTIG=chr1;REPTYPE=MIRb;HUMAN_AND_CHIMP_VST=.;CIEND=-5,5;BNOSCORE=.;BNID=.;UNMASKEDWSSD=13;ORANG_AVG_CNF=.;GORILLA_AVG_CNF=.;HUMAN_APE_VST=.;GORILLA_FST=0.467976;ORANG_VST=.;SHARED=orangutan,gorilla,chimpanzee,.,.;HUMAN_APE_FST=0.852111;AN=90;CEXON=RP11-413P11.1;HUMAN_AND_CHIMP_FST=0.507299</t>
  </si>
  <si>
    <t>chr1_99574552_INS_chimpanzee_000052F_1_16518354_quiver_pilon_11817804_11817934</t>
  </si>
  <si>
    <t>000053F_1_16091958_quiver_pilon</t>
  </si>
  <si>
    <t>6776296</t>
  </si>
  <si>
    <t>6777807</t>
  </si>
  <si>
    <t>MTCO1P40</t>
  </si>
  <si>
    <t>98719</t>
  </si>
  <si>
    <t>000053F_1_16091958_quiver_pilon:6777063-6777138</t>
  </si>
  <si>
    <t>CHIMP_VST=0.187899;AC=32;CHIMP_AF=0;QEND=53206589;HUMAN_AVG_CNF=0;TSTART=6776296;LBK_CNF=0.000;BHCONDEL=NO;SVLEN=-1511;LOS_CNF=0.000;EXONDIST=98719;DHCONDEL=348944;SVTYPE=DEL;CIPOS=-5,5;CHIMP_FST=0.523724;STRAND=1;REPPARENT=SINE/MIR,Simple_repeat,LINE/L1,Simple_repeat,SINE/MIR,LTR/ERVL,SINE/Alu;CHIMP_AVG_CNF=2.28;BNSVLEN=.;DENISOVA_CNF=0.000;AF=0.355556;GORILLA_VST=0.10576;END=6777807;REPLEN=65,34,395,29,153,220,8;TEND=6777807;QSTART=53205078;NEAN_CNF=0.000;REPSTART=6776167,6776424,6776509,6776917,6776947,6777579,6777799;GORILLA_AF=0;SOURCE=chimpanzee;HUMAN_AF=1;CHCONDEL=chr17:52856105-52856133;ORANG_FST=0.521433;BNS=NO;ORANG_AF=0;NS=45;LINEAGE=human_specific;QCONTIG=chr17;REPTYPE=MIRc,(CA)n,L1PA16,(CAAA)n,MIR,MLT2A2,AluSx;HUMAN_AND_CHIMP_VST=0.270605;CIEND=-5,5;BNOSCORE=.;BNID=.;UNMASKEDWSSD=194;ORANG_AVG_CNF=1.97;GORILLA_AVG_CNF=2.16;HUMAN_APE_VST=0.875524;GORILLA_FST=0.538992;ORANG_VST=0.0885284;SHARED=orangutan,gorilla,chimpanzee,.,.;HUMAN_APE_FST=1;AN=90;CEXON=MTCO1P40;HUMAN_AND_CHIMP_FST=0.603372</t>
  </si>
  <si>
    <t>chr17_53205078_INS_chimpanzee_000053F_1_16091958_quiver_pilon_6776296_6777807</t>
  </si>
  <si>
    <t>9137842</t>
  </si>
  <si>
    <t>9138695</t>
  </si>
  <si>
    <t>TOB1</t>
  </si>
  <si>
    <t>5138</t>
  </si>
  <si>
    <t>000053F_1_16091958_quiver_pilon:9137831-9137857</t>
  </si>
  <si>
    <t>CHIMP_VST=0.137151;AC=19;CHIMP_AF=0;QEND=50857939;HUMAN_AVG_CNF=0;TSTART=9137842;LBK_CNF=0.000;BHCONDEL=NO;SVLEN=-853;LOS_CNF=0.000;EXONDIST=5138;DHCONDEL=653784;SVTYPE=DEL;CIPOS=-5,5;CHIMP_FST=0.335042;STRAND=1;REPPARENT=SINE/Alu,SINE/Alu,SINE/Alu;CHIMP_AVG_CNF=2.13;BNSVLEN=.;DENISOVA_CNF=0.000;AF=0.211111;GORILLA_VST=0.0751426;END=9138695;REPLEN=54,117,306;TEND=9138695;QSTART=50857086;NEAN_CNF=0.000;REPSTART=9137562,9138051,9138389;GORILLA_AF=0.125;SOURCE=chimpanzee;HUMAN_AF=0.53125;CHCONDEL=chr17:51510869-51510870;ORANG_FST=0.3299;BNS=NO;ORANG_AF=0;NS=45;LINEAGE=human_specific;QCONTIG=chr17;REPTYPE=AluY,AluJb,AluY;HUMAN_AND_CHIMP_VST=0.296821;CIEND=-5,5;BNOSCORE=.;BNID=.;UNMASKEDWSSD=109;ORANG_AVG_CNF=2.08;GORILLA_AVG_CNF=2;HUMAN_APE_VST=0.830352;GORILLA_FST=0.0299499;ORANG_VST=0.107559;SHARED=orangutan,gorilla,chimpanzee,.,.;HUMAN_APE_FST=0.485443;AN=90;CEXON=TOB1;HUMAN_AND_CHIMP_FST=0.208611</t>
  </si>
  <si>
    <t>chr17_50857086_INS_chimpanzee_000053F_1_16091958_quiver_pilon_9137842_9138695</t>
  </si>
  <si>
    <t>11689203</t>
  </si>
  <si>
    <t>11690329</t>
  </si>
  <si>
    <t>STX8</t>
  </si>
  <si>
    <t>9784</t>
  </si>
  <si>
    <t>000053F_1_16091958_quiver_pilon:11689288-11689339,000053F_1_16091958_quiver_pilon:11689701-11689726</t>
  </si>
  <si>
    <t>CHIMP_VST=0.209212;AC=18;CHIMP_AF=0;QEND=9261556;HUMAN_AVG_CNF=0;TSTART=11689203;LBK_CNF=0.000;BHCONDEL=NO;SVLEN=-1126;LOS_CNF=0.000;EXONDIST=9784;DHCONDEL=3982169;SVTYPE=DEL;CIPOS=-5,5;CHIMP_FST=0.31435;STRAND=0;REPPARENT=SINE/Alu,SINE/Alu,SINE/MIR,SINE/MIR,SINE/Alu;CHIMP_AVG_CNF=1.99;BNSVLEN=.;DENISOVA_CNF=0.000;AF=0.2;GORILLA_VST=0.0356695;END=11690329;REPLEN=254,13,144,214,55;TEND=11690329;QSTART=9260430;NEAN_CNF=0.000;REPSTART=11689148,11689457,11689503,11689998,11690274;GORILLA_AF=0;SOURCE=chimpanzee;HUMAN_AF=0.5625;CHCONDEL=chr17:5278259-5278260;ORANG_FST=0.309309;BNS=NO;ORANG_AF=0;NS=45;LINEAGE=human_specific;QCONTIG=chr17;REPTYPE=AluSx,AluJb,MIRc,MIRb,AluSx;HUMAN_AND_CHIMP_VST=0.248053;CIEND=-5,5;BNOSCORE=.;BNID=.;UNMASKEDWSSD=279;ORANG_AVG_CNF=1.83;GORILLA_AVG_CNF=1.6;HUMAN_APE_VST=0.866068;GORILLA_FST=0.333232;ORANG_VST=0.100178;SHARED=orangutan,gorilla,chimpanzee,.,.;HUMAN_APE_FST=0.581584;AN=90;CEXON=STX8;HUMAN_AND_CHIMP_FST=0.3393</t>
  </si>
  <si>
    <t>chr17_9260430_INS_chimpanzee_000053F_1_16091958_quiver_pilon_11689203_11690329</t>
  </si>
  <si>
    <t>12327567</t>
  </si>
  <si>
    <t>12329999</t>
  </si>
  <si>
    <t>RCVRN</t>
  </si>
  <si>
    <t>241</t>
  </si>
  <si>
    <t>000053F_1_16091958_quiver_pilon:12329474-12329502</t>
  </si>
  <si>
    <t>CHIMP_VST=0.184479;AC=29;CHIMP_AF=0;QEND=9903876;HUMAN_AVG_CNF=0.0685;TSTART=12327567;LBK_CNF=0.000;BHCONDEL=NO;SVLEN=-2432;LOS_CNF=0.000;EXONDIST=241;DHCONDEL=4623183;SVTYPE=DEL;CIPOS=-5,5;CHIMP_FST=0.478193;STRAND=0;REPPARENT=LINE/L1,SINE/Alu,LINE/L1,SINE/Alu,LINE/L1,DNA/hAT-Charlie,LINE/L1,Simple_repeat,SINE/Alu,SINE/MIR,SINE/MIR;CHIMP_AVG_CNF=1.91;BNSVLEN=2390;DENISOVA_CNF=0.000;AF=0.322222;GORILLA_VST=0.110783;END=12329999;REPLEN=52,271,100,311,255,85,105,35,314,176,70;TEND=12329999;QSTART=9901444;NEAN_CNF=1.469;REPSTART=12327306,12327619,12327890,12327990,12328301,12328636,12328739,12329044,12329079,12329400,12329843;GORILLA_AF=0;SOURCE=chimpanzee;HUMAN_AF=0.90625;CHCONDEL=chr17:5278259-5278260;ORANG_FST=0.47497;BNS=YES;ORANG_AF=0;NS=45;LINEAGE=human_specific;QCONTIG=chr17;REPTYPE=L1M3,AluJb,L1M3,AluSx,L1M3,MER5B,HAL1ME,(TTTTC)n,AluJb,MIR,MIR3;HUMAN_AND_CHIMP_VST=0.307068;CIEND=-5,5;BNOSCORE=0.365823309829946;BNID=ID:5304;UNMASKEDWSSD=258;ORANG_AVG_CNF=1.73;GORILLA_AVG_CNF=1.83;HUMAN_APE_VST=0.924632;GORILLA_FST=0.495099;ORANG_VST=0.10032;SHARED=orangutan,gorilla,chimpanzee,.,.;HUMAN_APE_FST=0.910082;AN=90;CEXON=RCVRN;HUMAN_AND_CHIMP_FST=0.544004</t>
  </si>
  <si>
    <t>chr17_9901444_INS_chimpanzee_000053F_1_16091958_quiver_pilon_12327567_12329999</t>
  </si>
  <si>
    <t>12623210</t>
  </si>
  <si>
    <t>12623323</t>
  </si>
  <si>
    <t>GAS7</t>
  </si>
  <si>
    <t>3391</t>
  </si>
  <si>
    <t>000053F_1_16091958_quiver_pilon:12623299-12623336</t>
  </si>
  <si>
    <t>CHIMP_VST=.;AC=32;CHIMP_AF=0;QEND=10194931;HUMAN_AVG_CNF=.;TSTART=12623210;LBK_CNF=.;BHCONDEL=NO;SVLEN=-113;LOS_CNF=.;EXONDIST=3391;DHCONDEL=4916557;SVTYPE=DEL;CIPOS=-5,5;CHIMP_FST=0.523724;STRAND=0;REPPARENT=SINE/Alu;CHIMP_AVG_CNF=.;BNSVLEN=.;DENISOVA_CNF=.;AF=0.355556;GORILLA_VST=.;END=12623323;REPLEN=113;TEND=12623323;QSTART=10194818;NEAN_CNF=.;REPSTART=12623083;GORILLA_AF=0;SOURCE=chimpanzee;HUMAN_AF=1;CHCONDEL=chr17:5278259-5278260;ORANG_FST=0.521433;BNS=NO;ORANG_AF=0;NS=45;LINEAGE=human_specific;QCONTIG=chr17;REPTYPE=AluY;HUMAN_AND_CHIMP_VST=.;CIEND=-5,5;BNOSCORE=.;BNID=.;UNMASKEDWSSD=0;ORANG_AVG_CNF=.;GORILLA_AVG_CNF=.;HUMAN_APE_VST=.;GORILLA_FST=0.538992;ORANG_VST=.;SHARED=orangutan,gorilla,chimpanzee,.,.;HUMAN_APE_FST=1;AN=90;CEXON=GAS7;HUMAN_AND_CHIMP_FST=0.603372</t>
  </si>
  <si>
    <t>chr17_10194818_INS_chimpanzee_000053F_1_16091958_quiver_pilon_12623210_12623323</t>
  </si>
  <si>
    <t>13323170</t>
  </si>
  <si>
    <t>13324046</t>
  </si>
  <si>
    <t>RP11-963H4.3</t>
  </si>
  <si>
    <t>14931</t>
  </si>
  <si>
    <t>000053F_1_16091958_quiver_pilon:13323711-13323738</t>
  </si>
  <si>
    <t>CHIMP_VST=0.0854488;AC=32;CHIMP_AF=0;QEND=10896703;HUMAN_AVG_CNF=0;TSTART=13323170;LBK_CNF=0.000;BHCONDEL=NO;SVLEN=-876;LOS_CNF=0.000;EXONDIST=14931;DHCONDEL=5617566;SVTYPE=DEL;CIPOS=-5,5;CHIMP_FST=0.523724;STRAND=0;REPPARENT=LINE/L2;CHIMP_AVG_CNF=2.4;BNSVLEN=.;DENISOVA_CNF=0.000;AF=0.355556;GORILLA_VST=0.105214;END=13324046;REPLEN=321;TEND=13324046;QSTART=10895827;NEAN_CNF=0.000;REPSTART=13323430;GORILLA_AF=0;SOURCE=chimpanzee;HUMAN_AF=1;CHCONDEL=chr17:5278259-5278260;ORANG_FST=0.521433;BNS=NO;ORANG_AF=0;NS=45;LINEAGE=human_specific;QCONTIG=chr17;REPTYPE=L2c;HUMAN_AND_CHIMP_VST=0.464916;CIEND=-5,5;BNOSCORE=.;BNID=.;UNMASKEDWSSD=425;ORANG_AVG_CNF=2.78;GORILLA_AVG_CNF=2.58;HUMAN_APE_VST=0.949465;GORILLA_FST=0.538992;ORANG_VST=0.175232;SHARED=orangutan,gorilla,chimpanzee,.,.;HUMAN_APE_FST=1;AN=90;CEXON=RP11-963H4.3;HUMAN_AND_CHIMP_FST=0.603372</t>
  </si>
  <si>
    <t>chr17_10895827_INS_chimpanzee_000053F_1_16091958_quiver_pilon_13323170_13324046</t>
  </si>
  <si>
    <t>13324172</t>
  </si>
  <si>
    <t>13325741</t>
  </si>
  <si>
    <t>15057</t>
  </si>
  <si>
    <t>000053F_1_16091958_quiver_pilon:13324278-13324305</t>
  </si>
  <si>
    <t>CHIMP_VST=0.0503014;AC=32;CHIMP_AF=0;QEND=10897522;HUMAN_AVG_CNF=0;TSTART=13324172;LBK_CNF=0.000;BHCONDEL=NO;SVLEN=-1569;LOS_CNF=0.000;EXONDIST=15057;DHCONDEL=5617692;SVTYPE=DEL;CIPOS=-5,5;CHIMP_FST=0.523724;STRAND=0;REPPARENT=DNA/TcMar-Tigger,LINE/L2,LINE/L1,LINE/L2,LINE/L1,SINE/Alu,LINE/L1;CHIMP_AVG_CNF=2.07;BNSVLEN=2308;DENISOVA_CNF=0.000;AF=0.355556;GORILLA_VST=0.124556;END=13325741;REPLEN=187,222,329,19,128,304,148;TEND=13325741;QSTART=10895953;NEAN_CNF=0.000;REPSTART=13324391,13324591,13324813,13325142,13325161,13325289,13325593;GORILLA_AF=0;SOURCE=chimpanzee;HUMAN_AF=1;CHCONDEL=chr17:5278259-5278260;ORANG_FST=0.521433;BNS=YES;ORANG_AF=0;NS=45;LINEAGE=human_specific;QCONTIG=chr17;REPTYPE=Tigger12A,L2b,L1PA10,L2b,L1MB4,AluSx,L1MB4;HUMAN_AND_CHIMP_VST=0.529761;CIEND=-5,5;BNOSCORE=140.861748774826;BNID=ID:5306;UNMASKEDWSSD=183;ORANG_AVG_CNF=2.62;GORILLA_AVG_CNF=2.46;HUMAN_APE_VST=0.930489;GORILLA_FST=0.538992;ORANG_VST=0.198461;SHARED=orangutan,gorilla,chimpanzee,.,.;HUMAN_APE_FST=1;AN=90;CEXON=RP11-963H4.3;HUMAN_AND_CHIMP_FST=0.603372</t>
  </si>
  <si>
    <t>chr17_10895953_INS_chimpanzee_000053F_1_16091958_quiver_pilon_13324172_13325741</t>
  </si>
  <si>
    <t>13403103</t>
  </si>
  <si>
    <t>13408859</t>
  </si>
  <si>
    <t>91778</t>
  </si>
  <si>
    <t>000053F_1_16091958_quiver_pilon:13404898-13404927,000053F_1_16091958_quiver_pilon:13405255-13405281</t>
  </si>
  <si>
    <t>CHIMP_VST=0.143621;AC=29;CHIMP_AF=0.05;QEND=10978430;HUMAN_AVG_CNF=0;TSTART=13403103;LBK_CNF=0.000;BHCONDEL=NO;SVLEN=-5756;LOS_CNF=0.000;EXONDIST=91778;DHCONDEL=5694413;SVTYPE=DEL;CIPOS=-5,5;CHIMP_FST=0.351107;STRAND=0;REPPARENT=Simple_repeat,LINE/L1,LINE/L1,LTR/ERVL-MaLR,LINE/L1,Simple_repeat,LINE/L1,DNA/hAT-Charlie,LTR/ERVL-MaLR,DNA/hAT-Charlie,Low_complexity,SINE/MIR;CHIMP_AVG_CNF=2.12;BNSVLEN=5616;DENISOVA_CNF=0.000;AF=0.322222;GORILLA_VST=0.148035;END=13408859;REPLEN=70,1661,85,383,83,49,682,466,375,204,55,172;TEND=13408859;QSTART=10972674;NEAN_CNF=0.000;REPSTART=13403074,13403282,13404914,13404999,13405382,13405465,13405517,13406280,13406746,13407121,13407326,13408006;GORILLA_AF=0;SOURCE=chimpanzee;HUMAN_AF=0.875;CHCONDEL=chr17:5278259-5278260;ORANG_FST=0.478298;BNS=YES;ORANG_AF=0;NS=45;LINEAGE=human_specific;QCONTIG=chr17;REPTYPE=(TA)n,HAL1,HAL1,THE1D,HAL1,(TAAA)n,HAL1,Charlie25,THE1C,Charlie25,AT_rich,MIR;HUMAN_AND_CHIMP_VST=0.377087;CIEND=-5,5;BNOSCORE=1.72353148083011;BNID=ID:5308;UNMASKEDWSSD=828;ORANG_AVG_CNF=2.04;GORILLA_AVG_CNF=2.25;HUMAN_APE_VST=0.958115;GORILLA_FST=0.498555;ORANG_VST=0.127348;SHARED=orangutan,gorilla,chimpanzee,.,.;HUMAN_APE_FST=0.861238;AN=90;CEXON=RP11-963H4.3;HUMAN_AND_CHIMP_FST=0.547205</t>
  </si>
  <si>
    <t>chr17_10972674_INS_chimpanzee_000053F_1_16091958_quiver_pilon_13403103_13408859</t>
  </si>
  <si>
    <t>15805479</t>
  </si>
  <si>
    <t>15808120</t>
  </si>
  <si>
    <t>AC003664.1</t>
  </si>
  <si>
    <t>74784</t>
  </si>
  <si>
    <t>000053F_1_16091958_quiver_pilon:15805567-15805600</t>
  </si>
  <si>
    <t>CHIMP_VST=0.167563;AC=32;CHIMP_AF=0;QEND=13384186;HUMAN_AVG_CNF=0;TSTART=15805479;LBK_CNF=0.000;BHCONDEL=NO;SVLEN=-2641;LOS_CNF=0.000;EXONDIST=74784;DHCONDEL=8103284;SVTYPE=DEL;CIPOS=-5,5;CHIMP_FST=0.523724;STRAND=0;REPPARENT=SINE/Alu,LTR/ERV1,LTR/ERV1,LTR/ERVL-MaLR,LTR/ERV1,LTR?;CHIMP_AVG_CNF=2.3;BNSVLEN=.;DENISOVA_CNF=0.000;AF=0.355556;GORILLA_VST=0.109971;END=15808120;REPLEN=83,236,152,387,262,366;TEND=15808120;QSTART=13381545;NEAN_CNF=0.000;REPSTART=15805271,15806283,15806896,15807048,15807435,15807754;GORILLA_AF=0;SOURCE=chimpanzee;HUMAN_AF=1;CHCONDEL=chr17:5278259-5278260;ORANG_FST=0.521433;BNS=NO;ORANG_AF=0;NS=45;LINEAGE=human_specific;QCONTIG=chr17;REPTYPE=AluY,LTR78,LTR78,MLT1A1,LTR78,MamRep1151;HUMAN_AND_CHIMP_VST=0.338376;CIEND=-5,5;BNOSCORE=.;BNID=.;UNMASKEDWSSD=731;ORANG_AVG_CNF=2.17;GORILLA_AVG_CNF=2.24;HUMAN_APE_VST=0.947763;GORILLA_FST=0.538992;ORANG_VST=0.119472;SHARED=orangutan,gorilla,chimpanzee,.,.;HUMAN_APE_FST=1;AN=90;CEXON=AC003664.1;HUMAN_AND_CHIMP_FST=0.603372</t>
  </si>
  <si>
    <t>chr17_13381545_INS_chimpanzee_000053F_1_16091958_quiver_pilon_15805479_15808120</t>
  </si>
  <si>
    <t>000054F_1_15610348_quiver_pilon</t>
  </si>
  <si>
    <t>469465</t>
  </si>
  <si>
    <t>469801</t>
  </si>
  <si>
    <t>AC079448.1</t>
  </si>
  <si>
    <t>29565</t>
  </si>
  <si>
    <t>000054F_1_15610348_quiver_pilon:469476-469502</t>
  </si>
  <si>
    <t>CHIMP_VST=.;AC=32;CHIMP_AF=0;QEND=7323782;HUMAN_AVG_CNF=.;TSTART=469465;LBK_CNF=.;BHCONDEL=NO;SVLEN=-336;LOS_CNF=.;EXONDIST=29565;DHCONDEL=2438665;SVTYPE=DEL;CIPOS=-5,5;CHIMP_FST=0.523724;STRAND=0;REPPARENT=LINE/L2,SINE/Alu,LINE/L2;CHIMP_AVG_CNF=.;BNSVLEN=.;DENISOVA_CNF=.;AF=0.355556;GORILLA_VST=.;END=469801;REPLEN=22,289,25;TEND=469801;QSTART=7323446;NEAN_CNF=.;REPSTART=469311,469487,469776;GORILLA_AF=0;SOURCE=chimpanzee;HUMAN_AF=.;CHCONDEL=chr7:9762110-9765620;ORANG_FST=0.521433;BNS=NO;ORANG_AF=0;NS=45;LINEAGE=human_specific;QCONTIG=chr7;REPTYPE=L2b,AluJb,L2b;HUMAN_AND_CHIMP_VST=.;CIEND=-5,5;BNOSCORE=.;BNID=.;UNMASKEDWSSD=0;ORANG_AVG_CNF=.;GORILLA_AVG_CNF=.;HUMAN_APE_VST=.;GORILLA_FST=0.538992;ORANG_VST=.;SHARED=orangutan,gorilla,chimpanzee,.,.;HUMAN_APE_FST=1;AN=90;CEXON=AC079448.1;HUMAN_AND_CHIMP_FST=0.603372</t>
  </si>
  <si>
    <t>chr7_7323446_INS_chimpanzee_000054F_1_15610348_quiver_pilon_469465_469801</t>
  </si>
  <si>
    <t>2518153</t>
  </si>
  <si>
    <t>2522239</t>
  </si>
  <si>
    <t>GAPDHP68</t>
  </si>
  <si>
    <t>162076</t>
  </si>
  <si>
    <t>000054F_1_15610348_quiver_pilon:2519615-2519640</t>
  </si>
  <si>
    <t>CHIMP_VST=0.0827396;AC=29;CHIMP_AF=0;QEND=9456989;HUMAN_AVG_CNF=0;TSTART=2518153;LBK_CNF=0.000;BHCONDEL=NO;SVLEN=-4086;LOS_CNF=0.000;EXONDIST=162076;DHCONDEL=309208;SVTYPE=DEL;CIPOS=-5,5;CHIMP_FST=0.479878;STRAND=0;REPPARENT=LINE/L1,Low_complexity,LTR/ERVL,LTR/ERVL,LTR/ERVL,Simple_repeat,Simple_repeat,DNA/hAT-Tip100,Low_complexity;CHIMP_AVG_CNF=2.26;BNSVLEN=.;DENISOVA_CNF=0.000;AF=0.322222;GORILLA_VST=0.096803;END=2522239;REPLEN=178,122,316,229,618,39,29,635,21;TEND=2522239;QSTART=9452903;NEAN_CNF=2.056;REPSTART=2517273,2518436,2518775,2520199,2520522,2521272,2521311,2521559,2522218;GORILLA_AF=0;SOURCE=chimpanzee;HUMAN_AF=.;CHCONDEL=chr7:9762110-9765620;ORANG_FST=0.476635;BNS=NO;ORANG_AF=0;NS=45;LINEAGE=polymorphic;QCONTIG=chr7;REPTYPE=L1M5,A-rich,LTR16C,HERV16-int,ERV3-16A3_I-int,(CA)n,(GA)n,Zaphod3,AT_rich;HUMAN_AND_CHIMP_VST=0.461245;CIEND=-5,5;BNOSCORE=.;BNID=.;UNMASKEDWSSD=1046;ORANG_AVG_CNF=2.65;GORILLA_AVG_CNF=2.43;HUMAN_APE_VST=0.935933;GORILLA_FST=0.496829;ORANG_VST=0.1801;SHARED=orangutan,gorilla,chimpanzee,.,chm13;HUMAN_APE_FST=0.911576;AN=90;CEXON=GAPDHP68;HUMAN_AND_CHIMP_FST=0.545605</t>
  </si>
  <si>
    <t>chr7_9452903_INS_chimpanzee_000054F_1_15610348_quiver_pilon_2518153_2522239</t>
  </si>
  <si>
    <t>4112733</t>
  </si>
  <si>
    <t>4117491</t>
  </si>
  <si>
    <t>PHF14</t>
  </si>
  <si>
    <t>3371</t>
  </si>
  <si>
    <t>000054F_1_15610348_quiver_pilon:4113628-4113674</t>
  </si>
  <si>
    <t>CHIMP_VST=0.0728314;AC=32;CHIMP_AF=0;QEND=11071202;HUMAN_AVG_CNF=0;TSTART=4112733;LBK_CNF=0.000;BHCONDEL=NO;SVLEN=-4758;LOS_CNF=0.000;EXONDIST=3371;DHCONDEL=141404;SVTYPE=DEL;CIPOS=-5,5;CHIMP_FST=0.523724;STRAND=0;REPPARENT=SINE/Alu,LINE/L1,LINE/L1,LINE/L1,SINE/Alu,LINE/L1,LINE/L1,LINE/L1,SINE/Alu,LINE/L1;CHIMP_AVG_CNF=2.07;BNSVLEN=5106;DENISOVA_CNF=0.000;AF=0.355556;GORILLA_VST=0.124876;END=4117491;REPLEN=311,453,395,281,295,89,204,89,313,252;TEND=4117491;QSTART=11066444;NEAN_CNF=0.000;REPSTART=4112950,4114037,4114480,4114876,4115553,4116506,4116621,4116837,4116926,4117239;GORILLA_AF=0;SOURCE=chimpanzee;HUMAN_AF=.;CHCONDEL=chr7:11207847-11207849;ORANG_FST=0.521433;BNS=YES;ORANG_AF=0;NS=45;LINEAGE=human_specific;QCONTIG=chr7;REPTYPE=AluSx,L1P1,L1Pt,L1Pt,AluSx,L1MC4a,L1ME2z,L1ME2z,AluJb,L1ME2z;HUMAN_AND_CHIMP_VST=0.477612;CIEND=-5,5;BNOSCORE=12.2773722627737;BNID=ID:2657;UNMASKEDWSSD=1104;ORANG_AVG_CNF=2.42;GORILLA_AVG_CNF=2.35;HUMAN_APE_VST=0.933425;GORILLA_FST=0.538992;ORANG_VST=0.173676;SHARED=orangutan,gorilla,chimpanzee,.,.;HUMAN_APE_FST=1;AN=90;CEXON=PHF14;HUMAN_AND_CHIMP_FST=0.603372</t>
  </si>
  <si>
    <t>chr7_11066444_INS_chimpanzee_000054F_1_15610348_quiver_pilon_4112733_4117491</t>
  </si>
  <si>
    <t>4685480</t>
  </si>
  <si>
    <t>4688693</t>
  </si>
  <si>
    <t>THSD7A</t>
  </si>
  <si>
    <t>18437</t>
  </si>
  <si>
    <t>000054F_1_15610348_quiver_pilon:4686817-4686842</t>
  </si>
  <si>
    <t>CHIMP_VST=0.166329;AC=30;CHIMP_AF=0;QEND=11620907;HUMAN_AVG_CNF=0;TSTART=4685480;LBK_CNF=0.000;BHCONDEL=NO;SVLEN=-3213;LOS_CNF=0.000;EXONDIST=18437;DHCONDEL=143039;SVTYPE=DEL;CIPOS=-5,5;CHIMP_FST=0.494594;STRAND=0;REPPARENT=LINE/L1,LINE/L1,LINE/L1,LINE/L1;CHIMP_AVG_CNF=2.24;BNSVLEN=.;DENISOVA_CNF=0.000;AF=0.333333;GORILLA_VST=0.0538359;END=4688693;REPLEN=406,351,128,1392;TEND=4688693;QSTART=11617694;NEAN_CNF=0.000;REPSTART=4686048,4686511,4687118,4687301;GORILLA_AF=0;SOURCE=chimpanzee;HUMAN_AF=.;CHCONDEL=chr7:11474653-11474653;ORANG_FST=0.491647;BNS=NO;ORANG_AF=0;NS=45;LINEAGE=human_specific;QCONTIG=chr7;REPTYPE=L1M5,L1M5,L1M5,L1PA5;HUMAN_AND_CHIMP_VST=0.311297;CIEND=-5,5;BNOSCORE=.;BNID=.;UNMASKEDWSSD=447;ORANG_AVG_CNF=2.22;GORILLA_AVG_CNF=1.98;HUMAN_APE_VST=0.898554;GORILLA_FST=0.511036;ORANG_VST=0.125437;SHARED=orangutan,gorilla,chimpanzee,.,.;HUMAN_APE_FST=0.941159;AN=90;CEXON=THSD7A;HUMAN_AND_CHIMP_FST=0.564826</t>
  </si>
  <si>
    <t>chr7_11617694_INS_chimpanzee_000054F_1_15610348_quiver_pilon_4685480_4688693</t>
  </si>
  <si>
    <t>5472747</t>
  </si>
  <si>
    <t>5477343</t>
  </si>
  <si>
    <t>VWDE</t>
  </si>
  <si>
    <t>1276</t>
  </si>
  <si>
    <t>000054F_1_15610348_quiver_pilon:5473162-5473188</t>
  </si>
  <si>
    <t>CHIMP_VST=0.126955;AC=31;CHIMP_AF=0;QEND=12389474;HUMAN_AVG_CNF=0;TSTART=5472747;LBK_CNF=0.000;BHCONDEL=NO;SVLEN=-4596;LOS_CNF=0.000;EXONDIST=1276;DHCONDEL=224590;SVTYPE=DEL;CIPOS=-5,5;CHIMP_FST=0.509211;STRAND=0;REPPARENT=SINE/MIR,LINE/L2,LINE/L1,LINE/L1,LINE/L1,LINE/L1,LINE/L1,Low_complexity,LINE/L1;CHIMP_AVG_CNF=2.06;BNSVLEN=4885;DENISOVA_CNF=0.000;AF=0.344444;GORILLA_VST=0.0561632;END=5477343;REPLEN=95,89,1941,313,60,397,455,34,157;TEND=5477343;QSTART=12384878;NEAN_CNF=0.000;REPSTART=5473661,5473767,5473904,5475839,5476153,5476208,5476655,5477146,5477186;GORILLA_AF=0;SOURCE=chimpanzee;HUMAN_AF=.;CHCONDEL=chr7:12160107-12160287;ORANG_FST=0.506581;BNS=YES;ORANG_AF=0;NS=45;LINEAGE=human_specific;QCONTIG=chr7;REPTYPE=MIRb,L2,L1ME1,L1ME1,L1PB4,L1MEc,L1MEc,AT_rich,L1MEc;HUMAN_AND_CHIMP_VST=0.393416;CIEND=-5,5;BNOSCORE=8.80930281615863;BNID=ID:2663;UNMASKEDWSSD=705;ORANG_AVG_CNF=2.28;GORILLA_AVG_CNF=1.91;HUMAN_APE_VST=0.946932;GORILLA_FST=0.525092;ORANG_VST=0.164004;SHARED=orangutan,gorilla,chimpanzee,.,.;HUMAN_APE_FST=0.970635;AN=90;CEXON=VWDE;HUMAN_AND_CHIMP_FST=0.584083</t>
  </si>
  <si>
    <t>chr7_12384878_INS_chimpanzee_000054F_1_15610348_quiver_pilon_5472747_5477343</t>
  </si>
  <si>
    <t>7297559</t>
  </si>
  <si>
    <t>7297791</t>
  </si>
  <si>
    <t>DGKB</t>
  </si>
  <si>
    <t>13973</t>
  </si>
  <si>
    <t>000054F_1_15610348_quiver_pilon:7297686-7297711</t>
  </si>
  <si>
    <t>CHIMP_VST=.;AC=31;CHIMP_AF=0;QEND=14223755;HUMAN_AVG_CNF=.;TSTART=7297559;LBK_CNF=.;BHCONDEL=NO;SVLEN=-232;LOS_CNF=.;EXONDIST=13973;DHCONDEL=2063235;SVTYPE=DEL;CIPOS=-5,5;CHIMP_FST=0.509211;STRAND=0;REPPARENT=LINE/L1;CHIMP_AVG_CNF=.;BNSVLEN=.;DENISOVA_CNF=.;AF=0.344444;GORILLA_VST=.;END=7297791;REPLEN=232;TEND=7297791;QSTART=14223523;NEAN_CNF=.;REPSTART=7294332;GORILLA_AF=0;SOURCE=chimpanzee;HUMAN_AF=.;CHCONDEL=chr7:12160107-12160287;ORANG_FST=0.506581;BNS=NO;ORANG_AF=0;NS=45;LINEAGE=human_specific;QCONTIG=chr7;REPTYPE=L1MB7;HUMAN_AND_CHIMP_VST=.;CIEND=-5,5;BNOSCORE=.;BNID=.;UNMASKEDWSSD=0;ORANG_AVG_CNF=.;GORILLA_AVG_CNF=.;HUMAN_APE_VST=.;GORILLA_FST=0.525092;ORANG_VST=.;SHARED=orangutan,gorilla,chimpanzee,.,.;HUMAN_APE_FST=0.970635;AN=90;CEXON=DGKB;HUMAN_AND_CHIMP_FST=0.584083</t>
  </si>
  <si>
    <t>chr7_14223523_INS_chimpanzee_000054F_1_15610348_quiver_pilon_7297559_7297791</t>
  </si>
  <si>
    <t>7707487</t>
  </si>
  <si>
    <t>7708420</t>
  </si>
  <si>
    <t>5028</t>
  </si>
  <si>
    <t>000054F_1_15610348_quiver_pilon:7707994-7708023,000054F_1_15610348_quiver_pilon:7708071-7708237,000054F_1_15610348_quiver_pilon:7708301-7708341</t>
  </si>
  <si>
    <t>CHIMP_VST=0.119476;AC=19;CHIMP_AF=0;QEND=14636233;HUMAN_AVG_CNF=0.217;TSTART=7707487;LBK_CNF=0.598;BHCONDEL=NO;SVLEN=-933;LOS_CNF=0.000;EXONDIST=5028;DHCONDEL=2475012;SVTYPE=DEL;CIPOS=-5,5;CHIMP_FST=0.317863;STRAND=0;REPPARENT=SINE/MIR;CHIMP_AVG_CNF=2.04;BNSVLEN=.;DENISOVA_CNF=0.000;AF=0.211111;GORILLA_VST=0.163469;END=7708420;REPLEN=107;TEND=7708420;QSTART=14635300;NEAN_CNF=2.222;REPSTART=7708143;GORILLA_AF=0;SOURCE=chimpanzee;HUMAN_AF=.;CHCONDEL=chr7:12160107-12160287;ORANG_FST=0.313219;BNS=NO;ORANG_AF=0;NS=45;LINEAGE=polymorphic;QCONTIG=chr7;REPTYPE=MIR;HUMAN_AND_CHIMP_VST=0.388158;CIEND=-5,5;BNOSCORE=.;BNID=.;UNMASKEDWSSD=667;ORANG_AVG_CNF=2.01;GORILLA_AVG_CNF=2.25;HUMAN_APE_VST=0.920239;GORILLA_FST=0.335988;ORANG_VST=0.128349;SHARED=orangutan,gorilla,chimpanzee,.,chm13;HUMAN_APE_FST=0.602028;AN=90;CEXON=DGKB;HUMAN_AND_CHIMP_FST=0.347521</t>
  </si>
  <si>
    <t>chr7_14635300_INS_chimpanzee_000054F_1_15610348_quiver_pilon_7707487_7708420</t>
  </si>
  <si>
    <t>8900691</t>
  </si>
  <si>
    <t>8901887</t>
  </si>
  <si>
    <t>AC006041.1</t>
  </si>
  <si>
    <t>000054F_1_15610348_quiver_pilon:8901488-8901513,000054F_1_15610348_quiver_pilon:8901617-8901661,000054F_1_15610348_quiver_pilon:8901695-8901899</t>
  </si>
  <si>
    <t>CHIMP_VST=0.102974;AC=32;CHIMP_AF=0;QEND=15840252;HUMAN_AVG_CNF=0;TSTART=8900691;LBK_CNF=0.000;BHCONDEL=NO;SVLEN=-1196;LOS_CNF=0.000;EXONDIST=2242;DHCONDEL=3678768;SVTYPE=DEL;CIPOS=-5,5;CHIMP_FST=0.523724;STRAND=0;REPPARENT=LINE/L2,LINE/L1;CHIMP_AVG_CNF=2.08;BNSVLEN=.;DENISOVA_CNF=0.000;AF=0.355556;GORILLA_VST=0.142361;END=8901887;REPLEN=87,114;TEND=8901887;QSTART=15839056;NEAN_CNF=0.000;REPSTART=8901169,8901635;GORILLA_AF=0;SOURCE=chimpanzee;HUMAN_AF=.;CHCONDEL=chr7:12160107-12160287;ORANG_FST=0.521433;BNS=NO;ORANG_AF=0;NS=45;LINEAGE=human_specific;QCONTIG=chr7;REPTYPE=L2a,L1PA13;HUMAN_AND_CHIMP_VST=0.428436;CIEND=-5,5;BNOSCORE=.;BNID=.;UNMASKEDWSSD=839;ORANG_AVG_CNF=2.2;GORILLA_AVG_CNF=2.31;HUMAN_APE_VST=0.94294;GORILLA_FST=0.538992;ORANG_VST=0.15344;SHARED=orangutan,gorilla,chimpanzee,.,.;HUMAN_APE_FST=1;AN=90;CEXON=AC006041.1;HUMAN_AND_CHIMP_FST=0.603372</t>
  </si>
  <si>
    <t>chr7_15839056_INS_chimpanzee_000054F_1_15610348_quiver_pilon_8900691_8901887</t>
  </si>
  <si>
    <t>9110527</t>
  </si>
  <si>
    <t>9113317</t>
  </si>
  <si>
    <t>ISPD</t>
  </si>
  <si>
    <t>39948</t>
  </si>
  <si>
    <t>000054F_1_15610348_quiver_pilon:9111416-9111442,000054F_1_15610348_quiver_pilon:9111751-9111794,000054F_1_15610348_quiver_pilon:9111816-9111855,000054F_1_15610348_quiver_pilon:9111866-9111984</t>
  </si>
  <si>
    <t>CHIMP_VST=0.103237;AC=32;CHIMP_AF=0;QEND=16050370;HUMAN_AVG_CNF=0;TSTART=9110527;LBK_CNF=0.000;BHCONDEL=NO;SVLEN=-2790;LOS_CNF=0.000;EXONDIST=39948;DHCONDEL=3887292;SVTYPE=DEL;CIPOS=-5,5;CHIMP_FST=0.523724;STRAND=0;REPPARENT=LTR/ERVL-MaLR,Low_complexity,LTR/ERVL-MaLR,DNA/TcMar-Tigger,SINE/Alu;CHIMP_AVG_CNF=2.16;BNSVLEN=.;DENISOVA_CNF=0.000;AF=0.355556;GORILLA_VST=0.140454;END=9113317;REPLEN=424,25,458,76,299;TEND=9113317;QSTART=16047580;NEAN_CNF=0.000;REPSTART=9110782,9111463,9111842,9112327,9112743;GORILLA_AF=0;SOURCE=chimpanzee;HUMAN_AF=.;CHCONDEL=chr7:12160107-12160287;ORANG_FST=0.521433;BNS=NO;ORANG_AF=0;NS=45;LINEAGE=human_specific;QCONTIG=chr7;REPTYPE=MLT1C,AT_rich,MLT1C,Tigger12c,AluY;HUMAN_AND_CHIMP_VST=0.437186;CIEND=-5,5;BNOSCORE=.;BNID=.;UNMASKEDWSSD=885;ORANG_AVG_CNF=2.3;GORILLA_AVG_CNF=2.38;HUMAN_APE_VST=0.957862;GORILLA_FST=0.538992;ORANG_VST=0.154362;SHARED=orangutan,gorilla,chimpanzee,.,.;HUMAN_APE_FST=1;AN=90;CEXON=ISPD;HUMAN_AND_CHIMP_FST=0.603372</t>
  </si>
  <si>
    <t>chr7_16047580_INS_chimpanzee_000054F_1_15610348_quiver_pilon_9110527_9113317</t>
  </si>
  <si>
    <t>11166996</t>
  </si>
  <si>
    <t>11167283</t>
  </si>
  <si>
    <t>HDAC9</t>
  </si>
  <si>
    <t>16812</t>
  </si>
  <si>
    <t>000054F_1_15610348_quiver_pilon:11167192-11167220,000054F_1_15610348_quiver_pilon:11167237-11167383</t>
  </si>
  <si>
    <t>CHIMP_VST=.;AC=32;CHIMP_AF=0;QEND=18105135;HUMAN_AVG_CNF=.;TSTART=11166996;LBK_CNF=.;BHCONDEL=NO;SVLEN=-287;LOS_CNF=.;EXONDIST=16812;DHCONDEL=1968231;SVTYPE=DEL;CIPOS=-5,5;CHIMP_FST=0.523724;STRAND=0;REPPARENT=DNA/hAT-Charlie;CHIMP_AVG_CNF=.;BNSVLEN=.;DENISOVA_CNF=.;AF=0.355556;GORILLA_VST=.;END=11167283;REPLEN=268;TEND=11167283;QSTART=18104848;NEAN_CNF=.;REPSTART=11166943;GORILLA_AF=0;SOURCE=chimpanzee;HUMAN_AF=.;CHCONDEL=chr7:20073078-20073079;ORANG_FST=0.521433;BNS=NO;ORANG_AF=0;NS=45;LINEAGE=human_specific;QCONTIG=chr7;REPTYPE=MER102c;HUMAN_AND_CHIMP_VST=.;CIEND=-5,5;BNOSCORE=.;BNID=.;UNMASKEDWSSD=0;ORANG_AVG_CNF=.;GORILLA_AVG_CNF=.;HUMAN_APE_VST=.;GORILLA_FST=0.538992;ORANG_VST=.;SHARED=orangutan,gorilla,chimpanzee,.,.;HUMAN_APE_FST=1;AN=90;CEXON=HDAC9;HUMAN_AND_CHIMP_FST=0.603372</t>
  </si>
  <si>
    <t>chr7_18104848_INS_chimpanzee_000054F_1_15610348_quiver_pilon_11166996_11167283</t>
  </si>
  <si>
    <t>13968111</t>
  </si>
  <si>
    <t>13969531</t>
  </si>
  <si>
    <t>LINC01162</t>
  </si>
  <si>
    <t>556</t>
  </si>
  <si>
    <t>000054F_1_15610348_quiver_pilon:13968096-13968123,000054F_1_15610348_quiver_pilon:13968917-13968958,000054F_1_15610348_quiver_pilon:13969025-13969122,000054F_1_15610348_quiver_pilon:13969143-13969236</t>
  </si>
  <si>
    <t>CHIMP_VST=0.181075;AC=32;CHIMP_AF=0;QEND=20884793;HUMAN_AVG_CNF=0;TSTART=13968111;LBK_CNF=0.000;BHCONDEL=NO;SVLEN=-1420;LOS_CNF=0.000;EXONDIST=556;DHCONDEL=810293;SVTYPE=DEL;CIPOS=-5,5;CHIMP_FST=0.523724;STRAND=0;REPPARENT=LTR/ERVL-MaLR,SINE/Alu,LTR/ERVL-MaLR,SINE/MIR;CHIMP_AVG_CNF=2.17;BNSVLEN=.;DENISOVA_CNF=0.000;AF=0.355556;GORILLA_VST=0.157708;END=13969531;REPLEN=137,303,186,191;TEND=13969531;QSTART=20883373;NEAN_CNF=0.000;REPSTART=13967988,13968248,13968551,13968737;GORILLA_AF=0;SOURCE=chimpanzee;HUMAN_AF=.;CHCONDEL=chr7:20073078-20073079;ORANG_FST=0.521433;BNS=NO;ORANG_AF=0;NS=45;LINEAGE=human_specific;QCONTIG=chr7;REPTYPE=MLT1C,AluY,MLT1C,MIR;HUMAN_AND_CHIMP_VST=0.303195;CIEND=-5,5;BNOSCORE=.;BNID=.;UNMASKEDWSSD=486;ORANG_AVG_CNF=1.84;GORILLA_AVG_CNF=2.24;HUMAN_APE_VST=0.912371;GORILLA_FST=0.538992;ORANG_VST=0.0917178;SHARED=orangutan,gorilla,chimpanzee,.,.;HUMAN_APE_FST=1;AN=90;CEXON=LINC01162;HUMAN_AND_CHIMP_FST=0.603372</t>
  </si>
  <si>
    <t>chr7_20883373_INS_chimpanzee_000054F_1_15610348_quiver_pilon_13968111_13969531</t>
  </si>
  <si>
    <t>14177171</t>
  </si>
  <si>
    <t>14179710</t>
  </si>
  <si>
    <t>62623</t>
  </si>
  <si>
    <t>000054F_1_15610348_quiver_pilon:14179220-14179252,000054F_1_15610348_quiver_pilon:14179259-14179288</t>
  </si>
  <si>
    <t>CHIMP_VST=0.153566;AC=32;CHIMP_AF=0;QEND=21088311;HUMAN_AVG_CNF=0;TSTART=14177171;LBK_CNF=0.000;BHCONDEL=NO;SVLEN=-2539;LOS_CNF=0.000;EXONDIST=62623;DHCONDEL=979664;SVTYPE=DEL;CIPOS=-5,5;CHIMP_FST=0.523724;STRAND=0;REPPARENT=SINE/Alu,DNA/hAT-Charlie,LINE/L2,Simple_repeat,LTR/ERVL-MaLR;CHIMP_AVG_CNF=2.68;BNSVLEN=2546;DENISOVA_CNF=0.000;AF=0.355556;GORILLA_VST=0.167551;END=14179710;REPLEN=300,110,154,36,44;TEND=14179710;QSTART=21085772;NEAN_CNF=0.000;REPSTART=14177302,14177660,14179033,14179563,14179666;GORILLA_AF=0;SOURCE=chimpanzee;HUMAN_AF=.;CHCONDEL=chr7:22065435-22065436;ORANG_FST=0.521433;BNS=YES;ORANG_AF=0;NS=45;LINEAGE=human_specific;QCONTIG=chr7;REPTYPE=AluSx,MER105,L2b,(TTG)n,MLT1H1;HUMAN_AND_CHIMP_VST=0.3718;CIEND=-5,5;BNOSCORE=0.00963618485742379;BNID=ID:2676;UNMASKEDWSSD=927;ORANG_AVG_CNF=2.49;GORILLA_AVG_CNF=2.87;HUMAN_APE_VST=0.970295;GORILLA_FST=0.538992;ORANG_VST=0.119468;SHARED=orangutan,gorilla,chimpanzee,.,.;HUMAN_APE_FST=1;AN=90;CEXON=LINC01162;HUMAN_AND_CHIMP_FST=0.603372</t>
  </si>
  <si>
    <t>chr7_21085772_INS_chimpanzee_000054F_1_15610348_quiver_pilon_14177171_14179710</t>
  </si>
  <si>
    <t>000055F_1_15690664_quiver_pilon</t>
  </si>
  <si>
    <t>1548550</t>
  </si>
  <si>
    <t>1550019</t>
  </si>
  <si>
    <t>TMEM132D</t>
  </si>
  <si>
    <t>40563</t>
  </si>
  <si>
    <t>000055F_1_15690664_quiver_pilon:1548749-1548783</t>
  </si>
  <si>
    <t>CHIMP_VST=0.229137;AC=32;CHIMP_AF=0;QEND=129742731;HUMAN_AVG_CNF=0;TSTART=1548550;LBK_CNF=0.000;BHCONDEL=NO;SVLEN=-1469;LOS_CNF=0.000;EXONDIST=40563;DHCONDEL=3612792;SVTYPE=DEL;CIPOS=-5,5;CHIMP_FST=0.523724;STRAND=1;REPPARENT=SINE/MIR,SINE/Alu,LINE/L1;CHIMP_AVG_CNF=2.05;BNSVLEN=.;DENISOVA_CNF=0.000;AF=0.355556;GORILLA_VST=0.151501;END=1550019;REPLEN=63,305,260;TEND=1550019;QSTART=129741262;NEAN_CNF=0.000;REPSTART=1548372,1549285,1549642;GORILLA_AF=0;SOURCE=chimpanzee;HUMAN_AF=1;CHCONDEL=chr12:126128468-126128469;ORANG_FST=0.521433;BNS=NO;ORANG_AF=0;NS=45;LINEAGE=human_specific;QCONTIG=chr12;REPTYPE=MIR,AluSx,L1MA10;HUMAN_AND_CHIMP_VST=0.254765;CIEND=-5,5;BNOSCORE=.;BNID=.;UNMASKEDWSSD=598;ORANG_AVG_CNF=1.6;GORILLA_AVG_CNF=2;HUMAN_APE_VST=0.912018;GORILLA_FST=0.538992;ORANG_VST=0.0703662;SHARED=orangutan,gorilla,chimpanzee,.,.;HUMAN_APE_FST=1;AN=90;CEXON=TMEM132D;HUMAN_AND_CHIMP_FST=0.603372</t>
  </si>
  <si>
    <t>chr12_129741262_INS_chimpanzee_000055F_1_15690664_quiver_pilon_1548550_1550019</t>
  </si>
  <si>
    <t>9519874</t>
  </si>
  <si>
    <t>9520459</t>
  </si>
  <si>
    <t>TMEM120B</t>
  </si>
  <si>
    <t>316</t>
  </si>
  <si>
    <t>000055F_1_15690664_quiver_pilon:9520048-9520074,000055F_1_15690664_quiver_pilon:9520096-9520169</t>
  </si>
  <si>
    <t>CHIMP_VST=.;AC=32;CHIMP_AF=0;QEND=121751341;HUMAN_AVG_CNF=.;TSTART=9519874;LBK_CNF=.;BHCONDEL=NO;SVLEN=-585;LOS_CNF=.;EXONDIST=316;DHCONDEL=4377713;SVTYPE=DEL;CIPOS=-5,5;CHIMP_FST=0.547523;STRAND=1;REPPARENT=Low_complexity,Low_complexity,Simple_repeat;CHIMP_AVG_CNF=.;BNSVLEN=.;DENISOVA_CNF=.;AF=0.372093;GORILLA_VST=.;END=9520459;REPLEN=92,291,151;TEND=9520459;QSTART=121750756;NEAN_CNF=.;REPSTART=9519838,9520009,9520308;GORILLA_AF=0;SOURCE=chimpanzee;HUMAN_AF=1;CHCONDEL=chr12:126128468-126128469;ORANG_FST=0.543773;BNS=NO;ORANG_AF=0;NS=45;LINEAGE=human_specific;QCONTIG=chr12;REPTYPE=G-rich,G-rich,(GTGTG)n;HUMAN_AND_CHIMP_VST=.;CIEND=-5,5;BNOSCORE=.;BNID=.;UNMASKEDWSSD=0;ORANG_AVG_CNF=.;GORILLA_AVG_CNF=.;HUMAN_APE_VST=.;GORILLA_FST=0.555314;ORANG_VST=.;SHARED=orangutan,gorilla,chimpanzee,.,.;HUMAN_APE_FST=1;AN=86;CEXON=TMEM120B;HUMAN_AND_CHIMP_FST=0.62873</t>
  </si>
  <si>
    <t>chr12_121750756_INS_chimpanzee_000055F_1_15690664_quiver_pilon_9519874_9520459</t>
  </si>
  <si>
    <t>10272177</t>
  </si>
  <si>
    <t>10272776</t>
  </si>
  <si>
    <t>C12orf43</t>
  </si>
  <si>
    <t>972</t>
  </si>
  <si>
    <t>000055F_1_15690664_quiver_pilon:10272171-10272201</t>
  </si>
  <si>
    <t>CHIMP_VST=.;AC=32;CHIMP_AF=0;QEND=121018074;HUMAN_AVG_CNF=.;TSTART=10272177;LBK_CNF=.;BHCONDEL=NO;SVLEN=-599;LOS_CNF=.;EXONDIST=972;DHCONDEL=5110994;SVTYPE=DEL;CIPOS=-5,5;CHIMP_FST=0.538159;STRAND=1;REPPARENT=DNA/hAT-Charlie,DNA/hAT-Charlie,DNA/hAT-Charlie,SINE/Alu,SINE/Alu;CHIMP_AVG_CNF=.;BNSVLEN=.;DENISOVA_CNF=.;AF=0.363636;GORILLA_VST=.;END=10272776;REPLEN=17,70,101,162,166;TEND=10272776;QSTART=121017475;NEAN_CNF=.;REPSTART=10272126,10272258,10272335,10272436,10272610;GORILLA_AF=0;SOURCE=chimpanzee;HUMAN_AF=1;CHCONDEL=chr12:126128468-126128469;ORANG_FST=0.53211;BNS=NO;ORANG_AF=0;NS=45;LINEAGE=human_specific;QCONTIG=chr12;REPTYPE=MER5B,MER5A1,MER5A1,FRAM,AluSx;HUMAN_AND_CHIMP_VST=.;CIEND=-5,5;BNOSCORE=.;BNID=.;UNMASKEDWSSD=0;ORANG_AVG_CNF=.;GORILLA_AVG_CNF=.;HUMAN_APE_VST=.;GORILLA_FST=0.546885;ORANG_VST=.;SHARED=orangutan,gorilla,chimpanzee,.,.;HUMAN_APE_FST=1;AN=88;CEXON=C12orf43;HUMAN_AND_CHIMP_FST=0.627256</t>
  </si>
  <si>
    <t>chr12_121017475_INS_chimpanzee_000055F_1_15690664_quiver_pilon_10272177_10272776</t>
  </si>
  <si>
    <t>10890307</t>
  </si>
  <si>
    <t>10895763</t>
  </si>
  <si>
    <t>RP1-166H1.2</t>
  </si>
  <si>
    <t>13651</t>
  </si>
  <si>
    <t>000055F_1_15690664_quiver_pilon:10891784-10891809,000055F_1_15690664_quiver_pilon:10892387-10892415</t>
  </si>
  <si>
    <t>CHIMP_VST=0.165968;AC=21;CHIMP_AF=0;QEND=120415102;HUMAN_AVG_CNF=0;TSTART=10890307;LBK_CNF=0.000;BHCONDEL=NO;SVLEN=-5456;LOS_CNF=0.000;EXONDIST=13651;DHCONDEL=5718823;SVTYPE=DEL;CIPOS=-5,5;CHIMP_FST=0.35957;STRAND=1;REPPARENT=SINE/Alu,SINE/Alu,Simple_repeat,SINE/Alu,Low_complexity,Low_complexity,SINE/Alu,LINE/L1,SINE/Alu,Simple_repeat,Simple_repeat,LINE/L1,SINE/Alu,Low_complexity,SINE/Alu,SINE/Alu,SINE/MIR,LINE/L1,SINE/MIR,SINE/MIR,SINE/Alu,SINE/Alu,SINE/Alu,Simple_repeat,SINE/Alu,LTR/ERVL;CHIMP_AVG_CNF=2.03;BNSVLEN=5700;DENISOVA_CNF=0.000;AF=0.233333;GORILLA_VST=0.072844;END=10895763;REPLEN=20,134,88,133,30,27,301,298,275,39,24,32,330,28,278,301,165,466,87,67,305,306,12,88,87,320;TEND=10895763;QSTART=120409646;NEAN_CNF=0.000;REPSTART=10890036,10890357,10890496,10890585,10890718,10890781,10890844,10891246,10891544,10891819,10891866,10891890,10891926,10892402,10892442,10892766,10893095,10893260,10893726,10893830,10894133,10894717,10895576,10895588,10895676,10895256;GORILLA_AF=0;SOURCE=chimpanzee;HUMAN_AF=0.65625;CHCONDEL=chr12:126128468-126128469;ORANG_FST=0.354764;BNS=YES;ORANG_AF=0;NS=45;LINEAGE=human_specific;QCONTIG=chr12;REPTYPE=AluSx,FLAM_C,(CATATA)n,AluSx,AT_rich,AT_rich,AluSx,L1ME4c,AluSx,(CA)n,(CAA)n,L1ME4c,AluSx,AT_rich,AluJb,AluSx,MIR,L1PA7,MIR,MIR3,AluSx,AluJb,AluY,(TTTC)n,AluY,LTR16A;HUMAN_AND_CHIMP_VST=0.320842;CIEND=-5,5;BNOSCORE=5.33667981355325;BNID=ID:4427;UNMASKEDWSSD=509;ORANG_AVG_CNF=1.97;GORILLA_AVG_CNF=1.87;HUMAN_APE_VST=0.913277;GORILLA_FST=0.378586;ORANG_VST=0.12425;SHARED=orangutan,gorilla,chimpanzee,.,.;HUMAN_APE_FST=0.671933;AN=90;CEXON=RP1-166H1.2;HUMAN_AND_CHIMP_FST=0.394134</t>
  </si>
  <si>
    <t>chr12_120409646_INS_chimpanzee_000055F_1_15690664_quiver_pilon_10890307_10895763</t>
  </si>
  <si>
    <t>14792704</t>
  </si>
  <si>
    <t>14795917</t>
  </si>
  <si>
    <t>RP11-148B3.1</t>
  </si>
  <si>
    <t>2333</t>
  </si>
  <si>
    <t>000055F_1_15690664_quiver_pilon:14793039-14793081</t>
  </si>
  <si>
    <t>CHIMP_VST=0.148461;AC=18;CHIMP_AF=0;QEND=116518739;HUMAN_AVG_CNF=0;TSTART=14792704;LBK_CNF=0.000;BHCONDEL=NO;SVLEN=-3213;LOS_CNF=0.000;EXONDIST=2333;DHCONDEL=4615751;SVTYPE=DEL;CIPOS=-5,5;CHIMP_FST=0.31435;STRAND=1;REPPARENT=SINE/Alu,LTR/ERVL-MaLR,Simple_repeat,SINE/Alu,SINE/MIR,SINE/Alu,LINE/L2,DNA/hAT-Blackjack,DNA/hAT-Blackjack,LINE/L1,srpRNA,SINE/Alu,LINE/L1,SINE/Alu,LINE/L2;CHIMP_AVG_CNF=2;BNSVLEN=3637;DENISOVA_CNF=0.000;AF=0.2;GORILLA_VST=0.0552698;END=14795917;REPLEN=47,117,21,275,44,302,268,70,128,47,308,290,66,251,371;TEND=14795917;QSTART=116515526;NEAN_CNF=0.000;REPSTART=14792437,14792768,14792906,14792928,14793227,14793745,14794058,14794340,14794408,14794929,14794976,14795294,14795584,14795666,14794558;GORILLA_AF=0;SOURCE=chimpanzee;HUMAN_AF=0.5625;CHCONDEL=chr12:111899770-111899774;ORANG_FST=0.309309;BNS=YES;ORANG_AF=0;NS=45;LINEAGE=human_specific;QCONTIG=chr12;REPTYPE=AluSx,MLT1A0,(TTA)n,AluSx,MIRb,AluSx,L2b,MER63B,MER63B,L1MB4,7SLRNA,AluSx,L1MB4,AluSx,L2b;HUMAN_AND_CHIMP_VST=0.354696;CIEND=-5,5;BNOSCORE=26.2446715328467;BNID=ID:4420;UNMASKEDWSSD=402;ORANG_AVG_CNF=2.1;GORILLA_AVG_CNF=1.8;HUMAN_APE_VST=0.933279;GORILLA_FST=0.333232;ORANG_VST=0.144587;SHARED=orangutan,gorilla,chimpanzee,.,.;HUMAN_APE_FST=0.581584;AN=90;CEXON=RP11-148B3.1;HUMAN_AND_CHIMP_FST=0.3393</t>
  </si>
  <si>
    <t>chr12_116515526_INS_chimpanzee_000055F_1_15690664_quiver_pilon_14792704_14795917</t>
  </si>
  <si>
    <t>000056F_1_15412840_quiver_pilon</t>
  </si>
  <si>
    <t>8939469</t>
  </si>
  <si>
    <t>8941495</t>
  </si>
  <si>
    <t>ANKRD42</t>
  </si>
  <si>
    <t>715</t>
  </si>
  <si>
    <t>000056F_1_15412840_quiver_pilon:8939977-8940020,000056F_1_15412840_quiver_pilon:8940057-8940104</t>
  </si>
  <si>
    <t>CHIMP_VST=0.167787;AC=32;CHIMP_AF=0;QEND=83249255;HUMAN_AVG_CNF=0;TSTART=8939469;LBK_CNF=0.000;BHCONDEL=NO;SVLEN=-2026;LOS_CNF=0.000;EXONDIST=715;DHCONDEL=142009;SVTYPE=DEL;CIPOS=-5,5;CHIMP_FST=0.523724;STRAND=0;REPPARENT=SINE/MIR,SINE/Alu,LINE/L2,SINE/Alu,LINE/L2,SINE/Alu;CHIMP_AVG_CNF=2.29;BNSVLEN=2140;DENISOVA_CNF=0.000;AF=0.355556;GORILLA_VST=0.094728;END=8941495;REPLEN=197,298,348,297,12,163;TEND=8941495;QSTART=83247229;NEAN_CNF=0.000;REPSTART=8939546,8939997,8940675,8941023,8941320,8941332;GORILLA_AF=0;SOURCE=chimpanzee;HUMAN_AF=1;CHCONDEL=chr11:83389237-83389238;ORANG_FST=0.521433;BNS=YES;ORANG_AF=0;NS=45;LINEAGE=polymorphic;QCONTIG=chr11;REPTYPE=MIRb,AluSx,L2a,AluJb,L2a,AluSx;HUMAN_AND_CHIMP_VST=0.352337;CIEND=-5,5;BNOSCORE=3.1195391262602;BNID=ID:4047;UNMASKEDWSSD=531;ORANG_AVG_CNF=2.22;GORILLA_AVG_CNF=2.18;HUMAN_APE_VST=0.968226;GORILLA_FST=0.538992;ORANG_VST=0.130735;SHARED=.,gorilla,chimpanzee,.,.;HUMAN_APE_FST=1;AN=90;CEXON=ANKRD42;HUMAN_AND_CHIMP_FST=0.603372</t>
  </si>
  <si>
    <t>chr11_83247229_INS_chimpanzee_000056F_1_15412840_quiver_pilon_8939469_8941495</t>
  </si>
  <si>
    <t>10628044</t>
  </si>
  <si>
    <t>10628542</t>
  </si>
  <si>
    <t>AP000857.3</t>
  </si>
  <si>
    <t>4697</t>
  </si>
  <si>
    <t>000056F_1_15412840_quiver_pilon:10628171-10628205</t>
  </si>
  <si>
    <t>CHIMP_VST=.;AC=32;CHIMP_AF=0;QEND=84941937;HUMAN_AVG_CNF=.;TSTART=10628044;LBK_CNF=.;BHCONDEL=NO;SVLEN=-498;LOS_CNF=.;EXONDIST=4697;DHCONDEL=1552200;SVTYPE=DEL;CIPOS=-5,5;CHIMP_FST=0.523724;STRAND=0;REPPARENT=LINE/L1;CHIMP_AVG_CNF=.;BNSVLEN=.;DENISOVA_CNF=.;AF=0.355556;GORILLA_VST=.;END=10628542;REPLEN=498;TEND=10628542;QSTART=84941439;NEAN_CNF=.;REPSTART=10627093;GORILLA_AF=0;SOURCE=chimpanzee;HUMAN_AF=1;CHCONDEL=chr11:83389237-83389238;ORANG_FST=0.521433;BNS=NO;ORANG_AF=0;NS=45;LINEAGE=human_specific;QCONTIG=chr11;REPTYPE=L1MA3;HUMAN_AND_CHIMP_VST=.;CIEND=-5,5;BNOSCORE=.;BNID=.;UNMASKEDWSSD=0;ORANG_AVG_CNF=.;GORILLA_AVG_CNF=.;HUMAN_APE_VST=.;GORILLA_FST=0.538992;ORANG_VST=.;SHARED=orangutan,gorilla,chimpanzee,.,.;HUMAN_APE_FST=1;AN=90;CEXON=AP000857.3;HUMAN_AND_CHIMP_FST=0.603372</t>
  </si>
  <si>
    <t>chr11_84941439_INS_chimpanzee_000056F_1_15412840_quiver_pilon_10628044_10628542</t>
  </si>
  <si>
    <t>000057F_1_15405682_quiver_pilon</t>
  </si>
  <si>
    <t>384730</t>
  </si>
  <si>
    <t>385066</t>
  </si>
  <si>
    <t>HSP90AB3P</t>
  </si>
  <si>
    <t>22427</t>
  </si>
  <si>
    <t>000057F_1_15405682_quiver_pilon:384921-384951</t>
  </si>
  <si>
    <t>CHIMP_VST=0.100434;AC=15;CHIMP_AF=0;QEND=87869753;HUMAN_AVG_CNF=0.612;TSTART=384730;LBK_CNF=1.838;BHCONDEL=NO;SVLEN=-336;LOS_CNF=0.000;EXONDIST=22427;DHCONDEL=4779596;SVTYPE=DEL;CIPOS=-5,5;CHIMP_FST=0.255414;STRAND=0;REPPARENT=.;CHIMP_AVG_CNF=2.13;BNSVLEN=.;DENISOVA_CNF=0.000;AF=0.166667;GORILLA_VST=0.137681;END=385066;REPLEN=.;TEND=385066;QSTART=87869417;NEAN_CNF=0.000;REPSTART=.;GORILLA_AF=0;SOURCE=chimpanzee;HUMAN_AF=0.46875;CHCONDEL=chr4:92649012-92649146;ORANG_FST=0.25082;BNS=NO;ORANG_AF=0;NS=45;LINEAGE=human_specific;QCONTIG=chr4;REPTYPE=.;HUMAN_AND_CHIMP_VST=0.370208;CIEND=-5,5;BNOSCORE=.;BNID=.;UNMASKEDWSSD=323;ORANG_AVG_CNF=2.17;GORILLA_AVG_CNF=2.3;HUMAN_APE_VST=0.845813;GORILLA_FST=0.272381;ORANG_VST=0.123527;SHARED=orangutan,gorilla,chimpanzee,.,.;HUMAN_APE_FST=0.479693;AN=90;CEXON=HSP90AB3P;HUMAN_AND_CHIMP_FST=0.274168</t>
  </si>
  <si>
    <t>chr4_87869417_INS_chimpanzee_000057F_1_15405682_quiver_pilon_384730_385066</t>
  </si>
  <si>
    <t>4089308</t>
  </si>
  <si>
    <t>4094202</t>
  </si>
  <si>
    <t>CCSER1</t>
  </si>
  <si>
    <t>36010</t>
  </si>
  <si>
    <t>000057F_1_15405682_quiver_pilon:4089711-4089745</t>
  </si>
  <si>
    <t>CHIMP_VST=0.157997;AC=32;CHIMP_AF=0;QEND=91567457;HUMAN_AVG_CNF=0;TSTART=4089308;LBK_CNF=0.000;BHCONDEL=NO;SVLEN=-4894;LOS_CNF=0.000;EXONDIST=36010;DHCONDEL=1086450;SVTYPE=DEL;CIPOS=-5,5;CHIMP_FST=0.523724;STRAND=0;REPPARENT=SINE/Alu,SINE/MIR,Low_complexity,Simple_repeat,SINE/Alu,Low_complexity,LINE/L2,LINE/L2;CHIMP_AVG_CNF=2.22;BNSVLEN=.;DENISOVA_CNF=0.000;AF=0.355556;GORILLA_VST=0.139801;END=4094202;REPLEN=309,106,22,45,199,39,130,746;TEND=4094202;QSTART=91562563;NEAN_CNF=0.000;REPSTART=4089744,4090301,4090599,4090665,4090979,4091219,4093108,4093298;GORILLA_AF=0;SOURCE=chimpanzee;HUMAN_AF=1;CHCONDEL=chr4:92649012-92649146;ORANG_FST=0.521433;BNS=NO;ORANG_AF=0;NS=45;LINEAGE=polymorphic;QCONTIG=chr4;REPTYPE=AluY,MIRc,AT_rich,(TA)n,AluSx,AT_rich,L2c,L2c;HUMAN_AND_CHIMP_VST=0.365041;CIEND=-5,5;BNOSCORE=.;BNID=.;UNMASKEDWSSD=2264;ORANG_AVG_CNF=2.1;GORILLA_AVG_CNF=2.29;HUMAN_APE_VST=0.968375;GORILLA_FST=0.538992;ORANG_VST=0.122919;SHARED=orangutan,.,chimpanzee,.,.;HUMAN_APE_FST=1;AN=90;CEXON=CCSER1;HUMAN_AND_CHIMP_FST=0.603372</t>
  </si>
  <si>
    <t>chr4_91562563_INS_chimpanzee_000057F_1_15405682_quiver_pilon_4089308_4094202</t>
  </si>
  <si>
    <t>8949444</t>
  </si>
  <si>
    <t>8955390</t>
  </si>
  <si>
    <t>RP11-145G20.1</t>
  </si>
  <si>
    <t>1143</t>
  </si>
  <si>
    <t>000057F_1_15405682_quiver_pilon:8950628-8950690,000057F_1_15405682_quiver_pilon:8950731-8950762</t>
  </si>
  <si>
    <t>CHIMP_VST=0.0750655;AC=32;CHIMP_AF=0;QEND=96367664;HUMAN_AVG_CNF=0;TSTART=8949444;LBK_CNF=0.000;BHCONDEL=NO;SVLEN=-5946;LOS_CNF=0.000;EXONDIST=1143;DHCONDEL=990586;SVTYPE=DEL;CIPOS=-5,5;CHIMP_FST=0.523724;STRAND=0;REPPARENT=LTR/ERVL,Simple_repeat,LTR/ERVL,LTR/ERVL,LTR/ERVL,LTR/ERVL;CHIMP_AVG_CNF=1.7;BNSVLEN=6296;DENISOVA_CNF=0.000;AF=0.355556;GORILLA_VST=0.107676;END=8955390;REPLEN=12,81,55,1897,2896,485;TEND=8955390;QSTART=96361718;NEAN_CNF=0.000;REPSTART=8949059,8949462,8949544,8949599,8951497,8954395;GORILLA_AF=0;SOURCE=chimpanzee;HUMAN_AF=1;CHCONDEL=chr4:95371007-95371131;ORANG_FST=0.521433;BNS=YES;ORANG_AF=0;NS=45;LINEAGE=polymorphic;QCONTIG=chr4;REPTYPE=MLT2A1,(TATG)n,MLT2A1,HERVL-int,HERVL-int,MLT2A1;HUMAN_AND_CHIMP_VST=0.45285;CIEND=-5,5;BNOSCORE=10.0065348799216;BNID=ID:1633;UNMASKEDWSSD=199;ORANG_AVG_CNF=1.98;GORILLA_AVG_CNF=1.87;HUMAN_APE_VST=0.905905;GORILLA_FST=0.538992;ORANG_VST=0.167024;SHARED=.,gorilla,chimpanzee,.,.;HUMAN_APE_FST=1;AN=90;CEXON=RP11-145G20.1;HUMAN_AND_CHIMP_FST=0.603372</t>
  </si>
  <si>
    <t>chr4_96361718_INS_chimpanzee_000057F_1_15405682_quiver_pilon_8949444_8955390</t>
  </si>
  <si>
    <t>9129762</t>
  </si>
  <si>
    <t>9130662</t>
  </si>
  <si>
    <t>47842</t>
  </si>
  <si>
    <t>000057F_1_15405682_quiver_pilon:9129944-9129971,000057F_1_15405682_quiver_pilon:9129986-9130050,000057F_1_15405682_quiver_pilon:9130101-9130144</t>
  </si>
  <si>
    <t>CHIMP_VST=0.0779348;AC=32;CHIMP_AF=0;QEND=96534788;HUMAN_AVG_CNF=0;TSTART=9129762;LBK_CNF=0.000;BHCONDEL=NO;SVLEN=-900;LOS_CNF=0.000;EXONDIST=47842;DHCONDEL=1015126;SVTYPE=DEL;CIPOS=-5,5;CHIMP_FST=0.523724;STRAND=0;REPPARENT=SINE/Alu,DNA/TcMar-Tigger;CHIMP_AVG_CNF=1.89;BNSVLEN=.;DENISOVA_CNF=0.000;AF=0.355556;GORILLA_VST=0.0934009;END=9130662;REPLEN=304,126;TEND=9130662;QSTART=96533888;NEAN_CNF=0.000;REPSTART=9130008,9130536;GORILLA_AF=0;SOURCE=chimpanzee;HUMAN_AF=1;CHCONDEL=chr4:97549013-97549014;ORANG_FST=0.521433;BNS=NO;ORANG_AF=0;NS=45;LINEAGE=human_specific;QCONTIG=chr4;REPTYPE=AluJb,Tigger1;HUMAN_AND_CHIMP_VST=0.45236;CIEND=-5,5;BNOSCORE=.;BNID=.;UNMASKEDWSSD=194;ORANG_AVG_CNF=2.24;GORILLA_AVG_CNF=2.03;HUMAN_APE_VST=0.911145;GORILLA_FST=0.538992;ORANG_VST=0.16672;SHARED=orangutan,gorilla,chimpanzee,.,.;HUMAN_APE_FST=1;AN=90;CEXON=RP11-145G20.1;HUMAN_AND_CHIMP_FST=0.603372</t>
  </si>
  <si>
    <t>chr4_96533888_INS_chimpanzee_000057F_1_15405682_quiver_pilon_9129762_9130662</t>
  </si>
  <si>
    <t>14045579</t>
  </si>
  <si>
    <t>14049229</t>
  </si>
  <si>
    <t>BANK1</t>
  </si>
  <si>
    <t>219</t>
  </si>
  <si>
    <t>000057F_1_15405682_quiver_pilon:14045688-14045714</t>
  </si>
  <si>
    <t>CHIMP_VST=.;AC=32;CHIMP_AF=0;QEND=101426528;HUMAN_AVG_CNF=.;TSTART=14045579;LBK_CNF=.;BHCONDEL=NO;SVLEN=-3650;LOS_CNF=.;EXONDIST=219;DHCONDEL=567204;SVTYPE=DEL;CIPOS=-5,5;CHIMP_FST=0.523724;STRAND=0;REPPARENT=LTR/ERV1,LTR/ERVL-MaLR,LTR/ERVL-MaLR,SINE/Alu,LTR/ERVL-MaLR,LTR/ERVL-MaLR,LTR/ERVL-MaLR,LTR/ERV1,LINE/L1;CHIMP_AVG_CNF=.;BNSVLEN=3696;DENISOVA_CNF=.;AF=0.355556;GORILLA_VST=.;END=14049229;REPLEN=30,366,984,309,71,339,378,214,818;TEND=14049229;QSTART=101422878;NEAN_CNF=.;REPSTART=14045372,14045610,14045978,14046962,14047271,14047360,14047700,14048080,14048411;GORILLA_AF=0;SOURCE=chimpanzee;HUMAN_AF=1;CHCONDEL=chr4:101990081-101990082;ORANG_FST=0.521433;BNS=YES;ORANG_AF=0;NS=45;LINEAGE=human_specific;QCONTIG=chr4;REPTYPE=LTR54B,THE1C,THE1C-int,AluSx,THE1C-int,THE1C-int,THE1C,LTR54B,L1ME3G;HUMAN_AND_CHIMP_VST=.;CIEND=-5,5;BNOSCORE=0.288047917233869;BNID=ID:1651;UNMASKEDWSSD=29;ORANG_AVG_CNF=.;GORILLA_AVG_CNF=.;HUMAN_APE_VST=.;GORILLA_FST=0.538992;ORANG_VST=.;SHARED=orangutan,gorilla,chimpanzee,.,.;HUMAN_APE_FST=1;AN=90;CEXON=BANK1;HUMAN_AND_CHIMP_FST=0.603372</t>
  </si>
  <si>
    <t>chr4_101422878_INS_chimpanzee_000057F_1_15405682_quiver_pilon_14045579_14049229</t>
  </si>
  <si>
    <t>000058F_1_15030532_quiver_pilon</t>
  </si>
  <si>
    <t>6893961</t>
  </si>
  <si>
    <t>6894989</t>
  </si>
  <si>
    <t>RNU2-54P</t>
  </si>
  <si>
    <t>141983</t>
  </si>
  <si>
    <t>000058F_1_15030532_quiver_pilon:6894139-6894211,000058F_1_15030532_quiver_pilon:6894267-6894317</t>
  </si>
  <si>
    <t>CHIMP_VST=0.0822104;AC=0;CHIMP_AF=0;QEND=76124589;HUMAN_AVG_CNF=0;TSTART=6893961;LBK_CNF=0.000;BHCONDEL=NO;SVLEN=-1028;LOS_CNF=0.000;EXONDIST=141983;DHCONDEL=152742;SVTYPE=DEL;CIPOS=-5,5;CHIMP_FST=.;STRAND=0;REPPARENT=.;CHIMP_AVG_CNF=2.06;BNSVLEN=.;DENISOVA_CNF=0.000;AF=0;GORILLA_VST=0.131738;END=6894989;REPLEN=.;TEND=6894989;QSTART=76123561;NEAN_CNF=0.000;REPSTART=.;GORILLA_AF=0;SOURCE=chimpanzee;HUMAN_AF=.;CHCONDEL=chr8:75970817-75970818;ORANG_FST=.;BNS=NO;ORANG_AF=0;NS=45;LINEAGE=human_specific;QCONTIG=chr8;REPTYPE=.;HUMAN_AND_CHIMP_VST=0.451414;CIEND=-5,5;BNOSCORE=.;BNID=.;UNMASKEDWSSD=760;ORANG_AVG_CNF=2.31;GORILLA_AVG_CNF=2.33;HUMAN_APE_VST=0.922257;GORILLA_FST=.;ORANG_VST=0.162256;SHARED=orangutan,gorilla,chimpanzee,.,.;HUMAN_APE_FST=.;AN=90;CEXON=RNU2-54P;HUMAN_AND_CHIMP_FST=.</t>
  </si>
  <si>
    <t>chr8_76123561_INS_chimpanzee_000058F_1_15030532_quiver_pilon_6893961_6894989</t>
  </si>
  <si>
    <t>6894994</t>
  </si>
  <si>
    <t>6895272</t>
  </si>
  <si>
    <t>141977</t>
  </si>
  <si>
    <t>000058F_1_15030532_quiver_pilon:6895107-6895145,000058F_1_15030532_quiver_pilon:6895270-6895295</t>
  </si>
  <si>
    <t>CHIMP_VST=0.18644;AC=0;CHIMP_AF=0;QEND=76123845;HUMAN_AVG_CNF=0;TSTART=6894994;LBK_CNF=0.000;BHCONDEL=NO;SVLEN=-278;LOS_CNF=0.000;EXONDIST=141977;DHCONDEL=152748;SVTYPE=DEL;CIPOS=-5,5;CHIMP_FST=.;STRAND=0;REPPARENT=.;CHIMP_AVG_CNF=2.19;BNSVLEN=.;DENISOVA_CNF=0.000;AF=0;GORILLA_VST=0.0474288;END=6895272;REPLEN=.;TEND=6895272;QSTART=76123567;NEAN_CNF=0.000;REPSTART=.;GORILLA_AF=0;SOURCE=chimpanzee;HUMAN_AF=.;CHCONDEL=chr8:75970817-75970818;ORANG_FST=.;BNS=NO;ORANG_AF=0;NS=45;LINEAGE=polymorphic;QCONTIG=chr8;REPTYPE=.;HUMAN_AND_CHIMP_VST=0.271134;CIEND=-5,5;BNOSCORE=.;BNID=.;UNMASKEDWSSD=233;ORANG_AVG_CNF=2.06;GORILLA_AVG_CNF=1.87;HUMAN_APE_VST=0.869364;GORILLA_FST=.;ORANG_VST=0.112058;SHARED=.,gorilla,chimpanzee,.,.;HUMAN_APE_FST=.;AN=58;CEXON=RNU2-54P;HUMAN_AND_CHIMP_FST=.</t>
  </si>
  <si>
    <t>chr8_76123567_INS_chimpanzee_000058F_1_15030532_quiver_pilon_6894994_6895272</t>
  </si>
  <si>
    <t>000059F_1_14971181_quiver_pilon</t>
  </si>
  <si>
    <t>4843990</t>
  </si>
  <si>
    <t>4845289</t>
  </si>
  <si>
    <t>FARP1</t>
  </si>
  <si>
    <t>67</t>
  </si>
  <si>
    <t>000059F_1_14971181_quiver_pilon:4844560-4844589</t>
  </si>
  <si>
    <t>CHIMP_VST=0.24908;AC=32;CHIMP_AF=0;QEND=98345233;HUMAN_AVG_CNF=0;TSTART=4843990;LBK_CNF=0.000;BHCONDEL=NO;SVLEN=-1299;LOS_CNF=0.000;EXONDIST=67;DHCONDEL=3288646;SVTYPE=DEL;CIPOS=-5,5;CHIMP_FST=0.523724;STRAND=0;REPPARENT=LINE/L1,DNA/hAT-Charlie;CHIMP_AVG_CNF=2.19;BNSVLEN=.;DENISOVA_CNF=0.000;AF=0.355556;GORILLA_VST=0.143434;END=4845289;REPLEN=299,87;TEND=4845289;QSTART=98343934;NEAN_CNF=1.786;REPSTART=4844325,4845202;GORILLA_AF=0;SOURCE=chimpanzee;HUMAN_AF=1;CHCONDEL=chr13:95055286-95055287;ORANG_FST=0.521433;BNS=NO;ORANG_AF=0;NS=45;LINEAGE=human_specific;QCONTIG=chr13;REPTYPE=L1ME3G,MER33;HUMAN_AND_CHIMP_VST=0.238881;CIEND=-5,5;BNOSCORE=.;BNID=.;UNMASKEDWSSD=724;ORANG_AVG_CNF=1.66;GORILLA_AVG_CNF=2.07;HUMAN_APE_VST=0.916527;GORILLA_FST=0.538992;ORANG_VST=0.0652742;SHARED=orangutan,gorilla,chimpanzee,.,.;HUMAN_APE_FST=1;AN=90;CEXON=FARP1;HUMAN_AND_CHIMP_FST=0.603372</t>
  </si>
  <si>
    <t>chr13_98343934_INS_chimpanzee_000059F_1_14971181_quiver_pilon_4843990_4845289</t>
  </si>
  <si>
    <t>5429274</t>
  </si>
  <si>
    <t>5429806</t>
  </si>
  <si>
    <t>DOCK9</t>
  </si>
  <si>
    <t>495</t>
  </si>
  <si>
    <t>000059F_1_14971181_quiver_pilon:5429452-5429535</t>
  </si>
  <si>
    <t>CHIMP_VST=0.177291;AC=32;CHIMP_AF=0;QEND=98923174;HUMAN_AVG_CNF=0;TSTART=5429274;LBK_CNF=0.000;BHCONDEL=NO;SVLEN=-532;LOS_CNF=0.000;EXONDIST=495;DHCONDEL=3867354;SVTYPE=DEL;CIPOS=-5,5;CHIMP_FST=0.523724;STRAND=0;REPPARENT=Simple_repeat;CHIMP_AVG_CNF=1.97;BNSVLEN=.;DENISOVA_CNF=0.000;AF=0.355556;GORILLA_VST=0.108295;END=5429806;REPLEN=31;TEND=5429806;QSTART=98922642;NEAN_CNF=0.000;REPSTART=5429502;GORILLA_AF=0;SOURCE=chimpanzee;HUMAN_AF=1;CHCONDEL=chr13:95055286-95055287;ORANG_FST=0.521433;BNS=NO;ORANG_AF=0;NS=45;LINEAGE=human_specific;QCONTIG=chr13;REPTYPE=(CA)n;HUMAN_AND_CHIMP_VST=0.332543;CIEND=-5,5;BNOSCORE=.;BNID=.;UNMASKEDWSSD=336;ORANG_AVG_CNF=1.84;GORILLA_AVG_CNF=1.9;HUMAN_APE_VST=0.955274;GORILLA_FST=0.538992;ORANG_VST=0.117445;SHARED=orangutan,gorilla,chimpanzee,.,.;HUMAN_APE_FST=1;AN=90;CEXON=DOCK9;HUMAN_AND_CHIMP_FST=0.603372</t>
  </si>
  <si>
    <t>chr13_98922642_INS_chimpanzee_000059F_1_14971181_quiver_pilon_5429274_5429806</t>
  </si>
  <si>
    <t>6122062</t>
  </si>
  <si>
    <t>6122299</t>
  </si>
  <si>
    <t>CLYBL</t>
  </si>
  <si>
    <t>9707</t>
  </si>
  <si>
    <t>000059F_1_14971181_quiver_pilon:6122059-6122085,000059F_1_14971181_quiver_pilon:6122112-6122154,000059F_1_14971181_quiver_pilon:6122162-6122187</t>
  </si>
  <si>
    <t>CHIMP_VST=.;AC=32;CHIMP_AF=0;QEND=99616702;HUMAN_AVG_CNF=.;TSTART=6122062;LBK_CNF=.;BHCONDEL=NO;SVLEN=-237;LOS_CNF=.;EXONDIST=9707;DHCONDEL=4561177;SVTYPE=DEL;CIPOS=-5,5;CHIMP_FST=0.523724;STRAND=0;REPPARENT=LINE/L1;CHIMP_AVG_CNF=.;BNSVLEN=.;DENISOVA_CNF=.;AF=0.355556;GORILLA_VST=.;END=6122299;REPLEN=193;TEND=6122299;QSTART=99616465;NEAN_CNF=.;REPSTART=6122050;GORILLA_AF=0;SOURCE=chimpanzee;HUMAN_AF=1;CHCONDEL=chr13:95055286-95055287;ORANG_FST=0.521433;BNS=NO;ORANG_AF=0;NS=45;LINEAGE=human_specific;QCONTIG=chr13;REPTYPE=L1M5;HUMAN_AND_CHIMP_VST=.;CIEND=-5,5;BNOSCORE=.;BNID=.;UNMASKEDWSSD=8;ORANG_AVG_CNF=.;GORILLA_AVG_CNF=.;HUMAN_APE_VST=.;GORILLA_FST=0.538992;ORANG_VST=.;SHARED=orangutan,gorilla,chimpanzee,.,.;HUMAN_APE_FST=1;AN=90;CEXON=CLYBL;HUMAN_AND_CHIMP_FST=0.603372</t>
  </si>
  <si>
    <t>chr13_99616465_INS_chimpanzee_000059F_1_14971181_quiver_pilon_6122062_6122299</t>
  </si>
  <si>
    <t>9879730</t>
  </si>
  <si>
    <t>9884463</t>
  </si>
  <si>
    <t>LINC01309</t>
  </si>
  <si>
    <t>50644</t>
  </si>
  <si>
    <t>000059F_1_14971181_quiver_pilon:9880966-9881004,000059F_1_14971181_quiver_pilon:9881924-9881957</t>
  </si>
  <si>
    <t>CHIMP_VST=0.140492;AC=32;CHIMP_AF=0;QEND=103379290;HUMAN_AVG_CNF=0;TSTART=9879730;LBK_CNF=0.000;BHCONDEL=NO;SVLEN=-4733;LOS_CNF=0.000;EXONDIST=50644;DHCONDEL=8319269;SVTYPE=DEL;CIPOS=-5,5;CHIMP_FST=0.523724;STRAND=0;REPPARENT=LINE/L1,Simple_repeat,LINE/L1;CHIMP_AVG_CNF=2.04;BNSVLEN=.;DENISOVA_CNF=0.000;AF=0.355556;GORILLA_VST=0.126631;END=9884463;REPLEN=272,20,3787;TEND=9884463;QSTART=103374557;NEAN_CNF=0.000;REPSTART=9880384,9880656,9880676;GORILLA_AF=0;SOURCE=chimpanzee;HUMAN_AF=1;CHCONDEL=chr13:95055286-95055287;ORANG_FST=0.521433;BNS=NO;ORANG_AF=0;NS=45;LINEAGE=human_specific;QCONTIG=chr13;REPTYPE=L1PA4,(CCTG)n,L1PA4;HUMAN_AND_CHIMP_VST=0.36779;CIEND=-5,5;BNOSCORE=.;BNID=.;UNMASKEDWSSD=451;ORANG_AVG_CNF=1.99;GORILLA_AVG_CNF=2.11;HUMAN_APE_VST=0.936587;GORILLA_FST=0.538992;ORANG_VST=0.12828;SHARED=orangutan,gorilla,chimpanzee,.,.;HUMAN_APE_FST=1;AN=90;CEXON=LINC01309;HUMAN_AND_CHIMP_FST=0.603372</t>
  </si>
  <si>
    <t>chr13_103374557_INS_chimpanzee_000059F_1_14971181_quiver_pilon_9879730_9884463</t>
  </si>
  <si>
    <t>000060F_1_14351182_quiver_pilon</t>
  </si>
  <si>
    <t>5985452</t>
  </si>
  <si>
    <t>5987615</t>
  </si>
  <si>
    <t>KCNJ15</t>
  </si>
  <si>
    <t>1929</t>
  </si>
  <si>
    <t>000060F_1_14351182_quiver_pilon:5985822-5985847</t>
  </si>
  <si>
    <t>CHIMP_VST=0.109022;AC=32;CHIMP_AF=0;QEND=38296792;HUMAN_AVG_CNF=0;TSTART=5985452;LBK_CNF=0.000;BHCONDEL=NO;SVLEN=-2163;LOS_CNF=0.000;EXONDIST=1929;DHCONDEL=5461387;SVTYPE=DEL;CIPOS=-5,5;CHIMP_FST=0.523724;STRAND=0;REPPARENT=LINE/L1,LINE/L1,SINE/Alu,LINE/L1,DNA/hAT-Charlie,SINE/MIR;CHIMP_AVG_CNF=2.06;BNSVLEN=2592;DENISOVA_CNF=0.000;AF=0.355556;GORILLA_VST=0.109561;END=5987615;REPLEN=80,74,310,431,145,150;TEND=5987615;QSTART=38294629;NEAN_CNF=0.000;REPSTART=5985555,5985640,5985714,5986024,5986930,5987147;GORILLA_AF=0;SOURCE=chimpanzee;HUMAN_AF=1;CHCONDEL=chr21:32833240-32833241;ORANG_FST=0.521433;BNS=YES;ORANG_AF=0;NS=45;LINEAGE=human_specific;QCONTIG=chr21;REPTYPE=L1MB4,L1MA4,AluSx,L1MA4,MER5A,MIR;HUMAN_AND_CHIMP_VST=0.420703;CIEND=-5,5;BNOSCORE=38.7047318611987;BNID=ID:6067;UNMASKEDWSSD=718;ORANG_AVG_CNF=2.23;GORILLA_AVG_CNF=2.16;HUMAN_APE_VST=0.947693;GORILLA_FST=0.538992;ORANG_VST=0.157757;SHARED=orangutan,gorilla,chimpanzee,.,.;HUMAN_APE_FST=1;AN=90;CEXON=KCNJ15;HUMAN_AND_CHIMP_FST=0.603372</t>
  </si>
  <si>
    <t>chr21_38294629_INS_chimpanzee_000060F_1_14351182_quiver_pilon_5985452_5987615</t>
  </si>
  <si>
    <t>12841214</t>
  </si>
  <si>
    <t>12844497</t>
  </si>
  <si>
    <t>ADARB1</t>
  </si>
  <si>
    <t>7718</t>
  </si>
  <si>
    <t>000060F_1_14351182_quiver_pilon:12842229-12842255</t>
  </si>
  <si>
    <t>CHIMP_VST=0.196781;AC=32;CHIMP_AF=0;QEND=45216402;HUMAN_AVG_CNF=0;TSTART=12841214;LBK_CNF=0.000;BHCONDEL=NO;SVLEN=-3283;LOS_CNF=0.000;EXONDIST=7718;DHCONDEL=12379877;SVTYPE=DEL;CIPOS=-5,5;CHIMP_FST=0.523724;STRAND=0;REPPARENT=LINE/L1,SINE/Alu,DNA/TcMar-Tigger,LINE/L1,Low_complexity,LINE/L1,SINE/Alu,Simple_repeat;CHIMP_AVG_CNF=2.27;BNSVLEN=.;DENISOVA_CNF=0.000;AF=0.355556;GORILLA_VST=0.126092;END=12844497;REPLEN=628,288,241,306,27,114,266,23;TEND=12844497;QSTART=45213119;NEAN_CNF=0.000;REPSTART=12841165,12842503,12842958,12843361,12843667,12843816,12844180,12844469;GORILLA_AF=0;SOURCE=chimpanzee;HUMAN_AF=1;CHCONDEL=chr21:32833240-32833241;ORANG_FST=0.521433;BNS=NO;ORANG_AF=0;NS=45;LINEAGE=human_specific;QCONTIG=chr21;REPTYPE=HAL1ME,AluSx,MER44A,L1PA2,AT_rich,L1M4,AluJb,(T)n;HUMAN_AND_CHIMP_VST=0.30343;CIEND=-5,5;BNOSCORE=.;BNID=.;UNMASKEDWSSD=570;ORANG_AVG_CNF=1.98;GORILLA_AVG_CNF=2.21;HUMAN_APE_VST=0.94317;GORILLA_FST=0.538992;ORANG_VST=0.0996664;SHARED=orangutan,gorilla,chimpanzee,.,.;HUMAN_APE_FST=1;AN=90;CEXON=ADARB1;HUMAN_AND_CHIMP_FST=0.603372</t>
  </si>
  <si>
    <t>chr21_45213119_INS_chimpanzee_000060F_1_14351182_quiver_pilon_12841214_12844497</t>
  </si>
  <si>
    <t>000061F_1_14161503_quiver_pilon</t>
  </si>
  <si>
    <t>7625366</t>
  </si>
  <si>
    <t>7625862</t>
  </si>
  <si>
    <t>RNU2-70P</t>
  </si>
  <si>
    <t>376</t>
  </si>
  <si>
    <t>000061F_1_14161503_quiver_pilon:7625772-7625798</t>
  </si>
  <si>
    <t>CHIMP_VST=.;AC=32;CHIMP_AF=0;QEND=236268831;HUMAN_AVG_CNF=.;TSTART=7625366;LBK_CNF=.;BHCONDEL=NO;SVLEN=-496;LOS_CNF=.;EXONDIST=376;DHCONDEL=9470973;SVTYPE=DEL;CIPOS=-5,5;CHIMP_FST=0.523724;STRAND=0;REPPARENT=SINE/Alu,Simple_repeat,SINE/Alu,Low_complexity,SINE/Alu;CHIMP_AVG_CNF=.;BNSVLEN=.;DENISOVA_CNF=.;AF=0.355556;GORILLA_VST=.;END=7625862;REPLEN=145,36,86,35,152;TEND=7625862;QSTART=236268335;NEAN_CNF=.;REPSTART=7625296,7625544,7625584,7625675,7625710;GORILLA_AF=0;SOURCE=chimpanzee;HUMAN_AF=1;CHCONDEL=chr1:245739307-245739308;ORANG_FST=0.521433;BNS=NO;ORANG_AF=0;NS=45;LINEAGE=human_specific;QCONTIG=chr1;REPTYPE=AluSx,(TA)n,FLAM_C,AT_rich,AluSx;HUMAN_AND_CHIMP_VST=.;CIEND=-5,5;BNOSCORE=.;BNID=.;UNMASKEDWSSD=0;ORANG_AVG_CNF=.;GORILLA_AVG_CNF=.;HUMAN_APE_VST=.;GORILLA_FST=0.538992;ORANG_VST=.;SHARED=orangutan,gorilla,chimpanzee,.,.;HUMAN_APE_FST=1;AN=90;CEXON=RNU2-70P;HUMAN_AND_CHIMP_FST=0.603372</t>
  </si>
  <si>
    <t>chr1_236268335_INS_chimpanzee_000061F_1_14161503_quiver_pilon_7625366_7625862</t>
  </si>
  <si>
    <t>11394631</t>
  </si>
  <si>
    <t>11394685</t>
  </si>
  <si>
    <t>FMN2</t>
  </si>
  <si>
    <t>7673</t>
  </si>
  <si>
    <t>000061F_1_14161503_quiver_pilon:11394589-11394654</t>
  </si>
  <si>
    <t>CHIMP_VST=.;AC=28;CHIMP_AF=0;QEND=240060410;HUMAN_AVG_CNF=.;TSTART=11394631;LBK_CNF=.;BHCONDEL=NO;SVLEN=-54;LOS_CNF=.;EXONDIST=7673;DHCONDEL=5678952;SVTYPE=DEL;CIPOS=-5,5;CHIMP_FST=0.461538;STRAND=0;REPPARENT=SINE/Alu;CHIMP_AVG_CNF=.;BNSVLEN=.;DENISOVA_CNF=.;AF=0.311111;GORILLA_VST=.;END=11394685;REPLEN=54;TEND=11394685;QSTART=240060356;NEAN_CNF=.;REPSTART=11394602;GORILLA_AF=0;SOURCE=chimpanzee;HUMAN_AF=0.875;CHCONDEL=chr1:245739307-245739308;ORANG_FST=0.458069;BNS=NO;ORANG_AF=0;NS=45;LINEAGE=human_specific;QCONTIG=chr1;REPTYPE=AluJb;HUMAN_AND_CHIMP_VST=.;CIEND=-5,5;BNOSCORE=.;BNID=.;UNMASKEDWSSD=0;ORANG_AVG_CNF=.;GORILLA_AVG_CNF=.;HUMAN_APE_VST=.;GORILLA_FST=0.478833;ORANG_VST=.;SHARED=orangutan,gorilla,chimpanzee,.,.;HUMAN_APE_FST=0.87878;AN=90;CEXON=FMN2;HUMAN_AND_CHIMP_FST=0.523108</t>
  </si>
  <si>
    <t>chr1_240060356_INS_chimpanzee_000061F_1_14161503_quiver_pilon_11394631_11394685</t>
  </si>
  <si>
    <t>11683440</t>
  </si>
  <si>
    <t>11686881</t>
  </si>
  <si>
    <t>Y_RNA</t>
  </si>
  <si>
    <t>5809</t>
  </si>
  <si>
    <t>000061F_1_14161503_quiver_pilon:11685136-11685175,000061F_1_14161503_quiver_pilon:11685307-11685332</t>
  </si>
  <si>
    <t>CHIMP_VST=0.180597;AC=32;CHIMP_AF=0;QEND=240350728;HUMAN_AVG_CNF=0;TSTART=11683440;LBK_CNF=0.000;BHCONDEL=NO;SVLEN=-3441;LOS_CNF=0.000;EXONDIST=5809;DHCONDEL=5392021;SVTYPE=DEL;CIPOS=-5,5;CHIMP_FST=0.523724;STRAND=0;REPPARENT=LTR/ERVL,LINE/CR1,DNA/hAT-Charlie,SINE/MIR,SINE/MIR,LINE/L2;CHIMP_AVG_CNF=2.34;BNSVLEN=3900;DENISOVA_CNF=0.000;AF=0.355556;GORILLA_VST=0.135576;END=11686881;REPLEN=196,174,148,245,130,367;TEND=11686881;QSTART=240347287;NEAN_CNF=0.000;REPSTART=11683734,11684279,11684999,11685270,11685687,11686514;GORILLA_AF=0;SOURCE=chimpanzee;HUMAN_AF=1;CHCONDEL=chr1:245739307-245739308;ORANG_FST=0.521433;BNS=YES;ORANG_AF=0;NS=45;LINEAGE=human_specific;QCONTIG=chr1;REPTYPE=LTR50,L3,Chap1_Mam,MIR,MIR,L2;HUMAN_AND_CHIMP_VST=0.341362;CIEND=-5,5;BNOSCORE=28.6992235390274;BNID=ID:457;UNMASKEDWSSD=1318;ORANG_AVG_CNF=2.12;GORILLA_AVG_CNF=2.33;HUMAN_APE_VST=0.975055;GORILLA_FST=0.538992;ORANG_VST=0.113009;SHARED=orangutan,gorilla,chimpanzee,.,.;HUMAN_APE_FST=1;AN=90;CEXON=Y_RNA;HUMAN_AND_CHIMP_FST=0.603372</t>
  </si>
  <si>
    <t>chr1_240347287_INS_chimpanzee_000061F_1_14161503_quiver_pilon_11683440_11686881</t>
  </si>
  <si>
    <t>11807208</t>
  </si>
  <si>
    <t>11807340</t>
  </si>
  <si>
    <t>3894</t>
  </si>
  <si>
    <t>000061F_1_14161503_quiver_pilon:11807214-11807241</t>
  </si>
  <si>
    <t>CHIMP_VST=0.195904;AC=25;CHIMP_AF=0;QEND=240467893;HUMAN_AVG_CNF=0;TSTART=11807208;LBK_CNF=0.000;BHCONDEL=NO;SVLEN=-132;LOS_CNF=0.000;EXONDIST=3894;DHCONDEL=5271547;SVTYPE=DEL;CIPOS=-5,5;CHIMP_FST=0.42015;STRAND=0;REPPARENT=.;CHIMP_AVG_CNF=2.04;BNSVLEN=.;DENISOVA_CNF=0.000;AF=0.277778;GORILLA_VST=0.153017;END=11807340;REPLEN=.;TEND=11807340;QSTART=240467761;NEAN_CNF=0.000;REPSTART=.;GORILLA_AF=0;SOURCE=chimpanzee;HUMAN_AF=0.78125;CHCONDEL=chr1:245739307-245739308;ORANG_FST=0.415946;BNS=NO;ORANG_AF=0;NS=45;LINEAGE=human_specific;QCONTIG=chr1;REPTYPE=.;HUMAN_AND_CHIMP_VST=0.261982;CIEND=-5,5;BNOSCORE=.;BNID=.;UNMASKEDWSSD=132;ORANG_AVG_CNF=1.64;GORILLA_AVG_CNF=2.05;HUMAN_APE_VST=0.870331;GORILLA_FST=0.438587;ORANG_VST=0.071741;SHARED=orangutan,gorilla,chimpanzee,.,.;HUMAN_APE_FST=0.792294;AN=90;CEXON=FMN2;HUMAN_AND_CHIMP_FST=0.469226</t>
  </si>
  <si>
    <t>chr1_240467761_INS_chimpanzee_000061F_1_14161503_quiver_pilon_11807208_11807340</t>
  </si>
  <si>
    <t>11948213</t>
  </si>
  <si>
    <t>11950611</t>
  </si>
  <si>
    <t>GREM2</t>
  </si>
  <si>
    <t>3249</t>
  </si>
  <si>
    <t>000061F_1_14161503_quiver_pilon:11950258-11950289</t>
  </si>
  <si>
    <t>CHIMP_VST=0.123363;AC=32;CHIMP_AF=0;QEND=240611034;HUMAN_AVG_CNF=0;TSTART=11948213;LBK_CNF=0.000;BHCONDEL=NO;SVLEN=-2398;LOS_CNF=0.000;EXONDIST=3249;DHCONDEL=5130672;SVTYPE=DEL;CIPOS=-5,5;CHIMP_FST=0.523724;STRAND=0;REPPARENT=SINE/Alu,SINE/Alu;CHIMP_AVG_CNF=2.08;BNSVLEN=2755;DENISOVA_CNF=0.000;AF=0.355556;GORILLA_VST=0.129796;END=11950611;REPLEN=294,339;TEND=11950611;QSTART=240608636;NEAN_CNF=0.000;REPSTART=11949599,11949983;GORILLA_AF=0;SOURCE=chimpanzee;HUMAN_AF=1;CHCONDEL=chr1:245739307-245739308;ORANG_FST=0.521433;BNS=YES;ORANG_AF=0;NS=45;LINEAGE=human_specific;QCONTIG=chr1;REPTYPE=AluJb,AluSx;HUMAN_AND_CHIMP_VST=0.42005;CIEND=-5,5;BNOSCORE=24.732971084805;BNID=ID:458;UNMASKEDWSSD=1403;ORANG_AVG_CNF=2.16;GORILLA_AVG_CNF=2.2;HUMAN_APE_VST=0.978822;GORILLA_FST=0.538992;ORANG_VST=0.149586;SHARED=orangutan,gorilla,chimpanzee,.,.;HUMAN_APE_FST=1;AN=90;CEXON=GREM2;HUMAN_AND_CHIMP_FST=0.603372</t>
  </si>
  <si>
    <t>chr1_240608636_INS_chimpanzee_000061F_1_14161503_quiver_pilon_11948213_11950611</t>
  </si>
  <si>
    <t>000062F_1_13853700_quiver_pilon</t>
  </si>
  <si>
    <t>5510583</t>
  </si>
  <si>
    <t>5513948</t>
  </si>
  <si>
    <t>FETUB</t>
  </si>
  <si>
    <t>503</t>
  </si>
  <si>
    <t>000062F_1_13853700_quiver_pilon:5510819-5510848,000062F_1_13853700_quiver_pilon:5510955-5510984</t>
  </si>
  <si>
    <t>CHIMP_VST=0.0906426;AC=32;CHIMP_AF=0;QEND=186638832;HUMAN_AVG_CNF=0;TSTART=5510583;LBK_CNF=0.000;BHCONDEL=NO;SVLEN=-3365;LOS_CNF=0.000;EXONDIST=503;DHCONDEL=5754661;SVTYPE=DEL;CIPOS=-5,5;CHIMP_FST=0.523724;STRAND=0;REPPARENT=LINE/L1,DNA/TcMar-Tigger,LINE/L1,SINE/Alu,LINE/L1,SINE/Alu,LINE/L1;CHIMP_AVG_CNF=2.07;BNSVLEN=4818;DENISOVA_CNF=0.000;AF=0.355556;GORILLA_VST=0.0427067;END=5513948;REPLEN=657,305,200,293,644,307,515;TEND=5513948;QSTART=186635467;NEAN_CNF=0.000;REPSTART=5509828,5511240,5511545,5511912,5512251,5512895,5513202;GORILLA_AF=0;SOURCE=chimpanzee;HUMAN_AF=1;CHCONDEL=chr3:180880783-180880805;ORANG_FST=0.521433;BNS=YES;ORANG_AF=0;NS=45;LINEAGE=human_specific;QCONTIG=chr3;REPTYPE=L1MC4,MER2,L1MC4,AluJb,L1PA16,AluSx,L1PA16;HUMAN_AND_CHIMP_VST=0.434577;CIEND=-5,5;BNOSCORE=257.999388977148;BNID=ID:1378;UNMASKEDWSSD=290;ORANG_AVG_CNF=2.53;GORILLA_AVG_CNF=1.95;HUMAN_APE_VST=0.91912;GORILLA_FST=0.538992;ORANG_VST=0.187516;SHARED=orangutan,gorilla,chimpanzee,.,.;HUMAN_APE_FST=1;AN=90;CEXON=FETUB;HUMAN_AND_CHIMP_FST=0.603372</t>
  </si>
  <si>
    <t>chr3_186635467_INS_chimpanzee_000062F_1_13853700_quiver_pilon_5510583_5513948</t>
  </si>
  <si>
    <t>9264634</t>
  </si>
  <si>
    <t>9265657</t>
  </si>
  <si>
    <t>CLDN16</t>
  </si>
  <si>
    <t>680</t>
  </si>
  <si>
    <t>000062F_1_13853700_quiver_pilon:9264629-9264654</t>
  </si>
  <si>
    <t>CHIMP_VST=0.147205;AC=32;CHIMP_AF=0;QEND=190405106;HUMAN_AVG_CNF=0;TSTART=9264634;LBK_CNF=0.000;BHCONDEL=NO;SVLEN=-1023;LOS_CNF=0.000;EXONDIST=680;DHCONDEL=2028296;SVTYPE=DEL;CIPOS=-5,5;CHIMP_FST=0.523724;STRAND=0;REPPARENT=DNA/hAT-Tip100;CHIMP_AVG_CNF=2.06;BNSVLEN=.;DENISOVA_CNF=0.000;AF=0.355556;GORILLA_VST=0.105813;END=9265657;REPLEN=418;TEND=9265657;QSTART=190404083;NEAN_CNF=0.000;REPSTART=9264854;GORILLA_AF=0;SOURCE=chimpanzee;HUMAN_AF=1;CHCONDEL=chr3:192432378-192432379;ORANG_FST=0.521433;BNS=NO;ORANG_AF=0;NS=45;LINEAGE=human_specific;QCONTIG=chr3;REPTYPE=FordPrefect_a;HUMAN_AND_CHIMP_VST=0.339443;CIEND=-5,5;BNOSCORE=.;BNID=.;UNMASKEDWSSD=269;ORANG_AVG_CNF=1.99;GORILLA_AVG_CNF=2.04;HUMAN_APE_VST=0.90996;GORILLA_FST=0.538992;ORANG_VST=0.119962;SHARED=orangutan,gorilla,chimpanzee,.,.;HUMAN_APE_FST=1;AN=90;CEXON=CLDN16;HUMAN_AND_CHIMP_FST=0.603372</t>
  </si>
  <si>
    <t>chr3_190404083_INS_chimpanzee_000062F_1_13853700_quiver_pilon_9264634_9265657</t>
  </si>
  <si>
    <t>11778024</t>
  </si>
  <si>
    <t>11779687</t>
  </si>
  <si>
    <t>MB21D2</t>
  </si>
  <si>
    <t>13150</t>
  </si>
  <si>
    <t>000062F_1_13853700_quiver_pilon:11778387-11778421,000062F_1_13853700_quiver_pilon:11779540-11779579,000062F_1_13853700_quiver_pilon:11779600-11779648</t>
  </si>
  <si>
    <t>CHIMP_VST=0.1145;AC=12;CHIMP_AF=0;QEND=192932975;HUMAN_AVG_CNF=0.0232;TSTART=11778024;LBK_CNF=0.000;BHCONDEL=NO;SVLEN=-1663;LOS_CNF=0.000;EXONDIST=13150;DHCONDEL=498932;SVTYPE=DEL;CIPOS=-5,5;CHIMP_FST=0.188081;STRAND=0;REPPARENT=SINE/Alu,SINE/Alu,SINE/MIR,SINE/MIR,SINE/Alu;CHIMP_AVG_CNF=2.18;BNSVLEN=.;DENISOVA_CNF=0.000;AF=0.139535;GORILLA_VST=0.098146;END=11779687;REPLEN=18,328,189,171,108;TEND=11779687;QSTART=192931312;NEAN_CNF=2.059;REPSTART=11777746,11778591,11779145,11779408,11779579;GORILLA_AF=0;SOURCE=chimpanzee;HUMAN_AF=0.428571;CHCONDEL=chr3:192432378-192432379;ORANG_FST=0.185584;BNS=NO;ORANG_AF=0;NS=45;LINEAGE=human_specific;QCONTIG=chr3;REPTYPE=AluSx,AluSx,MIRb,MIRc,AluY;HUMAN_AND_CHIMP_VST=0.406672;CIEND=-5,5;BNOSCORE=.;BNID=.;UNMASKEDWSSD=534;ORANG_AVG_CNF=2.34;GORILLA_AVG_CNF=2.23;HUMAN_APE_VST=0.938172;GORILLA_FST=0.19929;ORANG_VST=0.156123;SHARED=orangutan,gorilla,chimpanzee,.,.;HUMAN_APE_FST=0.432217;AN=86;CEXON=MB21D2;HUMAN_AND_CHIMP_FST=0.215709</t>
  </si>
  <si>
    <t>chr3_192931312_INS_chimpanzee_000062F_1_13853700_quiver_pilon_11778024_11779687</t>
  </si>
  <si>
    <t>000063F_1_13756275_quiver_pilon</t>
  </si>
  <si>
    <t>6737571</t>
  </si>
  <si>
    <t>6740174</t>
  </si>
  <si>
    <t>PTPRD</t>
  </si>
  <si>
    <t>129096</t>
  </si>
  <si>
    <t>000063F_1_13756275_quiver_pilon:6739635-6739661,000063F_1_13756275_quiver_pilon:6739839-6739867,000063F_1_13756275_quiver_pilon:6740152-6740181</t>
  </si>
  <si>
    <t>CHIMP_VST=0.136492;AC=16;CHIMP_AF=0;QEND=10165490;HUMAN_AVG_CNF=0;TSTART=6737571;LBK_CNF=0.000;BHCONDEL=NO;SVLEN=-2603;LOS_CNF=0.000;EXONDIST=129096;DHCONDEL=1367012;SVTYPE=DEL;CIPOS=-5,5;CHIMP_FST=0.284887;STRAND=1;REPPARENT=SINE/MIR,LINE/L1,LINE/L1;CHIMP_AVG_CNF=2.13;BNSVLEN=.;DENISOVA_CNF=0.000;AF=0.177778;GORILLA_VST=0.0521733;END=6740174;REPLEN=256,441,221;TEND=6740174;QSTART=10162887;NEAN_CNF=0.000;REPSTART=6737655,6739486,6739921;GORILLA_AF=0;SOURCE=chimpanzee;HUMAN_AF=.;CHCONDEL=chr9:11529898-11529899;ORANG_FST=0.279771;BNS=NO;ORANG_AF=0;NS=45;LINEAGE=polymorphic;QCONTIG=chr9;REPTYPE=MIR,L1M5,L1MA4;HUMAN_AND_CHIMP_VST=0.350121;CIEND=-5,5;BNOSCORE=.;BNID=.;UNMASKEDWSSD=1172;ORANG_AVG_CNF=2.26;GORILLA_AVG_CNF=1.95;HUMAN_APE_VST=0.900701;GORILLA_FST=0.303461;ORANG_VST=0.146472;SHARED=.,gorilla,chimpanzee,.,.;HUMAN_APE_FST=0.521773;AN=90;CEXON=PTPRD;HUMAN_AND_CHIMP_FST=0.303905</t>
  </si>
  <si>
    <t>chr9_10162887_INS_chimpanzee_000063F_1_13756275_quiver_pilon_6737571_6740174</t>
  </si>
  <si>
    <t>8335732</t>
  </si>
  <si>
    <t>8339663</t>
  </si>
  <si>
    <t>41161</t>
  </si>
  <si>
    <t>000063F_1_13756275_quiver_pilon:8336455-8336497,000063F_1_13756275_quiver_pilon:8336601-8336645,000063F_1_13756275_quiver_pilon:8336704-8336808,000063F_1_13756275_quiver_pilon:8336818-8337004,000063F_1_13756275_quiver_pilon:8337020-8337050</t>
  </si>
  <si>
    <t>CHIMP_VST=0.147503;AC=32;CHIMP_AF=0;QEND=8573872;HUMAN_AVG_CNF=0;TSTART=8335732;LBK_CNF=0.000;BHCONDEL=NO;SVLEN=-3931;LOS_CNF=0.000;EXONDIST=41161;DHCONDEL=2959958;SVTYPE=DEL;CIPOS=-5,5;CHIMP_FST=0.523724;STRAND=1;REPPARENT=SINE/Alu,SINE/MIR,LTR/ERVL-MaLR,DNA/TcMar-Tigger,SINE/Alu;CHIMP_AVG_CNF=2.19;BNSVLEN=5820;DENISOVA_CNF=0.000;AF=0.355556;GORILLA_VST=0.145326;END=8339663;REPLEN=259,100,414,183,300;TEND=8339663;QSTART=8569941;NEAN_CNF=0.000;REPSTART=8336072,8336758,8337907,8338744,8339315;GORILLA_AF=0;SOURCE=chimpanzee;HUMAN_AF=.;CHCONDEL=chr9:11529898-11529899;ORANG_FST=0.521433;BNS=YES;ORANG_AF=0;NS=45;LINEAGE=human_specific;QCONTIG=chr9;REPTYPE=AluJb,MIRb,MSTA,Tigger8,AluSx;HUMAN_AND_CHIMP_VST=0.385494;CIEND=-5,5;BNOSCORE=365.944108296585;BNID=ID:3354;UNMASKEDWSSD=1851;ORANG_AVG_CNF=2.12;GORILLA_AVG_CNF=2.3;HUMAN_APE_VST=0.979607;GORILLA_FST=0.538992;ORANG_VST=0.130739;SHARED=orangutan,gorilla,chimpanzee,.,.;HUMAN_APE_FST=1;AN=90;CEXON=PTPRD;HUMAN_AND_CHIMP_FST=0.603372</t>
  </si>
  <si>
    <t>chr9_8569941_INS_chimpanzee_000063F_1_13756275_quiver_pilon_8335732_8339663</t>
  </si>
  <si>
    <t>8846349</t>
  </si>
  <si>
    <t>8847597</t>
  </si>
  <si>
    <t>RP11-29B9.2</t>
  </si>
  <si>
    <t>101450</t>
  </si>
  <si>
    <t>000063F_1_13756275_quiver_pilon:8846365-8846402</t>
  </si>
  <si>
    <t>CHIMP_VST=.;AC=32;CHIMP_AF=0;QEND=8063779;HUMAN_AVG_CNF=.;TSTART=8846349;LBK_CNF=.;BHCONDEL=NO;SVLEN=-1248;LOS_CNF=.;EXONDIST=101450;DHCONDEL=3467368;SVTYPE=DEL;CIPOS=-5,5;CHIMP_FST=0.523724;STRAND=1;REPPARENT=LINE/L1;CHIMP_AVG_CNF=.;BNSVLEN=.;DENISOVA_CNF=.;AF=0.355556;GORILLA_VST=.;END=8847597;REPLEN=1248;TEND=8847597;QSTART=8062531;NEAN_CNF=.;REPSTART=8845562;GORILLA_AF=0;SOURCE=chimpanzee;HUMAN_AF=.;CHCONDEL=chr9:11529898-11529899;ORANG_FST=0.521433;BNS=NO;ORANG_AF=0;NS=45;LINEAGE=human_specific;QCONTIG=chr9;REPTYPE=L1M2;HUMAN_AND_CHIMP_VST=.;CIEND=-5,5;BNOSCORE=.;BNID=.;UNMASKEDWSSD=0;ORANG_AVG_CNF=.;GORILLA_AVG_CNF=.;HUMAN_APE_VST=.;GORILLA_FST=0.538992;ORANG_VST=.;SHARED=orangutan,gorilla,chimpanzee,.,.;HUMAN_APE_FST=1;AN=90;CEXON=RP11-29B9.2;HUMAN_AND_CHIMP_FST=0.603372</t>
  </si>
  <si>
    <t>chr9_8062531_INS_chimpanzee_000063F_1_13756275_quiver_pilon_8846349_8847597</t>
  </si>
  <si>
    <t>10557426</t>
  </si>
  <si>
    <t>10558307</t>
  </si>
  <si>
    <t>TPD52L3</t>
  </si>
  <si>
    <t>1881</t>
  </si>
  <si>
    <t>000063F_1_13756275_quiver_pilon:10557587-10557613</t>
  </si>
  <si>
    <t>CHIMP_VST=.;AC=32;CHIMP_AF=0;QEND=6327376;HUMAN_AVG_CNF=.;TSTART=10557426;LBK_CNF=.;BHCONDEL=NO;SVLEN=-881;LOS_CNF=.;EXONDIST=1881;DHCONDEL=2194396;SVTYPE=DEL;CIPOS=-5,5;CHIMP_FST=0.523724;STRAND=1;REPPARENT=LINE/L1;CHIMP_AVG_CNF=.;BNSVLEN=.;DENISOVA_CNF=.;AF=0.355556;GORILLA_VST=.;END=10558307;REPLEN=881;TEND=10558307;QSTART=6326495;NEAN_CNF=.;REPSTART=10557197;GORILLA_AF=0;SOURCE=chimpanzee;HUMAN_AF=.;CHCONDEL=chr9:4132097-4132098;ORANG_FST=0.521433;BNS=NO;ORANG_AF=0;NS=45;LINEAGE=polymorphic;QCONTIG=chr9;REPTYPE=L1PA16;HUMAN_AND_CHIMP_VST=.;CIEND=-5,5;BNOSCORE=.;BNID=.;UNMASKEDWSSD=0;ORANG_AVG_CNF=.;GORILLA_AVG_CNF=.;HUMAN_APE_VST=.;GORILLA_FST=0.538992;ORANG_VST=.;SHARED=.,.,chimpanzee,.,.;HUMAN_APE_FST=1;AN=90;CEXON=TPD52L3;HUMAN_AND_CHIMP_FST=0.603372</t>
  </si>
  <si>
    <t>chr9_6326495_INS_chimpanzee_000063F_1_13756275_quiver_pilon_10557426_10558307</t>
  </si>
  <si>
    <t>12503214</t>
  </si>
  <si>
    <t>12506475</t>
  </si>
  <si>
    <t>GLIS3</t>
  </si>
  <si>
    <t>2759</t>
  </si>
  <si>
    <t>000063F_1_13756275_quiver_pilon:12503505-12503531,000063F_1_13756275_quiver_pilon:12503551-12503612,000063F_1_13756275_quiver_pilon:12503821-12503847</t>
  </si>
  <si>
    <t>CHIMP_VST=0.165771;AC=26;CHIMP_AF=0;QEND=4354413;HUMAN_AVG_CNF=0;TSTART=12503214;LBK_CNF=0.000;BHCONDEL=NO;SVLEN=-3261;LOS_CNF=0.000;EXONDIST=2759;DHCONDEL=219053;SVTYPE=DEL;CIPOS=-5,5;CHIMP_FST=0.435195;STRAND=1;REPPARENT=SINE/Alu,SINE/Alu,LINE/L1,LINE/L1,SINE/Alu,LINE/L1,SINE/Alu,LINE/L1,SINE/Alu,LINE/L1,SINE/Alu,LINE/L1,Low_complexity;CHIMP_AVG_CNF=1.55;BNSVLEN=.;DENISOVA_CNF=0.000;AF=0.288889;GORILLA_VST=0.102461;END=12506475;REPLEN=101,134,362,239,162,130,325,183,330,520,308,74,34;TEND=12506475;QSTART=4351152;NEAN_CNF=0.000;REPSTART=12503026,12503315,12503510,12503858,12504107,12504276,12504406,12504731,12504914,12505244,12505764,12506072,12506303;GORILLA_AF=0;SOURCE=chimpanzee;HUMAN_AF=.;CHCONDEL=chr9:4132097-4132098;ORANG_FST=0.431197;BNS=NO;ORANG_AF=0;NS=45;LINEAGE=human_specific;QCONTIG=chr9;REPTYPE=AluSx,AluJb,L1ME3Cz,L1ME2,AluJb,L1MEi,AluSx,L1MEi,AluSx,L1MEi,AluSx,L1MEi,AT_rich;HUMAN_AND_CHIMP_VST=0.304745;CIEND=-5,5;BNOSCORE=.;BNID=.;UNMASKEDWSSD=187;ORANG_AVG_CNF=1.42;GORILLA_AVG_CNF=1.5;HUMAN_APE_VST=0.890675;GORILLA_FST=0.453344;ORANG_VST=0.110373;SHARED=orangutan,gorilla,chimpanzee,.,.;HUMAN_APE_FST=0.822243;AN=90;CEXON=GLIS3;HUMAN_AND_CHIMP_FST=0.488229</t>
  </si>
  <si>
    <t>chr9_4351152_INS_chimpanzee_000063F_1_13756275_quiver_pilon_12503214_12506475</t>
  </si>
  <si>
    <t>000064F_1_4764474_quiver_pilon</t>
  </si>
  <si>
    <t>601747</t>
  </si>
  <si>
    <t>605234</t>
  </si>
  <si>
    <t>STXBP3</t>
  </si>
  <si>
    <t>1542</t>
  </si>
  <si>
    <t>000064F_1_4764474_quiver_pilon:602981-603006</t>
  </si>
  <si>
    <t>CHIMP_VST=0.124694;AC=32;CHIMP_AF=0;QEND=108751816;HUMAN_AVG_CNF=0;TSTART=601747;LBK_CNF=0.000;BHCONDEL=NO;SVLEN=-3487;LOS_CNF=0.000;EXONDIST=1542;DHCONDEL=10074313;SVTYPE=DEL;CIPOS=-5,5;CHIMP_FST=0.523724;STRAND=1;REPPARENT=SINE/Alu,Low_complexity,SINE/MIR,SINE/Alu,SINE/Alu,SINE/Alu,Simple_repeat,SINE/Alu,LINE/L1,SINE/Alu,LINE/L2,LINE/L1,Low_complexity,SINE/Alu;CHIMP_AVG_CNF=2.38;BNSVLEN=2433;DENISOVA_CNF=0.000;AF=0.355556;GORILLA_VST=0.120152;END=605234;REPLEN=77,44,87,302,302,173,21,158,166,289,247,82,42,64;TEND=605234;QSTART=108748329;NEAN_CNF=0.000;REPSTART=601546,601928,602193,602455,602757,603311,603485,603606,603863,604053,604633,605042,605127,605170;GORILLA_AF=0;SOURCE=chimpanzee;HUMAN_AF=1;CHCONDEL=chr1:98674014-98674015;ORANG_FST=0.521433;BNS=YES;ORANG_AF=0;NS=45;LINEAGE=human_specific;QCONTIG=chr1;REPTYPE=AluJb,AT_rich,MIR3,AluSx,AluSx,AluSx,(CAAAA)n,AluJb,L1ME3,AluSx,L2c,L1ME4b,AT_rich,FLAM_C;HUMAN_AND_CHIMP_VST=0.361728;CIEND=-5,5;BNOSCORE=187.65472972973;BNID=ID:243;UNMASKEDWSSD=632;ORANG_AVG_CNF=2.37;GORILLA_AVG_CNF=2.48;HUMAN_APE_VST=0.899306;GORILLA_FST=0.538992;ORANG_VST=0.126782;SHARED=orangutan,gorilla,chimpanzee,.,.;HUMAN_APE_FST=1;AN=90;CEXON=STXBP3;HUMAN_AND_CHIMP_FST=0.603372</t>
  </si>
  <si>
    <t>chr1_108748329_INS_chimpanzee_000064F_1_4764474_quiver_pilon_601747_605234</t>
  </si>
  <si>
    <t>4222559</t>
  </si>
  <si>
    <t>4223330</t>
  </si>
  <si>
    <t>CDK4PS</t>
  </si>
  <si>
    <t>492191</t>
  </si>
  <si>
    <t>000064F_1_4764474_quiver_pilon:4222788-4222841,000064F_1_4764474_quiver_pilon:4223021-4223050</t>
  </si>
  <si>
    <t>CHIMP_VST=0.121683;AC=32;CHIMP_AF=0;QEND=104942575;HUMAN_AVG_CNF=0;TSTART=4222559;LBK_CNF=0.000;BHCONDEL=NO;SVLEN=-771;LOS_CNF=0.000;EXONDIST=492191;DHCONDEL=6267788;SVTYPE=DEL;CIPOS=-5,5;CHIMP_FST=0.523724;STRAND=1;REPPARENT=SINE/MIR,LINE/L1;CHIMP_AVG_CNF=2.16;BNSVLEN=.;DENISOVA_CNF=0.000;AF=0.355556;GORILLA_VST=0.212793;END=4223330;REPLEN=197,163;TEND=4223330;QSTART=104941804;NEAN_CNF=1.300;REPSTART=4222681,4223167;GORILLA_AF=0;SOURCE=chimpanzee;HUMAN_AF=1;CHCONDEL=chr1:98674014-98674015;ORANG_FST=0.521433;BNS=NO;ORANG_AF=0;NS=45;LINEAGE=human_specific;QCONTIG=chr1;REPTYPE=MIRb,L1MB8;HUMAN_AND_CHIMP_VST=0.323056;CIEND=-5,5;BNOSCORE=.;BNID=.;UNMASKEDWSSD=216;ORANG_AVG_CNF=1.88;GORILLA_AVG_CNF=2.52;HUMAN_APE_VST=0.833524;GORILLA_FST=0.538992;ORANG_VST=0.0823154;SHARED=orangutan,gorilla,chimpanzee,.,.;HUMAN_APE_FST=1;AN=90;CEXON=CDK4PS;HUMAN_AND_CHIMP_FST=0.603372</t>
  </si>
  <si>
    <t>chr1_104941804_INS_chimpanzee_000064F_1_4764474_quiver_pilon_4222559_4223330</t>
  </si>
  <si>
    <t>000065F_1_13167662_quiver_pilon</t>
  </si>
  <si>
    <t>3978062</t>
  </si>
  <si>
    <t>3978439</t>
  </si>
  <si>
    <t>LINC00903</t>
  </si>
  <si>
    <t>39451</t>
  </si>
  <si>
    <t>000065F_1_13167662_quiver_pilon:3978143-3978196</t>
  </si>
  <si>
    <t>CHIMP_VST=0.151382;AC=32;CHIMP_AF=0;QEND=116513400;HUMAN_AVG_CNF=0;TSTART=3978062;LBK_CNF=0.000;BHCONDEL=NO;SVLEN=-377;LOS_CNF=0.000;EXONDIST=39451;DHCONDEL=2945777;SVTYPE=DEL;CIPOS=-5,5;CHIMP_FST=0.523724;STRAND=0;REPPARENT=.;CHIMP_AVG_CNF=1.93;BNSVLEN=.;DENISOVA_CNF=0.000;AF=0.355556;GORILLA_VST=0.153428;END=3978439;REPLEN=.;TEND=3978439;QSTART=116513023;NEAN_CNF=0.000;REPSTART=.;GORILLA_AF=0;SOURCE=chimpanzee;HUMAN_AF=1;CHCONDEL=chr3:119458799-119458800;ORANG_FST=0.521433;BNS=NO;ORANG_AF=0;NS=45;LINEAGE=human_specific;QCONTIG=chr3;REPTYPE=.;HUMAN_AND_CHIMP_VST=0.366918;CIEND=-5,5;BNOSCORE=.;BNID=.;UNMASKEDWSSD=329;ORANG_AVG_CNF=1.81;GORILLA_AVG_CNF=2.04;HUMAN_APE_VST=0.958384;GORILLA_FST=0.538992;ORANG_VST=0.119478;SHARED=orangutan,gorilla,chimpanzee,.,.;HUMAN_APE_FST=1;AN=90;CEXON=LINC00903;HUMAN_AND_CHIMP_FST=0.603372</t>
  </si>
  <si>
    <t>chr3_116513023_INS_chimpanzee_000065F_1_13167662_quiver_pilon_3978062_3978439</t>
  </si>
  <si>
    <t>10383162</t>
  </si>
  <si>
    <t>10383910</t>
  </si>
  <si>
    <t>SEMA5B</t>
  </si>
  <si>
    <t>7575</t>
  </si>
  <si>
    <t>000065F_1_13167662_quiver_pilon:10383684-10383784,000065F_1_13167662_quiver_pilon:10383839-10383910</t>
  </si>
  <si>
    <t>CHIMP_VST=0.130813;AC=28;CHIMP_AF=0;QEND=122984458;HUMAN_AVG_CNF=0.0229;TSTART=10383162;LBK_CNF=0.000;BHCONDEL=NO;SVLEN=-748;LOS_CNF=0.000;EXONDIST=7575;DHCONDEL=2106076;SVTYPE=DEL;CIPOS=-5,5;CHIMP_FST=0.465068;STRAND=0;REPPARENT=SINE/Alu,LTR/ERVL,SINE/Alu;CHIMP_AVG_CNF=1.71;BNSVLEN=.;DENISOVA_CNF=0.000;AF=0.311111;GORILLA_VST=0.0711085;END=10383910;REPLEN=30,241,259;TEND=10383910;QSTART=122983710;NEAN_CNF=0.000;REPSTART=10383036,10383410,10383651;GORILLA_AF=0;SOURCE=chimpanzee;HUMAN_AF=0.875;CHCONDEL=chr3:125089785-125089786;ORANG_FST=0.461551;BNS=NO;ORANG_AF=0;NS=45;LINEAGE=human_specific;QCONTIG=chr3;REPTYPE=AluY,LTR82A,AluY;HUMAN_AND_CHIMP_VST=0.334003;CIEND=-5,5;BNOSCORE=.;BNID=.;UNMASKEDWSSD=146;ORANG_AVG_CNF=1.75;GORILLA_AVG_CNF=1.65;HUMAN_APE_VST=0.863197;GORILLA_FST=0.482473;ORANG_VST=0.131161;SHARED=orangutan,gorilla,chimpanzee,.,.;HUMAN_APE_FST=0.881892;AN=90;CEXON=SEMA5B;HUMAN_AND_CHIMP_FST=0.526427</t>
  </si>
  <si>
    <t>chr3_122983710_INS_chimpanzee_000065F_1_13167662_quiver_pilon_10383162_10383910</t>
  </si>
  <si>
    <t>10580940</t>
  </si>
  <si>
    <t>10590073</t>
  </si>
  <si>
    <t>PDIA5</t>
  </si>
  <si>
    <t>18916</t>
  </si>
  <si>
    <t>000065F_1_13167662_quiver_pilon:10582397-10582572</t>
  </si>
  <si>
    <t>CHIMP_VST=0.132083;AC=32;CHIMP_AF=0;QEND=123190154;HUMAN_AVG_CNF=0;TSTART=10580940;LBK_CNF=0.000;BHCONDEL=NO;SVLEN=-9133;LOS_CNF=0.000;EXONDIST=18916;DHCONDEL=1908765;SVTYPE=DEL;CIPOS=-5,5;CHIMP_FST=0.523724;STRAND=0;REPPARENT=SINE/MIR,LINE/L1,SINE/MIR,LINE/L1,Low_complexity,LTR/ERV1,SINE/MIR,SINE/MIR,SINE/Alu,LINE/L1,SINE/Alu,LINE/L1,LTR/ERV1,LINE/L1,SINE/Alu,LINE/L1,SINE/Alu,LINE/L1,SINE/Alu,LINE/L1;CHIMP_AVG_CNF=2.09;BNSVLEN=9976;DENISOVA_CNF=0.000;AF=0.355556;GORILLA_VST=0.146643;END=10590073;REPLEN=176,213,97,68,58,562,228,100,302,64,294,494,342,56,286,1053,299,337,313,104;TEND=10590073;QSTART=123181021;NEAN_CNF=0.000;REPSTART=10581217,10581564,10581810,10581971,10582133,10582513,10583453,10583650,10584258,10585364,10585429,10585770,10586264,10586606,10586662,10586948,10588001,10588300,10588884,10589901;GORILLA_AF=0;SOURCE=chimpanzee;HUMAN_AF=1;CHCONDEL=chr3:125089785-125089786;ORANG_FST=0.521433;BNS=YES;ORANG_AF=0;NS=45;LINEAGE=human_specific;QCONTIG=chr3;REPTYPE=MIR,L1M5,MIR,L1M5,AT_rich,LTR19B,MIRb,MIRc,AluSx,L1MB8,AluSx,L1MB8,MER57E1,L1MB8,AluSx,L1MB8,AluSx,L1MB8,AluJb,L1ME4a;HUMAN_AND_CHIMP_VST=0.413475;CIEND=-5,5;BNOSCORE=37.1892302056623;BNID=ID:1254;UNMASKEDWSSD=2302;ORANG_AVG_CNF=2.1;GORILLA_AVG_CNF=2.23;HUMAN_APE_VST=0.988264;GORILLA_FST=0.538992;ORANG_VST=0.143488;SHARED=orangutan,gorilla,chimpanzee,.,.;HUMAN_APE_FST=1;AN=90;CEXON=PDIA5;HUMAN_AND_CHIMP_FST=0.603372</t>
  </si>
  <si>
    <t>chr3_123181021_INS_chimpanzee_000065F_1_13167662_quiver_pilon_10580940_10590073</t>
  </si>
  <si>
    <t>10806588</t>
  </si>
  <si>
    <t>10806675</t>
  </si>
  <si>
    <t>ADCY5</t>
  </si>
  <si>
    <t>7675</t>
  </si>
  <si>
    <t>000065F_1_13167662_quiver_pilon:10806593-10806621</t>
  </si>
  <si>
    <t>CHIMP_VST=.;AC=31;CHIMP_AF=0;QEND=123396617;HUMAN_AVG_CNF=.;TSTART=10806588;LBK_CNF=.;BHCONDEL=NO;SVLEN=-87;LOS_CNF=.;EXONDIST=7675;DHCONDEL=1693256;SVTYPE=DEL;CIPOS=-5,5;CHIMP_FST=0.53941;STRAND=0;REPPARENT=Low_complexity;CHIMP_AVG_CNF=.;BNSVLEN=.;DENISOVA_CNF=.;AF=0.369048;GORILLA_VST=.;END=10806675;REPLEN=87;TEND=10806675;QSTART=123396530;NEAN_CNF=.;REPSTART=10806563;GORILLA_AF=0;SOURCE=chimpanzee;HUMAN_AF=0.96875;CHCONDEL=chr3:125089785-125089786;ORANG_FST=0.53941;BNS=NO;ORANG_AF=0;NS=45;LINEAGE=polymorphic;QCONTIG=chr3;REPTYPE=A-rich;HUMAN_AND_CHIMP_VST=.;CIEND=-5,5;BNOSCORE=.;BNID=.;UNMASKEDWSSD=0;ORANG_AVG_CNF=.;GORILLA_AVG_CNF=.;HUMAN_APE_VST=.;GORILLA_FST=0.579404;ORANG_VST=.;SHARED=.,.,chimpanzee,.,.;HUMAN_APE_FST=0.969753;AN=84;CEXON=ADCY5;HUMAN_AND_CHIMP_FST=0.590946</t>
  </si>
  <si>
    <t>chr3_123396530_INS_chimpanzee_000065F_1_13167662_quiver_pilon_10806588_10806675</t>
  </si>
  <si>
    <t>000066F_1_13162219_quiver_pilon</t>
  </si>
  <si>
    <t>3219706</t>
  </si>
  <si>
    <t>3225299</t>
  </si>
  <si>
    <t>RP11-148B6.2</t>
  </si>
  <si>
    <t>10136</t>
  </si>
  <si>
    <t>000066F_1_13162219_quiver_pilon:3219710-3219744,000066F_1_13162219_quiver_pilon:3219887-3219941,000066F_1_13162219_quiver_pilon:3220465-3220499</t>
  </si>
  <si>
    <t>CHIMP_VST=0.18341;AC=4;CHIMP_AF=0;QEND=112722540;HUMAN_AVG_CNF=0;TSTART=3219706;LBK_CNF=0.000;BHCONDEL=NO;SVLEN=-5593;LOS_CNF=0.000;EXONDIST=10136;DHCONDEL=1128271;SVTYPE=DEL;CIPOS=-5,5;CHIMP_FST=0.052011;STRAND=1;REPPARENT=SINE/Alu,DNA/hAT-Tip100?,Simple_repeat,SINE/Alu,DNA/hAT-Tip100?,Simple_repeat,SINE/Alu,SINE/Alu,SINE/Alu,SINE/MIR,LINE/L1,SINE/Alu,LINE/L1,SINE/Alu,LINE/L1,Simple_repeat,SINE/Alu,LINE/L1,SINE/Alu;CHIMP_AVG_CNF=2.05;BNSVLEN=6992;DENISOVA_CNF=0.000;AF=0.0444444;GORILLA_VST=0.131227;END=3225299;REPLEN=303,117,28,303,32,46,302,295,293,53,150,280,63,293,180,30,281,85,56;TEND=3225299;QSTART=112716947;NEAN_CNF=0.000;REPSTART=3220263,3220769,3220886,3220914,3221217,3221333,3221522,3222139,3222580,3223146,3223337,3223884,3224168,3224231,3224524,3224704,3224734,3225015,3225243;GORILLA_AF=0;SOURCE=chimpanzee;HUMAN_AF=0.125;CHCONDEL=chr4:113845217-113845218;ORANG_FST=0.0511554;BNS=YES;ORANG_AF=0;NS=45;LINEAGE=human_specific;QCONTIG=chr4;REPTYPE=AluSx,MamRep1879,(TA)n,AluSx,MamRep1879,(ATG)n,AluSx,AluSx,AluSx,MIR,L1PA16,AluJb,L1ME4b,AluJb,L1ME4b,(TTA)n,AluSx,L1ME4b,FRAM;HUMAN_AND_CHIMP_VST=0.322826;CIEND=-5,5;BNOSCORE=155.518553833929;BNID=ID:1684;UNMASKEDWSSD=1092;ORANG_AVG_CNF=1.84;GORILLA_AVG_CNF=2.03;HUMAN_APE_VST=0.949648;GORILLA_FST=0.0556573;ORANG_VST=0.101615;SHARED=orangutan,gorilla,chimpanzee,.,.;HUMAN_APE_FST=0.116214;AN=90;CEXON=RP11-148B6.2;HUMAN_AND_CHIMP_FST=0.0585815</t>
  </si>
  <si>
    <t>chr4_112716947_INS_chimpanzee_000066F_1_13162219_quiver_pilon_3219706_3225299</t>
  </si>
  <si>
    <t>3273226</t>
  </si>
  <si>
    <t>3276793</t>
  </si>
  <si>
    <t>LARP7</t>
  </si>
  <si>
    <t>9215</t>
  </si>
  <si>
    <t>000066F_1_13162219_quiver_pilon:3275088-3275117</t>
  </si>
  <si>
    <t>CHIMP_VST=0.204074;AC=32;CHIMP_AF=0;QEND=112670375;HUMAN_AVG_CNF=0;TSTART=3273226;LBK_CNF=0.000;BHCONDEL=NO;SVLEN=-3567;LOS_CNF=0.000;EXONDIST=9215;DHCONDEL=1178410;SVTYPE=DEL;CIPOS=-5,5;CHIMP_FST=0.523724;STRAND=1;REPPARENT=SINE/Alu,SINE/Alu,SINE/Alu,SINE/Alu,SINE/Alu,SINE/Alu,SINE/Alu,Simple_repeat,SINE/Alu,SINE/Alu,SINE/Alu,SINE/Alu;CHIMP_AVG_CNF=2.04;BNSVLEN=.;DENISOVA_CNF=0.000;AF=0.355556;GORILLA_VST=0.116579;END=3276793;REPLEN=97,45,311,137,310,279,266,21,274,308,310,113;TEND=3276793;QSTART=112666808;NEAN_CNF=0.000;REPSTART=3273035,3273323,3273368,3273679,3273822,3274241,3274601,3274877,3274898,3275198,3275832,3276680;GORILLA_AF=0;SOURCE=chimpanzee;HUMAN_AF=1;CHCONDEL=chr4:113845217-113845218;ORANG_FST=0.521433;BNS=NO;ORANG_AF=0;NS=45;LINEAGE=human_specific;QCONTIG=chr4;REPTYPE=AluSx,AluSx,AluY,AluSx,AluSx,AluJb,AluJb,(TTA)n,AluSx,AluSx,AluY,AluJb;HUMAN_AND_CHIMP_VST=0.282603;CIEND=-5,5;BNOSCORE=.;BNID=.;UNMASKEDWSSD=568;ORANG_AVG_CNF=1.74;GORILLA_AVG_CNF=1.94;HUMAN_APE_VST=0.920318;GORILLA_FST=0.538992;ORANG_VST=0.0928121;SHARED=orangutan,gorilla,chimpanzee,.,.;HUMAN_APE_FST=1;AN=90;CEXON=LARP7;HUMAN_AND_CHIMP_FST=0.603372</t>
  </si>
  <si>
    <t>chr4_112666808_INS_chimpanzee_000066F_1_13162219_quiver_pilon_3273226_3276793</t>
  </si>
  <si>
    <t>5366283</t>
  </si>
  <si>
    <t>5367386</t>
  </si>
  <si>
    <t>PANCR</t>
  </si>
  <si>
    <t>9462</t>
  </si>
  <si>
    <t>000066F_1_13162219_quiver_pilon:5366798-5366840,000066F_1_13162219_quiver_pilon:5367207-5367232,000066F_1_13162219_quiver_pilon:5367341-5367373</t>
  </si>
  <si>
    <t>CHIMP_VST=0.121405;AC=32;CHIMP_AF=0;QEND=110587155;HUMAN_AVG_CNF=0;TSTART=5366283;LBK_CNF=0.000;BHCONDEL=NO;SVLEN=-1103;LOS_CNF=0.000;EXONDIST=9462;DHCONDEL=808650;SVTYPE=DEL;CIPOS=-5,5;CHIMP_FST=0.523724;STRAND=1;REPPARENT=LTR/ERVL,SINE/MIR,SINE/Alu;CHIMP_AVG_CNF=2.26;BNSVLEN=1284;DENISOVA_CNF=0.000;AF=0.355556;GORILLA_VST=0.0912331;END=5367386;REPLEN=435,146,85;TEND=5367386;QSTART=110586052;NEAN_CNF=0.000;REPSTART=5366668,5367155,5367301;GORILLA_AF=0;SOURCE=chimpanzee;HUMAN_AF=1;CHCONDEL=chr4:111394701-111397536;ORANG_FST=0.521433;BNS=YES;ORANG_AF=0;NS=45;LINEAGE=human_specific;QCONTIG=chr4;REPTYPE=MLT2A2,MIRb,AluSx;HUMAN_AND_CHIMP_VST=0.405554;CIEND=-5,5;BNOSCORE=13.7247591118559;BNID=ID:1676;UNMASKEDWSSD=349;ORANG_AVG_CNF=2.42;GORILLA_AVG_CNF=2.25;HUMAN_APE_VST=0.952964;GORILLA_FST=0.538992;ORANG_VST=0.153121;SHARED=orangutan,gorilla,chimpanzee,.,.;HUMAN_APE_FST=1;AN=90;CEXON=PANCR;HUMAN_AND_CHIMP_FST=0.603372</t>
  </si>
  <si>
    <t>chr4_110586052_INS_chimpanzee_000066F_1_13162219_quiver_pilon_5366283_5367386</t>
  </si>
  <si>
    <t>7076430</t>
  </si>
  <si>
    <t>7077658</t>
  </si>
  <si>
    <t>COL25A1</t>
  </si>
  <si>
    <t>149</t>
  </si>
  <si>
    <t>000066F_1_13162219_quiver_pilon:7077241-7077267</t>
  </si>
  <si>
    <t>CHIMP_VST=0.0397001;AC=32;CHIMP_AF=0;QEND=108870528;HUMAN_AVG_CNF=0;TSTART=7076430;LBK_CNF=0.000;BHCONDEL=NO;SVLEN=-1228;LOS_CNF=0.000;EXONDIST=149;DHCONDEL=2525402;SVTYPE=DEL;CIPOS=-5,5;CHIMP_FST=0.523724;STRAND=1;REPPARENT=LTR/ERVL,LTR/ERVL-MaLR;CHIMP_AVG_CNF=1.69;BNSVLEN=.;DENISOVA_CNF=0.000;AF=0.355556;GORILLA_VST=0.0800926;END=7077658;REPLEN=422,477;TEND=7077658;QSTART=108869300;NEAN_CNF=0.000;REPSTART=7076043,7076974;GORILLA_AF=0;SOURCE=chimpanzee;HUMAN_AF=1;CHCONDEL=chr4:111394701-111397536;ORANG_FST=0.521433;BNS=NO;ORANG_AF=0;NS=45;LINEAGE=human_specific;QCONTIG=chr4;REPTYPE=MER21C,MLT1F2;HUMAN_AND_CHIMP_VST=0.480982;CIEND=-5,5;BNOSCORE=.;BNID=.;UNMASKEDWSSD=210;ORANG_AVG_CNF=2.26;GORILLA_AVG_CNF=1.93;HUMAN_APE_VST=0.832471;GORILLA_FST=0.538992;ORANG_VST=0.17651;SHARED=orangutan,gorilla,chimpanzee,.,.;HUMAN_APE_FST=1;AN=90;CEXON=COL25A1;HUMAN_AND_CHIMP_FST=0.603372</t>
  </si>
  <si>
    <t>chr4_108869300_INS_chimpanzee_000066F_1_13162219_quiver_pilon_7076430_7077658</t>
  </si>
  <si>
    <t>9413189</t>
  </si>
  <si>
    <t>9415174</t>
  </si>
  <si>
    <t>RP13-612N21.1</t>
  </si>
  <si>
    <t>67762</t>
  </si>
  <si>
    <t>000066F_1_13162219_quiver_pilon:9414264-9414294</t>
  </si>
  <si>
    <t>CHIMP_VST=0.1761;AC=0;CHIMP_AF=0;QEND=106523196;HUMAN_AVG_CNF=0;TSTART=9413189;LBK_CNF=0.000;BHCONDEL=NO;SVLEN=-1985;LOS_CNF=0.000;EXONDIST=67762;DHCONDEL=1184233;SVTYPE=DEL;CIPOS=-5,5;CHIMP_FST=.;STRAND=1;REPPARENT=Low_complexity,SINE/MIR,LINE/L1;CHIMP_AVG_CNF=2.35;BNSVLEN=1913;DENISOVA_CNF=0.000;AF=0;GORILLA_VST=0.118958;END=9415174;REPLEN=45,167,13;TEND=9415174;QSTART=106521211;NEAN_CNF=0.000;REPSTART=9414517,9414872,9415161;GORILLA_AF=0;SOURCE=chimpanzee;HUMAN_AF=0;CHCONDEL=chr4:105336975-105336977;ORANG_FST=.;BNS=YES;ORANG_AF=0;NS=45;LINEAGE=human_specific;QCONTIG=chr4;REPTYPE=AT_rich,MIR,L1PREC2;HUMAN_AND_CHIMP_VST=0.344961;CIEND=-5,5;BNOSCORE=1.32991277578245;BNID=ID:1666;UNMASKEDWSSD=1293;ORANG_AVG_CNF=2.19;GORILLA_AVG_CNF=2.31;HUMAN_APE_VST=0.973085;GORILLA_FST=.;ORANG_VST=0.119584;SHARED=orangutan,gorilla,chimpanzee,.,.;HUMAN_APE_FST=.;AN=90;CEXON=RP13-612N21.1;HUMAN_AND_CHIMP_FST=.</t>
  </si>
  <si>
    <t>chr4_106521211_INS_chimpanzee_000066F_1_13162219_quiver_pilon_9413189_9415174</t>
  </si>
  <si>
    <t>10902058</t>
  </si>
  <si>
    <t>10903235</t>
  </si>
  <si>
    <t>RP11-556I14.1</t>
  </si>
  <si>
    <t>15954</t>
  </si>
  <si>
    <t>000066F_1_13162219_quiver_pilon:10902636-10902898,000066F_1_13162219_quiver_pilon:10902943-10902969,000066F_1_13162219_quiver_pilon:10902998-10903126</t>
  </si>
  <si>
    <t>CHIMP_VST=0.192474;AC=32;CHIMP_AF=0;QEND=105046451;HUMAN_AVG_CNF=0;TSTART=10902058;LBK_CNF=0.000;BHCONDEL=NO;SVLEN=-1177;LOS_CNF=0.000;EXONDIST=15954;DHCONDEL=291702;SVTYPE=DEL;CIPOS=-5,5;CHIMP_FST=0.523724;STRAND=1;REPPARENT=LTR/ERVL-MaLR,LTR/ERVL-MaLR;CHIMP_AVG_CNF=2.38;BNSVLEN=.;DENISOVA_CNF=0.000;AF=0.355556;GORILLA_VST=0.195805;END=10903235;REPLEN=245,104;TEND=10903235;QSTART=105045274;NEAN_CNF=0.000;REPSTART=10902166,10902574;GORILLA_AF=0;SOURCE=chimpanzee;HUMAN_AF=1;CHCONDEL=chr4:105336975-105336977;ORANG_FST=0.521433;BNS=NO;ORANG_AF=0;NS=45;LINEAGE=polymorphic;QCONTIG=chr4;REPTYPE=MLT1L,MLT1L;HUMAN_AND_CHIMP_VST=0.296537;CIEND=-5,5;BNOSCORE=.;BNID=.;UNMASKEDWSSD=524;ORANG_AVG_CNF=1.92;GORILLA_AVG_CNF=2.52;HUMAN_APE_VST=0.922698;GORILLA_FST=0.538992;ORANG_VST=0.0785484;SHARED=.,gorilla,chimpanzee,.,.;HUMAN_APE_FST=1;AN=90;CEXON=RP11-556I14.1;HUMAN_AND_CHIMP_FST=0.603372</t>
  </si>
  <si>
    <t>chr4_105045274_INS_chimpanzee_000066F_1_13162219_quiver_pilon_10902058_10903235</t>
  </si>
  <si>
    <t>000067F_1_13039690_quiver_pilon</t>
  </si>
  <si>
    <t>11568482</t>
  </si>
  <si>
    <t>11569446</t>
  </si>
  <si>
    <t>AC093901.1</t>
  </si>
  <si>
    <t>236952</t>
  </si>
  <si>
    <t>000067F_1_13039690_quiver_pilon:11568726-11568777,000067F_1_13039690_quiver_pilon:11568943-11568969,000067F_1_13039690_quiver_pilon:11568977-11569005</t>
  </si>
  <si>
    <t>CHIMP_VST=.;AC=32;CHIMP_AF=0;QEND=118424303;HUMAN_AVG_CNF=.;TSTART=11568482;LBK_CNF=.;BHCONDEL=NO;SVLEN=-964;LOS_CNF=.;EXONDIST=236952;DHCONDEL=1103523;SVTYPE=DEL;CIPOS=-5,5;CHIMP_FST=0.523724;STRAND=1;REPPARENT=LINE/L1,LTR/ERVL-MaLR;CHIMP_AVG_CNF=.;BNSVLEN=.;DENISOVA_CNF=.;AF=0.355556;GORILLA_VST=.;END=11569446;REPLEN=620,344;TEND=11569446;QSTART=118423339;NEAN_CNF=.;REPSTART=11568456,11569102;GORILLA_AF=0;SOURCE=chimpanzee;HUMAN_AF=1;CHCONDEL=chr2:117319588-117319815;ORANG_FST=0.521433;BNS=NO;ORANG_AF=0;NS=45;LINEAGE=human_specific;QCONTIG=chr2;REPTYPE=L1MCc,MLT1D;HUMAN_AND_CHIMP_VST=.;CIEND=-5,5;BNOSCORE=.;BNID=.;UNMASKEDWSSD=0;ORANG_AVG_CNF=.;GORILLA_AVG_CNF=.;HUMAN_APE_VST=.;GORILLA_FST=0.538992;ORANG_VST=.;SHARED=orangutan,gorilla,chimpanzee,.,.;HUMAN_APE_FST=1;AN=90;CEXON=AC093901.1;HUMAN_AND_CHIMP_FST=0.603372</t>
  </si>
  <si>
    <t>chr2_118423339_INS_chimpanzee_000067F_1_13039690_quiver_pilon_11568482_11569446</t>
  </si>
  <si>
    <t>11862761</t>
  </si>
  <si>
    <t>11864609</t>
  </si>
  <si>
    <t>6705</t>
  </si>
  <si>
    <t>000067F_1_13039690_quiver_pilon:11863766-11863805</t>
  </si>
  <si>
    <t>CHIMP_VST=0.157892;AC=16;CHIMP_AF=0;QEND=118127272;HUMAN_AVG_CNF=0;TSTART=11862761;LBK_CNF=0.000;BHCONDEL=NO;SVLEN=-1848;LOS_CNF=0.000;EXONDIST=6705;DHCONDEL=805608;SVTYPE=DEL;CIPOS=-5,5;CHIMP_FST=0.284887;STRAND=1;REPPARENT=LINE/L1,LINE/L1,Simple_repeat,LINE/L1,SINE/Alu,LINE/L1,LINE/L1;CHIMP_AVG_CNF=2.63;BNSVLEN=1181;DENISOVA_CNF=0.000;AF=0.177778;GORILLA_VST=0.0387556;END=11864609;REPLEN=180,50,23,282,300,204,608;TEND=11864609;QSTART=118125424;NEAN_CNF=0.000;REPSTART=11862905,11863087,11863137,11863160,11863442,11863742,11864001;GORILLA_AF=0;SOURCE=chimpanzee;HUMAN_AF=0.5;CHCONDEL=chr2:117319588-117319815;ORANG_FST=0.279771;BNS=YES;ORANG_AF=0;NS=45;LINEAGE=human_specific;QCONTIG=chr2;REPTYPE=L1ME4b,L1M5,(TTG)n,L1M5,AluY,L1M5,L1M5;HUMAN_AND_CHIMP_VST=0.320614;CIEND=-5,5;BNOSCORE=146.87652690657;BNID=ID:747;UNMASKEDWSSD=108;ORANG_AVG_CNF=2.71;GORILLA_AVG_CNF=2.24;HUMAN_APE_VST=0.900227;GORILLA_FST=0.303461;ORANG_VST=0.139389;SHARED=orangutan,gorilla,chimpanzee,.,.;HUMAN_APE_FST=0.521773;AN=90;CEXON=AC093901.1;HUMAN_AND_CHIMP_FST=0.303905</t>
  </si>
  <si>
    <t>chr2_118125424_INS_chimpanzee_000067F_1_13039690_quiver_pilon_11862761_11864609</t>
  </si>
  <si>
    <t>000068F_1_12746933_quiver_pilon</t>
  </si>
  <si>
    <t>9229694</t>
  </si>
  <si>
    <t>9230614</t>
  </si>
  <si>
    <t>LARGE1</t>
  </si>
  <si>
    <t>13412</t>
  </si>
  <si>
    <t>000068F_1_12746933_quiver_pilon:9229888-9229915,000068F_1_12746933_quiver_pilon:9230088-9230119,000068F_1_12746933_quiver_pilon:9230243-9230281</t>
  </si>
  <si>
    <t>CHIMP_VST=.;AC=32;CHIMP_AF=0;QEND=33844249;HUMAN_AVG_CNF=.;TSTART=9229694;LBK_CNF=.;BHCONDEL=NO;SVLEN=-920;LOS_CNF=.;EXONDIST=13412;DHCONDEL=3020286;SVTYPE=DEL;CIPOS=-5,5;CHIMP_FST=0.523724;STRAND=0;REPPARENT=SINE/Alu,SINE/MIR,LINE/L2,SINE/Alu;CHIMP_AVG_CNF=.;BNSVLEN=.;DENISOVA_CNF=.;AF=0.355556;GORILLA_VST=.;END=9230614;REPLEN=294,217,112,156;TEND=9230614;QSTART=33843329;NEAN_CNF=.;REPSTART=9229673,9229993,9230225,9230458;GORILLA_AF=0;SOURCE=chimpanzee;HUMAN_AF=1;CHCONDEL=chr22:36863614-36863615;ORANG_FST=0.521433;BNS=NO;ORANG_AF=0;NS=45;LINEAGE=human_specific;QCONTIG=chr22;REPTYPE=AluSx,MIR,L2c,AluSx;HUMAN_AND_CHIMP_VST=.;CIEND=-5,5;BNOSCORE=.;BNID=.;UNMASKEDWSSD=16;ORANG_AVG_CNF=.;GORILLA_AVG_CNF=.;HUMAN_APE_VST=.;GORILLA_FST=0.538992;ORANG_VST=.;SHARED=orangutan,gorilla,chimpanzee,.,.;HUMAN_APE_FST=1;AN=90;CEXON=LARGE1;HUMAN_AND_CHIMP_FST=0.603372</t>
  </si>
  <si>
    <t>chr22_33843329_INS_chimpanzee_000068F_1_12746933_quiver_pilon_9229694_9230614</t>
  </si>
  <si>
    <t>10691211</t>
  </si>
  <si>
    <t>10691523</t>
  </si>
  <si>
    <t>TOM1</t>
  </si>
  <si>
    <t>838</t>
  </si>
  <si>
    <t>000068F_1_12746933_quiver_pilon:10691251-10691276</t>
  </si>
  <si>
    <t>CHIMP_VST=.;AC=31;CHIMP_AF=0;QEND=35312278;HUMAN_AVG_CNF=.;TSTART=10691211;LBK_CNF=.;BHCONDEL=NO;SVLEN=-312;LOS_CNF=.;EXONDIST=838;DHCONDEL=1551649;SVTYPE=DEL;CIPOS=-5,5;CHIMP_FST=0.509211;STRAND=0;REPPARENT=SINE/Alu;CHIMP_AVG_CNF=.;BNSVLEN=.;DENISOVA_CNF=.;AF=0.344444;GORILLA_VST=.;END=10691523;REPLEN=290;TEND=10691523;QSTART=35311966;NEAN_CNF=.;REPSTART=10691233;GORILLA_AF=0;SOURCE=chimpanzee;HUMAN_AF=0.96875;CHCONDEL=chr22:36863614-36863615;ORANG_FST=0.506581;BNS=NO;ORANG_AF=0;NS=45;LINEAGE=human_specific;QCONTIG=chr22;REPTYPE=AluSx;HUMAN_AND_CHIMP_VST=.;CIEND=-5,5;BNOSCORE=.;BNID=.;UNMASKEDWSSD=0;ORANG_AVG_CNF=.;GORILLA_AVG_CNF=.;HUMAN_APE_VST=.;GORILLA_FST=0.525092;ORANG_VST=.;SHARED=orangutan,gorilla,chimpanzee,.,.;HUMAN_APE_FST=0.970635;AN=90;CEXON=TOM1;HUMAN_AND_CHIMP_FST=0.584083</t>
  </si>
  <si>
    <t>chr22_35311966_INS_chimpanzee_000068F_1_12746933_quiver_pilon_10691211_10691523</t>
  </si>
  <si>
    <t>11243914</t>
  </si>
  <si>
    <t>11245605</t>
  </si>
  <si>
    <t>RBFOX2</t>
  </si>
  <si>
    <t>28044</t>
  </si>
  <si>
    <t>000068F_1_12746933_quiver_pilon:11244980-11245006</t>
  </si>
  <si>
    <t>CHIMP_VST=0.177004;AC=32;CHIMP_AF=0;QEND=35870323;HUMAN_AVG_CNF=0;TSTART=11243914;LBK_CNF=0.000;BHCONDEL=NO;SVLEN=-1691;LOS_CNF=0.000;EXONDIST=28044;DHCONDEL=994983;SVTYPE=DEL;CIPOS=-5,5;CHIMP_FST=0.523724;STRAND=0;REPPARENT=SINE/Alu,LINE/L2,SINE/Alu,SINE/MIR;CHIMP_AVG_CNF=2.18;BNSVLEN=.;DENISOVA_CNF=0.000;AF=0.355556;GORILLA_VST=0.179186;END=11245605;REPLEN=155,45,305,79;TEND=11245605;QSTART=35868632;NEAN_CNF=0.000;REPSTART=11243760,11244413,11244583,11245295;GORILLA_AF=0;SOURCE=chimpanzee;HUMAN_AF=1;CHCONDEL=chr22:36863614-36863615;ORANG_FST=0.521433;BNS=NO;ORANG_AF=0;NS=45;LINEAGE=human_specific;QCONTIG=chr22;REPTYPE=AluJb,L2a,AluY,MIRc;HUMAN_AND_CHIMP_VST=0.330288;CIEND=-5,5;BNOSCORE=.;BNID=.;UNMASKEDWSSD=610;ORANG_AVG_CNF=1.88;GORILLA_AVG_CNF=2.3;HUMAN_APE_VST=0.951281;GORILLA_FST=0.538992;ORANG_VST=0.0989546;SHARED=orangutan,gorilla,chimpanzee,.,.;HUMAN_APE_FST=1;AN=90;CEXON=RBFOX2;HUMAN_AND_CHIMP_FST=0.603372</t>
  </si>
  <si>
    <t>chr22_35868632_INS_chimpanzee_000068F_1_12746933_quiver_pilon_11243914_11245605</t>
  </si>
  <si>
    <t>000069F_1_12544818_quiver_pilon</t>
  </si>
  <si>
    <t>2090708</t>
  </si>
  <si>
    <t>2091382</t>
  </si>
  <si>
    <t>RCOR1</t>
  </si>
  <si>
    <t>102</t>
  </si>
  <si>
    <t>000069F_1_12544818_quiver_pilon:2090715-2090782,000069F_1_12544818_quiver_pilon:2090810-2090844</t>
  </si>
  <si>
    <t>CHIMP_VST=0.230685;AC=31;CHIMP_AF=0;QEND=102709038;HUMAN_AVG_CNF=0;TSTART=2090708;LBK_CNF=0.000;BHCONDEL=NO;SVLEN=-674;LOS_CNF=0.000;EXONDIST=102;DHCONDEL=1487965;SVTYPE=DEL;CIPOS=-5,5;CHIMP_FST=0.509211;STRAND=1;REPPARENT=SINE/Alu,SINE/Alu;CHIMP_AVG_CNF=1.81;BNSVLEN=.;DENISOVA_CNF=0.000;AF=0.344444;GORILLA_VST=0.134394;END=2091382;REPLEN=239,61;TEND=2091382;QSTART=102708364;NEAN_CNF=0.000;REPSTART=2090646,2091321;GORILLA_AF=0;SOURCE=chimpanzee;HUMAN_AF=0.96875;CHCONDEL=chr14:104196328-104197132;ORANG_FST=0.506581;BNS=NO;ORANG_AF=0;NS=45;LINEAGE=human_specific;QCONTIG=chr14;REPTYPE=AluY,AluY;HUMAN_AND_CHIMP_VST=0.230502;CIEND=-5,5;BNOSCORE=.;BNID=.;UNMASKEDWSSD=302;ORANG_AVG_CNF=1.39;GORILLA_AVG_CNF=1.72;HUMAN_APE_VST=0.873067;GORILLA_FST=0.525092;ORANG_VST=0.06145;SHARED=orangutan,gorilla,chimpanzee,.,.;HUMAN_APE_FST=0.970635;AN=90;CEXON=RCOR1;HUMAN_AND_CHIMP_FST=0.584083</t>
  </si>
  <si>
    <t>chr14_102708364_INS_chimpanzee_000069F_1_12544818_quiver_pilon_2090708_2091382</t>
  </si>
  <si>
    <t>5578258</t>
  </si>
  <si>
    <t>5578422</t>
  </si>
  <si>
    <t>BCL11B</t>
  </si>
  <si>
    <t>5456</t>
  </si>
  <si>
    <t>000069F_1_12544818_quiver_pilon:5578263-5578290</t>
  </si>
  <si>
    <t>CHIMP_VST=.;AC=28;CHIMP_AF=0;QEND=99226054;HUMAN_AVG_CNF=.;TSTART=5578258;LBK_CNF=.;BHCONDEL=NO;SVLEN=-164;LOS_CNF=.;EXONDIST=5456;DHCONDEL=4970439;SVTYPE=DEL;CIPOS=-5,5;CHIMP_FST=0.465068;STRAND=1;REPPARENT=.;CHIMP_AVG_CNF=.;BNSVLEN=.;DENISOVA_CNF=.;AF=0.311111;GORILLA_VST=.;END=5578422;REPLEN=.;TEND=5578422;QSTART=99225890;NEAN_CNF=.;REPSTART=.;GORILLA_AF=0;SOURCE=chimpanzee;HUMAN_AF=0.875;CHCONDEL=chr14:104196328-104197132;ORANG_FST=0.461551;BNS=NO;ORANG_AF=0;NS=45;LINEAGE=human_specific;QCONTIG=chr14;REPTYPE=.;HUMAN_AND_CHIMP_VST=.;CIEND=-5,5;BNOSCORE=.;BNID=.;UNMASKEDWSSD=71;ORANG_AVG_CNF=.;GORILLA_AVG_CNF=.;HUMAN_APE_VST=.;GORILLA_FST=0.482473;ORANG_VST=.;SHARED=orangutan,gorilla,chimpanzee,.,.;HUMAN_APE_FST=0.881892;AN=90;CEXON=BCL11B;HUMAN_AND_CHIMP_FST=0.526427</t>
  </si>
  <si>
    <t>chr14_99225890_INS_chimpanzee_000069F_1_12544818_quiver_pilon_5578258_5578422</t>
  </si>
  <si>
    <t>000071F_1_12493623_quiver_pilon</t>
  </si>
  <si>
    <t>2715742</t>
  </si>
  <si>
    <t>2715813</t>
  </si>
  <si>
    <t>CNTN4</t>
  </si>
  <si>
    <t>24155</t>
  </si>
  <si>
    <t>000071F_1_12493623_quiver_pilon:2715767-2715794</t>
  </si>
  <si>
    <t>CHIMP_VST=.;AC=32;CHIMP_AF=0;QEND=2795403;HUMAN_AVG_CNF=.;TSTART=2715742;LBK_CNF=.;BHCONDEL=NO;SVLEN=-71;LOS_CNF=.;EXONDIST=24155;DHCONDEL=217544;SVTYPE=DEL;CIPOS=-5,5;CHIMP_FST=0.523724;STRAND=0;REPPARENT=.;CHIMP_AVG_CNF=.;BNSVLEN=.;DENISOVA_CNF=.;AF=0.355556;GORILLA_VST=.;END=2715813;REPLEN=.;TEND=2715813;QSTART=2795332;NEAN_CNF=.;REPSTART=.;GORILLA_AF=0;SOURCE=chimpanzee;HUMAN_AF=1;CHCONDEL=chr3:3012875-3013007;ORANG_FST=0.521433;BNS=NO;ORANG_AF=0;NS=45;LINEAGE=human_specific;QCONTIG=chr3;REPTYPE=.;HUMAN_AND_CHIMP_VST=.;CIEND=-5,5;BNOSCORE=.;BNID=.;UNMASKEDWSSD=30;ORANG_AVG_CNF=.;GORILLA_AVG_CNF=.;HUMAN_APE_VST=.;GORILLA_FST=0.538992;ORANG_VST=.;SHARED=orangutan,gorilla,chimpanzee,.,.;HUMAN_APE_FST=1;AN=90;CEXON=CNTN4;HUMAN_AND_CHIMP_FST=0.603372</t>
  </si>
  <si>
    <t>chr3_2795332_INS_chimpanzee_000071F_1_12493623_quiver_pilon_2715742_2715813</t>
  </si>
  <si>
    <t>9850428</t>
  </si>
  <si>
    <t>9850694</t>
  </si>
  <si>
    <t>IL17RC</t>
  </si>
  <si>
    <t>234</t>
  </si>
  <si>
    <t>000071F_1_12493623_quiver_pilon:9850424-9850463</t>
  </si>
  <si>
    <t>CHIMP_VST=.;AC=27;CHIMP_AF=0;QEND=9932641;HUMAN_AVG_CNF=.;TSTART=9850428;LBK_CNF=.;BHCONDEL=NO;SVLEN=-266;LOS_CNF=.;EXONDIST=234;DHCONDEL=987467;SVTYPE=DEL;CIPOS=-5,5;CHIMP_FST=0.450171;STRAND=0;REPPARENT=SINE/Alu,SINE/Alu;CHIMP_AVG_CNF=.;BNSVLEN=.;DENISOVA_CNF=.;AF=0.3;GORILLA_VST=.;END=9850694;REPLEN=131,126;TEND=9850694;QSTART=9932375;NEAN_CNF=.;REPSTART=9850298,9850568;GORILLA_AF=0;SOURCE=chimpanzee;HUMAN_AF=0.84375;CHCONDEL=chr3:8944900-8944907;ORANG_FST=0.446402;BNS=NO;ORANG_AF=0;NS=45;LINEAGE=human_specific;QCONTIG=chr3;REPTYPE=AluSx,AluY;HUMAN_AND_CHIMP_VST=.;CIEND=-5,5;BNOSCORE=.;BNID=.;UNMASKEDWSSD=0;ORANG_AVG_CNF=.;GORILLA_AVG_CNF=.;HUMAN_APE_VST=.;GORILLA_FST=0.467976;ORANG_VST=.;SHARED=orangutan,gorilla,chimpanzee,.,.;HUMAN_APE_FST=0.852111;AN=90;CEXON=IL17RC;HUMAN_AND_CHIMP_FST=0.507299</t>
  </si>
  <si>
    <t>chr3_9932375_INS_chimpanzee_000071F_1_12493623_quiver_pilon_9850428_9850694</t>
  </si>
  <si>
    <t>000072F_1_12406024_quiver_pilon</t>
  </si>
  <si>
    <t>6016013</t>
  </si>
  <si>
    <t>6019043</t>
  </si>
  <si>
    <t>RP11-656D10.7</t>
  </si>
  <si>
    <t>1081</t>
  </si>
  <si>
    <t>000072F_1_12406024_quiver_pilon:6016638-6016671</t>
  </si>
  <si>
    <t>CHIMP_VST=.;AC=32;CHIMP_AF=0;QEND=40478171;HUMAN_AVG_CNF=.;TSTART=6016013;LBK_CNF=.;BHCONDEL=NO;SVLEN=-3030;LOS_CNF=.;EXONDIST=1081;DHCONDEL=327097;SVTYPE=DEL;CIPOS=-5,5;CHIMP_FST=0.523724;STRAND=0;REPPARENT=SINE/Alu,LINE/L1,SINE/Alu,LINE/L1,SINE/Alu,LINE/L1,LTR/ERVL-MaLR,SINE/Alu,LINE/L1,LTR/ERV1,SINE/Alu,LTR/ERV1;CHIMP_AVG_CNF=.;BNSVLEN=3843;DENISOVA_CNF=.;AF=0.355556;GORILLA_VST=.;END=6019043;REPLEN=123,21,309,113,298,121,420,310,25,220,279,505;TEND=6019043;QSTART=40475141;NEAN_CNF=.;REPSTART=6016094,6016247,6016268,6016577,6016690,6016988,6017202,6017622,6018014,6018039,6018259,6018538;GORILLA_AF=0;SOURCE=chimpanzee;HUMAN_AF=1;CHCONDEL=chr1:40802237-40802238;ORANG_FST=0.521433;BNS=YES;ORANG_AF=0;NS=45;LINEAGE=human_specific;QCONTIG=chr1;REPTYPE=AluJb,L1ME3A,AluSx,L1ME3A,AluJb,L1ME3A,MLT1F1,AluY,L1ME3A,LTR39,AluY,LTR39;HUMAN_AND_CHIMP_VST=.;CIEND=-5,5;BNOSCORE=96.1689218681798;BNID=ID:138;UNMASKEDWSSD=76;ORANG_AVG_CNF=.;GORILLA_AVG_CNF=.;HUMAN_APE_VST=.;GORILLA_FST=0.538992;ORANG_VST=.;SHARED=orangutan,gorilla,chimpanzee,.,.;HUMAN_APE_FST=1;AN=90;CEXON=RP11-656D10.7;HUMAN_AND_CHIMP_FST=0.603372</t>
  </si>
  <si>
    <t>chr1_40475141_INS_chimpanzee_000072F_1_12406024_quiver_pilon_6016013_6019043</t>
  </si>
  <si>
    <t>9204498</t>
  </si>
  <si>
    <t>9204964</t>
  </si>
  <si>
    <t>KDM4A</t>
  </si>
  <si>
    <t>1165</t>
  </si>
  <si>
    <t>000072F_1_12406024_quiver_pilon:9204426-9204535</t>
  </si>
  <si>
    <t>CHIMP_VST=0.169131;AC=27;CHIMP_AF=0;QEND=43657398;HUMAN_AVG_CNF=0;TSTART=9204498;LBK_CNF=0.000;BHCONDEL=NO;SVLEN=-466;LOS_CNF=0.000;EXONDIST=1165;DHCONDEL=2854693;SVTYPE=DEL;CIPOS=-5,5;CHIMP_FST=0.450171;STRAND=0;REPPARENT=SINE/Alu;CHIMP_AVG_CNF=2.05;BNSVLEN=.;DENISOVA_CNF=0.000;AF=0.3;GORILLA_VST=0.034465;END=9204964;REPLEN=163;TEND=9204964;QSTART=43656932;NEAN_CNF=0.000;REPSTART=9204368;GORILLA_AF=0;SOURCE=chimpanzee;HUMAN_AF=0.84375;CHCONDEL=chr1:40802237-40802238;ORANG_FST=0.446402;BNS=NO;ORANG_AF=0;NS=45;LINEAGE=human_specific;QCONTIG=chr1;REPTYPE=AluSx;HUMAN_AND_CHIMP_VST=0.270224;CIEND=-5,5;BNOSCORE=.;BNID=.;UNMASKEDWSSD=101;ORANG_AVG_CNF=2.01;GORILLA_AVG_CNF=1.72;HUMAN_APE_VST=0.836197;GORILLA_FST=0.467976;ORANG_VST=0.114041;SHARED=orangutan,gorilla,chimpanzee,.,.;HUMAN_APE_FST=0.852111;AN=90;CEXON=KDM4A;HUMAN_AND_CHIMP_FST=0.507299</t>
  </si>
  <si>
    <t>chr1_43656932_INS_chimpanzee_000072F_1_12406024_quiver_pilon_9204498_9204964</t>
  </si>
  <si>
    <t>000073F_1_9270487_quiver_pilon</t>
  </si>
  <si>
    <t>5703933</t>
  </si>
  <si>
    <t>5704700</t>
  </si>
  <si>
    <t>KCNIP1</t>
  </si>
  <si>
    <t>1597</t>
  </si>
  <si>
    <t>000073F_1_9270487_quiver_pilon:5704338-5704364</t>
  </si>
  <si>
    <t>CHIMP_VST=0.318125;AC=32;CHIMP_AF=0;QEND=170356329;HUMAN_AVG_CNF=0;TSTART=5703933;LBK_CNF=0.000;BHCONDEL=NO;SVLEN=-767;LOS_CNF=0.000;EXONDIST=1597;DHCONDEL=4793761;SVTYPE=DEL;CIPOS=-5,5;CHIMP_FST=0.523724;STRAND=1;REPPARENT=LINE/L2,Simple_repeat,SINE/MIR;CHIMP_AVG_CNF=2.01;BNSVLEN=.;DENISOVA_CNF=0.000;AF=0.355556;GORILLA_VST=0.0665004;END=5704700;REPLEN=183,33,158;TEND=5704700;QSTART=170355562;NEAN_CNF=0.000;REPSTART=5703786,5704180,5704516;GORILLA_AF=0;SOURCE=chimpanzee;HUMAN_AF=.;CHCONDEL=chr5:175149322-175149323;ORANG_FST=0.521433;BNS=NO;ORANG_AF=0;NS=45;LINEAGE=human_specific;QCONTIG=chr5;REPTYPE=L2c,(TCTCTG)n,MIRc;HUMAN_AND_CHIMP_VST=0.142029;CIEND=-5,5;BNOSCORE=.;BNID=.;UNMASKEDWSSD=214;ORANG_AVG_CNF=1.4;GORILLA_AVG_CNF=1.59;HUMAN_APE_VST=0.816141;GORILLA_FST=0.538992;ORANG_VST=0.0361878;SHARED=orangutan,gorilla,chimpanzee,.,.;HUMAN_APE_FST=1;AN=90;CEXON=KCNIP1;HUMAN_AND_CHIMP_FST=0.603372</t>
  </si>
  <si>
    <t>chr5_170355562_INS_chimpanzee_000073F_1_9270487_quiver_pilon_5703933_5704700</t>
  </si>
  <si>
    <t>000074F_1_12256094_quiver_pilon</t>
  </si>
  <si>
    <t>11482200</t>
  </si>
  <si>
    <t>11491672</t>
  </si>
  <si>
    <t>RP11-401I19.1</t>
  </si>
  <si>
    <t>56119</t>
  </si>
  <si>
    <t>000074F_1_12256094_quiver_pilon:11484407-11484433</t>
  </si>
  <si>
    <t>CHIMP_VST=0.228893;AC=32;CHIMP_AF=0;QEND=130951233;HUMAN_AVG_CNF=0;TSTART=11482200;LBK_CNF=0.000;BHCONDEL=NO;SVLEN=-9472;LOS_CNF=0.000;EXONDIST=56119;DHCONDEL=2061600;SVTYPE=DEL;CIPOS=-5,5;CHIMP_FST=0.523724;STRAND=0;REPPARENT=SINE/Alu,LTR/ERVL-MaLR,LTR/ERVL-MaLR,LTR/ERVL-MaLR,Simple_repeat,Low_complexity,LTR/ERVL,Simple_repeat,LTR/ERVL,LTR/ERVL,LTR/ERVL,LTR/ERVL-MaLR,LTR/ERVL,LTR/ERVL,SINE/Alu,LTR/ERVL,LINE/L1,LTR/ERV1,LTR/ERVL-MaLR,LTR/ERVL-MaLR,LTR/ERVK;CHIMP_AVG_CNF=2.23;BNSVLEN=.;DENISOVA_CNF=0.000;AF=0.355556;GORILLA_VST=0.145691;END=11491672;REPLEN=281,363,1534,354,45,61,409,31,41,809,145,397,1114,671,309,376,136,153,355,90,16;TEND=11491672;QSTART=130941761;NEAN_CNF=0.000;REPSTART=11482320,11482739,11483102,11484636,11485683,11486030,11486617,11487026,11487057,11487098,11487910,11488055,11488452,11489563,11490234,11490543,11490921,11491057,11491210,11491566,11491656;GORILLA_AF=0;SOURCE=chimpanzee;HUMAN_AF=1;CHCONDEL=chr4:133003360-133008094;ORANG_FST=0.521433;BNS=NO;ORANG_AF=0;NS=45;LINEAGE=human_specific;QCONTIG=chr4;REPTYPE=AluY,THE1B,THE1B-int,THE1B,(CATATA)n,AT_rich,MLT2B1,(CA)n,MLT2B1,ERVL-B4-int,ERVL-B4-int,MLT1A1,ERVL-B4-int,ERVL-B4-int,AluY,ERVL-B4-int,L1PA15-16,MER4A1,THE1A,THE1A-int,HERVK9-int;HUMAN_AND_CHIMP_VST=0.242287;CIEND=-5,5;BNOSCORE=.;BNID=.;UNMASKEDWSSD=985;ORANG_AVG_CNF=1.72;GORILLA_AVG_CNF=2.15;HUMAN_APE_VST=0.89125;GORILLA_FST=0.538992;ORANG_VST=0.0645529;SHARED=orangutan,gorilla,chimpanzee,.,.;HUMAN_APE_FST=1;AN=90;CEXON=RP11-401I19.1;HUMAN_AND_CHIMP_FST=0.603372</t>
  </si>
  <si>
    <t>chr4_130941761_INS_chimpanzee_000074F_1_12256094_quiver_pilon_11482200_11491672</t>
  </si>
  <si>
    <t>000076F_1_12078142_quiver_pilon</t>
  </si>
  <si>
    <t>11888192</t>
  </si>
  <si>
    <t>11890339</t>
  </si>
  <si>
    <t>MARCH3</t>
  </si>
  <si>
    <t>5209</t>
  </si>
  <si>
    <t>000076F_1_12078142_quiver_pilon:11889406-11889435</t>
  </si>
  <si>
    <t>CHIMP_VST=.;AC=32;CHIMP_AF=0;QEND=126953721;HUMAN_AVG_CNF=.;TSTART=11888192;LBK_CNF=.;BHCONDEL=NO;SVLEN=-2147;LOS_CNF=.;EXONDIST=5209;DHCONDEL=7084745;SVTYPE=DEL;CIPOS=-5,5;CHIMP_FST=0.523724;STRAND=1;REPPARENT=Simple_repeat,LINE/L2,SINE/MIR,LINE/L1,LINE/L2,LINE/L1,LINE/L2,LINE/L2,LINE/L2;CHIMP_AVG_CNF=.;BNSVLEN=2362;DENISOVA_CNF=.;AF=0.355556;GORILLA_VST=.;END=11890339;REPLEN=21,37,226,245,327,584,330,134,156;TEND=11890339;QSTART=126951574;NEAN_CNF=.;REPSTART=11888288,11888310,11888315,11888567,11888813,11889140,11889724,11890050,11890183;GORILLA_AF=0;SOURCE=chimpanzee;HUMAN_AF=.;CHCONDEL=chr5:119866827-119866828;ORANG_FST=0.521433;BNS=YES;ORANG_AF=0;NS=45;LINEAGE=human_specific;QCONTIG=chr5;REPTYPE=(TAA)n,L2c,MIRb,L1ME4a,L2a,L1MB7,L2a,L2,L2a;HUMAN_AND_CHIMP_VST=.;CIEND=-5,5;BNOSCORE=10.2517187846529;BNID=ID:2139;UNMASKEDWSSD=60;ORANG_AVG_CNF=.;GORILLA_AVG_CNF=.;HUMAN_APE_VST=.;GORILLA_FST=0.538992;ORANG_VST=.;SHARED=orangutan,gorilla,chimpanzee,.,.;HUMAN_APE_FST=1;AN=90;CEXON=MARCH3;HUMAN_AND_CHIMP_FST=0.603372</t>
  </si>
  <si>
    <t>chr5_126951574_INS_chimpanzee_000076F_1_12078142_quiver_pilon_11888192_11890339</t>
  </si>
  <si>
    <t>000077F_1_11986496_quiver_pilon</t>
  </si>
  <si>
    <t>1675054</t>
  </si>
  <si>
    <t>1678012</t>
  </si>
  <si>
    <t>RP11-89H19.2</t>
  </si>
  <si>
    <t>5834</t>
  </si>
  <si>
    <t>000077F_1_11986496_quiver_pilon:1675203-1675234</t>
  </si>
  <si>
    <t>CHIMP_VST=0.123048;AC=32;CHIMP_AF=0;QEND=47915658;HUMAN_AVG_CNF=0;TSTART=1675054;LBK_CNF=0.000;BHCONDEL=NO;SVLEN=-2958;LOS_CNF=0.000;EXONDIST=5834;DHCONDEL=26164513;SVTYPE=DEL;CIPOS=-5,5;CHIMP_FST=0.523724;STRAND=1;REPPARENT=SINE/Alu,LINE/L2,SINE/MIR,LINE/L1,SINE/Alu,Simple_repeat;CHIMP_AVG_CNF=2.33;BNSVLEN=3161;DENISOVA_CNF=0.000;AF=0.355556;GORILLA_VST=0.0938283;END=1678012;REPLEN=299,91,66,244,116,26;TEND=1678012;QSTART=47912700;NEAN_CNF=0.000;REPSTART=1675306,1676515,1676699,1676795,1677800,1677919;GORILLA_AF=0;SOURCE=chimpanzee;HUMAN_AF=1;CHCONDEL=chr12:74077212-74077213;ORANG_FST=0.521433;BNS=YES;ORANG_AF=0;NS=45;LINEAGE=human_specific;QCONTIG=chr12;REPTYPE=AluJb,L2a,MIRc,L1ME3A,FLAM_C,(CAA)n;HUMAN_AND_CHIMP_VST=0.399933;CIEND=-5,5;BNOSCORE=6.73459715639811;BNID=ID:4279;UNMASKEDWSSD=1375;ORANG_AVG_CNF=2.48;GORILLA_AVG_CNF=2.34;HUMAN_APE_VST=0.948372;GORILLA_FST=0.538992;ORANG_VST=0.15094;SHARED=orangutan,gorilla,chimpanzee,.,.;HUMAN_APE_FST=1;AN=90;CEXON=RP11-89H19.2;HUMAN_AND_CHIMP_FST=0.603372</t>
  </si>
  <si>
    <t>chr12_47912700_INS_chimpanzee_000077F_1_11986496_quiver_pilon_1675054_1678012</t>
  </si>
  <si>
    <t>000078F_1_11945294_quiver_pilon</t>
  </si>
  <si>
    <t>1752023</t>
  </si>
  <si>
    <t>1753065</t>
  </si>
  <si>
    <t>CADM2</t>
  </si>
  <si>
    <t>11371</t>
  </si>
  <si>
    <t>000078F_1_11945294_quiver_pilon:1751927-1752068</t>
  </si>
  <si>
    <t>CHIMP_VST=.;AC=32;CHIMP_AF=0;QEND=85948271;HUMAN_AVG_CNF=.;TSTART=1752023;LBK_CNF=.;BHCONDEL=NO;SVLEN=-1042;LOS_CNF=.;EXONDIST=11371;DHCONDEL=398993;SVTYPE=DEL;CIPOS=-5,5;CHIMP_FST=0.523724;STRAND=1;REPPARENT=LINE/L1;CHIMP_AVG_CNF=.;BNSVLEN=.;DENISOVA_CNF=.;AF=0.355556;GORILLA_VST=.;END=1753065;REPLEN=745;TEND=1753065;QSTART=85947229;NEAN_CNF=.;REPSTART=1752320;GORILLA_AF=0;SOURCE=chimpanzee;HUMAN_AF=1;CHCONDEL=chr3:85548225-85548235;ORANG_FST=0.521433;BNS=NO;ORANG_AF=0;NS=45;LINEAGE=human_specific;QCONTIG=chr3;REPTYPE=L1PA5;HUMAN_AND_CHIMP_VST=.;CIEND=-5,5;BNOSCORE=.;BNID=.;UNMASKEDWSSD=25;ORANG_AVG_CNF=.;GORILLA_AVG_CNF=.;HUMAN_APE_VST=.;GORILLA_FST=0.538992;ORANG_VST=.;SHARED=orangutan,gorilla,chimpanzee,.,.;HUMAN_APE_FST=1;AN=90;CEXON=CADM2;HUMAN_AND_CHIMP_FST=0.603372</t>
  </si>
  <si>
    <t>chr3_85947229_INS_chimpanzee_000078F_1_11945294_quiver_pilon_1752023_1753065</t>
  </si>
  <si>
    <t>5384822</t>
  </si>
  <si>
    <t>5385321</t>
  </si>
  <si>
    <t>RPL7AP23</t>
  </si>
  <si>
    <t>5840</t>
  </si>
  <si>
    <t>000078F_1_11945294_quiver_pilon:5385131-5385165</t>
  </si>
  <si>
    <t>CHIMP_VST=.;AC=34;CHIMP_AF=0.1;QEND=82326619;HUMAN_AVG_CNF=.;TSTART=5384822;LBK_CNF=.;BHCONDEL=NO;SVLEN=-499;LOS_CNF=.;EXONDIST=5840;DHCONDEL=170636;SVTYPE=DEL;CIPOS=-5,5;CHIMP_FST=0.319558;STRAND=1;REPPARENT=LTR/ERVK;CHIMP_AVG_CNF=.;BNSVLEN=.;DENISOVA_CNF=.;AF=0.377778;GORILLA_VST=.;END=5385321;REPLEN=422;TEND=5385321;QSTART=82326120;NEAN_CNF=.;REPSTART=5384789;GORILLA_AF=0;SOURCE=chimpanzee;HUMAN_AF=1;CHCONDEL=chr3:82496755-82496756;ORANG_FST=0.553585;BNS=NO;ORANG_AF=0;NS=45;LINEAGE=human_specific;QCONTIG=chr3;REPTYPE=LTR14B;HUMAN_AND_CHIMP_VST=.;CIEND=-5,5;BNOSCORE=.;BNID=.;UNMASKEDWSSD=41;ORANG_AVG_CNF=.;GORILLA_AVG_CNF=.;HUMAN_APE_VST=.;GORILLA_FST=0.569051;ORANG_VST=.;SHARED=orangutan,gorilla,chimpanzee,.,.;HUMAN_APE_FST=0.967591;AN=90;CEXON=RPL7AP23;HUMAN_AND_CHIMP_FST=0.644744</t>
  </si>
  <si>
    <t>chr3_82326120_INS_chimpanzee_000078F_1_11945294_quiver_pilon_5384822_5385321</t>
  </si>
  <si>
    <t>9874770</t>
  </si>
  <si>
    <t>9879711</t>
  </si>
  <si>
    <t>RNU6-217P</t>
  </si>
  <si>
    <t>19592</t>
  </si>
  <si>
    <t>000078F_1_11945294_quiver_pilon:9875188-9875216,000078F_1_11945294_quiver_pilon:9875237-9875308</t>
  </si>
  <si>
    <t>CHIMP_VST=0.0912615;AC=32;CHIMP_AF=0;QEND=77836378;HUMAN_AVG_CNF=0.175;TSTART=9874770;LBK_CNF=0.098;BHCONDEL=NO;SVLEN=-4941;LOS_CNF=0.156;EXONDIST=19592;DHCONDEL=3143399;SVTYPE=DEL;CIPOS=-5,5;CHIMP_FST=0.523724;STRAND=1;REPPARENT=Low_complexity,Simple_repeat,SINE/Alu,LINE/CR1,Low_complexity,Low_complexity,LINE/L2,Simple_repeat,LINE/L2,SINE/Alu,SINE/Alu,DNA/TcMar-Tigger,SINE/Alu,Simple_repeat;CHIMP_AVG_CNF=2.51;BNSVLEN=5746;DENISOVA_CNF=0.171;AF=0.355556;GORILLA_VST=0.309067;END=9879711;REPLEN=42,21,168,305,47,43,307,36,14,48,308,248,296,131;TEND=9879711;QSTART=77831437;NEAN_CNF=0.159;REPSTART=9874879,9874958,9874988,9875276,9875978,9876139,9876183,9876490,9876526,9876545,9876601,9876928,9878236,9878941;GORILLA_AF=0;SOURCE=chimpanzee;HUMAN_AF=1;CHCONDEL=chr3:74688034-74688037;ORANG_FST=0.521433;BNS=YES;ORANG_AF=0;NS=45;LINEAGE=human_specific;QCONTIG=chr3;REPTYPE=AT_rich,(TAAA)n,FRAM,Plat_L3,T-rich,AT_rich,L2a,(TG)n,L2a,AluY,AluY,MER2B,AluSx,(TA)n;HUMAN_AND_CHIMP_VST=0.430803;CIEND=-5,5;BNOSCORE=60.6367549359034;BNID=ID:1173;UNMASKEDWSSD=1732;ORANG_AVG_CNF=2.37;GORILLA_AVG_CNF=3.29;HUMAN_APE_VST=0.913764;GORILLA_FST=0.538992;ORANG_VST=0.120578;SHARED=orangutan,gorilla,chimpanzee,.,.;HUMAN_APE_FST=1;AN=90;CEXON=RNU6-217P;HUMAN_AND_CHIMP_FST=0.603372</t>
  </si>
  <si>
    <t>chr3_77831437_INS_chimpanzee_000078F_1_11945294_quiver_pilon_9874770_9879711</t>
  </si>
  <si>
    <t>11432056</t>
  </si>
  <si>
    <t>11432177</t>
  </si>
  <si>
    <t>ROBO2</t>
  </si>
  <si>
    <t>35628</t>
  </si>
  <si>
    <t>000078F_1_11945294_quiver_pilon:11432039-11432073</t>
  </si>
  <si>
    <t>CHIMP_VST=0.102798;AC=0;CHIMP_AF=0;QEND=76275590;HUMAN_AVG_CNF=0;TSTART=11432056;LBK_CNF=0.000;BHCONDEL=NO;SVLEN=-121;LOS_CNF=0.000;EXONDIST=35628;DHCONDEL=1587431;SVTYPE=DEL;CIPOS=-5,5;CHIMP_FST=.;STRAND=1;REPPARENT=.;CHIMP_AVG_CNF=2.57;BNSVLEN=.;DENISOVA_CNF=0.000;AF=0;GORILLA_VST=0.1771;END=11432177;REPLEN=.;TEND=11432177;QSTART=76275469;NEAN_CNF=0.000;REPSTART=.;GORILLA_AF=0;SOURCE=chimpanzee;HUMAN_AF=0;CHCONDEL=chr3:74688034-74688037;ORANG_FST=.;BNS=NO;ORANG_AF=0;NS=45;LINEAGE=human_specific;QCONTIG=chr3;REPTYPE=.;HUMAN_AND_CHIMP_VST=0.337309;CIEND=-5,5;BNOSCORE=.;BNID=.;UNMASKEDWSSD=121;ORANG_AVG_CNF=2.41;GORILLA_AVG_CNF=3.02;HUMAN_APE_VST=0.806058;GORILLA_FST=.;ORANG_VST=0.10185;SHARED=orangutan,gorilla,chimpanzee,.,.;HUMAN_APE_FST=.;AN=64;CEXON=ROBO2;HUMAN_AND_CHIMP_FST=.</t>
  </si>
  <si>
    <t>chr3_76275469_INS_chimpanzee_000078F_1_11945294_quiver_pilon_11432056_11432177</t>
  </si>
  <si>
    <t>000079F_1_11681561_quiver_pilon</t>
  </si>
  <si>
    <t>2929390</t>
  </si>
  <si>
    <t>2929603</t>
  </si>
  <si>
    <t>FRRS1L</t>
  </si>
  <si>
    <t>5157</t>
  </si>
  <si>
    <t>000079F_1_11681561_quiver_pilon:2929411-2929440</t>
  </si>
  <si>
    <t>CHIMP_VST=.;AC=31;CHIMP_AF=0;QEND=109125350;HUMAN_AVG_CNF=.;TSTART=2929390;LBK_CNF=.;BHCONDEL=NO;SVLEN=-213;LOS_CNF=.;EXONDIST=5157;DHCONDEL=1100146;SVTYPE=DEL;CIPOS=-5,5;CHIMP_FST=0.509211;STRAND=1;REPPARENT=LINE/L2;CHIMP_AVG_CNF=.;BNSVLEN=.;DENISOVA_CNF=.;AF=0.344444;GORILLA_VST=.;END=2929603;REPLEN=176;TEND=2929603;QSTART=109125137;NEAN_CNF=.;REPSTART=2929368;GORILLA_AF=0;SOURCE=chimpanzee;HUMAN_AF=.;CHCONDEL=chr9:108024989-108024990;ORANG_FST=0.506581;BNS=NO;ORANG_AF=0;NS=45;LINEAGE=human_specific;QCONTIG=chr9;REPTYPE=L2c;HUMAN_AND_CHIMP_VST=.;CIEND=-5,5;BNOSCORE=.;BNID=.;UNMASKEDWSSD=1;ORANG_AVG_CNF=.;GORILLA_AVG_CNF=.;HUMAN_APE_VST=.;GORILLA_FST=0.525092;ORANG_VST=.;SHARED=orangutan,gorilla,chimpanzee,.,.;HUMAN_APE_FST=0.970635;AN=90;CEXON=FRRS1L;HUMAN_AND_CHIMP_FST=0.584083</t>
  </si>
  <si>
    <t>chr9_109125137_INS_chimpanzee_000079F_1_11681561_quiver_pilon_2929390_2929603</t>
  </si>
  <si>
    <t>7245486</t>
  </si>
  <si>
    <t>7245575</t>
  </si>
  <si>
    <t>ABCA1</t>
  </si>
  <si>
    <t>131</t>
  </si>
  <si>
    <t>000079F_1_11681561_quiver_pilon:7245460-7245490</t>
  </si>
  <si>
    <t>CHIMP_VST=.;AC=32;CHIMP_AF=0;QEND=104786832;HUMAN_AVG_CNF=.;TSTART=7245486;LBK_CNF=.;BHCONDEL=NO;SVLEN=-89;LOS_CNF=.;EXONDIST=131;DHCONDEL=3157817;SVTYPE=DEL;CIPOS=-5,5;CHIMP_FST=0.523724;STRAND=1;REPPARENT=LINE/L1,Simple_repeat,LINE/L1;CHIMP_AVG_CNF=.;BNSVLEN=.;DENISOVA_CNF=.;AF=0.355556;GORILLA_VST=.;END=7245575;REPLEN=63,23,3;TEND=7245575;QSTART=104786743;NEAN_CNF=.;REPSTART=7245423,7245549,7245572;GORILLA_AF=0;SOURCE=chimpanzee;HUMAN_AF=.;CHCONDEL=chr9:101628924-101628925;ORANG_FST=0.521433;BNS=NO;ORANG_AF=0;NS=45;LINEAGE=human_specific;QCONTIG=chr9;REPTYPE=L1ME4b,(TG)n,L1ME4b;HUMAN_AND_CHIMP_VST=.;CIEND=-5,5;BNOSCORE=.;BNID=.;UNMASKEDWSSD=0;ORANG_AVG_CNF=.;GORILLA_AVG_CNF=.;HUMAN_APE_VST=.;GORILLA_FST=0.538992;ORANG_VST=.;SHARED=orangutan,gorilla,chimpanzee,.,.;HUMAN_APE_FST=1;AN=90;CEXON=ABCA1;HUMAN_AND_CHIMP_FST=0.603372</t>
  </si>
  <si>
    <t>chr9_104786743_INS_chimpanzee_000079F_1_11681561_quiver_pilon_7245486_7245575</t>
  </si>
  <si>
    <t>10386388</t>
  </si>
  <si>
    <t>10387163</t>
  </si>
  <si>
    <t>GRIN3A</t>
  </si>
  <si>
    <t>3698</t>
  </si>
  <si>
    <t>000079F_1_11681561_quiver_pilon:10386622-10386650,000079F_1_11681561_quiver_pilon:10386730-10386817</t>
  </si>
  <si>
    <t>CHIMP_VST=0.242836;AC=18;CHIMP_AF=0;QEND=101618001;HUMAN_AVG_CNF=0.01;TSTART=10386388;LBK_CNF=0.000;BHCONDEL=NO;SVLEN=-775;LOS_CNF=0.000;EXONDIST=3698;DHCONDEL=11699;SVTYPE=DEL;CIPOS=-5,5;CHIMP_FST=0.308242;STRAND=1;REPPARENT=LINE/L2,SINE/MIR,SINE/Alu;CHIMP_AVG_CNF=2.37;BNSVLEN=.;DENISOVA_CNF=0.000;AF=0.2;GORILLA_VST=0.062117;END=10387163;REPLEN=51,92,222;TEND=10387163;QSTART=101617226;NEAN_CNF=0.000;REPSTART=10386267,10386842,10386941;GORILLA_AF=0;SOURCE=chimpanzee;HUMAN_AF=.;CHCONDEL=chr9:101628924-101628925;ORANG_FST=0.303389;BNS=NO;ORANG_AF=0;NS=45;LINEAGE=human_specific;QCONTIG=chr9;REPTYPE=L2a,MIRb,AluY;HUMAN_AND_CHIMP_VST=0.255042;CIEND=-5,5;BNOSCORE=.;BNID=.;UNMASKEDWSSD=331;ORANG_AVG_CNF=2.06;GORILLA_AVG_CNF=1.98;HUMAN_APE_VST=0.93593;GORILLA_FST=0.326649;ORANG_VST=0.0976161;SHARED=orangutan,gorilla,chimpanzee,.,.;HUMAN_APE_FST=0.576477;AN=90;CEXON=GRIN3A;HUMAN_AND_CHIMP_FST=0.334089</t>
  </si>
  <si>
    <t>chr9_101617226_INS_chimpanzee_000079F_1_11681561_quiver_pilon_10386388_10387163</t>
  </si>
  <si>
    <t>000081F_1_11524533_quiver_pilon</t>
  </si>
  <si>
    <t>2642009</t>
  </si>
  <si>
    <t>2642322</t>
  </si>
  <si>
    <t>TRMU</t>
  </si>
  <si>
    <t>391</t>
  </si>
  <si>
    <t>000081F_1_11524533_quiver_pilon:2642094-2642153,000081F_1_11524533_quiver_pilon:2642172-2642207</t>
  </si>
  <si>
    <t>CHIMP_VST=.;AC=33;CHIMP_AF=0;QEND=46343185;HUMAN_AVG_CNF=.;TSTART=2642009;LBK_CNF=.;BHCONDEL=NO;SVLEN=-313;LOS_CNF=.;EXONDIST=391;DHCONDEL=5042360;SVTYPE=DEL;CIPOS=-5,5;CHIMP_FST=0.539546;STRAND=1;REPPARENT=LTR/ERVL,SINE/Alu;CHIMP_AVG_CNF=.;BNSVLEN=.;DENISOVA_CNF=.;AF=0.366667;GORILLA_VST=.;END=2642322;REPLEN=207,102;TEND=2642322;QSTART=46342872;NEAN_CNF=.;REPSTART=2642013,2642220;GORILLA_AF=0.0625;SOURCE=chimpanzee;HUMAN_AF=1;CHCONDEL=chr22:41300510-41300511;ORANG_FST=0.537608;BNS=NO;ORANG_AF=0;NS=45;LINEAGE=human_specific;QCONTIG=chr22;REPTYPE=MER21A,AluSx;HUMAN_AND_CHIMP_VST=.;CIEND=-5,5;BNOSCORE=.;BNID=.;UNMASKEDWSSD=0;ORANG_AVG_CNF=.;GORILLA_AVG_CNF=.;HUMAN_APE_VST=.;GORILLA_FST=0.401375;ORANG_VST=.;SHARED=orangutan,gorilla,chimpanzee,.,.;HUMAN_APE_FST=0.983813;AN=90;CEXON=TRMU;HUMAN_AND_CHIMP_FST=0.556533</t>
  </si>
  <si>
    <t>chr22_46342872_INS_chimpanzee_000081F_1_11524533_quiver_pilon_2642009_2642322</t>
  </si>
  <si>
    <t>4771323</t>
  </si>
  <si>
    <t>4771536</t>
  </si>
  <si>
    <t>PARVG</t>
  </si>
  <si>
    <t>000081F_1_11524533_quiver_pilon:4771333-4771360</t>
  </si>
  <si>
    <t>CHIMP_VST=.;AC=28;CHIMP_AF=0;QEND=44207509;HUMAN_AVG_CNF=.;TSTART=4771323;LBK_CNF=.;BHCONDEL=NO;SVLEN=-213;LOS_CNF=.;EXONDIST=0;DHCONDEL=2906784;SVTYPE=DEL;CIPOS=-5,5;CHIMP_FST=0.578137;STRAND=1;REPPARENT=Low_complexity,Simple_repeat;CHIMP_AVG_CNF=.;BNSVLEN=.;DENISOVA_CNF=.;AF=0.4;GORILLA_VST=.;END=4771536;REPLEN=98,166;TEND=4771536;QSTART=44207296;NEAN_CNF=.;REPSTART=4771242,4771370;GORILLA_AF=0;SOURCE=chimpanzee;HUMAN_AF=0.875;CHCONDEL=chr22:41300510-41300511;ORANG_FST=0.578137;BNS=NO;ORANG_AF=0;NS=45;LINEAGE=polymorphic;QCONTIG=chr22;REPTYPE=C-rich,(CACCC)n;HUMAN_AND_CHIMP_VST=.;CIEND=-5,5;BNOSCORE=.;BNID=.;UNMASKEDWSSD=0;ORANG_AVG_CNF=.;GORILLA_AVG_CNF=.;HUMAN_APE_VST=.;GORILLA_FST=.;ORANG_VST=.;SHARED=.,.,chimpanzee,.,.;HUMAN_APE_FST=0.870423;AN=70;CEXON=PARVG;HUMAN_AND_CHIMP_FST=0.59643</t>
  </si>
  <si>
    <t>chr22_44207296_INS_chimpanzee_000081F_1_11524533_quiver_pilon_4771323_4771536</t>
  </si>
  <si>
    <t>7842556</t>
  </si>
  <si>
    <t>7844835</t>
  </si>
  <si>
    <t>EP300</t>
  </si>
  <si>
    <t>306</t>
  </si>
  <si>
    <t>000081F_1_11524533_quiver_pilon:7843540-7843593,000081F_1_11524533_quiver_pilon:7843606-7843651</t>
  </si>
  <si>
    <t>CHIMP_VST=0.221212;AC=32;CHIMP_AF=0;QEND=41137787;HUMAN_AVG_CNF=0;TSTART=7842556;LBK_CNF=0.000;BHCONDEL=NO;SVLEN=-2279;LOS_CNF=0.000;EXONDIST=306;DHCONDEL=165003;SVTYPE=DEL;CIPOS=-5,5;CHIMP_FST=0.523724;STRAND=1;REPPARENT=SINE/Alu,LINE/L1,SINE/Alu,SINE/Alu,SINE/Alu,SINE/Alu;CHIMP_AVG_CNF=2.3;BNSVLEN=2604;DENISOVA_CNF=0.000;AF=0.355556;GORILLA_VST=0.107469;END=7844835;REPLEN=245,193,268,289,109,152;TEND=7844835;QSTART=41135508;NEAN_CNF=0.000;REPSTART=7842493,7842801,7843308,7843579,7843868,7844338;GORILLA_AF=0;SOURCE=chimpanzee;HUMAN_AF=1;CHCONDEL=chr22:41300510-41300511;ORANG_FST=0.521433;BNS=YES;ORANG_AF=0;NS=45;LINEAGE=human_specific;QCONTIG=chr22;REPTYPE=AluSx,L1M5,AluY,AluSx,FLAM_C,FRAM;HUMAN_AND_CHIMP_VST=0.266526;CIEND=-5,5;BNOSCORE=21.6311693630965;BNID=ID:6156;UNMASKEDWSSD=617;ORANG_AVG_CNF=1.93;GORILLA_AVG_CNF=2.12;HUMAN_APE_VST=0.92097;GORILLA_FST=0.538992;ORANG_VST=0.0844482;SHARED=orangutan,gorilla,chimpanzee,.,.;HUMAN_APE_FST=1;AN=90;CEXON=EP300;HUMAN_AND_CHIMP_FST=0.603372</t>
  </si>
  <si>
    <t>chr22_41135508_INS_chimpanzee_000081F_1_11524533_quiver_pilon_7842556_7844835</t>
  </si>
  <si>
    <t>11134626</t>
  </si>
  <si>
    <t>11137285</t>
  </si>
  <si>
    <t>ANKRD54</t>
  </si>
  <si>
    <t>2306</t>
  </si>
  <si>
    <t>000081F_1_11524533_quiver_pilon:11135903-11135928,000081F_1_11524533_quiver_pilon:11135966-11135992</t>
  </si>
  <si>
    <t>CHIMP_VST=0.0980102;AC=32;CHIMP_AF=0;QEND=37831209;HUMAN_AVG_CNF=0;TSTART=11134626;LBK_CNF=0.000;BHCONDEL=NO;SVLEN=-2659;LOS_CNF=0.000;EXONDIST=2306;DHCONDEL=964934;SVTYPE=DEL;CIPOS=-5,5;CHIMP_FST=0.523724;STRAND=1;REPPARENT=LINE/L2,SINE/Alu,SINE/MIR,SINE/MIR,SINE/MIR,SINE/MIR,SINE/MIR;CHIMP_AVG_CNF=2.5;BNSVLEN=2817;DENISOVA_CNF=0.000;AF=0.355556;GORILLA_VST=0.0515528;END=11137285;REPLEN=2,300,68,255,58,73,117;TEND=11137285;QSTART=37828550;NEAN_CNF=0.000;REPSTART=11134521,11134680,11135022,11135131,11136054,11136443,11137127;GORILLA_AF=0;SOURCE=chimpanzee;HUMAN_AF=1;CHCONDEL=chr22:36863614-36863615;ORANG_FST=0.521433;BNS=YES;ORANG_AF=0;NS=45;LINEAGE=human_specific;QCONTIG=chr22;REPTYPE=L2a,AluSx,MIRb,MIRb,MIR3,MIR,MIRb;HUMAN_AND_CHIMP_VST=0.408788;CIEND=-5,5;BNOSCORE=4.55880204528853;BNID=ID:6151;UNMASKEDWSSD=1128;ORANG_AVG_CNF=2.93;GORILLA_AVG_CNF=2.38;HUMAN_APE_VST=0.902471;GORILLA_FST=0.538992;ORANG_VST=0.167444;SHARED=orangutan,gorilla,chimpanzee,.,.;HUMAN_APE_FST=1;AN=90;CEXON=ANKRD54;HUMAN_AND_CHIMP_FST=0.603372</t>
  </si>
  <si>
    <t>chr22_37828550_INS_chimpanzee_000081F_1_11524533_quiver_pilon_11134626_11137285</t>
  </si>
  <si>
    <t>11480157</t>
  </si>
  <si>
    <t>11480556</t>
  </si>
  <si>
    <t>MFNG</t>
  </si>
  <si>
    <t>31</t>
  </si>
  <si>
    <t>000081F_1_11524533_quiver_pilon:11480259-11480294,000081F_1_11524533_quiver_pilon:11480368-11480393,000081F_1_11524533_quiver_pilon:11480421-11480449</t>
  </si>
  <si>
    <t>CHIMP_VST=0.392468;AC=31;CHIMP_AF=0;QEND=37484815;HUMAN_AVG_CNF=0.0324;TSTART=11480157;LBK_CNF=0.987;BHCONDEL=NO;SVLEN=-399;LOS_CNF=0.000;EXONDIST=31;DHCONDEL=620800;SVTYPE=DEL;CIPOS=-5,5;CHIMP_FST=0.509211;STRAND=1;REPPARENT=.;CHIMP_AVG_CNF=1.96;BNSVLEN=.;DENISOVA_CNF=0.000;AF=0.344444;GORILLA_VST=0.187129;END=11480556;REPLEN=.;TEND=11480556;QSTART=37484416;NEAN_CNF=1.885;REPSTART=.;GORILLA_AF=0;SOURCE=chimpanzee;HUMAN_AF=0.96875;CHCONDEL=chr22:36863614-36863615;ORANG_FST=0.506581;BNS=NO;ORANG_AF=0;NS=45;LINEAGE=polymorphic;QCONTIG=chr22;REPTYPE=.;HUMAN_AND_CHIMP_VST=0.0202811;CIEND=-5,5;BNOSCORE=.;BNID=.;UNMASKEDWSSD=220;ORANG_AVG_CNF=0.669;GORILLA_AVG_CNF=1.76;HUMAN_APE_VST=0.566033;GORILLA_FST=0.525092;ORANG_VST=0;SHARED=orangutan,gorilla,chimpanzee,.,chm13;HUMAN_APE_FST=0.970635;AN=90;CEXON=MFNG;HUMAN_AND_CHIMP_FST=0.584083</t>
  </si>
  <si>
    <t>chr22_37484416_INS_chimpanzee_000081F_1_11524533_quiver_pilon_11480157_11480556</t>
  </si>
  <si>
    <t>000083F_1_11068219_quiver_pilon</t>
  </si>
  <si>
    <t>5315910</t>
  </si>
  <si>
    <t>5315993</t>
  </si>
  <si>
    <t>POU2F1</t>
  </si>
  <si>
    <t>1500</t>
  </si>
  <si>
    <t>000083F_1_11068219_quiver_pilon:5315827-5316071</t>
  </si>
  <si>
    <t>CHIMP_VST=.;AC=32;CHIMP_AF=0;QEND=167327628;HUMAN_AVG_CNF=.;TSTART=5315910;LBK_CNF=.;BHCONDEL=NO;SVLEN=-83;LOS_CNF=.;EXONDIST=1500;DHCONDEL=131823;SVTYPE=DEL;CIPOS=-5,5;CHIMP_FST=0.523724;STRAND=1;REPPARENT=.;CHIMP_AVG_CNF=.;BNSVLEN=.;DENISOVA_CNF=.;AF=0.355556;GORILLA_VST=.;END=5315993;REPLEN=.;TEND=5315993;QSTART=167327545;NEAN_CNF=.;REPSTART=.;GORILLA_AF=0;SOURCE=chimpanzee;HUMAN_AF=1;CHCONDEL=chr1:167195444-167195721;ORANG_FST=0.521433;BNS=NO;ORANG_AF=0;NS=45;LINEAGE=human_specific;QCONTIG=chr1;REPTYPE=.;HUMAN_AND_CHIMP_VST=.;CIEND=-5,5;BNOSCORE=.;BNID=.;UNMASKEDWSSD=83;ORANG_AVG_CNF=.;GORILLA_AVG_CNF=.;HUMAN_APE_VST=.;GORILLA_FST=0.538992;ORANG_VST=.;SHARED=orangutan,gorilla,chimpanzee,.,.;HUMAN_APE_FST=1;AN=90;CEXON=POU2F1;HUMAN_AND_CHIMP_FST=0.603372</t>
  </si>
  <si>
    <t>chr1_167327545_INS_chimpanzee_000083F_1_11068219_quiver_pilon_5315910_5315993</t>
  </si>
  <si>
    <t>000084F_1_11032046_quiver_pilon</t>
  </si>
  <si>
    <t>5912041</t>
  </si>
  <si>
    <t>5912411</t>
  </si>
  <si>
    <t>CAMKMT</t>
  </si>
  <si>
    <t>35327</t>
  </si>
  <si>
    <t>000084F_1_11032046_quiver_pilon:5912078-5912151,000084F_1_11032046_quiver_pilon:5912172-5912231,000084F_1_11032046_quiver_pilon:5912248-5912293</t>
  </si>
  <si>
    <t>CHIMP_VST=.;AC=32;CHIMP_AF=0;QEND=44586488;HUMAN_AVG_CNF=.;TSTART=5912041;LBK_CNF=.;BHCONDEL=NO;SVLEN=-370;LOS_CNF=.;EXONDIST=35327;DHCONDEL=3049461;SVTYPE=DEL;CIPOS=-5,5;CHIMP_FST=0.523724;STRAND=0;REPPARENT=LINE/CR1,SINE/Alu;CHIMP_AVG_CNF=.;BNSVLEN=.;DENISOVA_CNF=.;AF=0.355556;GORILLA_VST=.;END=5912411;REPLEN=146,106;TEND=5912411;QSTART=44586118;NEAN_CNF=.;REPSTART=5912151,5912305;GORILLA_AF=0;SOURCE=chimpanzee;HUMAN_AF=1;CHCONDEL=chr2:41536655-41536655;ORANG_FST=0.521433;BNS=NO;ORANG_AF=0;NS=45;LINEAGE=human_specific;QCONTIG=chr2;REPTYPE=L3b,AluSx;HUMAN_AND_CHIMP_VST=.;CIEND=-5,5;BNOSCORE=.;BNID=.;UNMASKEDWSSD=0;ORANG_AVG_CNF=.;GORILLA_AVG_CNF=.;HUMAN_APE_VST=.;GORILLA_FST=0.538992;ORANG_VST=.;SHARED=orangutan,gorilla,chimpanzee,.,.;HUMAN_APE_FST=1;AN=90;CEXON=CAMKMT;HUMAN_AND_CHIMP_FST=0.603372</t>
  </si>
  <si>
    <t>chr2_44586118_INS_chimpanzee_000084F_1_11032046_quiver_pilon_5912041_5912411</t>
  </si>
  <si>
    <t>10083470</t>
  </si>
  <si>
    <t>10084774</t>
  </si>
  <si>
    <t>LHCGR</t>
  </si>
  <si>
    <t>790</t>
  </si>
  <si>
    <t>000084F_1_11032046_quiver_pilon:10083820-10083845,000084F_1_11032046_quiver_pilon:10083874-10083901</t>
  </si>
  <si>
    <t>CHIMP_VST=.;AC=32;CHIMP_AF=0;QEND=48720555;HUMAN_AVG_CNF=.;TSTART=10083470;LBK_CNF=.;BHCONDEL=NO;SVLEN=-1304;LOS_CNF=.;EXONDIST=790;DHCONDEL=673380;SVTYPE=DEL;CIPOS=-5,5;CHIMP_FST=0.523724;STRAND=0;REPPARENT=SINE/Alu,LINE/L1,SINE/MIR;CHIMP_AVG_CNF=.;BNSVLEN=1282;DENISOVA_CNF=.;AF=0.355556;GORILLA_VST=.;END=10084774;REPLEN=96,958,35;TEND=10084774;QSTART=48719251;NEAN_CNF=.;REPSTART=10083263,10083566,10084739;GORILLA_AF=0;SOURCE=chimpanzee;HUMAN_AF=1;CHCONDEL=chr2:48045860-48045870;ORANG_FST=0.521433;BNS=YES;ORANG_AF=0;NS=45;LINEAGE=human_specific;QCONTIG=chr2;REPTYPE=AluY,L1MC4,MIRc;HUMAN_AND_CHIMP_VST=.;CIEND=-5,5;BNOSCORE=0.187161639597834;BNID=ID:627;UNMASKEDWSSD=0;ORANG_AVG_CNF=.;GORILLA_AVG_CNF=.;HUMAN_APE_VST=.;GORILLA_FST=0.538992;ORANG_VST=.;SHARED=orangutan,gorilla,chimpanzee,.,.;HUMAN_APE_FST=1;AN=90;CEXON=LHCGR;HUMAN_AND_CHIMP_FST=0.603372</t>
  </si>
  <si>
    <t>chr2_48719251_INS_chimpanzee_000084F_1_11032046_quiver_pilon_10083470_10084774</t>
  </si>
  <si>
    <t>10682068</t>
  </si>
  <si>
    <t>10682216</t>
  </si>
  <si>
    <t>RP11-152D8.1</t>
  </si>
  <si>
    <t>2594</t>
  </si>
  <si>
    <t>000084F_1_11032046_quiver_pilon:10682143-10682183</t>
  </si>
  <si>
    <t>CHIMP_VST=.;AC=27;CHIMP_AF=0;QEND=49311467;HUMAN_AVG_CNF=.;TSTART=10682068;LBK_CNF=.;BHCONDEL=NO;SVLEN=-148;LOS_CNF=.;EXONDIST=2594;DHCONDEL=835307;SVTYPE=DEL;CIPOS=-5,5;CHIMP_FST=0.450171;STRAND=0;REPPARENT=LINE/L1;CHIMP_AVG_CNF=.;BNSVLEN=.;DENISOVA_CNF=.;AF=0.3;GORILLA_VST=.;END=10682216;REPLEN=13;TEND=10682216;QSTART=49311319;NEAN_CNF=.;REPSTART=10681438;GORILLA_AF=0;SOURCE=chimpanzee;HUMAN_AF=0.84375;CHCONDEL=chr2:50146625-50146626;ORANG_FST=0.446402;BNS=NO;ORANG_AF=0;NS=45;LINEAGE=human_specific;QCONTIG=chr2;REPTYPE=L1PB4;HUMAN_AND_CHIMP_VST=.;CIEND=-5,5;BNOSCORE=.;BNID=.;UNMASKEDWSSD=99;ORANG_AVG_CNF=.;GORILLA_AVG_CNF=.;HUMAN_APE_VST=.;GORILLA_FST=0.467976;ORANG_VST=.;SHARED=orangutan,gorilla,chimpanzee,.,.;HUMAN_APE_FST=0.852111;AN=90;CEXON=RP11-152D8.1;HUMAN_AND_CHIMP_FST=0.507299</t>
  </si>
  <si>
    <t>chr2_49311319_INS_chimpanzee_000084F_1_11032046_quiver_pilon_10682068_10682216</t>
  </si>
  <si>
    <t>000085F_1_11013735_quiver_pilon</t>
  </si>
  <si>
    <t>2558939</t>
  </si>
  <si>
    <t>2559507</t>
  </si>
  <si>
    <t>RP11-115A15.2</t>
  </si>
  <si>
    <t>6849</t>
  </si>
  <si>
    <t>000085F_1_11013735_quiver_pilon:2559159-2559188</t>
  </si>
  <si>
    <t>CHIMP_VST=0.13884;AC=32;CHIMP_AF=0;QEND=80503651;HUMAN_AVG_CNF=0;TSTART=2558939;LBK_CNF=0.000;BHCONDEL=NO;SVLEN=-568;LOS_CNF=0.000;EXONDIST=6849;DHCONDEL=1916976;SVTYPE=DEL;CIPOS=-5,5;CHIMP_FST=0.523724;STRAND=1;REPPARENT=.;CHIMP_AVG_CNF=2.04;BNSVLEN=.;DENISOVA_CNF=0.000;AF=0.355556;GORILLA_VST=0.151874;END=2559507;REPLEN=.;TEND=2559507;QSTART=80503083;NEAN_CNF=0.000;REPSTART=.;GORILLA_AF=0;SOURCE=chimpanzee;HUMAN_AF=1;CHCONDEL=chr1:82420058-82420059;ORANG_FST=0.521433;BNS=NO;ORANG_AF=0;NS=45;LINEAGE=human_specific;QCONTIG=chr1;REPTYPE=.;HUMAN_AND_CHIMP_VST=0.381504;CIEND=-5,5;BNOSCORE=.;BNID=.;UNMASKEDWSSD=568;ORANG_AVG_CNF=1.97;GORILLA_AVG_CNF=2.18;HUMAN_APE_VST=0.954868;GORILLA_FST=0.538992;ORANG_VST=0.126042;SHARED=orangutan,gorilla,chimpanzee,.,.;HUMAN_APE_FST=1;AN=90;CEXON=RP11-115A15.2;HUMAN_AND_CHIMP_FST=0.603372</t>
  </si>
  <si>
    <t>chr1_80503083_INS_chimpanzee_000085F_1_11013735_quiver_pilon_2558939_2559507</t>
  </si>
  <si>
    <t>5137812</t>
  </si>
  <si>
    <t>5138613</t>
  </si>
  <si>
    <t>NEXN</t>
  </si>
  <si>
    <t>451</t>
  </si>
  <si>
    <t>000085F_1_11013735_quiver_pilon:5138350-5138376</t>
  </si>
  <si>
    <t>CHIMP_VST=.;AC=32;CHIMP_AF=0;QEND=77916406;HUMAN_AVG_CNF=.;TSTART=5137812;LBK_CNF=.;BHCONDEL=NO;SVLEN=-801;LOS_CNF=.;EXONDIST=451;DHCONDEL=1031057;SVTYPE=DEL;CIPOS=-5,5;CHIMP_FST=0.523724;STRAND=1;REPPARENT=SINE/Alu,LINE/L1,SINE/Alu,LINE/L1,SINE/Alu;CHIMP_AVG_CNF=.;BNSVLEN=.;DENISOVA_CNF=.;AF=0.355556;GORILLA_VST=.;END=5138613;REPLEN=255,119,296,72,59;TEND=5138613;QSTART=77915605;NEAN_CNF=.;REPSTART=5137787,5138067,5138186,5138482,5138554;GORILLA_AF=0;SOURCE=chimpanzee;HUMAN_AF=1;CHCONDEL=chr1:76884546-76884547;ORANG_FST=0.521433;BNS=NO;ORANG_AF=0;NS=45;LINEAGE=human_specific;QCONTIG=chr1;REPTYPE=AluSx,L1MEf,AluSx,L1MEf,AluY;HUMAN_AND_CHIMP_VST=.;CIEND=-5,5;BNOSCORE=.;BNID=.;UNMASKEDWSSD=0;ORANG_AVG_CNF=.;GORILLA_AVG_CNF=.;HUMAN_APE_VST=.;GORILLA_FST=0.538992;ORANG_VST=.;SHARED=orangutan,gorilla,chimpanzee,.,.;HUMAN_APE_FST=1;AN=90;CEXON=NEXN;HUMAN_AND_CHIMP_FST=0.603372</t>
  </si>
  <si>
    <t>chr1_77915605_INS_chimpanzee_000085F_1_11013735_quiver_pilon_5137812_5138613</t>
  </si>
  <si>
    <t>7244300</t>
  </si>
  <si>
    <t>7247629</t>
  </si>
  <si>
    <t>MSH4</t>
  </si>
  <si>
    <t>70</t>
  </si>
  <si>
    <t>000085F_1_11013735_quiver_pilon:7244906-7244945,000085F_1_11013735_quiver_pilon:7244958-7245002</t>
  </si>
  <si>
    <t>CHIMP_VST=0.101006;AC=1;CHIMP_AF=0;QEND=75810241;HUMAN_AVG_CNF=0;TSTART=7244300;LBK_CNF=0.000;BHCONDEL=NO;SVLEN=-3329;LOS_CNF=0.000;EXONDIST=70;DHCONDEL=1077635;SVTYPE=DEL;CIPOS=-5,5;CHIMP_FST=-0.0120582;STRAND=1;REPPARENT=SINE/Alu,SINE/Alu,SINE/MIR,SINE/MIR,LINE/L1,SINE/Alu,LTR/ERVL,LINE/L1,SINE/Alu;CHIMP_AVG_CNF=2.34;BNSVLEN=3496;DENISOVA_CNF=0.000;AF=0.0111111;GORILLA_VST=0.115929;END=7247629;REPLEN=301,297,214,181,364,289,309,265,118;TEND=7247629;QSTART=75806912;NEAN_CNF=0.000;REPSTART=7244412,7244727,7245096,7245319,7245975,7246585,7246895,7247204,7247511;GORILLA_AF=0;SOURCE=chimpanzee;HUMAN_AF=0;CHCONDEL=chr1:76884546-76884547;ORANG_FST=0.0326296;BNS=YES;ORANG_AF=0.0454545;NS=45;LINEAGE=human_specific;QCONTIG=chr1;REPTYPE=AluSx,AluJb,MIR,MIRc,L1M5,AluJb,ERVL-E-int,L1M5,AluY;HUMAN_AND_CHIMP_VST=0.426308;CIEND=-5,5;BNOSCORE=4.08630036630037;BNID=ID:202;UNMASKEDWSSD=356;ORANG_AVG_CNF=2.55;GORILLA_AVG_CNF=2.51;HUMAN_APE_VST=0.936759;GORILLA_FST=-0.0156889;ORANG_VST=0.155245;SHARED=orangutan,gorilla,chimpanzee,.,.;HUMAN_APE_FST=-0.00568984;AN=90;CEXON=MSH4;HUMAN_AND_CHIMP_FST=0.00438973</t>
  </si>
  <si>
    <t>chr1_75806912_INS_chimpanzee_000085F_1_11013735_quiver_pilon_7244300_7247629</t>
  </si>
  <si>
    <t>8655210</t>
  </si>
  <si>
    <t>8658208</t>
  </si>
  <si>
    <t>TNNI3K</t>
  </si>
  <si>
    <t>899</t>
  </si>
  <si>
    <t>000085F_1_11013735_quiver_pilon:8655843-8655868</t>
  </si>
  <si>
    <t>CHIMP_VST=0.150321;AC=23;CHIMP_AF=0;QEND=74403939;HUMAN_AVG_CNF=0;TSTART=8655210;LBK_CNF=0.000;BHCONDEL=NO;SVLEN=-2998;LOS_CNF=0.000;EXONDIST=899;DHCONDEL=2061127;SVTYPE=DEL;CIPOS=-5,5;CHIMP_FST=0.389906;STRAND=1;REPPARENT=Low_complexity,LINE/L2,LTR/ERVL-MaLR,DNA/hAT-Charlie,LTR/ERV1,SINE/Alu,LTR/ERV1,LTR/ERV1;CHIMP_AVG_CNF=2.05;BNSVLEN=3073;DENISOVA_CNF=0.000;AF=0.255556;GORILLA_VST=0.232196;END=8658208;REPLEN=26,270,526,77,259,303,364,608;TEND=8658208;QSTART=74400941;NEAN_CNF=0.000;REPSTART=8655547,8655573,8655982,8656534,8656628,8656887,8657190,8657600;GORILLA_AF=0;SOURCE=chimpanzee;HUMAN_AF=0.71875;CHCONDEL=chr1:72339812-72339813;ORANG_FST=0.385357;BNS=YES;ORANG_AF=0;NS=45;LINEAGE=human_specific;QCONTIG=chr1;REPTYPE=AT_rich,L2b,MLT1K,Charlie23a,LTR71B,AluSx,LTR71B,HERVP71A-int;HUMAN_AND_CHIMP_VST=0.321427;CIEND=-5,5;BNOSCORE=0.926535990775819;BNID=ID:200;UNMASKEDWSSD=200;ORANG_AVG_CNF=1.7;GORILLA_AVG_CNF=2.37;HUMAN_APE_VST=0.88319;GORILLA_FST=0.408746;ORANG_VST=0.0837707;SHARED=orangutan,gorilla,chimpanzee,.,.;HUMAN_APE_FST=0.732198;AN=90;CEXON=TNNI3K;HUMAN_AND_CHIMP_FST=0.431467</t>
  </si>
  <si>
    <t>chr1_74400941_INS_chimpanzee_000085F_1_11013735_quiver_pilon_8655210_8658208</t>
  </si>
  <si>
    <t>000086F_1_10988626_quiver_pilon</t>
  </si>
  <si>
    <t>1303470</t>
  </si>
  <si>
    <t>1304168</t>
  </si>
  <si>
    <t>RP11-492L8.2</t>
  </si>
  <si>
    <t>98426</t>
  </si>
  <si>
    <t>000086F_1_10988626_quiver_pilon:1303485-1303523</t>
  </si>
  <si>
    <t>CHIMP_VST=0.190625;AC=32;CHIMP_AF=0;QEND=117137694;HUMAN_AVG_CNF=0;TSTART=1303470;LBK_CNF=0.000;BHCONDEL=NO;SVLEN=-698;LOS_CNF=0.000;EXONDIST=98426;DHCONDEL=960463;SVTYPE=DEL;CIPOS=-5,5;CHIMP_FST=0.523724;STRAND=0;REPPARENT=Simple_repeat;CHIMP_AVG_CNF=1.96;BNSVLEN=.;DENISOVA_CNF=0.000;AF=0.355556;GORILLA_VST=0.106841;END=1304168;REPLEN=31;TEND=1304168;QSTART=117136996;NEAN_CNF=0.000;REPSTART=1303638;GORILLA_AF=0;SOURCE=chimpanzee;HUMAN_AF=.;CHCONDEL=chr5:118097458-118097459;ORANG_FST=0.521433;BNS=NO;ORANG_AF=0;NS=45;LINEAGE=human_specific;QCONTIG=chr5;REPTYPE=(TA)n;HUMAN_AND_CHIMP_VST=0.292873;CIEND=-5,5;BNOSCORE=.;BNID=.;UNMASKEDWSSD=553;ORANG_AVG_CNF=1.74;GORILLA_AVG_CNF=1.86;HUMAN_APE_VST=0.914496;GORILLA_FST=0.538992;ORANG_VST=0.0969292;SHARED=orangutan,gorilla,chimpanzee,.,.;HUMAN_APE_FST=1;AN=90;CEXON=RP11-492L8.2;HUMAN_AND_CHIMP_FST=0.603372</t>
  </si>
  <si>
    <t>chr5_117136996_INS_chimpanzee_000086F_1_10988626_quiver_pilon_1303470_1304168</t>
  </si>
  <si>
    <t>1737775</t>
  </si>
  <si>
    <t>1738537</t>
  </si>
  <si>
    <t>LINC00992</t>
  </si>
  <si>
    <t>9203</t>
  </si>
  <si>
    <t>000086F_1_10988626_quiver_pilon:1738057-1738086</t>
  </si>
  <si>
    <t>CHIMP_VST=0.095773;AC=32;CHIMP_AF=0;QEND=117556264;HUMAN_AVG_CNF=0;TSTART=1737775;LBK_CNF=0.000;BHCONDEL=NO;SVLEN=-762;LOS_CNF=0.000;EXONDIST=9203;DHCONDEL=541957;SVTYPE=DEL;CIPOS=-5,5;CHIMP_FST=0.523724;STRAND=0;REPPARENT=.;CHIMP_AVG_CNF=2.19;BNSVLEN=.;DENISOVA_CNF=0.000;AF=0.355556;GORILLA_VST=0.146771;END=1738537;REPLEN=.;TEND=1738537;QSTART=117555502;NEAN_CNF=0.000;REPSTART=.;GORILLA_AF=0;SOURCE=chimpanzee;HUMAN_AF=.;CHCONDEL=chr5:118097458-118097459;ORANG_FST=0.521433;BNS=NO;ORANG_AF=0;NS=45;LINEAGE=human_specific;QCONTIG=chr5;REPTYPE=.;HUMAN_AND_CHIMP_VST=0.426846;CIEND=-5,5;BNOSCORE=.;BNID=.;UNMASKEDWSSD=613;ORANG_AVG_CNF=2.33;GORILLA_AVG_CNF=2.47;HUMAN_APE_VST=0.922804;GORILLA_FST=0.538992;ORANG_VST=0.149089;SHARED=orangutan,gorilla,chimpanzee,.,.;HUMAN_APE_FST=1;AN=90;CEXON=LINC00992;HUMAN_AND_CHIMP_FST=0.603372</t>
  </si>
  <si>
    <t>chr5_117555502_INS_chimpanzee_000086F_1_10988626_quiver_pilon_1737775_1738537</t>
  </si>
  <si>
    <t>2650312</t>
  </si>
  <si>
    <t>2650378</t>
  </si>
  <si>
    <t>CTD-2281M20.1</t>
  </si>
  <si>
    <t>000086F_1_10988626_quiver_pilon:2650290-2650336</t>
  </si>
  <si>
    <t>CHIMP_VST=.;AC=32;CHIMP_AF=0;QEND=118467858;HUMAN_AVG_CNF=.;TSTART=2650312;LBK_CNF=.;BHCONDEL=NO;SVLEN=-66;LOS_CNF=.;EXONDIST=365;DHCONDEL=370332;SVTYPE=DEL;CIPOS=-5,5;CHIMP_FST=0.523724;STRAND=0;REPPARENT=.;CHIMP_AVG_CNF=.;BNSVLEN=.;DENISOVA_CNF=.;AF=0.355556;GORILLA_VST=.;END=2650378;REPLEN=.;TEND=2650378;QSTART=118467792;NEAN_CNF=.;REPSTART=.;GORILLA_AF=0;SOURCE=chimpanzee;HUMAN_AF=.;CHCONDEL=chr5:118097458-118097459;ORANG_FST=0.521433;BNS=NO;ORANG_AF=0;NS=45;LINEAGE=human_specific;QCONTIG=chr5;REPTYPE=.;HUMAN_AND_CHIMP_VST=.;CIEND=-5,5;BNOSCORE=.;BNID=.;UNMASKEDWSSD=64;ORANG_AVG_CNF=.;GORILLA_AVG_CNF=.;HUMAN_APE_VST=.;GORILLA_FST=0.538992;ORANG_VST=.;SHARED=orangutan,gorilla,chimpanzee,.,.;HUMAN_APE_FST=1;AN=90;CEXON=CTD-2281M20.1;HUMAN_AND_CHIMP_FST=0.603372</t>
  </si>
  <si>
    <t>chr5_118467792_INS_chimpanzee_000086F_1_10988626_quiver_pilon_2650312_2650378</t>
  </si>
  <si>
    <t>3549441</t>
  </si>
  <si>
    <t>3552062</t>
  </si>
  <si>
    <t>TNFAIP8</t>
  </si>
  <si>
    <t>9193</t>
  </si>
  <si>
    <t>000086F_1_10988626_quiver_pilon:3549739-3549772</t>
  </si>
  <si>
    <t>CHIMP_VST=0.111492;AC=31;CHIMP_AF=0;QEND=119345446;HUMAN_AVG_CNF=0;TSTART=3549441;LBK_CNF=0.000;BHCONDEL=NO;SVLEN=-2621;LOS_CNF=0.000;EXONDIST=9193;DHCONDEL=524003;SVTYPE=DEL;CIPOS=-5,5;CHIMP_FST=0.509211;STRAND=0;REPPARENT=LINE/L2,SINE/Alu,SINE/Alu,SINE/MIR,SINE/MIR;CHIMP_AVG_CNF=2.26;BNSVLEN=2611;DENISOVA_CNF=0.000;AF=0.344444;GORILLA_VST=0.108987;END=3552062;REPLEN=316,127,310,294,56;TEND=3552062;QSTART=119342825;NEAN_CNF=0.000;REPSTART=3549424,3550972,3551109,3551492,3551786;GORILLA_AF=0;SOURCE=chimpanzee;HUMAN_AF=.;CHCONDEL=chr5:119866827-119866828;ORANG_FST=0.506581;BNS=YES;ORANG_AF=0;NS=45;LINEAGE=human_specific;QCONTIG=chr5;REPTYPE=L2c,FLAM_C,AluSx,MIRc,MIR;HUMAN_AND_CHIMP_VST=0.434335;CIEND=-5,5;BNOSCORE=0.0191131498470948;BNID=ID:2118;UNMASKEDWSSD=1327;ORANG_AVG_CNF=2.46;GORILLA_AVG_CNF=2.36;HUMAN_APE_VST=0.971932;GORILLA_FST=0.525092;ORANG_VST=0.162036;SHARED=orangutan,gorilla,chimpanzee,.,.;HUMAN_APE_FST=0.970635;AN=90;CEXON=TNFAIP8;HUMAN_AND_CHIMP_FST=0.584083</t>
  </si>
  <si>
    <t>chr5_119342825_INS_chimpanzee_000086F_1_10988626_quiver_pilon_3549441_3552062</t>
  </si>
  <si>
    <t>3781917</t>
  </si>
  <si>
    <t>3786162</t>
  </si>
  <si>
    <t>FABP5P6</t>
  </si>
  <si>
    <t>21552</t>
  </si>
  <si>
    <t>000086F_1_10988626_quiver_pilon:3781979-3782013</t>
  </si>
  <si>
    <t>CHIMP_VST=0.161657;AC=32;CHIMP_AF=0;QEND=119581456;HUMAN_AVG_CNF=0;TSTART=3781917;LBK_CNF=0.000;BHCONDEL=NO;SVLEN=-4245;LOS_CNF=0.000;EXONDIST=21552;DHCONDEL=289617;SVTYPE=DEL;CIPOS=-5,5;CHIMP_FST=0.523724;STRAND=0;REPPARENT=LINE/L1,LINE/L1,SINE/Alu,LINE/L1,LINE/L1,LINE/L1,LINE/L1,LINE/L1,SINE/Alu,LINE/L1;CHIMP_AVG_CNF=2.09;BNSVLEN=.;DENISOVA_CNF=0.000;AF=0.355556;GORILLA_VST=0.124352;END=3786162;REPLEN=269,423,311,253,186,123,81,722,291,1027;TEND=3786162;QSTART=119577211;NEAN_CNF=0.000;REPSTART=3781898,3782182,3782605,3782916,3783217,3783422,3783545,3783626,3784348,3784639;GORILLA_AF=0;SOURCE=chimpanzee;HUMAN_AF=.;CHCONDEL=chr5:119866827-119866828;ORANG_FST=0.521433;BNS=NO;ORANG_AF=0;NS=45;LINEAGE=human_specific;QCONTIG=chr5;REPTYPE=L1MEh,L1MEh,AluSx,L1MEh,L1MB7,L1MB7,L1MA4,L1MB7,AluY,L1MB7;HUMAN_AND_CHIMP_VST=0.331113;CIEND=-5,5;BNOSCORE=.;BNID=.;UNMASKEDWSSD=362;ORANG_AVG_CNF=1.93;GORILLA_AVG_CNF=2.1;HUMAN_APE_VST=0.923883;GORILLA_FST=0.538992;ORANG_VST=0.112706;SHARED=orangutan,gorilla,chimpanzee,.,.;HUMAN_APE_FST=1;AN=90;CEXON=FABP5P6;HUMAN_AND_CHIMP_FST=0.603372</t>
  </si>
  <si>
    <t>chr5_119577211_INS_chimpanzee_000086F_1_10988626_quiver_pilon_3781917_3786162</t>
  </si>
  <si>
    <t>3944908</t>
  </si>
  <si>
    <t>3945144</t>
  </si>
  <si>
    <t>CTC-507E12.1</t>
  </si>
  <si>
    <t>61417</t>
  </si>
  <si>
    <t>000086F_1_10988626_quiver_pilon:3944951-3945017,000086F_1_10988626_quiver_pilon:3945039-3945078,000086F_1_10988626_quiver_pilon:3945112-3945208</t>
  </si>
  <si>
    <t>CHIMP_VST=.;AC=31;CHIMP_AF=0;QEND=119742734;HUMAN_AVG_CNF=.;TSTART=3944908;LBK_CNF=.;BHCONDEL=NO;SVLEN=-236;LOS_CNF=.;EXONDIST=61417;DHCONDEL=124330;SVTYPE=DEL;CIPOS=-5,5;CHIMP_FST=0.509211;STRAND=0;REPPARENT=DNA/TcMar-Tigger;CHIMP_AVG_CNF=.;BNSVLEN=.;DENISOVA_CNF=.;AF=0.344444;GORILLA_VST=.;END=3945144;REPLEN=236;TEND=3945144;QSTART=119742498;NEAN_CNF=.;REPSTART=3944881;GORILLA_AF=0;SOURCE=chimpanzee;HUMAN_AF=.;CHCONDEL=chr5:119866827-119866828;ORANG_FST=0.506581;BNS=NO;ORANG_AF=0;NS=45;LINEAGE=human_specific;QCONTIG=chr5;REPTYPE=Tigger3b;HUMAN_AND_CHIMP_VST=.;CIEND=-5,5;BNOSCORE=.;BNID=.;UNMASKEDWSSD=0;ORANG_AVG_CNF=.;GORILLA_AVG_CNF=.;HUMAN_APE_VST=.;GORILLA_FST=0.525092;ORANG_VST=.;SHARED=orangutan,gorilla,chimpanzee,.,.;HUMAN_APE_FST=0.970635;AN=90;CEXON=CTC-507E12.1;HUMAN_AND_CHIMP_FST=0.584083</t>
  </si>
  <si>
    <t>chr5_119742498_INS_chimpanzee_000086F_1_10988626_quiver_pilon_3944908_3945144</t>
  </si>
  <si>
    <t>6268592</t>
  </si>
  <si>
    <t>6269829</t>
  </si>
  <si>
    <t>LOX</t>
  </si>
  <si>
    <t>5433</t>
  </si>
  <si>
    <t>000086F_1_10988626_quiver_pilon:6269315-6269367,000086F_1_10988626_quiver_pilon:6269435-6269462</t>
  </si>
  <si>
    <t>CHIMP_VST=0.208863;AC=32;CHIMP_AF=0;QEND=122059000;HUMAN_AVG_CNF=0;TSTART=6268592;LBK_CNF=0.000;BHCONDEL=NO;SVLEN=-1237;LOS_CNF=0.000;EXONDIST=5433;DHCONDEL=2190934;SVTYPE=DEL;CIPOS=-5,5;CHIMP_FST=0.523724;STRAND=0;REPPARENT=LINE/L1,LINE/L1,SINE/Alu;CHIMP_AVG_CNF=2.13;BNSVLEN=1347;DENISOVA_CNF=0.000;AF=0.355556;GORILLA_VST=0.161987;END=6269829;REPLEN=747,138,75;TEND=6269829;QSTART=122057763;NEAN_CNF=0.000;REPSTART=6268495,6269335,6269754;GORILLA_AF=0;SOURCE=chimpanzee;HUMAN_AF=.;CHCONDEL=chr5:119866827-119866828;ORANG_FST=0.521433;BNS=YES;ORANG_AF=0;NS=45;LINEAGE=human_specific;QCONTIG=chr5;REPTYPE=L1MC5a,L1ME4a,AluJb;HUMAN_AND_CHIMP_VST=0.199822;CIEND=-5,5;BNOSCORE=4.68266253869969;BNID=ID:2125;UNMASKEDWSSD=172;ORANG_AVG_CNF=1.53;GORILLA_AVG_CNF=2.13;HUMAN_APE_VST=0.784408;GORILLA_FST=0.538992;ORANG_VST=0.0414644;SHARED=orangutan,gorilla,chimpanzee,.,.;HUMAN_APE_FST=1;AN=90;CEXON=LOX;HUMAN_AND_CHIMP_FST=0.603372</t>
  </si>
  <si>
    <t>chr5_122057763_INS_chimpanzee_000086F_1_10988626_quiver_pilon_6268592_6269829</t>
  </si>
  <si>
    <t>9637351</t>
  </si>
  <si>
    <t>9650331</t>
  </si>
  <si>
    <t>RP11-395P13.4</t>
  </si>
  <si>
    <t>53493</t>
  </si>
  <si>
    <t>000086F_1_10988626_quiver_pilon:9637773-9637802,000086F_1_10988626_quiver_pilon:9638091-9638147</t>
  </si>
  <si>
    <t>CHIMP_VST=0.110678;AC=0;CHIMP_AF=0;QEND=125443913;HUMAN_AVG_CNF=0.0312;TSTART=9637351;LBK_CNF=0.000;BHCONDEL=NO;SVLEN=-12980;LOS_CNF=0.000;EXONDIST=53493;DHCONDEL=5564104;SVTYPE=DEL;CIPOS=-5,5;CHIMP_FST=.;STRAND=0;REPPARENT=LINE/L1,DNA/hAT-Charlie,LTR/ERVL,LTR/ERVL-MaLR,LTR/ERVL-MaLR,LTR/ERVL-MaLR,LTR/ERVL-MaLR,LTR/ERVL-MaLR,LTR/ERVL-MaLR,LINE/L1,DNA/hAT-Charlie,SINE/MIR,LINE/L1,LINE/L1;CHIMP_AVG_CNF=2.21;BNSVLEN=14287;DENISOVA_CNF=0.000;AF=0;GORILLA_VST=0.143926;END=9650331;REPLEN=867,192,342,328,371,485,95,915,364,125,419,131,65,599;TEND=9650331;QSTART=125430933;NEAN_CNF=1.283;REPSTART=9636751,9638218,9639479,9639821,9640238,9640612,9641596,9641688,9642607,9648325,9648564,9649324,9649667,9649732;GORILLA_AF=0;SOURCE=chimpanzee;HUMAN_AF=.;CHCONDEL=chr5:119866827-119866828;ORANG_FST=.;BNS=YES;ORANG_AF=0;NS=45;LINEAGE=polymorphic;QCONTIG=chr5;REPTYPE=L1PA4,MER3,MER70A,THE1C,THE1C,THE1C-int,THE1C-int,THE1C-int,THE1C,L1MC4,Charlie5,MIRc,L1ME3Cz,L1PA3;HUMAN_AND_CHIMP_VST=0.435251;CIEND=-5,5;BNOSCORE=62.6489529467855;BNID=ID:2135;UNMASKEDWSSD=5703;ORANG_AVG_CNF=2.33;GORILLA_AVG_CNF=2.43;HUMAN_APE_VST=0.969897;GORILLA_FST=.;ORANG_VST=0.154751;SHARED=orangutan,gorilla,chimpanzee,yoruba,.;HUMAN_APE_FST=.;AN=90;CEXON=RP11-395P13.4;HUMAN_AND_CHIMP_FST=.</t>
  </si>
  <si>
    <t>chr5_125430933_INS_chimpanzee_000086F_1_10988626_quiver_pilon_9637351_9650331</t>
  </si>
  <si>
    <t>9929765</t>
  </si>
  <si>
    <t>9930740</t>
  </si>
  <si>
    <t>RP11-756H20.1</t>
  </si>
  <si>
    <t>114765</t>
  </si>
  <si>
    <t>000086F_1_10988626_quiver_pilon:9930184-9930258,000086F_1_10988626_quiver_pilon:9930277-9930374,000086F_1_10988626_quiver_pilon:9930426-9930479</t>
  </si>
  <si>
    <t>CHIMP_VST=0.110625;AC=32;CHIMP_AF=0;QEND=125717968;HUMAN_AVG_CNF=0;TSTART=9929765;LBK_CNF=0.000;BHCONDEL=NO;SVLEN=-975;LOS_CNF=0.000;EXONDIST=114765;DHCONDEL=5850164;SVTYPE=DEL;CIPOS=-5,5;CHIMP_FST=0.523724;STRAND=0;REPPARENT=LTR/ERVL-MaLR,Simple_repeat,Low_complexity;CHIMP_AVG_CNF=2;BNSVLEN=.;DENISOVA_CNF=0.000;AF=0.355556;GORILLA_VST=0.118419;END=9930740;REPLEN=152,161,217;TEND=9930740;QSTART=125716993;NEAN_CNF=0.000;REPSTART=9930017,9930362,9930523;GORILLA_AF=0;SOURCE=chimpanzee;HUMAN_AF=.;CHCONDEL=chr5:119866827-119866828;ORANG_FST=0.521433;BNS=NO;ORANG_AF=0;NS=45;LINEAGE=human_specific;QCONTIG=chr5;REPTYPE=MLT1I,(GGAA)n,GA-rich;HUMAN_AND_CHIMP_VST=0.404072;CIEND=-5,5;BNOSCORE=.;BNID=.;UNMASKEDWSSD=320;ORANG_AVG_CNF=2.11;GORILLA_AVG_CNF=2.12;HUMAN_APE_VST=0.927167;GORILLA_FST=0.538992;ORANG_VST=0.145234;SHARED=orangutan,gorilla,chimpanzee,.,.;HUMAN_APE_FST=1;AN=90;CEXON=RP11-756H20.1;HUMAN_AND_CHIMP_FST=0.603372</t>
  </si>
  <si>
    <t>chr5_125716993_INS_chimpanzee_000086F_1_10988626_quiver_pilon_9929765_9930740</t>
  </si>
  <si>
    <t>000087F_1_10942768_quiver_pilon</t>
  </si>
  <si>
    <t>1231052</t>
  </si>
  <si>
    <t>1240736</t>
  </si>
  <si>
    <t>KRT18P55</t>
  </si>
  <si>
    <t>439</t>
  </si>
  <si>
    <t>000087F_1_10942768_quiver_pilon:1238559-1238661,000087F_1_10942768_quiver_pilon:1238702-1238728,000087F_1_10942768_quiver_pilon:1238741-1238799,000087F_1_10942768_quiver_pilon:1238845-1238876</t>
  </si>
  <si>
    <t>CHIMP_VST=0.0657022;AC=25;CHIMP_AF=0;QEND=28287535;HUMAN_AVG_CNF=0.293;TSTART=1231052;LBK_CNF=0.297;BHCONDEL=NO;SVLEN=-9684;LOS_CNF=0.211;EXONDIST=439;DHCONDEL=22999590;SVTYPE=DEL;CIPOS=-5,5;CHIMP_FST=0.42015;STRAND=0;REPPARENT=SINE/Alu,SINE/Alu,SINE/Alu,SINE/Alu,LTR/ERVK,LTR/ERVK,LTR/ERVK,LTR/ERVK,LTR/ERVK,LTR/ERVK,SINE/Alu,SINE/MIR,LINE/L1,SINE/Alu;CHIMP_AVG_CNF=2.51;BNSVLEN=12162;DENISOVA_CNF=0.295;AF=0.277778;GORILLA_VST=0.097507;END=1240736;REPLEN=61,300,301,80,611,1300,43,1663,1197,606,235,160,231,236;TEND=1240736;QSTART=28277851;NEAN_CNF=0.346;REPSTART=1230818,1231290,1231830,1232459,1232539,1233159,1234485,1234517,1236178,1237375,1237989,1238851,1240269,1240500;GORILLA_AF=0;SOURCE=chimpanzee;HUMAN_AF=0.78125;CHCONDEL=chr17:5278259-5278260;ORANG_FST=0.415946;BNS=YES;ORANG_AF=0;NS=45;LINEAGE=human_specific;QCONTIG=chr17;REPTYPE=AluSx,AluY,AluSx,AluY,LTR14B,HERVK14-int,HERVK14-int,HERVK14-int,HERVK14-int,LTR14B,AluSx,MIR,L1ME3Cz,AluSx;HUMAN_AND_CHIMP_VST=0.508323;CIEND=-5,5;BNOSCORE=281.080472397693;BNID=ID:5335;UNMASKEDWSSD=1932;ORANG_AVG_CNF=3.06;GORILLA_AVG_CNF=2.74;HUMAN_APE_VST=0.951269;GORILLA_FST=0.438587;ORANG_VST=0.196759;SHARED=orangutan,gorilla,chimpanzee,.,.;HUMAN_APE_FST=0.792294;AN=90;CEXON=KRT18P55;HUMAN_AND_CHIMP_FST=0.469226</t>
  </si>
  <si>
    <t>chr17_28277851_INS_chimpanzee_000087F_1_10942768_quiver_pilon_1231052_1240736</t>
  </si>
  <si>
    <t>4715812</t>
  </si>
  <si>
    <t>4725873</t>
  </si>
  <si>
    <t>RP11-805L22.3</t>
  </si>
  <si>
    <t>15541</t>
  </si>
  <si>
    <t>000087F_1_10942768_quiver_pilon:4721121-4721149</t>
  </si>
  <si>
    <t>CHIMP_VST=0.17276;AC=0;CHIMP_AF=0;QEND=31794651;HUMAN_AVG_CNF=0;TSTART=4715812;LBK_CNF=0.000;BHCONDEL=NO;SVLEN=-10061;LOS_CNF=0.000;EXONDIST=15541;DHCONDEL=19726280;SVTYPE=DEL;CIPOS=-5,5;CHIMP_FST=.;STRAND=0;REPPARENT=LINE/L1,LTR/ERVL,LINE/L2,LINE/L2,SINE/Alu,SINE/Alu,SINE/Alu,LINE/L2,LTR/ERVL-MaLR,SINE/MIR,LINE/L1,LTR/ERVL-MaLR,SINE/Alu,LTR/ERVL-MaLR,LTR/ERVL-MaLR,LINE/L1,LTR/ERVL-MaLR,LINE/L1,LINE/L1,SINE/Alu;CHIMP_AVG_CNF=2.01;BNSVLEN=.;DENISOVA_CNF=0.000;AF=0;GORILLA_VST=0;END=4725873;REPLEN=1978,146,277,183,135,307,297,501,377,191,98,160,305,45,141,339,298,309,1774,301;TEND=4725873;QSTART=31784590;NEAN_CNF=0.000;REPSTART=4712236,4717945,4718091,4718364,4718851,4719715,4720026,4720329,4720885,4721532,4721893,4722011,4722171,4722476,4722549,4722705,4723371,4723795,4724099,4718550;GORILLA_AF=0;SOURCE=chimpanzee;HUMAN_AF=0;CHCONDEL=chr17:51510869-51510870;ORANG_FST=.;BNS=NO;ORANG_AF=0;NS=45;LINEAGE=polymorphic;QCONTIG=chr17;REPTYPE=L1PA5,LTR33B,L2a,L2a,AluY,AluSx,AluSx,L2a,THE1C,MIRb,HAL1,MLT1J2,AluSx,MLT1J2,MLT1J2,HAL1,MLT1I,L1PA4,L1PA4,AluY;HUMAN_AND_CHIMP_VST=0.255711;CIEND=-5,5;BNOSCORE=.;BNID=.;UNMASKEDWSSD=936;ORANG_AVG_CNF=2.14;GORILLA_AVG_CNF=1.4;HUMAN_APE_VST=0.814564;GORILLA_FST=.;ORANG_VST=0.152238;SHARED=.,.,chimpanzee,.,.;HUMAN_APE_FST=.;AN=90;CEXON=RP11-805L22.3;HUMAN_AND_CHIMP_FST=.</t>
  </si>
  <si>
    <t>chr17_31784590_INS_chimpanzee_000087F_1_10942768_quiver_pilon_4715812_4725873</t>
  </si>
  <si>
    <t>6161995</t>
  </si>
  <si>
    <t>6162193</t>
  </si>
  <si>
    <t>ASIC2</t>
  </si>
  <si>
    <t>73545</t>
  </si>
  <si>
    <t>000087F_1_10942768_quiver_pilon:6162154-6162179</t>
  </si>
  <si>
    <t>CHIMP_VST=.;AC=29;CHIMP_AF=0;QEND=33217330;HUMAN_AVG_CNF=.;TSTART=6161995;LBK_CNF=.;BHCONDEL=NO;SVLEN=-198;LOS_CNF=.;EXONDIST=73545;DHCONDEL=18293738;SVTYPE=DEL;CIPOS=-5,5;CHIMP_FST=0.479878;STRAND=0;REPPARENT=.;CHIMP_AVG_CNF=.;BNSVLEN=.;DENISOVA_CNF=.;AF=0.322222;GORILLA_VST=.;END=6162193;REPLEN=.;TEND=6162193;QSTART=33217132;NEAN_CNF=.;REPSTART=.;GORILLA_AF=0;SOURCE=chimpanzee;HUMAN_AF=0.90625;CHCONDEL=chr17:51510869-51510870;ORANG_FST=0.476635;BNS=NO;ORANG_AF=0;NS=45;LINEAGE=human_specific;QCONTIG=chr17;REPTYPE=.;HUMAN_AND_CHIMP_VST=.;CIEND=-5,5;BNOSCORE=.;BNID=.;UNMASKEDWSSD=92;ORANG_AVG_CNF=.;GORILLA_AVG_CNF=.;HUMAN_APE_VST=.;GORILLA_FST=0.496829;ORANG_VST=.;SHARED=orangutan,gorilla,chimpanzee,.,.;HUMAN_APE_FST=0.911576;AN=90;CEXON=ASIC2;HUMAN_AND_CHIMP_FST=0.545605</t>
  </si>
  <si>
    <t>chr17_33217132_INS_chimpanzee_000087F_1_10942768_quiver_pilon_6161995_6162193</t>
  </si>
  <si>
    <t>6961224</t>
  </si>
  <si>
    <t>6963656</t>
  </si>
  <si>
    <t>RP11-1086I4.2</t>
  </si>
  <si>
    <t>13715</t>
  </si>
  <si>
    <t>000087F_1_10942768_quiver_pilon:6963044-6963070,000087F_1_10942768_quiver_pilon:6963174-6963201</t>
  </si>
  <si>
    <t>CHIMP_VST=0.121898;AC=32;CHIMP_AF=0;QEND=34022920;HUMAN_AVG_CNF=0;TSTART=6961224;LBK_CNF=0.000;BHCONDEL=NO;SVLEN=-2432;LOS_CNF=0.000;EXONDIST=13715;DHCONDEL=17490382;SVTYPE=DEL;CIPOS=-5,5;CHIMP_FST=0.523724;STRAND=0;REPPARENT=SINE/MIR,SINE/Alu,LINE/L1,SINE/MIR,SINE/Alu,LTR/ERVL-MaLR;CHIMP_AVG_CNF=2.06;BNSVLEN=2480;DENISOVA_CNF=0.000;AF=0.355556;GORILLA_VST=0.0866165;END=6963656;REPLEN=138,290,87,125,181,152;TEND=6963656;QSTART=34020488;NEAN_CNF=0.000;REPSTART=6961429,6961683,6962010,6962746,6963319,6963504;GORILLA_AF=0;SOURCE=chimpanzee;HUMAN_AF=1;CHCONDEL=chr17:51510869-51510870;ORANG_FST=0.521433;BNS=YES;ORANG_AF=0;NS=45;LINEAGE=human_specific;QCONTIG=chr17;REPTYPE=MIR3,AluJb,L1MB8,MIR,AluSx,MLT1E2;HUMAN_AND_CHIMP_VST=0.408752;CIEND=-5,5;BNOSCORE=0.469055374592834;BNID=ID:5348;UNMASKEDWSSD=779;ORANG_AVG_CNF=2.23;GORILLA_AVG_CNF=2.04;HUMAN_APE_VST=0.957275;GORILLA_FST=0.538992;ORANG_VST=0.15504;SHARED=orangutan,gorilla,chimpanzee,.,.;HUMAN_APE_FST=1;AN=90;CEXON=RP11-1086I4.2;HUMAN_AND_CHIMP_FST=0.603372</t>
  </si>
  <si>
    <t>chr17_34020488_INS_chimpanzee_000087F_1_10942768_quiver_pilon_6961224_6963656</t>
  </si>
  <si>
    <t>10883733</t>
  </si>
  <si>
    <t>10884807</t>
  </si>
  <si>
    <t>ARHGAP23</t>
  </si>
  <si>
    <t>3724</t>
  </si>
  <si>
    <t>000087F_1_10942768_quiver_pilon:10883825-10883860,000087F_1_10942768_quiver_pilon:10884197-10884225,000087F_1_10942768_quiver_pilon:10884235-10884261,000087F_1_10942768_quiver_pilon:10884296-10884335,000087F_1_10942768_quiver_pilon:10884382-10884425,000087F_1_10942768_quiver_pilon:10884791-10884834</t>
  </si>
  <si>
    <t>CHIMP_VST=0.180341;AC=32;CHIMP_AF=0;QEND=38433347;HUMAN_AVG_CNF=0;TSTART=10883733;LBK_CNF=0.000;BHCONDEL=NO;SVLEN=-1074;LOS_CNF=0.000;EXONDIST=3724;DHCONDEL=13078597;SVTYPE=DEL;CIPOS=-5,5;CHIMP_FST=0.523724;STRAND=0;REPPARENT=SINE/Alu,SINE/MIR,LINE/L2,SINE/Alu;CHIMP_AVG_CNF=1.96;BNSVLEN=.;DENISOVA_CNF=0.000;AF=0.355556;GORILLA_VST=0.145028;END=10884807;REPLEN=298,103,74,15;TEND=10884807;QSTART=38432273;NEAN_CNF=0.000;REPSTART=10883717,10884053,10884167,10884792;GORILLA_AF=0;SOURCE=chimpanzee;HUMAN_AF=1;CHCONDEL=chr17:51510869-51510870;ORANG_FST=0.521433;BNS=NO;ORANG_AF=0;NS=45;LINEAGE=polymorphic;QCONTIG=chr17;REPTYPE=AluSx,MIRc,L2b,AluJb;HUMAN_AND_CHIMP_VST=0.30097;CIEND=-5,5;BNOSCORE=.;BNID=.;UNMASKEDWSSD=337;ORANG_AVG_CNF=1.69;GORILLA_AVG_CNF=1.98;HUMAN_APE_VST=0.907613;GORILLA_FST=0.538992;ORANG_VST=0.0904665;SHARED=.,.,chimpanzee,.,.;HUMAN_APE_FST=1;AN=90;CEXON=ARHGAP23;HUMAN_AND_CHIMP_FST=0.603372</t>
  </si>
  <si>
    <t>chr17_38432273_INS_chimpanzee_000087F_1_10942768_quiver_pilon_10883733_10884807</t>
  </si>
  <si>
    <t>000089F_1_10695095_quiver_pilon</t>
  </si>
  <si>
    <t>1865183</t>
  </si>
  <si>
    <t>1865382</t>
  </si>
  <si>
    <t>C11orf49</t>
  </si>
  <si>
    <t>17285</t>
  </si>
  <si>
    <t>000089F_1_10695095_quiver_pilon:1865191-1865221,000089F_1_10695095_quiver_pilon:1865228-1865258,000089F_1_10695095_quiver_pilon:1865317-1865348,000089F_1_10695095_quiver_pilon:1865354-1865414</t>
  </si>
  <si>
    <t>CHIMP_VST=.;AC=29;CHIMP_AF=0;QEND=47070487;HUMAN_AVG_CNF=.;TSTART=1865183;LBK_CNF=.;BHCONDEL=NO;SVLEN=-199;LOS_CNF=.;EXONDIST=17285;DHCONDEL=4348652;SVTYPE=DEL;CIPOS=-5,5;CHIMP_FST=0.479878;STRAND=1;REPPARENT=Simple_repeat;CHIMP_AVG_CNF=.;BNSVLEN=.;DENISOVA_CNF=.;AF=0.322222;GORILLA_VST=.;END=1865382;REPLEN=19;TEND=1865382;QSTART=47070288;NEAN_CNF=.;REPSTART=1865363;GORILLA_AF=0;SOURCE=chimpanzee;HUMAN_AF=0.90625;CHCONDEL=chr11:42721629-42721635;ORANG_FST=0.476635;BNS=NO;ORANG_AF=0;NS=45;LINEAGE=human_specific;QCONTIG=chr11;REPTYPE=(TC)n;HUMAN_AND_CHIMP_VST=.;CIEND=-5,5;BNOSCORE=.;BNID=.;UNMASKEDWSSD=82;ORANG_AVG_CNF=.;GORILLA_AVG_CNF=.;HUMAN_APE_VST=.;GORILLA_FST=0.496829;ORANG_VST=.;SHARED=orangutan,gorilla,chimpanzee,.,.;HUMAN_APE_FST=0.911576;AN=90;CEXON=C11orf49;HUMAN_AND_CHIMP_FST=0.545605</t>
  </si>
  <si>
    <t>chr11_47070288_INS_chimpanzee_000089F_1_10695095_quiver_pilon_1865183_1865382</t>
  </si>
  <si>
    <t>2241671</t>
  </si>
  <si>
    <t>2243173</t>
  </si>
  <si>
    <t>ARHGAP1</t>
  </si>
  <si>
    <t>1453</t>
  </si>
  <si>
    <t>000089F_1_10695095_quiver_pilon:2241695-2241732</t>
  </si>
  <si>
    <t>CHIMP_VST=0.180913;AC=32;CHIMP_AF=0;QEND=46695133;HUMAN_AVG_CNF=0;TSTART=2241671;LBK_CNF=0.000;BHCONDEL=NO;SVLEN=-1502;LOS_CNF=0.000;EXONDIST=1453;DHCONDEL=3971995;SVTYPE=DEL;CIPOS=-5,5;CHIMP_FST=0.523724;STRAND=1;REPPARENT=SINE/Alu,SINE/Alu,SINE/Alu,SINE/Alu;CHIMP_AVG_CNF=2.21;BNSVLEN=1721;DENISOVA_CNF=0.000;AF=0.355556;GORILLA_VST=0.0255941;END=2243173;REPLEN=290,245,312,78;TEND=2243173;QSTART=46693631;NEAN_CNF=0.000;REPSTART=2241849,2242435,2242768,2243095;GORILLA_AF=0;SOURCE=chimpanzee;HUMAN_AF=1;CHCONDEL=chr11:42721629-42721635;ORANG_FST=0.521433;BNS=YES;ORANG_AF=0;NS=45;LINEAGE=human_specific;QCONTIG=chr11;REPTYPE=AluSx,AluSx,AluY,AluJb;HUMAN_AND_CHIMP_VST=0.230253;CIEND=-5,5;BNOSCORE=14.8808563450202;BNID=ID:3968;UNMASKEDWSSD=301;ORANG_AVG_CNF=2.1;GORILLA_AVG_CNF=1.74;HUMAN_APE_VST=0.78988;GORILLA_FST=0.538992;ORANG_VST=0.0901747;SHARED=orangutan,gorilla,chimpanzee,.,.;HUMAN_APE_FST=1;AN=90;CEXON=ARHGAP1;HUMAN_AND_CHIMP_FST=0.603372</t>
  </si>
  <si>
    <t>chr11_46693631_INS_chimpanzee_000089F_1_10695095_quiver_pilon_2241671_2243173</t>
  </si>
  <si>
    <t>6395374</t>
  </si>
  <si>
    <t>6396154</t>
  </si>
  <si>
    <t>CTD-2572N17.1</t>
  </si>
  <si>
    <t>283894</t>
  </si>
  <si>
    <t>000089F_1_10695095_quiver_pilon:6395412-6395437,000089F_1_10695095_quiver_pilon:6395559-6395591</t>
  </si>
  <si>
    <t>CHIMP_VST=0.266497;AC=32;CHIMP_AF=0;QEND=42538387;HUMAN_AVG_CNF=0;TSTART=6395374;LBK_CNF=0.000;BHCONDEL=NO;SVLEN=-780;LOS_CNF=0.000;EXONDIST=283894;DHCONDEL=178190;SVTYPE=DEL;CIPOS=-5,5;CHIMP_FST=0.523724;STRAND=1;REPPARENT=SINE/MIR,SINE/MIR,DNA/hAT-Charlie;CHIMP_AVG_CNF=2.09;BNSVLEN=.;DENISOVA_CNF=0.000;AF=0.355556;GORILLA_VST=0.126104;END=6396154;REPLEN=6,140,107;TEND=6396154;QSTART=42537607;NEAN_CNF=0.000;REPSTART=6395244,6395905,6396047;GORILLA_AF=0;SOURCE=chimpanzee;HUMAN_AF=1;CHCONDEL=chr11:42359262-42359416;ORANG_FST=0.521433;BNS=NO;ORANG_AF=0;NS=45;LINEAGE=human_specific;QCONTIG=chr11;REPTYPE=MIRb,MIRb,MER58A;HUMAN_AND_CHIMP_VST=0.167055;CIEND=-5,5;BNOSCORE=.;BNID=.;UNMASKEDWSSD=372;ORANG_AVG_CNF=1.43;GORILLA_AVG_CNF=1.89;HUMAN_APE_VST=0.805417;GORILLA_FST=0.538992;ORANG_VST=0.0366014;SHARED=orangutan,gorilla,chimpanzee,.,.;HUMAN_APE_FST=1;AN=90;CEXON=CTD-2572N17.1;HUMAN_AND_CHIMP_FST=0.603372</t>
  </si>
  <si>
    <t>chr11_42537607_INS_chimpanzee_000089F_1_10695095_quiver_pilon_6395374_6396154</t>
  </si>
  <si>
    <t>000090F_1_10668417_quiver_pilon</t>
  </si>
  <si>
    <t>5325004</t>
  </si>
  <si>
    <t>5325977</t>
  </si>
  <si>
    <t>AC093716.1</t>
  </si>
  <si>
    <t>5196</t>
  </si>
  <si>
    <t>000090F_1_10668417_quiver_pilon:5325621-5325647,000090F_1_10668417_quiver_pilon:5325722-5325776</t>
  </si>
  <si>
    <t>CHIMP_VST=0.332462;AC=32;CHIMP_AF=0;QEND=84843655;HUMAN_AVG_CNF=0;TSTART=5325004;LBK_CNF=0.000;BHCONDEL=NO;SVLEN=-973;LOS_CNF=0.000;EXONDIST=5196;DHCONDEL=1165187;SVTYPE=DEL;CIPOS=-5,5;CHIMP_FST=0.523724;STRAND=0;REPPARENT=DNA/TcMar-Tigger,DNA/TcMar-Tigger,DNA/TcMar-Tigger;CHIMP_AVG_CNF=2.03;BNSVLEN=.;DENISOVA_CNF=0.000;AF=0.355556;GORILLA_VST=0.171621;END=5325977;REPLEN=123,424,208;TEND=5325977;QSTART=84842682;NEAN_CNF=0.000;REPSTART=5325137,5325260,5325684;GORILLA_AF=0;SOURCE=chimpanzee;HUMAN_AF=.;CHCONDEL=chr7:86007868-86007869;ORANG_FST=0.521433;BNS=NO;ORANG_AF=0;NS=45;LINEAGE=human_specific;QCONTIG=chr7;REPTYPE=MER2,Tigger2a,MER2;HUMAN_AND_CHIMP_VST=0.109469;CIEND=-5,5;BNOSCORE=.;BNID=.;UNMASKEDWSSD=129;ORANG_AVG_CNF=1.1;GORILLA_AVG_CNF=1.87;HUMAN_APE_VST=0.757929;GORILLA_FST=0.538992;ORANG_VST=0.00665866;SHARED=orangutan,gorilla,chimpanzee,.,.;HUMAN_APE_FST=1;AN=90;CEXON=AC093716.1;HUMAN_AND_CHIMP_FST=0.603372</t>
  </si>
  <si>
    <t>chr7_84842682_INS_chimpanzee_000090F_1_10668417_quiver_pilon_5325004_5325977</t>
  </si>
  <si>
    <t>6707174</t>
  </si>
  <si>
    <t>6712200</t>
  </si>
  <si>
    <t>SOCS5P1</t>
  </si>
  <si>
    <t>2086</t>
  </si>
  <si>
    <t>000090F_1_10668417_quiver_pilon:6707159-6707197</t>
  </si>
  <si>
    <t>CHIMP_VST=0.125825;AC=32;CHIMP_AF=0;QEND=86219726;HUMAN_AVG_CNF=0;TSTART=6707174;LBK_CNF=0.000;BHCONDEL=NO;SVLEN=-5026;LOS_CNF=0.000;EXONDIST=2086;DHCONDEL=206830;SVTYPE=DEL;CIPOS=-5,5;CHIMP_FST=0.523724;STRAND=0;REPPARENT=LINE/L1,Simple_repeat,LINE/L1,SINE/Alu,Low_complexity,Low_complexity;CHIMP_AVG_CNF=2.15;BNSVLEN=4810;DENISOVA_CNF=0.000;AF=0.355556;GORILLA_VST=0.12325;END=6712200;REPLEN=86,28,1335,69,21,30;TEND=6712200;QSTART=86214700;NEAN_CNF=0.000;REPSTART=6707014,6707260,6707288,6709379,6710969,6711000;GORILLA_AF=0;SOURCE=chimpanzee;HUMAN_AF=.;CHCONDEL=chr7:86007868-86007869;ORANG_FST=0.521433;BNS=YES;ORANG_AF=0;NS=45;LINEAGE=human_specific;QCONTIG=chr7;REPTYPE=L1ME3A,(GA)n,L1ME3A,FLAM_C,AT_rich,AT_rich;HUMAN_AND_CHIMP_VST=0.41194;CIEND=-5,5;BNOSCORE=4.74339162261082;BNID=ID:2799;UNMASKEDWSSD=2477;ORANG_AVG_CNF=2.23;GORILLA_AVG_CNF=2.25;HUMAN_APE_VST=0.971079;GORILLA_FST=0.538992;ORANG_VST=0.149686;SHARED=orangutan,gorilla,chimpanzee,.,.;HUMAN_APE_FST=1;AN=90;CEXON=SOCS5P1;HUMAN_AND_CHIMP_FST=0.603372</t>
  </si>
  <si>
    <t>chr7_86214700_INS_chimpanzee_000090F_1_10668417_quiver_pilon_6707174_6712200</t>
  </si>
  <si>
    <t>000092F_1_10157793_quiver_pilon</t>
  </si>
  <si>
    <t>9901482</t>
  </si>
  <si>
    <t>9901544</t>
  </si>
  <si>
    <t>PUF60</t>
  </si>
  <si>
    <t>000092F_1_10157793_quiver_pilon:9901489-9901522,000092F_1_10157793_quiver_pilon:9901528-9901616</t>
  </si>
  <si>
    <t>CHIMP_VST=.;AC=32;CHIMP_AF=0;QEND=143822046;HUMAN_AVG_CNF=.;TSTART=9901482;LBK_CNF=.;BHCONDEL=NO;SVLEN=-62;LOS_CNF=.;EXONDIST=70;DHCONDEL=7873170;SVTYPE=DEL;CIPOS=-5,5;CHIMP_FST=0.533394;STRAND=0;REPPARENT=.;CHIMP_AVG_CNF=.;BNSVLEN=.;DENISOVA_CNF=.;AF=0.363636;GORILLA_VST=.;END=9901544;REPLEN=.;TEND=9901544;QSTART=143821984;NEAN_CNF=.;REPSTART=.;GORILLA_AF=0;SOURCE=chimpanzee;HUMAN_AF=.;CHCONDEL=chr8:135948812-135948813;ORANG_FST=0.53211;BNS=NO;ORANG_AF=0;NS=45;LINEAGE=human_specific;QCONTIG=chr8;REPTYPE=.;HUMAN_AND_CHIMP_VST=.;CIEND=-5,5;BNOSCORE=.;BNID=.;UNMASKEDWSSD=62;ORANG_AVG_CNF=.;GORILLA_AVG_CNF=.;HUMAN_APE_VST=.;GORILLA_FST=0.560272;ORANG_VST=.;SHARED=orangutan,gorilla,chimpanzee,.,.;HUMAN_APE_FST=1;AN=88;CEXON=PUF60;HUMAN_AND_CHIMP_FST=0.60513</t>
  </si>
  <si>
    <t>chr8_143821984_INS_chimpanzee_000092F_1_10157793_quiver_pilon_9901482_9901544</t>
  </si>
  <si>
    <t>000093F_1_10181781_quiver_pilon</t>
  </si>
  <si>
    <t>2148167</t>
  </si>
  <si>
    <t>2148574</t>
  </si>
  <si>
    <t>RP11-525K10.3</t>
  </si>
  <si>
    <t>5792</t>
  </si>
  <si>
    <t>000093F_1_10181781_quiver_pilon:2148502-2148527</t>
  </si>
  <si>
    <t>CHIMP_VST=0.161635;AC=32;CHIMP_AF=0;QEND=80149669;HUMAN_AVG_CNF=0;TSTART=2148167;LBK_CNF=0.000;BHCONDEL=NO;SVLEN=-407;LOS_CNF=0.000;EXONDIST=5792;DHCONDEL=56001;SVTYPE=DEL;CIPOS=-5,5;CHIMP_FST=0.523724;STRAND=0;REPPARENT=.;CHIMP_AVG_CNF=1.97;BNSVLEN=.;DENISOVA_CNF=0.000;AF=0.355556;GORILLA_VST=0.161331;END=2148574;REPLEN=.;TEND=2148574;QSTART=80149262;NEAN_CNF=0.000;REPSTART=.;GORILLA_AF=0;SOURCE=chimpanzee;HUMAN_AF=1;CHCONDEL=chr16:80205262-80205263;ORANG_FST=0.521433;BNS=NO;ORANG_AF=0;NS=45;LINEAGE=human_specific;QCONTIG=chr16;REPTYPE=.;HUMAN_AND_CHIMP_VST=0.341656;CIEND=-5,5;BNOSCORE=.;BNID=.;UNMASKEDWSSD=407;ORANG_AVG_CNF=1.77;GORILLA_AVG_CNF=2.08;HUMAN_APE_VST=0.938865;GORILLA_FST=0.538992;ORANG_VST=0.108861;SHARED=orangutan,gorilla,chimpanzee,.,.;HUMAN_APE_FST=1;AN=90;CEXON=RP11-525K10.3;HUMAN_AND_CHIMP_FST=0.603372</t>
  </si>
  <si>
    <t>chr16_80149262_INS_chimpanzee_000093F_1_10181781_quiver_pilon_2148167_2148574</t>
  </si>
  <si>
    <t>8412130</t>
  </si>
  <si>
    <t>8415866</t>
  </si>
  <si>
    <t>RP11-158I3.1</t>
  </si>
  <si>
    <t>37263</t>
  </si>
  <si>
    <t>000093F_1_10181781_quiver_pilon:8412647-8412678,000093F_1_10181781_quiver_pilon:8412704-8412830,000093F_1_10181781_quiver_pilon:8412849-8412898</t>
  </si>
  <si>
    <t>CHIMP_VST=0.166768;AC=32;CHIMP_AF=0;QEND=86401304;HUMAN_AVG_CNF=0;TSTART=8412130;LBK_CNF=0.000;BHCONDEL=NO;SVLEN=-3736;LOS_CNF=0.000;EXONDIST=37263;DHCONDEL=6192304;SVTYPE=DEL;CIPOS=-5,5;CHIMP_FST=0.523724;STRAND=0;REPPARENT=SINE/Alu,LINE/L1,LINE/L1,SINE/Alu,LINE/L1,LTR/ERVL-MaLR,SINE/Alu;CHIMP_AVG_CNF=2.12;BNSVLEN=4269;DENISOVA_CNF=0.000;AF=0.355556;GORILLA_VST=0.195019;END=8415866;REPLEN=217,161,323,314,1344,66,78;TEND=8415866;QSTART=86397568;NEAN_CNF=0.000;REPSTART=8412051,8412923,8413094,8413417,8413731,8415722,8415788;GORILLA_AF=0;SOURCE=chimpanzee;HUMAN_AF=1;CHCONDEL=chr16:80205262-80205263;ORANG_FST=0.521433;BNS=YES;ORANG_AF=0;NS=45;LINEAGE=human_specific;QCONTIG=chr16;REPTYPE=AluSx,L1MEc,L1MEc,AluJb,L1MEc,MLT1H,AluSx;HUMAN_AND_CHIMP_VST=0.348268;CIEND=-5,5;BNOSCORE=35.4889444097439;BNID=ID:5243;UNMASKEDWSSD=998;ORANG_AVG_CNF=1.86;GORILLA_AVG_CNF=2.31;HUMAN_APE_VST=0.959296;GORILLA_FST=0.538992;ORANG_VST=0.101332;SHARED=orangutan,gorilla,chimpanzee,.,.;HUMAN_APE_FST=1;AN=90;CEXON=RP11-158I3.1;HUMAN_AND_CHIMP_FST=0.603372</t>
  </si>
  <si>
    <t>chr16_86397568_INS_chimpanzee_000093F_1_10181781_quiver_pilon_8412130_8415866</t>
  </si>
  <si>
    <t>000094F_1_10075090_quiver_pilon</t>
  </si>
  <si>
    <t>1122657</t>
  </si>
  <si>
    <t>1124039</t>
  </si>
  <si>
    <t>RNF212B</t>
  </si>
  <si>
    <t>235</t>
  </si>
  <si>
    <t>000094F_1_10075090_quiver_pilon:1123534-1123559</t>
  </si>
  <si>
    <t>CHIMP_VST=0.100168;AC=32;CHIMP_AF=0;QEND=23194473;HUMAN_AVG_CNF=0;TSTART=1122657;LBK_CNF=0.000;BHCONDEL=NO;SVLEN=-1382;LOS_CNF=0.000;EXONDIST=235;DHCONDEL=790214;SVTYPE=DEL;CIPOS=-5,5;CHIMP_FST=0.523724;STRAND=0;REPPARENT=SINE/Alu,LINE/L2,LINE/L1,SINE/Alu;CHIMP_AVG_CNF=1.44;BNSVLEN=.;DENISOVA_CNF=0.000;AF=0.355556;GORILLA_VST=0.0279307;END=1124039;REPLEN=32,60,571,273;TEND=1124039;QSTART=23193091;NEAN_CNF=0.000;REPSTART=1122376,1123045,1123195,1123766;GORILLA_AF=0;SOURCE=chimpanzee;HUMAN_AF=1;CHCONDEL=chr14:22402864-22402876;ORANG_FST=0.521433;BNS=NO;ORANG_AF=0;NS=45;LINEAGE=human_specific;QCONTIG=chr14;REPTYPE=AluSx,L2c,HAL1,AluSx;HUMAN_AND_CHIMP_VST=0.397694;CIEND=-5,5;BNOSCORE=.;BNID=.;UNMASKEDWSSD=285;ORANG_AVG_CNF=1.74;GORILLA_AVG_CNF=1.27;HUMAN_APE_VST=0.891684;GORILLA_FST=0.538992;ORANG_VST=0.176009;SHARED=orangutan,gorilla,chimpanzee,.,.;HUMAN_APE_FST=1;AN=90;CEXON=RNF212B;HUMAN_AND_CHIMP_FST=0.603372</t>
  </si>
  <si>
    <t>chr14_23193091_INS_chimpanzee_000094F_1_10075090_quiver_pilon_1122657_1124039</t>
  </si>
  <si>
    <t>2064595</t>
  </si>
  <si>
    <t>2064703</t>
  </si>
  <si>
    <t>CHMP4A</t>
  </si>
  <si>
    <t>59</t>
  </si>
  <si>
    <t>000094F_1_10075090_quiver_pilon:2064686-2064711</t>
  </si>
  <si>
    <t>CHIMP_VST=.;AC=32;CHIMP_AF=0;QEND=24211029;HUMAN_AVG_CNF=.;TSTART=2064595;LBK_CNF=.;BHCONDEL=NO;SVLEN=-108;LOS_CNF=.;EXONDIST=59;DHCONDEL=1808044;SVTYPE=DEL;CIPOS=-5,5;CHIMP_FST=0.523724;STRAND=0;REPPARENT=SINE/Alu;CHIMP_AVG_CNF=.;BNSVLEN=.;DENISOVA_CNF=.;AF=0.355556;GORILLA_VST=.;END=2064703;REPLEN=19;TEND=2064703;QSTART=24210921;NEAN_CNF=.;REPSTART=2064684;GORILLA_AF=0;SOURCE=chimpanzee;HUMAN_AF=1;CHCONDEL=chr14:22402864-22402876;ORANG_FST=0.521433;BNS=NO;ORANG_AF=0;NS=45;LINEAGE=human_specific;QCONTIG=chr14;REPTYPE=AluSx;HUMAN_AND_CHIMP_VST=.;CIEND=-5,5;BNOSCORE=.;BNID=.;UNMASKEDWSSD=53;ORANG_AVG_CNF=.;GORILLA_AVG_CNF=.;HUMAN_APE_VST=.;GORILLA_FST=0.538992;ORANG_VST=.;SHARED=orangutan,gorilla,chimpanzee,.,.;HUMAN_APE_FST=1;AN=90;CEXON=CHMP4A;HUMAN_AND_CHIMP_FST=0.603372</t>
  </si>
  <si>
    <t>chr14_24210921_INS_chimpanzee_000094F_1_10075090_quiver_pilon_2064595_2064703</t>
  </si>
  <si>
    <t>7674205</t>
  </si>
  <si>
    <t>7675720</t>
  </si>
  <si>
    <t>PRKD1</t>
  </si>
  <si>
    <t>57547</t>
  </si>
  <si>
    <t>000094F_1_10075090_quiver_pilon:7674305-7674351,000094F_1_10075090_quiver_pilon:7674435-7674524,000094F_1_10075090_quiver_pilon:7674799-7674824,000094F_1_10075090_quiver_pilon:7674874-7674908</t>
  </si>
  <si>
    <t>CHIMP_VST=0.148661;AC=32;CHIMP_AF=0;QEND=29871218;HUMAN_AVG_CNF=0;TSTART=7674205;LBK_CNF=0.000;BHCONDEL=NO;SVLEN=-1515;LOS_CNF=0.000;EXONDIST=57547;DHCONDEL=923637;SVTYPE=DEL;CIPOS=-5,5;CHIMP_FST=0.523724;STRAND=0;REPPARENT=LINE/L1,Simple_repeat,SINE/Alu;CHIMP_AVG_CNF=2.21;BNSVLEN=.;DENISOVA_CNF=0.000;AF=0.355556;GORILLA_VST=0.126597;END=7675720;REPLEN=213,29,288;TEND=7675720;QSTART=29869703;NEAN_CNF=0.000;REPSTART=7674788,7675403,7675432;GORILLA_AF=0;SOURCE=chimpanzee;HUMAN_AF=1;CHCONDEL=chr14:30793339-30794111;ORANG_FST=0.521433;BNS=NO;ORANG_AF=0;NS=45;LINEAGE=human_specific;QCONTIG=chr14;REPTYPE=L1ME4a,(ATTG)n,AluSx;HUMAN_AND_CHIMP_VST=0.36459;CIEND=-5,5;BNOSCORE=.;BNID=.;UNMASKEDWSSD=560;ORANG_AVG_CNF=2.14;GORILLA_AVG_CNF=2.26;HUMAN_APE_VST=0.948625;GORILLA_FST=0.538992;ORANG_VST=0.124768;SHARED=orangutan,gorilla,chimpanzee,.,.;HUMAN_APE_FST=1;AN=90;CEXON=PRKD1;HUMAN_AND_CHIMP_FST=0.603372</t>
  </si>
  <si>
    <t>chr14_29869703_INS_chimpanzee_000094F_1_10075090_quiver_pilon_7674205_7675720</t>
  </si>
  <si>
    <t>000096F_1_9726372_quiver_pilon</t>
  </si>
  <si>
    <t>5978953</t>
  </si>
  <si>
    <t>5984496</t>
  </si>
  <si>
    <t>RP11-657O9.1</t>
  </si>
  <si>
    <t>6317</t>
  </si>
  <si>
    <t>000096F_1_9726372_quiver_pilon:5983653-5983713</t>
  </si>
  <si>
    <t>CHIMP_VST=0.0732167;AC=6;CHIMP_AF=0;QEND=135391708;HUMAN_AVG_CNF=0;TSTART=5978953;LBK_CNF=0.000;BHCONDEL=NO;SVLEN=-5543;LOS_CNF=0.000;EXONDIST=6317;DHCONDEL=278019;SVTYPE=DEL;CIPOS=-5,5;CHIMP_FST=0.0933395;STRAND=0;REPPARENT=LINE/L1,LINE/L1,LINE/L1,Simple_repeat,LTR/ERVL,SINE/MIR,LINE/L1,SINE/Alu,LINE/L1,Simple_repeat,Simple_repeat,LINE/L1,SINE/Alu,LINE/L1,Simple_repeat,LINE/L1,LINE/L1,LINE/L1;CHIMP_AVG_CNF=1.91;BNSVLEN=3611;DENISOVA_CNF=0.000;AF=0.0666667;GORILLA_VST=0.158082;END=5984496;REPLEN=652,42,152,30,341,73,39,304,505,84,342,234,313,57,102,782,206,660;TEND=5984496;QSTART=135386165;NEAN_CNF=0.000;REPSTART=5978483,5979602,5979644,5980456,5980634,5981147,5981432,5981471,5981775,5982280,5982372,5982772,5983008,5983321,5983378,5983480,5984290,5979796;GORILLA_AF=0;SOURCE=chimpanzee;HUMAN_AF=0.1875;CHCONDEL=chr3:135108139-135108145;ORANG_FST=0.0912821;BNS=YES;ORANG_AF=0;NS=45;LINEAGE=human_specific;QCONTIG=chr3;REPTYPE=L1PA5,L1PA5,L1PA4,(TAA)n,LTR33,MIR,L1ME3Cz,AluSx,L1ME3Cz,(CATATA)n,(TA)n,L1ME3Cz,AluSx,L1PREC2,(TA)n,L1PA8,L1P1,L1PA5;HUMAN_AND_CHIMP_VST=0.431899;CIEND=-5,5;BNOSCORE=407.758793969849;BNID=ID:1277;UNMASKEDWSSD=284;ORANG_AVG_CNF=2.1;GORILLA_AVG_CNF=2.27;HUMAN_APE_VST=0.87154;GORILLA_FST=0.100933;ORANG_VST=0.136476;SHARED=orangutan,gorilla,chimpanzee,.,.;HUMAN_APE_FST=0.185789;AN=90;CEXON=RP11-657O9.1;HUMAN_AND_CHIMP_FST=0.0996722</t>
  </si>
  <si>
    <t>chr3_135386165_INS_chimpanzee_000096F_1_9726372_quiver_pilon_5978953_5984496</t>
  </si>
  <si>
    <t>9265522</t>
  </si>
  <si>
    <t>9269911</t>
  </si>
  <si>
    <t>PIK3CB</t>
  </si>
  <si>
    <t>415</t>
  </si>
  <si>
    <t>000096F_1_9726372_quiver_pilon:9266867-9266917,000096F_1_9726372_quiver_pilon:9266997-9267065</t>
  </si>
  <si>
    <t>CHIMP_VST=0.222969;AC=32;CHIMP_AF=0;QEND=138703900;HUMAN_AVG_CNF=0;TSTART=9265522;LBK_CNF=0.000;BHCONDEL=NO;SVLEN=-4389;LOS_CNF=0.000;EXONDIST=415;DHCONDEL=433078;SVTYPE=DEL;CIPOS=-5,5;CHIMP_FST=0.523724;STRAND=0;REPPARENT=SINE/Alu,SINE/Alu,Low_complexity,Simple_repeat,SINE/Alu,SINE/Alu;CHIMP_AVG_CNF=2.28;BNSVLEN=5348;DENISOVA_CNF=0.000;AF=0.355556;GORILLA_VST=0.108359;END=9269911;REPLEN=238,293,68,33,303,286;TEND=9269911;QSTART=138699511;NEAN_CNF=0.000;REPSTART=9265429,9267187,9267480,9267769,9268225,9268920;GORILLA_AF=0;SOURCE=chimpanzee;HUMAN_AF=1;CHCONDEL=chr3:138266431-138266432;ORANG_FST=0.521433;BNS=YES;ORANG_AF=0;NS=45;LINEAGE=human_specific;QCONTIG=chr3;REPTYPE=AluSx,AluSx,AT_rich,(CAGG)n,AluJb,AluSx;HUMAN_AND_CHIMP_VST=0.289766;CIEND=-5,5;BNOSCORE=94.4521926671459;BNID=ID:1283;UNMASKEDWSSD=2225;ORANG_AVG_CNF=1.96;GORILLA_AVG_CNF=2.1;HUMAN_APE_VST=0.965068;GORILLA_FST=0.538992;ORANG_VST=0.0980977;SHARED=orangutan,gorilla,chimpanzee,.,.;HUMAN_APE_FST=1;AN=90;CEXON=PIK3CB;HUMAN_AND_CHIMP_FST=0.603372</t>
  </si>
  <si>
    <t>chr3_138699511_INS_chimpanzee_000096F_1_9726372_quiver_pilon_9265522_9269911</t>
  </si>
  <si>
    <t>000097F_1_9736589_quiver_pilon</t>
  </si>
  <si>
    <t>59970</t>
  </si>
  <si>
    <t>60449</t>
  </si>
  <si>
    <t>CTC-461H2.2</t>
  </si>
  <si>
    <t>6203</t>
  </si>
  <si>
    <t>000097F_1_9736589_quiver_pilon:60329-60358</t>
  </si>
  <si>
    <t>CHIMP_VST=.;AC=32;CHIMP_AF=0;QEND=33058384;HUMAN_AVG_CNF=.;TSTART=59970;LBK_CNF=.;BHCONDEL=NO;SVLEN=-479;LOS_CNF=.;EXONDIST=6203;DHCONDEL=1188250;SVTYPE=DEL;CIPOS=-5,5;CHIMP_FST=0.533394;STRAND=0;REPPARENT=SINE/Alu,SINE/Alu;CHIMP_AVG_CNF=.;BNSVLEN=.;DENISOVA_CNF=.;AF=0.363636;GORILLA_VST=.;END=60449;REPLEN=277,28;TEND=60449;QSTART=33057905;NEAN_CNF=.;REPSTART=59942,60421;GORILLA_AF=0;SOURCE=chimpanzee;HUMAN_AF=1;CHCONDEL=chr19:34246154-34246155;ORANG_FST=0.53211;BNS=NO;ORANG_AF=0;NS=45;LINEAGE=human_specific;QCONTIG=chr19;REPTYPE=AluSx,AluSx;HUMAN_AND_CHIMP_VST=.;CIEND=-5,5;BNOSCORE=.;BNID=.;UNMASKEDWSSD=75;ORANG_AVG_CNF=.;GORILLA_AVG_CNF=.;HUMAN_APE_VST=.;GORILLA_FST=0.560272;ORANG_VST=.;SHARED=orangutan,gorilla,chimpanzee,.,.;HUMAN_APE_FST=1;AN=88;CEXON=CTC-461H2.2;HUMAN_AND_CHIMP_FST=0.60513</t>
  </si>
  <si>
    <t>chr19_33057905_INS_chimpanzee_000097F_1_9736589_quiver_pilon_59970_60449</t>
  </si>
  <si>
    <t>2350268</t>
  </si>
  <si>
    <t>2350441</t>
  </si>
  <si>
    <t>MAG</t>
  </si>
  <si>
    <t>314</t>
  </si>
  <si>
    <t>000097F_1_9736589_quiver_pilon:2350337-2350362</t>
  </si>
  <si>
    <t>CHIMP_VST=.;AC=29;CHIMP_AF=0;QEND=35309666;HUMAN_AVG_CNF=.;TSTART=2350268;LBK_CNF=.;BHCONDEL=NO;SVLEN=-173;LOS_CNF=.;EXONDIST=314;DHCONDEL=1063337;SVTYPE=DEL;CIPOS=-5,5;CHIMP_FST=0.479878;STRAND=0;REPPARENT=SINE/Alu;CHIMP_AVG_CNF=.;BNSVLEN=.;DENISOVA_CNF=.;AF=0.322222;GORILLA_VST=.;END=2350441;REPLEN=173;TEND=2350441;QSTART=35309493;NEAN_CNF=.;REPSTART=2350232;GORILLA_AF=0;SOURCE=chimpanzee;HUMAN_AF=0.90625;CHCONDEL=chr19:34246154-34246155;ORANG_FST=0.476635;BNS=NO;ORANG_AF=0;NS=45;LINEAGE=human_specific;QCONTIG=chr19;REPTYPE=AluSx;HUMAN_AND_CHIMP_VST=.;CIEND=-5,5;BNOSCORE=.;BNID=.;UNMASKEDWSSD=0;ORANG_AVG_CNF=.;GORILLA_AVG_CNF=.;HUMAN_APE_VST=.;GORILLA_FST=0.496829;ORANG_VST=.;SHARED=orangutan,gorilla,chimpanzee,.,.;HUMAN_APE_FST=0.911576;AN=90;CEXON=MAG;HUMAN_AND_CHIMP_FST=0.545605</t>
  </si>
  <si>
    <t>chr19_35309493_INS_chimpanzee_000097F_1_9736589_quiver_pilon_2350268_2350441</t>
  </si>
  <si>
    <t>000098F_1_9556143_quiver_pilon</t>
  </si>
  <si>
    <t>2824851</t>
  </si>
  <si>
    <t>2825109</t>
  </si>
  <si>
    <t>FADS2P1</t>
  </si>
  <si>
    <t>53</t>
  </si>
  <si>
    <t>000098F_1_9556143_quiver_pilon:2825104-2825132</t>
  </si>
  <si>
    <t>CHIMP_VST=.;AC=29;CHIMP_AF=0;QEND=56924477;HUMAN_AVG_CNF=.;TSTART=2824851;LBK_CNF=.;BHCONDEL=NO;SVLEN=-258;LOS_CNF=.;EXONDIST=53;DHCONDEL=3649010;SVTYPE=DEL;CIPOS=-5,5;CHIMP_FST=0.478193;STRAND=0;REPPARENT=LTR/ERV1;CHIMP_AVG_CNF=.;BNSVLEN=.;DENISOVA_CNF=.;AF=0.322222;GORILLA_VST=.;END=2825109;REPLEN=241;TEND=2825109;QSTART=56924219;NEAN_CNF=.;REPSTART=2824565;GORILLA_AF=0;SOURCE=chimpanzee;HUMAN_AF=0.90625;CHCONDEL=chr11:60573228-60574929;ORANG_FST=0.47497;BNS=NO;ORANG_AF=0;NS=45;LINEAGE=polymorphic;QCONTIG=chr11;REPTYPE=LTR8A;HUMAN_AND_CHIMP_VST=.;CIEND=-5,5;BNOSCORE=.;BNID=.;UNMASKEDWSSD=0;ORANG_AVG_CNF=.;GORILLA_AVG_CNF=.;HUMAN_APE_VST=.;GORILLA_FST=0.495099;ORANG_VST=.;SHARED=.,gorilla,chimpanzee,.,chm13;HUMAN_APE_FST=0.910082;AN=90;CEXON=FADS2P1;HUMAN_AND_CHIMP_FST=0.544004</t>
  </si>
  <si>
    <t>chr11_56924219_INS_chimpanzee_000098F_1_9556143_quiver_pilon_2824851_2825109</t>
  </si>
  <si>
    <t>7284064</t>
  </si>
  <si>
    <t>7284370</t>
  </si>
  <si>
    <t>TMEM216</t>
  </si>
  <si>
    <t>428</t>
  </si>
  <si>
    <t>000098F_1_9556143_quiver_pilon:7284056-7284121,000098F_1_9556143_quiver_pilon:7284329-7284359</t>
  </si>
  <si>
    <t>CHIMP_VST=.;AC=32;CHIMP_AF=0;QEND=61395036;HUMAN_AVG_CNF=.;TSTART=7284064;LBK_CNF=.;BHCONDEL=NO;SVLEN=-306;LOS_CNF=.;EXONDIST=428;DHCONDEL=430938;SVTYPE=DEL;CIPOS=-5,5;CHIMP_FST=0.523724;STRAND=0;REPPARENT=SINE/Alu,SINE/Alu;CHIMP_AVG_CNF=.;BNSVLEN=.;DENISOVA_CNF=.;AF=0.355556;GORILLA_VST=.;END=7284370;REPLEN=238,65;TEND=7284370;QSTART=61394730;NEAN_CNF=.;REPSTART=7283999,7284305;GORILLA_AF=0;SOURCE=chimpanzee;HUMAN_AF=1;CHCONDEL=chr11:61825667-61825668;ORANG_FST=0.521433;BNS=NO;ORANG_AF=0;NS=45;LINEAGE=human_specific;QCONTIG=chr11;REPTYPE=AluY,AluY;HUMAN_AND_CHIMP_VST=.;CIEND=-5,5;BNOSCORE=.;BNID=.;UNMASKEDWSSD=0;ORANG_AVG_CNF=.;GORILLA_AVG_CNF=.;HUMAN_APE_VST=.;GORILLA_FST=0.538992;ORANG_VST=.;SHARED=orangutan,gorilla,chimpanzee,.,.;HUMAN_APE_FST=1;AN=90;CEXON=TMEM216;HUMAN_AND_CHIMP_FST=0.603372</t>
  </si>
  <si>
    <t>chr11_61394730_INS_chimpanzee_000098F_1_9556143_quiver_pilon_7284064_7284370</t>
  </si>
  <si>
    <t>000099F_1_9582477_quiver_pilon</t>
  </si>
  <si>
    <t>8026326</t>
  </si>
  <si>
    <t>8030130</t>
  </si>
  <si>
    <t>GRIA4</t>
  </si>
  <si>
    <t>1540</t>
  </si>
  <si>
    <t>000099F_1_9582477_quiver_pilon:8026300-8026394,000099F_1_9582477_quiver_pilon:8026401-8026433,000099F_1_9582477_quiver_pilon:8026494-8026554</t>
  </si>
  <si>
    <t>CHIMP_VST=0.149271;AC=32;CHIMP_AF=0;QEND=105758565;HUMAN_AVG_CNF=0;TSTART=8026326;LBK_CNF=0.000;BHCONDEL=NO;SVLEN=-3804;LOS_CNF=0.000;EXONDIST=1540;DHCONDEL=7398034;SVTYPE=DEL;CIPOS=-5,5;CHIMP_FST=0.523724;STRAND=0;REPPARENT=SINE/MIR,LINE/L2,DNA/hAT-Charlie,LINE/L2;CHIMP_AVG_CNF=2.35;BNSVLEN=4095;DENISOVA_CNF=0.000;AF=0.355556;GORILLA_VST=0.120723;END=8030130;REPLEN=37,75,196,139;TEND=8030130;QSTART=105754761;NEAN_CNF=0.000;REPSTART=8028420,8028711,8029030,8029372;GORILLA_AF=0;SOURCE=chimpanzee;HUMAN_AF=1;CHCONDEL=chr11:113152794-113152795;ORANG_FST=0.521433;BNS=YES;ORANG_AF=0;NS=45;LINEAGE=human_specific;QCONTIG=chr11;REPTYPE=MIR3,L2b,MER3,L2c;HUMAN_AND_CHIMP_VST=0.369158;CIEND=-5,5;BNOSCORE=10.7204709456893;BNID=ID:4084;UNMASKEDWSSD=2450;ORANG_AVG_CNF=2.29;GORILLA_AVG_CNF=2.38;HUMAN_APE_VST=0.956849;GORILLA_FST=0.538992;ORANG_VST=0.131312;SHARED=orangutan,gorilla,chimpanzee,.,.;HUMAN_APE_FST=1;AN=90;CEXON=GRIA4;HUMAN_AND_CHIMP_FST=0.603372</t>
  </si>
  <si>
    <t>chr11_105754761_INS_chimpanzee_000099F_1_9582477_quiver_pilon_8026326_8030130</t>
  </si>
  <si>
    <t>000101F_1_9035020_quiver_pilon</t>
  </si>
  <si>
    <t>8090599</t>
  </si>
  <si>
    <t>8090942</t>
  </si>
  <si>
    <t>CCM2</t>
  </si>
  <si>
    <t>000101F_1_9035020_quiver_pilon:8090765-8090831,000101F_1_9035020_quiver_pilon:8090925-8090970</t>
  </si>
  <si>
    <t>CHIMP_VST=.;AC=28;CHIMP_AF=0;QEND=44999324;HUMAN_AVG_CNF=.;TSTART=8090599;LBK_CNF=.;BHCONDEL=NO;SVLEN=-343;LOS_CNF=.;EXONDIST=495;DHCONDEL=6717317;SVTYPE=DEL;CIPOS=-5,5;CHIMP_FST=0.465068;STRAND=1;REPPARENT=SINE/Alu,SINE/Alu;CHIMP_AVG_CNF=.;BNSVLEN=.;DENISOVA_CNF=.;AF=0.311111;GORILLA_VST=.;END=8090942;REPLEN=36,261;TEND=8090942;QSTART=44998981;NEAN_CNF=.;REPSTART=8090335,8090681;GORILLA_AF=0;SOURCE=chimpanzee;HUMAN_AF=.;CHCONDEL=chr7:38281419-38281663;ORANG_FST=0.461551;BNS=NO;ORANG_AF=0;NS=45;LINEAGE=polymorphic;QCONTIG=chr7;REPTYPE=AluY,AluSx;HUMAN_AND_CHIMP_VST=.;CIEND=-5,5;BNOSCORE=.;BNID=.;UNMASKEDWSSD=0;ORANG_AVG_CNF=.;GORILLA_AVG_CNF=.;HUMAN_APE_VST=.;GORILLA_FST=0.482473;ORANG_VST=.;SHARED=.,gorilla,chimpanzee,.,.;HUMAN_APE_FST=0.881892;AN=90;CEXON=CCM2;HUMAN_AND_CHIMP_FST=0.526427</t>
  </si>
  <si>
    <t>chr7_44998981_INS_chimpanzee_000101F_1_9035020_quiver_pilon_8090599_8090942</t>
  </si>
  <si>
    <t>000102F_1_8824951_quiver_pilon</t>
  </si>
  <si>
    <t>3460490</t>
  </si>
  <si>
    <t>3460769</t>
  </si>
  <si>
    <t>LINC00558</t>
  </si>
  <si>
    <t>179360</t>
  </si>
  <si>
    <t>000102F_1_8824951_quiver_pilon:3460487-3460512</t>
  </si>
  <si>
    <t>CHIMP_VST=.;AC=32;CHIMP_AF=0;QEND=53636339;HUMAN_AVG_CNF=.;TSTART=3460490;LBK_CNF=.;BHCONDEL=NO;SVLEN=-279;LOS_CNF=.;EXONDIST=179360;DHCONDEL=3912132;SVTYPE=DEL;CIPOS=-5,5;CHIMP_FST=0.523724;STRAND=1;REPPARENT=LINE/L2;CHIMP_AVG_CNF=.;BNSVLEN=.;DENISOVA_CNF=.;AF=0.355556;GORILLA_VST=.;END=3460769;REPLEN=182;TEND=3460769;QSTART=53636060;NEAN_CNF=.;REPSTART=3460254;GORILLA_AF=0;SOURCE=chimpanzee;HUMAN_AF=1;CHCONDEL=chr13:57548191-57548192;ORANG_FST=0.521433;BNS=NO;ORANG_AF=0;NS=45;LINEAGE=human_specific;QCONTIG=chr13;REPTYPE=L2;HUMAN_AND_CHIMP_VST=.;CIEND=-5,5;BNOSCORE=.;BNID=.;UNMASKEDWSSD=53;ORANG_AVG_CNF=.;GORILLA_AVG_CNF=.;HUMAN_APE_VST=.;GORILLA_FST=0.538992;ORANG_VST=.;SHARED=orangutan,gorilla,chimpanzee,.,.;HUMAN_APE_FST=1;AN=90;CEXON=LINC00558;HUMAN_AND_CHIMP_FST=0.603372</t>
  </si>
  <si>
    <t>chr13_53636060_INS_chimpanzee_000102F_1_8824951_quiver_pilon_3460490_3460769</t>
  </si>
  <si>
    <t>3636556</t>
  </si>
  <si>
    <t>3636752</t>
  </si>
  <si>
    <t>RP11-384G23.1</t>
  </si>
  <si>
    <t>51614</t>
  </si>
  <si>
    <t>000102F_1_8824951_quiver_pilon:3636489-3636567,000102F_1_8824951_quiver_pilon:3636580-3636605,000102F_1_8824951_quiver_pilon:3636703-3636729</t>
  </si>
  <si>
    <t>CHIMP_VST=.;AC=30;CHIMP_AF=0;QEND=53462691;HUMAN_AVG_CNF=.;TSTART=3636556;LBK_CNF=.;BHCONDEL=NO;SVLEN=-196;LOS_CNF=.;EXONDIST=51614;DHCONDEL=4085697;SVTYPE=DEL;CIPOS=-5,5;CHIMP_FST=0.494594;STRAND=1;REPPARENT=SINE/Alu,Simple_repeat;CHIMP_AVG_CNF=.;BNSVLEN=.;DENISOVA_CNF=.;AF=0.333333;GORILLA_VST=.;END=3636752;REPLEN=6,54;TEND=3636752;QSTART=53462495;NEAN_CNF=.;REPSTART=3636266,3636569;GORILLA_AF=0;SOURCE=chimpanzee;HUMAN_AF=0.9375;CHCONDEL=chr13:57548191-57548192;ORANG_FST=0.491647;BNS=NO;ORANG_AF=0;NS=45;LINEAGE=human_specific;QCONTIG=chr13;REPTYPE=AluJb,(CA)n;HUMAN_AND_CHIMP_VST=.;CIEND=-5,5;BNOSCORE=.;BNID=.;UNMASKEDWSSD=93;ORANG_AVG_CNF=.;GORILLA_AVG_CNF=.;HUMAN_APE_VST=.;GORILLA_FST=0.511036;ORANG_VST=.;SHARED=orangutan,gorilla,chimpanzee,.,.;HUMAN_APE_FST=0.941159;AN=90;CEXON=RP11-384G23.1;HUMAN_AND_CHIMP_FST=0.564826</t>
  </si>
  <si>
    <t>chr13_53462495_INS_chimpanzee_000102F_1_8824951_quiver_pilon_3636556_3636752</t>
  </si>
  <si>
    <t>4086012</t>
  </si>
  <si>
    <t>4086858</t>
  </si>
  <si>
    <t>OLFM4</t>
  </si>
  <si>
    <t>19327</t>
  </si>
  <si>
    <t>000102F_1_8824951_quiver_pilon:4086598-4086628</t>
  </si>
  <si>
    <t>CHIMP_VST=0.0691322;AC=32;CHIMP_AF=0;QEND=53010279;HUMAN_AVG_CNF=0;TSTART=4086012;LBK_CNF=0.000;BHCONDEL=NO;SVLEN=-846;LOS_CNF=0.000;EXONDIST=19327;DHCONDEL=4538759;SVTYPE=DEL;CIPOS=-5,5;CHIMP_FST=0.523724;STRAND=1;REPPARENT=DNA/hAT-Charlie,SINE/MIR,DNA/hAT-Charlie;CHIMP_AVG_CNF=1.86;BNSVLEN=.;DENISOVA_CNF=0.000;AF=0.355556;GORILLA_VST=0.119097;END=4086858;REPLEN=47,108,109;TEND=4086858;QSTART=53009433;NEAN_CNF=0.000;REPSTART=4086003,4086144,4086425;GORILLA_AF=0;SOURCE=chimpanzee;HUMAN_AF=1;CHCONDEL=chr13:57548191-57548192;ORANG_FST=0.521433;BNS=NO;ORANG_AF=0;NS=45;LINEAGE=human_specific;QCONTIG=chr13;REPTYPE=MER102c,MIRc,Charlie4z;HUMAN_AND_CHIMP_VST=0.473063;CIEND=-5,5;BNOSCORE=.;BNID=.;UNMASKEDWSSD=216;ORANG_AVG_CNF=2.2;GORILLA_AVG_CNF=2.11;HUMAN_APE_VST=0.91575;GORILLA_FST=0.538992;ORANG_VST=0.172593;SHARED=orangutan,gorilla,chimpanzee,.,.;HUMAN_APE_FST=1;AN=90;CEXON=OLFM4;HUMAN_AND_CHIMP_FST=0.603372</t>
  </si>
  <si>
    <t>chr13_53009433_INS_chimpanzee_000102F_1_8824951_quiver_pilon_4086012_4086858</t>
  </si>
  <si>
    <t>000103F_1_8891741_quiver_pilon</t>
  </si>
  <si>
    <t>5820652</t>
  </si>
  <si>
    <t>5821641</t>
  </si>
  <si>
    <t>STOX2</t>
  </si>
  <si>
    <t>3369</t>
  </si>
  <si>
    <t>000103F_1_8891741_quiver_pilon:5821481-5821512</t>
  </si>
  <si>
    <t>CHIMP_VST=0.124283;AC=30;CHIMP_AF=0;QEND=183795643;HUMAN_AVG_CNF=0.0752;TSTART=5820652;LBK_CNF=0.000;BHCONDEL=NO;SVLEN=-989;LOS_CNF=0.000;EXONDIST=3369;DHCONDEL=2426485;SVTYPE=DEL;CIPOS=-5,5;CHIMP_FST=0.494594;STRAND=1;REPPARENT=SINE/MIR,SINE/Alu;CHIMP_AVG_CNF=2.21;BNSVLEN=.;DENISOVA_CNF=0.000;AF=0.333333;GORILLA_VST=0.0462901;END=5821641;REPLEN=38,279;TEND=5821641;QSTART=183794654;NEAN_CNF=0.000;REPSTART=5820558,5821001;GORILLA_AF=0;SOURCE=chimpanzee;HUMAN_AF=0.9375;CHCONDEL=chr4:181368161-181368168;ORANG_FST=0.491647;BNS=NO;ORANG_AF=0;NS=45;LINEAGE=polymorphic;QCONTIG=chr4;REPTYPE=MIRc,AluJb;HUMAN_AND_CHIMP_VST=0.392421;CIEND=-5,5;BNOSCORE=.;BNID=.;UNMASKEDWSSD=564;ORANG_AVG_CNF=2.47;GORILLA_AVG_CNF=2;HUMAN_APE_VST=0.938351;GORILLA_FST=0.511036;ORANG_VST=0.168466;SHARED=orangutan,gorilla,chimpanzee,yoruba,.;HUMAN_APE_FST=0.941159;AN=90;CEXON=STOX2;HUMAN_AND_CHIMP_FST=0.564826</t>
  </si>
  <si>
    <t>chr4_183794654_INS_chimpanzee_000103F_1_8891741_quiver_pilon_5820652_5821641</t>
  </si>
  <si>
    <t>7443628</t>
  </si>
  <si>
    <t>7444346</t>
  </si>
  <si>
    <t>AC108142.1</t>
  </si>
  <si>
    <t>11433</t>
  </si>
  <si>
    <t>000103F_1_8891741_quiver_pilon:7444251-7444289</t>
  </si>
  <si>
    <t>CHIMP_VST=0.180265;AC=32;CHIMP_AF=0;QEND=182157401;HUMAN_AVG_CNF=0;TSTART=7443628;LBK_CNF=0.000;BHCONDEL=NO;SVLEN=-718;LOS_CNF=0.000;EXONDIST=11433;DHCONDEL=788514;SVTYPE=DEL;CIPOS=-5,5;CHIMP_FST=0.523724;STRAND=1;REPPARENT=SINE/Alu;CHIMP_AVG_CNF=2;BNSVLEN=.;DENISOVA_CNF=0.000;AF=0.355556;GORILLA_VST=0.132953;END=7444346;REPLEN=120;TEND=7444346;QSTART=182156683;NEAN_CNF=0.000;REPSTART=7444001;GORILLA_AF=0;SOURCE=chimpanzee;HUMAN_AF=1;CHCONDEL=chr4:181368161-181368168;ORANG_FST=0.521433;BNS=NO;ORANG_AF=0;NS=45;LINEAGE=human_specific;QCONTIG=chr4;REPTYPE=FLAM_C;HUMAN_AND_CHIMP_VST=0.32642;CIEND=-5,5;BNOSCORE=.;BNID=.;UNMASKEDWSSD=408;ORANG_AVG_CNF=1.8;GORILLA_AVG_CNF=1.99;HUMAN_APE_VST=0.952011;GORILLA_FST=0.538992;ORANG_VST=0.106641;SHARED=orangutan,gorilla,chimpanzee,.,.;HUMAN_APE_FST=1;AN=90;CEXON=AC108142.1;HUMAN_AND_CHIMP_FST=0.603372</t>
  </si>
  <si>
    <t>chr4_182156683_INS_chimpanzee_000103F_1_8891741_quiver_pilon_7443628_7444346</t>
  </si>
  <si>
    <t>000104F_1_8731062_quiver_pilon</t>
  </si>
  <si>
    <t>1826328</t>
  </si>
  <si>
    <t>1826585</t>
  </si>
  <si>
    <t>RP11-120B7.1</t>
  </si>
  <si>
    <t>11209</t>
  </si>
  <si>
    <t>000104F_1_8731062_quiver_pilon:1826341-1826430</t>
  </si>
  <si>
    <t>CHIMP_VST=0.15339;AC=32;CHIMP_AF=0;QEND=108605434;HUMAN_AVG_CNF=0;TSTART=1826328;LBK_CNF=0.000;BHCONDEL=NO;SVLEN=-257;LOS_CNF=0.000;EXONDIST=11209;DHCONDEL=486071;SVTYPE=DEL;CIPOS=-5,5;CHIMP_FST=0.523724;STRAND=1;REPPARENT=.;CHIMP_AVG_CNF=2.12;BNSVLEN=.;DENISOVA_CNF=0.000;AF=0.355556;GORILLA_VST=0.09406;END=1826585;REPLEN=.;TEND=1826585;QSTART=108605177;NEAN_CNF=0.000;REPSTART=.;GORILLA_AF=0;SOURCE=chimpanzee;HUMAN_AF=.;CHCONDEL=chr5:108119104-108119105;ORANG_FST=0.521433;BNS=NO;ORANG_AF=0;NS=45;LINEAGE=human_specific;QCONTIG=chr5;REPTYPE=.;HUMAN_AND_CHIMP_VST=0.332436;CIEND=-5,5;BNOSCORE=.;BNID=.;UNMASKEDWSSD=176;ORANG_AVG_CNF=2.05;GORILLA_AVG_CNF=2.04;HUMAN_APE_VST=0.910819;GORILLA_FST=0.538992;ORANG_VST=0.117916;SHARED=orangutan,gorilla,chimpanzee,.,.;HUMAN_APE_FST=1;AN=90;CEXON=RP11-120B7.1;HUMAN_AND_CHIMP_FST=0.603372</t>
  </si>
  <si>
    <t>chr5_108605177_INS_chimpanzee_000104F_1_8731062_quiver_pilon_1826328_1826585</t>
  </si>
  <si>
    <t>3436169</t>
  </si>
  <si>
    <t>3436260</t>
  </si>
  <si>
    <t>CTC-254B4.1</t>
  </si>
  <si>
    <t>11336</t>
  </si>
  <si>
    <t>000104F_1_8731062_quiver_pilon:3436157-3436184</t>
  </si>
  <si>
    <t>CHIMP_VST=.;AC=36;CHIMP_AF=0.2;QEND=106992297;HUMAN_AVG_CNF=.;TSTART=3436169;LBK_CNF=.;BHCONDEL=NO;SVLEN=-91;LOS_CNF=.;EXONDIST=11336;DHCONDEL=1126899;SVTYPE=DEL;CIPOS=-5,5;CHIMP_FST=0.13765;STRAND=1;REPPARENT=.;CHIMP_AVG_CNF=.;BNSVLEN=.;DENISOVA_CNF=.;AF=0.4;GORILLA_VST=.;END=3436260;REPLEN=.;TEND=3436260;QSTART=106992206;NEAN_CNF=.;REPSTART=.;GORILLA_AF=0;SOURCE=chimpanzee;HUMAN_AF=.;CHCONDEL=chr5:108119104-108119105;ORANG_FST=0.582458;BNS=NO;ORANG_AF=0;NS=45;LINEAGE=human_specific;QCONTIG=chr5;REPTYPE=.;HUMAN_AND_CHIMP_VST=.;CIEND=-5,5;BNOSCORE=.;BNID=.;UNMASKEDWSSD=24;ORANG_AVG_CNF=.;GORILLA_AVG_CNF=.;HUMAN_APE_VST=.;GORILLA_FST=0.595512;ORANG_VST=.;SHARED=orangutan,gorilla,chimpanzee,.,.;HUMAN_APE_FST=0.933449;AN=90;CEXON=CTC-254B4.1;HUMAN_AND_CHIMP_FST=0.683321</t>
  </si>
  <si>
    <t>chr5_106992206_INS_chimpanzee_000104F_1_8731062_quiver_pilon_3436169_3436260</t>
  </si>
  <si>
    <t>7544102</t>
  </si>
  <si>
    <t>7547970</t>
  </si>
  <si>
    <t>PAM</t>
  </si>
  <si>
    <t>10172</t>
  </si>
  <si>
    <t>000104F_1_8731062_quiver_pilon:7544149-7544174</t>
  </si>
  <si>
    <t>CHIMP_VST=.;AC=32;CHIMP_AF=0;QEND=102887845;HUMAN_AVG_CNF=.;TSTART=7544102;LBK_CNF=.;BHCONDEL=NO;SVLEN=-3868;LOS_CNF=.;EXONDIST=10172;DHCONDEL=866785;SVTYPE=DEL;CIPOS=-5,5;CHIMP_FST=0.523724;STRAND=1;REPPARENT=LINE/L1,LINE/L1;CHIMP_AVG_CNF=.;BNSVLEN=4094;DENISOVA_CNF=.;AF=0.355556;GORILLA_VST=.;END=7547970;REPLEN=172,3692;TEND=7547970;QSTART=102883977;NEAN_CNF=.;REPSTART=7544075,7544278;GORILLA_AF=0;SOURCE=chimpanzee;HUMAN_AF=.;CHCONDEL=chr5:103750761-103750821;ORANG_FST=0.521433;BNS=YES;ORANG_AF=0;NS=45;LINEAGE=human_specific;QCONTIG=chr5;REPTYPE=L1PB1,L1PB1;HUMAN_AND_CHIMP_VST=.;CIEND=-5,5;BNOSCORE=6.41497111278573;BNID=ID:2083;UNMASKEDWSSD=0;ORANG_AVG_CNF=.;GORILLA_AVG_CNF=.;HUMAN_APE_VST=.;GORILLA_FST=0.538992;ORANG_VST=.;SHARED=orangutan,gorilla,chimpanzee,.,.;HUMAN_APE_FST=1;AN=90;CEXON=PAM;HUMAN_AND_CHIMP_FST=0.603372</t>
  </si>
  <si>
    <t>chr5_102883977_INS_chimpanzee_000104F_1_8731062_quiver_pilon_7544102_7547970</t>
  </si>
  <si>
    <t>000105F_1_8680044_quiver_pilon</t>
  </si>
  <si>
    <t>6524708</t>
  </si>
  <si>
    <t>6535430</t>
  </si>
  <si>
    <t>DNM1P46</t>
  </si>
  <si>
    <t>13442</t>
  </si>
  <si>
    <t>000105F_1_8680044_quiver_pilon:6528106-6528134,000105F_1_8680044_quiver_pilon:6532115-6532157,000105F_1_8680044_quiver_pilon:6532776-6532802</t>
  </si>
  <si>
    <t>CHIMP_VST=0.152412;AC=0;CHIMP_AF=0;QEND=99787437;HUMAN_AVG_CNF=0.501;TSTART=6524708;LBK_CNF=0.387;BHCONDEL=NO;SVLEN=-10722;LOS_CNF=0.529;EXONDIST=13442;DHCONDEL=1260540;SVTYPE=DEL;CIPOS=-5,5;CHIMP_FST=.;STRAND=0;REPPARENT=SINE/Alu,LINE/L2,LINE/L1,SINE/Alu,LINE/L1,Low_complexity,Low_complexity,Low_complexity,Simple_repeat,DNA/hAT-Blackjack,SINE/MIR,SINE/MIR,Low_complexity,LINE/L1,LINE/L1,LINE/L1,SINE/Alu;CHIMP_AVG_CNF=2.64;BNSVLEN=.;DENISOVA_CNF=0.515;AF=0;GORILLA_VST=0.174604;END=6535430;REPLEN=146,346,55,302,110,63,40,50,20,126,74,236,33,292,864,302,149;TEND=6535430;QSTART=99776715;NEAN_CNF=0.558;REPSTART=6524547,6525625,6527963,6529523,6530073,6530559,6530691,6530857,6532505,6532822,6533190,6533488,6533750,6533800,6534089,6534979,6535281;GORILLA_AF=0;SOURCE=chimpanzee;HUMAN_AF=0;CHCONDEL=chr15:98516064-98516174;ORANG_FST=.;BNS=NO;ORANG_AF=0;NS=45;LINEAGE=polymorphic;QCONTIG=chr15;REPTYPE=AluY,L2,L1ME2z,AluSx,L1MA1,AT_rich,AT_rich,AT_rich,(CAAAA)n,MER94,MIRb,MIRb,AT_rich,L1M5,L1M2,L1M2,AluY;HUMAN_AND_CHIMP_VST=0.351933;CIEND=-5,5;BNOSCORE=.;BNID=.;UNMASKEDWSSD=4859;ORANG_AVG_CNF=2.44;GORILLA_AVG_CNF=2.81;HUMAN_APE_VST=0.938769;GORILLA_FST=.;ORANG_VST=0.108765;SHARED=.,.,chimpanzee,.,.;HUMAN_APE_FST=.;AN=74;CEXON=DNM1P46;HUMAN_AND_CHIMP_FST=.</t>
  </si>
  <si>
    <t>chr15_99776715_INS_chimpanzee_000105F_1_8680044_quiver_pilon_6524708_6535430</t>
  </si>
  <si>
    <t>6535532</t>
  </si>
  <si>
    <t>6549955</t>
  </si>
  <si>
    <t>13340</t>
  </si>
  <si>
    <t>000105F_1_8680044_quiver_pilon:6548549-6548582</t>
  </si>
  <si>
    <t>CHIMP_VST=0.124256;AC=2;CHIMP_AF=0;QEND=99791240;HUMAN_AVG_CNF=0.702;TSTART=6535532;LBK_CNF=0.504;BHCONDEL=NO;SVLEN=-14423;LOS_CNF=0.753;EXONDIST=13340;DHCONDEL=1260642;SVTYPE=DEL;CIPOS=-5,5;CHIMP_FST=-0.0242066;STRAND=0;REPPARENT=SINE/Alu,LINE/L1,SINE/Alu,LINE/L1,LINE/L1,Simple_repeat,SINE/Alu,Low_complexity,LINE/L1,Low_complexity,SINE/MIR,LINE/L1,LTR/ERV1,LTR/ERVL-MaLR,SINE/Alu,SINE/Alu,SINE/Alu,Simple_repeat,Simple_repeat,SINE/Alu,LINE/L2,LTR/ERVL-MaLR,Simple_repeat,SINE/Alu,SINE/Alu,LINE/L1;CHIMP_AVG_CNF=2.63;BNSVLEN=.;DENISOVA_CNF=0.697;AF=0.0222222;GORILLA_VST=0.15901;END=6549955;REPLEN=46,444,278,229,436,34,285,49,968,96,171,336,450,256,172,289,125,75,46,297,131,308,31,158,270,457;TEND=6549955;QSTART=99776817;NEAN_CNF=0.726;REPSTART=6535281,6535578,6536022,6536300,6536529,6537903,6537937,6539633,6539682,6540668,6540986,6542259,6543363,6543814,6544800,6544972,6545261,6547853,6547964,6548318,6548659,6549085,6549482,6549513,6549685,6536977;GORILLA_AF=0;SOURCE=chimpanzee;HUMAN_AF=0.0625;CHCONDEL=chr15:98516064-98516174;ORANG_FST=-0.0214139;BNS=NO;ORANG_AF=0;NS=45;LINEAGE=polymorphic;QCONTIG=chr15;REPTYPE=AluY,L1M2,AluY,L1M2,L1MA5,(TTA)n,AluY,GA-rich,L1PA7,GA-rich,MIR3,L1ME4c,LOR1b,MLT1O,AluJb,AluSx,AluJb,(TA)n,(TA)n,AluY,L2,MLT1J2,(TG)n,AluY,AluY,L1M5;HUMAN_AND_CHIMP_VST=0.394324;CIEND=-5,5;BNOSCORE=.;BNID=.;UNMASKEDWSSD=5862;ORANG_AVG_CNF=2.6;GORILLA_AVG_CNF=2.81;HUMAN_APE_VST=0.944793;GORILLA_FST=-0.0315835;ORANG_VST=0.130399;SHARED=orangutan,.,chimpanzee,.,.;HUMAN_APE_FST=0.0205805;AN=90;CEXON=DNM1P46;HUMAN_AND_CHIMP_FST=-0.00641744</t>
  </si>
  <si>
    <t>chr15_99776817_INS_chimpanzee_000105F_1_8680044_quiver_pilon_6535532_6549955</t>
  </si>
  <si>
    <t>000106F_1_8381938_quiver_pilon</t>
  </si>
  <si>
    <t>4102638</t>
  </si>
  <si>
    <t>4104207</t>
  </si>
  <si>
    <t>MTND5P15</t>
  </si>
  <si>
    <t>46070</t>
  </si>
  <si>
    <t>000106F_1_8381938_quiver_pilon:4102632-4102665,000106F_1_8381938_quiver_pilon:4102673-4102746,000106F_1_8381938_quiver_pilon:4102791-4102845,000106F_1_8381938_quiver_pilon:4102890-4102931,000106F_1_8381938_quiver_pilon:4103027-4103053</t>
  </si>
  <si>
    <t>CHIMP_VST=.;AC=34;CHIMP_AF=0;QEND=176966219;HUMAN_AVG_CNF=.;TSTART=4102638;LBK_CNF=.;BHCONDEL=NO;SVLEN=-1569;LOS_CNF=.;EXONDIST=46070;DHCONDEL=1582062;SVTYPE=DEL;CIPOS=-5,5;CHIMP_FST=0.555144;STRAND=1;REPPARENT=LINE/L1,Simple_repeat,Low_complexity,Simple_repeat,Low_complexity,Simple_repeat,Low_complexity,Simple_repeat,SINE/Alu;CHIMP_AVG_CNF=.;BNSVLEN=.;DENISOVA_CNF=.;AF=0.377778;GORILLA_VST=.;END=4104207;REPLEN=565,185,33,166,44,183,42,121,13;TEND=4104207;QSTART=176964650;NEAN_CNF=.;REPSTART=4102754,4103348,4103559,4103592,4103758,4103802,4103985,4104027,4104194;GORILLA_AF=0.0625;SOURCE=chimpanzee;HUMAN_AF=1;CHCONDEL=chr3:175382586-175382587;ORANG_FST=0.44543;BNS=NO;ORANG_AF=0.0454545;NS=45;LINEAGE=human_specific;QCONTIG=chr3;REPTYPE=L1MA8,(TATAA)n,AT_rich,(TA)n,AT_rich,(TA)n,AT_rich,(TA)n,AluSx;HUMAN_AND_CHIMP_VST=.;CIEND=-5,5;BNOSCORE=.;BNID=.;UNMASKEDWSSD=39;ORANG_AVG_CNF=.;GORILLA_AVG_CNF=.;HUMAN_APE_VST=.;GORILLA_FST=0.4198;ORANG_VST=.;SHARED=orangutan,gorilla,chimpanzee,.,.;HUMAN_APE_FST=0.967591;AN=90;CEXON=MTND5P15;HUMAN_AND_CHIMP_FST=0.511042</t>
  </si>
  <si>
    <t>chr3_176964650_INS_chimpanzee_000106F_1_8381938_quiver_pilon_4102638_4104207</t>
  </si>
  <si>
    <t>7082979</t>
  </si>
  <si>
    <t>7085862</t>
  </si>
  <si>
    <t>RN7SKP234</t>
  </si>
  <si>
    <t>35293</t>
  </si>
  <si>
    <t>000106F_1_8381938_quiver_pilon:7082894-7083017,000106F_1_8381938_quiver_pilon:7083072-7083100</t>
  </si>
  <si>
    <t>CHIMP_VST=0.244944;AC=32;CHIMP_AF=0;QEND=174025232;HUMAN_AVG_CNF=0;TSTART=7082979;LBK_CNF=0.000;BHCONDEL=NO;SVLEN=-2883;LOS_CNF=0.000;EXONDIST=35293;DHCONDEL=740100;SVTYPE=DEL;CIPOS=-5,5;CHIMP_FST=0.523724;STRAND=1;REPPARENT=Simple_repeat,LINE/L1;CHIMP_AVG_CNF=1.5;BNSVLEN=2960;DENISOVA_CNF=0.000;AF=0.355556;GORILLA_VST=0.191672;END=7085862;REPLEN=86,2038;TEND=7085862;QSTART=174022349;NEAN_CNF=0.000;REPSTART=7083343,7083431;GORILLA_AF=0;SOURCE=chimpanzee;HUMAN_AF=1;CHCONDEL=chr3:174762448-174762923;ORANG_FST=0.521433;BNS=YES;ORANG_AF=0;NS=45;LINEAGE=human_specific;QCONTIG=chr3;REPTYPE=(TA)n,L1PA15;HUMAN_AND_CHIMP_VST=0.210625;CIEND=-5,5;BNOSCORE=1.01471846654116;BNID=ID:1349;UNMASKEDWSSD=561;ORANG_AVG_CNF=1.03;GORILLA_AVG_CNF=1.51;HUMAN_APE_VST=0.856147;GORILLA_FST=0.538992;ORANG_VST=0.0419999;SHARED=orangutan,gorilla,chimpanzee,.,.;HUMAN_APE_FST=1;AN=90;CEXON=RN7SKP234;HUMAN_AND_CHIMP_FST=0.603372</t>
  </si>
  <si>
    <t>chr3_174022349_INS_chimpanzee_000106F_1_8381938_quiver_pilon_7082979_7085862</t>
  </si>
  <si>
    <t>000107F_1_8095779_quiver_pilon</t>
  </si>
  <si>
    <t>2199256</t>
  </si>
  <si>
    <t>2203590</t>
  </si>
  <si>
    <t>PABPC4L</t>
  </si>
  <si>
    <t>52921</t>
  </si>
  <si>
    <t>000107F_1_8095779_quiver_pilon:2203329-2203358</t>
  </si>
  <si>
    <t>CHIMP_VST=0.149388;AC=26;CHIMP_AF=0;QEND=134147747;HUMAN_AVG_CNF=0;TSTART=2199256;LBK_CNF=0.000;BHCONDEL=NO;SVLEN=-4334;LOS_CNF=0.000;EXONDIST=52921;DHCONDEL=567013;SVTYPE=DEL;CIPOS=-5,5;CHIMP_FST=0.435195;STRAND=0;REPPARENT=Simple_repeat,Low_complexity,LINE/L1,LINE/L1,Simple_repeat,Simple_repeat,Simple_repeat,LINE/L1,LTR/ERVL-MaLR,LINE/L1,Low_complexity,LINE/L1;CHIMP_AVG_CNF=2.18;BNSVLEN=.;DENISOVA_CNF=0.000;AF=0.288889;GORILLA_VST=0.0893785;END=2203590;REPLEN=107,28,394,946,30,73,36,204,417,227,37,48;TEND=2203590;QSTART=134143413;NEAN_CNF=0.000;REPSTART=2199216,2199510,2199553,2199964,2200951,2200980,2201803,2202158,2202362,2202779,2203077,2203542;GORILLA_AF=0;SOURCE=chimpanzee;HUMAN_AF=0.8125;CHCONDEL=chr4:134710425-134710426;ORANG_FST=0.431197;BNS=NO;ORANG_AF=0;NS=45;LINEAGE=human_specific;QCONTIG=chr4;REPTYPE=(TATG)n,AT_rich,L1MCb,L1MCb,(TG)n,(GA)n,(TG)n,L1MC,MSTB,L1MC,AT_rich,L1MC;HUMAN_AND_CHIMP_VST=0.369239;CIEND=-5,5;BNOSCORE=.;BNID=.;UNMASKEDWSSD=1098;ORANG_AVG_CNF=2.21;GORILLA_AVG_CNF=2.1;HUMAN_APE_VST=0.95803;GORILLA_FST=0.453344;ORANG_VST=0.138851;SHARED=orangutan,gorilla,chimpanzee,.,.;HUMAN_APE_FST=0.822243;AN=90;CEXON=PABPC4L;HUMAN_AND_CHIMP_FST=0.488229</t>
  </si>
  <si>
    <t>chr4_134143413_INS_chimpanzee_000107F_1_8095779_quiver_pilon_2199256_2203590</t>
  </si>
  <si>
    <t>6785398</t>
  </si>
  <si>
    <t>6788372</t>
  </si>
  <si>
    <t>RP11-173E2.2</t>
  </si>
  <si>
    <t>27589</t>
  </si>
  <si>
    <t>000107F_1_8095779_quiver_pilon:6786297-6786323</t>
  </si>
  <si>
    <t>CHIMP_VST=0.14284;AC=29;CHIMP_AF=0;QEND=138696133;HUMAN_AVG_CNF=0.0166;TSTART=6785398;LBK_CNF=0.000;BHCONDEL=NO;SVLEN=-2974;LOS_CNF=0.000;EXONDIST=27589;DHCONDEL=2195436;SVTYPE=DEL;CIPOS=-5,5;CHIMP_FST=0.479878;STRAND=0;REPPARENT=LTR/ERVL-MaLR,LINE/L1,DNA/hAT-Charlie,LTR/ERVL-MaLR,LTR/ERVL-MaLR;CHIMP_AVG_CNF=1.92;BNSVLEN=.;DENISOVA_CNF=0.000;AF=0.322222;GORILLA_VST=0.224807;END=6788372;REPLEN=271,720,145,462,136;TEND=6788372;QSTART=138693159;NEAN_CNF=0.000;REPSTART=6785262,6786345,6787462,6787749,6788236;GORILLA_AF=0;SOURCE=chimpanzee;HUMAN_AF=0.90625;CHCONDEL=chr4:136497721-136497722;ORANG_FST=0.476635;BNS=NO;ORANG_AF=0;NS=45;LINEAGE=human_specific;QCONTIG=chr4;REPTYPE=MSTA,L1PA6,MER5B,MLT1D,MSTA;HUMAN_AND_CHIMP_VST=0.363437;CIEND=-5,5;BNOSCORE=.;BNID=.;UNMASKEDWSSD=740;ORANG_AVG_CNF=1.7;GORILLA_AVG_CNF=2.21;HUMAN_APE_VST=0.933321;GORILLA_FST=0.496829;ORANG_VST=0.104498;SHARED=orangutan,gorilla,chimpanzee,.,.;HUMAN_APE_FST=0.911576;AN=90;CEXON=RP11-173E2.2;HUMAN_AND_CHIMP_FST=0.545605</t>
  </si>
  <si>
    <t>chr4_138693159_INS_chimpanzee_000107F_1_8095779_quiver_pilon_6785398_6788372</t>
  </si>
  <si>
    <t>000109F_1_7982668_quiver_pilon</t>
  </si>
  <si>
    <t>5548084</t>
  </si>
  <si>
    <t>5549190</t>
  </si>
  <si>
    <t>BLM</t>
  </si>
  <si>
    <t>776</t>
  </si>
  <si>
    <t>000109F_1_7982668_quiver_pilon:5548237-5548330,000109F_1_7982668_quiver_pilon:5548357-5548408</t>
  </si>
  <si>
    <t>CHIMP_VST=0.11894;AC=27;CHIMP_AF=0;QEND=90800220;HUMAN_AVG_CNF=0.209;TSTART=5548084;LBK_CNF=0.000;BHCONDEL=NO;SVLEN=-1106;LOS_CNF=0.512;EXONDIST=776;DHCONDEL=1547403;SVTYPE=DEL;CIPOS=-5,5;CHIMP_FST=0.448322;STRAND=0;REPPARENT=SINE/Alu,SINE/Alu,SINE/Alu;CHIMP_AVG_CNF=2.03;BNSVLEN=.;DENISOVA_CNF=0.000;AF=0.3;GORILLA_VST=0.0785187;END=5549190;REPLEN=70,311,222;TEND=5549190;QSTART=90799114;NEAN_CNF=0.000;REPSTART=5547986,5548351,5548968;GORILLA_AF=0;SOURCE=chimpanzee;HUMAN_AF=0.84375;CHCONDEL=chr15:92346516-92346517;ORANG_FST=0.444582;BNS=NO;ORANG_AF=0;NS=45;LINEAGE=polymorphic;QCONTIG=chr15;REPTYPE=AluSx,AluJb,AluY;HUMAN_AND_CHIMP_VST=0.309059;CIEND=-5,5;BNOSCORE=.;BNID=.;UNMASKEDWSSD=359;ORANG_AVG_CNF=2.05;GORILLA_AVG_CNF=2;HUMAN_APE_VST=0.795212;GORILLA_FST=0.466062;ORANG_VST=0.11151;SHARED=orangutan,gorilla,chimpanzee,.,chm13;HUMAN_APE_FST=0.850489;AN=90;CEXON=BLM;HUMAN_AND_CHIMP_FST=0.505577</t>
  </si>
  <si>
    <t>chr15_90799114_INS_chimpanzee_000109F_1_7982668_quiver_pilon_5548084_5549190</t>
  </si>
  <si>
    <t>000110F_1_7876064_quiver_pilon</t>
  </si>
  <si>
    <t>4521605</t>
  </si>
  <si>
    <t>4522919</t>
  </si>
  <si>
    <t>AC010744.1</t>
  </si>
  <si>
    <t>24216</t>
  </si>
  <si>
    <t>000110F_1_7876064_quiver_pilon:4522427-4522452</t>
  </si>
  <si>
    <t>CHIMP_VST=0.133919;AC=32;CHIMP_AF=0;QEND=83549033;HUMAN_AVG_CNF=0;TSTART=4521605;LBK_CNF=0.000;BHCONDEL=NO;SVLEN=-1314;LOS_CNF=0.000;EXONDIST=24216;DHCONDEL=232177;SVTYPE=DEL;CIPOS=-5,5;CHIMP_FST=0.523724;STRAND=0;REPPARENT=Low_complexity,Low_complexity;CHIMP_AVG_CNF=1.88;BNSVLEN=.;DENISOVA_CNF=0.000;AF=0.355556;GORILLA_VST=0.105412;END=4522919;REPLEN=36,30;TEND=4522919;QSTART=83547719;NEAN_CNF=0.000;REPSTART=4522173,4522868;GORILLA_AF=0;SOURCE=chimpanzee;HUMAN_AF=1;CHCONDEL=chr2:83315508-83315541;ORANG_FST=0.521433;BNS=NO;ORANG_AF=0;NS=45;LINEAGE=human_specific;QCONTIG=chr2;REPTYPE=AT_rich,AT_rich;HUMAN_AND_CHIMP_VST=0.368362;CIEND=-5,5;BNOSCORE=.;BNID=.;UNMASKEDWSSD=959;ORANG_AVG_CNF=1.89;GORILLA_AVG_CNF=1.9;HUMAN_APE_VST=0.925203;GORILLA_FST=0.538992;ORANG_VST=0.133614;SHARED=orangutan,gorilla,chimpanzee,.,.;HUMAN_APE_FST=1;AN=90;CEXON=AC010744.1;HUMAN_AND_CHIMP_FST=0.603372</t>
  </si>
  <si>
    <t>chr2_83547719_INS_chimpanzee_000110F_1_7876064_quiver_pilon_4521605_4522919</t>
  </si>
  <si>
    <t>000112F_1_7795746_quiver_pilon</t>
  </si>
  <si>
    <t>3072827</t>
  </si>
  <si>
    <t>3073290</t>
  </si>
  <si>
    <t>LINC00424</t>
  </si>
  <si>
    <t>50578</t>
  </si>
  <si>
    <t>000112F_1_7795746_quiver_pilon:3072912-3072938,000112F_1_7795746_quiver_pilon:3072978-3073025</t>
  </si>
  <si>
    <t>CHIMP_VST=0.197527;AC=32;CHIMP_AF=0;QEND=21929202;HUMAN_AVG_CNF=0;TSTART=3072827;LBK_CNF=0.000;BHCONDEL=NO;SVLEN=-463;LOS_CNF=0.000;EXONDIST=50578;DHCONDEL=3883753;SVTYPE=DEL;CIPOS=-5,5;CHIMP_FST=0.523724;STRAND=0;REPPARENT=LINE/L2;CHIMP_AVG_CNF=1.74;BNSVLEN=.;DENISOVA_CNF=0.000;AF=0.355556;GORILLA_VST=0.191245;END=3073290;REPLEN=92;TEND=3073290;QSTART=21928739;NEAN_CNF=0.000;REPSTART=3073198;GORILLA_AF=0;SOURCE=chimpanzee;HUMAN_AF=1;CHCONDEL=chr13:25812491-25813127;ORANG_FST=0.521433;BNS=NO;ORANG_AF=0;NS=45;LINEAGE=human_specific;QCONTIG=chr13;REPTYPE=L2c;HUMAN_AND_CHIMP_VST=0.25305;CIEND=-5,5;BNOSCORE=.;BNID=.;UNMASKEDWSSD=239;ORANG_AVG_CNF=1.33;GORILLA_AVG_CNF=1.83;HUMAN_APE_VST=0.85905;GORILLA_FST=0.538992;ORANG_VST=0.0608389;SHARED=orangutan,gorilla,chimpanzee,.,.;HUMAN_APE_FST=1;AN=90;CEXON=LINC00424;HUMAN_AND_CHIMP_FST=0.603372</t>
  </si>
  <si>
    <t>chr13_21928739_INS_chimpanzee_000112F_1_7795746_quiver_pilon_3072827_3073290</t>
  </si>
  <si>
    <t>000113F_1_7786117_quiver_pilon</t>
  </si>
  <si>
    <t>2940823</t>
  </si>
  <si>
    <t>2945483</t>
  </si>
  <si>
    <t>ST18</t>
  </si>
  <si>
    <t>000113F_1_7786117_quiver_pilon:2941137-2941164</t>
  </si>
  <si>
    <t>CHIMP_VST=0.0772571;AC=32;CHIMP_AF=0;QEND=52408933;HUMAN_AVG_CNF=0;TSTART=2940823;LBK_CNF=0.000;BHCONDEL=NO;SVLEN=-4660;LOS_CNF=0.000;EXONDIST=0;DHCONDEL=10457836;SVTYPE=DEL;CIPOS=-5,5;CHIMP_FST=0.523724;STRAND=0;REPPARENT=DNA/hAT-Tip100,SINE/Alu,DNA/hAT-Tip100,LINE/L1,LINE/L1,SINE/MIR,LINE/L1,SINE/MIR;CHIMP_AVG_CNF=2.15;BNSVLEN=4728;DENISOVA_CNF=0.000;AF=0.355556;GORILLA_VST=0.163134;END=2945483;REPLEN=38,130,170,1744,195,94,923,115;TEND=2945483;QSTART=52404273;NEAN_CNF=0.000;REPSTART=2940663,2940863,2941074,2941259,2943132,2944149,2944362,2945368;GORILLA_AF=0;SOURCE=chimpanzee;HUMAN_AF=.;CHCONDEL=chr8:62862108-62862109;ORANG_FST=0.521433;BNS=YES;ORANG_AF=0;NS=45;LINEAGE=human_specific;QCONTIG=chr8;REPTYPE=Arthur1,AluSx,Arthur1B,HAL1,HAL1b,MIRb,L1MC4,MIRb;HUMAN_AND_CHIMP_VST=0.464877;CIEND=-5,5;BNOSCORE=0.492543672773754;BNID=ID:3097;UNMASKEDWSSD=739;ORANG_AVG_CNF=2.39;GORILLA_AVG_CNF=2.55;HUMAN_APE_VST=0.928854;GORILLA_FST=0.538992;ORANG_VST=0.164608;SHARED=orangutan,gorilla,chimpanzee,.,.;HUMAN_APE_FST=1;AN=90;CEXON=ST18;HUMAN_AND_CHIMP_FST=0.603372</t>
  </si>
  <si>
    <t>chr8_52404273_INS_chimpanzee_000113F_1_7786117_quiver_pilon_2940823_2945483</t>
  </si>
  <si>
    <t>4495789</t>
  </si>
  <si>
    <t>4497363</t>
  </si>
  <si>
    <t>RGS20</t>
  </si>
  <si>
    <t>2281</t>
  </si>
  <si>
    <t>000113F_1_7786117_quiver_pilon:4497151-4497176</t>
  </si>
  <si>
    <t>CHIMP_VST=.;AC=28;CHIMP_AF=0;QEND=53943580;HUMAN_AVG_CNF=.;TSTART=4495789;LBK_CNF=.;BHCONDEL=NO;SVLEN=-1574;LOS_CNF=.;EXONDIST=2281;DHCONDEL=8920103;SVTYPE=DEL;CIPOS=-5,5;CHIMP_FST=0.465068;STRAND=0;REPPARENT=SINE/Alu,SINE/Alu,LINE/L1,SINE/Alu,LINE/L1,LINE/L1,SINE/Alu;CHIMP_AVG_CNF=.;BNSVLEN=.;DENISOVA_CNF=.;AF=0.311111;GORILLA_VST=.;END=4497363;REPLEN=293,299,327,296,31,154,69;TEND=4497363;QSTART=53942006;NEAN_CNF=.;REPSTART=4495798,4496100,4496399,4496726,4497022,4497055,4497294;GORILLA_AF=0;SOURCE=chimpanzee;HUMAN_AF=.;CHCONDEL=chr8:62862108-62862109;ORANG_FST=0.461551;BNS=NO;ORANG_AF=0;NS=45;LINEAGE=human_specific;QCONTIG=chr8;REPTYPE=AluSx,AluSx,L1MB8,AluSx,L1MB8,L1ME3C,AluJb;HUMAN_AND_CHIMP_VST=.;CIEND=-5,5;BNOSCORE=.;BNID=.;UNMASKEDWSSD=13;ORANG_AVG_CNF=.;GORILLA_AVG_CNF=.;HUMAN_APE_VST=.;GORILLA_FST=0.482473;ORANG_VST=.;SHARED=orangutan,gorilla,chimpanzee,.,.;HUMAN_APE_FST=0.881892;AN=90;CEXON=RGS20;HUMAN_AND_CHIMP_FST=0.526427</t>
  </si>
  <si>
    <t>chr8_53942006_INS_chimpanzee_000113F_1_7786117_quiver_pilon_4495789_4497363</t>
  </si>
  <si>
    <t>000114F_1_7775005_quiver_pilon</t>
  </si>
  <si>
    <t>4681105</t>
  </si>
  <si>
    <t>4685304</t>
  </si>
  <si>
    <t>LINC01194</t>
  </si>
  <si>
    <t>30615</t>
  </si>
  <si>
    <t>000114F_1_7775005_quiver_pilon:4684577-4684607</t>
  </si>
  <si>
    <t>CHIMP_VST=0.141015;AC=0;CHIMP_AF=0;QEND=12839178;HUMAN_AVG_CNF=0;TSTART=4681105;LBK_CNF=0.000;BHCONDEL=NO;SVLEN=-4199;LOS_CNF=0.000;EXONDIST=30615;DHCONDEL=149147;SVTYPE=DEL;CIPOS=-5,5;CHIMP_FST=.;STRAND=1;REPPARENT=LTR/ERVL-MaLR,LINE/L1,LINE/L1,LTR/ERVL-MaLR,LINE/L1,LTR,LTR/ERVL-MaLR,SINE/Alu,Low_complexity;CHIMP_AVG_CNF=2.28;BNSVLEN=.;DENISOVA_CNF=0.000;AF=0;GORILLA_VST=0.114962;END=4685304;REPLEN=196,762,348,76,128,75,192,295,32;TEND=4685304;QSTART=12834979;NEAN_CNF=0.000;REPSTART=4680887,4681303,4682129,4682477,4682667,4684615,4684718,4684927,4685272;GORILLA_AF=0;SOURCE=chimpanzee;HUMAN_AF=0;CHCONDEL=chr5:12685830-12685831;ORANG_FST=.;BNS=NO;ORANG_AF=0;NS=45;LINEAGE=human_specific;QCONTIG=chr5;REPTYPE=MSTA,L1M4b,L1M4b,MLT1C,L1M4a2,MamRep1527,MLT1H2,AluJb,A-rich;HUMAN_AND_CHIMP_VST=0.390869;CIEND=-5,5;BNOSCORE=.;BNID=.;UNMASKEDWSSD=1530;ORANG_AVG_CNF=2.3;GORILLA_AVG_CNF=2.31;HUMAN_APE_VST=0.973348;GORILLA_FST=.;ORANG_VST=0.141009;SHARED=orangutan,gorilla,chimpanzee,.,.;HUMAN_APE_FST=.;AN=58;CEXON=LINC01194;HUMAN_AND_CHIMP_FST=.</t>
  </si>
  <si>
    <t>chr5_12834979_INS_chimpanzee_000114F_1_7775005_quiver_pilon_4681105_4685304</t>
  </si>
  <si>
    <t>000115F_1_7766160_quiver_pilon</t>
  </si>
  <si>
    <t>5226437</t>
  </si>
  <si>
    <t>5228939</t>
  </si>
  <si>
    <t>PON3</t>
  </si>
  <si>
    <t>000115F_1_7766160_quiver_pilon:5226392-5226471,000115F_1_7766160_quiver_pilon:5226717-5226742,000115F_1_7766160_quiver_pilon:5227382-5227408</t>
  </si>
  <si>
    <t>CHIMP_VST=0.107736;AC=32;CHIMP_AF=0;QEND=95393362;HUMAN_AVG_CNF=0;TSTART=5226437;LBK_CNF=0.000;BHCONDEL=NO;SVLEN=-2502;LOS_CNF=0.000;EXONDIST=650;DHCONDEL=2394946;SVTYPE=DEL;CIPOS=-5,5;CHIMP_FST=0.523724;STRAND=0;REPPARENT=LTR/ERVL-MaLR,LINE/L2;CHIMP_AVG_CNF=2.34;BNSVLEN=2699;DENISOVA_CNF=0.000;AF=0.355556;GORILLA_VST=0.0848115;END=5228939;REPLEN=548,1149;TEND=5228939;QSTART=95390860;NEAN_CNF=0.000;REPSTART=5226523,5227456;GORILLA_AF=0;SOURCE=chimpanzee;HUMAN_AF=.;CHCONDEL=chr7:97785805-97791914;ORANG_FST=0.521433;BNS=YES;ORANG_AF=0;NS=45;LINEAGE=human_specific;QCONTIG=chr7;REPTYPE=MLT1G1,L2c;HUMAN_AND_CHIMP_VST=0.407579;CIEND=-5,5;BNOSCORE=7.4618342626418;BNID=ID:2815;UNMASKEDWSSD=495;ORANG_AVG_CNF=2.58;GORILLA_AVG_CNF=2.37;HUMAN_APE_VST=0.9228;GORILLA_FST=0.538992;ORANG_VST=0.157614;SHARED=orangutan,gorilla,chimpanzee,.,.;HUMAN_APE_FST=1;AN=90;CEXON=PON3;HUMAN_AND_CHIMP_FST=0.603372</t>
  </si>
  <si>
    <t>chr7_95390860_INS_chimpanzee_000115F_1_7766160_quiver_pilon_5226437_5228939</t>
  </si>
  <si>
    <t>000118F_1_7646788_quiver_pilon</t>
  </si>
  <si>
    <t>2661467</t>
  </si>
  <si>
    <t>2664099</t>
  </si>
  <si>
    <t>RP11-702C7.2</t>
  </si>
  <si>
    <t>62401</t>
  </si>
  <si>
    <t>000118F_1_7646788_quiver_pilon:2663561-2663587</t>
  </si>
  <si>
    <t>CHIMP_VST=0.0229371;AC=27;CHIMP_AF=0;QEND=26437168;HUMAN_AVG_CNF=0.0507;TSTART=2661467;LBK_CNF=0.000;BHCONDEL=NO;SVLEN=-2632;LOS_CNF=0.000;EXONDIST=62401;DHCONDEL=609811;SVTYPE=DEL;CIPOS=-5,5;CHIMP_FST=0.446471;STRAND=0;REPPARENT=LINE/L1,LINE/L1,LINE/L1,LINE/L1;CHIMP_AVG_CNF=1.7;BNSVLEN=.;DENISOVA_CNF=0.000;AF=0.3;GORILLA_VST=0.108033;END=2664099;REPLEN=44,54,171,1858;TEND=2664099;QSTART=26434536;NEAN_CNF=1.884;REPSTART=2660995,2661574,2661692,2662241;GORILLA_AF=0;SOURCE=chimpanzee;HUMAN_AF=.;CHCONDEL=chrX:25821479-25824724;ORANG_FST=0.442759;BNS=NO;ORANG_AF=0;NS=45;LINEAGE=human_specific;QCONTIG=chrX;REPTYPE=L1M1,L1MC,L1ME4b,L1MC1;HUMAN_AND_CHIMP_VST=0.44908;CIEND=-5,5;BNOSCORE=.;BNID=.;UNMASKEDWSSD=180;ORANG_AVG_CNF=2.22;GORILLA_AVG_CNF=2.12;HUMAN_APE_VST=0.742198;GORILLA_FST=0.464144;ORANG_VST=0.157067;SHARED=orangutan,gorilla,chimpanzee,.,.;HUMAN_APE_FST=0.848867;AN=90;CEXON=RP11-702C7.2;HUMAN_AND_CHIMP_FST=0.503854</t>
  </si>
  <si>
    <t>chrX_26434536_INS_chimpanzee_000118F_1_7646788_quiver_pilon_2661467_2664099</t>
  </si>
  <si>
    <t>3801291</t>
  </si>
  <si>
    <t>3802832</t>
  </si>
  <si>
    <t>DCAF8L2</t>
  </si>
  <si>
    <t>23362</t>
  </si>
  <si>
    <t>000118F_1_7646788_quiver_pilon:3802232-3802258</t>
  </si>
  <si>
    <t>CHIMP_VST=0.00133751;AC=70;CHIMP_AF=0;QEND=27568562;HUMAN_AVG_CNF=0;TSTART=3801291;LBK_CNF=0.000;BHCONDEL=NO;SVLEN=-1541;LOS_CNF=0.000;EXONDIST=23362;DHCONDEL=1742296;SVTYPE=DEL;CIPOS=-5,5;CHIMP_FST=1;STRAND=0;REPPARENT=LINE/L1,Simple_repeat,LINE/L1,LINE/L1;CHIMP_AVG_CNF=1.39;BNSVLEN=.;DENISOVA_CNF=0.000;AF=0.777778;GORILLA_VST=0.223488;END=3802832;REPLEN=600,39,409,5;TEND=3802832;QSTART=27567021;NEAN_CNF=0.000;REPSTART=3801302,3801917,3802423,3800641;GORILLA_AF=1;SOURCE=chimpanzee;HUMAN_AF=.;CHCONDEL=chrX:25821479-25824724;ORANG_FST=0.323765;BNS=NO;ORANG_AF=1;NS=45;LINEAGE=chimpanzee_specific;QCONTIG=chrX;REPTYPE=L1MA4A,(TTA)n,L1PA2,L1M3;HUMAN_AND_CHIMP_VST=0.613256;CIEND=-5,5;BNOSCORE=.;BNID=.;UNMASKEDWSSD=395;ORANG_AVG_CNF=2.03;GORILLA_AVG_CNF=2.23;HUMAN_APE_VST=0.813652;GORILLA_FST=0.346097;ORANG_VST=0.216318;SHARED=.,.,chimpanzee,.,.;HUMAN_APE_FST=0.333434;AN=90;CEXON=DCAF8L2;HUMAN_AND_CHIMP_FST=0.361628</t>
  </si>
  <si>
    <t>chrX_27567021_INS_chimpanzee_000118F_1_7646788_quiver_pilon_3801291_3802832</t>
  </si>
  <si>
    <t>000119F_1_7666621_quiver_pilon</t>
  </si>
  <si>
    <t>2840115</t>
  </si>
  <si>
    <t>2843259</t>
  </si>
  <si>
    <t>THAP12P9</t>
  </si>
  <si>
    <t>98086</t>
  </si>
  <si>
    <t>000119F_1_7666621_quiver_pilon:2843230-2843264</t>
  </si>
  <si>
    <t>CHIMP_VST=0.196494;AC=32;CHIMP_AF=0;QEND=45228312;HUMAN_AVG_CNF=0;TSTART=2840115;LBK_CNF=0.000;BHCONDEL=NO;SVLEN=-3144;LOS_CNF=0.000;EXONDIST=98086;DHCONDEL=807550;SVTYPE=DEL;CIPOS=-5,5;CHIMP_FST=0.523724;STRAND=0;REPPARENT=LTR/ERVL-MaLR,LINE/L1,LTR/ERVL-MaLR,LTR/ERVL-MaLR,LINE/L1,LINE/L2,SINE/MIR,LINE/L2,LINE/L2,LTR/ERVL-MaLR;CHIMP_AVG_CNF=2.56;BNSVLEN=4006;DENISOVA_CNF=0.000;AF=0.355556;GORILLA_VST=0.122818;END=2843259;REPLEN=716,197,111,334,536,107,99,154,268,130;TEND=2843259;QSTART=45225168;NEAN_CNF=0.000;REPSTART=2839356,2840836,2841035,2841148,2841485,2842063,2842474,2842650,2842836,2843106;GORILLA_AF=0;SOURCE=chimpanzee;HUMAN_AF=1;CHCONDEL=chr4:44417616-44417616;ORANG_FST=0.521433;BNS=YES;ORANG_AF=0;NS=45;LINEAGE=human_specific;QCONTIG=chr4;REPTYPE=THE1B-int,L1PA15,THE1B-int,THE1B,L1PA15,L2a,MIRb,L2c,L2,MLT1J1;HUMAN_AND_CHIMP_VST=0.278321;CIEND=-5,5;BNOSCORE=103.922237762238;BNID=ID:1516;UNMASKEDWSSD=215;ORANG_AVG_CNF=2.18;GORILLA_AVG_CNF=2.47;HUMAN_APE_VST=0.901323;GORILLA_FST=0.538992;ORANG_VST=0.0873856;SHARED=orangutan,gorilla,chimpanzee,.,.;HUMAN_APE_FST=1;AN=90;CEXON=THAP12P9;HUMAN_AND_CHIMP_FST=0.603372</t>
  </si>
  <si>
    <t>chr4_45225168_INS_chimpanzee_000119F_1_7666621_quiver_pilon_2840115_2843259</t>
  </si>
  <si>
    <t>000120F_1_7544535_quiver_pilon</t>
  </si>
  <si>
    <t>5379154</t>
  </si>
  <si>
    <t>5381119</t>
  </si>
  <si>
    <t>RTF1</t>
  </si>
  <si>
    <t>7938</t>
  </si>
  <si>
    <t>000120F_1_7544535_quiver_pilon:5379248-5379275</t>
  </si>
  <si>
    <t>CHIMP_VST=0.0723247;AC=29;CHIMP_AF=0;QEND=41432349;HUMAN_AVG_CNF=0;TSTART=5379154;LBK_CNF=0.000;BHCONDEL=NO;SVLEN=-1965;LOS_CNF=0.000;EXONDIST=7938;DHCONDEL=950774;SVTYPE=DEL;CIPOS=-5,5;CHIMP_FST=0.479878;STRAND=0;REPPARENT=SINE/Alu,SINE/Alu,SINE/Alu,SINE/Alu,SINE/Alu,LINE/L2,DNA/hAT-Blackjack,LINE/L2,SINE/Alu,SINE/Alu;CHIMP_AVG_CNF=2.08;BNSVLEN=2170;DENISOVA_CNF=0.000;AF=0.322222;GORILLA_VST=0.116955;END=5381119;REPLEN=158,136,164,295,141,56,113,42,142,146;TEND=5381119;QSTART=41430384;NEAN_CNF=0.000;REPSTART=5378992,5379312,5379448,5379612,5379907,5380048,5380104,5380217,5380732,5380973;GORILLA_AF=0;SOURCE=chimpanzee;HUMAN_AF=0.90625;CHCONDEL=chr15:40479603-40479609;ORANG_FST=0.476635;BNS=YES;ORANG_AF=0;NS=45;LINEAGE=human_specific;QCONTIG=chr15;REPTYPE=AluY,AluSx,AluJb,AluSx,AluJb,L2a,MER81,L2a,FLAM_C,AluSx;HUMAN_AND_CHIMP_VST=0.469927;CIEND=-5,5;BNOSCORE=10.1632406287787;BNID=ID:4922;UNMASKEDWSSD=318;ORANG_AVG_CNF=2.45;GORILLA_AVG_CNF=2.35;HUMAN_APE_VST=0.919744;GORILLA_FST=0.496829;ORANG_VST=0.175917;SHARED=orangutan,gorilla,chimpanzee,.,.;HUMAN_APE_FST=0.911576;AN=90;CEXON=RTF1;HUMAN_AND_CHIMP_FST=0.545605</t>
  </si>
  <si>
    <t>chr15_41430384_INS_chimpanzee_000120F_1_7544535_quiver_pilon_5379154_5381119</t>
  </si>
  <si>
    <t>7363620</t>
  </si>
  <si>
    <t>7364335</t>
  </si>
  <si>
    <t>TUBGCP4</t>
  </si>
  <si>
    <t>331</t>
  </si>
  <si>
    <t>000120F_1_7544535_quiver_pilon:7363779-7363808,000120F_1_7544535_quiver_pilon:7363842-7363934</t>
  </si>
  <si>
    <t>CHIMP_VST=0.0777251;AC=32;CHIMP_AF=0;QEND=43399497;HUMAN_AVG_CNF=0;TSTART=7363620;LBK_CNF=0.000;BHCONDEL=NO;SVLEN=-715;LOS_CNF=0.000;EXONDIST=331;DHCONDEL=545963;SVTYPE=DEL;CIPOS=-5,5;CHIMP_FST=0.523724;STRAND=0;REPPARENT=LINE/L1;CHIMP_AVG_CNF=1.96;BNSVLEN=.;DENISOVA_CNF=0.000;AF=0.355556;GORILLA_VST=0.0923127;END=7364335;REPLEN=54;TEND=7364335;QSTART=43398782;NEAN_CNF=0.000;REPSTART=7364281;GORILLA_AF=0;SOURCE=chimpanzee;HUMAN_AF=1;CHCONDEL=chr15:43944744-43944745;ORANG_FST=0.521433;BNS=NO;ORANG_AF=0;NS=45;LINEAGE=human_specific;QCONTIG=chr15;REPTYPE=L1MC5a;HUMAN_AND_CHIMP_VST=0.462397;CIEND=-5,5;BNOSCORE=.;BNID=.;UNMASKEDWSSD=543;ORANG_AVG_CNF=2.33;GORILLA_AVG_CNF=2.1;HUMAN_APE_VST=0.925473;GORILLA_FST=0.538992;ORANG_VST=0.177563;SHARED=orangutan,gorilla,chimpanzee,.,.;HUMAN_APE_FST=1;AN=90;CEXON=TUBGCP4;HUMAN_AND_CHIMP_FST=0.603372</t>
  </si>
  <si>
    <t>chr15_43398782_INS_chimpanzee_000120F_1_7544535_quiver_pilon_7363620_7364335</t>
  </si>
  <si>
    <t>000121F_1_7613180_quiver_pilon</t>
  </si>
  <si>
    <t>4100300</t>
  </si>
  <si>
    <t>4102519</t>
  </si>
  <si>
    <t>AC013442.1</t>
  </si>
  <si>
    <t>86152</t>
  </si>
  <si>
    <t>000121F_1_7613180_quiver_pilon:4100502-4100546,000121F_1_7613180_quiver_pilon:4100558-4100598,000121F_1_7613180_quiver_pilon:4100610-4100649,000121F_1_7613180_quiver_pilon:4100702-4100729</t>
  </si>
  <si>
    <t>CHIMP_VST=0.118391;AC=32;CHIMP_AF=0;QEND=35307976;HUMAN_AVG_CNF=0;TSTART=4100300;LBK_CNF=0.000;BHCONDEL=NO;SVLEN=-2219;LOS_CNF=0.000;EXONDIST=86152;DHCONDEL=149282;SVTYPE=DEL;CIPOS=-5,5;CHIMP_FST=0.523724;STRAND=0;REPPARENT=SINE/MIR;CHIMP_AVG_CNF=2.16;BNSVLEN=3822;DENISOVA_CNF=0.000;AF=0.355556;GORILLA_VST=0.122147;END=4102519;REPLEN=141;TEND=4102519;QSTART=35305757;NEAN_CNF=0.000;REPSTART=4100969;GORILLA_AF=0;SOURCE=chimpanzee;HUMAN_AF=1;CHCONDEL=chr2:35455038-35455039;ORANG_FST=0.521433;BNS=YES;ORANG_AF=0;NS=45;LINEAGE=human_specific;QCONTIG=chr2;REPTYPE=MIR3;HUMAN_AND_CHIMP_VST=0.42113;CIEND=-5,5;BNOSCORE=425.361529548088;BNID=ID:590;UNMASKEDWSSD=1612;ORANG_AVG_CNF=2.28;GORILLA_AVG_CNF=2.28;HUMAN_APE_VST=0.96866;GORILLA_FST=0.538992;ORANG_VST=0.152607;SHARED=orangutan,gorilla,chimpanzee,.,.;HUMAN_APE_FST=1;AN=90;CEXON=AC013442.1;HUMAN_AND_CHIMP_FST=0.603372</t>
  </si>
  <si>
    <t>chr2_35305757_INS_chimpanzee_000121F_1_7613180_quiver_pilon_4100300_4102519</t>
  </si>
  <si>
    <t>4813788</t>
  </si>
  <si>
    <t>4814823</t>
  </si>
  <si>
    <t>MRPL50P1</t>
  </si>
  <si>
    <t>249190</t>
  </si>
  <si>
    <t>000121F_1_7613180_quiver_pilon:4814113-4814142</t>
  </si>
  <si>
    <t>CHIMP_VST=0.124414;AC=32;CHIMP_AF=0;QEND=35975368;HUMAN_AVG_CNF=0;TSTART=4813788;LBK_CNF=0.000;BHCONDEL=NO;SVLEN=-1035;LOS_CNF=0.000;EXONDIST=249190;DHCONDEL=519293;SVTYPE=DEL;CIPOS=-5,5;CHIMP_FST=0.523724;STRAND=0;REPPARENT=LTR/ERVL-MaLR;CHIMP_AVG_CNF=1.75;BNSVLEN=.;DENISOVA_CNF=0.000;AF=0.355556;GORILLA_VST=0.219285;END=4814823;REPLEN=424;TEND=4814823;QSTART=35974333;NEAN_CNF=0.000;REPSTART=4814084;GORILLA_AF=0;SOURCE=chimpanzee;HUMAN_AF=1;CHCONDEL=chr2:35455038-35455039;ORANG_FST=0.521433;BNS=NO;ORANG_AF=0;NS=45;LINEAGE=human_specific;QCONTIG=chr2;REPTYPE=MSTA;HUMAN_AND_CHIMP_VST=0.393329;CIEND=-5,5;BNOSCORE=.;BNID=.;UNMASKEDWSSD=370;ORANG_AVG_CNF=1.63;GORILLA_AVG_CNF=2.05;HUMAN_APE_VST=0.941862;GORILLA_FST=0.538992;ORANG_VST=0.118507;SHARED=orangutan,gorilla,chimpanzee,.,.;HUMAN_APE_FST=1;AN=90;CEXON=MRPL50P1;HUMAN_AND_CHIMP_FST=0.603372</t>
  </si>
  <si>
    <t>chr2_35974333_INS_chimpanzee_000121F_1_7613180_quiver_pilon_4813788_4814823</t>
  </si>
  <si>
    <t>5851561</t>
  </si>
  <si>
    <t>5854254</t>
  </si>
  <si>
    <t>HEATR5B</t>
  </si>
  <si>
    <t>276</t>
  </si>
  <si>
    <t>000121F_1_7613180_quiver_pilon:5852018-5852116</t>
  </si>
  <si>
    <t>CHIMP_VST=0.159422;AC=30;CHIMP_AF=0;QEND=37022847;HUMAN_AVG_CNF=0;TSTART=5851561;LBK_CNF=0.000;BHCONDEL=NO;SVLEN=-2693;LOS_CNF=0.000;EXONDIST=276;DHCONDEL=1565114;SVTYPE=DEL;CIPOS=-5,5;CHIMP_FST=0.494594;STRAND=0;REPPARENT=SINE/Alu,LINE/L1,SINE/Alu,SINE/Alu,SINE/Alu,SINE/Alu;CHIMP_AVG_CNF=2.05;BNSVLEN=.;DENISOVA_CNF=0.000;AF=0.333333;GORILLA_VST=0.124978;END=5854254;REPLEN=63,414,286,224,267,227;TEND=5854254;QSTART=37020154;NEAN_CNF=0.000;REPSTART=5851315,5852343,5852762,5853099,5853738,5854027;GORILLA_AF=0;SOURCE=chimpanzee;HUMAN_AF=0.9375;CHCONDEL=chr2:35455038-35455039;ORANG_FST=0.491647;BNS=NO;ORANG_AF=0;NS=45;LINEAGE=human_specific;QCONTIG=chr2;REPTYPE=AluSx,L1MC4,AluSx,AluSx,AluY,AluY;HUMAN_AND_CHIMP_VST=0.364255;CIEND=-5,5;BNOSCORE=.;BNID=.;UNMASKEDWSSD=707;ORANG_AVG_CNF=1.96;GORILLA_AVG_CNF=2.06;HUMAN_APE_VST=0.971442;GORILLA_FST=0.511036;ORANG_VST=0.125722;SHARED=orangutan,gorilla,chimpanzee,.,.;HUMAN_APE_FST=0.941159;AN=90;CEXON=HEATR5B;HUMAN_AND_CHIMP_FST=0.564826</t>
  </si>
  <si>
    <t>chr2_37020154_INS_chimpanzee_000121F_1_7613180_quiver_pilon_5851561_5854254</t>
  </si>
  <si>
    <t>5962493</t>
  </si>
  <si>
    <t>5964308</t>
  </si>
  <si>
    <t>EIF2AK2</t>
  </si>
  <si>
    <t>2318</t>
  </si>
  <si>
    <t>000121F_1_7613180_quiver_pilon:5962704-5962729</t>
  </si>
  <si>
    <t>CHIMP_VST=.;AC=32;CHIMP_AF=0;QEND=37130545;HUMAN_AVG_CNF=.;TSTART=5962493;LBK_CNF=.;BHCONDEL=NO;SVLEN=-1815;LOS_CNF=.;EXONDIST=2318;DHCONDEL=1673690;SVTYPE=DEL;CIPOS=-5,5;CHIMP_FST=0.523724;STRAND=0;REPPARENT=LTR/ERV1,LTR/ERV1;CHIMP_AVG_CNF=.;BNSVLEN=.;DENISOVA_CNF=.;AF=0.355556;GORILLA_VST=.;END=5964308;REPLEN=387,1428;TEND=5964308;QSTART=37128730;NEAN_CNF=.;REPSTART=5962439,5962880;GORILLA_AF=0;SOURCE=chimpanzee;HUMAN_AF=1;CHCONDEL=chr2:35455038-35455039;ORANG_FST=0.521433;BNS=NO;ORANG_AF=0;NS=45;LINEAGE=human_specific;QCONTIG=chr2;REPTYPE=LTR19A,HERVFH19-int;HUMAN_AND_CHIMP_VST=.;CIEND=-5,5;BNOSCORE=.;BNID=.;UNMASKEDWSSD=0;ORANG_AVG_CNF=.;GORILLA_AVG_CNF=.;HUMAN_APE_VST=.;GORILLA_FST=0.538992;ORANG_VST=.;SHARED=orangutan,gorilla,chimpanzee,.,.;HUMAN_APE_FST=1;AN=90;CEXON=EIF2AK2;HUMAN_AND_CHIMP_FST=0.603372</t>
  </si>
  <si>
    <t>chr2_37128730_INS_chimpanzee_000121F_1_7613180_quiver_pilon_5962493_5964308</t>
  </si>
  <si>
    <t>7519925</t>
  </si>
  <si>
    <t>7520593</t>
  </si>
  <si>
    <t>AC074366.3</t>
  </si>
  <si>
    <t>2156</t>
  </si>
  <si>
    <t>000121F_1_7613180_quiver_pilon:7520591-7520616</t>
  </si>
  <si>
    <t>CHIMP_VST=.;AC=32;CHIMP_AF=0;QEND=38674246;HUMAN_AVG_CNF=.;TSTART=7519925;LBK_CNF=.;BHCONDEL=NO;SVLEN=-668;LOS_CNF=.;EXONDIST=2156;DHCONDEL=999589;SVTYPE=DEL;CIPOS=-5,5;CHIMP_FST=0.523724;STRAND=0;REPPARENT=SINE/Alu,SINE/Alu,SINE/Alu;CHIMP_AVG_CNF=.;BNSVLEN=.;DENISOVA_CNF=.;AF=0.355556;GORILLA_VST=.;END=7520593;REPLEN=291,50,314;TEND=7520593;QSTART=38673578;NEAN_CNF=.;REPSTART=7519919,7520543,7520226;GORILLA_AF=0;SOURCE=chimpanzee;HUMAN_AF=1;CHCONDEL=chr2:39673166-39673167;ORANG_FST=0.521433;BNS=NO;ORANG_AF=0;NS=45;LINEAGE=human_specific;QCONTIG=chr2;REPTYPE=AluJb,AluY,AluSx;HUMAN_AND_CHIMP_VST=.;CIEND=-5,5;BNOSCORE=.;BNID=.;UNMASKEDWSSD=0;ORANG_AVG_CNF=.;GORILLA_AVG_CNF=.;HUMAN_APE_VST=.;GORILLA_FST=0.538992;ORANG_VST=.;SHARED=orangutan,gorilla,chimpanzee,.,.;HUMAN_APE_FST=1;AN=90;CEXON=AC074366.3;HUMAN_AND_CHIMP_FST=0.603372</t>
  </si>
  <si>
    <t>chr2_38673578_INS_chimpanzee_000121F_1_7613180_quiver_pilon_7519925_7520593</t>
  </si>
  <si>
    <t>7574946</t>
  </si>
  <si>
    <t>7575156</t>
  </si>
  <si>
    <t>GALM</t>
  </si>
  <si>
    <t>3336</t>
  </si>
  <si>
    <t>000121F_1_7613180_quiver_pilon:7575070-7575095</t>
  </si>
  <si>
    <t>CHIMP_VST=.;AC=32;CHIMP_AF=0;QEND=38726431;HUMAN_AVG_CNF=.;TSTART=7574946;LBK_CNF=.;BHCONDEL=NO;SVLEN=-210;LOS_CNF=.;EXONDIST=3336;DHCONDEL=946946;SVTYPE=DEL;CIPOS=-5,5;CHIMP_FST=0.523724;STRAND=0;REPPARENT=.;CHIMP_AVG_CNF=.;BNSVLEN=.;DENISOVA_CNF=.;AF=0.355556;GORILLA_VST=.;END=7575156;REPLEN=.;TEND=7575156;QSTART=38726221;NEAN_CNF=.;REPSTART=.;GORILLA_AF=0;SOURCE=chimpanzee;HUMAN_AF=1;CHCONDEL=chr2:39673166-39673167;ORANG_FST=0.521433;BNS=NO;ORANG_AF=0;NS=45;LINEAGE=human_specific;QCONTIG=chr2;REPTYPE=.;HUMAN_AND_CHIMP_VST=.;CIEND=-5,5;BNOSCORE=.;BNID=.;UNMASKEDWSSD=32;ORANG_AVG_CNF=.;GORILLA_AVG_CNF=.;HUMAN_APE_VST=.;GORILLA_FST=0.538992;ORANG_VST=.;SHARED=orangutan,gorilla,chimpanzee,.,.;HUMAN_APE_FST=1;AN=90;CEXON=GALM;HUMAN_AND_CHIMP_FST=0.603372</t>
  </si>
  <si>
    <t>chr2_38726221_INS_chimpanzee_000121F_1_7613180_quiver_pilon_7574946_7575156</t>
  </si>
  <si>
    <t>000122F_1_7494545_quiver_pilon</t>
  </si>
  <si>
    <t>3919421</t>
  </si>
  <si>
    <t>3924888</t>
  </si>
  <si>
    <t>KDM2A</t>
  </si>
  <si>
    <t>8300</t>
  </si>
  <si>
    <t>000122F_1_7494545_quiver_pilon:3919864-3919899</t>
  </si>
  <si>
    <t>CHIMP_VST=.;AC=31;CHIMP_AF=0;QEND=67177247;HUMAN_AVG_CNF=.;TSTART=3919421;LBK_CNF=.;BHCONDEL=NO;SVLEN=-5467;LOS_CNF=.;EXONDIST=8300;DHCONDEL=2011158;SVTYPE=DEL;CIPOS=-5,5;CHIMP_FST=0.509211;STRAND=1;REPPARENT=SINE/Alu,LINE/L1,SINE/Alu,SINE/Alu,LINE/L1,SINE/Alu,SINE/Alu,SINE/Alu,Simple_repeat,SINE/Alu,SINE/Alu,SINE/Alu,SINE/Alu,Simple_repeat,Simple_repeat,Simple_repeat,Simple_repeat,SINE/Alu,LINE/L1,SINE/Alu,DNA/hAT-Charlie,LINE/L1,SINE/Alu,SINE/Alu,SINE/Alu,LINE/L1,SINE/Alu;CHIMP_AVG_CNF=.;BNSVLEN=6292;DENISOVA_CNF=.;AF=0.344444;GORILLA_VST=.;END=3924888;REPLEN=219,228,281,300,1014,168,294,17,31,13,173,311,136,17,24,44,13,296,114,290,46,113,132,304,164,198,225;TEND=3924888;QSTART=67171780;NEAN_CNF=.;REPSTART=3919326,3919640,3919868,3920149,3920449,3921466,3921634,3921928,3921945,3921976,3922000,3922173,3922484,3922656,3922673,3922697,3922741,3922754,3923232,3923387,3923691,3923739,3923852,3923984,3924288,3924452,3924652;GORILLA_AF=0;SOURCE=chimpanzee;HUMAN_AF=0.96875;CHCONDEL=chr11:69182937-69182938;ORANG_FST=0.506581;BNS=YES;ORANG_AF=0;NS=45;LINEAGE=human_specific;QCONTIG=chr11;REPTYPE=AluSx,L1MB8,AluSx,AluJb,L1MB8,AluJb,AluSx,AluJb,(TAA)n,AluJb,AluSx,AluSx,AluSx,(TA)n,(CA)n,(TG)n,(TA)n,AluSx,L1M4,AluJb,MER3,L1M4,AluJb,AluY,AluJb,L1M4,AluJb;HUMAN_AND_CHIMP_VST=.;CIEND=-5,5;BNOSCORE=57.8811973807297;BNID=ID:4011;UNMASKEDWSSD=67;ORANG_AVG_CNF=.;GORILLA_AVG_CNF=.;HUMAN_APE_VST=.;GORILLA_FST=0.525092;ORANG_VST=.;SHARED=orangutan,gorilla,chimpanzee,.,.;HUMAN_APE_FST=0.970635;AN=90;CEXON=KDM2A;HUMAN_AND_CHIMP_FST=0.584083</t>
  </si>
  <si>
    <t>chr11_67171780_INS_chimpanzee_000122F_1_7494545_quiver_pilon_3919421_3924888</t>
  </si>
  <si>
    <t>4193199</t>
  </si>
  <si>
    <t>4194911</t>
  </si>
  <si>
    <t>PC</t>
  </si>
  <si>
    <t>15257</t>
  </si>
  <si>
    <t>000122F_1_7494545_quiver_pilon:4194476-4194506</t>
  </si>
  <si>
    <t>CHIMP_VST=0.179112;AC=32;CHIMP_AF=0;QEND=66894277;HUMAN_AVG_CNF=0;TSTART=4193199;LBK_CNF=0.000;BHCONDEL=NO;SVLEN=-1712;LOS_CNF=0.000;EXONDIST=15257;DHCONDEL=2290373;SVTYPE=DEL;CIPOS=-5,5;CHIMP_FST=0.523724;STRAND=1;REPPARENT=SINE/MIR,SINE/Alu,SINE/MIR,DNA/hAT,SINE/Alu,tRNA;CHIMP_AVG_CNF=2.06;BNSVLEN=.;DENISOVA_CNF=0.000;AF=0.355556;GORILLA_VST=0.108649;END=4194911;REPLEN=100,323,98,182,274,73;TEND=4194911;QSTART=66892565;NEAN_CNF=0.000;REPSTART=4193198,4193299,4193622,4193831,4194013,4194783;GORILLA_AF=0;SOURCE=chimpanzee;HUMAN_AF=1;CHCONDEL=chr11:69182937-69182938;ORANG_FST=0.521433;BNS=NO;ORANG_AF=0;NS=45;LINEAGE=human_specific;QCONTIG=chr11;REPTYPE=MIR,AluJb,MIR,MER53,AluJb,tRNA-Ala-GCY;HUMAN_AND_CHIMP_VST=0.320132;CIEND=-5,5;BNOSCORE=.;BNID=.;UNMASKEDWSSD=401;ORANG_AVG_CNF=1.89;GORILLA_AVG_CNF=1.98;HUMAN_APE_VST=0.938561;GORILLA_FST=0.538992;ORANG_VST=0.109723;SHARED=orangutan,gorilla,chimpanzee,.,.;HUMAN_APE_FST=1;AN=90;CEXON=PC;HUMAN_AND_CHIMP_FST=0.603372</t>
  </si>
  <si>
    <t>chr11_66892565_INS_chimpanzee_000122F_1_7494545_quiver_pilon_4193199_4194911</t>
  </si>
  <si>
    <t>5629265</t>
  </si>
  <si>
    <t>5631275</t>
  </si>
  <si>
    <t>mascRNA-menRNA</t>
  </si>
  <si>
    <t>2045</t>
  </si>
  <si>
    <t>000122F_1_7494545_quiver_pilon:5630446-5630476</t>
  </si>
  <si>
    <t>CHIMP_VST=0.19494;AC=31;CHIMP_AF=0;QEND=65449654;HUMAN_AVG_CNF=0;TSTART=5629265;LBK_CNF=0.000;BHCONDEL=NO;SVLEN=-2010;LOS_CNF=0.000;EXONDIST=2045;DHCONDEL=3621975;SVTYPE=DEL;CIPOS=-5,5;CHIMP_FST=0.510752;STRAND=1;REPPARENT=SINE/Alu,LTR/ERVL-MaLR,LINE/L1,SINE/Alu,LINE/L1,SINE/Alu,SINE/Alu;CHIMP_AVG_CNF=1.93;BNSVLEN=.;DENISOVA_CNF=0.000;AF=0.344444;GORILLA_VST=0.0153994;END=5631275;REPLEN=278,46,63,305,222,298,31;TEND=5631275;QSTART=65447644;NEAN_CNF=0.000;REPSTART=5629247,5629543,5629796,5629859,5630164,5630468,5631244;GORILLA_AF=0;SOURCE=chimpanzee;HUMAN_AF=0.9375;CHCONDEL=chr11:61825667-61825668;ORANG_FST=0.393922;BNS=NO;ORANG_AF=0.0454545;NS=45;LINEAGE=human_specific;QCONTIG=chr11;REPTYPE=AluY,MLT1A1,L1M3,AluY,L1M3,AluJb,AluSx;HUMAN_AND_CHIMP_VST=0.273873;CIEND=-5,5;BNOSCORE=.;BNID=.;UNMASKEDWSSD=478;ORANG_AVG_CNF=1.93;GORILLA_AVG_CNF=1.46;HUMAN_APE_VST=0.887856;GORILLA_FST=0.526659;ORANG_VST=0.131364;SHARED=orangutan,gorilla,chimpanzee,.,.;HUMAN_APE_FST=0.922755;AN=90;CEXON=mascRNA-menRNA;HUMAN_AND_CHIMP_FST=0.516057</t>
  </si>
  <si>
    <t>chr11_65447644_INS_chimpanzee_000122F_1_7494545_quiver_pilon_5629265_5631275</t>
  </si>
  <si>
    <t>6353324</t>
  </si>
  <si>
    <t>6353865</t>
  </si>
  <si>
    <t>RASGRP2</t>
  </si>
  <si>
    <t>000122F_1_7494545_quiver_pilon:6353308-6353348,000122F_1_7494545_quiver_pilon:6353600-6353721</t>
  </si>
  <si>
    <t>CHIMP_VST=.;AC=30;CHIMP_AF=0;QEND=64731879;HUMAN_AVG_CNF=.;TSTART=6353324;LBK_CNF=.;BHCONDEL=NO;SVLEN=-541;LOS_CNF=.;EXONDIST=1143;DHCONDEL=2905669;SVTYPE=DEL;CIPOS=-5,5;CHIMP_FST=0.494594;STRAND=1;REPPARENT=SINE/Alu,LINE/L1,SINE/Alu,SINE/Alu;CHIMP_AVG_CNF=.;BNSVLEN=.;DENISOVA_CNF=.;AF=0.333333;GORILLA_VST=.;END=6353865;REPLEN=262,37,106,49;TEND=6353865;QSTART=64731338;NEAN_CNF=.;REPSTART=6353281,6353586,6353701,6353816;GORILLA_AF=0;SOURCE=chimpanzee;HUMAN_AF=0.9375;CHCONDEL=chr11:61825667-61825668;ORANG_FST=0.491647;BNS=NO;ORANG_AF=0;NS=45;LINEAGE=human_specific;QCONTIG=chr11;REPTYPE=AluSx,L1ME3G,AluSx,AluSx;HUMAN_AND_CHIMP_VST=.;CIEND=-5,5;BNOSCORE=.;BNID=.;UNMASKEDWSSD=6;ORANG_AVG_CNF=.;GORILLA_AVG_CNF=.;HUMAN_APE_VST=.;GORILLA_FST=0.511036;ORANG_VST=.;SHARED=orangutan,gorilla,chimpanzee,.,.;HUMAN_APE_FST=0.941159;AN=90;CEXON=RASGRP2;HUMAN_AND_CHIMP_FST=0.564826</t>
  </si>
  <si>
    <t>chr11_64731338_INS_chimpanzee_000122F_1_7494545_quiver_pilon_6353324_6353865</t>
  </si>
  <si>
    <t>000123F_1_7541067_quiver_pilon</t>
  </si>
  <si>
    <t>3857355</t>
  </si>
  <si>
    <t>3857649</t>
  </si>
  <si>
    <t>C11orf54</t>
  </si>
  <si>
    <t>441</t>
  </si>
  <si>
    <t>000123F_1_7541067_quiver_pilon:3857469-3857556</t>
  </si>
  <si>
    <t>CHIMP_VST=.;AC=32;CHIMP_AF=0;QEND=93753536;HUMAN_AVG_CNF=.;TSTART=3857355;LBK_CNF=.;BHCONDEL=NO;SVLEN=-294;LOS_CNF=.;EXONDIST=441;DHCONDEL=1423503;SVTYPE=DEL;CIPOS=-5,5;CHIMP_FST=0.523724;STRAND=1;REPPARENT=SINE/Alu,SINE/Alu;CHIMP_AVG_CNF=.;BNSVLEN=.;DENISOVA_CNF=.;AF=0.355556;GORILLA_VST=.;END=3857649;REPLEN=258,33;TEND=3857649;QSTART=93753242;NEAN_CNF=.;REPSTART=3857331,3857616;GORILLA_AF=0;SOURCE=chimpanzee;HUMAN_AF=1;CHCONDEL=chr11:92329733-92329738;ORANG_FST=0.521433;BNS=NO;ORANG_AF=0;NS=45;LINEAGE=human_specific;QCONTIG=chr11;REPTYPE=AluSx,AluSx;HUMAN_AND_CHIMP_VST=.;CIEND=-5,5;BNOSCORE=.;BNID=.;UNMASKEDWSSD=0;ORANG_AVG_CNF=.;GORILLA_AVG_CNF=.;HUMAN_APE_VST=.;GORILLA_FST=0.538992;ORANG_VST=.;SHARED=orangutan,gorilla,chimpanzee,.,.;HUMAN_APE_FST=1;AN=90;CEXON=C11orf54;HUMAN_AND_CHIMP_FST=0.603372</t>
  </si>
  <si>
    <t>chr11_93753242_INS_chimpanzee_000123F_1_7541067_quiver_pilon_3857355_3857649</t>
  </si>
  <si>
    <t>000124F_1_7476676_quiver_pilon</t>
  </si>
  <si>
    <t>5020979</t>
  </si>
  <si>
    <t>5022270</t>
  </si>
  <si>
    <t>FAM159B</t>
  </si>
  <si>
    <t>993</t>
  </si>
  <si>
    <t>000124F_1_7476676_quiver_pilon:5021532-5021570</t>
  </si>
  <si>
    <t>CHIMP_VST=0.15322;AC=32;CHIMP_AF=0;QEND=64690607;HUMAN_AVG_CNF=0;TSTART=5020979;LBK_CNF=0.000;BHCONDEL=NO;SVLEN=-1291;LOS_CNF=0.000;EXONDIST=993;DHCONDEL=37178773;SVTYPE=DEL;CIPOS=-5,5;CHIMP_FST=0.523724;STRAND=1;REPPARENT=LINE/L1,LTR/ERVL-MaLR;CHIMP_AVG_CNF=2.1;BNSVLEN=.;DENISOVA_CNF=0.000;AF=0.355556;GORILLA_VST=0.136623;END=5022270;REPLEN=424,258;TEND=5022270;QSTART=64689316;NEAN_CNF=0.000;REPSTART=5020728,5021516;GORILLA_AF=0;SOURCE=chimpanzee;HUMAN_AF=.;CHCONDEL=chr5:101868088-101868089;ORANG_FST=0.521433;BNS=NO;ORANG_AF=0;NS=45;LINEAGE=human_specific;QCONTIG=chr5;REPTYPE=L1MEc,MLT1O;HUMAN_AND_CHIMP_VST=0.354338;CIEND=-5,5;BNOSCORE=.;BNID=.;UNMASKEDWSSD=466;ORANG_AVG_CNF=1.98;GORILLA_AVG_CNF=2.16;HUMAN_APE_VST=0.944921;GORILLA_FST=0.538992;ORANG_VST=0.118668;SHARED=orangutan,gorilla,chimpanzee,.,.;HUMAN_APE_FST=1;AN=90;CEXON=FAM159B;HUMAN_AND_CHIMP_FST=0.603372</t>
  </si>
  <si>
    <t>chr5_64689316_INS_chimpanzee_000124F_1_7476676_quiver_pilon_5020979_5022270</t>
  </si>
  <si>
    <t>000128F_1_7275300_quiver_pilon</t>
  </si>
  <si>
    <t>407717</t>
  </si>
  <si>
    <t>409724</t>
  </si>
  <si>
    <t>RP11-577N1.1</t>
  </si>
  <si>
    <t>100398</t>
  </si>
  <si>
    <t>000128F_1_7275300_quiver_pilon:408784-408814</t>
  </si>
  <si>
    <t>CHIMP_VST=0.0753738;AC=32;CHIMP_AF=0;QEND=62374827;HUMAN_AVG_CNF=0;TSTART=407717;LBK_CNF=0.000;BHCONDEL=NO;SVLEN=-2007;LOS_CNF=0.000;EXONDIST=100398;DHCONDEL=489289;SVTYPE=DEL;CIPOS=-5,5;CHIMP_FST=0.523724;STRAND=0;REPPARENT=LINE/L1;CHIMP_AVG_CNF=1.99;BNSVLEN=.;DENISOVA_CNF=0.000;AF=0.355556;GORILLA_VST=0.122481;END=409724;REPLEN=402;TEND=409724;QSTART=62372820;NEAN_CNF=0.000;REPSTART=408274;GORILLA_AF=0;SOURCE=chimpanzee;HUMAN_AF=.;CHCONDEL=chr8:62862108-62862109;ORANG_FST=0.521433;BNS=NO;ORANG_AF=0;NS=45;LINEAGE=human_specific;QCONTIG=chr8;REPTYPE=L1ME1;HUMAN_AND_CHIMP_VST=0.475896;CIEND=-5,5;BNOSCORE=.;BNID=.;UNMASKEDWSSD=1347;ORANG_AVG_CNF=2.33;GORILLA_AVG_CNF=2.25;HUMAN_APE_VST=0.936475;GORILLA_FST=0.538992;ORANG_VST=0.178032;SHARED=orangutan,gorilla,chimpanzee,.,.;HUMAN_APE_FST=1;AN=90;CEXON=RP11-577N1.1;HUMAN_AND_CHIMP_FST=0.603372</t>
  </si>
  <si>
    <t>chr8_62372820_INS_chimpanzee_000128F_1_7275300_quiver_pilon_407717_409724</t>
  </si>
  <si>
    <t>6864691</t>
  </si>
  <si>
    <t>6867058</t>
  </si>
  <si>
    <t>C8orf34</t>
  </si>
  <si>
    <t>12186</t>
  </si>
  <si>
    <t>000128F_1_7275300_quiver_pilon:6864793-6864834</t>
  </si>
  <si>
    <t>CHIMP_VST=0.0857144;AC=32;CHIMP_AF=0;QEND=68833576;HUMAN_AVG_CNF=0;TSTART=6864691;LBK_CNF=0.000;BHCONDEL=NO;SVLEN=-2367;LOS_CNF=0.000;EXONDIST=12186;DHCONDEL=4843768;SVTYPE=DEL;CIPOS=-5,5;CHIMP_FST=0.523724;STRAND=0;REPPARENT=SINE/MIR,LINE/L2,LTR/ERVL-MaLR,SINE/MIR;CHIMP_AVG_CNF=2.07;BNSVLEN=2836;DENISOVA_CNF=0.000;AF=0.355556;GORILLA_VST=0.0986142;END=6867058;REPLEN=136,97,372,202;TEND=6867058;QSTART=68831209;NEAN_CNF=0.000;REPSTART=6865798,6865964,6866315,6864872;GORILLA_AF=0;SOURCE=chimpanzee;HUMAN_AF=.;CHCONDEL=chr8:73674976-73675390;ORANG_FST=0.521433;BNS=YES;ORANG_AF=0;NS=45;LINEAGE=human_specific;QCONTIG=chr8;REPTYPE=MIRc,L2a,MLT1A,MIRb;HUMAN_AND_CHIMP_VST=0.465929;CIEND=-5,5;BNOSCORE=42.2758024216798;BNID=ID:3132;UNMASKEDWSSD=1059;ORANG_AVG_CNF=2.42;GORILLA_AVG_CNF=2.22;HUMAN_APE_VST=0.949895;GORILLA_FST=0.538992;ORANG_VST=0.180922;SHARED=orangutan,gorilla,chimpanzee,.,.;HUMAN_APE_FST=1;AN=90;CEXON=C8orf34;HUMAN_AND_CHIMP_FST=0.603372</t>
  </si>
  <si>
    <t>chr8_68831209_INS_chimpanzee_000128F_1_7275300_quiver_pilon_6864691_6867058</t>
  </si>
  <si>
    <t>000129F_1_7133137_quiver_pilon</t>
  </si>
  <si>
    <t>6138642</t>
  </si>
  <si>
    <t>6140450</t>
  </si>
  <si>
    <t>TRA2A</t>
  </si>
  <si>
    <t>000129F_1_7133137_quiver_pilon:6139428-6139540</t>
  </si>
  <si>
    <t>CHIMP_VST=.;AC=32;CHIMP_AF=0;QEND=23509119;HUMAN_AVG_CNF=.;TSTART=6138642;LBK_CNF=.;BHCONDEL=NO;SVLEN=-1808;LOS_CNF=.;EXONDIST=0;DHCONDEL=1441874;SVTYPE=DEL;CIPOS=-5,5;CHIMP_FST=0.523724;STRAND=1;REPPARENT=SINE/Alu,SINE/Alu,SINE/Alu,SINE/Alu,SINE/Alu,SINE/Alu,SINE/Alu;CHIMP_AVG_CNF=.;BNSVLEN=.;DENISOVA_CNF=.;AF=0.355556;GORILLA_VST=.;END=6140450;REPLEN=288,99,130,312,242,226,93;TEND=6140450;QSTART=23507311;NEAN_CNF=.;REPSTART=6138643,6138962,6139077,6139395,6139804,6140114,6140357;GORILLA_AF=0;SOURCE=chimpanzee;HUMAN_AF=.;CHCONDEL=chr7:22065435-22065436;ORANG_FST=0.521433;BNS=NO;ORANG_AF=0;NS=45;LINEAGE=human_specific;QCONTIG=chr7;REPTYPE=AluJb,FLAM_C,AluY,AluY,AluSx,AluJb,AluSx;HUMAN_AND_CHIMP_VST=.;CIEND=-5,5;BNOSCORE=.;BNID=.;UNMASKEDWSSD=39;ORANG_AVG_CNF=.;GORILLA_AVG_CNF=.;HUMAN_APE_VST=.;GORILLA_FST=0.538992;ORANG_VST=.;SHARED=orangutan,gorilla,chimpanzee,.,.;HUMAN_APE_FST=1;AN=90;CEXON=TRA2A;HUMAN_AND_CHIMP_FST=0.603372</t>
  </si>
  <si>
    <t>chr7_23507311_INS_chimpanzee_000129F_1_7133137_quiver_pilon_6138642_6140450</t>
  </si>
  <si>
    <t>6427760</t>
  </si>
  <si>
    <t>6428660</t>
  </si>
  <si>
    <t>AC005082.12</t>
  </si>
  <si>
    <t>7983</t>
  </si>
  <si>
    <t>000129F_1_7133137_quiver_pilon:6428561-6428589</t>
  </si>
  <si>
    <t>CHIMP_VST=.;AC=32;CHIMP_AF=0;QEND=23216929;HUMAN_AVG_CNF=.;TSTART=6427760;LBK_CNF=.;BHCONDEL=NO;SVLEN=-900;LOS_CNF=.;EXONDIST=7983;DHCONDEL=1150592;SVTYPE=DEL;CIPOS=-5,5;CHIMP_FST=0.523724;STRAND=1;REPPARENT=SINE/Alu,Simple_repeat,DNA/hAT-Charlie,Simple_repeat;CHIMP_AVG_CNF=.;BNSVLEN=.;DENISOVA_CNF=.;AF=0.355556;GORILLA_VST=.;END=6428660;REPLEN=280,37,280,55;TEND=6428660;QSTART=23216029;NEAN_CNF=.;REPSTART=6427828,6428111,6428226,6428605;GORILLA_AF=0;SOURCE=chimpanzee;HUMAN_AF=.;CHCONDEL=chr7:22065435-22065436;ORANG_FST=0.521433;BNS=NO;ORANG_AF=0;NS=45;LINEAGE=human_specific;QCONTIG=chr7;REPTYPE=AluSx,(CAAA)n,MER113A,(TA)n;HUMAN_AND_CHIMP_VST=.;CIEND=-5,5;BNOSCORE=.;BNID=.;UNMASKEDWSSD=42;ORANG_AVG_CNF=.;GORILLA_AVG_CNF=.;HUMAN_APE_VST=.;GORILLA_FST=0.538992;ORANG_VST=.;SHARED=orangutan,gorilla,chimpanzee,.,.;HUMAN_APE_FST=1;AN=90;CEXON=AC005082.12;HUMAN_AND_CHIMP_FST=0.603372</t>
  </si>
  <si>
    <t>chr7_23216029_INS_chimpanzee_000129F_1_7133137_quiver_pilon_6427760_6428660</t>
  </si>
  <si>
    <t>000131F_1_7046826_quiver_pilon</t>
  </si>
  <si>
    <t>1052661</t>
  </si>
  <si>
    <t>1052957</t>
  </si>
  <si>
    <t>SEPHS1</t>
  </si>
  <si>
    <t>2470</t>
  </si>
  <si>
    <t>000131F_1_7046826_quiver_pilon:1052749-1052774</t>
  </si>
  <si>
    <t>CHIMP_VST=.;AC=31;CHIMP_AF=0;QEND=13326178;HUMAN_AVG_CNF=.;TSTART=1052661;LBK_CNF=.;BHCONDEL=NO;SVLEN=-296;LOS_CNF=.;EXONDIST=2470;DHCONDEL=7202128;SVTYPE=DEL;CIPOS=-5,5;CHIMP_FST=0.509211;STRAND=1;REPPARENT=SINE/Alu,SINE/Alu;CHIMP_AVG_CNF=.;BNSVLEN=.;DENISOVA_CNF=.;AF=0.344444;GORILLA_VST=.;END=1052957;REPLEN=255,33;TEND=1052957;QSTART=13325882;NEAN_CNF=.;REPSTART=1052622,1052924;GORILLA_AF=0;SOURCE=chimpanzee;HUMAN_AF=0.96875;CHCONDEL=chr10:20528009-20528010;ORANG_FST=0.506581;BNS=NO;ORANG_AF=0;NS=45;LINEAGE=human_specific;QCONTIG=chr10;REPTYPE=AluY,AluSx;HUMAN_AND_CHIMP_VST=.;CIEND=-5,5;BNOSCORE=.;BNID=.;UNMASKEDWSSD=0;ORANG_AVG_CNF=.;GORILLA_AVG_CNF=.;HUMAN_APE_VST=.;GORILLA_FST=0.525092;ORANG_VST=.;SHARED=orangutan,gorilla,chimpanzee,.,.;HUMAN_APE_FST=0.970635;AN=90;CEXON=SEPHS1;HUMAN_AND_CHIMP_FST=0.584083</t>
  </si>
  <si>
    <t>chr10_13325882_INS_chimpanzee_000131F_1_7046826_quiver_pilon_1052661_1052957</t>
  </si>
  <si>
    <t>1834926</t>
  </si>
  <si>
    <t>1839128</t>
  </si>
  <si>
    <t>CAMK1D</t>
  </si>
  <si>
    <t>14254</t>
  </si>
  <si>
    <t>000131F_1_7046826_quiver_pilon:1837644-1837672</t>
  </si>
  <si>
    <t>CHIMP_VST=0.132658;AC=16;CHIMP_AF=0;QEND=12543174;HUMAN_AVG_CNF=0;TSTART=1834926;LBK_CNF=0.000;BHCONDEL=NO;SVLEN=-4202;LOS_CNF=0.000;EXONDIST=14254;DHCONDEL=7989038;SVTYPE=DEL;CIPOS=-5,5;CHIMP_FST=0.284887;STRAND=1;REPPARENT=SINE/Alu,Simple_repeat,SINE/Alu,SINE/MIR,Simple_repeat,Simple_repeat,LINE/L2,LTR/ERV1,SINE/Alu,LINE/L1;CHIMP_AVG_CNF=2.11;BNSVLEN=.;DENISOVA_CNF=0.000;AF=0.177778;GORILLA_VST=0.139434;END=1839128;REPLEN=31,368,120,170,450,68,72,460,283,166;TEND=1839128;QSTART=12538972;NEAN_CNF=0.000;REPSTART=1834647,1835805,1836200,1836370,1837253,1837703,1837979,1838152,1838622,1834957;GORILLA_AF=0;SOURCE=chimpanzee;HUMAN_AF=0.5;CHCONDEL=chr10:20528009-20528010;ORANG_FST=0.279771;BNS=NO;ORANG_AF=0;NS=45;LINEAGE=human_specific;QCONTIG=chr10;REPTYPE=AluJb,(CAT)n,FRAM,MIRb,(TGGA)n,(CAGA)n,L2,MER31A,AluSx,L1ME4b;HUMAN_AND_CHIMP_VST=0.397531;CIEND=-5,5;BNOSCORE=.;BNID=.;UNMASKEDWSSD=1219;ORANG_AVG_CNF=2.11;GORILLA_AVG_CNF=2.24;HUMAN_APE_VST=0.965511;GORILLA_FST=0.303461;ORANG_VST=0.136099;SHARED=orangutan,gorilla,chimpanzee,.,.;HUMAN_APE_FST=0.521773;AN=90;CEXON=CAMK1D;HUMAN_AND_CHIMP_FST=0.303905</t>
  </si>
  <si>
    <t>chr10_12538972_INS_chimpanzee_000131F_1_7046826_quiver_pilon_1834926_1839128</t>
  </si>
  <si>
    <t>2234990</t>
  </si>
  <si>
    <t>2238158</t>
  </si>
  <si>
    <t>SEC61A2</t>
  </si>
  <si>
    <t>2813</t>
  </si>
  <si>
    <t>000131F_1_7046826_quiver_pilon:2236682-2236708</t>
  </si>
  <si>
    <t>CHIMP_VST=0.261522;AC=0;CHIMP_AF=0;QEND=12142789;HUMAN_AVG_CNF=0;TSTART=2234990;LBK_CNF=0.000;BHCONDEL=NO;SVLEN=-3168;LOS_CNF=0.000;EXONDIST=2813;DHCONDEL=8388389;SVTYPE=DEL;CIPOS=-5,5;CHIMP_FST=.;STRAND=1;REPPARENT=SINE/Alu,SINE/Alu,LINE/L1,LINE/L1,SINE/Alu,DNA/hAT-Charlie,LINE/L1,SINE/Alu,LINE/L1,SINE/Alu,SINE/Alu;CHIMP_AVG_CNF=2.25;BNSVLEN=3092;DENISOVA_CNF=0.000;AF=0;GORILLA_VST=0.0688701;END=2238158;REPLEN=83,303,169,75,199,58,591,131,319,185,218;TEND=2238158;QSTART=12139621;NEAN_CNF=0.000;REPSTART=2234792,2235614,2235917,2236231,2236391,2236656,2236714,2237305,2237436,2237755,2237940;GORILLA_AF=0;SOURCE=chimpanzee;HUMAN_AF=0;CHCONDEL=chr10:20528009-20528010;ORANG_FST=.;BNS=YES;ORANG_AF=0;NS=45;LINEAGE=human_specific;QCONTIG=chr10;REPTYPE=AluSx,AluSx,L1MA4,HAL1b,AluSx,MER58C,L1ME1,FLAM_C,L1ME1,AluSx,AluY;HUMAN_AND_CHIMP_VST=0.242368;CIEND=-5,5;BNOSCORE=0.922683706070288;BNID=ID:3599;UNMASKEDWSSD=328;ORANG_AVG_CNF=1.88;GORILLA_AVG_CNF=1.87;HUMAN_APE_VST=0.94151;GORILLA_FST=.;ORANG_VST=0.0883747;SHARED=orangutan,gorilla,chimpanzee,.,.;HUMAN_APE_FST=.;AN=90;CEXON=SEC61A2;HUMAN_AND_CHIMP_FST=.</t>
  </si>
  <si>
    <t>chr10_12139621_INS_chimpanzee_000131F_1_7046826_quiver_pilon_2234990_2238158</t>
  </si>
  <si>
    <t>3582814</t>
  </si>
  <si>
    <t>3583041</t>
  </si>
  <si>
    <t>SFTA1P</t>
  </si>
  <si>
    <t>312</t>
  </si>
  <si>
    <t>000131F_1_7046826_quiver_pilon:3582833-3582860</t>
  </si>
  <si>
    <t>CHIMP_VST=.;AC=34;CHIMP_AF=0;QEND=10792288;HUMAN_AVG_CNF=.;TSTART=3582814;LBK_CNF=.;BHCONDEL=NO;SVLEN=-227;LOS_CNF=.;EXONDIST=312;DHCONDEL=9735949;SVTYPE=DEL;CIPOS=-5,5;CHIMP_FST=0.569614;STRAND=1;REPPARENT=Low_complexity,Low_complexity,Low_complexity;CHIMP_AVG_CNF=.;BNSVLEN=.;DENISOVA_CNF=.;AF=0.386364;GORILLA_VST=.;END=3583041;REPLEN=30,48,148;TEND=3583041;QSTART=10792061;NEAN_CNF=.;REPSTART=3582778,3582845,3582893;GORILLA_AF=0;SOURCE=chimpanzee;HUMAN_AF=0.90625;CHCONDEL=chr10:20528009-20528010;ORANG_FST=0.0531357;BNS=NO;ORANG_AF=0.25;NS=45;LINEAGE=human_specific;QCONTIG=chr10;REPTYPE=C-rich,CT-rich,C-rich;HUMAN_AND_CHIMP_VST=.;CIEND=-5,5;BNOSCORE=.;BNID=.;UNMASKEDWSSD=0;ORANG_AVG_CNF=.;GORILLA_AVG_CNF=.;HUMAN_APE_VST=.;GORILLA_FST=0.581595;ORANG_VST=.;SHARED=orangutan,gorilla,chimpanzee,.,.;HUMAN_APE_FST=0.80854;AN=88;CEXON=SFTA1P;HUMAN_AND_CHIMP_FST=0.30736</t>
  </si>
  <si>
    <t>chr10_10792061_INS_chimpanzee_000131F_1_7046826_quiver_pilon_3582814_3583041</t>
  </si>
  <si>
    <t>4287517</t>
  </si>
  <si>
    <t>4287977</t>
  </si>
  <si>
    <t>RP5-933E2.1</t>
  </si>
  <si>
    <t>14644</t>
  </si>
  <si>
    <t>000131F_1_7046826_quiver_pilon:4287867-4287923,000131F_1_7046826_quiver_pilon:4287945-4287990</t>
  </si>
  <si>
    <t>CHIMP_VST=0.0814635;AC=0;CHIMP_AF=0;QEND=10078607;HUMAN_AVG_CNF=0;TSTART=4287517;LBK_CNF=0.000;BHCONDEL=NO;SVLEN=-460;LOS_CNF=0.000;EXONDIST=14644;DHCONDEL=9492740;SVTYPE=DEL;CIPOS=-5,5;CHIMP_FST=.;STRAND=1;REPPARENT=.;CHIMP_AVG_CNF=2.33;BNSVLEN=.;DENISOVA_CNF=0.000;AF=0;GORILLA_VST=0.113604;END=4287977;REPLEN=.;TEND=4287977;QSTART=10078147;NEAN_CNF=0.000;REPSTART=.;GORILLA_AF=0;SOURCE=chimpanzee;HUMAN_AF=0;CHCONDEL=chr10:585403-585406;ORANG_FST=.;BNS=NO;ORANG_AF=0;NS=45;LINEAGE=human_specific;QCONTIG=chr10;REPTYPE=.;HUMAN_AND_CHIMP_VST=0.477617;CIEND=-5,5;BNOSCORE=.;BNID=.;UNMASKEDWSSD=280;ORANG_AVG_CNF=2.72;GORILLA_AVG_CNF=2.56;HUMAN_APE_VST=0.956334;GORILLA_FST=.;ORANG_VST=0.179803;SHARED=orangutan,gorilla,chimpanzee,.,.;HUMAN_APE_FST=.;AN=58;CEXON=RP5-933E2.1;HUMAN_AND_CHIMP_FST=.</t>
  </si>
  <si>
    <t>chr10_10078147_INS_chimpanzee_000131F_1_7046826_quiver_pilon_4287517_4287977</t>
  </si>
  <si>
    <t>4288014</t>
  </si>
  <si>
    <t>4288601</t>
  </si>
  <si>
    <t>14606</t>
  </si>
  <si>
    <t>000131F_1_7046826_quiver_pilon:4288031-4288077,000131F_1_7046826_quiver_pilon:4288031-4288136,000131F_1_7046826_quiver_pilon:4288276-4288301</t>
  </si>
  <si>
    <t>CHIMP_VST=0.120458;AC=10;CHIMP_AF=0;QEND=10078696;HUMAN_AVG_CNF=0;TSTART=4288014;LBK_CNF=0.000;BHCONDEL=NO;SVLEN=-587;LOS_CNF=0.000;EXONDIST=14606;DHCONDEL=9492702;SVTYPE=DEL;CIPOS=-5,5;CHIMP_FST=0.179487;STRAND=1;REPPARENT=.;CHIMP_AVG_CNF=2.14;BNSVLEN=.;DENISOVA_CNF=0.000;AF=0.142857;GORILLA_VST=0.122891;END=4288601;REPLEN=.;TEND=4288601;QSTART=10078109;NEAN_CNF=0.000;REPSTART=.;GORILLA_AF=0;SOURCE=chimpanzee;HUMAN_AF=0.833333;CHCONDEL=chr10:585403-585406;ORANG_FST=0.181362;BNS=NO;ORANG_AF=0;NS=45;LINEAGE=human_specific;QCONTIG=chr10;REPTYPE=.;HUMAN_AND_CHIMP_VST=0.410114;CIEND=-5,5;BNOSCORE=.;BNID=.;UNMASKEDWSSD=505;ORANG_AVG_CNF=2.23;GORILLA_AVG_CNF=2.25;HUMAN_APE_VST=0.958257;GORILLA_FST=0.182205;ORANG_VST=0.146207;SHARED=orangutan,gorilla,chimpanzee,.,.;HUMAN_APE_FST=0.891267;AN=70;CEXON=RP5-933E2.1;HUMAN_AND_CHIMP_FST=0.272292</t>
  </si>
  <si>
    <t>chr10_10078109_INS_chimpanzee_000131F_1_7046826_quiver_pilon_4288014_4288601</t>
  </si>
  <si>
    <t>4388197</t>
  </si>
  <si>
    <t>4389998</t>
  </si>
  <si>
    <t>77451</t>
  </si>
  <si>
    <t>000131F_1_7046826_quiver_pilon:4388309-4388338,000131F_1_7046826_quiver_pilon:4388474-4388513,000131F_1_7046826_quiver_pilon:4388541-4388571,000131F_1_7046826_quiver_pilon:4388620-4388645,000131F_1_7046826_quiver_pilon:4388670-4388708,000131F_1_7046826_quiver_pilon:4388722-4388768,000131F_1_7046826_quiver_pilon:4388786-4388868,000131F_1_7046826_quiver_pilon:4388961-4388996</t>
  </si>
  <si>
    <t>CHIMP_VST=0.122155;AC=32;CHIMP_AF=0;QEND=9983073;HUMAN_AVG_CNF=0;TSTART=4388197;LBK_CNF=0.000;BHCONDEL=NO;SVLEN=-1801;LOS_CNF=0.000;EXONDIST=77451;DHCONDEL=9395865;SVTYPE=DEL;CIPOS=-5,5;CHIMP_FST=0.523724;STRAND=1;REPPARENT=LTR/ERV1,DNA/hAT,LTR;CHIMP_AVG_CNF=2.1;BNSVLEN=.;DENISOVA_CNF=0.000;AF=0.355556;GORILLA_VST=0.100397;END=4389998;REPLEN=594,54,168;TEND=4389998;QSTART=9981272;NEAN_CNF=0.000;REPSTART=4388671,4389572,4389830;GORILLA_AF=0;SOURCE=chimpanzee;HUMAN_AF=1;CHCONDEL=chr10:585403-585406;ORANG_FST=0.521433;BNS=NO;ORANG_AF=0;NS=45;LINEAGE=human_specific;QCONTIG=chr10;REPTYPE=LTR35B,MER53,LTR90B;HUMAN_AND_CHIMP_VST=0.416198;CIEND=-5,5;BNOSCORE=.;BNID=.;UNMASKEDWSSD=805;ORANG_AVG_CNF=2.25;GORILLA_AVG_CNF=2.13;HUMAN_APE_VST=0.970231;GORILLA_FST=0.538992;ORANG_VST=0.157622;SHARED=orangutan,gorilla,chimpanzee,.,.;HUMAN_APE_FST=1;AN=90;CEXON=RP5-933E2.1;HUMAN_AND_CHIMP_FST=0.603372</t>
  </si>
  <si>
    <t>chr10_9981272_INS_chimpanzee_000131F_1_7046826_quiver_pilon_4388197_4389998</t>
  </si>
  <si>
    <t>000132F_1_1078779_quiver_pilon</t>
  </si>
  <si>
    <t>506246</t>
  </si>
  <si>
    <t>509571</t>
  </si>
  <si>
    <t>RP11-338I24.1</t>
  </si>
  <si>
    <t>281582</t>
  </si>
  <si>
    <t>000132F_1_1078779_quiver_pilon:508271-508296,000132F_1_1078779_quiver_pilon:508751-508780</t>
  </si>
  <si>
    <t>CHIMP_VST=0.280846;AC=32;CHIMP_AF=0;QEND=116408962;HUMAN_AVG_CNF=0;TSTART=506246;LBK_CNF=0.000;BHCONDEL=NO;SVLEN=-3325;LOS_CNF=0.000;EXONDIST=281582;DHCONDEL=544899;SVTYPE=DEL;CIPOS=-5,5;CHIMP_FST=0.523724;STRAND=0;REPPARENT=LINE/L1,SINE/Alu,LINE/L1,SINE/Alu,LINE/L1,SINE/MIR,Low_complexity,SINE/Alu,Low_complexity;CHIMP_AVG_CNF=2.04;BNSVLEN=3357;DENISOVA_CNF=0.000;AF=0.355556;GORILLA_VST=0.110206;END=509571;REPLEN=101,305,170,299,115,138,25,309,55;TEND=509571;QSTART=116405637;NEAN_CNF=0.000;REPSTART=506284,506385,506690,507118,507431,508562,508775,509242,507877;GORILLA_AF=0;SOURCE=chimpanzee;HUMAN_AF=1;CHCONDEL=chr2:116950535-116950953;ORANG_FST=0.521433;BNS=YES;ORANG_AF=0;NS=45;LINEAGE=human_specific;QCONTIG=chr2;REPTYPE=L1ME3G,AluSx,L1ME3G,AluY,L1M3,MIRc,AT_rich,AluY,A-rich;HUMAN_AND_CHIMP_VST=0.0376699;CIEND=-5,5;BNOSCORE=0.153247530679437;BNID=ID:740;UNMASKEDWSSD=887;ORANG_AVG_CNF=2.08;GORILLA_AVG_CNF=0.225;HUMAN_APE_VST=0.507705;GORILLA_FST=0.538992;ORANG_VST=0.141768;SHARED=orangutan,gorilla,chimpanzee,.,.;HUMAN_APE_FST=1;AN=90;CEXON=RP11-338I24.1;HUMAN_AND_CHIMP_FST=0.603372</t>
  </si>
  <si>
    <t>chr2_116405637_INS_chimpanzee_000132F_1_1078779_quiver_pilon_506246_509571</t>
  </si>
  <si>
    <t>000134F_1_6763308_quiver_pilon</t>
  </si>
  <si>
    <t>3988000</t>
  </si>
  <si>
    <t>3988863</t>
  </si>
  <si>
    <t>RERE</t>
  </si>
  <si>
    <t>4008</t>
  </si>
  <si>
    <t>000134F_1_6763308_quiver_pilon:3988281-3988346,000134F_1_6763308_quiver_pilon:3988359-3988443</t>
  </si>
  <si>
    <t>CHIMP_VST=.;AC=32;CHIMP_AF=0;QEND=8822515;HUMAN_AVG_CNF=.;TSTART=3988000;LBK_CNF=.;BHCONDEL=NO;SVLEN=-863;LOS_CNF=.;EXONDIST=4008;DHCONDEL=2889224;SVTYPE=DEL;CIPOS=-5,5;CHIMP_FST=0.523724;STRAND=1;REPPARENT=LINE/L1,SINE/Alu,SINE/Alu,SINE/Alu;CHIMP_AVG_CNF=.;BNSVLEN=.;DENISOVA_CNF=.;AF=0.355556;GORILLA_VST=.;END=3988863;REPLEN=265,310,143,99;TEND=3988863;QSTART=8821652;NEAN_CNF=.;REPSTART=3987954,3988265,3988584,3988764;GORILLA_AF=0;SOURCE=chimpanzee;HUMAN_AF=1;CHCONDEL=chr1:5932426-5932427;ORANG_FST=0.521433;BNS=NO;ORANG_AF=0;NS=45;LINEAGE=human_specific;QCONTIG=chr1;REPTYPE=L1MC4a,AluSx,FLAM_C,FLAM_C;HUMAN_AND_CHIMP_VST=.;CIEND=-5,5;BNOSCORE=.;BNID=.;UNMASKEDWSSD=0;ORANG_AVG_CNF=.;GORILLA_AVG_CNF=.;HUMAN_APE_VST=.;GORILLA_FST=0.538992;ORANG_VST=.;SHARED=orangutan,gorilla,chimpanzee,.,.;HUMAN_APE_FST=1;AN=90;CEXON=RERE;HUMAN_AND_CHIMP_FST=0.603372</t>
  </si>
  <si>
    <t>chr1_8821652_INS_chimpanzee_000134F_1_6763308_quiver_pilon_3988000_3988863</t>
  </si>
  <si>
    <t>5225839</t>
  </si>
  <si>
    <t>5226146</t>
  </si>
  <si>
    <t>CAMTA1</t>
  </si>
  <si>
    <t>66294</t>
  </si>
  <si>
    <t>000134F_1_6763308_quiver_pilon:5226055-5226099</t>
  </si>
  <si>
    <t>CHIMP_VST=0.143636;AC=29;CHIMP_AF=0;QEND=7574414;HUMAN_AVG_CNF=0.166;TSTART=5225839;LBK_CNF=0.000;BHCONDEL=NO;SVLEN=-307;LOS_CNF=0.000;EXONDIST=66294;DHCONDEL=1641679;SVTYPE=DEL;CIPOS=-5,5;CHIMP_FST=0.478193;STRAND=1;REPPARENT=LTR/ERVL-MaLR;CHIMP_AVG_CNF=2.33;BNSVLEN=.;DENISOVA_CNF=0.000;AF=0.322222;GORILLA_VST=0.015507;END=5226146;REPLEN=47;TEND=5226146;QSTART=7574107;NEAN_CNF=1.694;REPSTART=5226099;GORILLA_AF=0;SOURCE=chimpanzee;HUMAN_AF=0.90625;CHCONDEL=chr1:5932426-5932427;ORANG_FST=0.47497;BNS=NO;ORANG_AF=0;NS=45;LINEAGE=human_specific;QCONTIG=chr1;REPTYPE=MLT1C;HUMAN_AND_CHIMP_VST=0.212614;CIEND=-5,5;BNOSCORE=.;BNID=.;UNMASKEDWSSD=224;ORANG_AVG_CNF=2.31;GORILLA_AVG_CNF=1.86;HUMAN_APE_VST=0.691824;GORILLA_FST=0.495099;ORANG_VST=0.0883926;SHARED=orangutan,gorilla,chimpanzee,.,.;HUMAN_APE_FST=0.910082;AN=90;CEXON=CAMTA1;HUMAN_AND_CHIMP_FST=0.544004</t>
  </si>
  <si>
    <t>chr1_7574107_INS_chimpanzee_000134F_1_6763308_quiver_pilon_5225839_5226146</t>
  </si>
  <si>
    <t>6645697</t>
  </si>
  <si>
    <t>6646034</t>
  </si>
  <si>
    <t>CHD5</t>
  </si>
  <si>
    <t>817</t>
  </si>
  <si>
    <t>000134F_1_6763308_quiver_pilon:6645716-6645747,000134F_1_6763308_quiver_pilon:6645762-6645788,000134F_1_6763308_quiver_pilon:6645813-6645851</t>
  </si>
  <si>
    <t>CHIMP_VST=.;AC=32;CHIMP_AF=0;QEND=6158857;HUMAN_AVG_CNF=.;TSTART=6645697;LBK_CNF=.;BHCONDEL=NO;SVLEN=-337;LOS_CNF=.;EXONDIST=817;DHCONDEL=226092;SVTYPE=DEL;CIPOS=-5,5;CHIMP_FST=0.523724;STRAND=1;REPPARENT=SINE/Alu;CHIMP_AVG_CNF=.;BNSVLEN=.;DENISOVA_CNF=.;AF=0.355556;GORILLA_VST=.;END=6646034;REPLEN=128;TEND=6646034;QSTART=6158520;NEAN_CNF=.;REPSTART=6645575;GORILLA_AF=0;SOURCE=chimpanzee;HUMAN_AF=1;CHCONDEL=chr1:5932426-5932427;ORANG_FST=0.521433;BNS=NO;ORANG_AF=0;NS=45;LINEAGE=human_specific;QCONTIG=chr1;REPTYPE=AluSx;HUMAN_AND_CHIMP_VST=.;CIEND=-5,5;BNOSCORE=.;BNID=.;UNMASKEDWSSD=85;ORANG_AVG_CNF=.;GORILLA_AVG_CNF=.;HUMAN_APE_VST=.;GORILLA_FST=0.538992;ORANG_VST=.;SHARED=orangutan,gorilla,chimpanzee,.,.;HUMAN_APE_FST=1;AN=90;CEXON=CHD5;HUMAN_AND_CHIMP_FST=0.603372</t>
  </si>
  <si>
    <t>chr1_6158520_INS_chimpanzee_000134F_1_6763308_quiver_pilon_6645697_6646034</t>
  </si>
  <si>
    <t>000135F_1_6797571_quiver_pilon</t>
  </si>
  <si>
    <t>5179635</t>
  </si>
  <si>
    <t>5183486</t>
  </si>
  <si>
    <t>FLJ33581</t>
  </si>
  <si>
    <t>17325</t>
  </si>
  <si>
    <t>000135F_1_6797571_quiver_pilon:5179695-5179790,000135F_1_6797571_quiver_pilon:5179807-5179883,000135F_1_6797571_quiver_pilon:5179904-5179931,000135F_1_6797571_quiver_pilon:5179981-5180008</t>
  </si>
  <si>
    <t>CHIMP_VST=0.174926;AC=32;CHIMP_AF=0;QEND=24186294;HUMAN_AVG_CNF=0;TSTART=5179635;LBK_CNF=0.000;BHCONDEL=NO;SVLEN=-3851;LOS_CNF=0.000;EXONDIST=17325;DHCONDEL=884514;SVTYPE=DEL;CIPOS=-5,5;CHIMP_FST=0.523724;STRAND=0;REPPARENT=SINE/Alu,Low_complexity,LTR/ERVL,LTR/ERVL,LINE/L1,LINE/L1;CHIMP_AVG_CNF=2.08;BNSVLEN=6404;DENISOVA_CNF=0.000;AF=0.355556;GORILLA_VST=0.228498;END=5183486;REPLEN=265,23,150,226,678,110;TEND=5183486;QSTART=24182443;NEAN_CNF=0.000;REPSTART=5179605,5180263,5180548,5180709,5181456,5182134;GORILLA_AF=0;SOURCE=chimpanzee;HUMAN_AF=1;CHCONDEL=chr20:23297927-23297928;ORANG_FST=0.521433;BNS=YES;ORANG_AF=0;NS=45;LINEAGE=human_specific;QCONTIG=chr20;REPTYPE=AluSx,AT_rich,LTR16A2,LTR16A2,L1PA5,L1PA5;HUMAN_AND_CHIMP_VST=0.328831;CIEND=-5,5;BNOSCORE=635.573768893223;BNID=ID:5915;UNMASKEDWSSD=1603;ORANG_AVG_CNF=1.71;GORILLA_AVG_CNF=2.32;HUMAN_APE_VST=0.942933;GORILLA_FST=0.538992;ORANG_VST=0.0883185;SHARED=orangutan,gorilla,chimpanzee,.,.;HUMAN_APE_FST=1;AN=90;CEXON=FLJ33581;HUMAN_AND_CHIMP_FST=0.603372</t>
  </si>
  <si>
    <t>chr20_24182443_INS_chimpanzee_000135F_1_6797571_quiver_pilon_5179635_5183486</t>
  </si>
  <si>
    <t>000136F_1_6708438_quiver_pilon</t>
  </si>
  <si>
    <t>2665168</t>
  </si>
  <si>
    <t>2666796</t>
  </si>
  <si>
    <t>LINC00909</t>
  </si>
  <si>
    <t>000136F_1_6708438_quiver_pilon:2665235-2665319,000136F_1_6708438_quiver_pilon:2665331-2665361,000136F_1_6708438_quiver_pilon:2665388-2665422</t>
  </si>
  <si>
    <t>CHIMP_VST=0.0997926;AC=32;CHIMP_AF=0;QEND=74592789;HUMAN_AVG_CNF=0;TSTART=2665168;LBK_CNF=0.000;BHCONDEL=NO;SVLEN=-1628;LOS_CNF=0.000;EXONDIST=614;DHCONDEL=1618604;SVTYPE=DEL;CIPOS=-5,5;CHIMP_FST=0.523724;STRAND=0;REPPARENT=LINE/L1,LINE/L1,LINE/L1;CHIMP_AVG_CNF=2.22;BNSVLEN=1604;DENISOVA_CNF=0.000;AF=0.355556;GORILLA_VST=0.208407;END=2666796;REPLEN=968,172,139;TEND=2666796;QSTART=74591161;NEAN_CNF=0.000;REPSTART=2665069,2666148,2666460;GORILLA_AF=0;SOURCE=chimpanzee;HUMAN_AF=1;CHCONDEL=chr18:72966504-72972556;ORANG_FST=0.521433;BNS=YES;ORANG_AF=0;NS=45;LINEAGE=human_specific;QCONTIG=chr18;REPTYPE=L1MEf,L1M4a1,L1MC4;HUMAN_AND_CHIMP_VST=0.358586;CIEND=-5,5;BNOSCORE=0.178217821782178;BNID=ID:5635;UNMASKEDWSSD=161;ORANG_AVG_CNF=2.08;GORILLA_AVG_CNF=2.67;HUMAN_APE_VST=0.840043;GORILLA_FST=0.538992;ORANG_VST=0.101831;SHARED=orangutan,gorilla,chimpanzee,.,.;HUMAN_APE_FST=1;AN=90;CEXON=LINC00909;HUMAN_AND_CHIMP_FST=0.603372</t>
  </si>
  <si>
    <t>chr18_74591161_INS_chimpanzee_000136F_1_6708438_quiver_pilon_2665168_2666796</t>
  </si>
  <si>
    <t>3707932</t>
  </si>
  <si>
    <t>3708404</t>
  </si>
  <si>
    <t>RP11-704C2.1</t>
  </si>
  <si>
    <t>56218</t>
  </si>
  <si>
    <t>000136F_1_6708438_quiver_pilon:3708073-3708098,000136F_1_6708438_quiver_pilon:3708193-3708232,000136F_1_6708438_quiver_pilon:3708387-3708504</t>
  </si>
  <si>
    <t>CHIMP_VST=0.0164035;AC=32;CHIMP_AF=0;QEND=75640334;HUMAN_AVG_CNF=0;TSTART=3707932;LBK_CNF=0.000;BHCONDEL=NO;SVLEN=-472;LOS_CNF=0.000;EXONDIST=56218;DHCONDEL=2667305;SVTYPE=DEL;CIPOS=-5,5;CHIMP_FST=0.523724;STRAND=0;REPPARENT=.;CHIMP_AVG_CNF=2.03;BNSVLEN=.;DENISOVA_CNF=0.000;AF=0.355556;GORILLA_VST=0.0867158;END=3708404;REPLEN=.;TEND=3708404;QSTART=75639862;NEAN_CNF=0.000;REPSTART=.;GORILLA_AF=0;SOURCE=chimpanzee;HUMAN_AF=1;CHCONDEL=chr18:72966504-72972556;ORANG_FST=0.521433;BNS=NO;ORANG_AF=0;NS=45;LINEAGE=human_specific;QCONTIG=chr18;REPTYPE=.;HUMAN_AND_CHIMP_VST=0.577014;CIEND=-5,5;BNOSCORE=.;BNID=.;UNMASKEDWSSD=472;ORANG_AVG_CNF=3.06;GORILLA_AVG_CNF=2.51;HUMAN_APE_VST=0.850071;GORILLA_FST=0.538992;ORANG_VST=0.217644;SHARED=orangutan,gorilla,chimpanzee,.,.;HUMAN_APE_FST=1;AN=90;CEXON=RP11-704C2.1;HUMAN_AND_CHIMP_FST=0.603372</t>
  </si>
  <si>
    <t>chr18_75639862_INS_chimpanzee_000136F_1_6708438_quiver_pilon_3707932_3708404</t>
  </si>
  <si>
    <t>3741217</t>
  </si>
  <si>
    <t>3748503</t>
  </si>
  <si>
    <t>23398</t>
  </si>
  <si>
    <t>000136F_1_6708438_quiver_pilon:3741663-3741697,000136F_1_6708438_quiver_pilon:3741876-3741909</t>
  </si>
  <si>
    <t>CHIMP_VST=0.15693;AC=32;CHIMP_AF=0;QEND=75679968;HUMAN_AVG_CNF=0;TSTART=3741217;LBK_CNF=0.000;BHCONDEL=NO;SVLEN=-7286;LOS_CNF=0.000;EXONDIST=23398;DHCONDEL=2700125;SVTYPE=DEL;CIPOS=-5,5;CHIMP_FST=0.523724;STRAND=0;REPPARENT=Low_complexity,LINE/L1,Low_complexity,LINE/L2,Simple_repeat,LTR/ERVL-MaLR,LINE/CR1,LINE/L2,LINE/CR1,LINE/L2,LINE/L1,LINE/L1,SINE/Alu,LINE/L1;CHIMP_AVG_CNF=2.33;BNSVLEN=7695;DENISOVA_CNF=0.000;AF=0.355556;GORILLA_VST=0.159486;END=3748503;REPLEN=32,530,97,94,57,422,287,112,40,113,292,88,308,1147;TEND=3748503;QSTART=75672682;NEAN_CNF=0.000;REPSTART=3741316,3741414,3742769,3743420,3744090,3744262,3744749,3745125,3745699,3746301,3746668,3746960,3747048,3747356;GORILLA_AF=0;SOURCE=chimpanzee;HUMAN_AF=1;CHCONDEL=chr18:72966504-72972556;ORANG_FST=0.521433;BNS=YES;ORANG_AF=0;NS=45;LINEAGE=human_specific;QCONTIG=chr18;REPTYPE=AT_rich,L1MC,CT-rich,L2a,(CTATG)n,MLT1J,L3,L2b,X8_LINE,L2a,L1ME2,L1MA8,AluY,L1MA8;HUMAN_AND_CHIMP_VST=0.360636;CIEND=-5,5;BNOSCORE=11.1662105333422;BNID=ID:5637;UNMASKEDWSSD=2240;ORANG_AVG_CNF=2.15;GORILLA_AVG_CNF=2.46;HUMAN_APE_VST=0.960013;GORILLA_FST=0.538992;ORANG_VST=0.11757;SHARED=orangutan,gorilla,chimpanzee,.,.;HUMAN_APE_FST=1;AN=90;CEXON=RP11-704C2.1;HUMAN_AND_CHIMP_FST=0.603372</t>
  </si>
  <si>
    <t>chr18_75672682_INS_chimpanzee_000136F_1_6708438_quiver_pilon_3741217_3748503</t>
  </si>
  <si>
    <t>000137F_1_6633671_quiver_pilon</t>
  </si>
  <si>
    <t>2636872</t>
  </si>
  <si>
    <t>2640495</t>
  </si>
  <si>
    <t>RP11-471N19.1</t>
  </si>
  <si>
    <t>266143</t>
  </si>
  <si>
    <t>000137F_1_6633671_quiver_pilon:2639332-2639358,000137F_1_6633671_quiver_pilon:2639817-2639931</t>
  </si>
  <si>
    <t>CHIMP_VST=0.109472;AC=8;CHIMP_AF=0;QEND=60968640;HUMAN_AVG_CNF=0;TSTART=2636872;LBK_CNF=0.000;BHCONDEL=NO;SVLEN=-3623;LOS_CNF=0.000;EXONDIST=266143;DHCONDEL=13112196;SVTYPE=DEL;CIPOS=-5,5;CHIMP_FST=0.106401;STRAND=1;REPPARENT=LINE/L1,Simple_repeat,Low_complexity,Simple_repeat,Simple_repeat,SINE/MIR,SINE/MIR,Simple_repeat,Low_complexity,SINE/Alu;CHIMP_AVG_CNF=2.13;BNSVLEN=.;DENISOVA_CNF=0.000;AF=0.0930233;GORILLA_VST=0.147684;END=2640495;REPLEN=75,30,41,33,32,123,162,47,36,64;TEND=2640495;QSTART=60965017;NEAN_CNF=0.000;REPSTART=2637027,2637174,2637421,2637670,2637704,2637911,2638110,2638650,2639380,2640431;GORILLA_AF=0;SOURCE=chimpanzee;HUMAN_AF=0.285714;CHCONDEL=chr12:74077212-74077213;ORANG_FST=0.105383;BNS=NO;ORANG_AF=0;NS=45;LINEAGE=human_specific;QCONTIG=chr12;REPTYPE=L1MB2,(A)n,AT_rich,(TA)n,(GA)n,MIRc,MIRc,(TG)n,AT_rich,AluY;HUMAN_AND_CHIMP_VST=0.439673;CIEND=-5,5;BNOSCORE=.;BNID=.;UNMASKEDWSSD=2011;ORANG_AVG_CNF=2.25;GORILLA_AVG_CNF=2.36;HUMAN_APE_VST=0.974283;GORILLA_FST=0.112157;ORANG_VST=0.154225;SHARED=orangutan,gorilla,chimpanzee,.,.;HUMAN_APE_FST=0.276034;AN=86;CEXON=RP11-471N19.1;HUMAN_AND_CHIMP_FST=0.127523</t>
  </si>
  <si>
    <t>chr12_60965017_INS_chimpanzee_000137F_1_6633671_quiver_pilon_2636872_2640495</t>
  </si>
  <si>
    <t>2976822</t>
  </si>
  <si>
    <t>2979617</t>
  </si>
  <si>
    <t>RP11-154D9.1</t>
  </si>
  <si>
    <t>192060</t>
  </si>
  <si>
    <t>000137F_1_6633671_quiver_pilon:2977601-2977676</t>
  </si>
  <si>
    <t>CHIMP_VST=0.173465;AC=32;CHIMP_AF=0;QEND=60614149;HUMAN_AVG_CNF=0;TSTART=2976822;LBK_CNF=0.000;BHCONDEL=NO;SVLEN=-2795;LOS_CNF=0.000;EXONDIST=192060;DHCONDEL=13465859;SVTYPE=DEL;CIPOS=-5,5;CHIMP_FST=0.523724;STRAND=1;REPPARENT=Simple_repeat,SINE/MIR,SINE/MIR,SINE/MIR,SINE/Alu,DNA/TcMar-Tigger,Low_complexity;CHIMP_AVG_CNF=2.08;BNSVLEN=.;DENISOVA_CNF=0.000;AF=0.355556;GORILLA_VST=0.0952312;END=2979617;REPLEN=25,63,40,153,307,323,36;TEND=2979617;QSTART=60611354;NEAN_CNF=0.000;REPSTART=2977099,2977254,2977289,2977735,2978035,2978628,2979007;GORILLA_AF=0;SOURCE=chimpanzee;HUMAN_AF=1;CHCONDEL=chr12:74077212-74077213;ORANG_FST=0.521433;BNS=NO;ORANG_AF=0;NS=45;LINEAGE=human_specific;QCONTIG=chr12;REPTYPE=(CA)n,MIR3,MIRb,MIR,AluSx,MER2,AT_rich;HUMAN_AND_CHIMP_VST=0.331641;CIEND=-5,5;BNOSCORE=.;BNID=.;UNMASKEDWSSD=1009;ORANG_AVG_CNF=1.97;GORILLA_AVG_CNF=1.97;HUMAN_APE_VST=0.946897;GORILLA_FST=0.538992;ORANG_VST=0.119166;SHARED=orangutan,gorilla,chimpanzee,.,.;HUMAN_APE_FST=1;AN=90;CEXON=RP11-154D9.1;HUMAN_AND_CHIMP_FST=0.603372</t>
  </si>
  <si>
    <t>chr12_60611354_INS_chimpanzee_000137F_1_6633671_quiver_pilon_2976822_2979617</t>
  </si>
  <si>
    <t>3704269</t>
  </si>
  <si>
    <t>3704377</t>
  </si>
  <si>
    <t>RP11-813P10.2</t>
  </si>
  <si>
    <t>68122</t>
  </si>
  <si>
    <t>000137F_1_6633671_quiver_pilon:3704191-3704310</t>
  </si>
  <si>
    <t>CHIMP_VST=0.28567;AC=32;CHIMP_AF=0;QEND=59880807;HUMAN_AVG_CNF=0;TSTART=3704269;LBK_CNF=0.000;BHCONDEL=NO;SVLEN=-108;LOS_CNF=0.000;EXONDIST=68122;DHCONDEL=14196514;SVTYPE=DEL;CIPOS=-5,5;CHIMP_FST=0.523724;STRAND=1;REPPARENT=.;CHIMP_AVG_CNF=1.77;BNSVLEN=.;DENISOVA_CNF=0.000;AF=0.355556;GORILLA_VST=0.396686;END=3704377;REPLEN=.;TEND=3704377;QSTART=59880699;NEAN_CNF=0.000;REPSTART=.;GORILLA_AF=0;SOURCE=chimpanzee;HUMAN_AF=1;CHCONDEL=chr12:74077212-74077213;ORANG_FST=0.521433;BNS=NO;ORANG_AF=0;NS=45;LINEAGE=human_specific;QCONTIG=chr12;REPTYPE=.;HUMAN_AND_CHIMP_VST=0;CIEND=-5,5;BNOSCORE=.;BNID=.;UNMASKEDWSSD=108;ORANG_AVG_CNF=0;GORILLA_AVG_CNF=2.12;HUMAN_APE_VST=0.327399;GORILLA_FST=0.538992;ORANG_VST=0.0682611;SHARED=orangutan,gorilla,chimpanzee,.,.;HUMAN_APE_FST=1;AN=90;CEXON=RP11-813P10.2;HUMAN_AND_CHIMP_FST=0.603372</t>
  </si>
  <si>
    <t>chr12_59880699_INS_chimpanzee_000137F_1_6633671_quiver_pilon_3704269_3704377</t>
  </si>
  <si>
    <t>4880769</t>
  </si>
  <si>
    <t>4881811</t>
  </si>
  <si>
    <t>RP11-767I20.1</t>
  </si>
  <si>
    <t>13971</t>
  </si>
  <si>
    <t>000137F_1_6633671_quiver_pilon:4881245-4881273</t>
  </si>
  <si>
    <t>CHIMP_VST=.;AC=29;CHIMP_AF=0;QEND=58727366;HUMAN_AVG_CNF=.;TSTART=4880769;LBK_CNF=.;BHCONDEL=NO;SVLEN=-1042;LOS_CNF=.;EXONDIST=13971;DHCONDEL=15350889;SVTYPE=DEL;CIPOS=-5,5;CHIMP_FST=0.479878;STRAND=1;REPPARENT=LINE/L1,SINE/Alu,LINE/L1,LTR/ERVL;CHIMP_AVG_CNF=.;BNSVLEN=.;DENISOVA_CNF=.;AF=0.322222;GORILLA_VST=.;END=4881811;REPLEN=70,212,183,270;TEND=4881811;QSTART=58726324;NEAN_CNF=.;REPSTART=4880684,4881030,4881358,4881541;GORILLA_AF=0;SOURCE=chimpanzee;HUMAN_AF=0.90625;CHCONDEL=chr12:74077212-74077213;ORANG_FST=0.476635;BNS=NO;ORANG_AF=0;NS=45;LINEAGE=polymorphic;QCONTIG=chr12;REPTYPE=L1M5,AluSx,L1MC4,LTR52;HUMAN_AND_CHIMP_VST=.;CIEND=-5,5;BNOSCORE=.;BNID=.;UNMASKEDWSSD=82;ORANG_AVG_CNF=.;GORILLA_AVG_CNF=.;HUMAN_APE_VST=.;GORILLA_FST=0.496829;ORANG_VST=.;SHARED=orangutan,gorilla,chimpanzee,yoruba,.;HUMAN_APE_FST=0.911576;AN=90;CEXON=RP11-767I20.1;HUMAN_AND_CHIMP_FST=0.545605</t>
  </si>
  <si>
    <t>chr12_58726324_INS_chimpanzee_000137F_1_6633671_quiver_pilon_4880769_4881811</t>
  </si>
  <si>
    <t>5242802</t>
  </si>
  <si>
    <t>5243095</t>
  </si>
  <si>
    <t>RP11-340M11.1</t>
  </si>
  <si>
    <t>31053</t>
  </si>
  <si>
    <t>000137F_1_6633671_quiver_pilon:5242783-5242812,000137F_1_6633671_quiver_pilon:5242889-5242919</t>
  </si>
  <si>
    <t>CHIMP_VST=0.101797;AC=32;CHIMP_AF=0;QEND=58363837;HUMAN_AVG_CNF=0;TSTART=5242802;LBK_CNF=0.000;BHCONDEL=NO;SVLEN=-293;LOS_CNF=0.000;EXONDIST=31053;DHCONDEL=15713669;SVTYPE=DEL;CIPOS=-5,5;CHIMP_FST=0.523724;STRAND=1;REPPARENT=LINE/L1;CHIMP_AVG_CNF=1.44;BNSVLEN=.;DENISOVA_CNF=0.000;AF=0.355556;GORILLA_VST=0.121687;END=5243095;REPLEN=109;TEND=5243095;QSTART=58363544;NEAN_CNF=0.000;REPSTART=5242702;GORILLA_AF=0;SOURCE=chimpanzee;HUMAN_AF=1;CHCONDEL=chr12:74077212-74077213;ORANG_FST=0.521433;BNS=NO;ORANG_AF=0;NS=45;LINEAGE=human_specific;QCONTIG=chr12;REPTYPE=L1MA5A;HUMAN_AND_CHIMP_VST=0.391699;CIEND=-5,5;BNOSCORE=.;BNID=.;UNMASKEDWSSD=148;ORANG_AVG_CNF=1.52;GORILLA_AVG_CNF=1.56;HUMAN_APE_VST=0.890129;GORILLA_FST=0.538992;ORANG_VST=0.13738;SHARED=orangutan,gorilla,chimpanzee,.,.;HUMAN_APE_FST=1;AN=90;CEXON=RP11-340M11.1;HUMAN_AND_CHIMP_FST=0.603372</t>
  </si>
  <si>
    <t>chr12_58363544_INS_chimpanzee_000137F_1_6633671_quiver_pilon_5242802_5243095</t>
  </si>
  <si>
    <t>5573129</t>
  </si>
  <si>
    <t>5574439</t>
  </si>
  <si>
    <t>RP11-58A17.2</t>
  </si>
  <si>
    <t>40476</t>
  </si>
  <si>
    <t>000137F_1_6633671_quiver_pilon:5573107-5573140</t>
  </si>
  <si>
    <t>CHIMP_VST=0.0743879;AC=32;CHIMP_AF=0;QEND=58026548;HUMAN_AVG_CNF=0;TSTART=5573129;LBK_CNF=0.000;BHCONDEL=NO;SVLEN=-1310;LOS_CNF=0.000;EXONDIST=40476;DHCONDEL=16051975;SVTYPE=DEL;CIPOS=-5,5;CHIMP_FST=0.523724;STRAND=1;REPPARENT=LINE/L2,LINE/L1,DNA/hAT-Charlie,LINE/L1,SINE/Alu,DNA/hAT-Charlie;CHIMP_AVG_CNF=2.09;BNSVLEN=.;DENISOVA_CNF=0.000;AF=0.355556;GORILLA_VST=0.184404;END=5574439;REPLEN=9,146,117,508,147,18;TEND=5574439;QSTART=58025238;NEAN_CNF=0.000;REPSTART=5573094,5573443,5573616,5573740,5574251,5574421;GORILLA_AF=0;SOURCE=chimpanzee;HUMAN_AF=1;CHCONDEL=chr12:74077212-74077213;ORANG_FST=0.521433;BNS=NO;ORANG_AF=0;NS=45;LINEAGE=human_specific;QCONTIG=chr12;REPTYPE=L2a,L1MC5,MER5B,L1MC5,FLAM_C,MER58A;HUMAN_AND_CHIMP_VST=0.47806;CIEND=-5,5;BNOSCORE=.;BNID=.;UNMASKEDWSSD=233;ORANG_AVG_CNF=2.31;GORILLA_AVG_CNF=2.55;HUMAN_APE_VST=0.938815;GORILLA_FST=0.538992;ORANG_VST=0.159516;SHARED=orangutan,gorilla,chimpanzee,.,.;HUMAN_APE_FST=1;AN=90;CEXON=RP11-58A17.2;HUMAN_AND_CHIMP_FST=0.603372</t>
  </si>
  <si>
    <t>chr12_58025238_INS_chimpanzee_000137F_1_6633671_quiver_pilon_5573129_5574439</t>
  </si>
  <si>
    <t>000138F_1_6518937_quiver_pilon</t>
  </si>
  <si>
    <t>4407889</t>
  </si>
  <si>
    <t>4411171</t>
  </si>
  <si>
    <t>RP11-511B23.2</t>
  </si>
  <si>
    <t>16581</t>
  </si>
  <si>
    <t>000138F_1_6518937_quiver_pilon:4408307-4408332</t>
  </si>
  <si>
    <t>CHIMP_VST=0.115834;AC=32;CHIMP_AF=0;QEND=93158996;HUMAN_AVG_CNF=0;TSTART=4407889;LBK_CNF=0.000;BHCONDEL=NO;SVLEN=-3282;LOS_CNF=0.000;EXONDIST=16581;DHCONDEL=202190;SVTYPE=DEL;CIPOS=-5,5;CHIMP_FST=0.523724;STRAND=0;REPPARENT=SINE/Alu,SINE/Alu,SINE/Alu,LTR/ERVL-MaLR,LTR/ERVL-MaLR,LTR/ERVL-MaLR,LTR/ERVL-MaLR,SINE/Alu,Low_complexity,LINE/L2,LINE/L2;CHIMP_AVG_CNF=2.24;BNSVLEN=3263;DENISOVA_CNF=0.000;AF=0.355556;GORILLA_VST=0.164895;END=4411171;REPLEN=241,301,319,202,449,12,56,183,22,401,129;TEND=4411171;QSTART=93155714;NEAN_CNF=0.000;REPSTART=4407934,4408318,4408702,4409162,4409364,4409813,4409828,4409912,4410229,4410471,4410954;GORILLA_AF=0;SOURCE=chimpanzee;HUMAN_AF=1;CHCONDEL=chr12:93357903-93357904;ORANG_FST=0.521433;BNS=YES;ORANG_AF=0;NS=45;LINEAGE=human_specific;QCONTIG=chr12;REPTYPE=AluJb,AluSx,AluJb,MLT1J,MLT1D,MLT1J,MLT1J,AluSx,AT_rich,L2c,L2c;HUMAN_AND_CHIMP_VST=0.401349;CIEND=-5,5;BNOSCORE=0.0551566080977846;BNID=ID:4386;UNMASKEDWSSD=229;ORANG_AVG_CNF=2.23;GORILLA_AVG_CNF=2.51;HUMAN_APE_VST=0.93505;GORILLA_FST=0.538992;ORANG_VST=0.131704;SHARED=orangutan,gorilla,chimpanzee,.,.;HUMAN_APE_FST=1;AN=90;CEXON=RP11-511B23.2;HUMAN_AND_CHIMP_FST=0.603372</t>
  </si>
  <si>
    <t>chr12_93155714_INS_chimpanzee_000138F_1_6518937_quiver_pilon_4407889_4411171</t>
  </si>
  <si>
    <t>6129176</t>
  </si>
  <si>
    <t>6129571</t>
  </si>
  <si>
    <t>NDUFA12</t>
  </si>
  <si>
    <t>28640</t>
  </si>
  <si>
    <t>000138F_1_6518937_quiver_pilon:6129151-6129183</t>
  </si>
  <si>
    <t>CHIMP_VST=.;AC=31;CHIMP_AF=0;QEND=94868811;HUMAN_AVG_CNF=.;TSTART=6129176;LBK_CNF=.;BHCONDEL=NO;SVLEN=-395;LOS_CNF=.;EXONDIST=28640;DHCONDEL=717788;SVTYPE=DEL;CIPOS=-5,5;CHIMP_FST=0.509211;STRAND=0;REPPARENT=DNA/TcMar-Tigger;CHIMP_AVG_CNF=.;BNSVLEN=.;DENISOVA_CNF=.;AF=0.344444;GORILLA_VST=.;END=6129571;REPLEN=395;TEND=6129571;QSTART=94868416;NEAN_CNF=.;REPSTART=6128585;GORILLA_AF=0;SOURCE=chimpanzee;HUMAN_AF=0.96875;CHCONDEL=chr12:95586203-95586909;ORANG_FST=0.506581;BNS=NO;ORANG_AF=0;NS=45;LINEAGE=polymorphic;QCONTIG=chr12;REPTYPE=Tigger1;HUMAN_AND_CHIMP_VST=.;CIEND=-5,5;BNOSCORE=.;BNID=.;UNMASKEDWSSD=0;ORANG_AVG_CNF=.;GORILLA_AVG_CNF=.;HUMAN_APE_VST=.;GORILLA_FST=0.525092;ORANG_VST=.;SHARED=orangutan,gorilla,chimpanzee,.,chm13;HUMAN_APE_FST=0.970635;AN=90;CEXON=NDUFA12;HUMAN_AND_CHIMP_FST=0.584083</t>
  </si>
  <si>
    <t>chr12_94868416_INS_chimpanzee_000138F_1_6518937_quiver_pilon_6129176_6129571</t>
  </si>
  <si>
    <t>6236657</t>
  </si>
  <si>
    <t>6241501</t>
  </si>
  <si>
    <t>1760</t>
  </si>
  <si>
    <t>000138F_1_6518937_quiver_pilon:6237241-6237269,000138F_1_6518937_quiver_pilon:6237532-6237558</t>
  </si>
  <si>
    <t>CHIMP_VST=0.160328;AC=32;CHIMP_AF=0;QEND=94979094;HUMAN_AVG_CNF=0;TSTART=6236657;LBK_CNF=0.000;BHCONDEL=NO;SVLEN=-4844;LOS_CNF=0.000;EXONDIST=1760;DHCONDEL=611954;SVTYPE=DEL;CIPOS=-5,5;CHIMP_FST=0.523724;STRAND=0;REPPARENT=SINE/Alu,SINE/Alu,LINE/L1,SINE/Alu,SINE/Alu,SINE/Alu,SINE/Alu,SINE/MIR,LINE/L1,SINE/Alu,LINE/L1,SINE/Alu,LINE/L1,LTR/ERV1;CHIMP_AVG_CNF=2.05;BNSVLEN=5116;DENISOVA_CNF=0.000;AF=0.355556;GORILLA_VST=0.18658;END=6241501;REPLEN=20,295,188,135,302,110,289,131,304,302,301,306,579,25;TEND=6241501;QSTART=94974250;NEAN_CNF=0.000;REPSTART=6236375,6236712,6237764,6238005,6238140,6238442,6238623,6239027,6239352,6239792,6240243,6240545,6240897,6241476;GORILLA_AF=0;SOURCE=chimpanzee;HUMAN_AF=1;CHCONDEL=chr12:95586203-95586909;ORANG_FST=0.521433;BNS=YES;ORANG_AF=0;NS=45;LINEAGE=human_specific;QCONTIG=chr12;REPTYPE=AluSx,AluSx,L1MA4A,AluJb,AluY,AluJb,AluSx,MIR3,L1ME4a,AluJb,L1MA2,AluSx,L1MA2,MER66A;HUMAN_AND_CHIMP_VST=0.343942;CIEND=-5,5;BNOSCORE=7.4281124497992;BNID=ID:4391;UNMASKEDWSSD=543;ORANG_AVG_CNF=1.8;GORILLA_AVG_CNF=2.22;HUMAN_APE_VST=0.939689;GORILLA_FST=0.538992;ORANG_VST=0.0997975;SHARED=orangutan,gorilla,chimpanzee,.,.;HUMAN_APE_FST=1;AN=90;CEXON=NDUFA12;HUMAN_AND_CHIMP_FST=0.603372</t>
  </si>
  <si>
    <t>chr12_94974250_INS_chimpanzee_000138F_1_6518937_quiver_pilon_6236657_6241501</t>
  </si>
  <si>
    <t>6478862</t>
  </si>
  <si>
    <t>6478929</t>
  </si>
  <si>
    <t>FGD6</t>
  </si>
  <si>
    <t>000138F_1_6518937_quiver_pilon:6478849-6478879</t>
  </si>
  <si>
    <t>CHIMP_VST=.;AC=32;CHIMP_AF=0;QEND=95212050;HUMAN_AVG_CNF=.;TSTART=6478862;LBK_CNF=.;BHCONDEL=NO;SVLEN=-67;LOS_CNF=.;EXONDIST=715;DHCONDEL=374221;SVTYPE=DEL;CIPOS=-5,5;CHIMP_FST=0.523724;STRAND=0;REPPARENT=.;CHIMP_AVG_CNF=.;BNSVLEN=.;DENISOVA_CNF=.;AF=0.355556;GORILLA_VST=.;END=6478929;REPLEN=.;TEND=6478929;QSTART=95211983;NEAN_CNF=.;REPSTART=.;GORILLA_AF=0;SOURCE=chimpanzee;HUMAN_AF=1;CHCONDEL=chr12:95586203-95586909;ORANG_FST=0.521433;BNS=NO;ORANG_AF=0;NS=45;LINEAGE=polymorphic;QCONTIG=chr12;REPTYPE=.;HUMAN_AND_CHIMP_VST=.;CIEND=-5,5;BNOSCORE=.;BNID=.;UNMASKEDWSSD=15;ORANG_AVG_CNF=.;GORILLA_AVG_CNF=.;HUMAN_APE_VST=.;GORILLA_FST=0.538992;ORANG_VST=.;SHARED=orangutan,.,chimpanzee,.,.;HUMAN_APE_FST=1;AN=90;CEXON=FGD6;HUMAN_AND_CHIMP_FST=0.603372</t>
  </si>
  <si>
    <t>chr12_95211983_INS_chimpanzee_000138F_1_6518937_quiver_pilon_6478862_6478929</t>
  </si>
  <si>
    <t>000140F_1_6244307_quiver_pilon</t>
  </si>
  <si>
    <t>1558946</t>
  </si>
  <si>
    <t>1559573</t>
  </si>
  <si>
    <t>ASB9</t>
  </si>
  <si>
    <t>3870</t>
  </si>
  <si>
    <t>000140F_1_6244307_quiver_pilon:1558966-1559011</t>
  </si>
  <si>
    <t>CHIMP_VST=0.0202539;AC=32;CHIMP_AF=0;QEND=15263622;HUMAN_AVG_CNF=0;TSTART=1558946;LBK_CNF=0.000;BHCONDEL=NO;SVLEN=-627;LOS_CNF=0.000;EXONDIST=3870;DHCONDEL=1612449;SVTYPE=DEL;CIPOS=-5,5;CHIMP_FST=0.523724;STRAND=1;REPPARENT=.;CHIMP_AVG_CNF=1.66;BNSVLEN=.;DENISOVA_CNF=0.000;AF=0.355556;GORILLA_VST=0.143647;END=1559573;REPLEN=.;TEND=1559573;QSTART=15262995;NEAN_CNF=0.000;REPSTART=.;GORILLA_AF=0;SOURCE=chimpanzee;HUMAN_AF=.;CHCONDEL=chrX:16875443-16875638;ORANG_FST=0.521433;BNS=NO;ORANG_AF=0;NS=45;LINEAGE=human_specific;QCONTIG=chrX;REPTYPE=.;HUMAN_AND_CHIMP_VST=0.510836;CIEND=-5,5;BNOSCORE=.;BNID=.;UNMASKEDWSSD=517;ORANG_AVG_CNF=2.21;GORILLA_AVG_CNF=2.21;HUMAN_APE_VST=0.807043;GORILLA_FST=0.538992;ORANG_VST=0.182759;SHARED=orangutan,gorilla,chimpanzee,.,.;HUMAN_APE_FST=1;AN=90;CEXON=ASB9;HUMAN_AND_CHIMP_FST=0.603372</t>
  </si>
  <si>
    <t>chrX_15262995_INS_chimpanzee_000140F_1_6244307_quiver_pilon_1558946_1559573</t>
  </si>
  <si>
    <t>4031965</t>
  </si>
  <si>
    <t>4032401</t>
  </si>
  <si>
    <t>PRPS2</t>
  </si>
  <si>
    <t>1593</t>
  </si>
  <si>
    <t>000140F_1_6244307_quiver_pilon:4032060-4032091</t>
  </si>
  <si>
    <t>CHIMP_VST=0.00373274;AC=32;CHIMP_AF=0;QEND=12808078;HUMAN_AVG_CNF=0;TSTART=4031965;LBK_CNF=0.000;BHCONDEL=NO;SVLEN=-436;LOS_CNF=0.000;EXONDIST=1593;DHCONDEL=2214817;SVTYPE=DEL;CIPOS=-5,5;CHIMP_FST=0.523724;STRAND=1;REPPARENT=.;CHIMP_AVG_CNF=1.31;BNSVLEN=.;DENISOVA_CNF=0.000;AF=0.355556;GORILLA_VST=0.212095;END=4032401;REPLEN=.;TEND=4032401;QSTART=12807642;NEAN_CNF=0.000;REPSTART=.;GORILLA_AF=0;SOURCE=chimpanzee;HUMAN_AF=.;CHCONDEL=chrX:10592823-10592824;ORANG_FST=0.521433;BNS=NO;ORANG_AF=0;NS=45;LINEAGE=human_specific;QCONTIG=chrX;REPTYPE=.;HUMAN_AND_CHIMP_VST=0.555897;CIEND=-5,5;BNOSCORE=.;BNID=.;UNMASKEDWSSD=436;ORANG_AVG_CNF=1.82;GORILLA_AVG_CNF=2.04;HUMAN_APE_VST=0.772486;GORILLA_FST=0.538992;ORANG_VST=0.184745;SHARED=orangutan,gorilla,chimpanzee,.,.;HUMAN_APE_FST=1;AN=90;CEXON=PRPS2;HUMAN_AND_CHIMP_FST=0.603372</t>
  </si>
  <si>
    <t>chrX_12807642_INS_chimpanzee_000140F_1_6244307_quiver_pilon_4031965_4032401</t>
  </si>
  <si>
    <t>000142F_1_6154860_quiver_pilon</t>
  </si>
  <si>
    <t>5590024</t>
  </si>
  <si>
    <t>5592089</t>
  </si>
  <si>
    <t>SERBP1P6</t>
  </si>
  <si>
    <t>7183</t>
  </si>
  <si>
    <t>000142F_1_6154860_quiver_pilon:5591410-5591439</t>
  </si>
  <si>
    <t>CHIMP_VST=0.191879;AC=32;CHIMP_AF=0;QEND=42460283;HUMAN_AVG_CNF=0;TSTART=5590024;LBK_CNF=0.000;BHCONDEL=NO;SVLEN=-2065;LOS_CNF=0.000;EXONDIST=7183;DHCONDEL=29772386;SVTYPE=DEL;CIPOS=-5,5;CHIMP_FST=0.523724;STRAND=0;REPPARENT=SINE/Alu,Low_complexity,LINE/L1;CHIMP_AVG_CNF=2.2;BNSVLEN=.;DENISOVA_CNF=0.000;AF=0.355556;GORILLA_VST=0.147971;END=5592089;REPLEN=284,120,382;TEND=5592089;QSTART=42458218;NEAN_CNF=0.000;REPSTART=5590718,5591129,5591707;GORILLA_AF=0;SOURCE=chimpanzee;HUMAN_AF=.;CHCONDEL=chr5:12685830-12685831;ORANG_FST=0.521433;BNS=NO;ORANG_AF=0;NS=45;LINEAGE=human_specific;QCONTIG=chr5;REPTYPE=AluJb,AT_rich,L1PA15;HUMAN_AND_CHIMP_VST=0.317781;CIEND=-5,5;BNOSCORE=.;BNID=.;UNMASKEDWSSD=901;ORANG_AVG_CNF=1.91;GORILLA_AVG_CNF=2.21;HUMAN_APE_VST=0.95775;GORILLA_FST=0.538992;ORANG_VST=0.100416;SHARED=orangutan,gorilla,chimpanzee,.,.;HUMAN_APE_FST=1;AN=90;CEXON=SERBP1P6;HUMAN_AND_CHIMP_FST=0.603372</t>
  </si>
  <si>
    <t>chr5_42458218_INS_chimpanzee_000142F_1_6154860_quiver_pilon_5590024_5592089</t>
  </si>
  <si>
    <t>5845256</t>
  </si>
  <si>
    <t>5846035</t>
  </si>
  <si>
    <t>GHR</t>
  </si>
  <si>
    <t>000142F_1_6154860_quiver_pilon:5845257-5845284,000142F_1_6154860_quiver_pilon:5846025-5846069</t>
  </si>
  <si>
    <t>CHIMP_VST=0.249821;AC=26;CHIMP_AF=0;QEND=42714782;HUMAN_AVG_CNF=0;TSTART=5845256;LBK_CNF=0.000;BHCONDEL=NO;SVLEN=-779;LOS_CNF=0.000;EXONDIST=0;DHCONDEL=30028171;SVTYPE=DEL;CIPOS=-5,5;CHIMP_FST=0.435195;STRAND=0;REPPARENT=SINE/Alu,SINE/MIR,Low_complexity,SINE/Alu;CHIMP_AVG_CNF=2.07;BNSVLEN=.;DENISOVA_CNF=0.000;AF=0.288889;GORILLA_VST=0.135633;END=5846035;REPLEN=166,170,47,84;TEND=5846035;QSTART=42714003;NEAN_CNF=0.000;REPSTART=5845189,5845626,5845897,5845951;GORILLA_AF=0;SOURCE=chimpanzee;HUMAN_AF=.;CHCONDEL=chr5:12685830-12685831;ORANG_FST=0.431197;BNS=NO;ORANG_AF=0;NS=45;LINEAGE=human_specific;QCONTIG=chr5;REPTYPE=AluSx,MIR3,T-rich,AluSx;HUMAN_AND_CHIMP_VST=0.192122;CIEND=-5,5;BNOSCORE=.;BNID=.;UNMASKEDWSSD=116;ORANG_AVG_CNF=1.48;GORILLA_AVG_CNF=1.94;HUMAN_APE_VST=0.82893;GORILLA_FST=0.453344;ORANG_VST=0.0437109;SHARED=orangutan,gorilla,chimpanzee,.,.;HUMAN_APE_FST=0.822243;AN=90;CEXON=GHR;HUMAN_AND_CHIMP_FST=0.488229</t>
  </si>
  <si>
    <t>chr5_42714003_INS_chimpanzee_000142F_1_6154860_quiver_pilon_5845256_5846035</t>
  </si>
  <si>
    <t>000143F_1_6095246_quiver_pilon</t>
  </si>
  <si>
    <t>5822509</t>
  </si>
  <si>
    <t>5827648</t>
  </si>
  <si>
    <t>CTD-2287N17.1</t>
  </si>
  <si>
    <t>114582</t>
  </si>
  <si>
    <t>000143F_1_6095246_quiver_pilon:5822568-5822616</t>
  </si>
  <si>
    <t>CHIMP_VST=.;AC=27;CHIMP_AF=0;QEND=3903266;HUMAN_AVG_CNF=.;TSTART=5822509;LBK_CNF=.;BHCONDEL=NO;SVLEN=-5139;LOS_CNF=.;EXONDIST=114582;DHCONDEL=6072612;SVTYPE=DEL;CIPOS=-5,5;CHIMP_FST=0.446471;STRAND=1;REPPARENT=LINE/L1,SINE/Alu,LINE/L1,Simple_repeat,LINE/L1,Simple_repeat,LINE/L1,SINE/Alu;CHIMP_AVG_CNF=.;BNSVLEN=5678;DENISOVA_CNF=.;AF=0.3;GORILLA_VST=.;END=5827648;REPLEN=624,315,2622,34,425,71,962,75;TEND=5827648;QSTART=3898127;NEAN_CNF=.;REPSTART=5822002,5823133,5823448,5826070,5826104,5826532,5826610,5827573;GORILLA_AF=0;SOURCE=chimpanzee;HUMAN_AF=0.84375;CHCONDEL=chr5:9970738-9970739;ORANG_FST=0.442759;BNS=YES;ORANG_AF=0;NS=45;LINEAGE=polymorphic;QCONTIG=chr5;REPTYPE=L1MC3,AluY,L1MC3,(TG)n,L1MC3,(TTA)n,L1MC3,FLAM_C;HUMAN_AND_CHIMP_VST=.;CIEND=-5,5;BNOSCORE=26.8578164001109;BNID=ID:1890;UNMASKEDWSSD=0;ORANG_AVG_CNF=.;GORILLA_AVG_CNF=.;HUMAN_APE_VST=.;GORILLA_FST=0.464144;ORANG_VST=.;SHARED=orangutan,gorilla,chimpanzee,.,chm13;HUMAN_APE_FST=0.848867;AN=90;CEXON=CTD-2287N17.1;HUMAN_AND_CHIMP_FST=0.503854</t>
  </si>
  <si>
    <t>chr5_3898127_INS_chimpanzee_000143F_1_6095246_quiver_pilon_5822509_5827648</t>
  </si>
  <si>
    <t>000145F_1_5996913_quiver_pilon</t>
  </si>
  <si>
    <t>4118319</t>
  </si>
  <si>
    <t>4120037</t>
  </si>
  <si>
    <t>RP11-298E9.6</t>
  </si>
  <si>
    <t>2400</t>
  </si>
  <si>
    <t>000145F_1_5996913_quiver_pilon:4118582-4118609</t>
  </si>
  <si>
    <t>CHIMP_VST=0.082565;AC=27;CHIMP_AF=0;QEND=3261329;HUMAN_AVG_CNF=0.136;TSTART=4118319;LBK_CNF=0.000;BHCONDEL=NO;SVLEN=-1718;LOS_CNF=0.000;EXONDIST=2400;DHCONDEL=2674204;SVTYPE=DEL;CIPOS=-5,5;CHIMP_FST=0.448322;STRAND=1;REPPARENT=SINE/MIR,SINE/MIR,LINE/L1,LINE/L1,LINE/L1,LINE/L1,Simple_repeat;CHIMP_AVG_CNF=1.85;BNSVLEN=.;DENISOVA_CNF=0.000;AF=0.3;GORILLA_VST=0.0138833;END=4120037;REPLEN=132,211,91,85,47,389,29;TEND=4120037;QSTART=3259611;NEAN_CNF=1.840;REPSTART=4118317,4118698,4118910,4119001,4119147,4119197,4119599;GORILLA_AF=0;SOURCE=chimpanzee;HUMAN_AF=0.84375;CHCONDEL=chr10:585403-585406;ORANG_FST=0.444582;BNS=NO;ORANG_AF=0;NS=45;LINEAGE=human_specific;QCONTIG=chr10;REPTYPE=MIRb,MIR,L1PREC2,L1PA7,L1MB4,L1PREC2,(GAAAA)n;HUMAN_AND_CHIMP_VST=0.39861;CIEND=-5,5;BNOSCORE=.;BNID=.;UNMASKEDWSSD=512;ORANG_AVG_CNF=2.34;GORILLA_AVG_CNF=1.6;HUMAN_APE_VST=0.846331;GORILLA_FST=0.466062;ORANG_VST=0.188955;SHARED=orangutan,gorilla,chimpanzee,.,.;HUMAN_APE_FST=0.850489;AN=90;CEXON=RP11-298E9.6;HUMAN_AND_CHIMP_FST=0.505577</t>
  </si>
  <si>
    <t>chr10_3259611_INS_chimpanzee_000145F_1_5996913_quiver_pilon_4118319_4120037</t>
  </si>
  <si>
    <t>000148F_1_5894209_quiver_pilon</t>
  </si>
  <si>
    <t>868132</t>
  </si>
  <si>
    <t>868520</t>
  </si>
  <si>
    <t>ADPRHL1</t>
  </si>
  <si>
    <t>11</t>
  </si>
  <si>
    <t>000148F_1_5894209_quiver_pilon:868288-868314</t>
  </si>
  <si>
    <t>CHIMP_VST=.;AC=31;CHIMP_AF=0;QEND=113453602;HUMAN_AVG_CNF=.;TSTART=868132;LBK_CNF=.;BHCONDEL=NO;SVLEN=-388;LOS_CNF=.;EXONDIST=11;DHCONDEL=18397926;SVTYPE=DEL;CIPOS=-5,5;CHIMP_FST=0.510752;STRAND=1;REPPARENT=Low_complexity;CHIMP_AVG_CNF=.;BNSVLEN=.;DENISOVA_CNF=.;AF=0.344444;GORILLA_VST=.;END=868520;REPLEN=179;TEND=868520;QSTART=113453214;NEAN_CNF=.;REPSTART=868221;GORILLA_AF=0;SOURCE=chimpanzee;HUMAN_AF=0.9375;CHCONDEL=chr13:95055286-95055287;ORANG_FST=0.393922;BNS=NO;ORANG_AF=0.0454545;NS=45;LINEAGE=polymorphic;QCONTIG=chr13;REPTYPE=G-rich;HUMAN_AND_CHIMP_VST=.;CIEND=-5,5;BNOSCORE=.;BNID=.;UNMASKEDWSSD=62;ORANG_AVG_CNF=.;GORILLA_AVG_CNF=.;HUMAN_APE_VST=.;GORILLA_FST=0.526659;ORANG_VST=.;SHARED=orangutan,.,chimpanzee,.,.;HUMAN_APE_FST=0.922755;AN=90;CEXON=ADPRHL1;HUMAN_AND_CHIMP_FST=0.516057</t>
  </si>
  <si>
    <t>chr13_113453214_INS_chimpanzee_000148F_1_5894209_quiver_pilon_868132_868520</t>
  </si>
  <si>
    <t>2714493</t>
  </si>
  <si>
    <t>2719035</t>
  </si>
  <si>
    <t>RP11-65D24.2</t>
  </si>
  <si>
    <t>8837</t>
  </si>
  <si>
    <t>000148F_1_5894209_quiver_pilon:2716760-2716787</t>
  </si>
  <si>
    <t>CHIMP_VST=0.144599;AC=2;CHIMP_AF=0;QEND=111621693;HUMAN_AVG_CNF=0;TSTART=2714493;LBK_CNF=0.000;BHCONDEL=NO;SVLEN=-4542;LOS_CNF=0.000;EXONDIST=8837;DHCONDEL=16561863;SVTYPE=DEL;CIPOS=-5,5;CHIMP_FST=0.0095824;STRAND=1;REPPARENT=DNA/hAT-Charlie,SINE/MIR,LTR/ERV1,SINE/Alu,LTR/ERV1,SINE/MIR,LINE/L2;CHIMP_AVG_CNF=2.12;BNSVLEN=6590;DENISOVA_CNF=0.000;AF=0.0222222;GORILLA_VST=0.122058;END=2719035;REPLEN=751,161,349,284,288,86,344;TEND=2719035;QSTART=111617151;NEAN_CNF=0.000;REPSTART=2715346,2716329,2716495,2716861,2717225,2717640,2717948;GORILLA_AF=0;SOURCE=chimpanzee;HUMAN_AF=0.0625;CHCONDEL=chr13:95055286-95055287;ORANG_FST=0.0101575;BNS=YES;ORANG_AF=0;NS=45;LINEAGE=human_specific;QCONTIG=chr13;REPTYPE=Charlie1a,MIR,MER4D,AluJb,MER49,MIRb,L2c;HUMAN_AND_CHIMP_VST=0.390326;CIEND=-5,5;BNOSCORE=376.779015450952;BNID=ID:4685;UNMASKEDWSSD=1694;ORANG_AVG_CNF=2.11;GORILLA_AVG_CNF=2.16;HUMAN_APE_VST=0.979863;GORILLA_FST=0.00856929;ORANG_VST=0.138801;SHARED=orangutan,gorilla,chimpanzee,.,.;HUMAN_APE_FST=0.0458134;AN=90;CEXON=RP11-65D24.2;HUMAN_AND_CHIMP_FST=0.0174087</t>
  </si>
  <si>
    <t>chr13_111617151_INS_chimpanzee_000148F_1_5894209_quiver_pilon_2714493_2719035</t>
  </si>
  <si>
    <t>000150F_1_5819360_quiver_pilon</t>
  </si>
  <si>
    <t>4928967</t>
  </si>
  <si>
    <t>4929052</t>
  </si>
  <si>
    <t>PSTPIP1</t>
  </si>
  <si>
    <t>344</t>
  </si>
  <si>
    <t>000150F_1_5819360_quiver_pilon:4929000-4929044</t>
  </si>
  <si>
    <t>CHIMP_VST=.;AC=32;CHIMP_AF=0;QEND=77030004;HUMAN_AVG_CNF=.;TSTART=4928967;LBK_CNF=.;BHCONDEL=NO;SVLEN=-85;LOS_CNF=.;EXONDIST=344;DHCONDEL=1147158;SVTYPE=DEL;CIPOS=-5,5;CHIMP_FST=0.523724;STRAND=0;REPPARENT=.;CHIMP_AVG_CNF=.;BNSVLEN=.;DENISOVA_CNF=.;AF=0.355556;GORILLA_VST=.;END=4929052;REPLEN=.;TEND=4929052;QSTART=77029919;NEAN_CNF=.;REPSTART=.;GORILLA_AF=0;SOURCE=chimpanzee;HUMAN_AF=1;CHCONDEL=chr15:75882728-75882760;ORANG_FST=0.521433;BNS=NO;ORANG_AF=0;NS=45;LINEAGE=human_specific;QCONTIG=chr15;REPTYPE=.;HUMAN_AND_CHIMP_VST=.;CIEND=-5,5;BNOSCORE=.;BNID=.;UNMASKEDWSSD=55;ORANG_AVG_CNF=.;GORILLA_AVG_CNF=.;HUMAN_APE_VST=.;GORILLA_FST=0.538992;ORANG_VST=.;SHARED=orangutan,gorilla,chimpanzee,.,.;HUMAN_APE_FST=1;AN=90;CEXON=PSTPIP1;HUMAN_AND_CHIMP_FST=0.603372</t>
  </si>
  <si>
    <t>chr15_77029919_INS_chimpanzee_000150F_1_5819360_quiver_pilon_4928967_4929052</t>
  </si>
  <si>
    <t>000152F_1_5633702_quiver_pilon</t>
  </si>
  <si>
    <t>4288492</t>
  </si>
  <si>
    <t>4291272</t>
  </si>
  <si>
    <t>UBE2G1</t>
  </si>
  <si>
    <t>17181</t>
  </si>
  <si>
    <t>000152F_1_5633702_quiver_pilon:4290544-4290578</t>
  </si>
  <si>
    <t>CHIMP_VST=0.199608;AC=1;CHIMP_AF=0;QEND=4386590;HUMAN_AVG_CNF=0;TSTART=4288492;LBK_CNF=0.000;BHCONDEL=NO;SVLEN=-2780;LOS_CNF=0.000;EXONDIST=17181;DHCONDEL=499547;SVTYPE=DEL;CIPOS=-5,5;CHIMP_FST=-0.0120582;STRAND=1;REPPARENT=SINE/Alu,SINE/Alu,SINE/Alu,SINE/Alu,Simple_repeat,SINE/Alu,SINE/Alu,SINE/Alu,SINE/Alu;CHIMP_AVG_CNF=2.05;BNSVLEN=.;DENISOVA_CNF=0.000;AF=0.0111111;GORILLA_VST=0.0542355;END=4291272;REPLEN=139,309,305,167,45,271,298,167,311;TEND=4291272;QSTART=4383810;NEAN_CNF=0.000;REPSTART=4288719,4288858,4289169,4289474,4290038,4290180,4290479,4290777,4290955;GORILLA_AF=0;SOURCE=chimpanzee;HUMAN_AF=0.03125;CHCONDEL=chr17:4883356-4883357;ORANG_FST=-0.0106771;BNS=NO;ORANG_AF=0;NS=45;LINEAGE=human_specific;QCONTIG=chr17;REPTYPE=AluJb,AluSx,AluSx,AluJb,(TGAA)n,AluSx,AluSx,AluSx,AluY;HUMAN_AND_CHIMP_VST=0.289057;CIEND=-5,5;BNOSCORE=.;BNID=.;UNMASKEDWSSD=473;ORANG_AVG_CNF=1.93;GORILLA_AVG_CNF=1.75;HUMAN_APE_VST=0.92212;GORILLA_FST=-0.0156889;ORANG_VST=0.115706;SHARED=orangutan,gorilla,chimpanzee,.,.;HUMAN_APE_FST=0.0102991;AN=90;CEXON=UBE2G1;HUMAN_AND_CHIMP_FST=-0.00320847</t>
  </si>
  <si>
    <t>chr17_4383810_INS_chimpanzee_000152F_1_5633702_quiver_pilon_4288492_4291272</t>
  </si>
  <si>
    <t>000154F_1_5495613_quiver_pilon</t>
  </si>
  <si>
    <t>4710738</t>
  </si>
  <si>
    <t>4721702</t>
  </si>
  <si>
    <t>RP11-634B7.4</t>
  </si>
  <si>
    <t>000154F_1_5495613_quiver_pilon:4719733-4719820,000154F_1_5495613_quiver_pilon:4720117-4720151,000154F_1_5495613_quiver_pilon:4720197-4720227</t>
  </si>
  <si>
    <t>CHIMP_VST=0.377231;AC=31;CHIMP_AF=0;QEND=247758610;HUMAN_AVG_CNF=0;TSTART=4710738;LBK_CNF=0.000;BHCONDEL=NO;SVLEN=-10964;LOS_CNF=0.000;EXONDIST=583;DHCONDEL=1363887;SVTYPE=DEL;CIPOS=-5,5;CHIMP_FST=0.509211;STRAND=0;REPPARENT=SINE/Alu,DNA/hAT-Charlie,Low_complexity,LTR/ERV1,LINE/L2,DNA/hAT-Blackjack,LINE/L1,LINE/L1,Low_complexity,SINE/Alu,LTR/ERV1,LTR/ERV1,Simple_repeat,SINE/Alu,SINE/Alu;CHIMP_AVG_CNF=2.14;BNSVLEN=11511;DENISOVA_CNF=0.000;AF=0.344444;GORILLA_VST=0.358583;END=4721702;REPLEN=51,188,22,355,65,72,101,409,83,298,154,94,40,114,254;TEND=4721702;QSTART=247747646;NEAN_CNF=0.000;REPSTART=4710486,4712029,4712317,4713650,4714608,4715491,4715620,4716683,4717389,4719853,4720961,4721152,4721254,4721296,4721448;GORILLA_AF=0;SOURCE=chimpanzee;HUMAN_AF=0.96875;CHCONDEL=chr1:246383757-246383758;ORANG_FST=0.506581;BNS=YES;ORANG_AF=0;NS=45;LINEAGE=human_specific;QCONTIG=chr1;REPTYPE=AluY,MER5A,AT_rich,LTR37A,L2,BLACKJACK,L1MB5,L1PA8,G-rich,AluY,MER31-int,LTR37A,(CATATA)n,FLAM_C,AluY;HUMAN_AND_CHIMP_VST=0;CIEND=-5,5;BNOSCORE=13.3129699666296;BNID=ID:491;UNMASKEDWSSD=6068;ORANG_AVG_CNF=0;GORILLA_AVG_CNF=2.29;HUMAN_APE_VST=0.355329;GORILLA_FST=0.525092;ORANG_VST=0.0716142;SHARED=orangutan,gorilla,chimpanzee,.,.;HUMAN_APE_FST=0.970635;AN=90;CEXON=RP11-634B7.4;HUMAN_AND_CHIMP_FST=0.584083</t>
  </si>
  <si>
    <t>chr1_247747646_INS_chimpanzee_000154F_1_5495613_quiver_pilon_4710738_4721702</t>
  </si>
  <si>
    <t>4826406</t>
  </si>
  <si>
    <t>4826625</t>
  </si>
  <si>
    <t>TRIM58</t>
  </si>
  <si>
    <t>5505</t>
  </si>
  <si>
    <t>000154F_1_5495613_quiver_pilon:4826583-4826614</t>
  </si>
  <si>
    <t>CHIMP_VST=0.117269;AC=31;CHIMP_AF=0;QEND=247851914;HUMAN_AVG_CNF=0;TSTART=4826406;LBK_CNF=0.000;BHCONDEL=NO;SVLEN=-219;LOS_CNF=0.000;EXONDIST=5505;DHCONDEL=1467936;SVTYPE=DEL;CIPOS=-5,5;CHIMP_FST=0.509211;STRAND=0;REPPARENT=Low_complexity;CHIMP_AVG_CNF=2.16;BNSVLEN=.;DENISOVA_CNF=0.000;AF=0.344444;GORILLA_VST=0.0416063;END=4826625;REPLEN=35;TEND=4826625;QSTART=247851695;NEAN_CNF=0.000;REPSTART=4826433;GORILLA_AF=0;SOURCE=chimpanzee;HUMAN_AF=0.96875;CHCONDEL=chr1:246383757-246383758;ORANG_FST=0.506581;BNS=NO;ORANG_AF=0;NS=45;LINEAGE=human_specific;QCONTIG=chr1;REPTYPE=AT_rich;HUMAN_AND_CHIMP_VST=0.381551;CIEND=-5,5;BNOSCORE=.;BNID=.;UNMASKEDWSSD=121;ORANG_AVG_CNF=2.45;GORILLA_AVG_CNF=1.94;HUMAN_APE_VST=0.908989;GORILLA_FST=0.525092;ORANG_VST=0.163021;SHARED=orangutan,gorilla,chimpanzee,.,.;HUMAN_APE_FST=0.970635;AN=90;CEXON=TRIM58;HUMAN_AND_CHIMP_FST=0.584083</t>
  </si>
  <si>
    <t>chr1_247851695_INS_chimpanzee_000154F_1_5495613_quiver_pilon_4826406_4826625</t>
  </si>
  <si>
    <t>000155F_1_5484654_quiver_pilon</t>
  </si>
  <si>
    <t>4471293</t>
  </si>
  <si>
    <t>4471537</t>
  </si>
  <si>
    <t>COL20A1</t>
  </si>
  <si>
    <t>203</t>
  </si>
  <si>
    <t>000155F_1_5484654_quiver_pilon:4471520-4471548</t>
  </si>
  <si>
    <t>CHIMP_VST=.;AC=40;CHIMP_AF=0;QEND=63313785;HUMAN_AVG_CNF=.;TSTART=4471293;LBK_CNF=.;BHCONDEL=NO;SVLEN=-244;LOS_CNF=.;EXONDIST=203;DHCONDEL=5043863;SVTYPE=DEL;CIPOS=-5,5;CHIMP_FST=0.66551;STRAND=0;REPPARENT=Simple_repeat,Simple_repeat;CHIMP_AVG_CNF=.;BNSVLEN=.;DENISOVA_CNF=.;AF=0.465116;GORILLA_VST=.;END=4471537;REPLEN=115,126;TEND=4471537;QSTART=63313541;NEAN_CNF=.;REPSTART=4471277,4471411;GORILLA_AF=0;SOURCE=chimpanzee;HUMAN_AF=1;CHCONDEL=chr20:58269676-58269677;ORANG_FST=-0.0476899;BNS=NO;ORANG_AF=0.4;NS=45;LINEAGE=human_specific;QCONTIG=chr20;REPTYPE=(GCGTG)n,(GTGTG)n;HUMAN_AND_CHIMP_VST=.;CIEND=-5,5;BNOSCORE=.;BNID=.;UNMASKEDWSSD=0;ORANG_AVG_CNF=.;GORILLA_AVG_CNF=.;HUMAN_APE_VST=.;GORILLA_FST=0.677517;ORANG_VST=.;SHARED=orangutan,gorilla,chimpanzee,.,.;HUMAN_APE_FST=0.853301;AN=86;CEXON=COL20A1;HUMAN_AND_CHIMP_FST=0.229075</t>
  </si>
  <si>
    <t>chr20_63313541_INS_chimpanzee_000155F_1_5484654_quiver_pilon_4471293_4471537</t>
  </si>
  <si>
    <t>000156F_1_5540650_quiver_pilon</t>
  </si>
  <si>
    <t>4394918</t>
  </si>
  <si>
    <t>4399146</t>
  </si>
  <si>
    <t>WNT5B</t>
  </si>
  <si>
    <t>13828</t>
  </si>
  <si>
    <t>000156F_1_5540650_quiver_pilon:4395462-4395487</t>
  </si>
  <si>
    <t>CHIMP_VST=0.210423;AC=25;CHIMP_AF=0;QEND=1549007;HUMAN_AVG_CNF=0;TSTART=4394918;LBK_CNF=0.000;BHCONDEL=NO;SVLEN=-4228;LOS_CNF=0.000;EXONDIST=13828;DHCONDEL=142457;SVTYPE=DEL;CIPOS=-5,5;CHIMP_FST=0.42015;STRAND=1;REPPARENT=SINE/Alu,LINE/L1,LTR/ERVL-MaLR,LINE/L1,SINE/Alu,LINE/L1,SINE/Alu,LINE/L1,SINE/Alu,LINE/L1,SINE/Alu,LINE/L1,SINE/Alu,SINE/Alu;CHIMP_AVG_CNF=2.13;BNSVLEN=4608;DENISOVA_CNF=0.000;AF=0.277778;GORILLA_VST=0;END=4399146;REPLEN=43,289,257,320,298,395,308,112,290,649,310,97,166,260;TEND=4399146;QSTART=1544779;NEAN_CNF=0.000;REPSTART=4394662,4395139,4395430,4395687,4396007,4396305,4396875,4397262,4397374,4397664,4398313,4398623,4398720,4398886;GORILLA_AF=0;SOURCE=chimpanzee;HUMAN_AF=0.78125;CHCONDEL=chr12:1687235-1687236;ORANG_FST=0.415946;BNS=YES;ORANG_AF=0;NS=45;LINEAGE=human_specific;QCONTIG=chr12;REPTYPE=AluY,L1MB7,MLT1A,L1MB7,AluSx,L1MB7,AluY,L1M4a1,AluJb,L1M4a1,AluY,L1M4a1,AluJb,AluSx;HUMAN_AND_CHIMP_VST=0.230394;CIEND=-5,5;BNOSCORE=16.3422363060208;BNID=ID:4149;UNMASKEDWSSD=216;ORANG_AVG_CNF=2.12;GORILLA_AVG_CNF=1.42;HUMAN_APE_VST=0.839725;GORILLA_FST=0.438587;ORANG_VST=0.127992;SHARED=orangutan,gorilla,chimpanzee,.,.;HUMAN_APE_FST=0.792294;AN=90;CEXON=WNT5B;HUMAN_AND_CHIMP_FST=0.469226</t>
  </si>
  <si>
    <t>chr12_1544779_INS_chimpanzee_000156F_1_5540650_quiver_pilon_4394918_4399146</t>
  </si>
  <si>
    <t>000157F_1_5445660_quiver_pilon</t>
  </si>
  <si>
    <t>4967382</t>
  </si>
  <si>
    <t>4968072</t>
  </si>
  <si>
    <t>WDR60</t>
  </si>
  <si>
    <t>414</t>
  </si>
  <si>
    <t>000157F_1_5445660_quiver_pilon:4967667-4967695,000157F_1_5445660_quiver_pilon:4967713-4967792</t>
  </si>
  <si>
    <t>CHIMP_VST=0.122226;AC=32;CHIMP_AF=0;QEND=158912784;HUMAN_AVG_CNF=0;TSTART=4967382;LBK_CNF=0.000;BHCONDEL=NO;SVLEN=-690;LOS_CNF=0.000;EXONDIST=414;DHCONDEL=5211962;SVTYPE=DEL;CIPOS=-5,5;CHIMP_FST=0.523724;STRAND=0;REPPARENT=SINE/Alu,LINE/L1,Low_complexity,SINE/Alu;CHIMP_AVG_CNF=1.91;BNSVLEN=.;DENISOVA_CNF=0.000;AF=0.355556;GORILLA_VST=0.0980677;END=4968072;REPLEN=175,70,32,104;TEND=4968072;QSTART=158912094;NEAN_CNF=0.000;REPSTART=4967265,4967571,4967801,4967867;GORILLA_AF=0;SOURCE=chimpanzee;HUMAN_AF=.;CHCONDEL=chr7:153700130-153700131;ORANG_FST=0.521433;BNS=NO;ORANG_AF=0;NS=45;LINEAGE=human_specific;QCONTIG=chr7;REPTYPE=AluSx,L1PB4,AT_rich,AluJb;HUMAN_AND_CHIMP_VST=0.338401;CIEND=-5,5;BNOSCORE=.;BNID=.;UNMASKEDWSSD=153;ORANG_AVG_CNF=1.92;GORILLA_AVG_CNF=1.94;HUMAN_APE_VST=0.856295;GORILLA_FST=0.538992;ORANG_VST=0.120011;SHARED=orangutan,gorilla,chimpanzee,.,.;HUMAN_APE_FST=1;AN=90;CEXON=WDR60;HUMAN_AND_CHIMP_FST=0.603372</t>
  </si>
  <si>
    <t>chr7_158912094_INS_chimpanzee_000157F_1_5445660_quiver_pilon_4967382_4968072</t>
  </si>
  <si>
    <t>000160F_1_5417217_quiver_pilon</t>
  </si>
  <si>
    <t>4078430</t>
  </si>
  <si>
    <t>4078933</t>
  </si>
  <si>
    <t>AKAP12</t>
  </si>
  <si>
    <t>2362</t>
  </si>
  <si>
    <t>000160F_1_5417217_quiver_pilon:4078806-4078864</t>
  </si>
  <si>
    <t>CHIMP_VST=.;AC=32;CHIMP_AF=0;QEND=151238141;HUMAN_AVG_CNF=.;TSTART=4078430;LBK_CNF=.;BHCONDEL=NO;SVLEN=-503;LOS_CNF=.;EXONDIST=2362;DHCONDEL=1286731;SVTYPE=DEL;CIPOS=-5,5;CHIMP_FST=0.523724;STRAND=1;REPPARENT=SINE/Alu,SINE/Alu;CHIMP_AVG_CNF=.;BNSVLEN=.;DENISOVA_CNF=.;AF=0.355556;GORILLA_VST=.;END=4078933;REPLEN=244,51;TEND=4078933;QSTART=151237638;NEAN_CNF=.;REPSTART=4078380,4078882;GORILLA_AF=0;SOURCE=chimpanzee;HUMAN_AF=.;CHCONDEL=chr6:152524368-152524373;ORANG_FST=0.521433;BNS=NO;ORANG_AF=0;NS=45;LINEAGE=human_specific;QCONTIG=chr6;REPTYPE=AluSx,AluJb;HUMAN_AND_CHIMP_VST=.;CIEND=-5,5;BNOSCORE=.;BNID=.;UNMASKEDWSSD=98;ORANG_AVG_CNF=.;GORILLA_AVG_CNF=.;HUMAN_APE_VST=.;GORILLA_FST=0.538992;ORANG_VST=.;SHARED=orangutan,gorilla,chimpanzee,.,.;HUMAN_APE_FST=1;AN=90;CEXON=AKAP12;HUMAN_AND_CHIMP_FST=0.603372</t>
  </si>
  <si>
    <t>chr6_151237638_INS_chimpanzee_000160F_1_5417217_quiver_pilon_4078430_4078933</t>
  </si>
  <si>
    <t>000163F_1_5409332_quiver_pilon</t>
  </si>
  <si>
    <t>3208825</t>
  </si>
  <si>
    <t>3209807</t>
  </si>
  <si>
    <t>RP1-200G19.1</t>
  </si>
  <si>
    <t>10914</t>
  </si>
  <si>
    <t>000163F_1_5409332_quiver_pilon:3208806-3208835</t>
  </si>
  <si>
    <t>CHIMP_VST=0.162898;AC=32;CHIMP_AF=0;QEND=69719270;HUMAN_AVG_CNF=0;TSTART=3208825;LBK_CNF=0.000;BHCONDEL=NO;SVLEN=-982;LOS_CNF=0.000;EXONDIST=10914;DHCONDEL=1930806;SVTYPE=DEL;CIPOS=-5,5;CHIMP_FST=0.523724;STRAND=0;REPPARENT=LTR?;CHIMP_AVG_CNF=2.15;BNSVLEN=.;DENISOVA_CNF=0.000;AF=0.355556;GORILLA_VST=0.122266;END=3209807;REPLEN=372;TEND=3209807;QSTART=69718288;NEAN_CNF=0.000;REPSTART=3208785;GORILLA_AF=0;SOURCE=chimpanzee;HUMAN_AF=1;CHCONDEL=chr17:71649093-71649116;ORANG_FST=0.521433;BNS=NO;ORANG_AF=0;NS=45;LINEAGE=human_specific;QCONTIG=chr17;REPTYPE=MamRep605;HUMAN_AND_CHIMP_VST=0.334367;CIEND=-5,5;BNOSCORE=.;BNID=.;UNMASKEDWSSD=485;ORANG_AVG_CNF=2;GORILLA_AVG_CNF=2.16;HUMAN_APE_VST=0.930803;GORILLA_FST=0.538992;ORANG_VST=0.115055;SHARED=orangutan,gorilla,chimpanzee,.,.;HUMAN_APE_FST=1;AN=90;CEXON=RP1-200G19.1;HUMAN_AND_CHIMP_FST=0.603372</t>
  </si>
  <si>
    <t>chr17_69718288_INS_chimpanzee_000163F_1_5409332_quiver_pilon_3208825_3209807</t>
  </si>
  <si>
    <t>3554889</t>
  </si>
  <si>
    <t>3555224</t>
  </si>
  <si>
    <t>LINC01028</t>
  </si>
  <si>
    <t>1585</t>
  </si>
  <si>
    <t>000163F_1_5409332_quiver_pilon:3554828-3554896,000163F_1_5409332_quiver_pilon:3554924-3554973,000163F_1_5409332_quiver_pilon:3555121-3555151</t>
  </si>
  <si>
    <t>CHIMP_VST=0.080623;AC=30;CHIMP_AF=0;QEND=70065936;HUMAN_AVG_CNF=0.0794;TSTART=3554889;LBK_CNF=0.000;BHCONDEL=NO;SVLEN=-335;LOS_CNF=0.000;EXONDIST=1585;DHCONDEL=1583493;SVTYPE=DEL;CIPOS=-5,5;CHIMP_FST=0.494594;STRAND=0;REPPARENT=DNA/TcMar-Tigger;CHIMP_AVG_CNF=1.85;BNSVLEN=.;DENISOVA_CNF=0.000;AF=0.333333;GORILLA_VST=0.114026;END=3555224;REPLEN=5;TEND=3555224;QSTART=70065601;NEAN_CNF=0.000;REPSTART=3555219;GORILLA_AF=0;SOURCE=chimpanzee;HUMAN_AF=0.9375;CHCONDEL=chr17:71649093-71649116;ORANG_FST=0.491647;BNS=NO;ORANG_AF=0;NS=45;LINEAGE=human_specific;QCONTIG=chr17;REPTYPE=Tigger9b;HUMAN_AND_CHIMP_VST=0.456972;CIEND=-5,5;BNOSCORE=.;BNID=.;UNMASKEDWSSD=294;ORANG_AVG_CNF=2.13;GORILLA_AVG_CNF=2.04;HUMAN_APE_VST=0.921983;GORILLA_FST=0.511036;ORANG_VST=0.165343;SHARED=orangutan,gorilla,chimpanzee,.,.;HUMAN_APE_FST=0.941159;AN=90;CEXON=LINC01028;HUMAN_AND_CHIMP_FST=0.564826</t>
  </si>
  <si>
    <t>chr17_70065601_INS_chimpanzee_000163F_1_5409332_quiver_pilon_3554889_3555224</t>
  </si>
  <si>
    <t>000164F_1_5355650_quiver_pilon</t>
  </si>
  <si>
    <t>4911741</t>
  </si>
  <si>
    <t>4912583</t>
  </si>
  <si>
    <t>RNU7-152P</t>
  </si>
  <si>
    <t>89992</t>
  </si>
  <si>
    <t>000164F_1_5355650_quiver_pilon:4911711-4911765,000164F_1_5355650_quiver_pilon:4911785-4911822,000164F_1_5355650_quiver_pilon:4912487-4912512</t>
  </si>
  <si>
    <t>CHIMP_VST=0.10249;AC=16;CHIMP_AF=0;QEND=155745861;HUMAN_AVG_CNF=0;TSTART=4911741;LBK_CNF=0.000;BHCONDEL=NO;SVLEN=-842;LOS_CNF=0.000;EXONDIST=89992;DHCONDEL=705562;SVTYPE=DEL;CIPOS=-5,5;CHIMP_FST=0.284887;STRAND=1;REPPARENT=DNA/hAT-Charlie;CHIMP_AVG_CNF=2.23;BNSVLEN=.;DENISOVA_CNF=0.000;AF=0.177778;GORILLA_VST=0.0500754;END=4912583;REPLEN=34;TEND=4912583;QSTART=155745019;NEAN_CNF=0.000;REPSTART=4911658;GORILLA_AF=0;SOURCE=chimpanzee;HUMAN_AF=.;CHCONDEL=chr6:156450581-156450581;ORANG_FST=0.279771;BNS=NO;ORANG_AF=0;NS=45;LINEAGE=human_specific;QCONTIG=chr6;REPTYPE=Charlie16a;HUMAN_AND_CHIMP_VST=0.414194;CIEND=-5,5;BNOSCORE=.;BNID=.;UNMASKEDWSSD=487;ORANG_AVG_CNF=2.61;GORILLA_AVG_CNF=2.11;HUMAN_APE_VST=0.9218;GORILLA_FST=0.303461;ORANG_VST=0.17797;SHARED=orangutan,gorilla,chimpanzee,.,.;HUMAN_APE_FST=0.521773;AN=90;CEXON=RNU7-152P;HUMAN_AND_CHIMP_FST=0.303905</t>
  </si>
  <si>
    <t>chr6_155745019_INS_chimpanzee_000164F_1_5355650_quiver_pilon_4911741_4912583</t>
  </si>
  <si>
    <t>4987197</t>
  </si>
  <si>
    <t>4987439</t>
  </si>
  <si>
    <t>14720</t>
  </si>
  <si>
    <t>000164F_1_5355650_quiver_pilon:4987250-4987276</t>
  </si>
  <si>
    <t>CHIMP_VST=.;AC=33;CHIMP_AF=0;QEND=155669989;HUMAN_AVG_CNF=.;TSTART=4987197;LBK_CNF=.;BHCONDEL=NO;SVLEN=-242;LOS_CNF=.;EXONDIST=14720;DHCONDEL=780834;SVTYPE=DEL;CIPOS=-5,5;CHIMP_FST=0.539546;STRAND=1;REPPARENT=SINE/Alu,Low_complexity;CHIMP_AVG_CNF=.;BNSVLEN=.;DENISOVA_CNF=.;AF=0.366667;GORILLA_VST=.;END=4987439;REPLEN=115,127;TEND=4987439;QSTART=155669747;NEAN_CNF=.;REPSTART=4987003,4987312;GORILLA_AF=0;SOURCE=chimpanzee;HUMAN_AF=.;CHCONDEL=chr6:156450581-156450581;ORANG_FST=0.427348;BNS=NO;ORANG_AF=0.0454545;NS=45;LINEAGE=human_specific;QCONTIG=chr6;REPTYPE=AluSx,A-rich;HUMAN_AND_CHIMP_VST=.;CIEND=-5,5;BNOSCORE=.;BNID=.;UNMASKEDWSSD=0;ORANG_AVG_CNF=.;GORILLA_AVG_CNF=.;HUMAN_APE_VST=.;GORILLA_FST=0.554165;ORANG_VST=.;SHARED=orangutan,gorilla,chimpanzee,.,.;HUMAN_APE_FST=0.983813;AN=90;CEXON=RNU7-152P;HUMAN_AND_CHIMP_FST=0.556533</t>
  </si>
  <si>
    <t>chr6_155669747_INS_chimpanzee_000164F_1_5355650_quiver_pilon_4987197_4987439</t>
  </si>
  <si>
    <t>000167F_1_5232066_quiver_pilon</t>
  </si>
  <si>
    <t>4658641</t>
  </si>
  <si>
    <t>4659163</t>
  </si>
  <si>
    <t>RP11-420O16.2</t>
  </si>
  <si>
    <t>1844</t>
  </si>
  <si>
    <t>000167F_1_5232066_quiver_pilon:4658882-4658915,000167F_1_5232066_quiver_pilon:4658956-4658984</t>
  </si>
  <si>
    <t>CHIMP_VST=0.0848735;AC=28;CHIMP_AF=0;QEND=20302724;HUMAN_AVG_CNF=3.61;TSTART=4658641;LBK_CNF=3.537;BHCONDEL=NO;SVLEN=-522;LOS_CNF=4.272;EXONDIST=1844;DHCONDEL=7616370;SVTYPE=DEL;CIPOS=-5,5;CHIMP_FST=0.465068;STRAND=0;REPPARENT=.;CHIMP_AVG_CNF=5.05;BNSVLEN=.;DENISOVA_CNF=3.786;AF=0.311111;GORILLA_VST=0.0610277;END=4659163;REPLEN=.;TEND=4659163;QSTART=20302202;NEAN_CNF=3.858;REPSTART=.;GORILLA_AF=0;SOURCE=chimpanzee;HUMAN_AF=0.875;CHCONDEL=chr5:12685830-12685831;ORANG_FST=0.461551;BNS=NO;ORANG_AF=0;NS=45;LINEAGE=human_specific;QCONTIG=chr5;REPTYPE=.;HUMAN_AND_CHIMP_VST=0.295851;CIEND=-5,5;BNOSCORE=.;BNID=.;UNMASKEDWSSD=522;ORANG_AVG_CNF=5.14;GORILLA_AVG_CNF=5.05;HUMAN_APE_VST=0.709461;GORILLA_FST=0.482473;ORANG_VST=0.113826;SHARED=orangutan,gorilla,chimpanzee,.,.;HUMAN_APE_FST=0.881892;AN=90;CEXON=RP11-420O16.2;HUMAN_AND_CHIMP_FST=0.526427</t>
  </si>
  <si>
    <t>chr5_20302202_INS_chimpanzee_000167F_1_5232066_quiver_pilon_4658641_4659163</t>
  </si>
  <si>
    <t>000168F_1_5137836_quiver_pilon</t>
  </si>
  <si>
    <t>4046012</t>
  </si>
  <si>
    <t>4046127</t>
  </si>
  <si>
    <t>RADIL</t>
  </si>
  <si>
    <t>756</t>
  </si>
  <si>
    <t>000168F_1_5137836_quiver_pilon:4045983-4046022,000168F_1_5137836_quiver_pilon:4046032-4046064</t>
  </si>
  <si>
    <t>CHIMP_VST=.;AC=32;CHIMP_AF=0;QEND=4823426;HUMAN_AVG_CNF=.;TSTART=4046012;LBK_CNF=.;BHCONDEL=NO;SVLEN=-115;LOS_CNF=.;EXONDIST=756;DHCONDEL=1300342;SVTYPE=DEL;CIPOS=-5,5;CHIMP_FST=0.523724;STRAND=0;REPPARENT=SINE/Alu,SINE/Alu;CHIMP_AVG_CNF=.;BNSVLEN=.;DENISOVA_CNF=.;AF=0.355556;GORILLA_VST=.;END=4046127;REPLEN=76,39;TEND=4046127;QSTART=4823311;NEAN_CNF=.;REPSTART=4045874,4046088;GORILLA_AF=0;SOURCE=chimpanzee;HUMAN_AF=.;CHCONDEL=chr7:3522967-3522968;ORANG_FST=0.521433;BNS=NO;ORANG_AF=0;NS=45;LINEAGE=human_specific;QCONTIG=chr7;REPTYPE=AluSx,AluJb;HUMAN_AND_CHIMP_VST=.;CIEND=-5,5;BNOSCORE=.;BNID=.;UNMASKEDWSSD=0;ORANG_AVG_CNF=.;GORILLA_AVG_CNF=.;HUMAN_APE_VST=.;GORILLA_FST=0.538992;ORANG_VST=.;SHARED=orangutan,gorilla,chimpanzee,.,.;HUMAN_APE_FST=1;AN=90;CEXON=RADIL;HUMAN_AND_CHIMP_FST=0.603372</t>
  </si>
  <si>
    <t>chr7_4823311_INS_chimpanzee_000168F_1_5137836_quiver_pilon_4046012_4046127</t>
  </si>
  <si>
    <t>4908911</t>
  </si>
  <si>
    <t>4909911</t>
  </si>
  <si>
    <t>RNF216-IT1</t>
  </si>
  <si>
    <t>5515</t>
  </si>
  <si>
    <t>000168F_1_5137836_quiver_pilon:4909641-4909668,000168F_1_5137836_quiver_pilon:4909676-4909773</t>
  </si>
  <si>
    <t>CHIMP_VST=0.323516;AC=31;CHIMP_AF=0;QEND=5686977;HUMAN_AVG_CNF=0;TSTART=4908911;LBK_CNF=0.000;BHCONDEL=NO;SVLEN=-1000;LOS_CNF=0.000;EXONDIST=5515;DHCONDEL=2163008;SVTYPE=DEL;CIPOS=-5,5;CHIMP_FST=0.509211;STRAND=0;REPPARENT=SINE/Alu,SINE/Alu,SINE/Alu;CHIMP_AVG_CNF=2.02;BNSVLEN=.;DENISOVA_CNF=0.000;AF=0.344444;GORILLA_VST=0.118275;END=4909911;REPLEN=280,291,28;TEND=4909911;QSTART=5685977;NEAN_CNF=0.000;REPSTART=4908883,4909331,4909883;GORILLA_AF=0;SOURCE=chimpanzee;HUMAN_AF=.;CHCONDEL=chr7:3522967-3522968;ORANG_FST=0.506581;BNS=NO;ORANG_AF=0;NS=45;LINEAGE=human_specific;QCONTIG=chr7;REPTYPE=AluY,AluY,AluSx;HUMAN_AND_CHIMP_VST=0.145824;CIEND=-5,5;BNOSCORE=.;BNID=.;UNMASKEDWSSD=257;ORANG_AVG_CNF=1.31;GORILLA_AVG_CNF=1.75;HUMAN_APE_VST=0.832023;GORILLA_FST=0.525092;ORANG_VST=0.0281539;SHARED=orangutan,gorilla,chimpanzee,.,.;HUMAN_APE_FST=0.970635;AN=90;CEXON=RNF216-IT1;HUMAN_AND_CHIMP_FST=0.584083</t>
  </si>
  <si>
    <t>chr7_5685977_INS_chimpanzee_000168F_1_5137836_quiver_pilon_4908911_4909911</t>
  </si>
  <si>
    <t>000170F_1_5115915_quiver_pilon</t>
  </si>
  <si>
    <t>4460251</t>
  </si>
  <si>
    <t>4461094</t>
  </si>
  <si>
    <t>CTC-428G20.2</t>
  </si>
  <si>
    <t>607</t>
  </si>
  <si>
    <t>000170F_1_5115915_quiver_pilon:4460652-4460687</t>
  </si>
  <si>
    <t>CHIMP_VST=0.116871;AC=32;CHIMP_AF=0;QEND=115188800;HUMAN_AVG_CNF=0;TSTART=4460251;LBK_CNF=0.000;BHCONDEL=NO;SVLEN=-843;LOS_CNF=0.000;EXONDIST=607;DHCONDEL=762582;SVTYPE=DEL;CIPOS=-5,5;CHIMP_FST=0.523724;STRAND=0;REPPARENT=SINE/Alu;CHIMP_AVG_CNF=1.89;BNSVLEN=.;DENISOVA_CNF=0.000;AF=0.355556;GORILLA_VST=0.151359;END=4461094;REPLEN=140;TEND=4461094;QSTART=115187957;NEAN_CNF=0.000;REPSTART=4460097;GORILLA_AF=0;SOURCE=chimpanzee;HUMAN_AF=.;CHCONDEL=chr5:114425358-114425374;ORANG_FST=0.521433;BNS=NO;ORANG_AF=0;NS=45;LINEAGE=human_specific;QCONTIG=chr5;REPTYPE=AluSx;HUMAN_AND_CHIMP_VST=0.398325;CIEND=-5,5;BNOSCORE=.;BNID=.;UNMASKEDWSSD=655;ORANG_AVG_CNF=1.9;GORILLA_AVG_CNF=2.07;HUMAN_APE_VST=0.93236;GORILLA_FST=0.538992;ORANG_VST=0.130263;SHARED=orangutan,gorilla,chimpanzee,.,.;HUMAN_APE_FST=1;AN=90;CEXON=CTC-428G20.2;HUMAN_AND_CHIMP_FST=0.603372</t>
  </si>
  <si>
    <t>chr5_115187957_INS_chimpanzee_000170F_1_5115915_quiver_pilon_4460251_4461094</t>
  </si>
  <si>
    <t>000172F_1_5041840_quiver_pilon</t>
  </si>
  <si>
    <t>457588</t>
  </si>
  <si>
    <t>457644</t>
  </si>
  <si>
    <t>RP11-279N21.1</t>
  </si>
  <si>
    <t>23833</t>
  </si>
  <si>
    <t>000172F_1_5041840_quiver_pilon:457608-457637</t>
  </si>
  <si>
    <t>CHIMP_VST=.;AC=32;CHIMP_AF=0;QEND=21106214;HUMAN_AVG_CNF=.;TSTART=457588;LBK_CNF=.;BHCONDEL=NO;SVLEN=-56;LOS_CNF=.;EXONDIST=23833;DHCONDEL=4203218;SVTYPE=DEL;CIPOS=-5,5;CHIMP_FST=0.523724;STRAND=1;REPPARENT=SINE/tRNA;CHIMP_AVG_CNF=.;BNSVLEN=.;DENISOVA_CNF=.;AF=0.355556;GORILLA_VST=.;END=457644;REPLEN=5;TEND=457644;QSTART=21106158;NEAN_CNF=.;REPSTART=457511;GORILLA_AF=0;SOURCE=chimpanzee;HUMAN_AF=.;CHCONDEL=chr8:25309375-25309376;ORANG_FST=0.521433;BNS=NO;ORANG_AF=0;NS=45;LINEAGE=human_specific;QCONTIG=chr8;REPTYPE=LFSINE_Vert;HUMAN_AND_CHIMP_VST=.;CIEND=-5,5;BNOSCORE=.;BNID=.;UNMASKEDWSSD=15;ORANG_AVG_CNF=.;GORILLA_AVG_CNF=.;HUMAN_APE_VST=.;GORILLA_FST=0.538992;ORANG_VST=.;SHARED=orangutan,gorilla,chimpanzee,.,.;HUMAN_APE_FST=1;AN=90;CEXON=RP11-279N21.1;HUMAN_AND_CHIMP_FST=0.603372</t>
  </si>
  <si>
    <t>chr8_21106158_INS_chimpanzee_000172F_1_5041840_quiver_pilon_457588_457644</t>
  </si>
  <si>
    <t>4109326</t>
  </si>
  <si>
    <t>4122102</t>
  </si>
  <si>
    <t>ADAM24P</t>
  </si>
  <si>
    <t>000172F_1_5041840_quiver_pilon:4119887-4119914</t>
  </si>
  <si>
    <t>CHIMP_VST=0.185014;AC=24;CHIMP_AF=0;QEND=17481437;HUMAN_AVG_CNF=0;TSTART=4109326;LBK_CNF=0.000;BHCONDEL=NO;SVLEN=-12776;LOS_CNF=0.000;EXONDIST=858;DHCONDEL=4065147;SVTYPE=DEL;CIPOS=-5,5;CHIMP_FST=0.405049;STRAND=1;REPPARENT=SINE/Alu,SINE/Alu,LTR/ERVL?,Simple_repeat,Simple_repeat,SINE/Alu,SINE/Alu,SINE/Alu,LTR/ERVL-MaLR,LINE/L1,LINE/L1,LTR/ERVL-MaLR,LINE/L1,Simple_repeat,LINE/L1,SINE/Alu,LINE/L1,LINE/L1,SINE/Alu,LINE/L1,SINE/Alu,LINE/L1,SINE/Alu;CHIMP_AVG_CNF=2.26;BNSVLEN=13931;DENISOVA_CNF=0.000;AF=0.266667;GORILLA_VST=0.12353;END=4122102;REPLEN=145,220,172,100,23,295,300,300,232,408,1233,348,581,29,124,280,87,277,311,356,292,573,301;TEND=4122102;QSTART=17468661;NEAN_CNF=0.000;REPSTART=4109165,4109855,4111919,4112517,4112983,4113577,4114198,4114555,4114907,4115166,4115574,4116811,4117170,4117751,4117780,4117904,4118184,4118288,4118565,4118876,4119435,4121073,4112214;GORILLA_AF=0;SOURCE=chimpanzee;HUMAN_AF=.;CHCONDEL=chr8:13403512-13403512;ORANG_FST=0.400661;BNS=YES;ORANG_AF=0;NS=45;LINEAGE=human_specific;QCONTIG=chr8;REPTYPE=AluJb,AluJb,LTR89,(GAAA)n,(TG)n,AluSx,AluJb,AluSx,MLT1C,L1MA9,L1MA9,MLT1A0,L1MA9,(CA)n,L1MA9,AluSx,L1MA9,L1M4,AluY,L1M4,AluSx,L1M3b,AluSx;HUMAN_AND_CHIMP_VST=0.338082;CIEND=-5,5;BNOSCORE=49.9503875388475;BNID=ID:3015;UNMASKEDWSSD=4070;ORANG_AVG_CNF=2.07;GORILLA_AVG_CNF=2.21;HUMAN_APE_VST=0.97857;GORILLA_FST=0.423716;ORANG_VST=0.116532;SHARED=orangutan,gorilla,chimpanzee,.,.;HUMAN_APE_FST=0.762275;AN=90;CEXON=ADAM24P;HUMAN_AND_CHIMP_FST=0.450301</t>
  </si>
  <si>
    <t>chr8_17468661_INS_chimpanzee_000172F_1_5041840_quiver_pilon_4109326_4122102</t>
  </si>
  <si>
    <t>000173F_1_5004022_quiver_pilon</t>
  </si>
  <si>
    <t>1852196</t>
  </si>
  <si>
    <t>1852781</t>
  </si>
  <si>
    <t>CASC15</t>
  </si>
  <si>
    <t>000173F_1_5004022_quiver_pilon:1852328-1852365</t>
  </si>
  <si>
    <t>CHIMP_VST=0.264866;AC=26;CHIMP_AF=0;QEND=21759072;HUMAN_AVG_CNF=0;TSTART=1852196;LBK_CNF=0.000;BHCONDEL=NO;SVLEN=-585;LOS_CNF=0.000;EXONDIST=0;DHCONDEL=1298787;SVTYPE=DEL;CIPOS=-5,5;CHIMP_FST=0.435195;STRAND=1;REPPARENT=SINE/Alu,Simple_repeat,SINE/Alu;CHIMP_AVG_CNF=2.05;BNSVLEN=.;DENISOVA_CNF=0.000;AF=0.288889;GORILLA_VST=0.0675441;END=1852781;REPLEN=289,91,18;TEND=1852781;QSTART=21758487;NEAN_CNF=0.000;REPSTART=1852175,1852485,1852763;GORILLA_AF=0;SOURCE=chimpanzee;HUMAN_AF=.;CHCONDEL=chr6:23057273-23057276;ORANG_FST=0.431197;BNS=NO;ORANG_AF=0;NS=45;LINEAGE=polymorphic;QCONTIG=chr6;REPTYPE=AluSx,(GAAA)n,AluY;HUMAN_AND_CHIMP_VST=0.156062;CIEND=-5,5;BNOSCORE=.;BNID=.;UNMASKEDWSSD=115;ORANG_AVG_CNF=1.5;GORILLA_AVG_CNF=1.68;HUMAN_APE_VST=0.778249;GORILLA_FST=0.453344;ORANG_VST=0.043936;SHARED=.,gorilla,chimpanzee,.,.;HUMAN_APE_FST=0.822243;AN=90;CEXON=CASC15;HUMAN_AND_CHIMP_FST=0.488229</t>
  </si>
  <si>
    <t>chr6_21758487_INS_chimpanzee_000173F_1_5004022_quiver_pilon_1852196_1852781</t>
  </si>
  <si>
    <t>4457244</t>
  </si>
  <si>
    <t>4459545</t>
  </si>
  <si>
    <t>RP11-254A17.1</t>
  </si>
  <si>
    <t>2548</t>
  </si>
  <si>
    <t>000173F_1_5004022_quiver_pilon:4457612-4457684,000173F_1_5004022_quiver_pilon:4457786-4457822</t>
  </si>
  <si>
    <t>CHIMP_VST=0.155217;AC=32;CHIMP_AF=0;QEND=19149010;HUMAN_AVG_CNF=0;TSTART=4457244;LBK_CNF=0.000;BHCONDEL=NO;SVLEN=-2301;LOS_CNF=0.000;EXONDIST=2548;DHCONDEL=479248;SVTYPE=DEL;CIPOS=-5,5;CHIMP_FST=0.523724;STRAND=1;REPPARENT=LTR/ERV1;CHIMP_AVG_CNF=2.12;BNSVLEN=2653;DENISOVA_CNF=0.000;AF=0.355556;GORILLA_VST=0.143769;END=4459545;REPLEN=582;TEND=4459545;QSTART=19146709;NEAN_CNF=0.000;REPSTART=4458674;GORILLA_AF=0;SOURCE=chimpanzee;HUMAN_AF=.;CHCONDEL=chr6:19625956-19625980;ORANG_FST=0.521433;BNS=YES;ORANG_AF=0;NS=45;LINEAGE=human_specific;QCONTIG=chr6;REPTYPE=LTR10A;HUMAN_AND_CHIMP_VST=0.365429;CIEND=-5,5;BNOSCORE=25.0109002825999;BNID=ID:2291;UNMASKEDWSSD=1108;ORANG_AVG_CNF=2;GORILLA_AVG_CNF=2.21;HUMAN_APE_VST=0.963422;GORILLA_FST=0.538992;ORANG_VST=0.123608;SHARED=orangutan,gorilla,chimpanzee,.,.;HUMAN_APE_FST=1;AN=90;CEXON=RP11-254A17.1;HUMAN_AND_CHIMP_FST=0.603372</t>
  </si>
  <si>
    <t>chr6_19146709_INS_chimpanzee_000173F_1_5004022_quiver_pilon_4457244_4459545</t>
  </si>
  <si>
    <t>000174F_1_4717353_quiver_pilon</t>
  </si>
  <si>
    <t>4436550</t>
  </si>
  <si>
    <t>4436614</t>
  </si>
  <si>
    <t>ZBTB41</t>
  </si>
  <si>
    <t>165</t>
  </si>
  <si>
    <t>000174F_1_4717353_quiver_pilon:4436450-4436610</t>
  </si>
  <si>
    <t>CHIMP_VST=.;AC=32;CHIMP_AF=0;QEND=197191061;HUMAN_AVG_CNF=.;TSTART=4436550;LBK_CNF=.;BHCONDEL=NO;SVLEN=-64;LOS_CNF=.;EXONDIST=165;DHCONDEL=1293040;SVTYPE=DEL;CIPOS=-5,5;CHIMP_FST=0.523724;STRAND=1;REPPARENT=.;CHIMP_AVG_CNF=.;BNSVLEN=.;DENISOVA_CNF=.;AF=0.355556;GORILLA_VST=.;END=4436614;REPLEN=.;TEND=4436614;QSTART=197190997;NEAN_CNF=.;REPSTART=.;GORILLA_AF=0;SOURCE=chimpanzee;HUMAN_AF=1;CHCONDEL=chr1:195897955-195897955;ORANG_FST=0.521433;BNS=NO;ORANG_AF=0;NS=45;LINEAGE=human_specific;QCONTIG=chr1;REPTYPE=.;HUMAN_AND_CHIMP_VST=.;CIEND=-5,5;BNOSCORE=.;BNID=.;UNMASKEDWSSD=13;ORANG_AVG_CNF=.;GORILLA_AVG_CNF=.;HUMAN_APE_VST=.;GORILLA_FST=0.538992;ORANG_VST=.;SHARED=orangutan,gorilla,chimpanzee,.,.;HUMAN_APE_FST=1;AN=90;CEXON=ZBTB41;HUMAN_AND_CHIMP_FST=0.603372</t>
  </si>
  <si>
    <t>chr1_197190997_INS_chimpanzee_000174F_1_4717353_quiver_pilon_4436550_4436614</t>
  </si>
  <si>
    <t>4446985</t>
  </si>
  <si>
    <t>4449375</t>
  </si>
  <si>
    <t>355</t>
  </si>
  <si>
    <t>000174F_1_4717353_quiver_pilon:4447287-4447421</t>
  </si>
  <si>
    <t>CHIMP_VST=0.0369757;AC=31;CHIMP_AF=0;QEND=197183024;HUMAN_AVG_CNF=0;TSTART=4446985;LBK_CNF=0.000;BHCONDEL=NO;SVLEN=-2390;LOS_CNF=0.000;EXONDIST=355;DHCONDEL=1282677;SVTYPE=DEL;CIPOS=-5,5;CHIMP_FST=0.509211;STRAND=1;REPPARENT=LINE/L1,LINE/L1,LINE/L1,Low_complexity;CHIMP_AVG_CNF=2.07;BNSVLEN=.;DENISOVA_CNF=0.000;AF=0.344444;GORILLA_VST=0.0872452;END=4449375;REPLEN=256,1122,176,31;TEND=4449375;QSTART=197180634;NEAN_CNF=0.000;REPSTART=4446818,4447353,4449041,4449297;GORILLA_AF=0;SOURCE=chimpanzee;HUMAN_AF=0.96875;CHCONDEL=chr1:195897955-195897955;ORANG_FST=0.506581;BNS=NO;ORANG_AF=0;NS=45;LINEAGE=human_specific;QCONTIG=chr1;REPTYPE=HAL1,HAL1,L1ME3D,AT_rich;HUMAN_AND_CHIMP_VST=0.547366;CIEND=-5,5;BNOSCORE=.;BNID=.;UNMASKEDWSSD=542;ORANG_AVG_CNF=2.84;GORILLA_AVG_CNF=2.4;HUMAN_APE_VST=0.905264;GORILLA_FST=0.525092;ORANG_VST=0.219224;SHARED=orangutan,gorilla,chimpanzee,.,.;HUMAN_APE_FST=0.970635;AN=90;CEXON=ZBTB41;HUMAN_AND_CHIMP_FST=0.584083</t>
  </si>
  <si>
    <t>chr1_197180634_INS_chimpanzee_000174F_1_4717353_quiver_pilon_4446985_4449375</t>
  </si>
  <si>
    <t>000177F_1_4672512_quiver_pilon</t>
  </si>
  <si>
    <t>3954106</t>
  </si>
  <si>
    <t>3954227</t>
  </si>
  <si>
    <t>RPL19</t>
  </si>
  <si>
    <t>497</t>
  </si>
  <si>
    <t>000177F_1_4672512_quiver_pilon:3954115-3954143</t>
  </si>
  <si>
    <t>CHIMP_VST=.;AC=30;CHIMP_AF=0;QEND=39199908;HUMAN_AVG_CNF=.;TSTART=3954106;LBK_CNF=.;BHCONDEL=NO;SVLEN=-121;LOS_CNF=.;EXONDIST=497;DHCONDEL=12311083;SVTYPE=DEL;CIPOS=-5,5;CHIMP_FST=0.494594;STRAND=1;REPPARENT=SINE/MIR;CHIMP_AVG_CNF=.;BNSVLEN=.;DENISOVA_CNF=.;AF=0.333333;GORILLA_VST=.;END=3954227;REPLEN=121;TEND=3954227;QSTART=39199787;NEAN_CNF=.;REPSTART=3954097;GORILLA_AF=0;SOURCE=chimpanzee;HUMAN_AF=0.9375;CHCONDEL=chr17:51510869-51510870;ORANG_FST=0.491647;BNS=NO;ORANG_AF=0;NS=45;LINEAGE=polymorphic;QCONTIG=chr17;REPTYPE=MIR;HUMAN_AND_CHIMP_VST=.;CIEND=-5,5;BNOSCORE=.;BNID=.;UNMASKEDWSSD=0;ORANG_AVG_CNF=.;GORILLA_AVG_CNF=.;HUMAN_APE_VST=.;GORILLA_FST=0.511036;ORANG_VST=.;SHARED=.,gorilla,chimpanzee,.,.;HUMAN_APE_FST=0.941159;AN=90;CEXON=RPL19;HUMAN_AND_CHIMP_FST=0.564826</t>
  </si>
  <si>
    <t>chr17_39199787_INS_chimpanzee_000177F_1_4672512_quiver_pilon_3954106_3954227</t>
  </si>
  <si>
    <t>3962821</t>
  </si>
  <si>
    <t>3963479</t>
  </si>
  <si>
    <t>CACNB1</t>
  </si>
  <si>
    <t>285</t>
  </si>
  <si>
    <t>000177F_1_4672512_quiver_pilon:3962927-3963061</t>
  </si>
  <si>
    <t>CHIMP_VST=.;AC=32;CHIMP_AF=0;QEND=39191848;HUMAN_AVG_CNF=.;TSTART=3962821;LBK_CNF=.;BHCONDEL=NO;SVLEN=-658;LOS_CNF=.;EXONDIST=285;DHCONDEL=12319680;SVTYPE=DEL;CIPOS=-5,5;CHIMP_FST=0.523724;STRAND=1;REPPARENT=SINE/Alu,SINE/MIR,SINE/Alu,SINE/MIR,SINE/Alu;CHIMP_AVG_CNF=.;BNSVLEN=.;DENISOVA_CNF=.;AF=0.355556;GORILLA_VST=.;END=3963479;REPLEN=269,39,284,12,31;TEND=3963479;QSTART=39191190;NEAN_CNF=.;REPSTART=3962789,3963113,3963152,3963436,3963448;GORILLA_AF=0;SOURCE=chimpanzee;HUMAN_AF=1;CHCONDEL=chr17:51510869-51510870;ORANG_FST=0.521433;BNS=NO;ORANG_AF=0;NS=45;LINEAGE=polymorphic;QCONTIG=chr17;REPTYPE=AluSx,MIR,AluSx,MIR,AluY;HUMAN_AND_CHIMP_VST=.;CIEND=-5,5;BNOSCORE=.;BNID=.;UNMASKEDWSSD=0;ORANG_AVG_CNF=.;GORILLA_AVG_CNF=.;HUMAN_APE_VST=.;GORILLA_FST=0.538992;ORANG_VST=.;SHARED=.,gorilla,chimpanzee,.,.;HUMAN_APE_FST=1;AN=90;CEXON=CACNB1;HUMAN_AND_CHIMP_FST=0.603372</t>
  </si>
  <si>
    <t>chr17_39191190_INS_chimpanzee_000177F_1_4672512_quiver_pilon_3962821_3963479</t>
  </si>
  <si>
    <t>4365357</t>
  </si>
  <si>
    <t>4367431</t>
  </si>
  <si>
    <t>PIP4K2B</t>
  </si>
  <si>
    <t>910</t>
  </si>
  <si>
    <t>000177F_1_4672512_quiver_pilon:4365977-4366021</t>
  </si>
  <si>
    <t>CHIMP_VST=0.188035;AC=32;CHIMP_AF=0;QEND=38793891;HUMAN_AVG_CNF=0;TSTART=4365357;LBK_CNF=0.000;BHCONDEL=NO;SVLEN=-2074;LOS_CNF=0.000;EXONDIST=910;DHCONDEL=12719053;SVTYPE=DEL;CIPOS=-5,5;CHIMP_FST=0.523724;STRAND=1;REPPARENT=DNA/TcMar-Tigger,LINE/L2,LINE/L2,SINE/MIR,SINE/MIR,Low_complexity,SINE/Alu;CHIMP_AVG_CNF=2.04;BNSVLEN=.;DENISOVA_CNF=0.000;AF=0.355556;GORILLA_VST=0.079756;END=4367431;REPLEN=125,239,177,134,168,54,288;TEND=4367431;QSTART=38791817;NEAN_CNF=0.000;REPSTART=4365476,4365872,4366154,4366345,4366541,4366802,4367143;GORILLA_AF=0;SOURCE=chimpanzee;HUMAN_AF=1;CHCONDEL=chr17:51510869-51510870;ORANG_FST=0.521433;BNS=NO;ORANG_AF=0;NS=45;LINEAGE=polymorphic;QCONTIG=chr17;REPTYPE=Tigger19a,L2c,L2,MIRb,MIRb,AT_rich,AluSx;HUMAN_AND_CHIMP_VST=0.307803;CIEND=-5,5;BNOSCORE=.;BNID=.;UNMASKEDWSSD=385;ORANG_AVG_CNF=1.9;GORILLA_AVG_CNF=1.86;HUMAN_APE_VST=0.933573;GORILLA_FST=0.538992;ORANG_VST=0.113816;SHARED=.,.,chimpanzee,.,.;HUMAN_APE_FST=1;AN=90;CEXON=PIP4K2B;HUMAN_AND_CHIMP_FST=0.603372</t>
  </si>
  <si>
    <t>chr17_38791817_INS_chimpanzee_000177F_1_4672512_quiver_pilon_4365357_4367431</t>
  </si>
  <si>
    <t>000179F_1_4611324_quiver_pilon</t>
  </si>
  <si>
    <t>2205176</t>
  </si>
  <si>
    <t>2205742</t>
  </si>
  <si>
    <t>RP5-1126H10.2</t>
  </si>
  <si>
    <t>000179F_1_4611324_quiver_pilon:2205180-2205257</t>
  </si>
  <si>
    <t>CHIMP_VST=0.026922;AC=32;CHIMP_AF=0;QEND=19075671;HUMAN_AVG_CNF=0;TSTART=2205176;LBK_CNF=0.000;BHCONDEL=NO;SVLEN=-566;LOS_CNF=0.000;EXONDIST=0;DHCONDEL=1785822;SVTYPE=DEL;CIPOS=-5,5;CHIMP_FST=0.523724;STRAND=0;REPPARENT=DNA/TcMar-Tigger;CHIMP_AVG_CNF=1.96;BNSVLEN=.;DENISOVA_CNF=0.000;AF=0.355556;GORILLA_VST=0.0625742;END=2205742;REPLEN=53;TEND=2205742;QSTART=19075105;NEAN_CNF=0.000;REPSTART=2205678;GORILLA_AF=0;SOURCE=chimpanzee;HUMAN_AF=1;CHCONDEL=chr1:17289281-17289282;ORANG_FST=0.521433;BNS=NO;ORANG_AF=0;NS=45;LINEAGE=human_specific;QCONTIG=chr1;REPTYPE=Tigger19a;HUMAN_AND_CHIMP_VST=0.515933;CIEND=-5,5;BNOSCORE=.;BNID=.;UNMASKEDWSSD=345;ORANG_AVG_CNF=2.84;GORILLA_AVG_CNF=2.23;HUMAN_APE_VST=0.824823;GORILLA_FST=0.538992;ORANG_VST=0.196721;SHARED=orangutan,gorilla,chimpanzee,.,.;HUMAN_APE_FST=1;AN=90;CEXON=RP5-1126H10.2;HUMAN_AND_CHIMP_FST=0.603372</t>
  </si>
  <si>
    <t>chr1_19075105_INS_chimpanzee_000179F_1_4611324_quiver_pilon_2205176_2205742</t>
  </si>
  <si>
    <t>3316267</t>
  </si>
  <si>
    <t>3316971</t>
  </si>
  <si>
    <t>UBXN10-AS1</t>
  </si>
  <si>
    <t>000179F_1_4611324_quiver_pilon:3316420-3316458,000179F_1_4611324_quiver_pilon:3316515-3316540</t>
  </si>
  <si>
    <t>CHIMP_VST=0.105793;AC=32;CHIMP_AF=0;QEND=20185307;HUMAN_AVG_CNF=0;TSTART=3316267;LBK_CNF=0.000;BHCONDEL=NO;SVLEN=-704;LOS_CNF=0.000;EXONDIST=0;DHCONDEL=2895320;SVTYPE=DEL;CIPOS=-5,5;CHIMP_FST=0.523724;STRAND=0;REPPARENT=SINE/Alu,LINE/L2;CHIMP_AVG_CNF=2.08;BNSVLEN=.;DENISOVA_CNF=0.000;AF=0.355556;GORILLA_VST=0.186194;END=3316971;REPLEN=136,100;TEND=3316971;QSTART=20184603;NEAN_CNF=0.000;REPSTART=3316566,3316849;GORILLA_AF=0;SOURCE=chimpanzee;HUMAN_AF=1;CHCONDEL=chr1:17289281-17289282;ORANG_FST=0.521433;BNS=NO;ORANG_AF=0;NS=45;LINEAGE=human_specific;QCONTIG=chr1;REPTYPE=FLAM_C,L2c;HUMAN_AND_CHIMP_VST=0.426259;CIEND=-5,5;BNOSCORE=.;BNID=.;UNMASKEDWSSD=338;ORANG_AVG_CNF=2.1;GORILLA_AVG_CNF=2.42;HUMAN_APE_VST=0.944856;GORILLA_FST=0.538992;ORANG_VST=0.140137;SHARED=orangutan,gorilla,chimpanzee,.,.;HUMAN_APE_FST=1;AN=90;CEXON=UBXN10-AS1;HUMAN_AND_CHIMP_FST=0.603372</t>
  </si>
  <si>
    <t>chr1_20184603_INS_chimpanzee_000179F_1_4611324_quiver_pilon_3316267_3316971</t>
  </si>
  <si>
    <t>000182F_1_4455245_quiver_pilon</t>
  </si>
  <si>
    <t>914344</t>
  </si>
  <si>
    <t>916382</t>
  </si>
  <si>
    <t>CSAD</t>
  </si>
  <si>
    <t>000182F_1_4455245_quiver_pilon:916275-916301,000182F_1_4455245_quiver_pilon:916326-916369</t>
  </si>
  <si>
    <t>CHIMP_VST=0.122806;AC=32;CHIMP_AF=0;QEND=53175852;HUMAN_AVG_CNF=0;TSTART=914344;LBK_CNF=0.000;BHCONDEL=NO;SVLEN=-2038;LOS_CNF=0.000;EXONDIST=0;DHCONDEL=20903399;SVTYPE=DEL;CIPOS=-5,5;CHIMP_FST=0.523724;STRAND=1;REPPARENT=SINE/Alu,DNA/TcMar-Tigger,SINE/Alu;CHIMP_AVG_CNF=2.31;BNSVLEN=2037;DENISOVA_CNF=0.000;AF=0.355556;GORILLA_VST=0.0915513;END=916382;REPLEN=92,33,279;TEND=916382;QSTART=53173814;NEAN_CNF=0.000;REPSTART=914340,914436,915787;GORILLA_AF=0;SOURCE=chimpanzee;HUMAN_AF=1;CHCONDEL=chr12:74077212-74077213;ORANG_FST=0.521433;BNS=YES;ORANG_AF=0;NS=45;LINEAGE=human_specific;QCONTIG=chr12;REPTYPE=FRAM,Tigger3a,AluSx;HUMAN_AND_CHIMP_VST=0.416415;CIEND=-5,5;BNOSCORE=0.000245398773006135;BNID=ID:4288;UNMASKEDWSSD=1264;ORANG_AVG_CNF=2.5;GORILLA_AVG_CNF=2.31;HUMAN_APE_VST=0.971656;GORILLA_FST=0.538992;ORANG_VST=0.160177;SHARED=orangutan,gorilla,chimpanzee,.,.;HUMAN_APE_FST=1;AN=90;CEXON=CSAD;HUMAN_AND_CHIMP_FST=0.603372</t>
  </si>
  <si>
    <t>chr12_53173814_INS_chimpanzee_000182F_1_4455245_quiver_pilon_914344_916382</t>
  </si>
  <si>
    <t>000184F_1_4404175_quiver_pilon</t>
  </si>
  <si>
    <t>3348630</t>
  </si>
  <si>
    <t>3348999</t>
  </si>
  <si>
    <t>RP5-945F2.3</t>
  </si>
  <si>
    <t>87987</t>
  </si>
  <si>
    <t>000184F_1_4404175_quiver_pilon:3348719-3348752</t>
  </si>
  <si>
    <t>CHIMP_VST=0.142621;AC=18;CHIMP_AF=0;QEND=68376590;HUMAN_AVG_CNF=0;TSTART=3348630;LBK_CNF=0.000;BHCONDEL=NO;SVLEN=-369;LOS_CNF=0.000;EXONDIST=87987;DHCONDEL=3434;SVTYPE=DEL;CIPOS=-5,5;CHIMP_FST=0.31435;STRAND=1;REPPARENT=.;CHIMP_AVG_CNF=1.89;BNSVLEN=.;DENISOVA_CNF=0.000;AF=0.2;GORILLA_VST=0.0867541;END=3348999;REPLEN=.;TEND=3348999;QSTART=68376221;NEAN_CNF=0.000;REPSTART=.;GORILLA_AF=0;SOURCE=chimpanzee;HUMAN_AF=.;CHCONDEL=chr7:68379654-68379655;ORANG_FST=0.309309;BNS=NO;ORANG_AF=0;NS=45;LINEAGE=human_specific;QCONTIG=chr7;REPTYPE=.;HUMAN_AND_CHIMP_VST=0.378707;CIEND=-5,5;BNOSCORE=.;BNID=.;UNMASKEDWSSD=369;ORANG_AVG_CNF=1.95;GORILLA_AVG_CNF=1.83;HUMAN_APE_VST=0.95852;GORILLA_FST=0.333232;ORANG_VST=0.145057;SHARED=orangutan,gorilla,chimpanzee,.,.;HUMAN_APE_FST=0.581584;AN=90;CEXON=RP5-945F2.3;HUMAN_AND_CHIMP_FST=0.3393</t>
  </si>
  <si>
    <t>chr7_68376221_INS_chimpanzee_000184F_1_4404175_quiver_pilon_3348630_3348999</t>
  </si>
  <si>
    <t>000185F_1_4440591_quiver_pilon</t>
  </si>
  <si>
    <t>2215603</t>
  </si>
  <si>
    <t>2220281</t>
  </si>
  <si>
    <t>ZFAND6</t>
  </si>
  <si>
    <t>4907</t>
  </si>
  <si>
    <t>000185F_1_4440591_quiver_pilon:2215679-2215705</t>
  </si>
  <si>
    <t>CHIMP_VST=0.232548;AC=32;CHIMP_AF=0;QEND=80098188;HUMAN_AVG_CNF=0;TSTART=2215603;LBK_CNF=0.000;BHCONDEL=NO;SVLEN=-4678;LOS_CNF=0.000;EXONDIST=4907;DHCONDEL=155883;SVTYPE=DEL;CIPOS=-5,5;CHIMP_FST=0.523724;STRAND=1;REPPARENT=SINE/Alu,Simple_repeat,SINE/Alu,SINE/Alu,SINE/Alu,LINE/L1,SINE/Alu,LINE/L1,SINE/Alu,SINE/Alu,SINE/Alu;CHIMP_AVG_CNF=2.32;BNSVLEN=4945;DENISOVA_CNF=0.000;AF=0.355556;GORILLA_VST=0.108688;END=2220281;REPLEN=65,20,293,134,299,303,70,225,292,291,237;TEND=2220281;QSTART=80093510;NEAN_CNF=0.000;REPSTART=2215360,2215908,2216424,2217873,2218018,2218317,2218645,2218721,2219129,2219456,2220044;GORILLA_AF=0;SOURCE=chimpanzee;HUMAN_AF=1;CHCONDEL=chr15:80249392-80249393;ORANG_FST=0.521433;BNS=YES;ORANG_AF=0;NS=45;LINEAGE=human_specific;QCONTIG=chr15;REPTYPE=AluSx,(A)n,AluSx,AluJb,AluY,L1ME1,FLAM_C,L1ME1,AluSx,AluSx,AluSx;HUMAN_AND_CHIMP_VST=0.2632;CIEND=-5,5;BNOSCORE=7.40818871453809;BNID=ID:5006;UNMASKEDWSSD=1022;ORANG_AVG_CNF=1.92;GORILLA_AVG_CNF=2.12;HUMAN_APE_VST=0.934522;GORILLA_FST=0.538992;ORANG_VST=0.0839174;SHARED=orangutan,gorilla,chimpanzee,.,.;HUMAN_APE_FST=1;AN=90;CEXON=ZFAND6;HUMAN_AND_CHIMP_FST=0.603372</t>
  </si>
  <si>
    <t>chr15_80093510_INS_chimpanzee_000185F_1_4440591_quiver_pilon_2215603_2220281</t>
  </si>
  <si>
    <t>000186F_1_4194072_quiver_pilon</t>
  </si>
  <si>
    <t>1884565</t>
  </si>
  <si>
    <t>1885976</t>
  </si>
  <si>
    <t>RPL38</t>
  </si>
  <si>
    <t>17962</t>
  </si>
  <si>
    <t>000186F_1_4194072_quiver_pilon:1884610-1884642</t>
  </si>
  <si>
    <t>CHIMP_VST=0.191713;AC=31;CHIMP_AF=0;QEND=74187032;HUMAN_AVG_CNF=0;TSTART=1884565;LBK_CNF=0.000;BHCONDEL=NO;SVLEN=-1411;LOS_CNF=0.000;EXONDIST=17962;DHCONDEL=49118;SVTYPE=DEL;CIPOS=-5,5;CHIMP_FST=0.509211;STRAND=1;REPPARENT=SINE/Alu,LINE/L2,LTR/ERV1,DNA/hAT-Blackjack,SINE/Alu;CHIMP_AVG_CNF=1.75;BNSVLEN=.;DENISOVA_CNF=0.000;AF=0.344444;GORILLA_VST=0.0676132;END=1885976;REPLEN=264,80,344,111,34;TEND=1885976;QSTART=74185621;NEAN_CNF=0.000;REPSTART=1884534,1884976,1885057,1885831,1885942;GORILLA_AF=0;SOURCE=chimpanzee;HUMAN_AF=0.96875;CHCONDEL=chr17:74136086-74136502;ORANG_FST=0.506581;BNS=NO;ORANG_AF=0;NS=45;LINEAGE=human_specific;QCONTIG=chr17;REPTYPE=AluSx,L2c,MER83C,MER94,AluY;HUMAN_AND_CHIMP_VST=0.275435;CIEND=-5,5;BNOSCORE=.;BNID=.;UNMASKEDWSSD=343;ORANG_AVG_CNF=1.59;GORILLA_AVG_CNF=1.55;HUMAN_APE_VST=0.885489;GORILLA_FST=0.525092;ORANG_VST=0.104682;SHARED=orangutan,gorilla,chimpanzee,.,.;HUMAN_APE_FST=0.970635;AN=90;CEXON=RPL38;HUMAN_AND_CHIMP_FST=0.584083</t>
  </si>
  <si>
    <t>chr17_74185621_INS_chimpanzee_000186F_1_4194072_quiver_pilon_1884565_1885976</t>
  </si>
  <si>
    <t>000188F_1_4196862_quiver_pilon</t>
  </si>
  <si>
    <t>3983549</t>
  </si>
  <si>
    <t>3984067</t>
  </si>
  <si>
    <t>ST3GAL2</t>
  </si>
  <si>
    <t>2827</t>
  </si>
  <si>
    <t>000188F_1_4196862_quiver_pilon:3983846-3983898</t>
  </si>
  <si>
    <t>CHIMP_VST=0.142753;AC=32;CHIMP_AF=0;QEND=70420636;HUMAN_AVG_CNF=0;TSTART=3983549;LBK_CNF=0.000;BHCONDEL=NO;SVLEN=-518;LOS_CNF=0.000;EXONDIST=2827;DHCONDEL=1227718;SVTYPE=DEL;CIPOS=-5,5;CHIMP_FST=0.523724;STRAND=1;REPPARENT=SINE/Alu;CHIMP_AVG_CNF=1.82;BNSVLEN=.;DENISOVA_CNF=0.000;AF=0.355556;GORILLA_VST=0.0667133;END=3984067;REPLEN=226;TEND=3984067;QSTART=70420118;NEAN_CNF=0.000;REPSTART=3983841;GORILLA_AF=0;SOURCE=chimpanzee;HUMAN_AF=1;CHCONDEL=chr16:69192398-69192399;ORANG_FST=0.521433;BNS=NO;ORANG_AF=0;NS=45;LINEAGE=human_specific;QCONTIG=chr16;REPTYPE=AluSx;HUMAN_AND_CHIMP_VST=0.333278;CIEND=-5,5;BNOSCORE=.;BNID=.;UNMASKEDWSSD=256;ORANG_AVG_CNF=1.85;GORILLA_AVG_CNF=1.7;HUMAN_APE_VST=0.887179;GORILLA_FST=0.538992;ORANG_VST=0.128326;SHARED=orangutan,gorilla,chimpanzee,.,.;HUMAN_APE_FST=1;AN=90;CEXON=ST3GAL2;HUMAN_AND_CHIMP_FST=0.603372</t>
  </si>
  <si>
    <t>chr16_70420118_INS_chimpanzee_000188F_1_4196862_quiver_pilon_3983549_3984067</t>
  </si>
  <si>
    <t>000189F_1_4223270_quiver_pilon</t>
  </si>
  <si>
    <t>1104686</t>
  </si>
  <si>
    <t>1106818</t>
  </si>
  <si>
    <t>RP11-115J16.1</t>
  </si>
  <si>
    <t>1067</t>
  </si>
  <si>
    <t>000189F_1_4223270_quiver_pilon:1105278-1105307</t>
  </si>
  <si>
    <t>CHIMP_VST=0.290227;AC=32;CHIMP_AF=0;QEND=9255847;HUMAN_AVG_CNF=0;TSTART=1104686;LBK_CNF=0.000;BHCONDEL=NO;SVLEN=-2132;LOS_CNF=0.000;EXONDIST=1067;DHCONDEL=3169230;SVTYPE=DEL;CIPOS=-5,5;CHIMP_FST=0.523724;STRAND=0;REPPARENT=LINE/Dong-R4,Simple_repeat,LINE/CR1,SINE/MIR,DNA/PiggyBac,LINE/L2,DNA/TcMar-Tigger,Simple_repeat,LINE/L2,SINE/Alu,DNA/TcMar-Tigger;CHIMP_AVG_CNF=2.09;BNSVLEN=1994;DENISOVA_CNF=0.000;AF=0.355556;GORILLA_VST=0;END=1106818;REPLEN=105,35,42,85,131,78,135,20,127,189,193;TEND=1106818;QSTART=9253715;NEAN_CNF=0.000;REPSTART=1104705,1104824,1104869,1104914,1105445,1105867,1106003,1106147,1106207,1106394,1106625;GORILLA_AF=0;SOURCE=chimpanzee;HUMAN_AF=.;CHCONDEL=chr8:6084483-6084484;ORANG_FST=0.521433;BNS=YES;ORANG_AF=0;NS=45;LINEAGE=human_specific;QCONTIG=chr8;REPTYPE=Mam_R4,(CA)n,L3,MIRc,MER85,L2a,Tigger15a,(T)n,L2b,AluJb,Tigger2;HUMAN_AND_CHIMP_VST=0.177557;CIEND=-5,5;BNOSCORE=4.61560833737276;BNID=ID:2994;UNMASKEDWSSD=334;ORANG_AVG_CNF=1.87;GORILLA_AVG_CNF=1.29;HUMAN_APE_VST=0.854557;GORILLA_FST=0.538992;ORANG_VST=0.100306;SHARED=orangutan,gorilla,chimpanzee,.,.;HUMAN_APE_FST=1;AN=90;CEXON=RP11-115J16.1;HUMAN_AND_CHIMP_FST=0.603372</t>
  </si>
  <si>
    <t>chr8_9253715_INS_chimpanzee_000189F_1_4223270_quiver_pilon_1104686_1106818</t>
  </si>
  <si>
    <t>2476998</t>
  </si>
  <si>
    <t>2479888</t>
  </si>
  <si>
    <t>RP1L1</t>
  </si>
  <si>
    <t>000189F_1_4223270_quiver_pilon:2477010-2477135,000189F_1_4223270_quiver_pilon:2477156-2477249,000189F_1_4223270_quiver_pilon:2477317-2477353</t>
  </si>
  <si>
    <t>CHIMP_VST=0.189739;AC=32;CHIMP_AF=0;QEND=10626345;HUMAN_AVG_CNF=0;TSTART=2476998;LBK_CNF=0.000;BHCONDEL=NO;SVLEN=-2890;LOS_CNF=0.000;EXONDIST=234;DHCONDEL=2780057;SVTYPE=DEL;CIPOS=-5,5;CHIMP_FST=0.523724;STRAND=0;REPPARENT=SINE/MIR,SINE/Alu,SINE/MIR,SINE/Alu;CHIMP_AVG_CNF=2.16;BNSVLEN=2560;DENISOVA_CNF=0.000;AF=0.355556;GORILLA_VST=0.0503138;END=2479888;REPLEN=26,237,153,294;TEND=2479888;QSTART=10623455;NEAN_CNF=0.000;REPSTART=2476961,2477024,2477261,2477423;GORILLA_AF=0;SOURCE=chimpanzee;HUMAN_AF=.;CHCONDEL=chr8:13403512-13403512;ORANG_FST=0.521433;BNS=YES;ORANG_AF=0;NS=45;LINEAGE=human_specific;QCONTIG=chr8;REPTYPE=MIRb,AluJb,MIRb,AluSx;HUMAN_AND_CHIMP_VST=0.299194;CIEND=-5,5;BNOSCORE=19.9816513761468;BNID=ID:2998;UNMASKEDWSSD=1220;ORANG_AVG_CNF=2.08;GORILLA_AVG_CNF=1.84;HUMAN_APE_VST=0.922031;GORILLA_FST=0.538992;ORANG_VST=0.121978;SHARED=orangutan,gorilla,chimpanzee,.,.;HUMAN_APE_FST=1;AN=90;CEXON=RP1L1;HUMAN_AND_CHIMP_FST=0.603372</t>
  </si>
  <si>
    <t>chr8_10623455_INS_chimpanzee_000189F_1_4223270_quiver_pilon_2476998_2479888</t>
  </si>
  <si>
    <t>3016785</t>
  </si>
  <si>
    <t>3018015</t>
  </si>
  <si>
    <t>AF131215.4</t>
  </si>
  <si>
    <t>17246</t>
  </si>
  <si>
    <t>000189F_1_4223270_quiver_pilon:3017055-3017091</t>
  </si>
  <si>
    <t>CHIMP_VST=0.167667;AC=32;CHIMP_AF=0;QEND=11157084;HUMAN_AVG_CNF=0;TSTART=3016785;LBK_CNF=0.000;BHCONDEL=NO;SVLEN=-1230;LOS_CNF=0.000;EXONDIST=17246;DHCONDEL=2247658;SVTYPE=DEL;CIPOS=-5,5;CHIMP_FST=0.523724;STRAND=0;REPPARENT=LINE/L2;CHIMP_AVG_CNF=2.34;BNSVLEN=.;DENISOVA_CNF=0.000;AF=0.355556;GORILLA_VST=0.124324;END=3018015;REPLEN=96;TEND=3018015;QSTART=11155854;NEAN_CNF=0.000;REPSTART=3017059;GORILLA_AF=0;SOURCE=chimpanzee;HUMAN_AF=.;CHCONDEL=chr8:13403512-13403512;ORANG_FST=0.521433;BNS=NO;ORANG_AF=0;NS=45;LINEAGE=human_specific;QCONTIG=chr8;REPTYPE=L2c;HUMAN_AND_CHIMP_VST=0.339996;CIEND=-5,5;BNOSCORE=.;BNID=.;UNMASKEDWSSD=980;ORANG_AVG_CNF=2.17;GORILLA_AVG_CNF=2.33;HUMAN_APE_VST=0.949551;GORILLA_FST=0.538992;ORANG_VST=0.116279;SHARED=orangutan,gorilla,chimpanzee,.,.;HUMAN_APE_FST=1;AN=90;CEXON=AF131215.4;HUMAN_AND_CHIMP_FST=0.603372</t>
  </si>
  <si>
    <t>chr8_11155854_INS_chimpanzee_000189F_1_4223270_quiver_pilon_3016785_3018015</t>
  </si>
  <si>
    <t>3373673</t>
  </si>
  <si>
    <t>3374052</t>
  </si>
  <si>
    <t>BLK</t>
  </si>
  <si>
    <t>833</t>
  </si>
  <si>
    <t>000189F_1_4223270_quiver_pilon:3374000-3374031,000189F_1_4223270_quiver_pilon:3374037-3374063</t>
  </si>
  <si>
    <t>CHIMP_VST=.;AC=32;CHIMP_AF=0;QEND=11511104;HUMAN_AVG_CNF=.;TSTART=3373673;LBK_CNF=.;BHCONDEL=NO;SVLEN=-379;LOS_CNF=.;EXONDIST=833;DHCONDEL=1892787;SVTYPE=DEL;CIPOS=-5,5;CHIMP_FST=0.523724;STRAND=0;REPPARENT=SINE/MIR,SINE/Alu;CHIMP_AVG_CNF=.;BNSVLEN=.;DENISOVA_CNF=.;AF=0.355556;GORILLA_VST=.;END=3374052;REPLEN=152,212;TEND=3374052;QSTART=11510725;NEAN_CNF=.;REPSTART=3373668,3373840;GORILLA_AF=0;SOURCE=chimpanzee;HUMAN_AF=.;CHCONDEL=chr8:13403512-13403512;ORANG_FST=0.521433;BNS=NO;ORANG_AF=0;NS=45;LINEAGE=human_specific;QCONTIG=chr8;REPTYPE=MIR,AluSx;HUMAN_AND_CHIMP_VST=.;CIEND=-5,5;BNOSCORE=.;BNID=.;UNMASKEDWSSD=0;ORANG_AVG_CNF=.;GORILLA_AVG_CNF=.;HUMAN_APE_VST=.;GORILLA_FST=0.538992;ORANG_VST=.;SHARED=orangutan,gorilla,chimpanzee,.,.;HUMAN_APE_FST=1;AN=90;CEXON=BLK;HUMAN_AND_CHIMP_FST=0.603372</t>
  </si>
  <si>
    <t>chr8_11510725_INS_chimpanzee_000189F_1_4223270_quiver_pilon_3373673_3374052</t>
  </si>
  <si>
    <t>000191F_1_4166464_quiver_pilon</t>
  </si>
  <si>
    <t>3120031</t>
  </si>
  <si>
    <t>3120095</t>
  </si>
  <si>
    <t>TMEM63A</t>
  </si>
  <si>
    <t>432</t>
  </si>
  <si>
    <t>000191F_1_4166464_quiver_pilon:3119991-3120052</t>
  </si>
  <si>
    <t>CHIMP_VST=.;AC=36;CHIMP_AF=0.2;QEND=225874864;HUMAN_AVG_CNF=.;TSTART=3120031;LBK_CNF=.;BHCONDEL=NO;SVLEN=-64;LOS_CNF=.;EXONDIST=432;DHCONDEL=3735703;SVTYPE=DEL;CIPOS=-5,5;CHIMP_FST=0.13765;STRAND=0;REPPARENT=SINE/Alu;CHIMP_AVG_CNF=.;BNSVLEN=.;DENISOVA_CNF=.;AF=0.4;GORILLA_VST=.;END=3120095;REPLEN=64;TEND=3120095;QSTART=225874800;NEAN_CNF=.;REPSTART=3120023;GORILLA_AF=0;SOURCE=chimpanzee;HUMAN_AF=1;CHCONDEL=chr1:222137520-222139096;ORANG_FST=0.582458;BNS=NO;ORANG_AF=0;NS=45;LINEAGE=human_specific;QCONTIG=chr1;REPTYPE=AluSx;HUMAN_AND_CHIMP_VST=.;CIEND=-5,5;BNOSCORE=.;BNID=.;UNMASKEDWSSD=0;ORANG_AVG_CNF=.;GORILLA_AVG_CNF=.;HUMAN_APE_VST=.;GORILLA_FST=0.595512;ORANG_VST=.;SHARED=orangutan,gorilla,chimpanzee,.,.;HUMAN_APE_FST=0.933449;AN=90;CEXON=TMEM63A;HUMAN_AND_CHIMP_FST=0.683321</t>
  </si>
  <si>
    <t>chr1_225874800_INS_chimpanzee_000191F_1_4166464_quiver_pilon_3120031_3120095</t>
  </si>
  <si>
    <t>000195F_1_4143334_quiver_pilon</t>
  </si>
  <si>
    <t>1449960</t>
  </si>
  <si>
    <t>1453322</t>
  </si>
  <si>
    <t>MCOLN2</t>
  </si>
  <si>
    <t>629</t>
  </si>
  <si>
    <t>000195F_1_4143334_quiver_pilon:1452774-1452809</t>
  </si>
  <si>
    <t>CHIMP_VST=0.147401;AC=32;CHIMP_AF=0;QEND=84959165;HUMAN_AVG_CNF=0;TSTART=1449960;LBK_CNF=0.000;BHCONDEL=NO;SVLEN=-3362;LOS_CNF=0.000;EXONDIST=629;DHCONDEL=166921;SVTYPE=DEL;CIPOS=-5,5;CHIMP_FST=0.523724;STRAND=0;REPPARENT=LINE/L2,LINE/L2,DNA/hAT-Charlie,SINE/MIR,DNA/TcMar-Tc2,SINE/Alu,LINE/L2;CHIMP_AVG_CNF=2.08;BNSVLEN=3455;DENISOVA_CNF=0.000;AF=0.355556;GORILLA_VST=0.162601;END=1453322;REPLEN=218,249,140,118,94,296,30;TEND=1453322;QSTART=84955803;NEAN_CNF=0.000;REPSTART=1449466,1450376,1450635,1450794,1451024,1451649,1453292;GORILLA_AF=0;SOURCE=chimpanzee;HUMAN_AF=1;CHCONDEL=chr1:85122723-85122739;ORANG_FST=0.521433;BNS=YES;ORANG_AF=0;NS=45;LINEAGE=human_specific;QCONTIG=chr1;REPTYPE=L2a,L2a,MER5A1,MIR3,Kanga1c,AluSx,L2a;HUMAN_AND_CHIMP_VST=0.383735;CIEND=-5,5;BNOSCORE=1.26873991491859;BNID=ID:212;UNMASKEDWSSD=1333;ORANG_AVG_CNF=1.97;GORILLA_AVG_CNF=2.22;HUMAN_APE_VST=0.976085;GORILLA_FST=0.538992;ORANG_VST=0.125843;SHARED=orangutan,gorilla,chimpanzee,.,.;HUMAN_APE_FST=1;AN=90;CEXON=MCOLN2;HUMAN_AND_CHIMP_FST=0.603372</t>
  </si>
  <si>
    <t>chr1_84955803_INS_chimpanzee_000195F_1_4143334_quiver_pilon_1449960_1453322</t>
  </si>
  <si>
    <t>3253424</t>
  </si>
  <si>
    <t>3253478</t>
  </si>
  <si>
    <t>RP4-612B15.2</t>
  </si>
  <si>
    <t>8344</t>
  </si>
  <si>
    <t>000195F_1_4143334_quiver_pilon:3253378-3253504</t>
  </si>
  <si>
    <t>CHIMP_VST=.;AC=39;CHIMP_AF=0;QEND=86793866;HUMAN_AVG_CNF=.;TSTART=3253424;LBK_CNF=.;BHCONDEL=NO;SVLEN=-54;LOS_CNF=.;EXONDIST=8344;DHCONDEL=1601224;SVTYPE=DEL;CIPOS=-5,5;CHIMP_FST=0.640882;STRAND=0;REPPARENT=Simple_repeat;CHIMP_AVG_CNF=.;BNSVLEN=.;DENISOVA_CNF=.;AF=0.443182;GORILLA_VST=.;END=3253478;REPLEN=54;TEND=3253478;QSTART=86793812;NEAN_CNF=.;REPSTART=3253415;GORILLA_AF=0.0714286;SOURCE=chimpanzee;HUMAN_AF=0.96875;CHCONDEL=chr1:88395035-88395036;ORANG_FST=0.0255102;BNS=NO;ORANG_AF=0.318182;NS=45;LINEAGE=polymorphic;QCONTIG=chr1;REPTYPE=(TTTC)n;HUMAN_AND_CHIMP_VST=.;CIEND=-5,5;BNOSCORE=.;BNID=.;UNMASKEDWSSD=0;ORANG_AVG_CNF=.;GORILLA_AVG_CNF=.;HUMAN_APE_VST=.;GORILLA_FST=0.510778;ORANG_VST=.;SHARED=.,.,chimpanzee,.,.;HUMAN_APE_FST=0.822827;AN=88;CEXON=RP4-612B15.2;HUMAN_AND_CHIMP_FST=0.228549</t>
  </si>
  <si>
    <t>chr1_86793812_INS_chimpanzee_000195F_1_4143334_quiver_pilon_3253424_3253478</t>
  </si>
  <si>
    <t>000196F_1_4064470_quiver_pilon</t>
  </si>
  <si>
    <t>2062809</t>
  </si>
  <si>
    <t>2069153</t>
  </si>
  <si>
    <t>GATS</t>
  </si>
  <si>
    <t>529</t>
  </si>
  <si>
    <t>000196F_1_4064470_quiver_pilon:2069112-2069139</t>
  </si>
  <si>
    <t>CHIMP_VST=0.121166;AC=0;CHIMP_AF=0;QEND=100279092;HUMAN_AVG_CNF=6.23;TSTART=2062809;LBK_CNF=7.685;BHCONDEL=NO;SVLEN=-6344;LOS_CNF=3.660;EXONDIST=529;DHCONDEL=1514890;SVTYPE=DEL;CIPOS=-5,5;CHIMP_FST=.;STRAND=1;REPPARENT=SINE/Alu,SINE/Alu,LTR/ERVL,SINE/Alu,LTR/ERVL,LTR/ERVL-MaLR,SINE/Alu,LTR/ERVL-MaLR,DNA/hAT-Tip100,LINE/RTE-X,SINE/Alu,SINE/Alu,SINE/Alu,Simple_repeat,DNA/hAT-Charlie,SINE/Alu,SINE/Alu,SINE/Alu,DNA/hAT-Charlie,Low_complexity,SINE/Alu,Low_complexity,SINE/Alu,DNA/hAT-Charlie,LINE/L2,SINE/Alu,SINE/Alu,SINE/Alu,LINE/RTE-X,LINE/L2,SINE/Alu;CHIMP_AVG_CNF=2.48;BNSVLEN=.;DENISOVA_CNF=7.801;AF=0;GORILLA_VST=0.151277;END=2069153;REPLEN=30,314,101,293,262,62,305,379,115,88,135,303,157,54,188,103,316,252,96,65,303,14,287,85,153,91,298,168,163,148,295;TEND=2069153;QSTART=100272748;NEAN_CNF=5.226;REPSTART=2062542,2062844,2063158,2063259,2063552,2063961,2064023,2064633,2065031,2065231,2065354,2065489,2065792,2065949,2066005,2066193,2066296,2066612,2066864,2067008,2067073,2067376,2067448,2067736,2067853,2068006,2068097,2068395,2068676,2069005,2064338;GORILLA_AF=0;SOURCE=chimpanzee;HUMAN_AF=.;CHCONDEL=chr7:98756665-98757857;ORANG_FST=.;BNS=NO;ORANG_AF=0;NS=45;LINEAGE=polymorphic;QCONTIG=chr7;REPTYPE=AluSx,AluSx,LTR32,AluY,LTR32,MLT1H2,AluJb,MLT1H2,MER96,L4_A_Mam,AluSx,AluY,AluSx,(TA)n,MER112,AluJb,AluSx,AluJb,MER112,T-rich,AluSx,T-rich,AluSx,MER102c,L2a,AluJb,AluSx,AluJb,L4_A_Mam,L2c,AluY;HUMAN_AND_CHIMP_VST=0.396383;CIEND=-5,5;BNOSCORE=.;BNID=.;UNMASKEDWSSD=212;ORANG_AVG_CNF=2.48;GORILLA_AVG_CNF=2.14;HUMAN_APE_VST=0.938919;GORILLA_FST=.;ORANG_VST=0.133812;SHARED=.,.,chimpanzee,.,chm13;HUMAN_APE_FST=.;AN=90;CEXON=GATS;HUMAN_AND_CHIMP_FST=.</t>
  </si>
  <si>
    <t>chr7_100272748_INS_chimpanzee_000196F_1_4064470_quiver_pilon_2062809_2069153</t>
  </si>
  <si>
    <t>000200F_1_3989974_quiver_pilon</t>
  </si>
  <si>
    <t>2008678</t>
  </si>
  <si>
    <t>2016040</t>
  </si>
  <si>
    <t>AHCYP3</t>
  </si>
  <si>
    <t>42475</t>
  </si>
  <si>
    <t>000200F_1_3989974_quiver_pilon:2014485-2014513</t>
  </si>
  <si>
    <t>CHIMP_VST=0.175326;AC=32;CHIMP_AF=0;QEND=104359890;HUMAN_AVG_CNF=0;TSTART=2008678;LBK_CNF=0.000;BHCONDEL=NO;SVLEN=-7362;LOS_CNF=0.000;EXONDIST=42475;DHCONDEL=3909956;SVTYPE=DEL;CIPOS=-5,5;CHIMP_FST=0.523724;STRAND=1;REPPARENT=LINE/L2,SINE/MIR,SINE/Alu,Low_complexity,LINE/CR1,SINE/Alu,LINE/L2,LINE/L1,Low_complexity,LINE/L1,SINE/Alu,LINE/L1;CHIMP_AVG_CNF=2.28;BNSVLEN=7534;DENISOVA_CNF=0.000;AF=0.355556;GORILLA_VST=0.12485;END=2016040;REPLEN=423,121,296,23,323,299,240,498,114,353,314,159;TEND=2016040;QSTART=104352528;NEAN_CNF=0.000;REPSTART=2009791,2010246,2010463,2010993,2011797,2012459,2013133,2013471,2014000,2014310,2014663,2014977;GORILLA_AF=0;SOURCE=chimpanzee;HUMAN_AF=1;CHCONDEL=chr2:108262483-108263721;ORANG_FST=0.521433;BNS=YES;ORANG_AF=0;NS=45;LINEAGE=human_specific;QCONTIG=chr2;REPTYPE=L2,MIRb,AluY,AT_rich,L3,AluY,L2c,L1MA7,GA-rich,L1M2,AluY,L1M2;HUMAN_AND_CHIMP_VST=0.350156;CIEND=-5,5;BNOSCORE=1.98603651987111;BNID=ID:711;UNMASKEDWSSD=2584;ORANG_AVG_CNF=2.12;GORILLA_AVG_CNF=2.25;HUMAN_APE_VST=0.979966;GORILLA_FST=0.538992;ORANG_VST=0.120901;SHARED=orangutan,gorilla,chimpanzee,.,.;HUMAN_APE_FST=1;AN=90;CEXON=AHCYP3;HUMAN_AND_CHIMP_FST=0.603372</t>
  </si>
  <si>
    <t>chr2_104352528_INS_chimpanzee_000200F_1_3989974_quiver_pilon_2008678_2016040</t>
  </si>
  <si>
    <t>3877126</t>
  </si>
  <si>
    <t>3878805</t>
  </si>
  <si>
    <t>SLC9A4</t>
  </si>
  <si>
    <t>4217</t>
  </si>
  <si>
    <t>000200F_1_3989974_quiver_pilon:3877683-3877718</t>
  </si>
  <si>
    <t>CHIMP_VST=.;AC=32;CHIMP_AF=0;QEND=102470766;HUMAN_AVG_CNF=.;TSTART=3877126;LBK_CNF=.;BHCONDEL=NO;SVLEN=-1679;LOS_CNF=.;EXONDIST=4217;DHCONDEL=4129745;SVTYPE=DEL;CIPOS=-5,5;CHIMP_FST=0.523724;STRAND=1;REPPARENT=LINE/L1,LINE/L1,LINE/L1,SINE/MIR;CHIMP_AVG_CNF=.;BNSVLEN=1563;DENISOVA_CNF=.;AF=0.355556;GORILLA_VST=.;END=3878805;REPLEN=53,877,362,64;TEND=3878805;QSTART=102469087;NEAN_CNF=.;REPSTART=3876404,3877171,3878045,3878435;GORILLA_AF=0;SOURCE=chimpanzee;HUMAN_AF=1;CHCONDEL=chr2:98339316-98339341;ORANG_FST=0.521433;BNS=YES;ORANG_AF=0;NS=45;LINEAGE=human_specific;QCONTIG=chr2;REPTYPE=L1M4b,L1PA7,L1M4b,MIR;HUMAN_AND_CHIMP_VST=.;CIEND=-5,5;BNOSCORE=4.15052436767427;BNID=ID:709;UNMASKEDWSSD=48;ORANG_AVG_CNF=.;GORILLA_AVG_CNF=.;HUMAN_APE_VST=.;GORILLA_FST=0.538992;ORANG_VST=.;SHARED=orangutan,gorilla,chimpanzee,.,.;HUMAN_APE_FST=1;AN=90;CEXON=SLC9A4;HUMAN_AND_CHIMP_FST=0.603372</t>
  </si>
  <si>
    <t>chr2_102469087_INS_chimpanzee_000200F_1_3989974_quiver_pilon_3877126_3878805</t>
  </si>
  <si>
    <t>000203F_1_3917578_quiver_pilon</t>
  </si>
  <si>
    <t>1657441</t>
  </si>
  <si>
    <t>1657718</t>
  </si>
  <si>
    <t>SGCZ</t>
  </si>
  <si>
    <t>333</t>
  </si>
  <si>
    <t>000203F_1_3917578_quiver_pilon:1657412-1657476,000203F_1_3917578_quiver_pilon:1657510-1657537</t>
  </si>
  <si>
    <t>CHIMP_VST=.;AC=32;CHIMP_AF=0;QEND=14091248;HUMAN_AVG_CNF=.;TSTART=1657441;LBK_CNF=.;BHCONDEL=NO;SVLEN=-277;LOS_CNF=.;EXONDIST=333;DHCONDEL=687457;SVTYPE=DEL;CIPOS=-5,5;CHIMP_FST=0.523724;STRAND=0;REPPARENT=LINE/L1;CHIMP_AVG_CNF=.;BNSVLEN=.;DENISOVA_CNF=.;AF=0.355556;GORILLA_VST=.;END=1657718;REPLEN=138;TEND=1657718;QSTART=14090971;NEAN_CNF=.;REPSTART=1657580;GORILLA_AF=0;SOURCE=chimpanzee;HUMAN_AF=.;CHCONDEL=chr8:13403512-13403512;ORANG_FST=0.521433;BNS=NO;ORANG_AF=0;NS=45;LINEAGE=polymorphic;QCONTIG=chr8;REPTYPE=L1PA7;HUMAN_AND_CHIMP_VST=.;CIEND=-5,5;BNOSCORE=.;BNID=.;UNMASKEDWSSD=80;ORANG_AVG_CNF=.;GORILLA_AVG_CNF=.;HUMAN_APE_VST=.;GORILLA_FST=0.538992;ORANG_VST=.;SHARED=.,gorilla,chimpanzee,.,.;HUMAN_APE_FST=1;AN=90;CEXON=SGCZ;HUMAN_AND_CHIMP_FST=0.603372</t>
  </si>
  <si>
    <t>chr8_14090971_INS_chimpanzee_000203F_1_3917578_quiver_pilon_1657441_1657718</t>
  </si>
  <si>
    <t>000204F_1_3868731_quiver_pilon</t>
  </si>
  <si>
    <t>2461058</t>
  </si>
  <si>
    <t>2461184</t>
  </si>
  <si>
    <t>EPHB2</t>
  </si>
  <si>
    <t>16432</t>
  </si>
  <si>
    <t>000204F_1_3868731_quiver_pilon:2461062-2461089</t>
  </si>
  <si>
    <t>CHIMP_VST=.;AC=29;CHIMP_AF=0;QEND=22816850;HUMAN_AVG_CNF=.;TSTART=2461058;LBK_CNF=.;BHCONDEL=NO;SVLEN=-126;LOS_CNF=.;EXONDIST=16432;DHCONDEL=460549;SVTYPE=DEL;CIPOS=-5,5;CHIMP_FST=0.479878;STRAND=1;REPPARENT=SINE/MIR;CHIMP_AVG_CNF=.;BNSVLEN=.;DENISOVA_CNF=.;AF=0.322222;GORILLA_VST=.;END=2461184;REPLEN=126;TEND=2461184;QSTART=22816724;NEAN_CNF=.;REPSTART=2460990;GORILLA_AF=0;SOURCE=chimpanzee;HUMAN_AF=0.90625;CHCONDEL=chr1:23277272-23277273;ORANG_FST=0.476635;BNS=NO;ORANG_AF=0;NS=45;LINEAGE=human_specific;QCONTIG=chr1;REPTYPE=MIRc;HUMAN_AND_CHIMP_VST=.;CIEND=-5,5;BNOSCORE=.;BNID=.;UNMASKEDWSSD=0;ORANG_AVG_CNF=.;GORILLA_AVG_CNF=.;HUMAN_APE_VST=.;GORILLA_FST=0.496829;ORANG_VST=.;SHARED=orangutan,gorilla,chimpanzee,.,.;HUMAN_APE_FST=0.911576;AN=90;CEXON=EPHB2;HUMAN_AND_CHIMP_FST=0.545605</t>
  </si>
  <si>
    <t>chr1_22816724_INS_chimpanzee_000204F_1_3868731_quiver_pilon_2461058_2461184</t>
  </si>
  <si>
    <t>000206F_1_3838392_quiver_pilon</t>
  </si>
  <si>
    <t>1492901</t>
  </si>
  <si>
    <t>1496103</t>
  </si>
  <si>
    <t>RPL18AP14</t>
  </si>
  <si>
    <t>94098</t>
  </si>
  <si>
    <t>000206F_1_3838392_quiver_pilon:1494293-1494318</t>
  </si>
  <si>
    <t>CHIMP_VST=0.030017;AC=32;CHIMP_AF=0;QEND=104901741;HUMAN_AVG_CNF=0;TSTART=1492901;LBK_CNF=0.000;BHCONDEL=NO;SVLEN=-3202;LOS_CNF=0.000;EXONDIST=94098;DHCONDEL=16866;SVTYPE=DEL;CIPOS=-5,5;CHIMP_FST=0.523724;STRAND=0;REPPARENT=DNA/hAT-Blackjack,LINE/L2;CHIMP_AVG_CNF=1.71;BNSVLEN=.;DENISOVA_CNF=0.000;AF=0.355556;GORILLA_VST=0.151187;END=1496103;REPLEN=134,306;TEND=1496103;QSTART=104898539;NEAN_CNF=0.000;REPSTART=1494023,1495650;GORILLA_AF=0;SOURCE=chimpanzee;HUMAN_AF=.;CHCONDEL=chrX:104915404-104919226;ORANG_FST=0.521433;BNS=NO;ORANG_AF=0;NS=45;LINEAGE=human_specific;QCONTIG=chrX;REPTYPE=MER94,L2b;HUMAN_AND_CHIMP_VST=0.46866;CIEND=-5,5;BNOSCORE=.;BNID=.;UNMASKEDWSSD=2138;ORANG_AVG_CNF=2.13;GORILLA_AVG_CNF=2.22;HUMAN_APE_VST=0.795683;GORILLA_FST=0.538992;ORANG_VST=0.160677;SHARED=orangutan,gorilla,chimpanzee,.,.;HUMAN_APE_FST=1;AN=90;CEXON=RPL18AP14;HUMAN_AND_CHIMP_FST=0.603372</t>
  </si>
  <si>
    <t>chrX_104898539_INS_chimpanzee_000206F_1_3838392_quiver_pilon_1492901_1496103</t>
  </si>
  <si>
    <t>000207F_1_3860304_quiver_pilon</t>
  </si>
  <si>
    <t>1013444</t>
  </si>
  <si>
    <t>1015770</t>
  </si>
  <si>
    <t>RP11-776A13.4</t>
  </si>
  <si>
    <t>120586</t>
  </si>
  <si>
    <t>000207F_1_3860304_quiver_pilon:1015522-1015550</t>
  </si>
  <si>
    <t>CHIMP_VST=0.2402;AC=32;CHIMP_AF=0;QEND=30051622;HUMAN_AVG_CNF=0;TSTART=1013444;LBK_CNF=0.000;BHCONDEL=NO;SVLEN=-2326;LOS_CNF=0.000;EXONDIST=120586;DHCONDEL=12671242;SVTYPE=DEL;CIPOS=-5,5;CHIMP_FST=0.523724;STRAND=1;REPPARENT=LINE/L2,SINE/Alu;CHIMP_AVG_CNF=2.19;BNSVLEN=2626;DENISOVA_CNF=0.000;AF=0.355556;GORILLA_VST=0.025188;END=1015770;REPLEN=211,330;TEND=1015770;QSTART=30049296;NEAN_CNF=0.000;REPSTART=1013494,1013838;GORILLA_AF=0;SOURCE=chimpanzee;HUMAN_AF=1;CHCONDEL=chr12:17378052-17378053;ORANG_FST=0.521433;BNS=YES;ORANG_AF=0;NS=45;LINEAGE=human_specific;QCONTIG=chr12;REPTYPE=L2c,AluSx;HUMAN_AND_CHIMP_VST=0.252509;CIEND=-5,5;BNOSCORE=18.1744749596123;BNID=ID:4239;UNMASKEDWSSD=1237;ORANG_AVG_CNF=2.03;GORILLA_AVG_CNF=1.64;HUMAN_APE_VST=0.926868;GORILLA_FST=0.538992;ORANG_VST=0.115444;SHARED=orangutan,gorilla,chimpanzee,.,.;HUMAN_APE_FST=1;AN=90;CEXON=RP11-776A13.4;HUMAN_AND_CHIMP_FST=0.603372</t>
  </si>
  <si>
    <t>chr12_30049296_INS_chimpanzee_000207F_1_3860304_quiver_pilon_1013444_1015770</t>
  </si>
  <si>
    <t>000209F_1_3786462_quiver_pilon</t>
  </si>
  <si>
    <t>3350929</t>
  </si>
  <si>
    <t>3352497</t>
  </si>
  <si>
    <t>SNRNP70</t>
  </si>
  <si>
    <t>2834</t>
  </si>
  <si>
    <t>000209F_1_3786462_quiver_pilon:3351069-3351101</t>
  </si>
  <si>
    <t>CHIMP_VST=0.108731;AC=32;CHIMP_AF=0;QEND=49113008;HUMAN_AVG_CNF=0;TSTART=3350929;LBK_CNF=0.000;BHCONDEL=NO;SVLEN=-1568;LOS_CNF=0.000;EXONDIST=2834;DHCONDEL=11287356;SVTYPE=DEL;CIPOS=-5,5;CHIMP_FST=0.523724;STRAND=0;REPPARENT=SINE/Alu,SINE/Alu,SINE/Alu,SINE/Alu,Simple_repeat;CHIMP_AVG_CNF=2.14;BNSVLEN=1710;DENISOVA_CNF=0.000;AF=0.355556;GORILLA_VST=0.0836713;END=3352497;REPLEN=302,287,293,288,12;TEND=3352497;QSTART=49111440;NEAN_CNF=0.000;REPSTART=3350954,3351340,3351887,3352183,3352485;GORILLA_AF=0;SOURCE=chimpanzee;HUMAN_AF=1;CHCONDEL=chr19:37824082-37824083;ORANG_FST=0.521433;BNS=YES;ORANG_AF=0;NS=45;LINEAGE=human_specific;QCONTIG=chr19;REPTYPE=AluSx,AluSx,AluSx,AluSx,(TA)n;HUMAN_AND_CHIMP_VST=0.398441;CIEND=-5,5;BNOSCORE=6.15131177547285;BNID=ID:5812;UNMASKEDWSSD=200;ORANG_AVG_CNF=2.34;GORILLA_AVG_CNF=2.15;HUMAN_APE_VST=0.914361;GORILLA_FST=0.538992;ORANG_VST=0.154182;SHARED=orangutan,gorilla,chimpanzee,.,.;HUMAN_APE_FST=1;AN=90;CEXON=SNRNP70;HUMAN_AND_CHIMP_FST=0.603372</t>
  </si>
  <si>
    <t>chr19_49111440_INS_chimpanzee_000209F_1_3786462_quiver_pilon_3350929_3352497</t>
  </si>
  <si>
    <t>3408810</t>
  </si>
  <si>
    <t>3408920</t>
  </si>
  <si>
    <t>TRPM4</t>
  </si>
  <si>
    <t>35</t>
  </si>
  <si>
    <t>000209F_1_3786462_quiver_pilon:3408828-3408912</t>
  </si>
  <si>
    <t>CHIMP_VST=.;AC=32;CHIMP_AF=0;QEND=49168569;HUMAN_AVG_CNF=.;TSTART=3408810;LBK_CNF=.;BHCONDEL=NO;SVLEN=-110;LOS_CNF=.;EXONDIST=35;DHCONDEL=11344375;SVTYPE=DEL;CIPOS=-5,5;CHIMP_FST=0.523724;STRAND=0;REPPARENT=Satellite;CHIMP_AVG_CNF=.;BNSVLEN=.;DENISOVA_CNF=.;AF=0.355556;GORILLA_VST=.;END=3408920;REPLEN=110;TEND=3408920;QSTART=49168459;NEAN_CNF=.;REPSTART=3408794;GORILLA_AF=0;SOURCE=chimpanzee;HUMAN_AF=1;CHCONDEL=chr19:37824082-37824083;ORANG_FST=0.521433;BNS=NO;ORANG_AF=0;NS=45;LINEAGE=polymorphic;QCONTIG=chr19;REPTYPE=MSR1;HUMAN_AND_CHIMP_VST=.;CIEND=-5,5;BNOSCORE=.;BNID=.;UNMASKEDWSSD=0;ORANG_AVG_CNF=.;GORILLA_AVG_CNF=.;HUMAN_APE_VST=.;GORILLA_FST=0.538992;ORANG_VST=.;SHARED=.,gorilla,chimpanzee,.,.;HUMAN_APE_FST=1;AN=90;CEXON=TRPM4;HUMAN_AND_CHIMP_FST=0.603372</t>
  </si>
  <si>
    <t>chr19_49168459_INS_chimpanzee_000209F_1_3786462_quiver_pilon_3408810_3408920</t>
  </si>
  <si>
    <t>000210F_1_3757741_quiver_pilon</t>
  </si>
  <si>
    <t>373132</t>
  </si>
  <si>
    <t>373208</t>
  </si>
  <si>
    <t>DIAPH2-AS1</t>
  </si>
  <si>
    <t>27503</t>
  </si>
  <si>
    <t>000210F_1_3757741_quiver_pilon:373171-373308</t>
  </si>
  <si>
    <t>CHIMP_VST=.;AC=32;CHIMP_AF=0;QEND=97670169;HUMAN_AVG_CNF=.;TSTART=373132;LBK_CNF=.;BHCONDEL=NO;SVLEN=-76;LOS_CNF=.;EXONDIST=27503;DHCONDEL=411262;SVTYPE=DEL;CIPOS=-5,5;CHIMP_FST=0.523724;STRAND=0;REPPARENT=.;CHIMP_AVG_CNF=.;BNSVLEN=.;DENISOVA_CNF=.;AF=0.355556;GORILLA_VST=.;END=373208;REPLEN=.;TEND=373208;QSTART=97670093;NEAN_CNF=.;REPSTART=.;GORILLA_AF=0;SOURCE=chimpanzee;HUMAN_AF=.;CHCONDEL=chrX:97258829-97258830;ORANG_FST=0.521433;BNS=NO;ORANG_AF=0;NS=45;LINEAGE=human_specific;QCONTIG=chrX;REPTYPE=.;HUMAN_AND_CHIMP_VST=.;CIEND=-5,5;BNOSCORE=.;BNID=.;UNMASKEDWSSD=76;ORANG_AVG_CNF=.;GORILLA_AVG_CNF=.;HUMAN_APE_VST=.;GORILLA_FST=0.538992;ORANG_VST=.;SHARED=orangutan,gorilla,chimpanzee,.,.;HUMAN_APE_FST=1;AN=90;CEXON=DIAPH2-AS1;HUMAN_AND_CHIMP_FST=0.603372</t>
  </si>
  <si>
    <t>chrX_97670093_INS_chimpanzee_000210F_1_3757741_quiver_pilon_373132_373208</t>
  </si>
  <si>
    <t>000212F_1_3768332_quiver_pilon</t>
  </si>
  <si>
    <t>1480325</t>
  </si>
  <si>
    <t>1480609</t>
  </si>
  <si>
    <t>ALK</t>
  </si>
  <si>
    <t>2744</t>
  </si>
  <si>
    <t>000212F_1_3768332_quiver_pilon:1480407-1480432</t>
  </si>
  <si>
    <t>CHIMP_VST=.;AC=32;CHIMP_AF=0;QEND=29698043;HUMAN_AVG_CNF=.;TSTART=1480325;LBK_CNF=.;BHCONDEL=NO;SVLEN=-284;LOS_CNF=.;EXONDIST=2744;DHCONDEL=5085151;SVTYPE=DEL;CIPOS=-5,5;CHIMP_FST=0.523724;STRAND=1;REPPARENT=SINE/MIR,SINE/MIR;CHIMP_AVG_CNF=.;BNSVLEN=.;DENISOVA_CNF=.;AF=0.355556;GORILLA_VST=.;END=1480609;REPLEN=167,17;TEND=1480609;QSTART=29697759;NEAN_CNF=.;REPSTART=1480423,1480592;GORILLA_AF=0;SOURCE=chimpanzee;HUMAN_AF=1;CHCONDEL=chr2:34782909-34782910;ORANG_FST=0.521433;BNS=NO;ORANG_AF=0;NS=45;LINEAGE=human_specific;QCONTIG=chr2;REPTYPE=MIR3,MIR3;HUMAN_AND_CHIMP_VST=.;CIEND=-5,5;BNOSCORE=.;BNID=.;UNMASKEDWSSD=3;ORANG_AVG_CNF=.;GORILLA_AVG_CNF=.;HUMAN_APE_VST=.;GORILLA_FST=0.538992;ORANG_VST=.;SHARED=orangutan,gorilla,chimpanzee,.,.;HUMAN_APE_FST=1;AN=90;CEXON=ALK;HUMAN_AND_CHIMP_FST=0.603372</t>
  </si>
  <si>
    <t>chr2_29697759_INS_chimpanzee_000212F_1_3768332_quiver_pilon_1480325_1480609</t>
  </si>
  <si>
    <t>1826286</t>
  </si>
  <si>
    <t>1827248</t>
  </si>
  <si>
    <t>24766</t>
  </si>
  <si>
    <t>000212F_1_3768332_quiver_pilon:1826273-1826353</t>
  </si>
  <si>
    <t>CHIMP_VST=.;AC=32;CHIMP_AF=0;QEND=29354210;HUMAN_AVG_CNF=.;TSTART=1826286;LBK_CNF=.;BHCONDEL=NO;SVLEN=-962;LOS_CNF=.;EXONDIST=24766;DHCONDEL=5429662;SVTYPE=DEL;CIPOS=-5,5;CHIMP_FST=0.523724;STRAND=1;REPPARENT=SINE/MIR,LTR/ERVL-MaLR,LTR/ERV1;CHIMP_AVG_CNF=.;BNSVLEN=.;DENISOVA_CNF=.;AF=0.355556;GORILLA_VST=.;END=1827248;REPLEN=111,386,282;TEND=1827248;QSTART=29353248;NEAN_CNF=.;REPSTART=1826314,1826516,1826966;GORILLA_AF=0;SOURCE=chimpanzee;HUMAN_AF=1;CHCONDEL=chr2:34782909-34782910;ORANG_FST=0.521433;BNS=NO;ORANG_AF=0;NS=45;LINEAGE=human_specific;QCONTIG=chr2;REPTYPE=MIR3,THE1C,LTR8;HUMAN_AND_CHIMP_VST=.;CIEND=-5,5;BNOSCORE=.;BNID=.;UNMASKEDWSSD=19;ORANG_AVG_CNF=.;GORILLA_AVG_CNF=.;HUMAN_APE_VST=.;GORILLA_FST=0.538992;ORANG_VST=.;SHARED=orangutan,gorilla,chimpanzee,.,.;HUMAN_APE_FST=1;AN=90;CEXON=ALK;HUMAN_AND_CHIMP_FST=0.603372</t>
  </si>
  <si>
    <t>chr2_29353248_INS_chimpanzee_000212F_1_3768332_quiver_pilon_1826286_1827248</t>
  </si>
  <si>
    <t>000213F_1_3761235_quiver_pilon</t>
  </si>
  <si>
    <t>743661</t>
  </si>
  <si>
    <t>746247</t>
  </si>
  <si>
    <t>GGTA2P</t>
  </si>
  <si>
    <t>16</t>
  </si>
  <si>
    <t>000213F_1_3761235_quiver_pilon:746024-746054</t>
  </si>
  <si>
    <t>CHIMP_VST=0.244097;AC=32;CHIMP_AF=0;QEND=67269569;HUMAN_AVG_CNF=0;TSTART=743661;LBK_CNF=0.000;BHCONDEL=NO;SVLEN=-2586;LOS_CNF=0.000;EXONDIST=16;DHCONDEL=6810230;SVTYPE=DEL;CIPOS=-5,5;CHIMP_FST=0.523724;STRAND=1;REPPARENT=SINE/Alu,SINE/MIR,SINE/Alu,SINE/Alu,SINE/MIR,SINE/Alu;CHIMP_AVG_CNF=1.87;BNSVLEN=3119;DENISOVA_CNF=0.000;AF=0.355556;GORILLA_VST=0.0663134;END=746247;REPLEN=139,53,285,298,99,288;TEND=746247;QSTART=67266983;NEAN_CNF=0.000;REPSTART=743587,743801,744230,744525,744848,745310;GORILLA_AF=0;SOURCE=chimpanzee;HUMAN_AF=1;CHCONDEL=chr12:74077212-74077213;ORANG_FST=0.521433;BNS=YES;ORANG_AF=0;NS=45;LINEAGE=human_specific;QCONTIG=chr12;REPTYPE=AluSx,MIRb,AluSx,AluSx,MIR,AluSx;HUMAN_AND_CHIMP_VST=0.234221;CIEND=-5,5;BNOSCORE=49.7964943032428;BNID=ID:4321;UNMASKEDWSSD=797;ORANG_AVG_CNF=1.57;GORILLA_AVG_CNF=1.57;HUMAN_APE_VST=0.899516;GORILLA_FST=0.538992;ORANG_VST=0.0830292;SHARED=orangutan,gorilla,chimpanzee,.,.;HUMAN_APE_FST=1;AN=90;CEXON=GGTA2P;HUMAN_AND_CHIMP_FST=0.603372</t>
  </si>
  <si>
    <t>chr12_67266983_INS_chimpanzee_000213F_1_3761235_quiver_pilon_743661_746247</t>
  </si>
  <si>
    <t>2033525</t>
  </si>
  <si>
    <t>2043921</t>
  </si>
  <si>
    <t>HMGA2</t>
  </si>
  <si>
    <t>13142</t>
  </si>
  <si>
    <t>000213F_1_3761235_quiver_pilon:2039957-2039984,000213F_1_3761235_quiver_pilon:2040813-2040838</t>
  </si>
  <si>
    <t>CHIMP_VST=0.132162;AC=14;CHIMP_AF=0;QEND=65989834;HUMAN_AVG_CNF=0;TSTART=2033525;LBK_CNF=0.000;BHCONDEL=NO;SVLEN=-10396;LOS_CNF=0.000;EXONDIST=13142;DHCONDEL=8097775;SVTYPE=DEL;CIPOS=-5,5;CHIMP_FST=0.248466;STRAND=1;REPPARENT=LINE/L2,LTR/ERVL-MaLR,DNA?,LINE/L1,LINE/L1,SINE/MIR,SINE/MIR,SINE/Alu,LINE/L1,LTR/ERV1,LINE/L2,Simple_repeat,SINE/Alu,LINE/L1,SINE/Alu,LINE/L1,LTR/ERVL-MaLR,LINE/L1,LINE/L1,LINE/L1;CHIMP_AVG_CNF=2.12;BNSVLEN=11156;DENISOVA_CNF=0.000;AF=0.155556;GORILLA_VST=0.128869;END=2043921;REPLEN=692,515,109,901,389,236,166,320,374,138,533,71,135,738,309,111,355,27,119,2125;TEND=2043921;QSTART=65979438;NEAN_CNF=0.000;REPSTART=2035737,2036574,2037277,2037417,2038335,2038926,2039275,2039625,2040150,2040566,2040793,2041442,2041749,2041892,2042630,2042939,2043050,2043405,2043802,2029498;GORILLA_AF=0;SOURCE=chimpanzee;HUMAN_AF=0.4375;CHCONDEL=chr12:74077212-74077213;ORANG_FST=0.24361;BNS=YES;ORANG_AF=0;NS=45;LINEAGE=human_specific;QCONTIG=chr12;REPTYPE=L2b,MLT1D,MER124,L1PA5,L1ME1,MIR3,MIRb,AluJb,L1M5,LTR78,L2a,(CATA)n,AluSx,L1PB4,AluSx,L1PB4,THE1B,L1PB4,HAL1,L1PA4;HUMAN_AND_CHIMP_VST=0.401222;CIEND=-5,5;BNOSCORE=26.800296956199;BNID=ID:4317;UNMASKEDWSSD=927;ORANG_AVG_CNF=2.15;GORILLA_AVG_CNF=2.22;HUMAN_APE_VST=0.9694;GORILLA_FST=0.265851;ORANG_VST=0.141089;SHARED=orangutan,gorilla,chimpanzee,.,.;HUMAN_APE_FST=0.456116;AN=90;CEXON=HMGA2;HUMAN_AND_CHIMP_FST=0.26322</t>
  </si>
  <si>
    <t>chr12_65979438_INS_chimpanzee_000213F_1_3761235_quiver_pilon_2033525_2043921</t>
  </si>
  <si>
    <t>000215F_1_3689655_quiver_pilon</t>
  </si>
  <si>
    <t>1128966</t>
  </si>
  <si>
    <t>1129540</t>
  </si>
  <si>
    <t>CTD-2336H13.2</t>
  </si>
  <si>
    <t>9440</t>
  </si>
  <si>
    <t>000215F_1_3689655_quiver_pilon:1129011-1129051,000215F_1_3689655_quiver_pilon:1129107-1129148,000215F_1_3689655_quiver_pilon:1129346-1129371</t>
  </si>
  <si>
    <t>CHIMP_VST=0.157319;AC=32;CHIMP_AF=0;QEND=76903490;HUMAN_AVG_CNF=0;TSTART=1128966;LBK_CNF=0.000;BHCONDEL=NO;SVLEN=-574;LOS_CNF=0.000;EXONDIST=9440;DHCONDEL=71338;SVTYPE=DEL;CIPOS=-5,5;CHIMP_FST=0.523724;STRAND=1;REPPARENT=LINE/L1;CHIMP_AVG_CNF=2.14;BNSVLEN=.;DENISOVA_CNF=0.000;AF=0.355556;GORILLA_VST=0.146029;END=1129540;REPLEN=352;TEND=1129540;QSTART=76902916;NEAN_CNF=0.000;REPSTART=1129188;GORILLA_AF=0;SOURCE=chimpanzee;HUMAN_AF=1;CHCONDEL=chr16:76831575-76831577;ORANG_FST=0.521433;BNS=NO;ORANG_AF=0;NS=45;LINEAGE=human_specific;QCONTIG=chr16;REPTYPE=L1MC4a;HUMAN_AND_CHIMP_VST=0.302167;CIEND=-5,5;BNOSCORE=.;BNID=.;UNMASKEDWSSD=100;ORANG_AVG_CNF=1.88;GORILLA_AVG_CNF=2.23;HUMAN_APE_VST=0.871125;GORILLA_FST=0.538992;ORANG_VST=0.0950005;SHARED=orangutan,gorilla,chimpanzee,.,.;HUMAN_APE_FST=1;AN=90;CEXON=CTD-2336H13.2;HUMAN_AND_CHIMP_FST=0.603372</t>
  </si>
  <si>
    <t>chr16_76902916_INS_chimpanzee_000215F_1_3689655_quiver_pilon_1128966_1129540</t>
  </si>
  <si>
    <t>000217F_1_3649880_quiver_pilon</t>
  </si>
  <si>
    <t>3243145</t>
  </si>
  <si>
    <t>3244581</t>
  </si>
  <si>
    <t>MC2R</t>
  </si>
  <si>
    <t>14864</t>
  </si>
  <si>
    <t>000217F_1_3649880_quiver_pilon:3244553-3244586</t>
  </si>
  <si>
    <t>CHIMP_VST=0.10578;AC=32;CHIMP_AF=0;QEND=13868617;HUMAN_AVG_CNF=0;TSTART=3243145;LBK_CNF=0.000;BHCONDEL=NO;SVLEN=-1436;LOS_CNF=0.000;EXONDIST=14864;DHCONDEL=9831953;SVTYPE=DEL;CIPOS=-5,5;CHIMP_FST=0.523724;STRAND=0;REPPARENT=LINE/L2,Low_complexity,Low_complexity,SINE/MIR;CHIMP_AVG_CNF=2.51;BNSVLEN=.;DENISOVA_CNF=0.000;AF=0.355556;GORILLA_VST=0.0507089;END=3244581;REPLEN=489,32,27,195;TEND=3244581;QSTART=13867181;NEAN_CNF=0.000;REPSTART=3242641,3244230,3244239,3243983;GORILLA_AF=0;SOURCE=chimpanzee;HUMAN_AF=1;CHCONDEL=chr18:4035226-4035227;ORANG_FST=0.521433;BNS=NO;ORANG_AF=0;NS=45;LINEAGE=human_specific;QCONTIG=chr18;REPTYPE=L2c,AT_rich,AT_rich,MIRb;HUMAN_AND_CHIMP_VST=0.381272;CIEND=-5,5;BNOSCORE=.;BNID=.;UNMASKEDWSSD=290;ORANG_AVG_CNF=2.84;GORILLA_AVG_CNF=2.35;HUMAN_APE_VST=0.888155;GORILLA_FST=0.538992;ORANG_VST=0.163132;SHARED=orangutan,gorilla,chimpanzee,.,.;HUMAN_APE_FST=1;AN=90;CEXON=MC2R;HUMAN_AND_CHIMP_FST=0.603372</t>
  </si>
  <si>
    <t>chr18_13867181_INS_chimpanzee_000217F_1_3649880_quiver_pilon_3243145_3244581</t>
  </si>
  <si>
    <t>000218F_1_3640590_quiver_pilon</t>
  </si>
  <si>
    <t>2434078</t>
  </si>
  <si>
    <t>2438268</t>
  </si>
  <si>
    <t>XRCC2</t>
  </si>
  <si>
    <t>000218F_1_3640590_quiver_pilon:2436022-2436047</t>
  </si>
  <si>
    <t>CHIMP_VST=0;AC=32;CHIMP_AF=0;QEND=152652184;HUMAN_AVG_CNF=0;TSTART=2434078;LBK_CNF=0.000;BHCONDEL=NO;SVLEN=-4190;LOS_CNF=0.000;EXONDIST=0;DHCONDEL=568164;SVTYPE=DEL;CIPOS=-5,5;CHIMP_FST=0.523724;STRAND=0;REPPARENT=LINE/L1,SINE/MIR,SINE/Alu,Low_complexity,SINE/Alu,Low_complexity,SINE/Alu,LTR/ERVL,DNA/hAT-Charlie,SINE/Alu,SINE/Alu,SINE/Alu,SINE/Alu;CHIMP_AVG_CNF=2.02;BNSVLEN=4374;DENISOVA_CNF=0.000;AF=0.355556;GORILLA_VST=0.841508;END=2438268;REPLEN=83,71,294,25,296,47,316,211,247,300,312,297,177;TEND=2438268;QSTART=152647994;NEAN_CNF=0.000;REPSTART=2433985,2434310,2434548,2434867,2434894,2435266,2435684,2436203,2436693,2436968,2437346,2437703,2438000;GORILLA_AF=0;SOURCE=chimpanzee;HUMAN_AF=.;CHCONDEL=chr7:153216157-153216158;ORANG_FST=0.521433;BNS=YES;ORANG_AF=0;NS=45;LINEAGE=polymorphic;QCONTIG=chr7;REPTYPE=L1ME3D,MIRb,AluSx,AT_rich,AluSx,AT_rich,AluSx,LTR16C,Charlie7,AluSx,AluJb,AluY,AluSx;HUMAN_AND_CHIMP_VST=0.342942;CIEND=-5,5;BNOSCORE=3.95329285380663;BNID=ID:2944;UNMASKEDWSSD=579;ORANG_AVG_CNF=1.46;GORILLA_AVG_CNF=6.67;HUMAN_APE_VST=0.384144;GORILLA_FST=0.538992;ORANG_VST=0.056985;SHARED=.,.,chimpanzee,.,.;HUMAN_APE_FST=1;AN=90;CEXON=XRCC2;HUMAN_AND_CHIMP_FST=0.603372</t>
  </si>
  <si>
    <t>chr7_152647994_INS_chimpanzee_000218F_1_3640590_quiver_pilon_2434078_2438268</t>
  </si>
  <si>
    <t>000221F_1_3394729_quiver_pilon</t>
  </si>
  <si>
    <t>3267017</t>
  </si>
  <si>
    <t>3268041</t>
  </si>
  <si>
    <t>RP11-3M1.3</t>
  </si>
  <si>
    <t>8712</t>
  </si>
  <si>
    <t>000221F_1_3394729_quiver_pilon:3267503-3267528</t>
  </si>
  <si>
    <t>CHIMP_VST=.;AC=32;CHIMP_AF=0;QEND=48051984;HUMAN_AVG_CNF=.;TSTART=3267017;LBK_CNF=.;BHCONDEL=NO;SVLEN=-1024;LOS_CNF=.;EXONDIST=8712;DHCONDEL=3066374;SVTYPE=DEL;CIPOS=-5,5;CHIMP_FST=0.523724;STRAND=0;REPPARENT=LTR/ERV1,LTR/ERV1,LTR/ERV1;CHIMP_AVG_CNF=.;BNSVLEN=.;DENISOVA_CNF=.;AF=0.355556;GORILLA_VST=.;END=3268041;REPLEN=46,681,244;TEND=3268041;QSTART=48050960;NEAN_CNF=.;REPSTART=3266728,3267076,3267797;GORILLA_AF=0;SOURCE=chimpanzee;HUMAN_AF=1;CHCONDEL=chr16:51117333-51117334;ORANG_FST=0.521433;BNS=NO;ORANG_AF=0;NS=45;LINEAGE=human_specific;QCONTIG=chr16;REPTYPE=MER51B,LTR8,LTR8A;HUMAN_AND_CHIMP_VST=.;CIEND=-5,5;BNOSCORE=.;BNID=.;UNMASKEDWSSD=0;ORANG_AVG_CNF=.;GORILLA_AVG_CNF=.;HUMAN_APE_VST=.;GORILLA_FST=0.538992;ORANG_VST=.;SHARED=orangutan,gorilla,chimpanzee,.,.;HUMAN_APE_FST=1;AN=90;CEXON=RP11-3M1.3;HUMAN_AND_CHIMP_FST=0.603372</t>
  </si>
  <si>
    <t>chr16_48050960_INS_chimpanzee_000221F_1_3394729_quiver_pilon_3267017_3268041</t>
  </si>
  <si>
    <t>000223F_1_3502157_quiver_pilon</t>
  </si>
  <si>
    <t>386904</t>
  </si>
  <si>
    <t>386968</t>
  </si>
  <si>
    <t>RP11-265P11.1</t>
  </si>
  <si>
    <t>32434</t>
  </si>
  <si>
    <t>000223F_1_3502157_quiver_pilon:386940-387017</t>
  </si>
  <si>
    <t>CHIMP_VST=.;AC=32;CHIMP_AF=0;QEND=39259195;HUMAN_AVG_CNF=.;TSTART=386904;LBK_CNF=.;BHCONDEL=NO;SVLEN=-64;LOS_CNF=.;EXONDIST=32434;DHCONDEL=3284694;SVTYPE=DEL;CIPOS=-5,5;CHIMP_FST=0.523724;STRAND=1;REPPARENT=LINE/L2;CHIMP_AVG_CNF=.;BNSVLEN=.;DENISOVA_CNF=.;AF=0.355556;GORILLA_VST=.;END=386968;REPLEN=64;TEND=386968;QSTART=39259131;NEAN_CNF=.;REPSTART=386251;GORILLA_AF=0;SOURCE=chimpanzee;HUMAN_AF=.;CHCONDEL=chrX:42543824-42544251;ORANG_FST=0.521433;BNS=NO;ORANG_AF=0;NS=45;LINEAGE=human_specific;QCONTIG=chrX;REPTYPE=L2;HUMAN_AND_CHIMP_VST=.;CIEND=-5,5;BNOSCORE=.;BNID=.;UNMASKEDWSSD=0;ORANG_AVG_CNF=.;GORILLA_AVG_CNF=.;HUMAN_APE_VST=.;GORILLA_FST=0.538992;ORANG_VST=.;SHARED=orangutan,gorilla,chimpanzee,.,.;HUMAN_APE_FST=1;AN=90;CEXON=RP11-265P11.1;HUMAN_AND_CHIMP_FST=0.603372</t>
  </si>
  <si>
    <t>chrX_39259131_INS_chimpanzee_000223F_1_3502157_quiver_pilon_386904_386968</t>
  </si>
  <si>
    <t>000232F_1_3389017_quiver_pilon</t>
  </si>
  <si>
    <t>3258255</t>
  </si>
  <si>
    <t>3261543</t>
  </si>
  <si>
    <t>MAGEC3</t>
  </si>
  <si>
    <t>44909</t>
  </si>
  <si>
    <t>000232F_1_3389017_quiver_pilon:3259227-3259252,000232F_1_3389017_quiver_pilon:3260651-3260705</t>
  </si>
  <si>
    <t>CHIMP_VST=0.021188;AC=0;CHIMP_AF=0;QEND=141796696;HUMAN_AVG_CNF=0;TSTART=3258255;LBK_CNF=0.000;BHCONDEL=NO;SVLEN=-3288;LOS_CNF=0.000;EXONDIST=44909;DHCONDEL=5999353;SVTYPE=DEL;CIPOS=-5,5;CHIMP_FST=.;STRAND=1;REPPARENT=LINE/L1,SINE/Alu,LINE/L1,Simple_repeat,LINE/L1;CHIMP_AVG_CNF=1.71;BNSVLEN=4116;DENISOVA_CNF=0.000;AF=0;GORILLA_VST=0.141354;END=3261543;REPLEN=157,298,327,44,134;TEND=3261543;QSTART=141793408;NEAN_CNF=0.000;REPSTART=3258394,3258716,3259084,3259567,3261409;GORILLA_AF=0;SOURCE=chimpanzee;HUMAN_AF=.;CHCONDEL=chrX:147792760-147792795;ORANG_FST=.;BNS=YES;ORANG_AF=0;NS=45;LINEAGE=human_specific;QCONTIG=chrX;REPTYPE=L1ME4a,AluSx,L1ME1,(CCAA)n,L1MA3;HUMAN_AND_CHIMP_VST=0.512781;CIEND=-5,5;BNOSCORE=92.5964343598055;BNID=ID:6465;UNMASKEDWSSD=1749;ORANG_AVG_CNF=2.28;GORILLA_AVG_CNF=2.25;HUMAN_APE_VST=0.811843;GORILLA_FST=.;ORANG_VST=0.179553;SHARED=orangutan,gorilla,chimpanzee,.,.;HUMAN_APE_FST=.;AN=58;CEXON=MAGEC3;HUMAN_AND_CHIMP_FST=.</t>
  </si>
  <si>
    <t>chrX_141793408_INS_chimpanzee_000232F_1_3389017_quiver_pilon_3258255_3261543</t>
  </si>
  <si>
    <t>000235F_1_3254754_quiver_pilon</t>
  </si>
  <si>
    <t>630199</t>
  </si>
  <si>
    <t>630976</t>
  </si>
  <si>
    <t>NNT</t>
  </si>
  <si>
    <t>50</t>
  </si>
  <si>
    <t>000235F_1_3254754_quiver_pilon:630720-630760</t>
  </si>
  <si>
    <t>CHIMP_VST=0.129015;AC=32;CHIMP_AF=0;QEND=43657381;HUMAN_AVG_CNF=0;TSTART=630199;LBK_CNF=0.000;BHCONDEL=NO;SVLEN=-777;LOS_CNF=0.000;EXONDIST=50;DHCONDEL=30970772;SVTYPE=DEL;CIPOS=-5,5;CHIMP_FST=0.523724;STRAND=0;REPPARENT=.;CHIMP_AVG_CNF=2.35;BNSVLEN=.;DENISOVA_CNF=0.000;AF=0.355556;GORILLA_VST=0.131717;END=630976;REPLEN=.;TEND=630976;QSTART=43656604;NEAN_CNF=0.000;REPSTART=.;GORILLA_AF=0;SOURCE=chimpanzee;HUMAN_AF=.;CHCONDEL=chr5:12685830-12685831;ORANG_FST=0.521433;BNS=NO;ORANG_AF=0;NS=45;LINEAGE=human_specific;QCONTIG=chr5;REPTYPE=.;HUMAN_AND_CHIMP_VST=0.393048;CIEND=-5,5;BNOSCORE=.;BNID=.;UNMASKEDWSSD=551;ORANG_AVG_CNF=2.37;GORILLA_AVG_CNF=2.47;HUMAN_APE_VST=0.953499;GORILLA_FST=0.538992;ORANG_VST=0.138836;SHARED=orangutan,gorilla,chimpanzee,.,.;HUMAN_APE_FST=1;AN=90;CEXON=NNT;HUMAN_AND_CHIMP_FST=0.603372</t>
  </si>
  <si>
    <t>chr5_43656604_INS_chimpanzee_000235F_1_3254754_quiver_pilon_630199_630976</t>
  </si>
  <si>
    <t>1249382</t>
  </si>
  <si>
    <t>1250348</t>
  </si>
  <si>
    <t>FGF10</t>
  </si>
  <si>
    <t>41445</t>
  </si>
  <si>
    <t>000235F_1_3254754_quiver_pilon:1249379-1249404</t>
  </si>
  <si>
    <t>CHIMP_VST=0.0539032;AC=32;CHIMP_AF=0;QEND=44263066;HUMAN_AVG_CNF=0;TSTART=1249382;LBK_CNF=0.000;BHCONDEL=NO;SVLEN=-966;LOS_CNF=0.000;EXONDIST=41445;DHCONDEL=31576268;SVTYPE=DEL;CIPOS=-5,5;CHIMP_FST=0.523724;STRAND=0;REPPARENT=LTR/ERVL,LTR/ERVL,SINE/Alu,SINE/Alu;CHIMP_AVG_CNF=2.39;BNSVLEN=.;DENISOVA_CNF=0.000;AF=0.355556;GORILLA_VST=0.0535378;END=1250348;REPLEN=189,143,311,11;TEND=1250348;QSTART=44262100;NEAN_CNF=0.000;REPSTART=1249441,1249726,1250014,1250337;GORILLA_AF=0;SOURCE=chimpanzee;HUMAN_AF=.;CHCONDEL=chr5:12685830-12685831;ORANG_FST=0.521433;BNS=NO;ORANG_AF=0;NS=45;LINEAGE=human_specific;QCONTIG=chr5;REPTYPE=LTR33A,LTR33A,AluSx,AluSx;HUMAN_AND_CHIMP_VST=0.444181;CIEND=-5,5;BNOSCORE=.;BNID=.;UNMASKEDWSSD=110;ORANG_AVG_CNF=3.11;GORILLA_AVG_CNF=2.47;HUMAN_APE_VST=0.833707;GORILLA_FST=0.538992;ORANG_VST=0.175009;SHARED=orangutan,gorilla,chimpanzee,.,.;HUMAN_APE_FST=1;AN=90;CEXON=FGF10;HUMAN_AND_CHIMP_FST=0.603372</t>
  </si>
  <si>
    <t>chr5_44262100_INS_chimpanzee_000235F_1_3254754_quiver_pilon_1249382_1250348</t>
  </si>
  <si>
    <t>000239F_1_3216144_quiver_pilon</t>
  </si>
  <si>
    <t>1104704</t>
  </si>
  <si>
    <t>1107493</t>
  </si>
  <si>
    <t>RASGEF1C</t>
  </si>
  <si>
    <t>1884</t>
  </si>
  <si>
    <t>000239F_1_3216144_quiver_pilon:1105959-1105984</t>
  </si>
  <si>
    <t>CHIMP_VST=0.0983017;AC=32;CHIMP_AF=0;QEND=180128515;HUMAN_AVG_CNF=1.01;TSTART=1104704;LBK_CNF=0.572;BHCONDEL=NO;SVLEN=-2789;LOS_CNF=0.942;EXONDIST=1884;DHCONDEL=4976402;SVTYPE=DEL;CIPOS=-5,5;CHIMP_FST=0.523724;STRAND=1;REPPARENT=SINE/Alu,DNA/hAT-Charlie,SINE/Alu,DNA/hAT-Charlie,Low_complexity,DNA/hAT-Charlie,SINE/Alu,LINE/L1,SINE/Alu;CHIMP_AVG_CNF=3.44;BNSVLEN=.;DENISOVA_CNF=0.778;AF=0.355556;GORILLA_VST=0.0645157;END=1107493;REPLEN=242,42,134,666,21,428,310,208,90;TEND=1107493;QSTART=180125726;NEAN_CNF=0.951;REPSTART=1104629,1104946,1104995,1105129,1106118,1106291,1106722,1107063,1107403;GORILLA_AF=0;SOURCE=chimpanzee;HUMAN_AF=.;CHCONDEL=chr5:175149322-175149323;ORANG_FST=0.521433;BNS=NO;ORANG_AF=0;NS=45;LINEAGE=polymorphic;QCONTIG=chr5;REPTYPE=AluSx,Charlie1a,FLAM_C,Charlie1a,AT_rich,Charlie1a,AluY,L1MEd,AluSx;HUMAN_AND_CHIMP_VST=0.402293;CIEND=-5,5;BNOSCORE=.;BNID=.;UNMASKEDWSSD=369;ORANG_AVG_CNF=3.79;GORILLA_AVG_CNF=3.41;HUMAN_APE_VST=0.891473;GORILLA_FST=0.538992;ORANG_VST=0.160835;SHARED=orangutan,.,chimpanzee,.,.;HUMAN_APE_FST=1;AN=90;CEXON=RASGEF1C;HUMAN_AND_CHIMP_FST=0.603372</t>
  </si>
  <si>
    <t>chr5_180125726_INS_chimpanzee_000239F_1_3216144_quiver_pilon_1104704_1107493</t>
  </si>
  <si>
    <t>000254F_1_2951801_quiver_pilon</t>
  </si>
  <si>
    <t>2241669</t>
  </si>
  <si>
    <t>2247400</t>
  </si>
  <si>
    <t>DLG1</t>
  </si>
  <si>
    <t>2615</t>
  </si>
  <si>
    <t>000254F_1_2951801_quiver_pilon:2241670-2241702,000254F_1_2951801_quiver_pilon:2246236-2246263</t>
  </si>
  <si>
    <t>CHIMP_VST=0.14478;AC=32;CHIMP_AF=0;QEND=197263376;HUMAN_AVG_CNF=0;TSTART=2241669;LBK_CNF=0.000;BHCONDEL=NO;SVLEN=-5731;LOS_CNF=0.000;EXONDIST=2615;DHCONDEL=4825265;SVTYPE=DEL;CIPOS=-5,5;CHIMP_FST=0.523724;STRAND=0;REPPARENT=Low_complexity,SINE/MIR,SINE/MIR,SINE/Alu,Low_complexity,DNA/hAT-Charlie,LINE/L1,Low_complexity,LINE/L1,LTR/ERVL-MaLR,SINE/Alu,LINE/L1,DNA/hAT-Charlie,LINE/L2,SINE/Alu,LINE/L1;CHIMP_AVG_CNF=2.12;BNSVLEN=5902;DENISOVA_CNF=0.000;AF=0.355556;GORILLA_VST=0.125957;END=2247400;REPLEN=35,190,78,295,28,124,486,55,68,379,295,345,141,342,105,331;TEND=2247400;QSTART=197257645;NEAN_CNF=0.000;REPSTART=2241793,2241831,2242132,2242478,2242871,2243232,2243717,2244225,2244355,2244795,2245279,2245591,2245995,2246514,2246861,2244450;GORILLA_AF=0;SOURCE=chimpanzee;HUMAN_AF=1;CHCONDEL=chr3:192432378-192432379;ORANG_FST=0.521433;BNS=YES;ORANG_AF=0;NS=45;LINEAGE=human_specific;QCONTIG=chr3;REPTYPE=AT_rich,MIR,MIR,AluSx,AT_rich,MER117,L1M5,GA-rich,L1MC5a,MLT1A1,AluSx,L1MC4a,MER3,L2b,AluJb,L1MC;HUMAN_AND_CHIMP_VST=0.390841;CIEND=-5,5;BNOSCORE=2.51362503223588;BNID=ID:1408;UNMASKEDWSSD=1379;ORANG_AVG_CNF=2.1;GORILLA_AVG_CNF=2.17;HUMAN_APE_VST=0.981789;GORILLA_FST=0.538992;ORANG_VST=0.138634;SHARED=orangutan,gorilla,chimpanzee,.,.;HUMAN_APE_FST=1;AN=90;CEXON=DLG1;HUMAN_AND_CHIMP_FST=0.603372</t>
  </si>
  <si>
    <t>chr3_197257645_INS_chimpanzee_000254F_1_2951801_quiver_pilon_2241669_2247400</t>
  </si>
  <si>
    <t>2811334</t>
  </si>
  <si>
    <t>2816642</t>
  </si>
  <si>
    <t>LRCH3</t>
  </si>
  <si>
    <t>9882</t>
  </si>
  <si>
    <t>000254F_1_2951801_quiver_pilon:2812950-2812983</t>
  </si>
  <si>
    <t>CHIMP_VST=0.173727;AC=19;CHIMP_AF=0;QEND=197810335;HUMAN_AVG_CNF=0;TSTART=2811334;LBK_CNF=0.000;BHCONDEL=NO;SVLEN=-5308;LOS_CNF=0.000;EXONDIST=9882;DHCONDEL=5372647;SVTYPE=DEL;CIPOS=-5,5;CHIMP_FST=0.329338;STRAND=0;REPPARENT=SINE/Alu,SINE/Alu,SINE/Alu,SINE/Alu,LINE/L1,DNA/hAT-Charlie,SINE/Alu,SINE/Alu,Low_complexity,SINE/MIR,SINE/Alu,Low_complexity;CHIMP_AVG_CNF=2.32;BNSVLEN=.;DENISOVA_CNF=0.000;AF=0.211111;GORILLA_VST=0.150099;END=2816642;REPLEN=173,307,136,135,126,179,302,297,23,220,288,21;TEND=2816642;QSTART=197805027;NEAN_CNF=0.000;REPSTART=2811331,2811507,2811814,2811951,2812325,2813553,2814092,2814560,2815118,2815172,2815572,2815884;GORILLA_AF=0;SOURCE=chimpanzee;HUMAN_AF=0.59375;CHCONDEL=chr3:192432378-192432379;ORANG_FST=0.324357;BNS=NO;ORANG_AF=0;NS=45;LINEAGE=human_specific;QCONTIG=chr3;REPTYPE=AluSx,AluSx,AluSx,AluY,L1MC4,MER5A,AluSx,AluSx,AT_rich,MIRb,AluJb,AT_rich;HUMAN_AND_CHIMP_VST=0.328547;CIEND=-5,5;BNOSCORE=.;BNID=.;UNMASKEDWSSD=2118;ORANG_AVG_CNF=2.06;GORILLA_AVG_CNF=2.38;HUMAN_APE_VST=0.943094;GORILLA_FST=0.348314;ORANG_VST=0.10449;SHARED=orangutan,gorilla,chimpanzee,.,.;HUMAN_APE_FST=0.611657;AN=90;CEXON=LRCH3;HUMAN_AND_CHIMP_FST=0.357385</t>
  </si>
  <si>
    <t>chr3_197805027_INS_chimpanzee_000254F_1_2951801_quiver_pilon_2811334_2816642</t>
  </si>
  <si>
    <t>000256F_1_2859075_quiver_pilon</t>
  </si>
  <si>
    <t>1826537</t>
  </si>
  <si>
    <t>1827448</t>
  </si>
  <si>
    <t>HNRNPH1P3</t>
  </si>
  <si>
    <t>5989</t>
  </si>
  <si>
    <t>000256F_1_2859075_quiver_pilon:1826813-1826882,000256F_1_2859075_quiver_pilon:1826892-1826921,000256F_1_2859075_quiver_pilon:1826928-1826984,000256F_1_2859075_quiver_pilon:1826996-1827053,000256F_1_2859075_quiver_pilon:1827075-1827100,000256F_1_2859075_quiver_pilon:1827113-1827140,000256F_1_2859075_quiver_pilon:1827159-1827200,000256F_1_2859075_quiver_pilon:1827216-1827242,000256F_1_2859075_quiver_pilon:1827297-1827477</t>
  </si>
  <si>
    <t>CHIMP_VST=0.101232;AC=32;CHIMP_AF=0;QEND=55833724;HUMAN_AVG_CNF=1.57;TSTART=1826537;LBK_CNF=1.992;BHCONDEL=NO;SVLEN=-911;LOS_CNF=1.690;EXONDIST=5989;DHCONDEL=43146981;SVTYPE=DEL;CIPOS=-5,5;CHIMP_FST=0.523724;STRAND=0;REPPARENT=.;CHIMP_AVG_CNF=3.6;BNSVLEN=.;DENISOVA_CNF=1.792;AF=0.355556;GORILLA_VST=0.0675175;END=1827448;REPLEN=.;TEND=1827448;QSTART=55832813;NEAN_CNF=1.852;REPSTART=.;GORILLA_AF=0;SOURCE=chimpanzee;HUMAN_AF=.;CHCONDEL=chr5:12685830-12685831;ORANG_FST=0.521433;BNS=NO;ORANG_AF=0;NS=45;LINEAGE=human_specific;QCONTIG=chr5;REPTYPE=.;HUMAN_AND_CHIMP_VST=0.383536;CIEND=-5,5;BNOSCORE=.;BNID=.;UNMASKEDWSSD=711;ORANG_AVG_CNF=3.84;GORILLA_AVG_CNF=3.56;HUMAN_APE_VST=0.876957;GORILLA_FST=0.538992;ORANG_VST=0.151741;SHARED=orangutan,gorilla,chimpanzee,.,.;HUMAN_APE_FST=1;AN=90;CEXON=HNRNPH1P3;HUMAN_AND_CHIMP_FST=0.603372</t>
  </si>
  <si>
    <t>chr5_55832813_INS_chimpanzee_000256F_1_2859075_quiver_pilon_1826537_1827448</t>
  </si>
  <si>
    <t>000260F_1_2806784_quiver_pilon</t>
  </si>
  <si>
    <t>935116</t>
  </si>
  <si>
    <t>936642</t>
  </si>
  <si>
    <t>AC002331.1</t>
  </si>
  <si>
    <t>87967</t>
  </si>
  <si>
    <t>000260F_1_2806784_quiver_pilon:935197-935224</t>
  </si>
  <si>
    <t>CHIMP_VST=0.175461;AC=32;CHIMP_AF=0;QEND=26498315;HUMAN_AVG_CNF=0;TSTART=935116;LBK_CNF=0.000;BHCONDEL=NO;SVLEN=-1526;LOS_CNF=0.000;EXONDIST=87967;DHCONDEL=324673;SVTYPE=DEL;CIPOS=-5,5;CHIMP_FST=0.533394;STRAND=0;REPPARENT=SINE/Alu,DNA/hAT-Charlie,DNA/hAT-Charlie,DNA/hAT-Charlie,DNA/hAT-Charlie;CHIMP_AVG_CNF=2.1;BNSVLEN=.;DENISOVA_CNF=0.000;AF=0.363636;GORILLA_VST=0.0667314;END=936642;REPLEN=305,50,40,155,140;TEND=936642;QSTART=26496789;NEAN_CNF=0.000;REPSTART=935150,935634,935756,936040,936213;GORILLA_AF=0;SOURCE=chimpanzee;HUMAN_AF=1;CHCONDEL=chr16:26171821-26172115;ORANG_FST=0.53211;BNS=NO;ORANG_AF=0;NS=45;LINEAGE=human_specific;QCONTIG=chr16;REPTYPE=AluSx,MER5B,MER5B,MER5B,MER5A1;HUMAN_AND_CHIMP_VST=0.25227;CIEND=-5,5;BNOSCORE=.;BNID=.;UNMASKEDWSSD=308;ORANG_AVG_CNF=1.88;GORILLA_AVG_CNF=1.91;HUMAN_APE_VST=0.816522;GORILLA_FST=0.560272;ORANG_VST=0.0981899;SHARED=orangutan,gorilla,chimpanzee,.,.;HUMAN_APE_FST=1;AN=88;CEXON=AC002331.1;HUMAN_AND_CHIMP_FST=0.60513</t>
  </si>
  <si>
    <t>chr16_26496789_INS_chimpanzee_000260F_1_2806784_quiver_pilon_935116_936642</t>
  </si>
  <si>
    <t>000262F_1_2765086_quiver_pilon</t>
  </si>
  <si>
    <t>1821186</t>
  </si>
  <si>
    <t>1821256</t>
  </si>
  <si>
    <t>CNGA2</t>
  </si>
  <si>
    <t>14073</t>
  </si>
  <si>
    <t>000262F_1_2765086_quiver_pilon:1821168-1821203</t>
  </si>
  <si>
    <t>CHIMP_VST=.;AC=32;CHIMP_AF=0;QEND=151759448;HUMAN_AVG_CNF=.;TSTART=1821186;LBK_CNF=.;BHCONDEL=NO;SVLEN=-70;LOS_CNF=.;EXONDIST=14073;DHCONDEL=761184;SVTYPE=DEL;CIPOS=-5,5;CHIMP_FST=0.523724;STRAND=0;REPPARENT=.;CHIMP_AVG_CNF=.;BNSVLEN=.;DENISOVA_CNF=.;AF=0.355556;GORILLA_VST=.;END=1821256;REPLEN=.;TEND=1821256;QSTART=151759378;NEAN_CNF=.;REPSTART=.;GORILLA_AF=0;SOURCE=chimpanzee;HUMAN_AF=.;CHCONDEL=chrX:152520561-152536250;ORANG_FST=0.521433;BNS=NO;ORANG_AF=0;NS=45;LINEAGE=human_specific;QCONTIG=chrX;REPTYPE=.;HUMAN_AND_CHIMP_VST=.;CIEND=-5,5;BNOSCORE=.;BNID=.;UNMASKEDWSSD=70;ORANG_AVG_CNF=.;GORILLA_AVG_CNF=.;HUMAN_APE_VST=.;GORILLA_FST=0.538992;ORANG_VST=.;SHARED=orangutan,gorilla,chimpanzee,.,.;HUMAN_APE_FST=1;AN=90;CEXON=CNGA2;HUMAN_AND_CHIMP_FST=0.603372</t>
  </si>
  <si>
    <t>chrX_151759378_INS_chimpanzee_000262F_1_2765086_quiver_pilon_1821186_1821256</t>
  </si>
  <si>
    <t>000263F_1_2762972_quiver_pilon</t>
  </si>
  <si>
    <t>1053448</t>
  </si>
  <si>
    <t>1060426</t>
  </si>
  <si>
    <t>OR9K1P</t>
  </si>
  <si>
    <t>25429</t>
  </si>
  <si>
    <t>000263F_1_2762972_quiver_pilon:1059829-1059867</t>
  </si>
  <si>
    <t>CHIMP_VST=0.148402;AC=28;CHIMP_AF=0;QEND=55097083;HUMAN_AVG_CNF=0.0183;TSTART=1053448;LBK_CNF=0.000;BHCONDEL=NO;SVLEN=-6978;LOS_CNF=0.000;EXONDIST=25429;DHCONDEL=18987108;SVTYPE=DEL;CIPOS=-5,5;CHIMP_FST=0.465068;STRAND=0;REPPARENT=LINE/CR1,Low_complexity,LINE/L1,LINE/L1,SINE/MIR,Low_complexity,SINE/Alu,Low_complexity,Simple_repeat,SINE/Alu;CHIMP_AVG_CNF=2.28;BNSVLEN=.;DENISOVA_CNF=0.000;AF=0.311111;GORILLA_VST=0.118995;END=1060426;REPLEN=205,61,100,76,124,15,295,31,123,303;TEND=1060426;QSTART=55090105;NEAN_CNF=2.136;REPSTART=1053889,1054583,1054699,1056018,1056427,1057680,1057695,1057990,1058767,1059047;GORILLA_AF=0;SOURCE=chimpanzee;HUMAN_AF=0.875;CHCONDEL=chr12:74077212-74077213;ORANG_FST=0.461551;BNS=NO;ORANG_AF=0;NS=45;LINEAGE=polymorphic;QCONTIG=chr12;REPTYPE=L3b,CT-rich,L1MA9,L1PA8A,MIRc,AT_rich,AluSx,AT_rich,(TATG)n,AluSx;HUMAN_AND_CHIMP_VST=0.38418;CIEND=-5,5;BNOSCORE=.;BNID=.;UNMASKEDWSSD=3877;ORANG_AVG_CNF=2.26;GORILLA_AVG_CNF=2.3;HUMAN_APE_VST=0.979643;GORILLA_FST=0.482473;ORANG_VST=0.137505;SHARED=orangutan,.,chimpanzee,.,.;HUMAN_APE_FST=0.881892;AN=90;CEXON=OR9K1P;HUMAN_AND_CHIMP_FST=0.526427</t>
  </si>
  <si>
    <t>chr12_55090105_INS_chimpanzee_000263F_1_2762972_quiver_pilon_1053448_1060426</t>
  </si>
  <si>
    <t>2324850</t>
  </si>
  <si>
    <t>2329186</t>
  </si>
  <si>
    <t>RBMS2</t>
  </si>
  <si>
    <t>2497</t>
  </si>
  <si>
    <t>000263F_1_2762972_quiver_pilon:2325718-2325748,000263F_1_2762972_quiver_pilon:2326401-2326428</t>
  </si>
  <si>
    <t>CHIMP_VST=0.157738;AC=32;CHIMP_AF=0;QEND=56523769;HUMAN_AVG_CNF=0;TSTART=2324850;LBK_CNF=0.000;BHCONDEL=NO;SVLEN=-4336;LOS_CNF=0.000;EXONDIST=2497;DHCONDEL=17557780;SVTYPE=DEL;CIPOS=-5,5;CHIMP_FST=0.523724;STRAND=0;REPPARENT=SINE/Alu,SINE/MIR,SINE/MIR,SINE/Alu,SINE/MIR,Low_complexity,SINE/Alu,Low_complexity,SINE/Alu,LINE/L1,SINE/Alu,LINE/L1,SINE/Alu,LINE/L1,SINE/Alu,SINE/Alu,Simple_repeat,LINE/L1,LINE/L1,SINE/Alu,SINE/Alu,SINE/Alu;CHIMP_AVG_CNF=2.34;BNSVLEN=5346;DENISOVA_CNF=0.000;AF=0.355556;GORILLA_VST=0.119806;END=2329186;REPLEN=225,229,96,288,53,64,133,29,92,195,291,189,309,195,297,80,24,112,56,299,77,298;TEND=2329186;QSTART=56519433;NEAN_CNF=0.000;REPSTART=2324771,2325607,2325846,2325942,2326230,2326288,2326672,2326809,2326930,2327039,2327234,2327525,2327714,2328023,2328218,2328520,2328600,2328624,2328746,2328810,2329109,2326355;GORILLA_AF=0;SOURCE=chimpanzee;HUMAN_AF=1;CHCONDEL=chr12:74077212-74077213;ORANG_FST=0.521433;BNS=YES;ORANG_AF=0;NS=45;LINEAGE=human_specific;QCONTIG=chr12;REPTYPE=AluSx,MIRb,MIRb,AluSx,MIRb,AT_rich,FLAM_C,GC_rich,FLAM_C,L1MA7,AluJb,L1MA7,AluSx,L1MA7,AluSx,AluJb,(TAA)n,L1MA7,L1M3,AluSx,AluSx,AluJb;HUMAN_AND_CHIMP_VST=0.33334;CIEND=-5,5;BNOSCORE=105.360462714315;BNID=ID:4300;UNMASKEDWSSD=268;ORANG_AVG_CNF=2.19;GORILLA_AVG_CNF=2.34;HUMAN_APE_VST=0.922494;GORILLA_FST=0.538992;ORANG_VST=0.11655;SHARED=orangutan,gorilla,chimpanzee,.,.;HUMAN_APE_FST=1;AN=90;CEXON=RBMS2;HUMAN_AND_CHIMP_FST=0.603372</t>
  </si>
  <si>
    <t>chr12_56519433_INS_chimpanzee_000263F_1_2762972_quiver_pilon_2324850_2329186</t>
  </si>
  <si>
    <t>000266F_1_2731110_quiver_pilon</t>
  </si>
  <si>
    <t>2026968</t>
  </si>
  <si>
    <t>2028700</t>
  </si>
  <si>
    <t>SGSM2</t>
  </si>
  <si>
    <t>1978</t>
  </si>
  <si>
    <t>000266F_1_2731110_quiver_pilon:2027383-2027414</t>
  </si>
  <si>
    <t>CHIMP_VST=0.246425;AC=24;CHIMP_AF=0.05;QEND=2347331;HUMAN_AVG_CNF=0;TSTART=2026968;LBK_CNF=0.000;BHCONDEL=NO;SVLEN=-1732;LOS_CNF=0.000;EXONDIST=1978;DHCONDEL=2537758;SVTYPE=DEL;CIPOS=-5,5;CHIMP_FST=0.27075;STRAND=0;REPPARENT=SINE/Alu,DNA/hAT-Charlie,DNA/hAT-Charlie,DNA/hAT-Charlie,SINE/Alu,SINE/Alu;CHIMP_AVG_CNF=2.07;BNSVLEN=.;DENISOVA_CNF=0.000;AF=0.266667;GORILLA_VST=0.111041;END=2028700;REPLEN=9,132,105,231,294,281;TEND=2028700;QSTART=2345599;NEAN_CNF=0.000;REPSTART=2026684,2027452,2027586,2027894,2028125,2028419;GORILLA_AF=0.1875;SOURCE=chimpanzee;HUMAN_AF=0.625;CHCONDEL=chr17:4883356-4883357;ORANG_FST=0.406959;BNS=NO;ORANG_AF=0;NS=45;LINEAGE=human_specific;QCONTIG=chr17;REPTYPE=AluY,MER5B,MER5A,MER102a,AluSx,AluY;HUMAN_AND_CHIMP_VST=0.21469;CIEND=-5,5;BNOSCORE=.;BNID=.;UNMASKEDWSSD=338;ORANG_AVG_CNF=1.58;GORILLA_AVG_CNF=1.88;HUMAN_APE_VST=0.86579;GORILLA_FST=0.00256932;ORANG_VST=0.0621231;SHARED=orangutan,gorilla,chimpanzee,.,.;HUMAN_APE_FST=0.52223;AN=90;CEXON=SGSM2;HUMAN_AND_CHIMP_FST=0.237651</t>
  </si>
  <si>
    <t>chr17_2345599_INS_chimpanzee_000266F_1_2731110_quiver_pilon_2026968_2028700</t>
  </si>
  <si>
    <t>000269F_1_2723223_quiver_pilon</t>
  </si>
  <si>
    <t>613768</t>
  </si>
  <si>
    <t>615295</t>
  </si>
  <si>
    <t>MCPH1</t>
  </si>
  <si>
    <t>1163</t>
  </si>
  <si>
    <t>000269F_1_2723223_quiver_pilon:613750-613829</t>
  </si>
  <si>
    <t>CHIMP_VST=0.105366;AC=32;CHIMP_AF=0;QEND=6494489;HUMAN_AVG_CNF=0;TSTART=613768;LBK_CNF=0.000;BHCONDEL=NO;SVLEN=-1527;LOS_CNF=0.000;EXONDIST=1163;DHCONDEL=408477;SVTYPE=DEL;CIPOS=-5,5;CHIMP_FST=0.523724;STRAND=1;REPPARENT=LINE/L2,SINE/Alu,LTR/ERVL-MaLR;CHIMP_AVG_CNF=2.14;BNSVLEN=.;DENISOVA_CNF=0.000;AF=0.355556;GORILLA_VST=0.152109;END=615295;REPLEN=95,317,373;TEND=615295;QSTART=6492962;NEAN_CNF=0.000;REPSTART=613976,614340,614751;GORILLA_AF=0;SOURCE=chimpanzee;HUMAN_AF=.;CHCONDEL=chr8:6084483-6084484;ORANG_FST=0.521433;BNS=NO;ORANG_AF=0;NS=45;LINEAGE=human_specific;QCONTIG=chr8;REPTYPE=L2c,AluSx,MSTA;HUMAN_AND_CHIMP_VST=0.411869;CIEND=-5,5;BNOSCORE=.;BNID=.;UNMASKEDWSSD=390;ORANG_AVG_CNF=2.21;GORILLA_AVG_CNF=2.39;HUMAN_APE_VST=0.927099;GORILLA_FST=0.538992;ORANG_VST=0.142399;SHARED=orangutan,gorilla,chimpanzee,.,.;HUMAN_APE_FST=1;AN=90;CEXON=MCPH1;HUMAN_AND_CHIMP_FST=0.603372</t>
  </si>
  <si>
    <t>chr8_6492962_INS_chimpanzee_000269F_1_2723223_quiver_pilon_613768_615295</t>
  </si>
  <si>
    <t>000271F_1_2676246_quiver_pilon</t>
  </si>
  <si>
    <t>1214206</t>
  </si>
  <si>
    <t>1227151</t>
  </si>
  <si>
    <t>RP11-126K1.2</t>
  </si>
  <si>
    <t>5312</t>
  </si>
  <si>
    <t>000271F_1_2676246_quiver_pilon:1222888-1222916</t>
  </si>
  <si>
    <t>CHIMP_VST=0.0837145;AC=17;CHIMP_AF=0;QEND=151287658;HUMAN_AVG_CNF=0;TSTART=1214206;LBK_CNF=0.000;BHCONDEL=NO;SVLEN=-12945;LOS_CNF=0.000;EXONDIST=5312;DHCONDEL=2123724;SVTYPE=DEL;CIPOS=-5,5;CHIMP_FST=0.299511;STRAND=0;REPPARENT=SINE/Alu,LTR/ERV1,SINE/Alu,LTR/ERV1,SINE/Alu,LINE/L2,LTR/ERVL-MaLR,SINE/Alu,LTR/ERVL-MaLR,SINE/Alu,SINE/Alu,LTR/ERVL-MaLR,LTR/ERVL-MaLR,LTR/ERVL-MaLR,SINE/Alu,SINE/Alu,LTR/ERVL-MaLR,SINE/Alu,SINE/Alu,LTR/ERVL-MaLR,SINE/Alu,SINE/Alu,Simple_repeat,Retroposon,Retroposon,SINE/Alu,LTR/ERVL-MaLR,SINE/Alu,Low_complexity,SINE/Alu,SINE/Alu,LINE/L1,SINE/Alu,SINE/Alu,LINE/L1,SINE/Alu,LINE/L1,SINE/Alu,LINE/L1,SINE/Alu,LINE/L1,SINE/Alu,LINE/L1,SINE/Alu,LINE/L1,LINE/L1,SINE/Alu,Simple_repeat,SINE/Alu,SINE/Alu;CHIMP_AVG_CNF=1.75;BNSVLEN=13045;DENISOVA_CNF=0.000;AF=0.188889;GORILLA_VST=0.0463095;END=1227151;REPLEN=155,14,136,311,297,105,170,301,252,303,298,147,456,491,298,96,101,314,286,133,302,176,55,982,851,235,120,181,26,184,289,216,303,151,136,315,210,185,175,138,383,306,35,287,140,148,110,143,149,156;TEND=1227151;QSTART=151274713;NEAN_CNF=0.000;REPSTART=1214051,1214361,1214375,1214511,1214823,1215175,1215314,1215484,1215785,1216047,1216387,1216750,1216898,1217383,1217925,1218225,1218401,1218565,1218879,1219180,1219315,1219621,1219819,1219881,1220926,1221781,1222079,1222257,1222587,1222664,1222857,1223148,1223366,1223704,1223860,1223996,1224311,1224524,1224713,1224890,1225048,1225431,1225737,1225772,1226059,1226196,1226559,1226670,1226816,1226995;GORILLA_AF=0;SOURCE=chimpanzee;HUMAN_AF=0.53125;CHCONDEL=chr1:153398436-153398437;ORANG_FST=0.294427;BNS=YES;ORANG_AF=0;NS=45;LINEAGE=human_specific;QCONTIG=chr1;REPTYPE=AluSx,LTR78B,FLAM_C,LTR78B,AluSx,L2c,MLT1J,AluSx,MLT1J,AluSx,AluY,MLT1J-int,MLT1G,MLT1J-int,AluSx,FLAM_C,MLT1J-int,AluY,AluJb,MLT1J-int,AluJb,AluJb,(TTTA)n,SVA_D,SVA_D,AluSx,MLT1J,AluJb,AT_rich,AluJb,AluSx,L1MEd,AluSx,AluSx,L1MEd,AluSx,L1MEd,AluSx,L1MEd,FRAM,L1MC4,AluSx,L1MC4,AluSx,L1MC4,L1MC5,FLAM_C,(TA)n,AluJb,AluSx;HUMAN_AND_CHIMP_VST=0.425709;CIEND=-5,5;BNOSCORE=0.384763370527126;BNID=ID:269;UNMASKEDWSSD=133;ORANG_AVG_CNF=2.14;GORILLA_AVG_CNF=1.68;HUMAN_APE_VST=0.892659;GORILLA_FST=0.318256;ORANG_VST=0.180199;SHARED=orangutan,gorilla,chimpanzee,.,.;HUMAN_APE_FST=0.551606;AN=90;CEXON=RP11-126K1.2;HUMAN_AND_CHIMP_FST=0.321456</t>
  </si>
  <si>
    <t>chr1_151274713_INS_chimpanzee_000271F_1_2676246_quiver_pilon_1214206_1227151</t>
  </si>
  <si>
    <t>1543028</t>
  </si>
  <si>
    <t>1543549</t>
  </si>
  <si>
    <t>TUFT1</t>
  </si>
  <si>
    <t>9797</t>
  </si>
  <si>
    <t>000271F_1_2676246_quiver_pilon:1543430-1543457</t>
  </si>
  <si>
    <t>CHIMP_VST=.;AC=32;CHIMP_AF=0;QEND=151593902;HUMAN_AVG_CNF=.;TSTART=1543028;LBK_CNF=.;BHCONDEL=NO;SVLEN=-521;LOS_CNF=.;EXONDIST=9797;DHCONDEL=1805056;SVTYPE=DEL;CIPOS=-5,5;CHIMP_FST=0.523724;STRAND=0;REPPARENT=SINE/Alu,LTR/ERV1;CHIMP_AVG_CNF=.;BNSVLEN=.;DENISOVA_CNF=.;AF=0.355556;GORILLA_VST=.;END=1543549;REPLEN=311,138;TEND=1543549;QSTART=151593381;NEAN_CNF=.;REPSTART=1543100,1543411;GORILLA_AF=0;SOURCE=chimpanzee;HUMAN_AF=1;CHCONDEL=chr1:153398436-153398437;ORANG_FST=0.521433;BNS=NO;ORANG_AF=0;NS=45;LINEAGE=human_specific;QCONTIG=chr1;REPTYPE=AluSx,MER4D1;HUMAN_AND_CHIMP_VST=.;CIEND=-5,5;BNOSCORE=.;BNID=.;UNMASKEDWSSD=0;ORANG_AVG_CNF=.;GORILLA_AVG_CNF=.;HUMAN_APE_VST=.;GORILLA_FST=0.538992;ORANG_VST=.;SHARED=orangutan,gorilla,chimpanzee,.,.;HUMAN_APE_FST=1;AN=90;CEXON=TUFT1;HUMAN_AND_CHIMP_FST=0.603372</t>
  </si>
  <si>
    <t>chr1_151593381_INS_chimpanzee_000271F_1_2676246_quiver_pilon_1543028_1543549</t>
  </si>
  <si>
    <t>000273F_1_2522012_quiver_pilon</t>
  </si>
  <si>
    <t>80845</t>
  </si>
  <si>
    <t>82989</t>
  </si>
  <si>
    <t>RP11-244H18.3</t>
  </si>
  <si>
    <t>000273F_1_2522012_quiver_pilon:80824-80875,000273F_1_2522012_quiver_pilon:81273-81312,000273F_1_2522012_quiver_pilon:81604-81635</t>
  </si>
  <si>
    <t>CHIMP_VST=0.00780334;AC=0;CHIMP_AF=0;QEND=19642551;HUMAN_AVG_CNF=11.7;TSTART=80845;LBK_CNF=10.037;BHCONDEL=NO;SVLEN=-2144;LOS_CNF=14.293;EXONDIST=0;DHCONDEL=2762458;SVTYPE=DEL;CIPOS=-5,5;CHIMP_FST=.;STRAND=0;REPPARENT=SINE/MIR,LINE/L1;CHIMP_AVG_CNF=5.17;BNSVLEN=.;DENISOVA_CNF=9.548;AF=0;GORILLA_VST=0.101566;END=82989;REPLEN=67,272;TEND=82989;QSTART=19640407;NEAN_CNF=13.644;REPSTART=82077,82717;GORILLA_AF=0;SOURCE=chimpanzee;HUMAN_AF=0;CHCONDEL=chr14:22402864-22402876;ORANG_FST=.;BNS=NO;ORANG_AF=0;NS=45;LINEAGE=polymorphic;QCONTIG=chr14;REPTYPE=MIRc,L1MC;HUMAN_AND_CHIMP_VST=0.612478;CIEND=-5,5;BNOSCORE=.;BNID=.;UNMASKEDWSSD=1198;ORANG_AVG_CNF=1.4;GORILLA_AVG_CNF=3.08;HUMAN_APE_VST=0.839129;GORILLA_FST=.;ORANG_VST=0.237608;SHARED=.,.,chimpanzee,.,.;HUMAN_APE_FST=.;AN=68;CEXON=RP11-244H18.3;HUMAN_AND_CHIMP_FST=.</t>
  </si>
  <si>
    <t>chr14_19640407_INS_chimpanzee_000273F_1_2522012_quiver_pilon_80845_82989</t>
  </si>
  <si>
    <t>000285F_1_2250403_quiver_pilon</t>
  </si>
  <si>
    <t>888356</t>
  </si>
  <si>
    <t>892696</t>
  </si>
  <si>
    <t>AC006960.7</t>
  </si>
  <si>
    <t>11695</t>
  </si>
  <si>
    <t>000285F_1_2250403_quiver_pilon:888345-888385</t>
  </si>
  <si>
    <t>CHIMP_VST=0.142468;AC=32;CHIMP_AF=0;QEND=36488467;HUMAN_AVG_CNF=0;TSTART=888356;LBK_CNF=0.000;BHCONDEL=NO;SVLEN=-4340;LOS_CNF=0.000;EXONDIST=11695;DHCONDEL=871247;SVTYPE=DEL;CIPOS=-5,5;CHIMP_FST=0.523724;STRAND=1;REPPARENT=LTR/ERVL-MaLR,LTR/ERVL-MaLR,LTR/ERVL-MaLR,LTR/ERV1?,LTR/ERV1,Simple_repeat,LTR/ERV1,SINE/MIR,SINE/Alu,Low_complexity,LTR/ERV1,SINE/MIR,LINE/L2,DNA/hAT-Blackjack;CHIMP_AVG_CNF=2.2;BNSVLEN=4744;DENISOVA_CNF=0.000;AF=0.355556;GORILLA_VST=0.11349;END=892696;REPLEN=323,54,138,80,245,30,201,93,276,71,282,162,111,107;TEND=892696;QSTART=36484127;NEAN_CNF=0.000;REPSTART=888336,888743,888767,889037,889150,889395,889425,889776,890335,890613,890785,891110,892415,892564;GORILLA_AF=0;SOURCE=chimpanzee;HUMAN_AF=.;CHCONDEL=chr7:35612878-35612879;ORANG_FST=0.521433;BNS=YES;ORANG_AF=0;NS=45;LINEAGE=human_specific;QCONTIG=chr7;REPTYPE=MLT1E1,MLT1E1,MLT1E1,LTR103b_Mam,LTR37B,(CA)n,LTR37B,MIRb,AluSx,G-rich,LTR37B,MIR,L2b,MER81;HUMAN_AND_CHIMP_VST=0.391905;CIEND=-5,5;BNOSCORE=17.967415235579;BNID=ID:2705;UNMASKEDWSSD=1100;ORANG_AVG_CNF=2.23;GORILLA_AVG_CNF=2.22;HUMAN_APE_VST=0.978242;GORILLA_FST=0.538992;ORANG_VST=0.141758;SHARED=orangutan,gorilla,chimpanzee,.,.;HUMAN_APE_FST=1;AN=90;CEXON=AC006960.7;HUMAN_AND_CHIMP_FST=0.603372</t>
  </si>
  <si>
    <t>chr7_36484127_INS_chimpanzee_000285F_1_2250403_quiver_pilon_888356_892696</t>
  </si>
  <si>
    <t>000288F_1_2215942_quiver_pilon</t>
  </si>
  <si>
    <t>572498</t>
  </si>
  <si>
    <t>579969</t>
  </si>
  <si>
    <t>LINC00619</t>
  </si>
  <si>
    <t>217</t>
  </si>
  <si>
    <t>000288F_1_2215942_quiver_pilon:577688-577717</t>
  </si>
  <si>
    <t>CHIMP_VST=0.0996308;AC=29;CHIMP_AF=0;QEND=43852561;HUMAN_AVG_CNF=0;TSTART=572498;LBK_CNF=0.000;BHCONDEL=NO;SVLEN=-7471;LOS_CNF=0.000;EXONDIST=217;DHCONDEL=144173;SVTYPE=DEL;CIPOS=-5,5;CHIMP_FST=0.479878;STRAND=0;REPPARENT=LINE/L2,LINE/L1,LINE/L1,SINE/Alu,Low_complexity,SINE/Alu,LINE/L1,LINE/CR1,Simple_repeat,SINE/MIR,LINE/L1;CHIMP_AVG_CNF=2.13;BNSVLEN=7259;DENISOVA_CNF=0.000;AF=0.322222;GORILLA_VST=0.137879;END=579969;REPLEN=424,109,28,307,181,244,180,246,35,65,183;TEND=579969;QSTART=43845090;NEAN_CNF=0.000;REPSTART=572410,572940,573048,573076,573567,573750,574024,574532,578117,579904,573383;GORILLA_AF=0;SOURCE=chimpanzee;HUMAN_AF=0.90625;CHCONDEL=chr10:43989262-43989780;ORANG_FST=0.476635;BNS=YES;ORANG_AF=0;NS=45;LINEAGE=human_specific;QCONTIG=chr10;REPTYPE=L2a,L1M5,L1M5,AluSx,CT-rich,AluSx,L1M5,L3,(T)n,MIRb,L1M5;HUMAN_AND_CHIMP_VST=0.459714;CIEND=-5,5;BNOSCORE=3.05118805159538;BNID=ID:3663;UNMASKEDWSSD=3890;ORANG_AVG_CNF=2.33;GORILLA_AVG_CNF=2.35;HUMAN_APE_VST=0.978196;GORILLA_FST=0.496829;ORANG_VST=0.16554;SHARED=orangutan,gorilla,chimpanzee,.,.;HUMAN_APE_FST=0.911576;AN=90;CEXON=LINC00619;HUMAN_AND_CHIMP_FST=0.545605</t>
  </si>
  <si>
    <t>chr10_43845090_INS_chimpanzee_000288F_1_2215942_quiver_pilon_572498_579969</t>
  </si>
  <si>
    <t>2020030</t>
  </si>
  <si>
    <t>2065437</t>
  </si>
  <si>
    <t>OR6D1P</t>
  </si>
  <si>
    <t>2950</t>
  </si>
  <si>
    <t>000288F_1_2215942_quiver_pilon:2030846-2030872,000288F_1_2215942_quiver_pilon:2031570-2031597,000288F_1_2215942_quiver_pilon:2034065-2034090,000288F_1_2215942_quiver_pilon:2043024-2043052,000288F_1_2215942_quiver_pilon:2043739-2043765,000288F_1_2215942_quiver_pilon:2044790-2044827,000288F_1_2215942_quiver_pilon:2044882-2044911,000288F_1_2215942_quiver_pilon:2045487-2045512,000288F_1_2215942_quiver_pilon:2056873-2056901,000288F_1_2215942_quiver_pilon:2058598-2058623</t>
  </si>
  <si>
    <t>CHIMP_VST=0.148164;AC=43;CHIMP_AF=0;QEND=45300643;HUMAN_AVG_CNF=0.337;TSTART=2020030;LBK_CNF=0.379;BHCONDEL=NO;SVLEN=-45407;LOS_CNF=0.337;EXONDIST=2950;DHCONDEL=1265455;SVTYPE=DEL;CIPOS=-5,5;CHIMP_FST=0.68657;STRAND=0;REPPARENT=DNA/hAT-Charlie,SINE/Alu,DNA/TcMar-Mariner,LINE/L1,LINE/L1,LTR/ERVL-MaLR,DNA/hAT-Blackjack,LTR/ERVL-MaLR,SINE/Alu,Simple_repeat,Low_complexity,Low_complexity,SINE/MIR,SINE/Alu,Low_complexity,LINE/L1,LINE/L1,LINE/L1,LINE/L1,DNA/hAT-Charlie,LINE/L2,DNA/hAT-Charlie,SINE/Alu,Simple_repeat,LINE/L1,LTR/ERVL,LINE/L1,Simple_repeat,LINE/L1,Simple_repeat,LINE/L1,LINE/L1,SINE/MIR,LINE/L2,SINE/MIR,SINE/Alu,Simple_repeat,LINE/L1,LINE/L1,LINE/L1,LINE/L1,LINE/L1,LTR/ERV1,LINE/L1,LINE/L1,LINE/L1,LINE/L1,LINE/L1,Low_complexity,LINE/L1,LINE/L1;CHIMP_AVG_CNF=2.5;BNSVLEN=.;DENISOVA_CNF=0.345;AF=0.477778;GORILLA_VST=0.111584;END=2065437;REPLEN=215,300,44,197,675,104,188,273,150,63,21,25,112,309,21,125,584,31,919,144,76,165,285,39,1827,249,165,209,396,50,253,1742,236,97,239,293,25,337,700,1194,1132,346,682,395,279,235,1472,747,24,4786,3819;TEND=2065437;QSTART=45255236;NEAN_CNF=0.323;REPSTART=2020666,2021304,2021617,2021665,2021978,2022934,2023038,2023226,2025912,2026070,2026527,2027853,2028191,2028418,2028852,2030221,2030346,2030930,2031664,2033055,2034734,2034916,2035661,2036120,2036346,2038174,2038429,2038601,2038816,2039297,2039359,2039640,2041641,2043571,2043815,2045072,2045365,2045646,2046036,2051660,2052846,2054058,2054404,2055086,2058503,2058779,2059230,2060748,2061594,2046875,2061618;GORILLA_AF=0;SOURCE=chimpanzee;HUMAN_AF=1;CHCONDEL=chr10:43989262-43989780;ORANG_FST=-0.0292503;BNS=NO;ORANG_AF=0.5;NS=45;LINEAGE=human_specific;QCONTIG=chr10;REPTYPE=MER20,AluSx,MADE1,L1M5,L1MB7,MLT1K,MER63A,MLT1K,AluSx,(GAAA)n,AT_rich,AT_rich,MIRc,AluY,AT_rich,L1MA8,L1MA8,L1M1,L1PA2,MER5A,L2,MER20,AluJb,(ATG)n,L1MD2,MER76,L1MD2,(TA)n,L1MD2,(TATATG)n,L1MD2,L1MD2,MIRb,L2,MIR,AluSx,(TA)n,L1MEd,L1MEd,L1PBa,L1PBa,L1MD1,LTR8A,L1MD1,L1ME3,L1PA15-16,L1M1,L1M1,AT_rich,L1P1,L1PA6;HUMAN_AND_CHIMP_VST=0.39203;CIEND=-5,5;BNOSCORE=.;BNID=.;UNMASKEDWSSD=12698;ORANG_AVG_CNF=2.52;GORILLA_AVG_CNF=2.5;HUMAN_APE_VST=0.990246;GORILLA_FST=0.691793;ORANG_VST=0.143041;SHARED=orangutan,gorilla,chimpanzee,.,.;HUMAN_APE_FST=0.82018;AN=90;CEXON=OR6D1P;HUMAN_AND_CHIMP_FST=0.171846</t>
  </si>
  <si>
    <t>chr10_45255236_INS_chimpanzee_000288F_1_2215942_quiver_pilon_2020030_2065437</t>
  </si>
  <si>
    <t>000292F_1_2169018_quiver_pilon</t>
  </si>
  <si>
    <t>2097874</t>
  </si>
  <si>
    <t>2099124</t>
  </si>
  <si>
    <t>AFF3</t>
  </si>
  <si>
    <t>000292F_1_2169018_quiver_pilon:2098059-2098114</t>
  </si>
  <si>
    <t>CHIMP_VST=0.326506;AC=32;CHIMP_AF=0;QEND=99555531;HUMAN_AVG_CNF=0;TSTART=2097874;LBK_CNF=0.000;BHCONDEL=NO;SVLEN=-1250;LOS_CNF=0.000;EXONDIST=31;DHCONDEL=1214939;SVTYPE=DEL;CIPOS=-5,5;CHIMP_FST=0.523724;STRAND=1;REPPARENT=LINE/L2,Simple_repeat,SINE/Alu,SINE/Alu,SINE/Alu;CHIMP_AVG_CNF=2.03;BNSVLEN=.;DENISOVA_CNF=0.000;AF=0.355556;GORILLA_VST=0.238803;END=2099124;REPLEN=89,32,333,295,88;TEND=2099124;QSTART=99554281;NEAN_CNF=0.000;REPSTART=2098064,2098183,2098330,2098663,2099036;GORILLA_AF=0;SOURCE=chimpanzee;HUMAN_AF=1;CHCONDEL=chr2:98339316-98339341;ORANG_FST=0.521433;BNS=NO;ORANG_AF=0;NS=45;LINEAGE=human_specific;QCONTIG=chr2;REPTYPE=L2b,(TGAA)n,AluSx,AluY,AluSx;HUMAN_AND_CHIMP_VST=0.0545997;CIEND=-5,5;BNOSCORE=.;BNID=.;UNMASKEDWSSD=203;ORANG_AVG_CNF=0.785;GORILLA_AVG_CNF=2.03;HUMAN_APE_VST=0.60814;GORILLA_FST=0.538992;ORANG_VST=0;SHARED=orangutan,gorilla,chimpanzee,.,.;HUMAN_APE_FST=1;AN=90;CEXON=AFF3;HUMAN_AND_CHIMP_FST=0.603372</t>
  </si>
  <si>
    <t>chr2_99554281_INS_chimpanzee_000292F_1_2169018_quiver_pilon_2097874_2099124</t>
  </si>
  <si>
    <t>000298F_1_2146853_quiver_pilon</t>
  </si>
  <si>
    <t>811396</t>
  </si>
  <si>
    <t>815025</t>
  </si>
  <si>
    <t>AC017002.1</t>
  </si>
  <si>
    <t>6068</t>
  </si>
  <si>
    <t>000298F_1_2146853_quiver_pilon:814265-814290</t>
  </si>
  <si>
    <t>CHIMP_VST=0.0939099;AC=32;CHIMP_AF=0;QEND=111553985;HUMAN_AVG_CNF=0;TSTART=811396;LBK_CNF=0.000;BHCONDEL=NO;SVLEN=-3629;LOS_CNF=0.000;EXONDIST=6068;DHCONDEL=3286634;SVTYPE=DEL;CIPOS=-5,5;CHIMP_FST=0.523724;STRAND=1;REPPARENT=SINE/MIR,SINE/MIR,LINE/L2,LTR/ERV1,SINE/Alu,Low_complexity;CHIMP_AVG_CNF=1.88;BNSVLEN=.;DENISOVA_CNF=0.000;AF=0.355556;GORILLA_VST=0.138712;END=815025;REPLEN=143,52,106,442,150,73;TEND=815025;QSTART=111550356;NEAN_CNF=0.000;REPSTART=812307,812780,813017,813421,814047,814639;GORILLA_AF=0;SOURCE=chimpanzee;HUMAN_AF=1;CHCONDEL=chr2:108262483-108263721;ORANG_FST=0.521433;BNS=NO;ORANG_AF=0;NS=45;LINEAGE=human_specific;QCONTIG=chr2;REPTYPE=MIR,MIRc,L2a,LTR54B,FRAM,C-rich;HUMAN_AND_CHIMP_VST=0.460452;CIEND=-5,5;BNOSCORE=.;BNID=.;UNMASKEDWSSD=2016;ORANG_AVG_CNF=2.08;GORILLA_AVG_CNF=2.1;HUMAN_APE_VST=0.964632;GORILLA_FST=0.538992;ORANG_VST=0.164067;SHARED=orangutan,gorilla,chimpanzee,.,.;HUMAN_APE_FST=1;AN=90;CEXON=AC017002.1;HUMAN_AND_CHIMP_FST=0.603372</t>
  </si>
  <si>
    <t>chr2_111550356_INS_chimpanzee_000298F_1_2146853_quiver_pilon_811396_815025</t>
  </si>
  <si>
    <t>000299F_1_2122588_quiver_pilon</t>
  </si>
  <si>
    <t>2021958</t>
  </si>
  <si>
    <t>2027667</t>
  </si>
  <si>
    <t>PHACTR4</t>
  </si>
  <si>
    <t>16058</t>
  </si>
  <si>
    <t>000299F_1_2122588_quiver_pilon:2024600-2024626</t>
  </si>
  <si>
    <t>CHIMP_VST=0.188579;AC=0;CHIMP_AF=0;QEND=28359234;HUMAN_AVG_CNF=0.302;TSTART=2021958;LBK_CNF=0.000;BHCONDEL=NO;SVLEN=-5709;LOS_CNF=0.942;EXONDIST=16058;DHCONDEL=2020620;SVTYPE=DEL;CIPOS=-5,5;CHIMP_FST=.;STRAND=1;REPPARENT=SINE/Alu,Low_complexity,SINE/Alu,LINE/L1,Low_complexity,SINE/Alu,SINE/MIR,LINE/L1,SINE/Alu,SINE/Alu,LINE/L1,LINE/L1,LTR/ERV1,SINE/Alu,Low_complexity,SINE/Alu,LINE/L1,SINE/Alu,LINE/L1;CHIMP_AVG_CNF=2.46;BNSVLEN=.;DENISOVA_CNF=0.000;AF=0;GORILLA_VST=0.075292;END=2027667;REPLEN=253,26,140,98,23,297,45,119,234,298,75,411,1077,300,30,287,324,306,26;TEND=2027667;QSTART=28353525;NEAN_CNF=2.207;REPSTART=2021971,2022428,2022454,2022657,2022784,2022947,2023255,2023359,2023478,2023757,2024152,2024260,2024990,2026089,2026691,2026721,2027011,2027335,2027641;GORILLA_AF=0;SOURCE=chimpanzee;HUMAN_AF=0;CHCONDEL=chr1:30374144-30374145;ORANG_FST=.;BNS=NO;ORANG_AF=0;NS=45;LINEAGE=polymorphic;QCONTIG=chr1;REPTYPE=AluSx,AT_rich,FLAM_C,L1PA4,AT_rich,AluSx,MIRb,L1MA8,AluJb,AluY,HAL1,HAL1,LTR12C,AluSx,AT_rich,AluSx,HAL1,AluY,HAL1;HUMAN_AND_CHIMP_VST=0.263863;CIEND=-5,5;BNOSCORE=.;BNID=.;UNMASKEDWSSD=641;ORANG_AVG_CNF=2.24;GORILLA_AVG_CNF=2.25;HUMAN_APE_VST=0.856637;GORILLA_FST=.;ORANG_VST=0.0990439;SHARED=orangutan,gorilla,chimpanzee,yoruba,.;HUMAN_APE_FST=.;AN=90;CEXON=PHACTR4;HUMAN_AND_CHIMP_FST=.</t>
  </si>
  <si>
    <t>chr1_28353525_INS_chimpanzee_000299F_1_2122588_quiver_pilon_2021958_2027667</t>
  </si>
  <si>
    <t>000303F_1_2027595_quiver_pilon</t>
  </si>
  <si>
    <t>457933</t>
  </si>
  <si>
    <t>460679</t>
  </si>
  <si>
    <t>CSMD1</t>
  </si>
  <si>
    <t>21046</t>
  </si>
  <si>
    <t>000303F_1_2027595_quiver_pilon:458200-458231</t>
  </si>
  <si>
    <t>CHIMP_VST=0.285232;AC=32;CHIMP_AF=0;QEND=3979604;HUMAN_AVG_CNF=0;TSTART=457933;LBK_CNF=0.000;BHCONDEL=NO;SVLEN=-2746;LOS_CNF=0.000;EXONDIST=21046;DHCONDEL=1320493;SVTYPE=DEL;CIPOS=-5,5;CHIMP_FST=0.523724;STRAND=1;REPPARENT=LINE/L1,SINE/MIR,LTR/ERV1,Simple_repeat,Low_complexity;CHIMP_AVG_CNF=2.26;BNSVLEN=.;DENISOVA_CNF=0.000;AF=0.355556;GORILLA_VST=0.0460094;END=460679;REPLEN=278,95,81,28,23;TEND=460679;QSTART=3976858;NEAN_CNF=0.000;REPSTART=459257,459619,459990,460071,460220;GORILLA_AF=0;SOURCE=chimpanzee;HUMAN_AF=.;CHCONDEL=chr8:5297350-5297358;ORANG_FST=0.521433;BNS=NO;ORANG_AF=0;NS=45;LINEAGE=human_specific;QCONTIG=chr8;REPTYPE=L1PA10,MIRc,LTR9B,(A)n,AT_rich;HUMAN_AND_CHIMP_VST=0.217576;CIEND=-5,5;BNOSCORE=.;BNID=.;UNMASKEDWSSD=1542;ORANG_AVG_CNF=1.87;GORILLA_AVG_CNF=1.76;HUMAN_APE_VST=0.928689;GORILLA_FST=0.538992;ORANG_VST=0.0880953;SHARED=orangutan,gorilla,chimpanzee,.,.;HUMAN_APE_FST=1;AN=90;CEXON=CSMD1;HUMAN_AND_CHIMP_FST=0.603372</t>
  </si>
  <si>
    <t>chr8_3976858_INS_chimpanzee_000303F_1_2027595_quiver_pilon_457933_460679</t>
  </si>
  <si>
    <t>826292</t>
  </si>
  <si>
    <t>826391</t>
  </si>
  <si>
    <t>119</t>
  </si>
  <si>
    <t>000303F_1_2027595_quiver_pilon:826329-826399</t>
  </si>
  <si>
    <t>CHIMP_VST=.;AC=32;CHIMP_AF=0;QEND=3616691;HUMAN_AVG_CNF=.;TSTART=826292;LBK_CNF=.;BHCONDEL=NO;SVLEN=-99;LOS_CNF=.;EXONDIST=119;DHCONDEL=1457921;SVTYPE=DEL;CIPOS=-5,5;CHIMP_FST=0.523724;STRAND=1;REPPARENT=.;CHIMP_AVG_CNF=.;BNSVLEN=.;DENISOVA_CNF=.;AF=0.355556;GORILLA_VST=.;END=826391;REPLEN=.;TEND=826391;QSTART=3616592;NEAN_CNF=.;REPSTART=.;GORILLA_AF=0;SOURCE=chimpanzee;HUMAN_AF=.;CHCONDEL=chr8:2158650-2158670;ORANG_FST=0.521433;BNS=NO;ORANG_AF=0;NS=45;LINEAGE=human_specific;QCONTIG=chr8;REPTYPE=.;HUMAN_AND_CHIMP_VST=.;CIEND=-5,5;BNOSCORE=.;BNID=.;UNMASKEDWSSD=98;ORANG_AVG_CNF=.;GORILLA_AVG_CNF=.;HUMAN_APE_VST=.;GORILLA_FST=0.538992;ORANG_VST=.;SHARED=orangutan,gorilla,chimpanzee,.,.;HUMAN_APE_FST=1;AN=90;CEXON=CSMD1;HUMAN_AND_CHIMP_FST=0.603372</t>
  </si>
  <si>
    <t>chr8_3616592_INS_chimpanzee_000303F_1_2027595_quiver_pilon_826292_826391</t>
  </si>
  <si>
    <t>000306F_1_1844588_quiver_pilon</t>
  </si>
  <si>
    <t>1469639</t>
  </si>
  <si>
    <t>1470056</t>
  </si>
  <si>
    <t>RP1-34P24.3</t>
  </si>
  <si>
    <t>67102</t>
  </si>
  <si>
    <t>000306F_1_1844588_quiver_pilon:1469943-1469976</t>
  </si>
  <si>
    <t>CHIMP_VST=0.0729598;AC=32;CHIMP_AF=0;QEND=49333600;HUMAN_AVG_CNF=0;TSTART=1469639;LBK_CNF=0.000;BHCONDEL=NO;SVLEN=-417;LOS_CNF=0.000;EXONDIST=67102;DHCONDEL=8032671;SVTYPE=DEL;CIPOS=-5,5;CHIMP_FST=0.523724;STRAND=1;REPPARENT=LTR/ERVL-MaLR;CHIMP_AVG_CNF=1.7;BNSVLEN=.;DENISOVA_CNF=0.000;AF=0.355556;GORILLA_VST=0.00957732;END=1470056;REPLEN=232;TEND=1470056;QSTART=49333183;NEAN_CNF=0.000;REPSTART=1469824;GORILLA_AF=0;SOURCE=chimpanzee;HUMAN_AF=1;CHCONDEL=chr22:41300510-41300511;ORANG_FST=0.521433;BNS=NO;ORANG_AF=0;NS=45;LINEAGE=human_specific;QCONTIG=chr22;REPTYPE=MLT1A0;HUMAN_AND_CHIMP_VST=0.33344;CIEND=-5,5;BNOSCORE=.;BNID=.;UNMASKEDWSSD=149;ORANG_AVG_CNF=2.13;GORILLA_AVG_CNF=1.47;HUMAN_APE_VST=0.732736;GORILLA_FST=0.538992;ORANG_VST=0.149919;SHARED=orangutan,gorilla,chimpanzee,.,.;HUMAN_APE_FST=1;AN=90;CEXON=RP1-34P24.3;HUMAN_AND_CHIMP_FST=0.603372</t>
  </si>
  <si>
    <t>chr22_49333183_INS_chimpanzee_000306F_1_1844588_quiver_pilon_1469639_1470056</t>
  </si>
  <si>
    <t>000310F_1_1799101_quiver_pilon</t>
  </si>
  <si>
    <t>347980</t>
  </si>
  <si>
    <t>351960</t>
  </si>
  <si>
    <t>LRRTM4</t>
  </si>
  <si>
    <t>19647</t>
  </si>
  <si>
    <t>000310F_1_1799101_quiver_pilon:350490-350522</t>
  </si>
  <si>
    <t>CHIMP_VST=.;AC=31;CHIMP_AF=0;QEND=77577149;HUMAN_AVG_CNF=.;TSTART=347980;LBK_CNF=.;BHCONDEL=NO;SVLEN=-3980;LOS_CNF=.;EXONDIST=19647;DHCONDEL=622325;SVTYPE=DEL;CIPOS=-5,5;CHIMP_FST=0.509211;STRAND=0;REPPARENT=LINE/L1,SINE/Alu,LINE/L1,LINE/L1,LINE/L1,LINE/L1;CHIMP_AVG_CNF=.;BNSVLEN=.;DENISOVA_CNF=.;AF=0.344444;GORILLA_VST=.;END=351960;REPLEN=659,296,1338,418,1143,70;TEND=351960;QSTART=77573169;NEAN_CNF=.;REPSTART=347923,348639,348935,350276,350747,351890;GORILLA_AF=0;SOURCE=chimpanzee;HUMAN_AF=0.96875;CHCONDEL=chr2:76950827-76950843;ORANG_FST=0.506581;BNS=NO;ORANG_AF=0;NS=45;LINEAGE=human_specific;QCONTIG=chr2;REPTYPE=L1MC2,AluSx,L1MC2,L1MC2,L1MC2,L1PA4;HUMAN_AND_CHIMP_VST=.;CIEND=-5,5;BNOSCORE=.;BNID=.;UNMASKEDWSSD=0;ORANG_AVG_CNF=.;GORILLA_AVG_CNF=.;HUMAN_APE_VST=.;GORILLA_FST=0.525092;ORANG_VST=.;SHARED=orangutan,gorilla,chimpanzee,.,.;HUMAN_APE_FST=0.970635;AN=90;CEXON=LRRTM4;HUMAN_AND_CHIMP_FST=0.584083</t>
  </si>
  <si>
    <t>chr2_77573169_INS_chimpanzee_000310F_1_1799101_quiver_pilon_347980_351960</t>
  </si>
  <si>
    <t>1348757</t>
  </si>
  <si>
    <t>1349107</t>
  </si>
  <si>
    <t>AC092660.1</t>
  </si>
  <si>
    <t>23189</t>
  </si>
  <si>
    <t>000310F_1_1799101_quiver_pilon:1348795-1348836</t>
  </si>
  <si>
    <t>CHIMP_VST=0.165966;AC=32;CHIMP_AF=0;QEND=78575073;HUMAN_AVG_CNF=0;TSTART=1348757;LBK_CNF=0.000;BHCONDEL=NO;SVLEN=-350;LOS_CNF=0.000;EXONDIST=23189;DHCONDEL=1623879;SVTYPE=DEL;CIPOS=-5,5;CHIMP_FST=0.523724;STRAND=0;REPPARENT=.;CHIMP_AVG_CNF=1.96;BNSVLEN=.;DENISOVA_CNF=0.000;AF=0.355556;GORILLA_VST=0.197655;END=1349107;REPLEN=.;TEND=1349107;QSTART=78574723;NEAN_CNF=0.000;REPSTART=.;GORILLA_AF=0;SOURCE=chimpanzee;HUMAN_AF=1;CHCONDEL=chr2:76950827-76950843;ORANG_FST=0.521433;BNS=NO;ORANG_AF=0;NS=45;LINEAGE=human_specific;QCONTIG=chr2;REPTYPE=.;HUMAN_AND_CHIMP_VST=0.315076;CIEND=-5,5;BNOSCORE=.;BNID=.;UNMASKEDWSSD=237;ORANG_AVG_CNF=1.65;GORILLA_AVG_CNF=2.14;HUMAN_APE_VST=0.90688;GORILLA_FST=0.538992;ORANG_VST=0.085835;SHARED=orangutan,gorilla,chimpanzee,.,.;HUMAN_APE_FST=1;AN=90;CEXON=AC092660.1;HUMAN_AND_CHIMP_FST=0.603372</t>
  </si>
  <si>
    <t>chr2_78574723_INS_chimpanzee_000310F_1_1799101_quiver_pilon_1348757_1349107</t>
  </si>
  <si>
    <t>000320F_1_1712978_quiver_pilon</t>
  </si>
  <si>
    <t>6743</t>
  </si>
  <si>
    <t>8601</t>
  </si>
  <si>
    <t>LINC01198</t>
  </si>
  <si>
    <t>180</t>
  </si>
  <si>
    <t>000320F_1_1712978_quiver_pilon:8459-8484</t>
  </si>
  <si>
    <t>CHIMP_VST=0.15281;AC=32;CHIMP_AF=0;QEND=46488002;HUMAN_AVG_CNF=0;TSTART=6743;LBK_CNF=0.000;BHCONDEL=NO;SVLEN=-1858;LOS_CNF=0.000;EXONDIST=180;DHCONDEL=11062048;SVTYPE=DEL;CIPOS=-5,5;CHIMP_FST=0.523724;STRAND=0;REPPARENT=SINE/Alu,DNA/hAT-Charlie,SINE/Alu,SINE/Alu,LTR/ERVL-MaLR;CHIMP_AVG_CNF=1.93;BNSVLEN=.;DENISOVA_CNF=0.000;AF=0.355556;GORILLA_VST=0.137017;END=8601;REPLEN=269,62,302,294,409;TEND=8601;QSTART=46486144;NEAN_CNF=0.000;REPSTART=6688,7060,7298,7606,7960;GORILLA_AF=0;SOURCE=chimpanzee;HUMAN_AF=1;CHCONDEL=chr13:57548191-57548192;ORANG_FST=0.521433;BNS=NO;ORANG_AF=0;NS=45;LINEAGE=human_specific;QCONTIG=chr13;REPTYPE=AluSx,MER5B,AluY,AluSx,MLT1C;HUMAN_AND_CHIMP_VST=0.33908;CIEND=-5,5;BNOSCORE=.;BNID=.;UNMASKEDWSSD=204;ORANG_AVG_CNF=1.79;GORILLA_AVG_CNF=1.99;HUMAN_APE_VST=0.919452;GORILLA_FST=0.538992;ORANG_VST=0.11296;SHARED=orangutan,gorilla,chimpanzee,.,.;HUMAN_APE_FST=1;AN=90;CEXON=LINC01198;HUMAN_AND_CHIMP_FST=0.603372</t>
  </si>
  <si>
    <t>chr13_46486144_INS_chimpanzee_000320F_1_1712978_quiver_pilon_6743_8601</t>
  </si>
  <si>
    <t>000321F_1_1718076_quiver_pilon</t>
  </si>
  <si>
    <t>553987</t>
  </si>
  <si>
    <t>554330</t>
  </si>
  <si>
    <t>THRA1/BTR</t>
  </si>
  <si>
    <t>7857</t>
  </si>
  <si>
    <t>000321F_1_1718076_quiver_pilon:554161-554224,000321F_1_1718076_quiver_pilon:554232-554270</t>
  </si>
  <si>
    <t>CHIMP_VST=0.0968099;AC=32;CHIMP_AF=0;QEND=48286822;HUMAN_AVG_CNF=0;TSTART=553987;LBK_CNF=0.000;BHCONDEL=NO;SVLEN=-343;LOS_CNF=0.000;EXONDIST=7857;DHCONDEL=3224391;SVTYPE=DEL;CIPOS=-5,5;CHIMP_FST=0.523724;STRAND=1;REPPARENT=.;CHIMP_AVG_CNF=2.14;BNSVLEN=.;DENISOVA_CNF=0.000;AF=0.355556;GORILLA_VST=0.201548;END=554330;REPLEN=.;TEND=554330;QSTART=48286479;NEAN_CNF=0.000;REPSTART=.;GORILLA_AF=0;SOURCE=chimpanzee;HUMAN_AF=1;CHCONDEL=chr17:51510869-51510870;ORANG_FST=0.521433;BNS=NO;ORANG_AF=0;NS=45;LINEAGE=human_specific;QCONTIG=chr17;REPTYPE=.;HUMAN_AND_CHIMP_VST=0.43062;CIEND=-5,5;BNOSCORE=.;BNID=.;UNMASKEDWSSD=247;ORANG_AVG_CNF=2.17;GORILLA_AVG_CNF=2.57;HUMAN_APE_VST=0.930145;GORILLA_FST=0.538992;ORANG_VST=0.140193;SHARED=orangutan,gorilla,chimpanzee,.,.;HUMAN_APE_FST=1;AN=90;CEXON=THRA1/BTR;HUMAN_AND_CHIMP_FST=0.603372</t>
  </si>
  <si>
    <t>chr17_48286479_INS_chimpanzee_000321F_1_1718076_quiver_pilon_553987_554330</t>
  </si>
  <si>
    <t>581931</t>
  </si>
  <si>
    <t>581984</t>
  </si>
  <si>
    <t>SKAP1</t>
  </si>
  <si>
    <t>10131</t>
  </si>
  <si>
    <t>000321F_1_1718076_quiver_pilon:581935-581972</t>
  </si>
  <si>
    <t>CHIMP_VST=.;AC=32;CHIMP_AF=0;QEND=48259214;HUMAN_AVG_CNF=.;TSTART=581931;LBK_CNF=.;BHCONDEL=NO;SVLEN=-53;LOS_CNF=.;EXONDIST=10131;DHCONDEL=3251709;SVTYPE=DEL;CIPOS=-5,5;CHIMP_FST=0.523724;STRAND=1;REPPARENT=.;CHIMP_AVG_CNF=.;BNSVLEN=.;DENISOVA_CNF=.;AF=0.355556;GORILLA_VST=.;END=581984;REPLEN=.;TEND=581984;QSTART=48259161;NEAN_CNF=.;REPSTART=.;GORILLA_AF=0;SOURCE=chimpanzee;HUMAN_AF=1;CHCONDEL=chr17:51510869-51510870;ORANG_FST=0.521433;BNS=NO;ORANG_AF=0;NS=45;LINEAGE=human_specific;QCONTIG=chr17;REPTYPE=.;HUMAN_AND_CHIMP_VST=.;CIEND=-5,5;BNOSCORE=.;BNID=.;UNMASKEDWSSD=53;ORANG_AVG_CNF=.;GORILLA_AVG_CNF=.;HUMAN_APE_VST=.;GORILLA_FST=0.538992;ORANG_VST=.;SHARED=orangutan,gorilla,chimpanzee,.,.;HUMAN_APE_FST=1;AN=90;CEXON=SKAP1;HUMAN_AND_CHIMP_FST=0.603372</t>
  </si>
  <si>
    <t>chr17_48259161_INS_chimpanzee_000321F_1_1718076_quiver_pilon_581931_581984</t>
  </si>
  <si>
    <t>000323F_1_1675151_quiver_pilon</t>
  </si>
  <si>
    <t>1223796</t>
  </si>
  <si>
    <t>1226620</t>
  </si>
  <si>
    <t>CHRNA7</t>
  </si>
  <si>
    <t>5186</t>
  </si>
  <si>
    <t>000323F_1_1675151_quiver_pilon:1225108-1225146</t>
  </si>
  <si>
    <t>CHIMP_VST=0.113804;AC=32;CHIMP_AF=0;QEND=31974577;HUMAN_AVG_CNF=0;TSTART=1223796;LBK_CNF=0.000;BHCONDEL=NO;SVLEN=-2824;LOS_CNF=0.000;EXONDIST=5186;DHCONDEL=1449890;SVTYPE=DEL;CIPOS=-5,5;CHIMP_FST=0.523724;STRAND=0;REPPARENT=LINE/L1,Low_complexity,Low_complexity,Low_complexity,LINE/L1,SINE/MIR,LINE/L1,SINE/Alu,LINE/L1,SINE/Alu;CHIMP_AVG_CNF=2.39;BNSVLEN=2759;DENISOVA_CNF=0.000;AF=0.355556;GORILLA_VST=0.0808101;END=1226620;REPLEN=195,300,126,89,300,233,53,314,524,292;TEND=1226620;QSTART=31971753;NEAN_CNF=0.000;REPSTART=1223547,1223991,1224295,1224425,1224514,1225162,1225395,1225448,1225762,1226315;GORILLA_AF=0;SOURCE=chimpanzee;HUMAN_AF=1;CHCONDEL=chr15:33421642-33421663;ORANG_FST=0.521433;BNS=YES;ORANG_AF=0;NS=45;LINEAGE=human_specific;QCONTIG=chr15;REPTYPE=L1MDa,GA-rich,G-rich,GA-rich,L1MDa,MIRb,L1ME3F,AluSx,L1ME3F,AluY;HUMAN_AND_CHIMP_VST=0.395781;CIEND=-5,5;BNOSCORE=0.756761597707326;BNID=ID:4894;UNMASKEDWSSD=218;ORANG_AVG_CNF=2.6;GORILLA_AVG_CNF=2.37;HUMAN_APE_VST=0.920555;GORILLA_FST=0.538992;ORANG_VST=0.15022;SHARED=orangutan,gorilla,chimpanzee,.,.;HUMAN_APE_FST=1;AN=90;CEXON=CHRNA7;HUMAN_AND_CHIMP_FST=0.603372</t>
  </si>
  <si>
    <t>chr15_31971753_INS_chimpanzee_000323F_1_1675151_quiver_pilon_1223796_1226620</t>
  </si>
  <si>
    <t>000334F_1_1475286_quiver_pilon</t>
  </si>
  <si>
    <t>154497</t>
  </si>
  <si>
    <t>154890</t>
  </si>
  <si>
    <t>KIAA1211L</t>
  </si>
  <si>
    <t>4004</t>
  </si>
  <si>
    <t>000334F_1_1475286_quiver_pilon:154562-154589</t>
  </si>
  <si>
    <t>CHIMP_VST=0.182717;AC=0;CHIMP_AF=0;QEND=98801935;HUMAN_AVG_CNF=0;TSTART=154497;LBK_CNF=0.000;BHCONDEL=NO;SVLEN=-393;LOS_CNF=0.000;EXONDIST=4004;DHCONDEL=462200;SVTYPE=DEL;CIPOS=-5,5;CHIMP_FST=.;STRAND=1;REPPARENT=SINE/MIR;CHIMP_AVG_CNF=2.13;BNSVLEN=.;DENISOVA_CNF=0.000;AF=0;GORILLA_VST=0.146385;END=154890;REPLEN=65;TEND=154890;QSTART=98801542;NEAN_CNF=0.000;REPSTART=154453;GORILLA_AF=0;SOURCE=chimpanzee;HUMAN_AF=0;CHCONDEL=chr2:98339316-98339341;ORANG_FST=.;BNS=NO;ORANG_AF=0;NS=45;LINEAGE=polymorphic;QCONTIG=chr2;REPTYPE=MIRb;HUMAN_AND_CHIMP_VST=0.29341;CIEND=-5,5;BNOSCORE=.;BNID=.;UNMASKEDWSSD=209;ORANG_AVG_CNF=1.82;GORILLA_AVG_CNF=2.16;HUMAN_APE_VST=0.899047;GORILLA_FST=.;ORANG_VST=0.0851373;SHARED=.,gorilla,chimpanzee,.,.;HUMAN_APE_FST=.;AN=58;CEXON=KIAA1211L;HUMAN_AND_CHIMP_FST=.</t>
  </si>
  <si>
    <t>chr2_98801542_INS_chimpanzee_000334F_1_1475286_quiver_pilon_154497_154890</t>
  </si>
  <si>
    <t>000344F_1_1360276_quiver_pilon</t>
  </si>
  <si>
    <t>743864</t>
  </si>
  <si>
    <t>743933</t>
  </si>
  <si>
    <t>HDAC5</t>
  </si>
  <si>
    <t>280</t>
  </si>
  <si>
    <t>000344F_1_1360276_quiver_pilon:743851-743907,000344F_1_1360276_quiver_pilon:743924-743958</t>
  </si>
  <si>
    <t>CHIMP_VST=.;AC=32;CHIMP_AF=0;QEND=44087202;HUMAN_AVG_CNF=.;TSTART=743864;LBK_CNF=.;BHCONDEL=NO;SVLEN=-69;LOS_CNF=.;EXONDIST=280;DHCONDEL=7423737;SVTYPE=DEL;CIPOS=-5,5;CHIMP_FST=0.533394;STRAND=0;REPPARENT=Simple_repeat;CHIMP_AVG_CNF=.;BNSVLEN=.;DENISOVA_CNF=.;AF=0.363636;GORILLA_VST=.;END=743933;REPLEN=69;TEND=743933;QSTART=44087133;NEAN_CNF=.;REPSTART=743831;GORILLA_AF=0;SOURCE=chimpanzee;HUMAN_AF=1;CHCONDEL=chr17:51510869-51510870;ORANG_FST=0.53211;BNS=NO;ORANG_AF=0;NS=45;LINEAGE=human_specific;QCONTIG=chr17;REPTYPE=(CA)n;HUMAN_AND_CHIMP_VST=.;CIEND=-5,5;BNOSCORE=.;BNID=.;UNMASKEDWSSD=0;ORANG_AVG_CNF=.;GORILLA_AVG_CNF=.;HUMAN_APE_VST=.;GORILLA_FST=0.560272;ORANG_VST=.;SHARED=orangutan,gorilla,chimpanzee,.,.;HUMAN_APE_FST=1;AN=88;CEXON=HDAC5;HUMAN_AND_CHIMP_FST=0.60513</t>
  </si>
  <si>
    <t>chr17_44087133_INS_chimpanzee_000344F_1_1360276_quiver_pilon_743864_743933</t>
  </si>
  <si>
    <t>000362F_1_1179733_quiver_pilon</t>
  </si>
  <si>
    <t>726657</t>
  </si>
  <si>
    <t>728434</t>
  </si>
  <si>
    <t>LINC01168</t>
  </si>
  <si>
    <t>15622</t>
  </si>
  <si>
    <t>000362F_1_1179733_quiver_pilon:727587-727615</t>
  </si>
  <si>
    <t>CHIMP_VST=0.124771;AC=33;CHIMP_AF=0;QEND=132993754;HUMAN_AVG_CNF=0;TSTART=726657;LBK_CNF=0.000;BHCONDEL=NO;SVLEN=-1777;LOS_CNF=0.000;EXONDIST=15622;DHCONDEL=5728609;SVTYPE=DEL;CIPOS=-5,5;CHIMP_FST=0.539546;STRAND=1;REPPARENT=LINE/L2;CHIMP_AVG_CNF=1.6;BNSVLEN=.;DENISOVA_CNF=0.000;AF=0.366667;GORILLA_VST=0.405079;END=728434;REPLEN=62;TEND=728434;QSTART=132991977;NEAN_CNF=0.000;REPSTART=727229;GORILLA_AF=0.0625;SOURCE=chimpanzee;HUMAN_AF=1;CHCONDEL=chr10:127263366-127263367;ORANG_FST=0.537608;BNS=NO;ORANG_AF=0;NS=45;LINEAGE=human_specific;QCONTIG=chr10;REPTYPE=L2b;HUMAN_AND_CHIMP_VST=0.195708;CIEND=-5,5;BNOSCORE=.;BNID=.;UNMASKEDWSSD=1223;ORANG_AVG_CNF=0.906;GORILLA_AVG_CNF=2.25;HUMAN_APE_VST=0.624359;GORILLA_FST=0.401375;ORANG_VST=0.00599767;SHARED=orangutan,gorilla,chimpanzee,.,.;HUMAN_APE_FST=0.983813;AN=90;CEXON=LINC01168;HUMAN_AND_CHIMP_FST=0.556533</t>
  </si>
  <si>
    <t>chr10_132991977_INS_chimpanzee_000362F_1_1179733_quiver_pilon_726657_728434</t>
  </si>
  <si>
    <t>000364F_1_1187668_quiver_pilon</t>
  </si>
  <si>
    <t>396763</t>
  </si>
  <si>
    <t>397790</t>
  </si>
  <si>
    <t>RP11-51C14.1</t>
  </si>
  <si>
    <t>16005</t>
  </si>
  <si>
    <t>000364F_1_1187668_quiver_pilon:397295-397321</t>
  </si>
  <si>
    <t>CHIMP_VST=.;AC=28;CHIMP_AF=0;QEND=140415344;HUMAN_AVG_CNF=.;TSTART=396763;LBK_CNF=.;BHCONDEL=NO;SVLEN=-1027;LOS_CNF=.;EXONDIST=16005;DHCONDEL=7378444;SVTYPE=DEL;CIPOS=-5,5;CHIMP_FST=0.47889;STRAND=0;REPPARENT=LTR/ERVL-MaLR,LINE/L1,LINE/L1;CHIMP_AVG_CNF=.;BNSVLEN=.;DENISOVA_CNF=.;AF=0.325581;GORILLA_VST=.;END=397790;REPLEN=65,384,494;TEND=397790;QSTART=140414317;NEAN_CNF=.;REPSTART=396257,396828,397296;GORILLA_AF=0;SOURCE=chimpanzee;HUMAN_AF=.;CHCONDEL=chrX:147792760-147792795;ORANG_FST=0.477206;BNS=NO;ORANG_AF=0;NS=45;LINEAGE=human_specific;QCONTIG=chrX;REPTYPE=MLT1F2,L1ME2,L1ME2;HUMAN_AND_CHIMP_VST=.;CIEND=-5,5;BNOSCORE=.;BNID=.;UNMASKEDWSSD=12;ORANG_AVG_CNF=.;GORILLA_AVG_CNF=.;HUMAN_APE_VST=.;GORILLA_FST=0.49306;ORANG_VST=.;SHARED=orangutan,gorilla,chimpanzee,.,.;HUMAN_APE_FST=1;AN=86;CEXON=RP11-51C14.1;HUMAN_AND_CHIMP_FST=0.566354</t>
  </si>
  <si>
    <t>chrX_140414317_INS_chimpanzee_000364F_1_1187668_quiver_pilon_396763_397790</t>
  </si>
  <si>
    <t>793812</t>
  </si>
  <si>
    <t>849764</t>
  </si>
  <si>
    <t>CDR1</t>
  </si>
  <si>
    <t>14396</t>
  </si>
  <si>
    <t>000364F_1_1187668_quiver_pilon:823342-823370,000364F_1_1187668_quiver_pilon:823488-823529,000364F_1_1187668_quiver_pilon:823569-823613,000364F_1_1187668_quiver_pilon:823648-823673,000364F_1_1187668_quiver_pilon:848081-848109</t>
  </si>
  <si>
    <t>CHIMP_VST=0.060558;AC=32;CHIMP_AF=0;QEND=140855220;HUMAN_AVG_CNF=1.88;TSTART=793812;LBK_CNF=2.177;BHCONDEL=NO;SVLEN=-55952;LOS_CNF=1.512;EXONDIST=14396;DHCONDEL=6993493;SVTYPE=DEL;CIPOS=-5,5;CHIMP_FST=0.687093;STRAND=0;REPPARENT=LINE/L1,DNA/hAT-Charlie,SINE/MIR,SINE/MIR,LTR/ERVL-MaLR,LINE/L2,Simple_repeat,SINE/MIR,LTR/ERVL-MaLR,LINE/L2,LINE/L2,SINE/Alu,LINE/L2,DNA/hAT-Blackjack,SINE/Alu,DNA/hAT-Blackjack,LTR/Gypsy,LINE/L1,SINE/Alu,LINE/L1,LINE/L1,Simple_repeat,LINE/L1,LTR/ERVL-MaLR,LINE/L1,Low_complexity,SINE/MIR,LINE/L1,Simple_repeat,DNA/hAT-Charlie,SINE/MIR,LINE/L2,SINE/Alu,SINE/MIR,LINE/L2,Low_complexity,LTR/ERVL,LINE/L1,SINE/Alu,LTR/ERVL-MaLR,LTR/ERVL-MaLR,LTR/ERVL-MaLR,LTR/ERVL-MaLR,LTR/ERVL-MaLR,LINE/L1,SINE/MIR,LINE/L1,Simple_repeat,LINE/L2,SINE/Alu,LTR/ERV1,SINE/Alu,LTR/ERV1,LINE/L1,LINE/L1,LINE/L1,SINE/Alu,Low_complexity,LINE/L2,SINE/Alu,LINE/L2,SINE/MIR,Simple_repeat,SINE/Alu,SINE/MIR,LTR/ERV1,SINE/Alu,LTR/ERV1,LTR/ERV1,LTR/ERV1,LINE/L1,LINE/L1,LINE/L1,SINE/Alu,SINE/Alu,Simple_repeat,SINE/Alu,LTR/ERVL-MaLR,SINE/Alu,LINE/L1,Simple_repeat,LTR/ERVL-MaLR,LINE/L1,LTR/ERV1;CHIMP_AVG_CNF=9.66;BNSVLEN=46510;DENISOVA_CNF=2.454;AF=0.470588;GORILLA_VST=0.474368;END=849764;REPLEN=4791,223,147,123,494,56,75,112,363,322,849,292,337,213,319,379,128,230,310,285,200,32,103,332,455,57,236,618,42,206,244,828,291,179,250,25,108,46,83,194,355,1565,354,185,76,197,317,22,302,262,1020,295,450,862,637,343,311,104,262,329,49,249,57,290,38,243,242,828,61,711,2540,1658,3548,309,165,23,122,170,301,709,48,355,3229,2240;TEND=849764;QSTART=140799268;NEAN_CNF=2.502;REPSTART=793828,799479,799703,800091,800930,801482,801608,801683,801914,802277,802954,803803,804095,804537,804750,805069,805748,806078,806308,806618,806959,807159,807191,807343,807845,808300,808444,809145,810272,811245,812176,812421,813296,813718,814090,814461,814516,814667,814759,814920,815114,815469,817039,817393,817663,817806,818202,821992,822523,823751,824046,825066,826175,828560,829423,830077,831130,831668,831968,832254,832720,832994,833301,833360,833687,833875,834118,834360,835188,837489,838215,840744,842402,846029,846375,846540,846563,847026,847444,848481,849208,802599,818745,835250;GORILLA_AF=0;SOURCE=chimpanzee;HUMAN_AF=.;CHCONDEL=chrX:147792760-147792795;ORANG_FST=.;BNS=YES;ORANG_AF=0;NS=45;LINEAGE=polymorphic;QCONTIG=chrX;REPTYPE=L1Pt,MER58A,MIR3,MIRc,MLT1D,L2,(TA)n,MIRb,THE1D,L2,L2,AluSx,L2,MER63C,AluSx,MER63C,LTR104_Mam,L1ME4a,AluSx,L1ME4a,L1ME3A,(CA)n,L1ME3A,MLT1A1,L1PA5,AT_rich,MIRb,L1M2c,(TG)n,MER20,MIR,L2a,AluSx,MIR,L2c,AT_rich,LTR16B1,L1MC5a,FLAM_C,THE1C,THE1B,THE1B-int,THE1B,THE1C,L1M5,MIR,L1M5,(TAAAA)n,L2c,AluSx,MER4-int,AluSx,LTR46,L1M1,L1PA15,L1MA8,AluSx,GA-rich,L2,AluSx,L2a,MIR,(CA)n,AluY,MIR3,LTR19A,AluSx,LTR19-int,LTR8,LTR19-int,L1M1,L1PA5,L1PA5,AluSx,AluJb,(TTA)n,AluJb,MLT1J2,AluSx,L1PA2,(TAAAAA)n,MSTD,L1PA5,LTR19-int;HUMAN_AND_CHIMP_VST=0.0320211;CIEND=-5,5;BNOSCORE=870.091975561672;BNID=ID:6462;UNMASKEDWSSD=9934;ORANG_AVG_CNF=2.26;GORILLA_AVG_CNF=15.7;HUMAN_APE_VST=0.23736;GORILLA_FST=0.667838;ORANG_VST=0.0257548;SHARED=.,.,chimpanzee,.,.;HUMAN_APE_FST=1;AN=68;CEXON=CDR1;HUMAN_AND_CHIMP_FST=0.667838</t>
  </si>
  <si>
    <t>chrX_140799268_INS_chimpanzee_000364F_1_1187668_quiver_pilon_793812_849764</t>
  </si>
  <si>
    <t>000367F_1_1154732_quiver_pilon</t>
  </si>
  <si>
    <t>849810</t>
  </si>
  <si>
    <t>850286</t>
  </si>
  <si>
    <t>MYBPC2</t>
  </si>
  <si>
    <t>000367F_1_1154732_quiver_pilon:849776-849811</t>
  </si>
  <si>
    <t>CHIMP_VST=.;AC=34;CHIMP_AF=0;QEND=50436370;HUMAN_AVG_CNF=.;TSTART=849810;LBK_CNF=.;BHCONDEL=NO;SVLEN=-476;LOS_CNF=.;EXONDIST=31;DHCONDEL=12611810;SVTYPE=DEL;CIPOS=-5,5;CHIMP_FST=0.555144;STRAND=0;REPPARENT=Satellite;CHIMP_AVG_CNF=.;BNSVLEN=.;DENISOVA_CNF=.;AF=0.377778;GORILLA_VST=.;END=850286;REPLEN=476;TEND=850286;QSTART=50435894;NEAN_CNF=.;REPSTART=849803;GORILLA_AF=0;SOURCE=chimpanzee;HUMAN_AF=1;CHCONDEL=chr19:37824082-37824083;ORANG_FST=0.33915;BNS=NO;ORANG_AF=0.0909091;NS=45;LINEAGE=polymorphic;QCONTIG=chr19;REPTYPE=MSR1;HUMAN_AND_CHIMP_VST=.;CIEND=-5,5;BNOSCORE=.;BNID=.;UNMASKEDWSSD=0;ORANG_AVG_CNF=.;GORILLA_AVG_CNF=.;HUMAN_APE_VST=.;GORILLA_FST=0.569051;ORANG_VST=.;SHARED=orangutan,.,chimpanzee,.,.;HUMAN_APE_FST=0.967591;AN=90;CEXON=MYBPC2;HUMAN_AND_CHIMP_FST=0.511042</t>
  </si>
  <si>
    <t>chr19_50435894_INS_chimpanzee_000367F_1_1154732_quiver_pilon_849810_850286</t>
  </si>
  <si>
    <t>000371F_1_1091247_quiver_pilon</t>
  </si>
  <si>
    <t>868777</t>
  </si>
  <si>
    <t>877582</t>
  </si>
  <si>
    <t>RP11-897M7.1</t>
  </si>
  <si>
    <t>28446</t>
  </si>
  <si>
    <t>000371F_1_1091247_quiver_pilon:875333-875359</t>
  </si>
  <si>
    <t>CHIMP_VST=0.221193;AC=32;CHIMP_AF=0;QEND=131530203;HUMAN_AVG_CNF=0;TSTART=868777;LBK_CNF=0.000;BHCONDEL=NO;SVLEN=-8805;LOS_CNF=0.000;EXONDIST=28446;DHCONDEL=5392928;SVTYPE=DEL;CIPOS=-5,5;CHIMP_FST=0.523724;STRAND=1;REPPARENT=LINE/L2,Simple_repeat,Simple_repeat,LINE/L1,Simple_repeat,LINE/L1;CHIMP_AVG_CNF=2.04;BNSVLEN=.;DENISOVA_CNF=0.000;AF=0.355556;GORILLA_VST=0.084369;END=877582;REPLEN=348,109,36,1002,20,907;TEND=877582;QSTART=131521398;NEAN_CNF=0.000;REPSTART=870184,872009,874286,875653,876655,876675;GORILLA_AF=0;SOURCE=chimpanzee;HUMAN_AF=1;CHCONDEL=chr12:126128468-126128469;ORANG_FST=0.521433;BNS=NO;ORANG_AF=0;NS=45;LINEAGE=polymorphic;QCONTIG=chr12;REPTYPE=L2b,(G)n,(CA)n,L1MA4,(TTA)n,L1MA4;HUMAN_AND_CHIMP_VST=0.278705;CIEND=-5,5;BNOSCORE=.;BNID=.;UNMASKEDWSSD=2939;ORANG_AVG_CNF=1.79;GORILLA_AVG_CNF=1.81;HUMAN_APE_VST=0.94312;GORILLA_FST=0.538992;ORANG_VST=0.100026;SHARED=.,.,chimpanzee,.,.;HUMAN_APE_FST=1;AN=90;CEXON=RP11-897M7.1;HUMAN_AND_CHIMP_FST=0.603372</t>
  </si>
  <si>
    <t>chr12_131521398_INS_chimpanzee_000371F_1_1091247_quiver_pilon_868777_877582</t>
  </si>
  <si>
    <t>000375F_1_1062312_quiver_pilon</t>
  </si>
  <si>
    <t>768952</t>
  </si>
  <si>
    <t>769999</t>
  </si>
  <si>
    <t>ADGRG2</t>
  </si>
  <si>
    <t>56133</t>
  </si>
  <si>
    <t>000375F_1_1062312_quiver_pilon:769214-769244</t>
  </si>
  <si>
    <t>CHIMP_VST=.;AC=30;CHIMP_AF=0;QEND=19179818;HUMAN_AVG_CNF=.;TSTART=768952;LBK_CNF=.;BHCONDEL=NO;SVLEN=-1047;LOS_CNF=.;EXONDIST=56133;DHCONDEL=387267;SVTYPE=DEL;CIPOS=-5,5;CHIMP_FST=0.494594;STRAND=0;REPPARENT=SINE/Alu,DNA/hAT-Tip100,SINE/Alu,DNA/hAT-Tip100,SINE/MIR,SINE/Alu;CHIMP_AVG_CNF=.;BNSVLEN=.;DENISOVA_CNF=.;AF=0.333333;GORILLA_VST=.;END=769999;REPLEN=169,140,310,125,134,127;TEND=769999;QSTART=19178771;NEAN_CNF=.;REPSTART=768834,769121,769261,769571,769724,769872;GORILLA_AF=0;SOURCE=chimpanzee;HUMAN_AF=.;CHCONDEL=chrX:19566037-19566038;ORANG_FST=0.491647;BNS=NO;ORANG_AF=0;NS=45;LINEAGE=human_specific;QCONTIG=chrX;REPTYPE=AluSx,MER96B,AluJb,MER96B,MIR3,AluSx;HUMAN_AND_CHIMP_VST=.;CIEND=-5,5;BNOSCORE=.;BNID=.;UNMASKEDWSSD=0;ORANG_AVG_CNF=.;GORILLA_AVG_CNF=.;HUMAN_APE_VST=.;GORILLA_FST=0.511036;ORANG_VST=.;SHARED=orangutan,gorilla,chimpanzee,.,.;HUMAN_APE_FST=0.941159;AN=90;CEXON=ADGRG2;HUMAN_AND_CHIMP_FST=0.564826</t>
  </si>
  <si>
    <t>chrX_19178771_INS_chimpanzee_000375F_1_1062312_quiver_pilon_768952_769999</t>
  </si>
  <si>
    <t>000393F_1_965942_quiver_pilon</t>
  </si>
  <si>
    <t>468140</t>
  </si>
  <si>
    <t>468452</t>
  </si>
  <si>
    <t>IPPK</t>
  </si>
  <si>
    <t>1836</t>
  </si>
  <si>
    <t>000393F_1_965942_quiver_pilon:468295-468325,000393F_1_965942_quiver_pilon:468397-468425</t>
  </si>
  <si>
    <t>CHIMP_VST=.;AC=32;CHIMP_AF=0;QEND=92644959;HUMAN_AVG_CNF=.;TSTART=468140;LBK_CNF=.;BHCONDEL=NO;SVLEN=-312;LOS_CNF=.;EXONDIST=1836;DHCONDEL=2057290;SVTYPE=DEL;CIPOS=-5,5;CHIMP_FST=0.523724;STRAND=1;REPPARENT=LINE/L1;CHIMP_AVG_CNF=.;BNSVLEN=.;DENISOVA_CNF=.;AF=0.355556;GORILLA_VST=.;END=468452;REPLEN=312;TEND=468452;QSTART=92644647;NEAN_CNF=.;REPSTART=467655;GORILLA_AF=0;SOURCE=chimpanzee;HUMAN_AF=.;CHCONDEL=chr9:94701936-94701937;ORANG_FST=0.521433;BNS=NO;ORANG_AF=0;NS=45;LINEAGE=polymorphic;QCONTIG=chr9;REPTYPE=L1M4;HUMAN_AND_CHIMP_VST=.;CIEND=-5,5;BNOSCORE=.;BNID=.;UNMASKEDWSSD=0;ORANG_AVG_CNF=.;GORILLA_AVG_CNF=.;HUMAN_APE_VST=.;GORILLA_FST=0.538992;ORANG_VST=.;SHARED=.,gorilla,chimpanzee,.,.;HUMAN_APE_FST=1;AN=90;CEXON=IPPK;HUMAN_AND_CHIMP_FST=0.603372</t>
  </si>
  <si>
    <t>chr9_92644647_INS_chimpanzee_000393F_1_965942_quiver_pilon_468140_468452</t>
  </si>
  <si>
    <t>000410F_1_834782_quiver_pilon</t>
  </si>
  <si>
    <t>61389</t>
  </si>
  <si>
    <t>61633</t>
  </si>
  <si>
    <t>AGXT</t>
  </si>
  <si>
    <t>000410F_1_834782_quiver_pilon:61380-61413</t>
  </si>
  <si>
    <t>CHIMP_VST=.;AC=32;CHIMP_AF=0;QEND=240870946;HUMAN_AVG_CNF=.;TSTART=61389;LBK_CNF=.;BHCONDEL=NO;SVLEN=-244;LOS_CNF=.;EXONDIST=0;DHCONDEL=5364501;SVTYPE=DEL;CIPOS=-5,5;CHIMP_FST=0.534893;STRAND=0;REPPARENT=.;CHIMP_AVG_CNF=.;BNSVLEN=.;DENISOVA_CNF=.;AF=0.363636;GORILLA_VST=.;END=61633;REPLEN=.;TEND=61633;QSTART=240870702;NEAN_CNF=.;REPSTART=.;GORILLA_AF=0;SOURCE=chimpanzee;HUMAN_AF=0.96875;CHCONDEL=chr2:235506199-235506200;ORANG_FST=0.422746;BNS=NO;ORANG_AF=0.0454545;NS=45;LINEAGE=human_specific;QCONTIG=chr2;REPTYPE=.;HUMAN_AND_CHIMP_VST=.;CIEND=-5,5;BNOSCORE=.;BNID=.;UNMASKEDWSSD=0;ORANG_AVG_CNF=.;GORILLA_AVG_CNF=.;HUMAN_APE_VST=.;GORILLA_FST=0.561791;ORANG_VST=.;SHARED=orangutan,gorilla,chimpanzee,.,.;HUMAN_APE_FST=0.952254;AN=88;CEXON=AGXT;HUMAN_AND_CHIMP_FST=0.535476</t>
  </si>
  <si>
    <t>chr2_240870702_INS_chimpanzee_000410F_1_834782_quiver_pilon_61389_61633</t>
  </si>
  <si>
    <t>000416F_1_786769_quiver_pilon</t>
  </si>
  <si>
    <t>644833</t>
  </si>
  <si>
    <t>650828</t>
  </si>
  <si>
    <t>ARMCX5-GPRASP2</t>
  </si>
  <si>
    <t>4770</t>
  </si>
  <si>
    <t>000416F_1_786769_quiver_pilon:649075-649109</t>
  </si>
  <si>
    <t>CHIMP_VST=0.0311758;AC=32;CHIMP_AF=0;QEND=102616658;HUMAN_AVG_CNF=0;TSTART=644833;LBK_CNF=0.000;BHCONDEL=NO;SVLEN=-5995;LOS_CNF=0.000;EXONDIST=4770;DHCONDEL=1160168;SVTYPE=DEL;CIPOS=-5,5;CHIMP_FST=0.523724;STRAND=1;REPPARENT=LTR/ERVL-MaLR,LTR/ERVL-MaLR,LINE/L1,LINE/L1,LINE/L1,SINE/Alu,LINE/L1,LINE/L1,LINE/L1,LINE/L1,LINE/L1,SINE/Alu,LINE/L1,LTR/ERVL,Low_complexity,LINE/L2;CHIMP_AVG_CNF=1.73;BNSVLEN=.;DENISOVA_CNF=0.000;AF=0.355556;GORILLA_VST=0.14612;END=650828;REPLEN=587,378,395,280,236,296,608,232,262,337,312,293,158,100,23,80;TEND=650828;QSTART=102610663;NEAN_CNF=0.000;REPSTART=643899,645420,645798,646193,646473,646709,647005,647616,647848,648106,648438,649491,650360,650593,650716,650748;GORILLA_AF=0;SOURCE=chimpanzee;HUMAN_AF=.;CHCONDEL=chrX:103770830-103770838;ORANG_FST=0.521433;BNS=NO;ORANG_AF=0;NS=45;LINEAGE=human_specific;QCONTIG=chrX;REPTYPE=THE1D-int,THE1D,L1MB3,L1PA3,L1MB3,AluY,L1MB3,L1MB3,L1MC2,L1MA5,L1M3,AluSx,L1ME3G,LTR79,AT_rich,L2;HUMAN_AND_CHIMP_VST=0.503664;CIEND=-5,5;BNOSCORE=.;BNID=.;UNMASKEDWSSD=941;ORANG_AVG_CNF=2.2;GORILLA_AVG_CNF=2.21;HUMAN_APE_VST=0.844046;GORILLA_FST=0.538992;ORANG_VST=0.178841;SHARED=orangutan,gorilla,chimpanzee,.,.;HUMAN_APE_FST=1;AN=90;CEXON=ARMCX5-GPRASP2;HUMAN_AND_CHIMP_FST=0.603372</t>
  </si>
  <si>
    <t>chrX_102610663_INS_chimpanzee_000416F_1_786769_quiver_pilon_644833_650828</t>
  </si>
  <si>
    <t>1579327</t>
  </si>
  <si>
    <t>1580377</t>
  </si>
  <si>
    <t>SASH1</t>
  </si>
  <si>
    <t>16671</t>
  </si>
  <si>
    <t>CHIMP_VST=.;AC=32;CHIMP_AF=0;QEND=148360945;HUMAN_AVG_CNF=.;TSTART=1579327;LBK_CNF=.;BHCONDEL=NO;SVLEN=-1050;LOS_CNF=.;EXONDIST=16671;DHCONDEL=2377714;SVTYPE=DEL;CIPOS=-5,5;CHIMP_FST=0.525201;STRAND=1;REPPARENT=SINE/Alu,DNA/TcMar-Tigger,Simple_repeat,DNA/TcMar-Tigger,SINE/Alu,DNA/TcMar-Tigger,SINE/Alu;CHIMP_AVG_CNF=.;BNSVLEN=.;DENISOVA_CNF=.;AF=0.355556;GORILLA_VST=.;END=1580377;REPLEN=129,169,29,40,313,146,178;TEND=1580377;QSTART=148359895;NEAN_CNF=.;REPSTART=1579152,1579502,1579671,1579700,1579740,1580053,1580199;GORILLA_AF=0;SOURCE=chimpanzee;HUMAN_AF=.;CHCONDEL=chr6:145982179-145982180;ORANG_FST=0.410672;BNS=NO;ORANG_AF=0.0454545;NS=45;LINEAGE=human_specific;QCONTIG=chr6;REPTYPE=AluY,Tigger1,(CA)n,Tigger1,AluSx,Tigger1,AluSx;HUMAN_AND_CHIMP_VST=.;CIEND=-5,5;BNOSCORE=.;BNID=.;UNMASKEDWSSD=0;ORANG_AVG_CNF=.;GORILLA_AVG_CNF=.;HUMAN_APE_VST=.;GORILLA_FST=0.540488;ORANG_VST=.;SHARED=orangutan,gorilla,chimpanzee,.,.;HUMAN_APE_FST=0.953344;AN=90;CEXON=SASH1;HUMAN_AND_CHIMP_FST=0.536275</t>
  </si>
  <si>
    <t>chr6_148359895_INS_chimpanzee_000000F_1_80365438_quiver_pilon_1579327_1580377</t>
  </si>
  <si>
    <t>1648824</t>
  </si>
  <si>
    <t>1651638</t>
  </si>
  <si>
    <t>RP11-631F7.1</t>
  </si>
  <si>
    <t>7711</t>
  </si>
  <si>
    <t>CHIMP_VST=0.076855;AC=32;CHIMP_AF=0;QEND=148293934;HUMAN_AVG_CNF=0;TSTART=1648824;LBK_CNF=0.000;BHCONDEL=NO;SVLEN=-2814;LOS_CNF=0.000;EXONDIST=7711;DHCONDEL=2308939;SVTYPE=DEL;CIPOS=-5,5;CHIMP_FST=0.523724;STRAND=1;REPPARENT=SINE/Alu,DNA/hAT-Tip100?,Low_complexity,SINE/Alu,LTR/ERVL-MaLR,SINE/Alu;CHIMP_AVG_CNF=1.94;BNSVLEN=2843;DENISOVA_CNF=0.000;AF=0.355556;GORILLA_VST=0.0685927;END=1651638;REPLEN=294,231,233,280,197,192;TEND=1651638;QSTART=148291120;NEAN_CNF=0.000;REPSTART=1648817,1649234,1649951,1650206,1650529,1651446;GORILLA_AF=0;SOURCE=chimpanzee;HUMAN_AF=.;CHCONDEL=chr6:145982179-145982180;ORANG_FST=0.521433;BNS=YES;ORANG_AF=0;NS=45;LINEAGE=human_specific;QCONTIG=chr6;REPTYPE=AluSx,hAT-N1_Mam,C-rich,AluSx,MLT1K,AluJb;HUMAN_AND_CHIMP_VST=0.46934;CIEND=-5,5;BNOSCORE=0.148665370337635;BNID=ID:2553;UNMASKEDWSSD=847;ORANG_AVG_CNF=2.4;GORILLA_AVG_CNF=1.99;HUMAN_APE_VST=0.931261;GORILLA_FST=0.538992;ORANG_VST=0.18812;SHARED=orangutan,gorilla,chimpanzee,.,.;HUMAN_APE_FST=1;AN=90;CEXON=RP11-631F7.1;HUMAN_AND_CHIMP_FST=0.603372</t>
  </si>
  <si>
    <t>chr6_148291120_INS_chimpanzee_000000F_1_80365438_quiver_pilon_1648824_1651638</t>
  </si>
  <si>
    <t>1677313</t>
  </si>
  <si>
    <t>1677379</t>
  </si>
  <si>
    <t>6927</t>
  </si>
  <si>
    <t>CHIMP_VST=.;AC=35;CHIMP_AF=0.1;QEND=148265444;HUMAN_AVG_CNF=.;TSTART=1677313;LBK_CNF=.;BHCONDEL=NO;SVLEN=-66;LOS_CNF=.;EXONDIST=6927;DHCONDEL=2283197;SVTYPE=DEL;CIPOS=-5,5;CHIMP_FST=0.333203;STRAND=1;REPPARENT=Simple_repeat,Simple_repeat;CHIMP_AVG_CNF=.;BNSVLEN=.;DENISOVA_CNF=.;AF=0.388889;GORILLA_VST=.;END=1677379;REPLEN=58,8;TEND=1677379;QSTART=148265378;NEAN_CNF=.;REPSTART=1677305,1677371;GORILLA_AF=0.0625;SOURCE=chimpanzee;HUMAN_AF=.;CHCONDEL=chr6:145982179-145982180;ORANG_FST=0.568067;BNS=NO;ORANG_AF=0;NS=45;LINEAGE=polymorphic;QCONTIG=chr6;REPTYPE=(TTCC)n,(TCCC)n;HUMAN_AND_CHIMP_VST=.;CIEND=-5,5;BNOSCORE=.;BNID=.;UNMASKEDWSSD=0;ORANG_AVG_CNF=.;GORILLA_AVG_CNF=.;HUMAN_APE_VST=.;GORILLA_FST=0.43637;ORANG_VST=.;SHARED=.,.,chimpanzee,.,.;HUMAN_APE_FST=0.950554;AN=90;CEXON=SASH1;HUMAN_AND_CHIMP_FST=0.598526</t>
  </si>
  <si>
    <t>chr6_148265378_INS_chimpanzee_000000F_1_80365438_quiver_pilon_1677313_1677379</t>
  </si>
  <si>
    <t>1722355</t>
  </si>
  <si>
    <t>1722486</t>
  </si>
  <si>
    <t>16992</t>
  </si>
  <si>
    <t>CHIMP_VST=0.0566038;AC=26;CHIMP_AF=0;QEND=148220725;HUMAN_AVG_CNF=0;TSTART=1722355;LBK_CNF=0.000;BHCONDEL=NO;SVLEN=-131;LOS_CNF=0.000;EXONDIST=16992;DHCONDEL=2238413;SVTYPE=DEL;CIPOS=-5,5;CHIMP_FST=0.435195;STRAND=1;REPPARENT=.;CHIMP_AVG_CNF=1.95;BNSVLEN=.;DENISOVA_CNF=0.000;AF=0.288889;GORILLA_VST=0;END=1722486;REPLEN=.;TEND=1722486;QSTART=148220594;NEAN_CNF=0.000;REPSTART=.;GORILLA_AF=0;SOURCE=chimpanzee;HUMAN_AF=.;CHCONDEL=chr6:145982179-145982180;ORANG_FST=0.431197;BNS=NO;ORANG_AF=0;NS=45;LINEAGE=human_specific;QCONTIG=chr6;REPTYPE=.;HUMAN_AND_CHIMP_VST=0.395305;CIEND=-5,5;BNOSCORE=.;BNID=.;UNMASKEDWSSD=131;ORANG_AVG_CNF=2.81;GORILLA_AVG_CNF=1.51;HUMAN_APE_VST=0.774617;GORILLA_FST=0.453344;ORANG_VST=0.214258;SHARED=orangutan,gorilla,chimpanzee,.,.;HUMAN_APE_FST=0.822243;AN=90;CEXON=RP11-631F7.1;HUMAN_AND_CHIMP_FST=0.488229</t>
  </si>
  <si>
    <t>chr6_148220594_INS_chimpanzee_000000F_1_80365438_quiver_pilon_1722355_1722486</t>
  </si>
  <si>
    <t>1896916</t>
  </si>
  <si>
    <t>1896976</t>
  </si>
  <si>
    <t>RP11-242F11.2</t>
  </si>
  <si>
    <t>23261</t>
  </si>
  <si>
    <t>CHIMP_VST=.;AC=32;CHIMP_AF=0;QEND=148044296;HUMAN_AVG_CNF=.;TSTART=1896916;LBK_CNF=.;BHCONDEL=NO;SVLEN=-60;LOS_CNF=.;EXONDIST=23261;DHCONDEL=2062055;SVTYPE=DEL;CIPOS=-5,5;CHIMP_FST=0.523724;STRAND=1;REPPARENT=.;CHIMP_AVG_CNF=.;BNSVLEN=.;DENISOVA_CNF=.;AF=0.355556;GORILLA_VST=.;END=1896976;REPLEN=.;TEND=1896976;QSTART=148044236;NEAN_CNF=.;REPSTART=.;GORILLA_AF=0;SOURCE=chimpanzee;HUMAN_AF=.;CHCONDEL=chr6:145982179-145982180;ORANG_FST=0.521433;BNS=NO;ORANG_AF=0;NS=45;LINEAGE=human_specific;QCONTIG=chr6;REPTYPE=.;HUMAN_AND_CHIMP_VST=.;CIEND=-5,5;BNOSCORE=.;BNID=.;UNMASKEDWSSD=60;ORANG_AVG_CNF=.;GORILLA_AVG_CNF=.;HUMAN_APE_VST=.;GORILLA_FST=0.538992;ORANG_VST=.;SHARED=orangutan,gorilla,chimpanzee,.,.;HUMAN_APE_FST=1;AN=90;CEXON=RP11-242F11.2;HUMAN_AND_CHIMP_FST=0.603372</t>
  </si>
  <si>
    <t>chr6_148044236_INS_chimpanzee_000000F_1_80365438_quiver_pilon_1896916_1896976</t>
  </si>
  <si>
    <t>2771008</t>
  </si>
  <si>
    <t>2771100</t>
  </si>
  <si>
    <t>LUADT1</t>
  </si>
  <si>
    <t>3184</t>
  </si>
  <si>
    <t>CHIMP_VST=.;AC=32;CHIMP_AF=0;QEND=147177638;HUMAN_AVG_CNF=.;TSTART=2771008;LBK_CNF=.;BHCONDEL=NO;SVLEN=-92;LOS_CNF=.;EXONDIST=3184;DHCONDEL=1195365;SVTYPE=DEL;CIPOS=-5,5;CHIMP_FST=0.523724;STRAND=1;REPPARENT=SINE/MIR;CHIMP_AVG_CNF=.;BNSVLEN=.;DENISOVA_CNF=.;AF=0.355556;GORILLA_VST=.;END=2771100;REPLEN=15;TEND=2771100;QSTART=147177546;NEAN_CNF=.;REPSTART=2771085;GORILLA_AF=0;SOURCE=chimpanzee;HUMAN_AF=.;CHCONDEL=chr6:145982179-145982180;ORANG_FST=0.521433;BNS=NO;ORANG_AF=0;NS=45;LINEAGE=human_specific;QCONTIG=chr6;REPTYPE=MIRc;HUMAN_AND_CHIMP_VST=.;CIEND=-5,5;BNOSCORE=.;BNID=.;UNMASKEDWSSD=41;ORANG_AVG_CNF=.;GORILLA_AVG_CNF=.;HUMAN_APE_VST=.;GORILLA_FST=0.538992;ORANG_VST=.;SHARED=orangutan,gorilla,chimpanzee,.,.;HUMAN_APE_FST=1;AN=90;CEXON=LUADT1;HUMAN_AND_CHIMP_FST=0.603372</t>
  </si>
  <si>
    <t>chr6_147177546_INS_chimpanzee_000000F_1_80365438_quiver_pilon_2771008_2771100</t>
  </si>
  <si>
    <t>2876814</t>
  </si>
  <si>
    <t>2876923</t>
  </si>
  <si>
    <t>STXBP5-AS1</t>
  </si>
  <si>
    <t>3575</t>
  </si>
  <si>
    <t>CHIMP_VST=0.00166603;AC=32;CHIMP_AF=0;QEND=147071340;HUMAN_AVG_CNF=0;TSTART=2876814;LBK_CNF=0.000;BHCONDEL=NO;SVLEN=-109;LOS_CNF=0.000;EXONDIST=3575;DHCONDEL=1089050;SVTYPE=DEL;CIPOS=-5,5;CHIMP_FST=0.523724;STRAND=1;REPPARENT=.;CHIMP_AVG_CNF=1.89;BNSVLEN=.;DENISOVA_CNF=0.000;AF=0.355556;GORILLA_VST=0.172814;END=2876923;REPLEN=.;TEND=2876923;QSTART=147071231;NEAN_CNF=0.000;REPSTART=.;GORILLA_AF=0;SOURCE=chimpanzee;HUMAN_AF=.;CHCONDEL=chr6:145982179-145982180;ORANG_FST=0.521433;BNS=NO;ORANG_AF=0;NS=45;LINEAGE=human_specific;QCONTIG=chr6;REPTYPE=.;HUMAN_AND_CHIMP_VST=0.590349;CIEND=-5,5;BNOSCORE=.;BNID=.;UNMASKEDWSSD=109;ORANG_AVG_CNF=2.85;GORILLA_AVG_CNF=2.88;HUMAN_APE_VST=0.783019;GORILLA_FST=0.538992;ORANG_VST=0.203592;SHARED=orangutan,gorilla,chimpanzee,.,.;HUMAN_APE_FST=1;AN=90;CEXON=STXBP5-AS1;HUMAN_AND_CHIMP_FST=0.603372</t>
  </si>
  <si>
    <t>chr6_147071231_INS_chimpanzee_000000F_1_80365438_quiver_pilon_2876814_2876923</t>
  </si>
  <si>
    <t>3408035</t>
  </si>
  <si>
    <t>3412336</t>
  </si>
  <si>
    <t>RAB32</t>
  </si>
  <si>
    <t>1779</t>
  </si>
  <si>
    <t>CHIMP_VST=0.115629;AC=32;CHIMP_AF=0;QEND=146551987;HUMAN_AVG_CNF=0;TSTART=3408035;LBK_CNF=0.000;BHCONDEL=NO;SVLEN=-4301;LOS_CNF=0.000;EXONDIST=1779;DHCONDEL=565505;SVTYPE=DEL;CIPOS=-5,5;CHIMP_FST=0.523724;STRAND=1;REPPARENT=LINE/L1,LINE/L1,DNA/hAT-Charlie,LINE/L1,LTR/ERVL;CHIMP_AVG_CNF=2.29;BNSVLEN=.;DENISOVA_CNF=0.000;AF=0.355556;GORILLA_VST=0.134447;END=3412336;REPLEN=332,395,191,110,582;TEND=3412336;QSTART=146547686;NEAN_CNF=0.000;REPSTART=3408261,3408627,3409106,3409297,3410846;GORILLA_AF=0;SOURCE=chimpanzee;HUMAN_AF=.;CHCONDEL=chr6:145982179-145982180;ORANG_FST=0.521433;BNS=NO;ORANG_AF=0;NS=45;LINEAGE=human_specific;QCONTIG=chr6;REPTYPE=L1ME1,L1ME1,MER58B,L1ME3,MER74B;HUMAN_AND_CHIMP_VST=0.428373;CIEND=-5,5;BNOSCORE=.;BNID=.;UNMASKEDWSSD=2144;ORANG_AVG_CNF=2.4;GORILLA_AVG_CNF=2.46;HUMAN_APE_VST=0.973672;GORILLA_FST=0.538992;ORANG_VST=0.151922;SHARED=orangutan,gorilla,chimpanzee,.,.;HUMAN_APE_FST=1;AN=90;CEXON=RAB32;HUMAN_AND_CHIMP_FST=0.603372</t>
  </si>
  <si>
    <t>chr6_146547686_INS_chimpanzee_000000F_1_80365438_quiver_pilon_3408035_3412336</t>
  </si>
  <si>
    <t>3442973</t>
  </si>
  <si>
    <t>3443168</t>
  </si>
  <si>
    <t>20561</t>
  </si>
  <si>
    <t>CHIMP_VST=0.124847;AC=0;CHIMP_AF=0;QEND=146523328;HUMAN_AVG_CNF=0;TSTART=3442973;LBK_CNF=0.000;BHCONDEL=NO;SVLEN=-195;LOS_CNF=0.000;EXONDIST=20561;DHCONDEL=540952;SVTYPE=DEL;CIPOS=-5,5;CHIMP_FST=.;STRAND=1;REPPARENT=.;CHIMP_AVG_CNF=2.41;BNSVLEN=.;DENISOVA_CNF=0.000;AF=0;GORILLA_VST=0.0548256;END=3443168;REPLEN=.;TEND=3443168;QSTART=146523133;NEAN_CNF=0.000;REPSTART=.;GORILLA_AF=0;SOURCE=chimpanzee;HUMAN_AF=.;CHCONDEL=chr6:145982179-145982180;ORANG_FST=.;BNS=NO;ORANG_AF=0;NS=45;LINEAGE=polymorphic;QCONTIG=chr6;REPTYPE=.;HUMAN_AND_CHIMP_VST=0.371395;CIEND=-5,5;BNOSCORE=.;BNID=.;UNMASKEDWSSD=113;ORANG_AVG_CNF=2.63;GORILLA_AVG_CNF=2.24;HUMAN_APE_VST=0.909629;GORILLA_FST=.;ORANG_VST=0.154176;SHARED=.,gorilla,chimpanzee,.,.;HUMAN_APE_FST=.;AN=58;CEXON=RAB32;HUMAN_AND_CHIMP_FST=.</t>
  </si>
  <si>
    <t>chr6_146523133_INS_chimpanzee_000000F_1_80365438_quiver_pilon_3442973_3443168</t>
  </si>
  <si>
    <t>3443434</t>
  </si>
  <si>
    <t>3443783</t>
  </si>
  <si>
    <t>20774</t>
  </si>
  <si>
    <t>CHIMP_VST=0.0377666;AC=0;CHIMP_AF=0;QEND=146523269;HUMAN_AVG_CNF=0;TSTART=3443434;LBK_CNF=0.000;BHCONDEL=NO;SVLEN=-349;LOS_CNF=0.000;EXONDIST=20774;DHCONDEL=540739;SVTYPE=DEL;CIPOS=-5,5;CHIMP_FST=.;STRAND=1;REPPARENT=.;CHIMP_AVG_CNF=2.05;BNSVLEN=.;DENISOVA_CNF=0.000;AF=0;GORILLA_VST=0.126641;END=3443783;REPLEN=.;TEND=3443783;QSTART=146522920;NEAN_CNF=0.000;REPSTART=.;GORILLA_AF=0;SOURCE=chimpanzee;HUMAN_AF=.;CHCONDEL=chr6:145982179-145982180;ORANG_FST=.;BNS=NO;ORANG_AF=0;NS=45;LINEAGE=human_specific;QCONTIG=chr6;REPTYPE=.;HUMAN_AND_CHIMP_VST=0.53628;CIEND=-5,5;BNOSCORE=.;BNID=.;UNMASKEDWSSD=239;ORANG_AVG_CNF=2.69;GORILLA_AVG_CNF=2.52;HUMAN_APE_VST=0.89727;GORILLA_FST=.;ORANG_VST=0.198249;SHARED=orangutan,gorilla,chimpanzee,.,.;HUMAN_APE_FST=.;AN=58;CEXON=RAB32;HUMAN_AND_CHIMP_FST=.</t>
  </si>
  <si>
    <t>chr6_146522920_INS_chimpanzee_000000F_1_80365438_quiver_pilon_3443434_3443783</t>
  </si>
  <si>
    <t>3985786</t>
  </si>
  <si>
    <t>3992277</t>
  </si>
  <si>
    <t>SHPRH</t>
  </si>
  <si>
    <t>17758</t>
  </si>
  <si>
    <t>hCONDEL</t>
  </si>
  <si>
    <t>panTro2_hCONDEL.245</t>
  </si>
  <si>
    <t>000000F_1_80365438_quiver_pilon:3986254-3986290,000000F_1_80365438_quiver_pilon:3986308-3986351</t>
  </si>
  <si>
    <t>CHIMP_VST=0.112093;AC=20;CHIMP_AF=0;QEND=145988673;HUMAN_AVG_CNF=0;TSTART=3985786;LBK_CNF=0.000;BHCONDEL=YES;SVLEN=-6491;LOS_CNF=0.000;EXONDIST=17758;DHCONDEL=1;SVTYPE=DEL;CIPOS=-5,5;CHIMP_FST=0.341736;STRAND=1;REPPARENT=LINE/L2,DNA/hAT-Charlie,LINE/L2,LINE/L1,SINE/Alu,LINE/L1;CHIMP_AVG_CNF=2.15;BNSVLEN=8689;DENISOVA_CNF=0.000;AF=0.222222;GORILLA_VST=0.134497;END=3992277;REPLEN=96,160,708,3202,167,1467;TEND=3992277;QSTART=145982182;NEAN_CNF=0.000;REPSTART=3986405,3986509,3986699,3987440,3990642,3990810;GORILLA_AF=0;SOURCE=chimpanzee;HUMAN_AF=.;CHCONDEL=chr6:145982179-145982180;ORANG_FST=0.336906;BNS=YES;ORANG_AF=0;NS=45;LINEAGE=human_specific;QCONTIG=chr6;REPTYPE=L2a,MER5A,L2a,L1PA4,AluY,L1PA4;HUMAN_AND_CHIMP_VST=0.383823;CIEND=-5,5;BNOSCORE=318.261133069829;BNID=ID:2546;UNMASKEDWSSD=506;ORANG_AVG_CNF=2.18;GORILLA_AVG_CNF=2.33;HUMAN_APE_VST=0.904511;GORILLA_FST=0.360576;ORANG_VST=0.134857;SHARED=orangutan,gorilla,chimpanzee,.,.;HUMAN_APE_FST=0.639511;AN=90;CEXON=SHPRH;HUMAN_AND_CHIMP_FST=0.373334</t>
  </si>
  <si>
    <t>chr6_145982182_INS_chimpanzee_000000F_1_80365438_quiver_pilon_3985786_3992277</t>
  </si>
  <si>
    <t>4683836</t>
  </si>
  <si>
    <t>4694506</t>
  </si>
  <si>
    <t>RNU1-33P</t>
  </si>
  <si>
    <t>182628</t>
  </si>
  <si>
    <t>panTro2_hCONDEL.244</t>
  </si>
  <si>
    <t>000000F_1_80365438_quiver_pilon:4691974-4691999,000000F_1_80365438_quiver_pilon:4692387-4692412,000000F_1_80365438_quiver_pilon:4694361-4694387</t>
  </si>
  <si>
    <t>CHIMP_VST=0.136326;AC=0;CHIMP_AF=0;QEND=145291281;HUMAN_AVG_CNF=0;TSTART=4683836;LBK_CNF=0.000;BHCONDEL=YES;SVLEN=-10670;LOS_CNF=0.000;EXONDIST=182628;DHCONDEL=2;SVTYPE=DEL;CIPOS=-5,5;CHIMP_FST=.;STRAND=1;REPPARENT=SINE/Alu,SINE/Alu,Low_complexity,LTR/ERVL-MaLR,SINE/Alu,SINE/MIR,DNA/hAT-Charlie,DNA/hAT-Charlie,DNA/hAT-Charlie,LINE/RTE-X,LINE/L2,LINE/CR1,Simple_repeat,LINE/L1;CHIMP_AVG_CNF=2.07;BNSVLEN=8338;DENISOVA_CNF=0.000;AF=0;GORILLA_VST=0.161237;END=4694506;REPLEN=334,148,25,311,311,177,83,79,40,334,583,131,50,2513;TEND=4694506;QSTART=145280611;NEAN_CNF=0.000;REPSTART=4686470,4687387,4687693,4688246,4688949,4689424,4690361,4691228,4691340,4691570,4692652,4693886,4694166,4682528;GORILLA_AF=0;SOURCE=chimpanzee;HUMAN_AF=.;CHCONDEL=chr6:145280612-145280614;ORANG_FST=.;BNS=YES;ORANG_AF=0;NS=45;LINEAGE=human_specific;QCONTIG=chr6;REPTYPE=AluJb,AluSx,AT_rich,MLT1A0,AluSx,MIRb,MER5B,MER5B,MER5A,L4_A_Mam,L2,L3,(TG)n,L1PA7;HUMAN_AND_CHIMP_VST=0.403758;CIEND=-5,5;BNOSCORE=286.101851851852;BNID=ID:2545;UNMASKEDWSSD=3995;ORANG_AVG_CNF=2.02;GORILLA_AVG_CNF=2.24;HUMAN_APE_VST=0.982666;GORILLA_FST=.;ORANG_VST=0.135325;SHARED=orangutan,gorilla,chimpanzee,.,.;HUMAN_APE_FST=.;AN=90;CEXON=RNU1-33P;HUMAN_AND_CHIMP_FST=.</t>
  </si>
  <si>
    <t>chr6_145280611_INS_chimpanzee_000000F_1_80365438_quiver_pilon_4683836_4694506</t>
  </si>
  <si>
    <t>4700120</t>
  </si>
  <si>
    <t>4702050</t>
  </si>
  <si>
    <t>188231</t>
  </si>
  <si>
    <t>CHIMP_VST=0.128847;AC=0;CHIMP_AF=0;QEND=145276938;HUMAN_AVG_CNF=0;TSTART=4700120;LBK_CNF=0.000;BHCONDEL=NO;SVLEN=-1930;LOS_CNF=0.000;EXONDIST=188231;DHCONDEL=5605;SVTYPE=DEL;CIPOS=-5,5;CHIMP_FST=.;STRAND=1;REPPARENT=SINE/Alu,SINE/MIR;CHIMP_AVG_CNF=2.08;BNSVLEN=.;DENISOVA_CNF=0.000;AF=0;GORILLA_VST=0.173664;END=4702050;REPLEN=54,60;TEND=4702050;QSTART=145275008;NEAN_CNF=0.000;REPSTART=4699869,4701566;GORILLA_AF=0;SOURCE=chimpanzee;HUMAN_AF=.;CHCONDEL=chr6:145280612-145280614;ORANG_FST=.;BNS=NO;ORANG_AF=0;NS=45;LINEAGE=human_specific;QCONTIG=chr6;REPTYPE=AluY,MIRb;HUMAN_AND_CHIMP_VST=0.401212;CIEND=-5,5;BNOSCORE=.;BNID=.;UNMASKEDWSSD=1241;ORANG_AVG_CNF=2.02;GORILLA_AVG_CNF=2.31;HUMAN_APE_VST=0.962497;GORILLA_FST=.;ORANG_VST=0.129609;SHARED=orangutan,gorilla,chimpanzee,.,.;HUMAN_APE_FST=.;AN=90;CEXON=RNU1-33P;HUMAN_AND_CHIMP_FST=.</t>
  </si>
  <si>
    <t>chr6_145275008_INS_chimpanzee_000000F_1_80365438_quiver_pilon_4700120_4702050</t>
  </si>
  <si>
    <t>4715062</t>
  </si>
  <si>
    <t>4716103</t>
  </si>
  <si>
    <t>202199</t>
  </si>
  <si>
    <t>CHIMP_VST=0.128751;AC=32;CHIMP_AF=0;QEND=145262081;HUMAN_AVG_CNF=0;TSTART=4715062;LBK_CNF=0.000;BHCONDEL=NO;SVLEN=-1041;LOS_CNF=0.000;EXONDIST=202199;DHCONDEL=19573;SVTYPE=DEL;CIPOS=-5,5;CHIMP_FST=0.523724;STRAND=1;REPPARENT=Low_complexity;CHIMP_AVG_CNF=1.89;BNSVLEN=.;DENISOVA_CNF=0.000;AF=0.355556;GORILLA_VST=0.267335;END=4716103;REPLEN=36;TEND=4716103;QSTART=145261040;NEAN_CNF=0.000;REPSTART=4715216;GORILLA_AF=0;SOURCE=chimpanzee;HUMAN_AF=.;CHCONDEL=chr6:145280612-145280614;ORANG_FST=0.521433;BNS=NO;ORANG_AF=0;NS=45;LINEAGE=human_specific;QCONTIG=chr6;REPTYPE=AT_rich;HUMAN_AND_CHIMP_VST=0.343683;CIEND=-5,5;BNOSCORE=.;BNID=.;UNMASKEDWSSD=808;ORANG_AVG_CNF=1.6;GORILLA_AVG_CNF=2.32;HUMAN_APE_VST=0.873349;GORILLA_FST=0.538992;ORANG_VST=0.0896743;SHARED=orangutan,gorilla,chimpanzee,.,.;HUMAN_APE_FST=1;AN=90;CEXON=RNU1-33P;HUMAN_AND_CHIMP_FST=0.603372</t>
  </si>
  <si>
    <t>chr6_145261040_INS_chimpanzee_000000F_1_80365438_quiver_pilon_4715062_4716103</t>
  </si>
  <si>
    <t>5529322</t>
  </si>
  <si>
    <t>5530424</t>
  </si>
  <si>
    <t>UTRN</t>
  </si>
  <si>
    <t>577</t>
  </si>
  <si>
    <t>CHIMP_VST=0.126848;AC=32;CHIMP_AF=0;QEND=144453173;HUMAN_AVG_CNF=0;TSTART=5529322;LBK_CNF=0.000;BHCONDEL=NO;SVLEN=-1102;LOS_CNF=0.000;EXONDIST=577;DHCONDEL=828542;SVTYPE=DEL;CIPOS=-5,5;CHIMP_FST=0.523724;STRAND=1;REPPARENT=Simple_repeat,DNA/hAT-Charlie;CHIMP_AVG_CNF=2.05;BNSVLEN=.;DENISOVA_CNF=0.000;AF=0.355556;GORILLA_VST=0.0666395;END=5530424;REPLEN=26,137;TEND=5530424;QSTART=144452071;NEAN_CNF=0.000;REPSTART=5529365,5529584;GORILLA_AF=0;SOURCE=chimpanzee;HUMAN_AF=.;CHCONDEL=chr6:145280612-145280614;ORANG_FST=0.521433;BNS=NO;ORANG_AF=0;NS=45;LINEAGE=human_specific;QCONTIG=chr6;REPTYPE=(TAA)n,Charlie22a;HUMAN_AND_CHIMP_VST=0.378951;CIEND=-5,5;BNOSCORE=.;BNID=.;UNMASKEDWSSD=707;ORANG_AVG_CNF=2.21;GORILLA_AVG_CNF=1.94;HUMAN_APE_VST=0.926442;GORILLA_FST=0.538992;ORANG_VST=0.147524;SHARED=orangutan,gorilla,chimpanzee,.,.;HUMAN_APE_FST=1;AN=90;CEXON=UTRN;HUMAN_AND_CHIMP_FST=0.603372</t>
  </si>
  <si>
    <t>chr6_144452071_INS_chimpanzee_000000F_1_80365438_quiver_pilon_5529322_5530424</t>
  </si>
  <si>
    <t>6997032</t>
  </si>
  <si>
    <t>6998404</t>
  </si>
  <si>
    <t>LINC01277</t>
  </si>
  <si>
    <t>6430</t>
  </si>
  <si>
    <t>CHIMP_VST=0.0456761;AC=0;CHIMP_AF=0;QEND=142993933;HUMAN_AVG_CNF=0;TSTART=6997032;LBK_CNF=0.000;BHCONDEL=NO;SVLEN=-1372;LOS_CNF=0.000;EXONDIST=6430;DHCONDEL=1693272;SVTYPE=DEL;CIPOS=-5,5;CHIMP_FST=.;STRAND=1;REPPARENT=LTR/ERVL-MaLR,LINE/L1,LINE/L1,LTR/Gypsy;CHIMP_AVG_CNF=2.27;BNSVLEN=1944;DENISOVA_CNF=0.000;AF=0;GORILLA_VST=0.129056;END=6998404;REPLEN=24,766,233,71;TEND=6998404;QSTART=142992561;NEAN_CNF=0.000;REPSTART=6996997,6997231,6998020,6998333;GORILLA_AF=0;SOURCE=chimpanzee;HUMAN_AF=.;CHCONDEL=chr6:141298852-141299288;ORANG_FST=.;BNS=YES;ORANG_AF=0;NS=45;LINEAGE=human_specific;QCONTIG=chr6;REPTYPE=MLT1C,L1MB7,L1MC,MamGypLTR1b;HUMAN_AND_CHIMP_VST=0.494349;CIEND=-5,5;BNOSCORE=98.6682750301568;BNID=ID:2540;UNMASKEDWSSD=111;ORANG_AVG_CNF=2.82;GORILLA_AVG_CNF=2.74;HUMAN_APE_VST=0.875931;GORILLA_FST=.;ORANG_VST=0.178541;SHARED=orangutan,gorilla,chimpanzee,.,.;HUMAN_APE_FST=.;AN=58;CEXON=LINC01277;HUMAN_AND_CHIMP_FST=.</t>
  </si>
  <si>
    <t>chr6_142992561_INS_chimpanzee_000000F_1_80365438_quiver_pilon_6997032_6998404</t>
  </si>
  <si>
    <t>8083183</t>
  </si>
  <si>
    <t>8083253</t>
  </si>
  <si>
    <t>NMBR</t>
  </si>
  <si>
    <t>153113</t>
  </si>
  <si>
    <t>CHIMP_VST=.;AC=32;CHIMP_AF=0;QEND=141905288;HUMAN_AVG_CNF=.;TSTART=8083183;LBK_CNF=.;BHCONDEL=NO;SVLEN=-70;LOS_CNF=.;EXONDIST=153113;DHCONDEL=605929;SVTYPE=DEL;CIPOS=-5,5;CHIMP_FST=0.523724;STRAND=1;REPPARENT=LINE/CR1;CHIMP_AVG_CNF=.;BNSVLEN=.;DENISOVA_CNF=.;AF=0.355556;GORILLA_VST=.;END=8083253;REPLEN=70;TEND=8083253;QSTART=141905218;NEAN_CNF=.;REPSTART=8083128;GORILLA_AF=0;SOURCE=chimpanzee;HUMAN_AF=.;CHCONDEL=chr6:141298852-141299288;ORANG_FST=0.521433;BNS=NO;ORANG_AF=0;NS=45;LINEAGE=human_specific;QCONTIG=chr6;REPTYPE=L3;HUMAN_AND_CHIMP_VST=.;CIEND=-5,5;BNOSCORE=.;BNID=.;UNMASKEDWSSD=0;ORANG_AVG_CNF=.;GORILLA_AVG_CNF=.;HUMAN_APE_VST=.;GORILLA_FST=0.538992;ORANG_VST=.;SHARED=orangutan,gorilla,chimpanzee,.,.;HUMAN_APE_FST=1;AN=90;CEXON=NMBR;HUMAN_AND_CHIMP_FST=0.603372</t>
  </si>
  <si>
    <t>chr6_141905218_INS_chimpanzee_000000F_1_80365438_quiver_pilon_8083183_8083253</t>
  </si>
  <si>
    <t>8589381</t>
  </si>
  <si>
    <t>8590831</t>
  </si>
  <si>
    <t>53285</t>
  </si>
  <si>
    <t>CHIMP_VST=0.10878;AC=32;CHIMP_AF=0;QEND=141395177;HUMAN_AVG_CNF=0;TSTART=8589381;LBK_CNF=0.000;BHCONDEL=NO;SVLEN=-1450;LOS_CNF=0.000;EXONDIST=53285;DHCONDEL=94438;SVTYPE=DEL;CIPOS=-5,5;CHIMP_FST=0.523724;STRAND=1;REPPARENT=LINE/L1,Low_complexity,SINE/Alu,DNA/TcMar-Tigger;CHIMP_AVG_CNF=2.11;BNSVLEN=.;DENISOVA_CNF=0.000;AF=0.355556;GORILLA_VST=0.1952;END=8590831;REPLEN=33,37,304,39;TEND=8590831;QSTART=141393727;NEAN_CNF=0.000;REPSTART=8589224,8589580,8590262,8590792;GORILLA_AF=0;SOURCE=chimpanzee;HUMAN_AF=.;CHCONDEL=chr6:141298852-141299288;ORANG_FST=0.521433;BNS=NO;ORANG_AF=0;NS=45;LINEAGE=human_specific;QCONTIG=chr6;REPTYPE=L1M4a2,AT_rich,AluSx,MER47C;HUMAN_AND_CHIMP_VST=0.421083;CIEND=-5,5;BNOSCORE=.;BNID=.;UNMASKEDWSSD=658;ORANG_AVG_CNF=2.1;GORILLA_AVG_CNF=2.47;HUMAN_APE_VST=0.946881;GORILLA_FST=0.538992;ORANG_VST=0.136401;SHARED=orangutan,gorilla,chimpanzee,.,.;HUMAN_APE_FST=1;AN=90;CEXON=RP11-63E9.1;HUMAN_AND_CHIMP_FST=0.603372</t>
  </si>
  <si>
    <t>chr6_141393727_INS_chimpanzee_000000F_1_80365438_quiver_pilon_8589381_8590831</t>
  </si>
  <si>
    <t>8685135</t>
  </si>
  <si>
    <t>8685696</t>
  </si>
  <si>
    <t>147731</t>
  </si>
  <si>
    <t>panTro2_hCONDEL.243</t>
  </si>
  <si>
    <t>000000F_1_80365438_quiver_pilon:8685195-8685221</t>
  </si>
  <si>
    <t>CHIMP_VST=0.229245;AC=0;CHIMP_AF=0;QEND=141299842;HUMAN_AVG_CNF=0;TSTART=8685135;LBK_CNF=0.000;BHCONDEL=YES;SVLEN=-561;LOS_CNF=0.000;EXONDIST=147731;DHCONDEL=0;SVTYPE=DEL;CIPOS=-5,5;CHIMP_FST=.;STRAND=1;REPPARENT=.;CHIMP_AVG_CNF=2.31;BNSVLEN=.;DENISOVA_CNF=0.000;AF=0;GORILLA_VST=0.121731;END=8685696;REPLEN=.;TEND=8685696;QSTART=141299281;NEAN_CNF=0.000;REPSTART=.;GORILLA_AF=0;SOURCE=chimpanzee;HUMAN_AF=.;CHCONDEL=chr6:141298852-141299288;ORANG_FST=.;BNS=NO;ORANG_AF=0;NS=45;LINEAGE=human_specific;QCONTIG=chr6;REPTYPE=.;HUMAN_AND_CHIMP_VST=0.22869;CIEND=-5,5;BNOSCORE=.;BNID=.;UNMASKEDWSSD=479;ORANG_AVG_CNF=1.79;GORILLA_AVG_CNF=2.17;HUMAN_APE_VST=0.865518;GORILLA_FST=.;ORANG_VST=0.0675334;SHARED=orangutan,gorilla,chimpanzee,.,.;HUMAN_APE_FST=.;AN=62;CEXON=RP11-63E9.1;HUMAN_AND_CHIMP_FST=.</t>
  </si>
  <si>
    <t>chr6_141299281_INS_chimpanzee_000000F_1_80365438_quiver_pilon_8685135_8685696</t>
  </si>
  <si>
    <t>8685717</t>
  </si>
  <si>
    <t>8685928</t>
  </si>
  <si>
    <t>147761</t>
  </si>
  <si>
    <t>CHIMP_VST=0.081954;AC=0;CHIMP_AF=0;QEND=141299462;HUMAN_AVG_CNF=0;TSTART=8685717;LBK_CNF=0.000;BHCONDEL=YES;SVLEN=-211;LOS_CNF=0.000;EXONDIST=147761;DHCONDEL=0;SVTYPE=DEL;CIPOS=-5,5;CHIMP_FST=.;STRAND=1;REPPARENT=.;CHIMP_AVG_CNF=2.17;BNSVLEN=.;DENISOVA_CNF=0.000;AF=0;GORILLA_VST=0.0892157;END=8685928;REPLEN=.;TEND=8685928;QSTART=141299251;NEAN_CNF=0.000;REPSTART=.;GORILLA_AF=0;SOURCE=chimpanzee;HUMAN_AF=.;CHCONDEL=chr6:141298852-141299288;ORANG_FST=.;BNS=NO;ORANG_AF=0;NS=45;LINEAGE=polymorphic;QCONTIG=chr6;REPTYPE=.;HUMAN_AND_CHIMP_VST=0.447817;CIEND=-5,5;BNOSCORE=.;BNID=.;UNMASKEDWSSD=211;ORANG_AVG_CNF=2.55;GORILLA_AVG_CNF=2.31;HUMAN_APE_VST=0.915813;GORILLA_FST=.;ORANG_VST=0.174861;SHARED=.,gorilla,chimpanzee,.,.;HUMAN_APE_FST=.;AN=58;CEXON=RP11-63E9.1;HUMAN_AND_CHIMP_FST=.</t>
  </si>
  <si>
    <t>chr6_141299251_INS_chimpanzee_000000F_1_80365438_quiver_pilon_8685717_8685928</t>
  </si>
  <si>
    <t>8966150</t>
  </si>
  <si>
    <t>8969414</t>
  </si>
  <si>
    <t>RP11-432L12.1</t>
  </si>
  <si>
    <t>2572</t>
  </si>
  <si>
    <t>CHIMP_VST=0.178948;AC=22;CHIMP_AF=0;QEND=141020481;HUMAN_AVG_CNF=0;TSTART=8966150;LBK_CNF=0.000;BHCONDEL=NO;SVLEN=-3264;LOS_CNF=0.000;EXONDIST=2572;DHCONDEL=281636;SVTYPE=DEL;CIPOS=-5,5;CHIMP_FST=0.374739;STRAND=1;REPPARENT=LINE/L2,LTR/ERVL-MaLR,SINE/Alu,LINE/L2,LTR/ERVL,SINE/MIR,SINE/Alu,SINE/MIR,LINE/L1,LINE/L1;CHIMP_AVG_CNF=1.94;BNSVLEN=4154;DENISOVA_CNF=0.000;AF=0.244444;GORILLA_VST=0.15596;END=8969414;REPLEN=33,119,298,58,599,92,287,59,295,161;TEND=8969414;QSTART=141017217;NEAN_CNF=0.000;REPSTART=8966014,8966211,8966701,8966999,8967210,8967916,8968008,8968295,8968557,8968854;GORILLA_AF=0;SOURCE=chimpanzee;HUMAN_AF=.;CHCONDEL=chr6:141298852-141299288;ORANG_FST=0.370051;BNS=YES;ORANG_AF=0;NS=45;LINEAGE=human_specific;QCONTIG=chr6;REPTYPE=L2a,MLT1J1,AluSx,L2a,LTR50,MIR,AluY,MIR,L1M5,L1M5;HUMAN_AND_CHIMP_VST=0.325102;CIEND=-5,5;BNOSCORE=106.780803451065;BNID=ID:2537;UNMASKEDWSSD=730;ORANG_AVG_CNF=1.7;GORILLA_AVG_CNF=1.99;HUMAN_APE_VST=0.946357;GORILLA_FST=0.393695;ORANG_VST=0.0989486;SHARED=orangutan,gorilla,chimpanzee,.,.;HUMAN_APE_FST=0.702079;AN=90;CEXON=RP11-432L12.1;HUMAN_AND_CHIMP_FST=0.412738</t>
  </si>
  <si>
    <t>chr6_141017217_INS_chimpanzee_000000F_1_80365438_quiver_pilon_8966150_8969414</t>
  </si>
  <si>
    <t>8993002</t>
  </si>
  <si>
    <t>8993111</t>
  </si>
  <si>
    <t>26631</t>
  </si>
  <si>
    <t>CHIMP_VST=.;AC=32;CHIMP_AF=0;QEND=140993267;HUMAN_AVG_CNF=.;TSTART=8993002;LBK_CNF=.;BHCONDEL=NO;SVLEN=-109;LOS_CNF=.;EXONDIST=26631;DHCONDEL=305695;SVTYPE=DEL;CIPOS=-5,5;CHIMP_FST=0.523724;STRAND=1;REPPARENT=Simple_repeat;CHIMP_AVG_CNF=.;BNSVLEN=.;DENISOVA_CNF=.;AF=0.355556;GORILLA_VST=.;END=8993111;REPLEN=19;TEND=8993111;QSTART=140993158;NEAN_CNF=.;REPSTART=8992988;GORILLA_AF=0;SOURCE=chimpanzee;HUMAN_AF=.;CHCONDEL=chr6:141298852-141299288;ORANG_FST=0.521433;BNS=NO;ORANG_AF=0;NS=45;LINEAGE=human_specific;QCONTIG=chr6;REPTYPE=(TA)n;HUMAN_AND_CHIMP_VST=.;CIEND=-5,5;BNOSCORE=.;BNID=.;UNMASKEDWSSD=0;ORANG_AVG_CNF=.;GORILLA_AVG_CNF=.;HUMAN_APE_VST=.;GORILLA_FST=0.538992;ORANG_VST=.;SHARED=orangutan,gorilla,chimpanzee,.,.;HUMAN_APE_FST=1;AN=90;CEXON=RP11-432L12.1;HUMAN_AND_CHIMP_FST=0.603372</t>
  </si>
  <si>
    <t>chr6_140993158_INS_chimpanzee_000000F_1_80365438_quiver_pilon_8993002_8993111</t>
  </si>
  <si>
    <t>9210186</t>
  </si>
  <si>
    <t>9210250</t>
  </si>
  <si>
    <t>RPS3AP24</t>
  </si>
  <si>
    <t>14281</t>
  </si>
  <si>
    <t>CHIMP_VST=.;AC=38;CHIMP_AF=0;QEND=140776608;HUMAN_AVG_CNF=.;TSTART=9210186;LBK_CNF=.;BHCONDEL=NO;SVLEN=-64;LOS_CNF=.;EXONDIST=14281;DHCONDEL=522309;SVTYPE=DEL;CIPOS=-5,5;CHIMP_FST=0.66557;STRAND=1;REPPARENT=Simple_repeat;CHIMP_AVG_CNF=.;BNSVLEN=.;DENISOVA_CNF=.;AF=0.463415;GORILLA_VST=.;END=9210250;REPLEN=50;TEND=9210250;QSTART=140776544;NEAN_CNF=.;REPSTART=9210187;GORILLA_AF=0.3125;SOURCE=chimpanzee;HUMAN_AF=.;CHCONDEL=chr6:141298852-141299288;ORANG_FST=0.542365;BNS=NO;ORANG_AF=0.0625;NS=45;LINEAGE=polymorphic;QCONTIG=chr6;REPTYPE=(TATATG)n;HUMAN_AND_CHIMP_VST=.;CIEND=-5,5;BNOSCORE=.;BNID=.;UNMASKEDWSSD=0;ORANG_AVG_CNF=.;GORILLA_AVG_CNF=.;HUMAN_APE_VST=.;GORILLA_FST=0.061349;ORANG_VST=.;SHARED=.,gorilla,chimpanzee,.,.;HUMAN_APE_FST=0.882559;AN=82;CEXON=RPS3AP24;HUMAN_AND_CHIMP_FST=0.334193</t>
  </si>
  <si>
    <t>chr6_140776544_INS_chimpanzee_000000F_1_80365438_quiver_pilon_9210186_9210250</t>
  </si>
  <si>
    <t>9911954</t>
  </si>
  <si>
    <t>9914980</t>
  </si>
  <si>
    <t>RP3-332B22.1</t>
  </si>
  <si>
    <t>4001</t>
  </si>
  <si>
    <t>panTro2_hCONDEL.242</t>
  </si>
  <si>
    <t>000000F_1_80365438_quiver_pilon:9912133-9912192,000000F_1_80365438_quiver_pilon:9912254-9912280,000000F_1_80365438_quiver_pilon:9912877-9912920,000000F_1_80365438_quiver_pilon:9912933-9912963,000000F_1_80365438_quiver_pilon:9913008-9913067,000000F_1_80365438_quiver_pilon:9913096-9913142,000000F_1_80365438_quiver_pilon:9913170-9913195,000000F_1_80365438_quiver_pilon:9913340-9913365</t>
  </si>
  <si>
    <t>CHIMP_VST=0.0815001;AC=32;CHIMP_AF=0;QEND=140074908;HUMAN_AVG_CNF=0;TSTART=9911954;LBK_CNF=0.000;BHCONDEL=YES;SVLEN=-3026;LOS_CNF=0.000;EXONDIST=4001;DHCONDEL=2;SVTYPE=DEL;CIPOS=-5,5;CHIMP_FST=0.523724;STRAND=1;REPPARENT=DNA/TcMar-Tigger,LINE/L2;CHIMP_AVG_CNF=2.14;BNSVLEN=3110;DENISOVA_CNF=0.000;AF=0.355556;GORILLA_VST=0.136308;END=9914980;REPLEN=167,70;TEND=9914980;QSTART=140071882;NEAN_CNF=0.000;REPSTART=9912705,9914910;GORILLA_AF=0;SOURCE=chimpanzee;HUMAN_AF=.;CHCONDEL=chr6:140071878-140071879;ORANG_FST=0.521433;BNS=YES;ORANG_AF=0;NS=45;LINEAGE=human_specific;QCONTIG=chr6;REPTYPE=Tigger12A,L2c;HUMAN_AND_CHIMP_VST=0.486438;CIEND=-5,5;BNOSCORE=1.14993481095176;BNID=ID:2536;UNMASKEDWSSD=2254;ORANG_AVG_CNF=2.46;GORILLA_AVG_CNF=2.43;HUMAN_APE_VST=0.966566;GORILLA_FST=0.538992;ORANG_VST=0.179168;SHARED=orangutan,gorilla,chimpanzee,.,.;HUMAN_APE_FST=1;AN=90;CEXON=RP3-332B22.1;HUMAN_AND_CHIMP_FST=0.603372</t>
  </si>
  <si>
    <t>chr6_140071882_INS_chimpanzee_000000F_1_80365438_quiver_pilon_9911954_9914980</t>
  </si>
  <si>
    <t>11389099</t>
  </si>
  <si>
    <t>11394271</t>
  </si>
  <si>
    <t>NHSL1</t>
  </si>
  <si>
    <t>25012</t>
  </si>
  <si>
    <t>CHIMP_VST=0.131952;AC=32;CHIMP_AF=0;QEND=138602725;HUMAN_AVG_CNF=0;TSTART=11389099;LBK_CNF=0.000;BHCONDEL=NO;SVLEN=-5172;LOS_CNF=0.000;EXONDIST=25012;DHCONDEL=1474326;SVTYPE=DEL;CIPOS=-5,5;CHIMP_FST=0.523724;STRAND=1;REPPARENT=DNA/hAT-Charlie,Low_complexity,LTR/ERVL-MaLR,SINE/Alu,SINE/Alu,SINE/MIR,Simple_repeat,SINE/Alu;CHIMP_AVG_CNF=2.15;BNSVLEN=5546;DENISOVA_CNF=0.000;AF=0.355556;GORILLA_VST=0.154834;END=11394271;REPLEN=325,55,307,304,260,69,28,290;TEND=11394271;QSTART=138597553;NEAN_CNF=0.000;REPSTART=11388770,11390218,11390309,11391184,11391950,11392345,11392618,11393764;GORILLA_AF=0;SOURCE=chimpanzee;HUMAN_AF=.;CHCONDEL=chr6:140071878-140071879;ORANG_FST=0.521433;BNS=YES;ORANG_AF=0;NS=45;LINEAGE=human_specific;QCONTIG=chr6;REPTYPE=MER20B,GA-rich,MLT1B,AluY,AluJb,MIRb,(CAAAA)n,AluSx;HUMAN_AND_CHIMP_VST=0.40897;CIEND=-5,5;BNOSCORE=13.0505691360328;BNID=ID:2531;UNMASKEDWSSD=2375;ORANG_AVG_CNF=2.14;GORILLA_AVG_CNF=2.33;HUMAN_APE_VST=0.980753;GORILLA_FST=0.538992;ORANG_VST=0.138665;SHARED=orangutan,gorilla,chimpanzee,.,.;HUMAN_APE_FST=1;AN=90;CEXON=NHSL1;HUMAN_AND_CHIMP_FST=0.603372</t>
  </si>
  <si>
    <t>chr6_138597553_INS_chimpanzee_000000F_1_80365438_quiver_pilon_11389099_11394271</t>
  </si>
  <si>
    <t>11965547</t>
  </si>
  <si>
    <t>11966347</t>
  </si>
  <si>
    <t>RPSAP42</t>
  </si>
  <si>
    <t>33361</t>
  </si>
  <si>
    <t>CHIMP_VST=0.0485984;AC=31;CHIMP_AF=0;QEND=138030309;HUMAN_AVG_CNF=0;TSTART=11965547;LBK_CNF=0.000;BHCONDEL=NO;SVLEN=-800;LOS_CNF=0.000;EXONDIST=33361;DHCONDEL=2042370;SVTYPE=DEL;CIPOS=-5,5;CHIMP_FST=0.509211;STRAND=1;REPPARENT=SINE/Alu,SINE/Alu;CHIMP_AVG_CNF=1.72;BNSVLEN=.;DENISOVA_CNF=0.000;AF=0.344444;GORILLA_VST=0.111499;END=11966347;REPLEN=98,204;TEND=11966347;QSTART=138029509;NEAN_CNF=0.000;REPSTART=11965344,11966143;GORILLA_AF=0;SOURCE=chimpanzee;HUMAN_AF=.;CHCONDEL=chr6:140071878-140071879;ORANG_FST=0.506581;BNS=NO;ORANG_AF=0;NS=45;LINEAGE=human_specific;QCONTIG=chr6;REPTYPE=AluSx,AluSx;HUMAN_AND_CHIMP_VST=0.517413;CIEND=-5,5;BNOSCORE=.;BNID=.;UNMASKEDWSSD=252;ORANG_AVG_CNF=2.21;GORILLA_AVG_CNF=2.01;HUMAN_APE_VST=0.909938;GORILLA_FST=0.525092;ORANG_VST=0.190249;SHARED=orangutan,gorilla,chimpanzee,.,.;HUMAN_APE_FST=0.970635;AN=90;CEXON=RPSAP42;HUMAN_AND_CHIMP_FST=0.584083</t>
  </si>
  <si>
    <t>chr6_138029509_INS_chimpanzee_000000F_1_80365438_quiver_pilon_11965547_11966347</t>
  </si>
  <si>
    <t>12293960</t>
  </si>
  <si>
    <t>12294779</t>
  </si>
  <si>
    <t>RP11-95M15.2</t>
  </si>
  <si>
    <t>178</t>
  </si>
  <si>
    <t>CHIMP_VST=0.168918;AC=29;CHIMP_AF=0;QEND=137706065;HUMAN_AVG_CNF=3.14;TSTART=12293960;LBK_CNF=3.561;BHCONDEL=NO;SVLEN=-819;LOS_CNF=3.900;EXONDIST=178;DHCONDEL=2366633;SVTYPE=DEL;CIPOS=-5,5;CHIMP_FST=0.479878;STRAND=1;REPPARENT=LTR/ERVL-MaLR;CHIMP_AVG_CNF=5.87;BNSVLEN=.;DENISOVA_CNF=4.206;AF=0.322222;GORILLA_VST=0.0569189;END=12294779;REPLEN=249;TEND=12294779;QSTART=137705246;NEAN_CNF=3.811;REPSTART=12294530;GORILLA_AF=0;SOURCE=chimpanzee;HUMAN_AF=.;CHCONDEL=chr6:140071878-140071879;ORANG_FST=0.476635;BNS=NO;ORANG_AF=0;NS=45;LINEAGE=human_specific;QCONTIG=chr6;REPTYPE=MLT1H2;HUMAN_AND_CHIMP_VST=0.304268;CIEND=-5,5;BNOSCORE=.;BNID=.;UNMASKEDWSSD=365;ORANG_AVG_CNF=5.81;GORILLA_AVG_CNF=5.55;HUMAN_APE_VST=0.892271;GORILLA_FST=0.496829;ORANG_VST=0.120534;SHARED=orangutan,gorilla,chimpanzee,.,.;HUMAN_APE_FST=0.911576;AN=90;CEXON=RP11-95M15.2;HUMAN_AND_CHIMP_FST=0.545605</t>
  </si>
  <si>
    <t>chr6_137705246_INS_chimpanzee_000000F_1_80365438_quiver_pilon_12293960_12294779</t>
  </si>
  <si>
    <t>12715938</t>
  </si>
  <si>
    <t>12716828</t>
  </si>
  <si>
    <t>IFNGR1</t>
  </si>
  <si>
    <t>53293</t>
  </si>
  <si>
    <t>CHIMP_VST=0.155329;AC=0;CHIMP_AF=0;QEND=137273633;HUMAN_AVG_CNF=0;TSTART=12715938;LBK_CNF=0.000;BHCONDEL=NO;SVLEN=-890;LOS_CNF=0.000;EXONDIST=53293;DHCONDEL=2799136;SVTYPE=DEL;CIPOS=-5,5;CHIMP_FST=.;STRAND=1;REPPARENT=Low_complexity,SINE/Alu;CHIMP_AVG_CNF=1.98;BNSVLEN=.;DENISOVA_CNF=0.000;AF=0;GORILLA_VST=0.0957683;END=12716828;REPLEN=24,282;TEND=12716828;QSTART=137272743;NEAN_CNF=0.000;REPSTART=12716079,12716103;GORILLA_AF=0;SOURCE=chimpanzee;HUMAN_AF=.;CHCONDEL=chr6:140071878-140071879;ORANG_FST=.;BNS=NO;ORANG_AF=0;NS=45;LINEAGE=polymorphic;QCONTIG=chr6;REPTYPE=AT_rich,AluSx;HUMAN_AND_CHIMP_VST=0.336784;CIEND=-5,5;BNOSCORE=.;BNID=.;UNMASKEDWSSD=430;ORANG_AVG_CNF=1.92;GORILLA_AVG_CNF=1.93;HUMAN_APE_VST=0.918634;GORILLA_FST=.;ORANG_VST=0.120582;SHARED=.,.,chimpanzee,.,.;HUMAN_APE_FST=.;AN=58;CEXON=IFNGR1;HUMAN_AND_CHIMP_FST=.</t>
  </si>
  <si>
    <t>chr6_137272743_INS_chimpanzee_000000F_1_80365438_quiver_pilon_12715938_12716828</t>
  </si>
  <si>
    <t>13080131</t>
  </si>
  <si>
    <t>13082824</t>
  </si>
  <si>
    <t>PEX7</t>
  </si>
  <si>
    <t>4016</t>
  </si>
  <si>
    <t>CHIMP_VST=0.112252;AC=32;CHIMP_AF=0;QEND=136912136;HUMAN_AVG_CNF=0;TSTART=13080131;LBK_CNF=0.000;BHCONDEL=NO;SVLEN=-2693;LOS_CNF=0.000;EXONDIST=4016;DHCONDEL=2531773;SVTYPE=DEL;CIPOS=-5,5;CHIMP_FST=0.523724;STRAND=1;REPPARENT=LTR/ERV1,LINE/RTE-X,DNA/hAT-Charlie,DNA/hAT-Charlie,LINE/L2;CHIMP_AVG_CNF=2.18;BNSVLEN=2713;DENISOVA_CNF=0.000;AF=0.355556;GORILLA_VST=0.142541;END=13082824;REPLEN=420,211,66,120,99;TEND=13082824;QSTART=136909443;NEAN_CNF=0.000;REPSTART=13080672,13081342,13081560,13081695,13082704;GORILLA_AF=0;SOURCE=chimpanzee;HUMAN_AF=.;CHCONDEL=chr6:134377375-134377669;ORANG_FST=0.521433;BNS=YES;ORANG_AF=0;NS=45;LINEAGE=human_specific;QCONTIG=chr6;REPTYPE=LTR37A,L4_C_Mam,MER5A,Charlie4z,L2c;HUMAN_AND_CHIMP_VST=0.432175;CIEND=-5,5;BNOSCORE=0.0739918608953015;BNID=ID:2528;UNMASKEDWSSD=1040;ORANG_AVG_CNF=2.29;GORILLA_AVG_CNF=2.38;HUMAN_APE_VST=0.969804;GORILLA_FST=0.538992;ORANG_VST=0.149829;SHARED=orangutan,gorilla,chimpanzee,.,.;HUMAN_APE_FST=1;AN=90;CEXON=PEX7;HUMAN_AND_CHIMP_FST=0.603372</t>
  </si>
  <si>
    <t>chr6_136909443_INS_chimpanzee_000000F_1_80365438_quiver_pilon_13080131_13082824</t>
  </si>
  <si>
    <t>13493730</t>
  </si>
  <si>
    <t>13494451</t>
  </si>
  <si>
    <t>NDUFS5P1</t>
  </si>
  <si>
    <t>21073</t>
  </si>
  <si>
    <t>CHIMP_VST=0.188939;AC=32;CHIMP_AF=0;QEND=136497945;HUMAN_AVG_CNF=0;TSTART=13493730;LBK_CNF=0.000;BHCONDEL=NO;SVLEN=-721;LOS_CNF=0.000;EXONDIST=21073;DHCONDEL=2119554;SVTYPE=DEL;CIPOS=-5,5;CHIMP_FST=0.523724;STRAND=1;REPPARENT=LTR/ERV1,LINE/L2,SINE/MIR;CHIMP_AVG_CNF=2.01;BNSVLEN=.;DENISOVA_CNF=0.000;AF=0.355556;GORILLA_VST=0.306635;END=13494451;REPLEN=78,47,157;TEND=13494451;QSTART=136497224;NEAN_CNF=0.000;REPSTART=13493392,13494036,13494115;GORILLA_AF=0;SOURCE=chimpanzee;HUMAN_AF=.;CHCONDEL=chr6:134377375-134377669;ORANG_FST=0.521433;BNS=NO;ORANG_AF=0;NS=45;LINEAGE=human_specific;QCONTIG=chr6;REPTYPE=PRIMA4_LTR,L2b,MIRb;HUMAN_AND_CHIMP_VST=0.236963;CIEND=-5,5;BNOSCORE=.;BNID=.;UNMASKEDWSSD=165;ORANG_AVG_CNF=1.33;GORILLA_AVG_CNF=2.38;HUMAN_APE_VST=0.812225;GORILLA_FST=0.538992;ORANG_VST=0.0350629;SHARED=orangutan,gorilla,chimpanzee,.,.;HUMAN_APE_FST=1;AN=90;CEXON=NDUFS5P1;HUMAN_AND_CHIMP_FST=0.603372</t>
  </si>
  <si>
    <t>chr6_136497224_INS_chimpanzee_000000F_1_80365438_quiver_pilon_13493730_13494451</t>
  </si>
  <si>
    <t>13955235</t>
  </si>
  <si>
    <t>13955372</t>
  </si>
  <si>
    <t>RP13-143G15.4</t>
  </si>
  <si>
    <t>2292</t>
  </si>
  <si>
    <t>CHIMP_VST=0.162948;AC=0;CHIMP_AF=0;QEND=136031877;HUMAN_AVG_CNF=0;TSTART=13955235;LBK_CNF=0.000;BHCONDEL=NO;SVLEN=-137;LOS_CNF=0.000;EXONDIST=2292;DHCONDEL=1654070;SVTYPE=DEL;CIPOS=-5,5;CHIMP_FST=.;STRAND=1;REPPARENT=.;CHIMP_AVG_CNF=1.86;BNSVLEN=.;DENISOVA_CNF=0.000;AF=0;GORILLA_VST=0.16556;END=13955372;REPLEN=.;TEND=13955372;QSTART=136031740;NEAN_CNF=0.000;REPSTART=.;GORILLA_AF=0;SOURCE=chimpanzee;HUMAN_AF=.;CHCONDEL=chr6:134377375-134377669;ORANG_FST=.;BNS=NO;ORANG_AF=0;NS=45;LINEAGE=polymorphic;QCONTIG=chr6;REPTYPE=.;HUMAN_AND_CHIMP_VST=0.298926;CIEND=-5,5;BNOSCORE=.;BNID=.;UNMASKEDWSSD=137;ORANG_AVG_CNF=1.59;GORILLA_AVG_CNF=1.96;HUMAN_APE_VST=0.877366;GORILLA_FST=.;ORANG_VST=0.0849144;SHARED=.,.,chimpanzee,.,.;HUMAN_APE_FST=.;AN=70;CEXON=RP13-143G15.4;HUMAN_AND_CHIMP_FST=.</t>
  </si>
  <si>
    <t>chr6_136031740_INS_chimpanzee_000000F_1_80365438_quiver_pilon_13955235_13955372</t>
  </si>
  <si>
    <t>14017314</t>
  </si>
  <si>
    <t>14017596</t>
  </si>
  <si>
    <t>PDE7B</t>
  </si>
  <si>
    <t>21978</t>
  </si>
  <si>
    <t>CHIMP_VST=0.155927;AC=32;CHIMP_AF=0;QEND=135969785;HUMAN_AVG_CNF=0;TSTART=14017314;LBK_CNF=0.000;BHCONDEL=NO;SVLEN=-282;LOS_CNF=0.000;EXONDIST=21978;DHCONDEL=1591833;SVTYPE=DEL;CIPOS=-5,5;CHIMP_FST=0.523724;STRAND=1;REPPARENT=LINE/L1;CHIMP_AVG_CNF=1.69;BNSVLEN=.;DENISOVA_CNF=0.000;AF=0.355556;GORILLA_VST=0.144557;END=14017596;REPLEN=33;TEND=14017596;QSTART=135969503;NEAN_CNF=0.000;REPSTART=14017004;GORILLA_AF=0;SOURCE=chimpanzee;HUMAN_AF=.;CHCONDEL=chr6:134377375-134377669;ORANG_FST=0.521433;BNS=NO;ORANG_AF=0;NS=45;LINEAGE=human_specific;QCONTIG=chr6;REPTYPE=L1P3;HUMAN_AND_CHIMP_VST=0.293444;CIEND=-5,5;BNOSCORE=.;BNID=.;UNMASKEDWSSD=213;ORANG_AVG_CNF=1.48;GORILLA_AVG_CNF=1.77;HUMAN_APE_VST=0.852853;GORILLA_FST=0.538992;ORANG_VST=0.0905958;SHARED=orangutan,gorilla,chimpanzee,.,.;HUMAN_APE_FST=1;AN=90;CEXON=PDE7B;HUMAN_AND_CHIMP_FST=0.603372</t>
  </si>
  <si>
    <t>chr6_135969503_INS_chimpanzee_000000F_1_80365438_quiver_pilon_14017314_14017596</t>
  </si>
  <si>
    <t>14542692</t>
  </si>
  <si>
    <t>14542771</t>
  </si>
  <si>
    <t>AHI1</t>
  </si>
  <si>
    <t>408</t>
  </si>
  <si>
    <t>CHIMP_VST=.;AC=32;CHIMP_AF=0;QEND=135431802;HUMAN_AVG_CNF=.;TSTART=14542692;LBK_CNF=.;BHCONDEL=NO;SVLEN=-79;LOS_CNF=.;EXONDIST=408;DHCONDEL=1054053;SVTYPE=DEL;CIPOS=-5,5;CHIMP_FST=0.523724;STRAND=1;REPPARENT=.;CHIMP_AVG_CNF=.;BNSVLEN=.;DENISOVA_CNF=.;AF=0.355556;GORILLA_VST=.;END=14542771;REPLEN=.;TEND=14542771;QSTART=135431723;NEAN_CNF=.;REPSTART=.;GORILLA_AF=0;SOURCE=chimpanzee;HUMAN_AF=.;CHCONDEL=chr6:134377375-134377669;ORANG_FST=0.521433;BNS=NO;ORANG_AF=0;NS=45;LINEAGE=human_specific;QCONTIG=chr6;REPTYPE=.;HUMAN_AND_CHIMP_VST=.;CIEND=-5,5;BNOSCORE=.;BNID=.;UNMASKEDWSSD=13;ORANG_AVG_CNF=.;GORILLA_AVG_CNF=.;HUMAN_APE_VST=.;GORILLA_FST=0.538992;ORANG_VST=.;SHARED=orangutan,gorilla,chimpanzee,.,.;HUMAN_APE_FST=1;AN=90;CEXON=AHI1;HUMAN_AND_CHIMP_FST=0.603372</t>
  </si>
  <si>
    <t>chr6_135431723_INS_chimpanzee_000000F_1_80365438_quiver_pilon_14542692_14542771</t>
  </si>
  <si>
    <t>15020230</t>
  </si>
  <si>
    <t>15023012</t>
  </si>
  <si>
    <t>ALDH8A1</t>
  </si>
  <si>
    <t>1479</t>
  </si>
  <si>
    <t>CHIMP_VST=0.0857291;AC=32;CHIMP_AF=0;QEND=134954384;HUMAN_AVG_CNF=0;TSTART=15020230;LBK_CNF=0.000;BHCONDEL=NO;SVLEN=-2782;LOS_CNF=0.000;EXONDIST=1479;DHCONDEL=573932;SVTYPE=DEL;CIPOS=-5,5;CHIMP_FST=0.523724;STRAND=1;REPPARENT=SINE/Alu,LTR/ERVL,DNA/TcMar-Tigger,SINE/Alu,SINE/Alu;CHIMP_AVG_CNF=1.43;BNSVLEN=2884;DENISOVA_CNF=0.000;AF=0.355556;GORILLA_VST=0.145847;END=15023012;REPLEN=273,243,1154,252,308;TEND=15023012;QSTART=134951602;NEAN_CNF=0.000;REPSTART=15020215,15020503,15020785,15022042,15022486;GORILLA_AF=0;SOURCE=chimpanzee;HUMAN_AF=.;CHCONDEL=chr6:134377375-134377669;ORANG_FST=0.521433;BNS=YES;ORANG_AF=0;NS=45;LINEAGE=human_specific;QCONTIG=chr6;REPTYPE=AluSx,LTR33A,Tigger3b,AluJb,AluJb;HUMAN_AND_CHIMP_VST=0.441131;CIEND=-5,5;BNOSCORE=1.83621602541475;BNID=ID:2525;UNMASKEDWSSD=135;ORANG_AVG_CNF=1.56;GORILLA_AVG_CNF=1.64;HUMAN_APE_VST=0.917945;GORILLA_FST=0.538992;ORANG_VST=0.155535;SHARED=orangutan,gorilla,chimpanzee,.,.;HUMAN_APE_FST=1;AN=90;CEXON=ALDH8A1;HUMAN_AND_CHIMP_FST=0.603372</t>
  </si>
  <si>
    <t>chr6_134951602_INS_chimpanzee_000000F_1_80365438_quiver_pilon_15020230_15023012</t>
  </si>
  <si>
    <t>15128283</t>
  </si>
  <si>
    <t>15128933</t>
  </si>
  <si>
    <t>RP3-352A20.1</t>
  </si>
  <si>
    <t>52518</t>
  </si>
  <si>
    <t>CHIMP_VST=.;AC=32;CHIMP_AF=0;QEND=134846007;HUMAN_AVG_CNF=.;TSTART=15128283;LBK_CNF=.;BHCONDEL=NO;SVLEN=-650;LOS_CNF=.;EXONDIST=52518;DHCONDEL=467687;SVTYPE=DEL;CIPOS=-5,5;CHIMP_FST=0.523724;STRAND=1;REPPARENT=SINE/Alu,SINE/MIR,SINE/Alu;CHIMP_AVG_CNF=.;BNSVLEN=.;DENISOVA_CNF=.;AF=0.355556;GORILLA_VST=.;END=15128933;REPLEN=67,169,230;TEND=15128933;QSTART=134845357;NEAN_CNF=.;REPSTART=15128054,15128446,15128703;GORILLA_AF=0;SOURCE=chimpanzee;HUMAN_AF=.;CHCONDEL=chr6:134377375-134377669;ORANG_FST=0.521433;BNS=NO;ORANG_AF=0;NS=45;LINEAGE=human_specific;QCONTIG=chr6;REPTYPE=AluJb,MIR,AluSx;HUMAN_AND_CHIMP_VST=.;CIEND=-5,5;BNOSCORE=.;BNID=.;UNMASKEDWSSD=23;ORANG_AVG_CNF=.;GORILLA_AVG_CNF=.;HUMAN_APE_VST=.;GORILLA_FST=0.538992;ORANG_VST=.;SHARED=orangutan,gorilla,chimpanzee,.,.;HUMAN_APE_FST=1;AN=90;CEXON=RP3-352A20.1;HUMAN_AND_CHIMP_FST=0.603372</t>
  </si>
  <si>
    <t>chr6_134845357_INS_chimpanzee_000000F_1_80365438_quiver_pilon_15128283_15128933</t>
  </si>
  <si>
    <t>15570145</t>
  </si>
  <si>
    <t>15571436</t>
  </si>
  <si>
    <t>CHCHD2P4</t>
  </si>
  <si>
    <t>7413</t>
  </si>
  <si>
    <t>CHIMP_VST=0.0752982;AC=32;CHIMP_AF=0;QEND=134402605;HUMAN_AVG_CNF=0;TSTART=15570145;LBK_CNF=0.000;BHCONDEL=NO;SVLEN=-1291;LOS_CNF=0.000;EXONDIST=7413;DHCONDEL=23644;SVTYPE=DEL;CIPOS=-5,5;CHIMP_FST=0.523724;STRAND=1;REPPARENT=DNA/hAT-Charlie,Low_complexity,SINE/Alu;CHIMP_AVG_CNF=1.83;BNSVLEN=.;DENISOVA_CNF=0.000;AF=0.355556;GORILLA_VST=0.20718;END=15571436;REPLEN=588,40,314;TEND=15571436;QSTART=134401314;NEAN_CNF=0.000;REPSTART=15570189,15571026,15571078;GORILLA_AF=0;SOURCE=chimpanzee;HUMAN_AF=.;CHCONDEL=chr6:134377375-134377669;ORANG_FST=0.521433;BNS=NO;ORANG_AF=0;NS=45;LINEAGE=human_specific;QCONTIG=chr6;REPTYPE=MER119,AT_rich,AluSx;HUMAN_AND_CHIMP_VST=0.45516;CIEND=-5,5;BNOSCORE=.;BNID=.;UNMASKEDWSSD=137;ORANG_AVG_CNF=1.95;GORILLA_AVG_CNF=2.28;HUMAN_APE_VST=0.906772;GORILLA_FST=0.538992;ORANG_VST=0.139904;SHARED=orangutan,gorilla,chimpanzee,.,.;HUMAN_APE_FST=1;AN=90;CEXON=CHCHD2P4;HUMAN_AND_CHIMP_FST=0.603372</t>
  </si>
  <si>
    <t>chr6_134401314_INS_chimpanzee_000000F_1_80365438_quiver_pilon_15570145_15571436</t>
  </si>
  <si>
    <t>15586022</t>
  </si>
  <si>
    <t>15586966</t>
  </si>
  <si>
    <t>6564</t>
  </si>
  <si>
    <t>CHIMP_VST=0.0779156;AC=32;CHIMP_AF=0;QEND=134387523;HUMAN_AVG_CNF=0;TSTART=15586022;LBK_CNF=0.000;BHCONDEL=NO;SVLEN=-944;LOS_CNF=0.000;EXONDIST=6564;DHCONDEL=8909;SVTYPE=DEL;CIPOS=-5,5;CHIMP_FST=0.523724;STRAND=1;REPPARENT=LINE/L1,Low_complexity,DNA/hAT-Charlie,LINE/L2;CHIMP_AVG_CNF=2.55;BNSVLEN=.;DENISOVA_CNF=0.000;AF=0.355556;GORILLA_VST=0.0804002;END=15586966;REPLEN=318,38,142,85;TEND=15586966;QSTART=134386579;NEAN_CNF=0.000;REPSTART=15585590,15586524,15586609,15586881;GORILLA_AF=0;SOURCE=chimpanzee;HUMAN_AF=.;CHCONDEL=chr6:134377375-134377669;ORANG_FST=0.521433;BNS=NO;ORANG_AF=0;NS=45;LINEAGE=human_specific;QCONTIG=chr6;REPTYPE=L1PA6,A-rich,MER5A1,L2c;HUMAN_AND_CHIMP_VST=0.45214;CIEND=-5,5;BNOSCORE=.;BNID=.;UNMASKEDWSSD=117;ORANG_AVG_CNF=3.06;GORILLA_AVG_CNF=2.67;HUMAN_APE_VST=0.910686;GORILLA_FST=0.538992;ORANG_VST=0.173008;SHARED=orangutan,gorilla,chimpanzee,.,.;HUMAN_APE_FST=1;AN=90;CEXON=CHCHD2P4;HUMAN_AND_CHIMP_FST=0.603372</t>
  </si>
  <si>
    <t>chr6_134386579_INS_chimpanzee_000000F_1_80365438_quiver_pilon_15586022_15586966</t>
  </si>
  <si>
    <t>15596138</t>
  </si>
  <si>
    <t>15597813</t>
  </si>
  <si>
    <t>15769</t>
  </si>
  <si>
    <t>panTro2_hCONDEL.241</t>
  </si>
  <si>
    <t>CHIMP_VST=0.236584;AC=32;CHIMP_AF=0;QEND=134379049;HUMAN_AVG_CNF=0;TSTART=15596138;LBK_CNF=0.000;BHCONDEL=YES;SVLEN=-1675;LOS_CNF=0.000;EXONDIST=15769;DHCONDEL=2;SVTYPE=DEL;CIPOS=-5,5;CHIMP_FST=0.523724;STRAND=1;REPPARENT=SINE/Alu,SINE/MIR,Simple_repeat,DNA/hAT-Charlie,LINE/L2,SINE/Alu,LINE/L1,LINE/L1;CHIMP_AVG_CNF=2.27;BNSVLEN=3308;DENISOVA_CNF=0.000;AF=0.355556;GORILLA_VST=0.132462;END=15597813;REPLEN=36,68,20,136,67,132,47,100;TEND=15597813;QSTART=134377374;NEAN_CNF=0.000;REPSTART=15595873,15596845,15597173,15597301,15597446,15597618,15597750,15597518;GORILLA_AF=0;SOURCE=chimpanzee;HUMAN_AF=.;CHCONDEL=chr6:134377375-134377669;ORANG_FST=0.521433;BNS=YES;ORANG_AF=0;NS=45;LINEAGE=human_specific;QCONTIG=chr6;REPTYPE=AluSx,MIR3,(A)n,Charlie2b,L2a,FLAM_C,HAL1,HAL1;HUMAN_AND_CHIMP_VST=0.216514;CIEND=-5,5;BNOSCORE=535.157334938792;BNID=ID:2524;UNMASKEDWSSD=466;ORANG_AVG_CNF=1.71;GORILLA_AVG_CNF=2.13;HUMAN_APE_VST=0.858325;GORILLA_FST=0.538992;ORANG_VST=0.057125;SHARED=orangutan,gorilla,chimpanzee,.,.;HUMAN_APE_FST=1;AN=90;CEXON=CHCHD2P4;HUMAN_AND_CHIMP_FST=0.603372</t>
  </si>
  <si>
    <t>chr6_134377374_INS_chimpanzee_000000F_1_80365438_quiver_pilon_15596138_15597813</t>
  </si>
  <si>
    <t>17073544</t>
  </si>
  <si>
    <t>17076689</t>
  </si>
  <si>
    <t>RP5-1181K21.4</t>
  </si>
  <si>
    <t>8987</t>
  </si>
  <si>
    <t>panTro2_hCONDEL.240</t>
  </si>
  <si>
    <t>CHIMP_VST=0.038025;AC=32;CHIMP_AF=0;QEND=132886083;HUMAN_AVG_CNF=0;TSTART=17073544;LBK_CNF=0.000;BHCONDEL=YES;SVLEN=-3145;LOS_CNF=0.000;EXONDIST=8987;DHCONDEL=0;SVTYPE=DEL;CIPOS=-5,5;CHIMP_FST=0.523724;STRAND=1;REPPARENT=SINE/Alu,Low_complexity,SINE/Alu;CHIMP_AVG_CNF=1.85;BNSVLEN=2625;DENISOVA_CNF=0.000;AF=0.355556;GORILLA_VST=0.199752;END=17076689;REPLEN=276,45,281;TEND=17076689;QSTART=132882938;NEAN_CNF=0.000;REPSTART=17074336,17075646,17076358;GORILLA_AF=0;SOURCE=chimpanzee;HUMAN_AF=.;CHCONDEL=chr6:132882932-132882938;ORANG_FST=0.521433;BNS=YES;ORANG_AF=0;NS=45;LINEAGE=human_specific;QCONTIG=chr6;REPTYPE=AluSx,A-rich,AluJb;HUMAN_AND_CHIMP_VST=0.440512;CIEND=-5,5;BNOSCORE=46.8630849220104;BNID=ID:2522;UNMASKEDWSSD=1388;ORANG_AVG_CNF=2.08;GORILLA_AVG_CNF=2.44;HUMAN_APE_VST=0.805765;GORILLA_FST=0.538992;ORANG_VST=0.142464;SHARED=orangutan,gorilla,chimpanzee,.,.;HUMAN_APE_FST=1;AN=90;CEXON=RP5-1181K21.4;HUMAN_AND_CHIMP_FST=0.603372</t>
  </si>
  <si>
    <t>chr6_132882938_INS_chimpanzee_000000F_1_80365438_quiver_pilon_17073544_17076689</t>
  </si>
  <si>
    <t>17343841</t>
  </si>
  <si>
    <t>17343894</t>
  </si>
  <si>
    <t>TAAR2</t>
  </si>
  <si>
    <t>1504</t>
  </si>
  <si>
    <t>CHIMP_VST=.;AC=32;CHIMP_AF=0;QEND=132615572;HUMAN_AVG_CNF=.;TSTART=17343841;LBK_CNF=.;BHCONDEL=NO;SVLEN=-53;LOS_CNF=.;EXONDIST=1504;DHCONDEL=267414;SVTYPE=DEL;CIPOS=-5,5;CHIMP_FST=0.523724;STRAND=1;REPPARENT=SINE/MIR;CHIMP_AVG_CNF=.;BNSVLEN=.;DENISOVA_CNF=.;AF=0.355556;GORILLA_VST=.;END=17343894;REPLEN=53;TEND=17343894;QSTART=132615519;NEAN_CNF=.;REPSTART=17343794;GORILLA_AF=0;SOURCE=chimpanzee;HUMAN_AF=.;CHCONDEL=chr6:132882932-132882938;ORANG_FST=0.521433;BNS=NO;ORANG_AF=0;NS=45;LINEAGE=human_specific;QCONTIG=chr6;REPTYPE=MIR3;HUMAN_AND_CHIMP_VST=.;CIEND=-5,5;BNOSCORE=.;BNID=.;UNMASKEDWSSD=0;ORANG_AVG_CNF=.;GORILLA_AVG_CNF=.;HUMAN_APE_VST=.;GORILLA_FST=0.538992;ORANG_VST=.;SHARED=orangutan,gorilla,chimpanzee,.,.;HUMAN_APE_FST=1;AN=90;CEXON=TAAR2;HUMAN_AND_CHIMP_FST=0.603372</t>
  </si>
  <si>
    <t>chr6_132615519_INS_chimpanzee_000000F_1_80365438_quiver_pilon_17343841_17343894</t>
  </si>
  <si>
    <t>17841714</t>
  </si>
  <si>
    <t>17842554</t>
  </si>
  <si>
    <t>MIR548AJ1</t>
  </si>
  <si>
    <t>1515</t>
  </si>
  <si>
    <t>CHIMP_VST=0.0722718;AC=23;CHIMP_AF=0;QEND=132114518;HUMAN_AVG_CNF=0;TSTART=17841714;LBK_CNF=0.000;BHCONDEL=NO;SVLEN=-840;LOS_CNF=0.000;EXONDIST=1515;DHCONDEL=769255;SVTYPE=DEL;CIPOS=-5,5;CHIMP_FST=0.389906;STRAND=1;REPPARENT=SINE/Alu,SINE/Alu,LINE/L2;CHIMP_AVG_CNF=1.95;BNSVLEN=.;DENISOVA_CNF=0.000;AF=0.255556;GORILLA_VST=0.211271;END=17842554;REPLEN=137,181,209;TEND=17842554;QSTART=132113678;NEAN_CNF=0.000;REPSTART=17841566,17842373,17842047;GORILLA_AF=0;SOURCE=chimpanzee;HUMAN_AF=.;CHCONDEL=chr6:132882932-132882938;ORANG_FST=0.385357;BNS=NO;ORANG_AF=0;NS=45;LINEAGE=human_specific;QCONTIG=chr6;REPTYPE=AluSx,AluSx,L2c;HUMAN_AND_CHIMP_VST=0.440387;CIEND=-5,5;BNOSCORE=.;BNID=.;UNMASKEDWSSD=154;ORANG_AVG_CNF=2.06;GORILLA_AVG_CNF=2.47;HUMAN_APE_VST=0.879676;GORILLA_FST=0.408746;ORANG_VST=0.130322;SHARED=orangutan,gorilla,chimpanzee,.,.;HUMAN_APE_FST=0.732198;AN=90;CEXON=MIR548AJ1;HUMAN_AND_CHIMP_FST=0.431467</t>
  </si>
  <si>
    <t>chr6_132113678_INS_chimpanzee_000000F_1_80365438_quiver_pilon_17841714_17842554</t>
  </si>
  <si>
    <t>17889642</t>
  </si>
  <si>
    <t>17889766</t>
  </si>
  <si>
    <t>RP11-69I8.3</t>
  </si>
  <si>
    <t>10718</t>
  </si>
  <si>
    <t>CHIMP_VST=0.110603;AC=4;CHIMP_AF=0;QEND=132066615;HUMAN_AVG_CNF=0;TSTART=17889642;LBK_CNF=0.000;BHCONDEL=NO;SVLEN=-124;LOS_CNF=0.000;EXONDIST=10718;DHCONDEL=816442;SVTYPE=DEL;CIPOS=-5,5;CHIMP_FST=0.0478336;STRAND=1;REPPARENT=.;CHIMP_AVG_CNF=1.99;BNSVLEN=.;DENISOVA_CNF=0.000;AF=0.0571429;GORILLA_VST=0.0585971;END=17889766;REPLEN=.;TEND=17889766;QSTART=132066491;NEAN_CNF=0.000;REPSTART=.;GORILLA_AF=0;SOURCE=chimpanzee;HUMAN_AF=.;CHCONDEL=chr6:132882932-132882938;ORANG_FST=0.0494598;BNS=NO;ORANG_AF=0;NS=45;LINEAGE=human_specific;QCONTIG=chr6;REPTYPE=.;HUMAN_AND_CHIMP_VST=0.392092;CIEND=-5,5;BNOSCORE=.;BNID=.;UNMASKEDWSSD=124;ORANG_AVG_CNF=2.24;GORILLA_AVG_CNF=1.88;HUMAN_APE_VST=0.909698;GORILLA_FST=0.046302;ORANG_VST=0.15629;SHARED=orangutan,gorilla,chimpanzee,.,.;HUMAN_APE_FST=0.43936;AN=70;CEXON=RP11-69I8.3;HUMAN_AND_CHIMP_FST=0.0877095</t>
  </si>
  <si>
    <t>chr6_132066491_INS_chimpanzee_000000F_1_80365438_quiver_pilon_17889642_17889766</t>
  </si>
  <si>
    <t>18302509</t>
  </si>
  <si>
    <t>18302791</t>
  </si>
  <si>
    <t>ENPP3</t>
  </si>
  <si>
    <t>1817</t>
  </si>
  <si>
    <t>CHIMP_VST=.;AC=32;CHIMP_AF=0;QEND=131635701;HUMAN_AVG_CNF=.;TSTART=18302509;LBK_CNF=.;BHCONDEL=NO;SVLEN=-282;LOS_CNF=.;EXONDIST=1817;DHCONDEL=869114;SVTYPE=DEL;CIPOS=-5,5;CHIMP_FST=0.523724;STRAND=1;REPPARENT=SINE/Alu,SINE/Alu;CHIMP_AVG_CNF=.;BNSVLEN=.;DENISOVA_CNF=.;AF=0.355556;GORILLA_VST=.;END=18302791;REPLEN=55,225;TEND=18302791;QSTART=131635419;NEAN_CNF=.;REPSTART=18302501,18302566;GORILLA_AF=0;SOURCE=chimpanzee;HUMAN_AF=.;CHCONDEL=chr6:130766303-130766304;ORANG_FST=0.521433;BNS=NO;ORANG_AF=0;NS=45;LINEAGE=human_specific;QCONTIG=chr6;REPTYPE=AluJb,AluJb;HUMAN_AND_CHIMP_VST=.;CIEND=-5,5;BNOSCORE=.;BNID=.;UNMASKEDWSSD=0;ORANG_AVG_CNF=.;GORILLA_AVG_CNF=.;HUMAN_APE_VST=.;GORILLA_FST=0.538992;ORANG_VST=.;SHARED=orangutan,gorilla,chimpanzee,.,.;HUMAN_APE_FST=1;AN=90;CEXON=ENPP3;HUMAN_AND_CHIMP_FST=0.603372</t>
  </si>
  <si>
    <t>chr6_131635419_INS_chimpanzee_000000F_1_80365438_quiver_pilon_18302509_18302791</t>
  </si>
  <si>
    <t>18824884</t>
  </si>
  <si>
    <t>18825118</t>
  </si>
  <si>
    <t>AKAP7</t>
  </si>
  <si>
    <t>23101</t>
  </si>
  <si>
    <t>CHIMP_VST=.;AC=27;CHIMP_AF=0;QEND=131112800;HUMAN_AVG_CNF=.;TSTART=18824884;LBK_CNF=.;BHCONDEL=NO;SVLEN=-234;LOS_CNF=.;EXONDIST=23101;DHCONDEL=346261;SVTYPE=DEL;CIPOS=-5,5;CHIMP_FST=0.456406;STRAND=1;REPPARENT=SINE/Alu,LINE/L1;CHIMP_AVG_CNF=.;BNSVLEN=.;DENISOVA_CNF=.;AF=0.306818;GORILLA_VST=.;END=18825118;REPLEN=51,183;TEND=18825118;QSTART=131112566;NEAN_CNF=.;REPSTART=18824624,18824935;GORILLA_AF=0;SOURCE=chimpanzee;HUMAN_AF=.;CHCONDEL=chr6:130766303-130766304;ORANG_FST=0.453479;BNS=NO;ORANG_AF=0;NS=45;LINEAGE=human_specific;QCONTIG=chr6;REPTYPE=AluSx,L1MB7;HUMAN_AND_CHIMP_VST=.;CIEND=-5,5;BNOSCORE=.;BNID=.;UNMASKEDWSSD=0;ORANG_AVG_CNF=.;GORILLA_AVG_CNF=.;HUMAN_APE_VST=.;GORILLA_FST=0.472719;ORANG_VST=.;SHARED=orangutan,gorilla,chimpanzee,.,.;HUMAN_APE_FST=0.907263;AN=88;CEXON=AKAP7;HUMAN_AND_CHIMP_FST=0.525423</t>
  </si>
  <si>
    <t>chr6_131112566_INS_chimpanzee_000000F_1_80365438_quiver_pilon_18824884_18825118</t>
  </si>
  <si>
    <t>19168449</t>
  </si>
  <si>
    <t>19173975</t>
  </si>
  <si>
    <t>SMLR1</t>
  </si>
  <si>
    <t>61103</t>
  </si>
  <si>
    <t>panTro2_hCONDEL.239</t>
  </si>
  <si>
    <t>CHIMP_VST=0.231285;AC=32;CHIMP_AF=0;QEND=130771830;HUMAN_AVG_CNF=0;TSTART=19168449;LBK_CNF=0.000;BHCONDEL=YES;SVLEN=-5526;LOS_CNF=0.000;EXONDIST=61103;DHCONDEL=0;SVTYPE=DEL;CIPOS=-5,5;CHIMP_FST=0.523724;STRAND=1;REPPARENT=DNA/TcMar-Tigger,SINE/Alu,SINE/Alu,DNA/TcMar-Tigger,SINE/MIR,LINE/L1,SINE/MIR,LTR/ERVK,LTR/ERVL,DNA/TcMar-Tigger;CHIMP_AVG_CNF=2.16;BNSVLEN=6330;DENISOVA_CNF=0.000;AF=0.355556;GORILLA_VST=0.202307;END=19173975;REPLEN=366,118,287,33,209,605,184,486,679,645;TEND=19173975;QSTART=130766304;NEAN_CNF=0.000;REPSTART=19168195,19168815,19169578,19169865,19170447,19171618,19172287,19172681,19173296,19168933;GORILLA_AF=0;SOURCE=chimpanzee;HUMAN_AF=.;CHCONDEL=chr6:130766303-130766304;ORANG_FST=0.521433;BNS=YES;ORANG_AF=0;NS=45;LINEAGE=human_specific;QCONTIG=chr6;REPTYPE=Tigger3b,FLAM_C,AluJb,Tigger3b,MIR,L1PA16,MIR,LTR22C0,ERVL-E-int,Tigger3b;HUMAN_AND_CHIMP_VST=0.246277;CIEND=-5,5;BNOSCORE=54.5222672064777;BNID=ID:2521;UNMASKEDWSSD=1282;ORANG_AVG_CNF=1.57;GORILLA_AVG_CNF=2.23;HUMAN_APE_VST=0.899215;GORILLA_FST=0.538992;ORANG_VST=0.0573349;SHARED=orangutan,gorilla,chimpanzee,.,.;HUMAN_APE_FST=1;AN=90;CEXON=SMLR1;HUMAN_AND_CHIMP_FST=0.603372</t>
  </si>
  <si>
    <t>chr6_130766304_INS_chimpanzee_000000F_1_80365438_quiver_pilon_19168449_19173975</t>
  </si>
  <si>
    <t>19306247</t>
  </si>
  <si>
    <t>19306303</t>
  </si>
  <si>
    <t>59628</t>
  </si>
  <si>
    <t>CHIMP_VST=.;AC=32;CHIMP_AF=0;QEND=130633797;HUMAN_AVG_CNF=.;TSTART=19306247;LBK_CNF=.;BHCONDEL=NO;SVLEN=-56;LOS_CNF=.;EXONDIST=59628;DHCONDEL=132563;SVTYPE=DEL;CIPOS=-5,5;CHIMP_FST=0.523724;STRAND=1;REPPARENT=.;CHIMP_AVG_CNF=.;BNSVLEN=.;DENISOVA_CNF=.;AF=0.355556;GORILLA_VST=.;END=19306303;REPLEN=.;TEND=19306303;QSTART=130633741;NEAN_CNF=.;REPSTART=.;GORILLA_AF=0;SOURCE=chimpanzee;HUMAN_AF=.;CHCONDEL=chr6:130766303-130766304;ORANG_FST=0.521433;BNS=NO;ORANG_AF=0;NS=45;LINEAGE=human_specific;QCONTIG=chr6;REPTYPE=.;HUMAN_AND_CHIMP_VST=.;CIEND=-5,5;BNOSCORE=.;BNID=.;UNMASKEDWSSD=19;ORANG_AVG_CNF=.;GORILLA_AVG_CNF=.;HUMAN_APE_VST=.;GORILLA_FST=0.538992;ORANG_VST=.;SHARED=orangutan,gorilla,chimpanzee,.,.;HUMAN_APE_FST=1;AN=90;CEXON=Y_RNA;HUMAN_AND_CHIMP_FST=0.603372</t>
  </si>
  <si>
    <t>chr6_130633741_INS_chimpanzee_000000F_1_80365438_quiver_pilon_19306247_19306303</t>
  </si>
  <si>
    <t>19815408</t>
  </si>
  <si>
    <t>19816321</t>
  </si>
  <si>
    <t>L3MBTL3</t>
  </si>
  <si>
    <t>5382</t>
  </si>
  <si>
    <t>CHIMP_VST=0.220403;AC=0;CHIMP_AF=0;QEND=130127254;HUMAN_AVG_CNF=0;TSTART=19815408;LBK_CNF=0.000;BHCONDEL=NO;SVLEN=-913;LOS_CNF=0.000;EXONDIST=5382;DHCONDEL=639963;SVTYPE=DEL;CIPOS=-5,5;CHIMP_FST=.;STRAND=1;REPPARENT=SINE/MIR,Simple_repeat;CHIMP_AVG_CNF=1.63;BNSVLEN=.;DENISOVA_CNF=0.000;AF=0;GORILLA_VST=0.0676067;END=19816321;REPLEN=8,53;TEND=19816321;QSTART=130126341;NEAN_CNF=0.000;REPSTART=19815224,19816029;GORILLA_AF=0;SOURCE=chimpanzee;HUMAN_AF=.;CHCONDEL=chr6:130766303-130766304;ORANG_FST=.;BNS=NO;ORANG_AF=0;NS=45;LINEAGE=human_specific;QCONTIG=chr6;REPTYPE=MIRb,(GGGA)n;HUMAN_AND_CHIMP_VST=0.272569;CIEND=-5,5;BNOSCORE=.;BNID=.;UNMASKEDWSSD=652;ORANG_AVG_CNF=1.45;GORILLA_AVG_CNF=1.4;HUMAN_APE_VST=0.930009;GORILLA_FST=.;ORANG_VST=0.101586;SHARED=orangutan,gorilla,chimpanzee,.,.;HUMAN_APE_FST=.;AN=90;CEXON=L3MBTL3;HUMAN_AND_CHIMP_FST=.</t>
  </si>
  <si>
    <t>chr6_130126341_INS_chimpanzee_000000F_1_80365438_quiver_pilon_19815408_19816321</t>
  </si>
  <si>
    <t>19960685</t>
  </si>
  <si>
    <t>19960960</t>
  </si>
  <si>
    <t>33176</t>
  </si>
  <si>
    <t>CHIMP_VST=.;AC=30;CHIMP_AF=0;QEND=129980799;HUMAN_AVG_CNF=.;TSTART=19960685;LBK_CNF=.;BHCONDEL=NO;SVLEN=-275;LOS_CNF=.;EXONDIST=33176;DHCONDEL=745115;SVTYPE=DEL;CIPOS=-5,5;CHIMP_FST=0.494594;STRAND=1;REPPARENT=LINE/L1,LINE/L1;CHIMP_AVG_CNF=.;BNSVLEN=.;DENISOVA_CNF=.;AF=0.333333;GORILLA_VST=.;END=19960960;REPLEN=45,62;TEND=19960960;QSTART=129980524;NEAN_CNF=.;REPSTART=19960237,19960898;GORILLA_AF=0;SOURCE=chimpanzee;HUMAN_AF=.;CHCONDEL=chr6:129235401-129235408;ORANG_FST=0.491647;BNS=NO;ORANG_AF=0;NS=45;LINEAGE=human_specific;QCONTIG=chr6;REPTYPE=L1MC4,L1MC4;HUMAN_AND_CHIMP_VST=.;CIEND=-5,5;BNOSCORE=.;BNID=.;UNMASKEDWSSD=24;ORANG_AVG_CNF=.;GORILLA_AVG_CNF=.;HUMAN_APE_VST=.;GORILLA_FST=0.511036;ORANG_VST=.;SHARED=orangutan,gorilla,chimpanzee,.,.;HUMAN_APE_FST=0.941159;AN=90;CEXON=L3MBTL3;HUMAN_AND_CHIMP_FST=0.564826</t>
  </si>
  <si>
    <t>chr6_129980524_INS_chimpanzee_000000F_1_80365438_quiver_pilon_19960685_19960960</t>
  </si>
  <si>
    <t>20713305</t>
  </si>
  <si>
    <t>20716592</t>
  </si>
  <si>
    <t>LAMA2</t>
  </si>
  <si>
    <t>14713</t>
  </si>
  <si>
    <t>panTro2_hCONDEL.238</t>
  </si>
  <si>
    <t>CHIMP_VST=0.143226;AC=32;CHIMP_AF=0;QEND=129238687;HUMAN_AVG_CNF=0;TSTART=20713305;LBK_CNF=0.000;BHCONDEL=YES;SVLEN=-3287;LOS_CNF=0.000;EXONDIST=14713;DHCONDEL=2;SVTYPE=DEL;CIPOS=-5,5;CHIMP_FST=0.523724;STRAND=1;REPPARENT=Low_complexity,LINE/L1,Simple_repeat,LTR/ERVL-MaLR,Low_complexity;CHIMP_AVG_CNF=2.13;BNSVLEN=.;DENISOVA_CNF=0.000;AF=0.355556;GORILLA_VST=0.102897;END=20716592;REPLEN=22,786,26,541,41;TEND=20716592;QSTART=129235400;NEAN_CNF=0.000;REPSTART=20714186,20714236,20715025,20715209,20715967;GORILLA_AF=0;SOURCE=chimpanzee;HUMAN_AF=.;CHCONDEL=chr6:129235401-129235408;ORANG_FST=0.521433;BNS=NO;ORANG_AF=0;NS=45;LINEAGE=human_specific;QCONTIG=chr6;REPTYPE=AT_rich,L1PA5,(GAAA)n,MLT1G,AT_rich;HUMAN_AND_CHIMP_VST=0.386283;CIEND=-5,5;BNOSCORE=.;BNID=.;UNMASKEDWSSD=1145;ORANG_AVG_CNF=2.16;GORILLA_AVG_CNF=2.11;HUMAN_APE_VST=0.971093;GORILLA_FST=0.538992;ORANG_VST=0.141501;SHARED=orangutan,gorilla,chimpanzee,.,.;HUMAN_APE_FST=1;AN=90;CEXON=LAMA2;HUMAN_AND_CHIMP_FST=0.603372</t>
  </si>
  <si>
    <t>chr6_129235400_INS_chimpanzee_000000F_1_80365438_quiver_pilon_20713305_20716592</t>
  </si>
  <si>
    <t>21672312</t>
  </si>
  <si>
    <t>21672893</t>
  </si>
  <si>
    <t>PTPRK</t>
  </si>
  <si>
    <t>26471</t>
  </si>
  <si>
    <t>CHIMP_VST=0.0949198;AC=32;CHIMP_AF=0;QEND=128269655;HUMAN_AVG_CNF=0;TSTART=21672312;LBK_CNF=0.000;BHCONDEL=NO;SVLEN=-581;LOS_CNF=0.000;EXONDIST=26471;DHCONDEL=263367;SVTYPE=DEL;CIPOS=-5,5;CHIMP_FST=0.523724;STRAND=1;REPPARENT=.;CHIMP_AVG_CNF=2.08;BNSVLEN=.;DENISOVA_CNF=0.000;AF=0.355556;GORILLA_VST=0.0893085;END=21672893;REPLEN=.;TEND=21672893;QSTART=128269074;NEAN_CNF=0.000;REPSTART=.;GORILLA_AF=0;SOURCE=chimpanzee;HUMAN_AF=.;CHCONDEL=chr6:128005705-128005706;ORANG_FST=0.521433;BNS=NO;ORANG_AF=0;NS=45;LINEAGE=human_specific;QCONTIG=chr6;REPTYPE=.;HUMAN_AND_CHIMP_VST=0.432634;CIEND=-5,5;BNOSCORE=.;BNID=.;UNMASKEDWSSD=499;ORANG_AVG_CNF=2.36;GORILLA_AVG_CNF=2.14;HUMAN_APE_VST=0.931137;GORILLA_FST=0.538992;ORANG_VST=0.164876;SHARED=orangutan,gorilla,chimpanzee,.,.;HUMAN_APE_FST=1;AN=90;CEXON=PTPRK;HUMAN_AND_CHIMP_FST=0.603372</t>
  </si>
  <si>
    <t>chr6_128269074_INS_chimpanzee_000000F_1_80365438_quiver_pilon_21672312_21672893</t>
  </si>
  <si>
    <t>21921631</t>
  </si>
  <si>
    <t>21921983</t>
  </si>
  <si>
    <t>RP11-103C16.2</t>
  </si>
  <si>
    <t>4576</t>
  </si>
  <si>
    <t>CHIMP_VST=0.098554;AC=32;CHIMP_AF=0;QEND=128023663;HUMAN_AVG_CNF=0;TSTART=21921631;LBK_CNF=0.000;BHCONDEL=NO;SVLEN=-352;LOS_CNF=0.000;EXONDIST=4576;DHCONDEL=17604;SVTYPE=DEL;CIPOS=-5,5;CHIMP_FST=0.523724;STRAND=1;REPPARENT=.;CHIMP_AVG_CNF=1.97;BNSVLEN=.;DENISOVA_CNF=0.000;AF=0.355556;GORILLA_VST=0.168782;END=21921983;REPLEN=.;TEND=21921983;QSTART=128023311;NEAN_CNF=0.000;REPSTART=.;GORILLA_AF=0;SOURCE=chimpanzee;HUMAN_AF=.;CHCONDEL=chr6:128005705-128005706;ORANG_FST=0.521433;BNS=NO;ORANG_AF=0;NS=45;LINEAGE=human_specific;QCONTIG=chr6;REPTYPE=.;HUMAN_AND_CHIMP_VST=0.420171;CIEND=-5,5;BNOSCORE=.;BNID=.;UNMASKEDWSSD=262;ORANG_AVG_CNF=2.03;GORILLA_AVG_CNF=2.28;HUMAN_APE_VST=0.919554;GORILLA_FST=0.538992;ORANG_VST=0.140016;SHARED=orangutan,gorilla,chimpanzee,.,.;HUMAN_APE_FST=1;AN=90;CEXON=RP11-103C16.2;HUMAN_AND_CHIMP_FST=0.603372</t>
  </si>
  <si>
    <t>chr6_128023311_INS_chimpanzee_000000F_1_80365438_quiver_pilon_21921631_21921983</t>
  </si>
  <si>
    <t>22223254</t>
  </si>
  <si>
    <t>22223885</t>
  </si>
  <si>
    <t>9930</t>
  </si>
  <si>
    <t>CHIMP_VST=0.401285;AC=30;CHIMP_AF=0.1;QEND=127730385;HUMAN_AVG_CNF=0;TSTART=22223254;LBK_CNF=0.000;BHCONDEL=NO;SVLEN=-631;LOS_CNF=0.000;EXONDIST=9930;DHCONDEL=275952;SVTYPE=DEL;CIPOS=-5,5;CHIMP_FST=0.248954;STRAND=1;REPPARENT=DNA/hAT-Charlie,LINE/L2;CHIMP_AVG_CNF=2.56;BNSVLEN=.;DENISOVA_CNF=0.000;AF=0.333333;GORILLA_VST=0.28415;END=22223885;REPLEN=176,176;TEND=22223885;QSTART=127729754;NEAN_CNF=0.000;REPSTART=22222960,22223596;GORILLA_AF=0;SOURCE=chimpanzee;HUMAN_AF=.;CHCONDEL=chr6:128005705-128005706;ORANG_FST=0.494832;BNS=NO;ORANG_AF=0;NS=45;LINEAGE=polymorphic;QCONTIG=chr6;REPTYPE=Charlie7,L2;HUMAN_AND_CHIMP_VST=0;CIEND=-5,5;BNOSCORE=.;BNID=.;UNMASKEDWSSD=139;ORANG_AVG_CNF=0;GORILLA_AVG_CNF=2.51;HUMAN_APE_VST=0.332648;GORILLA_FST=0.514321;ORANG_VST=0.0658609;SHARED=.,gorilla,chimpanzee,.,.;HUMAN_APE_FST=0.840565;AN=90;CEXON=THEMIS;HUMAN_AND_CHIMP_FST=0.567917</t>
  </si>
  <si>
    <t>chr6_127729754_INS_chimpanzee_000000F_1_80365438_quiver_pilon_22223254_22223885</t>
  </si>
  <si>
    <t>23481510</t>
  </si>
  <si>
    <t>23483477</t>
  </si>
  <si>
    <t>MIR588</t>
  </si>
  <si>
    <t>10508</t>
  </si>
  <si>
    <t>CHIMP_VST=0.152799;AC=0;CHIMP_AF=0;QEND=126476091;HUMAN_AVG_CNF=0;TSTART=23481510;LBK_CNF=0.000;BHCONDEL=NO;SVLEN=-1967;LOS_CNF=0.000;EXONDIST=10508;DHCONDEL=649192;SVTYPE=DEL;CIPOS=-5,5;CHIMP_FST=.;STRAND=1;REPPARENT=LINE/L1,LINE/L1,SINE/Alu,LINE/L1,LINE/L1;CHIMP_AVG_CNF=2.37;BNSVLEN=.;DENISOVA_CNF=0.000;AF=0;GORILLA_VST=0.162961;END=23483477;REPLEN=129,597,300,130,123;TEND=23483477;QSTART=126474124;NEAN_CNF=0.000;REPSTART=23481512,23482133,23482730,23483030,23483323;GORILLA_AF=0;SOURCE=chimpanzee;HUMAN_AF=.;CHCONDEL=chr6:125824930-125824931;ORANG_FST=.;BNS=NO;ORANG_AF=0;NS=45;LINEAGE=human_specific;QCONTIG=chr6;REPTYPE=L1M1,L1MEd,AluY,L1MEd,L1MEd;HUMAN_AND_CHIMP_VST=0.336726;CIEND=-5,5;BNOSCORE=.;BNID=.;UNMASKEDWSSD=380;ORANG_AVG_CNF=2.14;GORILLA_AVG_CNF=2.52;HUMAN_APE_VST=0.918252;GORILLA_FST=.;ORANG_VST=0.104176;SHARED=orangutan,gorilla,chimpanzee,.,.;HUMAN_APE_FST=.;AN=60;CEXON=MIR588;HUMAN_AND_CHIMP_FST=.</t>
  </si>
  <si>
    <t>chr6_126474124_INS_chimpanzee_000000F_1_80365438_quiver_pilon_23481510_23483477</t>
  </si>
  <si>
    <t>23530760</t>
  </si>
  <si>
    <t>23530816</t>
  </si>
  <si>
    <t>57744</t>
  </si>
  <si>
    <t>CHIMP_VST=.;AC=32;CHIMP_AF=0;QEND=126426944;HUMAN_AVG_CNF=.;TSTART=23530760;LBK_CNF=.;BHCONDEL=NO;SVLEN=-56;LOS_CNF=.;EXONDIST=57744;DHCONDEL=601956;SVTYPE=DEL;CIPOS=-5,5;CHIMP_FST=0.523724;STRAND=1;REPPARENT=LTR/ERV1;CHIMP_AVG_CNF=.;BNSVLEN=.;DENISOVA_CNF=.;AF=0.355556;GORILLA_VST=.;END=23530816;REPLEN=56;TEND=23530816;QSTART=126426888;NEAN_CNF=.;REPSTART=23530543;GORILLA_AF=0;SOURCE=chimpanzee;HUMAN_AF=.;CHCONDEL=chr6:125824930-125824931;ORANG_FST=0.521433;BNS=NO;ORANG_AF=0;NS=45;LINEAGE=human_specific;QCONTIG=chr6;REPTYPE=MER110-int;HUMAN_AND_CHIMP_VST=.;CIEND=-5,5;BNOSCORE=.;BNID=.;UNMASKEDWSSD=0;ORANG_AVG_CNF=.;GORILLA_AVG_CNF=.;HUMAN_APE_VST=.;GORILLA_FST=0.538992;ORANG_VST=.;SHARED=orangutan,gorilla,chimpanzee,.,.;HUMAN_APE_FST=1;AN=90;CEXON=MIR588;HUMAN_AND_CHIMP_FST=0.603372</t>
  </si>
  <si>
    <t>chr6_126426888_INS_chimpanzee_000000F_1_80365438_quiver_pilon_23530760_23530816</t>
  </si>
  <si>
    <t>24133449</t>
  </si>
  <si>
    <t>24136523</t>
  </si>
  <si>
    <t>NCOA7-AS1</t>
  </si>
  <si>
    <t>6072</t>
  </si>
  <si>
    <t>panTro2_hCONDEL.236</t>
  </si>
  <si>
    <t>CHIMP_VST=0.0878883;AC=32;CHIMP_AF=0;QEND=125828005;HUMAN_AVG_CNF=0;TSTART=24133449;LBK_CNF=0.000;BHCONDEL=YES;SVLEN=-3074;LOS_CNF=0.000;EXONDIST=6072;DHCONDEL=0;SVTYPE=DEL;CIPOS=-5,5;CHIMP_FST=0.523724;STRAND=1;REPPARENT=SINE/Alu,Low_complexity,Low_complexity,SINE/MIR,LTR/ERVL-MaLR,SINE/Alu;CHIMP_AVG_CNF=2.16;BNSVLEN=3090;DENISOVA_CNF=0.000;AF=0.355556;GORILLA_VST=0.151934;END=24136523;REPLEN=178,29,21,235,366,133;TEND=24136523;QSTART=125824931;NEAN_CNF=0.000;REPSTART=24133337,24133863,24134783,24134888,24135911,24136390;GORILLA_AF=0;SOURCE=chimpanzee;HUMAN_AF=.;CHCONDEL=chr6:125824930-125824931;ORANG_FST=0.521433;BNS=YES;ORANG_AF=0;NS=45;LINEAGE=human_specific;QCONTIG=chr6;REPTYPE=AluSx,AT_rich,AT_rich,MIR,MLT1A0,AluY;HUMAN_AND_CHIMP_VST=0.469654;CIEND=-5,5;BNOSCORE=0.0415314730694354;BNID=ID:2513;UNMASKEDWSSD=1450;ORANG_AVG_CNF=2.39;GORILLA_AVG_CNF=2.48;HUMAN_APE_VST=0.96331;GORILLA_FST=0.538992;ORANG_VST=0.165856;SHARED=orangutan,gorilla,chimpanzee,.,.;HUMAN_APE_FST=1;AN=90;CEXON=NCOA7-AS1;HUMAN_AND_CHIMP_FST=0.603372</t>
  </si>
  <si>
    <t>chr6_125824931_INS_chimpanzee_000000F_1_80365438_quiver_pilon_24133449_24136523</t>
  </si>
  <si>
    <t>24604394</t>
  </si>
  <si>
    <t>24604479</t>
  </si>
  <si>
    <t>RP11-735G4.1</t>
  </si>
  <si>
    <t>14431</t>
  </si>
  <si>
    <t>CHIMP_VST=.;AC=32;CHIMP_AF=0;QEND=125355866;HUMAN_AVG_CNF=.;TSTART=24604394;LBK_CNF=.;BHCONDEL=NO;SVLEN=-85;LOS_CNF=.;EXONDIST=14431;DHCONDEL=469150;SVTYPE=DEL;CIPOS=-5,5;CHIMP_FST=0.523724;STRAND=1;REPPARENT=DNA/hAT-Tip100;CHIMP_AVG_CNF=.;BNSVLEN=.;DENISOVA_CNF=.;AF=0.355556;GORILLA_VST=.;END=24604479;REPLEN=10;TEND=24604479;QSTART=125355781;NEAN_CNF=.;REPSTART=24604280;GORILLA_AF=0;SOURCE=chimpanzee;HUMAN_AF=.;CHCONDEL=chr6:125824930-125824931;ORANG_FST=0.521433;BNS=NO;ORANG_AF=0;NS=45;LINEAGE=human_specific;QCONTIG=chr6;REPTYPE=MER91A;HUMAN_AND_CHIMP_VST=.;CIEND=-5,5;BNOSCORE=.;BNID=.;UNMASKEDWSSD=30;ORANG_AVG_CNF=.;GORILLA_AVG_CNF=.;HUMAN_APE_VST=.;GORILLA_FST=0.538992;ORANG_VST=.;SHARED=orangutan,gorilla,chimpanzee,.,.;HUMAN_APE_FST=1;AN=90;CEXON=RP11-735G4.1;HUMAN_AND_CHIMP_FST=0.603372</t>
  </si>
  <si>
    <t>chr6_125355781_INS_chimpanzee_000000F_1_80365438_quiver_pilon_24604394_24604479</t>
  </si>
  <si>
    <t>25081158</t>
  </si>
  <si>
    <t>25081359</t>
  </si>
  <si>
    <t>RNF217-AS1</t>
  </si>
  <si>
    <t>31823</t>
  </si>
  <si>
    <t>CHIMP_VST=.;AC=30;CHIMP_AF=0;QEND=124877472;HUMAN_AVG_CNF=.;TSTART=25081158;LBK_CNF=.;BHCONDEL=NO;SVLEN=-201;LOS_CNF=.;EXONDIST=31823;DHCONDEL=139190;SVTYPE=DEL;CIPOS=-5,5;CHIMP_FST=0.494594;STRAND=1;REPPARENT=LINE/L1;CHIMP_AVG_CNF=.;BNSVLEN=.;DENISOVA_CNF=.;AF=0.333333;GORILLA_VST=.;END=25081359;REPLEN=201;TEND=25081359;QSTART=124877271;NEAN_CNF=.;REPSTART=25080207;GORILLA_AF=0;SOURCE=chimpanzee;HUMAN_AF=.;CHCONDEL=chr6:124738079-124738079;ORANG_FST=0.491647;BNS=NO;ORANG_AF=0;NS=45;LINEAGE=human_specific;QCONTIG=chr6;REPTYPE=L1MD;HUMAN_AND_CHIMP_VST=.;CIEND=-5,5;BNOSCORE=.;BNID=.;UNMASKEDWSSD=0;ORANG_AVG_CNF=.;GORILLA_AVG_CNF=.;HUMAN_APE_VST=.;GORILLA_FST=0.511036;ORANG_VST=.;SHARED=orangutan,gorilla,chimpanzee,.,.;HUMAN_APE_FST=0.941159;AN=90;CEXON=RNF217-AS1;HUMAN_AND_CHIMP_FST=0.564826</t>
  </si>
  <si>
    <t>chr6_124877271_INS_chimpanzee_000000F_1_80365438_quiver_pilon_25081158_25081359</t>
  </si>
  <si>
    <t>25218814</t>
  </si>
  <si>
    <t>25225901</t>
  </si>
  <si>
    <t>53257</t>
  </si>
  <si>
    <t>panTro2_hCONDEL.235</t>
  </si>
  <si>
    <t>000000F_1_80365438_quiver_pilon:25223110-25223140,000000F_1_80365438_quiver_pilon:25223203-25223238,000000F_1_80365438_quiver_pilon:25223298-25223324</t>
  </si>
  <si>
    <t>CHIMP_VST=0.11102;AC=13;CHIMP_AF=0;QEND=124745170;HUMAN_AVG_CNF=0;TSTART=25218814;LBK_CNF=0.000;BHCONDEL=YES;SVLEN=-7087;LOS_CNF=0.000;EXONDIST=53257;DHCONDEL=2;SVTYPE=DEL;CIPOS=-5,5;CHIMP_FST=0.229917;STRAND=1;REPPARENT=SINE/MIR,DNA/hAT-Tip100,SINE/MIR,Simple_repeat,LINE/L2,DNA/hAT-Blackjack,DNA/TcMar-Tigger,LTR/ERVL-MaLR,LTR/ERVL-MaLR;CHIMP_AVG_CNF=2.31;BNSVLEN=.;DENISOVA_CNF=0.000;AF=0.144444;GORILLA_VST=0.107005;END=25225901;REPLEN=89,173,132,66,88,54,765,375,1308;TEND=25225901;QSTART=124738083;NEAN_CNF=0.000;REPSTART=25219923,25220374,25221178,25222131,25222256,25223168,25223448,25224218,25224593;GORILLA_AF=0;SOURCE=chimpanzee;HUMAN_AF=.;CHCONDEL=chr6:124738079-124738079;ORANG_FST=0.225252;BNS=NO;ORANG_AF=0;NS=45;LINEAGE=human_specific;QCONTIG=chr6;REPTYPE=MIR3,MER45A,MIR3,(CATATA)n,L2a,MER63B,Tigger1,THE1C,THE1C-int;HUMAN_AND_CHIMP_VST=0.436836;CIEND=-5,5;BNOSCORE=.;BNID=.;UNMASKEDWSSD=3001;ORANG_AVG_CNF=2.53;GORILLA_AVG_CNF=2.41;HUMAN_APE_VST=0.973244;GORILLA_FST=0.246537;ORANG_VST=0.165755;SHARED=orangutan,gorilla,chimpanzee,.,.;HUMAN_APE_FST=0.423004;AN=90;CEXON=NKAIN2;HUMAN_AND_CHIMP_FST=0.242848</t>
  </si>
  <si>
    <t>chr6_124738083_INS_chimpanzee_000000F_1_80365438_quiver_pilon_25218814_25225901</t>
  </si>
  <si>
    <t>25763932</t>
  </si>
  <si>
    <t>25764891</t>
  </si>
  <si>
    <t>72298</t>
  </si>
  <si>
    <t>CHIMP_VST=.;AC=32;CHIMP_AF=0;QEND=124195199;HUMAN_AVG_CNF=.;TSTART=25763932;LBK_CNF=.;BHCONDEL=NO;SVLEN=-959;LOS_CNF=.;EXONDIST=72298;DHCONDEL=543839;SVTYPE=DEL;CIPOS=-5,5;CHIMP_FST=0.523724;STRAND=1;REPPARENT=LTR/ERV1;CHIMP_AVG_CNF=.;BNSVLEN=.;DENISOVA_CNF=.;AF=0.355556;GORILLA_VST=.;END=25764891;REPLEN=959;TEND=25764891;QSTART=124194240;NEAN_CNF=.;REPSTART=25763907;GORILLA_AF=0;SOURCE=chimpanzee;HUMAN_AF=.;CHCONDEL=chr6:124738079-124738079;ORANG_FST=0.521433;BNS=NO;ORANG_AF=0;NS=45;LINEAGE=human_specific;QCONTIG=chr6;REPTYPE=MER52D;HUMAN_AND_CHIMP_VST=.;CIEND=-5,5;BNOSCORE=.;BNID=.;UNMASKEDWSSD=0;ORANG_AVG_CNF=.;GORILLA_AVG_CNF=.;HUMAN_APE_VST=.;GORILLA_FST=0.538992;ORANG_VST=.;SHARED=orangutan,gorilla,chimpanzee,.,.;HUMAN_APE_FST=1;AN=90;CEXON=NKAIN2;HUMAN_AND_CHIMP_FST=0.603372</t>
  </si>
  <si>
    <t>chr6_124194240_INS_chimpanzee_000000F_1_80365438_quiver_pilon_25763932_25764891</t>
  </si>
  <si>
    <t>28326215</t>
  </si>
  <si>
    <t>28326804</t>
  </si>
  <si>
    <t>RP11-129H15.1</t>
  </si>
  <si>
    <t>6567</t>
  </si>
  <si>
    <t>CHIMP_VST=.;AC=32;CHIMP_AF=0;QEND=121635032;HUMAN_AVG_CNF=.;TSTART=28326215;LBK_CNF=.;BHCONDEL=NO;SVLEN=-589;LOS_CNF=.;EXONDIST=6567;DHCONDEL=2739126;SVTYPE=DEL;CIPOS=-5,5;CHIMP_FST=0.523724;STRAND=1;REPPARENT=LTR/ERVL,LTR/ERV1;CHIMP_AVG_CNF=.;BNSVLEN=.;DENISOVA_CNF=.;AF=0.355556;GORILLA_VST=.;END=28326804;REPLEN=165,422;TEND=28326804;QSTART=121634443;NEAN_CNF=.;REPSTART=28324778,28326382;GORILLA_AF=0;SOURCE=chimpanzee;HUMAN_AF=.;CHCONDEL=chr6:118895315-118895316;ORANG_FST=0.521433;BNS=NO;ORANG_AF=0;NS=45;LINEAGE=human_specific;QCONTIG=chr6;REPTYPE=HERVL-int,MER4-int;HUMAN_AND_CHIMP_VST=.;CIEND=-5,5;BNOSCORE=.;BNID=.;UNMASKEDWSSD=0;ORANG_AVG_CNF=.;GORILLA_AVG_CNF=.;HUMAN_APE_VST=.;GORILLA_FST=0.538992;ORANG_VST=.;SHARED=orangutan,gorilla,chimpanzee,.,.;HUMAN_APE_FST=1;AN=90;CEXON=RP11-129H15.1;HUMAN_AND_CHIMP_FST=0.603372</t>
  </si>
  <si>
    <t>chr6_121634443_INS_chimpanzee_000000F_1_80365438_quiver_pilon_28326215_28326804</t>
  </si>
  <si>
    <t>29179591</t>
  </si>
  <si>
    <t>29179910</t>
  </si>
  <si>
    <t>COX6A1P3</t>
  </si>
  <si>
    <t>14962</t>
  </si>
  <si>
    <t>CHIMP_VST=0.182975;AC=32;CHIMP_AF=0;QEND=120766578;HUMAN_AVG_CNF=0;TSTART=29179591;LBK_CNF=0.000;BHCONDEL=NO;SVLEN=-319;LOS_CNF=0.000;EXONDIST=14962;DHCONDEL=1870942;SVTYPE=DEL;CIPOS=-5,5;CHIMP_FST=0.523724;STRAND=1;REPPARENT=Simple_repeat;CHIMP_AVG_CNF=2.14;BNSVLEN=.;DENISOVA_CNF=0.000;AF=0.355556;GORILLA_VST=0.106726;END=29179910;REPLEN=29;TEND=29179910;QSTART=120766259;NEAN_CNF=2.171;REPSTART=29179691;GORILLA_AF=0;SOURCE=chimpanzee;HUMAN_AF=.;CHCONDEL=chr6:118895315-118895316;ORANG_FST=0.521433;BNS=NO;ORANG_AF=0;NS=45;LINEAGE=human_specific;QCONTIG=chr6;REPTYPE=(TG)n;HUMAN_AND_CHIMP_VST=0.273062;CIEND=-5,5;BNOSCORE=.;BNID=.;UNMASKEDWSSD=180;ORANG_AVG_CNF=1.86;GORILLA_AVG_CNF=2.05;HUMAN_APE_VST=0.867318;GORILLA_FST=0.538992;ORANG_VST=0.089339;SHARED=orangutan,gorilla,chimpanzee,.,.;HUMAN_APE_FST=1;AN=90;CEXON=COX6A1P3;HUMAN_AND_CHIMP_FST=0.603372</t>
  </si>
  <si>
    <t>chr6_120766259_INS_chimpanzee_000000F_1_80365438_quiver_pilon_29179591_29179910</t>
  </si>
  <si>
    <t>29674557</t>
  </si>
  <si>
    <t>29675214</t>
  </si>
  <si>
    <t>MIR3144</t>
  </si>
  <si>
    <t>252471</t>
  </si>
  <si>
    <t>CHIMP_VST=.;AC=27;CHIMP_AF=0;QEND=120268386;HUMAN_AVG_CNF=.;TSTART=29674557;LBK_CNF=.;BHCONDEL=NO;SVLEN=-657;LOS_CNF=.;EXONDIST=252471;DHCONDEL=1372412;SVTYPE=DEL;CIPOS=-5,5;CHIMP_FST=0.450171;STRAND=1;REPPARENT=LINE/L1;CHIMP_AVG_CNF=.;BNSVLEN=.;DENISOVA_CNF=.;AF=0.3;GORILLA_VST=.;END=29675214;REPLEN=657;TEND=29675214;QSTART=120267729;NEAN_CNF=.;REPSTART=29673396;GORILLA_AF=0;SOURCE=chimpanzee;HUMAN_AF=.;CHCONDEL=chr6:118895315-118895316;ORANG_FST=0.446402;BNS=NO;ORANG_AF=0;NS=45;LINEAGE=human_specific;QCONTIG=chr6;REPTYPE=L1PA4;HUMAN_AND_CHIMP_VST=.;CIEND=-5,5;BNOSCORE=.;BNID=.;UNMASKEDWSSD=0;ORANG_AVG_CNF=.;GORILLA_AVG_CNF=.;HUMAN_APE_VST=.;GORILLA_FST=0.467976;ORANG_VST=.;SHARED=orangutan,gorilla,chimpanzee,.,.;HUMAN_APE_FST=0.852111;AN=90;CEXON=MIR3144;HUMAN_AND_CHIMP_FST=0.507299</t>
  </si>
  <si>
    <t>chr6_120267729_INS_chimpanzee_000000F_1_80365438_quiver_pilon_29674557_29675214</t>
  </si>
  <si>
    <t>30721455</t>
  </si>
  <si>
    <t>30721556</t>
  </si>
  <si>
    <t>MAN1A1</t>
  </si>
  <si>
    <t>11944</t>
  </si>
  <si>
    <t>CHIMP_VST=.;AC=32;CHIMP_AF=0;QEND=119216928;HUMAN_AVG_CNF=.;TSTART=30721455;LBK_CNF=.;BHCONDEL=NO;SVLEN=-101;LOS_CNF=.;EXONDIST=11944;DHCONDEL=321510;SVTYPE=DEL;CIPOS=-5,5;CHIMP_FST=0.523724;STRAND=1;REPPARENT=Low_complexity;CHIMP_AVG_CNF=.;BNSVLEN=.;DENISOVA_CNF=.;AF=0.355556;GORILLA_VST=.;END=30721556;REPLEN=21;TEND=30721556;QSTART=119216827;NEAN_CNF=.;REPSTART=30721474;GORILLA_AF=0;SOURCE=chimpanzee;HUMAN_AF=.;CHCONDEL=chr6:118895315-118895316;ORANG_FST=0.521433;BNS=NO;ORANG_AF=0;NS=45;LINEAGE=human_specific;QCONTIG=chr6;REPTYPE=AT_rich;HUMAN_AND_CHIMP_VST=.;CIEND=-5,5;BNOSCORE=.;BNID=.;UNMASKEDWSSD=25;ORANG_AVG_CNF=.;GORILLA_AVG_CNF=.;HUMAN_APE_VST=.;GORILLA_FST=0.538992;ORANG_VST=.;SHARED=orangutan,gorilla,chimpanzee,.,.;HUMAN_APE_FST=1;AN=90;CEXON=MAN1A1;HUMAN_AND_CHIMP_FST=0.603372</t>
  </si>
  <si>
    <t>chr6_119216827_INS_chimpanzee_000000F_1_80365438_quiver_pilon_30721455_30721556</t>
  </si>
  <si>
    <t>32096471</t>
  </si>
  <si>
    <t>32097138</t>
  </si>
  <si>
    <t>SLC35F1</t>
  </si>
  <si>
    <t>69067</t>
  </si>
  <si>
    <t>CHIMP_VST=0.0569241;AC=32;CHIMP_AF=0;QEND=117839127;HUMAN_AVG_CNF=0;TSTART=32096471;LBK_CNF=0.000;BHCONDEL=NO;SVLEN=-667;LOS_CNF=0.000;EXONDIST=69067;DHCONDEL=209477;SVTYPE=DEL;CIPOS=-5,5;CHIMP_FST=0.523724;STRAND=1;REPPARENT=DNA/TcMar-Tigger;CHIMP_AVG_CNF=1.89;BNSVLEN=.;DENISOVA_CNF=0.000;AF=0.355556;GORILLA_VST=0.139841;END=32097138;REPLEN=60;TEND=32097138;QSTART=117838460;NEAN_CNF=0.000;REPSTART=32097078;GORILLA_AF=0;SOURCE=chimpanzee;HUMAN_AF=.;CHCONDEL=chr6:117616180-117628982;ORANG_FST=0.521433;BNS=NO;ORANG_AF=0;NS=45;LINEAGE=human_specific;QCONTIG=chr6;REPTYPE=Tigger3;HUMAN_AND_CHIMP_VST=0.480172;CIEND=-5,5;BNOSCORE=.;BNID=.;UNMASKEDWSSD=373;ORANG_AVG_CNF=2.25;GORILLA_AVG_CNF=2.25;HUMAN_APE_VST=0.89714;GORILLA_FST=0.538992;ORANG_VST=0.170061;SHARED=orangutan,gorilla,chimpanzee,.,.;HUMAN_APE_FST=1;AN=90;CEXON=SLC35F1;HUMAN_AND_CHIMP_FST=0.603372</t>
  </si>
  <si>
    <t>chr6_117838460_INS_chimpanzee_000000F_1_80365438_quiver_pilon_32096471_32097138</t>
  </si>
  <si>
    <t>32188773</t>
  </si>
  <si>
    <t>32189191</t>
  </si>
  <si>
    <t>NUS1</t>
  </si>
  <si>
    <t>35654</t>
  </si>
  <si>
    <t>CHIMP_VST=.;AC=32;CHIMP_AF=0;QEND=117746713;HUMAN_AVG_CNF=.;TSTART=32188773;LBK_CNF=.;BHCONDEL=NO;SVLEN=-418;LOS_CNF=.;EXONDIST=35654;DHCONDEL=117312;SVTYPE=DEL;CIPOS=-5,5;CHIMP_FST=0.523724;STRAND=1;REPPARENT=LINE/L1;CHIMP_AVG_CNF=.;BNSVLEN=.;DENISOVA_CNF=.;AF=0.355556;GORILLA_VST=.;END=32189191;REPLEN=418;TEND=32189191;QSTART=117746295;NEAN_CNF=.;REPSTART=32185230;GORILLA_AF=0;SOURCE=chimpanzee;HUMAN_AF=.;CHCONDEL=chr6:117616180-117628982;ORANG_FST=0.521433;BNS=NO;ORANG_AF=0;NS=45;LINEAGE=human_specific;QCONTIG=chr6;REPTYPE=L1P3;HUMAN_AND_CHIMP_VST=.;CIEND=-5,5;BNOSCORE=.;BNID=.;UNMASKEDWSSD=0;ORANG_AVG_CNF=.;GORILLA_AVG_CNF=.;HUMAN_APE_VST=.;GORILLA_FST=0.538992;ORANG_VST=.;SHARED=orangutan,gorilla,chimpanzee,.,.;HUMAN_APE_FST=1;AN=90;CEXON=NUS1;HUMAN_AND_CHIMP_FST=0.603372</t>
  </si>
  <si>
    <t>chr6_117746295_INS_chimpanzee_000000F_1_80365438_quiver_pilon_32188773_32189191</t>
  </si>
  <si>
    <t>32305793</t>
  </si>
  <si>
    <t>32308522</t>
  </si>
  <si>
    <t>NEPNP</t>
  </si>
  <si>
    <t>4753</t>
  </si>
  <si>
    <t>panTro2_hCONDEL.233</t>
  </si>
  <si>
    <t>000000F_1_80365438_quiver_pilon:32306241-32306278,000000F_1_80365438_quiver_pilon:32306506-32306533,000000F_1_80365438_quiver_pilon:32306574-32306623,000000F_1_80365438_quiver_pilon:32306632-32306672,000000F_1_80365438_quiver_pilon:32306785-32306811,000000F_1_80365438_quiver_pilon:32306880-32306911,000000F_1_80365438_quiver_pilon:32307010-32307080</t>
  </si>
  <si>
    <t>CHIMP_VST=0.112047;AC=32;CHIMP_AF=0;QEND=117631683;HUMAN_AVG_CNF=0;TSTART=32305793;LBK_CNF=0.000;BHCONDEL=YES;SVLEN=-2729;LOS_CNF=0.000;EXONDIST=4753;DHCONDEL=0;SVTYPE=DEL;CIPOS=-5,5;CHIMP_FST=0.523724;STRAND=1;REPPARENT=SINE/MIR,Low_complexity,LTR/ERV1,LTR/ERV1;CHIMP_AVG_CNF=2.11;BNSVLEN=.;DENISOVA_CNF=0.000;AF=0.355556;GORILLA_VST=0.119732;END=32308522;REPLEN=127,30,445,304;TEND=32308522;QSTART=117628954;NEAN_CNF=0.000;REPSTART=32305744,32306327,32307768,32308218;GORILLA_AF=0;SOURCE=chimpanzee;HUMAN_AF=.;CHCONDEL=chr6:117616180-117628982;ORANG_FST=0.521433;BNS=NO;ORANG_AF=0;NS=45;LINEAGE=human_specific;QCONTIG=chr6;REPTYPE=MIR3,AT_rich,MER4A1,PABL_A-int;HUMAN_AND_CHIMP_VST=0.429072;CIEND=-5,5;BNOSCORE=.;BNID=.;UNMASKEDWSSD=1511;ORANG_AVG_CNF=2.26;GORILLA_AVG_CNF=2.24;HUMAN_APE_VST=0.963783;GORILLA_FST=0.538992;ORANG_VST=0.160793;SHARED=orangutan,gorilla,chimpanzee,.,.;HUMAN_APE_FST=1;AN=90;CEXON=NEPNP;HUMAN_AND_CHIMP_FST=0.603372</t>
  </si>
  <si>
    <t>chr6_117628954_INS_chimpanzee_000000F_1_80365438_quiver_pilon_32305793_32308522</t>
  </si>
  <si>
    <t>32361983</t>
  </si>
  <si>
    <t>32362176</t>
  </si>
  <si>
    <t>GOPC</t>
  </si>
  <si>
    <t>315</t>
  </si>
  <si>
    <t>CHIMP_VST=.;AC=30;CHIMP_AF=0;QEND=117575861;HUMAN_AVG_CNF=.;TSTART=32361983;LBK_CNF=.;BHCONDEL=NO;SVLEN=-193;LOS_CNF=.;EXONDIST=315;DHCONDEL=40513;SVTYPE=DEL;CIPOS=-5,5;CHIMP_FST=0.494594;STRAND=1;REPPARENT=LINE/RTE-X;CHIMP_AVG_CNF=.;BNSVLEN=.;DENISOVA_CNF=.;AF=0.333333;GORILLA_VST=.;END=32362176;REPLEN=158;TEND=32362176;QSTART=117575668;NEAN_CNF=.;REPSTART=32362018;GORILLA_AF=0;SOURCE=chimpanzee;HUMAN_AF=.;CHCONDEL=chr6:117616180-117628982;ORANG_FST=0.491647;BNS=NO;ORANG_AF=0;NS=45;LINEAGE=human_specific;QCONTIG=chr6;REPTYPE=L4_A_Mam;HUMAN_AND_CHIMP_VST=.;CIEND=-5,5;BNOSCORE=.;BNID=.;UNMASKEDWSSD=0;ORANG_AVG_CNF=.;GORILLA_AVG_CNF=.;HUMAN_APE_VST=.;GORILLA_FST=0.511036;ORANG_VST=.;SHARED=orangutan,gorilla,chimpanzee,.,.;HUMAN_APE_FST=0.941159;AN=90;CEXON=GOPC;HUMAN_AND_CHIMP_FST=0.564826</t>
  </si>
  <si>
    <t>chr6_117575668_INS_chimpanzee_000000F_1_80365438_quiver_pilon_32361983_32362176</t>
  </si>
  <si>
    <t>33120888</t>
  </si>
  <si>
    <t>33121105</t>
  </si>
  <si>
    <t>GPRC6A</t>
  </si>
  <si>
    <t>204</t>
  </si>
  <si>
    <t>CHIMP_VST=.;AC=32;CHIMP_AF=0;QEND=116809328;HUMAN_AVG_CNF=.;TSTART=33120888;LBK_CNF=.;BHCONDEL=NO;SVLEN=-217;LOS_CNF=.;EXONDIST=204;DHCONDEL=807070;SVTYPE=DEL;CIPOS=-5,5;CHIMP_FST=0.523724;STRAND=1;REPPARENT=LINE/L2;CHIMP_AVG_CNF=.;BNSVLEN=.;DENISOVA_CNF=.;AF=0.355556;GORILLA_VST=.;END=33121105;REPLEN=97;TEND=33121105;QSTART=116809111;NEAN_CNF=.;REPSTART=33121008;GORILLA_AF=0;SOURCE=chimpanzee;HUMAN_AF=.;CHCONDEL=chr6:117616180-117628982;ORANG_FST=0.521433;BNS=NO;ORANG_AF=0;NS=45;LINEAGE=human_specific;QCONTIG=chr6;REPTYPE=L2b;HUMAN_AND_CHIMP_VST=.;CIEND=-5,5;BNOSCORE=.;BNID=.;UNMASKEDWSSD=52;ORANG_AVG_CNF=.;GORILLA_AVG_CNF=.;HUMAN_APE_VST=.;GORILLA_FST=0.538992;ORANG_VST=.;SHARED=orangutan,gorilla,chimpanzee,.,.;HUMAN_APE_FST=1;AN=90;CEXON=GPRC6A;HUMAN_AND_CHIMP_FST=0.603372</t>
  </si>
  <si>
    <t>chr6_116809111_INS_chimpanzee_000000F_1_80365438_quiver_pilon_33120888_33121105</t>
  </si>
  <si>
    <t>34289759</t>
  </si>
  <si>
    <t>34290011</t>
  </si>
  <si>
    <t>RP11-282C5.1</t>
  </si>
  <si>
    <t>CHIMP_VST=.;AC=32;CHIMP_AF=0;QEND=115633896;HUMAN_AVG_CNF=.;TSTART=34289759;LBK_CNF=.;BHCONDEL=NO;SVLEN=-252;LOS_CNF=.;EXONDIST=0;DHCONDEL=463295;SVTYPE=DEL;CIPOS=-5,5;CHIMP_FST=0.523724;STRAND=1;REPPARENT=.;CHIMP_AVG_CNF=.;BNSVLEN=.;DENISOVA_CNF=.;AF=0.355556;GORILLA_VST=.;END=34290011;REPLEN=.;TEND=34290011;QSTART=115633644;NEAN_CNF=.;REPSTART=.;GORILLA_AF=0;SOURCE=chimpanzee;HUMAN_AF=.;CHCONDEL=chr6:115170170-115170348;ORANG_FST=0.521433;BNS=NO;ORANG_AF=0;NS=45;LINEAGE=human_specific;QCONTIG=chr6;REPTYPE=.;HUMAN_AND_CHIMP_VST=.;CIEND=-5,5;BNOSCORE=.;BNID=.;UNMASKEDWSSD=88;ORANG_AVG_CNF=.;GORILLA_AVG_CNF=.;HUMAN_APE_VST=.;GORILLA_FST=0.538992;ORANG_VST=.;SHARED=orangutan,gorilla,chimpanzee,.,.;HUMAN_APE_FST=1;AN=90;CEXON=RP11-282C5.1;HUMAN_AND_CHIMP_FST=0.603372</t>
  </si>
  <si>
    <t>chr6_115633644_INS_chimpanzee_000000F_1_80365438_quiver_pilon_34289759_34290011</t>
  </si>
  <si>
    <t>34749512</t>
  </si>
  <si>
    <t>34750131</t>
  </si>
  <si>
    <t>RP11-126M14.1</t>
  </si>
  <si>
    <t>187131</t>
  </si>
  <si>
    <t>panTro2_hCONDEL.232</t>
  </si>
  <si>
    <t>CHIMP_VST=0.365518;AC=32;CHIMP_AF=0;QEND=115171987;HUMAN_AVG_CNF=0;TSTART=34749512;LBK_CNF=0.000;BHCONDEL=YES;SVLEN=-619;LOS_CNF=0.000;EXONDIST=187131;DHCONDEL=1019;SVTYPE=DEL;CIPOS=-5,5;CHIMP_FST=0.687093;STRAND=1;REPPARENT=LTR/ERVL,SINE/Alu;CHIMP_AVG_CNF=2.03;BNSVLEN=.;DENISOVA_CNF=0.000;AF=0.470588;GORILLA_VST=0.335691;END=34750131;REPLEN=233,119;TEND=34750131;QSTART=115171368;NEAN_CNF=0.000;REPSTART=34749310,34750012;GORILLA_AF=0;SOURCE=chimpanzee;HUMAN_AF=.;CHCONDEL=chr6:115170170-115170348;ORANG_FST=.;BNS=NO;ORANG_AF=0;NS=45;LINEAGE=polymorphic;QCONTIG=chr6;REPTYPE=ERVL-E-int,AluSx;HUMAN_AND_CHIMP_VST=0;CIEND=-5,5;BNOSCORE=.;BNID=.;UNMASKEDWSSD=195;ORANG_AVG_CNF=0;GORILLA_AVG_CNF=2.16;HUMAN_APE_VST=0.340656;GORILLA_FST=0.667838;ORANG_VST=0.072052;SHARED=.,gorilla,chimpanzee,.,.;HUMAN_APE_FST=1;AN=68;CEXON=RP11-126M14.1;HUMAN_AND_CHIMP_FST=0.667838</t>
  </si>
  <si>
    <t>chr6_115171368_INS_chimpanzee_000000F_1_80365438_quiver_pilon_34749512_34750131</t>
  </si>
  <si>
    <t>34751166</t>
  </si>
  <si>
    <t>34759833</t>
  </si>
  <si>
    <t>188165</t>
  </si>
  <si>
    <t>000000F_1_80365438_quiver_pilon:34754082-34754113</t>
  </si>
  <si>
    <t>CHIMP_VST=0.392917;AC=32;CHIMP_AF=0;QEND=115179001;HUMAN_AVG_CNF=0;TSTART=34751166;LBK_CNF=0.000;BHCONDEL=YES;SVLEN=-8667;LOS_CNF=0.000;EXONDIST=188165;DHCONDEL=0;SVTYPE=DEL;CIPOS=-5,5;CHIMP_FST=0.523724;STRAND=1;REPPARENT=LTR/ERV1,SINE/MIR,Low_complexity,LINE/L1,SINE/Alu,LINE/L1,Low_complexity,LINE/CR1,Simple_repeat,Simple_repeat;CHIMP_AVG_CNF=2.19;BNSVLEN=9816;DENISOVA_CNF=0.000;AF=0.355556;GORILLA_VST=0.308986;END=34759833;REPLEN=398,160,23,1110,309,688,35,362,22,114;TEND=34759833;QSTART=115170334;NEAN_CNF=0.000;REPSTART=34751721,34752530,34753489,34754279,34755389,34755698,34757183,34757465,34758025,34759719;GORILLA_AF=0;SOURCE=chimpanzee;HUMAN_AF=.;CHCONDEL=chr6:115170170-115170348;ORANG_FST=0.521433;BNS=YES;ORANG_AF=0;NS=45;LINEAGE=polymorphic;QCONTIG=chr6;REPTYPE=MER57B1,MIR,AT_rich,L1PA7,AluY,L1PA7,AT_rich,L3,(TG)n,(TA)n;HUMAN_AND_CHIMP_VST=0.00342155;CIEND=-5,5;BNOSCORE=71.4278526213277;BNID=ID:2493;UNMASKEDWSSD=3714;ORANG_AVG_CNF=0.411;GORILLA_AVG_CNF=2.22;HUMAN_APE_VST=0.499295;GORILLA_FST=0.538992;ORANG_VST=0.0161972;SHARED=.,gorilla,chimpanzee,.,.;HUMAN_APE_FST=1;AN=90;CEXON=RP11-126M14.1;HUMAN_AND_CHIMP_FST=0.603372</t>
  </si>
  <si>
    <t>chr6_115170334_INS_chimpanzee_000000F_1_80365438_quiver_pilon_34751166_34759833</t>
  </si>
  <si>
    <t>34880595</t>
  </si>
  <si>
    <t>34881392</t>
  </si>
  <si>
    <t>181608</t>
  </si>
  <si>
    <t>CHIMP_VST=0.0958281;AC=18;CHIMP_AF=0;QEND=115049382;HUMAN_AVG_CNF=0;TSTART=34880595;LBK_CNF=0.000;BHCONDEL=NO;SVLEN=-797;LOS_CNF=0.000;EXONDIST=181608;DHCONDEL=121586;SVTYPE=DEL;CIPOS=-5,5;CHIMP_FST=0.31435;STRAND=1;REPPARENT=LTR/ERV1,Simple_repeat,LTR/ERV1;CHIMP_AVG_CNF=1.93;BNSVLEN=.;DENISOVA_CNF=0.000;AF=0.2;GORILLA_VST=0.0521217;END=34881392;REPLEN=108,29,150;TEND=34881392;QSTART=115048585;NEAN_CNF=0.000;REPSTART=34880916,34881121,34881167;GORILLA_AF=0;SOURCE=chimpanzee;HUMAN_AF=.;CHCONDEL=chr6:115170170-115170348;ORANG_FST=0.309309;BNS=NO;ORANG_AF=0;NS=45;LINEAGE=human_specific;QCONTIG=chr6;REPTYPE=LTR78B,(CA)n,LTR78B;HUMAN_AND_CHIMP_VST=0.430943;CIEND=-5,5;BNOSCORE=.;BNID=.;UNMASKEDWSSD=334;ORANG_AVG_CNF=2.3;GORILLA_AVG_CNF=1.85;HUMAN_APE_VST=0.927681;GORILLA_FST=0.333232;ORANG_VST=0.179961;SHARED=orangutan,gorilla,chimpanzee,.,.;HUMAN_APE_FST=0.581584;AN=90;CEXON=RNU6-475P;HUMAN_AND_CHIMP_FST=0.3393</t>
  </si>
  <si>
    <t>chr6_115048585_INS_chimpanzee_000000F_1_80365438_quiver_pilon_34880595_34881392</t>
  </si>
  <si>
    <t>34943328</t>
  </si>
  <si>
    <t>34946276</t>
  </si>
  <si>
    <t>121516</t>
  </si>
  <si>
    <t>CHIMP_VST=0.286462;AC=32;CHIMP_AF=0;QEND=114991441;HUMAN_AVG_CNF=0;TSTART=34943328;LBK_CNF=0.000;BHCONDEL=NO;SVLEN=-2948;LOS_CNF=0.000;EXONDIST=121516;DHCONDEL=181678;SVTYPE=DEL;CIPOS=-5,5;CHIMP_FST=0.523724;STRAND=1;REPPARENT=Simple_repeat,SINE/MIR,SINE/Alu,SINE/Alu,LTR/ERVL-MaLR;CHIMP_AVG_CNF=2.21;BNSVLEN=2816;DENISOVA_CNF=0.000;AF=0.355556;GORILLA_VST=0.0419495;END=34946276;REPLEN=27,124,304,316,738;TEND=34946276;QSTART=114988493;NEAN_CNF=0.000;REPSTART=34943518,34943667,34944151,34945215,34945538;GORILLA_AF=0;SOURCE=chimpanzee;HUMAN_AF=.;CHCONDEL=chr6:115170170-115170348;ORANG_FST=0.521433;BNS=YES;ORANG_AF=0;NS=45;LINEAGE=polymorphic;QCONTIG=chr6;REPTYPE=(A)n,MIRb,AluJb,AluJb,THE1D-int;HUMAN_AND_CHIMP_VST=0.228954;CIEND=-5,5;BNOSCORE=3.02290076335878;BNID=ID:2492;UNMASKEDWSSD=921;ORANG_AVG_CNF=1.87;GORILLA_AVG_CNF=1.69;HUMAN_APE_VST=0.95288;GORILLA_FST=0.538992;ORANG_VST=0.0947049;SHARED=orangutan,.,chimpanzee,.,.;HUMAN_APE_FST=1;AN=90;CEXON=RNU6-475P;HUMAN_AND_CHIMP_FST=0.603372</t>
  </si>
  <si>
    <t>chr6_114988493_INS_chimpanzee_000000F_1_80365438_quiver_pilon_34943328_34946276</t>
  </si>
  <si>
    <t>36120369</t>
  </si>
  <si>
    <t>36121302</t>
  </si>
  <si>
    <t>RP1-249H1.2</t>
  </si>
  <si>
    <t>21884</t>
  </si>
  <si>
    <t>CHIMP_VST=0.14429;AC=0;CHIMP_AF=0;QEND=113816359;HUMAN_AVG_CNF=0;TSTART=36120369;LBK_CNF=0.000;BHCONDEL=NO;SVLEN=-933;LOS_CNF=0.000;EXONDIST=21884;DHCONDEL=1354745;SVTYPE=DEL;CIPOS=-5,5;CHIMP_FST=.;STRAND=1;REPPARENT=LTR/ERVL-MaLR,LINE/L1,SINE/Alu;CHIMP_AVG_CNF=2.19;BNSVLEN=.;DENISOVA_CNF=0.000;AF=0;GORILLA_VST=0.0547706;END=36121302;REPLEN=121,273,214;TEND=36121302;QSTART=113815426;NEAN_CNF=0.000;REPSTART=36120670,36120815,36121088;GORILLA_AF=0;SOURCE=chimpanzee;HUMAN_AF=.;CHCONDEL=chr6:115170170-115170348;ORANG_FST=.;BNS=NO;ORANG_AF=0;NS=45;LINEAGE=polymorphic;QCONTIG=chr6;REPTYPE=MLT1I,HAL1,AluJb;HUMAN_AND_CHIMP_VST=0.270964;CIEND=-5,5;BNOSCORE=.;BNID=.;UNMASKEDWSSD=236;ORANG_AVG_CNF=2.12;GORILLA_AVG_CNF=1.96;HUMAN_APE_VST=0.802163;GORILLA_FST=.;ORANG_VST=0.10627;SHARED=.,gorilla,chimpanzee,.,.;HUMAN_APE_FST=.;AN=62;CEXON=RP1-249H1.2;HUMAN_AND_CHIMP_FST=.</t>
  </si>
  <si>
    <t>chr6_113815426_INS_chimpanzee_000000F_1_80365438_quiver_pilon_36120369_36121302</t>
  </si>
  <si>
    <t>36518056</t>
  </si>
  <si>
    <t>36518491</t>
  </si>
  <si>
    <t>RP1-124C6.1</t>
  </si>
  <si>
    <t>28277</t>
  </si>
  <si>
    <t>CHIMP_VST=0.347686;AC=32;CHIMP_AF=0;QEND=113400699;HUMAN_AVG_CNF=0;TSTART=36518056;LBK_CNF=0.000;BHCONDEL=NO;SVLEN=-435;LOS_CNF=0.000;EXONDIST=28277;DHCONDEL=1769907;SVTYPE=DEL;CIPOS=-5,5;CHIMP_FST=0.523724;STRAND=1;REPPARENT=Simple_repeat;CHIMP_AVG_CNF=2.17;BNSVLEN=.;DENISOVA_CNF=0.000;AF=0.355556;GORILLA_VST=0.0369378;END=36518491;REPLEN=33;TEND=36518491;QSTART=113400264;NEAN_CNF=0.000;REPSTART=36518049;GORILLA_AF=0;SOURCE=chimpanzee;HUMAN_AF=.;CHCONDEL=chr6:115170170-115170348;ORANG_FST=0.521433;BNS=NO;ORANG_AF=0;NS=45;LINEAGE=human_specific;QCONTIG=chr6;REPTYPE=(GA)n;HUMAN_AND_CHIMP_VST=0.161113;CIEND=-5,5;BNOSCORE=.;BNID=.;UNMASKEDWSSD=254;ORANG_AVG_CNF=1.64;GORILLA_AVG_CNF=1.57;HUMAN_APE_VST=0.898303;GORILLA_FST=0.538992;ORANG_VST=0.0629456;SHARED=orangutan,gorilla,chimpanzee,.,.;HUMAN_APE_FST=1;AN=90;CEXON=RP1-124C6.1;HUMAN_AND_CHIMP_FST=0.603372</t>
  </si>
  <si>
    <t>chr6_113400264_INS_chimpanzee_000000F_1_80365438_quiver_pilon_36518056_36518491</t>
  </si>
  <si>
    <t>36763476</t>
  </si>
  <si>
    <t>36764333</t>
  </si>
  <si>
    <t>SOCS5P5</t>
  </si>
  <si>
    <t>76264</t>
  </si>
  <si>
    <t>CHIMP_VST=0.152435;AC=32;CHIMP_AF=0;QEND=113146760;HUMAN_AVG_CNF=0;TSTART=36763476;LBK_CNF=0.000;BHCONDEL=NO;SVLEN=-857;LOS_CNF=0.000;EXONDIST=76264;DHCONDEL=2024268;SVTYPE=DEL;CIPOS=-5,5;CHIMP_FST=0.523724;STRAND=1;REPPARENT=DNA/hAT-Charlie,Low_complexity,LINE/L2,DNA/hAT-Charlie;CHIMP_AVG_CNF=2.02;BNSVLEN=.;DENISOVA_CNF=0.000;AF=0.355556;GORILLA_VST=0.155271;END=36764333;REPLEN=200,22,128,49;TEND=36764333;QSTART=113145903;NEAN_CNF=0.000;REPSTART=36763421,36763683,36764121,36764284;GORILLA_AF=0;SOURCE=chimpanzee;HUMAN_AF=.;CHCONDEL=chr6:115170170-115170348;ORANG_FST=0.521433;BNS=NO;ORANG_AF=0;NS=45;LINEAGE=human_specific;QCONTIG=chr6;REPTYPE=MER33,AT_rich,L2c,MER102b;HUMAN_AND_CHIMP_VST=0.35271;CIEND=-5,5;BNOSCORE=.;BNID=.;UNMASKEDWSSD=344;ORANG_AVG_CNF=1.87;GORILLA_AVG_CNF=2.14;HUMAN_APE_VST=0.936603;GORILLA_FST=0.538992;ORANG_VST=0.112659;SHARED=orangutan,gorilla,chimpanzee,.,.;HUMAN_APE_FST=1;AN=90;CEXON=SOCS5P5;HUMAN_AND_CHIMP_FST=0.603372</t>
  </si>
  <si>
    <t>chr6_113145903_INS_chimpanzee_000000F_1_80365438_quiver_pilon_36763476_36764333</t>
  </si>
  <si>
    <t>36928577</t>
  </si>
  <si>
    <t>36928631</t>
  </si>
  <si>
    <t>RNU6-1163P</t>
  </si>
  <si>
    <t>10801</t>
  </si>
  <si>
    <t>CHIMP_VST=.;AC=32;CHIMP_AF=0;QEND=112982455;HUMAN_AVG_CNF=.;TSTART=36928577;LBK_CNF=.;BHCONDEL=NO;SVLEN=-54;LOS_CNF=.;EXONDIST=10801;DHCONDEL=2187770;SVTYPE=DEL;CIPOS=-5,5;CHIMP_FST=0.523724;STRAND=1;REPPARENT=.;CHIMP_AVG_CNF=.;BNSVLEN=.;DENISOVA_CNF=.;AF=0.355556;GORILLA_VST=.;END=36928631;REPLEN=.;TEND=36928631;QSTART=112982401;NEAN_CNF=.;REPSTART=.;GORILLA_AF=0;SOURCE=chimpanzee;HUMAN_AF=.;CHCONDEL=chr6:115170170-115170348;ORANG_FST=0.521433;BNS=NO;ORANG_AF=0;NS=45;LINEAGE=human_specific;QCONTIG=chr6;REPTYPE=.;HUMAN_AND_CHIMP_VST=.;CIEND=-5,5;BNOSCORE=.;BNID=.;UNMASKEDWSSD=54;ORANG_AVG_CNF=.;GORILLA_AVG_CNF=.;HUMAN_APE_VST=.;GORILLA_FST=0.538992;ORANG_VST=.;SHARED=orangutan,gorilla,chimpanzee,.,.;HUMAN_APE_FST=1;AN=90;CEXON=RNU6-1163P;HUMAN_AND_CHIMP_FST=0.603372</t>
  </si>
  <si>
    <t>chr6_112982401_INS_chimpanzee_000000F_1_80365438_quiver_pilon_36928577_36928631</t>
  </si>
  <si>
    <t>37108577</t>
  </si>
  <si>
    <t>37109131</t>
  </si>
  <si>
    <t>RP11-505K1.1</t>
  </si>
  <si>
    <t>28391</t>
  </si>
  <si>
    <t>CHIMP_VST=.;AC=32;CHIMP_AF=0;QEND=112798103;HUMAN_AVG_CNF=.;TSTART=37108577;LBK_CNF=.;BHCONDEL=NO;SVLEN=-554;LOS_CNF=.;EXONDIST=28391;DHCONDEL=2372622;SVTYPE=DEL;CIPOS=-5,5;CHIMP_FST=0.523724;STRAND=1;REPPARENT=LINE/L1,LTR/ERVL-MaLR;CHIMP_AVG_CNF=.;BNSVLEN=.;DENISOVA_CNF=.;AF=0.355556;GORILLA_VST=.;END=37109131;REPLEN=323,210;TEND=37109131;QSTART=112797549;NEAN_CNF=.;REPSTART=37107745,37108916;GORILLA_AF=0;SOURCE=chimpanzee;HUMAN_AF=.;CHCONDEL=chr6:115170170-115170348;ORANG_FST=0.521433;BNS=NO;ORANG_AF=0;NS=45;LINEAGE=human_specific;QCONTIG=chr6;REPTYPE=L1PREC2,MLT1E3;HUMAN_AND_CHIMP_VST=.;CIEND=-5,5;BNOSCORE=.;BNID=.;UNMASKEDWSSD=0;ORANG_AVG_CNF=.;GORILLA_AVG_CNF=.;HUMAN_APE_VST=.;GORILLA_FST=0.538992;ORANG_VST=.;SHARED=orangutan,gorilla,chimpanzee,.,.;HUMAN_APE_FST=1;AN=90;CEXON=RP11-505K1.1;HUMAN_AND_CHIMP_FST=0.603372</t>
  </si>
  <si>
    <t>chr6_112797549_INS_chimpanzee_000000F_1_80365438_quiver_pilon_37108577_37109131</t>
  </si>
  <si>
    <t>37116404</t>
  </si>
  <si>
    <t>37116665</t>
  </si>
  <si>
    <t>35709</t>
  </si>
  <si>
    <t>CHIMP_VST=0.0774833;AC=32;CHIMP_AF=0;QEND=112790492;HUMAN_AVG_CNF=0;TSTART=37116404;LBK_CNF=0.000;BHCONDEL=NO;SVLEN=-261;LOS_CNF=0.000;EXONDIST=35709;DHCONDEL=2379940;SVTYPE=DEL;CIPOS=-5,5;CHIMP_FST=0.523724;STRAND=1;REPPARENT=.;CHIMP_AVG_CNF=2.5;BNSVLEN=.;DENISOVA_CNF=0.000;AF=0.355556;GORILLA_VST=0.0668094;END=37116665;REPLEN=.;TEND=37116665;QSTART=112790231;NEAN_CNF=0.000;REPSTART=.;GORILLA_AF=0;SOURCE=chimpanzee;HUMAN_AF=.;CHCONDEL=chr6:115170170-115170348;ORANG_FST=0.521433;BNS=NO;ORANG_AF=0;NS=45;LINEAGE=human_specific;QCONTIG=chr6;REPTYPE=.;HUMAN_AND_CHIMP_VST=0.446267;CIEND=-5,5;BNOSCORE=.;BNID=.;UNMASKEDWSSD=134;ORANG_AVG_CNF=3.04;GORILLA_AVG_CNF=2.54;HUMAN_APE_VST=0.904179;GORILLA_FST=0.538992;ORANG_VST=0.176786;SHARED=orangutan,gorilla,chimpanzee,.,.;HUMAN_APE_FST=1;AN=90;CEXON=RP11-505K1.1;HUMAN_AND_CHIMP_FST=0.603372</t>
  </si>
  <si>
    <t>chr6_112790231_INS_chimpanzee_000000F_1_80365438_quiver_pilon_37116404_37116665</t>
  </si>
  <si>
    <t>37429853</t>
  </si>
  <si>
    <t>37430831</t>
  </si>
  <si>
    <t>RP1-105O18.1</t>
  </si>
  <si>
    <t>8261</t>
  </si>
  <si>
    <t>CHIMP_VST=0.150187;AC=0;CHIMP_AF=0;QEND=112469256;HUMAN_AVG_CNF=0;TSTART=37429853;LBK_CNF=0.000;BHCONDEL=NO;SVLEN=-978;LOS_CNF=0.000;EXONDIST=8261;DHCONDEL=2701893;SVTYPE=DEL;CIPOS=-5,5;CHIMP_FST=.;STRAND=1;REPPARENT=LTR/ERV1,LINE/L2,LTR/ERV1,LTR/ERV1,LINE/L1,LINE/L1;CHIMP_AVG_CNF=2.2;BNSVLEN=.;DENISOVA_CNF=0.000;AF=0;GORILLA_VST=0.102162;END=37430831;REPLEN=190,149,125,52,30,28;TEND=37430831;QSTART=112468278;NEAN_CNF=0.000;REPSTART=37429762,37430085,37430288,37430719,37430772,37430803;GORILLA_AF=0;SOURCE=chimpanzee;HUMAN_AF=.;CHCONDEL=chr6:115170170-115170348;ORANG_FST=.;BNS=NO;ORANG_AF=0;NS=45;LINEAGE=polymorphic;QCONTIG=chr6;REPTYPE=LTR23,L2b,LTR78,MER57B2,L1PA3,L1PA3;HUMAN_AND_CHIMP_VST=0.332637;CIEND=-5,5;BNOSCORE=.;BNID=.;UNMASKEDWSSD=234;ORANG_AVG_CNF=2.12;GORILLA_AVG_CNF=2.18;HUMAN_APE_VST=0.901303;GORILLA_FST=.;ORANG_VST=0.119581;SHARED=.,gorilla,chimpanzee,.,.;HUMAN_APE_FST=.;AN=84;CEXON=RP1-105O18.1;HUMAN_AND_CHIMP_FST=.</t>
  </si>
  <si>
    <t>chr6_112468278_INS_chimpanzee_000000F_1_80365438_quiver_pilon_37429853_37430831</t>
  </si>
  <si>
    <t>38414309</t>
  </si>
  <si>
    <t>38414423</t>
  </si>
  <si>
    <t>TRAF3IP2-AS1</t>
  </si>
  <si>
    <t>1594</t>
  </si>
  <si>
    <t>CHIMP_VST=.;AC=34;CHIMP_AF=0;QEND=111489489;HUMAN_AVG_CNF=.;TSTART=38414309;LBK_CNF=.;BHCONDEL=NO;SVLEN=-114;LOS_CNF=.;EXONDIST=1594;DHCONDEL=3680796;SVTYPE=DEL;CIPOS=-5,5;CHIMP_FST=0.555144;STRAND=1;REPPARENT=SINE/MIR;CHIMP_AVG_CNF=.;BNSVLEN=.;DENISOVA_CNF=.;AF=0.377778;GORILLA_VST=.;END=38414423;REPLEN=87;TEND=38414423;QSTART=111489375;NEAN_CNF=.;REPSTART=38414320;GORILLA_AF=0;SOURCE=chimpanzee;HUMAN_AF=.;CHCONDEL=chr6:115170170-115170348;ORANG_FST=0.33915;BNS=NO;ORANG_AF=0.0909091;NS=45;LINEAGE=human_specific;QCONTIG=chr6;REPTYPE=MIRb;HUMAN_AND_CHIMP_VST=.;CIEND=-5,5;BNOSCORE=.;BNID=.;UNMASKEDWSSD=0;ORANG_AVG_CNF=.;GORILLA_AVG_CNF=.;HUMAN_APE_VST=.;GORILLA_FST=0.569051;ORANG_VST=.;SHARED=orangutan,gorilla,chimpanzee,.,.;HUMAN_APE_FST=0.967591;AN=90;CEXON=TRAF3IP2-AS1;HUMAN_AND_CHIMP_FST=0.511042</t>
  </si>
  <si>
    <t>chr6_111489375_INS_chimpanzee_000000F_1_80365438_quiver_pilon_38414309_38414423</t>
  </si>
  <si>
    <t>38501715</t>
  </si>
  <si>
    <t>38502220</t>
  </si>
  <si>
    <t>REV3L</t>
  </si>
  <si>
    <t>3365</t>
  </si>
  <si>
    <t>CHIMP_VST=.;AC=27;CHIMP_AF=0;QEND=111402568;HUMAN_AVG_CNF=.;TSTART=38501715;LBK_CNF=.;BHCONDEL=NO;SVLEN=-505;LOS_CNF=.;EXONDIST=3365;DHCONDEL=3768108;SVTYPE=DEL;CIPOS=-5,5;CHIMP_FST=0.450171;STRAND=1;REPPARENT=SINE/Alu,LINE/L1,Low_complexity,SINE/Alu;CHIMP_AVG_CNF=.;BNSVLEN=.;DENISOVA_CNF=.;AF=0.3;GORILLA_VST=.;END=38502220;REPLEN=231,198,22,47;TEND=38502220;QSTART=111402063;NEAN_CNF=.;REPSTART=38501640,38501946,38502151,38502173;GORILLA_AF=0;SOURCE=chimpanzee;HUMAN_AF=.;CHCONDEL=chr6:115170170-115170348;ORANG_FST=0.446402;BNS=NO;ORANG_AF=0;NS=45;LINEAGE=human_specific;QCONTIG=chr6;REPTYPE=AluJb,L1MEd,AT_rich,AluJb;HUMAN_AND_CHIMP_VST=.;CIEND=-5,5;BNOSCORE=.;BNID=.;UNMASKEDWSSD=0;ORANG_AVG_CNF=.;GORILLA_AVG_CNF=.;HUMAN_APE_VST=.;GORILLA_FST=0.467976;ORANG_VST=.;SHARED=orangutan,gorilla,chimpanzee,.,.;HUMAN_APE_FST=0.852111;AN=90;CEXON=REV3L;HUMAN_AND_CHIMP_FST=0.507299</t>
  </si>
  <si>
    <t>chr6_111402063_INS_chimpanzee_000000F_1_80365438_quiver_pilon_38501715_38502220</t>
  </si>
  <si>
    <t>39061247</t>
  </si>
  <si>
    <t>39063057</t>
  </si>
  <si>
    <t>RNU6-1115P</t>
  </si>
  <si>
    <t>1681</t>
  </si>
  <si>
    <t>CHIMP_VST=0.0853438;AC=32;CHIMP_AF=0;QEND=110856547;HUMAN_AVG_CNF=0;TSTART=39061247;LBK_CNF=0.000;BHCONDEL=NO;SVLEN=-1810;LOS_CNF=0.000;EXONDIST=1681;DHCONDEL=3866184;SVTYPE=DEL;CIPOS=-5,5;CHIMP_FST=0.523724;STRAND=1;REPPARENT=SINE/Alu,SINE/Alu,LINE/L1,Simple_repeat,SINE/Alu,SINE/Alu,SINE/Alu;CHIMP_AVG_CNF=1.7;BNSVLEN=1696;DENISOVA_CNF=0.000;AF=0.355556;GORILLA_VST=0.109594;END=39063057;REPLEN=303,296,141,36,296,102,14;TEND=39063057;QSTART=110854737;NEAN_CNF=0.000;REPSTART=39061233,39061672,39062222,39062365,39062413,39062941,39063043;GORILLA_AF=0;SOURCE=chimpanzee;HUMAN_AF=.;CHCONDEL=chr6:106988551-106988552;ORANG_FST=0.521433;BNS=YES;ORANG_AF=0;NS=45;LINEAGE=human_specific;QCONTIG=chr6;REPTYPE=AluSx,AluSx,L1PA5,(TA)n,AluSx,AluSx,AluSx;HUMAN_AND_CHIMP_VST=0.389321;CIEND=-5,5;BNOSCORE=3.70678836280662;BNID=ID:2480;UNMASKEDWSSD=113;ORANG_AVG_CNF=1.86;GORILLA_AVG_CNF=1.85;HUMAN_APE_VST=0.848069;GORILLA_FST=0.538992;ORANG_VST=0.129625;SHARED=orangutan,gorilla,chimpanzee,.,.;HUMAN_APE_FST=1;AN=90;CEXON=RNU6-1115P;HUMAN_AND_CHIMP_FST=0.603372</t>
  </si>
  <si>
    <t>chr6_110854737_INS_chimpanzee_000000F_1_80365438_quiver_pilon_39061247_39063057</t>
  </si>
  <si>
    <t>39073141</t>
  </si>
  <si>
    <t>39073634</t>
  </si>
  <si>
    <t>SNORA40</t>
  </si>
  <si>
    <t>3907</t>
  </si>
  <si>
    <t>CHIMP_VST=.;AC=32;CHIMP_AF=0;QEND=110845133;HUMAN_AVG_CNF=.;TSTART=39073141;LBK_CNF=.;BHCONDEL=NO;SVLEN=-493;LOS_CNF=.;EXONDIST=3907;DHCONDEL=3856087;SVTYPE=DEL;CIPOS=-5,5;CHIMP_FST=0.566979;STRAND=1;REPPARENT=SINE/Alu,LTR/ERVL-MaLR,LTR/ERVL,SINE/Alu;CHIMP_AVG_CNF=.;BNSVLEN=.;DENISOVA_CNF=.;AF=0.390244;GORILLA_VST=.;END=39073634;REPLEN=122,40,114,172;TEND=39073634;QSTART=110844640;NEAN_CNF=.;REPSTART=39072969,39073263,39073319,39073462;GORILLA_AF=0;SOURCE=chimpanzee;HUMAN_AF=.;CHCONDEL=chr6:106988551-106988552;ORANG_FST=0.584521;BNS=NO;ORANG_AF=0;NS=45;LINEAGE=polymorphic;QCONTIG=chr6;REPTYPE=AluSx,MSTB,ERV3-16A3_LTR,AluY;HUMAN_AND_CHIMP_VST=.;CIEND=-5,5;BNOSCORE=.;BNID=.;UNMASKEDWSSD=0;ORANG_AVG_CNF=.;GORILLA_AVG_CNF=.;HUMAN_APE_VST=.;GORILLA_FST=0.574012;ORANG_VST=.;SHARED=.,gorilla,chimpanzee,.,.;HUMAN_APE_FST=1;AN=82;CEXON=SNORA40;HUMAN_AND_CHIMP_FST=0.613517</t>
  </si>
  <si>
    <t>chr6_110844640_INS_chimpanzee_000000F_1_80365438_quiver_pilon_39073141_39073634</t>
  </si>
  <si>
    <t>39338136</t>
  </si>
  <si>
    <t>39338491</t>
  </si>
  <si>
    <t>RP11-346C16.4</t>
  </si>
  <si>
    <t>11387</t>
  </si>
  <si>
    <t>CHIMP_VST=.;AC=32;CHIMP_AF=0;QEND=110574358;HUMAN_AVG_CNF=.;TSTART=39338136;LBK_CNF=.;BHCONDEL=NO;SVLEN=-355;LOS_CNF=.;EXONDIST=11387;DHCONDEL=3585450;SVTYPE=DEL;CIPOS=-5,5;CHIMP_FST=0.523724;STRAND=1;REPPARENT=LINE/L1,SINE/Alu;CHIMP_AVG_CNF=.;BNSVLEN=.;DENISOVA_CNF=.;AF=0.355556;GORILLA_VST=.;END=39338491;REPLEN=353,2;TEND=39338491;QSTART=110574003;NEAN_CNF=.;REPSTART=39338138,39337819;GORILLA_AF=0;SOURCE=chimpanzee;HUMAN_AF=.;CHCONDEL=chr6:106988551-106988552;ORANG_FST=0.521433;BNS=NO;ORANG_AF=0;NS=45;LINEAGE=human_specific;QCONTIG=chr6;REPTYPE=L1M4a2,AluSx;HUMAN_AND_CHIMP_VST=.;CIEND=-5,5;BNOSCORE=.;BNID=.;UNMASKEDWSSD=0;ORANG_AVG_CNF=.;GORILLA_AVG_CNF=.;HUMAN_APE_VST=.;GORILLA_FST=0.538992;ORANG_VST=.;SHARED=orangutan,gorilla,chimpanzee,.,.;HUMAN_APE_FST=1;AN=90;CEXON=RP11-346C16.4;HUMAN_AND_CHIMP_FST=0.603372</t>
  </si>
  <si>
    <t>chr6_110574003_INS_chimpanzee_000000F_1_80365438_quiver_pilon_39338136_39338491</t>
  </si>
  <si>
    <t>39340819</t>
  </si>
  <si>
    <t>39341820</t>
  </si>
  <si>
    <t>9071</t>
  </si>
  <si>
    <t>CHIMP_VST=.;AC=32;CHIMP_AF=0;QEND=110572688;HUMAN_AVG_CNF=.;TSTART=39340819;LBK_CNF=.;BHCONDEL=NO;SVLEN=-1001;LOS_CNF=.;EXONDIST=9071;DHCONDEL=3583134;SVTYPE=DEL;CIPOS=-5,5;CHIMP_FST=0.523724;STRAND=1;REPPARENT=LINE/L1,SINE/Alu,LINE/L1,SINE/Alu;CHIMP_AVG_CNF=.;BNSVLEN=.;DENISOVA_CNF=.;AF=0.355556;GORILLA_VST=.;END=39341820;REPLEN=567,136,239,59;TEND=39341820;QSTART=110571687;NEAN_CNF=.;REPSTART=39340796,39341386,39341522,39341761;GORILLA_AF=0;SOURCE=chimpanzee;HUMAN_AF=.;CHCONDEL=chr6:106988551-106988552;ORANG_FST=0.521433;BNS=NO;ORANG_AF=0;NS=45;LINEAGE=human_specific;QCONTIG=chr6;REPTYPE=L1M4a2,FLAM_C,L1M4a2,AluJb;HUMAN_AND_CHIMP_VST=.;CIEND=-5,5;BNOSCORE=.;BNID=.;UNMASKEDWSSD=0;ORANG_AVG_CNF=.;GORILLA_AVG_CNF=.;HUMAN_APE_VST=.;GORILLA_FST=0.538992;ORANG_VST=.;SHARED=orangutan,gorilla,chimpanzee,.,.;HUMAN_APE_FST=1;AN=90;CEXON=RP11-346C16.4;HUMAN_AND_CHIMP_FST=0.603372</t>
  </si>
  <si>
    <t>chr6_110571687_INS_chimpanzee_000000F_1_80365438_quiver_pilon_39340819_39341820</t>
  </si>
  <si>
    <t>39341847</t>
  </si>
  <si>
    <t>39341944</t>
  </si>
  <si>
    <t>9044</t>
  </si>
  <si>
    <t>CHIMP_VST=.;AC=31;CHIMP_AF=0;QEND=110571757;HUMAN_AVG_CNF=.;TSTART=39341847;LBK_CNF=.;BHCONDEL=NO;SVLEN=-97;LOS_CNF=.;EXONDIST=9044;DHCONDEL=3583107;SVTYPE=DEL;CIPOS=-5,5;CHIMP_FST=0.509211;STRAND=1;REPPARENT=SINE/Alu,LINE/L1;CHIMP_AVG_CNF=.;BNSVLEN=.;DENISOVA_CNF=.;AF=0.344444;GORILLA_VST=.;END=39341944;REPLEN=51,35;TEND=39341944;QSTART=110571660;NEAN_CNF=.;REPSTART=39341761,39341909;GORILLA_AF=0;SOURCE=chimpanzee;HUMAN_AF=.;CHCONDEL=chr6:106988551-106988552;ORANG_FST=0.506581;BNS=NO;ORANG_AF=0;NS=45;LINEAGE=human_specific;QCONTIG=chr6;REPTYPE=AluJb,L1M4a2;HUMAN_AND_CHIMP_VST=.;CIEND=-5,5;BNOSCORE=.;BNID=.;UNMASKEDWSSD=0;ORANG_AVG_CNF=.;GORILLA_AVG_CNF=.;HUMAN_APE_VST=.;GORILLA_FST=0.525092;ORANG_VST=.;SHARED=orangutan,gorilla,chimpanzee,.,.;HUMAN_APE_FST=0.970635;AN=90;CEXON=RP11-346C16.4;HUMAN_AND_CHIMP_FST=0.584083</t>
  </si>
  <si>
    <t>chr6_110571660_INS_chimpanzee_000000F_1_80365438_quiver_pilon_39341847_39341944</t>
  </si>
  <si>
    <t>40018955</t>
  </si>
  <si>
    <t>40019996</t>
  </si>
  <si>
    <t>RP1-249I4.2</t>
  </si>
  <si>
    <t>69034</t>
  </si>
  <si>
    <t>CHIMP_VST=.;AC=32;CHIMP_AF=0;QEND=109898861;HUMAN_AVG_CNF=.;TSTART=40018955;LBK_CNF=.;BHCONDEL=NO;SVLEN=-1041;LOS_CNF=.;EXONDIST=69034;DHCONDEL=2909267;SVTYPE=DEL;CIPOS=-5,5;CHIMP_FST=0.523724;STRAND=1;REPPARENT=LTR/ERV1,SINE/Alu,LTR/ERV1,LTR/ERV1;CHIMP_AVG_CNF=.;BNSVLEN=1060;DENISOVA_CNF=.;AF=0.355556;GORILLA_VST=.;END=40019996;REPLEN=37,291,608,66;TEND=40019996;QSTART=109897820;NEAN_CNF=.;REPSTART=40018873,40018992,40019283,40019930;GORILLA_AF=0;SOURCE=chimpanzee;HUMAN_AF=.;CHCONDEL=chr6:106988551-106988552;ORANG_FST=0.521433;BNS=YES;ORANG_AF=0;NS=45;LINEAGE=human_specific;QCONTIG=chr6;REPTYPE=LTR8A,AluSx,LTR8A,MER83B;HUMAN_AND_CHIMP_VST=.;CIEND=-5,5;BNOSCORE=0.171822941456449;BNID=ID:2477;UNMASKEDWSSD=0;ORANG_AVG_CNF=.;GORILLA_AVG_CNF=.;HUMAN_APE_VST=.;GORILLA_FST=0.538992;ORANG_VST=.;SHARED=orangutan,gorilla,chimpanzee,.,.;HUMAN_APE_FST=1;AN=90;CEXON=RP1-249I4.2;HUMAN_AND_CHIMP_FST=0.603372</t>
  </si>
  <si>
    <t>chr6_109897820_INS_chimpanzee_000000F_1_80365438_quiver_pilon_40018955_40019996</t>
  </si>
  <si>
    <t>40566770</t>
  </si>
  <si>
    <t>40566833</t>
  </si>
  <si>
    <t>CCDC162P</t>
  </si>
  <si>
    <t>635</t>
  </si>
  <si>
    <t>CHIMP_VST=.;AC=32;CHIMP_AF=0;QEND=109349246;HUMAN_AVG_CNF=.;TSTART=40566770;LBK_CNF=.;BHCONDEL=NO;SVLEN=-63;LOS_CNF=.;EXONDIST=635;DHCONDEL=2360630;SVTYPE=DEL;CIPOS=-5,5;CHIMP_FST=0.523724;STRAND=1;REPPARENT=.;CHIMP_AVG_CNF=.;BNSVLEN=.;DENISOVA_CNF=.;AF=0.355556;GORILLA_VST=.;END=40566833;REPLEN=.;TEND=40566833;QSTART=109349183;NEAN_CNF=.;REPSTART=.;GORILLA_AF=0;SOURCE=chimpanzee;HUMAN_AF=.;CHCONDEL=chr6:106988551-106988552;ORANG_FST=0.521433;BNS=NO;ORANG_AF=0;NS=45;LINEAGE=human_specific;QCONTIG=chr6;REPTYPE=.;HUMAN_AND_CHIMP_VST=.;CIEND=-5,5;BNOSCORE=.;BNID=.;UNMASKEDWSSD=63;ORANG_AVG_CNF=.;GORILLA_AVG_CNF=.;HUMAN_APE_VST=.;GORILLA_FST=0.538992;ORANG_VST=.;SHARED=orangutan,gorilla,chimpanzee,.,.;HUMAN_APE_FST=1;AN=90;CEXON=CCDC162P;HUMAN_AND_CHIMP_FST=0.603372</t>
  </si>
  <si>
    <t>chr6_109349183_INS_chimpanzee_000000F_1_80365438_quiver_pilon_40566770_40566833</t>
  </si>
  <si>
    <t>41241278</t>
  </si>
  <si>
    <t>41242108</t>
  </si>
  <si>
    <t>FOXO3</t>
  </si>
  <si>
    <t>4329</t>
  </si>
  <si>
    <t>CHIMP_VST=0.0534432;AC=32;CHIMP_AF=0;QEND=108676329;HUMAN_AVG_CNF=0;TSTART=41241278;LBK_CNF=0.000;BHCONDEL=NO;SVLEN=-830;LOS_CNF=0.000;EXONDIST=4329;DHCONDEL=1686946;SVTYPE=DEL;CIPOS=-5,5;CHIMP_FST=0.523724;STRAND=1;REPPARENT=.;CHIMP_AVG_CNF=2.02;BNSVLEN=.;DENISOVA_CNF=0.000;AF=0.355556;GORILLA_VST=0.143612;END=41242108;REPLEN=.;TEND=41242108;QSTART=108675499;NEAN_CNF=0.000;REPSTART=.;GORILLA_AF=0;SOURCE=chimpanzee;HUMAN_AF=.;CHCONDEL=chr6:106988551-106988552;ORANG_FST=0.521433;BNS=NO;ORANG_AF=0;NS=45;LINEAGE=human_specific;QCONTIG=chr6;REPTYPE=.;HUMAN_AND_CHIMP_VST=0.520467;CIEND=-5,5;BNOSCORE=.;BNID=.;UNMASKEDWSSD=830;ORANG_AVG_CNF=2.49;GORILLA_AVG_CNF=2.44;HUMAN_APE_VST=0.930159;GORILLA_FST=0.538992;ORANG_VST=0.185844;SHARED=orangutan,gorilla,chimpanzee,.,.;HUMAN_APE_FST=1;AN=90;CEXON=FOXO3;HUMAN_AND_CHIMP_FST=0.603372</t>
  </si>
  <si>
    <t>chr6_108675499_INS_chimpanzee_000000F_1_80365438_quiver_pilon_41241278_41242108</t>
  </si>
  <si>
    <t>41857219</t>
  </si>
  <si>
    <t>41857444</t>
  </si>
  <si>
    <t>OSTM1</t>
  </si>
  <si>
    <t>CHIMP_VST=.;AC=32;CHIMP_AF=0;QEND=108065175;HUMAN_AVG_CNF=.;TSTART=41857219;LBK_CNF=.;BHCONDEL=NO;SVLEN=-225;LOS_CNF=.;EXONDIST=650;DHCONDEL=1076397;SVTYPE=DEL;CIPOS=-5,5;CHIMP_FST=0.523724;STRAND=1;REPPARENT=SINE/Alu,Simple_repeat;CHIMP_AVG_CNF=.;BNSVLEN=.;DENISOVA_CNF=.;AF=0.355556;GORILLA_VST=.;END=41857444;REPLEN=74,37;TEND=41857444;QSTART=108064950;NEAN_CNF=.;REPSTART=41857011,41857293;GORILLA_AF=0;SOURCE=chimpanzee;HUMAN_AF=.;CHCONDEL=chr6:106988551-106988552;ORANG_FST=0.521433;BNS=NO;ORANG_AF=0;NS=45;LINEAGE=human_specific;QCONTIG=chr6;REPTYPE=AluSx,(TAA)n;HUMAN_AND_CHIMP_VST=.;CIEND=-5,5;BNOSCORE=.;BNID=.;UNMASKEDWSSD=78;ORANG_AVG_CNF=.;GORILLA_AVG_CNF=.;HUMAN_APE_VST=.;GORILLA_FST=0.538992;ORANG_VST=.;SHARED=orangutan,gorilla,chimpanzee,.,.;HUMAN_APE_FST=1;AN=90;CEXON=OSTM1;HUMAN_AND_CHIMP_FST=0.603372</t>
  </si>
  <si>
    <t>chr6_108064950_INS_chimpanzee_000000F_1_80365438_quiver_pilon_41857219_41857444</t>
  </si>
  <si>
    <t>42712238</t>
  </si>
  <si>
    <t>42712315</t>
  </si>
  <si>
    <t>PDSS2</t>
  </si>
  <si>
    <t>662</t>
  </si>
  <si>
    <t>CHIMP_VST=.;AC=32;CHIMP_AF=0;QEND=107198638;HUMAN_AVG_CNF=.;TSTART=42712238;LBK_CNF=.;BHCONDEL=NO;SVLEN=-77;LOS_CNF=.;EXONDIST=662;DHCONDEL=210008;SVTYPE=DEL;CIPOS=-5,5;CHIMP_FST=0.523724;STRAND=1;REPPARENT=Simple_repeat;CHIMP_AVG_CNF=.;BNSVLEN=.;DENISOVA_CNF=.;AF=0.355556;GORILLA_VST=.;END=42712315;REPLEN=77;TEND=42712315;QSTART=107198561;NEAN_CNF=.;REPSTART=42712235;GORILLA_AF=0;SOURCE=chimpanzee;HUMAN_AF=.;CHCONDEL=chr6:106988551-106988552;ORANG_FST=0.521433;BNS=NO;ORANG_AF=0;NS=45;LINEAGE=human_specific;QCONTIG=chr6;REPTYPE=(TA)n;HUMAN_AND_CHIMP_VST=.;CIEND=-5,5;BNOSCORE=.;BNID=.;UNMASKEDWSSD=0;ORANG_AVG_CNF=.;GORILLA_AVG_CNF=.;HUMAN_APE_VST=.;GORILLA_FST=0.538992;ORANG_VST=.;SHARED=orangutan,gorilla,chimpanzee,.,.;HUMAN_APE_FST=1;AN=90;CEXON=PDSS2;HUMAN_AND_CHIMP_FST=0.603372</t>
  </si>
  <si>
    <t>chr6_107198561_INS_chimpanzee_000000F_1_80365438_quiver_pilon_42712238_42712315</t>
  </si>
  <si>
    <t>42807399</t>
  </si>
  <si>
    <t>42808069</t>
  </si>
  <si>
    <t>BEND3</t>
  </si>
  <si>
    <t>1783</t>
  </si>
  <si>
    <t>CHIMP_VST=0.290148;AC=32;CHIMP_AF=0;QEND=107104965;HUMAN_AVG_CNF=0;TSTART=42807399;LBK_CNF=0.000;BHCONDEL=NO;SVLEN=-670;LOS_CNF=0.000;EXONDIST=1783;DHCONDEL=115742;SVTYPE=DEL;CIPOS=-5,5;CHIMP_FST=0.523724;STRAND=1;REPPARENT=Low_complexity,SINE/Alu;CHIMP_AVG_CNF=2.09;BNSVLEN=.;DENISOVA_CNF=0.000;AF=0.355556;GORILLA_VST=0.216607;END=42808069;REPLEN=23,53;TEND=42808069;QSTART=107104295;NEAN_CNF=0.000;REPSTART=42807739,42808016;GORILLA_AF=0;SOURCE=chimpanzee;HUMAN_AF=.;CHCONDEL=chr6:106988551-106988552;ORANG_FST=0.521433;BNS=NO;ORANG_AF=0;NS=45;LINEAGE=human_specific;QCONTIG=chr6;REPTYPE=AT_rich,AluY;HUMAN_AND_CHIMP_VST=0.174507;CIEND=-5,5;BNOSCORE=.;BNID=.;UNMASKEDWSSD=486;ORANG_AVG_CNF=1.28;GORILLA_AVG_CNF=2.09;HUMAN_APE_VST=0.847617;GORILLA_FST=0.538992;ORANG_VST=0.0233477;SHARED=orangutan,gorilla,chimpanzee,.,.;HUMAN_APE_FST=1;AN=90;CEXON=BEND3;HUMAN_AND_CHIMP_FST=0.603372</t>
  </si>
  <si>
    <t>chr6_107104295_INS_chimpanzee_000000F_1_80365438_quiver_pilon_42807399_42808069</t>
  </si>
  <si>
    <t>43027963</t>
  </si>
  <si>
    <t>43028618</t>
  </si>
  <si>
    <t>CD24</t>
  </si>
  <si>
    <t>80622</t>
  </si>
  <si>
    <t>panTro2_hCONDEL.231</t>
  </si>
  <si>
    <t>CHIMP_VST=.;AC=32;CHIMP_AF=0;QEND=106889865;HUMAN_AVG_CNF=.;TSTART=43027963;LBK_CNF=.;BHCONDEL=NO;SVLEN=-655;LOS_CNF=.;EXONDIST=80622;DHCONDEL=99342;SVTYPE=DEL;CIPOS=-5,5;CHIMP_FST=0.523724;STRAND=1;REPPARENT=LINE/L2,LTR/ERV1,SINE/Alu,Simple_repeat,LTR/ERV1;CHIMP_AVG_CNF=.;BNSVLEN=.;DENISOVA_CNF=.;AF=0.355556;GORILLA_VST=.;END=43028618;REPLEN=182,99,286,31,16;TEND=43028618;QSTART=106889210;NEAN_CNF=.;REPSTART=43027952,43028186,43028285,43028571,43028602;GORILLA_AF=0;SOURCE=chimpanzee;HUMAN_AF=.;CHCONDEL=chr6:106988551-106988552;ORANG_FST=0.521433;BNS=NO;ORANG_AF=0;NS=45;LINEAGE=human_specific;QCONTIG=chr6;REPTYPE=L2a,MER39,AluSx,(TA)n,MER39;HUMAN_AND_CHIMP_VST=.;CIEND=-5,5;BNOSCORE=.;BNID=.;UNMASKEDWSSD=0;ORANG_AVG_CNF=.;GORILLA_AVG_CNF=.;HUMAN_APE_VST=.;GORILLA_FST=0.538992;ORANG_VST=.;SHARED=orangutan,gorilla,chimpanzee,.,.;HUMAN_APE_FST=1;AN=90;CEXON=CD24;HUMAN_AND_CHIMP_FST=0.603372</t>
  </si>
  <si>
    <t>chr6_106889210_INS_chimpanzee_000000F_1_80365438_quiver_pilon_43027963_43028618</t>
  </si>
  <si>
    <t>43432607</t>
  </si>
  <si>
    <t>43436316</t>
  </si>
  <si>
    <t>RP3-335E1.1</t>
  </si>
  <si>
    <t>24804</t>
  </si>
  <si>
    <t>CHIMP_VST=0.141958;AC=0;CHIMP_AF=0;QEND=106485762;HUMAN_AVG_CNF=0;TSTART=43432607;LBK_CNF=0.000;BHCONDEL=NO;SVLEN=-3709;LOS_CNF=0.000;EXONDIST=24804;DHCONDEL=506499;SVTYPE=DEL;CIPOS=-5,5;CHIMP_FST=.;STRAND=1;REPPARENT=LINE/L2,SINE/Alu,LINE/L2,LTR/ERVL-MaLR,LTR/ERVL,SINE/MIR;CHIMP_AVG_CNF=2.16;BNSVLEN=3405;DENISOVA_CNF=0.000;AF=0;GORILLA_VST=0.226296;END=43436316;REPLEN=650,294,24,319,254,235;TEND=43436316;QSTART=106482053;NEAN_CNF=1.960;REPSTART=43434427,43435077,43435371,43435674,43436062,43433840;GORILLA_AF=0;SOURCE=chimpanzee;HUMAN_AF=.;CHCONDEL=chr6:106988551-106988552;ORANG_FST=.;BNS=YES;ORANG_AF=0;NS=45;LINEAGE=human_specific;QCONTIG=chr6;REPTYPE=L2a,AluJb,L2a,MLT1E,LTR33,MIRb;HUMAN_AND_CHIMP_VST=0.354081;CIEND=-5,5;BNOSCORE=12.9907225189767;BNID=ID:2469;UNMASKEDWSSD=1347;ORANG_AVG_CNF=1.89;GORILLA_AVG_CNF=2.5;HUMAN_APE_VST=0.919134;GORILLA_FST=.;ORANG_VST=0.0993689;SHARED=orangutan,gorilla,chimpanzee,.,.;HUMAN_APE_FST=.;AN=90;CEXON=RP3-335E1.1;HUMAN_AND_CHIMP_FST=.</t>
  </si>
  <si>
    <t>chr6_106482053_INS_chimpanzee_000000F_1_80365438_quiver_pilon_43432607_43436316</t>
  </si>
  <si>
    <t>43646982</t>
  </si>
  <si>
    <t>43648641</t>
  </si>
  <si>
    <t>U4</t>
  </si>
  <si>
    <t>2566</t>
  </si>
  <si>
    <t>CHIMP_VST=0.16399;AC=30;CHIMP_AF=0;QEND=106270728;HUMAN_AVG_CNF=0;TSTART=43646982;LBK_CNF=0.000;BHCONDEL=NO;SVLEN=-1659;LOS_CNF=0.000;EXONDIST=2566;DHCONDEL=719483;SVTYPE=DEL;CIPOS=-5,5;CHIMP_FST=0.494594;STRAND=1;REPPARENT=SINE/Alu,SINE/Alu,LTR/ERV1;CHIMP_AVG_CNF=2.32;BNSVLEN=.;DENISOVA_CNF=0.000;AF=0.333333;GORILLA_VST=0.123666;END=43648641;REPLEN=303,128,598;TEND=43648641;QSTART=106269069;NEAN_CNF=0.000;REPSTART=43648157,43648474,43646028;GORILLA_AF=0;SOURCE=chimpanzee;HUMAN_AF=.;CHCONDEL=chr6:106988551-106988552;ORANG_FST=0.491647;BNS=NO;ORANG_AF=0;NS=45;LINEAGE=human_specific;QCONTIG=chr6;REPTYPE=AluSx,FLAM_C,LTR12C;HUMAN_AND_CHIMP_VST=0.307555;CIEND=-5,5;BNOSCORE=.;BNID=.;UNMASKEDWSSD=250;ORANG_AVG_CNF=2.09;GORILLA_AVG_CNF=2.32;HUMAN_APE_VST=0.893289;GORILLA_FST=0.511036;ORANG_VST=0.102385;SHARED=orangutan,gorilla,chimpanzee,.,.;HUMAN_APE_FST=0.941159;AN=90;CEXON=U4;HUMAN_AND_CHIMP_FST=0.564826</t>
  </si>
  <si>
    <t>chr6_106269069_INS_chimpanzee_000000F_1_80365438_quiver_pilon_43646982_43648641</t>
  </si>
  <si>
    <t>43656186</t>
  </si>
  <si>
    <t>43656518</t>
  </si>
  <si>
    <t>10260</t>
  </si>
  <si>
    <t>CHIMP_VST=.;AC=32;CHIMP_AF=0;QEND=106261707;HUMAN_AVG_CNF=.;TSTART=43656186;LBK_CNF=.;BHCONDEL=NO;SVLEN=-332;LOS_CNF=.;EXONDIST=10260;DHCONDEL=727177;SVTYPE=DEL;CIPOS=-5,5;CHIMP_FST=0.523724;STRAND=1;REPPARENT=SINE/Alu;CHIMP_AVG_CNF=.;BNSVLEN=.;DENISOVA_CNF=.;AF=0.355556;GORILLA_VST=.;END=43656518;REPLEN=267;TEND=43656518;QSTART=106261375;NEAN_CNF=.;REPSTART=43656251;GORILLA_AF=0;SOURCE=chimpanzee;HUMAN_AF=.;CHCONDEL=chr6:106988551-106988552;ORANG_FST=0.521433;BNS=NO;ORANG_AF=0;NS=45;LINEAGE=human_specific;QCONTIG=chr6;REPTYPE=AluSx;HUMAN_AND_CHIMP_VST=.;CIEND=-5,5;BNOSCORE=.;BNID=.;UNMASKEDWSSD=28;ORANG_AVG_CNF=.;GORILLA_AVG_CNF=.;HUMAN_APE_VST=.;GORILLA_FST=0.538992;ORANG_VST=.;SHARED=orangutan,gorilla,chimpanzee,.,.;HUMAN_APE_FST=1;AN=90;CEXON=U4;HUMAN_AND_CHIMP_FST=0.603372</t>
  </si>
  <si>
    <t>chr6_106261375_INS_chimpanzee_000000F_1_80365438_quiver_pilon_43656186_43656518</t>
  </si>
  <si>
    <t>43724887</t>
  </si>
  <si>
    <t>43726041</t>
  </si>
  <si>
    <t>AL022067.1,ATG5</t>
  </si>
  <si>
    <t>7421</t>
  </si>
  <si>
    <t>CHIMP_VST=0.14571;AC=32;CHIMP_AF=0;QEND=106195252;HUMAN_AVG_CNF=0;TSTART=43724887;LBK_CNF=0.000;BHCONDEL=NO;SVLEN=-1154;LOS_CNF=0.000;EXONDIST=7421;DHCONDEL=794454;SVTYPE=DEL;CIPOS=-5,5;CHIMP_FST=0.523724;STRAND=1;REPPARENT=.;CHIMP_AVG_CNF=2.25;BNSVLEN=1265;DENISOVA_CNF=0.000;AF=0.355556;GORILLA_VST=0.121696;END=43726041;REPLEN=.;TEND=43726041;QSTART=106194098;NEAN_CNF=0.000;REPSTART=.;GORILLA_AF=0;SOURCE=chimpanzee;HUMAN_AF=.;CHCONDEL=chr6:106988551-106988552;ORANG_FST=0.521433;BNS=YES;ORANG_AF=0;NS=45;LINEAGE=human_specific;QCONTIG=chr6;REPTYPE=.;HUMAN_AND_CHIMP_VST=0.378433;CIEND=-5,5;BNOSCORE=5.09342703596527;BNID=ID:2468;UNMASKEDWSSD=972;ORANG_AVG_CNF=2.22;GORILLA_AVG_CNF=2.29;HUMAN_APE_VST=0.965387;GORILLA_FST=0.538992;ORANG_VST=0.133548;SHARED=orangutan,gorilla,chimpanzee,.,.;HUMAN_APE_FST=1;AN=90;CEXON=AL022067.1,ATG5;HUMAN_AND_CHIMP_FST=0.603372</t>
  </si>
  <si>
    <t>chr6_106194098_INS_chimpanzee_000000F_1_80365438_quiver_pilon_43724887_43726041</t>
  </si>
  <si>
    <t>43920888</t>
  </si>
  <si>
    <t>43921079</t>
  </si>
  <si>
    <t>ATG5</t>
  </si>
  <si>
    <t>45941</t>
  </si>
  <si>
    <t>CHIMP_VST=0.217367;AC=28;CHIMP_AF=0;QEND=105999674;HUMAN_AVG_CNF=0;TSTART=43920888;LBK_CNF=0.000;BHCONDEL=NO;SVLEN=-191;LOS_CNF=0.000;EXONDIST=45941;DHCONDEL=989069;SVTYPE=DEL;CIPOS=-5,5;CHIMP_FST=0.465068;STRAND=1;REPPARENT=Simple_repeat;CHIMP_AVG_CNF=2.08;BNSVLEN=.;DENISOVA_CNF=0.000;AF=0.311111;GORILLA_VST=0.0976407;END=43921079;REPLEN=26;TEND=43921079;QSTART=105999483;NEAN_CNF=0.000;REPSTART=43921052;GORILLA_AF=0;SOURCE=chimpanzee;HUMAN_AF=.;CHCONDEL=chr6:106988551-106988552;ORANG_FST=0.461551;BNS=NO;ORANG_AF=0;NS=45;LINEAGE=human_specific;QCONTIG=chr6;REPTYPE=(A)n;HUMAN_AND_CHIMP_VST=0.256815;CIEND=-5,5;BNOSCORE=.;BNID=.;UNMASKEDWSSD=128;ORANG_AVG_CNF=1.75;GORILLA_AVG_CNF=1.9;HUMAN_APE_VST=0.895873;GORILLA_FST=0.482473;ORANG_VST=0.0834403;SHARED=orangutan,gorilla,chimpanzee,.,.;HUMAN_APE_FST=0.881892;AN=90;CEXON=ATG5;HUMAN_AND_CHIMP_FST=0.526427</t>
  </si>
  <si>
    <t>chr6_105999483_INS_chimpanzee_000000F_1_80365438_quiver_pilon_43920888_43921079</t>
  </si>
  <si>
    <t>44347550</t>
  </si>
  <si>
    <t>44348191</t>
  </si>
  <si>
    <t>RP3-359N14.2</t>
  </si>
  <si>
    <t>47249</t>
  </si>
  <si>
    <t>CHIMP_VST=.;AC=31;CHIMP_AF=0;QEND=105566060;HUMAN_AVG_CNF=.;TSTART=44347550;LBK_CNF=.;BHCONDEL=NO;SVLEN=-641;LOS_CNF=.;EXONDIST=47249;DHCONDEL=1423133;SVTYPE=DEL;CIPOS=-5,5;CHIMP_FST=0.509211;STRAND=1;REPPARENT=SINE/Alu,LINE/L1,SINE/Alu;CHIMP_AVG_CNF=.;BNSVLEN=.;DENISOVA_CNF=.;AF=0.344444;GORILLA_VST=.;END=44348191;REPLEN=235,262,63;TEND=44348191;QSTART=105565419;NEAN_CNF=.;REPSTART=44347487,44347785,44348128;GORILLA_AF=0;SOURCE=chimpanzee;HUMAN_AF=.;CHCONDEL=chr6:106988551-106988552;ORANG_FST=0.506581;BNS=NO;ORANG_AF=0;NS=45;LINEAGE=human_specific;QCONTIG=chr6;REPTYPE=AluY,L1ME1,AluSx;HUMAN_AND_CHIMP_VST=.;CIEND=-5,5;BNOSCORE=.;BNID=.;UNMASKEDWSSD=9;ORANG_AVG_CNF=.;GORILLA_AVG_CNF=.;HUMAN_APE_VST=.;GORILLA_FST=0.525092;ORANG_VST=.;SHARED=orangutan,gorilla,chimpanzee,.,.;HUMAN_APE_FST=0.970635;AN=90;CEXON=RP3-359N14.2;HUMAN_AND_CHIMP_FST=0.584083</t>
  </si>
  <si>
    <t>chr6_105565419_INS_chimpanzee_000000F_1_80365438_quiver_pilon_44347550_44348191</t>
  </si>
  <si>
    <t>44503569</t>
  </si>
  <si>
    <t>44506665</t>
  </si>
  <si>
    <t>PREP</t>
  </si>
  <si>
    <t>6883</t>
  </si>
  <si>
    <t>CHIMP_VST=.;AC=32;CHIMP_AF=0;QEND=105413064;HUMAN_AVG_CNF=.;TSTART=44503569;LBK_CNF=.;BHCONDEL=NO;SVLEN=-3096;LOS_CNF=.;EXONDIST=6883;DHCONDEL=1578584;SVTYPE=DEL;CIPOS=-5,5;CHIMP_FST=0.523724;STRAND=1;REPPARENT=LINE/L1,LINE/L1,SINE/Alu,LTR/ERVL-MaLR,LTR/ERVL-MaLR;CHIMP_AVG_CNF=.;BNSVLEN=3269;DENISOVA_CNF=.;AF=0.355556;GORILLA_VST=.;END=44506665;REPLEN=1238,248,220,414,685;TEND=44506665;QSTART=105409968;NEAN_CNF=.;REPSTART=44500711,44504808,44505079,44505563,44505980;GORILLA_AF=0;SOURCE=chimpanzee;HUMAN_AF=.;CHCONDEL=chr6:106988551-106988552;ORANG_FST=0.521433;BNS=YES;ORANG_AF=0;NS=45;LINEAGE=human_specific;QCONTIG=chr6;REPTYPE=L1M1,L1MEd,AluY,MSTA,MSTA-int;HUMAN_AND_CHIMP_VST=.;CIEND=-5,5;BNOSCORE=4.70212097407698;BNID=ID:2467;UNMASKEDWSSD=19;ORANG_AVG_CNF=.;GORILLA_AVG_CNF=.;HUMAN_APE_VST=.;GORILLA_FST=0.538992;ORANG_VST=.;SHARED=orangutan,gorilla,chimpanzee,.,.;HUMAN_APE_FST=1;AN=90;CEXON=PREP;HUMAN_AND_CHIMP_FST=0.603372</t>
  </si>
  <si>
    <t>chr6_105409968_INS_chimpanzee_000000F_1_80365438_quiver_pilon_44503569_44506665</t>
  </si>
  <si>
    <t>44731120</t>
  </si>
  <si>
    <t>44731191</t>
  </si>
  <si>
    <t>POPDC3</t>
  </si>
  <si>
    <t>7477</t>
  </si>
  <si>
    <t>CHIMP_VST=.;AC=32;CHIMP_AF=0;QEND=105187544;HUMAN_AVG_CNF=.;TSTART=44731120;LBK_CNF=.;BHCONDEL=NO;SVLEN=-71;LOS_CNF=.;EXONDIST=7477;DHCONDEL=1801079;SVTYPE=DEL;CIPOS=-5,5;CHIMP_FST=0.523724;STRAND=1;REPPARENT=.;CHIMP_AVG_CNF=.;BNSVLEN=.;DENISOVA_CNF=.;AF=0.355556;GORILLA_VST=.;END=44731191;REPLEN=.;TEND=44731191;QSTART=105187473;NEAN_CNF=.;REPSTART=.;GORILLA_AF=0;SOURCE=chimpanzee;HUMAN_AF=.;CHCONDEL=chr6:106988551-106988552;ORANG_FST=0.521433;BNS=NO;ORANG_AF=0;NS=45;LINEAGE=human_specific;QCONTIG=chr6;REPTYPE=.;HUMAN_AND_CHIMP_VST=.;CIEND=-5,5;BNOSCORE=.;BNID=.;UNMASKEDWSSD=71;ORANG_AVG_CNF=.;GORILLA_AVG_CNF=.;HUMAN_APE_VST=.;GORILLA_FST=0.538992;ORANG_VST=.;SHARED=orangutan,gorilla,chimpanzee,.,.;HUMAN_APE_FST=1;AN=90;CEXON=POPDC3;HUMAN_AND_CHIMP_FST=0.603372</t>
  </si>
  <si>
    <t>chr6_105187473_INS_chimpanzee_000000F_1_80365438_quiver_pilon_44731120_44731191</t>
  </si>
  <si>
    <t>45125582</t>
  </si>
  <si>
    <t>45126261</t>
  </si>
  <si>
    <t>HACE1</t>
  </si>
  <si>
    <t>639</t>
  </si>
  <si>
    <t>CHIMP_VST=0.143088;AC=32;CHIMP_AF=0;QEND=104795620;HUMAN_AVG_CNF=0;TSTART=45125582;LBK_CNF=0.000;BHCONDEL=NO;SVLEN=-679;LOS_CNF=0.000;EXONDIST=639;DHCONDEL=2037223;SVTYPE=DEL;CIPOS=-5,5;CHIMP_FST=0.523724;STRAND=1;REPPARENT=SINE/MIR,Simple_repeat;CHIMP_AVG_CNF=2.28;BNSVLEN=.;DENISOVA_CNF=0.000;AF=0.355556;GORILLA_VST=0.114503;END=45126261;REPLEN=93,56;TEND=45126261;QSTART=104794941;NEAN_CNF=0.000;REPSTART=45126087,45126205;GORILLA_AF=0;SOURCE=chimpanzee;HUMAN_AF=.;CHCONDEL=chr6:102752862-102757717;ORANG_FST=0.521433;BNS=NO;ORANG_AF=0;NS=45;LINEAGE=human_specific;QCONTIG=chr6;REPTYPE=MIRb,(TA)n;HUMAN_AND_CHIMP_VST=0.385058;CIEND=-5,5;BNOSCORE=.;BNID=.;UNMASKEDWSSD=456;ORANG_AVG_CNF=2.29;GORILLA_AVG_CNF=2.31;HUMAN_APE_VST=0.968872;GORILLA_FST=0.538992;ORANG_VST=0.137812;SHARED=orangutan,gorilla,chimpanzee,.,.;HUMAN_APE_FST=1;AN=90;CEXON=HACE1;HUMAN_AND_CHIMP_FST=0.603372</t>
  </si>
  <si>
    <t>chr6_104794941_INS_chimpanzee_000000F_1_80365438_quiver_pilon_45125582_45126261</t>
  </si>
  <si>
    <t>45640925</t>
  </si>
  <si>
    <t>45641536</t>
  </si>
  <si>
    <t>NPM1P10</t>
  </si>
  <si>
    <t>240589</t>
  </si>
  <si>
    <t>CHIMP_VST=0.123193;AC=22;CHIMP_AF=0;QEND=104267964;HUMAN_AVG_CNF=0.16;TSTART=45640925;LBK_CNF=1.552;BHCONDEL=NO;SVLEN=-611;LOS_CNF=1.567;EXONDIST=240589;DHCONDEL=1509635;SVTYPE=DEL;CIPOS=-5,5;CHIMP_FST=0.369948;STRAND=1;REPPARENT=.;CHIMP_AVG_CNF=2.05;BNSVLEN=.;DENISOVA_CNF=0.000;AF=0.244444;GORILLA_VST=0.107699;END=45641536;REPLEN=.;TEND=45641536;QSTART=104267353;NEAN_CNF=2.378;REPSTART=.;GORILLA_AF=0;SOURCE=chimpanzee;HUMAN_AF=.;CHCONDEL=chr6:102752862-102757717;ORANG_FST=0.365374;BNS=NO;ORANG_AF=0;NS=45;LINEAGE=polymorphic;QCONTIG=chr6;REPTYPE=.;HUMAN_AND_CHIMP_VST=0.381231;CIEND=-5,5;BNOSCORE=.;BNID=.;UNMASKEDWSSD=468;ORANG_AVG_CNF=2.11;GORILLA_AVG_CNF=2.1;HUMAN_APE_VST=0.917966;GORILLA_FST=0.388622;ORANG_VST=0.136011;SHARED=orangutan,gorilla,chimpanzee,yoruba,chm13;HUMAN_APE_FST=0.697989;AN=90;CEXON=NPM1P10;HUMAN_AND_CHIMP_FST=0.408491</t>
  </si>
  <si>
    <t>chr6_104267353_INS_chimpanzee_000000F_1_80365438_quiver_pilon_45640925_45641536</t>
  </si>
  <si>
    <t>46095324</t>
  </si>
  <si>
    <t>46095893</t>
  </si>
  <si>
    <t>R3HDM2P2</t>
  </si>
  <si>
    <t>206644</t>
  </si>
  <si>
    <t>CHIMP_VST=0.097512;AC=32;CHIMP_AF=0;QEND=103811559;HUMAN_AVG_CNF=0;TSTART=46095324;LBK_CNF=0.000;BHCONDEL=NO;SVLEN=-569;LOS_CNF=0.000;EXONDIST=206644;DHCONDEL=1053272;SVTYPE=DEL;CIPOS=-5,5;CHIMP_FST=0.523724;STRAND=1;REPPARENT=LINE/L1;CHIMP_AVG_CNF=2.27;BNSVLEN=.;DENISOVA_CNF=0.000;AF=0.355556;GORILLA_VST=0.0976467;END=46095893;REPLEN=273;TEND=46095893;QSTART=103810990;NEAN_CNF=0.000;REPSTART=46095284;GORILLA_AF=0;SOURCE=chimpanzee;HUMAN_AF=.;CHCONDEL=chr6:102752862-102757717;ORANG_FST=0.521433;BNS=NO;ORANG_AF=0;NS=45;LINEAGE=human_specific;QCONTIG=chr6;REPTYPE=HAL1ME;HUMAN_AND_CHIMP_VST=0.391173;CIEND=-5,5;BNOSCORE=.;BNID=.;UNMASKEDWSSD=142;ORANG_AVG_CNF=2.48;GORILLA_AVG_CNF=2.38;HUMAN_APE_VST=0.875205;GORILLA_FST=0.538992;ORANG_VST=0.134841;SHARED=orangutan,gorilla,chimpanzee,.,.;HUMAN_APE_FST=1;AN=90;CEXON=R3HDM2P2;HUMAN_AND_CHIMP_FST=0.603372</t>
  </si>
  <si>
    <t>chr6_103810990_INS_chimpanzee_000000F_1_80365438_quiver_pilon_46095324_46095893</t>
  </si>
  <si>
    <t>46148521</t>
  </si>
  <si>
    <t>46148690</t>
  </si>
  <si>
    <t>174712</t>
  </si>
  <si>
    <t>CHIMP_VST=.;AC=32;CHIMP_AF=0;QEND=103758150;HUMAN_AVG_CNF=.;TSTART=46148521;LBK_CNF=.;BHCONDEL=NO;SVLEN=-169;LOS_CNF=.;EXONDIST=174712;DHCONDEL=1000263;SVTYPE=DEL;CIPOS=-5,5;CHIMP_FST=0.523724;STRAND=1;REPPARENT=LINE/L1;CHIMP_AVG_CNF=.;BNSVLEN=.;DENISOVA_CNF=.;AF=0.355556;GORILLA_VST=.;END=46148690;REPLEN=169;TEND=46148690;QSTART=103757981;NEAN_CNF=.;REPSTART=46148263;GORILLA_AF=0;SOURCE=chimpanzee;HUMAN_AF=.;CHCONDEL=chr6:102752862-102757717;ORANG_FST=0.521433;BNS=NO;ORANG_AF=0;NS=45;LINEAGE=polymorphic;QCONTIG=chr6;REPTYPE=L1MA8;HUMAN_AND_CHIMP_VST=.;CIEND=-5,5;BNOSCORE=.;BNID=.;UNMASKEDWSSD=0;ORANG_AVG_CNF=.;GORILLA_AVG_CNF=.;HUMAN_APE_VST=.;GORILLA_FST=0.538992;ORANG_VST=.;SHARED=.,.,chimpanzee,.,.;HUMAN_APE_FST=1;AN=90;CEXON=SNORA33;HUMAN_AND_CHIMP_FST=0.603372</t>
  </si>
  <si>
    <t>chr6_103757981_INS_chimpanzee_000000F_1_80365438_quiver_pilon_46148521_46148690</t>
  </si>
  <si>
    <t>46311374</t>
  </si>
  <si>
    <t>46315605</t>
  </si>
  <si>
    <t>6122</t>
  </si>
  <si>
    <t>CHIMP_VST=.;AC=32;CHIMP_AF=0;QEND=103593622;HUMAN_AVG_CNF=.;TSTART=46311374;LBK_CNF=.;BHCONDEL=NO;SVLEN=-4231;LOS_CNF=.;EXONDIST=6122;DHCONDEL=831673;SVTYPE=DEL;CIPOS=-5,5;CHIMP_FST=0.523724;STRAND=1;REPPARENT=LINE/L2,LINE/L1,LINE/L1,LINE/L2,DNA/TcMar-Tigger,SINE/Alu,DNA/TcMar-Tigger,LTR/ERVL-MaLR,SINE/Alu,DNA/TcMar-Tigger;CHIMP_AVG_CNF=.;BNSVLEN=.;DENISOVA_CNF=.;AF=0.355556;GORILLA_VST=.;END=46315605;REPLEN=702,446,312,309,591,303,436,369,125,612;TEND=46315605;QSTART=103589391;NEAN_CNF=.;REPSTART=46311369,46312077,46312523,46312842,46313155,46313746,46314049,46314485,46314857,46314993;GORILLA_AF=0;SOURCE=chimpanzee;HUMAN_AF=.;CHCONDEL=chr6:102752862-102757717;ORANG_FST=0.521433;BNS=NO;ORANG_AF=0;NS=45;LINEAGE=human_specific;QCONTIG=chr6;REPTYPE=L2a,L1PA5,L1PA5,L2a,Tigger1,AluY,Tigger1,THE1C,FLAM_C,Tigger1;HUMAN_AND_CHIMP_VST=.;CIEND=-5,5;BNOSCORE=.;BNID=.;UNMASKEDWSSD=0;ORANG_AVG_CNF=.;GORILLA_AVG_CNF=.;HUMAN_APE_VST=.;GORILLA_FST=0.538992;ORANG_VST=.;SHARED=orangutan,gorilla,chimpanzee,.,.;HUMAN_APE_FST=1;AN=90;CEXON=SNORA33;HUMAN_AND_CHIMP_FST=0.603372</t>
  </si>
  <si>
    <t>chr6_103589391_INS_chimpanzee_000000F_1_80365438_quiver_pilon_46311374_46315605</t>
  </si>
  <si>
    <t>46770012</t>
  </si>
  <si>
    <t>46770069</t>
  </si>
  <si>
    <t>RP1-76C18.1</t>
  </si>
  <si>
    <t>116562</t>
  </si>
  <si>
    <t>CHIMP_VST=.;AC=32;CHIMP_AF=0;QEND=103120517;HUMAN_AVG_CNF=.;TSTART=46770012;LBK_CNF=.;BHCONDEL=NO;SVLEN=-57;LOS_CNF=.;EXONDIST=116562;DHCONDEL=362742;SVTYPE=DEL;CIPOS=-5,5;CHIMP_FST=0.523724;STRAND=1;REPPARENT=SINE/Alu;CHIMP_AVG_CNF=.;BNSVLEN=.;DENISOVA_CNF=.;AF=0.355556;GORILLA_VST=.;END=46770069;REPLEN=57;TEND=46770069;QSTART=103120460;NEAN_CNF=.;REPSTART=46769820;GORILLA_AF=0;SOURCE=chimpanzee;HUMAN_AF=.;CHCONDEL=chr6:102752862-102757717;ORANG_FST=0.521433;BNS=NO;ORANG_AF=0;NS=45;LINEAGE=human_specific;QCONTIG=chr6;REPTYPE=AluJb;HUMAN_AND_CHIMP_VST=.;CIEND=-5,5;BNOSCORE=.;BNID=.;UNMASKEDWSSD=0;ORANG_AVG_CNF=.;GORILLA_AVG_CNF=.;HUMAN_APE_VST=.;GORILLA_FST=0.538992;ORANG_VST=.;SHARED=orangutan,gorilla,chimpanzee,.,.;HUMAN_APE_FST=1;AN=90;CEXON=RP1-76C18.1;HUMAN_AND_CHIMP_FST=0.603372</t>
  </si>
  <si>
    <t>chr6_103120460_INS_chimpanzee_000000F_1_80365438_quiver_pilon_46770012_46770069</t>
  </si>
  <si>
    <t>46974914</t>
  </si>
  <si>
    <t>46978129</t>
  </si>
  <si>
    <t>88988</t>
  </si>
  <si>
    <t>CHIMP_VST=0.0810422;AC=14;CHIMP_AF=0;QEND=102916742;HUMAN_AVG_CNF=0;TSTART=46974914;LBK_CNF=0.000;BHCONDEL=NO;SVLEN=-3215;LOS_CNF=0.000;EXONDIST=88988;DHCONDEL=155809;SVTYPE=DEL;CIPOS=-5,5;CHIMP_FST=0.248466;STRAND=1;REPPARENT=LINE/L1,DNA/TcMar-Tigger,Low_complexity,LTR/ERVL,LTR/ERVL-MaLR,LINE/L1;CHIMP_AVG_CNF=2.07;BNSVLEN=3117;DENISOVA_CNF=0.000;AF=0.155556;GORILLA_VST=0.151269;END=46978129;REPLEN=436,186,35,893,340,83;TEND=46978129;QSTART=102913527;NEAN_CNF=0.000;REPSTART=46974666,46975350,46975906,46976526,46977706,46978046;GORILLA_AF=0;SOURCE=chimpanzee;HUMAN_AF=.;CHCONDEL=chr6:102752862-102757717;ORANG_FST=0.24361;BNS=YES;ORANG_AF=0;NS=45;LINEAGE=polymorphic;QCONTIG=chr6;REPTYPE=L1PA3,MER44A,AT_rich,LTR102_Mam,MLT1A,L1P1;HUMAN_AND_CHIMP_VST=0.467313;CIEND=-5,5;BNOSCORE=1.51674036639292;BNID=ID:2464;UNMASKEDWSSD=847;ORANG_AVG_CNF=2.31;GORILLA_AVG_CNF=2.41;HUMAN_APE_VST=0.940163;GORILLA_FST=0.265851;ORANG_VST=0.166663;SHARED=.,gorilla,chimpanzee,.,.;HUMAN_APE_FST=0.456116;AN=90;CEXON=RP1-76C18.1;HUMAN_AND_CHIMP_FST=0.26322</t>
  </si>
  <si>
    <t>chr6_102913527_INS_chimpanzee_000000F_1_80365438_quiver_pilon_46974914_46978129</t>
  </si>
  <si>
    <t>47139037</t>
  </si>
  <si>
    <t>47154753</t>
  </si>
  <si>
    <t>249645</t>
  </si>
  <si>
    <t>panTro2_hCONDEL.230</t>
  </si>
  <si>
    <t>CHIMP_VST=0.13841;AC=0;CHIMP_AF=0;QEND=102768586;HUMAN_AVG_CNF=0;TSTART=47139037;LBK_CNF=0.000;BHCONDEL=YES;SVLEN=-15716;LOS_CNF=0.000;EXONDIST=249645;DHCONDEL=0;SVTYPE=DEL;CIPOS=-5,5;CHIMP_FST=.;STRAND=1;REPPARENT=LTR/ERVL,LTR/ERVL,LINE/L2,LINE/L2,LINE/L1,SINE/MIR,LINE/L1,LINE/L1,LINE/L1,Simple_repeat,SINE/Alu,Simple_repeat,Simple_repeat,Unknown,Simple_repeat,DNA/hAT-Tip100,LTR/ERVL,LTR/ERVL;CHIMP_AVG_CNF=2.22;BNSVLEN=16701;DENISOVA_CNF=0.000;AF=0;GORILLA_VST=0.131355;END=47154753;REPLEN=212,5602,732,141,103,154,271,347,511,38,285,41,45,139,54,160,74,449;TEND=47154753;QSTART=102752870;NEAN_CNF=0.000;REPSTART=47138967,47139249,47146027,47147567,47147854,47148458,47148617,47148889,47149480,47150265,47150564,47150854,47151106,47151295,47151888,47152714,47153781,47153880;GORILLA_AF=0;SOURCE=chimpanzee;HUMAN_AF=.;CHCONDEL=chr6:102752862-102757717;ORANG_FST=.;BNS=YES;ORANG_AF=0;NS=45;LINEAGE=polymorphic;QCONTIG=chr6;REPTYPE=MLT2A2,HERVL-int,L2a,L2c,L1ME1,MIR,L1P3,L1PA8,L1MA9,(TTAA)n,AluY,(CAAA)n,(CA)n,UCON12,(GA)n,MamTip3,LTR16D,MLT2A1;HUMAN_AND_CHIMP_VST=0.394872;CIEND=-5,5;BNOSCORE=29.9295122929327;BNID=ID:2463;UNMASKEDWSSD=4293;ORANG_AVG_CNF=2.21;GORILLA_AVG_CNF=2.31;HUMAN_APE_VST=0.975159;GORILLA_FST=.;ORANG_VST=0.138998;SHARED=.,.,chimpanzee,.,.;HUMAN_APE_FST=.;AN=90;CEXON=RP1-76C18.1;HUMAN_AND_CHIMP_FST=.</t>
  </si>
  <si>
    <t>chr6_102752870_INS_chimpanzee_000000F_1_80365438_quiver_pilon_47139037_47154753</t>
  </si>
  <si>
    <t>47446389</t>
  </si>
  <si>
    <t>47449897</t>
  </si>
  <si>
    <t>RP11-793L10.1</t>
  </si>
  <si>
    <t>7602</t>
  </si>
  <si>
    <t>CHIMP_VST=.;AC=32;CHIMP_AF=0;QEND=102449274;HUMAN_AVG_CNF=.;TSTART=47446389;LBK_CNF=.;BHCONDEL=NO;SVLEN=-3508;LOS_CNF=.;EXONDIST=7602;DHCONDEL=307097;SVTYPE=DEL;CIPOS=-5,5;CHIMP_FST=0.523724;STRAND=1;REPPARENT=DNA/TcMar-Tigger,LINE/L1,SINE/Alu,LINE/L1,LINE/L1,LINE/L1;CHIMP_AVG_CNF=.;BNSVLEN=3505;DENISOVA_CNF=.;AF=0.355556;GORILLA_VST=.;END=47449897;REPLEN=307,350,64,946,471,1112;TEND=47449897;QSTART=102445766;NEAN_CNF=.;REPSTART=47446428,47446881,47448443,47448507,47449426,47447308;GORILLA_AF=0;SOURCE=chimpanzee;HUMAN_AF=.;CHCONDEL=chr6:102752862-102757717;ORANG_FST=0.521433;BNS=YES;ORANG_AF=0;NS=45;LINEAGE=polymorphic;QCONTIG=chr6;REPTYPE=MER46C,L1MEg,AluJb,L1PB3,L1PB3,L1PB3;HUMAN_AND_CHIMP_VST=.;CIEND=-5,5;BNOSCORE=0.00128333095679452;BNID=ID:2462;UNMASKEDWSSD=79;ORANG_AVG_CNF=.;GORILLA_AVG_CNF=.;HUMAN_APE_VST=.;GORILLA_FST=0.538992;ORANG_VST=.;SHARED=orangutan,.,chimpanzee,.,.;HUMAN_APE_FST=1;AN=90;CEXON=RP11-793L10.1;HUMAN_AND_CHIMP_FST=0.603372</t>
  </si>
  <si>
    <t>chr6_102445766_INS_chimpanzee_000000F_1_80365438_quiver_pilon_47446389_47449897</t>
  </si>
  <si>
    <t>48038805</t>
  </si>
  <si>
    <t>48039549</t>
  </si>
  <si>
    <t>GRIK2</t>
  </si>
  <si>
    <t>3563</t>
  </si>
  <si>
    <t>CHIMP_VST=0.276629;AC=42;CHIMP_AF=0;QEND=101863801;HUMAN_AVG_CNF=0;TSTART=48038805;LBK_CNF=0.000;BHCONDEL=NO;SVLEN=-744;LOS_CNF=0.000;EXONDIST=3563;DHCONDEL=889806;SVTYPE=DEL;CIPOS=-5,5;CHIMP_FST=0.709307;STRAND=1;REPPARENT=.;CHIMP_AVG_CNF=2.14;BNSVLEN=.;DENISOVA_CNF=0.000;AF=0.5;GORILLA_VST=0.181804;END=48039549;REPLEN=.;TEND=48039549;QSTART=101863057;NEAN_CNF=0.000;REPSTART=.;GORILLA_AF=1;SOURCE=chimpanzee;HUMAN_AF=.;CHCONDEL=chr6:102752862-102757717;ORANG_FST=0.716306;BNS=NO;ORANG_AF=0;NS=45;LINEAGE=polymorphic;QCONTIG=chr6;REPTYPE=.;HUMAN_AND_CHIMP_VST=0.0258426;CIEND=-5,5;BNOSCORE=.;BNID=.;UNMASKEDWSSD=621;ORANG_AVG_CNF=2.28;GORILLA_AVG_CNF=0;HUMAN_APE_VST=0.467497;GORILLA_FST=0.741349;ORANG_VST=0.15618;SHARED=orangutan,.,chimpanzee,.,.;HUMAN_APE_FST=0.807318;AN=84;CEXON=GRIK2;HUMAN_AND_CHIMP_FST=0.133934</t>
  </si>
  <si>
    <t>chr6_101863057_INS_chimpanzee_000000F_1_80365438_quiver_pilon_48038805_48039549</t>
  </si>
  <si>
    <t>48415978</t>
  </si>
  <si>
    <t>48416041</t>
  </si>
  <si>
    <t>ACTG1P18</t>
  </si>
  <si>
    <t>51356</t>
  </si>
  <si>
    <t>CHIMP_VST=.;AC=32;CHIMP_AF=0;QEND=101482973;HUMAN_AVG_CNF=.;TSTART=48415978;LBK_CNF=.;BHCONDEL=NO;SVLEN=-63;LOS_CNF=.;EXONDIST=51356;DHCONDEL=1269953;SVTYPE=DEL;CIPOS=-5,5;CHIMP_FST=0.523724;STRAND=0;REPPARENT=.;CHIMP_AVG_CNF=.;BNSVLEN=.;DENISOVA_CNF=.;AF=0.355556;GORILLA_VST=.;END=48416041;REPLEN=.;TEND=48416041;QSTART=101482910;NEAN_CNF=.;REPSTART=.;GORILLA_AF=0;SOURCE=chimpanzee;HUMAN_AF=.;CHCONDEL=chr6:102752862-102757717;ORANG_FST=0.521433;BNS=NO;ORANG_AF=0;NS=45;LINEAGE=polymorphic;QCONTIG=chr6;REPTYPE=.;HUMAN_AND_CHIMP_VST=.;CIEND=-5,5;BNOSCORE=.;BNID=.;UNMASKEDWSSD=63;ORANG_AVG_CNF=.;GORILLA_AVG_CNF=.;HUMAN_APE_VST=.;GORILLA_FST=0.538992;ORANG_VST=.;SHARED=.,.,chimpanzee,.,.;HUMAN_APE_FST=1;AN=90;CEXON=ACTG1P18;HUMAN_AND_CHIMP_FST=0.603372</t>
  </si>
  <si>
    <t>chr6_101482910_INS_chimpanzee_000000F_1_80365438_quiver_pilon_48415978_48416041</t>
  </si>
  <si>
    <t>48925098</t>
  </si>
  <si>
    <t>48925194</t>
  </si>
  <si>
    <t>RP3-467N11.2</t>
  </si>
  <si>
    <t>77095</t>
  </si>
  <si>
    <t>CHIMP_VST=.;AC=32;CHIMP_AF=0;QEND=100967530;HUMAN_AVG_CNF=.;TSTART=48925098;LBK_CNF=.;BHCONDEL=NO;SVLEN=-96;LOS_CNF=.;EXONDIST=77095;DHCONDEL=1785429;SVTYPE=DEL;CIPOS=-5,5;CHIMP_FST=0.523724;STRAND=1;REPPARENT=DNA/hAT-Tip100;CHIMP_AVG_CNF=.;BNSVLEN=.;DENISOVA_CNF=.;AF=0.355556;GORILLA_VST=.;END=48925194;REPLEN=96;TEND=48925194;QSTART=100967434;NEAN_CNF=.;REPSTART=48925075;GORILLA_AF=0;SOURCE=chimpanzee;HUMAN_AF=.;CHCONDEL=chr6:102752862-102757717;ORANG_FST=0.521433;BNS=NO;ORANG_AF=0;NS=45;LINEAGE=human_specific;QCONTIG=chr6;REPTYPE=MER115;HUMAN_AND_CHIMP_VST=.;CIEND=-5,5;BNOSCORE=.;BNID=.;UNMASKEDWSSD=0;ORANG_AVG_CNF=.;GORILLA_AVG_CNF=.;HUMAN_APE_VST=.;GORILLA_FST=0.538992;ORANG_VST=.;SHARED=orangutan,gorilla,chimpanzee,.,.;HUMAN_APE_FST=1;AN=90;CEXON=RP3-467N11.2;HUMAN_AND_CHIMP_FST=0.603372</t>
  </si>
  <si>
    <t>chr6_100967434_INS_chimpanzee_000000F_1_80365438_quiver_pilon_48925098_48925194</t>
  </si>
  <si>
    <t>49681494</t>
  </si>
  <si>
    <t>49681893</t>
  </si>
  <si>
    <t>RP3-344J20.1</t>
  </si>
  <si>
    <t>35689</t>
  </si>
  <si>
    <t>CHIMP_VST=.;AC=32;CHIMP_AF=0;QEND=100214281;HUMAN_AVG_CNF=.;TSTART=49681494;LBK_CNF=.;BHCONDEL=NO;SVLEN=-399;LOS_CNF=.;EXONDIST=35689;DHCONDEL=2538981;SVTYPE=DEL;CIPOS=-5,5;CHIMP_FST=0.523724;STRAND=1;REPPARENT=LINE/L1,SINE/Alu;CHIMP_AVG_CNF=.;BNSVLEN=.;DENISOVA_CNF=.;AF=0.355556;GORILLA_VST=.;END=49681893;REPLEN=133,238;TEND=49681893;QSTART=100213882;NEAN_CNF=.;REPSTART=49680796,49681655;GORILLA_AF=0;SOURCE=chimpanzee;HUMAN_AF=.;CHCONDEL=chr6:102752862-102757717;ORANG_FST=0.521433;BNS=NO;ORANG_AF=0;NS=45;LINEAGE=human_specific;QCONTIG=chr6;REPTYPE=L1PA15,AluSx;HUMAN_AND_CHIMP_VST=.;CIEND=-5,5;BNOSCORE=.;BNID=.;UNMASKEDWSSD=0;ORANG_AVG_CNF=.;GORILLA_AVG_CNF=.;HUMAN_APE_VST=.;GORILLA_FST=0.538992;ORANG_VST=.;SHARED=orangutan,gorilla,chimpanzee,.,.;HUMAN_APE_FST=1;AN=90;CEXON=RP3-344J20.1;HUMAN_AND_CHIMP_FST=0.603372</t>
  </si>
  <si>
    <t>chr6_100213882_INS_chimpanzee_000000F_1_80365438_quiver_pilon_49681494_49681893</t>
  </si>
  <si>
    <t>50234884</t>
  </si>
  <si>
    <t>50235322</t>
  </si>
  <si>
    <t>11224</t>
  </si>
  <si>
    <t>CHIMP_VST=0.228296;AC=32;CHIMP_AF=0;QEND=99654010;HUMAN_AVG_CNF=0;TSTART=50234884;LBK_CNF=0.000;BHCONDEL=NO;SVLEN=-438;LOS_CNF=0.000;EXONDIST=11224;DHCONDEL=3099291;SVTYPE=DEL;CIPOS=-5,5;CHIMP_FST=0.523724;STRAND=1;REPPARENT=LINE/L1;CHIMP_AVG_CNF=1.92;BNSVLEN=.;DENISOVA_CNF=0.000;AF=0.355556;GORILLA_VST=0.116184;END=50235322;REPLEN=21;TEND=50235322;QSTART=99653572;NEAN_CNF=0.000;REPSTART=50233286;GORILLA_AF=0;SOURCE=chimpanzee;HUMAN_AF=.;CHCONDEL=chr6:102752862-102757717;ORANG_FST=0.521433;BNS=NO;ORANG_AF=0;NS=45;LINEAGE=human_specific;QCONTIG=chr6;REPTYPE=L1PA5;HUMAN_AND_CHIMP_VST=0.23147;CIEND=-5,5;BNOSCORE=.;BNID=.;UNMASKEDWSSD=292;ORANG_AVG_CNF=1.51;GORILLA_AVG_CNF=1.78;HUMAN_APE_VST=0.870676;GORILLA_FST=0.538992;ORANG_VST=0.0664536;SHARED=orangutan,gorilla,chimpanzee,.,.;HUMAN_APE_FST=1;AN=90;CEXON=Y_RNA;HUMAN_AND_CHIMP_FST=0.603372</t>
  </si>
  <si>
    <t>chr6_99653572_INS_chimpanzee_000000F_1_80365438_quiver_pilon_50234884_50235322</t>
  </si>
  <si>
    <t>50357755</t>
  </si>
  <si>
    <t>50357861</t>
  </si>
  <si>
    <t>TSTD3</t>
  </si>
  <si>
    <t>32</t>
  </si>
  <si>
    <t>CHIMP_VST=.;AC=36;CHIMP_AF=0;QEND=99532057;HUMAN_AVG_CNF=.;TSTART=50357755;LBK_CNF=.;BHCONDEL=NO;SVLEN=-106;LOS_CNF=.;EXONDIST=32;DHCONDEL=3220912;SVTYPE=DEL;CIPOS=-5,5;CHIMP_FST=0.585698;STRAND=1;REPPARENT=.;CHIMP_AVG_CNF=.;BNSVLEN=.;DENISOVA_CNF=.;AF=0.4;GORILLA_VST=.;END=50357861;REPLEN=.;TEND=50357861;QSTART=99531951;NEAN_CNF=.;REPSTART=.;GORILLA_AF=0;SOURCE=chimpanzee;HUMAN_AF=.;CHCONDEL=chr6:102752862-102757717;ORANG_FST=0.184979;BNS=NO;ORANG_AF=0.181818;NS=45;LINEAGE=human_specific;QCONTIG=chr6;REPTYPE=.;HUMAN_AND_CHIMP_VST=.;CIEND=-5,5;BNOSCORE=.;BNID=.;UNMASKEDWSSD=75;ORANG_AVG_CNF=.;GORILLA_AVG_CNF=.;HUMAN_APE_VST=.;GORILLA_FST=0.598012;ORANG_VST=.;SHARED=orangutan,gorilla,chimpanzee,.,.;HUMAN_APE_FST=0.935047;AN=90;CEXON=TSTD3;HUMAN_AND_CHIMP_FST=0.42432</t>
  </si>
  <si>
    <t>chr6_99531951_INS_chimpanzee_000000F_1_80365438_quiver_pilon_50357755_50357861</t>
  </si>
  <si>
    <t>51526770</t>
  </si>
  <si>
    <t>51527879</t>
  </si>
  <si>
    <t>RP11-436D23.1</t>
  </si>
  <si>
    <t>8989</t>
  </si>
  <si>
    <t>CHIMP_VST=0.153614;AC=32;CHIMP_AF=0;QEND=98353459;HUMAN_AVG_CNF=0;TSTART=51526770;LBK_CNF=0.000;BHCONDEL=NO;SVLEN=-1109;LOS_CNF=0.000;EXONDIST=8989;DHCONDEL=4297354;SVTYPE=DEL;CIPOS=-5,5;CHIMP_FST=0.523724;STRAND=1;REPPARENT=SINE/MIR;CHIMP_AVG_CNF=2.02;BNSVLEN=.;DENISOVA_CNF=0.000;AF=0.355556;GORILLA_VST=0.175427;END=51527879;REPLEN=142;TEND=51527879;QSTART=98352350;NEAN_CNF=0.000;REPSTART=51527204;GORILLA_AF=0;SOURCE=chimpanzee;HUMAN_AF=.;CHCONDEL=chr6:94054994-94054995;ORANG_FST=0.521433;BNS=NO;ORANG_AF=0;NS=45;LINEAGE=human_specific;QCONTIG=chr6;REPTYPE=MIRb;HUMAN_AND_CHIMP_VST=0.353933;CIEND=-5,5;BNOSCORE=.;BNID=.;UNMASKEDWSSD=697;ORANG_AVG_CNF=1.83;GORILLA_AVG_CNF=2.18;HUMAN_APE_VST=0.94291;GORILLA_FST=0.538992;ORANG_VST=0.110106;SHARED=orangutan,gorilla,chimpanzee,.,.;HUMAN_APE_FST=1;AN=90;CEXON=RP11-436D23.1;HUMAN_AND_CHIMP_FST=0.603372</t>
  </si>
  <si>
    <t>chr6_98352350_INS_chimpanzee_000000F_1_80365438_quiver_pilon_51526770_51527879</t>
  </si>
  <si>
    <t>52228411</t>
  </si>
  <si>
    <t>52228497</t>
  </si>
  <si>
    <t>33409</t>
  </si>
  <si>
    <t>CHIMP_VST=.;AC=32;CHIMP_AF=0;QEND=97651727;HUMAN_AVG_CNF=.;TSTART=52228411;LBK_CNF=.;BHCONDEL=NO;SVLEN=-86;LOS_CNF=.;EXONDIST=33409;DHCONDEL=3596645;SVTYPE=DEL;CIPOS=-5,5;CHIMP_FST=0.523724;STRAND=1;REPPARENT=LINE/L1;CHIMP_AVG_CNF=.;BNSVLEN=.;DENISOVA_CNF=.;AF=0.355556;GORILLA_VST=.;END=52228497;REPLEN=86;TEND=52228497;QSTART=97651641;NEAN_CNF=.;REPSTART=52228281;GORILLA_AF=0;SOURCE=chimpanzee;HUMAN_AF=.;CHCONDEL=chr6:94054994-94054995;ORANG_FST=0.521433;BNS=NO;ORANG_AF=0;NS=45;LINEAGE=human_specific;QCONTIG=chr6;REPTYPE=HAL1ME;HUMAN_AND_CHIMP_VST=.;CIEND=-5,5;BNOSCORE=.;BNID=.;UNMASKEDWSSD=0;ORANG_AVG_CNF=.;GORILLA_AVG_CNF=.;HUMAN_APE_VST=.;GORILLA_FST=0.538992;ORANG_VST=.;SHARED=orangutan,gorilla,chimpanzee,.,.;HUMAN_APE_FST=1;AN=90;CEXON=RP11-436D23.1;HUMAN_AND_CHIMP_FST=0.603372</t>
  </si>
  <si>
    <t>chr6_97651641_INS_chimpanzee_000000F_1_80365438_quiver_pilon_52228411_52228497</t>
  </si>
  <si>
    <t>52586809</t>
  </si>
  <si>
    <t>52593017</t>
  </si>
  <si>
    <t>10319</t>
  </si>
  <si>
    <t>CHIMP_VST=0.108195;AC=32;CHIMP_AF=0;QEND=97300132;HUMAN_AVG_CNF=0;TSTART=52586809;LBK_CNF=0.000;BHCONDEL=NO;SVLEN=-6208;LOS_CNF=0.000;EXONDIST=10319;DHCONDEL=3238928;SVTYPE=DEL;CIPOS=-5,5;CHIMP_FST=0.523724;STRAND=1;REPPARENT=LINE/L1,SINE/Alu,LINE/L1,LTR/ERV1,LINE/L1,SINE/Alu,SINE/Alu,LINE/L1,DNA/TcMar-Tigger,Simple_repeat,DNA/TcMar-Tigger,LINE/L1,SINE/Alu,LINE/L1,LINE/L1,Low_complexity,SINE/MIR,LTR/ERVL;CHIMP_AVG_CNF=2.3;BNSVLEN=6031;DENISOVA_CNF=0.000;AF=0.355556;GORILLA_VST=0.131192;END=52593017;REPLEN=159,309,785,700,106,332,309,120,368,25,229,139,292,179,702,25,132,370;TEND=52593017;QSTART=97293924;NEAN_CNF=0.000;REPSTART=52585262,52586968,52587277,52588114,52588818,52588972,52589308,52589618,52589738,52590106,52590131,52590360,52590499,52590791,52590983,52591685,52592128,52592647;GORILLA_AF=0;SOURCE=chimpanzee;HUMAN_AF=.;CHCONDEL=chr6:94054994-94054995;ORANG_FST=0.521433;BNS=YES;ORANG_AF=0;NS=45;LINEAGE=human_specific;QCONTIG=chr6;REPTYPE=L1MEf,AluSx,L1MEf,LTR51,L1MEf,AluY,AluSx,L1MEf,MER6A,(CA)n,MER6A,L1MEf,AluSx,L1MEf,L1ME1,AT_rich,MIRb,LTR16A;HUMAN_AND_CHIMP_VST=0.427629;CIEND=-5,5;BNOSCORE=2.55976795489828;BNID=ID:2457;UNMASKEDWSSD=389;ORANG_AVG_CNF=2.45;GORILLA_AVG_CNF=2.49;HUMAN_APE_VST=0.954852;GORILLA_FST=0.538992;ORANG_VST=0.151902;SHARED=orangutan,gorilla,chimpanzee,.,.;HUMAN_APE_FST=1;AN=90;CEXON=RP11-436D23.1;HUMAN_AND_CHIMP_FST=0.603372</t>
  </si>
  <si>
    <t>chr6_97293924_INS_chimpanzee_000000F_1_80365438_quiver_pilon_52586809_52593017</t>
  </si>
  <si>
    <t>52929861</t>
  </si>
  <si>
    <t>52929917</t>
  </si>
  <si>
    <t>KLHL32</t>
  </si>
  <si>
    <t>7093</t>
  </si>
  <si>
    <t>CHIMP_VST=.;AC=32;CHIMP_AF=0;QEND=96959960;HUMAN_AVG_CNF=.;TSTART=52929861;LBK_CNF=.;BHCONDEL=NO;SVLEN=-56;LOS_CNF=.;EXONDIST=7093;DHCONDEL=2904908;SVTYPE=DEL;CIPOS=-5,5;CHIMP_FST=0.523724;STRAND=1;REPPARENT=.;CHIMP_AVG_CNF=.;BNSVLEN=.;DENISOVA_CNF=.;AF=0.355556;GORILLA_VST=.;END=52929917;REPLEN=.;TEND=52929917;QSTART=96959904;NEAN_CNF=.;REPSTART=.;GORILLA_AF=0;SOURCE=chimpanzee;HUMAN_AF=.;CHCONDEL=chr6:94054994-94054995;ORANG_FST=0.521433;BNS=NO;ORANG_AF=0;NS=45;LINEAGE=human_specific;QCONTIG=chr6;REPTYPE=.;HUMAN_AND_CHIMP_VST=.;CIEND=-5,5;BNOSCORE=.;BNID=.;UNMASKEDWSSD=20;ORANG_AVG_CNF=.;GORILLA_AVG_CNF=.;HUMAN_APE_VST=.;GORILLA_FST=0.538992;ORANG_VST=.;SHARED=orangutan,gorilla,chimpanzee,.,.;HUMAN_APE_FST=1;AN=90;CEXON=KLHL32;HUMAN_AND_CHIMP_FST=0.603372</t>
  </si>
  <si>
    <t>chr6_96959904_INS_chimpanzee_000000F_1_80365438_quiver_pilon_52929861_52929917</t>
  </si>
  <si>
    <t>54679290</t>
  </si>
  <si>
    <t>54679365</t>
  </si>
  <si>
    <t>CYCSP17</t>
  </si>
  <si>
    <t>325007</t>
  </si>
  <si>
    <t>CHIMP_VST=.;AC=32;CHIMP_AF=0;QEND=95179251;HUMAN_AVG_CNF=.;TSTART=54679290;LBK_CNF=.;BHCONDEL=NO;SVLEN=-75;LOS_CNF=.;EXONDIST=325007;DHCONDEL=1124180;SVTYPE=DEL;CIPOS=-5,5;CHIMP_FST=0.523724;STRAND=1;REPPARENT=Simple_repeat;CHIMP_AVG_CNF=.;BNSVLEN=.;DENISOVA_CNF=.;AF=0.355556;GORILLA_VST=.;END=54679365;REPLEN=45;TEND=54679365;QSTART=95179176;NEAN_CNF=.;REPSTART=54679298;GORILLA_AF=0;SOURCE=chimpanzee;HUMAN_AF=.;CHCONDEL=chr6:94054994-94054995;ORANG_FST=0.521433;BNS=NO;ORANG_AF=0;NS=45;LINEAGE=human_specific;QCONTIG=chr6;REPTYPE=(TG)n;HUMAN_AND_CHIMP_VST=.;CIEND=-5,5;BNOSCORE=.;BNID=.;UNMASKEDWSSD=0;ORANG_AVG_CNF=.;GORILLA_AVG_CNF=.;HUMAN_APE_VST=.;GORILLA_FST=0.538992;ORANG_VST=.;SHARED=orangutan,gorilla,chimpanzee,.,.;HUMAN_APE_FST=1;AN=90;CEXON=CYCSP17;HUMAN_AND_CHIMP_FST=0.603372</t>
  </si>
  <si>
    <t>chr6_95179176_INS_chimpanzee_000000F_1_80365438_quiver_pilon_54679290_54679365</t>
  </si>
  <si>
    <t>55246817</t>
  </si>
  <si>
    <t>55250528</t>
  </si>
  <si>
    <t>RP3-399J4.1</t>
  </si>
  <si>
    <t>117741</t>
  </si>
  <si>
    <t>CHIMP_VST=0.0749937;AC=32;CHIMP_AF=0;QEND=94568632;HUMAN_AVG_CNF=0;TSTART=55246817;LBK_CNF=0.000;BHCONDEL=NO;SVLEN=-3711;LOS_CNF=0.000;EXONDIST=117741;DHCONDEL=509925;SVTYPE=DEL;CIPOS=-5,5;CHIMP_FST=0.523724;STRAND=1;REPPARENT=LTR/ERVL-MaLR,LINE/L1,LINE/L1,LTR/ERV1,Low_complexity,LTR/ERVL-MaLR;CHIMP_AVG_CNF=1.94;BNSVLEN=3810;DENISOVA_CNF=0.000;AF=0.355556;GORILLA_VST=0.148726;END=55250528;REPLEN=348,327,399,386,34,1428;TEND=55250528;QSTART=94564921;NEAN_CNF=0.000;REPSTART=55248245,55248676,55249003,55249416,55249868,55246664;GORILLA_AF=0;SOURCE=chimpanzee;HUMAN_AF=.;CHCONDEL=chr6:94054994-94054995;ORANG_FST=0.521433;BNS=YES;ORANG_AF=0;NS=45;LINEAGE=human_specific;QCONTIG=chr6;REPTYPE=THE1A,L1PA11,L1P4,LTR78B,AT_rich,THE1A-int;HUMAN_AND_CHIMP_VST=0.463942;CIEND=-5,5;BNOSCORE=1.30315117670523;BNID=ID:2452;UNMASKEDWSSD=590;ORANG_AVG_CNF=2.19;GORILLA_AVG_CNF=2.28;HUMAN_APE_VST=0.91968;GORILLA_FST=0.538992;ORANG_VST=0.168734;SHARED=orangutan,gorilla,chimpanzee,.,.;HUMAN_APE_FST=1;AN=90;CEXON=RP3-399J4.1;HUMAN_AND_CHIMP_FST=0.603372</t>
  </si>
  <si>
    <t>chr6_94564921_INS_chimpanzee_000000F_1_80365438_quiver_pilon_55246817_55250528</t>
  </si>
  <si>
    <t>55808170</t>
  </si>
  <si>
    <t>55808315</t>
  </si>
  <si>
    <t>RP11-524K14.1</t>
  </si>
  <si>
    <t>117961</t>
  </si>
  <si>
    <t>CHIMP_VST=0.0211134;AC=0;CHIMP_AF=0;QEND=94007517;HUMAN_AVG_CNF=0;TSTART=55808170;LBK_CNF=0.000;BHCONDEL=NO;SVLEN=-145;LOS_CNF=0.000;EXONDIST=117961;DHCONDEL=47623;SVTYPE=DEL;CIPOS=-5,5;CHIMP_FST=.;STRAND=1;REPPARENT=.;CHIMP_AVG_CNF=1.54;BNSVLEN=.;DENISOVA_CNF=0.000;AF=0;GORILLA_VST=0.0290525;END=55808315;REPLEN=.;TEND=55808315;QSTART=94007372;NEAN_CNF=0.000;REPSTART=.;GORILLA_AF=0;SOURCE=chimpanzee;HUMAN_AF=.;CHCONDEL=chr6:94054994-94054995;ORANG_FST=.;BNS=NO;ORANG_AF=0;NS=45;LINEAGE=polymorphic;QCONTIG=chr6;REPTYPE=.;HUMAN_AND_CHIMP_VST=0.517537;CIEND=-5,5;BNOSCORE=.;BNID=.;UNMASKEDWSSD=144;ORANG_AVG_CNF=2.38;GORILLA_AVG_CNF=1.63;HUMAN_APE_VST=0.808939;GORILLA_FST=.;ORANG_VST=0.233122;SHARED=.,gorilla,chimpanzee,.,.;HUMAN_APE_FST=.;AN=58;CEXON=RP11-524K14.1;HUMAN_AND_CHIMP_FST=.</t>
  </si>
  <si>
    <t>chr6_94007372_INS_chimpanzee_000000F_1_80365438_quiver_pilon_55808170_55808315</t>
  </si>
  <si>
    <t>55808374</t>
  </si>
  <si>
    <t>55808504</t>
  </si>
  <si>
    <t>117900</t>
  </si>
  <si>
    <t>CHIMP_VST=.;AC=32;CHIMP_AF=0;QEND=94007441;HUMAN_AVG_CNF=.;TSTART=55808374;LBK_CNF=.;BHCONDEL=NO;SVLEN=-130;LOS_CNF=.;EXONDIST=117900;DHCONDEL=47684;SVTYPE=DEL;CIPOS=-5,5;CHIMP_FST=0.523724;STRAND=1;REPPARENT=Low_complexity;CHIMP_AVG_CNF=.;BNSVLEN=.;DENISOVA_CNF=.;AF=0.355556;GORILLA_VST=.;END=55808504;REPLEN=4;TEND=55808504;QSTART=94007311;NEAN_CNF=.;REPSTART=55808353;GORILLA_AF=0;SOURCE=chimpanzee;HUMAN_AF=.;CHCONDEL=chr6:94054994-94054995;ORANG_FST=0.521433;BNS=NO;ORANG_AF=0;NS=45;LINEAGE=polymorphic;QCONTIG=chr6;REPTYPE=AT_rich;HUMAN_AND_CHIMP_VST=.;CIEND=-5,5;BNOSCORE=.;BNID=.;UNMASKEDWSSD=90;ORANG_AVG_CNF=.;GORILLA_AVG_CNF=.;HUMAN_APE_VST=.;GORILLA_FST=0.538992;ORANG_VST=.;SHARED=.,gorilla,chimpanzee,.,.;HUMAN_APE_FST=1;AN=90;CEXON=RP11-524K14.1;HUMAN_AND_CHIMP_FST=0.603372</t>
  </si>
  <si>
    <t>chr6_94007311_INS_chimpanzee_000000F_1_80365438_quiver_pilon_55808374_55808504</t>
  </si>
  <si>
    <t>56287559</t>
  </si>
  <si>
    <t>56287928</t>
  </si>
  <si>
    <t>EPHA7</t>
  </si>
  <si>
    <t>102255</t>
  </si>
  <si>
    <t>CHIMP_VST=.;AC=32;CHIMP_AF=0;QEND=93522172;HUMAN_AVG_CNF=.;TSTART=56287559;LBK_CNF=.;BHCONDEL=NO;SVLEN=-369;LOS_CNF=.;EXONDIST=102255;DHCONDEL=533192;SVTYPE=DEL;CIPOS=-5,5;CHIMP_FST=0.523724;STRAND=1;REPPARENT=LINE/L1;CHIMP_AVG_CNF=.;BNSVLEN=.;DENISOVA_CNF=.;AF=0.355556;GORILLA_VST=.;END=56287928;REPLEN=369;TEND=56287928;QSTART=93521803;NEAN_CNF=.;REPSTART=56287431;GORILLA_AF=0;SOURCE=chimpanzee;HUMAN_AF=.;CHCONDEL=chr6:94054994-94054995;ORANG_FST=0.521433;BNS=NO;ORANG_AF=0;NS=45;LINEAGE=human_specific;QCONTIG=chr6;REPTYPE=L1M8;HUMAN_AND_CHIMP_VST=.;CIEND=-5,5;BNOSCORE=.;BNID=.;UNMASKEDWSSD=0;ORANG_AVG_CNF=.;GORILLA_AVG_CNF=.;HUMAN_APE_VST=.;GORILLA_FST=0.538992;ORANG_VST=.;SHARED=orangutan,gorilla,chimpanzee,.,.;HUMAN_APE_FST=1;AN=90;CEXON=EPHA7;HUMAN_AND_CHIMP_FST=0.603372</t>
  </si>
  <si>
    <t>chr6_93521803_INS_chimpanzee_000000F_1_80365438_quiver_pilon_56287559_56287928</t>
  </si>
  <si>
    <t>56975960</t>
  </si>
  <si>
    <t>56976903</t>
  </si>
  <si>
    <t>ATF1P1</t>
  </si>
  <si>
    <t>44603</t>
  </si>
  <si>
    <t>CHIMP_VST=0.190554;AC=32;CHIMP_AF=0;QEND=92843592;HUMAN_AVG_CNF=0;TSTART=56975960;LBK_CNF=0.000;BHCONDEL=NO;SVLEN=-943;LOS_CNF=0.000;EXONDIST=44603;DHCONDEL=1212346;SVTYPE=DEL;CIPOS=-5,5;CHIMP_FST=0.523724;STRAND=1;REPPARENT=LINE/L2,DNA/hAT-Charlie;CHIMP_AVG_CNF=2.19;BNSVLEN=.;DENISOVA_CNF=0.000;AF=0.355556;GORILLA_VST=0.18623;END=56976903;REPLEN=88,446;TEND=56976903;QSTART=92842649;NEAN_CNF=0.000;REPSTART=56976347,56976457;GORILLA_AF=0;SOURCE=chimpanzee;HUMAN_AF=.;CHCONDEL=chr6:94054994-94054995;ORANG_FST=0.521433;BNS=NO;ORANG_AF=0;NS=45;LINEAGE=human_specific;QCONTIG=chr6;REPTYPE=L2b,Charlie1b;HUMAN_AND_CHIMP_VST=0.294238;CIEND=-5,5;BNOSCORE=.;BNID=.;UNMASKEDWSSD=351;ORANG_AVG_CNF=1.78;GORILLA_AVG_CNF=2.31;HUMAN_APE_VST=0.915971;GORILLA_FST=0.538992;ORANG_VST=0.0809107;SHARED=orangutan,gorilla,chimpanzee,.,.;HUMAN_APE_FST=1;AN=90;CEXON=ATF1P1;HUMAN_AND_CHIMP_FST=0.603372</t>
  </si>
  <si>
    <t>chr6_92842649_INS_chimpanzee_000000F_1_80365438_quiver_pilon_56975960_56976903</t>
  </si>
  <si>
    <t>57150054</t>
  </si>
  <si>
    <t>57152143</t>
  </si>
  <si>
    <t>RP11-127B16.1</t>
  </si>
  <si>
    <t>60044</t>
  </si>
  <si>
    <t>CHIMP_VST=0.14585;AC=32;CHIMP_AF=0;QEND=92665049;HUMAN_AVG_CNF=0;TSTART=57150054;LBK_CNF=0.000;BHCONDEL=NO;SVLEN=-2089;LOS_CNF=0.000;EXONDIST=60044;DHCONDEL=1392035;SVTYPE=DEL;CIPOS=-5,5;CHIMP_FST=0.523724;STRAND=1;REPPARENT=Low_complexity;CHIMP_AVG_CNF=2.19;BNSVLEN=.;DENISOVA_CNF=0.000;AF=0.355556;GORILLA_VST=0.159839;END=57152143;REPLEN=23;TEND=57152143;QSTART=92662960;NEAN_CNF=0.000;REPSTART=57151704;GORILLA_AF=0;SOURCE=chimpanzee;HUMAN_AF=.;CHCONDEL=chr6:94054994-94054995;ORANG_FST=0.521433;BNS=NO;ORANG_AF=0;NS=45;LINEAGE=human_specific;QCONTIG=chr6;REPTYPE=AT_rich;HUMAN_AND_CHIMP_VST=0.37443;CIEND=-5,5;BNOSCORE=.;BNID=.;UNMASKEDWSSD=1444;ORANG_AVG_CNF=2.07;GORILLA_AVG_CNF=2.35;HUMAN_APE_VST=0.957716;GORILLA_FST=0.538992;ORANG_VST=0.122805;SHARED=orangutan,gorilla,chimpanzee,.,.;HUMAN_APE_FST=1;AN=90;CEXON=RP11-127B16.1;HUMAN_AND_CHIMP_FST=0.603372</t>
  </si>
  <si>
    <t>chr6_92662960_INS_chimpanzee_000000F_1_80365438_quiver_pilon_57150054_57152143</t>
  </si>
  <si>
    <t>57368076</t>
  </si>
  <si>
    <t>57369098</t>
  </si>
  <si>
    <t>RP1-149C7.1</t>
  </si>
  <si>
    <t>58220</t>
  </si>
  <si>
    <t>CHIMP_VST=0.218219;AC=27;CHIMP_AF=0;QEND=92448070;HUMAN_AVG_CNF=0.106;TSTART=57368076;LBK_CNF=1.200;BHCONDEL=NO;SVLEN=-1022;LOS_CNF=0.000;EXONDIST=58220;DHCONDEL=1607947;SVTYPE=DEL;CIPOS=-5,5;CHIMP_FST=0.450171;STRAND=1;REPPARENT=LINE/L1,DNA/hAT-Charlie,Simple_repeat,Low_complexity;CHIMP_AVG_CNF=1.93;BNSVLEN=.;DENISOVA_CNF=0.000;AF=0.3;GORILLA_VST=0.237983;END=57369098;REPLEN=111,244,29,51;TEND=57369098;QSTART=92447048;NEAN_CNF=2.098;REPSTART=57367464,57368561,57368848,57368920;GORILLA_AF=0;SOURCE=chimpanzee;HUMAN_AF=.;CHCONDEL=chr6:94054994-94054995;ORANG_FST=0.446402;BNS=NO;ORANG_AF=0;NS=45;LINEAGE=polymorphic;QCONTIG=chr6;REPTYPE=L1PA14,Charlie23a,(TG)n,AT_rich;HUMAN_AND_CHIMP_VST=0.205554;CIEND=-5,5;BNOSCORE=.;BNID=.;UNMASKEDWSSD=289;ORANG_AVG_CNF=1.31;GORILLA_AVG_CNF=2.1;HUMAN_APE_VST=0.80061;GORILLA_FST=0.467976;ORANG_VST=0.0339451;SHARED=orangutan,gorilla,chimpanzee,yoruba,.;HUMAN_APE_FST=0.852111;AN=90;CEXON=RP1-149C7.1;HUMAN_AND_CHIMP_FST=0.507299</t>
  </si>
  <si>
    <t>chr6_92447048_INS_chimpanzee_000000F_1_80365438_quiver_pilon_57368076_57369098</t>
  </si>
  <si>
    <t>57457323</t>
  </si>
  <si>
    <t>57459929</t>
  </si>
  <si>
    <t>28872</t>
  </si>
  <si>
    <t>CHIMP_VST=0.099436;AC=32;CHIMP_AF=0;QEND=92361576;HUMAN_AVG_CNF=0;TSTART=57457323;LBK_CNF=0.000;BHCONDEL=NO;SVLEN=-2606;LOS_CNF=0.000;EXONDIST=28872;DHCONDEL=1696025;SVTYPE=DEL;CIPOS=-5,5;CHIMP_FST=0.523724;STRAND=1;REPPARENT=LINE/L2,LINE/L2,LINE/L1,Low_complexity,LINE/L1,LTR/ERVL-MaLR,Low_complexity,LTR/ERVL-MaLR;CHIMP_AVG_CNF=2.08;BNSVLEN=2393;DENISOVA_CNF=0.000;AF=0.355556;GORILLA_VST=0.0962785;END=57459929;REPLEN=15,124,160,42,395,348,9,386;TEND=57459929;QSTART=92358970;NEAN_CNF=0.000;REPSTART=57457194,57457407,57457541,57457702,57458041,57459329,57459920,57458479;GORILLA_AF=0;SOURCE=chimpanzee;HUMAN_AF=.;CHCONDEL=chr6:94054994-94054995;ORANG_FST=0.521433;BNS=YES;ORANG_AF=0;NS=45;LINEAGE=human_specific;QCONTIG=chr6;REPTYPE=L2a,L2a,L1ME1,AT_rich,L1MC,MLT1L,AT_rich,MLT1J;HUMAN_AND_CHIMP_VST=0.426324;CIEND=-5,5;BNOSCORE=9.0756151230246;BNID=ID:2446;UNMASKEDWSSD=487;ORANG_AVG_CNF=2.32;GORILLA_AVG_CNF=2.16;HUMAN_APE_VST=0.931629;GORILLA_FST=0.538992;ORANG_VST=0.15785;SHARED=orangutan,gorilla,chimpanzee,.,.;HUMAN_APE_FST=1;AN=90;CEXON=RP1-149C7.1;HUMAN_AND_CHIMP_FST=0.603372</t>
  </si>
  <si>
    <t>chr6_92358970_INS_chimpanzee_000000F_1_80365438_quiver_pilon_57457323_57459929</t>
  </si>
  <si>
    <t>60037277</t>
  </si>
  <si>
    <t>60038344</t>
  </si>
  <si>
    <t>885</t>
  </si>
  <si>
    <t>CHIMP_VST=0.180708;AC=27;CHIMP_AF=0;QEND=89789910;HUMAN_AVG_CNF=0;TSTART=60037277;LBK_CNF=0.000;BHCONDEL=NO;SVLEN=-1067;LOS_CNF=0.000;EXONDIST=885;DHCONDEL=83273;SVTYPE=DEL;CIPOS=-5,5;CHIMP_FST=0.450171;STRAND=1;REPPARENT=Simple_repeat,Low_complexity,SINE/Alu,SINE/Alu;CHIMP_AVG_CNF=1.74;BNSVLEN=1073;DENISOVA_CNF=0.000;AF=0.3;GORILLA_VST=0.0821417;END=60038344;REPLEN=54,30,188,228;TEND=60038344;QSTART=89788843;NEAN_CNF=0.000;REPSTART=60037338,60037746,60037776,60037964;GORILLA_AF=0;SOURCE=chimpanzee;HUMAN_AF=.;CHCONDEL=chr6:89872115-89872382;ORANG_FST=0.446402;BNS=YES;ORANG_AF=0;NS=45;LINEAGE=human_specific;QCONTIG=chr6;REPTYPE=(TG)n,AT_rich,AluSx,AluSx;HUMAN_AND_CHIMP_VST=0.28129;CIEND=-5,5;BNOSCORE=0.0168224299065421;BNID=ID:2438;UNMASKEDWSSD=314;ORANG_AVG_CNF=1.58;GORILLA_AVG_CNF=1.59;HUMAN_APE_VST=0.877524;GORILLA_FST=0.467976;ORANG_VST=0.0961875;SHARED=orangutan,gorilla,chimpanzee,.,.;HUMAN_APE_FST=0.852111;AN=90;CEXON=MDN1;HUMAN_AND_CHIMP_FST=0.507299</t>
  </si>
  <si>
    <t>chr6_89788843_INS_chimpanzee_000000F_1_80365438_quiver_pilon_60037277_60038344</t>
  </si>
  <si>
    <t>60507916</t>
  </si>
  <si>
    <t>60508141</t>
  </si>
  <si>
    <t>GABRR2</t>
  </si>
  <si>
    <t>4027</t>
  </si>
  <si>
    <t>CHIMP_VST=.;AC=32;CHIMP_AF=0;QEND=89319552;HUMAN_AVG_CNF=.;TSTART=60507916;LBK_CNF=.;BHCONDEL=NO;SVLEN=-225;LOS_CNF=.;EXONDIST=4027;DHCONDEL=552789;SVTYPE=DEL;CIPOS=-5,5;CHIMP_FST=0.523724;STRAND=1;REPPARENT=LINE/L1;CHIMP_AVG_CNF=.;BNSVLEN=.;DENISOVA_CNF=.;AF=0.355556;GORILLA_VST=.;END=60508141;REPLEN=225;TEND=60508141;QSTART=89319327;NEAN_CNF=.;REPSTART=60507311;GORILLA_AF=0;SOURCE=chimpanzee;HUMAN_AF=.;CHCONDEL=chr6:89872115-89872382;ORANG_FST=0.521433;BNS=NO;ORANG_AF=0;NS=45;LINEAGE=human_specific;QCONTIG=chr6;REPTYPE=L1PB4;HUMAN_AND_CHIMP_VST=.;CIEND=-5,5;BNOSCORE=.;BNID=.;UNMASKEDWSSD=0;ORANG_AVG_CNF=.;GORILLA_AVG_CNF=.;HUMAN_APE_VST=.;GORILLA_FST=0.538992;ORANG_VST=.;SHARED=orangutan,gorilla,chimpanzee,.,.;HUMAN_APE_FST=1;AN=90;CEXON=GABRR2;HUMAN_AND_CHIMP_FST=0.603372</t>
  </si>
  <si>
    <t>chr6_89319327_INS_chimpanzee_000000F_1_80365438_quiver_pilon_60507916_60508141</t>
  </si>
  <si>
    <t>60939949</t>
  </si>
  <si>
    <t>60941790</t>
  </si>
  <si>
    <t>RNGTT</t>
  </si>
  <si>
    <t>17000</t>
  </si>
  <si>
    <t>CHIMP_VST=0.0482995;AC=32;CHIMP_AF=0;QEND=88875337;HUMAN_AVG_CNF=0;TSTART=60939949;LBK_CNF=0.000;BHCONDEL=NO;SVLEN=-1841;LOS_CNF=0.000;EXONDIST=17000;DHCONDEL=998620;SVTYPE=DEL;CIPOS=-5,5;CHIMP_FST=0.523724;STRAND=1;REPPARENT=LINE/L2,LINE/L1,LINE/L1,LTR/ERVL,LINE/L1;CHIMP_AVG_CNF=2.37;BNSVLEN=.;DENISOVA_CNF=0.000;AF=0.355556;GORILLA_VST=0.130947;END=60941790;REPLEN=27,65,158,86,613;TEND=60941790;QSTART=88873496;NEAN_CNF=0.000;REPSTART=60939905,60940158,60940492,60940787,60941177;GORILLA_AF=0;SOURCE=chimpanzee;HUMAN_AF=.;CHCONDEL=chr6:89872115-89872382;ORANG_FST=0.521433;BNS=NO;ORANG_AF=0;NS=45;LINEAGE=human_specific;QCONTIG=chr6;REPTYPE=L2a,L1PA5,HAL1ME,LTR33B,HAL1ME;HUMAN_AND_CHIMP_VST=0.537462;CIEND=-5,5;BNOSCORE=.;BNID=.;UNMASKEDWSSD=393;ORANG_AVG_CNF=3.01;GORILLA_AVG_CNF=2.85;HUMAN_APE_VST=0.933064;GORILLA_FST=0.538992;ORANG_VST=0.198965;SHARED=orangutan,gorilla,chimpanzee,.,.;HUMAN_APE_FST=1;AN=90;CEXON=RNGTT;HUMAN_AND_CHIMP_FST=0.603372</t>
  </si>
  <si>
    <t>chr6_88873496_INS_chimpanzee_000000F_1_80365438_quiver_pilon_60939949_60941790</t>
  </si>
  <si>
    <t>62339625</t>
  </si>
  <si>
    <t>62339701</t>
  </si>
  <si>
    <t>RP3-382I10.7</t>
  </si>
  <si>
    <t>655</t>
  </si>
  <si>
    <t>CHIMP_VST=.;AC=32;CHIMP_AF=0;QEND=87487480;HUMAN_AVG_CNF=.;TSTART=62339625;LBK_CNF=.;BHCONDEL=NO;SVLEN=-76;LOS_CNF=.;EXONDIST=655;DHCONDEL=2384712;SVTYPE=DEL;CIPOS=-5,5;CHIMP_FST=0.523724;STRAND=1;REPPARENT=DNA/TcMar-Tigger,LINE/L2;CHIMP_AVG_CNF=.;BNSVLEN=.;DENISOVA_CNF=.;AF=0.355556;GORILLA_VST=.;END=62339701;REPLEN=66,4;TEND=62339701;QSTART=87487404;NEAN_CNF=.;REPSTART=62339068,62339697;GORILLA_AF=0;SOURCE=chimpanzee;HUMAN_AF=.;CHCONDEL=chr6:89872115-89872382;ORANG_FST=0.521433;BNS=NO;ORANG_AF=0;NS=45;LINEAGE=human_specific;QCONTIG=chr6;REPTYPE=Tigger17a,L2b;HUMAN_AND_CHIMP_VST=.;CIEND=-5,5;BNOSCORE=.;BNID=.;UNMASKEDWSSD=0;ORANG_AVG_CNF=.;GORILLA_AVG_CNF=.;HUMAN_APE_VST=.;GORILLA_FST=0.538992;ORANG_VST=.;SHARED=orangutan,gorilla,chimpanzee,.,.;HUMAN_APE_FST=1;AN=90;CEXON=RP3-382I10.7;HUMAN_AND_CHIMP_FST=0.603372</t>
  </si>
  <si>
    <t>chr6_87487404_INS_chimpanzee_000000F_1_80365438_quiver_pilon_62339625_62339701</t>
  </si>
  <si>
    <t>63112259</t>
  </si>
  <si>
    <t>63112320</t>
  </si>
  <si>
    <t>RP1-253B10.1</t>
  </si>
  <si>
    <t>18211</t>
  </si>
  <si>
    <t>CHIMP_VST=.;AC=32;CHIMP_AF=0;QEND=86711559;HUMAN_AVG_CNF=.;TSTART=63112259;LBK_CNF=.;BHCONDEL=NO;SVLEN=-61;LOS_CNF=.;EXONDIST=18211;DHCONDEL=3160618;SVTYPE=DEL;CIPOS=-5,5;CHIMP_FST=0.523724;STRAND=1;REPPARENT=LINE/L2;CHIMP_AVG_CNF=.;BNSVLEN=.;DENISOVA_CNF=.;AF=0.355556;GORILLA_VST=.;END=63112320;REPLEN=57;TEND=63112320;QSTART=86711498;NEAN_CNF=.;REPSTART=63112263;GORILLA_AF=0;SOURCE=chimpanzee;HUMAN_AF=.;CHCONDEL=chr6:89872115-89872382;ORANG_FST=0.521433;BNS=NO;ORANG_AF=0;NS=45;LINEAGE=human_specific;QCONTIG=chr6;REPTYPE=L2b;HUMAN_AND_CHIMP_VST=.;CIEND=-5,5;BNOSCORE=.;BNID=.;UNMASKEDWSSD=0;ORANG_AVG_CNF=.;GORILLA_AVG_CNF=.;HUMAN_APE_VST=.;GORILLA_FST=0.538992;ORANG_VST=.;SHARED=orangutan,gorilla,chimpanzee,.,.;HUMAN_APE_FST=1;AN=90;CEXON=RP1-253B10.1;HUMAN_AND_CHIMP_FST=0.603372</t>
  </si>
  <si>
    <t>chr6_86711498_INS_chimpanzee_000000F_1_80365438_quiver_pilon_63112259_63112320</t>
  </si>
  <si>
    <t>63116653</t>
  </si>
  <si>
    <t>63118036</t>
  </si>
  <si>
    <t>22554</t>
  </si>
  <si>
    <t>CHIMP_VST=0.0830241;AC=32;CHIMP_AF=0;QEND=86708538;HUMAN_AVG_CNF=0;TSTART=63116653;LBK_CNF=0.000;BHCONDEL=NO;SVLEN=-1383;LOS_CNF=0.000;EXONDIST=22554;DHCONDEL=3164961;SVTYPE=DEL;CIPOS=-5,5;CHIMP_FST=0.523724;STRAND=1;REPPARENT=DNA/hAT-Tip100,DNA/hAT-Blackjack,LINE/L1,LINE/L1;CHIMP_AVG_CNF=2.3;BNSVLEN=1376;DENISOVA_CNF=0.000;AF=0.355556;GORILLA_VST=0.151413;END=63118036;REPLEN=73,70,138,295;TEND=63118036;QSTART=86707155;NEAN_CNF=0.000;REPSTART=63117401,63117474,63117569,63117741;GORILLA_AF=0;SOURCE=chimpanzee;HUMAN_AF=.;CHCONDEL=chr6:89872115-89872382;ORANG_FST=0.521433;BNS=YES;ORANG_AF=0;NS=45;LINEAGE=human_specific;QCONTIG=chr6;REPTYPE=MER96,MER63C,L1MB1,L1PA10;HUMAN_AND_CHIMP_VST=0.453382;CIEND=-5,5;BNOSCORE=0.0177600579920261;BNID=ID:2430;UNMASKEDWSSD=570;ORANG_AVG_CNF=2.54;GORILLA_AVG_CNF=2.66;HUMAN_APE_VST=0.929589;GORILLA_FST=0.538992;ORANG_VST=0.158919;SHARED=orangutan,gorilla,chimpanzee,.,.;HUMAN_APE_FST=1;AN=90;CEXON=RP1-253B10.1;HUMAN_AND_CHIMP_FST=0.603372</t>
  </si>
  <si>
    <t>chr6_86707155_INS_chimpanzee_000000F_1_80365438_quiver_pilon_63116653_63118036</t>
  </si>
  <si>
    <t>63270864</t>
  </si>
  <si>
    <t>63270956</t>
  </si>
  <si>
    <t>RN7SL643P</t>
  </si>
  <si>
    <t>114651</t>
  </si>
  <si>
    <t>CHIMP_VST=.;AC=32;CHIMP_AF=0;QEND=86550882;HUMAN_AVG_CNF=.;TSTART=63270864;LBK_CNF=.;BHCONDEL=NO;SVLEN=-92;LOS_CNF=.;EXONDIST=114651;DHCONDEL=3321326;SVTYPE=DEL;CIPOS=-5,5;CHIMP_FST=0.543773;STRAND=1;REPPARENT=LINE/L1;CHIMP_AVG_CNF=.;BNSVLEN=.;DENISOVA_CNF=.;AF=0.372093;GORILLA_VST=.;END=63270956;REPLEN=92;TEND=63270956;QSTART=86550790;NEAN_CNF=.;REPSTART=63270130;GORILLA_AF=0;SOURCE=chimpanzee;HUMAN_AF=.;CHCONDEL=chr6:89872115-89872382;ORANG_FST=0.547523;BNS=NO;ORANG_AF=0;NS=45;LINEAGE=human_specific;QCONTIG=chr6;REPTYPE=L1P1;HUMAN_AND_CHIMP_VST=.;CIEND=-5,5;BNOSCORE=.;BNID=.;UNMASKEDWSSD=0;ORANG_AVG_CNF=.;GORILLA_AVG_CNF=.;HUMAN_APE_VST=.;GORILLA_FST=0.555314;ORANG_VST=.;SHARED=orangutan,gorilla,chimpanzee,.,.;HUMAN_APE_FST=1;AN=86;CEXON=RN7SL643P;HUMAN_AND_CHIMP_FST=0.607355</t>
  </si>
  <si>
    <t>chr6_86550790_INS_chimpanzee_000000F_1_80365438_quiver_pilon_63270864_63270956</t>
  </si>
  <si>
    <t>63282654</t>
  </si>
  <si>
    <t>63282841</t>
  </si>
  <si>
    <t>102963</t>
  </si>
  <si>
    <t>CHIMP_VST=.;AC=28;CHIMP_AF=0;QEND=86539289;HUMAN_AVG_CNF=.;TSTART=63282654;LBK_CNF=.;BHCONDEL=NO;SVLEN=-187;LOS_CNF=.;EXONDIST=102963;DHCONDEL=3333014;SVTYPE=DEL;CIPOS=-5,5;CHIMP_FST=0.465068;STRAND=1;REPPARENT=LINE/L2;CHIMP_AVG_CNF=.;BNSVLEN=.;DENISOVA_CNF=.;AF=0.311111;GORILLA_VST=.;END=63282841;REPLEN=187;TEND=63282841;QSTART=86539102;NEAN_CNF=.;REPSTART=63282055;GORILLA_AF=0;SOURCE=chimpanzee;HUMAN_AF=.;CHCONDEL=chr6:89872115-89872382;ORANG_FST=0.461551;BNS=NO;ORANG_AF=0;NS=45;LINEAGE=human_specific;QCONTIG=chr6;REPTYPE=L2a;HUMAN_AND_CHIMP_VST=.;CIEND=-5,5;BNOSCORE=.;BNID=.;UNMASKEDWSSD=0;ORANG_AVG_CNF=.;GORILLA_AVG_CNF=.;HUMAN_APE_VST=.;GORILLA_FST=0.482473;ORANG_VST=.;SHARED=orangutan,gorilla,chimpanzee,.,.;HUMAN_APE_FST=0.881892;AN=90;CEXON=RN7SL643P;HUMAN_AND_CHIMP_FST=0.526427</t>
  </si>
  <si>
    <t>chr6_86539102_INS_chimpanzee_000000F_1_80365438_quiver_pilon_63282654_63282841</t>
  </si>
  <si>
    <t>63323379</t>
  </si>
  <si>
    <t>63323496</t>
  </si>
  <si>
    <t>62140</t>
  </si>
  <si>
    <t>CHIMP_VST=.;AC=30;CHIMP_AF=0;QEND=86498396;HUMAN_AVG_CNF=.;TSTART=63323379;LBK_CNF=.;BHCONDEL=NO;SVLEN=-117;LOS_CNF=.;EXONDIST=62140;DHCONDEL=3373837;SVTYPE=DEL;CIPOS=-5,5;CHIMP_FST=0.494594;STRAND=1;REPPARENT=LTR/ERVK;CHIMP_AVG_CNF=.;BNSVLEN=.;DENISOVA_CNF=.;AF=0.333333;GORILLA_VST=.;END=63323496;REPLEN=117;TEND=63323496;QSTART=86498279;NEAN_CNF=.;REPSTART=63323345;GORILLA_AF=0;SOURCE=chimpanzee;HUMAN_AF=.;CHCONDEL=chr6:89872115-89872382;ORANG_FST=0.491647;BNS=NO;ORANG_AF=0;NS=45;LINEAGE=human_specific;QCONTIG=chr6;REPTYPE=LTR22E;HUMAN_AND_CHIMP_VST=.;CIEND=-5,5;BNOSCORE=.;BNID=.;UNMASKEDWSSD=0;ORANG_AVG_CNF=.;GORILLA_AVG_CNF=.;HUMAN_APE_VST=.;GORILLA_FST=0.511036;ORANG_VST=.;SHARED=orangutan,gorilla,chimpanzee,.,.;HUMAN_APE_FST=0.941159;AN=90;CEXON=RN7SL643P;HUMAN_AND_CHIMP_FST=0.564826</t>
  </si>
  <si>
    <t>chr6_86498279_INS_chimpanzee_000000F_1_80365438_quiver_pilon_63323379_63323496</t>
  </si>
  <si>
    <t>63533134</t>
  </si>
  <si>
    <t>63533225</t>
  </si>
  <si>
    <t>NDUFA5P9</t>
  </si>
  <si>
    <t>73343</t>
  </si>
  <si>
    <t>CHIMP_VST=.;AC=32;CHIMP_AF=0;QEND=86288011;HUMAN_AVG_CNF=.;TSTART=63533134;LBK_CNF=.;BHCONDEL=NO;SVLEN=-91;LOS_CNF=.;EXONDIST=73343;DHCONDEL=3584196;SVTYPE=DEL;CIPOS=-5,5;CHIMP_FST=0.523724;STRAND=1;REPPARENT=LTR/ERV1;CHIMP_AVG_CNF=.;BNSVLEN=.;DENISOVA_CNF=.;AF=0.355556;GORILLA_VST=.;END=63533225;REPLEN=91;TEND=63533225;QSTART=86287920;NEAN_CNF=.;REPSTART=63532814;GORILLA_AF=0;SOURCE=chimpanzee;HUMAN_AF=.;CHCONDEL=chr6:89872115-89872382;ORANG_FST=0.521433;BNS=NO;ORANG_AF=0;NS=45;LINEAGE=human_specific;QCONTIG=chr6;REPTYPE=LTR8;HUMAN_AND_CHIMP_VST=.;CIEND=-5,5;BNOSCORE=.;BNID=.;UNMASKEDWSSD=0;ORANG_AVG_CNF=.;GORILLA_AVG_CNF=.;HUMAN_APE_VST=.;GORILLA_FST=0.538992;ORANG_VST=.;SHARED=orangutan,gorilla,chimpanzee,.,.;HUMAN_APE_FST=1;AN=90;CEXON=NDUFA5P9;HUMAN_AND_CHIMP_FST=0.603372</t>
  </si>
  <si>
    <t>chr6_86287920_INS_chimpanzee_000000F_1_80365438_quiver_pilon_63533134_63533225</t>
  </si>
  <si>
    <t>64629245</t>
  </si>
  <si>
    <t>64629454</t>
  </si>
  <si>
    <t>RP3-455E7.1</t>
  </si>
  <si>
    <t>13225</t>
  </si>
  <si>
    <t>CHIMP_VST=.;AC=32;CHIMP_AF=0;QEND=85181184;HUMAN_AVG_CNF=.;TSTART=64629245;LBK_CNF=.;BHCONDEL=NO;SVLEN=-209;LOS_CNF=.;EXONDIST=13225;DHCONDEL=2920760;SVTYPE=DEL;CIPOS=-5,5;CHIMP_FST=0.523724;STRAND=1;REPPARENT=LINE/L1,SINE/Alu;CHIMP_AVG_CNF=.;BNSVLEN=.;DENISOVA_CNF=.;AF=0.355556;GORILLA_VST=.;END=64629454;REPLEN=101,27;TEND=64629454;QSTART=85180975;NEAN_CNF=.;REPSTART=64628019,64629427;GORILLA_AF=0;SOURCE=chimpanzee;HUMAN_AF=.;CHCONDEL=chr6:82260213-82260214;ORANG_FST=0.521433;BNS=NO;ORANG_AF=0;NS=45;LINEAGE=human_specific;QCONTIG=chr6;REPTYPE=HAL1,AluJb;HUMAN_AND_CHIMP_VST=.;CIEND=-5,5;BNOSCORE=.;BNID=.;UNMASKEDWSSD=9;ORANG_AVG_CNF=.;GORILLA_AVG_CNF=.;HUMAN_APE_VST=.;GORILLA_FST=0.538992;ORANG_VST=.;SHARED=orangutan,gorilla,chimpanzee,.,.;HUMAN_APE_FST=1;AN=90;CEXON=RP3-455E7.1;HUMAN_AND_CHIMP_FST=0.603372</t>
  </si>
  <si>
    <t>chr6_85180975_INS_chimpanzee_000000F_1_80365438_quiver_pilon_64629245_64629454</t>
  </si>
  <si>
    <t>65955353</t>
  </si>
  <si>
    <t>65955424</t>
  </si>
  <si>
    <t>RIPPLY2</t>
  </si>
  <si>
    <t>14100</t>
  </si>
  <si>
    <t>CHIMP_VST=.;AC=32;CHIMP_AF=0;QEND=83839238;HUMAN_AVG_CNF=.;TSTART=65955353;LBK_CNF=.;BHCONDEL=NO;SVLEN=-71;LOS_CNF=.;EXONDIST=14100;DHCONDEL=1578952;SVTYPE=DEL;CIPOS=-5,5;CHIMP_FST=0.523724;STRAND=1;REPPARENT=LINE/L1;CHIMP_AVG_CNF=.;BNSVLEN=.;DENISOVA_CNF=.;AF=0.355556;GORILLA_VST=.;END=65955424;REPLEN=52;TEND=65955424;QSTART=83839167;NEAN_CNF=.;REPSTART=65955372;GORILLA_AF=0;SOURCE=chimpanzee;HUMAN_AF=.;CHCONDEL=chr6:82260213-82260214;ORANG_FST=0.521433;BNS=NO;ORANG_AF=0;NS=45;LINEAGE=polymorphic;QCONTIG=chr6;REPTYPE=HAL1;HUMAN_AND_CHIMP_VST=.;CIEND=-5,5;BNOSCORE=.;BNID=.;UNMASKEDWSSD=0;ORANG_AVG_CNF=.;GORILLA_AVG_CNF=.;HUMAN_APE_VST=.;GORILLA_FST=0.538992;ORANG_VST=.;SHARED=.,gorilla,chimpanzee,.,.;HUMAN_APE_FST=1;AN=90;CEXON=RIPPLY2;HUMAN_AND_CHIMP_FST=0.603372</t>
  </si>
  <si>
    <t>chr6_83839167_INS_chimpanzee_000000F_1_80365438_quiver_pilon_65955353_65955424</t>
  </si>
  <si>
    <t>66635121</t>
  </si>
  <si>
    <t>66635176</t>
  </si>
  <si>
    <t>PGM3</t>
  </si>
  <si>
    <t>486</t>
  </si>
  <si>
    <t>CHIMP_VST=.;AC=31;CHIMP_AF=0;QEND=83160720;HUMAN_AVG_CNF=.;TSTART=66635121;LBK_CNF=.;BHCONDEL=NO;SVLEN=-55;LOS_CNF=.;EXONDIST=486;DHCONDEL=900450;SVTYPE=DEL;CIPOS=-5,5;CHIMP_FST=0.509211;STRAND=1;REPPARENT=Low_complexity;CHIMP_AVG_CNF=.;BNSVLEN=.;DENISOVA_CNF=.;AF=0.344444;GORILLA_VST=.;END=66635176;REPLEN=21;TEND=66635176;QSTART=83160665;NEAN_CNF=.;REPSTART=66635100;GORILLA_AF=0;SOURCE=chimpanzee;HUMAN_AF=.;CHCONDEL=chr6:82260213-82260214;ORANG_FST=0.506581;BNS=NO;ORANG_AF=0;NS=45;LINEAGE=human_specific;QCONTIG=chr6;REPTYPE=AT_rich;HUMAN_AND_CHIMP_VST=.;CIEND=-5,5;BNOSCORE=.;BNID=.;UNMASKEDWSSD=0;ORANG_AVG_CNF=.;GORILLA_AVG_CNF=.;HUMAN_APE_VST=.;GORILLA_FST=0.525092;ORANG_VST=.;SHARED=orangutan,gorilla,chimpanzee,.,.;HUMAN_APE_FST=0.970635;AN=90;CEXON=PGM3;HUMAN_AND_CHIMP_FST=0.584083</t>
  </si>
  <si>
    <t>chr6_83160665_INS_chimpanzee_000000F_1_80365438_quiver_pilon_66635121_66635176</t>
  </si>
  <si>
    <t>67289287</t>
  </si>
  <si>
    <t>67289940</t>
  </si>
  <si>
    <t>TPBG</t>
  </si>
  <si>
    <t>141495</t>
  </si>
  <si>
    <t>CHIMP_VST=.;AC=32;CHIMP_AF=0;QEND=82512977;HUMAN_AVG_CNF=.;TSTART=67289287;LBK_CNF=.;BHCONDEL=NO;SVLEN=-653;LOS_CNF=.;EXONDIST=141495;DHCONDEL=252109;SVTYPE=DEL;CIPOS=-5,5;CHIMP_FST=0.523724;STRAND=1;REPPARENT=LINE/L1,LINE/L1;CHIMP_AVG_CNF=.;BNSVLEN=.;DENISOVA_CNF=.;AF=0.355556;GORILLA_VST=.;END=67289940;REPLEN=257,342;TEND=67289940;QSTART=82512324;NEAN_CNF=.;REPSTART=67289634,67283196;GORILLA_AF=0;SOURCE=chimpanzee;HUMAN_AF=.;CHCONDEL=chr6:82260213-82260214;ORANG_FST=0.521433;BNS=NO;ORANG_AF=0;NS=45;LINEAGE=human_specific;QCONTIG=chr6;REPTYPE=L1MEd,L1PA7;HUMAN_AND_CHIMP_VST=.;CIEND=-5,5;BNOSCORE=.;BNID=.;UNMASKEDWSSD=3;ORANG_AVG_CNF=.;GORILLA_AVG_CNF=.;HUMAN_APE_VST=.;GORILLA_FST=0.538992;ORANG_VST=.;SHARED=orangutan,gorilla,chimpanzee,.,.;HUMAN_APE_FST=1;AN=90;CEXON=TPBG;HUMAN_AND_CHIMP_FST=0.603372</t>
  </si>
  <si>
    <t>chr6_82512324_INS_chimpanzee_000000F_1_80365438_quiver_pilon_67289287_67289940</t>
  </si>
  <si>
    <t>68042631</t>
  </si>
  <si>
    <t>68042684</t>
  </si>
  <si>
    <t>RP5-991C6.2</t>
  </si>
  <si>
    <t>7888</t>
  </si>
  <si>
    <t>CHIMP_VST=.;AC=32;CHIMP_AF=0;QEND=81772445;HUMAN_AVG_CNF=.;TSTART=68042631;LBK_CNF=.;BHCONDEL=NO;SVLEN=-53;LOS_CNF=.;EXONDIST=7888;DHCONDEL=6950;SVTYPE=DEL;CIPOS=-5,5;CHIMP_FST=0.523724;STRAND=1;REPPARENT=.;CHIMP_AVG_CNF=.;BNSVLEN=.;DENISOVA_CNF=.;AF=0.355556;GORILLA_VST=.;END=68042684;REPLEN=.;TEND=68042684;QSTART=81772392;NEAN_CNF=.;REPSTART=.;GORILLA_AF=0;SOURCE=chimpanzee;HUMAN_AF=.;CHCONDEL=chr6:81765440-81765441;ORANG_FST=0.521433;BNS=NO;ORANG_AF=0;NS=45;LINEAGE=human_specific;QCONTIG=chr6;REPTYPE=.;HUMAN_AND_CHIMP_VST=.;CIEND=-5,5;BNOSCORE=.;BNID=.;UNMASKEDWSSD=27;ORANG_AVG_CNF=.;GORILLA_AVG_CNF=.;HUMAN_APE_VST=.;GORILLA_FST=0.538992;ORANG_VST=.;SHARED=orangutan,gorilla,chimpanzee,.,.;HUMAN_APE_FST=1;AN=90;CEXON=RP5-991C6.2;HUMAN_AND_CHIMP_FST=0.603372</t>
  </si>
  <si>
    <t>chr6_81772392_INS_chimpanzee_000000F_1_80365438_quiver_pilon_68042631_68042684</t>
  </si>
  <si>
    <t>68049634</t>
  </si>
  <si>
    <t>68050766</t>
  </si>
  <si>
    <t>935</t>
  </si>
  <si>
    <t>panTro2_hCONDEL.226</t>
  </si>
  <si>
    <t>CHIMP_VST=0.130845;AC=35;CHIMP_AF=0;QEND=81766571;HUMAN_AVG_CNF=0;TSTART=68049634;LBK_CNF=0.000;BHCONDEL=YES;SVLEN=-1132;LOS_CNF=0.000;EXONDIST=935;DHCONDEL=2;SVTYPE=DEL;CIPOS=-5,5;CHIMP_FST=0.570526;STRAND=1;REPPARENT=DNA/hAT-Charlie,SINE/Alu,DNA/hAT-Charlie;CHIMP_AVG_CNF=2.06;BNSVLEN=1200;DENISOVA_CNF=0.000;AF=0.388889;GORILLA_VST=0.099075;END=68050766;REPLEN=30,311,52;TEND=68050766;QSTART=81765439;NEAN_CNF=0.000;REPSTART=68050373,68050403,68050714;GORILLA_AF=0;SOURCE=chimpanzee;HUMAN_AF=.;CHCONDEL=chr6:81765440-81765441;ORANG_FST=0.257989;BNS=YES;ORANG_AF=0.136364;NS=45;LINEAGE=human_specific;QCONTIG=chr6;REPTYPE=MER112,AluSx,Charlie9;HUMAN_AND_CHIMP_VST=0.39031;CIEND=-5,5;BNOSCORE=1.98284734133791;BNID=ID:2422;UNMASKEDWSSD=622;ORANG_AVG_CNF=2.14;GORILLA_AVG_CNF=2.06;HUMAN_APE_VST=0.951075;GORILLA_FST=0.583664;ORANG_VST=0.144633;SHARED=orangutan,gorilla,chimpanzee,.,.;HUMAN_APE_FST=0.951336;AN=90;CEXON=RP5-991C6.2;HUMAN_AND_CHIMP_FST=0.466952</t>
  </si>
  <si>
    <t>chr6_81765439_INS_chimpanzee_000000F_1_80365438_quiver_pilon_68049634_68050766</t>
  </si>
  <si>
    <t>68315162</t>
  </si>
  <si>
    <t>68315647</t>
  </si>
  <si>
    <t>FAM46A</t>
  </si>
  <si>
    <t>2472</t>
  </si>
  <si>
    <t>CHIMP_VST=0.151568;AC=31;CHIMP_AF=0;QEND=81498071;HUMAN_AVG_CNF=0.0254;TSTART=68315162;LBK_CNF=0.000;BHCONDEL=NO;SVLEN=-485;LOS_CNF=0.000;EXONDIST=2472;DHCONDEL=267855;SVTYPE=DEL;CIPOS=-5,5;CHIMP_FST=0.509211;STRAND=1;REPPARENT=.;CHIMP_AVG_CNF=2.24;BNSVLEN=.;DENISOVA_CNF=0.000;AF=0.344444;GORILLA_VST=0.0620663;END=68315647;REPLEN=.;TEND=68315647;QSTART=81497586;NEAN_CNF=0.000;REPSTART=.;GORILLA_AF=0;SOURCE=chimpanzee;HUMAN_AF=.;CHCONDEL=chr6:81765440-81765441;ORANG_FST=0.506581;BNS=NO;ORANG_AF=0;NS=45;LINEAGE=polymorphic;QCONTIG=chr6;REPTYPE=.;HUMAN_AND_CHIMP_VST=0.351246;CIEND=-5,5;BNOSCORE=.;BNID=.;UNMASKEDWSSD=383;ORANG_AVG_CNF=2.31;GORILLA_AVG_CNF=2.04;HUMAN_APE_VST=0.933381;GORILLA_FST=0.525092;ORANG_VST=0.137903;SHARED=orangutan,gorilla,chimpanzee,.,chm13;HUMAN_APE_FST=0.970635;AN=90;CEXON=FAM46A;HUMAN_AND_CHIMP_FST=0.584083</t>
  </si>
  <si>
    <t>chr6_81497586_INS_chimpanzee_000000F_1_80365438_quiver_pilon_68315162_68315647</t>
  </si>
  <si>
    <t>69764053</t>
  </si>
  <si>
    <t>69778447</t>
  </si>
  <si>
    <t>TTK</t>
  </si>
  <si>
    <t>5751</t>
  </si>
  <si>
    <t>panTro2_hCONDEL.225</t>
  </si>
  <si>
    <t>000000F_1_80365438_quiver_pilon:69766706-69766739,000000F_1_80365438_quiver_pilon:69769535-69769560,000000F_1_80365438_quiver_pilon:69778339-69778369</t>
  </si>
  <si>
    <t>CHIMP_VST=0.201644;AC=0;CHIMP_AF=0;QEND=80062673;HUMAN_AVG_CNF=0;TSTART=69764053;LBK_CNF=0.000;BHCONDEL=NO;SVLEN=-14394;LOS_CNF=0.000;EXONDIST=5751;DHCONDEL=3731;SVTYPE=DEL;CIPOS=-5,5;CHIMP_FST=.;STRAND=1;REPPARENT=DNA/hAT-Charlie,SINE/Alu,LINE/L2,SINE/Alu,LINE/L2,LINE/L2,Simple_repeat,Simple_repeat,LTR/ERVL,Low_complexity,LTR/ERVL-MaLR,LTR/ERVL,LINE/L1,LINE/L1,LINE/L1,LINE/L1,LINE/L1,Low_complexity,Simple_repeat,Low_complexity,LINE/L1,SINE/Alu,LINE/L1,LINE/L1;CHIMP_AVG_CNF=2.2;BNSVLEN=14146;DENISOVA_CNF=0.000;AF=0;GORILLA_VST=0.11481;END=69778447;REPLEN=117,299,96,154,303,244,285,164,310,53,338,500,220,166,732,688,155,26,179,85,3152,309,2767,184;TEND=69778447;QSTART=80048279;NEAN_CNF=0.000;REPSTART=69764239,69765447,69766136,69766238,69766395,69766729,69767800,69768047,69768219,69768572,69768923,69769370,69769883,69770104,69770270,69771002,69771714,69771872,69771898,69772077,69772219,69775371,69775680,69758122;GORILLA_AF=0;SOURCE=chimpanzee;HUMAN_AF=.;CHCONDEL=chr6:80052009-80052010;ORANG_FST=.;BNS=YES;ORANG_AF=0;NS=45;LINEAGE=human_specific;QCONTIG=chr6;REPTYPE=MER5A1,AluSx,L2a,AluJb,L2a,L2a,(CCA)n,(CACCAT)n,LTR101_Mam,AT_rich,MLT1I,MER68,L1MEd,L1MEd,L1MC1,L1MEd,L1MEd,polypurine,(GGGGA)n,GA-rich,L1PA6,AluY,L1PA6,L1PA4;HUMAN_AND_CHIMP_VST=0.321013;CIEND=-5,5;BNOSCORE=2.15501051156272;BNID=ID:2415;UNMASKEDWSSD=1967;ORANG_AVG_CNF=1.97;GORILLA_AVG_CNF=2.09;HUMAN_APE_VST=0.980531;GORILLA_FST=.;ORANG_VST=0.109967;SHARED=orangutan,gorilla,chimpanzee,.,.;HUMAN_APE_FST=.;AN=90;CEXON=TTK;HUMAN_AND_CHIMP_FST=.</t>
  </si>
  <si>
    <t>chr6_80048279_INS_chimpanzee_000000F_1_80365438_quiver_pilon_69764053_69778447</t>
  </si>
  <si>
    <t>70109384</t>
  </si>
  <si>
    <t>70111101</t>
  </si>
  <si>
    <t>SH3BGRL2</t>
  </si>
  <si>
    <t>14316</t>
  </si>
  <si>
    <t>panTro2_hCONDEL.223</t>
  </si>
  <si>
    <t>CHIMP_VST=0.0727811;AC=32;CHIMP_AF=0;QEND=79719693;HUMAN_AVG_CNF=0;TSTART=70109384;LBK_CNF=0.000;BHCONDEL=YES;SVLEN=-1717;LOS_CNF=0.000;EXONDIST=14316;DHCONDEL=0;SVTYPE=DEL;CIPOS=-5,5;CHIMP_FST=0.523724;STRAND=1;REPPARENT=Low_complexity,LINE/L1,Low_complexity,LTR/ERVL-MaLR;CHIMP_AVG_CNF=2.07;BNSVLEN=.;DENISOVA_CNF=0.000;AF=0.355556;GORILLA_VST=0.0873009;END=70111101;REPLEN=44,406,18,139;TEND=70111101;QSTART=79717976;NEAN_CNF=0.000;REPSTART=70109432,70109476,70109882,70110122;GORILLA_AF=0;SOURCE=chimpanzee;HUMAN_AF=.;CHCONDEL=chr6:79717975-79717976;ORANG_FST=0.521433;BNS=NO;ORANG_AF=0;NS=45;LINEAGE=human_specific;QCONTIG=chr6;REPTYPE=T-rich,L1PA3,T-rich,MLT1K;HUMAN_AND_CHIMP_VST=0.493777;CIEND=-5,5;BNOSCORE=.;BNID=.;UNMASKEDWSSD=883;ORANG_AVG_CNF=2.55;GORILLA_AVG_CNF=2.21;HUMAN_APE_VST=0.952294;GORILLA_FST=0.538992;ORANG_VST=0.194811;SHARED=orangutan,gorilla,chimpanzee,.,.;HUMAN_APE_FST=1;AN=90;CEXON=SH3BGRL2;HUMAN_AND_CHIMP_FST=0.603372</t>
  </si>
  <si>
    <t>chr6_79717976_INS_chimpanzee_000000F_1_80365438_quiver_pilon_70109384_70111101</t>
  </si>
  <si>
    <t>71266670</t>
  </si>
  <si>
    <t>71267154</t>
  </si>
  <si>
    <t>RP3-390M24.1</t>
  </si>
  <si>
    <t>14849</t>
  </si>
  <si>
    <t>CHIMP_VST=0.107968;AC=32;CHIMP_AF=0;QEND=78590103;HUMAN_AVG_CNF=0;TSTART=71266670;LBK_CNF=0.000;BHCONDEL=NO;SVLEN=-484;LOS_CNF=0.000;EXONDIST=14849;DHCONDEL=54949;SVTYPE=DEL;CIPOS=-5,5;CHIMP_FST=0.523724;STRAND=1;REPPARENT=.;CHIMP_AVG_CNF=2.14;BNSVLEN=.;DENISOVA_CNF=0.000;AF=0.355556;GORILLA_VST=0.080434;END=71267154;REPLEN=.;TEND=71267154;QSTART=78589619;NEAN_CNF=0.000;REPSTART=.;GORILLA_AF=0;SOURCE=chimpanzee;HUMAN_AF=.;CHCONDEL=chr6:78534566-78534669;ORANG_FST=0.521433;BNS=NO;ORANG_AF=0;NS=45;LINEAGE=human_specific;QCONTIG=chr6;REPTYPE=.;HUMAN_AND_CHIMP_VST=0.406884;CIEND=-5,5;BNOSCORE=.;BNID=.;UNMASKEDWSSD=319;ORANG_AVG_CNF=2.37;GORILLA_AVG_CNF=2.15;HUMAN_APE_VST=0.922154;GORILLA_FST=0.538992;ORANG_VST=0.157063;SHARED=orangutan,gorilla,chimpanzee,.,.;HUMAN_APE_FST=1;AN=90;CEXON=RP3-390M24.1;HUMAN_AND_CHIMP_FST=0.603372</t>
  </si>
  <si>
    <t>chr6_78589619_INS_chimpanzee_000000F_1_80365438_quiver_pilon_71266670_71267154</t>
  </si>
  <si>
    <t>71322674</t>
  </si>
  <si>
    <t>71325619</t>
  </si>
  <si>
    <t>69903</t>
  </si>
  <si>
    <t>panTro2_hCONDEL.221</t>
  </si>
  <si>
    <t>CHIMP_VST=0.193275;AC=0;CHIMP_AF=0;QEND=78537510;HUMAN_AVG_CNF=0;TSTART=71322674;LBK_CNF=0.000;BHCONDEL=YES;SVLEN=-2945;LOS_CNF=0.000;EXONDIST=69903;DHCONDEL=2;SVTYPE=DEL;CIPOS=-5,5;CHIMP_FST=.;STRAND=1;REPPARENT=LTR/ERVL,Low_complexity,Simple_repeat,Simple_repeat,Simple_repeat,Simple_repeat,LINE/CR1;CHIMP_AVG_CNF=2;BNSVLEN=2918;DENISOVA_CNF=0.000;AF=0;GORILLA_VST=0.0883046;END=71325619;REPLEN=523,39,121,181,423,154,82;TEND=71325619;QSTART=78534565;NEAN_CNF=0.000;REPSTART=71322663,71324217,71324257,71324363,71324572,71324996,71325537;GORILLA_AF=0;SOURCE=chimpanzee;HUMAN_AF=.;CHCONDEL=chr6:78534566-78534669;ORANG_FST=.;BNS=YES;ORANG_AF=0;NS=45;LINEAGE=human_specific;QCONTIG=chr6;REPTYPE=LTR105_Mam,AT_rich,(ATATG)n,(TA)n,(TATAA)n,(TA)n,L3;HUMAN_AND_CHIMP_VST=0.290436;CIEND=-5,5;BNOSCORE=0.124339075558588;BNID=ID:2410;UNMASKEDWSSD=1113;ORANG_AVG_CNF=1.8;GORILLA_AVG_CNF=1.84;HUMAN_APE_VST=0.913918;GORILLA_FST=.;ORANG_VST=0.105372;SHARED=orangutan,gorilla,chimpanzee,.,.;HUMAN_APE_FST=.;AN=90;CEXON=RP3-390M24.1;HUMAN_AND_CHIMP_FST=.</t>
  </si>
  <si>
    <t>chr6_78534565_INS_chimpanzee_000000F_1_80365438_quiver_pilon_71322674_71325619</t>
  </si>
  <si>
    <t>71461674</t>
  </si>
  <si>
    <t>71461775</t>
  </si>
  <si>
    <t>206995</t>
  </si>
  <si>
    <t>CHIMP_VST=0.155128;AC=2;CHIMP_AF=0;QEND=78397574;HUMAN_AVG_CNF=0;TSTART=71461674;LBK_CNF=0.000;BHCONDEL=NO;SVLEN=-101;LOS_CNF=0.000;EXONDIST=206995;DHCONDEL=137094;SVTYPE=DEL;CIPOS=-5,5;CHIMP_FST=-0.0201342;STRAND=1;REPPARENT=.;CHIMP_AVG_CNF=1.88;BNSVLEN=.;DENISOVA_CNF=0.000;AF=0.0333333;GORILLA_VST=0.0872144;END=71461775;REPLEN=.;TEND=71461775;QSTART=78397473;NEAN_CNF=0.000;REPSTART=.;GORILLA_AF=0;SOURCE=chimpanzee;HUMAN_AF=.;CHCONDEL=chr6:78534566-78534669;ORANG_FST=-0.0162075;BNS=NO;ORANG_AF=0;NS=45;LINEAGE=human_specific;QCONTIG=chr6;REPTYPE=.;HUMAN_AND_CHIMP_VST=0.3149;CIEND=-5,5;BNOSCORE=.;BNID=.;UNMASKEDWSSD=101;ORANG_AVG_CNF=1.8;GORILLA_AVG_CNF=1.8;HUMAN_APE_VST=0.88401;GORILLA_FST=-0.0292398;ORANG_VST=0.11431;SHARED=orangutan,gorilla,chimpanzee,.,.;HUMAN_APE_FST=.;AN=60;CEXON=RP3-390M24.1;HUMAN_AND_CHIMP_FST=0.027907</t>
  </si>
  <si>
    <t>chr6_78397473_INS_chimpanzee_000000F_1_80365438_quiver_pilon_71461674_71461775</t>
  </si>
  <si>
    <t>71591371</t>
  </si>
  <si>
    <t>71592291</t>
  </si>
  <si>
    <t>335701</t>
  </si>
  <si>
    <t>CHIMP_VST=.;AC=32;CHIMP_AF=0;QEND=78269687;HUMAN_AVG_CNF=.;TSTART=71591371;LBK_CNF=.;BHCONDEL=NO;SVLEN=-920;LOS_CNF=.;EXONDIST=335701;DHCONDEL=265800;SVTYPE=DEL;CIPOS=-5,5;CHIMP_FST=0.523724;STRAND=1;REPPARENT=LTR/ERVL-MaLR,LINE/L2;CHIMP_AVG_CNF=.;BNSVLEN=.;DENISOVA_CNF=.;AF=0.355556;GORILLA_VST=.;END=71592291;REPLEN=64,757;TEND=71592291;QSTART=78268767;NEAN_CNF=.;REPSTART=71591078,71591446;GORILLA_AF=0;SOURCE=chimpanzee;HUMAN_AF=.;CHCONDEL=chr6:78534566-78534669;ORANG_FST=0.521433;BNS=NO;ORANG_AF=0;NS=45;LINEAGE=human_specific;QCONTIG=chr6;REPTYPE=MLT1A0,L2a;HUMAN_AND_CHIMP_VST=.;CIEND=-5,5;BNOSCORE=.;BNID=.;UNMASKEDWSSD=52;ORANG_AVG_CNF=.;GORILLA_AVG_CNF=.;HUMAN_APE_VST=.;GORILLA_FST=0.538992;ORANG_VST=.;SHARED=orangutan,gorilla,chimpanzee,.,.;HUMAN_APE_FST=1;AN=90;CEXON=RP3-390M24.1;HUMAN_AND_CHIMP_FST=0.603372</t>
  </si>
  <si>
    <t>chr6_78268767_INS_chimpanzee_000000F_1_80365438_quiver_pilon_71591371_71592291</t>
  </si>
  <si>
    <t>71751365</t>
  </si>
  <si>
    <t>71753398</t>
  </si>
  <si>
    <t>MEI4</t>
  </si>
  <si>
    <t>189235</t>
  </si>
  <si>
    <t>CHIMP_VST=0.128209;AC=32;CHIMP_AF=0;QEND=78118243;HUMAN_AVG_CNF=0;TSTART=71751365;LBK_CNF=0.000;BHCONDEL=NO;SVLEN=-2033;LOS_CNF=0.000;EXONDIST=189235;DHCONDEL=299541;SVTYPE=DEL;CIPOS=-5,5;CHIMP_FST=0.523724;STRAND=1;REPPARENT=Low_complexity;CHIMP_AVG_CNF=2.07;BNSVLEN=.;DENISOVA_CNF=0.000;AF=0.355556;GORILLA_VST=0.164587;END=71753398;REPLEN=49;TEND=71753398;QSTART=78116210;NEAN_CNF=0.000;REPSTART=71752390;GORILLA_AF=0;SOURCE=chimpanzee;HUMAN_AF=.;CHCONDEL=chr6:77816667-77816668;ORANG_FST=0.521433;BNS=NO;ORANG_AF=0;NS=45;LINEAGE=human_specific;QCONTIG=chr6;REPTYPE=AT_rich;HUMAN_AND_CHIMP_VST=0.398242;CIEND=-5,5;BNOSCORE=.;BNID=.;UNMASKEDWSSD=1558;ORANG_AVG_CNF=2.03;GORILLA_AVG_CNF=2.28;HUMAN_APE_VST=0.955919;GORILLA_FST=0.538992;ORANG_VST=0.132359;SHARED=orangutan,gorilla,chimpanzee,.,.;HUMAN_APE_FST=1;AN=90;CEXON=MEI4;HUMAN_AND_CHIMP_FST=0.603372</t>
  </si>
  <si>
    <t>chr6_78116210_INS_chimpanzee_000000F_1_80365438_quiver_pilon_71751365_71753398</t>
  </si>
  <si>
    <t>71785754</t>
  </si>
  <si>
    <t>71786319</t>
  </si>
  <si>
    <t>156856</t>
  </si>
  <si>
    <t>CHIMP_VST=0.175314;AC=32;CHIMP_AF=0;QEND=78084396;HUMAN_AVG_CNF=0;TSTART=71785754;LBK_CNF=0.000;BHCONDEL=NO;SVLEN=-565;LOS_CNF=0.000;EXONDIST=156856;DHCONDEL=267162;SVTYPE=DEL;CIPOS=-5,5;CHIMP_FST=0.523724;STRAND=1;REPPARENT=SINE/Alu;CHIMP_AVG_CNF=2;BNSVLEN=.;DENISOVA_CNF=0.000;AF=0.355556;GORILLA_VST=0.146015;END=71786319;REPLEN=310;TEND=71786319;QSTART=78083831;NEAN_CNF=0.000;REPSTART=71785952;GORILLA_AF=0;SOURCE=chimpanzee;HUMAN_AF=.;CHCONDEL=chr6:77816667-77816668;ORANG_FST=0.521433;BNS=NO;ORANG_AF=0;NS=45;LINEAGE=human_specific;QCONTIG=chr6;REPTYPE=AluY;HUMAN_AND_CHIMP_VST=0.283499;CIEND=-5,5;BNOSCORE=.;BNID=.;UNMASKEDWSSD=183;ORANG_AVG_CNF=1.7;GORILLA_AVG_CNF=2.04;HUMAN_APE_VST=0.874508;GORILLA_FST=0.538992;ORANG_VST=0.0834882;SHARED=orangutan,gorilla,chimpanzee,.,.;HUMAN_APE_FST=1;AN=90;CEXON=MEI4;HUMAN_AND_CHIMP_FST=0.603372</t>
  </si>
  <si>
    <t>chr6_78083831_INS_chimpanzee_000000F_1_80365438_quiver_pilon_71785754_71786319</t>
  </si>
  <si>
    <t>72042202</t>
  </si>
  <si>
    <t>72048826</t>
  </si>
  <si>
    <t>12432</t>
  </si>
  <si>
    <t>panTro2_hCONDEL.220</t>
  </si>
  <si>
    <t>000000F_1_80365438_quiver_pilon:72043612-72043641,000000F_1_80365438_quiver_pilon:72043668-72043704</t>
  </si>
  <si>
    <t>CHIMP_VST=0.142833;AC=24;CHIMP_AF=0;QEND=77823124;HUMAN_AVG_CNF=0;TSTART=72042202;LBK_CNF=0.000;BHCONDEL=YES;SVLEN=-6624;LOS_CNF=0.000;EXONDIST=12432;DHCONDEL=168;SVTYPE=DEL;CIPOS=-5,5;CHIMP_FST=0.422114;STRAND=1;REPPARENT=LINE/L1,LTR/ERVL-MaLR,LINE/L1,SINE/Alu,SINE/Alu,LTR/ERVL-MaLR,LINE/RTE-X,LINE/L1,LINE/L1;CHIMP_AVG_CNF=2.32;BNSVLEN=8102;DENISOVA_CNF=0.000;AF=0.266667;GORILLA_VST=0.0793122;END=72048826;REPLEN=357,416,168,304,296,534,200,335,1215;TEND=72048826;QSTART=77816500;NEAN_CNF=0.000;REPSTART=72041965,72044347,72044870,72045147,72045856,72046371,72047008,72047276,72047611;GORILLA_AF=0.25;SOURCE=chimpanzee;HUMAN_AF=.;CHCONDEL=chr6:77816667-77816668;ORANG_FST=-0.0108373;BNS=YES;ORANG_AF=0.227273;NS=45;LINEAGE=human_specific;QCONTIG=chr6;REPTYPE=L1PA4,MLT1J2,L1MA9,AluY,AluSx,MLT1G,L4_C_Mam,L1PA5,L1PA5;HUMAN_AND_CHIMP_VST=0.386389;CIEND=-5,5;BNOSCORE=148.341980171126;BNID=ID:2408;UNMASKEDWSSD=1834;ORANG_AVG_CNF=2.43;GORILLA_AVG_CNF=2.21;HUMAN_APE_VST=0.969916;GORILLA_FST=-0.0241488;ORANG_VST=0.150632;SHARED=orangutan,gorilla,chimpanzee,.,.;HUMAN_APE_FST=0.213145;AN=90;CEXON=MEI4;HUMAN_AND_CHIMP_FST=-0.00810299</t>
  </si>
  <si>
    <t>chr6_77816500_INS_chimpanzee_000000F_1_80365438_quiver_pilon_72042202_72048826</t>
  </si>
  <si>
    <t>72072790</t>
  </si>
  <si>
    <t>72073113</t>
  </si>
  <si>
    <t>30855</t>
  </si>
  <si>
    <t>CHIMP_VST=.;AC=36;CHIMP_AF=0.2;QEND=77792844;HUMAN_AVG_CNF=.;TSTART=72072790;LBK_CNF=.;BHCONDEL=NO;SVLEN=-323;LOS_CNF=.;EXONDIST=30855;DHCONDEL=24147;SVTYPE=DEL;CIPOS=-5,5;CHIMP_FST=0.13765;STRAND=1;REPPARENT=LINE/L1;CHIMP_AVG_CNF=.;BNSVLEN=.;DENISOVA_CNF=.;AF=0.4;GORILLA_VST=.;END=72073113;REPLEN=323;TEND=72073113;QSTART=77792521;NEAN_CNF=.;REPSTART=72072595;GORILLA_AF=0;SOURCE=chimpanzee;HUMAN_AF=.;CHCONDEL=chr6:77816667-77816668;ORANG_FST=0.582458;BNS=NO;ORANG_AF=0;NS=45;LINEAGE=human_specific;QCONTIG=chr6;REPTYPE=L1MA8;HUMAN_AND_CHIMP_VST=.;CIEND=-5,5;BNOSCORE=.;BNID=.;UNMASKEDWSSD=0;ORANG_AVG_CNF=.;GORILLA_AVG_CNF=.;HUMAN_APE_VST=.;GORILLA_FST=0.595512;ORANG_VST=.;SHARED=orangutan,gorilla,chimpanzee,.,.;HUMAN_APE_FST=0.933449;AN=90;CEXON=MEI4;HUMAN_AND_CHIMP_FST=0.683321</t>
  </si>
  <si>
    <t>chr6_77792521_INS_chimpanzee_000000F_1_80365438_quiver_pilon_72072790_72073113</t>
  </si>
  <si>
    <t>72210965</t>
  </si>
  <si>
    <t>72211023</t>
  </si>
  <si>
    <t>45702</t>
  </si>
  <si>
    <t>CHIMP_VST=.;AC=32;CHIMP_AF=0;QEND=77645015;HUMAN_AVG_CNF=.;TSTART=72210965;LBK_CNF=.;BHCONDEL=NO;SVLEN=-58;LOS_CNF=.;EXONDIST=45702;DHCONDEL=171711;SVTYPE=DEL;CIPOS=-5,5;CHIMP_FST=0.523724;STRAND=1;REPPARENT=.;CHIMP_AVG_CNF=.;BNSVLEN=.;DENISOVA_CNF=.;AF=0.355556;GORILLA_VST=.;END=72211023;REPLEN=.;TEND=72211023;QSTART=77644957;NEAN_CNF=.;REPSTART=.;GORILLA_AF=0;SOURCE=chimpanzee;HUMAN_AF=.;CHCONDEL=chr6:77816667-77816668;ORANG_FST=0.521433;BNS=NO;ORANG_AF=0;NS=45;LINEAGE=human_specific;QCONTIG=chr6;REPTYPE=.;HUMAN_AND_CHIMP_VST=.;CIEND=-5,5;BNOSCORE=.;BNID=.;UNMASKEDWSSD=21;ORANG_AVG_CNF=.;GORILLA_AVG_CNF=.;HUMAN_APE_VST=.;GORILLA_FST=0.538992;ORANG_VST=.;SHARED=orangutan,gorilla,chimpanzee,.,.;HUMAN_APE_FST=1;AN=90;CEXON=MEI4;HUMAN_AND_CHIMP_FST=0.603372</t>
  </si>
  <si>
    <t>chr6_77644957_INS_chimpanzee_000000F_1_80365438_quiver_pilon_72210965_72211023</t>
  </si>
  <si>
    <t>72357813</t>
  </si>
  <si>
    <t>72357982</t>
  </si>
  <si>
    <t>RPS6P7</t>
  </si>
  <si>
    <t>22</t>
  </si>
  <si>
    <t>CHIMP_VST=.;AC=26;CHIMP_AF=0;QEND=77496267;HUMAN_AVG_CNF=.;TSTART=72357813;LBK_CNF=.;BHCONDEL=NO;SVLEN=-169;LOS_CNF=.;EXONDIST=22;DHCONDEL=320570;SVTYPE=DEL;CIPOS=-5,5;CHIMP_FST=0.435195;STRAND=1;REPPARENT=LTR/ERVL-MaLR;CHIMP_AVG_CNF=.;BNSVLEN=.;DENISOVA_CNF=.;AF=0.288889;GORILLA_VST=.;END=72357982;REPLEN=50;TEND=72357982;QSTART=77496098;NEAN_CNF=.;REPSTART=72357932;GORILLA_AF=0;SOURCE=chimpanzee;HUMAN_AF=.;CHCONDEL=chr6:77816667-77816668;ORANG_FST=0.431197;BNS=NO;ORANG_AF=0;NS=45;LINEAGE=human_specific;QCONTIG=chr6;REPTYPE=MLT1D;HUMAN_AND_CHIMP_VST=.;CIEND=-5,5;BNOSCORE=.;BNID=.;UNMASKEDWSSD=83;ORANG_AVG_CNF=.;GORILLA_AVG_CNF=.;HUMAN_APE_VST=.;GORILLA_FST=0.453344;ORANG_VST=.;SHARED=orangutan,gorilla,chimpanzee,.,.;HUMAN_APE_FST=0.822243;AN=90;CEXON=RPS6P7;HUMAN_AND_CHIMP_FST=0.488229</t>
  </si>
  <si>
    <t>chr6_77496098_INS_chimpanzee_000000F_1_80365438_quiver_pilon_72357813_72357982</t>
  </si>
  <si>
    <t>72368602</t>
  </si>
  <si>
    <t>72368670</t>
  </si>
  <si>
    <t>10495</t>
  </si>
  <si>
    <t>CHIMP_VST=.;AC=31;CHIMP_AF=0;QEND=77485693;HUMAN_AVG_CNF=.;TSTART=72368602;LBK_CNF=.;BHCONDEL=NO;SVLEN=-68;LOS_CNF=.;EXONDIST=10495;DHCONDEL=331043;SVTYPE=DEL;CIPOS=-5,5;CHIMP_FST=0.76191;STRAND=0;REPPARENT=Simple_repeat,Simple_repeat;CHIMP_AVG_CNF=.;BNSVLEN=.;DENISOVA_CNF=.;AF=0.553571;GORILLA_VST=.;END=72368670;REPLEN=6,61;TEND=72368670;QSTART=77485625;NEAN_CNF=.;REPSTART=72368464,72368609;GORILLA_AF=0;SOURCE=chimpanzee;HUMAN_AF=.;CHCONDEL=chr6:77816667-77816668;ORANG_FST=.;BNS=NO;ORANG_AF=0.166667;NS=45;LINEAGE=polymorphic;QCONTIG=chr6;REPTYPE=(ATATG)n,(TA)n;HUMAN_AND_CHIMP_VST=.;CIEND=-5,5;BNOSCORE=.;BNID=.;UNMASKEDWSSD=0;ORANG_AVG_CNF=.;GORILLA_AVG_CNF=.;HUMAN_APE_VST=.;GORILLA_FST=.;ORANG_VST=.;SHARED=.,.,chimpanzee,.,.;HUMAN_APE_FST=0.88612;AN=56;CEXON=RPS6P7;HUMAN_AND_CHIMP_FST=0.616705</t>
  </si>
  <si>
    <t>chr6_77485625_INS_chimpanzee_000000F_1_80365438_quiver_pilon_72368602_72368670</t>
  </si>
  <si>
    <t>72644868</t>
  </si>
  <si>
    <t>72645805</t>
  </si>
  <si>
    <t>RP11-274E6.1</t>
  </si>
  <si>
    <t>134009</t>
  </si>
  <si>
    <t>CHIMP_VST=.;AC=32;CHIMP_AF=0;QEND=77210486;HUMAN_AVG_CNF=.;TSTART=72644868;LBK_CNF=.;BHCONDEL=NO;SVLEN=-937;LOS_CNF=.;EXONDIST=134009;DHCONDEL=607119;SVTYPE=DEL;CIPOS=-5,5;CHIMP_FST=0.523724;STRAND=1;REPPARENT=LINE/L1;CHIMP_AVG_CNF=.;BNSVLEN=.;DENISOVA_CNF=.;AF=0.355556;GORILLA_VST=.;END=72645805;REPLEN=937;TEND=72645805;QSTART=77209549;NEAN_CNF=.;REPSTART=72643904;GORILLA_AF=0;SOURCE=chimpanzee;HUMAN_AF=.;CHCONDEL=chr6:77816667-77816668;ORANG_FST=0.521433;BNS=NO;ORANG_AF=0;NS=45;LINEAGE=human_specific;QCONTIG=chr6;REPTYPE=L1MA3;HUMAN_AND_CHIMP_VST=.;CIEND=-5,5;BNOSCORE=.;BNID=.;UNMASKEDWSSD=0;ORANG_AVG_CNF=.;GORILLA_AVG_CNF=.;HUMAN_APE_VST=.;GORILLA_FST=0.538992;ORANG_VST=.;SHARED=orangutan,gorilla,chimpanzee,.,.;HUMAN_APE_FST=1;AN=90;CEXON=RP11-274E6.1;HUMAN_AND_CHIMP_FST=0.603372</t>
  </si>
  <si>
    <t>chr6_77209549_INS_chimpanzee_000000F_1_80365438_quiver_pilon_72644868_72645805</t>
  </si>
  <si>
    <t>73168200</t>
  </si>
  <si>
    <t>73168259</t>
  </si>
  <si>
    <t>RP11-354K4.1</t>
  </si>
  <si>
    <t>19338</t>
  </si>
  <si>
    <t>CHIMP_VST=.;AC=32;CHIMP_AF=0;QEND=76682168;HUMAN_AVG_CNF=.;TSTART=73168200;LBK_CNF=.;BHCONDEL=NO;SVLEN=-59;LOS_CNF=.;EXONDIST=19338;DHCONDEL=1134559;SVTYPE=DEL;CIPOS=-5,5;CHIMP_FST=0.523724;STRAND=1;REPPARENT=LTR/ERVL-MaLR;CHIMP_AVG_CNF=.;BNSVLEN=.;DENISOVA_CNF=.;AF=0.355556;GORILLA_VST=.;END=73168259;REPLEN=8;TEND=73168259;QSTART=76682109;NEAN_CNF=.;REPSTART=73168251;GORILLA_AF=0;SOURCE=chimpanzee;HUMAN_AF=.;CHCONDEL=chr6:77816667-77816668;ORANG_FST=0.521433;BNS=NO;ORANG_AF=0;NS=45;LINEAGE=human_specific;QCONTIG=chr6;REPTYPE=MLT1B;HUMAN_AND_CHIMP_VST=.;CIEND=-5,5;BNOSCORE=.;BNID=.;UNMASKEDWSSD=15;ORANG_AVG_CNF=.;GORILLA_AVG_CNF=.;HUMAN_APE_VST=.;GORILLA_FST=0.538992;ORANG_VST=.;SHARED=orangutan,gorilla,chimpanzee,.,.;HUMAN_APE_FST=1;AN=90;CEXON=RP11-354K4.1;HUMAN_AND_CHIMP_FST=0.603372</t>
  </si>
  <si>
    <t>chr6_76682109_INS_chimpanzee_000000F_1_80365438_quiver_pilon_73168200_73168259</t>
  </si>
  <si>
    <t>73241076</t>
  </si>
  <si>
    <t>73241132</t>
  </si>
  <si>
    <t>RP11-35J1.1</t>
  </si>
  <si>
    <t>15640</t>
  </si>
  <si>
    <t>CHIMP_VST=.;AC=32;CHIMP_AF=0;QEND=76609320;HUMAN_AVG_CNF=.;TSTART=73241076;LBK_CNF=.;BHCONDEL=NO;SVLEN=-56;LOS_CNF=.;EXONDIST=15640;DHCONDEL=1207404;SVTYPE=DEL;CIPOS=-5,5;CHIMP_FST=0.523724;STRAND=1;REPPARENT=LTR/ERV1;CHIMP_AVG_CNF=.;BNSVLEN=.;DENISOVA_CNF=.;AF=0.355556;GORILLA_VST=.;END=73241132;REPLEN=56;TEND=73241132;QSTART=76609264;NEAN_CNF=.;REPSTART=73240578;GORILLA_AF=0;SOURCE=chimpanzee;HUMAN_AF=.;CHCONDEL=chr6:77816667-77816668;ORANG_FST=0.521433;BNS=NO;ORANG_AF=0;NS=45;LINEAGE=human_specific;QCONTIG=chr6;REPTYPE=LTR1D;HUMAN_AND_CHIMP_VST=.;CIEND=-5,5;BNOSCORE=.;BNID=.;UNMASKEDWSSD=0;ORANG_AVG_CNF=.;GORILLA_AVG_CNF=.;HUMAN_APE_VST=.;GORILLA_FST=0.538992;ORANG_VST=.;SHARED=orangutan,gorilla,chimpanzee,.,.;HUMAN_APE_FST=1;AN=90;CEXON=RP11-35J1.1;HUMAN_AND_CHIMP_FST=0.603372</t>
  </si>
  <si>
    <t>chr6_76609264_INS_chimpanzee_000000F_1_80365438_quiver_pilon_73241076_73241132</t>
  </si>
  <si>
    <t>73569153</t>
  </si>
  <si>
    <t>73569476</t>
  </si>
  <si>
    <t>RNU6-261P</t>
  </si>
  <si>
    <t>160910</t>
  </si>
  <si>
    <t>CHIMP_VST=.;AC=32;CHIMP_AF=0;QEND=76286402;HUMAN_AVG_CNF=.;TSTART=73569153;LBK_CNF=.;BHCONDEL=NO;SVLEN=-323;LOS_CNF=.;EXONDIST=160910;DHCONDEL=1530589;SVTYPE=DEL;CIPOS=-5,5;CHIMP_FST=0.523724;STRAND=1;REPPARENT=LINE/L1;CHIMP_AVG_CNF=.;BNSVLEN=.;DENISOVA_CNF=.;AF=0.355556;GORILLA_VST=.;END=73569476;REPLEN=323;TEND=73569476;QSTART=76286079;NEAN_CNF=.;REPSTART=73568292;GORILLA_AF=0;SOURCE=chimpanzee;HUMAN_AF=.;CHCONDEL=chr6:77816667-77816668;ORANG_FST=0.521433;BNS=NO;ORANG_AF=0;NS=45;LINEAGE=human_specific;QCONTIG=chr6;REPTYPE=L1MA4;HUMAN_AND_CHIMP_VST=.;CIEND=-5,5;BNOSCORE=.;BNID=.;UNMASKEDWSSD=0;ORANG_AVG_CNF=.;GORILLA_AVG_CNF=.;HUMAN_APE_VST=.;GORILLA_FST=0.538992;ORANG_VST=.;SHARED=orangutan,gorilla,chimpanzee,.,.;HUMAN_APE_FST=1;AN=90;CEXON=RNU6-261P;HUMAN_AND_CHIMP_FST=0.603372</t>
  </si>
  <si>
    <t>chr6_76286079_INS_chimpanzee_000000F_1_80365438_quiver_pilon_73569153_73569476</t>
  </si>
  <si>
    <t>73602498</t>
  </si>
  <si>
    <t>73602821</t>
  </si>
  <si>
    <t>RNU6-248P</t>
  </si>
  <si>
    <t>160079</t>
  </si>
  <si>
    <t>CHIMP_VST=0.152531;AC=19;CHIMP_AF=0;QEND=76253343;HUMAN_AVG_CNF=0;TSTART=73602498;LBK_CNF=0.000;BHCONDEL=NO;SVLEN=-323;LOS_CNF=0.000;EXONDIST=160079;DHCONDEL=1563648;SVTYPE=DEL;CIPOS=-5,5;CHIMP_FST=0.329338;STRAND=1;REPPARENT=LINE/L1,SINE/MIR;CHIMP_AVG_CNF=2.34;BNSVLEN=.;DENISOVA_CNF=0.000;AF=0.211111;GORILLA_VST=0;END=73602821;REPLEN=21,65;TEND=73602821;QSTART=76253020;NEAN_CNF=0.000;REPSTART=73602279,73602756;GORILLA_AF=0;SOURCE=chimpanzee;HUMAN_AF=.;CHCONDEL=chr6:77816667-77816668;ORANG_FST=0.324357;BNS=NO;ORANG_AF=0;NS=45;LINEAGE=human_specific;QCONTIG=chr6;REPTYPE=L1MA8,MIRb;HUMAN_AND_CHIMP_VST=0.29537;CIEND=-5,5;BNOSCORE=.;BNID=.;UNMASKEDWSSD=165;ORANG_AVG_CNF=2.66;GORILLA_AVG_CNF=1.62;HUMAN_APE_VST=0.847057;GORILLA_FST=0.348314;ORANG_VST=0.16357;SHARED=orangutan,gorilla,chimpanzee,.,.;HUMAN_APE_FST=0.611657;AN=90;CEXON=RNU6-248P;HUMAN_AND_CHIMP_FST=0.357385</t>
  </si>
  <si>
    <t>chr6_76253020_INS_chimpanzee_000000F_1_80365438_quiver_pilon_73602498_73602821</t>
  </si>
  <si>
    <t>73749884</t>
  </si>
  <si>
    <t>73750633</t>
  </si>
  <si>
    <t>10923</t>
  </si>
  <si>
    <t>CHIMP_VST=.;AC=32;CHIMP_AF=0;QEND=76104613;HUMAN_AVG_CNF=.;TSTART=73749884;LBK_CNF=.;BHCONDEL=NO;SVLEN=-749;LOS_CNF=.;EXONDIST=10923;DHCONDEL=1712804;SVTYPE=DEL;CIPOS=-5,5;CHIMP_FST=0.523724;STRAND=1;REPPARENT=DNA/hAT-Charlie,DNA/hAT-Charlie,Simple_repeat,LINE/L1;CHIMP_AVG_CNF=.;BNSVLEN=.;DENISOVA_CNF=.;AF=0.355556;GORILLA_VST=.;END=73750633;REPLEN=38,406,23,172;TEND=73750633;QSTART=76103864;NEAN_CNF=.;REPSTART=73749653,73749941,73750420,73750461;GORILLA_AF=0;SOURCE=chimpanzee;HUMAN_AF=.;CHCONDEL=chr6:77816667-77816668;ORANG_FST=0.521433;BNS=NO;ORANG_AF=0;NS=45;LINEAGE=human_specific;QCONTIG=chr6;REPTYPE=MER20B,MER20B,(TTTG)n,L1PA15;HUMAN_AND_CHIMP_VST=.;CIEND=-5,5;BNOSCORE=.;BNID=.;UNMASKEDWSSD=0;ORANG_AVG_CNF=.;GORILLA_AVG_CNF=.;HUMAN_APE_VST=.;GORILLA_FST=0.538992;ORANG_VST=.;SHARED=orangutan,gorilla,chimpanzee,.,.;HUMAN_APE_FST=1;AN=90;CEXON=RNU6-248P;HUMAN_AND_CHIMP_FST=0.603372</t>
  </si>
  <si>
    <t>chr6_76103864_INS_chimpanzee_000000F_1_80365438_quiver_pilon_73749884_73750633</t>
  </si>
  <si>
    <t>73796810</t>
  </si>
  <si>
    <t>73797154</t>
  </si>
  <si>
    <t>14636</t>
  </si>
  <si>
    <t>CHIMP_VST=.;AC=32;CHIMP_AF=0;QEND=76058131;HUMAN_AVG_CNF=.;TSTART=73796810;LBK_CNF=.;BHCONDEL=NO;SVLEN=-344;LOS_CNF=.;EXONDIST=14636;DHCONDEL=1758881;SVTYPE=DEL;CIPOS=-5,5;CHIMP_FST=0.523724;STRAND=1;REPPARENT=LINE/L1,LTR/ERV1;CHIMP_AVG_CNF=.;BNSVLEN=.;DENISOVA_CNF=.;AF=0.355556;GORILLA_VST=.;END=73797154;REPLEN=113,231;TEND=73797154;QSTART=76057787;NEAN_CNF=.;REPSTART=73796680,73796923;GORILLA_AF=0;SOURCE=chimpanzee;HUMAN_AF=.;CHCONDEL=chr6:77816667-77816668;ORANG_FST=0.521433;BNS=NO;ORANG_AF=0;NS=45;LINEAGE=human_specific;QCONTIG=chr6;REPTYPE=L1ME4a,LTR77;HUMAN_AND_CHIMP_VST=.;CIEND=-5,5;BNOSCORE=.;BNID=.;UNMASKEDWSSD=0;ORANG_AVG_CNF=.;GORILLA_AVG_CNF=.;HUMAN_APE_VST=.;GORILLA_FST=0.538992;ORANG_VST=.;SHARED=orangutan,gorilla,chimpanzee,.,.;HUMAN_APE_FST=1;AN=90;CEXON=IMPG1;HUMAN_AND_CHIMP_FST=0.603372</t>
  </si>
  <si>
    <t>chr6_76057787_INS_chimpanzee_000000F_1_80365438_quiver_pilon_73796810_73797154</t>
  </si>
  <si>
    <t>74036126</t>
  </si>
  <si>
    <t>74036203</t>
  </si>
  <si>
    <t>MYO6</t>
  </si>
  <si>
    <t>1848</t>
  </si>
  <si>
    <t>CHIMP_VST=.;AC=32;CHIMP_AF=0;QEND=75824777;HUMAN_AVG_CNF=.;TSTART=74036126;LBK_CNF=.;BHCONDEL=NO;SVLEN=-77;LOS_CNF=.;EXONDIST=1848;DHCONDEL=1991968;SVTYPE=DEL;CIPOS=-5,5;CHIMP_FST=0.523724;STRAND=1;REPPARENT=.;CHIMP_AVG_CNF=.;BNSVLEN=.;DENISOVA_CNF=.;AF=0.355556;GORILLA_VST=.;END=74036203;REPLEN=.;TEND=74036203;QSTART=75824700;NEAN_CNF=.;REPSTART=.;GORILLA_AF=0;SOURCE=chimpanzee;HUMAN_AF=.;CHCONDEL=chr6:77816667-77816668;ORANG_FST=0.521433;BNS=NO;ORANG_AF=0;NS=45;LINEAGE=human_specific;QCONTIG=chr6;REPTYPE=.;HUMAN_AND_CHIMP_VST=.;CIEND=-5,5;BNOSCORE=.;BNID=.;UNMASKEDWSSD=17;ORANG_AVG_CNF=.;GORILLA_AVG_CNF=.;HUMAN_APE_VST=.;GORILLA_FST=0.538992;ORANG_VST=.;SHARED=orangutan,gorilla,chimpanzee,.,.;HUMAN_APE_FST=1;AN=90;CEXON=MYO6;HUMAN_AND_CHIMP_FST=0.603372</t>
  </si>
  <si>
    <t>chr6_75824700_INS_chimpanzee_000000F_1_80365438_quiver_pilon_74036126_74036203</t>
  </si>
  <si>
    <t>75080359</t>
  </si>
  <si>
    <t>75080905</t>
  </si>
  <si>
    <t>RP11-554D15.3</t>
  </si>
  <si>
    <t>54819</t>
  </si>
  <si>
    <t>CHIMP_VST=.;AC=32;CHIMP_AF=0;QEND=74789645;HUMAN_AVG_CNF=.;TSTART=75080359;LBK_CNF=.;BHCONDEL=NO;SVLEN=-546;LOS_CNF=.;EXONDIST=54819;DHCONDEL=3027569;SVTYPE=DEL;CIPOS=-5,5;CHIMP_FST=0.523724;STRAND=1;REPPARENT=LINE/L1,LINE/L1;CHIMP_AVG_CNF=.;BNSVLEN=.;DENISOVA_CNF=.;AF=0.355556;GORILLA_VST=.;END=75080905;REPLEN=155,402;TEND=75080905;QSTART=74789099;NEAN_CNF=.;REPSTART=75079142,75080503;GORILLA_AF=0;SOURCE=chimpanzee;HUMAN_AF=.;CHCONDEL=chr6:77816667-77816668;ORANG_FST=0.521433;BNS=NO;ORANG_AF=0;NS=45;LINEAGE=human_specific;QCONTIG=chr6;REPTYPE=L1P2,L1PA6;HUMAN_AND_CHIMP_VST=.;CIEND=-5,5;BNOSCORE=.;BNID=.;UNMASKEDWSSD=0;ORANG_AVG_CNF=.;GORILLA_AVG_CNF=.;HUMAN_APE_VST=.;GORILLA_FST=0.538992;ORANG_VST=.;SHARED=orangutan,gorilla,chimpanzee,.,.;HUMAN_APE_FST=1;AN=90;CEXON=RP11-554D15.3;HUMAN_AND_CHIMP_FST=0.603372</t>
  </si>
  <si>
    <t>chr6_74789099_INS_chimpanzee_000000F_1_80365438_quiver_pilon_75080359_75080905</t>
  </si>
  <si>
    <t>75177289</t>
  </si>
  <si>
    <t>75179357</t>
  </si>
  <si>
    <t>RP11-554D15.1</t>
  </si>
  <si>
    <t>1872</t>
  </si>
  <si>
    <t>CHIMP_VST=0.00139331;AC=32;CHIMP_AF=0;QEND=74694668;HUMAN_AVG_CNF=0;TSTART=75177289;LBK_CNF=0.000;BHCONDEL=NO;SVLEN=-2068;LOS_CNF=0.000;EXONDIST=1872;DHCONDEL=3124068;SVTYPE=DEL;CIPOS=-5,5;CHIMP_FST=0.523724;STRAND=1;REPPARENT=LINE/L1,Simple_repeat,LINE/L1;CHIMP_AVG_CNF=1.56;BNSVLEN=.;DENISOVA_CNF=0.000;AF=0.355556;GORILLA_VST=0.140243;END=75179357;REPLEN=709,97,592;TEND=75179357;QSTART=74692600;NEAN_CNF=0.000;REPSTART=75177159,75178002,75178765;GORILLA_AF=0;SOURCE=chimpanzee;HUMAN_AF=.;CHCONDEL=chr6:77816667-77816668;ORANG_FST=0.521433;BNS=NO;ORANG_AF=0;NS=45;LINEAGE=human_specific;QCONTIG=chr6;REPTYPE=L1MA1,(TA)n,L1PA13;HUMAN_AND_CHIMP_VST=0.616458;CIEND=-5,5;BNOSCORE=.;BNID=.;UNMASKEDWSSD=243;ORANG_AVG_CNF=2.45;GORILLA_AVG_CNF=2.25;HUMAN_APE_VST=0.817928;GORILLA_FST=0.538992;ORANG_VST=0.219603;SHARED=orangutan,gorilla,chimpanzee,.,.;HUMAN_APE_FST=1;AN=90;CEXON=RP11-554D15.1;HUMAN_AND_CHIMP_FST=0.603372</t>
  </si>
  <si>
    <t>chr6_74692600_INS_chimpanzee_000000F_1_80365438_quiver_pilon_75177289_75179357</t>
  </si>
  <si>
    <t>76116843</t>
  </si>
  <si>
    <t>76118823</t>
  </si>
  <si>
    <t>CD109</t>
  </si>
  <si>
    <t>297</t>
  </si>
  <si>
    <t>CHIMP_VST=0.0845271;AC=32;CHIMP_AF=0;QEND=73761306;HUMAN_AVG_CNF=0;TSTART=76116843;LBK_CNF=0.000;BHCONDEL=NO;SVLEN=-1980;LOS_CNF=0.000;EXONDIST=297;DHCONDEL=4057342;SVTYPE=DEL;CIPOS=-5,5;CHIMP_FST=0.523724;STRAND=1;REPPARENT=SINE/Alu,LTR/ERVL,SINE/Alu,LINE/L2;CHIMP_AVG_CNF=2.01;BNSVLEN=1822;DENISOVA_CNF=0.000;AF=0.355556;GORILLA_VST=0.138399;END=76118823;REPLEN=126,556,305,86;TEND=76118823;QSTART=73759326;NEAN_CNF=0.000;REPSTART=76116684,76117138,76117800,76118106;GORILLA_AF=0;SOURCE=chimpanzee;HUMAN_AF=.;CHCONDEL=chr6:77816667-77816668;ORANG_FST=0.521433;BNS=YES;ORANG_AF=0;NS=45;LINEAGE=human_specific;QCONTIG=chr6;REPTYPE=AluJb,MER21B,AluSx,L2a;HUMAN_AND_CHIMP_VST=0.466605;CIEND=-5,5;BNOSCORE=6.56601788532351;BNID=ID:2393;UNMASKEDWSSD=647;ORANG_AVG_CNF=2.26;GORILLA_AVG_CNF=2.28;HUMAN_APE_VST=0.94957;GORILLA_FST=0.538992;ORANG_VST=0.169972;SHARED=orangutan,gorilla,chimpanzee,.,.;HUMAN_APE_FST=1;AN=90;CEXON=CD109;HUMAN_AND_CHIMP_FST=0.603372</t>
  </si>
  <si>
    <t>chr6_73759326_INS_chimpanzee_000000F_1_80365438_quiver_pilon_76116843_76118823</t>
  </si>
  <si>
    <t>76392918</t>
  </si>
  <si>
    <t>76393761</t>
  </si>
  <si>
    <t>1128</t>
  </si>
  <si>
    <t>CHIMP_VST=0.243547;AC=30;CHIMP_AF=0;QEND=73484592;HUMAN_AVG_CNF=0;TSTART=76392918;LBK_CNF=0.000;BHCONDEL=NO;SVLEN=-843;LOS_CNF=0.000;EXONDIST=1128;DHCONDEL=4332919;SVTYPE=DEL;CIPOS=-5,5;CHIMP_FST=0.494594;STRAND=1;REPPARENT=SINE/Alu,LINE/RTE-X,SINE/Alu;CHIMP_AVG_CNF=2.26;BNSVLEN=.;DENISOVA_CNF=0.000;AF=0.333333;GORILLA_VST=0.11616;END=76393761;REPLEN=109,94,184;TEND=76393761;QSTART=73483749;NEAN_CNF=0.000;REPSTART=76392865,76393462,76393577;GORILLA_AF=0;SOURCE=chimpanzee;HUMAN_AF=.;CHCONDEL=chr6:77816667-77816668;ORANG_FST=0.491647;BNS=NO;ORANG_AF=0;NS=45;LINEAGE=human_specific;QCONTIG=chr6;REPTYPE=AluSx,L4_C_Mam,AluSx;HUMAN_AND_CHIMP_VST=0.236998;CIEND=-5,5;BNOSCORE=.;BNID=.;UNMASKEDWSSD=282;ORANG_AVG_CNF=1.78;GORILLA_AVG_CNF=2.08;HUMAN_APE_VST=0.90268;GORILLA_FST=0.511036;ORANG_VST=0.0688477;SHARED=orangutan,gorilla,chimpanzee,.,.;HUMAN_APE_FST=0.941159;AN=90;CEXON=MTO1;HUMAN_AND_CHIMP_FST=0.564826</t>
  </si>
  <si>
    <t>chr6_73483749_INS_chimpanzee_000000F_1_80365438_quiver_pilon_76392918_76393761</t>
  </si>
  <si>
    <t>76506394</t>
  </si>
  <si>
    <t>76506952</t>
  </si>
  <si>
    <t>OOEP</t>
  </si>
  <si>
    <t>1105</t>
  </si>
  <si>
    <t>CHIMP_VST=0.0961668;AC=20;CHIMP_AF=0;QEND=73368009;HUMAN_AVG_CNF=0;TSTART=76506394;LBK_CNF=0.000;BHCONDEL=NO;SVLEN=-558;LOS_CNF=0.000;EXONDIST=1105;DHCONDEL=4449217;SVTYPE=DEL;CIPOS=-5,5;CHIMP_FST=0.344425;STRAND=1;REPPARENT=SINE/Alu,SINE/Alu;CHIMP_AVG_CNF=1.55;BNSVLEN=.;DENISOVA_CNF=0.000;AF=0.222222;GORILLA_VST=0.127612;END=76506952;REPLEN=130,172;TEND=76506952;QSTART=73367451;NEAN_CNF=0.000;REPSTART=76506216,76506780;GORILLA_AF=0;SOURCE=chimpanzee;HUMAN_AF=.;CHCONDEL=chr6:77816667-77816668;ORANG_FST=0.339522;BNS=NO;ORANG_AF=0;NS=45;LINEAGE=human_specific;QCONTIG=chr6;REPTYPE=AluY,AluY;HUMAN_AND_CHIMP_VST=0.371744;CIEND=-5,5;BNOSCORE=.;BNID=.;UNMASKEDWSSD=102;ORANG_AVG_CNF=1.61;GORILLA_AVG_CNF=1.72;HUMAN_APE_VST=0.84616;GORILLA_FST=0.363447;ORANG_VST=0.124347;SHARED=orangutan,gorilla,chimpanzee,.,.;HUMAN_APE_FST=0.641784;AN=90;CEXON=OOEP;HUMAN_AND_CHIMP_FST=0.375674</t>
  </si>
  <si>
    <t>chr6_73367451_INS_chimpanzee_000000F_1_80365438_quiver_pilon_76506394_76506952</t>
  </si>
  <si>
    <t>76552437</t>
  </si>
  <si>
    <t>76552976</t>
  </si>
  <si>
    <t>SDCBP2P1</t>
  </si>
  <si>
    <t>927</t>
  </si>
  <si>
    <t>CHIMP_VST=.;AC=32;CHIMP_AF=0;QEND=73322450;HUMAN_AVG_CNF=.;TSTART=76552437;LBK_CNF=.;BHCONDEL=NO;SVLEN=-539;LOS_CNF=.;EXONDIST=927;DHCONDEL=4494757;SVTYPE=DEL;CIPOS=-5,5;CHIMP_FST=0.626251;STRAND=1;REPPARENT=SINE/Alu,LINE/L1,SINE/Alu;CHIMP_AVG_CNF=.;BNSVLEN=.;DENISOVA_CNF=.;AF=0.432432;GORILLA_VST=.;END=76552976;REPLEN=55,211,273;TEND=76552976;QSTART=73321911;NEAN_CNF=.;REPSTART=76552179,76552492,76552703;GORILLA_AF=0;SOURCE=chimpanzee;HUMAN_AF=.;CHCONDEL=chr6:77816667-77816668;ORANG_FST=0.635901;BNS=NO;ORANG_AF=0;NS=45;LINEAGE=polymorphic;QCONTIG=chr6;REPTYPE=AluSx,L1MC3,AluSx;HUMAN_AND_CHIMP_VST=.;CIEND=-5,5;BNOSCORE=.;BNID=.;UNMASKEDWSSD=0;ORANG_AVG_CNF=.;GORILLA_AVG_CNF=.;HUMAN_APE_VST=.;GORILLA_FST=.;ORANG_VST=.;SHARED=orangutan,.,chimpanzee,.,.;HUMAN_APE_FST=1;AN=74;CEXON=SDCBP2P1;HUMAN_AND_CHIMP_FST=0.635901</t>
  </si>
  <si>
    <t>chr6_73321911_INS_chimpanzee_000000F_1_80365438_quiver_pilon_76552437_76552976</t>
  </si>
  <si>
    <t>77695607</t>
  </si>
  <si>
    <t>77696290</t>
  </si>
  <si>
    <t>RIMS1</t>
  </si>
  <si>
    <t>10009</t>
  </si>
  <si>
    <t>CHIMP_VST=.;AC=32;CHIMP_AF=0;QEND=72170250;HUMAN_AVG_CNF=.;TSTART=77695607;LBK_CNF=.;BHCONDEL=NO;SVLEN=-683;LOS_CNF=.;EXONDIST=10009;DHCONDEL=3879479;SVTYPE=DEL;CIPOS=-5,5;CHIMP_FST=0.523724;STRAND=1;REPPARENT=LINE/L2,LINE/L1,LINE/L2;CHIMP_AVG_CNF=.;BNSVLEN=.;DENISOVA_CNF=.;AF=0.355556;GORILLA_VST=.;END=77696290;REPLEN=16,96,430;TEND=77696290;QSTART=72169567;NEAN_CNF=.;REPSTART=77695551,77695710,77695860;GORILLA_AF=0;SOURCE=chimpanzee;HUMAN_AF=.;CHCONDEL=chr6:68289067-68290087;ORANG_FST=0.521433;BNS=NO;ORANG_AF=0;NS=45;LINEAGE=human_specific;QCONTIG=chr6;REPTYPE=L2a,L1MEi,L2;HUMAN_AND_CHIMP_VST=.;CIEND=-5,5;BNOSCORE=.;BNID=.;UNMASKEDWSSD=0;ORANG_AVG_CNF=.;GORILLA_AVG_CNF=.;HUMAN_APE_VST=.;GORILLA_FST=0.538992;ORANG_VST=.;SHARED=orangutan,gorilla,chimpanzee,.,.;HUMAN_APE_FST=1;AN=90;CEXON=RIMS1;HUMAN_AND_CHIMP_FST=0.603372</t>
  </si>
  <si>
    <t>chr6_72169567_INS_chimpanzee_000000F_1_80365438_quiver_pilon_77695607_77696290</t>
  </si>
  <si>
    <t>273959</t>
  </si>
  <si>
    <t>277592</t>
  </si>
  <si>
    <t>RNU6-175P</t>
  </si>
  <si>
    <t>8464</t>
  </si>
  <si>
    <t>CHIMP_VST=0.139988;AC=23;CHIMP_AF=0;QEND=132401922;HUMAN_AVG_CNF=0.464;TSTART=273959;LBK_CNF=0.000;BHCONDEL=NO;SVLEN=-3633;LOS_CNF=0.000;EXONDIST=8464;DHCONDEL=83472;SVTYPE=DEL;CIPOS=-5,5;CHIMP_FST=0.385372;STRAND=0;REPPARENT=SINE/MIR,LINE/L1,LINE/L1,DNA/TcMar-Tigger,SINE/Alu,SINE/Alu,DNA/TcMar-Tigger,LINE/L1,LINE/L1,Simple_repeat;CHIMP_AVG_CNF=2.33;BNSVLEN=3575;DENISOVA_CNF=0.000;AF=0.255556;GORILLA_VST=0.0773679;END=277592;REPLEN=34,238,632,236,321,280,252,204,164,16;TEND=277592;QSTART=132398289;NEAN_CNF=0.000;REPSTART=273775,275194,275422,276054,276290,276619,276899,277151,277401,277576;GORILLA_AF=0;SOURCE=chimpanzee;HUMAN_AF=0.71875;CHCONDEL=chr2:132481760-132481761;ORANG_FST=0.380923;BNS=YES;ORANG_AF=0;NS=45;LINEAGE=polymorphic;QCONTIG=chr2;REPTYPE=MIRb,L1MEh,L1MD2,Tigger2a,AluJb,AluY,Tigger2a,L1MD2,L1MEh,(TA)n;HUMAN_AND_CHIMP_VST=0.305198;CIEND=-5,5;BNOSCORE=0.466703662597114;BNID=ID:784;UNMASKEDWSSD=877;ORANG_AVG_CNF=2.29;GORILLA_AVG_CNF=2.24;HUMAN_APE_VST=0.829319;GORILLA_FST=0.403967;ORANG_VST=0.116297;SHARED=orangutan,gorilla,chimpanzee,yoruba,.;HUMAN_APE_FST=0.728307;AN=90;CEXON=RNU6-175P;HUMAN_AND_CHIMP_FST=0.427408</t>
  </si>
  <si>
    <t>chr2_132398289_INS_chimpanzee_000001F_1_57587592_quiver_pilon_273959_277592</t>
  </si>
  <si>
    <t>302546</t>
  </si>
  <si>
    <t>303198</t>
  </si>
  <si>
    <t>4682</t>
  </si>
  <si>
    <t>CHIMP_VST=0.132019;AC=31;CHIMP_AF=0;QEND=132423864;HUMAN_AVG_CNF=0;TSTART=302546;LBK_CNF=0.000;BHCONDEL=NO;SVLEN=-652;LOS_CNF=0.000;EXONDIST=4682;DHCONDEL=58549;SVTYPE=DEL;CIPOS=-5,5;CHIMP_FST=0.509211;STRAND=0;REPPARENT=LTR/ERVL-MaLR;CHIMP_AVG_CNF=2.16;BNSVLEN=.;DENISOVA_CNF=0.000;AF=0.344444;GORILLA_VST=0.0840095;END=303198;REPLEN=151;TEND=303198;QSTART=132423212;NEAN_CNF=0.000;REPSTART=302951;GORILLA_AF=0;SOURCE=chimpanzee;HUMAN_AF=0.96875;CHCONDEL=chr2:132481760-132481761;ORANG_FST=0.506581;BNS=NO;ORANG_AF=0;NS=45;LINEAGE=human_specific;QCONTIG=chr2;REPTYPE=MLT1B;HUMAN_AND_CHIMP_VST=0.355316;CIEND=-5,5;BNOSCORE=.;BNID=.;UNMASKEDWSSD=265;ORANG_AVG_CNF=2.22;GORILLA_AVG_CNF=2.11;HUMAN_APE_VST=0.899082;GORILLA_FST=0.525092;ORANG_VST=0.129732;SHARED=orangutan,gorilla,chimpanzee,.,.;HUMAN_APE_FST=0.970635;AN=90;CEXON=GPR39;HUMAN_AND_CHIMP_FST=0.584083</t>
  </si>
  <si>
    <t>chr2_132423212_INS_chimpanzee_000001F_1_57587592_quiver_pilon_302546_303198</t>
  </si>
  <si>
    <t>361777</t>
  </si>
  <si>
    <t>363882</t>
  </si>
  <si>
    <t>YBX1P7</t>
  </si>
  <si>
    <t>6795</t>
  </si>
  <si>
    <t>panTro2_hCONDEL.65</t>
  </si>
  <si>
    <t>000001F_1_57587592_quiver_pilon:362578-362611</t>
  </si>
  <si>
    <t>CHIMP_VST=0.121625;AC=32;CHIMP_AF=0;QEND=132483865;HUMAN_AVG_CNF=0;TSTART=361777;LBK_CNF=0.000;BHCONDEL=YES;SVLEN=-2105;LOS_CNF=0.000;EXONDIST=6795;DHCONDEL=1;SVTYPE=DEL;CIPOS=-5,5;CHIMP_FST=0.523724;STRAND=0;REPPARENT=LINE/L1,DNA/hAT-Blackjack,Low_complexity,LINE/L1,SINE/MIR,DNA/hAT-Charlie;CHIMP_AVG_CNF=2.04;BNSVLEN=2664;DENISOVA_CNF=0.000;AF=0.355556;GORILLA_VST=0.135404;END=363882;REPLEN=330,93,45,67,161,222;TEND=363882;QSTART=132481760;NEAN_CNF=0.000;REPSTART=361795,362159,362306,362374,362764,363262;GORILLA_AF=0;SOURCE=chimpanzee;HUMAN_AF=1;CHCONDEL=chr2:132481760-132481761;ORANG_FST=0.521433;BNS=YES;ORANG_AF=0;NS=45;LINEAGE=human_specific;QCONTIG=chr2;REPTYPE=L1ME4a,MER94,AT_rich,L1ME4a,MIRb,MER1B;HUMAN_AND_CHIMP_VST=0.386322;CIEND=-5,5;BNOSCORE=65.5233801635563;BNID=ID:785;UNMASKEDWSSD=788;ORANG_AVG_CNF=2.06;GORILLA_AVG_CNF=2.18;HUMAN_APE_VST=0.923579;GORILLA_FST=0.538992;ORANG_VST=0.125338;SHARED=orangutan,gorilla,chimpanzee,.,.;HUMAN_APE_FST=1;AN=90;CEXON=YBX1P7;HUMAN_AND_CHIMP_FST=0.603372</t>
  </si>
  <si>
    <t>chr2_132481760_INS_chimpanzee_000001F_1_57587592_quiver_pilon_361777_363882</t>
  </si>
  <si>
    <t>528086</t>
  </si>
  <si>
    <t>528159</t>
  </si>
  <si>
    <t>912</t>
  </si>
  <si>
    <t>CHIMP_VST=.;AC=32;CHIMP_AF=0;QEND=132647545;HUMAN_AVG_CNF=.;TSTART=528086;LBK_CNF=.;BHCONDEL=NO;SVLEN=-73;LOS_CNF=.;EXONDIST=912;DHCONDEL=71875;SVTYPE=DEL;CIPOS=-5,5;CHIMP_FST=0.533394;STRAND=0;REPPARENT=SINE/Alu;CHIMP_AVG_CNF=.;BNSVLEN=.;DENISOVA_CNF=.;AF=0.363636;GORILLA_VST=.;END=528159;REPLEN=73;TEND=528159;QSTART=132647472;NEAN_CNF=.;REPSTART=528053;GORILLA_AF=0;SOURCE=chimpanzee;HUMAN_AF=1;CHCONDEL=chr2:132719347-132719347;ORANG_FST=0.533394;BNS=NO;ORANG_AF=0;NS=45;LINEAGE=human_specific;QCONTIG=chr2;REPTYPE=AluY;HUMAN_AND_CHIMP_VST=.;CIEND=-5,5;BNOSCORE=.;BNID=.;UNMASKEDWSSD=0;ORANG_AVG_CNF=.;GORILLA_AVG_CNF=.;HUMAN_APE_VST=.;GORILLA_FST=0.546885;ORANG_VST=.;SHARED=orangutan,gorilla,chimpanzee,.,.;HUMAN_APE_FST=1;AN=88;CEXON=GPR39;HUMAN_AND_CHIMP_FST=0.60513</t>
  </si>
  <si>
    <t>chr2_132647472_INS_chimpanzee_000001F_1_57587592_quiver_pilon_528086_528159</t>
  </si>
  <si>
    <t>604662</t>
  </si>
  <si>
    <t>605301</t>
  </si>
  <si>
    <t>6283</t>
  </si>
  <si>
    <t>panTro2_hCONDEL.66</t>
  </si>
  <si>
    <t>CHIMP_VST=0.115403;AC=32;CHIMP_AF=0;QEND=132719984;HUMAN_AVG_CNF=0;TSTART=604662;LBK_CNF=0.000;BHCONDEL=YES;SVLEN=-639;LOS_CNF=0.000;EXONDIST=6283;DHCONDEL=2;SVTYPE=DEL;CIPOS=-5,5;CHIMP_FST=0.523724;STRAND=0;REPPARENT=Low_complexity,SINE/MIR;CHIMP_AVG_CNF=2.07;BNSVLEN=.;DENISOVA_CNF=0.000;AF=0.355556;GORILLA_VST=0.113618;END=605301;REPLEN=11,114;TEND=605301;QSTART=132719345;NEAN_CNF=0.000;REPSTART=604604,604903;GORILLA_AF=0;SOURCE=chimpanzee;HUMAN_AF=1;CHCONDEL=chr2:132719347-132719347;ORANG_FST=0.521433;BNS=NO;ORANG_AF=0;NS=45;LINEAGE=human_specific;QCONTIG=chr2;REPTYPE=AT_rich,MIRb;HUMAN_AND_CHIMP_VST=0.422928;CIEND=-5,5;BNOSCORE=.;BNID=.;UNMASKEDWSSD=406;ORANG_AVG_CNF=2.21;GORILLA_AVG_CNF=2.16;HUMAN_APE_VST=0.963991;GORILLA_FST=0.538992;ORANG_VST=0.153718;SHARED=orangutan,gorilla,chimpanzee,.,.;HUMAN_APE_FST=1;AN=90;CEXON=NCKAP5;HUMAN_AND_CHIMP_FST=0.603372</t>
  </si>
  <si>
    <t>chr2_132719345_INS_chimpanzee_000001F_1_57587592_quiver_pilon_604662_605301</t>
  </si>
  <si>
    <t>1337310</t>
  </si>
  <si>
    <t>1337833</t>
  </si>
  <si>
    <t>NCKAP5-IT1</t>
  </si>
  <si>
    <t>21172</t>
  </si>
  <si>
    <t>CHIMP_VST=0.170727;AC=22;CHIMP_AF=0;QEND=133455593;HUMAN_AVG_CNF=0;TSTART=1337310;LBK_CNF=0.000;BHCONDEL=NO;SVLEN=-523;LOS_CNF=0.000;EXONDIST=21172;DHCONDEL=735721;SVTYPE=DEL;CIPOS=-5,5;CHIMP_FST=0.374739;STRAND=0;REPPARENT=.;CHIMP_AVG_CNF=2.25;BNSVLEN=.;DENISOVA_CNF=0.000;AF=0.244444;GORILLA_VST=0.0932091;END=1337833;REPLEN=.;TEND=1337833;QSTART=133455070;NEAN_CNF=0.000;REPSTART=.;GORILLA_AF=0;SOURCE=chimpanzee;HUMAN_AF=0.6875;CHCONDEL=chr2:132719347-132719347;ORANG_FST=0.370051;BNS=NO;ORANG_AF=0;NS=45;LINEAGE=human_specific;QCONTIG=chr2;REPTYPE=.;HUMAN_AND_CHIMP_VST=0.330947;CIEND=-5,5;BNOSCORE=.;BNID=.;UNMASKEDWSSD=523;ORANG_AVG_CNF=2.14;GORILLA_AVG_CNF=2.13;HUMAN_APE_VST=0.941241;GORILLA_FST=0.393695;ORANG_VST=0.121367;SHARED=orangutan,gorilla,chimpanzee,.,.;HUMAN_APE_FST=0.702079;AN=90;CEXON=NCKAP5-IT1;HUMAN_AND_CHIMP_FST=0.412738</t>
  </si>
  <si>
    <t>chr2_133455070_INS_chimpanzee_000001F_1_57587592_quiver_pilon_1337310_1337833</t>
  </si>
  <si>
    <t>1662951</t>
  </si>
  <si>
    <t>1664360</t>
  </si>
  <si>
    <t>RN7SKP93</t>
  </si>
  <si>
    <t>188991</t>
  </si>
  <si>
    <t>CHIMP_VST=0.119943;AC=32;CHIMP_AF=0;QEND=133786800;HUMAN_AVG_CNF=0;TSTART=1662951;LBK_CNF=0.000;BHCONDEL=NO;SVLEN=-1409;LOS_CNF=0.000;EXONDIST=188991;DHCONDEL=1066042;SVTYPE=DEL;CIPOS=-5,5;CHIMP_FST=0.523724;STRAND=0;REPPARENT=SINE/MIR,LTR/ERVL-MaLR,LTR/ERVL-MaLR,LINE/L2;CHIMP_AVG_CNF=2.13;BNSVLEN=1209;DENISOVA_CNF=0.000;AF=0.355556;GORILLA_VST=0.141997;END=1664360;REPLEN=169,85,107,396;TEND=1664360;QSTART=133785391;NEAN_CNF=0.000;REPSTART=1662932,1663187,1663443,1663964;GORILLA_AF=0;SOURCE=chimpanzee;HUMAN_AF=1;CHCONDEL=chr2:132719347-132719347;ORANG_FST=0.521433;BNS=YES;ORANG_AF=0;NS=45;LINEAGE=human_specific;QCONTIG=chr2;REPTYPE=MIR,MLT1H2,MLT1H2,L2a;HUMAN_AND_CHIMP_VST=0.401001;CIEND=-5,5;BNOSCORE=15.2788388082506;BNID=ID:789;UNMASKEDWSSD=354;ORANG_AVG_CNF=2.16;GORILLA_AVG_CNF=2.3;HUMAN_APE_VST=0.942541;GORILLA_FST=0.538992;ORANG_VST=0.136517;SHARED=orangutan,gorilla,chimpanzee,.,.;HUMAN_APE_FST=1;AN=90;CEXON=RN7SKP93;HUMAN_AND_CHIMP_FST=0.603372</t>
  </si>
  <si>
    <t>chr2_133785391_INS_chimpanzee_000001F_1_57587592_quiver_pilon_1662951_1664360</t>
  </si>
  <si>
    <t>1687477</t>
  </si>
  <si>
    <t>1688819</t>
  </si>
  <si>
    <t>212491</t>
  </si>
  <si>
    <t>CHIMP_VST=.;AC=32;CHIMP_AF=0;QEND=133810233;HUMAN_AVG_CNF=.;TSTART=1687477;LBK_CNF=.;BHCONDEL=NO;SVLEN=-1342;LOS_CNF=.;EXONDIST=212491;DHCONDEL=1089542;SVTYPE=DEL;CIPOS=-5,5;CHIMP_FST=0.523724;STRAND=0;REPPARENT=Simple_repeat,SINE/MIR,Low_complexity,Low_complexity,Low_complexity,SINE/Alu;CHIMP_AVG_CNF=.;BNSVLEN=1435;DENISOVA_CNF=.;AF=0.355556;GORILLA_VST=.;END=1688819;REPLEN=27,117,108,155,164,183;TEND=1688819;QSTART=133808891;NEAN_CNF=.;REPSTART=1687660,1687864,1688101,1688299,1688619,1687383;GORILLA_AF=0;SOURCE=chimpanzee;HUMAN_AF=1;CHCONDEL=chr2:132719347-132719347;ORANG_FST=0.521433;BNS=YES;ORANG_AF=0;NS=45;LINEAGE=human_specific;QCONTIG=chr2;REPTYPE=(TAA)n,MIRb,A-rich,A-rich,A-rich,AluSx;HUMAN_AND_CHIMP_VST=.;CIEND=-5,5;BNOSCORE=3.11451206337775;BNID=ID:790;UNMASKEDWSSD=81;ORANG_AVG_CNF=.;GORILLA_AVG_CNF=.;HUMAN_APE_VST=.;GORILLA_FST=0.538992;ORANG_VST=.;SHARED=orangutan,gorilla,chimpanzee,.,.;HUMAN_APE_FST=1;AN=90;CEXON=RN7SKP93;HUMAN_AND_CHIMP_FST=0.603372</t>
  </si>
  <si>
    <t>chr2_133808891_INS_chimpanzee_000001F_1_57587592_quiver_pilon_1687477_1688819</t>
  </si>
  <si>
    <t>2976159</t>
  </si>
  <si>
    <t>2976212</t>
  </si>
  <si>
    <t>RAB3GAP1</t>
  </si>
  <si>
    <t>2463</t>
  </si>
  <si>
    <t>CHIMP_VST=.;AC=36;CHIMP_AF=0;QEND=135117898;HUMAN_AVG_CNF=.;TSTART=2976159;LBK_CNF=.;BHCONDEL=NO;SVLEN=-53;LOS_CNF=.;EXONDIST=2463;DHCONDEL=2215849;SVTYPE=DEL;CIPOS=-5,5;CHIMP_FST=0.797214;STRAND=0;REPPARENT=Low_complexity,SINE/Alu;CHIMP_AVG_CNF=.;BNSVLEN=.;DENISOVA_CNF=.;AF=0.545455;GORILLA_VST=.;END=2976212;REPLEN=50,3;TEND=2976212;QSTART=135117845;NEAN_CNF=.;REPSTART=2976137,2976209;GORILLA_AF=0.166667;SOURCE=chimpanzee;HUMAN_AF=1;CHCONDEL=chr2:137333693-137333694;ORANG_FST=.;BNS=NO;ORANG_AF=1;NS=45;LINEAGE=polymorphic;QCONTIG=chr2;REPTYPE=CT-rich,AluJb;HUMAN_AND_CHIMP_VST=.;CIEND=-5,5;BNOSCORE=.;BNID=.;UNMASKEDWSSD=0;ORANG_AVG_CNF=.;GORILLA_AVG_CNF=.;HUMAN_APE_VST=.;GORILLA_FST=0.446762;ORANG_VST=.;SHARED=.,.,chimpanzee,.,.;HUMAN_APE_FST=0.874863;AN=66;CEXON=RAB3GAP1;HUMAN_AND_CHIMP_FST=0.203716</t>
  </si>
  <si>
    <t>chr2_135117845_INS_chimpanzee_000001F_1_57587592_quiver_pilon_2976159_2976212</t>
  </si>
  <si>
    <t>3511906</t>
  </si>
  <si>
    <t>3511970</t>
  </si>
  <si>
    <t>R3HDM1</t>
  </si>
  <si>
    <t>CHIMP_VST=.;AC=32;CHIMP_AF=0;QEND=135653803;HUMAN_AVG_CNF=.;TSTART=3511906;LBK_CNF=.;BHCONDEL=NO;SVLEN=-64;LOS_CNF=.;EXONDIST=1706;DHCONDEL=1679955;SVTYPE=DEL;CIPOS=-5,5;CHIMP_FST=0.523724;STRAND=0;REPPARENT=SINE/Alu;CHIMP_AVG_CNF=.;BNSVLEN=.;DENISOVA_CNF=.;AF=0.355556;GORILLA_VST=.;END=3511970;REPLEN=64;TEND=3511970;QSTART=135653739;NEAN_CNF=.;REPSTART=3511876;GORILLA_AF=0;SOURCE=chimpanzee;HUMAN_AF=1;CHCONDEL=chr2:137333693-137333694;ORANG_FST=0.521433;BNS=NO;ORANG_AF=0;NS=45;LINEAGE=human_specific;QCONTIG=chr2;REPTYPE=AluSx;HUMAN_AND_CHIMP_VST=.;CIEND=-5,5;BNOSCORE=.;BNID=.;UNMASKEDWSSD=0;ORANG_AVG_CNF=.;GORILLA_AVG_CNF=.;HUMAN_APE_VST=.;GORILLA_FST=0.538992;ORANG_VST=.;SHARED=orangutan,gorilla,chimpanzee,.,.;HUMAN_APE_FST=1;AN=90;CEXON=R3HDM1;HUMAN_AND_CHIMP_FST=0.603372</t>
  </si>
  <si>
    <t>chr2_135653739_INS_chimpanzee_000001F_1_57587592_quiver_pilon_3511906_3511970</t>
  </si>
  <si>
    <t>4279389</t>
  </si>
  <si>
    <t>4280399</t>
  </si>
  <si>
    <t>RN7SKP141</t>
  </si>
  <si>
    <t>20871</t>
  </si>
  <si>
    <t>CHIMP_VST=.;AC=32;CHIMP_AF=0;QEND=136412551;HUMAN_AVG_CNF=.;TSTART=4279389;LBK_CNF=.;BHCONDEL=NO;SVLEN=-1010;LOS_CNF=.;EXONDIST=20871;DHCONDEL=922153;SVTYPE=DEL;CIPOS=-5,5;CHIMP_FST=0.523724;STRAND=0;REPPARENT=LINE/L2,Low_complexity,LTR/ERVL-MaLR,DNA/hAT-Charlie;CHIMP_AVG_CNF=.;BNSVLEN=.;DENISOVA_CNF=.;AF=0.355556;GORILLA_VST=.;END=4280399;REPLEN=194,30,479,174;TEND=4280399;QSTART=136411541;NEAN_CNF=.;REPSTART=4279389,4279589,4279746,4280225;GORILLA_AF=0;SOURCE=chimpanzee;HUMAN_AF=1;CHCONDEL=chr2:137333693-137333694;ORANG_FST=0.521433;BNS=NO;ORANG_AF=0;NS=45;LINEAGE=human_specific;QCONTIG=chr2;REPTYPE=L2,AT_rich,MLT1C,Charlie7;HUMAN_AND_CHIMP_VST=.;CIEND=-5,5;BNOSCORE=.;BNID=.;UNMASKEDWSSD=43;ORANG_AVG_CNF=.;GORILLA_AVG_CNF=.;HUMAN_APE_VST=.;GORILLA_FST=0.538992;ORANG_VST=.;SHARED=orangutan,gorilla,chimpanzee,.,.;HUMAN_APE_FST=1;AN=90;CEXON=RN7SKP141;HUMAN_AND_CHIMP_FST=0.603372</t>
  </si>
  <si>
    <t>chr2_136411541_INS_chimpanzee_000001F_1_57587592_quiver_pilon_4279389_4280399</t>
  </si>
  <si>
    <t>4935878</t>
  </si>
  <si>
    <t>4939380</t>
  </si>
  <si>
    <t>THSD7B</t>
  </si>
  <si>
    <t>16478</t>
  </si>
  <si>
    <t>CHIMP_VST=.;AC=32;CHIMP_AF=0;QEND=137081898;HUMAN_AVG_CNF=.;TSTART=4935878;LBK_CNF=.;BHCONDEL=NO;SVLEN=-3502;LOS_CNF=.;EXONDIST=16478;DHCONDEL=255298;SVTYPE=DEL;CIPOS=-5,5;CHIMP_FST=0.523724;STRAND=0;REPPARENT=LINE/L1,LTR/ERVL-MaLR,LINE/L1,Simple_repeat,LINE/L1,LINE/L1;CHIMP_AVG_CNF=.;BNSVLEN=.;DENISOVA_CNF=.;AF=0.355556;GORILLA_VST=.;END=4939380;REPLEN=1272,371,1234,37,159,278;TEND=4939380;QSTART=137078396;NEAN_CNF=.;REPSTART=4935800,4937159,4937530,4938871,4938949,4939102;GORILLA_AF=0;SOURCE=chimpanzee;HUMAN_AF=1;CHCONDEL=chr2:137333693-137333694;ORANG_FST=0.521433;BNS=NO;ORANG_AF=0;NS=45;LINEAGE=human_specific;QCONTIG=chr2;REPTYPE=L1MC4a,MLT1D,L1PA7,(TG)n,L1MD,L1MC4a;HUMAN_AND_CHIMP_VST=.;CIEND=-5,5;BNOSCORE=.;BNID=.;UNMASKEDWSSD=35;ORANG_AVG_CNF=.;GORILLA_AVG_CNF=.;HUMAN_APE_VST=.;GORILLA_FST=0.538992;ORANG_VST=.;SHARED=orangutan,gorilla,chimpanzee,.,.;HUMAN_APE_FST=1;AN=90;CEXON=THSD7B;HUMAN_AND_CHIMP_FST=0.603372</t>
  </si>
  <si>
    <t>chr2_137078396_INS_chimpanzee_000001F_1_57587592_quiver_pilon_4935878_4939380</t>
  </si>
  <si>
    <t>5194749</t>
  </si>
  <si>
    <t>5195961</t>
  </si>
  <si>
    <t>57666</t>
  </si>
  <si>
    <t>panTro2_hCONDEL.67</t>
  </si>
  <si>
    <t>000001F_1_57587592_quiver_pilon:5195320-5195347</t>
  </si>
  <si>
    <t>CHIMP_VST=0.139487;AC=32;CHIMP_AF=0;QEND=137334905;HUMAN_AVG_CNF=0;TSTART=5194749;LBK_CNF=0.000;BHCONDEL=YES;SVLEN=-1212;LOS_CNF=0.000;EXONDIST=57666;DHCONDEL=1;SVTYPE=DEL;CIPOS=-5,5;CHIMP_FST=0.523724;STRAND=0;REPPARENT=SINE/MIR,Low_complexity;CHIMP_AVG_CNF=2.32;BNSVLEN=.;DENISOVA_CNF=0.000;AF=0.355556;GORILLA_VST=0.109811;END=5195961;REPLEN=179,52;TEND=5195961;QSTART=137333693;NEAN_CNF=0.000;REPSTART=5194919,5195597;GORILLA_AF=0;SOURCE=chimpanzee;HUMAN_AF=1;CHCONDEL=chr2:137333693-137333694;ORANG_FST=0.521433;BNS=NO;ORANG_AF=0;NS=45;LINEAGE=human_specific;QCONTIG=chr2;REPTYPE=MIRb,A-rich;HUMAN_AND_CHIMP_VST=0.391525;CIEND=-5,5;BNOSCORE=.;BNID=.;UNMASKEDWSSD=792;ORANG_AVG_CNF=2.37;GORILLA_AVG_CNF=2.34;HUMAN_APE_VST=0.971328;GORILLA_FST=0.538992;ORANG_VST=0.142094;SHARED=orangutan,gorilla,chimpanzee,.,.;HUMAN_APE_FST=1;AN=90;CEXON=THSD7B;HUMAN_AND_CHIMP_FST=0.603372</t>
  </si>
  <si>
    <t>chr2_137333693_INS_chimpanzee_000001F_1_57587592_quiver_pilon_5194749_5195961</t>
  </si>
  <si>
    <t>5380601</t>
  </si>
  <si>
    <t>5382793</t>
  </si>
  <si>
    <t>RNA5SP105</t>
  </si>
  <si>
    <t>6741</t>
  </si>
  <si>
    <t>panTro2_hCONDEL.68</t>
  </si>
  <si>
    <t>CHIMP_VST=0.323272;AC=32;CHIMP_AF=0;QEND=137521144;HUMAN_AVG_CNF=0;TSTART=5380601;LBK_CNF=0.000;BHCONDEL=YES;SVLEN=-2192;LOS_CNF=0.000;EXONDIST=6741;DHCONDEL=1;SVTYPE=DEL;CIPOS=-5,5;CHIMP_FST=0.523724;STRAND=0;REPPARENT=LTR/ERVL,LTR/ERVL,SINE/MIR,LTR/ERVL;CHIMP_AVG_CNF=2.18;BNSVLEN=.;DENISOVA_CNF=0.000;AF=0.355556;GORILLA_VST=0.22018;END=5382793;REPLEN=1261,467,139,98;TEND=5382793;QSTART=137518952;NEAN_CNF=0.000;REPSTART=5376248,5381863,5382534,5382695;GORILLA_AF=0;SOURCE=chimpanzee;HUMAN_AF=1;CHCONDEL=chr2:137518952-137518953;ORANG_FST=0.521433;BNS=NO;ORANG_AF=0;NS=45;LINEAGE=human_specific;QCONTIG=chr2;REPTYPE=HERVL-int,MLT2A2,MIRb,LTR33A;HUMAN_AND_CHIMP_VST=0.0968327;CIEND=-5,5;BNOSCORE=.;BNID=.;UNMASKEDWSSD=132;ORANG_AVG_CNF=1.06;GORILLA_AVG_CNF=2.13;HUMAN_APE_VST=0.714936;GORILLA_FST=0.538992;ORANG_VST=0;SHARED=orangutan,gorilla,chimpanzee,.,.;HUMAN_APE_FST=1;AN=90;CEXON=RNA5SP105;HUMAN_AND_CHIMP_FST=0.603372</t>
  </si>
  <si>
    <t>chr2_137518952_INS_chimpanzee_000001F_1_57587592_quiver_pilon_5380601_5382793</t>
  </si>
  <si>
    <t>5584212</t>
  </si>
  <si>
    <t>5590513</t>
  </si>
  <si>
    <t>6303</t>
  </si>
  <si>
    <t>CHIMP_VST=.;AC=27;CHIMP_AF=0;QEND=137728045;HUMAN_AVG_CNF=.;TSTART=5584212;LBK_CNF=.;BHCONDEL=NO;SVLEN=-6301;LOS_CNF=.;EXONDIST=6303;DHCONDEL=202790;SVTYPE=DEL;CIPOS=-5,5;CHIMP_FST=0.450171;STRAND=0;REPPARENT=LTR/ERVL,Simple_repeat,Simple_repeat,LTR/ERVL,LINE/L1,LTR/ERVL;CHIMP_AVG_CNF=.;BNSVLEN=6239;DENISOVA_CNF=.;AF=0.3;GORILLA_VST=.;END=5590513;REPLEN=403,58,27,44,1360,4413;TEND=5590513;QSTART=137721744;NEAN_CNF=.;REPSTART=5588625,5589028,5589082,5589109,5589153,5582981;GORILLA_AF=0;SOURCE=chimpanzee;HUMAN_AF=0.84375;CHCONDEL=chr2:137518952-137518953;ORANG_FST=0.446402;BNS=YES;ORANG_AF=0;NS=45;LINEAGE=human_specific;QCONTIG=chr2;REPTYPE=MLT2A2,(CATATA)n,(TG)n,MLT2A2,L1MA2,HERVL-int;HUMAN_AND_CHIMP_VST=.;CIEND=-5,5;BNOSCORE=0.306539074960128;BNID=ID:795;UNMASKEDWSSD=0;ORANG_AVG_CNF=.;GORILLA_AVG_CNF=.;HUMAN_APE_VST=.;GORILLA_FST=0.467976;ORANG_VST=.;SHARED=orangutan,gorilla,chimpanzee,.,.;HUMAN_APE_FST=0.852111;AN=90;CEXON=Y_RNA;HUMAN_AND_CHIMP_FST=0.507299</t>
  </si>
  <si>
    <t>chr2_137721744_INS_chimpanzee_000001F_1_57587592_quiver_pilon_5584212_5590513</t>
  </si>
  <si>
    <t>5793391</t>
  </si>
  <si>
    <t>5793661</t>
  </si>
  <si>
    <t>HNMT</t>
  </si>
  <si>
    <t>39181</t>
  </si>
  <si>
    <t>CHIMP_VST=.;AC=32;CHIMP_AF=0;QEND=137925110;HUMAN_AVG_CNF=.;TSTART=5793391;LBK_CNF=.;BHCONDEL=NO;SVLEN=-270;LOS_CNF=.;EXONDIST=39181;DHCONDEL=405886;SVTYPE=DEL;CIPOS=-5,5;CHIMP_FST=0.523724;STRAND=0;REPPARENT=LTR/ERVL;CHIMP_AVG_CNF=.;BNSVLEN=.;DENISOVA_CNF=.;AF=0.355556;GORILLA_VST=.;END=5793661;REPLEN=210;TEND=5793661;QSTART=137924840;NEAN_CNF=.;REPSTART=5793451;GORILLA_AF=0;SOURCE=chimpanzee;HUMAN_AF=1;CHCONDEL=chr2:137518952-137518953;ORANG_FST=0.521433;BNS=NO;ORANG_AF=0;NS=45;LINEAGE=human_specific;QCONTIG=chr2;REPTYPE=LTR33;HUMAN_AND_CHIMP_VST=.;CIEND=-5,5;BNOSCORE=.;BNID=.;UNMASKEDWSSD=24;ORANG_AVG_CNF=.;GORILLA_AVG_CNF=.;HUMAN_APE_VST=.;GORILLA_FST=0.538992;ORANG_VST=.;SHARED=orangutan,gorilla,chimpanzee,.,.;HUMAN_APE_FST=1;AN=90;CEXON=HNMT;HUMAN_AND_CHIMP_FST=0.603372</t>
  </si>
  <si>
    <t>chr2_137924840_INS_chimpanzee_000001F_1_57587592_quiver_pilon_5793391_5793661</t>
  </si>
  <si>
    <t>6177033</t>
  </si>
  <si>
    <t>6177555</t>
  </si>
  <si>
    <t>AC097523.3</t>
  </si>
  <si>
    <t>686</t>
  </si>
  <si>
    <t>CHIMP_VST=.;AC=32;CHIMP_AF=0;QEND=138307156;HUMAN_AVG_CNF=.;TSTART=6177033;LBK_CNF=.;BHCONDEL=NO;SVLEN=-522;LOS_CNF=.;EXONDIST=686;DHCONDEL=787680;SVTYPE=DEL;CIPOS=-5,5;CHIMP_FST=0.523724;STRAND=0;REPPARENT=LINE/L1;CHIMP_AVG_CNF=.;BNSVLEN=.;DENISOVA_CNF=.;AF=0.355556;GORILLA_VST=.;END=6177555;REPLEN=522;TEND=6177555;QSTART=138306634;NEAN_CNF=.;REPSTART=6176659;GORILLA_AF=0;SOURCE=chimpanzee;HUMAN_AF=1;CHCONDEL=chr2:137518952-137518953;ORANG_FST=0.521433;BNS=NO;ORANG_AF=0;NS=45;LINEAGE=human_specific;QCONTIG=chr2;REPTYPE=L1MC1;HUMAN_AND_CHIMP_VST=.;CIEND=-5,5;BNOSCORE=.;BNID=.;UNMASKEDWSSD=0;ORANG_AVG_CNF=.;GORILLA_AVG_CNF=.;HUMAN_APE_VST=.;GORILLA_FST=0.538992;ORANG_VST=.;SHARED=orangutan,gorilla,chimpanzee,.,.;HUMAN_APE_FST=1;AN=90;CEXON=AC097523.3;HUMAN_AND_CHIMP_FST=0.603372</t>
  </si>
  <si>
    <t>chr2_138306634_INS_chimpanzee_000001F_1_57587592_quiver_pilon_6177033_6177555</t>
  </si>
  <si>
    <t>6601195</t>
  </si>
  <si>
    <t>6602007</t>
  </si>
  <si>
    <t>NXPH2</t>
  </si>
  <si>
    <t>51087</t>
  </si>
  <si>
    <t>CHIMP_VST=0.158453;AC=32;CHIMP_AF=0;QEND=138729917;HUMAN_AVG_CNF=0;TSTART=6601195;LBK_CNF=0.000;BHCONDEL=NO;SVLEN=-812;LOS_CNF=0.000;EXONDIST=51087;DHCONDEL=1210151;SVTYPE=DEL;CIPOS=-5,5;CHIMP_FST=0.523724;STRAND=0;REPPARENT=LINE/L2;CHIMP_AVG_CNF=2.27;BNSVLEN=.;DENISOVA_CNF=0.000;AF=0.355556;GORILLA_VST=0.145918;END=6602007;REPLEN=263;TEND=6602007;QSTART=138729105;NEAN_CNF=0.000;REPSTART=6601744;GORILLA_AF=0;SOURCE=chimpanzee;HUMAN_AF=1;CHCONDEL=chr2:137518952-137518953;ORANG_FST=0.521433;BNS=NO;ORANG_AF=0;NS=45;LINEAGE=human_specific;QCONTIG=chr2;REPTYPE=L2c;HUMAN_AND_CHIMP_VST=0.343795;CIEND=-5,5;BNOSCORE=.;BNID=.;UNMASKEDWSSD=350;ORANG_AVG_CNF=2.08;GORILLA_AVG_CNF=2.35;HUMAN_APE_VST=0.937222;GORILLA_FST=0.538992;ORANG_VST=0.111646;SHARED=orangutan,gorilla,chimpanzee,.,.;HUMAN_APE_FST=1;AN=90;CEXON=NXPH2;HUMAN_AND_CHIMP_FST=0.603372</t>
  </si>
  <si>
    <t>chr2_138729105_INS_chimpanzee_000001F_1_57587592_quiver_pilon_6601195_6602007</t>
  </si>
  <si>
    <t>6755959</t>
  </si>
  <si>
    <t>6756153</t>
  </si>
  <si>
    <t>YY1P2</t>
  </si>
  <si>
    <t>12185</t>
  </si>
  <si>
    <t>CHIMP_VST=0.23895;AC=31;CHIMP_AF=0;QEND=138885161;HUMAN_AVG_CNF=0;TSTART=6755959;LBK_CNF=0.000;BHCONDEL=NO;SVLEN=-194;LOS_CNF=0.000;EXONDIST=12185;DHCONDEL=1366013;SVTYPE=DEL;CIPOS=-5,5;CHIMP_FST=0.509211;STRAND=0;REPPARENT=LTR/ERVL;CHIMP_AVG_CNF=1.75;BNSVLEN=.;DENISOVA_CNF=0.000;AF=0.344444;GORILLA_VST=0.288171;END=6756153;REPLEN=47;TEND=6756153;QSTART=138884967;NEAN_CNF=0.000;REPSTART=6756106;GORILLA_AF=0;SOURCE=chimpanzee;HUMAN_AF=0.96875;CHCONDEL=chr2:137518952-137518953;ORANG_FST=0.506581;BNS=NO;ORANG_AF=0;NS=45;LINEAGE=human_specific;QCONTIG=chr2;REPTYPE=LTR33;HUMAN_AND_CHIMP_VST=0.118808;CIEND=-5,5;BNOSCORE=.;BNID=.;UNMASKEDWSSD=111;ORANG_AVG_CNF=0.859;GORILLA_AVG_CNF=1.95;HUMAN_APE_VST=0.662799;GORILLA_FST=0.525092;ORANG_VST=0;SHARED=orangutan,gorilla,chimpanzee,.,.;HUMAN_APE_FST=0.970635;AN=90;CEXON=YY1P2;HUMAN_AND_CHIMP_FST=0.584083</t>
  </si>
  <si>
    <t>chr2_138884967_INS_chimpanzee_000001F_1_57587592_quiver_pilon_6755959_6756153</t>
  </si>
  <si>
    <t>7020419</t>
  </si>
  <si>
    <t>7020820</t>
  </si>
  <si>
    <t>AC062021.1</t>
  </si>
  <si>
    <t>215627</t>
  </si>
  <si>
    <t>CHIMP_VST=0.0956635;AC=0;CHIMP_AF=0;QEND=139150940;HUMAN_AVG_CNF=0;TSTART=7020419;LBK_CNF=0.000;BHCONDEL=NO;SVLEN=-401;LOS_CNF=0.000;EXONDIST=215627;DHCONDEL=1631585;SVTYPE=DEL;CIPOS=-5,5;CHIMP_FST=.;STRAND=0;REPPARENT=DNA/TcMar-Tigger;CHIMP_AVG_CNF=2.08;BNSVLEN=.;DENISOVA_CNF=0.000;AF=0;GORILLA_VST=0.018107;END=7020820;REPLEN=3;TEND=7020820;QSTART=139150539;NEAN_CNF=0.000;REPSTART=7020817;GORILLA_AF=0;SOURCE=chimpanzee;HUMAN_AF=0;CHCONDEL=chr2:137518952-137518953;ORANG_FST=.;BNS=NO;ORANG_AF=0;NS=45;LINEAGE=human_specific;QCONTIG=chr2;REPTYPE=Tigger12;HUMAN_AND_CHIMP_VST=0.393935;CIEND=-5,5;BNOSCORE=.;BNID=.;UNMASKEDWSSD=261;ORANG_AVG_CNF=2.57;GORILLA_AVG_CNF=1.79;HUMAN_APE_VST=0.874972;GORILLA_FST=.;ORANG_VST=0.18448;SHARED=orangutan,gorilla,chimpanzee,.,.;HUMAN_APE_FST=.;AN=90;CEXON=AC062021.1;HUMAN_AND_CHIMP_FST=.</t>
  </si>
  <si>
    <t>chr2_139150539_INS_chimpanzee_000001F_1_57587592_quiver_pilon_7020419_7020820</t>
  </si>
  <si>
    <t>7020844</t>
  </si>
  <si>
    <t>7022886</t>
  </si>
  <si>
    <t>215600</t>
  </si>
  <si>
    <t>CHIMP_VST=0.165049;AC=32;CHIMP_AF=0;QEND=139152608;HUMAN_AVG_CNF=0;TSTART=7020844;LBK_CNF=0.000;BHCONDEL=NO;SVLEN=-2042;LOS_CNF=0.000;EXONDIST=215600;DHCONDEL=1631612;SVTYPE=DEL;CIPOS=-5,5;CHIMP_FST=0.523724;STRAND=0;REPPARENT=DNA/TcMar-Tigger,LINE/L1,LINE/L1,LINE/L1,LTR/ERVL;CHIMP_AVG_CNF=2.1;BNSVLEN=.;DENISOVA_CNF=0.000;AF=0.355556;GORILLA_VST=0.208453;END=7022886;REPLEN=86,149,247,282,48;TEND=7022886;QSTART=139150566;NEAN_CNF=0.000;REPSTART=7020817,7022129,7022285,7022550,7022838;GORILLA_AF=0;SOURCE=chimpanzee;HUMAN_AF=1;CHCONDEL=chr2:137518952-137518953;ORANG_FST=0.521433;BNS=NO;ORANG_AF=0;NS=45;LINEAGE=human_specific;QCONTIG=chr2;REPTYPE=Tigger12,L1MC4a,L1MD2,L1MDa,MLT2B3;HUMAN_AND_CHIMP_VST=0.31583;CIEND=-5,5;BNOSCORE=.;BNID=.;UNMASKEDWSSD=911;ORANG_AVG_CNF=1.75;GORILLA_AVG_CNF=2.34;HUMAN_APE_VST=0.902683;GORILLA_FST=0.538992;ORANG_VST=0.0869506;SHARED=orangutan,gorilla,chimpanzee,.,.;HUMAN_APE_FST=1;AN=90;CEXON=AC062021.1;HUMAN_AND_CHIMP_FST=0.603372</t>
  </si>
  <si>
    <t>chr2_139150566_INS_chimpanzee_000001F_1_57587592_quiver_pilon_7020844_7022886</t>
  </si>
  <si>
    <t>7290027</t>
  </si>
  <si>
    <t>7291069</t>
  </si>
  <si>
    <t>39101</t>
  </si>
  <si>
    <t>CHIMP_VST=.;AC=32;CHIMP_AF=0;QEND=139419291;HUMAN_AVG_CNF=.;TSTART=7290027;LBK_CNF=.;BHCONDEL=NO;SVLEN=-1042;LOS_CNF=.;EXONDIST=39101;DHCONDEL=1899295;SVTYPE=DEL;CIPOS=-5,5;CHIMP_FST=0.523724;STRAND=0;REPPARENT=LTR/ERVL-MaLR,LTR/ERV1;CHIMP_AVG_CNF=.;BNSVLEN=.;DENISOVA_CNF=.;AF=0.355556;GORILLA_VST=.;END=7291069;REPLEN=216,826;TEND=7291069;QSTART=139418249;NEAN_CNF=.;REPSTART=7289893,7290243;GORILLA_AF=0;SOURCE=chimpanzee;HUMAN_AF=1;CHCONDEL=chr2:137518952-137518953;ORANG_FST=0.521433;BNS=NO;ORANG_AF=0;NS=45;LINEAGE=human_specific;QCONTIG=chr2;REPTYPE=MSTB,LTR1A2;HUMAN_AND_CHIMP_VST=.;CIEND=-5,5;BNOSCORE=.;BNID=.;UNMASKEDWSSD=0;ORANG_AVG_CNF=.;GORILLA_AVG_CNF=.;HUMAN_APE_VST=.;GORILLA_FST=0.538992;ORANG_VST=.;SHARED=orangutan,gorilla,chimpanzee,.,.;HUMAN_APE_FST=1;AN=90;CEXON=AC062021.1;HUMAN_AND_CHIMP_FST=0.603372</t>
  </si>
  <si>
    <t>chr2_139418249_INS_chimpanzee_000001F_1_57587592_quiver_pilon_7290027_7291069</t>
  </si>
  <si>
    <t>7443188</t>
  </si>
  <si>
    <t>7444833</t>
  </si>
  <si>
    <t>SNORA72</t>
  </si>
  <si>
    <t>58844</t>
  </si>
  <si>
    <t>CHIMP_VST=.;AC=32;CHIMP_AF=0;QEND=139572045;HUMAN_AVG_CNF=.;TSTART=7443188;LBK_CNF=.;BHCONDEL=NO;SVLEN=-1645;LOS_CNF=.;EXONDIST=58844;DHCONDEL=2051446;SVTYPE=DEL;CIPOS=-5,5;CHIMP_FST=0.523724;STRAND=0;REPPARENT=LINE/L1,LINE/L1,LINE/L1;CHIMP_AVG_CNF=.;BNSVLEN=1843;DENISOVA_CNF=.;AF=0.355556;GORILLA_VST=.;END=7444833;REPLEN=1049,339,112;TEND=7444833;QSTART=139570400;NEAN_CNF=.;REPSTART=7441907,7444267,7444621;GORILLA_AF=0;SOURCE=chimpanzee;HUMAN_AF=1;CHCONDEL=chr2:137518952-137518953;ORANG_FST=0.521433;BNS=YES;ORANG_AF=0;NS=45;LINEAGE=human_specific;QCONTIG=chr2;REPTYPE=L1MA4A,L1ME2,L1MCc;HUMAN_AND_CHIMP_VST=.;CIEND=-5,5;BNOSCORE=11.2396788990826;BNID=ID:798;UNMASKEDWSSD=35;ORANG_AVG_CNF=.;GORILLA_AVG_CNF=.;HUMAN_APE_VST=.;GORILLA_FST=0.538992;ORANG_VST=.;SHARED=orangutan,gorilla,chimpanzee,.,.;HUMAN_APE_FST=1;AN=90;CEXON=SNORA72;HUMAN_AND_CHIMP_FST=0.603372</t>
  </si>
  <si>
    <t>chr2_139570400_INS_chimpanzee_000001F_1_57587592_quiver_pilon_7443188_7444833</t>
  </si>
  <si>
    <t>7591442</t>
  </si>
  <si>
    <t>7592389</t>
  </si>
  <si>
    <t>AC012497.2</t>
  </si>
  <si>
    <t>18542</t>
  </si>
  <si>
    <t>CHIMP_VST=0.142918;AC=32;CHIMP_AF=0;QEND=139715114;HUMAN_AVG_CNF=0;TSTART=7591442;LBK_CNF=0.000;BHCONDEL=NO;SVLEN=-947;LOS_CNF=0.000;EXONDIST=18542;DHCONDEL=2195213;SVTYPE=DEL;CIPOS=-5,5;CHIMP_FST=0.523724;STRAND=0;REPPARENT=SINE/MIR,DNA/hAT-Charlie;CHIMP_AVG_CNF=2.32;BNSVLEN=.;DENISOVA_CNF=0.000;AF=0.355556;GORILLA_VST=0.0985327;END=7592389;REPLEN=59,2;TEND=7592389;QSTART=139714167;NEAN_CNF=0.000;REPSTART=7591271,7592387;GORILLA_AF=0;SOURCE=chimpanzee;HUMAN_AF=1;CHCONDEL=chr2:137518952-137518953;ORANG_FST=0.521433;BNS=NO;ORANG_AF=0;NS=45;LINEAGE=human_specific;QCONTIG=chr2;REPTYPE=MIR,MER5B;HUMAN_AND_CHIMP_VST=0.386214;CIEND=-5,5;BNOSCORE=.;BNID=.;UNMASKEDWSSD=517;ORANG_AVG_CNF=2.37;GORILLA_AVG_CNF=2.29;HUMAN_APE_VST=0.970513;GORILLA_FST=0.538992;ORANG_VST=0.146132;SHARED=orangutan,gorilla,chimpanzee,.,.;HUMAN_APE_FST=1;AN=90;CEXON=AC012497.2;HUMAN_AND_CHIMP_FST=0.603372</t>
  </si>
  <si>
    <t>chr2_139714167_INS_chimpanzee_000001F_1_57587592_quiver_pilon_7591442_7592389</t>
  </si>
  <si>
    <t>8524519</t>
  </si>
  <si>
    <t>8524584</t>
  </si>
  <si>
    <t>AC117947.1</t>
  </si>
  <si>
    <t>29175</t>
  </si>
  <si>
    <t>CHIMP_VST=.;AC=32;CHIMP_AF=0;QEND=140654251;HUMAN_AVG_CNF=.;TSTART=8524519;LBK_CNF=.;BHCONDEL=NO;SVLEN=-65;LOS_CNF=.;EXONDIST=29175;DHCONDEL=3135232;SVTYPE=DEL;CIPOS=-5,5;CHIMP_FST=0.523724;STRAND=0;REPPARENT=LINE/L1,LINE/L1;CHIMP_AVG_CNF=.;BNSVLEN=.;DENISOVA_CNF=.;AF=0.355556;GORILLA_VST=.;END=8524584;REPLEN=2,51;TEND=8524584;QSTART=140654186;NEAN_CNF=.;REPSTART=8524390,8524533;GORILLA_AF=0;SOURCE=chimpanzee;HUMAN_AF=1;CHCONDEL=chr2:137518952-137518953;ORANG_FST=0.521433;BNS=NO;ORANG_AF=0;NS=45;LINEAGE=human_specific;QCONTIG=chr2;REPTYPE=HAL1,L1ME4a;HUMAN_AND_CHIMP_VST=.;CIEND=-5,5;BNOSCORE=.;BNID=.;UNMASKEDWSSD=0;ORANG_AVG_CNF=.;GORILLA_AVG_CNF=.;HUMAN_APE_VST=.;GORILLA_FST=0.538992;ORANG_VST=.;SHARED=orangutan,gorilla,chimpanzee,.,.;HUMAN_APE_FST=1;AN=90;CEXON=AC117947.1;HUMAN_AND_CHIMP_FST=0.603372</t>
  </si>
  <si>
    <t>chr2_140654186_INS_chimpanzee_000001F_1_57587592_quiver_pilon_8524519_8524584</t>
  </si>
  <si>
    <t>8824322</t>
  </si>
  <si>
    <t>8825615</t>
  </si>
  <si>
    <t>LRP1B</t>
  </si>
  <si>
    <t>2320</t>
  </si>
  <si>
    <t>CHIMP_VST=0.0332165;AC=34;CHIMP_AF=0.2;QEND=140955554;HUMAN_AVG_CNF=0;TSTART=8824322;LBK_CNF=0.000;BHCONDEL=NO;SVLEN=-1293;LOS_CNF=0.000;EXONDIST=2320;DHCONDEL=3435307;SVTYPE=DEL;CIPOS=-5,5;CHIMP_FST=0.104349;STRAND=0;REPPARENT=Low_complexity;CHIMP_AVG_CNF=1.7;BNSVLEN=.;DENISOVA_CNF=0.000;AF=0.377778;GORILLA_VST=0.133081;END=8825615;REPLEN=22;TEND=8825615;QSTART=140954261;NEAN_CNF=0.000;REPSTART=8824440;GORILLA_AF=0;SOURCE=chimpanzee;HUMAN_AF=0.9375;CHCONDEL=chr2:137518952-137518953;ORANG_FST=0.553585;BNS=NO;ORANG_AF=0;NS=45;LINEAGE=human_specific;QCONTIG=chr2;REPTYPE=AT_rich;HUMAN_AND_CHIMP_VST=0.4471;CIEND=-5,5;BNOSCORE=.;BNID=.;UNMASKEDWSSD=826;ORANG_AVG_CNF=2.07;GORILLA_AVG_CNF=2.08;HUMAN_APE_VST=0.799022;GORILLA_FST=0.569051;ORANG_VST=0.160465;SHARED=orangutan,gorilla,chimpanzee,.,.;HUMAN_APE_FST=0.865608;AN=90;CEXON=LRP1B;HUMAN_AND_CHIMP_FST=0.644744</t>
  </si>
  <si>
    <t>chr2_140954261_INS_chimpanzee_000001F_1_57587592_quiver_pilon_8824322_8825615</t>
  </si>
  <si>
    <t>9316020</t>
  </si>
  <si>
    <t>9316394</t>
  </si>
  <si>
    <t>40413</t>
  </si>
  <si>
    <t>CHIMP_VST=0.141705;AC=32;CHIMP_AF=0;QEND=141440358;HUMAN_AVG_CNF=0;TSTART=9316020;LBK_CNF=0.000;BHCONDEL=NO;SVLEN=-374;LOS_CNF=0.000;EXONDIST=40413;DHCONDEL=3846582;SVTYPE=DEL;CIPOS=-5,5;CHIMP_FST=0.523724;STRAND=0;REPPARENT=.;CHIMP_AVG_CNF=1.99;BNSVLEN=.;DENISOVA_CNF=0.000;AF=0.355556;GORILLA_VST=0.103744;END=9316394;REPLEN=.;TEND=9316394;QSTART=141439984;NEAN_CNF=0.000;REPSTART=.;GORILLA_AF=0;SOURCE=chimpanzee;HUMAN_AF=1;CHCONDEL=chr2:145286565-145286566;ORANG_FST=0.521433;BNS=NO;ORANG_AF=0;NS=45;LINEAGE=polymorphic;QCONTIG=chr2;REPTYPE=.;HUMAN_AND_CHIMP_VST=0.372315;CIEND=-5,5;BNOSCORE=.;BNID=.;UNMASKEDWSSD=374;ORANG_AVG_CNF=2;GORILLA_AVG_CNF=1.99;HUMAN_APE_VST=0.945841;GORILLA_FST=0.538992;ORANG_VST=0.135158;SHARED=orangutan,.,chimpanzee,.,.;HUMAN_APE_FST=1;AN=90;CEXON=LRP1B;HUMAN_AND_CHIMP_FST=0.603372</t>
  </si>
  <si>
    <t>chr2_141439984_INS_chimpanzee_000001F_1_57587592_quiver_pilon_9316020_9316394</t>
  </si>
  <si>
    <t>9339949</t>
  </si>
  <si>
    <t>9340061</t>
  </si>
  <si>
    <t>16876</t>
  </si>
  <si>
    <t>CHIMP_VST=.;AC=37;CHIMP_AF=0;QEND=141463633;HUMAN_AVG_CNF=.;TSTART=9339949;LBK_CNF=.;BHCONDEL=NO;SVLEN=-112;LOS_CNF=.;EXONDIST=16876;DHCONDEL=3823045;SVTYPE=DEL;CIPOS=-5,5;CHIMP_FST=0.600668;STRAND=0;REPPARENT=.;CHIMP_AVG_CNF=.;BNSVLEN=.;DENISOVA_CNF=.;AF=0.411111;GORILLA_VST=.;END=9340061;REPLEN=.;TEND=9340061;QSTART=141463521;NEAN_CNF=.;REPSTART=.;GORILLA_AF=0;SOURCE=chimpanzee;HUMAN_AF=1;CHCONDEL=chr2:145286565-145286566;ORANG_FST=0.121153;BNS=NO;ORANG_AF=0.227273;NS=45;LINEAGE=human_specific;QCONTIG=chr2;REPTYPE=.;HUMAN_AND_CHIMP_VST=.;CIEND=-5,5;BNOSCORE=.;BNID=.;UNMASKEDWSSD=83;ORANG_AVG_CNF=.;GORILLA_AVG_CNF=.;HUMAN_APE_VST=.;GORILLA_FST=0.612106;ORANG_VST=.;SHARED=orangutan,gorilla,chimpanzee,.,.;HUMAN_APE_FST=0.918726;AN=90;CEXON=LRP1B;HUMAN_AND_CHIMP_FST=0.383203</t>
  </si>
  <si>
    <t>chr2_141463521_INS_chimpanzee_000001F_1_57587592_quiver_pilon_9339949_9340061</t>
  </si>
  <si>
    <t>9346184</t>
  </si>
  <si>
    <t>9346672</t>
  </si>
  <si>
    <t>10859</t>
  </si>
  <si>
    <t>CHIMP_VST=.;AC=32;CHIMP_AF=0;QEND=141470026;HUMAN_AVG_CNF=.;TSTART=9346184;LBK_CNF=.;BHCONDEL=NO;SVLEN=-488;LOS_CNF=.;EXONDIST=10859;DHCONDEL=3817028;SVTYPE=DEL;CIPOS=-5,5;CHIMP_FST=0.523724;STRAND=0;REPPARENT=LTR/ERVL-MaLR,SINE/Alu,LTR/ERVL-MaLR;CHIMP_AVG_CNF=.;BNSVLEN=.;DENISOVA_CNF=.;AF=0.355556;GORILLA_VST=.;END=9346672;REPLEN=39,298,147;TEND=9346672;QSTART=141469538;NEAN_CNF=.;REPSTART=9346007,9346223,9346521;GORILLA_AF=0;SOURCE=chimpanzee;HUMAN_AF=1;CHCONDEL=chr2:145286565-145286566;ORANG_FST=0.521433;BNS=NO;ORANG_AF=0;NS=45;LINEAGE=human_specific;QCONTIG=chr2;REPTYPE=MLT1A0,AluSx,MLT1A0;HUMAN_AND_CHIMP_VST=.;CIEND=-5,5;BNOSCORE=.;BNID=.;UNMASKEDWSSD=0;ORANG_AVG_CNF=.;GORILLA_AVG_CNF=.;HUMAN_APE_VST=.;GORILLA_FST=0.538992;ORANG_VST=.;SHARED=orangutan,gorilla,chimpanzee,.,.;HUMAN_APE_FST=1;AN=90;CEXON=LRP1B;HUMAN_AND_CHIMP_FST=0.603372</t>
  </si>
  <si>
    <t>chr2_141469538_INS_chimpanzee_000001F_1_57587592_quiver_pilon_9346184_9346672</t>
  </si>
  <si>
    <t>9399124</t>
  </si>
  <si>
    <t>9399588</t>
  </si>
  <si>
    <t>41424</t>
  </si>
  <si>
    <t>CHIMP_VST=0.163166;AC=32;CHIMP_AF=0;QEND=141522422;HUMAN_AVG_CNF=0;TSTART=9399124;LBK_CNF=0.000;BHCONDEL=NO;SVLEN=-464;LOS_CNF=0.000;EXONDIST=41424;DHCONDEL=3764608;SVTYPE=DEL;CIPOS=-5,5;CHIMP_FST=0.523724;STRAND=0;REPPARENT=LTR/ERVL-MaLR;CHIMP_AVG_CNF=1.77;BNSVLEN=.;DENISOVA_CNF=0.000;AF=0.355556;GORILLA_VST=0.210658;END=9399588;REPLEN=311;TEND=9399588;QSTART=141521958;NEAN_CNF=0.000;REPSTART=9399277;GORILLA_AF=0;SOURCE=chimpanzee;HUMAN_AF=1;CHCONDEL=chr2:145286565-145286566;ORANG_FST=0.521433;BNS=NO;ORANG_AF=0;NS=45;LINEAGE=human_specific;QCONTIG=chr2;REPTYPE=MLT1K;HUMAN_AND_CHIMP_VST=0.225865;CIEND=-5,5;BNOSCORE=.;BNID=.;UNMASKEDWSSD=117;ORANG_AVG_CNF=1.29;GORILLA_AVG_CNF=2;HUMAN_APE_VST=0.748309;GORILLA_FST=0.538992;ORANG_VST=0.0479274;SHARED=orangutan,gorilla,chimpanzee,.,.;HUMAN_APE_FST=1;AN=90;CEXON=LRP1B;HUMAN_AND_CHIMP_FST=0.603372</t>
  </si>
  <si>
    <t>chr2_141521958_INS_chimpanzee_000001F_1_57587592_quiver_pilon_9399124_9399588</t>
  </si>
  <si>
    <t>9466250</t>
  </si>
  <si>
    <t>9466430</t>
  </si>
  <si>
    <t>107725</t>
  </si>
  <si>
    <t>CHIMP_VST=0.116544;AC=27;CHIMP_AF=0;QEND=141588439;HUMAN_AVG_CNF=0;TSTART=9466250;LBK_CNF=0.000;BHCONDEL=NO;SVLEN=-180;LOS_CNF=0.000;EXONDIST=107725;DHCONDEL=3698307;SVTYPE=DEL;CIPOS=-5,5;CHIMP_FST=0.450171;STRAND=0;REPPARENT=.;CHIMP_AVG_CNF=2.3;BNSVLEN=.;DENISOVA_CNF=0.000;AF=0.3;GORILLA_VST=0.0682629;END=9466430;REPLEN=.;TEND=9466430;QSTART=141588259;NEAN_CNF=0.000;REPSTART=.;GORILLA_AF=0;SOURCE=chimpanzee;HUMAN_AF=0.84375;CHCONDEL=chr2:145286565-145286566;ORANG_FST=0.446402;BNS=NO;ORANG_AF=0;NS=45;LINEAGE=human_specific;QCONTIG=chr2;REPTYPE=.;HUMAN_AND_CHIMP_VST=0.395827;CIEND=-5,5;BNOSCORE=.;BNID=.;UNMASKEDWSSD=148;ORANG_AVG_CNF=2.54;GORILLA_AVG_CNF=2.22;HUMAN_APE_VST=0.927467;GORILLA_FST=0.467976;ORANG_VST=0.157631;SHARED=orangutan,gorilla,chimpanzee,.,.;HUMAN_APE_FST=0.852111;AN=90;CEXON=LRP1B;HUMAN_AND_CHIMP_FST=0.507299</t>
  </si>
  <si>
    <t>chr2_141588259_INS_chimpanzee_000001F_1_57587592_quiver_pilon_9466250_9466430</t>
  </si>
  <si>
    <t>9701531</t>
  </si>
  <si>
    <t>9701756</t>
  </si>
  <si>
    <t>13997</t>
  </si>
  <si>
    <t>CHIMP_VST=0.323724;AC=32;CHIMP_AF=0;QEND=141824624;HUMAN_AVG_CNF=0;TSTART=9701531;LBK_CNF=0.000;BHCONDEL=NO;SVLEN=-225;LOS_CNF=0.000;EXONDIST=13997;DHCONDEL=3462167;SVTYPE=DEL;CIPOS=-5,5;CHIMP_FST=0.523724;STRAND=0;REPPARENT=SINE/Alu;CHIMP_AVG_CNF=1.57;BNSVLEN=.;DENISOVA_CNF=0.000;AF=0.355556;GORILLA_VST=0.127618;END=9701756;REPLEN=34;TEND=9701756;QSTART=141824399;NEAN_CNF=0.000;REPSTART=9701722;GORILLA_AF=0;SOURCE=chimpanzee;HUMAN_AF=1;CHCONDEL=chr2:145286565-145286566;ORANG_FST=0.521433;BNS=NO;ORANG_AF=0;NS=45;LINEAGE=human_specific;QCONTIG=chr2;REPTYPE=AluY;HUMAN_AND_CHIMP_VST=0.065708;CIEND=-5,5;BNOSCORE=.;BNID=.;UNMASKEDWSSD=145;ORANG_AVG_CNF=0.779;GORILLA_AVG_CNF=1.37;HUMAN_APE_VST=0.638976;GORILLA_FST=0.538992;ORANG_VST=0;SHARED=orangutan,gorilla,chimpanzee,.,.;HUMAN_APE_FST=1;AN=90;CEXON=LRP1B;HUMAN_AND_CHIMP_FST=0.603372</t>
  </si>
  <si>
    <t>chr2_141824399_INS_chimpanzee_000001F_1_57587592_quiver_pilon_9701531_9701756</t>
  </si>
  <si>
    <t>10418321</t>
  </si>
  <si>
    <t>10418402</t>
  </si>
  <si>
    <t>AC092578.1</t>
  </si>
  <si>
    <t>6775</t>
  </si>
  <si>
    <t>CHIMP_VST=.;AC=32;CHIMP_AF=0;QEND=142550832;HUMAN_AVG_CNF=.;TSTART=10418321;LBK_CNF=.;BHCONDEL=NO;SVLEN=-81;LOS_CNF=.;EXONDIST=6775;DHCONDEL=2735815;SVTYPE=DEL;CIPOS=-5,5;CHIMP_FST=0.523724;STRAND=0;REPPARENT=LINE/L1;CHIMP_AVG_CNF=.;BNSVLEN=.;DENISOVA_CNF=.;AF=0.355556;GORILLA_VST=.;END=10418402;REPLEN=81;TEND=10418402;QSTART=142550751;NEAN_CNF=.;REPSTART=10416388;GORILLA_AF=0;SOURCE=chimpanzee;HUMAN_AF=1;CHCONDEL=chr2:145286565-145286566;ORANG_FST=0.521433;BNS=NO;ORANG_AF=0;NS=45;LINEAGE=human_specific;QCONTIG=chr2;REPTYPE=L1MB1;HUMAN_AND_CHIMP_VST=.;CIEND=-5,5;BNOSCORE=.;BNID=.;UNMASKEDWSSD=0;ORANG_AVG_CNF=.;GORILLA_AVG_CNF=.;HUMAN_APE_VST=.;GORILLA_FST=0.538992;ORANG_VST=.;SHARED=orangutan,gorilla,chimpanzee,.,.;HUMAN_APE_FST=1;AN=90;CEXON=AC092578.1;HUMAN_AND_CHIMP_FST=0.603372</t>
  </si>
  <si>
    <t>chr2_142550751_INS_chimpanzee_000001F_1_57587592_quiver_pilon_10418321_10418402</t>
  </si>
  <si>
    <t>10769691</t>
  </si>
  <si>
    <t>10769760</t>
  </si>
  <si>
    <t>KYNU</t>
  </si>
  <si>
    <t>9110</t>
  </si>
  <si>
    <t>CHIMP_VST=.;AC=32;CHIMP_AF=0;QEND=142894716;HUMAN_AVG_CNF=.;TSTART=10769691;LBK_CNF=.;BHCONDEL=NO;SVLEN=-69;LOS_CNF=.;EXONDIST=9110;DHCONDEL=2391919;SVTYPE=DEL;CIPOS=-5,5;CHIMP_FST=0.523724;STRAND=0;REPPARENT=.;CHIMP_AVG_CNF=.;BNSVLEN=.;DENISOVA_CNF=.;AF=0.355556;GORILLA_VST=.;END=10769760;REPLEN=.;TEND=10769760;QSTART=142894647;NEAN_CNF=.;REPSTART=.;GORILLA_AF=0;SOURCE=chimpanzee;HUMAN_AF=1;CHCONDEL=chr2:145286565-145286566;ORANG_FST=0.521433;BNS=NO;ORANG_AF=0;NS=45;LINEAGE=human_specific;QCONTIG=chr2;REPTYPE=.;HUMAN_AND_CHIMP_VST=.;CIEND=-5,5;BNOSCORE=.;BNID=.;UNMASKEDWSSD=54;ORANG_AVG_CNF=.;GORILLA_AVG_CNF=.;HUMAN_APE_VST=.;GORILLA_FST=0.538992;ORANG_VST=.;SHARED=orangutan,gorilla,chimpanzee,.,.;HUMAN_APE_FST=1;AN=90;CEXON=KYNU;HUMAN_AND_CHIMP_FST=0.603372</t>
  </si>
  <si>
    <t>chr2_142894647_INS_chimpanzee_000001F_1_57587592_quiver_pilon_10769691_10769760</t>
  </si>
  <si>
    <t>13147343</t>
  </si>
  <si>
    <t>13147537</t>
  </si>
  <si>
    <t>AC064865.1</t>
  </si>
  <si>
    <t>7713</t>
  </si>
  <si>
    <t>panTro2_hCONDEL.69</t>
  </si>
  <si>
    <t>CHIMP_VST=0.0456432;AC=32;CHIMP_AF=0;QEND=145286759;HUMAN_AVG_CNF=0;TSTART=13147343;LBK_CNF=0.000;BHCONDEL=YES;SVLEN=-194;LOS_CNF=0.000;EXONDIST=7713;DHCONDEL=1;SVTYPE=DEL;CIPOS=-5,5;CHIMP_FST=0.523724;STRAND=0;REPPARENT=.;CHIMP_AVG_CNF=1.93;BNSVLEN=.;DENISOVA_CNF=0.000;AF=0.355556;GORILLA_VST=0.05605;END=13147537;REPLEN=.;TEND=13147537;QSTART=145286565;NEAN_CNF=0.000;REPSTART=.;GORILLA_AF=0;SOURCE=chimpanzee;HUMAN_AF=1;CHCONDEL=chr2:145286565-145286566;ORANG_FST=0.521433;BNS=NO;ORANG_AF=0;NS=45;LINEAGE=human_specific;QCONTIG=chr2;REPTYPE=.;HUMAN_AND_CHIMP_VST=0.491631;CIEND=-5,5;BNOSCORE=.;BNID=.;UNMASKEDWSSD=194;ORANG_AVG_CNF=2.62;GORILLA_AVG_CNF=2.05;HUMAN_APE_VST=0.870237;GORILLA_FST=0.538992;ORANG_VST=0.2045;SHARED=orangutan,gorilla,chimpanzee,.,.;HUMAN_APE_FST=1;AN=90;CEXON=AC064865.1;HUMAN_AND_CHIMP_FST=0.603372</t>
  </si>
  <si>
    <t>chr2_145286565_INS_chimpanzee_000001F_1_57587592_quiver_pilon_13147343_13147537</t>
  </si>
  <si>
    <t>13576594</t>
  </si>
  <si>
    <t>13576965</t>
  </si>
  <si>
    <t>AC079248.1</t>
  </si>
  <si>
    <t>107612</t>
  </si>
  <si>
    <t>CHIMP_VST=.;AC=32;CHIMP_AF=0;QEND=145719045;HUMAN_AVG_CNF=.;TSTART=13576594;LBK_CNF=.;BHCONDEL=NO;SVLEN=-371;LOS_CNF=.;EXONDIST=107612;DHCONDEL=432107;SVTYPE=DEL;CIPOS=-5,5;CHIMP_FST=0.523724;STRAND=0;REPPARENT=SINE/MIR,SINE/Alu;CHIMP_AVG_CNF=.;BNSVLEN=.;DENISOVA_CNF=.;AF=0.355556;GORILLA_VST=.;END=13576965;REPLEN=170,115;TEND=13576965;QSTART=145718674;NEAN_CNF=.;REPSTART=13576680,13576850;GORILLA_AF=0;SOURCE=chimpanzee;HUMAN_AF=1;CHCONDEL=chr2:145286565-145286566;ORANG_FST=0.521433;BNS=NO;ORANG_AF=0;NS=45;LINEAGE=human_specific;QCONTIG=chr2;REPTYPE=MIRb,AluY;HUMAN_AND_CHIMP_VST=.;CIEND=-5,5;BNOSCORE=.;BNID=.;UNMASKEDWSSD=50;ORANG_AVG_CNF=.;GORILLA_AVG_CNF=.;HUMAN_APE_VST=.;GORILLA_FST=0.538992;ORANG_VST=.;SHARED=orangutan,gorilla,chimpanzee,.,.;HUMAN_APE_FST=1;AN=90;CEXON=AC079248.1;HUMAN_AND_CHIMP_FST=0.603372</t>
  </si>
  <si>
    <t>chr2_145718674_INS_chimpanzee_000001F_1_57587592_quiver_pilon_13576594_13576965</t>
  </si>
  <si>
    <t>13782262</t>
  </si>
  <si>
    <t>13782448</t>
  </si>
  <si>
    <t>AC062031.1</t>
  </si>
  <si>
    <t>5845</t>
  </si>
  <si>
    <t>CHIMP_VST=.;AC=28;CHIMP_AF=0;QEND=145923600;HUMAN_AVG_CNF=.;TSTART=13782262;LBK_CNF=.;BHCONDEL=NO;SVLEN=-186;LOS_CNF=.;EXONDIST=5845;DHCONDEL=636847;SVTYPE=DEL;CIPOS=-5,5;CHIMP_FST=0.465068;STRAND=0;REPPARENT=DNA/hAT-Charlie;CHIMP_AVG_CNF=.;BNSVLEN=.;DENISOVA_CNF=.;AF=0.311111;GORILLA_VST=.;END=13782448;REPLEN=33;TEND=13782448;QSTART=145923414;NEAN_CNF=.;REPSTART=13782415;GORILLA_AF=0;SOURCE=chimpanzee;HUMAN_AF=0.875;CHCONDEL=chr2:145286565-145286566;ORANG_FST=0.461551;BNS=NO;ORANG_AF=0;NS=45;LINEAGE=human_specific;QCONTIG=chr2;REPTYPE=MER30;HUMAN_AND_CHIMP_VST=.;CIEND=-5,5;BNOSCORE=.;BNID=.;UNMASKEDWSSD=45;ORANG_AVG_CNF=.;GORILLA_AVG_CNF=.;HUMAN_APE_VST=.;GORILLA_FST=0.482473;ORANG_VST=.;SHARED=orangutan,gorilla,chimpanzee,.,.;HUMAN_APE_FST=0.881892;AN=90;CEXON=AC062031.1;HUMAN_AND_CHIMP_FST=0.526427</t>
  </si>
  <si>
    <t>chr2_145923414_INS_chimpanzee_000001F_1_57587592_quiver_pilon_13782262_13782448</t>
  </si>
  <si>
    <t>15022929</t>
  </si>
  <si>
    <t>15023028</t>
  </si>
  <si>
    <t>RNU6-692P</t>
  </si>
  <si>
    <t>242295</t>
  </si>
  <si>
    <t>CHIMP_VST=.;AC=32;CHIMP_AF=0;QEND=147166147;HUMAN_AVG_CNF=.;TSTART=15022929;LBK_CNF=.;BHCONDEL=NO;SVLEN=-99;LOS_CNF=.;EXONDIST=242295;DHCONDEL=994938;SVTYPE=DEL;CIPOS=-5,5;CHIMP_FST=0.523724;STRAND=0;REPPARENT=.;CHIMP_AVG_CNF=.;BNSVLEN=.;DENISOVA_CNF=.;AF=0.355556;GORILLA_VST=.;END=15023028;REPLEN=.;TEND=15023028;QSTART=147166048;NEAN_CNF=.;REPSTART=.;GORILLA_AF=0;SOURCE=chimpanzee;HUMAN_AF=1;CHCONDEL=chr2:148160985-148160986;ORANG_FST=0.521433;BNS=NO;ORANG_AF=0;NS=45;LINEAGE=human_specific;QCONTIG=chr2;REPTYPE=.;HUMAN_AND_CHIMP_VST=.;CIEND=-5,5;BNOSCORE=.;BNID=.;UNMASKEDWSSD=99;ORANG_AVG_CNF=.;GORILLA_AVG_CNF=.;HUMAN_APE_VST=.;GORILLA_FST=0.538992;ORANG_VST=.;SHARED=orangutan,gorilla,chimpanzee,.,.;HUMAN_APE_FST=1;AN=90;CEXON=RNU6-692P;HUMAN_AND_CHIMP_FST=0.603372</t>
  </si>
  <si>
    <t>chr2_147166048_INS_chimpanzee_000001F_1_57587592_quiver_pilon_15022929_15023028</t>
  </si>
  <si>
    <t>15836276</t>
  </si>
  <si>
    <t>15837243</t>
  </si>
  <si>
    <t>ORC4</t>
  </si>
  <si>
    <t>3740</t>
  </si>
  <si>
    <t>CHIMP_VST=0.15273;AC=32;CHIMP_AF=0;QEND=147986789;HUMAN_AVG_CNF=0;TSTART=15836276;LBK_CNF=0.000;BHCONDEL=NO;SVLEN=-967;LOS_CNF=0.000;EXONDIST=3740;DHCONDEL=175164;SVTYPE=DEL;CIPOS=-5,5;CHIMP_FST=0.523724;STRAND=0;REPPARENT=LINE/L2,SINE/MIR;CHIMP_AVG_CNF=2.45;BNSVLEN=.;DENISOVA_CNF=0.000;AF=0.355556;GORILLA_VST=0.0358187;END=15837243;REPLEN=112,84;TEND=15837243;QSTART=147985822;NEAN_CNF=0.000;REPSTART=15836986,15837159;GORILLA_AF=0;SOURCE=chimpanzee;HUMAN_AF=1;CHCONDEL=chr2:148160985-148160986;ORANG_FST=0.521433;BNS=NO;ORANG_AF=0;NS=45;LINEAGE=human_specific;QCONTIG=chr2;REPTYPE=L2b,MIR3;HUMAN_AND_CHIMP_VST=0.350537;CIEND=-5,5;BNOSCORE=.;BNID=.;UNMASKEDWSSD=674;ORANG_AVG_CNF=2.63;GORILLA_AVG_CNF=2.08;HUMAN_APE_VST=0.936215;GORILLA_FST=0.538992;ORANG_VST=0.155497;SHARED=orangutan,gorilla,chimpanzee,.,.;HUMAN_APE_FST=1;AN=90;CEXON=ORC4;HUMAN_AND_CHIMP_FST=0.603372</t>
  </si>
  <si>
    <t>chr2_147985822_INS_chimpanzee_000001F_1_57587592_quiver_pilon_15836276_15837243</t>
  </si>
  <si>
    <t>16012232</t>
  </si>
  <si>
    <t>16016376</t>
  </si>
  <si>
    <t>MBD5</t>
  </si>
  <si>
    <t>17716</t>
  </si>
  <si>
    <t>panTro2_hCONDEL.70</t>
  </si>
  <si>
    <t>CHIMP_VST=0.141966;AC=32;CHIMP_AF=0;QEND=148165129;HUMAN_AVG_CNF=0;TSTART=16012232;LBK_CNF=0.000;BHCONDEL=YES;SVLEN=-4144;LOS_CNF=0.000;EXONDIST=17716;DHCONDEL=1;SVTYPE=DEL;CIPOS=-5,5;CHIMP_FST=0.523724;STRAND=0;REPPARENT=SINE/Alu,SINE/MIR,SINE/MIR;CHIMP_AVG_CNF=2.1;BNSVLEN=4040;DENISOVA_CNF=0.000;AF=0.355556;GORILLA_VST=0.156637;END=16016376;REPLEN=300,181,171;TEND=16016376;QSTART=148160985;NEAN_CNF=0.000;REPSTART=16013870,16014342,16015707;GORILLA_AF=0;SOURCE=chimpanzee;HUMAN_AF=1;CHCONDEL=chr2:148160985-148160986;ORANG_FST=0.521433;BNS=YES;ORANG_AF=0;NS=45;LINEAGE=human_specific;QCONTIG=chr2;REPTYPE=AluJb,MIR3,MIR3;HUMAN_AND_CHIMP_VST=0.390437;CIEND=-5,5;BNOSCORE=1.32160312805474;BNID=ID:803;UNMASKEDWSSD=2631;ORANG_AVG_CNF=2.03;GORILLA_AVG_CNF=2.25;HUMAN_APE_VST=0.974717;GORILLA_FST=0.538992;ORANG_VST=0.130542;SHARED=orangutan,gorilla,chimpanzee,.,.;HUMAN_APE_FST=1;AN=90;CEXON=MBD5;HUMAN_AND_CHIMP_FST=0.603372</t>
  </si>
  <si>
    <t>chr2_148160985_INS_chimpanzee_000001F_1_57587592_quiver_pilon_16012232_16016376</t>
  </si>
  <si>
    <t>17992950</t>
  </si>
  <si>
    <t>17993263</t>
  </si>
  <si>
    <t>AC016682.1</t>
  </si>
  <si>
    <t>23563</t>
  </si>
  <si>
    <t>CHIMP_VST=0.0239664;AC=32;CHIMP_AF=0;QEND=150148174;HUMAN_AVG_CNF=0;TSTART=17992950;LBK_CNF=0.000;BHCONDEL=NO;SVLEN=-313;LOS_CNF=0.000;EXONDIST=23563;DHCONDEL=443157;SVTYPE=DEL;CIPOS=-5,5;CHIMP_FST=0.523724;STRAND=0;REPPARENT=SINE/MIR;CHIMP_AVG_CNF=1.98;BNSVLEN=.;DENISOVA_CNF=0.000;AF=0.355556;GORILLA_VST=0.139279;END=17993263;REPLEN=116;TEND=17993263;QSTART=150147861;NEAN_CNF=0.000;REPSTART=17993021;GORILLA_AF=0;SOURCE=chimpanzee;HUMAN_AF=1;CHCONDEL=chr2:150591017-150591028;ORANG_FST=0.521433;BNS=NO;ORANG_AF=0;NS=45;LINEAGE=human_specific;QCONTIG=chr2;REPTYPE=MIR;HUMAN_AND_CHIMP_VST=0.559945;CIEND=-5,5;BNOSCORE=.;BNID=.;UNMASKEDWSSD=122;ORANG_AVG_CNF=2.71;GORILLA_AVG_CNF=2.61;HUMAN_APE_VST=0.864951;GORILLA_FST=0.538992;ORANG_VST=0.213594;SHARED=orangutan,gorilla,chimpanzee,.,.;HUMAN_APE_FST=1;AN=90;CEXON=AC016682.1;HUMAN_AND_CHIMP_FST=0.603372</t>
  </si>
  <si>
    <t>chr2_150147861_INS_chimpanzee_000001F_1_57587592_quiver_pilon_17992950_17993263</t>
  </si>
  <si>
    <t>19086169</t>
  </si>
  <si>
    <t>19086269</t>
  </si>
  <si>
    <t>RBM43</t>
  </si>
  <si>
    <t>6150</t>
  </si>
  <si>
    <t>CHIMP_VST=.;AC=32;CHIMP_AF=0;QEND=151241891;HUMAN_AVG_CNF=.;TSTART=19086169;LBK_CNF=.;BHCONDEL=NO;SVLEN=-100;LOS_CNF=.;EXONDIST=6150;DHCONDEL=650762;SVTYPE=DEL;CIPOS=-5,5;CHIMP_FST=0.523724;STRAND=0;REPPARENT=DNA/TcMar-Tigger,SINE/Alu;CHIMP_AVG_CNF=.;BNSVLEN=.;DENISOVA_CNF=.;AF=0.355556;GORILLA_VST=.;END=19086269;REPLEN=49,49;TEND=19086269;QSTART=151241791;NEAN_CNF=.;REPSTART=19085847,19086220;GORILLA_AF=0;SOURCE=chimpanzee;HUMAN_AF=1;CHCONDEL=chr2:150591017-150591028;ORANG_FST=0.521433;BNS=NO;ORANG_AF=0;NS=45;LINEAGE=human_specific;QCONTIG=chr2;REPTYPE=Tigger17a,AluJb;HUMAN_AND_CHIMP_VST=.;CIEND=-5,5;BNOSCORE=.;BNID=.;UNMASKEDWSSD=0;ORANG_AVG_CNF=.;GORILLA_AVG_CNF=.;HUMAN_APE_VST=.;GORILLA_FST=0.538992;ORANG_VST=.;SHARED=orangutan,gorilla,chimpanzee,.,.;HUMAN_APE_FST=1;AN=90;CEXON=RBM43;HUMAN_AND_CHIMP_FST=0.603372</t>
  </si>
  <si>
    <t>chr2_151241791_INS_chimpanzee_000001F_1_57587592_quiver_pilon_19086169_19086269</t>
  </si>
  <si>
    <t>20137135</t>
  </si>
  <si>
    <t>20137910</t>
  </si>
  <si>
    <t>6459</t>
  </si>
  <si>
    <t>CHIMP_VST=.;AC=32;CHIMP_AF=0;QEND=152278667;HUMAN_AVG_CNF=.;TSTART=20137135;LBK_CNF=.;BHCONDEL=NO;SVLEN=-775;LOS_CNF=.;EXONDIST=6459;DHCONDEL=1686863;SVTYPE=DEL;CIPOS=-5,5;CHIMP_FST=0.523724;STRAND=0;REPPARENT=LTR/ERVK;CHIMP_AVG_CNF=.;BNSVLEN=.;DENISOVA_CNF=.;AF=0.355556;GORILLA_VST=.;END=20137910;REPLEN=775;TEND=20137910;QSTART=152277892;NEAN_CNF=.;REPSTART=20133388;GORILLA_AF=0;SOURCE=chimpanzee;HUMAN_AF=1;CHCONDEL=chr2:150591017-150591028;ORANG_FST=0.521433;BNS=NO;ORANG_AF=0;NS=45;LINEAGE=human_specific;QCONTIG=chr2;REPTYPE=HERVK9-int;HUMAN_AND_CHIMP_VST=.;CIEND=-5,5;BNOSCORE=.;BNID=.;UNMASKEDWSSD=0;ORANG_AVG_CNF=.;GORILLA_AVG_CNF=.;HUMAN_APE_VST=.;GORILLA_FST=0.538992;ORANG_VST=.;SHARED=orangutan,gorilla,chimpanzee,.,.;HUMAN_APE_FST=1;AN=90;CEXON=Y_RNA;HUMAN_AND_CHIMP_FST=0.603372</t>
  </si>
  <si>
    <t>chr2_152277892_INS_chimpanzee_000001F_1_57587592_quiver_pilon_20137135_20137910</t>
  </si>
  <si>
    <t>20907387</t>
  </si>
  <si>
    <t>20908063</t>
  </si>
  <si>
    <t>ATP5F1P4</t>
  </si>
  <si>
    <t>107552</t>
  </si>
  <si>
    <t>CHIMP_VST=.;AC=32;CHIMP_AF=0;QEND=153052063;HUMAN_AVG_CNF=.;TSTART=20907387;LBK_CNF=.;BHCONDEL=NO;SVLEN=-676;LOS_CNF=.;EXONDIST=107552;DHCONDEL=2460358;SVTYPE=DEL;CIPOS=-5,5;CHIMP_FST=0.523724;STRAND=0;REPPARENT=LINE/L2;CHIMP_AVG_CNF=.;BNSVLEN=.;DENISOVA_CNF=.;AF=0.355556;GORILLA_VST=.;END=20908063;REPLEN=537;TEND=20908063;QSTART=153051387;NEAN_CNF=.;REPSTART=20907492;GORILLA_AF=0;SOURCE=chimpanzee;HUMAN_AF=1;CHCONDEL=chr2:150591017-150591028;ORANG_FST=0.521433;BNS=NO;ORANG_AF=0;NS=45;LINEAGE=human_specific;QCONTIG=chr2;REPTYPE=L2b;HUMAN_AND_CHIMP_VST=.;CIEND=-5,5;BNOSCORE=.;BNID=.;UNMASKEDWSSD=69;ORANG_AVG_CNF=.;GORILLA_AVG_CNF=.;HUMAN_APE_VST=.;GORILLA_FST=0.538992;ORANG_VST=.;SHARED=orangutan,gorilla,chimpanzee,.,.;HUMAN_APE_FST=1;AN=90;CEXON=ATP5F1P4;HUMAN_AND_CHIMP_FST=0.603372</t>
  </si>
  <si>
    <t>chr2_153051387_INS_chimpanzee_000001F_1_57587592_quiver_pilon_20907387_20908063</t>
  </si>
  <si>
    <t>21045112</t>
  </si>
  <si>
    <t>21046760</t>
  </si>
  <si>
    <t>AC011901.2</t>
  </si>
  <si>
    <t>CHIMP_VST=.;AC=32;CHIMP_AF=0;QEND=153189774;HUMAN_AVG_CNF=.;TSTART=21045112;LBK_CNF=.;BHCONDEL=NO;SVLEN=-1648;LOS_CNF=.;EXONDIST=556;DHCONDEL=2574956;SVTYPE=DEL;CIPOS=-5,5;CHIMP_FST=0.523724;STRAND=0;REPPARENT=LINE/L1,SINE/Alu,LINE/L1,LINE/L1,LINE/L1,SINE/MIR;CHIMP_AVG_CNF=.;BNSVLEN=.;DENISOVA_CNF=.;AF=0.355556;GORILLA_VST=.;END=21046760;REPLEN=94,313,457,60,288,173;TEND=21046760;QSTART=153188126;NEAN_CNF=.;REPSTART=21044747,21045206,21045519,21046012,21046072,21046488;GORILLA_AF=0;SOURCE=chimpanzee;HUMAN_AF=1;CHCONDEL=chr2:155763081-155763399;ORANG_FST=0.521433;BNS=NO;ORANG_AF=0;NS=45;LINEAGE=human_specific;QCONTIG=chr2;REPTYPE=L1MEg,AluSx,L1MEg,L1PA2,L1P1,MIR3;HUMAN_AND_CHIMP_VST=.;CIEND=-5,5;BNOSCORE=.;BNID=.;UNMASKEDWSSD=86;ORANG_AVG_CNF=.;GORILLA_AVG_CNF=.;HUMAN_APE_VST=.;GORILLA_FST=0.538992;ORANG_VST=.;SHARED=orangutan,gorilla,chimpanzee,.,.;HUMAN_APE_FST=1;AN=90;CEXON=AC011901.2;HUMAN_AND_CHIMP_FST=0.603372</t>
  </si>
  <si>
    <t>chr2_153188126_INS_chimpanzee_000001F_1_57587592_quiver_pilon_21045112_21046760</t>
  </si>
  <si>
    <t>21204433</t>
  </si>
  <si>
    <t>21205453</t>
  </si>
  <si>
    <t>AC079150.3</t>
  </si>
  <si>
    <t>3028</t>
  </si>
  <si>
    <t>CHIMP_VST=.;AC=32;CHIMP_AF=0;QEND=153341829;HUMAN_AVG_CNF=.;TSTART=21204433;LBK_CNF=.;BHCONDEL=NO;SVLEN=-1020;LOS_CNF=.;EXONDIST=3028;DHCONDEL=2422273;SVTYPE=DEL;CIPOS=-5,5;CHIMP_FST=0.523724;STRAND=0;REPPARENT=LINE/L1,LINE/L1;CHIMP_AVG_CNF=.;BNSVLEN=.;DENISOVA_CNF=.;AF=0.355556;GORILLA_VST=.;END=21205453;REPLEN=803,153;TEND=21205453;QSTART=153340809;NEAN_CNF=.;REPSTART=21204292,21205221;GORILLA_AF=0;SOURCE=chimpanzee;HUMAN_AF=1;CHCONDEL=chr2:155763081-155763399;ORANG_FST=0.521433;BNS=NO;ORANG_AF=0;NS=45;LINEAGE=human_specific;QCONTIG=chr2;REPTYPE=L1MA8,L1MA8;HUMAN_AND_CHIMP_VST=.;CIEND=-5,5;BNOSCORE=.;BNID=.;UNMASKEDWSSD=43;ORANG_AVG_CNF=.;GORILLA_AVG_CNF=.;HUMAN_APE_VST=.;GORILLA_FST=0.538992;ORANG_VST=.;SHARED=orangutan,gorilla,chimpanzee,.,.;HUMAN_APE_FST=1;AN=90;CEXON=AC079150.3;HUMAN_AND_CHIMP_FST=0.603372</t>
  </si>
  <si>
    <t>chr2_153340809_INS_chimpanzee_000001F_1_57587592_quiver_pilon_21204433_21205453</t>
  </si>
  <si>
    <t>24099806</t>
  </si>
  <si>
    <t>24100756</t>
  </si>
  <si>
    <t>AC093375.1</t>
  </si>
  <si>
    <t>477</t>
  </si>
  <si>
    <t>CHIMP_VST=0.0800427;AC=32;CHIMP_AF=0;QEND=156252510;HUMAN_AVG_CNF=0;TSTART=24099806;LBK_CNF=0.000;BHCONDEL=NO;SVLEN=-950;LOS_CNF=0.000;EXONDIST=477;DHCONDEL=488160;SVTYPE=DEL;CIPOS=-5,5;CHIMP_FST=0.523724;STRAND=0;REPPARENT=SINE/Alu;CHIMP_AVG_CNF=2.14;BNSVLEN=.;DENISOVA_CNF=0.000;AF=0.355556;GORILLA_VST=0.132791;END=24100756;REPLEN=215;TEND=24100756;QSTART=156251560;NEAN_CNF=0.000;REPSTART=24100541;GORILLA_AF=0;SOURCE=chimpanzee;HUMAN_AF=1;CHCONDEL=chr2:155763081-155763399;ORANG_FST=0.521433;BNS=NO;ORANG_AF=0;NS=45;LINEAGE=human_specific;QCONTIG=chr2;REPTYPE=AluJb;HUMAN_AND_CHIMP_VST=0.48726;CIEND=-5,5;BNOSCORE=.;BNID=.;UNMASKEDWSSD=523;ORANG_AVG_CNF=2.48;GORILLA_AVG_CNF=2.43;HUMAN_APE_VST=0.963644;GORILLA_FST=0.538992;ORANG_VST=0.175217;SHARED=orangutan,gorilla,chimpanzee,.,.;HUMAN_APE_FST=1;AN=90;CEXON=AC093375.1;HUMAN_AND_CHIMP_FST=0.603372</t>
  </si>
  <si>
    <t>chr2_156251560_INS_chimpanzee_000001F_1_57587592_quiver_pilon_24099806_24100756</t>
  </si>
  <si>
    <t>24923450</t>
  </si>
  <si>
    <t>24924651</t>
  </si>
  <si>
    <t>CDK7PS</t>
  </si>
  <si>
    <t>135719</t>
  </si>
  <si>
    <t>CHIMP_VST=0.0944955;AC=32;CHIMP_AF=0;QEND=157076330;HUMAN_AVG_CNF=0;TSTART=24923450;LBK_CNF=0.000;BHCONDEL=NO;SVLEN=-1201;LOS_CNF=0.000;EXONDIST=135719;DHCONDEL=841885;SVTYPE=DEL;CIPOS=-5,5;CHIMP_FST=0.523724;STRAND=0;REPPARENT=SINE/Alu;CHIMP_AVG_CNF=1.97;BNSVLEN=1307;DENISOVA_CNF=0.000;AF=0.355556;GORILLA_VST=0.109867;END=24924651;REPLEN=194;TEND=24924651;QSTART=157075129;NEAN_CNF=0.000;REPSTART=24923910;GORILLA_AF=0;SOURCE=chimpanzee;HUMAN_AF=1;CHCONDEL=chr2:157917013-157917327;ORANG_FST=0.521433;BNS=YES;ORANG_AF=0;NS=45;LINEAGE=human_specific;QCONTIG=chr2;REPTYPE=AluJb;HUMAN_AND_CHIMP_VST=0.456605;CIEND=-5,5;BNOSCORE=4.48006379585327;BNID=ID:813;UNMASKEDWSSD=733;ORANG_AVG_CNF=2.23;GORILLA_AVG_CNF=2.11;HUMAN_APE_VST=0.959961;GORILLA_FST=0.538992;ORANG_VST=0.169898;SHARED=orangutan,gorilla,chimpanzee,.,.;HUMAN_APE_FST=1;AN=90;CEXON=CDK7PS;HUMAN_AND_CHIMP_FST=0.603372</t>
  </si>
  <si>
    <t>chr2_157075129_INS_chimpanzee_000001F_1_57587592_quiver_pilon_24923450_24924651</t>
  </si>
  <si>
    <t>25354617</t>
  </si>
  <si>
    <t>25355091</t>
  </si>
  <si>
    <t>ACVR1C</t>
  </si>
  <si>
    <t>13656</t>
  </si>
  <si>
    <t>CHIMP_VST=0.231949;AC=32;CHIMP_AF=0;QEND=157513586;HUMAN_AVG_CNF=0;TSTART=25354617;LBK_CNF=0.000;BHCONDEL=NO;SVLEN=-474;LOS_CNF=0.000;EXONDIST=13656;DHCONDEL=403902;SVTYPE=DEL;CIPOS=-5,5;CHIMP_FST=0.523724;STRAND=0;REPPARENT=SINE/MIR,SINE/Alu;CHIMP_AVG_CNF=2.14;BNSVLEN=.;DENISOVA_CNF=0.000;AF=0.355556;GORILLA_VST=0.0746844;END=25355091;REPLEN=49,144;TEND=25355091;QSTART=157513112;NEAN_CNF=0.000;REPSTART=25354846,25354947;GORILLA_AF=0;SOURCE=chimpanzee;HUMAN_AF=1;CHCONDEL=chr2:157917013-157917327;ORANG_FST=0.521433;BNS=NO;ORANG_AF=0;NS=45;LINEAGE=human_specific;QCONTIG=chr2;REPTYPE=MIRb,AluSx;HUMAN_AND_CHIMP_VST=0.258301;CIEND=-5,5;BNOSCORE=.;BNID=.;UNMASKEDWSSD=193;ORANG_AVG_CNF=1.84;GORILLA_AVG_CNF=1.85;HUMAN_APE_VST=0.92343;GORILLA_FST=0.538992;ORANG_VST=0.0920719;SHARED=orangutan,gorilla,chimpanzee,.,.;HUMAN_APE_FST=1;AN=90;CEXON=ACVR1C;HUMAN_AND_CHIMP_FST=0.603372</t>
  </si>
  <si>
    <t>chr2_157513112_INS_chimpanzee_000001F_1_57587592_quiver_pilon_25354617_25355091</t>
  </si>
  <si>
    <t>25516165</t>
  </si>
  <si>
    <t>25516236</t>
  </si>
  <si>
    <t>AC019186.1</t>
  </si>
  <si>
    <t>44423</t>
  </si>
  <si>
    <t>CHIMP_VST=.;AC=32;CHIMP_AF=0;QEND=157681357;HUMAN_AVG_CNF=.;TSTART=25516165;LBK_CNF=.;BHCONDEL=NO;SVLEN=-71;LOS_CNF=.;EXONDIST=44423;DHCONDEL=235728;SVTYPE=DEL;CIPOS=-5,5;CHIMP_FST=0.538159;STRAND=0;REPPARENT=LINE/L1;CHIMP_AVG_CNF=.;BNSVLEN=.;DENISOVA_CNF=.;AF=0.363636;GORILLA_VST=.;END=25516236;REPLEN=71;TEND=25516236;QSTART=157681286;NEAN_CNF=.;REPSTART=25516000;GORILLA_AF=0;SOURCE=chimpanzee;HUMAN_AF=1;CHCONDEL=chr2:157917013-157917327;ORANG_FST=0.53211;BNS=NO;ORANG_AF=0;NS=45;LINEAGE=polymorphic;QCONTIG=chr2;REPTYPE=L1ME2;HUMAN_AND_CHIMP_VST=.;CIEND=-5,5;BNOSCORE=.;BNID=.;UNMASKEDWSSD=0;ORANG_AVG_CNF=.;GORILLA_AVG_CNF=.;HUMAN_APE_VST=.;GORILLA_FST=0.546885;ORANG_VST=.;SHARED=.,.,chimpanzee,.,.;HUMAN_APE_FST=1;AN=88;CEXON=AC019186.1;HUMAN_AND_CHIMP_FST=0.627256</t>
  </si>
  <si>
    <t>chr2_157681286_INS_chimpanzee_000001F_1_57587592_quiver_pilon_25516165_25516236</t>
  </si>
  <si>
    <t>26264841</t>
  </si>
  <si>
    <t>26266377</t>
  </si>
  <si>
    <t>HNRNPDLP2</t>
  </si>
  <si>
    <t>15</t>
  </si>
  <si>
    <t>CHIMP_VST=0.41459;AC=32;CHIMP_AF=0;QEND=158421681;HUMAN_AVG_CNF=0.258;TSTART=26264841;LBK_CNF=0.475;BHCONDEL=NO;SVLEN=-1536;LOS_CNF=0.248;EXONDIST=15;DHCONDEL=123008;SVTYPE=DEL;CIPOS=-5,5;CHIMP_FST=0.523724;STRAND=0;REPPARENT=LINE/L1,LINE/L1;CHIMP_AVG_CNF=2.23;BNSVLEN=1597;DENISOVA_CNF=0.342;AF=0.355556;GORILLA_VST=0;END=26266377;REPLEN=547,805;TEND=26266377;QSTART=158420145;NEAN_CNF=0.238;REPSTART=26265040,26265572;GORILLA_AF=0;SOURCE=chimpanzee;HUMAN_AF=1;CHCONDEL=chr2:158543152-158543153;ORANG_FST=0.521433;BNS=YES;ORANG_AF=0;NS=45;LINEAGE=human_specific;QCONTIG=chr2;REPTYPE=L1P1,L1PA5;HUMAN_AND_CHIMP_VST=0.0679789;CIEND=-5,5;BNOSCORE=1.18767954037664;BNID=ID:819;UNMASKEDWSSD=163;ORANG_AVG_CNF=1.69;GORILLA_AVG_CNF=1.25;HUMAN_APE_VST=0.743646;GORILLA_FST=0.538992;ORANG_VST=0.0469691;SHARED=orangutan,gorilla,chimpanzee,.,.;HUMAN_APE_FST=1;AN=90;CEXON=HNRNPDLP2;HUMAN_AND_CHIMP_FST=0.603372</t>
  </si>
  <si>
    <t>chr2_158420145_INS_chimpanzee_000001F_1_57587592_quiver_pilon_26264841_26266377</t>
  </si>
  <si>
    <t>26384272</t>
  </si>
  <si>
    <t>26391965</t>
  </si>
  <si>
    <t>AC005042.2</t>
  </si>
  <si>
    <t>5274</t>
  </si>
  <si>
    <t>panTro2_hCONDEL.74</t>
  </si>
  <si>
    <t>000001F_1_57587592_quiver_pilon:26385262-26385287,000001F_1_57587592_quiver_pilon:26385340-26385366,000001F_1_57587592_quiver_pilon:26385386-26385425,000001F_1_57587592_quiver_pilon:26385440-26385465,000001F_1_57587592_quiver_pilon:26386993-26387063,000001F_1_57587592_quiver_pilon:26387092-26387117,000001F_1_57587592_quiver_pilon:26387433-26387459,000001F_1_57587592_quiver_pilon:26387468-26387504</t>
  </si>
  <si>
    <t>CHIMP_VST=0.139007;AC=32;CHIMP_AF=0;QEND=158550845;HUMAN_AVG_CNF=0;TSTART=26384272;LBK_CNF=0.000;BHCONDEL=YES;SVLEN=-7693;LOS_CNF=0.000;EXONDIST=5274;DHCONDEL=1;SVTYPE=DEL;CIPOS=-5,5;CHIMP_FST=0.523724;STRAND=0;REPPARENT=LTR/ERVL-MaLR,SINE/MIR,LINE/L1,LINE/L1,SINE/MIR,SINE/Alu,SINE/Alu,SINE/Alu,Simple_repeat,SINE/Alu,Simple_repeat,SINE/Alu,SINE/MIR,SINE/Alu,LINE/L2,Low_complexity,DNA/TcMar-Tigger;CHIMP_AVG_CNF=2.25;BNSVLEN=.;DENISOVA_CNF=0.000;AF=0.355556;GORILLA_VST=0.12185;END=26391965;REPLEN=80,130,688,308,108,310,304,92,37,30,23,203,143,228,82,30,39;TEND=26391965;QSTART=158543152;NEAN_CNF=0.000;REPSTART=26384260,26384352,26384496,26385695,26386445,26387017,26387329,26387953,26388045,26388082,26388112,26388135,26389582,26389725,26391508,26391597,26391926;GORILLA_AF=0;SOURCE=chimpanzee;HUMAN_AF=1;CHCONDEL=chr2:158543152-158543153;ORANG_FST=0.521433;BNS=NO;ORANG_AF=0;NS=45;LINEAGE=human_specific;QCONTIG=chr2;REPTYPE=MLT1N2,MIR,L1M6,L1M6,MIRc,AluSx,AluSx,AluJb,(TC)n,AluJb,(CA)n,AluJb,MIRb,AluSx,L2a,AT_rich,Tigger4a;HUMAN_AND_CHIMP_VST=0.39997;CIEND=-5,5;BNOSCORE=.;BNID=.;UNMASKEDWSSD=3429;ORANG_AVG_CNF=2.28;GORILLA_AVG_CNF=2.31;HUMAN_APE_VST=0.983145;GORILLA_FST=0.538992;ORANG_VST=0.143978;SHARED=orangutan,gorilla,chimpanzee,.,.;HUMAN_APE_FST=1;AN=90;CEXON=AC005042.2;HUMAN_AND_CHIMP_FST=0.603372</t>
  </si>
  <si>
    <t>chr2_158543152_INS_chimpanzee_000001F_1_57587592_quiver_pilon_26384272_26391965</t>
  </si>
  <si>
    <t>27982751</t>
  </si>
  <si>
    <t>27983911</t>
  </si>
  <si>
    <t>ITGB6</t>
  </si>
  <si>
    <t>527</t>
  </si>
  <si>
    <t>panTro2_hCONDEL.75</t>
  </si>
  <si>
    <t>000001F_1_57587592_quiver_pilon:27983221-27983253,000001F_1_57587592_quiver_pilon:27983262-27983288,000001F_1_57587592_quiver_pilon:27983403-27983502,000001F_1_57587592_quiver_pilon:27983695-27983725</t>
  </si>
  <si>
    <t>CHIMP_VST=0.0748936;AC=32;CHIMP_AF=0;QEND=160112714;HUMAN_AVG_CNF=0;TSTART=27982751;LBK_CNF=0.000;BHCONDEL=YES;SVLEN=-1160;LOS_CNF=0.000;EXONDIST=527;DHCONDEL=3;SVTYPE=DEL;CIPOS=-5,5;CHIMP_FST=0.523724;STRAND=0;REPPARENT=DNA/hAT-Charlie,SINE/MIR;CHIMP_AVG_CNF=2.31;BNSVLEN=2717;DENISOVA_CNF=0.000;AF=0.355556;GORILLA_VST=0.102567;END=27983911;REPLEN=157,208;TEND=27983911;QSTART=160111554;NEAN_CNF=0.000;REPSTART=27983211,27983591;GORILLA_AF=0;SOURCE=chimpanzee;HUMAN_AF=1;CHCONDEL=chr2:160111557-160111557;ORANG_FST=0.521433;BNS=YES;ORANG_AF=0;NS=45;LINEAGE=human_specific;QCONTIG=chr2;REPTYPE=MER5A1,MIRb;HUMAN_AND_CHIMP_VST=0.470009;CIEND=-5,5;BNOSCORE=625.289914882641;BNID=ID:826;UNMASKEDWSSD=485;ORANG_AVG_CNF=2.74;GORILLA_AVG_CNF=2.54;HUMAN_APE_VST=0.927136;GORILLA_FST=0.538992;ORANG_VST=0.182451;SHARED=orangutan,gorilla,chimpanzee,.,.;HUMAN_APE_FST=1;AN=90;CEXON=ITGB6;HUMAN_AND_CHIMP_FST=0.603372</t>
  </si>
  <si>
    <t>chr2_160111554_INS_chimpanzee_000001F_1_57587592_quiver_pilon_27982751_27983911</t>
  </si>
  <si>
    <t>29662639</t>
  </si>
  <si>
    <t>29662794</t>
  </si>
  <si>
    <t>SLC4A10</t>
  </si>
  <si>
    <t>9112</t>
  </si>
  <si>
    <t>CHIMP_VST=0.114157;AC=18;CHIMP_AF=0;QEND=161795493;HUMAN_AVG_CNF=0;TSTART=29662639;LBK_CNF=0.000;BHCONDEL=NO;SVLEN=-155;LOS_CNF=0.000;EXONDIST=9112;DHCONDEL=1683779;SVTYPE=DEL;CIPOS=-5,5;CHIMP_FST=0.31435;STRAND=0;REPPARENT=.;CHIMP_AVG_CNF=1.49;BNSVLEN=.;DENISOVA_CNF=0.000;AF=0.2;GORILLA_VST=0.0870938;END=29662794;REPLEN=.;TEND=29662794;QSTART=161795338;NEAN_CNF=0.000;REPSTART=.;GORILLA_AF=0;SOURCE=chimpanzee;HUMAN_AF=0.5625;CHCONDEL=chr2:160111557-160111557;ORANG_FST=0.309309;BNS=NO;ORANG_AF=0;NS=45;LINEAGE=human_specific;QCONTIG=chr2;REPTYPE=.;HUMAN_AND_CHIMP_VST=0.37655;CIEND=-5,5;BNOSCORE=.;BNID=.;UNMASKEDWSSD=102;ORANG_AVG_CNF=1.59;GORILLA_AVG_CNF=1.51;HUMAN_APE_VST=0.89349;GORILLA_FST=0.333232;ORANG_VST=0.14476;SHARED=orangutan,gorilla,chimpanzee,.,.;HUMAN_APE_FST=0.581584;AN=90;CEXON=SLC4A10;HUMAN_AND_CHIMP_FST=0.3393</t>
  </si>
  <si>
    <t>chr2_161795338_INS_chimpanzee_000001F_1_57587592_quiver_pilon_29662639_29662794</t>
  </si>
  <si>
    <t>30217844</t>
  </si>
  <si>
    <t>30219040</t>
  </si>
  <si>
    <t>GCA</t>
  </si>
  <si>
    <t>876</t>
  </si>
  <si>
    <t>CHIMP_VST=0.109933;AC=32;CHIMP_AF=0;QEND=162352659;HUMAN_AVG_CNF=0;TSTART=30217844;LBK_CNF=0.000;BHCONDEL=NO;SVLEN=-1196;LOS_CNF=0.000;EXONDIST=876;DHCONDEL=2239904;SVTYPE=DEL;CIPOS=-5,5;CHIMP_FST=0.523724;STRAND=0;REPPARENT=LINE/L2,DNA/hAT-Charlie,LINE/L2;CHIMP_AVG_CNF=2.46;BNSVLEN=1037;DENISOVA_CNF=0.000;AF=0.355556;GORILLA_VST=0.10527;END=30219040;REPLEN=184,317,42;TEND=30219040;QSTART=162351463;NEAN_CNF=0.000;REPSTART=30218244,30218466,30218787;GORILLA_AF=0;SOURCE=chimpanzee;HUMAN_AF=1;CHCONDEL=chr2:160111557-160111557;ORANG_FST=0.521433;BNS=YES;ORANG_AF=0;NS=45;LINEAGE=human_specific;QCONTIG=chr2;REPTYPE=L2b,MER33,L2a;HUMAN_AND_CHIMP_VST=0.430328;CIEND=-5,5;BNOSCORE=11.3215405284371;BNID=ID:830;UNMASKEDWSSD=539;ORANG_AVG_CNF=2.68;GORILLA_AVG_CNF=2.56;HUMAN_APE_VST=0.961987;GORILLA_FST=0.538992;ORANG_VST=0.162263;SHARED=orangutan,gorilla,chimpanzee,.,.;HUMAN_APE_FST=1;AN=90;CEXON=GCA;HUMAN_AND_CHIMP_FST=0.603372</t>
  </si>
  <si>
    <t>chr2_162351463_INS_chimpanzee_000001F_1_57587592_quiver_pilon_30217844_30219040</t>
  </si>
  <si>
    <t>31286449</t>
  </si>
  <si>
    <t>31286555</t>
  </si>
  <si>
    <t>RNU6-627P</t>
  </si>
  <si>
    <t>137251</t>
  </si>
  <si>
    <t>CHIMP_VST=.;AC=32;CHIMP_AF=0;QEND=163426454;HUMAN_AVG_CNF=.;TSTART=31286449;LBK_CNF=.;BHCONDEL=NO;SVLEN=-106;LOS_CNF=.;EXONDIST=137251;DHCONDEL=3314789;SVTYPE=DEL;CIPOS=-5,5;CHIMP_FST=0.523724;STRAND=0;REPPARENT=.;CHIMP_AVG_CNF=.;BNSVLEN=.;DENISOVA_CNF=.;AF=0.355556;GORILLA_VST=.;END=31286555;REPLEN=.;TEND=31286555;QSTART=163426348;NEAN_CNF=.;REPSTART=.;GORILLA_AF=0;SOURCE=chimpanzee;HUMAN_AF=1;CHCONDEL=chr2:160111557-160111557;ORANG_FST=0.521433;BNS=NO;ORANG_AF=0;NS=45;LINEAGE=human_specific;QCONTIG=chr2;REPTYPE=.;HUMAN_AND_CHIMP_VST=.;CIEND=-5,5;BNOSCORE=.;BNID=.;UNMASKEDWSSD=61;ORANG_AVG_CNF=.;GORILLA_AVG_CNF=.;HUMAN_APE_VST=.;GORILLA_FST=0.538992;ORANG_VST=.;SHARED=orangutan,gorilla,chimpanzee,.,.;HUMAN_APE_FST=1;AN=90;CEXON=RNU6-627P;HUMAN_AND_CHIMP_FST=0.603372</t>
  </si>
  <si>
    <t>chr2_163426348_INS_chimpanzee_000001F_1_57587592_quiver_pilon_31286449_31286555</t>
  </si>
  <si>
    <t>33371328</t>
  </si>
  <si>
    <t>33374194</t>
  </si>
  <si>
    <t>11213</t>
  </si>
  <si>
    <t>CHIMP_VST=0.133622;AC=32;CHIMP_AF=0;QEND=165532041;HUMAN_AVG_CNF=0;TSTART=33371328;LBK_CNF=0.000;BHCONDEL=NO;SVLEN=-2866;LOS_CNF=0.000;EXONDIST=11213;DHCONDEL=5417616;SVTYPE=DEL;CIPOS=-5,5;CHIMP_FST=0.523724;STRAND=0;REPPARENT=LINE/L1,LINE/L2,LINE/L2,DNA/hAT-Charlie,LTR/ERVL-MaLR,LTR/ERVL-MaLR;CHIMP_AVG_CNF=2.68;BNSVLEN=5347;DENISOVA_CNF=0.000;AF=0.355556;GORILLA_VST=0.0804612;END=33374194;REPLEN=132,197,327,145,340,1475;TEND=33374194;QSTART=165529175;NEAN_CNF=2.014;REPSTART=33371176,33371640,33371876,33372203,33372352,33372719;GORILLA_AF=0;SOURCE=chimpanzee;HUMAN_AF=1;CHCONDEL=chr2:160111557-160111557;ORANG_FST=0.521433;BNS=YES;ORANG_AF=0;NS=45;LINEAGE=human_specific;QCONTIG=chr2;REPTYPE=L1M2,L2b,L2b,Charlie7a,THE1B,THE1B-int;HUMAN_AND_CHIMP_VST=0.338037;CIEND=-5,5;BNOSCORE=749.465603311823;BNID=ID:833;UNMASKEDWSSD=108;ORANG_AVG_CNF=2.71;GORILLA_AVG_CNF=2.58;HUMAN_APE_VST=0.881015;GORILLA_FST=0.538992;ORANG_VST=0.124837;SHARED=orangutan,gorilla,chimpanzee,.,.;HUMAN_APE_FST=1;AN=90;CEXON=CSRNP3;HUMAN_AND_CHIMP_FST=0.603372</t>
  </si>
  <si>
    <t>chr2_165529175_INS_chimpanzee_000001F_1_57587592_quiver_pilon_33371328_33374194</t>
  </si>
  <si>
    <t>33802403</t>
  </si>
  <si>
    <t>33805619</t>
  </si>
  <si>
    <t>AC010127.3</t>
  </si>
  <si>
    <t>7789</t>
  </si>
  <si>
    <t>CHIMP_VST=0.129602;AC=32;CHIMP_AF=0;QEND=165968598;HUMAN_AVG_CNF=0;TSTART=33802403;LBK_CNF=0.000;BHCONDEL=NO;SVLEN=-3216;LOS_CNF=0.000;EXONDIST=7789;DHCONDEL=5853823;SVTYPE=DEL;CIPOS=-5,5;CHIMP_FST=0.523724;STRAND=0;REPPARENT=LINE/L1,LINE/L2,LTR/ERV1,SINE/Alu;CHIMP_AVG_CNF=2.44;BNSVLEN=3166;DENISOVA_CNF=0.000;AF=0.355556;GORILLA_VST=0.151925;END=33805619;REPLEN=659,56,484,23;TEND=33805619;QSTART=165965382;NEAN_CNF=0.000;REPSTART=33801117,33803646,33804799,33805596;GORILLA_AF=0;SOURCE=chimpanzee;HUMAN_AF=1;CHCONDEL=chr2:160111557-160111557;ORANG_FST=0.521433;BNS=YES;ORANG_AF=0;NS=45;LINEAGE=human_specific;QCONTIG=chr2;REPTYPE=L1MA4,L2a,MER34,AluY;HUMAN_AND_CHIMP_VST=0.403662;CIEND=-5,5;BNOSCORE=0.391726731432153;BNID=ID:834;UNMASKEDWSSD=1208;ORANG_AVG_CNF=2.42;GORILLA_AVG_CNF=2.63;HUMAN_APE_VST=0.968034;GORILLA_FST=0.538992;ORANG_VST=0.137127;SHARED=orangutan,gorilla,chimpanzee,.,.;HUMAN_APE_FST=1;AN=90;CEXON=AC010127.3;HUMAN_AND_CHIMP_FST=0.603372</t>
  </si>
  <si>
    <t>chr2_165965382_INS_chimpanzee_000001F_1_57587592_quiver_pilon_33802403_33805619</t>
  </si>
  <si>
    <t>35262538</t>
  </si>
  <si>
    <t>35263572</t>
  </si>
  <si>
    <t>AC074363.1</t>
  </si>
  <si>
    <t>62858</t>
  </si>
  <si>
    <t>CHIMP_VST=0.107321;AC=32;CHIMP_AF=0;QEND=167428354;HUMAN_AVG_CNF=0;TSTART=35262538;LBK_CNF=0.000;BHCONDEL=NO;SVLEN=-1034;LOS_CNF=0.000;EXONDIST=62858;DHCONDEL=4406162;SVTYPE=DEL;CIPOS=-5,5;CHIMP_FST=0.523724;STRAND=0;REPPARENT=LINE/L1,DNA/hAT-Charlie;CHIMP_AVG_CNF=2.32;BNSVLEN=.;DENISOVA_CNF=0.000;AF=0.355556;GORILLA_VST=0.067514;END=35263572;REPLEN=102,89;TEND=35263572;QSTART=167427320;NEAN_CNF=0.000;REPSTART=35261969,35263355;GORILLA_AF=0;SOURCE=chimpanzee;HUMAN_AF=1;CHCONDEL=chr2:171833481-171833599;ORANG_FST=0.521433;BNS=NO;ORANG_AF=0;NS=45;LINEAGE=human_specific;QCONTIG=chr2;REPTYPE=L1ME3B,MER5A;HUMAN_AND_CHIMP_VST=0.428563;CIEND=-5,5;BNOSCORE=.;BNID=.;UNMASKEDWSSD=652;ORANG_AVG_CNF=2.65;GORILLA_AVG_CNF=2.26;HUMAN_APE_VST=0.953034;GORILLA_FST=0.538992;ORANG_VST=0.175204;SHARED=orangutan,gorilla,chimpanzee,.,.;HUMAN_APE_FST=1;AN=90;CEXON=AC074363.1;HUMAN_AND_CHIMP_FST=0.603372</t>
  </si>
  <si>
    <t>chr2_167427320_INS_chimpanzee_000001F_1_57587592_quiver_pilon_35262538_35263572</t>
  </si>
  <si>
    <t>36338201</t>
  </si>
  <si>
    <t>36342703</t>
  </si>
  <si>
    <t>CERS6</t>
  </si>
  <si>
    <t>40970</t>
  </si>
  <si>
    <t>CHIMP_VST=0.139298;AC=32;CHIMP_AF=0;QEND=168511129;HUMAN_AVG_CNF=0;TSTART=36338201;LBK_CNF=0.000;BHCONDEL=NO;SVLEN=-4502;LOS_CNF=0.000;EXONDIST=40970;DHCONDEL=3326855;SVTYPE=DEL;CIPOS=-5,5;CHIMP_FST=0.523724;STRAND=0;REPPARENT=LTR/ERV1,Low_complexity,LTR/ERV1,LTR/ERV1,LINE/L2,SINE/Alu,LINE/L1,LTR/ERVL-MaLR,LINE/L1,LINE/L1;CHIMP_AVG_CNF=2.03;BNSVLEN=4494;DENISOVA_CNF=0.000;AF=0.355556;GORILLA_VST=0.116067;END=36342703;REPLEN=185,56,93,87,262,307,501,349,321,96;TEND=36342703;QSTART=168506627;NEAN_CNF=0.000;REPSTART=36338528,36338717,36338773,36338865,36339418,36339798,36340105,36341030,36342063,36339702;GORILLA_AF=0;SOURCE=chimpanzee;HUMAN_AF=1;CHCONDEL=chr2:171833481-171833599;ORANG_FST=0.521433;BNS=YES;ORANG_AF=0;NS=45;LINEAGE=human_specific;QCONTIG=chr2;REPTYPE=MER101-int,CT-rich,MER72,MER72,L2a,AluSx,L1MB3,MSTD,L1ME3Cz,L1MB3;HUMAN_AND_CHIMP_VST=0.39686;CIEND=-5,5;BNOSCORE=0.00711427301022677;BNID=ID:838;UNMASKEDWSSD=1638;ORANG_AVG_CNF=2.07;GORILLA_AVG_CNF=2.07;HUMAN_APE_VST=0.978874;GORILLA_FST=0.538992;ORANG_VST=0.143198;SHARED=orangutan,gorilla,chimpanzee,.,.;HUMAN_APE_FST=1;AN=90;CEXON=CERS6;HUMAN_AND_CHIMP_FST=0.603372</t>
  </si>
  <si>
    <t>chr2_168506627_INS_chimpanzee_000001F_1_57587592_quiver_pilon_36338201_36342703</t>
  </si>
  <si>
    <t>37123378</t>
  </si>
  <si>
    <t>37129431</t>
  </si>
  <si>
    <t>LRP2</t>
  </si>
  <si>
    <t>999</t>
  </si>
  <si>
    <t>CHIMP_VST=.;AC=42;CHIMP_AF=0;QEND=169275959;HUMAN_AVG_CNF=.;TSTART=37123378;LBK_CNF=.;BHCONDEL=NO;SVLEN=-6053;LOS_CNF=.;EXONDIST=999;DHCONDEL=2563576;SVTYPE=DEL;CIPOS=-5,5;CHIMP_FST=0.680544;STRAND=0;REPPARENT=LINE/L1,Simple_repeat,LINE/L1;CHIMP_AVG_CNF=.;BNSVLEN=.;DENISOVA_CNF=.;AF=0.477273;GORILLA_VST=.;END=37129431;REPLEN=10,23,6010;TEND=37129431;QSTART=169269906;NEAN_CNF=.;REPSTART=37120739,37129408,37123398;GORILLA_AF=0;SOURCE=chimpanzee;HUMAN_AF=1;CHCONDEL=chr2:171833481-171833599;ORANG_FST=-0.0618618;BNS=NO;ORANG_AF=0.454545;NS=45;LINEAGE=polymorphic;QCONTIG=chr2;REPTYPE=L1P1,(TAAAA)n,L1Pt;HUMAN_AND_CHIMP_VST=.;CIEND=-5,5;BNOSCORE=.;BNID=.;UNMASKEDWSSD=0;ORANG_AVG_CNF=.;GORILLA_AVG_CNF=.;HUMAN_APE_VST=.;GORILLA_FST=0.692901;ORANG_VST=.;SHARED=.,.,chimpanzee,.,.;HUMAN_APE_FST=0.824396;AN=88;CEXON=LRP2;HUMAN_AND_CHIMP_FST=0.173751</t>
  </si>
  <si>
    <t>chr2_169269906_INS_chimpanzee_000001F_1_57587592_quiver_pilon_37123378_37129431</t>
  </si>
  <si>
    <t>37325779</t>
  </si>
  <si>
    <t>37325911</t>
  </si>
  <si>
    <t>BBS5</t>
  </si>
  <si>
    <t>13218</t>
  </si>
  <si>
    <t>CHIMP_VST=.;AC=29;CHIMP_AF=0;QEND=169466093;HUMAN_AVG_CNF=.;TSTART=37325779;LBK_CNF=.;BHCONDEL=NO;SVLEN=-132;LOS_CNF=.;EXONDIST=13218;DHCONDEL=2367521;SVTYPE=DEL;CIPOS=-5,5;CHIMP_FST=.;STRAND=0;REPPARENT=Simple_repeat,Low_complexity,Simple_repeat;CHIMP_AVG_CNF=.;BNSVLEN=.;DENISOVA_CNF=.;AF=0.604167;GORILLA_VST=.;END=37325911;REPLEN=10,55,24;TEND=37325911;QSTART=169465961;NEAN_CNF=.;REPSTART=37325283,37325663,37325887;GORILLA_AF=0;SOURCE=chimpanzee;HUMAN_AF=0.90625;CHCONDEL=chr2:171833481-171833599;ORANG_FST=.;BNS=NO;ORANG_AF=0;NS=45;LINEAGE=polymorphic;QCONTIG=chr2;REPTYPE=(TA)n,T-rich,(CATATA)n;HUMAN_AND_CHIMP_VST=.;CIEND=-5,5;BNOSCORE=.;BNID=.;UNMASKEDWSSD=0;ORANG_AVG_CNF=.;GORILLA_AVG_CNF=.;HUMAN_APE_VST=.;GORILLA_FST=0.816837;ORANG_VST=.;SHARED=.,.,chimpanzee,.,.;HUMAN_APE_FST=0.91232;AN=48;CEXON=BBS5;HUMAN_AND_CHIMP_FST=0.867734</t>
  </si>
  <si>
    <t>chr2_169465961_INS_chimpanzee_000001F_1_57587592_quiver_pilon_37325779_37325911</t>
  </si>
  <si>
    <t>38289082</t>
  </si>
  <si>
    <t>38290088</t>
  </si>
  <si>
    <t>MYO3B</t>
  </si>
  <si>
    <t>14122</t>
  </si>
  <si>
    <t>CHIMP_VST=0.109164;AC=32;CHIMP_AF=0;QEND=170427554;HUMAN_AVG_CNF=0;TSTART=38289082;LBK_CNF=0.000;BHCONDEL=NO;SVLEN=-1006;LOS_CNF=0.000;EXONDIST=14122;DHCONDEL=1406934;SVTYPE=DEL;CIPOS=-5,5;CHIMP_FST=0.523724;STRAND=0;REPPARENT=SINE/Alu,LINE/L2,SINE/Alu,LINE/L2;CHIMP_AVG_CNF=2.15;BNSVLEN=1057;DENISOVA_CNF=0.000;AF=0.355556;GORILLA_VST=0.225879;END=38290088;REPLEN=87,104,300,135;TEND=38290088;QSTART=170426548;NEAN_CNF=0.000;REPSTART=38288865,38289203,38289642,38289400;GORILLA_AF=0;SOURCE=chimpanzee;HUMAN_AF=1;CHCONDEL=chr2:171833481-171833599;ORANG_FST=0.521433;BNS=YES;ORANG_AF=0;NS=45;LINEAGE=polymorphic;QCONTIG=chr2;REPTYPE=AluSx,L2b,AluSx,L2a;HUMAN_AND_CHIMP_VST=0.354542;CIEND=-5,5;BNOSCORE=1.26078526417838;BNID=ID:848;UNMASKEDWSSD=144;ORANG_AVG_CNF=1.96;GORILLA_AVG_CNF=2.61;HUMAN_APE_VST=0.845787;GORILLA_FST=0.538992;ORANG_VST=0.0861884;SHARED=.,.,chimpanzee,.,.;HUMAN_APE_FST=1;AN=90;CEXON=MYO3B;HUMAN_AND_CHIMP_FST=0.603372</t>
  </si>
  <si>
    <t>chr2_170426548_INS_chimpanzee_000001F_1_57587592_quiver_pilon_38289082_38290088</t>
  </si>
  <si>
    <t>38379532</t>
  </si>
  <si>
    <t>38379883</t>
  </si>
  <si>
    <t>1356</t>
  </si>
  <si>
    <t>CHIMP_VST=.;AC=32;CHIMP_AF=0;QEND=170516730;HUMAN_AVG_CNF=.;TSTART=38379532;LBK_CNF=.;BHCONDEL=NO;SVLEN=-351;LOS_CNF=.;EXONDIST=1356;DHCONDEL=1317103;SVTYPE=DEL;CIPOS=-5,5;CHIMP_FST=0.523724;STRAND=0;REPPARENT=SINE/Alu;CHIMP_AVG_CNF=.;BNSVLEN=.;DENISOVA_CNF=.;AF=0.355556;GORILLA_VST=.;END=38379883;REPLEN=297;TEND=38379883;QSTART=170516379;NEAN_CNF=.;REPSTART=38379536;GORILLA_AF=0;SOURCE=chimpanzee;HUMAN_AF=1;CHCONDEL=chr2:171833481-171833599;ORANG_FST=0.521433;BNS=NO;ORANG_AF=0;NS=45;LINEAGE=human_specific;QCONTIG=chr2;REPTYPE=AluSx;HUMAN_AND_CHIMP_VST=.;CIEND=-5,5;BNOSCORE=.;BNID=.;UNMASKEDWSSD=0;ORANG_AVG_CNF=.;GORILLA_AVG_CNF=.;HUMAN_APE_VST=.;GORILLA_FST=0.538992;ORANG_VST=.;SHARED=orangutan,gorilla,chimpanzee,.,.;HUMAN_APE_FST=1;AN=90;CEXON=MYO3B;HUMAN_AND_CHIMP_FST=0.603372</t>
  </si>
  <si>
    <t>chr2_170516379_INS_chimpanzee_000001F_1_57587592_quiver_pilon_38379532_38379883</t>
  </si>
  <si>
    <t>38859171</t>
  </si>
  <si>
    <t>38860366</t>
  </si>
  <si>
    <t>TLK1</t>
  </si>
  <si>
    <t>510</t>
  </si>
  <si>
    <t>CHIMP_VST=0.269952;AC=31;CHIMP_AF=0;QEND=170997339;HUMAN_AVG_CNF=0;TSTART=38859171;LBK_CNF=0.000;BHCONDEL=NO;SVLEN=-1195;LOS_CNF=0.000;EXONDIST=510;DHCONDEL=837338;SVTYPE=DEL;CIPOS=-5,5;CHIMP_FST=0.509211;STRAND=0;REPPARENT=SINE/Alu,SINE/Alu,SINE/MIR,SINE/Alu;CHIMP_AVG_CNF=2.27;BNSVLEN=.;DENISOVA_CNF=0.000;AF=0.344444;GORILLA_VST=0.172364;END=38860366;REPLEN=160,136,212,158;TEND=38860366;QSTART=170996144;NEAN_CNF=0.000;REPSTART=38859047,38859334,38859993,38860208;GORILLA_AF=0;SOURCE=chimpanzee;HUMAN_AF=0.96875;CHCONDEL=chr2:171833481-171833599;ORANG_FST=0.506581;BNS=NO;ORANG_AF=0;NS=45;LINEAGE=human_specific;QCONTIG=chr2;REPTYPE=AluJb,FLAM_C,MIR,AluSx;HUMAN_AND_CHIMP_VST=0.205211;CIEND=-5,5;BNOSCORE=.;BNID=.;UNMASKEDWSSD=368;ORANG_AVG_CNF=1.57;GORILLA_AVG_CNF=2.19;HUMAN_APE_VST=0.881371;GORILLA_FST=0.525092;ORANG_VST=0.0420969;SHARED=orangutan,gorilla,chimpanzee,.,.;HUMAN_APE_FST=0.970635;AN=90;CEXON=TLK1;HUMAN_AND_CHIMP_FST=0.584083</t>
  </si>
  <si>
    <t>chr2_170996144_INS_chimpanzee_000001F_1_57587592_quiver_pilon_38859171_38860366</t>
  </si>
  <si>
    <t>39438993</t>
  </si>
  <si>
    <t>39439068</t>
  </si>
  <si>
    <t>CYBRD1</t>
  </si>
  <si>
    <t>14063</t>
  </si>
  <si>
    <t>CHIMP_VST=.;AC=32;CHIMP_AF=0;QEND=171572272;HUMAN_AVG_CNF=.;TSTART=39438993;LBK_CNF=.;BHCONDEL=NO;SVLEN=-75;LOS_CNF=.;EXONDIST=14063;DHCONDEL=261285;SVTYPE=DEL;CIPOS=-5,5;CHIMP_FST=0.523724;STRAND=0;REPPARENT=LTR/ERVL;CHIMP_AVG_CNF=.;BNSVLEN=.;DENISOVA_CNF=.;AF=0.355556;GORILLA_VST=.;END=39439068;REPLEN=75;TEND=39439068;QSTART=171572197;NEAN_CNF=.;REPSTART=39438818;GORILLA_AF=0;SOURCE=chimpanzee;HUMAN_AF=1;CHCONDEL=chr2:171833481-171833599;ORANG_FST=0.521433;BNS=NO;ORANG_AF=0;NS=45;LINEAGE=human_specific;QCONTIG=chr2;REPTYPE=LTR47B2;HUMAN_AND_CHIMP_VST=.;CIEND=-5,5;BNOSCORE=.;BNID=.;UNMASKEDWSSD=0;ORANG_AVG_CNF=.;GORILLA_AVG_CNF=.;HUMAN_APE_VST=.;GORILLA_FST=0.538992;ORANG_VST=.;SHARED=orangutan,gorilla,chimpanzee,.,.;HUMAN_APE_FST=1;AN=90;CEXON=CYBRD1;HUMAN_AND_CHIMP_FST=0.603372</t>
  </si>
  <si>
    <t>chr2_171572197_INS_chimpanzee_000001F_1_57587592_quiver_pilon_39438993_39439068</t>
  </si>
  <si>
    <t>39444644</t>
  </si>
  <si>
    <t>39444726</t>
  </si>
  <si>
    <t>RPL21P38</t>
  </si>
  <si>
    <t>9322</t>
  </si>
  <si>
    <t>CHIMP_VST=.;AC=32;CHIMP_AF=0;QEND=171577854;HUMAN_AVG_CNF=.;TSTART=39444644;LBK_CNF=.;BHCONDEL=NO;SVLEN=-82;LOS_CNF=.;EXONDIST=9322;DHCONDEL=255710;SVTYPE=DEL;CIPOS=-5,5;CHIMP_FST=0.523724;STRAND=0;REPPARENT=.;CHIMP_AVG_CNF=.;BNSVLEN=.;DENISOVA_CNF=.;AF=0.355556;GORILLA_VST=.;END=39444726;REPLEN=.;TEND=39444726;QSTART=171577772;NEAN_CNF=.;REPSTART=.;GORILLA_AF=0;SOURCE=chimpanzee;HUMAN_AF=1;CHCONDEL=chr2:171833481-171833599;ORANG_FST=0.521433;BNS=NO;ORANG_AF=0;NS=45;LINEAGE=human_specific;QCONTIG=chr2;REPTYPE=.;HUMAN_AND_CHIMP_VST=.;CIEND=-5,5;BNOSCORE=.;BNID=.;UNMASKEDWSSD=82;ORANG_AVG_CNF=.;GORILLA_AVG_CNF=.;HUMAN_APE_VST=.;GORILLA_FST=0.538992;ORANG_VST=.;SHARED=orangutan,gorilla,chimpanzee,.,.;HUMAN_APE_FST=1;AN=90;CEXON=RPL21P38;HUMAN_AND_CHIMP_FST=0.603372</t>
  </si>
  <si>
    <t>chr2_171577772_INS_chimpanzee_000001F_1_57587592_quiver_pilon_39444644_39444726</t>
  </si>
  <si>
    <t>39687710</t>
  </si>
  <si>
    <t>39687761</t>
  </si>
  <si>
    <t>SLC25A12</t>
  </si>
  <si>
    <t>4137</t>
  </si>
  <si>
    <t>CHIMP_VST=.;AC=31;CHIMP_AF=0;QEND=171819391;HUMAN_AVG_CNF=.;TSTART=39687710;LBK_CNF=.;BHCONDEL=NO;SVLEN=-51;LOS_CNF=.;EXONDIST=4137;DHCONDEL=14142;SVTYPE=DEL;CIPOS=-5,5;CHIMP_FST=.;STRAND=0;REPPARENT=Simple_repeat,Simple_repeat;CHIMP_AVG_CNF=.;BNSVLEN=.;DENISOVA_CNF=.;AF=0.62;GORILLA_VST=.;END=39687761;REPLEN=23,51;TEND=39687761;QSTART=171819340;NEAN_CNF=.;REPSTART=39687558,39687657;GORILLA_AF=0.0833333;SOURCE=chimpanzee;HUMAN_AF=0.9375;CHCONDEL=chr2:171833481-171833599;ORANG_FST=.;BNS=NO;ORANG_AF=0;NS=45;LINEAGE=polymorphic;QCONTIG=chr2;REPTYPE=(TATAA)n,(TA)n;HUMAN_AND_CHIMP_VST=.;CIEND=-5,5;BNOSCORE=.;BNID=.;UNMASKEDWSSD=0;ORANG_AVG_CNF=.;GORILLA_AVG_CNF=.;HUMAN_APE_VST=.;GORILLA_FST=0.717183;ORANG_VST=.;SHARED=.,.,chimpanzee,.,.;HUMAN_APE_FST=0.876048;AN=50;CEXON=SLC25A12;HUMAN_AND_CHIMP_FST=0.761319</t>
  </si>
  <si>
    <t>chr2_171819340_INS_chimpanzee_000001F_1_57587592_quiver_pilon_39687710_39687761</t>
  </si>
  <si>
    <t>39702178</t>
  </si>
  <si>
    <t>39703132</t>
  </si>
  <si>
    <t>379</t>
  </si>
  <si>
    <t>panTro2_hCONDEL.76</t>
  </si>
  <si>
    <t>000001F_1_57587592_quiver_pilon:39702184-39702235,000001F_1_57587592_quiver_pilon:39702254-39702279</t>
  </si>
  <si>
    <t>CHIMP_VST=0.091414;AC=0;CHIMP_AF=0;QEND=171834539;HUMAN_AVG_CNF=0;TSTART=39702178;LBK_CNF=0.000;BHCONDEL=YES;SVLEN=-954;LOS_CNF=0.000;EXONDIST=379;DHCONDEL=0;SVTYPE=DEL;CIPOS=-5,5;CHIMP_FST=.;STRAND=0;REPPARENT=SINE/Alu,SINE/Alu;CHIMP_AVG_CNF=2.31;BNSVLEN=.;DENISOVA_CNF=0.000;AF=0;GORILLA_VST=0.105717;END=39703132;REPLEN=271,304;TEND=39703132;QSTART=171833585;NEAN_CNF=0.000;REPSTART=39702139,39702633;GORILLA_AF=0;SOURCE=chimpanzee;HUMAN_AF=0;CHCONDEL=chr2:171833481-171833599;ORANG_FST=.;BNS=NO;ORANG_AF=0;NS=45;LINEAGE=human_specific;QCONTIG=chr2;REPTYPE=AluSx,AluSx;HUMAN_AND_CHIMP_VST=0.430596;CIEND=-5,5;BNOSCORE=.;BNID=.;UNMASKEDWSSD=235;ORANG_AVG_CNF=2.58;GORILLA_AVG_CNF=2.46;HUMAN_APE_VST=0.920351;GORILLA_FST=.;ORANG_VST=0.162659;SHARED=orangutan,gorilla,chimpanzee,.,.;HUMAN_APE_FST=.;AN=58;CEXON=SLC25A12;HUMAN_AND_CHIMP_FST=.</t>
  </si>
  <si>
    <t>chr2_171833585_INS_chimpanzee_000001F_1_57587592_quiver_pilon_39702178_39703132</t>
  </si>
  <si>
    <t>40316821</t>
  </si>
  <si>
    <t>40317129</t>
  </si>
  <si>
    <t>AC078883.3</t>
  </si>
  <si>
    <t>13443</t>
  </si>
  <si>
    <t>CHIMP_VST=.;AC=43;CHIMP_AF=0;QEND=172451128;HUMAN_AVG_CNF=.;TSTART=40316821;LBK_CNF=.;BHCONDEL=NO;SVLEN=-308;LOS_CNF=.;EXONDIST=13443;DHCONDEL=617220;SVTYPE=DEL;CIPOS=-5,5;CHIMP_FST=0.683652;STRAND=0;REPPARENT=Simple_repeat,Simple_repeat;CHIMP_AVG_CNF=.;BNSVLEN=.;DENISOVA_CNF=.;AF=0.477778;GORILLA_VST=.;END=40317129;REPLEN=177,107;TEND=40317129;QSTART=172450820;NEAN_CNF=.;REPSTART=40316843,40317022;GORILLA_AF=0.5;SOURCE=chimpanzee;HUMAN_AF=1;CHCONDEL=chr2:171833481-171833599;ORANG_FST=0.407104;BNS=NO;ORANG_AF=0.136364;NS=45;LINEAGE=polymorphic;QCONTIG=chr2;REPTYPE=(TA)n,(TATATG)n;HUMAN_AND_CHIMP_VST=.;CIEND=-5,5;BNOSCORE=.;BNID=.;UNMASKEDWSSD=0;ORANG_AVG_CNF=.;GORILLA_AVG_CNF=.;HUMAN_APE_VST=.;GORILLA_FST=-0.057304;ORANG_VST=.;SHARED=.,.,chimpanzee,.,.;HUMAN_APE_FST=0.817368;AN=90;CEXON=AC078883.3;HUMAN_AND_CHIMP_FST=0.165042</t>
  </si>
  <si>
    <t>chr2_172450820_INS_chimpanzee_000001F_1_57587592_quiver_pilon_40316821_40317129</t>
  </si>
  <si>
    <t>40318392</t>
  </si>
  <si>
    <t>40319055</t>
  </si>
  <si>
    <t>12474</t>
  </si>
  <si>
    <t>CHIMP_VST=0.204911;AC=32;CHIMP_AF=0;QEND=172452452;HUMAN_AVG_CNF=0;TSTART=40318392;LBK_CNF=0.000;BHCONDEL=NO;SVLEN=-663;LOS_CNF=0.000;EXONDIST=12474;DHCONDEL=618189;SVTYPE=DEL;CIPOS=-5,5;CHIMP_FST=0.523724;STRAND=0;REPPARENT=SINE/Alu;CHIMP_AVG_CNF=2.02;BNSVLEN=.;DENISOVA_CNF=0.000;AF=0.355556;GORILLA_VST=0.110879;END=40319055;REPLEN=298;TEND=40319055;QSTART=172451789;NEAN_CNF=0.000;REPSTART=40318553;GORILLA_AF=0;SOURCE=chimpanzee;HUMAN_AF=1;CHCONDEL=chr2:171833481-171833599;ORANG_FST=0.521433;BNS=NO;ORANG_AF=0;NS=45;LINEAGE=human_specific;QCONTIG=chr2;REPTYPE=AluJb;HUMAN_AND_CHIMP_VST=0.286504;CIEND=-5,5;BNOSCORE=.;BNID=.;UNMASKEDWSSD=270;ORANG_AVG_CNF=1.75;GORILLA_AVG_CNF=1.91;HUMAN_APE_VST=0.927507;GORILLA_FST=0.538992;ORANG_VST=0.0921131;SHARED=orangutan,gorilla,chimpanzee,.,.;HUMAN_APE_FST=1;AN=90;CEXON=AC078883.3;HUMAN_AND_CHIMP_FST=0.603372</t>
  </si>
  <si>
    <t>chr2_172451789_INS_chimpanzee_000001F_1_57587592_quiver_pilon_40318392_40319055</t>
  </si>
  <si>
    <t>40661829</t>
  </si>
  <si>
    <t>40662568</t>
  </si>
  <si>
    <t>RAPGEF4</t>
  </si>
  <si>
    <t>653</t>
  </si>
  <si>
    <t>CHIMP_VST=0.19073;AC=18;CHIMP_AF=0;QEND=172797612;HUMAN_AVG_CNF=0;TSTART=40661829;LBK_CNF=0.000;BHCONDEL=NO;SVLEN=-739;LOS_CNF=0.000;EXONDIST=653;DHCONDEL=963273;SVTYPE=DEL;CIPOS=-5,5;CHIMP_FST=0.31435;STRAND=0;REPPARENT=SINE/Alu;CHIMP_AVG_CNF=2.39;BNSVLEN=.;DENISOVA_CNF=0.000;AF=0.2;GORILLA_VST=0.221703;END=40662568;REPLEN=116;TEND=40662568;QSTART=172796873;NEAN_CNF=0.000;REPSTART=40661876;GORILLA_AF=0;SOURCE=chimpanzee;HUMAN_AF=0.5625;CHCONDEL=chr2:171833481-171833599;ORANG_FST=0.309309;BNS=NO;ORANG_AF=0;NS=45;LINEAGE=polymorphic;QCONTIG=chr2;REPTYPE=FLAM_C;HUMAN_AND_CHIMP_VST=0.284109;CIEND=-5,5;BNOSCORE=.;BNID=.;UNMASKEDWSSD=551;ORANG_AVG_CNF=1.85;GORILLA_AVG_CNF=2.61;HUMAN_APE_VST=0.898206;GORILLA_FST=0.333232;ORANG_VST=0.0677513;SHARED=.,gorilla,chimpanzee,.,.;HUMAN_APE_FST=0.581584;AN=90;CEXON=RAPGEF4;HUMAN_AND_CHIMP_FST=0.3393</t>
  </si>
  <si>
    <t>chr2_172796873_INS_chimpanzee_000001F_1_57587592_quiver_pilon_40661829_40662568</t>
  </si>
  <si>
    <t>42532695</t>
  </si>
  <si>
    <t>42532784</t>
  </si>
  <si>
    <t>WIPF1</t>
  </si>
  <si>
    <t>1003</t>
  </si>
  <si>
    <t>CHIMP_VST=.;AC=32;CHIMP_AF=0;QEND=174684009;HUMAN_AVG_CNF=.;TSTART=42532695;LBK_CNF=.;BHCONDEL=NO;SVLEN=-89;LOS_CNF=.;EXONDIST=1003;DHCONDEL=588620;SVTYPE=DEL;CIPOS=-5,5;CHIMP_FST=0.523724;STRAND=0;REPPARENT=LTR/ERV1;CHIMP_AVG_CNF=.;BNSVLEN=.;DENISOVA_CNF=.;AF=0.355556;GORILLA_VST=.;END=42532784;REPLEN=89;TEND=42532784;QSTART=174683920;NEAN_CNF=.;REPSTART=42532637;GORILLA_AF=0;SOURCE=chimpanzee;HUMAN_AF=1;CHCONDEL=chr2:175272539-175275686;ORANG_FST=0.521433;BNS=NO;ORANG_AF=0;NS=45;LINEAGE=human_specific;QCONTIG=chr2;REPTYPE=LTR8;HUMAN_AND_CHIMP_VST=.;CIEND=-5,5;BNOSCORE=.;BNID=.;UNMASKEDWSSD=0;ORANG_AVG_CNF=.;GORILLA_AVG_CNF=.;HUMAN_APE_VST=.;GORILLA_FST=0.538992;ORANG_VST=.;SHARED=orangutan,gorilla,chimpanzee,.,.;HUMAN_APE_FST=1;AN=90;CEXON=WIPF1;HUMAN_AND_CHIMP_FST=0.603372</t>
  </si>
  <si>
    <t>chr2_174683920_INS_chimpanzee_000001F_1_57587592_quiver_pilon_42532695_42532784</t>
  </si>
  <si>
    <t>42556272</t>
  </si>
  <si>
    <t>42562157</t>
  </si>
  <si>
    <t>H3F3AP4</t>
  </si>
  <si>
    <t>12511</t>
  </si>
  <si>
    <t>CHIMP_VST=.;AC=32;CHIMP_AF=0;QEND=174713283;HUMAN_AVG_CNF=.;TSTART=42556272;LBK_CNF=.;BHCONDEL=NO;SVLEN=-5885;LOS_CNF=.;EXONDIST=12511;DHCONDEL=565142;SVTYPE=DEL;CIPOS=-5,5;CHIMP_FST=0.523724;STRAND=0;REPPARENT=Satellite,Satellite,Satellite,Satellite,Satellite;CHIMP_AVG_CNF=.;BNSVLEN=5478;DENISOVA_CNF=.;AF=0.355556;GORILLA_VST=.;END=42562157;REPLEN=539,1122,355,2565,1448;TEND=42562157;QSTART=174707398;NEAN_CNF=.;REPSTART=42554634,42556636,42557769,42558135,42560709;GORILLA_AF=0;SOURCE=chimpanzee;HUMAN_AF=1;CHCONDEL=chr2:175272539-175275686;ORANG_FST=0.521433;BNS=YES;ORANG_AF=0;NS=45;LINEAGE=human_specific;QCONTIG=chr2;REPTYPE=SATR1,SATR2,SATR2,SATR2,SATR1;HUMAN_AND_CHIMP_VST=.;CIEND=-5,5;BNOSCORE=14.5779283639884;BNID=ID:855;UNMASKEDWSSD=0;ORANG_AVG_CNF=.;GORILLA_AVG_CNF=.;HUMAN_APE_VST=.;GORILLA_FST=0.538992;ORANG_VST=.;SHARED=orangutan,gorilla,chimpanzee,.,.;HUMAN_APE_FST=1;AN=90;CEXON=H3F3AP4;HUMAN_AND_CHIMP_FST=0.603372</t>
  </si>
  <si>
    <t>chr2_174707398_INS_chimpanzee_000001F_1_57587592_quiver_pilon_42556272_42562157</t>
  </si>
  <si>
    <t>42841934</t>
  </si>
  <si>
    <t>42842783</t>
  </si>
  <si>
    <t>CHN1</t>
  </si>
  <si>
    <t>16533</t>
  </si>
  <si>
    <t>CHIMP_VST=0.115072;AC=37;CHIMP_AF=0;QEND=174989211;HUMAN_AVG_CNF=0;TSTART=42841934;LBK_CNF=0.000;BHCONDEL=NO;SVLEN=-849;LOS_CNF=0.000;EXONDIST=16533;DHCONDEL=284178;SVTYPE=DEL;CIPOS=-5,5;CHIMP_FST=0.600668;STRAND=0;REPPARENT=SINE/Alu,DNA/hAT-Charlie,Low_complexity,Low_complexity;CHIMP_AVG_CNF=2.05;BNSVLEN=.;DENISOVA_CNF=0.000;AF=0.411111;GORILLA_VST=0.121999;END=42842783;REPLEN=14,111,28,25;TEND=42842783;QSTART=174988362;NEAN_CNF=0.000;REPSTART=42841646,42842261,42842484,42842491;GORILLA_AF=0;SOURCE=chimpanzee;HUMAN_AF=1;CHCONDEL=chr2:175272539-175275686;ORANG_FST=0.121153;BNS=NO;ORANG_AF=0.227273;NS=45;LINEAGE=human_specific;QCONTIG=chr2;REPTYPE=AluY,Charlie8,AT_rich,AT_rich;HUMAN_AND_CHIMP_VST=0.421468;CIEND=-5,5;BNOSCORE=.;BNID=.;UNMASKEDWSSD=477;ORANG_AVG_CNF=2.17;GORILLA_AVG_CNF=2.17;HUMAN_APE_VST=0.961077;GORILLA_FST=0.612106;ORANG_VST=0.152798;SHARED=orangutan,gorilla,chimpanzee,.,.;HUMAN_APE_FST=0.918726;AN=90;CEXON=CHN1;HUMAN_AND_CHIMP_FST=0.383203</t>
  </si>
  <si>
    <t>chr2_174988362_INS_chimpanzee_000001F_1_57587592_quiver_pilon_42841934_42842783</t>
  </si>
  <si>
    <t>43099302</t>
  </si>
  <si>
    <t>43099363</t>
  </si>
  <si>
    <t>AC096649.3</t>
  </si>
  <si>
    <t>9909</t>
  </si>
  <si>
    <t>CHIMP_VST=.;AC=32;CHIMP_AF=0;QEND=175247403;HUMAN_AVG_CNF=.;TSTART=43099302;LBK_CNF=.;BHCONDEL=NO;SVLEN=-61;LOS_CNF=.;EXONDIST=9909;DHCONDEL=25198;SVTYPE=DEL;CIPOS=-5,5;CHIMP_FST=0.523724;STRAND=0;REPPARENT=DNA/TcMar-Mariner;CHIMP_AVG_CNF=.;BNSVLEN=.;DENISOVA_CNF=.;AF=0.355556;GORILLA_VST=.;END=43099363;REPLEN=61;TEND=43099363;QSTART=175247342;NEAN_CNF=.;REPSTART=43098712;GORILLA_AF=0;SOURCE=chimpanzee;HUMAN_AF=1;CHCONDEL=chr2:175272539-175275686;ORANG_FST=0.521433;BNS=NO;ORANG_AF=0;NS=45;LINEAGE=polymorphic;QCONTIG=chr2;REPTYPE=HSMAR2;HUMAN_AND_CHIMP_VST=.;CIEND=-5,5;BNOSCORE=.;BNID=.;UNMASKEDWSSD=0;ORANG_AVG_CNF=.;GORILLA_AVG_CNF=.;HUMAN_APE_VST=.;GORILLA_FST=0.538992;ORANG_VST=.;SHARED=orangutan,.,chimpanzee,.,.;HUMAN_APE_FST=1;AN=90;CEXON=AC096649.3;HUMAN_AND_CHIMP_FST=0.603372</t>
  </si>
  <si>
    <t>chr2_175247342_INS_chimpanzee_000001F_1_57587592_quiver_pilon_43099302_43099363</t>
  </si>
  <si>
    <t>43125680</t>
  </si>
  <si>
    <t>43126668</t>
  </si>
  <si>
    <t>15915</t>
  </si>
  <si>
    <t>panTro2_hCONDEL.77</t>
  </si>
  <si>
    <t>CHIMP_VST=0.0886308;AC=0;CHIMP_AF=0;QEND=175274492;HUMAN_AVG_CNF=0;TSTART=43125680;LBK_CNF=0.000;BHCONDEL=YES;SVLEN=-988;LOS_CNF=0.000;EXONDIST=15915;DHCONDEL=0;SVTYPE=DEL;CIPOS=-5,5;CHIMP_FST=.;STRAND=0;REPPARENT=.;CHIMP_AVG_CNF=2.1;BNSVLEN=.;DENISOVA_CNF=0.000;AF=0;GORILLA_VST=0.111662;END=43126668;REPLEN=.;TEND=43126668;QSTART=175273504;NEAN_CNF=0.000;REPSTART=.;GORILLA_AF=0;SOURCE=chimpanzee;HUMAN_AF=0;CHCONDEL=chr2:175272539-175275686;ORANG_FST=.;BNS=NO;ORANG_AF=0;NS=45;LINEAGE=polymorphic;QCONTIG=chr2;REPTYPE=.;HUMAN_AND_CHIMP_VST=0.446212;CIEND=-5,5;BNOSCORE=.;BNID=.;UNMASKEDWSSD=836;ORANG_AVG_CNF=2.37;GORILLA_AVG_CNF=2.28;HUMAN_APE_VST=0.932034;GORILLA_FST=.;ORANG_VST=0.16973;SHARED=.,.,chimpanzee,.,.;HUMAN_APE_FST=.;AN=58;CEXON=AC096649.3;HUMAN_AND_CHIMP_FST=.</t>
  </si>
  <si>
    <t>chr2_175273504_INS_chimpanzee_000001F_1_57587592_quiver_pilon_43125680_43126668</t>
  </si>
  <si>
    <t>43126748</t>
  </si>
  <si>
    <t>43127139</t>
  </si>
  <si>
    <t>16008</t>
  </si>
  <si>
    <t>CHIMP_VST=0.104;AC=0;CHIMP_AF=0;QEND=175273988;HUMAN_AVG_CNF=0;TSTART=43126748;LBK_CNF=0.000;BHCONDEL=YES;SVLEN=-391;LOS_CNF=0.000;EXONDIST=16008;DHCONDEL=0;SVTYPE=DEL;CIPOS=-5,5;CHIMP_FST=.;STRAND=0;REPPARENT=SINE/MIR,Low_complexity;CHIMP_AVG_CNF=2.11;BNSVLEN=.;DENISOVA_CNF=0.000;AF=0;GORILLA_VST=0.0743364;END=43127139;REPLEN=64,31;TEND=43127139;QSTART=175273597;NEAN_CNF=0.000;REPSTART=43126940,43127014;GORILLA_AF=0;SOURCE=chimpanzee;HUMAN_AF=0;CHCONDEL=chr2:175272539-175275686;ORANG_FST=.;BNS=NO;ORANG_AF=0;NS=45;LINEAGE=polymorphic;QCONTIG=chr2;REPTYPE=MIR,AT_rich;HUMAN_AND_CHIMP_VST=0.41708;CIEND=-5,5;BNOSCORE=.;BNID=.;UNMASKEDWSSD=214;ORANG_AVG_CNF=2.39;GORILLA_AVG_CNF=2.09;HUMAN_APE_VST=0.929208;GORILLA_FST=.;ORANG_VST=0.161671;SHARED=.,.,chimpanzee,.,.;HUMAN_APE_FST=.;AN=58;CEXON=AC096649.3;HUMAN_AND_CHIMP_FST=.</t>
  </si>
  <si>
    <t>chr2_175273597_INS_chimpanzee_000001F_1_57587592_quiver_pilon_43126748_43127139</t>
  </si>
  <si>
    <t>43813674</t>
  </si>
  <si>
    <t>43819083</t>
  </si>
  <si>
    <t>KIAA1715</t>
  </si>
  <si>
    <t>406</t>
  </si>
  <si>
    <t>CHIMP_VST=0.126782;AC=0;CHIMP_AF=0;QEND=175969376;HUMAN_AVG_CNF=0;TSTART=43813674;LBK_CNF=0.000;BHCONDEL=NO;SVLEN=-5409;LOS_CNF=0.000;EXONDIST=406;DHCONDEL=53698;SVTYPE=DEL;CIPOS=-5,5;CHIMP_FST=.;STRAND=0;REPPARENT=LINE/L2,DNA/hAT-Charlie,LINE/L2,LINE/L1,Low_complexity,LINE/L1,Simple_repeat,LINE/L1,SINE/Alu,Simple_repeat,LINE/L1;CHIMP_AVG_CNF=2.2;BNSVLEN=7351;DENISOVA_CNF=0.000;AF=0;GORILLA_VST=0.11127;END=43819083;REPLEN=30,199,630,311,23,67,45,203,282,57,1250;TEND=43819083;QSTART=175963967;NEAN_CNF=0.000;REPSTART=43813671,43813704,43813903,43814966,43815922,43816382,43816449,43816494,43816711,43817007,43817578;GORILLA_AF=0;SOURCE=chimpanzee;HUMAN_AF=0;CHCONDEL=chr2:176017664-176017665;ORANG_FST=.;BNS=YES;ORANG_AF=0;NS=45;LINEAGE=human_specific;QCONTIG=chr2;REPTYPE=L2a,MER30,L2a,L1MC3,AT_rich,L1MA9,(TG)n,L1MA9,AluSx,(CAGA)n,L1PA3;HUMAN_AND_CHIMP_VST=0.409506;CIEND=-5,5;BNOSCORE=295.56144200627;BNID=ID:858;UNMASKEDWSSD=1392;ORANG_AVG_CNF=2.3;GORILLA_AVG_CNF=2.25;HUMAN_APE_VST=0.970682;GORILLA_FST=.;ORANG_VST=0.149188;SHARED=orangutan,gorilla,chimpanzee,.,.;HUMAN_APE_FST=.;AN=90;CEXON=KIAA1715;HUMAN_AND_CHIMP_FST=.</t>
  </si>
  <si>
    <t>chr2_175963967_INS_chimpanzee_000001F_1_57587592_quiver_pilon_43813674_43819083</t>
  </si>
  <si>
    <t>43872818</t>
  </si>
  <si>
    <t>43875411</t>
  </si>
  <si>
    <t>14824</t>
  </si>
  <si>
    <t>panTro2_hCONDEL.79</t>
  </si>
  <si>
    <t>CHIMP_VST=0.111071;AC=32;CHIMP_AF=0;QEND=176020257;HUMAN_AVG_CNF=0;TSTART=43872818;LBK_CNF=0.000;BHCONDEL=YES;SVLEN=-2593;LOS_CNF=0.000;EXONDIST=14824;DHCONDEL=1;SVTYPE=DEL;CIPOS=-5,5;CHIMP_FST=0.523724;STRAND=0;REPPARENT=SINE/Alu,LINE/L1,SINE/Alu,LINE/L1,LINE/L1,SINE/Alu;CHIMP_AVG_CNF=1.99;BNSVLEN=.;DENISOVA_CNF=0.000;AF=0.355556;GORILLA_VST=0.146498;END=43875411;REPLEN=122,211,311,231,434,265;TEND=43875411;QSTART=176017664;NEAN_CNF=0.000;REPSTART=43872623,43872971,43873194,43873854,43874104,43874806;GORILLA_AF=0;SOURCE=chimpanzee;HUMAN_AF=1;CHCONDEL=chr2:176017664-176017665;ORANG_FST=0.521433;BNS=NO;ORANG_AF=0;NS=45;LINEAGE=human_specific;QCONTIG=chr2;REPTYPE=AluSx,L1MEf,AluSx,L1ME4b,L1ME4b,AluSx;HUMAN_AND_CHIMP_VST=0.389914;CIEND=-5,5;BNOSCORE=.;BNID=.;UNMASKEDWSSD=541;ORANG_AVG_CNF=2.01;GORILLA_AVG_CNF=2.19;HUMAN_APE_VST=0.910867;GORILLA_FST=0.538992;ORANG_VST=0.128589;SHARED=orangutan,gorilla,chimpanzee,.,.;HUMAN_APE_FST=1;AN=90;CEXON=KIAA1715;HUMAN_AND_CHIMP_FST=0.603372</t>
  </si>
  <si>
    <t>chr2_176017664_INS_chimpanzee_000001F_1_57587592_quiver_pilon_43872818_43875411</t>
  </si>
  <si>
    <t>44902735</t>
  </si>
  <si>
    <t>44902925</t>
  </si>
  <si>
    <t>AC079305.11</t>
  </si>
  <si>
    <t>9165</t>
  </si>
  <si>
    <t>panTro2_hCONDEL.80</t>
  </si>
  <si>
    <t>000001F_1_57587592_quiver_pilon:44902655-44902812,000001F_1_57587592_quiver_pilon:44902853-44902878</t>
  </si>
  <si>
    <t>CHIMP_VST=.;AC=29;CHIMP_AF=0;QEND=177047298;HUMAN_AVG_CNF=.;TSTART=44902735;LBK_CNF=.;BHCONDEL=YES;SVLEN=-190;LOS_CNF=.;EXONDIST=9165;DHCONDEL=1;SVTYPE=DEL;CIPOS=-5,5;CHIMP_FST=0.479878;STRAND=0;REPPARENT=SINE/MIR;CHIMP_AVG_CNF=.;BNSVLEN=.;DENISOVA_CNF=.;AF=0.322222;GORILLA_VST=.;END=44902925;REPLEN=100;TEND=44902925;QSTART=177047108;NEAN_CNF=.;REPSTART=44902664;GORILLA_AF=0;SOURCE=chimpanzee;HUMAN_AF=0.90625;CHCONDEL=chr2:177047108-177047109;ORANG_FST=0.476635;BNS=NO;ORANG_AF=0;NS=45;LINEAGE=human_specific;QCONTIG=chr2;REPTYPE=MIR3;HUMAN_AND_CHIMP_VST=.;CIEND=-5,5;BNOSCORE=.;BNID=.;UNMASKEDWSSD=42;ORANG_AVG_CNF=.;GORILLA_AVG_CNF=.;HUMAN_APE_VST=.;GORILLA_FST=0.496829;ORANG_VST=.;SHARED=orangutan,gorilla,chimpanzee,.,.;HUMAN_APE_FST=0.911576;AN=90;CEXON=AC079305.11;HUMAN_AND_CHIMP_FST=0.545605</t>
  </si>
  <si>
    <t>chr2_177047108_INS_chimpanzee_000001F_1_57587592_quiver_pilon_44902735_44902925</t>
  </si>
  <si>
    <t>46036326</t>
  </si>
  <si>
    <t>46037501</t>
  </si>
  <si>
    <t>OSBPL6</t>
  </si>
  <si>
    <t>3863</t>
  </si>
  <si>
    <t>CHIMP_VST=.;AC=32;CHIMP_AF=0;QEND=178199713;HUMAN_AVG_CNF=.;TSTART=46036326;LBK_CNF=.;BHCONDEL=NO;SVLEN=-1175;LOS_CNF=.;EXONDIST=3863;DHCONDEL=1151428;SVTYPE=DEL;CIPOS=-5,5;CHIMP_FST=0.523724;STRAND=0;REPPARENT=SINE/Alu,Low_complexity,LINE/L1,SINE/Alu,LINE/L1,LINE/L2,SINE/Alu;CHIMP_AVG_CNF=.;BNSVLEN=1239;DENISOVA_CNF=.;AF=0.355556;GORILLA_VST=.;END=46037501;REPLEN=58,24,257,134,161,60,201;TEND=46037501;QSTART=178198538;NEAN_CNF=.;REPSTART=46036096,46036386,46036539,46036796,46036930,46037124,46037300;GORILLA_AF=0;SOURCE=chimpanzee;HUMAN_AF=1;CHCONDEL=chr2:177047108-177047109;ORANG_FST=0.521433;BNS=YES;ORANG_AF=0;NS=45;LINEAGE=human_specific;QCONTIG=chr2;REPTYPE=AluSx,AT_rich,L1MA3,FLAM_C,L1MA3,L2c,AluSx;HUMAN_AND_CHIMP_VST=.;CIEND=-5,5;BNOSCORE=1.69676884838442;BNID=ID:861;UNMASKEDWSSD=94;ORANG_AVG_CNF=.;GORILLA_AVG_CNF=.;HUMAN_APE_VST=.;GORILLA_FST=0.538992;ORANG_VST=.;SHARED=orangutan,gorilla,chimpanzee,.,.;HUMAN_APE_FST=1;AN=90;CEXON=OSBPL6;HUMAN_AND_CHIMP_FST=0.603372</t>
  </si>
  <si>
    <t>chr2_178198538_INS_chimpanzee_000001F_1_57587592_quiver_pilon_46036326_46037501</t>
  </si>
  <si>
    <t>47857276</t>
  </si>
  <si>
    <t>47857359</t>
  </si>
  <si>
    <t>CWC22</t>
  </si>
  <si>
    <t>9004</t>
  </si>
  <si>
    <t>CHIMP_VST=.;AC=32;CHIMP_AF=0;QEND=180016201;HUMAN_AVG_CNF=.;TSTART=47857276;LBK_CNF=.;BHCONDEL=NO;SVLEN=-83;LOS_CNF=.;EXONDIST=9004;DHCONDEL=2969008;SVTYPE=DEL;CIPOS=-5,5;CHIMP_FST=0.523724;STRAND=0;REPPARENT=.;CHIMP_AVG_CNF=.;BNSVLEN=.;DENISOVA_CNF=.;AF=0.355556;GORILLA_VST=.;END=47857359;REPLEN=.;TEND=47857359;QSTART=180016118;NEAN_CNF=.;REPSTART=.;GORILLA_AF=0;SOURCE=chimpanzee;HUMAN_AF=1;CHCONDEL=chr2:177047108-177047109;ORANG_FST=0.521433;BNS=NO;ORANG_AF=0;NS=45;LINEAGE=human_specific;QCONTIG=chr2;REPTYPE=.;HUMAN_AND_CHIMP_VST=.;CIEND=-5,5;BNOSCORE=.;BNID=.;UNMASKEDWSSD=83;ORANG_AVG_CNF=.;GORILLA_AVG_CNF=.;HUMAN_APE_VST=.;GORILLA_FST=0.538992;ORANG_VST=.;SHARED=orangutan,gorilla,chimpanzee,.,.;HUMAN_APE_FST=1;AN=90;CEXON=CWC22;HUMAN_AND_CHIMP_FST=0.603372</t>
  </si>
  <si>
    <t>chr2_180016118_INS_chimpanzee_000001F_1_57587592_quiver_pilon_47857276_47857359</t>
  </si>
  <si>
    <t>48501595</t>
  </si>
  <si>
    <t>48503541</t>
  </si>
  <si>
    <t>SCHLAP1</t>
  </si>
  <si>
    <t>32791</t>
  </si>
  <si>
    <t>CHIMP_VST=0.117204;AC=32;CHIMP_AF=0;QEND=180661260;HUMAN_AVG_CNF=0;TSTART=48501595;LBK_CNF=0.000;BHCONDEL=NO;SVLEN=-1946;LOS_CNF=0.000;EXONDIST=32791;DHCONDEL=3177490;SVTYPE=DEL;CIPOS=-5,5;CHIMP_FST=0.523724;STRAND=0;REPPARENT=SINE/MIR,LINE/L2,DNA/hAT-Charlie,LTR/ERVL;CHIMP_AVG_CNF=2.17;BNSVLEN=.;DENISOVA_CNF=0.000;AF=0.355556;GORILLA_VST=0.148121;END=48503541;REPLEN=94,129,93,507;TEND=48503541;QSTART=180659314;NEAN_CNF=0.000;REPSTART=48502063,48502409,48502566,48503034;GORILLA_AF=0;SOURCE=chimpanzee;HUMAN_AF=1;CHCONDEL=chr2:183836803-183836804;ORANG_FST=0.521433;BNS=NO;ORANG_AF=0;NS=45;LINEAGE=human_specific;QCONTIG=chr2;REPTYPE=MIR3,L2a,MER103C,LTR16E2;HUMAN_AND_CHIMP_VST=0.406452;CIEND=-5,5;BNOSCORE=.;BNID=.;UNMASKEDWSSD=862;ORANG_AVG_CNF=2.2;GORILLA_AVG_CNF=2.37;HUMAN_APE_VST=0.946123;GORILLA_FST=0.538992;ORANG_VST=0.139149;SHARED=orangutan,gorilla,chimpanzee,.,.;HUMAN_APE_FST=1;AN=90;CEXON=SCHLAP1;HUMAN_AND_CHIMP_FST=0.603372</t>
  </si>
  <si>
    <t>chr2_180659314_INS_chimpanzee_000001F_1_57587592_quiver_pilon_48501595_48503541</t>
  </si>
  <si>
    <t>49418595</t>
  </si>
  <si>
    <t>49419007</t>
  </si>
  <si>
    <t>CERKL</t>
  </si>
  <si>
    <t>2620</t>
  </si>
  <si>
    <t>CHIMP_VST=0.049704;AC=32;CHIMP_AF=0;QEND=181576917;HUMAN_AVG_CNF=0;TSTART=49418595;LBK_CNF=0.000;BHCONDEL=NO;SVLEN=-412;LOS_CNF=0.000;EXONDIST=2620;DHCONDEL=2260299;SVTYPE=DEL;CIPOS=-5,5;CHIMP_FST=0.523724;STRAND=0;REPPARENT=LINE/L2;CHIMP_AVG_CNF=1.72;BNSVLEN=.;DENISOVA_CNF=0.000;AF=0.355556;GORILLA_VST=0.0297348;END=49419007;REPLEN=220;TEND=49419007;QSTART=181576505;NEAN_CNF=0.000;REPSTART=49418787;GORILLA_AF=0;SOURCE=chimpanzee;HUMAN_AF=1;CHCONDEL=chr2:183836803-183836804;ORANG_FST=0.521433;BNS=NO;ORANG_AF=0;NS=45;LINEAGE=human_specific;QCONTIG=chr2;REPTYPE=L2a;HUMAN_AND_CHIMP_VST=0.443083;CIEND=-5,5;BNOSCORE=.;BNID=.;UNMASKEDWSSD=153;ORANG_AVG_CNF=2.35;GORILLA_AVG_CNF=1.68;HUMAN_APE_VST=0.817248;GORILLA_FST=0.538992;ORANG_VST=0.189376;SHARED=orangutan,gorilla,chimpanzee,.,.;HUMAN_APE_FST=1;AN=90;CEXON=CERKL;HUMAN_AND_CHIMP_FST=0.603372</t>
  </si>
  <si>
    <t>chr2_181576505_INS_chimpanzee_000001F_1_57587592_quiver_pilon_49418595_49419007</t>
  </si>
  <si>
    <t>49712430</t>
  </si>
  <si>
    <t>49712891</t>
  </si>
  <si>
    <t>RP11-366L5.1</t>
  </si>
  <si>
    <t>15002</t>
  </si>
  <si>
    <t>CHIMP_VST=0.0731856;AC=32;CHIMP_AF=0;QEND=181873311;HUMAN_AVG_CNF=0;TSTART=49712430;LBK_CNF=0.000;BHCONDEL=NO;SVLEN=-461;LOS_CNF=0.000;EXONDIST=15002;DHCONDEL=1963954;SVTYPE=DEL;CIPOS=-5,5;CHIMP_FST=0.523724;STRAND=0;REPPARENT=.;CHIMP_AVG_CNF=1.84;BNSVLEN=.;DENISOVA_CNF=0.000;AF=0.355556;GORILLA_VST=0.125413;END=49712891;REPLEN=.;TEND=49712891;QSTART=181872850;NEAN_CNF=0.000;REPSTART=.;GORILLA_AF=0;SOURCE=chimpanzee;HUMAN_AF=1;CHCONDEL=chr2:183836803-183836804;ORANG_FST=0.521433;BNS=NO;ORANG_AF=0;NS=45;LINEAGE=human_specific;QCONTIG=chr2;REPTYPE=.;HUMAN_AND_CHIMP_VST=0.473285;CIEND=-5,5;BNOSCORE=.;BNID=.;UNMASKEDWSSD=393;ORANG_AVG_CNF=2.15;GORILLA_AVG_CNF=2.1;HUMAN_APE_VST=0.92438;GORILLA_FST=0.538992;ORANG_VST=0.175557;SHARED=orangutan,gorilla,chimpanzee,.,.;HUMAN_APE_FST=1;AN=90;CEXON=RP11-366L5.1;HUMAN_AND_CHIMP_FST=0.603372</t>
  </si>
  <si>
    <t>chr2_181872850_INS_chimpanzee_000001F_1_57587592_quiver_pilon_49712430_49712891</t>
  </si>
  <si>
    <t>50165206</t>
  </si>
  <si>
    <t>50166237</t>
  </si>
  <si>
    <t>3108</t>
  </si>
  <si>
    <t>CHIMP_VST=0.0773044;AC=32;CHIMP_AF=0;QEND=182318684;HUMAN_AVG_CNF=0;TSTART=50165206;LBK_CNF=0.000;BHCONDEL=NO;SVLEN=-1031;LOS_CNF=0.000;EXONDIST=3108;DHCONDEL=1519151;SVTYPE=DEL;CIPOS=-5,5;CHIMP_FST=0.523724;STRAND=0;REPPARENT=LINE/L2,DNA/hAT-Charlie;CHIMP_AVG_CNF=2.17;BNSVLEN=.;DENISOVA_CNF=0.000;AF=0.355556;GORILLA_VST=0.113225;END=50166237;REPLEN=284,64;TEND=50166237;QSTART=182317653;NEAN_CNF=0.000;REPSTART=50165517,50165807;GORILLA_AF=0;SOURCE=chimpanzee;HUMAN_AF=1;CHCONDEL=chr2:183836803-183836804;ORANG_FST=0.521433;BNS=NO;ORANG_AF=0;NS=45;LINEAGE=human_specific;QCONTIG=chr2;REPTYPE=L2c,MER5A;HUMAN_AND_CHIMP_VST=0.460567;CIEND=-5,5;BNOSCORE=.;BNID=.;UNMASKEDWSSD=416;ORANG_AVG_CNF=2.53;GORILLA_AVG_CNF=2.4;HUMAN_APE_VST=0.920836;GORILLA_FST=0.538992;ORANG_VST=0.166164;SHARED=orangutan,gorilla,chimpanzee,.,.;HUMAN_APE_FST=1;AN=90;CEXON=RN7SL267P;HUMAN_AND_CHIMP_FST=0.603372</t>
  </si>
  <si>
    <t>chr2_182317653_INS_chimpanzee_000001F_1_57587592_quiver_pilon_50165206_50166237</t>
  </si>
  <si>
    <t>50830607</t>
  </si>
  <si>
    <t>50830659</t>
  </si>
  <si>
    <t>NCKAP1</t>
  </si>
  <si>
    <t>1048</t>
  </si>
  <si>
    <t>CHIMP_VST=.;AC=36;CHIMP_AF=0;QEND=182984483;HUMAN_AVG_CNF=.;TSTART=50830607;LBK_CNF=.;BHCONDEL=NO;SVLEN=-52;LOS_CNF=.;EXONDIST=1048;DHCONDEL=852373;SVTYPE=DEL;CIPOS=-5,5;CHIMP_FST=0.651163;STRAND=0;REPPARENT=Simple_repeat;CHIMP_AVG_CNF=.;BNSVLEN=.;DENISOVA_CNF=.;AF=0.45;GORILLA_VST=.;END=50830659;REPLEN=52;TEND=50830659;QSTART=182984431;NEAN_CNF=.;REPSTART=50830599;GORILLA_AF=0.166667;SOURCE=chimpanzee;HUMAN_AF=0.96875;CHCONDEL=chr2:183836803-183836804;ORANG_FST=0.270608;BNS=NO;ORANG_AF=0.181818;NS=45;LINEAGE=polymorphic;QCONTIG=chr2;REPTYPE=(TG)n;HUMAN_AND_CHIMP_VST=.;CIEND=-5,5;BNOSCORE=.;BNID=.;UNMASKEDWSSD=0;ORANG_AVG_CNF=.;GORILLA_AVG_CNF=.;HUMAN_APE_VST=.;GORILLA_FST=.;ORANG_VST=.;SHARED=.,.,chimpanzee,.,.;HUMAN_APE_FST=0.85974;AN=80;CEXON=NCKAP1;HUMAN_AND_CHIMP_FST=0.302884</t>
  </si>
  <si>
    <t>chr2_182984431_INS_chimpanzee_000001F_1_57587592_quiver_pilon_50830607_50830659</t>
  </si>
  <si>
    <t>50923398</t>
  </si>
  <si>
    <t>50923495</t>
  </si>
  <si>
    <t>DUSP19</t>
  </si>
  <si>
    <t>1830</t>
  </si>
  <si>
    <t>CHIMP_VST=.;AC=32;CHIMP_AF=0;QEND=183076827;HUMAN_AVG_CNF=.;TSTART=50923398;LBK_CNF=.;BHCONDEL=NO;SVLEN=-97;LOS_CNF=.;EXONDIST=1830;DHCONDEL=760074;SVTYPE=DEL;CIPOS=-5,5;CHIMP_FST=0.523724;STRAND=0;REPPARENT=SINE/MIR;CHIMP_AVG_CNF=.;BNSVLEN=.;DENISOVA_CNF=.;AF=0.355556;GORILLA_VST=.;END=50923495;REPLEN=97;TEND=50923495;QSTART=183076730;NEAN_CNF=.;REPSTART=50923321;GORILLA_AF=0;SOURCE=chimpanzee;HUMAN_AF=1;CHCONDEL=chr2:183836803-183836804;ORANG_FST=0.521433;BNS=NO;ORANG_AF=0;NS=45;LINEAGE=human_specific;QCONTIG=chr2;REPTYPE=MIRc;HUMAN_AND_CHIMP_VST=.;CIEND=-5,5;BNOSCORE=.;BNID=.;UNMASKEDWSSD=0;ORANG_AVG_CNF=.;GORILLA_AVG_CNF=.;HUMAN_APE_VST=.;GORILLA_FST=0.538992;ORANG_VST=.;SHARED=orangutan,gorilla,chimpanzee,.,.;HUMAN_APE_FST=1;AN=90;CEXON=DUSP19;HUMAN_AND_CHIMP_FST=0.603372</t>
  </si>
  <si>
    <t>chr2_183076730_INS_chimpanzee_000001F_1_57587592_quiver_pilon_50923398_50923495</t>
  </si>
  <si>
    <t>51656149</t>
  </si>
  <si>
    <t>51656671</t>
  </si>
  <si>
    <t>AC093639.1</t>
  </si>
  <si>
    <t>93981</t>
  </si>
  <si>
    <t>CHIMP_VST=0.0948197;AC=32;CHIMP_AF=0;QEND=183811071;HUMAN_AVG_CNF=0;TSTART=51656149;LBK_CNF=0.000;BHCONDEL=NO;SVLEN=-522;LOS_CNF=0.000;EXONDIST=93981;DHCONDEL=26255;SVTYPE=DEL;CIPOS=-5,5;CHIMP_FST=0.523724;STRAND=0;REPPARENT=LINE/L1,SINE/Alu;CHIMP_AVG_CNF=1.88;BNSVLEN=.;DENISOVA_CNF=0.000;AF=0.355556;GORILLA_VST=0.0106864;END=51656671;REPLEN=33,94;TEND=51656671;QSTART=183810549;NEAN_CNF=0.000;REPSTART=51655934,51656577;GORILLA_AF=0;SOURCE=chimpanzee;HUMAN_AF=1;CHCONDEL=chr2:183836803-183836804;ORANG_FST=0.521433;BNS=NO;ORANG_AF=0;NS=45;LINEAGE=human_specific;QCONTIG=chr2;REPTYPE=L1MDb,AluSx;HUMAN_AND_CHIMP_VST=0.384219;CIEND=-5,5;BNOSCORE=.;BNID=.;UNMASKEDWSSD=165;ORANG_AVG_CNF=2.36;GORILLA_AVG_CNF=1.57;HUMAN_APE_VST=0.856626;GORILLA_FST=0.538992;ORANG_VST=0.1838;SHARED=orangutan,gorilla,chimpanzee,.,.;HUMAN_APE_FST=1;AN=90;CEXON=AC093639.1;HUMAN_AND_CHIMP_FST=0.603372</t>
  </si>
  <si>
    <t>chr2_183810549_INS_chimpanzee_000001F_1_57587592_quiver_pilon_51656149_51656671</t>
  </si>
  <si>
    <t>51682948</t>
  </si>
  <si>
    <t>51688334</t>
  </si>
  <si>
    <t>67727</t>
  </si>
  <si>
    <t>panTro2_hCONDEL.81</t>
  </si>
  <si>
    <t>000001F_1_57587592_quiver_pilon:51684901-51684955,000001F_1_57587592_quiver_pilon:51684972-51685049,000001F_1_57587592_quiver_pilon:51685178-51685204,000001F_1_57587592_quiver_pilon:51685434-51685462,000001F_1_57587592_quiver_pilon:51685485-51685542,000001F_1_57587592_quiver_pilon:51685592-51685618,000001F_1_57587592_quiver_pilon:51685915-51685941,000001F_1_57587592_quiver_pilon:51686178-51686208,000001F_1_57587592_quiver_pilon:51686922-51686950</t>
  </si>
  <si>
    <t>CHIMP_VST=0.107034;AC=32;CHIMP_AF=0;QEND=183842189;HUMAN_AVG_CNF=0;TSTART=51682948;LBK_CNF=0.000;BHCONDEL=YES;SVLEN=-5386;LOS_CNF=0.000;EXONDIST=67727;DHCONDEL=1;SVTYPE=DEL;CIPOS=-5,5;CHIMP_FST=0.523724;STRAND=0;REPPARENT=LINE/L1,LTR/ERV1,SINE/Alu,Simple_repeat,Simple_repeat,LTR/ERV1;CHIMP_AVG_CNF=2.3;BNSVLEN=5787;DENISOVA_CNF=0.000;AF=0.355556;GORILLA_VST=0.145572;END=51688334;REPLEN=2309,17,279,21,28,440;TEND=51688334;QSTART=183836803;NEAN_CNF=0.000;REPSTART=51682622,51685577,51685594,51685873,51685896,51685924;GORILLA_AF=0;SOURCE=chimpanzee;HUMAN_AF=1;CHCONDEL=chr2:183836803-183836804;ORANG_FST=0.521433;BNS=YES;ORANG_AF=0;NS=45;LINEAGE=human_specific;QCONTIG=chr2;REPTYPE=L1MA8,MER31B,AluSx,(TC)n,(GA)n,MER31B;HUMAN_AND_CHIMP_VST=0.441299;CIEND=-5,5;BNOSCORE=14.391926966795;BNID=ID:871;UNMASKEDWSSD=1854;ORANG_AVG_CNF=2.44;GORILLA_AVG_CNF=2.53;HUMAN_APE_VST=0.971231;GORILLA_FST=0.538992;ORANG_VST=0.154258;SHARED=orangutan,gorilla,chimpanzee,.,.;HUMAN_APE_FST=1;AN=90;CEXON=AC093639.1;HUMAN_AND_CHIMP_FST=0.603372</t>
  </si>
  <si>
    <t>chr2_183836803_INS_chimpanzee_000001F_1_57587592_quiver_pilon_51682948_51688334</t>
  </si>
  <si>
    <t>51697234</t>
  </si>
  <si>
    <t>51697310</t>
  </si>
  <si>
    <t>58824</t>
  </si>
  <si>
    <t>CHIMP_VST=.;AC=32;CHIMP_AF=0;QEND=183845782;HUMAN_AVG_CNF=.;TSTART=51697234;LBK_CNF=.;BHCONDEL=NO;SVLEN=-76;LOS_CNF=.;EXONDIST=58824;DHCONDEL=8901;SVTYPE=DEL;CIPOS=-5,5;CHIMP_FST=0.523724;STRAND=0;REPPARENT=LINE/L1;CHIMP_AVG_CNF=.;BNSVLEN=.;DENISOVA_CNF=.;AF=0.355556;GORILLA_VST=.;END=51697310;REPLEN=76;TEND=51697310;QSTART=183845706;NEAN_CNF=.;REPSTART=51693079;GORILLA_AF=0;SOURCE=chimpanzee;HUMAN_AF=1;CHCONDEL=chr2:183836803-183836804;ORANG_FST=0.521433;BNS=NO;ORANG_AF=0;NS=45;LINEAGE=human_specific;QCONTIG=chr2;REPTYPE=L1PA7;HUMAN_AND_CHIMP_VST=.;CIEND=-5,5;BNOSCORE=.;BNID=.;UNMASKEDWSSD=0;ORANG_AVG_CNF=.;GORILLA_AVG_CNF=.;HUMAN_APE_VST=.;GORILLA_FST=0.538992;ORANG_VST=.;SHARED=orangutan,gorilla,chimpanzee,.,.;HUMAN_APE_FST=1;AN=90;CEXON=AC093639.1;HUMAN_AND_CHIMP_FST=0.603372</t>
  </si>
  <si>
    <t>chr2_183845706_INS_chimpanzee_000001F_1_57587592_quiver_pilon_51697234_51697310</t>
  </si>
  <si>
    <t>51718072</t>
  </si>
  <si>
    <t>51718366</t>
  </si>
  <si>
    <t>38058</t>
  </si>
  <si>
    <t>CHIMP_VST=0.185603;AC=32;CHIMP_AF=0;QEND=183866766;HUMAN_AVG_CNF=0;TSTART=51718072;LBK_CNF=0.000;BHCONDEL=NO;SVLEN=-294;LOS_CNF=0.000;EXONDIST=38058;DHCONDEL=29667;SVTYPE=DEL;CIPOS=-5,5;CHIMP_FST=0.523724;STRAND=0;REPPARENT=LINE/L1,Low_complexity;CHIMP_AVG_CNF=2.12;BNSVLEN=.;DENISOVA_CNF=0.000;AF=0.355556;GORILLA_VST=0.200197;END=51718366;REPLEN=8,61;TEND=51718366;QSTART=183866472;NEAN_CNF=0.000;REPSTART=51718029,51718116;GORILLA_AF=0;SOURCE=chimpanzee;HUMAN_AF=1;CHCONDEL=chr2:183836803-183836804;ORANG_FST=0.521433;BNS=NO;ORANG_AF=0;NS=45;LINEAGE=human_specific;QCONTIG=chr2;REPTYPE=L1P4,AT_rich;HUMAN_AND_CHIMP_VST=0.265423;CIEND=-5,5;BNOSCORE=.;BNID=.;UNMASKEDWSSD=153;ORANG_AVG_CNF=1.64;GORILLA_AVG_CNF=2.3;HUMAN_APE_VST=0.85555;GORILLA_FST=0.538992;ORANG_VST=0.0662811;SHARED=orangutan,gorilla,chimpanzee,.,.;HUMAN_APE_FST=1;AN=90;CEXON=AC093639.1;HUMAN_AND_CHIMP_FST=0.603372</t>
  </si>
  <si>
    <t>chr2_183866472_INS_chimpanzee_000001F_1_57587592_quiver_pilon_51718072_51718366</t>
  </si>
  <si>
    <t>52175015</t>
  </si>
  <si>
    <t>52175831</t>
  </si>
  <si>
    <t>MIR548AE1</t>
  </si>
  <si>
    <t>53374</t>
  </si>
  <si>
    <t>CHIMP_VST=0.0731677;AC=32;CHIMP_AF=0;QEND=184326418;HUMAN_AVG_CNF=0;TSTART=52175015;LBK_CNF=0.000;BHCONDEL=NO;SVLEN=-816;LOS_CNF=0.000;EXONDIST=53374;DHCONDEL=488797;SVTYPE=DEL;CIPOS=-5,5;CHIMP_FST=0.523724;STRAND=0;REPPARENT=LINE/L1,LINE/L1;CHIMP_AVG_CNF=1.76;BNSVLEN=.;DENISOVA_CNF=0.000;AF=0.355556;GORILLA_VST=0.0934974;END=52175831;REPLEN=142,453;TEND=52175831;QSTART=184325602;NEAN_CNF=0.000;REPSTART=52175242,52175378;GORILLA_AF=0;SOURCE=chimpanzee;HUMAN_AF=1;CHCONDEL=chr2:183836803-183836804;ORANG_FST=0.521433;BNS=NO;ORANG_AF=0;NS=45;LINEAGE=human_specific;QCONTIG=chr2;REPTYPE=L1P4,L1P4;HUMAN_AND_CHIMP_VST=0.468897;CIEND=-5,5;BNOSCORE=.;BNID=.;UNMASKEDWSSD=191;ORANG_AVG_CNF=2.12;GORILLA_AVG_CNF=1.9;HUMAN_APE_VST=0.918854;GORILLA_FST=0.538992;ORANG_VST=0.176235;SHARED=orangutan,gorilla,chimpanzee,.,.;HUMAN_APE_FST=1;AN=90;CEXON=MIR548AE1;HUMAN_AND_CHIMP_FST=0.603372</t>
  </si>
  <si>
    <t>chr2_184325602_INS_chimpanzee_000001F_1_57587592_quiver_pilon_52175015_52175831</t>
  </si>
  <si>
    <t>52975182</t>
  </si>
  <si>
    <t>52975294</t>
  </si>
  <si>
    <t>185745</t>
  </si>
  <si>
    <t>CHIMP_VST=0.224824;AC=2;CHIMP_AF=0;QEND=185125350;HUMAN_AVG_CNF=0;TSTART=52975182;LBK_CNF=0.000;BHCONDEL=NO;SVLEN=-112;LOS_CNF=0.000;EXONDIST=185745;DHCONDEL=1288433;SVTYPE=DEL;CIPOS=-5,5;CHIMP_FST=-0.0201342;STRAND=0;REPPARENT=.;CHIMP_AVG_CNF=2.14;BNSVLEN=.;DENISOVA_CNF=0.000;AF=0.0333333;GORILLA_VST=0.0559481;END=52975294;REPLEN=.;TEND=52975294;QSTART=185125238;NEAN_CNF=0.000;REPSTART=.;GORILLA_AF=0;SOURCE=chimpanzee;HUMAN_AF=1;CHCONDEL=chr2:183836803-183836804;ORANG_FST=-0.0162075;BNS=NO;ORANG_AF=0;NS=45;LINEAGE=human_specific;QCONTIG=chr2;REPTYPE=.;HUMAN_AND_CHIMP_VST=0.200858;CIEND=-5,5;BNOSCORE=.;BNID=.;UNMASKEDWSSD=112;ORANG_AVG_CNF=1.76;GORILLA_AVG_CNF=1.79;HUMAN_APE_VST=0.805649;GORILLA_FST=-0.0292398;ORANG_VST=0.0692846;SHARED=orangutan,gorilla,chimpanzee,.,.;HUMAN_APE_FST=.;AN=60;CEXON=ZNF804A;HUMAN_AND_CHIMP_FST=0.027907</t>
  </si>
  <si>
    <t>chr2_185125238_INS_chimpanzee_000001F_1_57587592_quiver_pilon_52975182_52975294</t>
  </si>
  <si>
    <t>53445266</t>
  </si>
  <si>
    <t>53445346</t>
  </si>
  <si>
    <t>AC080125.1</t>
  </si>
  <si>
    <t>46958</t>
  </si>
  <si>
    <t>CHIMP_VST=.;AC=32;CHIMP_AF=0;QEND=185594857;HUMAN_AVG_CNF=.;TSTART=53445266;LBK_CNF=.;BHCONDEL=NO;SVLEN=-80;LOS_CNF=.;EXONDIST=46958;DHCONDEL=1757972;SVTYPE=DEL;CIPOS=-5,5;CHIMP_FST=0.523724;STRAND=0;REPPARENT=LINE/L1;CHIMP_AVG_CNF=.;BNSVLEN=.;DENISOVA_CNF=.;AF=0.355556;GORILLA_VST=.;END=53445346;REPLEN=80;TEND=53445346;QSTART=185594777;NEAN_CNF=.;REPSTART=53445009;GORILLA_AF=0;SOURCE=chimpanzee;HUMAN_AF=1;CHCONDEL=chr2:183836803-183836804;ORANG_FST=0.521433;BNS=NO;ORANG_AF=0;NS=45;LINEAGE=human_specific;QCONTIG=chr2;REPTYPE=L1MA3;HUMAN_AND_CHIMP_VST=.;CIEND=-5,5;BNOSCORE=.;BNID=.;UNMASKEDWSSD=0;ORANG_AVG_CNF=.;GORILLA_AVG_CNF=.;HUMAN_APE_VST=.;GORILLA_FST=0.538992;ORANG_VST=.;SHARED=orangutan,gorilla,chimpanzee,.,.;HUMAN_APE_FST=1;AN=90;CEXON=AC080125.1;HUMAN_AND_CHIMP_FST=0.603372</t>
  </si>
  <si>
    <t>chr2_185594777_INS_chimpanzee_000001F_1_57587592_quiver_pilon_53445266_53445346</t>
  </si>
  <si>
    <t>53646786</t>
  </si>
  <si>
    <t>53646849</t>
  </si>
  <si>
    <t>FSIP2</t>
  </si>
  <si>
    <t>CHIMP_VST=.;AC=32;CHIMP_AF=0;QEND=185795138;HUMAN_AVG_CNF=.;TSTART=53646786;LBK_CNF=.;BHCONDEL=NO;SVLEN=-63;LOS_CNF=.;EXONDIST=0;DHCONDEL=1958270;SVTYPE=DEL;CIPOS=-5,5;CHIMP_FST=0.523724;STRAND=0;REPPARENT=.;CHIMP_AVG_CNF=.;BNSVLEN=.;DENISOVA_CNF=.;AF=0.355556;GORILLA_VST=.;END=53646849;REPLEN=.;TEND=53646849;QSTART=185795075;NEAN_CNF=.;REPSTART=.;GORILLA_AF=0;SOURCE=chimpanzee;HUMAN_AF=1;CHCONDEL=chr2:183836803-183836804;ORANG_FST=0.521433;BNS=NO;ORANG_AF=0;NS=45;LINEAGE=human_specific;QCONTIG=chr2;REPTYPE=.;HUMAN_AND_CHIMP_VST=.;CIEND=-5,5;BNOSCORE=.;BNID=.;UNMASKEDWSSD=63;ORANG_AVG_CNF=.;GORILLA_AVG_CNF=.;HUMAN_APE_VST=.;GORILLA_FST=0.538992;ORANG_VST=.;SHARED=orangutan,gorilla,chimpanzee,.,.;HUMAN_APE_FST=1;AN=90;CEXON=FSIP2;HUMAN_AND_CHIMP_FST=0.603372</t>
  </si>
  <si>
    <t>chr2_185795075_INS_chimpanzee_000001F_1_57587592_quiver_pilon_53646786_53646849</t>
  </si>
  <si>
    <t>53784318</t>
  </si>
  <si>
    <t>53787629</t>
  </si>
  <si>
    <t>RPL21P32</t>
  </si>
  <si>
    <t>22718</t>
  </si>
  <si>
    <t>CHIMP_VST=0.16694;AC=32;CHIMP_AF=0;QEND=185937181;HUMAN_AVG_CNF=0;TSTART=53784318;LBK_CNF=0.000;BHCONDEL=NO;SVLEN=-3311;LOS_CNF=0.000;EXONDIST=22718;DHCONDEL=2097065;SVTYPE=DEL;CIPOS=-5,5;CHIMP_FST=0.523724;STRAND=0;REPPARENT=LINE/L1,LINE/L1,LINE/L1,DNA/TcMar-Tigger,LINE/L1,LINE/L1,SINE/Alu,LINE/L1;CHIMP_AVG_CNF=2.55;BNSVLEN=.;DENISOVA_CNF=0.000;AF=0.355556;GORILLA_VST=0.112926;END=53787629;REPLEN=148,357,304,271,789,35,290,332;TEND=53787629;QSTART=185933870;NEAN_CNF=0.000;REPSTART=53784168,53784504,53785095,53785403,53785817,53786620,53786669,53786979;GORILLA_AF=0;SOURCE=chimpanzee;HUMAN_AF=1;CHCONDEL=chr2:183836803-183836804;ORANG_FST=0.521433;BNS=NO;ORANG_AF=0;NS=45;LINEAGE=polymorphic;QCONTIG=chr2;REPTYPE=L1M7,L1P4e,L1ME2,Tigger9b,L1ME2,L1P5,AluSx,L1ME2;HUMAN_AND_CHIMP_VST=0.348931;CIEND=-5,5;BNOSCORE=.;BNID=.;UNMASKEDWSSD=333;ORANG_AVG_CNF=2.42;GORILLA_AVG_CNF=2.5;HUMAN_APE_VST=0.961178;GORILLA_FST=0.538992;ORANG_VST=0.123173;SHARED=.,gorilla,chimpanzee,.,.;HUMAN_APE_FST=1;AN=90;CEXON=RPL21P32;HUMAN_AND_CHIMP_FST=0.603372</t>
  </si>
  <si>
    <t>chr2_185933870_INS_chimpanzee_000001F_1_57587592_quiver_pilon_53784318_53787629</t>
  </si>
  <si>
    <t>53914779</t>
  </si>
  <si>
    <t>53916063</t>
  </si>
  <si>
    <t>LINC01473</t>
  </si>
  <si>
    <t>869</t>
  </si>
  <si>
    <t>CHIMP_VST=0.0980767;AC=31;CHIMP_AF=0;QEND=186061123;HUMAN_AVG_CNF=0;TSTART=53914779;LBK_CNF=0.000;BHCONDEL=NO;SVLEN=-1284;LOS_CNF=0.000;EXONDIST=869;DHCONDEL=2223034;SVTYPE=DEL;CIPOS=-5,5;CHIMP_FST=0.509211;STRAND=0;REPPARENT=LINE/RTE-X,LINE/L2;CHIMP_AVG_CNF=2.12;BNSVLEN=.;DENISOVA_CNF=0.000;AF=0.344444;GORILLA_VST=0.12909;END=53916063;REPLEN=190,98;TEND=53916063;QSTART=186059839;NEAN_CNF=0.000;REPSTART=53915501,53915860;GORILLA_AF=0;SOURCE=chimpanzee;HUMAN_AF=0.96875;CHCONDEL=chr2:183836803-183836804;ORANG_FST=0.506581;BNS=NO;ORANG_AF=0;NS=45;LINEAGE=human_specific;QCONTIG=chr2;REPTYPE=L4_A_Mam,L2a;HUMAN_AND_CHIMP_VST=0.429589;CIEND=-5,5;BNOSCORE=.;BNID=.;UNMASKEDWSSD=593;ORANG_AVG_CNF=2.29;GORILLA_AVG_CNF=2.33;HUMAN_APE_VST=0.931202;GORILLA_FST=0.525092;ORANG_VST=0.155677;SHARED=orangutan,gorilla,chimpanzee,.,.;HUMAN_APE_FST=0.970635;AN=90;CEXON=LINC01473;HUMAN_AND_CHIMP_FST=0.584083</t>
  </si>
  <si>
    <t>chr2_186059839_INS_chimpanzee_000001F_1_57587592_quiver_pilon_53914779_53916063</t>
  </si>
  <si>
    <t>54006782</t>
  </si>
  <si>
    <t>54009831</t>
  </si>
  <si>
    <t>AC104058.1</t>
  </si>
  <si>
    <t>18666</t>
  </si>
  <si>
    <t>CHIMP_VST=0.111398;AC=32;CHIMP_AF=0;QEND=186147333;HUMAN_AVG_CNF=0;TSTART=54006782;LBK_CNF=0.000;BHCONDEL=NO;SVLEN=-3049;LOS_CNF=0.000;EXONDIST=18666;DHCONDEL=2307479;SVTYPE=DEL;CIPOS=-5,5;CHIMP_FST=0.523724;STRAND=0;REPPARENT=LINE/L2,SINE/MIR,LINE/L1,SINE/Alu,LINE/L1,LINE/L1;CHIMP_AVG_CNF=2.12;BNSVLEN=1295;DENISOVA_CNF=0.000;AF=0.355556;GORILLA_VST=0.099841;END=54009831;REPLEN=279,146,1217,312,419,412;TEND=54009831;QSTART=186144284;NEAN_CNF=0.000;REPSTART=54006825,54007327,54007473,54008690,54009002,54009419;GORILLA_AF=0;SOURCE=chimpanzee;HUMAN_AF=1;CHCONDEL=chr2:183836803-183836804;ORANG_FST=0.521433;BNS=YES;ORANG_AF=0;NS=45;LINEAGE=human_specific;QCONTIG=chr2;REPTYPE=L2c,MIR,L1PA8A,AluSx,L1PA8A,L1PA8A;HUMAN_AND_CHIMP_VST=0.355755;CIEND=-5,5;BNOSCORE=708.221915285451;BNID=ID:875;UNMASKEDWSSD=158;ORANG_AVG_CNF=2.18;GORILLA_AVG_CNF=2.18;HUMAN_APE_VST=0.86158;GORILLA_FST=0.538992;ORANG_VST=0.127905;SHARED=orangutan,gorilla,chimpanzee,.,.;HUMAN_APE_FST=1;AN=90;CEXON=AC104058.1;HUMAN_AND_CHIMP_FST=0.603372</t>
  </si>
  <si>
    <t>chr2_186144284_INS_chimpanzee_000001F_1_57587592_quiver_pilon_54006782_54009831</t>
  </si>
  <si>
    <t>55073143</t>
  </si>
  <si>
    <t>55073960</t>
  </si>
  <si>
    <t>AC007319.1</t>
  </si>
  <si>
    <t>35342</t>
  </si>
  <si>
    <t>CHIMP_VST=0.240316;AC=30;CHIMP_AF=0;QEND=187228091;HUMAN_AVG_CNF=0;TSTART=55073143;LBK_CNF=0.000;BHCONDEL=NO;SVLEN=-817;LOS_CNF=0.000;EXONDIST=35342;DHCONDEL=3390469;SVTYPE=DEL;CIPOS=-5,5;CHIMP_FST=0.494594;STRAND=0;REPPARENT=LTR/ERVL,LTR/ERVL,LTR/ERVL-MaLR;CHIMP_AVG_CNF=1.93;BNSVLEN=.;DENISOVA_CNF=0.000;AF=0.333333;GORILLA_VST=0.108355;END=55073960;REPLEN=98,36,114;TEND=55073960;QSTART=187227274;NEAN_CNF=0.000;REPSTART=55071603,55073258,55073298;GORILLA_AF=0;SOURCE=chimpanzee;HUMAN_AF=0.9375;CHCONDEL=chr2:183836803-183836804;ORANG_FST=0.491647;BNS=NO;ORANG_AF=0;NS=45;LINEAGE=human_specific;QCONTIG=chr2;REPTYPE=HERVL-int,MLT2A2,MLT1E3;HUMAN_AND_CHIMP_VST=0.248427;CIEND=-5,5;BNOSCORE=.;BNID=.;UNMASKEDWSSD=407;ORANG_AVG_CNF=1.56;GORILLA_AVG_CNF=1.76;HUMAN_APE_VST=0.919574;GORILLA_FST=0.511036;ORANG_VST=0.0792931;SHARED=orangutan,gorilla,chimpanzee,.,.;HUMAN_APE_FST=0.941159;AN=90;CEXON=AC007319.1;HUMAN_AND_CHIMP_FST=0.564826</t>
  </si>
  <si>
    <t>chr2_187227274_INS_chimpanzee_000001F_1_57587592_quiver_pilon_55073143_55073960</t>
  </si>
  <si>
    <t>55289312</t>
  </si>
  <si>
    <t>55290117</t>
  </si>
  <si>
    <t>CALCRL</t>
  </si>
  <si>
    <t>753</t>
  </si>
  <si>
    <t>CHIMP_VST=0.151751;AC=32;CHIMP_AF=0;QEND=187438215;HUMAN_AVG_CNF=0;TSTART=55289312;LBK_CNF=0.000;BHCONDEL=NO;SVLEN=-805;LOS_CNF=0.000;EXONDIST=753;DHCONDEL=3600605;SVTYPE=DEL;CIPOS=-5,5;CHIMP_FST=0.523724;STRAND=0;REPPARENT=SINE/Alu;CHIMP_AVG_CNF=2.06;BNSVLEN=.;DENISOVA_CNF=0.000;AF=0.355556;GORILLA_VST=0.0824793;END=55290117;REPLEN=172;TEND=55290117;QSTART=187437410;NEAN_CNF=0.000;REPSTART=55289183;GORILLA_AF=0;SOURCE=chimpanzee;HUMAN_AF=1;CHCONDEL=chr2:183836803-183836804;ORANG_FST=0.521433;BNS=NO;ORANG_AF=0;NS=45;LINEAGE=human_specific;QCONTIG=chr2;REPTYPE=AluY;HUMAN_AND_CHIMP_VST=0.361681;CIEND=-5,5;BNOSCORE=.;BNID=.;UNMASKEDWSSD=494;ORANG_AVG_CNF=2.09;GORILLA_AVG_CNF=1.96;HUMAN_APE_VST=0.951554;GORILLA_FST=0.538992;ORANG_VST=0.137654;SHARED=orangutan,gorilla,chimpanzee,.,.;HUMAN_APE_FST=1;AN=90;CEXON=CALCRL;HUMAN_AND_CHIMP_FST=0.603372</t>
  </si>
  <si>
    <t>chr2_187437410_INS_chimpanzee_000001F_1_57587592_quiver_pilon_55289312_55290117</t>
  </si>
  <si>
    <t>55720890</t>
  </si>
  <si>
    <t>55720940</t>
  </si>
  <si>
    <t>ST13P2</t>
  </si>
  <si>
    <t>40569</t>
  </si>
  <si>
    <t>CHIMP_VST=.;AC=33;CHIMP_AF=0;QEND=187867069;HUMAN_AVG_CNF=.;TSTART=55720890;LBK_CNF=.;BHCONDEL=NO;SVLEN=-50;LOS_CNF=.;EXONDIST=40569;DHCONDEL=4030214;SVTYPE=DEL;CIPOS=-5,5;CHIMP_FST=0.539546;STRAND=0;REPPARENT=LTR/ERVL,Satellite;CHIMP_AVG_CNF=.;BNSVLEN=.;DENISOVA_CNF=.;AF=0.366667;GORILLA_VST=.;END=55720940;REPLEN=50,50;TEND=55720940;QSTART=187867019;NEAN_CNF=.;REPSTART=55720666,55720790;GORILLA_AF=0.0625;SOURCE=chimpanzee;HUMAN_AF=1;CHCONDEL=chr2:183836803-183836804;ORANG_FST=0.537608;BNS=NO;ORANG_AF=0;NS=45;LINEAGE=polymorphic;QCONTIG=chr2;REPTYPE=MLT2B4,D20S16;HUMAN_AND_CHIMP_VST=.;CIEND=-5,5;BNOSCORE=.;BNID=.;UNMASKEDWSSD=0;ORANG_AVG_CNF=.;GORILLA_AVG_CNF=.;HUMAN_APE_VST=.;GORILLA_FST=0.401375;ORANG_VST=.;SHARED=.,gorilla,chimpanzee,.,.;HUMAN_APE_FST=0.983813;AN=90;CEXON=ST13P2;HUMAN_AND_CHIMP_FST=0.556533</t>
  </si>
  <si>
    <t>chr2_187867019_INS_chimpanzee_000001F_1_57587592_quiver_pilon_55720890_55720940</t>
  </si>
  <si>
    <t>55742969</t>
  </si>
  <si>
    <t>55744402</t>
  </si>
  <si>
    <t>62921</t>
  </si>
  <si>
    <t>CHIMP_VST=.;AC=41;CHIMP_AF=0.05;QEND=187890804;HUMAN_AVG_CNF=.;TSTART=55742969;LBK_CNF=.;BHCONDEL=NO;SVLEN=-1433;LOS_CNF=.;EXONDIST=62921;DHCONDEL=4052566;SVTYPE=DEL;CIPOS=-5,5;CHIMP_FST=0.556469;STRAND=0;REPPARENT=LINE/L1,LINE/L1,SINE/Alu,LINE/L1,LTR/ERV1;CHIMP_AVG_CNF=.;BNSVLEN=.;DENISOVA_CNF=.;AF=0.455556;GORILLA_VST=.;END=55744402;REPLEN=252,86,296,120,562;TEND=55744402;QSTART=187889371;NEAN_CNF=.;REPSTART=55742966,55743337,55743423,55743719,55743840;GORILLA_AF=0.5;SOURCE=chimpanzee;HUMAN_AF=1;CHCONDEL=chr2:183836803-183836804;ORANG_FST=0.660382;BNS=NO;ORANG_AF=0;NS=45;LINEAGE=human_specific;QCONTIG=chr2;REPTYPE=L1MEg,L1MA5A,AluSx,L1MA5A,MER41E;HUMAN_AND_CHIMP_VST=.;CIEND=-5,5;BNOSCORE=.;BNID=.;UNMASKEDWSSD=44;ORANG_AVG_CNF=.;GORILLA_AVG_CNF=.;HUMAN_APE_VST=.;GORILLA_FST=-0.0285753;ORANG_VST=.;SHARED=orangutan,gorilla,chimpanzee,.,.;HUMAN_APE_FST=0.85314;AN=90;CEXON=ST13P2;HUMAN_AND_CHIMP_FST=0.293458</t>
  </si>
  <si>
    <t>chr2_187889371_INS_chimpanzee_000001F_1_57587592_quiver_pilon_55742969_55744402</t>
  </si>
  <si>
    <t>55880284</t>
  </si>
  <si>
    <t>55882790</t>
  </si>
  <si>
    <t>LINC01090</t>
  </si>
  <si>
    <t>9138</t>
  </si>
  <si>
    <t>CHIMP_VST=.;AC=32;CHIMP_AF=0;QEND=188028965;HUMAN_AVG_CNF=.;TSTART=55880284;LBK_CNF=.;BHCONDEL=NO;SVLEN=-2506;LOS_CNF=.;EXONDIST=9138;DHCONDEL=4189654;SVTYPE=DEL;CIPOS=-5,5;CHIMP_FST=0.523724;STRAND=0;REPPARENT=LINE/L1;CHIMP_AVG_CNF=.;BNSVLEN=.;DENISOVA_CNF=.;AF=0.355556;GORILLA_VST=.;END=55882790;REPLEN=2506;TEND=55882790;QSTART=188026459;NEAN_CNF=.;REPSTART=55879522;GORILLA_AF=0;SOURCE=chimpanzee;HUMAN_AF=1;CHCONDEL=chr2:183836803-183836804;ORANG_FST=0.521433;BNS=NO;ORANG_AF=0;NS=45;LINEAGE=human_specific;QCONTIG=chr2;REPTYPE=L1PB1;HUMAN_AND_CHIMP_VST=.;CIEND=-5,5;BNOSCORE=.;BNID=.;UNMASKEDWSSD=0;ORANG_AVG_CNF=.;GORILLA_AVG_CNF=.;HUMAN_APE_VST=.;GORILLA_FST=0.538992;ORANG_VST=.;SHARED=orangutan,gorilla,chimpanzee,.,.;HUMAN_APE_FST=1;AN=90;CEXON=LINC01090;HUMAN_AND_CHIMP_FST=0.603372</t>
  </si>
  <si>
    <t>chr2_188026459_INS_chimpanzee_000001F_1_57587592_quiver_pilon_55880284_55882790</t>
  </si>
  <si>
    <t>55986581</t>
  </si>
  <si>
    <t>55988453</t>
  </si>
  <si>
    <t>9587</t>
  </si>
  <si>
    <t>CHIMP_VST=0.0530425;AC=0;CHIMP_AF=0;QEND=188131923;HUMAN_AVG_CNF=0;TSTART=55986581;LBK_CNF=0.000;BHCONDEL=NO;SVLEN=-1872;LOS_CNF=0.000;EXONDIST=9587;DHCONDEL=4293246;SVTYPE=DEL;CIPOS=-5,5;CHIMP_FST=.;STRAND=0;REPPARENT=LINE/L1,Low_complexity,Low_complexity,Low_complexity,LINE/L2,Low_complexity,Simple_repeat,LINE/L1,LINE/L1;CHIMP_AVG_CNF=1.82;BNSVLEN=.;DENISOVA_CNF=0.000;AF=0;GORILLA_VST=0.144792;END=55988453;REPLEN=2,26,36,44,70,23,99,374,202;TEND=55988453;QSTART=188130051;NEAN_CNF=0.000;REPSTART=55986327,55987073,55987076,55987342,55987606,55987728,55987768,55987881,55988251;GORILLA_AF=0;SOURCE=chimpanzee;HUMAN_AF=0;CHCONDEL=chr2:183836803-183836804;ORANG_FST=.;BNS=NO;ORANG_AF=0;NS=45;LINEAGE=polymorphic;QCONTIG=chr2;REPTYPE=L1MEh,AT_rich,AT_rich,AT_rich,L2a,AT_rich,(TTATA)n,L1ME3Cz,L1ME3Cz;HUMAN_AND_CHIMP_VST=0.491555;CIEND=-5,5;BNOSCORE=.;BNID=.;UNMASKEDWSSD=617;ORANG_AVG_CNF=2.2;GORILLA_AVG_CNF=2.21;HUMAN_APE_VST=0.892042;GORILLA_FST=.;ORANG_VST=0.166368;SHARED=.,.,chimpanzee,.,.;HUMAN_APE_FST=.;AN=58;CEXON=LINC01090;HUMAN_AND_CHIMP_FST=.</t>
  </si>
  <si>
    <t>chr2_188130051_INS_chimpanzee_000001F_1_57587592_quiver_pilon_55986581_55988453</t>
  </si>
  <si>
    <t>55988469</t>
  </si>
  <si>
    <t>56003620</t>
  </si>
  <si>
    <t>9569</t>
  </si>
  <si>
    <t>CHIMP_VST=0.147816;AC=0;CHIMP_AF=0;QEND=188145220;HUMAN_AVG_CNF=0;TSTART=55988469;LBK_CNF=0.000;BHCONDEL=NO;SVLEN=-15151;LOS_CNF=0.000;EXONDIST=9569;DHCONDEL=4293264;SVTYPE=DEL;CIPOS=-5,5;CHIMP_FST=.;STRAND=0;REPPARENT=LINE/L1,LTR/ERV1,SINE/MIR,LINE/L1,LINE/L1,LINE/L1,SINE/Alu,LINE/L2,DNA/TcMar-Tigger,LINE/L1,SINE/Alu,LINE/L1,LINE/L1;CHIMP_AVG_CNF=2.28;BNSVLEN=17332;DENISOVA_CNF=0.000;AF=0;GORILLA_VST=0.130828;END=56003620;REPLEN=180,580,87,1752,717,657,311,359,397,148,123,36,4736;TEND=56003620;QSTART=188130069;NEAN_CNF=0.000;REPSTART=55988251,55988717,55989349,55989569,55991540,55992341,55993156,55996597,55997264,55998567,55998715,55998838,55998884;GORILLA_AF=0;SOURCE=chimpanzee;HUMAN_AF=0;CHCONDEL=chr2:183836803-183836804;ORANG_FST=.;BNS=YES;ORANG_AF=0;NS=45;LINEAGE=polymorphic;QCONTIG=chr2;REPTYPE=L1ME3Cz,LTR9,MIRb,L1MEi,L1MA3,L1MA8,AluSx,L2,Tigger3a,L1MA8,FLAM_C,L1MA8,L1Pt;HUMAN_AND_CHIMP_VST=0.375848;CIEND=-5,5;BNOSCORE=146.438475510267;BNID=ID:881;UNMASKEDWSSD=3405;ORANG_AVG_CNF=2.22;GORILLA_AVG_CNF=2.35;HUMAN_APE_VST=0.965485;GORILLA_FST=.;ORANG_VST=0.131082;SHARED=.,.,chimpanzee,.,.;HUMAN_APE_FST=.;AN=70;CEXON=LINC01090;HUMAN_AND_CHIMP_FST=.</t>
  </si>
  <si>
    <t>chr2_188130069_INS_chimpanzee_000001F_1_57587592_quiver_pilon_55988469_56003620</t>
  </si>
  <si>
    <t>56773830</t>
  </si>
  <si>
    <t>56775352</t>
  </si>
  <si>
    <t>47246</t>
  </si>
  <si>
    <t>CHIMP_VST=0.137897;AC=32;CHIMP_AF=0;QEND=188888214;HUMAN_AVG_CNF=0;TSTART=56773830;LBK_CNF=0.000;BHCONDEL=NO;SVLEN=-1522;LOS_CNF=0.000;EXONDIST=47246;DHCONDEL=5049887;SVTYPE=DEL;CIPOS=-5,5;CHIMP_FST=0.523724;STRAND=0;REPPARENT=LINE/L2,LTR/Gypsy,LTR/Gypsy;CHIMP_AVG_CNF=2.3;BNSVLEN=1569;DENISOVA_CNF=0.000;AF=0.355556;GORILLA_VST=0.101343;END=56775352;REPLEN=224,148,340;TEND=56775352;QSTART=188886692;NEAN_CNF=0.000;REPSTART=56773837,56774119,56774826;GORILLA_AF=0;SOURCE=chimpanzee;HUMAN_AF=1;CHCONDEL=chr2:183836803-183836804;ORANG_FST=0.521433;BNS=YES;ORANG_AF=0;NS=45;LINEAGE=human_specific;QCONTIG=chr2;REPTYPE=L2a,LTR81C,LTR81B;HUMAN_AND_CHIMP_VST=0.378333;CIEND=-5,5;BNOSCORE=0.714655451310256;BNID=ID:886;UNMASKEDWSSD=491;ORANG_AVG_CNF=2.34;GORILLA_AVG_CNF=2.29;HUMAN_APE_VST=0.948463;GORILLA_FST=0.538992;ORANG_VST=0.139026;SHARED=orangutan,gorilla,chimpanzee,.,.;HUMAN_APE_FST=1;AN=90;CEXON=AC079613.1;HUMAN_AND_CHIMP_FST=0.603372</t>
  </si>
  <si>
    <t>chr2_188886692_INS_chimpanzee_000001F_1_57587592_quiver_pilon_56773830_56775352</t>
  </si>
  <si>
    <t>57129737</t>
  </si>
  <si>
    <t>57130128</t>
  </si>
  <si>
    <t>COL5A2</t>
  </si>
  <si>
    <t>65602</t>
  </si>
  <si>
    <t>CHIMP_VST=0.342151;AC=37;CHIMP_AF=0.15;QEND=189245873;HUMAN_AVG_CNF=1.41;TSTART=57129737;LBK_CNF=1.060;BHCONDEL=NO;SVLEN=-391;LOS_CNF=0.221;EXONDIST=65602;DHCONDEL=5408677;SVTYPE=DEL;CIPOS=-5,5;CHIMP_FST=0.270473;STRAND=0;REPPARENT=Low_complexity,SINE/Alu;CHIMP_AVG_CNF=3.15;BNSVLEN=.;DENISOVA_CNF=1.198;AF=0.411111;GORILLA_VST=0.208833;END=57130128;REPLEN=26,3;TEND=57130128;QSTART=189245482;NEAN_CNF=0.815;REPSTART=57129703,57130125;GORILLA_AF=0.125;SOURCE=chimpanzee;HUMAN_AF=0.9375;CHCONDEL=chr2:183836803-183836804;ORANG_FST=0.397882;BNS=NO;ORANG_AF=0.0909091;NS=45;LINEAGE=human_specific;QCONTIG=chr2;REPTYPE=AT_rich,AluY;HUMAN_AND_CHIMP_VST=0.010097;CIEND=-5,5;BNOSCORE=.;BNID=.;UNMASKEDWSSD=290;ORANG_AVG_CNF=1.88;GORILLA_AVG_CNF=3.06;HUMAN_APE_VST=0.476002;GORILLA_FST=0.334289;ORANG_VST=0;SHARED=orangutan,gorilla,chimpanzee,.,.;HUMAN_APE_FST=0.809941;AN=90;CEXON=COL5A2;HUMAN_AND_CHIMP_FST=0.449479</t>
  </si>
  <si>
    <t>chr2_189245482_INS_chimpanzee_000001F_1_57587592_quiver_pilon_57129737_57130128</t>
  </si>
  <si>
    <t>425879</t>
  </si>
  <si>
    <t>426130</t>
  </si>
  <si>
    <t>SLC7A13</t>
  </si>
  <si>
    <t>4280</t>
  </si>
  <si>
    <t>CHIMP_VST=.;AC=32;CHIMP_AF=0;QEND=86286990;HUMAN_AVG_CNF=.;TSTART=425879;LBK_CNF=.;BHCONDEL=NO;SVLEN=-251;LOS_CNF=.;EXONDIST=4280;DHCONDEL=2474346;SVTYPE=DEL;CIPOS=-5,5;CHIMP_FST=0.523724;STRAND=0;REPPARENT=LTR/ERVL-MaLR;CHIMP_AVG_CNF=.;BNSVLEN=.;DENISOVA_CNF=.;AF=0.355556;GORILLA_VST=.;END=426130;REPLEN=251;TEND=426130;QSTART=86286739;NEAN_CNF=.;REPSTART=425845;GORILLA_AF=0;SOURCE=chimpanzee;HUMAN_AF=.;CHCONDEL=chr8:83812391-83812392;ORANG_FST=0.521433;BNS=NO;ORANG_AF=0;NS=45;LINEAGE=human_specific;QCONTIG=chr8;REPTYPE=MSTB;HUMAN_AND_CHIMP_VST=.;CIEND=-5,5;BNOSCORE=.;BNID=.;UNMASKEDWSSD=0;ORANG_AVG_CNF=.;GORILLA_AVG_CNF=.;HUMAN_APE_VST=.;GORILLA_FST=0.538992;ORANG_VST=.;SHARED=orangutan,gorilla,chimpanzee,.,.;HUMAN_APE_FST=1;AN=90;CEXON=SLC7A13;HUMAN_AND_CHIMP_FST=0.603372</t>
  </si>
  <si>
    <t>chr8_86286739_INS_chimpanzee_000003F_1_43629480_quiver_pilon_425879_426130</t>
  </si>
  <si>
    <t>427692</t>
  </si>
  <si>
    <t>428099</t>
  </si>
  <si>
    <t>6095</t>
  </si>
  <si>
    <t>CHIMP_VST=.;AC=32;CHIMP_AF=0;QEND=86288961;HUMAN_AVG_CNF=.;TSTART=427692;LBK_CNF=.;BHCONDEL=NO;SVLEN=-407;LOS_CNF=.;EXONDIST=6095;DHCONDEL=2476161;SVTYPE=DEL;CIPOS=-5,5;CHIMP_FST=0.523724;STRAND=0;REPPARENT=LINE/L1;CHIMP_AVG_CNF=.;BNSVLEN=.;DENISOVA_CNF=.;AF=0.355556;GORILLA_VST=.;END=428099;REPLEN=286;TEND=428099;QSTART=86288554;NEAN_CNF=.;REPSTART=427813;GORILLA_AF=0;SOURCE=chimpanzee;HUMAN_AF=.;CHCONDEL=chr8:83812391-83812392;ORANG_FST=0.521433;BNS=NO;ORANG_AF=0;NS=45;LINEAGE=human_specific;QCONTIG=chr8;REPTYPE=L1M2;HUMAN_AND_CHIMP_VST=.;CIEND=-5,5;BNOSCORE=.;BNID=.;UNMASKEDWSSD=85;ORANG_AVG_CNF=.;GORILLA_AVG_CNF=.;HUMAN_APE_VST=.;GORILLA_FST=0.538992;ORANG_VST=.;SHARED=orangutan,gorilla,chimpanzee,.,.;HUMAN_APE_FST=1;AN=90;CEXON=SLC7A13;HUMAN_AND_CHIMP_FST=0.603372</t>
  </si>
  <si>
    <t>chr8_86288554_INS_chimpanzee_000003F_1_43629480_quiver_pilon_427692_428099</t>
  </si>
  <si>
    <t>1288951</t>
  </si>
  <si>
    <t>1289240</t>
  </si>
  <si>
    <t>CNBD1</t>
  </si>
  <si>
    <t>69129</t>
  </si>
  <si>
    <t>CHIMP_VST=.;AC=31;CHIMP_AF=0;QEND=87114084;HUMAN_AVG_CNF=.;TSTART=1288951;LBK_CNF=.;BHCONDEL=NO;SVLEN=-289;LOS_CNF=.;EXONDIST=69129;DHCONDEL=3301402;SVTYPE=DEL;CIPOS=-5,5;CHIMP_FST=0.509211;STRAND=0;REPPARENT=SINE/Alu,SINE/Alu;CHIMP_AVG_CNF=.;BNSVLEN=.;DENISOVA_CNF=.;AF=0.344444;GORILLA_VST=.;END=1289240;REPLEN=144,145;TEND=1289240;QSTART=87113795;NEAN_CNF=.;REPSTART=1288793,1289095;GORILLA_AF=0;SOURCE=chimpanzee;HUMAN_AF=.;CHCONDEL=chr8:83812391-83812392;ORANG_FST=0.506581;BNS=NO;ORANG_AF=0;NS=45;LINEAGE=human_specific;QCONTIG=chr8;REPTYPE=AluY,AluY;HUMAN_AND_CHIMP_VST=.;CIEND=-5,5;BNOSCORE=.;BNID=.;UNMASKEDWSSD=0;ORANG_AVG_CNF=.;GORILLA_AVG_CNF=.;HUMAN_APE_VST=.;GORILLA_FST=0.525092;ORANG_VST=.;SHARED=orangutan,gorilla,chimpanzee,.,.;HUMAN_APE_FST=0.970635;AN=90;CEXON=CNBD1;HUMAN_AND_CHIMP_FST=0.584083</t>
  </si>
  <si>
    <t>chr8_87113795_INS_chimpanzee_000003F_1_43629480_quiver_pilon_1288951_1289240</t>
  </si>
  <si>
    <t>1429443</t>
  </si>
  <si>
    <t>1431838</t>
  </si>
  <si>
    <t>19437</t>
  </si>
  <si>
    <t>CHIMP_VST=0.0790629;AC=26;CHIMP_AF=0;QEND=87259100;HUMAN_AVG_CNF=0.34;TSTART=1429443;LBK_CNF=0.000;BHCONDEL=NO;SVLEN=-2395;LOS_CNF=0.832;EXONDIST=19437;DHCONDEL=3444312;SVTYPE=DEL;CIPOS=-5,5;CHIMP_FST=0.435195;STRAND=0;REPPARENT=LTR/ERV1,LTR/ERV1;CHIMP_AVG_CNF=2.03;BNSVLEN=4165;DENISOVA_CNF=0.000;AF=0.288889;GORILLA_VST=0.140324;END=1431838;REPLEN=432,1303;TEND=1431838;QSTART=87256705;NEAN_CNF=0.000;REPSTART=1430103,1430535;GORILLA_AF=0;SOURCE=chimpanzee;HUMAN_AF=.;CHCONDEL=chr8:83812391-83812392;ORANG_FST=0.431197;BNS=YES;ORANG_AF=0;NS=45;LINEAGE=polymorphic;QCONTIG=chr8;REPTYPE=MER57A1,MER57-int;HUMAN_AND_CHIMP_VST=0.398487;CIEND=-5,5;BNOSCORE=477.576219512195;BNID=ID:3168;UNMASKEDWSSD=542;ORANG_AVG_CNF=2.17;GORILLA_AVG_CNF=2.3;HUMAN_APE_VST=0.833753;GORILLA_FST=0.453344;ORANG_VST=0.138383;SHARED=orangutan,gorilla,chimpanzee,yoruba,chm13;HUMAN_APE_FST=0.822243;AN=90;CEXON=CNBD1;HUMAN_AND_CHIMP_FST=0.488229</t>
  </si>
  <si>
    <t>chr8_87256705_INS_chimpanzee_000003F_1_43629480_quiver_pilon_1429443_1431838</t>
  </si>
  <si>
    <t>1620130</t>
  </si>
  <si>
    <t>1620182</t>
  </si>
  <si>
    <t>19875</t>
  </si>
  <si>
    <t>CHIMP_VST=.;AC=32;CHIMP_AF=0;QEND=87448541;HUMAN_AVG_CNF=.;TSTART=1620130;LBK_CNF=.;BHCONDEL=NO;SVLEN=-52;LOS_CNF=.;EXONDIST=19875;DHCONDEL=3636096;SVTYPE=DEL;CIPOS=-5,5;CHIMP_FST=0.523724;STRAND=0;REPPARENT=LTR/ERVL-MaLR;CHIMP_AVG_CNF=.;BNSVLEN=.;DENISOVA_CNF=.;AF=0.355556;GORILLA_VST=.;END=1620182;REPLEN=52;TEND=1620182;QSTART=87448489;NEAN_CNF=.;REPSTART=1620124;GORILLA_AF=0;SOURCE=chimpanzee;HUMAN_AF=.;CHCONDEL=chr8:83812391-83812392;ORANG_FST=0.521433;BNS=NO;ORANG_AF=0;NS=45;LINEAGE=human_specific;QCONTIG=chr8;REPTYPE=THE1C;HUMAN_AND_CHIMP_VST=.;CIEND=-5,5;BNOSCORE=.;BNID=.;UNMASKEDWSSD=0;ORANG_AVG_CNF=.;GORILLA_AVG_CNF=.;HUMAN_APE_VST=.;GORILLA_FST=0.538992;ORANG_VST=.;SHARED=orangutan,gorilla,chimpanzee,.,.;HUMAN_APE_FST=1;AN=90;CEXON=CNBD1;HUMAN_AND_CHIMP_FST=0.603372</t>
  </si>
  <si>
    <t>chr8_87448489_INS_chimpanzee_000003F_1_43629480_quiver_pilon_1620130_1620182</t>
  </si>
  <si>
    <t>1630267</t>
  </si>
  <si>
    <t>1630323</t>
  </si>
  <si>
    <t>12391</t>
  </si>
  <si>
    <t>CHIMP_VST=.;AC=34;CHIMP_AF=0;QEND=87458914;HUMAN_AVG_CNF=.;TSTART=1630267;LBK_CNF=.;BHCONDEL=NO;SVLEN=-56;LOS_CNF=.;EXONDIST=12391;DHCONDEL=3646465;SVTYPE=DEL;CIPOS=-5,5;CHIMP_FST=0.555144;STRAND=0;REPPARENT=Simple_repeat;CHIMP_AVG_CNF=.;BNSVLEN=.;DENISOVA_CNF=.;AF=0.377778;GORILLA_VST=.;END=1630323;REPLEN=56;TEND=1630323;QSTART=87458858;NEAN_CNF=.;REPSTART=1630211;GORILLA_AF=0;SOURCE=chimpanzee;HUMAN_AF=.;CHCONDEL=chr8:83812391-83812392;ORANG_FST=0.33915;BNS=NO;ORANG_AF=0.0909091;NS=45;LINEAGE=polymorphic;QCONTIG=chr8;REPTYPE=(TATATG)n;HUMAN_AND_CHIMP_VST=.;CIEND=-5,5;BNOSCORE=.;BNID=.;UNMASKEDWSSD=0;ORANG_AVG_CNF=.;GORILLA_AVG_CNF=.;HUMAN_APE_VST=.;GORILLA_FST=0.569051;ORANG_VST=.;SHARED=.,.,chimpanzee,.,.;HUMAN_APE_FST=0.967591;AN=90;CEXON=CNBD1;HUMAN_AND_CHIMP_FST=0.511042</t>
  </si>
  <si>
    <t>chr8_87458858_INS_chimpanzee_000003F_1_43629480_quiver_pilon_1630267_1630323</t>
  </si>
  <si>
    <t>2256869</t>
  </si>
  <si>
    <t>2256946</t>
  </si>
  <si>
    <t>MMP16</t>
  </si>
  <si>
    <t>11643</t>
  </si>
  <si>
    <t>CHIMP_VST=.;AC=42;CHIMP_AF=0;QEND=88086464;HUMAN_AVG_CNF=.;TSTART=2256869;LBK_CNF=.;BHCONDEL=NO;SVLEN=-77;LOS_CNF=.;EXONDIST=11643;DHCONDEL=4273994;SVTYPE=DEL;CIPOS=-5,5;CHIMP_FST=0.672694;STRAND=0;REPPARENT=.;CHIMP_AVG_CNF=.;BNSVLEN=.;DENISOVA_CNF=.;AF=0.466667;GORILLA_VST=.;END=2256946;REPLEN=.;TEND=2256946;QSTART=88086387;NEAN_CNF=.;REPSTART=.;GORILLA_AF=0.125;SOURCE=chimpanzee;HUMAN_AF=.;CHCONDEL=chr8:83812391-83812392;ORANG_FST=0.014415;BNS=NO;ORANG_AF=0.363636;NS=45;LINEAGE=polymorphic;QCONTIG=chr8;REPTYPE=.;HUMAN_AND_CHIMP_VST=.;CIEND=-5,5;BNOSCORE=.;BNID=.;UNMASKEDWSSD=0;ORANG_AVG_CNF=.;GORILLA_AVG_CNF=.;HUMAN_APE_VST=.;GORILLA_FST=0.428065;ORANG_VST=.;SHARED=.,.,chimpanzee,.,.;HUMAN_APE_FST=0.836673;AN=90;CEXON=MMP16;HUMAN_AND_CHIMP_FST=0.20253</t>
  </si>
  <si>
    <t>chr8_88086387_INS_chimpanzee_000003F_1_43629480_quiver_pilon_2256869_2256946</t>
  </si>
  <si>
    <t>3059010</t>
  </si>
  <si>
    <t>3063460</t>
  </si>
  <si>
    <t>RP11-642C5.1</t>
  </si>
  <si>
    <t>89344</t>
  </si>
  <si>
    <t>CHIMP_VST=.;AC=32;CHIMP_AF=0;QEND=88902703;HUMAN_AVG_CNF=.;TSTART=3059010;LBK_CNF=.;BHCONDEL=NO;SVLEN=-4450;LOS_CNF=.;EXONDIST=89344;DHCONDEL=5085860;SVTYPE=DEL;CIPOS=-5,5;CHIMP_FST=0.523724;STRAND=0;REPPARENT=LINE/L1,LINE/L1,LINE/L1;CHIMP_AVG_CNF=.;BNSVLEN=.;DENISOVA_CNF=.;AF=0.355556;GORILLA_VST=.;END=3063460;REPLEN=1770,327,2354;TEND=3063460;QSTART=88898253;NEAN_CNF=.;REPSTART=3056513,3060771,3061106;GORILLA_AF=0;SOURCE=chimpanzee;HUMAN_AF=.;CHCONDEL=chr8:83812391-83812392;ORANG_FST=0.521433;BNS=NO;ORANG_AF=0;NS=45;LINEAGE=human_specific;QCONTIG=chr8;REPTYPE=L1MA6,L1MA1,L1PA6;HUMAN_AND_CHIMP_VST=.;CIEND=-5,5;BNOSCORE=.;BNID=.;UNMASKEDWSSD=0;ORANG_AVG_CNF=.;GORILLA_AVG_CNF=.;HUMAN_APE_VST=.;GORILLA_FST=0.538992;ORANG_VST=.;SHARED=orangutan,gorilla,chimpanzee,.,.;HUMAN_APE_FST=1;AN=90;CEXON=RP11-642C5.1;HUMAN_AND_CHIMP_FST=0.603372</t>
  </si>
  <si>
    <t>chr8_88898253_INS_chimpanzee_000003F_1_43629480_quiver_pilon_3059010_3063460</t>
  </si>
  <si>
    <t>3095272</t>
  </si>
  <si>
    <t>3098749</t>
  </si>
  <si>
    <t>121169</t>
  </si>
  <si>
    <t>CHIMP_VST=.;AC=32;CHIMP_AF=0;QEND=88933555;HUMAN_AVG_CNF=.;TSTART=3095272;LBK_CNF=.;BHCONDEL=NO;SVLEN=-3477;LOS_CNF=.;EXONDIST=121169;DHCONDEL=5117685;SVTYPE=DEL;CIPOS=-5,5;CHIMP_FST=0.523724;STRAND=0;REPPARENT=LINE/L1,LINE/L1,LINE/L1,Simple_repeat,LINE/L1,LINE/L1;CHIMP_AVG_CNF=.;BNSVLEN=.;DENISOVA_CNF=.;AF=0.355556;GORILLA_VST=.;END=3098749;REPLEN=357,365,35,21,1904,764;TEND=3098749;QSTART=88930078;NEAN_CNF=.;REPSTART=3095299,3095653,3096789,3096824,3096845,3096022;GORILLA_AF=0;SOURCE=chimpanzee;HUMAN_AF=.;CHCONDEL=chr8:83812391-83812392;ORANG_FST=0.521433;BNS=NO;ORANG_AF=0;NS=45;LINEAGE=human_specific;QCONTIG=chr8;REPTYPE=L1PA14,L1PA7,L1PA7,(CAAAA)n,L1PA7,L1PA14;HUMAN_AND_CHIMP_VST=.;CIEND=-5,5;BNOSCORE=.;BNID=.;UNMASKEDWSSD=0;ORANG_AVG_CNF=.;GORILLA_AVG_CNF=.;HUMAN_APE_VST=.;GORILLA_FST=0.538992;ORANG_VST=.;SHARED=orangutan,gorilla,chimpanzee,.,.;HUMAN_APE_FST=1;AN=90;CEXON=RP11-642C5.1;HUMAN_AND_CHIMP_FST=0.603372</t>
  </si>
  <si>
    <t>chr8_88930078_INS_chimpanzee_000003F_1_43629480_quiver_pilon_3095272_3098749</t>
  </si>
  <si>
    <t>3225274</t>
  </si>
  <si>
    <t>3226383</t>
  </si>
  <si>
    <t>RPSAP74</t>
  </si>
  <si>
    <t>186784</t>
  </si>
  <si>
    <t>CHIMP_VST=.;AC=32;CHIMP_AF=0;QEND=89057727;HUMAN_AVG_CNF=.;TSTART=3225274;LBK_CNF=.;BHCONDEL=NO;SVLEN=-1109;LOS_CNF=.;EXONDIST=186784;DHCONDEL=5244225;SVTYPE=DEL;CIPOS=-5,5;CHIMP_FST=0.523724;STRAND=0;REPPARENT=LINE/L1,SINE/Alu,Low_complexity,Simple_repeat;CHIMP_AVG_CNF=.;BNSVLEN=.;DENISOVA_CNF=.;AF=0.355556;GORILLA_VST=.;END=3226383;REPLEN=576,307,37,162;TEND=3226383;QSTART=89056618;NEAN_CNF=.;REPSTART=3224916,3225865,3226180,3226217;GORILLA_AF=0;SOURCE=chimpanzee;HUMAN_AF=.;CHCONDEL=chr8:83812391-83812392;ORANG_FST=0.521433;BNS=NO;ORANG_AF=0;NS=45;LINEAGE=human_specific;QCONTIG=chr8;REPTYPE=L1MA4A,AluY,AT_rich,(TA)n;HUMAN_AND_CHIMP_VST=.;CIEND=-5,5;BNOSCORE=.;BNID=.;UNMASKEDWSSD=0;ORANG_AVG_CNF=.;GORILLA_AVG_CNF=.;HUMAN_APE_VST=.;GORILLA_FST=0.538992;ORANG_VST=.;SHARED=orangutan,gorilla,chimpanzee,.,.;HUMAN_APE_FST=1;AN=90;CEXON=RPSAP74;HUMAN_AND_CHIMP_FST=0.603372</t>
  </si>
  <si>
    <t>chr8_89056618_INS_chimpanzee_000003F_1_43629480_quiver_pilon_3225274_3226383</t>
  </si>
  <si>
    <t>3253760</t>
  </si>
  <si>
    <t>3254166</t>
  </si>
  <si>
    <t>159444</t>
  </si>
  <si>
    <t>CHIMP_VST=.;AC=31;CHIMP_AF=0;QEND=89084364;HUMAN_AVG_CNF=.;TSTART=3253760;LBK_CNF=.;BHCONDEL=NO;SVLEN=-406;LOS_CNF=.;EXONDIST=159444;DHCONDEL=5271565;SVTYPE=DEL;CIPOS=-5,5;CHIMP_FST=0.564218;STRAND=0;REPPARENT=LINE/L1,Low_complexity,Simple_repeat;CHIMP_AVG_CNF=.;BNSVLEN=.;DENISOVA_CNF=.;AF=0.3875;GORILLA_VST=.;END=3254166;REPLEN=10,51,345;TEND=3254166;QSTART=89083958;NEAN_CNF=.;REPSTART=3253648,3253770,3253821;GORILLA_AF=0;SOURCE=chimpanzee;HUMAN_AF=.;CHCONDEL=chr8:83812391-83812392;ORANG_FST=0.566995;BNS=NO;ORANG_AF=0;NS=45;LINEAGE=polymorphic;QCONTIG=chr8;REPTYPE=L1M3,AT_rich,(TA)n;HUMAN_AND_CHIMP_VST=.;CIEND=-5,5;BNOSCORE=.;BNID=.;UNMASKEDWSSD=0;ORANG_AVG_CNF=.;GORILLA_AVG_CNF=.;HUMAN_APE_VST=.;GORILLA_FST=.;ORANG_VST=.;SHARED=.,.,chimpanzee,.,.;HUMAN_APE_FST=0.969197;AN=80;CEXON=RPSAP74;HUMAN_AND_CHIMP_FST=0.616222</t>
  </si>
  <si>
    <t>chr8_89083958_INS_chimpanzee_000003F_1_43629480_quiver_pilon_3253760_3254166</t>
  </si>
  <si>
    <t>3611376</t>
  </si>
  <si>
    <t>3612924</t>
  </si>
  <si>
    <t>KRT8P4</t>
  </si>
  <si>
    <t>28858</t>
  </si>
  <si>
    <t>CHIMP_VST=0.10268;AC=1;CHIMP_AF=0;QEND=89445478;HUMAN_AVG_CNF=0;TSTART=3611376;LBK_CNF=0.000;BHCONDEL=NO;SVLEN=-1548;LOS_CNF=0.000;EXONDIST=28858;DHCONDEL=5631537;SVTYPE=DEL;CIPOS=-5,5;CHIMP_FST=-0.0120582;STRAND=0;REPPARENT=LINE/L1,LINE/L1,SINE/MIR,LINE/L2,LINE/L1;CHIMP_AVG_CNF=2.09;BNSVLEN=2038;DENISOVA_CNF=0.000;AF=0.0111111;GORILLA_VST=0.126376;END=3612924;REPLEN=49,75,114,96,129;TEND=3612924;QSTART=89443930;NEAN_CNF=0.000;REPSTART=3611249,3611616,3611823,3612557,3612795;GORILLA_AF=0;SOURCE=chimpanzee;HUMAN_AF=.;CHCONDEL=chr8:83812391-83812392;ORANG_FST=-0.0106771;BNS=YES;ORANG_AF=0;NS=45;LINEAGE=polymorphic;QCONTIG=chr8;REPTYPE=L1PA4,L1ME4a,MIRb,L2c,L1PA3;HUMAN_AND_CHIMP_VST=0.443213;CIEND=-5,5;BNOSCORE=66.9548243167875;BNID=ID:3173;UNMASKEDWSSD=723;ORANG_AVG_CNF=2.28;GORILLA_AVG_CNF=2.27;HUMAN_APE_VST=0.962589;GORILLA_FST=-0.0156889;ORANG_VST=0.161896;SHARED=.,gorilla,chimpanzee,.,.;HUMAN_APE_FST=0.0102991;AN=90;CEXON=KRT8P4;HUMAN_AND_CHIMP_FST=-0.00320847</t>
  </si>
  <si>
    <t>chr8_89443930_INS_chimpanzee_000003F_1_43629480_quiver_pilon_3611376_3612924</t>
  </si>
  <si>
    <t>4289548</t>
  </si>
  <si>
    <t>4289618</t>
  </si>
  <si>
    <t>CALB1</t>
  </si>
  <si>
    <t>28779</t>
  </si>
  <si>
    <t>CHIMP_VST=.;AC=32;CHIMP_AF=0;QEND=90124325;HUMAN_AVG_CNF=.;TSTART=4289548;LBK_CNF=.;BHCONDEL=NO;SVLEN=-70;LOS_CNF=.;EXONDIST=28779;DHCONDEL=5567561;SVTYPE=DEL;CIPOS=-5,5;CHIMP_FST=0.523724;STRAND=0;REPPARENT=LINE/L1;CHIMP_AVG_CNF=.;BNSVLEN=.;DENISOVA_CNF=.;AF=0.355556;GORILLA_VST=.;END=4289618;REPLEN=70;TEND=4289618;QSTART=90124255;NEAN_CNF=.;REPSTART=4288335;GORILLA_AF=0;SOURCE=chimpanzee;HUMAN_AF=.;CHCONDEL=chr8:95691815-95691816;ORANG_FST=0.521433;BNS=NO;ORANG_AF=0;NS=45;LINEAGE=human_specific;QCONTIG=chr8;REPTYPE=L1M5;HUMAN_AND_CHIMP_VST=.;CIEND=-5,5;BNOSCORE=.;BNID=.;UNMASKEDWSSD=0;ORANG_AVG_CNF=.;GORILLA_AVG_CNF=.;HUMAN_APE_VST=.;GORILLA_FST=0.538992;ORANG_VST=.;SHARED=orangutan,gorilla,chimpanzee,.,.;HUMAN_APE_FST=1;AN=90;CEXON=CALB1;HUMAN_AND_CHIMP_FST=0.603372</t>
  </si>
  <si>
    <t>chr8_90124255_INS_chimpanzee_000003F_1_43629480_quiver_pilon_4289548_4289618</t>
  </si>
  <si>
    <t>4875540</t>
  </si>
  <si>
    <t>4876037</t>
  </si>
  <si>
    <t>TMEM64</t>
  </si>
  <si>
    <t>964</t>
  </si>
  <si>
    <t>CHIMP_VST=.;AC=40;CHIMP_AF=0;QEND=90729041;HUMAN_AVG_CNF=.;TSTART=4875540;LBK_CNF=.;BHCONDEL=NO;SVLEN=-497;LOS_CNF=.;EXONDIST=964;DHCONDEL=4963272;SVTYPE=DEL;CIPOS=-5,5;CHIMP_FST=0.644428;STRAND=0;REPPARENT=LINE/L1,SINE/Alu;CHIMP_AVG_CNF=.;BNSVLEN=.;DENISOVA_CNF=.;AF=0.444444;GORILLA_VST=.;END=4876037;REPLEN=217,280;TEND=4876037;QSTART=90728544;NEAN_CNF=.;REPSTART=4874084,4875757;GORILLA_AF=0.1875;SOURCE=chimpanzee;HUMAN_AF=.;CHCONDEL=chr8:95691815-95691816;ORANG_FST=0.17577;BNS=NO;ORANG_AF=0.227273;NS=45;LINEAGE=human_specific;QCONTIG=chr8;REPTYPE=L1PA13,AluY;HUMAN_AND_CHIMP_VST=.;CIEND=-5,5;BNOSCORE=.;BNID=.;UNMASKEDWSSD=0;ORANG_AVG_CNF=.;GORILLA_AVG_CNF=.;HUMAN_APE_VST=.;GORILLA_FST=0.259083;ORANG_VST=.;SHARED=orangutan,gorilla,chimpanzee,.,.;HUMAN_APE_FST=0.86958;AN=90;CEXON=TMEM64;HUMAN_AND_CHIMP_FST=0.269557</t>
  </si>
  <si>
    <t>chr8_90728544_INS_chimpanzee_000003F_1_43629480_quiver_pilon_4875540_4876037</t>
  </si>
  <si>
    <t>5014136</t>
  </si>
  <si>
    <t>5016004</t>
  </si>
  <si>
    <t>NECAB1</t>
  </si>
  <si>
    <t>5084</t>
  </si>
  <si>
    <t>CHIMP_VST=0.150494;AC=32;CHIMP_AF=0;QEND=90868913;HUMAN_AVG_CNF=0;TSTART=5014136;LBK_CNF=0.000;BHCONDEL=NO;SVLEN=-1868;LOS_CNF=0.000;EXONDIST=5084;DHCONDEL=4824771;SVTYPE=DEL;CIPOS=-5,5;CHIMP_FST=0.523724;STRAND=0;REPPARENT=LINE/L1,LTR/ERVL-MaLR,LINE/L1;CHIMP_AVG_CNF=2.11;BNSVLEN=1788;DENISOVA_CNF=0.000;AF=0.355556;GORILLA_VST=0.147872;END=5016004;REPLEN=372,348,118;TEND=5016004;QSTART=90867045;NEAN_CNF=0.000;REPSTART=5013780,5015198,5015642;GORILLA_AF=0;SOURCE=chimpanzee;HUMAN_AF=.;CHCONDEL=chr8:95691815-95691816;ORANG_FST=0.521433;BNS=YES;ORANG_AF=0;NS=45;LINEAGE=human_specific;QCONTIG=chr8;REPTYPE=L1PA7,THE1D,L1ME4c;HUMAN_AND_CHIMP_VST=0.37813;CIEND=-5,5;BNOSCORE=1.75054704595186;BNID=ID:3177;UNMASKEDWSSD=699;ORANG_AVG_CNF=2.01;GORILLA_AVG_CNF=2.21;HUMAN_APE_VST=0.974281;GORILLA_FST=0.538992;ORANG_VST=0.127108;SHARED=orangutan,gorilla,chimpanzee,.,.;HUMAN_APE_FST=1;AN=90;CEXON=NECAB1;HUMAN_AND_CHIMP_FST=0.603372</t>
  </si>
  <si>
    <t>chr8_90867045_INS_chimpanzee_000003F_1_43629480_quiver_pilon_5014136_5016004</t>
  </si>
  <si>
    <t>6348961</t>
  </si>
  <si>
    <t>6352989</t>
  </si>
  <si>
    <t>RP11-777J24.1</t>
  </si>
  <si>
    <t>78840</t>
  </si>
  <si>
    <t>CHIMP_VST=.;AC=32;CHIMP_AF=0;QEND=92227304;HUMAN_AVG_CNF=.;TSTART=6348961;LBK_CNF=.;BHCONDEL=NO;SVLEN=-4028;LOS_CNF=.;EXONDIST=78840;DHCONDEL=3468540;SVTYPE=DEL;CIPOS=-5,5;CHIMP_FST=0.523724;STRAND=0;REPPARENT=LINE/L1;CHIMP_AVG_CNF=.;BNSVLEN=.;DENISOVA_CNF=.;AF=0.355556;GORILLA_VST=.;END=6352989;REPLEN=4028;TEND=6352989;QSTART=92223276;NEAN_CNF=.;REPSTART=6347881;GORILLA_AF=0;SOURCE=chimpanzee;HUMAN_AF=.;CHCONDEL=chr8:95691815-95691816;ORANG_FST=0.521433;BNS=NO;ORANG_AF=0;NS=45;LINEAGE=human_specific;QCONTIG=chr8;REPTYPE=L1PA7;HUMAN_AND_CHIMP_VST=.;CIEND=-5,5;BNOSCORE=.;BNID=.;UNMASKEDWSSD=0;ORANG_AVG_CNF=.;GORILLA_AVG_CNF=.;HUMAN_APE_VST=.;GORILLA_FST=0.538992;ORANG_VST=.;SHARED=orangutan,gorilla,chimpanzee,.,.;HUMAN_APE_FST=1;AN=90;CEXON=RP11-777J24.1;HUMAN_AND_CHIMP_FST=0.603372</t>
  </si>
  <si>
    <t>chr8_92223276_INS_chimpanzee_000003F_1_43629480_quiver_pilon_6348961_6352989</t>
  </si>
  <si>
    <t>6574217</t>
  </si>
  <si>
    <t>6574344</t>
  </si>
  <si>
    <t>RP11-700E23.1</t>
  </si>
  <si>
    <t>23256</t>
  </si>
  <si>
    <t>CHIMP_VST=0.0567818;AC=30;CHIMP_AF=0;QEND=92445182;HUMAN_AVG_CNF=0;TSTART=6574217;LBK_CNF=0.000;BHCONDEL=NO;SVLEN=-127;LOS_CNF=0.000;EXONDIST=23256;DHCONDEL=3246761;SVTYPE=DEL;CIPOS=-5,5;CHIMP_FST=0.494594;STRAND=0;REPPARENT=.;CHIMP_AVG_CNF=2.17;BNSVLEN=.;DENISOVA_CNF=0.000;AF=0.333333;GORILLA_VST=0.141563;END=6574344;REPLEN=.;TEND=6574344;QSTART=92445055;NEAN_CNF=0.000;REPSTART=.;GORILLA_AF=0;SOURCE=chimpanzee;HUMAN_AF=.;CHCONDEL=chr8:95691815-95691816;ORANG_FST=0.491647;BNS=NO;ORANG_AF=0;NS=45;LINEAGE=human_specific;QCONTIG=chr8;REPTYPE=.;HUMAN_AND_CHIMP_VST=0.466905;CIEND=-5,5;BNOSCORE=.;BNID=.;UNMASKEDWSSD=127;ORANG_AVG_CNF=2.56;GORILLA_AVG_CNF=2.6;HUMAN_APE_VST=0.873847;GORILLA_FST=0.511036;ORANG_VST=0.159862;SHARED=orangutan,gorilla,chimpanzee,.,.;HUMAN_APE_FST=0.941159;AN=90;CEXON=RP11-700E23.1;HUMAN_AND_CHIMP_FST=0.564826</t>
  </si>
  <si>
    <t>chr8_92445055_INS_chimpanzee_000003F_1_43629480_quiver_pilon_6574217_6574344</t>
  </si>
  <si>
    <t>7276958</t>
  </si>
  <si>
    <t>7277481</t>
  </si>
  <si>
    <t>C8orf87</t>
  </si>
  <si>
    <t>13974</t>
  </si>
  <si>
    <t>CHIMP_VST=.;AC=32;CHIMP_AF=0;QEND=93149933;HUMAN_AVG_CNF=.;TSTART=7276958;LBK_CNF=.;BHCONDEL=NO;SVLEN=-523;LOS_CNF=.;EXONDIST=13974;DHCONDEL=2542406;SVTYPE=DEL;CIPOS=-5,5;CHIMP_FST=0.523724;STRAND=0;REPPARENT=DNA/TcMar-Tigger,LINE/L1,LINE/L1;CHIMP_AVG_CNF=.;BNSVLEN=.;DENISOVA_CNF=.;AF=0.355556;GORILLA_VST=.;END=7277481;REPLEN=147,368,4;TEND=7277481;QSTART=93149410;NEAN_CNF=.;REPSTART=7276891,7277105,7277477;GORILLA_AF=0;SOURCE=chimpanzee;HUMAN_AF=.;CHCONDEL=chr8:95691815-95691816;ORANG_FST=0.521433;BNS=NO;ORANG_AF=0;NS=45;LINEAGE=human_specific;QCONTIG=chr8;REPTYPE=Tigger4a,L1ME3B,L1ME3B;HUMAN_AND_CHIMP_VST=.;CIEND=-5,5;BNOSCORE=.;BNID=.;UNMASKEDWSSD=0;ORANG_AVG_CNF=.;GORILLA_AVG_CNF=.;HUMAN_APE_VST=.;GORILLA_FST=0.538992;ORANG_VST=.;SHARED=orangutan,gorilla,chimpanzee,.,.;HUMAN_APE_FST=1;AN=90;CEXON=C8orf87;HUMAN_AND_CHIMP_FST=0.603372</t>
  </si>
  <si>
    <t>chr8_93149410_INS_chimpanzee_000003F_1_43629480_quiver_pilon_7276958_7277481</t>
  </si>
  <si>
    <t>7292386</t>
  </si>
  <si>
    <t>7292547</t>
  </si>
  <si>
    <t>2425</t>
  </si>
  <si>
    <t>CHIMP_VST=.;AC=27;CHIMP_AF=0;QEND=93164468;HUMAN_AVG_CNF=.;TSTART=7292386;LBK_CNF=.;BHCONDEL=NO;SVLEN=-161;LOS_CNF=.;EXONDIST=2425;DHCONDEL=2527509;SVTYPE=DEL;CIPOS=-5,5;CHIMP_FST=0.450171;STRAND=0;REPPARENT=.;CHIMP_AVG_CNF=.;BNSVLEN=.;DENISOVA_CNF=.;AF=0.3;GORILLA_VST=.;END=7292547;REPLEN=.;TEND=7292547;QSTART=93164307;NEAN_CNF=.;REPSTART=.;GORILLA_AF=0;SOURCE=chimpanzee;HUMAN_AF=.;CHCONDEL=chr8:95691815-95691816;ORANG_FST=0.446402;BNS=NO;ORANG_AF=0;NS=45;LINEAGE=human_specific;QCONTIG=chr8;REPTYPE=.;HUMAN_AND_CHIMP_VST=.;CIEND=-5,5;BNOSCORE=.;BNID=.;UNMASKEDWSSD=81;ORANG_AVG_CNF=.;GORILLA_AVG_CNF=.;HUMAN_APE_VST=.;GORILLA_FST=0.467976;ORANG_VST=.;SHARED=orangutan,gorilla,chimpanzee,.,.;HUMAN_APE_FST=0.852111;AN=90;CEXON=C8orf87;HUMAN_AND_CHIMP_FST=0.507299</t>
  </si>
  <si>
    <t>chr8_93164307_INS_chimpanzee_000003F_1_43629480_quiver_pilon_7292386_7292547</t>
  </si>
  <si>
    <t>7378430</t>
  </si>
  <si>
    <t>7378937</t>
  </si>
  <si>
    <t>LINC00535</t>
  </si>
  <si>
    <t>CHIMP_VST=0.171289;AC=32;CHIMP_AF=0;QEND=93250548;HUMAN_AVG_CNF=0;TSTART=7378430;LBK_CNF=0.000;BHCONDEL=NO;SVLEN=-507;LOS_CNF=0.000;EXONDIST=614;DHCONDEL=2441775;SVTYPE=DEL;CIPOS=-5,5;CHIMP_FST=0.523724;STRAND=0;REPPARENT=LTR/ERVL-MaLR,SINE/Alu;CHIMP_AVG_CNF=1.93;BNSVLEN=.;DENISOVA_CNF=0.000;AF=0.355556;GORILLA_VST=0.030513;END=7378937;REPLEN=114,43;TEND=7378937;QSTART=93250041;NEAN_CNF=0.000;REPSTART=7378780,7378894;GORILLA_AF=0;SOURCE=chimpanzee;HUMAN_AF=.;CHCONDEL=chr8:95691815-95691816;ORANG_FST=0.521433;BNS=NO;ORANG_AF=0;NS=45;LINEAGE=human_specific;QCONTIG=chr8;REPTYPE=MLT1J,AluSx;HUMAN_AND_CHIMP_VST=0.289321;CIEND=-5,5;BNOSCORE=.;BNID=.;UNMASKEDWSSD=301;ORANG_AVG_CNF=1.94;GORILLA_AVG_CNF=1.57;HUMAN_APE_VST=0.877756;GORILLA_FST=0.538992;ORANG_VST=0.129932;SHARED=orangutan,gorilla,chimpanzee,.,.;HUMAN_APE_FST=1;AN=90;CEXON=LINC00535;HUMAN_AND_CHIMP_FST=0.603372</t>
  </si>
  <si>
    <t>chr8_93250041_INS_chimpanzee_000003F_1_43629480_quiver_pilon_7378430_7378937</t>
  </si>
  <si>
    <t>7960738</t>
  </si>
  <si>
    <t>7960860</t>
  </si>
  <si>
    <t>RP3-388N13.3</t>
  </si>
  <si>
    <t>459</t>
  </si>
  <si>
    <t>CHIMP_VST=0.128252;AC=4;CHIMP_AF=0;QEND=93847325;HUMAN_AVG_CNF=0;TSTART=7960738;LBK_CNF=0.000;BHCONDEL=NO;SVLEN=-122;LOS_CNF=0.000;EXONDIST=459;DHCONDEL=1844613;SVTYPE=DEL;CIPOS=-5,5;CHIMP_FST=0.0542388;STRAND=0;REPPARENT=.;CHIMP_AVG_CNF=1.45;BNSVLEN=.;DENISOVA_CNF=0.000;AF=0.0625;GORILLA_VST=0.194435;END=7960860;REPLEN=.;TEND=7960860;QSTART=93847203;NEAN_CNF=0.000;REPSTART=.;GORILLA_AF=0;SOURCE=chimpanzee;HUMAN_AF=.;CHCONDEL=chr8:95691815-95691816;ORANG_FST=0.0568529;BNS=NO;ORANG_AF=0;NS=45;LINEAGE=human_specific;QCONTIG=chr8;REPTYPE=.;HUMAN_AND_CHIMP_VST=0.328038;CIEND=-5,5;BNOSCORE=.;BNID=.;UNMASKEDWSSD=122;ORANG_AVG_CNF=1.28;GORILLA_AVG_CNF=1.65;HUMAN_APE_VST=0.854724;GORILLA_FST=0.0511883;ORANG_VST=0.0923517;SHARED=orangutan,gorilla,chimpanzee,.,.;HUMAN_APE_FST=.;AN=64;CEXON=RP3-388N13.3;HUMAN_AND_CHIMP_FST=0.117771</t>
  </si>
  <si>
    <t>chr8_93847203_INS_chimpanzee_000003F_1_43629480_quiver_pilon_7960738_7960860</t>
  </si>
  <si>
    <t>7989594</t>
  </si>
  <si>
    <t>7989868</t>
  </si>
  <si>
    <t>PDP1</t>
  </si>
  <si>
    <t>17724</t>
  </si>
  <si>
    <t>CHIMP_VST=.;AC=32;CHIMP_AF=0;QEND=93876193;HUMAN_AVG_CNF=.;TSTART=7989594;LBK_CNF=.;BHCONDEL=NO;SVLEN=-274;LOS_CNF=.;EXONDIST=17724;DHCONDEL=1815897;SVTYPE=DEL;CIPOS=-5,5;CHIMP_FST=0.523724;STRAND=0;REPPARENT=DNA/hAT-Charlie,LTR/ERVL-MaLR,SINE/Alu;CHIMP_AVG_CNF=.;BNSVLEN=.;DENISOVA_CNF=.;AF=0.355556;GORILLA_VST=.;END=7989868;REPLEN=38,27,211;TEND=7989868;QSTART=93875919;NEAN_CNF=.;REPSTART=7989381,7989630,7989657;GORILLA_AF=0;SOURCE=chimpanzee;HUMAN_AF=.;CHCONDEL=chr8:95691815-95691816;ORANG_FST=0.521433;BNS=NO;ORANG_AF=0;NS=45;LINEAGE=human_specific;QCONTIG=chr8;REPTYPE=MER1B,MLT1B,AluSx;HUMAN_AND_CHIMP_VST=.;CIEND=-5,5;BNOSCORE=.;BNID=.;UNMASKEDWSSD=0;ORANG_AVG_CNF=.;GORILLA_AVG_CNF=.;HUMAN_APE_VST=.;GORILLA_FST=0.538992;ORANG_VST=.;SHARED=orangutan,gorilla,chimpanzee,.,.;HUMAN_APE_FST=1;AN=90;CEXON=PDP1;HUMAN_AND_CHIMP_FST=0.603372</t>
  </si>
  <si>
    <t>chr8_93875919_INS_chimpanzee_000003F_1_43629480_quiver_pilon_7989594_7989868</t>
  </si>
  <si>
    <t>8773346</t>
  </si>
  <si>
    <t>8773406</t>
  </si>
  <si>
    <t>Metazoa_SRP</t>
  </si>
  <si>
    <t>2096</t>
  </si>
  <si>
    <t>CHIMP_VST=.;AC=43;CHIMP_AF=0.15;QEND=94653876;HUMAN_AVG_CNF=.;TSTART=8773346;LBK_CNF=.;BHCONDEL=NO;SVLEN=-60;LOS_CNF=.;EXONDIST=2096;DHCONDEL=1038000;SVTYPE=DEL;CIPOS=-5,5;CHIMP_FST=0.403227;STRAND=0;REPPARENT=Simple_repeat;CHIMP_AVG_CNF=.;BNSVLEN=.;DENISOVA_CNF=.;AF=0.488636;GORILLA_VST=.;END=8773406;REPLEN=59;TEND=8773406;QSTART=94653816;NEAN_CNF=.;REPSTART=8773332;GORILLA_AF=0;SOURCE=chimpanzee;HUMAN_AF=.;CHCONDEL=chr8:95691815-95691816;ORANG_FST=0.0380341;BNS=NO;ORANG_AF=0.363636;NS=45;LINEAGE=polymorphic;QCONTIG=chr8;REPTYPE=(TA)n;HUMAN_AND_CHIMP_VST=.;CIEND=-5,5;BNOSCORE=.;BNID=.;UNMASKEDWSSD=0;ORANG_AVG_CNF=.;GORILLA_AVG_CNF=.;HUMAN_APE_VST=.;GORILLA_FST=0.710083;ORANG_VST=.;SHARED=.,gorilla,chimpanzee,.,.;HUMAN_APE_FST=0.812117;AN=88;CEXON=Metazoa_SRP;HUMAN_AND_CHIMP_FST=0.328134</t>
  </si>
  <si>
    <t>chr8_94653816_INS_chimpanzee_000003F_1_43629480_quiver_pilon_8773346_8773406</t>
  </si>
  <si>
    <t>8914484</t>
  </si>
  <si>
    <t>8914557</t>
  </si>
  <si>
    <t>DPY19L4</t>
  </si>
  <si>
    <t>1847</t>
  </si>
  <si>
    <t>CHIMP_VST=.;AC=32;CHIMP_AF=0;QEND=94795757;HUMAN_AVG_CNF=.;TSTART=8914484;LBK_CNF=.;BHCONDEL=NO;SVLEN=-73;LOS_CNF=.;EXONDIST=1847;DHCONDEL=896132;SVTYPE=DEL;CIPOS=-5,5;CHIMP_FST=0.523724;STRAND=0;REPPARENT=SINE/Alu;CHIMP_AVG_CNF=.;BNSVLEN=.;DENISOVA_CNF=.;AF=0.355556;GORILLA_VST=.;END=8914557;REPLEN=73;TEND=8914557;QSTART=94795684;NEAN_CNF=.;REPSTART=8914318;GORILLA_AF=0;SOURCE=chimpanzee;HUMAN_AF=.;CHCONDEL=chr8:95691815-95691816;ORANG_FST=0.521433;BNS=NO;ORANG_AF=0;NS=45;LINEAGE=human_specific;QCONTIG=chr8;REPTYPE=AluSx;HUMAN_AND_CHIMP_VST=.;CIEND=-5,5;BNOSCORE=.;BNID=.;UNMASKEDWSSD=0;ORANG_AVG_CNF=.;GORILLA_AVG_CNF=.;HUMAN_APE_VST=.;GORILLA_FST=0.538992;ORANG_VST=.;SHARED=orangutan,gorilla,chimpanzee,.,.;HUMAN_APE_FST=1;AN=90;CEXON=DPY19L4;HUMAN_AND_CHIMP_FST=0.603372</t>
  </si>
  <si>
    <t>chr8_94795684_INS_chimpanzee_000003F_1_43629480_quiver_pilon_8914484_8914557</t>
  </si>
  <si>
    <t>9219917</t>
  </si>
  <si>
    <t>9220085</t>
  </si>
  <si>
    <t>NDUFAF6</t>
  </si>
  <si>
    <t>998</t>
  </si>
  <si>
    <t>CHIMP_VST=0.0681557;AC=29;CHIMP_AF=0;QEND=95104624;HUMAN_AVG_CNF=0;TSTART=9219917;LBK_CNF=0.000;BHCONDEL=NO;SVLEN=-168;LOS_CNF=0.000;EXONDIST=998;DHCONDEL=587360;SVTYPE=DEL;CIPOS=-5,5;CHIMP_FST=0.479878;STRAND=0;REPPARENT=DNA/hAT-Charlie;CHIMP_AVG_CNF=2.09;BNSVLEN=.;DENISOVA_CNF=0.000;AF=0.322222;GORILLA_VST=0.131142;END=9220085;REPLEN=1;TEND=9220085;QSTART=95104456;NEAN_CNF=0.000;REPSTART=9219632;GORILLA_AF=0;SOURCE=chimpanzee;HUMAN_AF=.;CHCONDEL=chr8:95691815-95691816;ORANG_FST=0.476635;BNS=NO;ORANG_AF=0;NS=45;LINEAGE=human_specific;QCONTIG=chr8;REPTYPE=MER102c;HUMAN_AND_CHIMP_VST=0.43084;CIEND=-5,5;BNOSCORE=.;BNID=.;UNMASKEDWSSD=131;ORANG_AVG_CNF=2.38;GORILLA_AVG_CNF=2.43;HUMAN_APE_VST=0.852419;GORILLA_FST=0.496829;ORANG_VST=0.142137;SHARED=orangutan,gorilla,chimpanzee,.,.;HUMAN_APE_FST=0.911576;AN=90;CEXON=NDUFAF6;HUMAN_AND_CHIMP_FST=0.545605</t>
  </si>
  <si>
    <t>chr8_95104456_INS_chimpanzee_000003F_1_43629480_quiver_pilon_9219917_9220085</t>
  </si>
  <si>
    <t>9237922</t>
  </si>
  <si>
    <t>9238241</t>
  </si>
  <si>
    <t>5919</t>
  </si>
  <si>
    <t>CHIMP_VST=.;AC=32;CHIMP_AF=0;QEND=95122694;HUMAN_AVG_CNF=.;TSTART=9237922;LBK_CNF=.;BHCONDEL=NO;SVLEN=-319;LOS_CNF=.;EXONDIST=5919;DHCONDEL=569441;SVTYPE=DEL;CIPOS=-5,5;CHIMP_FST=0.523724;STRAND=0;REPPARENT=SINE/Alu,SINE/Alu;CHIMP_AVG_CNF=.;BNSVLEN=.;DENISOVA_CNF=.;AF=0.355556;GORILLA_VST=.;END=9238241;REPLEN=33,276;TEND=9238241;QSTART=95122375;NEAN_CNF=.;REPSTART=9237658,9237965;GORILLA_AF=0;SOURCE=chimpanzee;HUMAN_AF=.;CHCONDEL=chr8:95691815-95691816;ORANG_FST=0.521433;BNS=NO;ORANG_AF=0;NS=45;LINEAGE=human_specific;QCONTIG=chr8;REPTYPE=AluSx,AluSx;HUMAN_AND_CHIMP_VST=.;CIEND=-5,5;BNOSCORE=.;BNID=.;UNMASKEDWSSD=0;ORANG_AVG_CNF=.;GORILLA_AVG_CNF=.;HUMAN_APE_VST=.;GORILLA_FST=0.538992;ORANG_VST=.;SHARED=orangutan,gorilla,chimpanzee,.,.;HUMAN_APE_FST=1;AN=90;CEXON=NDUFAF6;HUMAN_AND_CHIMP_FST=0.603372</t>
  </si>
  <si>
    <t>chr8_95122375_INS_chimpanzee_000003F_1_43629480_quiver_pilon_9237922_9238241</t>
  </si>
  <si>
    <t>9803842</t>
  </si>
  <si>
    <t>9804334</t>
  </si>
  <si>
    <t>C8orf37-AS1</t>
  </si>
  <si>
    <t>38104</t>
  </si>
  <si>
    <t>panTro2_hCONDEL.305</t>
  </si>
  <si>
    <t>CHIMP_VST=0.203283;AC=32;CHIMP_AF=0;QEND=95692307;HUMAN_AVG_CNF=0;TSTART=9803842;LBK_CNF=0.000;BHCONDEL=YES;SVLEN=-492;LOS_CNF=0.000;EXONDIST=38104;DHCONDEL=1;SVTYPE=DEL;CIPOS=-5,5;CHIMP_FST=0.523724;STRAND=0;REPPARENT=.;CHIMP_AVG_CNF=2.35;BNSVLEN=.;DENISOVA_CNF=0.000;AF=0.355556;GORILLA_VST=0.262444;END=9804334;REPLEN=.;TEND=9804334;QSTART=95691815;NEAN_CNF=0.000;REPSTART=.;GORILLA_AF=0;SOURCE=chimpanzee;HUMAN_AF=.;CHCONDEL=chr8:95691815-95691816;ORANG_FST=0.521433;BNS=NO;ORANG_AF=0;NS=45;LINEAGE=human_specific;QCONTIG=chr8;REPTYPE=.;HUMAN_AND_CHIMP_VST=0.242932;CIEND=-5,5;BNOSCORE=.;BNID=.;UNMASKEDWSSD=248;ORANG_AVG_CNF=1.63;GORILLA_AVG_CNF=2.65;HUMAN_APE_VST=0.845843;GORILLA_FST=0.538992;ORANG_VST=0.0443063;SHARED=orangutan,gorilla,chimpanzee,.,.;HUMAN_APE_FST=1;AN=90;CEXON=C8orf37-AS1;HUMAN_AND_CHIMP_FST=0.603372</t>
  </si>
  <si>
    <t>chr8_95691815_INS_chimpanzee_000003F_1_43629480_quiver_pilon_9803842_9804334</t>
  </si>
  <si>
    <t>10153149</t>
  </si>
  <si>
    <t>10158706</t>
  </si>
  <si>
    <t>RP11-44N17.1</t>
  </si>
  <si>
    <t>33295</t>
  </si>
  <si>
    <t>panTro2_hCONDEL.306</t>
  </si>
  <si>
    <t>000003F_1_43629480_quiver_pilon:10156617-10156645</t>
  </si>
  <si>
    <t>CHIMP_VST=0.177311;AC=0;CHIMP_AF=0;QEND=96040992;HUMAN_AVG_CNF=0;TSTART=10153149;LBK_CNF=0.000;BHCONDEL=YES;SVLEN=-5557;LOS_CNF=0.000;EXONDIST=33295;DHCONDEL=513;SVTYPE=DEL;CIPOS=-5,5;CHIMP_FST=.;STRAND=0;REPPARENT=LINE/L1,SINE/MIR,SINE/MIR,LINE/L2,Simple_repeat,LINE/L2,SINE/MIR,SINE/MIR,LINE/L1,LINE/L1,LINE/L2,Low_complexity,SINE/MIR,LINE/L1,LINE/L1,SINE/MIR,LINE/L1;CHIMP_AVG_CNF=2.19;BNSVLEN=5585;DENISOVA_CNF=0.000;AF=0;GORILLA_VST=0.11028;END=10158706;REPLEN=13,36,57,161,30,194,211,200,45,244,110,123,53,267,337,136,650;TEND=10158706;QSTART=96035435;NEAN_CNF=0.000;REPSTART=10150850,10153162,10153233,10153388,10153549,10153579,10153773,10154176,10154385,10154427,10154955,10155663,10155818,10156096,10156395,10157840,10158056;GORILLA_AF=0;SOURCE=chimpanzee;HUMAN_AF=.;CHCONDEL=chr8:96034920-96034921;ORANG_FST=.;BNS=YES;ORANG_AF=0;NS=45;LINEAGE=human_specific;QCONTIG=chr8;REPTYPE=L1PA5,MIRc,MIRc,L2b,(TAAA)n,L2b,MIRb,MIR,L1PA7,L1P3,L2b,T-rich,MIR,L1ME3G,L1ME3G,MIRb,L1P2;HUMAN_AND_CHIMP_VST=0.350056;CIEND=-5,5;BNOSCORE=0.0703643870041285;BNID=ID:3191;UNMASKEDWSSD=1595;ORANG_AVG_CNF=2.07;GORILLA_AVG_CNF=2.12;HUMAN_APE_VST=0.98331;GORILLA_FST=.;ORANG_VST=0.124662;SHARED=orangutan,gorilla,chimpanzee,.,.;HUMAN_APE_FST=.;AN=90;CEXON=RP11-44N17.1;HUMAN_AND_CHIMP_FST=.</t>
  </si>
  <si>
    <t>chr8_96035435_INS_chimpanzee_000003F_1_43629480_quiver_pilon_10153149_10158706</t>
  </si>
  <si>
    <t>10176964</t>
  </si>
  <si>
    <t>10177264</t>
  </si>
  <si>
    <t>15025</t>
  </si>
  <si>
    <t>CHIMP_VST=.;AC=30;CHIMP_AF=0;QEND=96054005;HUMAN_AVG_CNF=.;TSTART=10176964;LBK_CNF=.;BHCONDEL=NO;SVLEN=-300;LOS_CNF=.;EXONDIST=15025;DHCONDEL=18783;SVTYPE=DEL;CIPOS=-5,5;CHIMP_FST=0.492983;STRAND=0;REPPARENT=SINE/Alu,DNA/hAT-Charlie,LINE/L1;CHIMP_AVG_CNF=.;BNSVLEN=.;DENISOVA_CNF=.;AF=0.333333;GORILLA_VST=.;END=10177264;REPLEN=16,131,122;TEND=10177264;QSTART=96053705;NEAN_CNF=.;REPSTART=10176678,10176980,10177142;GORILLA_AF=0;SOURCE=chimpanzee;HUMAN_AF=.;CHCONDEL=chr8:96034920-96034921;ORANG_FST=0.490052;BNS=NO;ORANG_AF=0;NS=45;LINEAGE=human_specific;QCONTIG=chr8;REPTYPE=AluSx,MER3,L1M5;HUMAN_AND_CHIMP_VST=.;CIEND=-5,5;BNOSCORE=.;BNID=.;UNMASKEDWSSD=0;ORANG_AVG_CNF=.;GORILLA_AVG_CNF=.;HUMAN_APE_VST=.;GORILLA_FST=0.509389;ORANG_VST=.;SHARED=orangutan,gorilla,chimpanzee,.,.;HUMAN_APE_FST=0.939723;AN=90;CEXON=RP11-44N17.1;HUMAN_AND_CHIMP_FST=0.56328</t>
  </si>
  <si>
    <t>chr8_96053705_INS_chimpanzee_000003F_1_43629480_quiver_pilon_10176964_10177264</t>
  </si>
  <si>
    <t>10815020</t>
  </si>
  <si>
    <t>10815072</t>
  </si>
  <si>
    <t>CPQ</t>
  </si>
  <si>
    <t>CHIMP_VST=.;AC=28;CHIMP_AF=0;QEND=96691058;HUMAN_AVG_CNF=.;TSTART=10815020;LBK_CNF=.;BHCONDEL=NO;SVLEN=-52;LOS_CNF=.;EXONDIST=10458;DHCONDEL=656084;SVTYPE=DEL;CIPOS=-5,5;CHIMP_FST=0.463304;STRAND=0;REPPARENT=.;CHIMP_AVG_CNF=.;BNSVLEN=.;DENISOVA_CNF=.;AF=0.311111;GORILLA_VST=.;END=10815072;REPLEN=.;TEND=10815072;QSTART=96691006;NEAN_CNF=.;REPSTART=.;GORILLA_AF=0;SOURCE=chimpanzee;HUMAN_AF=.;CHCONDEL=chr8:96034920-96034921;ORANG_FST=0.459811;BNS=NO;ORANG_AF=0;NS=45;LINEAGE=human_specific;QCONTIG=chr8;REPTYPE=.;HUMAN_AND_CHIMP_VST=.;CIEND=-5,5;BNOSCORE=.;BNID=.;UNMASKEDWSSD=47;ORANG_AVG_CNF=.;GORILLA_AVG_CNF=.;HUMAN_APE_VST=.;GORILLA_FST=0.480655;ORANG_VST=.;SHARED=orangutan,gorilla,chimpanzee,.,.;HUMAN_APE_FST=0.880336;AN=90;CEXON=CPQ;HUMAN_AND_CHIMP_FST=0.524768</t>
  </si>
  <si>
    <t>chr8_96691006_INS_chimpanzee_000003F_1_43629480_quiver_pilon_10815020_10815072</t>
  </si>
  <si>
    <t>11514691</t>
  </si>
  <si>
    <t>11517865</t>
  </si>
  <si>
    <t>14809</t>
  </si>
  <si>
    <t>CHIMP_VST=0.175149;AC=35;CHIMP_AF=0;QEND=97376462;HUMAN_AVG_CNF=0;TSTART=11514691;LBK_CNF=0.000;BHCONDEL=NO;SVLEN=-3174;LOS_CNF=0.000;EXONDIST=14809;DHCONDEL=1338366;SVTYPE=DEL;CIPOS=-5,5;CHIMP_FST=0.570526;STRAND=0;REPPARENT=LINE/L1,SINE/Alu,LINE/L1,SINE/Alu,LINE/L1,LINE/L1,SINE/Alu,LINE/L1;CHIMP_AVG_CNF=1.94;BNSVLEN=3172;DENISOVA_CNF=0.000;AF=0.388889;GORILLA_VST=0.0659838;END=11517865;REPLEN=241,314,131,298,82,825,302,145;TEND=11517865;QSTART=97373288;NEAN_CNF=0.000;REPSTART=11514265,11514932,11515246,11515706,11516434,11516546,11517371,11517673;GORILLA_AF=0.1875;SOURCE=chimpanzee;HUMAN_AF=.;CHCONDEL=chr8:96034920-96034921;ORANG_FST=0.569371;BNS=YES;ORANG_AF=0;NS=45;LINEAGE=polymorphic;QCONTIG=chr8;REPTYPE=L1M5,AluY,L1M5,AluSx,L1MA8,L1MEd,AluSx,L1MEd;HUMAN_AND_CHIMP_VST=0.3468;CIEND=-5,5;BNOSCORE=0.000630318310746927;BNID=ID:3202;UNMASKEDWSSD=521;ORANG_AVG_CNF=1.94;GORILLA_AVG_CNF=1.74;HUMAN_APE_VST=0.97407;GORILLA_FST=0.159929;ORANG_VST=0.139233;SHARED=.,gorilla,chimpanzee,.,.;HUMAN_APE_FST=0.951336;AN=90;CEXON=U3;HUMAN_AND_CHIMP_FST=0.466952</t>
  </si>
  <si>
    <t>chr8_97373288_INS_chimpanzee_000003F_1_43629480_quiver_pilon_11514691_11517865</t>
  </si>
  <si>
    <t>13113768</t>
  </si>
  <si>
    <t>13113977</t>
  </si>
  <si>
    <t>RP11-44N12.2</t>
  </si>
  <si>
    <t>4282</t>
  </si>
  <si>
    <t>CHIMP_VST=0.0417832;AC=31;CHIMP_AF=0;QEND=98957356;HUMAN_AVG_CNF=0;TSTART=13113768;LBK_CNF=0.000;BHCONDEL=NO;SVLEN=-209;LOS_CNF=0.000;EXONDIST=4282;DHCONDEL=112952;SVTYPE=DEL;CIPOS=-5,5;CHIMP_FST=0.509211;STRAND=0;REPPARENT=LINE/L1;CHIMP_AVG_CNF=1.92;BNSVLEN=.;DENISOVA_CNF=0.000;AF=0.344444;GORILLA_VST=0.0903484;END=13113977;REPLEN=11;TEND=13113977;QSTART=98957147;NEAN_CNF=0.000;REPSTART=13113640;GORILLA_AF=0;SOURCE=chimpanzee;HUMAN_AF=.;CHCONDEL=chr8:98843913-98844194;ORANG_FST=0.506581;BNS=NO;ORANG_AF=0;NS=45;LINEAGE=human_specific;QCONTIG=chr8;REPTYPE=L1ME4a;HUMAN_AND_CHIMP_VST=0.495333;CIEND=-5,5;BNOSCORE=.;BNID=.;UNMASKEDWSSD=157;ORANG_AVG_CNF=2.54;GORILLA_AVG_CNF=2.22;HUMAN_APE_VST=0.858393;GORILLA_FST=0.525092;ORANG_VST=0.184279;SHARED=orangutan,gorilla,chimpanzee,.,.;HUMAN_APE_FST=0.970635;AN=90;CEXON=RP11-44N12.2;HUMAN_AND_CHIMP_FST=0.584083</t>
  </si>
  <si>
    <t>chr8_98957147_INS_chimpanzee_000003F_1_43629480_quiver_pilon_13113768_13113977</t>
  </si>
  <si>
    <t>14208512</t>
  </si>
  <si>
    <t>14209319</t>
  </si>
  <si>
    <t>RGS22</t>
  </si>
  <si>
    <t>68</t>
  </si>
  <si>
    <t>CHIMP_VST=0.0791762;AC=32;CHIMP_AF=0;QEND=100063628;HUMAN_AVG_CNF=0;TSTART=14208512;LBK_CNF=0.000;BHCONDEL=NO;SVLEN=-807;LOS_CNF=0.000;EXONDIST=68;DHCONDEL=1218626;SVTYPE=DEL;CIPOS=-5,5;CHIMP_FST=0.523724;STRAND=0;REPPARENT=LTR/ERVL-MaLR;CHIMP_AVG_CNF=2.4;BNSVLEN=.;DENISOVA_CNF=0.000;AF=0.355556;GORILLA_VST=0.0646621;END=14209319;REPLEN=427;TEND=14209319;QSTART=100062821;NEAN_CNF=0.000;REPSTART=14208651;GORILLA_AF=0;SOURCE=chimpanzee;HUMAN_AF=.;CHCONDEL=chr8:98843913-98844194;ORANG_FST=0.521433;BNS=NO;ORANG_AF=0;NS=45;LINEAGE=human_specific;QCONTIG=chr8;REPTYPE=MLT1D;HUMAN_AND_CHIMP_VST=0.457178;CIEND=-5,5;BNOSCORE=.;BNID=.;UNMASKEDWSSD=287;ORANG_AVG_CNF=2.94;GORILLA_AVG_CNF=2.43;HUMAN_APE_VST=0.920783;GORILLA_FST=0.538992;ORANG_VST=0.187281;SHARED=orangutan,gorilla,chimpanzee,.,.;HUMAN_APE_FST=1;AN=90;CEXON=RGS22;HUMAN_AND_CHIMP_FST=0.603372</t>
  </si>
  <si>
    <t>chr8_100062821_INS_chimpanzee_000003F_1_43629480_quiver_pilon_14208512_14209319</t>
  </si>
  <si>
    <t>17410098</t>
  </si>
  <si>
    <t>17410725</t>
  </si>
  <si>
    <t>BAALC-AS1</t>
  </si>
  <si>
    <t>4409</t>
  </si>
  <si>
    <t>CHIMP_VST=.;AC=27;CHIMP_AF=0;QEND=103251721;HUMAN_AVG_CNF=.;TSTART=17410098;LBK_CNF=.;BHCONDEL=NO;SVLEN=-627;LOS_CNF=.;EXONDIST=4409;DHCONDEL=3708931;SVTYPE=DEL;CIPOS=-5,5;CHIMP_FST=0.450171;STRAND=0;REPPARENT=Simple_repeat,Low_complexity,Simple_repeat,SINE/Alu,LTR/ERVL-MaLR;CHIMP_AVG_CNF=.;BNSVLEN=.;DENISOVA_CNF=.;AF=0.3;GORILLA_VST=.;END=17410725;REPLEN=2,31,63,212,102;TEND=17410725;QSTART=103251094;NEAN_CNF=.;REPSTART=17410078,17410216,17410265,17410328,17410623;GORILLA_AF=0;SOURCE=chimpanzee;HUMAN_AF=.;CHCONDEL=chr8:106960024-106960025;ORANG_FST=0.446402;BNS=NO;ORANG_AF=0;NS=45;LINEAGE=human_specific;QCONTIG=chr8;REPTYPE=(TA)n,AT_rich,(TG)n,AluJb,MLT1L;HUMAN_AND_CHIMP_VST=.;CIEND=-5,5;BNOSCORE=.;BNID=.;UNMASKEDWSSD=55;ORANG_AVG_CNF=.;GORILLA_AVG_CNF=.;HUMAN_APE_VST=.;GORILLA_FST=0.467976;ORANG_VST=.;SHARED=orangutan,gorilla,chimpanzee,.,.;HUMAN_APE_FST=0.852111;AN=90;CEXON=BAALC-AS1;HUMAN_AND_CHIMP_FST=0.507299</t>
  </si>
  <si>
    <t>chr8_103251094_INS_chimpanzee_000003F_1_43629480_quiver_pilon_17410098_17410725</t>
  </si>
  <si>
    <t>17902321</t>
  </si>
  <si>
    <t>17903619</t>
  </si>
  <si>
    <t>RIMS2</t>
  </si>
  <si>
    <t>7316</t>
  </si>
  <si>
    <t>CHIMP_VST=0.116239;AC=32;CHIMP_AF=0;QEND=103760210;HUMAN_AVG_CNF=0;TSTART=17902321;LBK_CNF=0.000;BHCONDEL=NO;SVLEN=-1298;LOS_CNF=0.000;EXONDIST=7316;DHCONDEL=3201113;SVTYPE=DEL;CIPOS=-5,5;CHIMP_FST=0.523724;STRAND=0;REPPARENT=Low_complexity,SINE/Alu;CHIMP_AVG_CNF=2.24;BNSVLEN=.;DENISOVA_CNF=0.000;AF=0.355556;GORILLA_VST=0.117215;END=17903619;REPLEN=20,298;TEND=17903619;QSTART=103758912;NEAN_CNF=0.000;REPSTART=17902319,17903009;GORILLA_AF=0;SOURCE=chimpanzee;HUMAN_AF=.;CHCONDEL=chr8:106960024-106960025;ORANG_FST=0.521433;BNS=NO;ORANG_AF=0;NS=45;LINEAGE=human_specific;QCONTIG=chr8;REPTYPE=AT_rich,AluSx;HUMAN_AND_CHIMP_VST=0.399532;CIEND=-5,5;BNOSCORE=.;BNID=.;UNMASKEDWSSD=649;ORANG_AVG_CNF=2.33;GORILLA_AVG_CNF=2.34;HUMAN_APE_VST=0.936735;GORILLA_FST=0.538992;ORANG_VST=0.144386;SHARED=orangutan,gorilla,chimpanzee,.,.;HUMAN_APE_FST=1;AN=90;CEXON=RIMS2;HUMAN_AND_CHIMP_FST=0.603372</t>
  </si>
  <si>
    <t>chr8_103758912_INS_chimpanzee_000003F_1_43629480_quiver_pilon_17902321_17903619</t>
  </si>
  <si>
    <t>18124640</t>
  </si>
  <si>
    <t>18124798</t>
  </si>
  <si>
    <t>890</t>
  </si>
  <si>
    <t>CHIMP_VST=0.116448;AC=24;CHIMP_AF=0;QEND=103978520;HUMAN_AVG_CNF=0.0553;TSTART=18124640;LBK_CNF=0.000;BHCONDEL=NO;SVLEN=-158;LOS_CNF=1.792;EXONDIST=890;DHCONDEL=2981663;SVTYPE=DEL;CIPOS=-5,5;CHIMP_FST=0.405049;STRAND=0;REPPARENT=.;CHIMP_AVG_CNF=1.88;BNSVLEN=.;DENISOVA_CNF=0.000;AF=0.266667;GORILLA_VST=0.144995;END=18124798;REPLEN=.;TEND=18124798;QSTART=103978362;NEAN_CNF=1.688;REPSTART=.;GORILLA_AF=0;SOURCE=chimpanzee;HUMAN_AF=.;CHCONDEL=chr8:106960024-106960025;ORANG_FST=0.400661;BNS=NO;ORANG_AF=0;NS=45;LINEAGE=human_specific;QCONTIG=chr8;REPTYPE=.;HUMAN_AND_CHIMP_VST=0.359478;CIEND=-5,5;BNOSCORE=.;BNID=.;UNMASKEDWSSD=148;ORANG_AVG_CNF=1.84;GORILLA_AVG_CNF=2.06;HUMAN_APE_VST=0.871459;GORILLA_FST=0.423716;ORANG_VST=0.121848;SHARED=orangutan,gorilla,chimpanzee,.,.;HUMAN_APE_FST=0.762275;AN=90;CEXON=RIMS2;HUMAN_AND_CHIMP_FST=0.450301</t>
  </si>
  <si>
    <t>chr8_103978362_INS_chimpanzee_000003F_1_43629480_quiver_pilon_18124640_18124798</t>
  </si>
  <si>
    <t>19317921</t>
  </si>
  <si>
    <t>19318151</t>
  </si>
  <si>
    <t>RP11-574O7.1</t>
  </si>
  <si>
    <t>3811</t>
  </si>
  <si>
    <t>CHIMP_VST=.;AC=32;CHIMP_AF=0;QEND=105184956;HUMAN_AVG_CNF=.;TSTART=19317921;LBK_CNF=.;BHCONDEL=NO;SVLEN=-230;LOS_CNF=.;EXONDIST=3811;DHCONDEL=1775299;SVTYPE=DEL;CIPOS=-5,5;CHIMP_FST=0.523724;STRAND=0;REPPARENT=LINE/L1;CHIMP_AVG_CNF=.;BNSVLEN=.;DENISOVA_CNF=.;AF=0.355556;GORILLA_VST=.;END=19318151;REPLEN=230;TEND=19318151;QSTART=105184726;NEAN_CNF=.;REPSTART=19316380;GORILLA_AF=0;SOURCE=chimpanzee;HUMAN_AF=.;CHCONDEL=chr8:106960024-106960025;ORANG_FST=0.521433;BNS=NO;ORANG_AF=0;NS=45;LINEAGE=human_specific;QCONTIG=chr8;REPTYPE=L1PA16;HUMAN_AND_CHIMP_VST=.;CIEND=-5,5;BNOSCORE=.;BNID=.;UNMASKEDWSSD=0;ORANG_AVG_CNF=.;GORILLA_AVG_CNF=.;HUMAN_APE_VST=.;GORILLA_FST=0.538992;ORANG_VST=.;SHARED=orangutan,gorilla,chimpanzee,.,.;HUMAN_APE_FST=1;AN=90;CEXON=RP11-574O7.1;HUMAN_AND_CHIMP_FST=0.603372</t>
  </si>
  <si>
    <t>chr8_105184726_INS_chimpanzee_000003F_1_43629480_quiver_pilon_19317921_19318151</t>
  </si>
  <si>
    <t>19827798</t>
  </si>
  <si>
    <t>19827917</t>
  </si>
  <si>
    <t>ZFPM2</t>
  </si>
  <si>
    <t>2419</t>
  </si>
  <si>
    <t>CHIMP_VST=0.0728373;AC=30;CHIMP_AF=0;QEND=105693474;HUMAN_AVG_CNF=0;TSTART=19827798;LBK_CNF=0.000;BHCONDEL=NO;SVLEN=-119;LOS_CNF=0.000;EXONDIST=2419;DHCONDEL=1266670;SVTYPE=DEL;CIPOS=-5,5;CHIMP_FST=0.494594;STRAND=0;REPPARENT=.;CHIMP_AVG_CNF=2.22;BNSVLEN=.;DENISOVA_CNF=0.000;AF=0.333333;GORILLA_VST=0.119416;END=19827917;REPLEN=.;TEND=19827917;QSTART=105693355;NEAN_CNF=0.000;REPSTART=.;GORILLA_AF=0;SOURCE=chimpanzee;HUMAN_AF=.;CHCONDEL=chr8:106960024-106960025;ORANG_FST=0.491647;BNS=NO;ORANG_AF=0;NS=45;LINEAGE=human_specific;QCONTIG=chr8;REPTYPE=.;HUMAN_AND_CHIMP_VST=0.44392;CIEND=-5,5;BNOSCORE=.;BNID=.;UNMASKEDWSSD=119;ORANG_AVG_CNF=2.55;GORILLA_AVG_CNF=2.52;HUMAN_APE_VST=0.88571;GORILLA_FST=0.511036;ORANG_VST=0.163877;SHARED=orangutan,gorilla,chimpanzee,.,.;HUMAN_APE_FST=0.941159;AN=90;CEXON=ZFPM2;HUMAN_AND_CHIMP_FST=0.564826</t>
  </si>
  <si>
    <t>chr8_105693355_INS_chimpanzee_000003F_1_43629480_quiver_pilon_19827798_19827917</t>
  </si>
  <si>
    <t>20080315</t>
  </si>
  <si>
    <t>20081189</t>
  </si>
  <si>
    <t>19301</t>
  </si>
  <si>
    <t>CHIMP_VST=.;AC=32;CHIMP_AF=0;QEND=105949414;HUMAN_AVG_CNF=.;TSTART=20080315;LBK_CNF=.;BHCONDEL=NO;SVLEN=-874;LOS_CNF=.;EXONDIST=19301;DHCONDEL=1011485;SVTYPE=DEL;CIPOS=-5,5;CHIMP_FST=0.523724;STRAND=0;REPPARENT=LINE/L1,LINE/L1,LINE/L2,Simple_repeat,LINE/L2;CHIMP_AVG_CNF=.;BNSVLEN=.;DENISOVA_CNF=.;AF=0.355556;GORILLA_VST=.;END=20081189;REPLEN=234,102,128,68,203;TEND=20081189;QSTART=105948540;NEAN_CNF=.;REPSTART=20079764,20080567,20080671,20080799,20080867;GORILLA_AF=0;SOURCE=chimpanzee;HUMAN_AF=.;CHCONDEL=chr8:106960024-106960025;ORANG_FST=0.521433;BNS=NO;ORANG_AF=0;NS=45;LINEAGE=human_specific;QCONTIG=chr8;REPTYPE=L1ME3B,L1ME3B,L2a,(TG)n,L2a;HUMAN_AND_CHIMP_VST=.;CIEND=-5,5;BNOSCORE=.;BNID=.;UNMASKEDWSSD=83;ORANG_AVG_CNF=.;GORILLA_AVG_CNF=.;HUMAN_APE_VST=.;GORILLA_FST=0.538992;ORANG_VST=.;SHARED=orangutan,gorilla,chimpanzee,.,.;HUMAN_APE_FST=1;AN=90;CEXON=Y_RNA;HUMAN_AND_CHIMP_FST=0.603372</t>
  </si>
  <si>
    <t>chr8_105948540_INS_chimpanzee_000003F_1_43629480_quiver_pilon_20080315_20081189</t>
  </si>
  <si>
    <t>20161390</t>
  </si>
  <si>
    <t>20164687</t>
  </si>
  <si>
    <t>ZFPM2-AS1</t>
  </si>
  <si>
    <t>36852</t>
  </si>
  <si>
    <t>CHIMP_VST=0.0631509;AC=0;CHIMP_AF=0;QEND=106025527;HUMAN_AVG_CNF=0.216;TSTART=20161390;LBK_CNF=0.000;BHCONDEL=NO;SVLEN=-3297;LOS_CNF=0.000;EXONDIST=36852;DHCONDEL=937795;SVTYPE=DEL;CIPOS=-5,5;CHIMP_FST=.;STRAND=0;REPPARENT=Simple_repeat,Low_complexity,LTR/ERVL,DNA/hAT-Charlie,Simple_repeat,Low_complexity,LINE/L1,LINE/L1,LINE/L1,LINE/L1,LINE/L1;CHIMP_AVG_CNF=2.03;BNSVLEN=.;DENISOVA_CNF=0.000;AF=0;GORILLA_VST=0.129447;END=20164687;REPLEN=63,36,52,103,33,25,390,155,596,100,763;TEND=20164687;QSTART=106022230;NEAN_CNF=0.000;REPSTART=20161406,20161486,20161522,20161576,20161736,20161997,20162200,20162588,20162766,20163647,20163748;GORILLA_AF=0;SOURCE=chimpanzee;HUMAN_AF=.;CHCONDEL=chr8:106960024-106960025;ORANG_FST=.;BNS=NO;ORANG_AF=0;NS=45;LINEAGE=polymorphic;QCONTIG=chr8;REPTYPE=(TA)n,AT_rich,MLT2A1,MER30,(TA)n,AT_rich,HAL1M8,HAL1M8,L1MC5,L1MA9,L1MA9;HUMAN_AND_CHIMP_VST=0.457566;CIEND=-5,5;BNOSCORE=.;BNID=.;UNMASKEDWSSD=449;ORANG_AVG_CNF=2.35;GORILLA_AVG_CNF=2.34;HUMAN_APE_VST=0.874356;GORILLA_FST=.;ORANG_VST=0.167241;SHARED=.,.,chimpanzee,.,.;HUMAN_APE_FST=.;AN=70;CEXON=ZFPM2-AS1;HUMAN_AND_CHIMP_FST=.</t>
  </si>
  <si>
    <t>chr8_106022230_INS_chimpanzee_000003F_1_43629480_quiver_pilon_20161390_20164687</t>
  </si>
  <si>
    <t>20836663</t>
  </si>
  <si>
    <t>20838062</t>
  </si>
  <si>
    <t>797</t>
  </si>
  <si>
    <t>CHIMP_VST=0.141132;AC=32;CHIMP_AF=0;QEND=106693331;HUMAN_AVG_CNF=0;TSTART=20836663;LBK_CNF=0.000;BHCONDEL=NO;SVLEN=-1399;LOS_CNF=0.000;EXONDIST=797;DHCONDEL=268093;SVTYPE=DEL;CIPOS=-5,5;CHIMP_FST=0.523724;STRAND=0;REPPARENT=SINE/MIR,LINE/L2,LINE/CR1,DNA/hAT-Charlie,SINE/Alu;CHIMP_AVG_CNF=2.31;BNSVLEN=.;DENISOVA_CNF=0.000;AF=0.355556;GORILLA_VST=0.0694817;END=20838062;REPLEN=131,52,199,192,283;TEND=20838062;QSTART=106691932;NEAN_CNF=0.000;REPSTART=20836569,20837055,20837139,20837585,20837779;GORILLA_AF=0;SOURCE=chimpanzee;HUMAN_AF=.;CHCONDEL=chr8:106960024-106960025;ORANG_FST=0.521433;BNS=NO;ORANG_AF=0;NS=45;LINEAGE=human_specific;QCONTIG=chr8;REPTYPE=MIRb,L2c,L3,Charlie4a,AluY;HUMAN_AND_CHIMP_VST=0.375453;CIEND=-5,5;BNOSCORE=.;BNID=.;UNMASKEDWSSD=364;ORANG_AVG_CNF=2.43;GORILLA_AVG_CNF=2.16;HUMAN_APE_VST=0.951355;GORILLA_FST=0.538992;ORANG_VST=0.14986;SHARED=orangutan,gorilla,chimpanzee,.,.;HUMAN_APE_FST=1;AN=90;CEXON=OXR1;HUMAN_AND_CHIMP_FST=0.603372</t>
  </si>
  <si>
    <t>chr8_106691932_INS_chimpanzee_000003F_1_43629480_quiver_pilon_20836663_20838062</t>
  </si>
  <si>
    <t>21105264</t>
  </si>
  <si>
    <t>21109010</t>
  </si>
  <si>
    <t>KB-1433G4.1</t>
  </si>
  <si>
    <t>20944</t>
  </si>
  <si>
    <t>panTro2_hCONDEL.308</t>
  </si>
  <si>
    <t>000003F_1_43629480_quiver_pilon:21108297-21108322</t>
  </si>
  <si>
    <t>CHIMP_VST=0.185622;AC=32;CHIMP_AF=0;QEND=106963770;HUMAN_AVG_CNF=0;TSTART=21105264;LBK_CNF=0.000;BHCONDEL=YES;SVLEN=-3746;LOS_CNF=0.000;EXONDIST=20944;DHCONDEL=1;SVTYPE=DEL;CIPOS=-5,5;CHIMP_FST=0.523724;STRAND=0;REPPARENT=LINE/L1,LTR/ERVL-MaLR,LINE/L1,LINE/L1,LINE/CR1,DNA/hAT-Charlie,DNA/TcMar-Tigger,DNA/hAT-Charlie,SINE/Alu,DNA/hAT-Charlie;CHIMP_AVG_CNF=2.15;BNSVLEN=4291;DENISOVA_CNF=0.000;AF=0.355556;GORILLA_VST=0.183982;END=21109010;REPLEN=157,473,229,432,660,52,222,145,302,208;TEND=21109010;QSTART=106960024;NEAN_CNF=0.000;REPSTART=21105283,21105440,21105913,21106157,21106589,21107282,21107334,21107556,21107904,21108627;GORILLA_AF=0;SOURCE=chimpanzee;HUMAN_AF=.;CHCONDEL=chr8:106960024-106960025;ORANG_FST=0.521433;BNS=YES;ORANG_AF=0;NS=45;LINEAGE=human_specific;QCONTIG=chr8;REPTYPE=L1M5,MLT1C,L1M5,L1ME3Cz,L3,Charlie18a,MER8,Charlie18a,AluJb,MER20;HUMAN_AND_CHIMP_VST=0.309323;CIEND=-5,5;BNOSCORE=36.9571979594376;BNID=ID:3223;UNMASKEDWSSD=522;ORANG_AVG_CNF=1.79;GORILLA_AVG_CNF=2.27;HUMAN_APE_VST=0.932582;GORILLA_FST=0.538992;ORANG_VST=0.0888193;SHARED=orangutan,gorilla,chimpanzee,.,.;HUMAN_APE_FST=1;AN=90;CEXON=KB-1433G4.1;HUMAN_AND_CHIMP_FST=0.603372</t>
  </si>
  <si>
    <t>chr8_106960024_INS_chimpanzee_000003F_1_43629480_quiver_pilon_21105264_21109010</t>
  </si>
  <si>
    <t>21177766</t>
  </si>
  <si>
    <t>21177823</t>
  </si>
  <si>
    <t>47140</t>
  </si>
  <si>
    <t>CHIMP_VST=.;AC=32;CHIMP_AF=0;QEND=107028769;HUMAN_AVG_CNF=.;TSTART=21177766;LBK_CNF=.;BHCONDEL=NO;SVLEN=-57;LOS_CNF=.;EXONDIST=47140;DHCONDEL=68686;SVTYPE=DEL;CIPOS=-5,5;CHIMP_FST=0.523724;STRAND=0;REPPARENT=.;CHIMP_AVG_CNF=.;BNSVLEN=.;DENISOVA_CNF=.;AF=0.355556;GORILLA_VST=.;END=21177823;REPLEN=.;TEND=21177823;QSTART=107028712;NEAN_CNF=.;REPSTART=.;GORILLA_AF=0;SOURCE=chimpanzee;HUMAN_AF=.;CHCONDEL=chr8:106960024-106960025;ORANG_FST=0.521433;BNS=NO;ORANG_AF=0;NS=45;LINEAGE=human_specific;QCONTIG=chr8;REPTYPE=.;HUMAN_AND_CHIMP_VST=.;CIEND=-5,5;BNOSCORE=.;BNID=.;UNMASKEDWSSD=57;ORANG_AVG_CNF=.;GORILLA_AVG_CNF=.;HUMAN_APE_VST=.;GORILLA_FST=0.538992;ORANG_VST=.;SHARED=orangutan,gorilla,chimpanzee,.,.;HUMAN_APE_FST=1;AN=90;CEXON=KB-1433G4.1;HUMAN_AND_CHIMP_FST=0.603372</t>
  </si>
  <si>
    <t>chr8_107028712_INS_chimpanzee_000003F_1_43629480_quiver_pilon_21177766_21177823</t>
  </si>
  <si>
    <t>22162202</t>
  </si>
  <si>
    <t>22162991</t>
  </si>
  <si>
    <t>RSPO2</t>
  </si>
  <si>
    <t>15913</t>
  </si>
  <si>
    <t>CHIMP_VST=0.239179;AC=32;CHIMP_AF=0;QEND=108013957;HUMAN_AVG_CNF=0;TSTART=22162202;LBK_CNF=0.000;BHCONDEL=NO;SVLEN=-789;LOS_CNF=0.000;EXONDIST=15913;DHCONDEL=432762;SVTYPE=DEL;CIPOS=-5,5;CHIMP_FST=0.523724;STRAND=0;REPPARENT=LINE/CR1,LINE/L1;CHIMP_AVG_CNF=2.21;BNSVLEN=.;DENISOVA_CNF=0.000;AF=0.355556;GORILLA_VST=0.223199;END=22162991;REPLEN=68,383;TEND=22162991;QSTART=108013168;NEAN_CNF=0.000;REPSTART=22162075,22162608;GORILLA_AF=0;SOURCE=chimpanzee;HUMAN_AF=.;CHCONDEL=chr8:108445929-108445930;ORANG_FST=0.521433;BNS=NO;ORANG_AF=0;NS=45;LINEAGE=human_specific;QCONTIG=chr8;REPTYPE=X7B_LINE,L1PA15;HUMAN_AND_CHIMP_VST=0.198649;CIEND=-5,5;BNOSCORE=.;BNID=.;UNMASKEDWSSD=184;ORANG_AVG_CNF=1.45;GORILLA_AVG_CNF=2.31;HUMAN_APE_VST=0.8234;GORILLA_FST=0.538992;ORANG_VST=0.0311547;SHARED=orangutan,gorilla,chimpanzee,.,.;HUMAN_APE_FST=1;AN=90;CEXON=RSPO2;HUMAN_AND_CHIMP_FST=0.603372</t>
  </si>
  <si>
    <t>chr8_108013168_INS_chimpanzee_000003F_1_43629480_quiver_pilon_22162202_22162991</t>
  </si>
  <si>
    <t>22498146</t>
  </si>
  <si>
    <t>22502036</t>
  </si>
  <si>
    <t>EIF3E</t>
  </si>
  <si>
    <t>10265</t>
  </si>
  <si>
    <t>CHIMP_VST=0.0932765;AC=32;CHIMP_AF=0;QEND=108348957;HUMAN_AVG_CNF=0;TSTART=22498146;LBK_CNF=0.000;BHCONDEL=NO;SVLEN=-3890;LOS_CNF=0.000;EXONDIST=10265;DHCONDEL=100863;SVTYPE=DEL;CIPOS=-5,5;CHIMP_FST=0.523724;STRAND=0;REPPARENT=LINE/L1,Low_complexity,LINE/L1,Simple_repeat,LINE/L1,SINE/Alu,LINE/L2,LINE/L1,LINE/L1,LTR/ERVL-MaLR,Simple_repeat,LINE/L2,LINE/L2,SINE/Alu;CHIMP_AVG_CNF=2.15;BNSVLEN=3652;DENISOVA_CNF=0.000;AF=0.355556;GORILLA_VST=0.16758;END=22502036;REPLEN=18,26,180,91,240,283,498,413,127,407,32,272,136,345;TEND=22502036;QSTART=108345067;NEAN_CNF=0.000;REPSTART=22497473,22498164,22498190,22498371,22498499,22498739,22499345,22499846,22500257,22500433,22500966,22501014,22501377,22501633;GORILLA_AF=0;SOURCE=chimpanzee;HUMAN_AF=.;CHCONDEL=chr8:108445929-108445930;ORANG_FST=0.521433;BNS=YES;ORANG_AF=0;NS=45;LINEAGE=human_specific;QCONTIG=chr8;REPTYPE=L1PB1,AT_rich,L1PB,(TA)n,L1PB1,AluJb,L2,L1ME3E,L1ME3E,MSTB,(TG)n,L2c,L2c,AluJb;HUMAN_AND_CHIMP_VST=0.443857;CIEND=-5,5;BNOSCORE=7.51047467515248;BNID=ID:3227;UNMASKEDWSSD=314;ORANG_AVG_CNF=2.28;GORILLA_AVG_CNF=2.49;HUMAN_APE_VST=0.939486;GORILLA_FST=0.538992;ORANG_VST=0.149;SHARED=orangutan,gorilla,chimpanzee,.,.;HUMAN_APE_FST=1;AN=90;CEXON=EIF3E;HUMAN_AND_CHIMP_FST=0.603372</t>
  </si>
  <si>
    <t>chr8_108345067_INS_chimpanzee_000003F_1_43629480_quiver_pilon_22498146_22502036</t>
  </si>
  <si>
    <t>22602816</t>
  </si>
  <si>
    <t>22605602</t>
  </si>
  <si>
    <t>EMC2</t>
  </si>
  <si>
    <t>panTro2_hCONDEL.309</t>
  </si>
  <si>
    <t>000003F_1_43629480_quiver_pilon:22605057-22605088,000003F_1_43629480_quiver_pilon:22605097-22605157</t>
  </si>
  <si>
    <t>CHIMP_VST=0.108679;AC=32;CHIMP_AF=0;QEND=108448715;HUMAN_AVG_CNF=0;TSTART=22602816;LBK_CNF=0.000;BHCONDEL=YES;SVLEN=-2786;LOS_CNF=0.000;EXONDIST=234;DHCONDEL=1;SVTYPE=DEL;CIPOS=-5,5;CHIMP_FST=0.523724;STRAND=0;REPPARENT=LINE/L2,LINE/L2,DNA/hAT-Charlie,LINE/L2,DNA/TcMar-Tigger,SINE/MIR,LINE/L2;CHIMP_AVG_CNF=2.33;BNSVLEN=3284;DENISOVA_CNF=0.000;AF=0.355556;GORILLA_VST=0.112255;END=22605602;REPLEN=51,96,77,101,494,176,44;TEND=22605602;QSTART=108445929;NEAN_CNF=0.000;REPSTART=22603360,22603445,22603815,22603983,22604541,22605302,22605558;GORILLA_AF=0;SOURCE=chimpanzee;HUMAN_AF=.;CHCONDEL=chr8:108445929-108445930;ORANG_FST=0.521433;BNS=YES;ORANG_AF=0;NS=45;LINEAGE=human_specific;QCONTIG=chr8;REPTYPE=L2a,L2a,Charlie4z,L2a,Tigger13a,MIRb,L2a;HUMAN_AND_CHIMP_VST=0.415102;CIEND=-5,5;BNOSCORE=40.8573311367381;BNID=ID:3229;UNMASKEDWSSD=1293;ORANG_AVG_CNF=2.5;GORILLA_AVG_CNF=2.46;HUMAN_APE_VST=0.938125;GORILLA_FST=0.538992;ORANG_VST=0.155093;SHARED=orangutan,gorilla,chimpanzee,.,.;HUMAN_APE_FST=1;AN=90;CEXON=EMC2;HUMAN_AND_CHIMP_FST=0.603372</t>
  </si>
  <si>
    <t>chr8_108445929_INS_chimpanzee_000003F_1_43629480_quiver_pilon_22602816_22605602</t>
  </si>
  <si>
    <t>23177705</t>
  </si>
  <si>
    <t>23177755</t>
  </si>
  <si>
    <t>RP11-1084E5.1</t>
  </si>
  <si>
    <t>22853</t>
  </si>
  <si>
    <t>CHIMP_VST=.;AC=32;CHIMP_AF=0;QEND=109020875;HUMAN_AVG_CNF=.;TSTART=23177705;LBK_CNF=.;BHCONDEL=NO;SVLEN=-50;LOS_CNF=.;EXONDIST=22853;DHCONDEL=574894;SVTYPE=DEL;CIPOS=-5,5;CHIMP_FST=0.523724;STRAND=0;REPPARENT=LTR/ERVL-MaLR;CHIMP_AVG_CNF=.;BNSVLEN=.;DENISOVA_CNF=.;AF=0.355556;GORILLA_VST=.;END=23177755;REPLEN=50;TEND=23177755;QSTART=109020825;NEAN_CNF=.;REPSTART=23177665;GORILLA_AF=0;SOURCE=chimpanzee;HUMAN_AF=.;CHCONDEL=chr8:108445929-108445930;ORANG_FST=0.521433;BNS=NO;ORANG_AF=0;NS=45;LINEAGE=human_specific;QCONTIG=chr8;REPTYPE=MSTB;HUMAN_AND_CHIMP_VST=.;CIEND=-5,5;BNOSCORE=.;BNID=.;UNMASKEDWSSD=0;ORANG_AVG_CNF=.;GORILLA_AVG_CNF=.;HUMAN_APE_VST=.;GORILLA_FST=0.538992;ORANG_VST=.;SHARED=orangutan,gorilla,chimpanzee,.,.;HUMAN_APE_FST=1;AN=90;CEXON=RP11-1084E5.1;HUMAN_AND_CHIMP_FST=0.603372</t>
  </si>
  <si>
    <t>chr8_109020825_INS_chimpanzee_000003F_1_43629480_quiver_pilon_23177705_23177755</t>
  </si>
  <si>
    <t>23479289</t>
  </si>
  <si>
    <t>23479582</t>
  </si>
  <si>
    <t>NUDCD1</t>
  </si>
  <si>
    <t>1300</t>
  </si>
  <si>
    <t>CHIMP_VST=.;AC=32;CHIMP_AF=0;QEND=109324057;HUMAN_AVG_CNF=.;TSTART=23479289;LBK_CNF=.;BHCONDEL=NO;SVLEN=-293;LOS_CNF=.;EXONDIST=1300;DHCONDEL=877833;SVTYPE=DEL;CIPOS=-5,5;CHIMP_FST=0.523724;STRAND=0;REPPARENT=LINE/L1;CHIMP_AVG_CNF=.;BNSVLEN=.;DENISOVA_CNF=.;AF=0.355556;GORILLA_VST=.;END=23479582;REPLEN=293;TEND=23479582;QSTART=109323764;NEAN_CNF=.;REPSTART=23479179;GORILLA_AF=0;SOURCE=chimpanzee;HUMAN_AF=.;CHCONDEL=chr8:108445929-108445930;ORANG_FST=0.521433;BNS=NO;ORANG_AF=0;NS=45;LINEAGE=human_specific;QCONTIG=chr8;REPTYPE=L1MA7;HUMAN_AND_CHIMP_VST=.;CIEND=-5,5;BNOSCORE=.;BNID=.;UNMASKEDWSSD=0;ORANG_AVG_CNF=.;GORILLA_AVG_CNF=.;HUMAN_APE_VST=.;GORILLA_FST=0.538992;ORANG_VST=.;SHARED=orangutan,gorilla,chimpanzee,.,.;HUMAN_APE_FST=1;AN=90;CEXON=NUDCD1;HUMAN_AND_CHIMP_FST=0.603372</t>
  </si>
  <si>
    <t>chr8_109323764_INS_chimpanzee_000003F_1_43629480_quiver_pilon_23479289_23479582</t>
  </si>
  <si>
    <t>24202548</t>
  </si>
  <si>
    <t>24202774</t>
  </si>
  <si>
    <t>RPSAP48</t>
  </si>
  <si>
    <t>59281</t>
  </si>
  <si>
    <t>CHIMP_VST=.;AC=32;CHIMP_AF=0;QEND=110046022;HUMAN_AVG_CNF=.;TSTART=24202548;LBK_CNF=.;BHCONDEL=NO;SVLEN=-226;LOS_CNF=.;EXONDIST=59281;DHCONDEL=1599865;SVTYPE=DEL;CIPOS=-5,5;CHIMP_FST=0.523724;STRAND=0;REPPARENT=Low_complexity;CHIMP_AVG_CNF=.;BNSVLEN=.;DENISOVA_CNF=.;AF=0.355556;GORILLA_VST=.;END=24202774;REPLEN=67;TEND=24202774;QSTART=110045796;NEAN_CNF=.;REPSTART=24202670;GORILLA_AF=0;SOURCE=chimpanzee;HUMAN_AF=.;CHCONDEL=chr8:108445929-108445930;ORANG_FST=0.521433;BNS=NO;ORANG_AF=0;NS=45;LINEAGE=human_specific;QCONTIG=chr8;REPTYPE=AT_rich;HUMAN_AND_CHIMP_VST=.;CIEND=-5,5;BNOSCORE=.;BNID=.;UNMASKEDWSSD=13;ORANG_AVG_CNF=.;GORILLA_AVG_CNF=.;HUMAN_APE_VST=.;GORILLA_FST=0.538992;ORANG_VST=.;SHARED=orangutan,gorilla,chimpanzee,.,.;HUMAN_APE_FST=1;AN=90;CEXON=RPSAP48;HUMAN_AND_CHIMP_FST=0.603372</t>
  </si>
  <si>
    <t>chr8_110045796_INS_chimpanzee_000003F_1_43629480_quiver_pilon_24202548_24202774</t>
  </si>
  <si>
    <t>24766941</t>
  </si>
  <si>
    <t>24768229</t>
  </si>
  <si>
    <t>RP11-238I10.1</t>
  </si>
  <si>
    <t>5836</t>
  </si>
  <si>
    <t>CHIMP_VST=.;AC=32;CHIMP_AF=0;QEND=110604694;HUMAN_AVG_CNF=.;TSTART=24766941;LBK_CNF=.;BHCONDEL=NO;SVLEN=-1288;LOS_CNF=.;EXONDIST=5836;DHCONDEL=2157475;SVTYPE=DEL;CIPOS=-5,5;CHIMP_FST=0.523724;STRAND=0;REPPARENT=LINE/L1;CHIMP_AVG_CNF=.;BNSVLEN=.;DENISOVA_CNF=.;AF=0.355556;GORILLA_VST=.;END=24768229;REPLEN=1288;TEND=24768229;QSTART=110603406;NEAN_CNF=.;REPSTART=24765949;GORILLA_AF=0;SOURCE=chimpanzee;HUMAN_AF=.;CHCONDEL=chr8:108445929-108445930;ORANG_FST=0.521433;BNS=NO;ORANG_AF=0;NS=45;LINEAGE=human_specific;QCONTIG=chr8;REPTYPE=L1MDa;HUMAN_AND_CHIMP_VST=.;CIEND=-5,5;BNOSCORE=.;BNID=.;UNMASKEDWSSD=0;ORANG_AVG_CNF=.;GORILLA_AVG_CNF=.;HUMAN_APE_VST=.;GORILLA_FST=0.538992;ORANG_VST=.;SHARED=orangutan,gorilla,chimpanzee,.,.;HUMAN_APE_FST=1;AN=90;CEXON=RP11-238I10.1;HUMAN_AND_CHIMP_FST=0.603372</t>
  </si>
  <si>
    <t>chr8_110603406_INS_chimpanzee_000003F_1_43629480_quiver_pilon_24766941_24768229</t>
  </si>
  <si>
    <t>24851193</t>
  </si>
  <si>
    <t>24851919</t>
  </si>
  <si>
    <t>52236</t>
  </si>
  <si>
    <t>CHIMP_VST=.;AC=32;CHIMP_AF=0;QEND=110685357;HUMAN_AVG_CNF=.;TSTART=24851193;LBK_CNF=.;BHCONDEL=NO;SVLEN=-726;LOS_CNF=.;EXONDIST=52236;DHCONDEL=2238700;SVTYPE=DEL;CIPOS=-5,5;CHIMP_FST=0.523724;STRAND=0;REPPARENT=LINE/L1,DNA/hAT-Charlie,LINE/L1,Simple_repeat;CHIMP_AVG_CNF=.;BNSVLEN=.;DENISOVA_CNF=.;AF=0.355556;GORILLA_VST=.;END=24851919;REPLEN=210,185,110,39;TEND=24851919;QSTART=110684631;NEAN_CNF=.;REPSTART=24851092,24851534,24851726,24851839;GORILLA_AF=0;SOURCE=chimpanzee;HUMAN_AF=.;CHCONDEL=chr8:108445929-108445930;ORANG_FST=0.521433;BNS=NO;ORANG_AF=0;NS=45;LINEAGE=polymorphic;QCONTIG=chr8;REPTYPE=L1MEg,MER5A,L1MEg,(TG)n;HUMAN_AND_CHIMP_VST=.;CIEND=-5,5;BNOSCORE=.;BNID=.;UNMASKEDWSSD=59;ORANG_AVG_CNF=.;GORILLA_AVG_CNF=.;HUMAN_APE_VST=.;GORILLA_FST=0.538992;ORANG_VST=.;SHARED=.,gorilla,chimpanzee,.,.;HUMAN_APE_FST=1;AN=90;CEXON=RP11-238I10.1;HUMAN_AND_CHIMP_FST=0.603372</t>
  </si>
  <si>
    <t>chr8_110684631_INS_chimpanzee_000003F_1_43629480_quiver_pilon_24851193_24851919</t>
  </si>
  <si>
    <t>24936080</t>
  </si>
  <si>
    <t>24936179</t>
  </si>
  <si>
    <t>KB-1299A7.2</t>
  </si>
  <si>
    <t>1378</t>
  </si>
  <si>
    <t>CHIMP_VST=.;AC=30;CHIMP_AF=0;QEND=110768394;HUMAN_AVG_CNF=.;TSTART=24936080;LBK_CNF=.;BHCONDEL=NO;SVLEN=-99;LOS_CNF=.;EXONDIST=1378;DHCONDEL=2322364;SVTYPE=DEL;CIPOS=-5,5;CHIMP_FST=.;STRAND=0;REPPARENT=Simple_repeat;CHIMP_AVG_CNF=.;BNSVLEN=.;DENISOVA_CNF=.;AF=0.454545;GORILLA_VST=.;END=24936179;REPLEN=84;TEND=24936179;QSTART=110768295;NEAN_CNF=.;REPSTART=24935896;GORILLA_AF=1;SOURCE=chimpanzee;HUMAN_AF=.;CHCONDEL=chr8:108445929-108445930;ORANG_FST=0.605417;BNS=NO;ORANG_AF=0.9;NS=45;LINEAGE=polymorphic;QCONTIG=chr8;REPTYPE=(TA)n;HUMAN_AND_CHIMP_VST=.;CIEND=-5,5;BNOSCORE=.;BNID=.;UNMASKEDWSSD=0;ORANG_AVG_CNF=.;GORILLA_AVG_CNF=.;HUMAN_APE_VST=.;GORILLA_FST=0.753425;ORANG_VST=.;SHARED=.,.,chimpanzee,.,.;HUMAN_APE_FST=0.874863;AN=66;CEXON=KB-1299A7.2;HUMAN_AND_CHIMP_FST=0.933525</t>
  </si>
  <si>
    <t>chr8_110768295_INS_chimpanzee_000003F_1_43629480_quiver_pilon_24936080_24936179</t>
  </si>
  <si>
    <t>25854006</t>
  </si>
  <si>
    <t>25854080</t>
  </si>
  <si>
    <t>RP11-58O3.2</t>
  </si>
  <si>
    <t>55184</t>
  </si>
  <si>
    <t>CHIMP_VST=.;AC=32;CHIMP_AF=0;QEND=111686903;HUMAN_AVG_CNF=.;TSTART=25854006;LBK_CNF=.;BHCONDEL=NO;SVLEN=-74;LOS_CNF=.;EXONDIST=55184;DHCONDEL=1676216;SVTYPE=DEL;CIPOS=-5,5;CHIMP_FST=0.523724;STRAND=0;REPPARENT=.;CHIMP_AVG_CNF=.;BNSVLEN=.;DENISOVA_CNF=.;AF=0.355556;GORILLA_VST=.;END=25854080;REPLEN=.;TEND=25854080;QSTART=111686829;NEAN_CNF=.;REPSTART=.;GORILLA_AF=0;SOURCE=chimpanzee;HUMAN_AF=.;CHCONDEL=chr8:113363044-113363110;ORANG_FST=0.521433;BNS=NO;ORANG_AF=0;NS=45;LINEAGE=human_specific;QCONTIG=chr8;REPTYPE=.;HUMAN_AND_CHIMP_VST=.;CIEND=-5,5;BNOSCORE=.;BNID=.;UNMASKEDWSSD=44;ORANG_AVG_CNF=.;GORILLA_AVG_CNF=.;HUMAN_APE_VST=.;GORILLA_FST=0.538992;ORANG_VST=.;SHARED=orangutan,gorilla,chimpanzee,.,.;HUMAN_APE_FST=1;AN=90;CEXON=RP11-58O3.2;HUMAN_AND_CHIMP_FST=0.603372</t>
  </si>
  <si>
    <t>chr8_111686829_INS_chimpanzee_000003F_1_43629480_quiver_pilon_25854006_25854080</t>
  </si>
  <si>
    <t>26615379</t>
  </si>
  <si>
    <t>26615758</t>
  </si>
  <si>
    <t>22199</t>
  </si>
  <si>
    <t>CHIMP_VST=0.0966491;AC=32;CHIMP_AF=0;QEND=112450772;HUMAN_AVG_CNF=0;TSTART=26615379;LBK_CNF=0.000;BHCONDEL=NO;SVLEN=-379;LOS_CNF=0.000;EXONDIST=22199;DHCONDEL=912652;SVTYPE=DEL;CIPOS=-5,5;CHIMP_FST=0.523724;STRAND=0;REPPARENT=.;CHIMP_AVG_CNF=1.91;BNSVLEN=.;DENISOVA_CNF=0.000;AF=0.355556;GORILLA_VST=0.132674;END=26615758;REPLEN=.;TEND=26615758;QSTART=112450393;NEAN_CNF=0.000;REPSTART=.;GORILLA_AF=0;SOURCE=chimpanzee;HUMAN_AF=.;CHCONDEL=chr8:113363044-113363110;ORANG_FST=0.521433;BNS=NO;ORANG_AF=0;NS=45;LINEAGE=human_specific;QCONTIG=chr8;REPTYPE=.;HUMAN_AND_CHIMP_VST=0.43879;CIEND=-5,5;BNOSCORE=.;BNID=.;UNMASKEDWSSD=213;ORANG_AVG_CNF=2.08;GORILLA_AVG_CNF=2.11;HUMAN_APE_VST=0.9435;GORILLA_FST=0.538992;ORANG_VST=0.155585;SHARED=orangutan,gorilla,chimpanzee,.,.;HUMAN_APE_FST=1;AN=90;CEXON=CSMD3;HUMAN_AND_CHIMP_FST=0.603372</t>
  </si>
  <si>
    <t>chr8_112450393_INS_chimpanzee_000003F_1_43629480_quiver_pilon_26615379_26615758</t>
  </si>
  <si>
    <t>27434544</t>
  </si>
  <si>
    <t>27434594</t>
  </si>
  <si>
    <t>17857</t>
  </si>
  <si>
    <t>CHIMP_VST=.;AC=32;CHIMP_AF=0;QEND=113260786;HUMAN_AVG_CNF=.;TSTART=27434544;LBK_CNF=.;BHCONDEL=NO;SVLEN=-50;LOS_CNF=.;EXONDIST=17857;DHCONDEL=102309;SVTYPE=DEL;CIPOS=-5,5;CHIMP_FST=0.523724;STRAND=0;REPPARENT=LINE/L1;CHIMP_AVG_CNF=.;BNSVLEN=.;DENISOVA_CNF=.;AF=0.355556;GORILLA_VST=.;END=27434594;REPLEN=50;TEND=27434594;QSTART=113260736;NEAN_CNF=.;REPSTART=27434420;GORILLA_AF=0;SOURCE=chimpanzee;HUMAN_AF=.;CHCONDEL=chr8:113363044-113363110;ORANG_FST=0.521433;BNS=NO;ORANG_AF=0;NS=45;LINEAGE=human_specific;QCONTIG=chr8;REPTYPE=L1PA8;HUMAN_AND_CHIMP_VST=.;CIEND=-5,5;BNOSCORE=.;BNID=.;UNMASKEDWSSD=0;ORANG_AVG_CNF=.;GORILLA_AVG_CNF=.;HUMAN_APE_VST=.;GORILLA_FST=0.538992;ORANG_VST=.;SHARED=orangutan,gorilla,chimpanzee,.,.;HUMAN_APE_FST=1;AN=90;CEXON=CSMD3;HUMAN_AND_CHIMP_FST=0.603372</t>
  </si>
  <si>
    <t>chr8_113260736_INS_chimpanzee_000003F_1_43629480_quiver_pilon_27434544_27434594</t>
  </si>
  <si>
    <t>27533684</t>
  </si>
  <si>
    <t>27535508</t>
  </si>
  <si>
    <t>RP11-709P2.1</t>
  </si>
  <si>
    <t>13627</t>
  </si>
  <si>
    <t>panTro2_hCONDEL.310</t>
  </si>
  <si>
    <t>CHIMP_VST=0.0815759;AC=0;CHIMP_AF=0;QEND=113364867;HUMAN_AVG_CNF=0;TSTART=27533684;LBK_CNF=0.000;BHCONDEL=YES;SVLEN=-1824;LOS_CNF=0.000;EXONDIST=13627;DHCONDEL=2;SVTYPE=DEL;CIPOS=-5,5;CHIMP_FST=.;STRAND=0;REPPARENT=Low_complexity,SINE/MIR,LINE/L1;CHIMP_AVG_CNF=2.05;BNSVLEN=3521;DENISOVA_CNF=0.000;AF=0;GORILLA_VST=0.126572;END=27535508;REPLEN=44,177,207;TEND=27535508;QSTART=113363043;NEAN_CNF=0.000;REPSTART=27533865,27533998,27534850;GORILLA_AF=0;SOURCE=chimpanzee;HUMAN_AF=.;CHCONDEL=chr8:113363044-113363110;ORANG_FST=.;BNS=YES;ORANG_AF=0;NS=45;LINEAGE=human_specific;QCONTIG=chr8;REPTYPE=AT_rich,MIRb,L1M5;HUMAN_AND_CHIMP_VST=0.442936;CIEND=-5,5;BNOSCORE=538.785594013096;BNID=ID:3241;UNMASKEDWSSD=978;ORANG_AVG_CNF=2.3;GORILLA_AVG_CNF=2.3;HUMAN_APE_VST=0.911556;GORILLA_FST=.;ORANG_VST=0.161898;SHARED=orangutan,gorilla,chimpanzee,.,.;HUMAN_APE_FST=.;AN=90;CEXON=RP11-709P2.1;HUMAN_AND_CHIMP_FST=.</t>
  </si>
  <si>
    <t>chr8_113363043_INS_chimpanzee_000003F_1_43629480_quiver_pilon_27533684_27535508</t>
  </si>
  <si>
    <t>27535521</t>
  </si>
  <si>
    <t>27536249</t>
  </si>
  <si>
    <t>13614</t>
  </si>
  <si>
    <t>CHIMP_VST=0.110464;AC=0;CHIMP_AF=0;QEND=113363784;HUMAN_AVG_CNF=0;TSTART=27535521;LBK_CNF=0.000;BHCONDEL=YES;SVLEN=-728;LOS_CNF=0.000;EXONDIST=13614;DHCONDEL=0;SVTYPE=DEL;CIPOS=-5,5;CHIMP_FST=.;STRAND=0;REPPARENT=.;CHIMP_AVG_CNF=2.14;BNSVLEN=.;DENISOVA_CNF=0.000;AF=0;GORILLA_VST=0.139181;END=27536249;REPLEN=.;TEND=27536249;QSTART=113363056;NEAN_CNF=0.000;REPSTART=.;GORILLA_AF=0;SOURCE=chimpanzee;HUMAN_AF=.;CHCONDEL=chr8:113363044-113363110;ORANG_FST=.;BNS=NO;ORANG_AF=0;NS=45;LINEAGE=human_specific;QCONTIG=chr8;REPTYPE=.;HUMAN_AND_CHIMP_VST=0.420337;CIEND=-5,5;BNOSCORE=.;BNID=.;UNMASKEDWSSD=728;ORANG_AVG_CNF=2.24;GORILLA_AVG_CNF=2.34;HUMAN_APE_VST=0.949834;GORILLA_FST=.;ORANG_VST=0.14828;SHARED=orangutan,gorilla,chimpanzee,.,.;HUMAN_APE_FST=.;AN=58;CEXON=RP11-709P2.1;HUMAN_AND_CHIMP_FST=.</t>
  </si>
  <si>
    <t>chr8_113363056_INS_chimpanzee_000003F_1_43629480_quiver_pilon_27535521_27536249</t>
  </si>
  <si>
    <t>27536287</t>
  </si>
  <si>
    <t>27536891</t>
  </si>
  <si>
    <t>13574</t>
  </si>
  <si>
    <t>CHIMP_VST=0.175882;AC=0;CHIMP_AF=0;QEND=113363700;HUMAN_AVG_CNF=0;TSTART=27536287;LBK_CNF=0.000;BHCONDEL=YES;SVLEN=-604;LOS_CNF=0.000;EXONDIST=13574;DHCONDEL=0;SVTYPE=DEL;CIPOS=-5,5;CHIMP_FST=.;STRAND=0;REPPARENT=Low_complexity,SINE/MIR;CHIMP_AVG_CNF=2;BNSVLEN=.;DENISOVA_CNF=0.000;AF=0;GORILLA_VST=0.112979;END=27536891;REPLEN=101,172;TEND=27536891;QSTART=113363096;NEAN_CNF=0.000;REPSTART=27536615,27536719;GORILLA_AF=0;SOURCE=chimpanzee;HUMAN_AF=.;CHCONDEL=chr8:113363044-113363110;ORANG_FST=.;BNS=NO;ORANG_AF=0;NS=45;LINEAGE=human_specific;QCONTIG=chr8;REPTYPE=AT_rich,MIR;HUMAN_AND_CHIMP_VST=0.259235;CIEND=-5,5;BNOSCORE=.;BNID=.;UNMASKEDWSSD=292;ORANG_AVG_CNF=1.7;GORILLA_AVG_CNF=1.94;HUMAN_APE_VST=0.83489;GORILLA_FST=.;ORANG_VST=0.0805457;SHARED=orangutan,gorilla,chimpanzee,.,.;HUMAN_APE_FST=.;AN=58;CEXON=RP11-709P2.1;HUMAN_AND_CHIMP_FST=.</t>
  </si>
  <si>
    <t>chr8_113363096_INS_chimpanzee_000003F_1_43629480_quiver_pilon_27536287_27536891</t>
  </si>
  <si>
    <t>27776050</t>
  </si>
  <si>
    <t>27812636</t>
  </si>
  <si>
    <t>RP11-67H2.1</t>
  </si>
  <si>
    <t>7455</t>
  </si>
  <si>
    <t>panTro2_hCONDEL.311</t>
  </si>
  <si>
    <t>000003F_1_43629480_quiver_pilon:27777511-27777550,000003F_1_43629480_quiver_pilon:27779687-27779723,000003F_1_43629480_quiver_pilon:27781058-27781091,000003F_1_43629480_quiver_pilon:27797163-27797192,000003F_1_43629480_quiver_pilon:27797370-27797402,000003F_1_43629480_quiver_pilon:27797658-27797683,000003F_1_43629480_quiver_pilon:27797702-27797765</t>
  </si>
  <si>
    <t>CHIMP_VST=0.136157;AC=32;CHIMP_AF=0;QEND=113644480;HUMAN_AVG_CNF=0;TSTART=27776050;LBK_CNF=0.000;BHCONDEL=YES;SVLEN=-36586;LOS_CNF=0.000;EXONDIST=7455;DHCONDEL=2;SVTYPE=DEL;CIPOS=-5,5;CHIMP_FST=0.523724;STRAND=0;REPPARENT=LINE/L2,SINE/MIR,LTR/ERVL-MaLR,LTR/ERVL-MaLR,LTR/ERVL-MaLR,SINE/MIR,LTR/ERVL-MaLR,LTR/ERVL-MaLR,LTR/ERVL-MaLR,LINE/L1,LINE/L1,Low_complexity,LTR/ERVL,LTR/ERVL,LINE/L2,LTR/ERVL,LINE/L2,LTR/ERVL,LTR/ERVL-MaLR,LTR/ERVL,LTR/ERVL,SINE/MIR,SINE/MIR,DNA/hAT-Charlie,LINE/L2,SINE/MIR,LINE/L1,SINE/Alu,LINE/L1,LINE/L1,DNA/hAT-Blackjack,LTR/ERVL,LTR/ERVL,LINE/L1,SINE/MIR,SINE/MIR,Low_complexity,DNA/hAT-Charlie,LINE/L1,LINE/L2,Simple_repeat,Simple_repeat,Low_complexity,Simple_repeat,LINE/L2,LTR/ERVL,LINE/L1,Low_complexity,Low_complexity,Simple_repeat,Simple_repeat,Simple_repeat,LINE/L1,LINE/L1,LTR/ERVK,LINE/L1,LINE/L1,LTR/ERVL-MaLR,Low_complexity,LTR/ERVL,LINE/L2,LINE/L2,LINE/CR1,LINE/L1,LINE/L1,LTR/ERVL-MaLR,LINE/L1,LINE/L1,LTR/ERVL-MaLR,LTR/ERVL-MaLR,LINE/CR1,SINE/Alu,SINE/Alu,LTR/ERVL-MaLR,LINE/L2,LINE/L2,LINE/L1,LTR/ERVL;CHIMP_AVG_CNF=2.17;BNSVLEN=36251;DENISOVA_CNF=0.000;AF=0.355556;GORILLA_VST=0.160201;END=27812636;REPLEN=142,183,354,1579,361,142,365,1629,358,85,177,51,186,151,437,329,213,190,418,271,51,93,123,61,115,219,237,309,241,353,127,172,182,416,112,203,53,226,803,188,23,375,47,57,184,411,362,37,25,47,21,9,283,544,1075,595,243,444,25,583,423,111,272,124,92,284,240,431,381,152,143,307,271,112,215,45,189,472;TEND=27812636;QSTART=113607894;NEAN_CNF=0.000;REPSTART=27775981,27776205,27776563,27776917,27778496,27778904,27779786,27780151,27781782,27782226,27782417,27783593,27783724,27783937,27784147,27784656,27785066,27785481,27785671,27786090,27786397,27786451,27787547,27788019,27788115,27789030,27789362,27789599,27789908,27790925,27791641,27792492,27792674,27792916,27793521,27793646,27793997,27794294,27794607,27796651,27796839,27796874,27797365,27797415,27797474,27798422,27799589,27800013,27800027,27800108,27800155,27800176,27800244,27800556,27801108,27802200,27802804,27803047,27803897,27804305,27805368,27805841,27805980,27806459,27807091,27807311,27807656,27807970,27808536,27809165,27809353,27810086,27811054,27811960,27812316,27812591,27803491,27786847;GORILLA_AF=0;SOURCE=chimpanzee;HUMAN_AF=.;CHCONDEL=chr8:113607896-113607896;ORANG_FST=0.521433;BNS=YES;ORANG_AF=0;NS=45;LINEAGE=human_specific;QCONTIG=chr8;REPTYPE=L2a,MIRb,THE1A,THE1A-int,THE1A,MIRb,THE1D,THE1D-int,THE1D,HAL1ME,HAL1ME,AT_rich,LTR40A1,LTR40A1,L2,MLT2C1,L2,MLT2B2,THE1D,MLT2B2,MLT2B2,MIR,MIRb,MER5A,L2,MIR,L1MA4A,AluSx,L1MA4A,L1PA11,MER94,LTR33,LTR33,L1PA14,MIR,MIR,T-rich,MER20,L1MCa,L2a,(TG)n,(TA)n,AT_rich,(TATATG)n,L2a,LTR79,L1M5,AT_rich,AT_rich,(TATATG)n,(CA)n,(TATATG)n,L1M5,L1MA9,MER11C,L1MA9,L1M5,MLT1D,AT_rich,MLT2B3,L2a,L2a,L3,HAL1ME,HAL1ME,MLT1I,HAL1b,HAL1b,MSTA,MLT1J,L3,AluJb,AluSx,MLT1J,L2a,L2a,L1M5,LTR33;HUMAN_AND_CHIMP_VST=0.396201;CIEND=-5,5;BNOSCORE=1.54076911459835;BNID=ID:3242;UNMASKEDWSSD=9076;ORANG_AVG_CNF=2.11;GORILLA_AVG_CNF=2.35;HUMAN_APE_VST=0.970518;GORILLA_FST=0.538992;ORANG_VST=0.131795;SHARED=orangutan,gorilla,chimpanzee,.,.;HUMAN_APE_FST=1;AN=90;CEXON=RP11-67H2.1;HUMAN_AND_CHIMP_FST=0.603372</t>
  </si>
  <si>
    <t>chr8_113607894_INS_chimpanzee_000003F_1_43629480_quiver_pilon_27776050_27812636</t>
  </si>
  <si>
    <t>28052266</t>
  </si>
  <si>
    <t>28052512</t>
  </si>
  <si>
    <t>103114</t>
  </si>
  <si>
    <t>CHIMP_VST=.;AC=31;CHIMP_AF=0;QEND=113848019;HUMAN_AVG_CNF=.;TSTART=28052266;LBK_CNF=.;BHCONDEL=NO;SVLEN=-246;LOS_CNF=.;EXONDIST=103114;DHCONDEL=239875;SVTYPE=DEL;CIPOS=-5,5;CHIMP_FST=0.541022;STRAND=0;REPPARENT=SINE/Alu,LINE/L1;CHIMP_AVG_CNF=.;BNSVLEN=.;DENISOVA_CNF=.;AF=0.369048;GORILLA_VST=.;END=28052512;REPLEN=24,222;TEND=28052512;QSTART=113847773;NEAN_CNF=.;REPSTART=28051977,28052290;GORILLA_AF=0.0625;SOURCE=chimpanzee;HUMAN_AF=.;CHCONDEL=chr8:113607896-113607896;ORANG_FST=0.551284;BNS=NO;ORANG_AF=0;NS=45;LINEAGE=polymorphic;QCONTIG=chr8;REPTYPE=AluY,L1PREC2;HUMAN_AND_CHIMP_VST=.;CIEND=-5,5;BNOSCORE=.;BNID=.;UNMASKEDWSSD=0;ORANG_AVG_CNF=.;GORILLA_AVG_CNF=.;HUMAN_APE_VST=.;GORILLA_FST=0.399342;ORANG_VST=.;SHARED=.,gorilla,chimpanzee,.,.;HUMAN_APE_FST=0.918368;AN=84;CEXON=Y_RNA;HUMAN_AND_CHIMP_FST=0.514108</t>
  </si>
  <si>
    <t>chr8_113847773_INS_chimpanzee_000003F_1_43629480_quiver_pilon_28052266_28052512</t>
  </si>
  <si>
    <t>28290969</t>
  </si>
  <si>
    <t>28291507</t>
  </si>
  <si>
    <t>134054</t>
  </si>
  <si>
    <t>CHIMP_VST=.;AC=32;CHIMP_AF=0;QEND=114085591;HUMAN_AVG_CNF=.;TSTART=28290969;LBK_CNF=.;BHCONDEL=NO;SVLEN=-538;LOS_CNF=.;EXONDIST=134054;DHCONDEL=477155;SVTYPE=DEL;CIPOS=-5,5;CHIMP_FST=0.523724;STRAND=0;REPPARENT=LINE/L1,Simple_repeat,LINE/L1;CHIMP_AVG_CNF=.;BNSVLEN=.;DENISOVA_CNF=.;AF=0.355556;GORILLA_VST=.;END=28291507;REPLEN=56,55,427;TEND=28291507;QSTART=114085053;NEAN_CNF=.;REPSTART=28290703,28291025,28291080;GORILLA_AF=0;SOURCE=chimpanzee;HUMAN_AF=.;CHCONDEL=chr8:113607896-113607896;ORANG_FST=0.521433;BNS=NO;ORANG_AF=0;NS=45;LINEAGE=human_specific;QCONTIG=chr8;REPTYPE=L1MEd,(CA)n,L1MEd;HUMAN_AND_CHIMP_VST=.;CIEND=-5,5;BNOSCORE=.;BNID=.;UNMASKEDWSSD=0;ORANG_AVG_CNF=.;GORILLA_AVG_CNF=.;HUMAN_APE_VST=.;GORILLA_FST=0.538992;ORANG_VST=.;SHARED=orangutan,gorilla,chimpanzee,.,.;HUMAN_APE_FST=1;AN=90;CEXON=Y_RNA;HUMAN_AND_CHIMP_FST=0.603372</t>
  </si>
  <si>
    <t>chr8_114085053_INS_chimpanzee_000003F_1_43629480_quiver_pilon_28290969_28291507</t>
  </si>
  <si>
    <t>28494601</t>
  </si>
  <si>
    <t>28494690</t>
  </si>
  <si>
    <t>RP11-267L5.1</t>
  </si>
  <si>
    <t>1353</t>
  </si>
  <si>
    <t>CHIMP_VST=.;AC=30;CHIMP_AF=0;QEND=114280804;HUMAN_AVG_CNF=.;TSTART=28494601;LBK_CNF=.;BHCONDEL=NO;SVLEN=-89;LOS_CNF=.;EXONDIST=1353;DHCONDEL=672817;SVTYPE=DEL;CIPOS=-5,5;CHIMP_FST=0.492983;STRAND=0;REPPARENT=.;CHIMP_AVG_CNF=.;BNSVLEN=.;DENISOVA_CNF=.;AF=0.333333;GORILLA_VST=.;END=28494690;REPLEN=.;TEND=28494690;QSTART=114280715;NEAN_CNF=.;REPSTART=.;GORILLA_AF=0;SOURCE=chimpanzee;HUMAN_AF=.;CHCONDEL=chr8:113607896-113607896;ORANG_FST=0.490052;BNS=NO;ORANG_AF=0;NS=45;LINEAGE=human_specific;QCONTIG=chr8;REPTYPE=.;HUMAN_AND_CHIMP_VST=.;CIEND=-5,5;BNOSCORE=.;BNID=.;UNMASKEDWSSD=89;ORANG_AVG_CNF=.;GORILLA_AVG_CNF=.;HUMAN_APE_VST=.;GORILLA_FST=0.509389;ORANG_VST=.;SHARED=orangutan,gorilla,chimpanzee,.,.;HUMAN_APE_FST=0.939723;AN=90;CEXON=RP11-267L5.1;HUMAN_AND_CHIMP_FST=0.56328</t>
  </si>
  <si>
    <t>chr8_114280715_INS_chimpanzee_000003F_1_43629480_quiver_pilon_28494601_28494690</t>
  </si>
  <si>
    <t>28508419</t>
  </si>
  <si>
    <t>28509668</t>
  </si>
  <si>
    <t>513</t>
  </si>
  <si>
    <t>CHIMP_VST=0.122879;AC=32;CHIMP_AF=0;QEND=114296203;HUMAN_AVG_CNF=0;TSTART=28508419;LBK_CNF=0.000;BHCONDEL=NO;SVLEN=-1249;LOS_CNF=0.000;EXONDIST=513;DHCONDEL=687056;SVTYPE=DEL;CIPOS=-5,5;CHIMP_FST=0.523724;STRAND=0;REPPARENT=Simple_repeat,SINE/Alu,LTR/ERVL-MaLR;CHIMP_AVG_CNF=2.2;BNSVLEN=.;DENISOVA_CNF=0.000;AF=0.355556;GORILLA_VST=0.0856022;END=28509668;REPLEN=31,307,23;TEND=28509668;QSTART=114294954;NEAN_CNF=0.000;REPSTART=28508926,28509177,28508026;GORILLA_AF=0;SOURCE=chimpanzee;HUMAN_AF=.;CHCONDEL=chr8:113607896-113607896;ORANG_FST=0.521433;BNS=NO;ORANG_AF=0;NS=45;LINEAGE=human_specific;QCONTIG=chr8;REPTYPE=(TAAA)n,AluSx,MLT1E3;HUMAN_AND_CHIMP_VST=0.409898;CIEND=-5,5;BNOSCORE=.;BNID=.;UNMASKEDWSSD=566;ORANG_AVG_CNF=2.38;GORILLA_AVG_CNF=2.16;HUMAN_APE_VST=0.963418;GORILLA_FST=0.538992;ORANG_VST=0.157806;SHARED=orangutan,gorilla,chimpanzee,.,.;HUMAN_APE_FST=1;AN=90;CEXON=RP11-267L5.1;HUMAN_AND_CHIMP_FST=0.603372</t>
  </si>
  <si>
    <t>chr8_114294954_INS_chimpanzee_000003F_1_43629480_quiver_pilon_28508419_28509668</t>
  </si>
  <si>
    <t>29850672</t>
  </si>
  <si>
    <t>29850742</t>
  </si>
  <si>
    <t>TRPS1</t>
  </si>
  <si>
    <t>6902</t>
  </si>
  <si>
    <t>CHIMP_VST=.;AC=32;CHIMP_AF=0;QEND=115644303;HUMAN_AVG_CNF=.;TSTART=29850672;LBK_CNF=.;BHCONDEL=NO;SVLEN=-70;LOS_CNF=.;EXONDIST=6902;DHCONDEL=789480;SVTYPE=DEL;CIPOS=-5,5;CHIMP_FST=0.523724;STRAND=0;REPPARENT=DNA/TcMar-Tigger;CHIMP_AVG_CNF=.;BNSVLEN=.;DENISOVA_CNF=.;AF=0.355556;GORILLA_VST=.;END=29850742;REPLEN=70;TEND=29850742;QSTART=115644233;NEAN_CNF=.;REPSTART=29849346;GORILLA_AF=0;SOURCE=chimpanzee;HUMAN_AF=.;CHCONDEL=chr8:116433712-116433720;ORANG_FST=0.521433;BNS=NO;ORANG_AF=0;NS=45;LINEAGE=human_specific;QCONTIG=chr8;REPTYPE=Tigger1;HUMAN_AND_CHIMP_VST=.;CIEND=-5,5;BNOSCORE=.;BNID=.;UNMASKEDWSSD=0;ORANG_AVG_CNF=.;GORILLA_AVG_CNF=.;HUMAN_APE_VST=.;GORILLA_FST=0.538992;ORANG_VST=.;SHARED=orangutan,gorilla,chimpanzee,.,.;HUMAN_APE_FST=1;AN=90;CEXON=TRPS1;HUMAN_AND_CHIMP_FST=0.603372</t>
  </si>
  <si>
    <t>chr8_115644233_INS_chimpanzee_000003F_1_43629480_quiver_pilon_29850672_29850742</t>
  </si>
  <si>
    <t>30392208</t>
  </si>
  <si>
    <t>30392290</t>
  </si>
  <si>
    <t>LINC00536</t>
  </si>
  <si>
    <t>57306</t>
  </si>
  <si>
    <t>CHIMP_VST=.;AC=32;CHIMP_AF=0;QEND=116187669;HUMAN_AVG_CNF=.;TSTART=30392208;LBK_CNF=.;BHCONDEL=NO;SVLEN=-82;LOS_CNF=.;EXONDIST=57306;DHCONDEL=246126;SVTYPE=DEL;CIPOS=-5,5;CHIMP_FST=0.523724;STRAND=0;REPPARENT=LTR/ERVL;CHIMP_AVG_CNF=.;BNSVLEN=.;DENISOVA_CNF=.;AF=0.355556;GORILLA_VST=.;END=30392290;REPLEN=82;TEND=30392290;QSTART=116187587;NEAN_CNF=.;REPSTART=30392071;GORILLA_AF=0;SOURCE=chimpanzee;HUMAN_AF=.;CHCONDEL=chr8:116433712-116433720;ORANG_FST=0.521433;BNS=NO;ORANG_AF=0;NS=45;LINEAGE=human_specific;QCONTIG=chr8;REPTYPE=LTR40a;HUMAN_AND_CHIMP_VST=.;CIEND=-5,5;BNOSCORE=.;BNID=.;UNMASKEDWSSD=0;ORANG_AVG_CNF=.;GORILLA_AVG_CNF=.;HUMAN_APE_VST=.;GORILLA_FST=0.538992;ORANG_VST=.;SHARED=orangutan,gorilla,chimpanzee,.,.;HUMAN_APE_FST=1;AN=90;CEXON=LINC00536;HUMAN_AND_CHIMP_FST=0.603372</t>
  </si>
  <si>
    <t>chr8_116187587_INS_chimpanzee_000003F_1_43629480_quiver_pilon_30392208_30392290</t>
  </si>
  <si>
    <t>30638804</t>
  </si>
  <si>
    <t>30639990</t>
  </si>
  <si>
    <t>29960</t>
  </si>
  <si>
    <t>panTro2_hCONDEL.312</t>
  </si>
  <si>
    <t>000003F_1_43629480_quiver_pilon:30639294-30639325,000003F_1_43629480_quiver_pilon:30639459-30639501,000003F_1_43629480_quiver_pilon:30639525-30639639,000003F_1_43629480_quiver_pilon:30639785-30639810,000003F_1_43629480_quiver_pilon:30639860-30639916,000003F_1_43629480_quiver_pilon:30639926-30639993</t>
  </si>
  <si>
    <t>CHIMP_VST=0.0656981;AC=32;CHIMP_AF=0;QEND=116434904;HUMAN_AVG_CNF=0;TSTART=30638804;LBK_CNF=0.000;BHCONDEL=YES;SVLEN=-1186;LOS_CNF=0.000;EXONDIST=29960;DHCONDEL=0;SVTYPE=DEL;CIPOS=-5,5;CHIMP_FST=0.523724;STRAND=0;REPPARENT=SINE/MIR,SINE/MIR,LTR/ERVL;CHIMP_AVG_CNF=2.22;BNSVLEN=1292;DENISOVA_CNF=0.000;AF=0.355556;GORILLA_VST=0.172974;END=30639990;REPLEN=94,197,25;TEND=30639990;QSTART=116433718;NEAN_CNF=0.000;REPSTART=30639449,30639611,30639965;GORILLA_AF=0;SOURCE=chimpanzee;HUMAN_AF=.;CHCONDEL=chr8:116433712-116433720;ORANG_FST=0.521433;BNS=YES;ORANG_AF=0;NS=45;LINEAGE=human_specific;QCONTIG=chr8;REPTYPE=MIRb,MIRc,LTR79;HUMAN_AND_CHIMP_VST=0.472334;CIEND=-5,5;BNOSCORE=4.53430185633576;BNID=ID:3247;UNMASKEDWSSD=287;ORANG_AVG_CNF=2.5;GORILLA_AVG_CNF=2.72;HUMAN_APE_VST=0.906487;GORILLA_FST=0.538992;ORANG_VST=0.161356;SHARED=orangutan,gorilla,chimpanzee,.,.;HUMAN_APE_FST=1;AN=90;CEXON=RP11-536K17.1;HUMAN_AND_CHIMP_FST=0.603372</t>
  </si>
  <si>
    <t>chr8_116433718_INS_chimpanzee_000003F_1_43629480_quiver_pilon_30638804_30639990</t>
  </si>
  <si>
    <t>31287854</t>
  </si>
  <si>
    <t>31287939</t>
  </si>
  <si>
    <t>RP11-1059L18.1</t>
  </si>
  <si>
    <t>21296</t>
  </si>
  <si>
    <t>CHIMP_VST=.;AC=32;CHIMP_AF=0;QEND=117077527;HUMAN_AVG_CNF=.;TSTART=31287854;LBK_CNF=.;BHCONDEL=NO;SVLEN=-85;LOS_CNF=.;EXONDIST=21296;DHCONDEL=643721;SVTYPE=DEL;CIPOS=-5,5;CHIMP_FST=0.523724;STRAND=0;REPPARENT=.;CHIMP_AVG_CNF=.;BNSVLEN=.;DENISOVA_CNF=.;AF=0.355556;GORILLA_VST=.;END=31287939;REPLEN=.;TEND=31287939;QSTART=117077442;NEAN_CNF=.;REPSTART=.;GORILLA_AF=0;SOURCE=chimpanzee;HUMAN_AF=.;CHCONDEL=chr8:116433712-116433720;ORANG_FST=0.521433;BNS=NO;ORANG_AF=0;NS=45;LINEAGE=human_specific;QCONTIG=chr8;REPTYPE=.;HUMAN_AND_CHIMP_VST=.;CIEND=-5,5;BNOSCORE=.;BNID=.;UNMASKEDWSSD=85;ORANG_AVG_CNF=.;GORILLA_AVG_CNF=.;HUMAN_APE_VST=.;GORILLA_FST=0.538992;ORANG_VST=.;SHARED=orangutan,gorilla,chimpanzee,.,.;HUMAN_APE_FST=1;AN=90;CEXON=RP11-1059L18.1;HUMAN_AND_CHIMP_FST=0.603372</t>
  </si>
  <si>
    <t>chr8_117077442_INS_chimpanzee_000003F_1_43629480_quiver_pilon_31287854_31287939</t>
  </si>
  <si>
    <t>31576189</t>
  </si>
  <si>
    <t>31576277</t>
  </si>
  <si>
    <t>SNORA31</t>
  </si>
  <si>
    <t>42463</t>
  </si>
  <si>
    <t>CHIMP_VST=.;AC=29;CHIMP_AF=0;QEND=117356213;HUMAN_AVG_CNF=.;TSTART=31576189;LBK_CNF=.;BHCONDEL=NO;SVLEN=-88;LOS_CNF=.;EXONDIST=42463;DHCONDEL=552668;SVTYPE=DEL;CIPOS=-5,5;CHIMP_FST=0.478193;STRAND=0;REPPARENT=LTR/ERVL-MaLR;CHIMP_AVG_CNF=.;BNSVLEN=.;DENISOVA_CNF=.;AF=0.322222;GORILLA_VST=.;END=31576277;REPLEN=88;TEND=31576277;QSTART=117356125;NEAN_CNF=.;REPSTART=31576065;GORILLA_AF=0;SOURCE=chimpanzee;HUMAN_AF=.;CHCONDEL=chr8:117908792-117909626;ORANG_FST=0.47497;BNS=NO;ORANG_AF=0;NS=45;LINEAGE=human_specific;QCONTIG=chr8;REPTYPE=THE1B;HUMAN_AND_CHIMP_VST=.;CIEND=-5,5;BNOSCORE=.;BNID=.;UNMASKEDWSSD=0;ORANG_AVG_CNF=.;GORILLA_AVG_CNF=.;HUMAN_APE_VST=.;GORILLA_FST=0.495099;ORANG_VST=.;SHARED=orangutan,gorilla,chimpanzee,.,.;HUMAN_APE_FST=0.910082;AN=90;CEXON=SNORA31;HUMAN_AND_CHIMP_FST=0.544004</t>
  </si>
  <si>
    <t>chr8_117356125_INS_chimpanzee_000003F_1_43629480_quiver_pilon_31576189_31576277</t>
  </si>
  <si>
    <t>31668103</t>
  </si>
  <si>
    <t>31668735</t>
  </si>
  <si>
    <t>MED30</t>
  </si>
  <si>
    <t>CHIMP_VST=0.153684;AC=35;CHIMP_AF=0;QEND=117448619;HUMAN_AVG_CNF=0;TSTART=31668103;LBK_CNF=0.000;BHCONDEL=NO;SVLEN=-632;LOS_CNF=0.000;EXONDIST=72727;DHCONDEL=460806;SVTYPE=DEL;CIPOS=-5,5;CHIMP_FST=0.570526;STRAND=0;REPPARENT=LINE/L2,DNA/hAT-Charlie;CHIMP_AVG_CNF=1.9;BNSVLEN=.;DENISOVA_CNF=0.000;AF=0.388889;GORILLA_VST=0.15776;END=31668735;REPLEN=89,11;TEND=31668735;QSTART=117447987;NEAN_CNF=0.000;REPSTART=31668279,31668724;GORILLA_AF=0;SOURCE=chimpanzee;HUMAN_AF=.;CHCONDEL=chr8:117908792-117909626;ORANG_FST=0.257989;BNS=NO;ORANG_AF=0.136364;NS=45;LINEAGE=human_specific;QCONTIG=chr8;REPTYPE=L2c,MER5A;HUMAN_AND_CHIMP_VST=0.346085;CIEND=-5,5;BNOSCORE=.;BNID=.;UNMASKEDWSSD=369;ORANG_AVG_CNF=1.74;GORILLA_AVG_CNF=2.01;HUMAN_APE_VST=0.931262;GORILLA_FST=0.583664;ORANG_VST=0.110104;SHARED=orangutan,gorilla,chimpanzee,.,.;HUMAN_APE_FST=0.951336;AN=90;CEXON=MED30;HUMAN_AND_CHIMP_FST=0.466952</t>
  </si>
  <si>
    <t>chr8_117447987_INS_chimpanzee_000003F_1_43629480_quiver_pilon_31668103_31668735</t>
  </si>
  <si>
    <t>32340990</t>
  </si>
  <si>
    <t>32341062</t>
  </si>
  <si>
    <t>EXT1</t>
  </si>
  <si>
    <t>6810</t>
  </si>
  <si>
    <t>CHIMP_VST=.;AC=32;CHIMP_AF=0;QEND=118118736;HUMAN_AVG_CNF=.;TSTART=32340990;LBK_CNF=.;BHCONDEL=NO;SVLEN=-72;LOS_CNF=.;EXONDIST=6810;DHCONDEL=209037;SVTYPE=DEL;CIPOS=-5,5;CHIMP_FST=0.523724;STRAND=0;REPPARENT=SINE/Alu;CHIMP_AVG_CNF=.;BNSVLEN=.;DENISOVA_CNF=.;AF=0.355556;GORILLA_VST=.;END=32341062;REPLEN=72;TEND=32341062;QSTART=118118664;NEAN_CNF=.;REPSTART=32340922;GORILLA_AF=0;SOURCE=chimpanzee;HUMAN_AF=.;CHCONDEL=chr8:117908792-117909626;ORANG_FST=0.521433;BNS=NO;ORANG_AF=0;NS=45;LINEAGE=human_specific;QCONTIG=chr8;REPTYPE=AluSx;HUMAN_AND_CHIMP_VST=.;CIEND=-5,5;BNOSCORE=.;BNID=.;UNMASKEDWSSD=0;ORANG_AVG_CNF=.;GORILLA_AVG_CNF=.;HUMAN_APE_VST=.;GORILLA_FST=0.538992;ORANG_VST=.;SHARED=orangutan,gorilla,chimpanzee,.,.;HUMAN_APE_FST=1;AN=90;CEXON=EXT1;HUMAN_AND_CHIMP_FST=0.603372</t>
  </si>
  <si>
    <t>chr8_118118664_INS_chimpanzee_000003F_1_43629480_quiver_pilon_32340990_32341062</t>
  </si>
  <si>
    <t>32387859</t>
  </si>
  <si>
    <t>32388416</t>
  </si>
  <si>
    <t>AC113188.2</t>
  </si>
  <si>
    <t>24039</t>
  </si>
  <si>
    <t>CHIMP_VST=.;AC=36;CHIMP_AF=0;QEND=118165974;HUMAN_AVG_CNF=.;TSTART=32387859;LBK_CNF=.;BHCONDEL=NO;SVLEN=-557;LOS_CNF=.;EXONDIST=24039;DHCONDEL=255790;SVTYPE=DEL;CIPOS=-5,5;CHIMP_FST=0.663111;STRAND=0;REPPARENT=LTR/ERVL,SINE/Alu;CHIMP_AVG_CNF=.;BNSVLEN=.;DENISOVA_CNF=.;AF=0.461538;GORILLA_VST=.;END=32388416;REPLEN=406,136;TEND=32388416;QSTART=118165417;NEAN_CNF=.;REPSTART=32387486,32388280;GORILLA_AF=0;SOURCE=chimpanzee;HUMAN_AF=.;CHCONDEL=chr8:117908792-117909626;ORANG_FST=-0.102644;BNS=NO;ORANG_AF=0.4;NS=45;LINEAGE=polymorphic;QCONTIG=chr8;REPTYPE=MER21C,AluSx;HUMAN_AND_CHIMP_VST=.;CIEND=-5,5;BNOSCORE=.;BNID=.;UNMASKEDWSSD=0;ORANG_AVG_CNF=.;GORILLA_AVG_CNF=.;HUMAN_APE_VST=.;GORILLA_FST=0.659341;ORANG_VST=.;SHARED=.,gorilla,chimpanzee,.,.;HUMAN_APE_FST=0.911033;AN=78;CEXON=AC113188.2;HUMAN_AND_CHIMP_FST=0.359809</t>
  </si>
  <si>
    <t>chr8_118165417_INS_chimpanzee_000003F_1_43629480_quiver_pilon_32387859_32388416</t>
  </si>
  <si>
    <t>33308765</t>
  </si>
  <si>
    <t>33309535</t>
  </si>
  <si>
    <t>COLEC10</t>
  </si>
  <si>
    <t>5750</t>
  </si>
  <si>
    <t>CHIMP_VST=0.260866;AC=32;CHIMP_AF=0;QEND=119084701;HUMAN_AVG_CNF=0;TSTART=33308765;LBK_CNF=0.000;BHCONDEL=NO;SVLEN=-770;LOS_CNF=0.000;EXONDIST=5750;DHCONDEL=1174304;SVTYPE=DEL;CIPOS=-5,5;CHIMP_FST=0.523724;STRAND=0;REPPARENT=SINE/MIR,LTR/ERVL-MaLR,LTR/ERVL;CHIMP_AVG_CNF=1.94;BNSVLEN=.;DENISOVA_CNF=0.000;AF=0.355556;GORILLA_VST=0.0888718;END=33309535;REPLEN=23,354,71;TEND=33309535;QSTART=119083931;NEAN_CNF=0.000;REPSTART=33308683,33309107,33309464;GORILLA_AF=0;SOURCE=chimpanzee;HUMAN_AF=.;CHCONDEL=chr8:117908792-117909626;ORANG_FST=0.521433;BNS=NO;ORANG_AF=0;NS=45;LINEAGE=human_specific;QCONTIG=chr8;REPTYPE=MIRb,THE1B,LTR84b;HUMAN_AND_CHIMP_VST=0.225058;CIEND=-5,5;BNOSCORE=.;BNID=.;UNMASKEDWSSD=247;ORANG_AVG_CNF=1.54;GORILLA_AVG_CNF=1.68;HUMAN_APE_VST=0.906921;GORILLA_FST=0.538992;ORANG_VST=0.0740877;SHARED=orangutan,gorilla,chimpanzee,.,.;HUMAN_APE_FST=1;AN=90;CEXON=COLEC10;HUMAN_AND_CHIMP_FST=0.603372</t>
  </si>
  <si>
    <t>chr8_119083931_INS_chimpanzee_000003F_1_43629480_quiver_pilon_33308765_33309535</t>
  </si>
  <si>
    <t>34260437</t>
  </si>
  <si>
    <t>34262593</t>
  </si>
  <si>
    <t>DEPTOR</t>
  </si>
  <si>
    <t>CHIMP_VST=0.160685;AC=32;CHIMP_AF=0;QEND=120039587;HUMAN_AVG_CNF=0;TSTART=34260437;LBK_CNF=0.000;BHCONDEL=NO;SVLEN=-2156;LOS_CNF=0.000;EXONDIST=12146;DHCONDEL=2127804;SVTYPE=DEL;CIPOS=-5,5;CHIMP_FST=0.523724;STRAND=0;REPPARENT=SINE/Alu,LINE/L1,LINE/L1,LINE/L1,LINE/L1,SINE/Alu,SINE/MIR,SINE/Alu;CHIMP_AVG_CNF=2.21;BNSVLEN=2496;DENISOVA_CNF=0.000;AF=0.355556;GORILLA_VST=0.0875227;END=34262593;REPLEN=322,84,55,196,128,310,139,297;TEND=34262593;QSTART=120037431;NEAN_CNF=0.000;REPSTART=34260445,34260780,34260865,34260934,34261137,34261518,34261877,34262089;GORILLA_AF=0;SOURCE=chimpanzee;HUMAN_AF=.;CHCONDEL=chr8:117908792-117909626;ORANG_FST=0.521433;BNS=YES;ORANG_AF=0;NS=45;LINEAGE=human_specific;QCONTIG=chr8;REPTYPE=AluSx,L1ME3A,L1ME3A,L1M4,L1ME3A,AluSx,MIR3,AluSx;HUMAN_AND_CHIMP_VST=0.332101;CIEND=-5,5;BNOSCORE=24.8495270851247;BNID=ID:3260;UNMASKEDWSSD=207;ORANG_AVG_CNF=2.14;GORILLA_AVG_CNF=2.09;HUMAN_APE_VST=0.924042;GORILLA_FST=0.538992;ORANG_VST=0.121409;SHARED=orangutan,gorilla,chimpanzee,.,.;HUMAN_APE_FST=1;AN=90;CEXON=DEPTOR;HUMAN_AND_CHIMP_FST=0.603372</t>
  </si>
  <si>
    <t>chr8_120037431_INS_chimpanzee_000003F_1_43629480_quiver_pilon_34260437_34262593</t>
  </si>
  <si>
    <t>34265672</t>
  </si>
  <si>
    <t>34265869</t>
  </si>
  <si>
    <t>9074</t>
  </si>
  <si>
    <t>CHIMP_VST=.;AC=32;CHIMP_AF=0;QEND=120040700;HUMAN_AVG_CNF=.;TSTART=34265672;LBK_CNF=.;BHCONDEL=NO;SVLEN=-197;LOS_CNF=.;EXONDIST=9074;DHCONDEL=2130876;SVTYPE=DEL;CIPOS=-5,5;CHIMP_FST=0.523724;STRAND=0;REPPARENT=SINE/Alu,DNA/hAT-Charlie;CHIMP_AVG_CNF=.;BNSVLEN=.;DENISOVA_CNF=.;AF=0.355556;GORILLA_VST=.;END=34265869;REPLEN=100,77;TEND=34265869;QSTART=120040503;NEAN_CNF=.;REPSTART=34265467,34265792;GORILLA_AF=0;SOURCE=chimpanzee;HUMAN_AF=.;CHCONDEL=chr8:117908792-117909626;ORANG_FST=0.521433;BNS=NO;ORANG_AF=0;NS=45;LINEAGE=human_specific;QCONTIG=chr8;REPTYPE=AluY,MER5A;HUMAN_AND_CHIMP_VST=.;CIEND=-5,5;BNOSCORE=.;BNID=.;UNMASKEDWSSD=0;ORANG_AVG_CNF=.;GORILLA_AVG_CNF=.;HUMAN_APE_VST=.;GORILLA_FST=0.538992;ORANG_VST=.;SHARED=orangutan,gorilla,chimpanzee,.,.;HUMAN_APE_FST=1;AN=90;CEXON=DEPTOR;HUMAN_AND_CHIMP_FST=0.603372</t>
  </si>
  <si>
    <t>chr8_120040503_INS_chimpanzee_000003F_1_43629480_quiver_pilon_34265672_34265869</t>
  </si>
  <si>
    <t>35275945</t>
  </si>
  <si>
    <t>35277957</t>
  </si>
  <si>
    <t>4633</t>
  </si>
  <si>
    <t>CHIMP_VST=0.156043;AC=32;CHIMP_AF=0;QEND=121050121;HUMAN_AVG_CNF=0;TSTART=35275945;LBK_CNF=0.000;BHCONDEL=NO;SVLEN=-2012;LOS_CNF=0.000;EXONDIST=4633;DHCONDEL=3138482;SVTYPE=DEL;CIPOS=-5,5;CHIMP_FST=0.523724;STRAND=0;REPPARENT=LTR/ERVL-MaLR,LTR/Gypsy?,Low_complexity,Simple_repeat;CHIMP_AVG_CNF=2.23;BNSVLEN=.;DENISOVA_CNF=0.000;AF=0.355556;GORILLA_VST=0.123245;END=35277957;REPLEN=641,313,28,58;TEND=35277957;QSTART=121048109;NEAN_CNF=0.000;REPSTART=35276068,35276859,35277199,35277257;GORILLA_AF=0;SOURCE=chimpanzee;HUMAN_AF=.;CHCONDEL=chr8:117908792-117909626;ORANG_FST=0.521433;BNS=NO;ORANG_AF=0;NS=45;LINEAGE=human_specific;QCONTIG=chr8;REPTYPE=MLT1E1A,LTR85c,AT_rich,(CA)n;HUMAN_AND_CHIMP_VST=0.362612;CIEND=-5,5;BNOSCORE=.;BNID=.;UNMASKEDWSSD=739;ORANG_AVG_CNF=2.15;GORILLA_AVG_CNF=2.25;HUMAN_APE_VST=0.961448;GORILLA_FST=0.538992;ORANG_VST=0.124206;SHARED=orangutan,gorilla,chimpanzee,.,.;HUMAN_APE_FST=1;AN=90;CEXON=RP11-369K17.1;HUMAN_AND_CHIMP_FST=0.603372</t>
  </si>
  <si>
    <t>chr8_121048109_INS_chimpanzee_000003F_1_43629480_quiver_pilon_35275945_35277957</t>
  </si>
  <si>
    <t>35560437</t>
  </si>
  <si>
    <t>35562936</t>
  </si>
  <si>
    <t>RPL35AP19</t>
  </si>
  <si>
    <t>50258</t>
  </si>
  <si>
    <t>CHIMP_VST=0.12513;AC=32;CHIMP_AF=0;QEND=121332379;HUMAN_AVG_CNF=0;TSTART=35560437;LBK_CNF=0.000;BHCONDEL=NO;SVLEN=-2499;LOS_CNF=0.000;EXONDIST=50258;DHCONDEL=3420253;SVTYPE=DEL;CIPOS=-5,5;CHIMP_FST=0.523724;STRAND=0;REPPARENT=SINE/MIR,Simple_repeat,SINE/MIR,Simple_repeat,LINE/L1;CHIMP_AVG_CNF=2.13;BNSVLEN=2466;DENISOVA_CNF=0.000;AF=0.355556;GORILLA_VST=0.180332;END=35562936;REPLEN=34,28,131,50,1094;TEND=35562936;QSTART=121329880;NEAN_CNF=0.000;REPSTART=35560255,35561080,35561584,35561750,35561842;GORILLA_AF=0;SOURCE=chimpanzee;HUMAN_AF=.;CHCONDEL=chr8:117908792-117909626;ORANG_FST=0.521433;BNS=YES;ORANG_AF=0;NS=45;LINEAGE=polymorphic;QCONTIG=chr8;REPTYPE=MIRb,(CAAAA)n,MIRc,(CA)n,L1PA3;HUMAN_AND_CHIMP_VST=0.398965;CIEND=-5,5;BNOSCORE=0.219335347432024;BNID=ID:3262;UNMASKEDWSSD=825;ORANG_AVG_CNF=2.07;GORILLA_AVG_CNF=2.4;HUMAN_APE_VST=0.949418;GORILLA_FST=0.538992;ORANG_VST=0.125776;SHARED=.,gorilla,chimpanzee,.,.;HUMAN_APE_FST=1;AN=90;CEXON=RPL35AP19;HUMAN_AND_CHIMP_FST=0.603372</t>
  </si>
  <si>
    <t>chr8_121329880_INS_chimpanzee_000003F_1_43629480_quiver_pilon_35560437_35562936</t>
  </si>
  <si>
    <t>35890396</t>
  </si>
  <si>
    <t>35890955</t>
  </si>
  <si>
    <t>HAS2-AS1</t>
  </si>
  <si>
    <t>11778</t>
  </si>
  <si>
    <t>CHIMP_VST=.;AC=32;CHIMP_AF=0;QEND=121657031;HUMAN_AVG_CNF=.;TSTART=35890396;LBK_CNF=.;BHCONDEL=NO;SVLEN=-559;LOS_CNF=.;EXONDIST=11778;DHCONDEL=3746845;SVTYPE=DEL;CIPOS=-5,5;CHIMP_FST=0.523724;STRAND=0;REPPARENT=LINE/L1;CHIMP_AVG_CNF=.;BNSVLEN=.;DENISOVA_CNF=.;AF=0.355556;GORILLA_VST=.;END=35890955;REPLEN=559;TEND=35890955;QSTART=121656472;NEAN_CNF=.;REPSTART=35889753;GORILLA_AF=0;SOURCE=chimpanzee;HUMAN_AF=.;CHCONDEL=chr8:117908792-117909626;ORANG_FST=0.521433;BNS=NO;ORANG_AF=0;NS=45;LINEAGE=human_specific;QCONTIG=chr8;REPTYPE=L1M3;HUMAN_AND_CHIMP_VST=.;CIEND=-5,5;BNOSCORE=.;BNID=.;UNMASKEDWSSD=0;ORANG_AVG_CNF=.;GORILLA_AVG_CNF=.;HUMAN_APE_VST=.;GORILLA_FST=0.538992;ORANG_VST=.;SHARED=orangutan,gorilla,chimpanzee,.,.;HUMAN_APE_FST=1;AN=90;CEXON=HAS2-AS1;HUMAN_AND_CHIMP_FST=0.603372</t>
  </si>
  <si>
    <t>chr8_121656472_INS_chimpanzee_000003F_1_43629480_quiver_pilon_35890396_35890955</t>
  </si>
  <si>
    <t>36413051</t>
  </si>
  <si>
    <t>36413121</t>
  </si>
  <si>
    <t>RP11-398G24.2</t>
  </si>
  <si>
    <t>44557</t>
  </si>
  <si>
    <t>CHIMP_VST=.;AC=30;CHIMP_AF=0;QEND=122171812;HUMAN_AVG_CNF=.;TSTART=36413051;LBK_CNF=.;BHCONDEL=NO;SVLEN=-70;LOS_CNF=.;EXONDIST=44557;DHCONDEL=4262115;SVTYPE=DEL;CIPOS=-5,5;CHIMP_FST=0.492983;STRAND=0;REPPARENT=SINE/Alu;CHIMP_AVG_CNF=.;BNSVLEN=.;DENISOVA_CNF=.;AF=0.333333;GORILLA_VST=.;END=36413121;REPLEN=70;TEND=36413121;QSTART=122171742;NEAN_CNF=.;REPSTART=36412902;GORILLA_AF=0;SOURCE=chimpanzee;HUMAN_AF=.;CHCONDEL=chr8:117908792-117909626;ORANG_FST=0.490052;BNS=NO;ORANG_AF=0;NS=45;LINEAGE=human_specific;QCONTIG=chr8;REPTYPE=AluSx;HUMAN_AND_CHIMP_VST=.;CIEND=-5,5;BNOSCORE=.;BNID=.;UNMASKEDWSSD=0;ORANG_AVG_CNF=.;GORILLA_AVG_CNF=.;HUMAN_APE_VST=.;GORILLA_FST=0.509389;ORANG_VST=.;SHARED=orangutan,gorilla,chimpanzee,.,.;HUMAN_APE_FST=0.939723;AN=90;CEXON=RP11-398G24.2;HUMAN_AND_CHIMP_FST=0.56328</t>
  </si>
  <si>
    <t>chr8_122171742_INS_chimpanzee_000003F_1_43629480_quiver_pilon_36413051_36413121</t>
  </si>
  <si>
    <t>36459365</t>
  </si>
  <si>
    <t>36463263</t>
  </si>
  <si>
    <t>91215</t>
  </si>
  <si>
    <t>CHIMP_VST=0.213176;AC=32;CHIMP_AF=0;QEND=122222298;HUMAN_AVG_CNF=0;TSTART=36459365;LBK_CNF=0.000;BHCONDEL=NO;SVLEN=-3898;LOS_CNF=0.000;EXONDIST=91215;DHCONDEL=4308773;SVTYPE=DEL;CIPOS=-5,5;CHIMP_FST=0.523724;STRAND=0;REPPARENT=LINE/L1,Low_complexity,LINE/L1,LINE/L1,SINE/Alu,LINE/L1;CHIMP_AVG_CNF=2.1;BNSVLEN=4027;DENISOVA_CNF=0.000;AF=0.355556;GORILLA_VST=0.218424;END=36463263;REPLEN=1045,43,486,527,307,701;TEND=36463263;QSTART=122218400;NEAN_CNF=0.000;REPSTART=36458679,36460411,36461145,36461632,36462159,36462466;GORILLA_AF=0;SOURCE=chimpanzee;HUMAN_AF=.;CHCONDEL=chr8:117908792-117909626;ORANG_FST=0.521433;BNS=YES;ORANG_AF=0;NS=45;LINEAGE=human_specific;QCONTIG=chr8;REPTYPE=L1PA16,AT_rich,L1PA13,L1PREC2,AluSx,L1PREC2;HUMAN_AND_CHIMP_VST=0.244332;CIEND=-5,5;BNOSCORE=2.09981072555205;BNID=ID:3266;UNMASKEDWSSD=679;ORANG_AVG_CNF=1.52;GORILLA_AVG_CNF=2.24;HUMAN_APE_VST=0.868088;GORILLA_FST=0.538992;ORANG_VST=0.0510294;SHARED=orangutan,gorilla,chimpanzee,.,.;HUMAN_APE_FST=1;AN=90;CEXON=RP11-398G24.2;HUMAN_AND_CHIMP_FST=0.603372</t>
  </si>
  <si>
    <t>chr8_122218400_INS_chimpanzee_000003F_1_43629480_quiver_pilon_36459365_36463263</t>
  </si>
  <si>
    <t>37160187</t>
  </si>
  <si>
    <t>37160970</t>
  </si>
  <si>
    <t>ZHX2</t>
  </si>
  <si>
    <t>32975</t>
  </si>
  <si>
    <t>CHIMP_VST=0.0644574;AC=32;CHIMP_AF=0;QEND=122919101;HUMAN_AVG_CNF=0;TSTART=37160187;LBK_CNF=0.000;BHCONDEL=NO;SVLEN=-783;LOS_CNF=0.000;EXONDIST=32975;DHCONDEL=5008691;SVTYPE=DEL;CIPOS=-5,5;CHIMP_FST=0.523724;STRAND=0;REPPARENT=LINE/L2,SINE/Alu;CHIMP_AVG_CNF=2.14;BNSVLEN=.;DENISOVA_CNF=0.000;AF=0.355556;GORILLA_VST=0.127677;END=37160970;REPLEN=9,297;TEND=37160970;QSTART=122918318;NEAN_CNF=0.000;REPSTART=37160120,37160341;GORILLA_AF=0;SOURCE=chimpanzee;HUMAN_AF=.;CHCONDEL=chr8:117908792-117909626;ORANG_FST=0.521433;BNS=NO;ORANG_AF=0;NS=45;LINEAGE=human_specific;QCONTIG=chr8;REPTYPE=L2a,AluSx;HUMAN_AND_CHIMP_VST=0.505133;CIEND=-5,5;BNOSCORE=.;BNID=.;UNMASKEDWSSD=353;ORANG_AVG_CNF=2.59;GORILLA_AVG_CNF=2.48;HUMAN_APE_VST=0.94316;GORILLA_FST=0.538992;ORANG_VST=0.185206;SHARED=orangutan,gorilla,chimpanzee,.,.;HUMAN_APE_FST=1;AN=90;CEXON=ZHX2;HUMAN_AND_CHIMP_FST=0.603372</t>
  </si>
  <si>
    <t>chr8_122918318_INS_chimpanzee_000003F_1_43629480_quiver_pilon_37160187_37160970</t>
  </si>
  <si>
    <t>37416625</t>
  </si>
  <si>
    <t>37418037</t>
  </si>
  <si>
    <t>FAM83A</t>
  </si>
  <si>
    <t>5501</t>
  </si>
  <si>
    <t>CHIMP_VST=.;AC=26;CHIMP_AF=0;QEND=123174872;HUMAN_AVG_CNF=.;TSTART=37416625;LBK_CNF=.;BHCONDEL=NO;SVLEN=-1412;LOS_CNF=.;EXONDIST=5501;DHCONDEL=5263833;SVTYPE=DEL;CIPOS=-5,5;CHIMP_FST=0.435195;STRAND=0;REPPARENT=SINE/Alu,DNA/hAT-Tip100,SINE/Alu,LINE/L1,SINE/Alu;CHIMP_AVG_CNF=.;BNSVLEN=1394;DENISOVA_CNF=.;AF=0.288889;GORILLA_VST=.;END=37418037;REPLEN=91,208,305,539,208;TEND=37418037;QSTART=123173460;NEAN_CNF=.;REPSTART=37416419,37416716,37416925,37417290,37417829;GORILLA_AF=0;SOURCE=chimpanzee;HUMAN_AF=.;CHCONDEL=chr8:117908792-117909626;ORANG_FST=0.431197;BNS=YES;ORANG_AF=0;NS=45;LINEAGE=polymorphic;QCONTIG=chr8;REPTYPE=AluSx,MER45B,AluY,L1ME1,AluSx;HUMAN_AND_CHIMP_VST=.;CIEND=-5,5;BNOSCORE=0.115466856735567;BNID=ID:3268;UNMASKEDWSSD=0;ORANG_AVG_CNF=.;GORILLA_AVG_CNF=.;HUMAN_APE_VST=.;GORILLA_FST=0.453344;ORANG_VST=.;SHARED=orangutan,gorilla,chimpanzee,yoruba,.;HUMAN_APE_FST=0.822243;AN=90;CEXON=FAM83A;HUMAN_AND_CHIMP_FST=0.488229</t>
  </si>
  <si>
    <t>chr8_123173460_INS_chimpanzee_000003F_1_43629480_quiver_pilon_37416625_37418037</t>
  </si>
  <si>
    <t>37661645</t>
  </si>
  <si>
    <t>37661755</t>
  </si>
  <si>
    <t>WDYHV1</t>
  </si>
  <si>
    <t>401</t>
  </si>
  <si>
    <t>CHIMP_VST=.;AC=32;CHIMP_AF=0;QEND=123417444;HUMAN_AVG_CNF=.;TSTART=37661645;LBK_CNF=.;BHCONDEL=NO;SVLEN=-110;LOS_CNF=.;EXONDIST=401;DHCONDEL=5216117;SVTYPE=DEL;CIPOS=-5,5;CHIMP_FST=0.523724;STRAND=0;REPPARENT=SINE/MIR,SINE/MIR;CHIMP_AVG_CNF=.;BNSVLEN=.;DENISOVA_CNF=.;AF=0.355556;GORILLA_VST=.;END=37661755;REPLEN=86,12;TEND=37661755;QSTART=123417334;NEAN_CNF=.;REPSTART=37661575,37661743;GORILLA_AF=0;SOURCE=chimpanzee;HUMAN_AF=.;CHCONDEL=chr8:128633450-128633451;ORANG_FST=0.521433;BNS=NO;ORANG_AF=0;NS=45;LINEAGE=human_specific;QCONTIG=chr8;REPTYPE=MIR,MIR;HUMAN_AND_CHIMP_VST=.;CIEND=-5,5;BNOSCORE=.;BNID=.;UNMASKEDWSSD=0;ORANG_AVG_CNF=.;GORILLA_AVG_CNF=.;HUMAN_APE_VST=.;GORILLA_FST=0.538992;ORANG_VST=.;SHARED=orangutan,gorilla,chimpanzee,.,.;HUMAN_APE_FST=1;AN=90;CEXON=WDYHV1;HUMAN_AND_CHIMP_FST=0.603372</t>
  </si>
  <si>
    <t>chr8_123417334_INS_chimpanzee_000003F_1_43629480_quiver_pilon_37661645_37661755</t>
  </si>
  <si>
    <t>38975320</t>
  </si>
  <si>
    <t>38976719</t>
  </si>
  <si>
    <t>MTSS1</t>
  </si>
  <si>
    <t>13049</t>
  </si>
  <si>
    <t>CHIMP_VST=0.137143;AC=32;CHIMP_AF=0;QEND=124742878;HUMAN_AVG_CNF=0;TSTART=38975320;LBK_CNF=0.000;BHCONDEL=NO;SVLEN=-1399;LOS_CNF=0.000;EXONDIST=13049;DHCONDEL=3891972;SVTYPE=DEL;CIPOS=-5,5;CHIMP_FST=0.523724;STRAND=0;REPPARENT=DNA/hAT-Charlie,LTR/ERV1,DNA/hAT-Charlie,SINE/MIR;CHIMP_AVG_CNF=2.07;BNSVLEN=.;DENISOVA_CNF=0.000;AF=0.355556;GORILLA_VST=0.111977;END=38976719;REPLEN=96,551,101,230;TEND=38976719;QSTART=124741479;NEAN_CNF=0.000;REPSTART=38975432,38975528,38976079,38976359;GORILLA_AF=0;SOURCE=chimpanzee;HUMAN_AF=.;CHCONDEL=chr8:128633450-128633451;ORANG_FST=0.521433;BNS=NO;ORANG_AF=0;NS=45;LINEAGE=human_specific;QCONTIG=chr8;REPTYPE=Charlie23a,MER89,Charlie23a,MIR;HUMAN_AND_CHIMP_VST=0.371807;CIEND=-5,5;BNOSCORE=.;BNID=.;UNMASKEDWSSD=247;ORANG_AVG_CNF=2.07;GORILLA_AVG_CNF=2.1;HUMAN_APE_VST=0.936356;GORILLA_FST=0.538992;ORANG_VST=0.130992;SHARED=orangutan,gorilla,chimpanzee,.,.;HUMAN_APE_FST=1;AN=90;CEXON=MTSS1;HUMAN_AND_CHIMP_FST=0.603372</t>
  </si>
  <si>
    <t>chr8_124741479_INS_chimpanzee_000003F_1_43629480_quiver_pilon_38975320_38976719</t>
  </si>
  <si>
    <t>39108774</t>
  </si>
  <si>
    <t>39109563</t>
  </si>
  <si>
    <t>RP11-1082L8.3</t>
  </si>
  <si>
    <t>15971</t>
  </si>
  <si>
    <t>CHIMP_VST=.;AC=32;CHIMP_AF=0;QEND=124874277;HUMAN_AVG_CNF=.;TSTART=39108774;LBK_CNF=.;BHCONDEL=NO;SVLEN=-789;LOS_CNF=.;EXONDIST=15971;DHCONDEL=3759963;SVTYPE=DEL;CIPOS=-5,5;CHIMP_FST=0.523724;STRAND=0;REPPARENT=LINE/L1,SINE/MIR;CHIMP_AVG_CNF=.;BNSVLEN=.;DENISOVA_CNF=.;AF=0.355556;GORILLA_VST=.;END=39109563;REPLEN=766,20;TEND=39109563;QSTART=124873488;NEAN_CNF=.;REPSTART=39108797,39108574;GORILLA_AF=0;SOURCE=chimpanzee;HUMAN_AF=.;CHCONDEL=chr8:128633450-128633451;ORANG_FST=0.521433;BNS=NO;ORANG_AF=0;NS=45;LINEAGE=human_specific;QCONTIG=chr8;REPTYPE=L1PA17,MIR;HUMAN_AND_CHIMP_VST=.;CIEND=-5,5;BNOSCORE=.;BNID=.;UNMASKEDWSSD=0;ORANG_AVG_CNF=.;GORILLA_AVG_CNF=.;HUMAN_APE_VST=.;GORILLA_FST=0.538992;ORANG_VST=.;SHARED=orangutan,gorilla,chimpanzee,.,.;HUMAN_APE_FST=1;AN=90;CEXON=RP11-1082L8.3;HUMAN_AND_CHIMP_FST=0.603372</t>
  </si>
  <si>
    <t>chr8_124873488_INS_chimpanzee_000003F_1_43629480_quiver_pilon_39108774_39109563</t>
  </si>
  <si>
    <t>40680451</t>
  </si>
  <si>
    <t>40680517</t>
  </si>
  <si>
    <t>RP11-103H7.1</t>
  </si>
  <si>
    <t>CHIMP_VST=.;AC=32;CHIMP_AF=0;QEND=126466843;HUMAN_AVG_CNF=.;TSTART=40680451;LBK_CNF=.;BHCONDEL=NO;SVLEN=-66;LOS_CNF=.;EXONDIST=7413;DHCONDEL=2166674;SVTYPE=DEL;CIPOS=-5,5;CHIMP_FST=0.523724;STRAND=0;REPPARENT=LTR/ERVL;CHIMP_AVG_CNF=.;BNSVLEN=.;DENISOVA_CNF=.;AF=0.355556;GORILLA_VST=.;END=40680517;REPLEN=66;TEND=40680517;QSTART=126466777;NEAN_CNF=.;REPSTART=40679824;GORILLA_AF=0;SOURCE=chimpanzee;HUMAN_AF=.;CHCONDEL=chr8:128633450-128633451;ORANG_FST=0.521433;BNS=NO;ORANG_AF=0;NS=45;LINEAGE=human_specific;QCONTIG=chr8;REPTYPE=MER21C;HUMAN_AND_CHIMP_VST=.;CIEND=-5,5;BNOSCORE=.;BNID=.;UNMASKEDWSSD=0;ORANG_AVG_CNF=.;GORILLA_AVG_CNF=.;HUMAN_APE_VST=.;GORILLA_FST=0.538992;ORANG_VST=.;SHARED=orangutan,gorilla,chimpanzee,.,.;HUMAN_APE_FST=1;AN=90;CEXON=RP11-103H7.1;HUMAN_AND_CHIMP_FST=0.603372</t>
  </si>
  <si>
    <t>chr8_126466777_INS_chimpanzee_000003F_1_43629480_quiver_pilon_40680451_40680517</t>
  </si>
  <si>
    <t>40831963</t>
  </si>
  <si>
    <t>40833607</t>
  </si>
  <si>
    <t>RP11-89K10.1</t>
  </si>
  <si>
    <t>8345</t>
  </si>
  <si>
    <t>CHIMP_VST=0.118249;AC=32;CHIMP_AF=0;QEND=126627731;HUMAN_AVG_CNF=0;TSTART=40831963;LBK_CNF=0.000;BHCONDEL=NO;SVLEN=-1644;LOS_CNF=0.000;EXONDIST=8345;DHCONDEL=2007364;SVTYPE=DEL;CIPOS=-5,5;CHIMP_FST=0.523724;STRAND=0;REPPARENT=Low_complexity,SINE/Alu,LINE/L1;CHIMP_AVG_CNF=1.94;BNSVLEN=.;DENISOVA_CNF=0.000;AF=0.355556;GORILLA_VST=0.13931;END=40833607;REPLEN=173,135,10;TEND=40833607;QSTART=126626087;NEAN_CNF=0.000;REPSTART=40833015,40833224,40833597;GORILLA_AF=0;SOURCE=chimpanzee;HUMAN_AF=.;CHCONDEL=chr8:128633450-128633451;ORANG_FST=0.521433;BNS=NO;ORANG_AF=0;NS=45;LINEAGE=human_specific;QCONTIG=chr8;REPTYPE=AT_rich,FLAM_C,L1MB8;HUMAN_AND_CHIMP_VST=0.39141;CIEND=-5,5;BNOSCORE=.;BNID=.;UNMASKEDWSSD=1000;ORANG_AVG_CNF=1.96;GORILLA_AVG_CNF=2.1;HUMAN_APE_VST=0.922859;GORILLA_FST=0.538992;ORANG_VST=0.136882;SHARED=orangutan,gorilla,chimpanzee,.,.;HUMAN_APE_FST=1;AN=90;CEXON=RP11-89K10.1;HUMAN_AND_CHIMP_FST=0.603372</t>
  </si>
  <si>
    <t>chr8_126626087_INS_chimpanzee_000003F_1_43629480_quiver_pilon_40831963_40833607</t>
  </si>
  <si>
    <t>41448638</t>
  </si>
  <si>
    <t>41449156</t>
  </si>
  <si>
    <t>CCAT1</t>
  </si>
  <si>
    <t>32150</t>
  </si>
  <si>
    <t>CHIMP_VST=0.181936;AC=32;CHIMP_AF=0;QEND=127251757;HUMAN_AVG_CNF=0;TSTART=41448638;LBK_CNF=0.000;BHCONDEL=NO;SVLEN=-518;LOS_CNF=0.000;EXONDIST=32150;DHCONDEL=1382212;SVTYPE=DEL;CIPOS=-5,5;CHIMP_FST=0.523724;STRAND=0;REPPARENT=SINE/MIR,LINE/CR1,Simple_repeat;CHIMP_AVG_CNF=2.06;BNSVLEN=.;DENISOVA_CNF=0.000;AF=0.355556;GORILLA_VST=0.0434327;END=41449156;REPLEN=70,118,22;TEND=41449156;QSTART=127251239;NEAN_CNF=0.000;REPSTART=41448941,41449009,41449134;GORILLA_AF=0;SOURCE=chimpanzee;HUMAN_AF=.;CHCONDEL=chr8:128633450-128633451;ORANG_FST=0.521433;BNS=NO;ORANG_AF=0;NS=45;LINEAGE=human_specific;QCONTIG=chr8;REPTYPE=MIR,L3,(TC)n;HUMAN_AND_CHIMP_VST=0.294303;CIEND=-5,5;BNOSCORE=.;BNID=.;UNMASKEDWSSD=228;ORANG_AVG_CNF=2.01;GORILLA_AVG_CNF=1.74;HUMAN_APE_VST=0.901854;GORILLA_FST=0.538992;ORANG_VST=0.124642;SHARED=orangutan,gorilla,chimpanzee,.,.;HUMAN_APE_FST=1;AN=90;CEXON=CCAT1;HUMAN_AND_CHIMP_FST=0.603372</t>
  </si>
  <si>
    <t>chr8_127251239_INS_chimpanzee_000003F_1_43629480_quiver_pilon_41448638_41449156</t>
  </si>
  <si>
    <t>42028447</t>
  </si>
  <si>
    <t>42028796</t>
  </si>
  <si>
    <t>PVT1</t>
  </si>
  <si>
    <t>10006</t>
  </si>
  <si>
    <t>CHIMP_VST=.;AC=28;CHIMP_AF=0;QEND=127842278;HUMAN_AVG_CNF=.;TSTART=42028447;LBK_CNF=.;BHCONDEL=NO;SVLEN=-349;LOS_CNF=.;EXONDIST=10006;DHCONDEL=791522;SVTYPE=DEL;CIPOS=-5,5;CHIMP_FST=0.465068;STRAND=0;REPPARENT=SINE/Alu,SINE/Alu;CHIMP_AVG_CNF=.;BNSVLEN=.;DENISOVA_CNF=.;AF=0.311111;GORILLA_VST=.;END=42028796;REPLEN=96,203;TEND=42028796;QSTART=127841929;NEAN_CNF=.;REPSTART=42028244,42028593;GORILLA_AF=0;SOURCE=chimpanzee;HUMAN_AF=.;CHCONDEL=chr8:128633450-128633451;ORANG_FST=0.461551;BNS=NO;ORANG_AF=0;NS=45;LINEAGE=human_specific;QCONTIG=chr8;REPTYPE=AluSx,AluSx;HUMAN_AND_CHIMP_VST=.;CIEND=-5,5;BNOSCORE=.;BNID=.;UNMASKEDWSSD=0;ORANG_AVG_CNF=.;GORILLA_AVG_CNF=.;HUMAN_APE_VST=.;GORILLA_FST=0.482473;ORANG_VST=.;SHARED=orangutan,gorilla,chimpanzee,.,.;HUMAN_APE_FST=0.881892;AN=90;CEXON=PVT1;HUMAN_AND_CHIMP_FST=0.526427</t>
  </si>
  <si>
    <t>chr8_127841929_INS_chimpanzee_000003F_1_43629480_quiver_pilon_42028447_42028796</t>
  </si>
  <si>
    <t>42808916</t>
  </si>
  <si>
    <t>42809456</t>
  </si>
  <si>
    <t>LINC00824</t>
  </si>
  <si>
    <t>68770</t>
  </si>
  <si>
    <t>panTro2_hCONDEL.314</t>
  </si>
  <si>
    <t>CHIMP_VST=0.191175;AC=32;CHIMP_AF=0;QEND=128633990;HUMAN_AVG_CNF=0;TSTART=42808916;LBK_CNF=0.000;BHCONDEL=YES;SVLEN=-540;LOS_CNF=0.000;EXONDIST=68770;DHCONDEL=1;SVTYPE=DEL;CIPOS=-5,5;CHIMP_FST=0.523724;STRAND=0;REPPARENT=.;CHIMP_AVG_CNF=2.02;BNSVLEN=.;DENISOVA_CNF=0.000;AF=0.355556;GORILLA_VST=0.165865;END=42809456;REPLEN=.;TEND=42809456;QSTART=128633450;NEAN_CNF=0.000;REPSTART=.;GORILLA_AF=0;SOURCE=chimpanzee;HUMAN_AF=.;CHCONDEL=chr8:128633450-128633451;ORANG_FST=0.521433;BNS=NO;ORANG_AF=0;NS=45;LINEAGE=human_specific;QCONTIG=chr8;REPTYPE=.;HUMAN_AND_CHIMP_VST=0.303129;CIEND=-5,5;BNOSCORE=.;BNID=.;UNMASKEDWSSD=454;ORANG_AVG_CNF=1.7;GORILLA_AVG_CNF=2.08;HUMAN_APE_VST=0.931563;GORILLA_FST=0.538992;ORANG_VST=0.0886683;SHARED=orangutan,gorilla,chimpanzee,.,.;HUMAN_APE_FST=1;AN=90;CEXON=LINC00824;HUMAN_AND_CHIMP_FST=0.603372</t>
  </si>
  <si>
    <t>chr8_128633450_INS_chimpanzee_000003F_1_43629480_quiver_pilon_42808916_42809456</t>
  </si>
  <si>
    <t>94031</t>
  </si>
  <si>
    <t>94267</t>
  </si>
  <si>
    <t>RP11-326E7.1</t>
  </si>
  <si>
    <t>85709</t>
  </si>
  <si>
    <t>CHIMP_VST=0.0349731;AC=32;CHIMP_AF=0;QEND=49460329;HUMAN_AVG_CNF=0;TSTART=94031;LBK_CNF=0.000;BHCONDEL=NO;SVLEN=-236;LOS_CNF=0.000;EXONDIST=85709;DHCONDEL=211520;SVTYPE=DEL;CIPOS=-5,5;CHIMP_FST=0.523724;STRAND=0;REPPARENT=.;CHIMP_AVG_CNF=2.16;BNSVLEN=.;DENISOVA_CNF=0.000;AF=0.355556;GORILLA_VST=0.146356;END=94267;REPLEN=.;TEND=94267;QSTART=49460093;NEAN_CNF=0.000;REPSTART=.;GORILLA_AF=0;SOURCE=chimpanzee;HUMAN_AF=1;CHCONDEL=chr14:49248160-49248572;ORANG_FST=0.521433;BNS=NO;ORANG_AF=0;NS=45;LINEAGE=human_specific;QCONTIG=chr14;REPTYPE=.;HUMAN_AND_CHIMP_VST=0.534923;CIEND=-5,5;BNOSCORE=.;BNID=.;UNMASKEDWSSD=236;ORANG_AVG_CNF=2.8;GORILLA_AVG_CNF=2.76;HUMAN_APE_VST=0.8833;GORILLA_FST=0.538992;ORANG_VST=0.195143;SHARED=orangutan,gorilla,chimpanzee,.,.;HUMAN_APE_FST=1;AN=90;CEXON=RP11-326E7.1;HUMAN_AND_CHIMP_FST=0.603372</t>
  </si>
  <si>
    <t>chr14_49460093_INS_chimpanzee_000004F_1_43013241_quiver_pilon_94031_94267</t>
  </si>
  <si>
    <t>169108</t>
  </si>
  <si>
    <t>169219</t>
  </si>
  <si>
    <t>RNA5SP384</t>
  </si>
  <si>
    <t>15608</t>
  </si>
  <si>
    <t>CHIMP_VST=.;AC=32;CHIMP_AF=0;QEND=49537137;HUMAN_AVG_CNF=.;TSTART=169108;LBK_CNF=.;BHCONDEL=NO;SVLEN=-111;LOS_CNF=.;EXONDIST=15608;DHCONDEL=288453;SVTYPE=DEL;CIPOS=-5,5;CHIMP_FST=0.523724;STRAND=0;REPPARENT=.;CHIMP_AVG_CNF=.;BNSVLEN=.;DENISOVA_CNF=.;AF=0.355556;GORILLA_VST=.;END=169219;REPLEN=.;TEND=169219;QSTART=49537026;NEAN_CNF=.;REPSTART=.;GORILLA_AF=0;SOURCE=chimpanzee;HUMAN_AF=1;CHCONDEL=chr14:49248160-49248572;ORANG_FST=0.521433;BNS=NO;ORANG_AF=0;NS=45;LINEAGE=human_specific;QCONTIG=chr14;REPTYPE=.;HUMAN_AND_CHIMP_VST=.;CIEND=-5,5;BNOSCORE=.;BNID=.;UNMASKEDWSSD=75;ORANG_AVG_CNF=.;GORILLA_AVG_CNF=.;HUMAN_APE_VST=.;GORILLA_FST=0.538992;ORANG_VST=.;SHARED=orangutan,gorilla,chimpanzee,.,.;HUMAN_APE_FST=1;AN=90;CEXON=RNA5SP384;HUMAN_AND_CHIMP_FST=0.603372</t>
  </si>
  <si>
    <t>chr14_49537026_INS_chimpanzee_000004F_1_43013241_quiver_pilon_169108_169219</t>
  </si>
  <si>
    <t>266588</t>
  </si>
  <si>
    <t>267714</t>
  </si>
  <si>
    <t>DNAAF2</t>
  </si>
  <si>
    <t>CHIMP_VST=.;AC=32;CHIMP_AF=0;QEND=49637095;HUMAN_AVG_CNF=.;TSTART=266588;LBK_CNF=.;BHCONDEL=NO;SVLEN=-1126;LOS_CNF=.;EXONDIST=738;DHCONDEL=387396;SVTYPE=DEL;CIPOS=-5,5;CHIMP_FST=0.523724;STRAND=0;REPPARENT=SINE/Alu,SINE/MIR,SINE/Alu,LINE/L1,LINE/L1,SINE/Alu;CHIMP_AVG_CNF=.;BNSVLEN=.;DENISOVA_CNF=.;AF=0.355556;GORILLA_VST=.;END=267714;REPLEN=59,153,295,110,56,200;TEND=267714;QSTART=49635969;NEAN_CNF=.;REPSTART=266345,266727,266911,267284,267425,267514;GORILLA_AF=0;SOURCE=chimpanzee;HUMAN_AF=1;CHCONDEL=chr14:49248160-49248572;ORANG_FST=0.521433;BNS=NO;ORANG_AF=0;NS=45;LINEAGE=human_specific;QCONTIG=chr14;REPTYPE=AluY,MIRb,AluSx,L1MC,L1ME4a,AluJb;HUMAN_AND_CHIMP_VST=.;CIEND=-5,5;BNOSCORE=.;BNID=.;UNMASKEDWSSD=14;ORANG_AVG_CNF=.;GORILLA_AVG_CNF=.;HUMAN_APE_VST=.;GORILLA_FST=0.538992;ORANG_VST=.;SHARED=orangutan,gorilla,chimpanzee,.,.;HUMAN_APE_FST=1;AN=90;CEXON=DNAAF2;HUMAN_AND_CHIMP_FST=0.603372</t>
  </si>
  <si>
    <t>chr14_49635969_INS_chimpanzee_000004F_1_43013241_quiver_pilon_266588_267714</t>
  </si>
  <si>
    <t>376133</t>
  </si>
  <si>
    <t>376190</t>
  </si>
  <si>
    <t>KLHDC1</t>
  </si>
  <si>
    <t>480</t>
  </si>
  <si>
    <t>CHIMP_VST=.;AC=32;CHIMP_AF=0;QEND=49744343;HUMAN_AVG_CNF=.;TSTART=376133;LBK_CNF=.;BHCONDEL=NO;SVLEN=-57;LOS_CNF=.;EXONDIST=480;DHCONDEL=495713;SVTYPE=DEL;CIPOS=-5,5;CHIMP_FST=0.58;STRAND=0;REPPARENT=SINE/Alu,Simple_repeat;CHIMP_AVG_CNF=.;BNSVLEN=.;DENISOVA_CNF=.;AF=0.4;GORILLA_VST=.;END=376190;REPLEN=31,15;TEND=376190;QSTART=49744286;NEAN_CNF=.;REPSTART=375852,376175;GORILLA_AF=0;SOURCE=chimpanzee;HUMAN_AF=1;CHCONDEL=chr14:49248160-49248572;ORANG_FST=0.583927;BNS=NO;ORANG_AF=0;NS=45;LINEAGE=human_specific;QCONTIG=chr14;REPTYPE=AluJb,(TATATG)n;HUMAN_AND_CHIMP_VST=.;CIEND=-5,5;BNOSCORE=.;BNID=.;UNMASKEDWSSD=0;ORANG_AVG_CNF=.;GORILLA_AVG_CNF=.;HUMAN_APE_VST=.;GORILLA_FST=.;ORANG_VST=.;SHARED=orangutan,gorilla,chimpanzee,.,.;HUMAN_APE_FST=1;AN=80;CEXON=KLHDC1;HUMAN_AND_CHIMP_FST=0.617647</t>
  </si>
  <si>
    <t>chr14_49744286_INS_chimpanzee_000004F_1_43013241_quiver_pilon_376133_376190</t>
  </si>
  <si>
    <t>1331856</t>
  </si>
  <si>
    <t>1332962</t>
  </si>
  <si>
    <t>ZFP64P1</t>
  </si>
  <si>
    <t>13270</t>
  </si>
  <si>
    <t>CHIMP_VST=0.301952;AC=27;CHIMP_AF=0;QEND=50692180;HUMAN_AVG_CNF=0;TSTART=1331856;LBK_CNF=0.000;BHCONDEL=NO;SVLEN=-1106;LOS_CNF=0.000;EXONDIST=13270;DHCONDEL=1442501;SVTYPE=DEL;CIPOS=-5,5;CHIMP_FST=0.5091;STRAND=0;REPPARENT=SINE/Alu,LINE/L1,SINE/Alu,LINE/L1;CHIMP_AVG_CNF=1.74;BNSVLEN=2103;DENISOVA_CNF=0.000;AF=0.346154;GORILLA_VST=0.412776;END=1332962;REPLEN=26,161,301,189;TEND=1332962;QSTART=50691074;NEAN_CNF=0.000;REPSTART=1331621,1331882,1332182,1332773;GORILLA_AF=0;SOURCE=chimpanzee;HUMAN_AF=0.84375;CHCONDEL=chr14:49248160-49248572;ORANG_FST=0.567228;BNS=YES;ORANG_AF=0;NS=45;LINEAGE=polymorphic;QCONTIG=chr14;REPTYPE=AluSx,HAL1b,AluY,L1M2;HUMAN_AND_CHIMP_VST=0;CIEND=-5,5;BNOSCORE=309.756622000623;BNID=ID:4761;UNMASKEDWSSD=165;ORANG_AVG_CNF=0;GORILLA_AVG_CNF=2.07;HUMAN_APE_VST=0.34162;GORILLA_FST=0.515827;ORANG_VST=0.0700472;SHARED=.,gorilla,chimpanzee,.,.;HUMAN_APE_FST=0.844654;AN=78;CEXON=ZFP64P1;HUMAN_AND_CHIMP_FST=0.527666</t>
  </si>
  <si>
    <t>chr14_50691074_INS_chimpanzee_000004F_1_43013241_quiver_pilon_1331856_1332962</t>
  </si>
  <si>
    <t>1386346</t>
  </si>
  <si>
    <t>1386442</t>
  </si>
  <si>
    <t>NIN</t>
  </si>
  <si>
    <t>259</t>
  </si>
  <si>
    <t>CHIMP_VST=.;AC=32;CHIMP_AF=0;QEND=50744721;HUMAN_AVG_CNF=.;TSTART=1386346;LBK_CNF=.;BHCONDEL=NO;SVLEN=-96;LOS_CNF=.;EXONDIST=259;DHCONDEL=1496052;SVTYPE=DEL;CIPOS=-5,5;CHIMP_FST=0.523724;STRAND=0;REPPARENT=.;CHIMP_AVG_CNF=.;BNSVLEN=.;DENISOVA_CNF=.;AF=0.355556;GORILLA_VST=.;END=1386442;REPLEN=.;TEND=1386442;QSTART=50744625;NEAN_CNF=.;REPSTART=.;GORILLA_AF=0;SOURCE=chimpanzee;HUMAN_AF=1;CHCONDEL=chr14:49248160-49248572;ORANG_FST=0.521433;BNS=NO;ORANG_AF=0;NS=45;LINEAGE=human_specific;QCONTIG=chr14;REPTYPE=.;HUMAN_AND_CHIMP_VST=.;CIEND=-5,5;BNOSCORE=.;BNID=.;UNMASKEDWSSD=96;ORANG_AVG_CNF=.;GORILLA_AVG_CNF=.;HUMAN_APE_VST=.;GORILLA_FST=0.538992;ORANG_VST=.;SHARED=orangutan,gorilla,chimpanzee,.,.;HUMAN_APE_FST=1;AN=90;CEXON=NIN;HUMAN_AND_CHIMP_FST=0.603372</t>
  </si>
  <si>
    <t>chr14_50744625_INS_chimpanzee_000004F_1_43013241_quiver_pilon_1386346_1386442</t>
  </si>
  <si>
    <t>1527064</t>
  </si>
  <si>
    <t>1527149</t>
  </si>
  <si>
    <t>ABHD12B</t>
  </si>
  <si>
    <t>699</t>
  </si>
  <si>
    <t>CHIMP_VST=.;AC=32;CHIMP_AF=0;QEND=50885001;HUMAN_AVG_CNF=.;TSTART=1527064;LBK_CNF=.;BHCONDEL=NO;SVLEN=-85;LOS_CNF=.;EXONDIST=699;DHCONDEL=1636343;SVTYPE=DEL;CIPOS=-5,5;CHIMP_FST=0.523724;STRAND=0;REPPARENT=.;CHIMP_AVG_CNF=.;BNSVLEN=.;DENISOVA_CNF=.;AF=0.355556;GORILLA_VST=.;END=1527149;REPLEN=.;TEND=1527149;QSTART=50884916;NEAN_CNF=.;REPSTART=.;GORILLA_AF=0;SOURCE=chimpanzee;HUMAN_AF=1;CHCONDEL=chr14:49248160-49248572;ORANG_FST=0.521433;BNS=NO;ORANG_AF=0;NS=45;LINEAGE=human_specific;QCONTIG=chr14;REPTYPE=.;HUMAN_AND_CHIMP_VST=.;CIEND=-5,5;BNOSCORE=.;BNID=.;UNMASKEDWSSD=7;ORANG_AVG_CNF=.;GORILLA_AVG_CNF=.;HUMAN_APE_VST=.;GORILLA_FST=0.538992;ORANG_VST=.;SHARED=orangutan,gorilla,chimpanzee,.,.;HUMAN_APE_FST=1;AN=90;CEXON=ABHD12B;HUMAN_AND_CHIMP_FST=0.603372</t>
  </si>
  <si>
    <t>chr14_50884916_INS_chimpanzee_000004F_1_43013241_quiver_pilon_1527064_1527149</t>
  </si>
  <si>
    <t>2123945</t>
  </si>
  <si>
    <t>2125149</t>
  </si>
  <si>
    <t>FRMD6</t>
  </si>
  <si>
    <t>3487</t>
  </si>
  <si>
    <t>CHIMP_VST=0.0842355;AC=32;CHIMP_AF=0;QEND=51486818;HUMAN_AVG_CNF=0;TSTART=2123945;LBK_CNF=0.000;BHCONDEL=NO;SVLEN=-1204;LOS_CNF=0.000;EXONDIST=3487;DHCONDEL=2237041;SVTYPE=DEL;CIPOS=-5,5;CHIMP_FST=0.523724;STRAND=0;REPPARENT=LTR/ERVL-MaLR,LINE/L2;CHIMP_AVG_CNF=2.11;BNSVLEN=.;DENISOVA_CNF=0.000;AF=0.355556;GORILLA_VST=0.140925;END=2125149;REPLEN=157,423;TEND=2125149;QSTART=51485614;NEAN_CNF=0.000;REPSTART=2124107,2124637;GORILLA_AF=0;SOURCE=chimpanzee;HUMAN_AF=1;CHCONDEL=chr14:49248160-49248572;ORANG_FST=0.521433;BNS=NO;ORANG_AF=0;NS=45;LINEAGE=human_specific;QCONTIG=chr14;REPTYPE=MLT1C,L2b;HUMAN_AND_CHIMP_VST=0.452707;CIEND=-5,5;BNOSCORE=.;BNID=.;UNMASKEDWSSD=444;ORANG_AVG_CNF=2.35;GORILLA_AVG_CNF=2.41;HUMAN_APE_VST=0.928279;GORILLA_FST=0.538992;ORANG_VST=0.160694;SHARED=orangutan,gorilla,chimpanzee,.,.;HUMAN_APE_FST=1;AN=90;CEXON=FRMD6;HUMAN_AND_CHIMP_FST=0.603372</t>
  </si>
  <si>
    <t>chr14_51485614_INS_chimpanzee_000004F_1_43013241_quiver_pilon_2123945_2125149</t>
  </si>
  <si>
    <t>2424010</t>
  </si>
  <si>
    <t>2425129</t>
  </si>
  <si>
    <t>RP11-280K24.6</t>
  </si>
  <si>
    <t>2747</t>
  </si>
  <si>
    <t>CHIMP_VST=.;AC=32;CHIMP_AF=0;QEND=51785834;HUMAN_AVG_CNF=.;TSTART=2424010;LBK_CNF=.;BHCONDEL=NO;SVLEN=-1119;LOS_CNF=.;EXONDIST=2747;DHCONDEL=2536142;SVTYPE=DEL;CIPOS=-5,5;CHIMP_FST=0.523724;STRAND=0;REPPARENT=DNA/TcMar-Mariner;CHIMP_AVG_CNF=.;BNSVLEN=.;DENISOVA_CNF=.;AF=0.355556;GORILLA_VST=.;END=2425129;REPLEN=1119;TEND=2425129;QSTART=51784715;NEAN_CNF=.;REPSTART=2423874;GORILLA_AF=0;SOURCE=chimpanzee;HUMAN_AF=1;CHCONDEL=chr14:49248160-49248572;ORANG_FST=0.521433;BNS=NO;ORANG_AF=0;NS=45;LINEAGE=human_specific;QCONTIG=chr14;REPTYPE=HSMAR1;HUMAN_AND_CHIMP_VST=.;CIEND=-5,5;BNOSCORE=.;BNID=.;UNMASKEDWSSD=0;ORANG_AVG_CNF=.;GORILLA_AVG_CNF=.;HUMAN_APE_VST=.;GORILLA_FST=0.538992;ORANG_VST=.;SHARED=orangutan,gorilla,chimpanzee,.,.;HUMAN_APE_FST=1;AN=90;CEXON=RP11-280K24.6;HUMAN_AND_CHIMP_FST=0.603372</t>
  </si>
  <si>
    <t>chr14_51784715_INS_chimpanzee_000004F_1_43013241_quiver_pilon_2424010_2425129</t>
  </si>
  <si>
    <t>5424979</t>
  </si>
  <si>
    <t>5425030</t>
  </si>
  <si>
    <t>SAMD4A</t>
  </si>
  <si>
    <t>18319</t>
  </si>
  <si>
    <t>CHIMP_VST=.;AC=32;CHIMP_AF=0;QEND=54811686;HUMAN_AVG_CNF=.;TSTART=5424979;LBK_CNF=.;BHCONDEL=NO;SVLEN=-51;LOS_CNF=.;EXONDIST=18319;DHCONDEL=1003419;SVTYPE=DEL;CIPOS=-5,5;CHIMP_FST=0.523724;STRAND=0;REPPARENT=.;CHIMP_AVG_CNF=.;BNSVLEN=.;DENISOVA_CNF=.;AF=0.355556;GORILLA_VST=.;END=5425030;REPLEN=.;TEND=5425030;QSTART=54811635;NEAN_CNF=.;REPSTART=.;GORILLA_AF=0;SOURCE=chimpanzee;HUMAN_AF=1;CHCONDEL=chr14:55815053-55815113;ORANG_FST=0.521433;BNS=NO;ORANG_AF=0;NS=45;LINEAGE=polymorphic;QCONTIG=chr14;REPTYPE=.;HUMAN_AND_CHIMP_VST=.;CIEND=-5,5;BNOSCORE=.;BNID=.;UNMASKEDWSSD=0;ORANG_AVG_CNF=.;GORILLA_AVG_CNF=.;HUMAN_APE_VST=.;GORILLA_FST=0.538992;ORANG_VST=.;SHARED=orangutan,.,chimpanzee,.,.;HUMAN_APE_FST=1;AN=90;CEXON=SAMD4A;HUMAN_AND_CHIMP_FST=0.603372</t>
  </si>
  <si>
    <t>chr14_54811635_INS_chimpanzee_000004F_1_43013241_quiver_pilon_5424979_5425030</t>
  </si>
  <si>
    <t>5495199</t>
  </si>
  <si>
    <t>5495303</t>
  </si>
  <si>
    <t>FDPSP3</t>
  </si>
  <si>
    <t>2642</t>
  </si>
  <si>
    <t>CHIMP_VST=0.0222188;AC=32;CHIMP_AF=0;QEND=54882312;HUMAN_AVG_CNF=0;TSTART=5495199;LBK_CNF=0.000;BHCONDEL=NO;SVLEN=-104;LOS_CNF=0.000;EXONDIST=2642;DHCONDEL=932846;SVTYPE=DEL;CIPOS=-5,5;CHIMP_FST=0.523724;STRAND=0;REPPARENT=.;CHIMP_AVG_CNF=2.06;BNSVLEN=.;DENISOVA_CNF=0.000;AF=0.355556;GORILLA_VST=0.139795;END=5495303;REPLEN=.;TEND=5495303;QSTART=54882208;NEAN_CNF=0.000;REPSTART=.;GORILLA_AF=0;SOURCE=chimpanzee;HUMAN_AF=1;CHCONDEL=chr14:55815053-55815113;ORANG_FST=0.521433;BNS=NO;ORANG_AF=0;NS=45;LINEAGE=human_specific;QCONTIG=chr14;REPTYPE=.;HUMAN_AND_CHIMP_VST=0.536195;CIEND=-5,5;BNOSCORE=.;BNID=.;UNMASKEDWSSD=104;ORANG_AVG_CNF=2.79;GORILLA_AVG_CNF=2.72;HUMAN_APE_VST=0.836414;GORILLA_FST=0.538992;ORANG_VST=0.195933;SHARED=orangutan,gorilla,chimpanzee,.,.;HUMAN_APE_FST=1;AN=90;CEXON=FDPSP3;HUMAN_AND_CHIMP_FST=0.603372</t>
  </si>
  <si>
    <t>chr14_54882208_INS_chimpanzee_000004F_1_43013241_quiver_pilon_5495199_5495303</t>
  </si>
  <si>
    <t>5517026</t>
  </si>
  <si>
    <t>5517704</t>
  </si>
  <si>
    <t>1087</t>
  </si>
  <si>
    <t>CHIMP_VST=.;AC=32;CHIMP_AF=0;QEND=54904618;HUMAN_AVG_CNF=.;TSTART=5517026;LBK_CNF=.;BHCONDEL=NO;SVLEN=-678;LOS_CNF=.;EXONDIST=1087;DHCONDEL=911114;SVTYPE=DEL;CIPOS=-5,5;CHIMP_FST=0.523724;STRAND=0;REPPARENT=SINE/Alu,SINE/Alu,SINE/Alu;CHIMP_AVG_CNF=.;BNSVLEN=.;DENISOVA_CNF=.;AF=0.355556;GORILLA_VST=.;END=5517704;REPLEN=175,312,136;TEND=5517704;QSTART=54903940;NEAN_CNF=.;REPSTART=5516970,5517230,5517568;GORILLA_AF=0;SOURCE=chimpanzee;HUMAN_AF=1;CHCONDEL=chr14:55815053-55815113;ORANG_FST=0.521433;BNS=NO;ORANG_AF=0;NS=45;LINEAGE=human_specific;QCONTIG=chr14;REPTYPE=AluSx,AluSx,AluSx;HUMAN_AND_CHIMP_VST=.;CIEND=-5,5;BNOSCORE=.;BNID=.;UNMASKEDWSSD=0;ORANG_AVG_CNF=.;GORILLA_AVG_CNF=.;HUMAN_APE_VST=.;GORILLA_FST=0.538992;ORANG_VST=.;SHARED=orangutan,gorilla,chimpanzee,.,.;HUMAN_APE_FST=1;AN=90;CEXON=GCH1;HUMAN_AND_CHIMP_FST=0.603372</t>
  </si>
  <si>
    <t>chr14_54903940_INS_chimpanzee_000004F_1_43013241_quiver_pilon_5517026_5517704</t>
  </si>
  <si>
    <t>6425195</t>
  </si>
  <si>
    <t>6425598</t>
  </si>
  <si>
    <t>LINC00520</t>
  </si>
  <si>
    <t>18378</t>
  </si>
  <si>
    <t>panTro2_hCONDEL.451</t>
  </si>
  <si>
    <t>CHIMP_VST=0.136757;AC=32;CHIMP_AF=0;QEND=55815470;HUMAN_AVG_CNF=0;TSTART=6425195;LBK_CNF=0.000;BHCONDEL=YES;SVLEN=-403;LOS_CNF=0.000;EXONDIST=18378;DHCONDEL=0;SVTYPE=DEL;CIPOS=-5,5;CHIMP_FST=0.523724;STRAND=0;REPPARENT=Simple_repeat;CHIMP_AVG_CNF=1.75;BNSVLEN=.;DENISOVA_CNF=0.000;AF=0.355556;GORILLA_VST=0.0767763;END=6425598;REPLEN=28;TEND=6425598;QSTART=55815067;NEAN_CNF=0.000;REPSTART=6425390;GORILLA_AF=0;SOURCE=chimpanzee;HUMAN_AF=1;CHCONDEL=chr14:55815053-55815113;ORANG_FST=0.521433;BNS=NO;ORANG_AF=0;NS=45;LINEAGE=human_specific;QCONTIG=chr14;REPTYPE=(A)n;HUMAN_AND_CHIMP_VST=0.353268;CIEND=-5,5;BNOSCORE=.;BNID=.;UNMASKEDWSSD=222;ORANG_AVG_CNF=1.8;GORILLA_AVG_CNF=1.67;HUMAN_APE_VST=0.910488;GORILLA_FST=0.538992;ORANG_VST=0.136669;SHARED=orangutan,gorilla,chimpanzee,.,.;HUMAN_APE_FST=1;AN=90;CEXON=LINC00520;HUMAN_AND_CHIMP_FST=0.603372</t>
  </si>
  <si>
    <t>chr14_55815067_INS_chimpanzee_000004F_1_43013241_quiver_pilon_6425195_6425598</t>
  </si>
  <si>
    <t>7256754</t>
  </si>
  <si>
    <t>7256845</t>
  </si>
  <si>
    <t>TMEM260</t>
  </si>
  <si>
    <t>2565</t>
  </si>
  <si>
    <t>CHIMP_VST=.;AC=32;CHIMP_AF=0;QEND=56653263;HUMAN_AVG_CNF=.;TSTART=7256754;LBK_CNF=.;BHCONDEL=NO;SVLEN=-91;LOS_CNF=.;EXONDIST=2565;DHCONDEL=346447;SVTYPE=DEL;CIPOS=-5,5;CHIMP_FST=0.523724;STRAND=0;REPPARENT=SINE/Alu;CHIMP_AVG_CNF=.;BNSVLEN=.;DENISOVA_CNF=.;AF=0.355556;GORILLA_VST=.;END=7256845;REPLEN=91;TEND=7256845;QSTART=56653172;NEAN_CNF=.;REPSTART=7256592;GORILLA_AF=0;SOURCE=chimpanzee;HUMAN_AF=1;CHCONDEL=chr14:56999618-56999881;ORANG_FST=0.521433;BNS=NO;ORANG_AF=0;NS=45;LINEAGE=human_specific;QCONTIG=chr14;REPTYPE=AluSx;HUMAN_AND_CHIMP_VST=.;CIEND=-5,5;BNOSCORE=.;BNID=.;UNMASKEDWSSD=0;ORANG_AVG_CNF=.;GORILLA_AVG_CNF=.;HUMAN_APE_VST=.;GORILLA_FST=0.538992;ORANG_VST=.;SHARED=orangutan,gorilla,chimpanzee,.,.;HUMAN_APE_FST=1;AN=90;CEXON=TMEM260;HUMAN_AND_CHIMP_FST=0.603372</t>
  </si>
  <si>
    <t>chr14_56653172_INS_chimpanzee_000004F_1_43013241_quiver_pilon_7256754_7256845</t>
  </si>
  <si>
    <t>7643100</t>
  </si>
  <si>
    <t>7643331</t>
  </si>
  <si>
    <t>RP11-108M12.2</t>
  </si>
  <si>
    <t>CHIMP_VST=0.232126;AC=0;CHIMP_AF=0;QEND=57044890;HUMAN_AVG_CNF=0;TSTART=7643100;LBK_CNF=0.000;BHCONDEL=NO;SVLEN=-231;LOS_CNF=0.000;EXONDIST=0;DHCONDEL=44777;SVTYPE=DEL;CIPOS=-5,5;CHIMP_FST=.;STRAND=0;REPPARENT=.;CHIMP_AVG_CNF=1.89;BNSVLEN=.;DENISOVA_CNF=0.000;AF=0;GORILLA_VST=0.158797;END=7643331;REPLEN=.;TEND=7643331;QSTART=57044659;NEAN_CNF=0.000;REPSTART=.;GORILLA_AF=0;SOURCE=chimpanzee;HUMAN_AF=0;CHCONDEL=chr14:56999618-56999881;ORANG_FST=.;BNS=NO;ORANG_AF=0;NS=45;LINEAGE=human_specific;QCONTIG=chr14;REPTYPE=.;HUMAN_AND_CHIMP_VST=0.200428;CIEND=-5,5;BNOSCORE=.;BNID=.;UNMASKEDWSSD=231;ORANG_AVG_CNF=1.34;GORILLA_AVG_CNF=1.86;HUMAN_APE_VST=0.81823;GORILLA_FST=.;ORANG_VST=0.0452787;SHARED=orangutan,gorilla,chimpanzee,.,.;HUMAN_APE_FST=.;AN=58;CEXON=RP11-108M12.2;HUMAN_AND_CHIMP_FST=.</t>
  </si>
  <si>
    <t>chr14_57044659_INS_chimpanzee_000004F_1_43013241_quiver_pilon_7643100_7643331</t>
  </si>
  <si>
    <t>7883017</t>
  </si>
  <si>
    <t>7883379</t>
  </si>
  <si>
    <t>AP5M1</t>
  </si>
  <si>
    <t>623</t>
  </si>
  <si>
    <t>CHIMP_VST=.;AC=32;CHIMP_AF=0;QEND=57285963;HUMAN_AVG_CNF=.;TSTART=7883017;LBK_CNF=.;BHCONDEL=NO;SVLEN=-362;LOS_CNF=.;EXONDIST=623;DHCONDEL=285719;SVTYPE=DEL;CIPOS=-5,5;CHIMP_FST=0.523724;STRAND=0;REPPARENT=.;CHIMP_AVG_CNF=.;BNSVLEN=.;DENISOVA_CNF=.;AF=0.355556;GORILLA_VST=.;END=7883379;REPLEN=.;TEND=7883379;QSTART=57285601;NEAN_CNF=.;REPSTART=.;GORILLA_AF=0;SOURCE=chimpanzee;HUMAN_AF=1;CHCONDEL=chr14:56999618-56999881;ORANG_FST=0.521433;BNS=NO;ORANG_AF=0;NS=45;LINEAGE=human_specific;QCONTIG=chr14;REPTYPE=.;HUMAN_AND_CHIMP_VST=.;CIEND=-5,5;BNOSCORE=.;BNID=.;UNMASKEDWSSD=93;ORANG_AVG_CNF=.;GORILLA_AVG_CNF=.;HUMAN_APE_VST=.;GORILLA_FST=0.538992;ORANG_VST=.;SHARED=orangutan,gorilla,chimpanzee,.,.;HUMAN_APE_FST=1;AN=90;CEXON=AP5M1;HUMAN_AND_CHIMP_FST=0.603372</t>
  </si>
  <si>
    <t>chr14_57285601_INS_chimpanzee_000004F_1_43013241_quiver_pilon_7883017_7883379</t>
  </si>
  <si>
    <t>9435895</t>
  </si>
  <si>
    <t>9435960</t>
  </si>
  <si>
    <t>RP11-112J1.3</t>
  </si>
  <si>
    <t>5620</t>
  </si>
  <si>
    <t>CHIMP_VST=.;AC=32;CHIMP_AF=0;QEND=58822125;HUMAN_AVG_CNF=.;TSTART=9435895;LBK_CNF=.;BHCONDEL=NO;SVLEN=-65;LOS_CNF=.;EXONDIST=5620;DHCONDEL=1822178;SVTYPE=DEL;CIPOS=-5,5;CHIMP_FST=0.523724;STRAND=0;REPPARENT=SINE/Alu;CHIMP_AVG_CNF=.;BNSVLEN=.;DENISOVA_CNF=.;AF=0.355556;GORILLA_VST=.;END=9435960;REPLEN=65;TEND=9435960;QSTART=58822060;NEAN_CNF=.;REPSTART=9435821;GORILLA_AF=0;SOURCE=chimpanzee;HUMAN_AF=1;CHCONDEL=chr14:56999618-56999881;ORANG_FST=0.521433;BNS=NO;ORANG_AF=0;NS=45;LINEAGE=human_specific;QCONTIG=chr14;REPTYPE=AluSx;HUMAN_AND_CHIMP_VST=.;CIEND=-5,5;BNOSCORE=.;BNID=.;UNMASKEDWSSD=0;ORANG_AVG_CNF=.;GORILLA_AVG_CNF=.;HUMAN_APE_VST=.;GORILLA_FST=0.538992;ORANG_VST=.;SHARED=orangutan,gorilla,chimpanzee,.,.;HUMAN_APE_FST=1;AN=90;CEXON=RP11-112J1.3;HUMAN_AND_CHIMP_FST=0.603372</t>
  </si>
  <si>
    <t>chr14_58822060_INS_chimpanzee_000004F_1_43013241_quiver_pilon_9435895_9435960</t>
  </si>
  <si>
    <t>9448742</t>
  </si>
  <si>
    <t>9452339</t>
  </si>
  <si>
    <t>LINC01500</t>
  </si>
  <si>
    <t>6323</t>
  </si>
  <si>
    <t>CHIMP_VST=0.179221;AC=23;CHIMP_AF=0;QEND=58838476;HUMAN_AVG_CNF=0;TSTART=9448742;LBK_CNF=0.000;BHCONDEL=NO;SVLEN=-3597;LOS_CNF=0.000;EXONDIST=6323;DHCONDEL=1834997;SVTYPE=DEL;CIPOS=-5,5;CHIMP_FST=0.389906;STRAND=0;REPPARENT=LTR/ERV1,LTR/Gypsy?,Simple_repeat,LTR/ERVL-MaLR,LTR/ERV1;CHIMP_AVG_CNF=2.33;BNSVLEN=.;DENISOVA_CNF=0.000;AF=0.255556;GORILLA_VST=0.163098;END=9452339;REPLEN=223,118,65,126,989;TEND=9452339;QSTART=58834879;NEAN_CNF=0.000;REPSTART=9447646,9449179,9450195,9450718,9451350;GORILLA_AF=0;SOURCE=chimpanzee;HUMAN_AF=0.71875;CHCONDEL=chr14:56999618-56999881;ORANG_FST=0.385357;BNS=NO;ORANG_AF=0;NS=45;LINEAGE=human_specific;QCONTIG=chr14;REPTYPE=LTR12E,LTR85b,(TG)n,MLT1N2,LTR12D;HUMAN_AND_CHIMP_VST=0.324212;CIEND=-5,5;BNOSCORE=.;BNID=.;UNMASKEDWSSD=1574;ORANG_AVG_CNF=2.02;GORILLA_AVG_CNF=2.4;HUMAN_APE_VST=0.947007;GORILLA_FST=0.408746;ORANG_VST=0.0991864;SHARED=orangutan,gorilla,chimpanzee,.,.;HUMAN_APE_FST=0.732198;AN=90;CEXON=LINC01500;HUMAN_AND_CHIMP_FST=0.431467</t>
  </si>
  <si>
    <t>chr14_58834879_INS_chimpanzee_000004F_1_43013241_quiver_pilon_9448742_9452339</t>
  </si>
  <si>
    <t>9608232</t>
  </si>
  <si>
    <t>9608297</t>
  </si>
  <si>
    <t>18419</t>
  </si>
  <si>
    <t>CHIMP_VST=.;AC=32;CHIMP_AF=0;QEND=58990678;HUMAN_AVG_CNF=.;TSTART=9608232;LBK_CNF=.;BHCONDEL=NO;SVLEN=-65;LOS_CNF=.;EXONDIST=18419;DHCONDEL=1990731;SVTYPE=DEL;CIPOS=-5,5;CHIMP_FST=0.523724;STRAND=0;REPPARENT=LTR/ERVL;CHIMP_AVG_CNF=.;BNSVLEN=.;DENISOVA_CNF=.;AF=0.355556;GORILLA_VST=.;END=9608297;REPLEN=65;TEND=9608297;QSTART=58990613;NEAN_CNF=.;REPSTART=9607869;GORILLA_AF=0;SOURCE=chimpanzee;HUMAN_AF=1;CHCONDEL=chr14:56999618-56999881;ORANG_FST=0.521433;BNS=NO;ORANG_AF=0;NS=45;LINEAGE=human_specific;QCONTIG=chr14;REPTYPE=LTR16B1;HUMAN_AND_CHIMP_VST=.;CIEND=-5,5;BNOSCORE=.;BNID=.;UNMASKEDWSSD=0;ORANG_AVG_CNF=.;GORILLA_AVG_CNF=.;HUMAN_APE_VST=.;GORILLA_FST=0.538992;ORANG_VST=.;SHARED=orangutan,gorilla,chimpanzee,.,.;HUMAN_APE_FST=1;AN=90;CEXON=LINC01500;HUMAN_AND_CHIMP_FST=0.603372</t>
  </si>
  <si>
    <t>chr14_58990613_INS_chimpanzee_000004F_1_43013241_quiver_pilon_9608232_9608297</t>
  </si>
  <si>
    <t>11205545</t>
  </si>
  <si>
    <t>11208825</t>
  </si>
  <si>
    <t>RP11-1042B17.2</t>
  </si>
  <si>
    <t>13316</t>
  </si>
  <si>
    <t>CHIMP_VST=0.0509167;AC=32;CHIMP_AF=0;QEND=60592111;HUMAN_AVG_CNF=0;TSTART=11205545;LBK_CNF=0.000;BHCONDEL=NO;SVLEN=-3280;LOS_CNF=0.000;EXONDIST=13316;DHCONDEL=3588949;SVTYPE=DEL;CIPOS=-5,5;CHIMP_FST=0.523724;STRAND=0;REPPARENT=SINE/Alu,Low_complexity,Low_complexity,SINE/Alu,Simple_repeat,LINE/RTE-X,SINE/MIR,LTR/ERVL-MaLR,SINE/Alu,LTR/ERVL-MaLR,SINE/Alu,Simple_repeat,LTR/ERVL-MaLR,LINE/L1,SINE/Alu,LINE/L1;CHIMP_AVG_CNF=1.81;BNSVLEN=3450;DENISOVA_CNF=0.000;AF=0.355556;GORILLA_VST=0.106378;END=11208825;REPLEN=237,175,172,97,37,71,123,298,288,91,106,35,377,60,30,607;TEND=11208825;QSTART=60588831;NEAN_CNF=0.000;REPSTART=11205515,11205782,11205963,11206816,11206914,11206956,11207119,11207247,11207545,11207833,11207935,11208045,11208285,11208735,11208795,11206160;GORILLA_AF=0;SOURCE=chimpanzee;HUMAN_AF=1;CHCONDEL=chr14:56999618-56999881;ORANG_FST=0.521433;BNS=YES;ORANG_AF=0;NS=45;LINEAGE=human_specific;QCONTIG=chr14;REPTYPE=AluJb,A-rich,GA-rich,FLAM_C,(CA)n,L4_A_Mam,MIRb,MLT1A0,AluSx,MLT1A0,FLAM_C,(TAAA)n,MSTC,L1ME3A,AluJb,L1M5;HUMAN_AND_CHIMP_VST=0.465058;CIEND=-5,5;BNOSCORE=4.29420505200594;BNID=ID:4777;UNMASKEDWSSD=129;ORANG_AVG_CNF=2.24;GORILLA_AVG_CNF=2.09;HUMAN_APE_VST=0.851998;GORILLA_FST=0.538992;ORANG_VST=0.169038;SHARED=orangutan,gorilla,chimpanzee,.,.;HUMAN_APE_FST=1;AN=90;CEXON=RP11-1042B17.2;HUMAN_AND_CHIMP_FST=0.603372</t>
  </si>
  <si>
    <t>chr14_60588831_INS_chimpanzee_000004F_1_43013241_quiver_pilon_11205545_11208825</t>
  </si>
  <si>
    <t>12481726</t>
  </si>
  <si>
    <t>12482359</t>
  </si>
  <si>
    <t>SYT16</t>
  </si>
  <si>
    <t>2915</t>
  </si>
  <si>
    <t>CHIMP_VST=.;AC=32;CHIMP_AF=0;QEND=61868807;HUMAN_AVG_CNF=.;TSTART=12481726;LBK_CNF=.;BHCONDEL=NO;SVLEN=-633;LOS_CNF=.;EXONDIST=2915;DHCONDEL=4346200;SVTYPE=DEL;CIPOS=-5,5;CHIMP_FST=0.523724;STRAND=0;REPPARENT=LINE/L1,LINE/L1;CHIMP_AVG_CNF=.;BNSVLEN=.;DENISOVA_CNF=.;AF=0.355556;GORILLA_VST=.;END=12482359;REPLEN=259,336;TEND=12482359;QSTART=61868174;NEAN_CNF=.;REPSTART=12481682,12482023;GORILLA_AF=0;SOURCE=chimpanzee;HUMAN_AF=1;CHCONDEL=chr14:66214373-66214374;ORANG_FST=0.521433;BNS=NO;ORANG_AF=0;NS=45;LINEAGE=polymorphic;QCONTIG=chr14;REPTYPE=L1MA3,L1ME2;HUMAN_AND_CHIMP_VST=.;CIEND=-5,5;BNOSCORE=.;BNID=.;UNMASKEDWSSD=0;ORANG_AVG_CNF=.;GORILLA_AVG_CNF=.;HUMAN_APE_VST=.;GORILLA_FST=0.538992;ORANG_VST=.;SHARED=.,gorilla,chimpanzee,.,.;HUMAN_APE_FST=1;AN=90;CEXON=SYT16;HUMAN_AND_CHIMP_FST=0.603372</t>
  </si>
  <si>
    <t>chr14_61868174_INS_chimpanzee_000004F_1_43013241_quiver_pilon_12481726_12482359</t>
  </si>
  <si>
    <t>14127331</t>
  </si>
  <si>
    <t>14127527</t>
  </si>
  <si>
    <t>PPP2R5E</t>
  </si>
  <si>
    <t>5976</t>
  </si>
  <si>
    <t>CHIMP_VST=.;AC=26;CHIMP_AF=0;QEND=63533750;HUMAN_AVG_CNF=.;TSTART=14127331;LBK_CNF=.;BHCONDEL=NO;SVLEN=-196;LOS_CNF=.;EXONDIST=5976;DHCONDEL=2680820;SVTYPE=DEL;CIPOS=-5,5;CHIMP_FST=0.435195;STRAND=0;REPPARENT=SINE/Alu;CHIMP_AVG_CNF=.;BNSVLEN=.;DENISOVA_CNF=.;AF=0.288889;GORILLA_VST=.;END=14127527;REPLEN=26;TEND=14127527;QSTART=63533554;NEAN_CNF=.;REPSTART=14127061;GORILLA_AF=0;SOURCE=chimpanzee;HUMAN_AF=0.8125;CHCONDEL=chr14:66214373-66214374;ORANG_FST=0.431197;BNS=NO;ORANG_AF=0;NS=45;LINEAGE=human_specific;QCONTIG=chr14;REPTYPE=AluSx;HUMAN_AND_CHIMP_VST=.;CIEND=-5,5;BNOSCORE=.;BNID=.;UNMASKEDWSSD=27;ORANG_AVG_CNF=.;GORILLA_AVG_CNF=.;HUMAN_APE_VST=.;GORILLA_FST=0.453344;ORANG_VST=.;SHARED=orangutan,gorilla,chimpanzee,.,.;HUMAN_APE_FST=0.822243;AN=90;CEXON=PPP2R5E;HUMAN_AND_CHIMP_FST=0.488229</t>
  </si>
  <si>
    <t>chr14_63533554_INS_chimpanzee_000004F_1_43013241_quiver_pilon_14127331_14127527</t>
  </si>
  <si>
    <t>14203161</t>
  </si>
  <si>
    <t>14205352</t>
  </si>
  <si>
    <t>HSPE1P2</t>
  </si>
  <si>
    <t>6118</t>
  </si>
  <si>
    <t>CHIMP_VST=0.169032;AC=17;CHIMP_AF=0;QEND=63610124;HUMAN_AVG_CNF=0;TSTART=14203161;LBK_CNF=0.000;BHCONDEL=NO;SVLEN=-2191;LOS_CNF=0.000;EXONDIST=6118;DHCONDEL=2606441;SVTYPE=DEL;CIPOS=-5,5;CHIMP_FST=0.299511;STRAND=0;REPPARENT=SINE/Alu,LTR/ERVL-MaLR,SINE/Alu,SINE/Alu,SINE/Alu,SINE/Alu,SINE/Alu;CHIMP_AVG_CNF=2.04;BNSVLEN=.;DENISOVA_CNF=0.000;AF=0.188889;GORILLA_VST=0.0649573;END=14205352;REPLEN=303,66,311,290,283,260,7;TEND=14205352;QSTART=63607933;NEAN_CNF=0.000;REPSTART=14203150,14203554,14203933,14204273,14204595,14205085,14205345;GORILLA_AF=0;SOURCE=chimpanzee;HUMAN_AF=0.53125;CHCONDEL=chr14:66214373-66214374;ORANG_FST=0.294427;BNS=NO;ORANG_AF=0;NS=45;LINEAGE=human_specific;QCONTIG=chr14;REPTYPE=AluSx,MLT1L,AluSx,AluJb,AluSx,AluSx,AluSx;HUMAN_AND_CHIMP_VST=0.334497;CIEND=-5,5;BNOSCORE=.;BNID=.;UNMASKEDWSSD=394;ORANG_AVG_CNF=2.03;GORILLA_AVG_CNF=1.83;HUMAN_APE_VST=0.943042;GORILLA_FST=0.318256;ORANG_VST=0.131272;SHARED=orangutan,gorilla,chimpanzee,.,.;HUMAN_APE_FST=0.551606;AN=90;CEXON=HSPE1P2;HUMAN_AND_CHIMP_FST=0.321456</t>
  </si>
  <si>
    <t>chr14_63607933_INS_chimpanzee_000004F_1_43013241_quiver_pilon_14203161_14205352</t>
  </si>
  <si>
    <t>15706603</t>
  </si>
  <si>
    <t>15706823</t>
  </si>
  <si>
    <t>MAX</t>
  </si>
  <si>
    <t>8541</t>
  </si>
  <si>
    <t>CHIMP_VST=.;AC=32;CHIMP_AF=0;QEND=65111457;HUMAN_AVG_CNF=.;TSTART=15706603;LBK_CNF=.;BHCONDEL=NO;SVLEN=-220;LOS_CNF=.;EXONDIST=8541;DHCONDEL=1103137;SVTYPE=DEL;CIPOS=-5,5;CHIMP_FST=0.523724;STRAND=0;REPPARENT=LINE/L2,LTR/ERVL-MaLR;CHIMP_AVG_CNF=.;BNSVLEN=.;DENISOVA_CNF=.;AF=0.355556;GORILLA_VST=.;END=15706823;REPLEN=89,129;TEND=15706823;QSTART=65111237;NEAN_CNF=.;REPSTART=15706539,15706694;GORILLA_AF=0;SOURCE=chimpanzee;HUMAN_AF=1;CHCONDEL=chr14:66214373-66214374;ORANG_FST=0.521433;BNS=NO;ORANG_AF=0;NS=45;LINEAGE=human_specific;QCONTIG=chr14;REPTYPE=L2a,MLT1A0;HUMAN_AND_CHIMP_VST=.;CIEND=-5,5;BNOSCORE=.;BNID=.;UNMASKEDWSSD=0;ORANG_AVG_CNF=.;GORILLA_AVG_CNF=.;HUMAN_APE_VST=.;GORILLA_FST=0.538992;ORANG_VST=.;SHARED=orangutan,gorilla,chimpanzee,.,.;HUMAN_APE_FST=1;AN=90;CEXON=MAX;HUMAN_AND_CHIMP_FST=0.603372</t>
  </si>
  <si>
    <t>chr14_65111237_INS_chimpanzee_000004F_1_43013241_quiver_pilon_15706603_15706823</t>
  </si>
  <si>
    <t>16804185</t>
  </si>
  <si>
    <t>16805127</t>
  </si>
  <si>
    <t>RP11-72M17.1</t>
  </si>
  <si>
    <t>panTro2_hCONDEL.453</t>
  </si>
  <si>
    <t>CHIMP_VST=0;AC=32;CHIMP_AF=0;QEND=66215315;HUMAN_AVG_CNF=0;TSTART=16804185;LBK_CNF=0.000;BHCONDEL=YES;SVLEN=-942;LOS_CNF=0.000;EXONDIST=421;DHCONDEL=1;SVTYPE=DEL;CIPOS=-5,5;CHIMP_FST=0.523724;STRAND=0;REPPARENT=Low_complexity,LTR/ERVL-MaLR,LTR/ERVL-MaLR,LTR/ERV1;CHIMP_AVG_CNF=1.72;BNSVLEN=.;DENISOVA_CNF=0.000;AF=0.355556;GORILLA_VST=0.649679;END=16805127;REPLEN=21,55,87,298;TEND=16805127;QSTART=66214373;NEAN_CNF=0.000;REPSTART=16804225,16804624,16804742,16804829;GORILLA_AF=0;SOURCE=chimpanzee;HUMAN_AF=1;CHCONDEL=chr14:66214373-66214374;ORANG_FST=0.521433;BNS=NO;ORANG_AF=0;NS=45;LINEAGE=polymorphic;QCONTIG=chr14;REPTYPE=AT_rich,MLT1J,MLT1J,MER83C;HUMAN_AND_CHIMP_VST=0.483814;CIEND=-5,5;BNOSCORE=.;BNID=.;UNMASKEDWSSD=239;ORANG_AVG_CNF=1.84;GORILLA_AVG_CNF=4.31;HUMAN_APE_VST=0.577706;GORILLA_FST=0.538992;ORANG_VST=0.13845;SHARED=orangutan,.,chimpanzee,.,.;HUMAN_APE_FST=1;AN=90;CEXON=RP11-72M17.1;HUMAN_AND_CHIMP_FST=0.603372</t>
  </si>
  <si>
    <t>chr14_66214373_INS_chimpanzee_000004F_1_43013241_quiver_pilon_16804185_16805127</t>
  </si>
  <si>
    <t>17840669</t>
  </si>
  <si>
    <t>17842195</t>
  </si>
  <si>
    <t>MPP5</t>
  </si>
  <si>
    <t>5723</t>
  </si>
  <si>
    <t>panTro2_hCONDEL.454</t>
  </si>
  <si>
    <t>CHIMP_VST=0.118795;AC=32;CHIMP_AF=0;QEND=67250008;HUMAN_AVG_CNF=0;TSTART=17840669;LBK_CNF=0.000;BHCONDEL=YES;SVLEN=-1526;LOS_CNF=0.000;EXONDIST=5723;DHCONDEL=1;SVTYPE=DEL;CIPOS=-5,5;CHIMP_FST=0.523724;STRAND=0;REPPARENT=SINE/Alu,SINE/Alu,SINE/Alu,SINE/Alu,SINE/Alu;CHIMP_AVG_CNF=2.04;BNSVLEN=1896;DENISOVA_CNF=0.000;AF=0.355556;GORILLA_VST=0.155243;END=17842195;REPLEN=158,84,311,137,155;TEND=17842195;QSTART=67248482;NEAN_CNF=0.000;REPSTART=17840724,17840985,17841196,17841605,17841963;GORILLA_AF=0;SOURCE=chimpanzee;HUMAN_AF=1;CHCONDEL=chr14:67248482-67248483;ORANG_FST=0.521433;BNS=YES;ORANG_AF=0;NS=45;LINEAGE=human_specific;QCONTIG=chr14;REPTYPE=FRAM,AluJb,AluY,FLAM_C,FRAM;HUMAN_AND_CHIMP_VST=0.363952;CIEND=-5,5;BNOSCORE=40.0058445353594;BNID=ID:4790;UNMASKEDWSSD=283;ORANG_AVG_CNF=1.98;GORILLA_AVG_CNF=2.25;HUMAN_APE_VST=0.885912;GORILLA_FST=0.538992;ORANG_VST=0.11035;SHARED=orangutan,gorilla,chimpanzee,.,.;HUMAN_APE_FST=1;AN=90;CEXON=MPP5;HUMAN_AND_CHIMP_FST=0.603372</t>
  </si>
  <si>
    <t>chr14_67248482_INS_chimpanzee_000004F_1_43013241_quiver_pilon_17840669_17842195</t>
  </si>
  <si>
    <t>17891983</t>
  </si>
  <si>
    <t>17892036</t>
  </si>
  <si>
    <t>3103</t>
  </si>
  <si>
    <t>CHIMP_VST=.;AC=32;CHIMP_AF=0;QEND=67298340;HUMAN_AVG_CNF=.;TSTART=17891983;LBK_CNF=.;BHCONDEL=NO;SVLEN=-53;LOS_CNF=.;EXONDIST=3103;DHCONDEL=49803;SVTYPE=DEL;CIPOS=-5,5;CHIMP_FST=0.523724;STRAND=0;REPPARENT=SINE/Alu;CHIMP_AVG_CNF=.;BNSVLEN=.;DENISOVA_CNF=.;AF=0.355556;GORILLA_VST=.;END=17892036;REPLEN=52;TEND=17892036;QSTART=67298287;NEAN_CNF=.;REPSTART=17891984;GORILLA_AF=0;SOURCE=chimpanzee;HUMAN_AF=1;CHCONDEL=chr14:67248482-67248483;ORANG_FST=0.521433;BNS=NO;ORANG_AF=0;NS=45;LINEAGE=human_specific;QCONTIG=chr14;REPTYPE=AluSx;HUMAN_AND_CHIMP_VST=.;CIEND=-5,5;BNOSCORE=.;BNID=.;UNMASKEDWSSD=0;ORANG_AVG_CNF=.;GORILLA_AVG_CNF=.;HUMAN_APE_VST=.;GORILLA_FST=0.538992;ORANG_VST=.;SHARED=orangutan,gorilla,chimpanzee,.,.;HUMAN_APE_FST=1;AN=90;CEXON=MPP5;HUMAN_AND_CHIMP_FST=0.603372</t>
  </si>
  <si>
    <t>chr14_67298287_INS_chimpanzee_000004F_1_43013241_quiver_pilon_17891983_17892036</t>
  </si>
  <si>
    <t>18230529</t>
  </si>
  <si>
    <t>18232709</t>
  </si>
  <si>
    <t>ARG2</t>
  </si>
  <si>
    <t>7271</t>
  </si>
  <si>
    <t>CHIMP_VST=0.122007;AC=27;CHIMP_AF=0;QEND=67637096;HUMAN_AVG_CNF=0;TSTART=18230529;LBK_CNF=0.000;BHCONDEL=NO;SVLEN=-2180;LOS_CNF=0.000;EXONDIST=7271;DHCONDEL=386432;SVTYPE=DEL;CIPOS=-5,5;CHIMP_FST=0.450171;STRAND=0;REPPARENT=SINE/Alu,LINE/RTE-X,SINE/Alu,Low_complexity;CHIMP_AVG_CNF=2.16;BNSVLEN=2305;DENISOVA_CNF=0.000;AF=0.3;GORILLA_VST=0.122615;END=18232709;REPLEN=131,38,288,25;TEND=18232709;QSTART=67634916;NEAN_CNF=0.000;REPSTART=18230956,18231586,18231624,18232421;GORILLA_AF=0;SOURCE=chimpanzee;HUMAN_AF=0.84375;CHCONDEL=chr14:67248482-67248483;ORANG_FST=0.446402;BNS=YES;ORANG_AF=0;NS=45;LINEAGE=human_specific;QCONTIG=chr14;REPTYPE=FLAM_C,L4_A_Mam,AluSx,AT_rich;HUMAN_AND_CHIMP_VST=0.393646;CIEND=-5,5;BNOSCORE=3.48383500557414;BNID=ID:4793;UNMASKEDWSSD=1150;ORANG_AVG_CNF=2.21;GORILLA_AVG_CNF=2.26;HUMAN_APE_VST=0.938288;GORILLA_FST=0.467976;ORANG_VST=0.137932;SHARED=orangutan,gorilla,chimpanzee,.,.;HUMAN_APE_FST=0.852111;AN=90;CEXON=ARG2;HUMAN_AND_CHIMP_FST=0.507299</t>
  </si>
  <si>
    <t>chr14_67634916_INS_chimpanzee_000004F_1_43013241_quiver_pilon_18230529_18232709</t>
  </si>
  <si>
    <t>18525125</t>
  </si>
  <si>
    <t>18527043</t>
  </si>
  <si>
    <t>18937</t>
  </si>
  <si>
    <t>CHIMP_VST=.;AC=34;CHIMP_AF=0;QEND=67929709;HUMAN_AVG_CNF=.;TSTART=18525125;LBK_CNF=.;BHCONDEL=NO;SVLEN=-1918;LOS_CNF=.;EXONDIST=18937;DHCONDEL=209651;SVTYPE=DEL;CIPOS=-5,5;CHIMP_FST=0.555144;STRAND=0;REPPARENT=Simple_repeat,LINE/L1,SINE/Alu,LINE/L1,SINE/Alu,LINE/L1;CHIMP_AVG_CNF=.;BNSVLEN=3036;DENISOVA_CNF=.;AF=0.377778;GORILLA_VST=.;END=18527043;REPLEN=176,494,304,344,294,305;TEND=18527043;QSTART=67927791;NEAN_CNF=.;REPSTART=18525081,18525302,18525796,18526100,18526444,18526738;GORILLA_AF=0.125;SOURCE=chimpanzee;HUMAN_AF=1;CHCONDEL=chr14:68137441-68137688;ORANG_FST=0.553585;BNS=YES;ORANG_AF=0;NS=45;LINEAGE=human_specific;QCONTIG=chr14;REPTYPE=(TA)n,L1MA4A,AluJb,L1MA4A,AluY,L1MA4A;HUMAN_AND_CHIMP_VST=.;CIEND=-5,5;BNOSCORE=252.306015341138;BNID=ID:4794;UNMASKEDWSSD=0;ORANG_AVG_CNF=.;GORILLA_AVG_CNF=.;HUMAN_APE_VST=.;GORILLA_FST=0.273077;ORANG_VST=.;SHARED=orangutan,gorilla,chimpanzee,.,.;HUMAN_APE_FST=0.967591;AN=90;CEXON=RAD51B;HUMAN_AND_CHIMP_FST=0.511042</t>
  </si>
  <si>
    <t>chr14_67927791_INS_chimpanzee_000004F_1_43013241_quiver_pilon_18525125_18527043</t>
  </si>
  <si>
    <t>18527098</t>
  </si>
  <si>
    <t>18528218</t>
  </si>
  <si>
    <t>18993</t>
  </si>
  <si>
    <t>CHIMP_VST=.;AC=32;CHIMP_AF=0;QEND=67928967;HUMAN_AVG_CNF=.;TSTART=18527098;LBK_CNF=.;BHCONDEL=NO;SVLEN=-1120;LOS_CNF=.;EXONDIST=18993;DHCONDEL=209595;SVTYPE=DEL;CIPOS=-5,5;CHIMP_FST=0.523724;STRAND=0;REPPARENT=LINE/L1,SINE/Alu,LINE/L1;CHIMP_AVG_CNF=.;BNSVLEN=.;DENISOVA_CNF=.;AF=0.355556;GORILLA_VST=.;END=18528218;REPLEN=820,298,2;TEND=18528218;QSTART=67927847;NEAN_CNF=.;REPSTART=18526738,18527918,18528216;GORILLA_AF=0;SOURCE=chimpanzee;HUMAN_AF=1;CHCONDEL=chr14:68137441-68137688;ORANG_FST=0.521433;BNS=NO;ORANG_AF=0;NS=45;LINEAGE=human_specific;QCONTIG=chr14;REPTYPE=L1MA4A,AluJb,L1MA4A;HUMAN_AND_CHIMP_VST=.;CIEND=-5,5;BNOSCORE=.;BNID=.;UNMASKEDWSSD=0;ORANG_AVG_CNF=.;GORILLA_AVG_CNF=.;HUMAN_APE_VST=.;GORILLA_FST=0.538992;ORANG_VST=.;SHARED=orangutan,gorilla,chimpanzee,.,.;HUMAN_APE_FST=1;AN=90;CEXON=RAD51B;HUMAN_AND_CHIMP_FST=0.603372</t>
  </si>
  <si>
    <t>chr14_67927847_INS_chimpanzee_000004F_1_43013241_quiver_pilon_18527098_18528218</t>
  </si>
  <si>
    <t>19241686</t>
  </si>
  <si>
    <t>19241768</t>
  </si>
  <si>
    <t>CHIMP_VST=.;AC=27;CHIMP_AF=0;QEND=68643153;HUMAN_AVG_CNF=.;TSTART=19241686;LBK_CNF=.;BHCONDEL=NO;SVLEN=-82;LOS_CNF=.;EXONDIST=7711;DHCONDEL=505382;SVTYPE=DEL;CIPOS=-5,5;CHIMP_FST=0.448322;STRAND=0;REPPARENT=LINE/L1;CHIMP_AVG_CNF=.;BNSVLEN=.;DENISOVA_CNF=.;AF=0.3;GORILLA_VST=.;END=19241768;REPLEN=82;TEND=19241768;QSTART=68643071;NEAN_CNF=.;REPSTART=19240482;GORILLA_AF=0;SOURCE=chimpanzee;HUMAN_AF=0.84375;CHCONDEL=chr14:68137441-68137688;ORANG_FST=0.444582;BNS=NO;ORANG_AF=0;NS=45;LINEAGE=human_specific;QCONTIG=chr14;REPTYPE=L1MC;HUMAN_AND_CHIMP_VST=.;CIEND=-5,5;BNOSCORE=.;BNID=.;UNMASKEDWSSD=0;ORANG_AVG_CNF=.;GORILLA_AVG_CNF=.;HUMAN_APE_VST=.;GORILLA_FST=0.466062;ORANG_VST=.;SHARED=orangutan,gorilla,chimpanzee,.,.;HUMAN_APE_FST=0.850489;AN=90;CEXON=RAD51B;HUMAN_AND_CHIMP_FST=0.505577</t>
  </si>
  <si>
    <t>chr14_68643071_INS_chimpanzee_000004F_1_43013241_quiver_pilon_19241686_19241768</t>
  </si>
  <si>
    <t>19652574</t>
  </si>
  <si>
    <t>19652886</t>
  </si>
  <si>
    <t>DCAF5</t>
  </si>
  <si>
    <t>2049</t>
  </si>
  <si>
    <t>CHIMP_VST=.;AC=31;CHIMP_AF=0;QEND=69049145;HUMAN_AVG_CNF=.;TSTART=19652574;LBK_CNF=.;BHCONDEL=NO;SVLEN=-312;LOS_CNF=.;EXONDIST=2049;DHCONDEL=911144;SVTYPE=DEL;CIPOS=-5,5;CHIMP_FST=0.509211;STRAND=0;REPPARENT=SINE/Alu,DNA/TcMar-Tigger,SINE/Alu;CHIMP_AVG_CNF=.;BNSVLEN=.;DENISOVA_CNF=.;AF=0.344444;GORILLA_VST=.;END=19652886;REPLEN=253,33,26;TEND=19652886;QSTART=69048833;NEAN_CNF=.;REPSTART=19652564,19652827,19652860;GORILLA_AF=0;SOURCE=chimpanzee;HUMAN_AF=0.96875;CHCONDEL=chr14:68137441-68137688;ORANG_FST=0.506581;BNS=NO;ORANG_AF=0;NS=45;LINEAGE=human_specific;QCONTIG=chr14;REPTYPE=AluSx,MER47B,AluJb;HUMAN_AND_CHIMP_VST=.;CIEND=-5,5;BNOSCORE=.;BNID=.;UNMASKEDWSSD=0;ORANG_AVG_CNF=.;GORILLA_AVG_CNF=.;HUMAN_APE_VST=.;GORILLA_FST=0.525092;ORANG_VST=.;SHARED=orangutan,gorilla,chimpanzee,.,.;HUMAN_APE_FST=0.970635;AN=90;CEXON=DCAF5;HUMAN_AND_CHIMP_FST=0.584083</t>
  </si>
  <si>
    <t>chr14_69048833_INS_chimpanzee_000004F_1_43013241_quiver_pilon_19652574_19652886</t>
  </si>
  <si>
    <t>20019342</t>
  </si>
  <si>
    <t>20020317</t>
  </si>
  <si>
    <t>CHIMP_VST=0.191066;AC=35;CHIMP_AF=0;QEND=69412765;HUMAN_AVG_CNF=0;TSTART=20019342;LBK_CNF=0.000;BHCONDEL=NO;SVLEN=-975;LOS_CNF=0.000;EXONDIST=12305;DHCONDEL=1274101;SVTYPE=DEL;CIPOS=-5,5;CHIMP_FST=0.56922;STRAND=0;REPPARENT=SINE/Alu,SINE/Alu,Simple_repeat;CHIMP_AVG_CNF=2.04;BNSVLEN=.;DENISOVA_CNF=0.000;AF=0.388889;GORILLA_VST=0.220262;END=20020317;REPLEN=293,273,49;TEND=20020317;QSTART=69411790;NEAN_CNF=0.000;REPSTART=20019528,20019823,20020268;GORILLA_AF=0.0625;SOURCE=chimpanzee;HUMAN_AF=1;CHCONDEL=chr14:68137441-68137688;ORANG_FST=0.353545;BNS=NO;ORANG_AF=0.0909091;NS=45;LINEAGE=human_specific;QCONTIG=chr14;REPTYPE=AluJb,AluSx,(TATTG)n;HUMAN_AND_CHIMP_VST=0.239187;CIEND=-5,5;BNOSCORE=.;BNID=.;UNMASKEDWSSD=199;ORANG_AVG_CNF=1.48;GORILLA_AVG_CNF=2.23;HUMAN_APE_VST=0.822578;GORILLA_FST=0.43637;ORANG_VST=0.0480615;SHARED=orangutan,gorilla,chimpanzee,.,.;HUMAN_APE_FST=0.950554;AN=90;CEXON=SLC39A9;HUMAN_AND_CHIMP_FST=0.464899</t>
  </si>
  <si>
    <t>chr14_69411790_INS_chimpanzee_000004F_1_43013241_quiver_pilon_20019342_20020317</t>
  </si>
  <si>
    <t>20823447</t>
  </si>
  <si>
    <t>20825171</t>
  </si>
  <si>
    <t>RP11-486O13.2</t>
  </si>
  <si>
    <t>3959</t>
  </si>
  <si>
    <t>CHIMP_VST=.;AC=39;CHIMP_AF=0;QEND=70221531;HUMAN_AVG_CNF=.;TSTART=20823447;LBK_CNF=.;BHCONDEL=NO;SVLEN=-1724;LOS_CNF=.;EXONDIST=3959;DHCONDEL=2082118;SVTYPE=DEL;CIPOS=-5,5;CHIMP_FST=0.755;STRAND=0;REPPARENT=Simple_repeat,Low_complexity,Simple_repeat,Simple_repeat,Simple_repeat,Simple_repeat,Low_complexity,Simple_repeat,Low_complexity,Simple_repeat;CHIMP_AVG_CNF=.;BNSVLEN=2141;DENISOVA_CNF=.;AF=0.527027;GORILLA_VST=.;END=20825171;REPLEN=172,101,178,175,168,168,40,171,34,240;TEND=20825171;QSTART=70219807;NEAN_CNF=.;REPSTART=20823435,20823630,20824071,20824190,20824314,20824513,20824681,20824722,20824897,20824931;GORILLA_AF=0;SOURCE=chimpanzee;HUMAN_AF=1;CHCONDEL=chr14:68137441-68137688;ORANG_FST=0.142963;BNS=YES;ORANG_AF=0.318182;NS=45;LINEAGE=polymorphic;QCONTIG=chr14;REPTYPE=(CATATA)n,AT_rich,(TTATA)n,(TATAA)n,(TA)n,(TA)n,AT_rich,(TA)n,AT_rich,(TTATA)n;HUMAN_AND_CHIMP_VST=.;CIEND=-5,5;BNOSCORE=44.9906856403622;BNID=ID:4800;UNMASKEDWSSD=0;ORANG_AVG_CNF=.;GORILLA_AVG_CNF=.;HUMAN_APE_VST=.;GORILLA_FST=.;ORANG_VST=.;SHARED=orangutan,.,chimpanzee,.,.;HUMAN_APE_FST=0.828888;AN=74;CEXON=RP11-486O13.2;HUMAN_AND_CHIMP_FST=0.142963</t>
  </si>
  <si>
    <t>chr14_70219807_INS_chimpanzee_000004F_1_43013241_quiver_pilon_20823447_20825171</t>
  </si>
  <si>
    <t>22475223</t>
  </si>
  <si>
    <t>22475298</t>
  </si>
  <si>
    <t>RP6-114E22.1</t>
  </si>
  <si>
    <t>23710</t>
  </si>
  <si>
    <t>CHIMP_VST=.;AC=32;CHIMP_AF=0;QEND=71884531;HUMAN_AVG_CNF=.;TSTART=22475223;LBK_CNF=.;BHCONDEL=NO;SVLEN=-75;LOS_CNF=.;EXONDIST=23710;DHCONDEL=3746767;SVTYPE=DEL;CIPOS=-5,5;CHIMP_FST=0.566979;STRAND=0;REPPARENT=.;CHIMP_AVG_CNF=.;BNSVLEN=.;DENISOVA_CNF=.;AF=0.390244;GORILLA_VST=.;END=22475298;REPLEN=.;TEND=22475298;QSTART=71884456;NEAN_CNF=.;REPSTART=.;GORILLA_AF=0;SOURCE=chimpanzee;HUMAN_AF=1;CHCONDEL=chr14:68137441-68137688;ORANG_FST=0.584521;BNS=NO;ORANG_AF=0;NS=45;LINEAGE=human_specific;QCONTIG=chr14;REPTYPE=.;HUMAN_AND_CHIMP_VST=.;CIEND=-5,5;BNOSCORE=.;BNID=.;UNMASKEDWSSD=0;ORANG_AVG_CNF=.;GORILLA_AVG_CNF=.;HUMAN_APE_VST=.;GORILLA_FST=0.574012;ORANG_VST=.;SHARED=orangutan,gorilla,chimpanzee,.,.;HUMAN_APE_FST=1;AN=82;CEXON=RP6-114E22.1;HUMAN_AND_CHIMP_FST=0.613517</t>
  </si>
  <si>
    <t>chr14_71884456_INS_chimpanzee_000004F_1_43013241_quiver_pilon_22475223_22475298</t>
  </si>
  <si>
    <t>24000060</t>
  </si>
  <si>
    <t>24004489</t>
  </si>
  <si>
    <t>NUMB</t>
  </si>
  <si>
    <t>2680</t>
  </si>
  <si>
    <t>CHIMP_VST=0.140192;AC=0;CHIMP_AF=0;QEND=73410900;HUMAN_AVG_CNF=0;TSTART=24000060;LBK_CNF=0.000;BHCONDEL=NO;SVLEN=-4429;LOS_CNF=0.000;EXONDIST=2680;DHCONDEL=5268782;SVTYPE=DEL;CIPOS=-5,5;CHIMP_FST=.;STRAND=0;REPPARENT=LINE/L1,SINE/Alu,SINE/Alu,SINE/Alu,SINE/MIR,SINE/Alu,SINE/Alu,SINE/Alu,LINE/L1,SINE/Alu,LINE/L1,SINE/Alu;CHIMP_AVG_CNF=2.35;BNSVLEN=.;DENISOVA_CNF=0.000;AF=0;GORILLA_VST=0.124071;END=24004489;REPLEN=170,149,300,302,198,80,197,289,117,124,234,180;TEND=24004489;QSTART=73406471;NEAN_CNF=0.000;REPSTART=23999824,24000232,24000530,24001024,24001427,24002253,24002622,24002831,24003151,24004131,24004255,24002441;GORILLA_AF=0;SOURCE=chimpanzee;HUMAN_AF=0;CHCONDEL=chr14:68137441-68137688;ORANG_FST=.;BNS=NO;ORANG_AF=0;NS=45;LINEAGE=human_specific;QCONTIG=chr14;REPTYPE=L1PA5,AluJb,AluY,AluSx,MIRb,AluJb,AluJb,AluSx,L1MB2,AluSx,L1PA5,AluSx;HUMAN_AND_CHIMP_VST=0.386434;CIEND=-5,5;BNOSCORE=.;BNID=.;UNMASKEDWSSD=1033;ORANG_AVG_CNF=2.34;GORILLA_AVG_CNF=2.41;HUMAN_APE_VST=0.966685;GORILLA_FST=.;ORANG_VST=0.136076;SHARED=orangutan,gorilla,chimpanzee,.,.;HUMAN_APE_FST=.;AN=90;CEXON=NUMB;HUMAN_AND_CHIMP_FST=.</t>
  </si>
  <si>
    <t>chr14_73406471_INS_chimpanzee_000004F_1_43013241_quiver_pilon_24000060_24004489</t>
  </si>
  <si>
    <t>24325862</t>
  </si>
  <si>
    <t>24326247</t>
  </si>
  <si>
    <t>ELMSAN1</t>
  </si>
  <si>
    <t>3128</t>
  </si>
  <si>
    <t>CHIMP_VST=.;AC=35;CHIMP_AF=0.15;QEND=73752161;HUMAN_AVG_CNF=.;TSTART=24325862;LBK_CNF=.;BHCONDEL=NO;SVLEN=-385;LOS_CNF=.;EXONDIST=3128;DHCONDEL=5614087;SVTYPE=DEL;CIPOS=-5,5;CHIMP_FST=0.22975;STRAND=0;REPPARENT=SINE/Alu,SINE/Alu;CHIMP_AVG_CNF=.;BNSVLEN=.;DENISOVA_CNF=.;AF=0.388889;GORILLA_VST=.;END=24326247;REPLEN=220,159;TEND=24326247;QSTART=73751776;NEAN_CNF=.;REPSTART=24325702,24326088;GORILLA_AF=0;SOURCE=chimpanzee;HUMAN_AF=1;CHCONDEL=chr14:68137441-68137688;ORANG_FST=0.569371;BNS=NO;ORANG_AF=0;NS=45;LINEAGE=human_specific;QCONTIG=chr14;REPTYPE=AluSx,AluSx;HUMAN_AND_CHIMP_VST=.;CIEND=-5,5;BNOSCORE=.;BNID=.;UNMASKEDWSSD=0;ORANG_AVG_CNF=.;GORILLA_AVG_CNF=.;HUMAN_APE_VST=.;GORILLA_FST=0.583664;ORANG_VST=.;SHARED=orangutan,gorilla,chimpanzee,.,.;HUMAN_APE_FST=0.951336;AN=90;CEXON=ELMSAN1;HUMAN_AND_CHIMP_FST=0.665341</t>
  </si>
  <si>
    <t>chr14_73751776_INS_chimpanzee_000004F_1_43013241_quiver_pilon_24325862_24326247</t>
  </si>
  <si>
    <t>24664521</t>
  </si>
  <si>
    <t>24666036</t>
  </si>
  <si>
    <t>LIN52</t>
  </si>
  <si>
    <t>956</t>
  </si>
  <si>
    <t>CHIMP_VST=.;AC=31;CHIMP_AF=0;QEND=74091792;HUMAN_AVG_CNF=.;TSTART=24664521;LBK_CNF=.;BHCONDEL=NO;SVLEN=-1515;LOS_CNF=.;EXONDIST=956;DHCONDEL=5952588;SVTYPE=DEL;CIPOS=-5,5;CHIMP_FST=0.509211;STRAND=0;REPPARENT=SINE/Alu,LTR/ERV1,LINE/L2,SINE/Alu,LINE/L2,SINE/Alu;CHIMP_AVG_CNF=.;BNSVLEN=2006;DENISOVA_CNF=.;AF=0.344444;GORILLA_VST=.;END=24666036;REPLEN=41,532,134,304,206,236;TEND=24666036;QSTART=74090277;NEAN_CNF=.;REPSTART=24664262,24664562,24665153,24665287,24665591,24665800;GORILLA_AF=0;SOURCE=chimpanzee;HUMAN_AF=0.96875;CHCONDEL=chr14:68137441-68137688;ORANG_FST=0.506581;BNS=YES;ORANG_AF=0;NS=45;LINEAGE=human_specific;QCONTIG=chr14;REPTYPE=AluSx,LTR1F1,L2,AluSx,L2,AluJb;HUMAN_AND_CHIMP_VST=.;CIEND=-5,5;BNOSCORE=68.4694689008804;BNID=ID:4807;UNMASKEDWSSD=0;ORANG_AVG_CNF=.;GORILLA_AVG_CNF=.;HUMAN_APE_VST=.;GORILLA_FST=0.525092;ORANG_VST=.;SHARED=orangutan,gorilla,chimpanzee,.,.;HUMAN_APE_FST=0.970635;AN=90;CEXON=LIN52;HUMAN_AND_CHIMP_FST=0.584083</t>
  </si>
  <si>
    <t>chr14_74090277_INS_chimpanzee_000004F_1_43013241_quiver_pilon_24664521_24666036</t>
  </si>
  <si>
    <t>24946934</t>
  </si>
  <si>
    <t>24950334</t>
  </si>
  <si>
    <t>RPS2P2</t>
  </si>
  <si>
    <t>6263</t>
  </si>
  <si>
    <t>CHIMP_VST=0.140602;AC=22;CHIMP_AF=0;QEND=74388082;HUMAN_AVG_CNF=0;TSTART=24946934;LBK_CNF=0.000;BHCONDEL=NO;SVLEN=-3400;LOS_CNF=0.000;EXONDIST=6263;DHCONDEL=6246993;SVTYPE=DEL;CIPOS=-5,5;CHIMP_FST=0.374739;STRAND=0;REPPARENT=DNA/hAT-Charlie,LINE/L1;CHIMP_AVG_CNF=1.71;BNSVLEN=3704;DENISOVA_CNF=0.000;AF=0.244444;GORILLA_VST=0.0792255;END=24950334;REPLEN=87,3130;TEND=24950334;QSTART=74384682;NEAN_CNF=0.000;REPSTART=24947097,24947204;GORILLA_AF=0;SOURCE=chimpanzee;HUMAN_AF=0.6875;CHCONDEL=chr14:68137441-68137688;ORANG_FST=0.370051;BNS=YES;ORANG_AF=0;NS=45;LINEAGE=human_specific;QCONTIG=chr14;REPTYPE=MER5B,L1PA5;HUMAN_AND_CHIMP_VST=0.333046;CIEND=-5,5;BNOSCORE=13.009009009009;BNID=ID:4808;UNMASKEDWSSD=126;ORANG_AVG_CNF=1.7;GORILLA_AVG_CNF=1.64;HUMAN_APE_VST=0.884441;GORILLA_FST=0.393695;ORANG_VST=0.128592;SHARED=orangutan,gorilla,chimpanzee,.,.;HUMAN_APE_FST=0.702079;AN=90;CEXON=RPS2P2;HUMAN_AND_CHIMP_FST=0.412738</t>
  </si>
  <si>
    <t>chr14_74384682_INS_chimpanzee_000004F_1_43013241_quiver_pilon_24946934_24950334</t>
  </si>
  <si>
    <t>25786382</t>
  </si>
  <si>
    <t>25789017</t>
  </si>
  <si>
    <t>RP11-293M10.1</t>
  </si>
  <si>
    <t>17193</t>
  </si>
  <si>
    <t>CHIMP_VST=0.196148;AC=2;CHIMP_AF=0;QEND=75224059;HUMAN_AVG_CNF=0;TSTART=25786382;LBK_CNF=0.000;BHCONDEL=NO;SVLEN=-2635;LOS_CNF=0.000;EXONDIST=17193;DHCONDEL=6428199;SVTYPE=DEL;CIPOS=-5,5;CHIMP_FST=0.0095824;STRAND=0;REPPARENT=SINE/Alu,SINE/MIR,SINE/MIR,Simple_repeat,LINE/L2,SINE/Alu,LINE/L2,SINE/Alu,LINE/L2,SINE/Alu,SINE/Alu,SINE/Alu,SINE/Alu,LINE/L2;CHIMP_AVG_CNF=2.09;BNSVLEN=2856;DENISOVA_CNF=0.000;AF=0.0222222;GORILLA_VST=0.218789;END=25789017;REPLEN=97,125,71,89,147,307,139,129,35,296,136,308,73,91;TEND=25789017;QSTART=75221424;NEAN_CNF=0.000;REPSTART=25786187,25787043,25787136,25787223,25787351,25787498,25787805,25787944,25788073,25788108,25788500,25788636,25788944,25788404;GORILLA_AF=0;SOURCE=chimpanzee;HUMAN_AF=0.0625;CHCONDEL=chr14:81649623-81649623;ORANG_FST=0.0101575;BNS=YES;ORANG_AF=0;NS=45;LINEAGE=polymorphic;QCONTIG=chr14;REPTYPE=AluSx,MIR3,MIRc,(TA)n,L2b,AluJb,L2b,FLAM_C,L2b,AluSx,AluSx,AluY,AluSx,L2b;HUMAN_AND_CHIMP_VST=0.256568;CIEND=-5,5;BNOSCORE=8.89473684210526;BNID=ID:4810;UNMASKEDWSSD=388;ORANG_AVG_CNF=1.55;GORILLA_AVG_CNF=2.26;HUMAN_APE_VST=0.860502;GORILLA_FST=0.00856929;ORANG_VST=0.0556122;SHARED=.,gorilla,chimpanzee,.,.;HUMAN_APE_FST=0.0458134;AN=90;CEXON=RP11-293M10.1;HUMAN_AND_CHIMP_FST=0.0174087</t>
  </si>
  <si>
    <t>chr14_75221424_INS_chimpanzee_000004F_1_43013241_quiver_pilon_25786382_25789017</t>
  </si>
  <si>
    <t>27065970</t>
  </si>
  <si>
    <t>27066458</t>
  </si>
  <si>
    <t>RP11-187O7.3</t>
  </si>
  <si>
    <t>850</t>
  </si>
  <si>
    <t>CHIMP_VST=.;AC=27;CHIMP_AF=0;QEND=76495002;HUMAN_AVG_CNF=.;TSTART=27065970;LBK_CNF=.;BHCONDEL=NO;SVLEN=-488;LOS_CNF=.;EXONDIST=850;DHCONDEL=5155109;SVTYPE=DEL;CIPOS=-5,5;CHIMP_FST=0.450171;STRAND=0;REPPARENT=SINE/Alu,LINE/L1,SINE/Alu;CHIMP_AVG_CNF=.;BNSVLEN=.;DENISOVA_CNF=.;AF=0.3;GORILLA_VST=.;END=27066458;REPLEN=92,196,200;TEND=27066458;QSTART=76494514;NEAN_CNF=.;REPSTART=27065761,27066062,27066258;GORILLA_AF=0;SOURCE=chimpanzee;HUMAN_AF=0.84375;CHCONDEL=chr14:81649623-81649623;ORANG_FST=0.446402;BNS=NO;ORANG_AF=0;NS=45;LINEAGE=human_specific;QCONTIG=chr14;REPTYPE=AluSx,L1MC2,AluSx;HUMAN_AND_CHIMP_VST=.;CIEND=-5,5;BNOSCORE=.;BNID=.;UNMASKEDWSSD=0;ORANG_AVG_CNF=.;GORILLA_AVG_CNF=.;HUMAN_APE_VST=.;GORILLA_FST=0.467976;ORANG_VST=.;SHARED=orangutan,gorilla,chimpanzee,.,.;HUMAN_APE_FST=0.852111;AN=90;CEXON=RP11-187O7.3;HUMAN_AND_CHIMP_FST=0.507299</t>
  </si>
  <si>
    <t>chr14_76494514_INS_chimpanzee_000004F_1_43013241_quiver_pilon_27065970_27066458</t>
  </si>
  <si>
    <t>27550547</t>
  </si>
  <si>
    <t>27551011</t>
  </si>
  <si>
    <t>RP11-7F17.1</t>
  </si>
  <si>
    <t>11402</t>
  </si>
  <si>
    <t>CHIMP_VST=.;AC=29;CHIMP_AF=0;QEND=76981012;HUMAN_AVG_CNF=.;TSTART=27550547;LBK_CNF=.;BHCONDEL=NO;SVLEN=-464;LOS_CNF=.;EXONDIST=11402;DHCONDEL=4669075;SVTYPE=DEL;CIPOS=-5,5;CHIMP_FST=0.479878;STRAND=0;REPPARENT=SINE/MIR,SINE/MIR;CHIMP_AVG_CNF=.;BNSVLEN=.;DENISOVA_CNF=.;AF=0.322222;GORILLA_VST=.;END=27551011;REPLEN=85,76;TEND=27551011;QSTART=76980548;NEAN_CNF=.;REPSTART=27550783,27550875;GORILLA_AF=0;SOURCE=chimpanzee;HUMAN_AF=0.90625;CHCONDEL=chr14:81649623-81649623;ORANG_FST=0.476635;BNS=NO;ORANG_AF=0;NS=45;LINEAGE=human_specific;QCONTIG=chr14;REPTYPE=MIR3,MIRc;HUMAN_AND_CHIMP_VST=.;CIEND=-5,5;BNOSCORE=.;BNID=.;UNMASKEDWSSD=57;ORANG_AVG_CNF=.;GORILLA_AVG_CNF=.;HUMAN_APE_VST=.;GORILLA_FST=0.496829;ORANG_VST=.;SHARED=orangutan,gorilla,chimpanzee,.,.;HUMAN_APE_FST=0.911576;AN=90;CEXON=RP11-7F17.1;HUMAN_AND_CHIMP_FST=0.545605</t>
  </si>
  <si>
    <t>chr14_76980548_INS_chimpanzee_000004F_1_43013241_quiver_pilon_27550547_27551011</t>
  </si>
  <si>
    <t>27638931</t>
  </si>
  <si>
    <t>27639229</t>
  </si>
  <si>
    <t>RP11-7F17.5</t>
  </si>
  <si>
    <t>CHIMP_VST=.;AC=32;CHIMP_AF=0;QEND=77067933;HUMAN_AVG_CNF=.;TSTART=27638931;LBK_CNF=.;BHCONDEL=NO;SVLEN=-298;LOS_CNF=.;EXONDIST=0;DHCONDEL=4581988;SVTYPE=DEL;CIPOS=-5,5;CHIMP_FST=0.523724;STRAND=0;REPPARENT=SINE/Alu,SINE/Alu;CHIMP_AVG_CNF=.;BNSVLEN=.;DENISOVA_CNF=.;AF=0.355556;GORILLA_VST=.;END=27639229;REPLEN=101,196;TEND=27639229;QSTART=77067635;NEAN_CNF=.;REPSTART=27638723,27639033;GORILLA_AF=0;SOURCE=chimpanzee;HUMAN_AF=1;CHCONDEL=chr14:81649623-81649623;ORANG_FST=0.521433;BNS=NO;ORANG_AF=0;NS=45;LINEAGE=human_specific;QCONTIG=chr14;REPTYPE=AluSx,AluJb;HUMAN_AND_CHIMP_VST=.;CIEND=-5,5;BNOSCORE=.;BNID=.;UNMASKEDWSSD=0;ORANG_AVG_CNF=.;GORILLA_AVG_CNF=.;HUMAN_APE_VST=.;GORILLA_FST=0.538992;ORANG_VST=.;SHARED=orangutan,gorilla,chimpanzee,.,.;HUMAN_APE_FST=1;AN=90;CEXON=RP11-7F17.5;HUMAN_AND_CHIMP_FST=0.603372</t>
  </si>
  <si>
    <t>chr14_77067635_INS_chimpanzee_000004F_1_43013241_quiver_pilon_27638931_27639229</t>
  </si>
  <si>
    <t>28959065</t>
  </si>
  <si>
    <t>28960124</t>
  </si>
  <si>
    <t>NRXN3</t>
  </si>
  <si>
    <t>10299</t>
  </si>
  <si>
    <t>CHIMP_VST=.;AC=32;CHIMP_AF=0;QEND=78394492;HUMAN_AVG_CNF=.;TSTART=28959065;LBK_CNF=.;BHCONDEL=NO;SVLEN=-1059;LOS_CNF=.;EXONDIST=10299;DHCONDEL=3256190;SVTYPE=DEL;CIPOS=-5,5;CHIMP_FST=0.523724;STRAND=0;REPPARENT=LINE/L1;CHIMP_AVG_CNF=.;BNSVLEN=.;DENISOVA_CNF=.;AF=0.355556;GORILLA_VST=.;END=28960124;REPLEN=1059;TEND=28960124;QSTART=78393433;NEAN_CNF=.;REPSTART=28958857;GORILLA_AF=0;SOURCE=chimpanzee;HUMAN_AF=1;CHCONDEL=chr14:81649623-81649623;ORANG_FST=0.521433;BNS=NO;ORANG_AF=0;NS=45;LINEAGE=human_specific;QCONTIG=chr14;REPTYPE=L1MD1;HUMAN_AND_CHIMP_VST=.;CIEND=-5,5;BNOSCORE=.;BNID=.;UNMASKEDWSSD=0;ORANG_AVG_CNF=.;GORILLA_AVG_CNF=.;HUMAN_APE_VST=.;GORILLA_FST=0.538992;ORANG_VST=.;SHARED=orangutan,gorilla,chimpanzee,.,.;HUMAN_APE_FST=1;AN=90;CEXON=NRXN3;HUMAN_AND_CHIMP_FST=0.603372</t>
  </si>
  <si>
    <t>chr14_78393433_INS_chimpanzee_000004F_1_43013241_quiver_pilon_28959065_28960124</t>
  </si>
  <si>
    <t>30275413</t>
  </si>
  <si>
    <t>30275465</t>
  </si>
  <si>
    <t>8486</t>
  </si>
  <si>
    <t>CHIMP_VST=.;AC=41;CHIMP_AF=0.1;QEND=79706476;HUMAN_AVG_CNF=.;TSTART=30275413;LBK_CNF=.;BHCONDEL=NO;SVLEN=-52;LOS_CNF=.;EXONDIST=8486;DHCONDEL=1943199;SVTYPE=DEL;CIPOS=-5,5;CHIMP_FST=0.451586;STRAND=0;REPPARENT=.;CHIMP_AVG_CNF=.;BNSVLEN=.;DENISOVA_CNF=.;AF=0.455556;GORILLA_VST=.;END=30275465;REPLEN=.;TEND=30275465;QSTART=79706424;NEAN_CNF=.;REPSTART=.;GORILLA_AF=0.25;SOURCE=chimpanzee;HUMAN_AF=1;CHCONDEL=chr14:81649623-81649623;ORANG_FST=0.375102;BNS=NO;ORANG_AF=0.136364;NS=45;LINEAGE=human_specific;QCONTIG=chr14;REPTYPE=.;HUMAN_AND_CHIMP_VST=.;CIEND=-5,5;BNOSCORE=.;BNID=.;UNMASKEDWSSD=19;ORANG_AVG_CNF=.;GORILLA_AVG_CNF=.;HUMAN_APE_VST=.;GORILLA_FST=0.158305;ORANG_VST=.;SHARED=orangutan,gorilla,chimpanzee,.,.;HUMAN_APE_FST=0.85314;AN=90;CEXON=NRXN3;HUMAN_AND_CHIMP_FST=0.354263</t>
  </si>
  <si>
    <t>chr14_79706424_INS_chimpanzee_000004F_1_43013241_quiver_pilon_30275413_30275465</t>
  </si>
  <si>
    <t>30531550</t>
  </si>
  <si>
    <t>30532606</t>
  </si>
  <si>
    <t>RP11-526N18.1</t>
  </si>
  <si>
    <t>11499</t>
  </si>
  <si>
    <t>CHIMP_VST=0.219279;AC=43;CHIMP_AF=0;QEND=79961860;HUMAN_AVG_CNF=0;TSTART=30531550;LBK_CNF=0.000;BHCONDEL=NO;SVLEN=-1056;LOS_CNF=0.000;EXONDIST=11499;DHCONDEL=1688819;SVTYPE=DEL;CIPOS=-5,5;CHIMP_FST=0.68657;STRAND=0;REPPARENT=Retroposon,Low_complexity,LTR/ERVL-MaLR;CHIMP_AVG_CNF=1.88;BNSVLEN=.;DENISOVA_CNF=0.000;AF=0.477778;GORILLA_VST=0.0355312;END=30532606;REPLEN=714,44,112;TEND=30532606;QSTART=79960804;NEAN_CNF=0.000;REPSTART=30531557,30532274,30532494;GORILLA_AF=0;SOURCE=chimpanzee;HUMAN_AF=1;CHCONDEL=chr14:81649623-81649623;ORANG_FST=-0.0292503;BNS=NO;ORANG_AF=0.5;NS=45;LINEAGE=polymorphic;QCONTIG=chr14;REPTYPE=SVA_B,A-rich,MLT1I;HUMAN_AND_CHIMP_VST=0.175096;CIEND=-5,5;BNOSCORE=.;BNID=.;UNMASKEDWSSD=104;ORANG_AVG_CNF=1.55;GORILLA_AVG_CNF=1.47;HUMAN_APE_VST=0.757835;GORILLA_FST=0.691793;ORANG_VST=0.0724823;SHARED=.,gorilla,chimpanzee,.,.;HUMAN_APE_FST=0.82018;AN=90;CEXON=RP11-526N18.1;HUMAN_AND_CHIMP_FST=0.171846</t>
  </si>
  <si>
    <t>chr14_79960804_INS_chimpanzee_000004F_1_43013241_quiver_pilon_30531550_30532606</t>
  </si>
  <si>
    <t>30822726</t>
  </si>
  <si>
    <t>30822885</t>
  </si>
  <si>
    <t>DIO2</t>
  </si>
  <si>
    <t>19990</t>
  </si>
  <si>
    <t>CHIMP_VST=.;AC=26;CHIMP_AF=0;QEND=80251204;HUMAN_AVG_CNF=.;TSTART=30822726;LBK_CNF=.;BHCONDEL=NO;SVLEN=-159;LOS_CNF=.;EXONDIST=19990;DHCONDEL=1398578;SVTYPE=DEL;CIPOS=-5,5;CHIMP_FST=0.435195;STRAND=0;REPPARENT=LINE/L1,LINE/L1;CHIMP_AVG_CNF=.;BNSVLEN=.;DENISOVA_CNF=.;AF=0.288889;GORILLA_VST=.;END=30822885;REPLEN=32,124;TEND=30822885;QSTART=80251045;NEAN_CNF=.;REPSTART=30822853,30817351;GORILLA_AF=0;SOURCE=chimpanzee;HUMAN_AF=0.8125;CHCONDEL=chr14:81649623-81649623;ORANG_FST=0.431197;BNS=NO;ORANG_AF=0;NS=45;LINEAGE=polymorphic;QCONTIG=chr14;REPTYPE=L1ME3B,L1PA4;HUMAN_AND_CHIMP_VST=.;CIEND=-5,5;BNOSCORE=.;BNID=.;UNMASKEDWSSD=0;ORANG_AVG_CNF=.;GORILLA_AVG_CNF=.;HUMAN_APE_VST=.;GORILLA_FST=0.453344;ORANG_VST=.;SHARED=.,gorilla,chimpanzee,.,.;HUMAN_APE_FST=0.822243;AN=90;CEXON=DIO2;HUMAN_AND_CHIMP_FST=0.488229</t>
  </si>
  <si>
    <t>chr14_80251045_INS_chimpanzee_000004F_1_43013241_quiver_pilon_30822726_30822885</t>
  </si>
  <si>
    <t>31134283</t>
  </si>
  <si>
    <t>31135388</t>
  </si>
  <si>
    <t>CEP128</t>
  </si>
  <si>
    <t>4364</t>
  </si>
  <si>
    <t>CHIMP_VST=0.0281638;AC=32;CHIMP_AF=0;QEND=80556021;HUMAN_AVG_CNF=0;TSTART=31134283;LBK_CNF=0.000;BHCONDEL=NO;SVLEN=-1105;LOS_CNF=0.000;EXONDIST=4364;DHCONDEL=1094707;SVTYPE=DEL;CIPOS=-5,5;CHIMP_FST=0.523724;STRAND=0;REPPARENT=LINE/L1,LTR/ERVL-MaLR,DNA/hAT-Charlie;CHIMP_AVG_CNF=1.99;BNSVLEN=.;DENISOVA_CNF=0.000;AF=0.355556;GORILLA_VST=0.123443;END=31135388;REPLEN=218,372,50;TEND=31135388;QSTART=80554916;NEAN_CNF=0.000;REPSTART=31134139,31134506,31135338;GORILLA_AF=0;SOURCE=chimpanzee;HUMAN_AF=1;CHCONDEL=chr14:81649623-81649623;ORANG_FST=0.521433;BNS=NO;ORANG_AF=0;NS=45;LINEAGE=human_specific;QCONTIG=chr14;REPTYPE=L1M5,MLT1J,MER117;HUMAN_AND_CHIMP_VST=0.564591;CIEND=-5,5;BNOSCORE=.;BNID=.;UNMASKEDWSSD=133;ORANG_AVG_CNF=2.73;GORILLA_AVG_CNF=2.49;HUMAN_APE_VST=0.893467;GORILLA_FST=0.538992;ORANG_VST=0.207191;SHARED=orangutan,gorilla,chimpanzee,.,.;HUMAN_APE_FST=1;AN=90;CEXON=CEP128;HUMAN_AND_CHIMP_FST=0.603372</t>
  </si>
  <si>
    <t>chr14_80554916_INS_chimpanzee_000004F_1_43013241_quiver_pilon_31134283_31135388</t>
  </si>
  <si>
    <t>31749357</t>
  </si>
  <si>
    <t>31764119</t>
  </si>
  <si>
    <t>RP11-114N19.3</t>
  </si>
  <si>
    <t>966</t>
  </si>
  <si>
    <t>CHIMP_VST=0.107482;AC=32;CHIMP_AF=0;QEND=81186143;HUMAN_AVG_CNF=0;TSTART=31749357;LBK_CNF=0.000;BHCONDEL=NO;SVLEN=-14762;LOS_CNF=0.000;EXONDIST=966;DHCONDEL=478242;SVTYPE=DEL;CIPOS=-5,5;CHIMP_FST=0.523724;STRAND=0;REPPARENT=Simple_repeat,Low_complexity,Simple_repeat,Simple_repeat,Simple_repeat,Simple_repeat,Simple_repeat,Simple_repeat,Simple_repeat,Simple_repeat,Low_complexity,Simple_repeat,Simple_repeat,Simple_repeat,Simple_repeat,Low_complexity,Simple_repeat,LINE/L1,SINE/Alu,LINE/L1,LINE/L1,DNA/MULE-MuDR,LINE/L1,Retroposon,LINE/L1,LTR/ERVL,LINE/L2,LTR/ERVL-MaLR,LINE/L1,LTR/ERVL-MaLR,LTR/ERVL-MaLR,LTR/ERVL-MaLR,LTR/ERVL-MaLR,SINE/MIR,SINE/Alu,DNA/hAT-Tip100,DNA/hAT-Tip100,SINE/Alu,DNA/hAT-Tip100,LINE/L1,LINE/L1;CHIMP_AVG_CNF=2.23;BNSVLEN=15996;DENISOVA_CNF=0.000;AF=0.355556;GORILLA_VST=0.0935099;END=31764119;REPLEN=55,299,92,177,179,353,164,229,152,173,24,170,179,172,179,24,181,932,307,299,248,49,209,1250,89,307,339,175,427,190,59,191,68,196,317,96,394,317,19,135,3379;TEND=31764119;QSTART=81171381;NEAN_CNF=0.000;REPSTART=31752805,31752860,31753521,31753618,31753808,31753916,31754269,31754401,31754598,31754771,31754974,31755169,31755324,31755467,31755665,31755854,31755889,31756080,31757012,31757319,31757631,31757879,31757931,31758141,31759392,31759488,31759798,31760268,31760443,31760870,31761072,31761276,31762465,31762547,31762805,31763157,31763254,31763648,31763965,31763984,31747640;GORILLA_AF=0;SOURCE=chimpanzee;HUMAN_AF=1;CHCONDEL=chr14:81649623-81649623;ORANG_FST=0.521433;BNS=YES;ORANG_AF=0;NS=45;LINEAGE=human_specific;QCONTIG=chr14;REPTYPE=(TTA)n,AT_rich,(TTA)n,(TA)n,(CATAT)n,(TTATA)n,(CTATA)n,(TTATA)n,(TTATG)n,(TTATA)n,AT_rich,(CATAT)n,(TTATA)n,(ATATG)n,(ATATG)n,AT_rich,(TATAA)n,L1PA16,AluY,L1PA16,L1MEd,Ricksha_c,L1P4,SVA_D,L1P4,MLT2B2,L2a,THE1C,L1PA10,THE1C,MLT1K,MLT1K,MLT1D,MIRb,AluSx,MER97c,MER97c,AluJb,MER97c,L1MB2,L1PA16;HUMAN_AND_CHIMP_VST=0.41847;CIEND=-5,5;BNOSCORE=49.5076402887054;BNID=ID:4821;UNMASKEDWSSD=563;ORANG_AVG_CNF=2.46;GORILLA_AVG_CNF=2.28;HUMAN_APE_VST=0.941252;GORILLA_FST=0.538992;ORANG_VST=0.161473;SHARED=orangutan,gorilla,chimpanzee,.,.;HUMAN_APE_FST=1;AN=90;CEXON=RP11-114N19.3;HUMAN_AND_CHIMP_FST=0.603372</t>
  </si>
  <si>
    <t>chr14_81171381_INS_chimpanzee_000004F_1_43013241_quiver_pilon_31749357_31764119</t>
  </si>
  <si>
    <t>31810261</t>
  </si>
  <si>
    <t>31810420</t>
  </si>
  <si>
    <t>GTF2A1</t>
  </si>
  <si>
    <t>1050</t>
  </si>
  <si>
    <t>CHIMP_VST=.;AC=27;CHIMP_AF=0;QEND=81217724;HUMAN_AVG_CNF=.;TSTART=31810261;LBK_CNF=.;BHCONDEL=NO;SVLEN=-159;LOS_CNF=.;EXONDIST=1050;DHCONDEL=432058;SVTYPE=DEL;CIPOS=-5,5;CHIMP_FST=0.450171;STRAND=0;REPPARENT=SINE/Alu;CHIMP_AVG_CNF=.;BNSVLEN=.;DENISOVA_CNF=.;AF=0.3;GORILLA_VST=.;END=31810420;REPLEN=29;TEND=31810420;QSTART=81217565;NEAN_CNF=.;REPSTART=31810391;GORILLA_AF=0;SOURCE=chimpanzee;HUMAN_AF=0.84375;CHCONDEL=chr14:81649623-81649623;ORANG_FST=0.446402;BNS=NO;ORANG_AF=0;NS=45;LINEAGE=human_specific;QCONTIG=chr14;REPTYPE=AluJb;HUMAN_AND_CHIMP_VST=.;CIEND=-5,5;BNOSCORE=.;BNID=.;UNMASKEDWSSD=94;ORANG_AVG_CNF=.;GORILLA_AVG_CNF=.;HUMAN_APE_VST=.;GORILLA_FST=0.467976;ORANG_VST=.;SHARED=orangutan,gorilla,chimpanzee,.,.;HUMAN_APE_FST=0.852111;AN=90;CEXON=GTF2A1;HUMAN_AND_CHIMP_FST=0.507299</t>
  </si>
  <si>
    <t>chr14_81217565_INS_chimpanzee_000004F_1_43013241_quiver_pilon_31810261_31810420</t>
  </si>
  <si>
    <t>32794565</t>
  </si>
  <si>
    <t>32795651</t>
  </si>
  <si>
    <t>RP11-666E17.1</t>
  </si>
  <si>
    <t>170197</t>
  </si>
  <si>
    <t>CHIMP_VST=0.196491;AC=32;CHIMP_AF=0;QEND=82201633;HUMAN_AVG_CNF=0;TSTART=32794565;LBK_CNF=0.000;BHCONDEL=NO;SVLEN=-1086;LOS_CNF=0.000;EXONDIST=170197;DHCONDEL=550922;SVTYPE=DEL;CIPOS=-5,5;CHIMP_FST=0.523724;STRAND=0;REPPARENT=LTR/ERVL-MaLR,LTR/ERVL-MaLR,SINE/Alu;CHIMP_AVG_CNF=1.97;BNSVLEN=.;DENISOVA_CNF=0.000;AF=0.355556;GORILLA_VST=0.121422;END=32795651;REPLEN=52,340,194;TEND=32795651;QSTART=82200547;NEAN_CNF=0.000;REPSTART=32794540,32794614,32795457;GORILLA_AF=0;SOURCE=chimpanzee;HUMAN_AF=1;CHCONDEL=chr14:81649623-81649623;ORANG_FST=0.521433;BNS=NO;ORANG_AF=0;NS=45;LINEAGE=human_specific;QCONTIG=chr14;REPTYPE=MSTA,MSTA,AluSx;HUMAN_AND_CHIMP_VST=0.291212;CIEND=-5,5;BNOSCORE=.;BNID=.;UNMASKEDWSSD=307;ORANG_AVG_CNF=1.7;GORILLA_AVG_CNF=1.91;HUMAN_APE_VST=0.920762;GORILLA_FST=0.538992;ORANG_VST=0.0938375;SHARED=orangutan,gorilla,chimpanzee,.,.;HUMAN_APE_FST=1;AN=90;CEXON=RP11-666E17.1;HUMAN_AND_CHIMP_FST=0.603372</t>
  </si>
  <si>
    <t>chr14_82200547_INS_chimpanzee_000004F_1_43013241_quiver_pilon_32794565_32795651</t>
  </si>
  <si>
    <t>32806053</t>
  </si>
  <si>
    <t>32806106</t>
  </si>
  <si>
    <t>180573</t>
  </si>
  <si>
    <t>CHIMP_VST=.;AC=35;CHIMP_AF=0;QEND=82210976;HUMAN_AVG_CNF=.;TSTART=32806053;LBK_CNF=.;BHCONDEL=NO;SVLEN=-53;LOS_CNF=.;EXONDIST=180573;DHCONDEL=561298;SVTYPE=DEL;CIPOS=-5,5;CHIMP_FST=0.975268;STRAND=0;REPPARENT=Simple_repeat;CHIMP_AVG_CNF=.;BNSVLEN=.;DENISOVA_CNF=.;AF=0.673077;GORILLA_VST=.;END=32806106;REPLEN=53;TEND=32806106;QSTART=82210923;NEAN_CNF=.;REPSTART=32806052;GORILLA_AF=1;SOURCE=chimpanzee;HUMAN_AF=1;CHCONDEL=chr14:81649623-81649623;ORANG_FST=.;BNS=NO;ORANG_AF=0.5;NS=45;LINEAGE=chimpanzee_specific;QCONTIG=chr14;REPTYPE=(TA)n;HUMAN_AND_CHIMP_VST=.;CIEND=-5,5;BNOSCORE=.;BNID=.;UNMASKEDWSSD=0;ORANG_AVG_CNF=.;GORILLA_AVG_CNF=.;HUMAN_APE_VST=.;GORILLA_FST=.;ORANG_VST=.;SHARED=.,.,chimpanzee,.,.;HUMAN_APE_FST=0.847172;AN=52;CEXON=RP11-666E17.1;HUMAN_AND_CHIMP_FST=.</t>
  </si>
  <si>
    <t>chr14_82210923_INS_chimpanzee_000004F_1_43013241_quiver_pilon_32806053_32806106</t>
  </si>
  <si>
    <t>33790115</t>
  </si>
  <si>
    <t>33791947</t>
  </si>
  <si>
    <t>RNU7-51P</t>
  </si>
  <si>
    <t>160480</t>
  </si>
  <si>
    <t>CHIMP_VST=.;AC=32;CHIMP_AF=0;QEND=83210953;HUMAN_AVG_CNF=.;TSTART=33790115;LBK_CNF=.;BHCONDEL=NO;SVLEN=-1832;LOS_CNF=.;EXONDIST=160480;DHCONDEL=84028;SVTYPE=DEL;CIPOS=-5,5;CHIMP_FST=0.523724;STRAND=0;REPPARENT=SINE/Alu,LTR/ERV1,LTR/ERVL,SINE/Alu,LTR/ERVL,LTR/ERV1,DNA/hAT-Charlie,LINE/L2;CHIMP_AVG_CNF=.;BNSVLEN=.;DENISOVA_CNF=.;AF=0.355556;GORILLA_VST=.;END=33791947;REPLEN=39,549,218,298,81,45,176,120;TEND=33791947;QSTART=83209121;NEAN_CNF=.;REPSTART=33789884,33790184,33791005,33791223,33791521,33791591,33791636,33791812;GORILLA_AF=0;SOURCE=chimpanzee;HUMAN_AF=1;CHCONDEL=chr14:83293148-83293149;ORANG_FST=0.521433;BNS=NO;ORANG_AF=0;NS=45;LINEAGE=human_specific;QCONTIG=chr14;REPTYPE=AluSx,MER41A,MLT2B1,AluY,MLT2B1,MER4D0,MER33,L2a;HUMAN_AND_CHIMP_VST=.;CIEND=-5,5;BNOSCORE=.;BNID=.;UNMASKEDWSSD=74;ORANG_AVG_CNF=.;GORILLA_AVG_CNF=.;HUMAN_APE_VST=.;GORILLA_FST=0.538992;ORANG_VST=.;SHARED=orangutan,gorilla,chimpanzee,.,.;HUMAN_APE_FST=1;AN=90;CEXON=RNU7-51P;HUMAN_AND_CHIMP_FST=0.603372</t>
  </si>
  <si>
    <t>chr14_83209121_INS_chimpanzee_000004F_1_43013241_quiver_pilon_33790115_33791947</t>
  </si>
  <si>
    <t>33875598</t>
  </si>
  <si>
    <t>33880348</t>
  </si>
  <si>
    <t>244507</t>
  </si>
  <si>
    <t>panTro2_hCONDEL.457.Polymorphic</t>
  </si>
  <si>
    <t>000004F_1_43013241_quiver_pilon:33875590-33875615,000004F_1_43013241_quiver_pilon:33879078-33879107,000004F_1_43013241_quiver_pilon:33879153-33879181,000004F_1_43013241_quiver_pilon:33879492-33879539</t>
  </si>
  <si>
    <t>CHIMP_VST=0.108945;AC=32;CHIMP_AF=0;QEND=83297898;HUMAN_AVG_CNF=0;TSTART=33875598;LBK_CNF=0.878;BHCONDEL=YES;SVLEN=-4750;LOS_CNF=0.000;EXONDIST=244507;DHCONDEL=1;SVTYPE=DEL;CIPOS=-5,5;CHIMP_FST=0.523724;STRAND=0;REPPARENT=LINE/L1,LINE/L1,DNA/hAT-Tip100;CHIMP_AVG_CNF=2.32;BNSVLEN=7359;DENISOVA_CNF=0.000;AF=0.355556;GORILLA_VST=0.105614;END=33880348;REPLEN=2208,1150,26;TEND=33880348;QSTART=83293148;NEAN_CNF=2.159;REPSTART=33874603,33877797,33880322;GORILLA_AF=0;SOURCE=chimpanzee;HUMAN_AF=1;CHCONDEL=chr14:83293148-83293149;ORANG_FST=0.521433;BNS=YES;ORANG_AF=0;NS=45;LINEAGE=human_specific;QCONTIG=chr14;REPTYPE=L1M1,L1M1,MamTip2;HUMAN_AND_CHIMP_VST=0.428797;CIEND=-5,5;BNOSCORE=562.134032537782;BNID=ID:4825;UNMASKEDWSSD=930;ORANG_AVG_CNF=2.53;GORILLA_AVG_CNF=2.42;HUMAN_APE_VST=0.956266;GORILLA_FST=0.538992;ORANG_VST=0.16029;SHARED=orangutan,gorilla,chimpanzee,.,.;HUMAN_APE_FST=1;AN=90;CEXON=RNU7-51P;HUMAN_AND_CHIMP_FST=0.603372</t>
  </si>
  <si>
    <t>chr14_83293148_INS_chimpanzee_000004F_1_43013241_quiver_pilon_33875598_33880348</t>
  </si>
  <si>
    <t>33880922</t>
  </si>
  <si>
    <t>33883218</t>
  </si>
  <si>
    <t>245081</t>
  </si>
  <si>
    <t>panTro2_hCONDEL.457</t>
  </si>
  <si>
    <t>CHIMP_VST=0.218051;AC=32;CHIMP_AF=0;QEND=83296018;HUMAN_AVG_CNF=0;TSTART=33880922;LBK_CNF=0.000;BHCONDEL=YES;SVLEN=-2296;LOS_CNF=0.000;EXONDIST=245081;DHCONDEL=572;SVTYPE=DEL;CIPOS=-5,5;CHIMP_FST=0.523724;STRAND=0;REPPARENT=LINE/L2,SINE/Alu;CHIMP_AVG_CNF=2.23;BNSVLEN=.;DENISOVA_CNF=0.000;AF=0.355556;GORILLA_VST=0.118851;END=33883218;REPLEN=827,313;TEND=33883218;QSTART=83293722;NEAN_CNF=0.000;REPSTART=33882391,33881954;GORILLA_AF=0;SOURCE=chimpanzee;HUMAN_AF=1;CHCONDEL=chr14:83293148-83293149;ORANG_FST=0.521433;BNS=NO;ORANG_AF=0;NS=45;LINEAGE=human_specific;QCONTIG=chr14;REPTYPE=L2,AluY;HUMAN_AND_CHIMP_VST=0.29085;CIEND=-5,5;BNOSCORE=.;BNID=.;UNMASKEDWSSD=936;ORANG_AVG_CNF=1.9;GORILLA_AVG_CNF=2.1;HUMAN_APE_VST=0.957874;GORILLA_FST=0.538992;ORANG_VST=0.0953138;SHARED=orangutan,gorilla,chimpanzee,.,.;HUMAN_APE_FST=1;AN=90;CEXON=RNU7-51P;HUMAN_AND_CHIMP_FST=0.603372</t>
  </si>
  <si>
    <t>chr14_83293722_INS_chimpanzee_000004F_1_43013241_quiver_pilon_33880922_33883218</t>
  </si>
  <si>
    <t>34510779</t>
  </si>
  <si>
    <t>34513933</t>
  </si>
  <si>
    <t>RP11-353P15.1</t>
  </si>
  <si>
    <t>11832</t>
  </si>
  <si>
    <t>CHIMP_VST=.;AC=32;CHIMP_AF=0;QEND=83930037;HUMAN_AVG_CNF=.;TSTART=34510779;LBK_CNF=.;BHCONDEL=NO;SVLEN=-3154;LOS_CNF=.;EXONDIST=11832;DHCONDEL=633733;SVTYPE=DEL;CIPOS=-5,5;CHIMP_FST=0.523724;STRAND=0;REPPARENT=LINE/L1,LINE/L1,LINE/L1,LINE/L1;CHIMP_AVG_CNF=.;BNSVLEN=.;DENISOVA_CNF=.;AF=0.355556;GORILLA_VST=.;END=34513933;REPLEN=522,638,142,1846;TEND=34513933;QSTART=83926883;NEAN_CNF=.;REPSTART=34510506,34511301,34511950,34512087;GORILLA_AF=0;SOURCE=chimpanzee;HUMAN_AF=1;CHCONDEL=chr14:83293148-83293149;ORANG_FST=0.521433;BNS=NO;ORANG_AF=0;NS=45;LINEAGE=human_specific;QCONTIG=chr14;REPTYPE=L1PREC2,L1PA15,L1MA4A,L1MA4A;HUMAN_AND_CHIMP_VST=.;CIEND=-5,5;BNOSCORE=.;BNID=.;UNMASKEDWSSD=0;ORANG_AVG_CNF=.;GORILLA_AVG_CNF=.;HUMAN_APE_VST=.;GORILLA_FST=0.538992;ORANG_VST=.;SHARED=orangutan,gorilla,chimpanzee,.,.;HUMAN_APE_FST=1;AN=90;CEXON=RP11-353P15.1;HUMAN_AND_CHIMP_FST=0.603372</t>
  </si>
  <si>
    <t>chr14_83926883_INS_chimpanzee_000004F_1_43013241_quiver_pilon_34510779_34513933</t>
  </si>
  <si>
    <t>34676486</t>
  </si>
  <si>
    <t>34677506</t>
  </si>
  <si>
    <t>MTND4P33</t>
  </si>
  <si>
    <t>73979</t>
  </si>
  <si>
    <t>CHIMP_VST=0.11949;AC=0;CHIMP_AF=0;QEND=84099883;HUMAN_AVG_CNF=0;TSTART=34676486;LBK_CNF=0.000;BHCONDEL=NO;SVLEN=-1020;LOS_CNF=0.000;EXONDIST=73979;DHCONDEL=805713;SVTYPE=DEL;CIPOS=-5,5;CHIMP_FST=.;STRAND=0;REPPARENT=SINE/MIR,SINE/Alu;CHIMP_AVG_CNF=2.11;BNSVLEN=.;DENISOVA_CNF=0.000;AF=0;GORILLA_VST=0.142869;END=34677506;REPLEN=235,309;TEND=34677506;QSTART=84098863;NEAN_CNF=0.000;REPSTART=34676558,34677186;GORILLA_AF=0;SOURCE=chimpanzee;HUMAN_AF=0;CHCONDEL=chr14:83293148-83293149;ORANG_FST=.;BNS=NO;ORANG_AF=0;NS=45;LINEAGE=human_specific;QCONTIG=chr14;REPTYPE=MIR,AluSx;HUMAN_AND_CHIMP_VST=0.406192;CIEND=-5,5;BNOSCORE=.;BNID=.;UNMASKEDWSSD=330;ORANG_AVG_CNF=2.15;GORILLA_AVG_CNF=2.28;HUMAN_APE_VST=0.94913;GORILLA_FST=.;ORANG_VST=0.137701;SHARED=orangutan,gorilla,chimpanzee,.,.;HUMAN_APE_FST=.;AN=60;CEXON=MTND4P33;HUMAN_AND_CHIMP_FST=.</t>
  </si>
  <si>
    <t>chr14_84098863_INS_chimpanzee_000004F_1_43013241_quiver_pilon_34676486_34677506</t>
  </si>
  <si>
    <t>34729972</t>
  </si>
  <si>
    <t>34730727</t>
  </si>
  <si>
    <t>20968</t>
  </si>
  <si>
    <t>CHIMP_VST=0.125133;AC=32;CHIMP_AF=0;QEND=84152629;HUMAN_AVG_CNF=0;TSTART=34729972;LBK_CNF=0.000;BHCONDEL=NO;SVLEN=-755;LOS_CNF=0.000;EXONDIST=20968;DHCONDEL=858724;SVTYPE=DEL;CIPOS=-5,5;CHIMP_FST=0.523724;STRAND=0;REPPARENT=.;CHIMP_AVG_CNF=2.11;BNSVLEN=.;DENISOVA_CNF=0.000;AF=0.355556;GORILLA_VST=0.225484;END=34730727;REPLEN=.;TEND=34730727;QSTART=84151874;NEAN_CNF=0.000;REPSTART=.;GORILLA_AF=0;SOURCE=chimpanzee;HUMAN_AF=1;CHCONDEL=chr14:83293148-83293149;ORANG_FST=0.521433;BNS=NO;ORANG_AF=0;NS=45;LINEAGE=human_specific;QCONTIG=chr14;REPTYPE=.;HUMAN_AND_CHIMP_VST=0.384066;CIEND=-5,5;BNOSCORE=.;BNID=.;UNMASKEDWSSD=755;ORANG_AVG_CNF=1.94;GORILLA_AVG_CNF=2.48;HUMAN_APE_VST=0.928363;GORILLA_FST=0.538992;ORANG_VST=0.109873;SHARED=orangutan,gorilla,chimpanzee,.,.;HUMAN_APE_FST=1;AN=90;CEXON=MTND4P33;HUMAN_AND_CHIMP_FST=0.603372</t>
  </si>
  <si>
    <t>chr14_84151874_INS_chimpanzee_000004F_1_43013241_quiver_pilon_34729972_34730727</t>
  </si>
  <si>
    <t>35280423</t>
  </si>
  <si>
    <t>35280679</t>
  </si>
  <si>
    <t>RNU6-976P</t>
  </si>
  <si>
    <t>36794</t>
  </si>
  <si>
    <t>CHIMP_VST=0.0488107;AC=30;CHIMP_AF=0;QEND=84703405;HUMAN_AVG_CNF=0;TSTART=35280423;LBK_CNF=0.000;BHCONDEL=NO;SVLEN=-256;LOS_CNF=0.000;EXONDIST=36794;DHCONDEL=1409999;SVTYPE=DEL;CIPOS=-5,5;CHIMP_FST=0.494594;STRAND=0;REPPARENT=Simple_repeat;CHIMP_AVG_CNF=1.89;BNSVLEN=.;DENISOVA_CNF=0.000;AF=0.333333;GORILLA_VST=0.0405514;END=35280679;REPLEN=35;TEND=35280679;QSTART=84703149;NEAN_CNF=0.000;REPSTART=35280342;GORILLA_AF=0;SOURCE=chimpanzee;HUMAN_AF=0.9375;CHCONDEL=chr14:83293148-83293149;ORANG_FST=0.491647;BNS=NO;ORANG_AF=0;NS=45;LINEAGE=human_specific;QCONTIG=chr14;REPTYPE=(TA)n;HUMAN_AND_CHIMP_VST=0.477821;CIEND=-5,5;BNOSCORE=.;BNID=.;UNMASKEDWSSD=125;ORANG_AVG_CNF=2.58;GORILLA_AVG_CNF=1.92;HUMAN_APE_VST=0.860171;GORILLA_FST=0.511036;ORANG_VST=0.206766;SHARED=orangutan,gorilla,chimpanzee,.,.;HUMAN_APE_FST=0.941159;AN=90;CEXON=RNU6-976P;HUMAN_AND_CHIMP_FST=0.564826</t>
  </si>
  <si>
    <t>chr14_84703149_INS_chimpanzee_000004F_1_43013241_quiver_pilon_35280423_35280679</t>
  </si>
  <si>
    <t>35469527</t>
  </si>
  <si>
    <t>35472194</t>
  </si>
  <si>
    <t>RP11-688D15.1</t>
  </si>
  <si>
    <t>63360</t>
  </si>
  <si>
    <t>CHIMP_VST=0.200504;AC=32;CHIMP_AF=0;QEND=84890582;HUMAN_AVG_CNF=0;TSTART=35469527;LBK_CNF=0.000;BHCONDEL=NO;SVLEN=-2667;LOS_CNF=0.000;EXONDIST=63360;DHCONDEL=1417502;SVTYPE=DEL;CIPOS=-5,5;CHIMP_FST=0.523724;STRAND=0;REPPARENT=LINE/L1,Simple_repeat,LINE/L1,LINE/L1,SINE/Alu,LINE/L1,LTR/ERVL,Low_complexity,Simple_repeat,Low_complexity,SINE/Alu,Simple_repeat;CHIMP_AVG_CNF=1.06;BNSVLEN=5387;DENISOVA_CNF=0.000;AF=0.355556;GORILLA_VST=0.118408;END=35472194;REPLEN=217,71,414,394,294,265,62,37,60,49,306,61;TEND=35472194;QSTART=84887915;NEAN_CNF=0.000;REPSTART=35468622,35469744,35469815,35470226,35470620,35470914,35471262,35471425,35471462,35471522,35471844,35471333;GORILLA_AF=0;SOURCE=chimpanzee;HUMAN_AF=1;CHCONDEL=chr14:86305416-86305417;ORANG_FST=0.521433;BNS=YES;ORANG_AF=0;NS=45;LINEAGE=human_specific;QCONTIG=chr14;REPTYPE=L1MA3,(GGAA)n,L1MA3,L1MA3,AluY,L1MA3,MLT2B5,AT_rich,(TA)n,AT_rich,AluSx,(TA)n;HUMAN_AND_CHIMP_VST=0.14562;CIEND=-5,5;BNOSCORE=918.599453687609;BNID=ID:4827;UNMASKEDWSSD=220;ORANG_AVG_CNF=0.73;GORILLA_AVG_CNF=1;HUMAN_APE_VST=0.671671;GORILLA_FST=0.538992;ORANG_VST=0.0255098;SHARED=orangutan,gorilla,chimpanzee,.,.;HUMAN_APE_FST=1;AN=90;CEXON=RP11-688D15.1;HUMAN_AND_CHIMP_FST=0.603372</t>
  </si>
  <si>
    <t>chr14_84887915_INS_chimpanzee_000004F_1_43013241_quiver_pilon_35469527_35472194</t>
  </si>
  <si>
    <t>35665631</t>
  </si>
  <si>
    <t>35665995</t>
  </si>
  <si>
    <t>RP11-688D15.2</t>
  </si>
  <si>
    <t>81570</t>
  </si>
  <si>
    <t>CHIMP_VST=0.0755499;AC=32;CHIMP_AF=0;QEND=85081231;HUMAN_AVG_CNF=0;TSTART=35665631;LBK_CNF=0.000;BHCONDEL=NO;SVLEN=-364;LOS_CNF=0.000;EXONDIST=81570;DHCONDEL=1224550;SVTYPE=DEL;CIPOS=-5,5;CHIMP_FST=0.523724;STRAND=0;REPPARENT=.;CHIMP_AVG_CNF=1.82;BNSVLEN=.;DENISOVA_CNF=0.000;AF=0.355556;GORILLA_VST=0.186714;END=35665995;REPLEN=.;TEND=35665995;QSTART=85080867;NEAN_CNF=0.000;REPSTART=.;GORILLA_AF=0;SOURCE=chimpanzee;HUMAN_AF=1;CHCONDEL=chr14:86305416-86305417;ORANG_FST=0.521433;BNS=NO;ORANG_AF=0;NS=45;LINEAGE=human_specific;QCONTIG=chr14;REPTYPE=.;HUMAN_AND_CHIMP_VST=0.455458;CIEND=-5,5;BNOSCORE=.;BNID=.;UNMASKEDWSSD=356;ORANG_AVG_CNF=1.98;GORILLA_AVG_CNF=2.24;HUMAN_APE_VST=0.907754;GORILLA_FST=0.538992;ORANG_VST=0.150655;SHARED=orangutan,gorilla,chimpanzee,.,.;HUMAN_APE_FST=1;AN=90;CEXON=RP11-688D15.2;HUMAN_AND_CHIMP_FST=0.603372</t>
  </si>
  <si>
    <t>chr14_85080867_INS_chimpanzee_000004F_1_43013241_quiver_pilon_35665631_35665995</t>
  </si>
  <si>
    <t>35874229</t>
  </si>
  <si>
    <t>35879007</t>
  </si>
  <si>
    <t>RP11-789A21.1</t>
  </si>
  <si>
    <t>49730</t>
  </si>
  <si>
    <t>CHIMP_VST=0.0956585;AC=0;CHIMP_AF=0;QEND=85293983;HUMAN_AVG_CNF=0;TSTART=35874229;LBK_CNF=0.000;BHCONDEL=NO;SVLEN=-4778;LOS_CNF=0.000;EXONDIST=49730;DHCONDEL=1016212;SVTYPE=DEL;CIPOS=-5,5;CHIMP_FST=.;STRAND=0;REPPARENT=LINE/L1,SINE/Alu,LINE/L1,Low_complexity,Low_complexity,LINE/RTE-X,LINE/RTE-X,DNA/hAT,SINE/Alu,LINE/L2,Simple_repeat,LINE/L2,DNA/hAT-Charlie;CHIMP_AVG_CNF=2.15;BNSVLEN=4567;DENISOVA_CNF=0.000;AF=0;GORILLA_VST=0.182304;END=35879007;REPLEN=75,303,304,21,22,156,54,179,123,72,61,134,201;TEND=35879007;QSTART=85289205;NEAN_CNF=0.000;REPSTART=35873336,35874401,35874706,35875090,35875093,35875626,35875810,35875941,35876745,35877803,35878020,35878414,35878607;GORILLA_AF=0;SOURCE=chimpanzee;HUMAN_AF=0;CHCONDEL=chr14:86305416-86305417;ORANG_FST=.;BNS=YES;ORANG_AF=0;NS=45;LINEAGE=polymorphic;QCONTIG=chr14;REPTYPE=L1PA3,AluSx,HAL1,AT_rich,AT_rich,L4_A_Mam,L4_B_Mam,MER53,FLAM_C,L2a,(TA)n,L2a,Charlie7a;HUMAN_AND_CHIMP_VST=0.449236;CIEND=-5,5;BNOSCORE=4.764151952916;BNID=ID:4829;UNMASKEDWSSD=1779;ORANG_AVG_CNF=2.25;GORILLA_AVG_CNF=2.52;HUMAN_APE_VST=0.953789;GORILLA_FST=.;ORANG_VST=0.150598;SHARED=.,gorilla,chimpanzee,.,.;HUMAN_APE_FST=.;AN=90;CEXON=RP11-789A21.1;HUMAN_AND_CHIMP_FST=.</t>
  </si>
  <si>
    <t>chr14_85289205_INS_chimpanzee_000004F_1_43013241_quiver_pilon_35874229_35879007</t>
  </si>
  <si>
    <t>36254616</t>
  </si>
  <si>
    <t>36254705</t>
  </si>
  <si>
    <t>FLRT2</t>
  </si>
  <si>
    <t>9467</t>
  </si>
  <si>
    <t>CHIMP_VST=.;AC=32;CHIMP_AF=0;QEND=85663983;HUMAN_AVG_CNF=.;TSTART=36254616;LBK_CNF=.;BHCONDEL=NO;SVLEN=-89;LOS_CNF=.;EXONDIST=9467;DHCONDEL=641523;SVTYPE=DEL;CIPOS=-5,5;CHIMP_FST=0.523724;STRAND=0;REPPARENT=.;CHIMP_AVG_CNF=.;BNSVLEN=.;DENISOVA_CNF=.;AF=0.355556;GORILLA_VST=.;END=36254705;REPLEN=.;TEND=36254705;QSTART=85663894;NEAN_CNF=.;REPSTART=.;GORILLA_AF=0;SOURCE=chimpanzee;HUMAN_AF=1;CHCONDEL=chr14:86305416-86305417;ORANG_FST=0.521433;BNS=NO;ORANG_AF=0;NS=45;LINEAGE=human_specific;QCONTIG=chr14;REPTYPE=.;HUMAN_AND_CHIMP_VST=.;CIEND=-5,5;BNOSCORE=.;BNID=.;UNMASKEDWSSD=18;ORANG_AVG_CNF=.;GORILLA_AVG_CNF=.;HUMAN_APE_VST=.;GORILLA_FST=0.538992;ORANG_VST=.;SHARED=orangutan,gorilla,chimpanzee,.,.;HUMAN_APE_FST=1;AN=90;CEXON=FLRT2;HUMAN_AND_CHIMP_FST=0.603372</t>
  </si>
  <si>
    <t>chr14_85663894_INS_chimpanzee_000004F_1_43013241_quiver_pilon_36254616_36254705</t>
  </si>
  <si>
    <t>36711969</t>
  </si>
  <si>
    <t>36712148</t>
  </si>
  <si>
    <t>CTD-2341M24.1</t>
  </si>
  <si>
    <t>3584</t>
  </si>
  <si>
    <t>CHIMP_VST=.;AC=26;CHIMP_AF=0;QEND=86133542;HUMAN_AVG_CNF=.;TSTART=36711969;LBK_CNF=.;BHCONDEL=NO;SVLEN=-179;LOS_CNF=.;EXONDIST=3584;DHCONDEL=172054;SVTYPE=DEL;CIPOS=-5,5;CHIMP_FST=0.435195;STRAND=0;REPPARENT=LINE/L1;CHIMP_AVG_CNF=.;BNSVLEN=.;DENISOVA_CNF=.;AF=0.288889;GORILLA_VST=.;END=36712148;REPLEN=179;TEND=36712148;QSTART=86133363;NEAN_CNF=.;REPSTART=36711266;GORILLA_AF=0;SOURCE=chimpanzee;HUMAN_AF=0.8125;CHCONDEL=chr14:86305416-86305417;ORANG_FST=0.431197;BNS=NO;ORANG_AF=0;NS=45;LINEAGE=human_specific;QCONTIG=chr14;REPTYPE=L1MEf;HUMAN_AND_CHIMP_VST=.;CIEND=-5,5;BNOSCORE=.;BNID=.;UNMASKEDWSSD=0;ORANG_AVG_CNF=.;GORILLA_AVG_CNF=.;HUMAN_APE_VST=.;GORILLA_FST=0.453344;ORANG_VST=.;SHARED=orangutan,gorilla,chimpanzee,.,.;HUMAN_APE_FST=0.822243;AN=90;CEXON=CTD-2341M24.1;HUMAN_AND_CHIMP_FST=0.488229</t>
  </si>
  <si>
    <t>chr14_86133363_INS_chimpanzee_000004F_1_43013241_quiver_pilon_36711969_36712148</t>
  </si>
  <si>
    <t>36884390</t>
  </si>
  <si>
    <t>36906592</t>
  </si>
  <si>
    <t>RP11-26L16.1</t>
  </si>
  <si>
    <t>26961</t>
  </si>
  <si>
    <t>panTro2_hCONDEL.458</t>
  </si>
  <si>
    <t>000004F_1_43013241_quiver_pilon:36890074-36890112,000004F_1_43013241_quiver_pilon:36893087-36893115,000004F_1_43013241_quiver_pilon:36893125-36893213,000004F_1_43013241_quiver_pilon:36893274-36893326,000004F_1_43013241_quiver_pilon:36894868-36894896,000004F_1_43013241_quiver_pilon:36901177-36901204</t>
  </si>
  <si>
    <t>CHIMP_VST=0.161306;AC=33;CHIMP_AF=0;QEND=86327618;HUMAN_AVG_CNF=0;TSTART=36884390;LBK_CNF=0.000;BHCONDEL=YES;SVLEN=-22202;LOS_CNF=0.000;EXONDIST=26961;DHCONDEL=1;SVTYPE=DEL;CIPOS=-5,5;CHIMP_FST=0.539546;STRAND=0;REPPARENT=SINE/Alu,LINE/L1,LTR/ERVL-MaLR,LTR/ERVL-MaLR,LINE/L2,LINE/L2,LINE/L1,Low_complexity,LINE/L1,LINE/L1,DNA/TcMar-Tigger,DNA/TcMar-Tigger,Simple_repeat,LINE/L1,Low_complexity,DNA/TcMar-Tigger,LTR/ERVL,LINE/L1,SINE/MIR,LTR/ERVL-MaLR,LTR/ERVL-MaLR,LTR/ERVL-MaLR,LTR/ERVL-MaLR,LINE/L1,Low_complexity,LINE/L1,LTR/ERVL-MaLR,LINE/L1,LINE/L1,LINE/L1,LINE/L1,SINE/Alu,LINE/L1,LINE/L1,DNA/hAT-Charlie,LINE/L1,LINE/L2,LTR/ERVL-MaLR,Simple_repeat,LTR/ERVL-MaLR,SINE/Alu,LTR/ERVL-MaLR;CHIMP_AVG_CNF=2.27;BNSVLEN=22694;DENISOVA_CNF=0.000;AF=0.366667;GORILLA_VST=0.135633;END=36906592;REPLEN=309,1175,204,205,196,244,438,61,89,215,290,406,100,1250,21,346,373,166,106,368,101,50,280,81,28,81,392,56,1207,1648,185,308,401,441,113,253,282,160,53,208,181,357;TEND=36906592;QSTART=86305416;NEAN_CNF=0.000;REPSTART=36884504,36885017,36887520,36887757,36887997,36888325,36888600,36889042,36889111,36889202,36889429,36889703,36890109,36890310,36891600,36891679,36892289,36892812,36895436,36896008,36896410,36896548,36896955,36897297,36898047,36898126,36898207,36898599,36898712,36899949,36901588,36901773,36902081,36902480,36903034,36903726,36904416,36905176,36905336,36905389,36906411,36896598;GORILLA_AF=0;SOURCE=chimpanzee;HUMAN_AF=1;CHCONDEL=chr14:86305416-86305417;ORANG_FST=0.427348;BNS=YES;ORANG_AF=0.0454545;NS=45;LINEAGE=human_specific;QCONTIG=chr14;REPTYPE=AluSx,L1MD2,MLT1C,MLT1H,L2,L2,L1ME2,AT_rich,L1ME2,L1ME3E,Tigger1,Tigger1,(TA)n,L1ME3E,AT_rich,Tigger3a,MLT2C1,L1MEi,MIRc,MLT1G,MLT1G-int,MLT1G,MLT1G,L1ME2,AT_rich,L1MA9,MSTB,L1MA9,L1MA9,L1PA11,L1P3,AluSx,L1P3,L1MA9,MER112,L1MEh,L2,MLT1A,(TA)n,MLT1A,AluSx,THE1D;HUMAN_AND_CHIMP_VST=0.37101;CIEND=-5,5;BNOSCORE=5.39166072701354;BNID=ID:4831;UNMASKEDWSSD=6074;ORANG_AVG_CNF=2.16;GORILLA_AVG_CNF=2.31;HUMAN_APE_VST=0.9844;GORILLA_FST=0.554165;ORANG_VST=0.127413;SHARED=orangutan,gorilla,chimpanzee,.,.;HUMAN_APE_FST=0.983813;AN=90;CEXON=RP11-26L16.1;HUMAN_AND_CHIMP_FST=0.556533</t>
  </si>
  <si>
    <t>chr14_86305416_INS_chimpanzee_000004F_1_43013241_quiver_pilon_36884390_36906592</t>
  </si>
  <si>
    <t>37018561</t>
  </si>
  <si>
    <t>37023893</t>
  </si>
  <si>
    <t>16260</t>
  </si>
  <si>
    <t>CHIMP_VST=0.178112;AC=0;CHIMP_AF=0;QEND=86422878;HUMAN_AVG_CNF=0;TSTART=37018561;LBK_CNF=0.000;BHCONDEL=NO;SVLEN=-5332;LOS_CNF=0.000;EXONDIST=16260;DHCONDEL=112128;SVTYPE=DEL;CIPOS=-5,5;CHIMP_FST=.;STRAND=0;REPPARENT=LTR/ERVL,LTR/ERVL,Low_complexity,LINE/L1;CHIMP_AVG_CNF=2.32;BNSVLEN=4666;DENISOVA_CNF=0.000;AF=0;GORILLA_VST=0.0447209;END=37023893;REPLEN=1369,443,38,1995;TEND=37023893;QSTART=86417546;NEAN_CNF=0.000;REPSTART=37017281,37019923,37020587,37021898;GORILLA_AF=0;SOURCE=chimpanzee;HUMAN_AF=0;CHCONDEL=chr14:86305416-86305417;ORANG_FST=.;BNS=YES;ORANG_AF=0;NS=45;LINEAGE=polymorphic;QCONTIG=chr14;REPTYPE=ERVL-B4-int,HERVL-int,AT_rich,L1PA3;HUMAN_AND_CHIMP_VST=0.283965;CIEND=-5,5;BNOSCORE=44.3644728945789;BNID=ID:4833;UNMASKEDWSSD=1297;ORANG_AVG_CNF=2.23;GORILLA_AVG_CNF=2.01;HUMAN_APE_VST=0.873723;GORILLA_FST=.;ORANG_VST=0.125312;SHARED=.,gorilla,chimpanzee,.,.;HUMAN_APE_FST=.;AN=90;CEXON=RP11-26L16.1;HUMAN_AND_CHIMP_FST=.</t>
  </si>
  <si>
    <t>chr14_86417546_INS_chimpanzee_000004F_1_43013241_quiver_pilon_37018561_37023893</t>
  </si>
  <si>
    <t>37254247</t>
  </si>
  <si>
    <t>37254322</t>
  </si>
  <si>
    <t>245785</t>
  </si>
  <si>
    <t>CHIMP_VST=.;AC=32;CHIMP_AF=0;QEND=86647146;HUMAN_AVG_CNF=.;TSTART=37254247;LBK_CNF=.;BHCONDEL=NO;SVLEN=-75;LOS_CNF=.;EXONDIST=245785;DHCONDEL=341653;SVTYPE=DEL;CIPOS=-5,5;CHIMP_FST=0.523724;STRAND=0;REPPARENT=LINE/L1;CHIMP_AVG_CNF=.;BNSVLEN=.;DENISOVA_CNF=.;AF=0.355556;GORILLA_VST=.;END=37254322;REPLEN=75;TEND=37254322;QSTART=86647071;NEAN_CNF=.;REPSTART=37252775;GORILLA_AF=0;SOURCE=chimpanzee;HUMAN_AF=1;CHCONDEL=chr14:86305416-86305417;ORANG_FST=0.521433;BNS=NO;ORANG_AF=0;NS=45;LINEAGE=human_specific;QCONTIG=chr14;REPTYPE=L1PA16;HUMAN_AND_CHIMP_VST=.;CIEND=-5,5;BNOSCORE=.;BNID=.;UNMASKEDWSSD=0;ORANG_AVG_CNF=.;GORILLA_AVG_CNF=.;HUMAN_APE_VST=.;GORILLA_FST=0.538992;ORANG_VST=.;SHARED=orangutan,gorilla,chimpanzee,.,.;HUMAN_APE_FST=1;AN=90;CEXON=RP11-26L16.1;HUMAN_AND_CHIMP_FST=0.603372</t>
  </si>
  <si>
    <t>chr14_86647071_INS_chimpanzee_000004F_1_43013241_quiver_pilon_37254247_37254322</t>
  </si>
  <si>
    <t>38712346</t>
  </si>
  <si>
    <t>38712666</t>
  </si>
  <si>
    <t>LINC01146</t>
  </si>
  <si>
    <t>11139</t>
  </si>
  <si>
    <t>CHIMP_VST=0.0969982;AC=32;CHIMP_AF=0;QEND=88109079;HUMAN_AVG_CNF=0;TSTART=38712346;LBK_CNF=0.000;BHCONDEL=NO;SVLEN=-320;LOS_CNF=0.000;EXONDIST=11139;DHCONDEL=1762809;SVTYPE=DEL;CIPOS=-5,5;CHIMP_FST=0.523724;STRAND=0;REPPARENT=LINE/L2;CHIMP_AVG_CNF=1.81;BNSVLEN=.;DENISOVA_CNF=0.000;AF=0.355556;GORILLA_VST=0.0986613;END=38712666;REPLEN=70;TEND=38712666;QSTART=88108759;NEAN_CNF=0.000;REPSTART=38712596;GORILLA_AF=0;SOURCE=chimpanzee;HUMAN_AF=1;CHCONDEL=chr14:89871567-89871568;ORANG_FST=0.521433;BNS=NO;ORANG_AF=0;NS=45;LINEAGE=human_specific;QCONTIG=chr14;REPTYPE=L2b;HUMAN_AND_CHIMP_VST=0.362795;CIEND=-5,5;BNOSCORE=.;BNID=.;UNMASKEDWSSD=181;ORANG_AVG_CNF=1.91;GORILLA_AVG_CNF=1.89;HUMAN_APE_VST=0.843797;GORILLA_FST=0.538992;ORANG_VST=0.134117;SHARED=orangutan,gorilla,chimpanzee,.,.;HUMAN_APE_FST=1;AN=90;CEXON=LINC01146;HUMAN_AND_CHIMP_FST=0.603372</t>
  </si>
  <si>
    <t>chr14_88108759_INS_chimpanzee_000004F_1_43013241_quiver_pilon_38712346_38712666</t>
  </si>
  <si>
    <t>39821030</t>
  </si>
  <si>
    <t>39821220</t>
  </si>
  <si>
    <t>FOXN3</t>
  </si>
  <si>
    <t>14533</t>
  </si>
  <si>
    <t>CHIMP_VST=0.261557;AC=27;CHIMP_AF=0;QEND=89205173;HUMAN_AVG_CNF=0.0701;TSTART=39821030;LBK_CNF=0.000;BHCONDEL=NO;SVLEN=-190;LOS_CNF=0.000;EXONDIST=14533;DHCONDEL=666585;SVTYPE=DEL;CIPOS=-5,5;CHIMP_FST=0.450171;STRAND=0;REPPARENT=DNA/TcMar-Mariner;CHIMP_AVG_CNF=1.57;BNSVLEN=.;DENISOVA_CNF=0.000;AF=0.3;GORILLA_VST=0.265896;END=39821220;REPLEN=37;TEND=39821220;QSTART=89204983;NEAN_CNF=0.000;REPSTART=39821183;GORILLA_AF=0;SOURCE=chimpanzee;HUMAN_AF=0.84375;CHCONDEL=chr14:89871567-89871568;ORANG_FST=0.446402;BNS=NO;ORANG_AF=0;NS=45;LINEAGE=polymorphic;QCONTIG=chr14;REPTYPE=MARNA;HUMAN_AND_CHIMP_VST=0.0862894;CIEND=-5,5;BNOSCORE=.;BNID=.;UNMASKEDWSSD=117;ORANG_AVG_CNF=0.729;GORILLA_AVG_CNF=1.68;HUMAN_APE_VST=0.610076;GORILLA_FST=0.467976;ORANG_VST=0;SHARED=orangutan,gorilla,chimpanzee,yoruba,.;HUMAN_APE_FST=0.852111;AN=90;CEXON=FOXN3;HUMAN_AND_CHIMP_FST=0.507299</t>
  </si>
  <si>
    <t>chr14_89204983_INS_chimpanzee_000004F_1_43013241_quiver_pilon_39821030_39821220</t>
  </si>
  <si>
    <t>39970415</t>
  </si>
  <si>
    <t>39970779</t>
  </si>
  <si>
    <t>RP11-356K23.1</t>
  </si>
  <si>
    <t>166</t>
  </si>
  <si>
    <t>CHIMP_VST=0.297754;AC=32;CHIMP_AF=0;QEND=89354324;HUMAN_AVG_CNF=0;TSTART=39970415;LBK_CNF=0.000;BHCONDEL=NO;SVLEN=-364;LOS_CNF=0.000;EXONDIST=166;DHCONDEL=517608;SVTYPE=DEL;CIPOS=-5,5;CHIMP_FST=0.523724;STRAND=0;REPPARENT=SINE/Alu;CHIMP_AVG_CNF=2.33;BNSVLEN=.;DENISOVA_CNF=0.000;AF=0.355556;GORILLA_VST=0.282653;END=39970779;REPLEN=71;TEND=39970779;QSTART=89353960;NEAN_CNF=0.000;REPSTART=39970193;GORILLA_AF=0;SOURCE=chimpanzee;HUMAN_AF=1;CHCONDEL=chr14:89871567-89871568;ORANG_FST=0.521433;BNS=NO;ORANG_AF=0;NS=45;LINEAGE=human_specific;QCONTIG=chr14;REPTYPE=AluSx;HUMAN_AND_CHIMP_VST=0.104796;CIEND=-5,5;BNOSCORE=.;BNID=.;UNMASKEDWSSD=171;ORANG_AVG_CNF=1.07;GORILLA_AVG_CNF=2.47;HUMAN_APE_VST=0.702055;GORILLA_FST=0.538992;ORANG_VST=0;SHARED=orangutan,gorilla,chimpanzee,.,.;HUMAN_APE_FST=1;AN=90;CEXON=RP11-356K23.1;HUMAN_AND_CHIMP_FST=0.603372</t>
  </si>
  <si>
    <t>chr14_89353960_INS_chimpanzee_000004F_1_43013241_quiver_pilon_39970415_39970779</t>
  </si>
  <si>
    <t>40415484</t>
  </si>
  <si>
    <t>40416089</t>
  </si>
  <si>
    <t>EFCAB11</t>
  </si>
  <si>
    <t>2431</t>
  </si>
  <si>
    <t>CHIMP_VST=0.231789;AC=32;CHIMP_AF=0;QEND=89802543;HUMAN_AVG_CNF=0;TSTART=40415484;LBK_CNF=0.000;BHCONDEL=NO;SVLEN=-605;LOS_CNF=0.000;EXONDIST=2431;DHCONDEL=69630;SVTYPE=DEL;CIPOS=-5,5;CHIMP_FST=0.523724;STRAND=0;REPPARENT=SINE/Alu,SINE/Alu;CHIMP_AVG_CNF=1.74;BNSVLEN=.;DENISOVA_CNF=0.000;AF=0.355556;GORILLA_VST=0.162619;END=40416089;REPLEN=93,219;TEND=40416089;QSTART=89801938;NEAN_CNF=0.000;REPSTART=40415264,40415870;GORILLA_AF=0;SOURCE=chimpanzee;HUMAN_AF=1;CHCONDEL=chr14:89871567-89871568;ORANG_FST=0.521433;BNS=NO;ORANG_AF=0;NS=45;LINEAGE=human_specific;QCONTIG=chr14;REPTYPE=AluSx,AluSx;HUMAN_AND_CHIMP_VST=0.17387;CIEND=-5,5;BNOSCORE=.;BNID=.;UNMASKEDWSSD=196;ORANG_AVG_CNF=1.17;GORILLA_AVG_CNF=1.74;HUMAN_APE_VST=0.763225;GORILLA_FST=0.538992;ORANG_VST=0.0326645;SHARED=orangutan,gorilla,chimpanzee,.,.;HUMAN_APE_FST=1;AN=90;CEXON=EFCAB11;HUMAN_AND_CHIMP_FST=0.603372</t>
  </si>
  <si>
    <t>chr14_89801938_INS_chimpanzee_000004F_1_43013241_quiver_pilon_40415484_40416089</t>
  </si>
  <si>
    <t>40485944</t>
  </si>
  <si>
    <t>40487280</t>
  </si>
  <si>
    <t>RAB42P1</t>
  </si>
  <si>
    <t>20562</t>
  </si>
  <si>
    <t>panTro2_hCONDEL.459</t>
  </si>
  <si>
    <t>CHIMP_VST=0.212828;AC=32;CHIMP_AF=0;QEND=89872903;HUMAN_AVG_CNF=0;TSTART=40485944;LBK_CNF=0.000;BHCONDEL=YES;SVLEN=-1336;LOS_CNF=0.000;EXONDIST=20562;DHCONDEL=1;SVTYPE=DEL;CIPOS=-5,5;CHIMP_FST=0.523724;STRAND=0;REPPARENT=LTR/ERVL,LTR/ERVL,SINE/Alu,LTR/ERVL,Low_complexity;CHIMP_AVG_CNF=2.23;BNSVLEN=.;DENISOVA_CNF=0.000;AF=0.355556;GORILLA_VST=0.0897217;END=40487280;REPLEN=142,281,287,187,34;TEND=40487280;QSTART=89871567;NEAN_CNF=0.000;REPSTART=40485534,40486099,40486380,40486667,40486867;GORILLA_AF=0;SOURCE=chimpanzee;HUMAN_AF=1;CHCONDEL=chr14:89871567-89871568;ORANG_FST=0.521433;BNS=NO;ORANG_AF=0;NS=45;LINEAGE=human_specific;QCONTIG=chr14;REPTYPE=HERVL40-int,LTR40b,AluSx,LTR40b,AT_rich;HUMAN_AND_CHIMP_VST=0.289525;CIEND=-5,5;BNOSCORE=.;BNID=.;UNMASKEDWSSD=343;ORANG_AVG_CNF=1.97;GORILLA_AVG_CNF=2.02;HUMAN_APE_VST=0.945959;GORILLA_FST=0.538992;ORANG_VST=0.105819;SHARED=orangutan,gorilla,chimpanzee,.,.;HUMAN_APE_FST=1;AN=90;CEXON=RAB42P1;HUMAN_AND_CHIMP_FST=0.603372</t>
  </si>
  <si>
    <t>chr14_89871567_INS_chimpanzee_000004F_1_43013241_quiver_pilon_40485944_40487280</t>
  </si>
  <si>
    <t>40959502</t>
  </si>
  <si>
    <t>40959645</t>
  </si>
  <si>
    <t>NRDE2</t>
  </si>
  <si>
    <t>11592</t>
  </si>
  <si>
    <t>CHIMP_VST=.;AC=36;CHIMP_AF=0;QEND=90343873;HUMAN_AVG_CNF=.;TSTART=40959502;LBK_CNF=.;BHCONDEL=NO;SVLEN=-143;LOS_CNF=.;EXONDIST=11592;DHCONDEL=472161;SVTYPE=DEL;CIPOS=-5,5;CHIMP_FST=.;STRAND=0;REPPARENT=Simple_repeat,Simple_repeat;CHIMP_AVG_CNF=.;BNSVLEN=.;DENISOVA_CNF=.;AF=0.692308;GORILLA_VST=.;END=40959645;REPLEN=80,46;TEND=40959645;QSTART=90343730;NEAN_CNF=.;REPSTART=40959345,40959599;GORILLA_AF=1;SOURCE=chimpanzee;HUMAN_AF=0.111111;CHCONDEL=chr14:89871567-89871568;ORANG_FST=0.471947;BNS=NO;ORANG_AF=1;NS=45;LINEAGE=polymorphic;QCONTIG=chr14;REPTYPE=(GGGTG)n,(GGGTG)n;HUMAN_AND_CHIMP_VST=.;CIEND=-5,5;BNOSCORE=.;BNID=.;UNMASKEDWSSD=0;ORANG_AVG_CNF=.;GORILLA_AVG_CNF=.;HUMAN_APE_VST=.;GORILLA_FST=0.430296;ORANG_VST=.;SHARED=.,.,chimpanzee,.,.;HUMAN_APE_FST=0.889769;AN=52;CEXON=NRDE2;HUMAN_AND_CHIMP_FST=0.889769</t>
  </si>
  <si>
    <t>chr14_90343730_INS_chimpanzee_000004F_1_43013241_quiver_pilon_40959502_40959645</t>
  </si>
  <si>
    <t>40959711</t>
  </si>
  <si>
    <t>40959808</t>
  </si>
  <si>
    <t>11658</t>
  </si>
  <si>
    <t>CHIMP_VST=.;AC=30;CHIMP_AF=0;QEND=90343893;HUMAN_AVG_CNF=.;TSTART=40959711;LBK_CNF=.;BHCONDEL=NO;SVLEN=-97;LOS_CNF=.;EXONDIST=11658;DHCONDEL=472227;SVTYPE=DEL;CIPOS=-5,5;CHIMP_FST=.;STRAND=0;REPPARENT=Simple_repeat,Simple_repeat;CHIMP_AVG_CNF=.;BNSVLEN=.;DENISOVA_CNF=.;AF=0.75;GORILLA_VST=.;END=40959808;REPLEN=16,43;TEND=40959808;QSTART=90343796;NEAN_CNF=.;REPSTART=40959599,40959765;GORILLA_AF=1;SOURCE=chimpanzee;HUMAN_AF=0;CHCONDEL=chr14:89871567-89871568;ORANG_FST=0.396341;BNS=NO;ORANG_AF=1;NS=45;LINEAGE=polymorphic;QCONTIG=chr14;REPTYPE=(GGGTG)n,(GGGTG)n;HUMAN_AND_CHIMP_VST=.;CIEND=-5,5;BNOSCORE=.;BNID=.;UNMASKEDWSSD=0;ORANG_AVG_CNF=.;GORILLA_AVG_CNF=.;HUMAN_APE_VST=.;GORILLA_FST=0.322581;ORANG_VST=.;SHARED=.,.,chimpanzee,.,.;HUMAN_APE_FST=1;AN=40;CEXON=NRDE2;HUMAN_AND_CHIMP_FST=1</t>
  </si>
  <si>
    <t>chr14_90343796_INS_chimpanzee_000004F_1_43013241_quiver_pilon_40959711_40959808</t>
  </si>
  <si>
    <t>41210790</t>
  </si>
  <si>
    <t>41211098</t>
  </si>
  <si>
    <t>TTC7B</t>
  </si>
  <si>
    <t>1306</t>
  </si>
  <si>
    <t>CHIMP_VST=.;AC=29;CHIMP_AF=0;QEND=90595546;HUMAN_AVG_CNF=.;TSTART=41210790;LBK_CNF=.;BHCONDEL=NO;SVLEN=-308;LOS_CNF=.;EXONDIST=1306;DHCONDEL=723669;SVTYPE=DEL;CIPOS=-5,5;CHIMP_FST=0.481561;STRAND=0;REPPARENT=SINE/Alu,SINE/Alu;CHIMP_AVG_CNF=.;BNSVLEN=.;DENISOVA_CNF=.;AF=0.322222;GORILLA_VST=.;END=41211098;REPLEN=137,148;TEND=41211098;QSTART=90595238;NEAN_CNF=.;REPSTART=41210613,41210950;GORILLA_AF=0;SOURCE=chimpanzee;HUMAN_AF=0.875;CHCONDEL=chr14:89871567-89871568;ORANG_FST=0.360239;BNS=NO;ORANG_AF=0.0454545;NS=45;LINEAGE=polymorphic;QCONTIG=chr14;REPTYPE=AluY,AluSx;HUMAN_AND_CHIMP_VST=.;CIEND=-5,5;BNOSCORE=.;BNID=.;UNMASKEDWSSD=0;ORANG_AVG_CNF=.;GORILLA_AVG_CNF=.;HUMAN_APE_VST=.;GORILLA_FST=0.498555;ORANG_VST=.;SHARED=.,gorilla,chimpanzee,.,.;HUMAN_APE_FST=0.861238;AN=90;CEXON=TTC7B;HUMAN_AND_CHIMP_FST=0.475766</t>
  </si>
  <si>
    <t>chr14_90595238_INS_chimpanzee_000004F_1_43013241_quiver_pilon_41210790_41211098</t>
  </si>
  <si>
    <t>42166013</t>
  </si>
  <si>
    <t>42166333</t>
  </si>
  <si>
    <t>RP11-248B24.5</t>
  </si>
  <si>
    <t>2473</t>
  </si>
  <si>
    <t>CHIMP_VST=0.230441;AC=8;CHIMP_AF=0;QEND=91552258;HUMAN_AVG_CNF=0;TSTART=42166013;LBK_CNF=0.000;BHCONDEL=NO;SVLEN=-320;LOS_CNF=0.000;EXONDIST=2473;DHCONDEL=1680369;SVTYPE=DEL;CIPOS=-5,5;CHIMP_FST=0.110245;STRAND=0;REPPARENT=.;CHIMP_AVG_CNF=2.21;BNSVLEN=.;DENISOVA_CNF=0.000;AF=0.0888889;GORILLA_VST=0.192448;END=42166333;REPLEN=.;TEND=42166333;QSTART=91551938;NEAN_CNF=0.000;REPSTART=.;GORILLA_AF=0;SOURCE=chimpanzee;HUMAN_AF=0.25;CHCONDEL=chr14:89871567-89871568;ORANG_FST=0.108407;BNS=NO;ORANG_AF=0;NS=45;LINEAGE=polymorphic;QCONTIG=chr14;REPTYPE=.;HUMAN_AND_CHIMP_VST=0.214847;CIEND=-5,5;BNOSCORE=.;BNID=.;UNMASKEDWSSD=235;ORANG_AVG_CNF=1.55;GORILLA_AVG_CNF=2.26;HUMAN_APE_VST=0.839439;GORILLA_FST=0.117829;ORANG_VST=0.0380698;SHARED=.,gorilla,chimpanzee,.,.;HUMAN_APE_FST=0.236294;AN=90;CEXON=RP11-248B24.5;HUMAN_AND_CHIMP_FST=0.122921</t>
  </si>
  <si>
    <t>chr14_91551938_INS_chimpanzee_000004F_1_43013241_quiver_pilon_42166013_42166333</t>
  </si>
  <si>
    <t>42244021</t>
  </si>
  <si>
    <t>42245210</t>
  </si>
  <si>
    <t>CATSPERB</t>
  </si>
  <si>
    <t>3875</t>
  </si>
  <si>
    <t>CHIMP_VST=0.113139;AC=18;CHIMP_AF=0;QEND=91632839;HUMAN_AVG_CNF=0;TSTART=42244021;LBK_CNF=0.000;BHCONDEL=NO;SVLEN=-1189;LOS_CNF=0.000;EXONDIST=3875;DHCONDEL=1760081;SVTYPE=DEL;CIPOS=-5,5;CHIMP_FST=0.31435;STRAND=0;REPPARENT=SINE/Alu,LINE/L2,SINE/Alu;CHIMP_AVG_CNF=2.31;BNSVLEN=.;DENISOVA_CNF=0.000;AF=0.2;GORILLA_VST=0.195363;END=42245210;REPLEN=32,206,264;TEND=42245210;QSTART=91631650;NEAN_CNF=0.000;REPSTART=42243752,42244609,42244946;GORILLA_AF=0;SOURCE=chimpanzee;HUMAN_AF=0.5625;CHCONDEL=chr14:89871567-89871568;ORANG_FST=0.309309;BNS=NO;ORANG_AF=0;NS=45;LINEAGE=human_specific;QCONTIG=chr14;REPTYPE=AluSx,L2,AluSx;HUMAN_AND_CHIMP_VST=0.404068;CIEND=-5,5;BNOSCORE=.;BNID=.;UNMASKEDWSSD=428;ORANG_AVG_CNF=2.25;GORILLA_AVG_CNF=2.69;HUMAN_APE_VST=0.933187;GORILLA_FST=0.333232;ORANG_VST=0.128651;SHARED=orangutan,gorilla,chimpanzee,.,.;HUMAN_APE_FST=0.581584;AN=90;CEXON=CATSPERB;HUMAN_AND_CHIMP_FST=0.3393</t>
  </si>
  <si>
    <t>chr14_91631650_INS_chimpanzee_000004F_1_43013241_quiver_pilon_42244021_42245210</t>
  </si>
  <si>
    <t>42427244</t>
  </si>
  <si>
    <t>42427370</t>
  </si>
  <si>
    <t>TC2N</t>
  </si>
  <si>
    <t>CHIMP_VST=0.120681;AC=29;CHIMP_AF=0;QEND=91813037;HUMAN_AVG_CNF=0;TSTART=42427244;LBK_CNF=0.000;BHCONDEL=NO;SVLEN=-126;LOS_CNF=0.000;EXONDIST=365;DHCONDEL=1941342;SVTYPE=DEL;CIPOS=-5,5;CHIMP_FST=0.479878;STRAND=0;REPPARENT=.;CHIMP_AVG_CNF=2.25;BNSVLEN=.;DENISOVA_CNF=0.000;AF=0.322222;GORILLA_VST=0.0226591;END=42427370;REPLEN=.;TEND=42427370;QSTART=91812911;NEAN_CNF=0.000;REPSTART=.;GORILLA_AF=0;SOURCE=chimpanzee;HUMAN_AF=0.90625;CHCONDEL=chr14:89871567-89871568;ORANG_FST=0.476635;BNS=NO;ORANG_AF=0;NS=45;LINEAGE=human_specific;QCONTIG=chr14;REPTYPE=.;HUMAN_AND_CHIMP_VST=0.30638;CIEND=-5,5;BNOSCORE=.;BNID=.;UNMASKEDWSSD=126;ORANG_AVG_CNF=2.47;GORILLA_AVG_CNF=1.88;HUMAN_APE_VST=0.809266;GORILLA_FST=0.496829;ORANG_VST=0.138737;SHARED=orangutan,gorilla,chimpanzee,.,.;HUMAN_APE_FST=0.911576;AN=90;CEXON=TC2N;HUMAN_AND_CHIMP_FST=0.545605</t>
  </si>
  <si>
    <t>chr14_91812911_INS_chimpanzee_000004F_1_43013241_quiver_pilon_42427244_42427370</t>
  </si>
  <si>
    <t>42550726</t>
  </si>
  <si>
    <t>42551128</t>
  </si>
  <si>
    <t>FBLN5</t>
  </si>
  <si>
    <t>616</t>
  </si>
  <si>
    <t>CHIMP_VST=.;AC=32;CHIMP_AF=0;QEND=91936734;HUMAN_AVG_CNF=.;TSTART=42550726;LBK_CNF=.;BHCONDEL=NO;SVLEN=-402;LOS_CNF=.;EXONDIST=616;DHCONDEL=2064763;SVTYPE=DEL;CIPOS=-5,5;CHIMP_FST=0.523724;STRAND=0;REPPARENT=SINE/Alu,DNA/hAT-Charlie;CHIMP_AVG_CNF=.;BNSVLEN=.;DENISOVA_CNF=.;AF=0.355556;GORILLA_VST=.;END=42551128;REPLEN=100,174;TEND=42551128;QSTART=91936332;NEAN_CNF=.;REPSTART=42550660,42550827;GORILLA_AF=0;SOURCE=chimpanzee;HUMAN_AF=1;CHCONDEL=chr14:89871567-89871568;ORANG_FST=0.521433;BNS=NO;ORANG_AF=0;NS=45;LINEAGE=human_specific;QCONTIG=chr14;REPTYPE=FRAM,Charlie7a;HUMAN_AND_CHIMP_VST=.;CIEND=-5,5;BNOSCORE=.;BNID=.;UNMASKEDWSSD=91;ORANG_AVG_CNF=.;GORILLA_AVG_CNF=.;HUMAN_APE_VST=.;GORILLA_FST=0.538992;ORANG_VST=.;SHARED=orangutan,gorilla,chimpanzee,.,.;HUMAN_APE_FST=1;AN=90;CEXON=FBLN5;HUMAN_AND_CHIMP_FST=0.603372</t>
  </si>
  <si>
    <t>chr14_91936332_INS_chimpanzee_000004F_1_43013241_quiver_pilon_42550726_42551128</t>
  </si>
  <si>
    <t>1417349</t>
  </si>
  <si>
    <t>1417412</t>
  </si>
  <si>
    <t>SCFD2</t>
  </si>
  <si>
    <t>76465</t>
  </si>
  <si>
    <t>CHIMP_VST=.;AC=32;CHIMP_AF=0;QEND=53068932;HUMAN_AVG_CNF=.;TSTART=1417349;LBK_CNF=.;BHCONDEL=NO;SVLEN=-63;LOS_CNF=.;EXONDIST=76465;DHCONDEL=8651251;SVTYPE=DEL;CIPOS=-5,5;CHIMP_FST=0.523724;STRAND=0;REPPARENT=.;CHIMP_AVG_CNF=.;BNSVLEN=.;DENISOVA_CNF=.;AF=0.355556;GORILLA_VST=.;END=1417412;REPLEN=.;TEND=1417412;QSTART=53068869;NEAN_CNF=.;REPSTART=.;GORILLA_AF=0;SOURCE=chimpanzee;HUMAN_AF=1;CHCONDEL=chr4:44417616-44417616;ORANG_FST=0.521433;BNS=NO;ORANG_AF=0;NS=45;LINEAGE=human_specific;QCONTIG=chr4;REPTYPE=.;HUMAN_AND_CHIMP_VST=.;CIEND=-5,5;BNOSCORE=.;BNID=.;UNMASKEDWSSD=63;ORANG_AVG_CNF=.;GORILLA_AVG_CNF=.;HUMAN_APE_VST=.;GORILLA_FST=0.538992;ORANG_VST=.;SHARED=orangutan,gorilla,chimpanzee,.,.;HUMAN_APE_FST=1;AN=90;CEXON=SCFD2;HUMAN_AND_CHIMP_FST=0.603372</t>
  </si>
  <si>
    <t>chr4_53068869_INS_chimpanzee_000005F_1_38523567_quiver_pilon_1417349_1417412</t>
  </si>
  <si>
    <t>1684810</t>
  </si>
  <si>
    <t>1704980</t>
  </si>
  <si>
    <t>6334</t>
  </si>
  <si>
    <t>CHIMP_VST=0.151966;AC=0;CHIMP_AF=0;QEND=53366435;HUMAN_AVG_CNF=0;TSTART=1684810;LBK_CNF=0.000;BHCONDEL=NO;SVLEN=-20170;LOS_CNF=0.000;EXONDIST=6334;DHCONDEL=8928647;SVTYPE=DEL;CIPOS=-5,5;CHIMP_FST=.;STRAND=0;REPPARENT=SINE/Alu,Simple_repeat,SINE/Alu,SINE/Alu,LINE/L1,LINE/L1,LINE/L1,LINE/L2,SINE/Alu,LTR/ERV1,LINE/L1,SINE/Alu,LINE/L1,SINE/Alu,LINE/L1,SINE/Alu,LINE/L1,SINE/Alu,LINE/L1,LINE/L1,LTR/ERV1,LTR/ERV1,LINE/L1,SINE/Alu,Low_complexity,SINE/Alu,LINE/L1;CHIMP_AVG_CNF=2.06;BNSVLEN=15076;DENISOVA_CNF=0.000;AF=0;GORILLA_VST=0.146312;END=1704980;REPLEN=25,24,293,70,1999,103,164,327,288,530,11,149,308,290,2532,247,1790,291,1222,288,432,731,1803,289,48,313,3919;TEND=1704980;QSTART=53346265;NEAN_CNF=0.000;REPSTART=1684830,1684855,1684879,1685188,1685271,1687292,1687708,1687889,1689125,1689823,1690375,1690386,1690535,1690843,1691133,1693673,1693920,1695710,1696001,1697223,1697661,1698153,1698884,1700687,1704895,1687395,1700976;GORILLA_AF=0;SOURCE=chimpanzee;HUMAN_AF=0;CHCONDEL=chr4:44417616-44417616;ORANG_FST=.;BNS=YES;ORANG_AF=0;NS=45;LINEAGE=polymorphic;QCONTIG=chr4;REPTYPE=AluSx,(GTTTG)n,AluSx,FRAM,L1MDa,L1MDa,L1MDa,L2a,AluY,MER41A,L1PA16,FRAM,L1PA16,AluJb,L1PA16,AluJb,L1PA16,AluY,L1PA16,L1PA16,LTR24,LTR12C,L1PA6,AluY,AT_rich,AluSx,L1PA6;HUMAN_AND_CHIMP_VST=0.372146;CIEND=-5,5;BNOSCORE=736.220734267718;BNID=ID:1529;UNMASKEDWSSD=1202;ORANG_AVG_CNF=1.96;GORILLA_AVG_CNF=2.15;HUMAN_APE_VST=0.96839;GORILLA_FST=.;ORANG_VST=0.125018;SHARED=orangutan,.,chimpanzee,.,.;HUMAN_APE_FST=.;AN=90;CEXON=SCFD2;HUMAN_AND_CHIMP_FST=.</t>
  </si>
  <si>
    <t>chr4_53346265_INS_chimpanzee_000005F_1_38523567_quiver_pilon_1684810_1704980</t>
  </si>
  <si>
    <t>1868507</t>
  </si>
  <si>
    <t>1869217</t>
  </si>
  <si>
    <t>CHIMP_VST=0.243139;AC=31;CHIMP_AF=0;QEND=53496419;HUMAN_AVG_CNF=0;TSTART=1868507;LBK_CNF=0.000;BHCONDEL=NO;SVLEN=-710;LOS_CNF=0.000;EXONDIST=315;DHCONDEL=9078091;SVTYPE=DEL;CIPOS=-5,5;CHIMP_FST=0.509211;STRAND=0;REPPARENT=SINE/Alu,SINE/Alu,SINE/Alu;CHIMP_AVG_CNF=1.85;BNSVLEN=.;DENISOVA_CNF=0.000;AF=0.344444;GORILLA_VST=0.088386;END=1869217;REPLEN=137,133,167;TEND=1869217;QSTART=53495709;NEAN_CNF=0.000;REPSTART=1868330,1868644,1869050;GORILLA_AF=0;SOURCE=chimpanzee;HUMAN_AF=0.96875;CHCONDEL=chr4:44417616-44417616;ORANG_FST=0.506581;BNS=NO;ORANG_AF=0;NS=45;LINEAGE=human_specific;QCONTIG=chr4;REPTYPE=AluSx,AluJb,AluSx;HUMAN_AND_CHIMP_VST=0.23443;CIEND=-5,5;BNOSCORE=.;BNID=.;UNMASKEDWSSD=143;ORANG_AVG_CNF=1.51;GORILLA_AVG_CNF=1.63;HUMAN_APE_VST=0.89694;GORILLA_FST=0.525092;ORANG_VST=0.0761656;SHARED=orangutan,gorilla,chimpanzee,.,.;HUMAN_APE_FST=0.970635;AN=90;CEXON=LNX1;HUMAN_AND_CHIMP_FST=0.584083</t>
  </si>
  <si>
    <t>chr4_53495709_INS_chimpanzee_000005F_1_38523567_quiver_pilon_1868507_1869217</t>
  </si>
  <si>
    <t>2434840</t>
  </si>
  <si>
    <t>2435111</t>
  </si>
  <si>
    <t>RP11-571I18.2</t>
  </si>
  <si>
    <t>4464</t>
  </si>
  <si>
    <t>CHIMP_VST=.;AC=33;CHIMP_AF=0;QEND=54072433;HUMAN_AVG_CNF=.;TSTART=2434840;LBK_CNF=.;BHCONDEL=NO;SVLEN=-271;LOS_CNF=.;EXONDIST=4464;DHCONDEL=9654544;SVTYPE=DEL;CIPOS=-5,5;CHIMP_FST=0.539546;STRAND=0;REPPARENT=SINE/Alu,SINE/Alu;CHIMP_AVG_CNF=.;BNSVLEN=.;DENISOVA_CNF=.;AF=0.366667;GORILLA_VST=.;END=2435111;REPLEN=144,120;TEND=2435111;QSTART=54072162;NEAN_CNF=.;REPSTART=2434711,2434991;GORILLA_AF=0;SOURCE=chimpanzee;HUMAN_AF=1;CHCONDEL=chr4:44417616-44417616;ORANG_FST=0.427348;BNS=NO;ORANG_AF=0.0454545;NS=45;LINEAGE=human_specific;QCONTIG=chr4;REPTYPE=AluY,AluY;HUMAN_AND_CHIMP_VST=.;CIEND=-5,5;BNOSCORE=.;BNID=.;UNMASKEDWSSD=0;ORANG_AVG_CNF=.;GORILLA_AVG_CNF=.;HUMAN_APE_VST=.;GORILLA_FST=0.554165;ORANG_VST=.;SHARED=orangutan,gorilla,chimpanzee,.,.;HUMAN_APE_FST=0.983813;AN=90;CEXON=RP11-571I18.2;HUMAN_AND_CHIMP_FST=0.556533</t>
  </si>
  <si>
    <t>chr4_54072162_INS_chimpanzee_000005F_1_38523567_quiver_pilon_2434840_2435111</t>
  </si>
  <si>
    <t>2512769</t>
  </si>
  <si>
    <t>2512896</t>
  </si>
  <si>
    <t>GSX2</t>
  </si>
  <si>
    <t>47570</t>
  </si>
  <si>
    <t>CHIMP_VST=0.229255;AC=7;CHIMP_AF=0;QEND=54150203;HUMAN_AVG_CNF=0;TSTART=2512769;LBK_CNF=0.000;BHCONDEL=NO;SVLEN=-127;LOS_CNF=0.000;EXONDIST=47570;DHCONDEL=9732458;SVTYPE=DEL;CIPOS=-5,5;CHIMP_FST=0.120819;STRAND=0;REPPARENT=.;CHIMP_AVG_CNF=1.81;BNSVLEN=.;DENISOVA_CNF=0.000;AF=0.1;GORILLA_VST=0.0456083;END=2512896;REPLEN=.;TEND=2512896;QSTART=54150076;NEAN_CNF=0.000;REPSTART=.;GORILLA_AF=0;SOURCE=chimpanzee;HUMAN_AF=0.583333;CHCONDEL=chr4:44417616-44417616;ORANG_FST=0.122093;BNS=NO;ORANG_AF=0;NS=45;LINEAGE=human_specific;QCONTIG=chr4;REPTYPE=.;HUMAN_AND_CHIMP_VST=0.21515;CIEND=-5,5;BNOSCORE=.;BNID=.;UNMASKEDWSSD=127;ORANG_AVG_CNF=1.54;GORILLA_AVG_CNF=1.46;HUMAN_APE_VST=0.842;GORILLA_FST=0.122804;ORANG_VST=0.0838174;SHARED=orangutan,gorilla,chimpanzee,.,.;HUMAN_APE_FST=0.700893;AN=70;CEXON=GSX2;HUMAN_AND_CHIMP_FST=0.1855</t>
  </si>
  <si>
    <t>chr4_54150076_INS_chimpanzee_000005F_1_38523567_quiver_pilon_2512769_2512896</t>
  </si>
  <si>
    <t>3596357</t>
  </si>
  <si>
    <t>3601442</t>
  </si>
  <si>
    <t>RP11-530I17.2</t>
  </si>
  <si>
    <t>15508</t>
  </si>
  <si>
    <t>CHIMP_VST=.;AC=32;CHIMP_AF=0;QEND=55240567;HUMAN_AVG_CNF=.;TSTART=3596357;LBK_CNF=.;BHCONDEL=NO;SVLEN=-5085;LOS_CNF=.;EXONDIST=15508;DHCONDEL=10817864;SVTYPE=DEL;CIPOS=-5,5;CHIMP_FST=0.523724;STRAND=0;REPPARENT=LINE/L1,LINE/L1;CHIMP_AVG_CNF=.;BNSVLEN=4890;DENISOVA_CNF=.;AF=0.355556;GORILLA_VST=.;END=3601442;REPLEN=4147,930;TEND=3601442;QSTART=55235482;NEAN_CNF=.;REPSTART=3595810,3600512;GORILLA_AF=0;SOURCE=chimpanzee;HUMAN_AF=1;CHCONDEL=chr4:44417616-44417616;ORANG_FST=0.521433;BNS=YES;ORANG_AF=0;NS=45;LINEAGE=human_specific;QCONTIG=chr4;REPTYPE=L1P1,L1P1;HUMAN_AND_CHIMP_VST=.;CIEND=-5,5;BNOSCORE=3.81203007518797;BNID=ID:1536;UNMASKEDWSSD=0;ORANG_AVG_CNF=.;GORILLA_AVG_CNF=.;HUMAN_APE_VST=.;GORILLA_FST=0.538992;ORANG_VST=.;SHARED=orangutan,gorilla,chimpanzee,.,.;HUMAN_APE_FST=1;AN=90;CEXON=RP11-530I17.2;HUMAN_AND_CHIMP_FST=0.603372</t>
  </si>
  <si>
    <t>chr4_55235482_INS_chimpanzee_000005F_1_38523567_quiver_pilon_3596357_3601442</t>
  </si>
  <si>
    <t>4124362</t>
  </si>
  <si>
    <t>4124427</t>
  </si>
  <si>
    <t>RNU6-276P</t>
  </si>
  <si>
    <t>42350</t>
  </si>
  <si>
    <t>CHIMP_VST=.;AC=34;CHIMP_AF=0.1;QEND=55756352;HUMAN_AVG_CNF=.;TSTART=4124362;LBK_CNF=.;BHCONDEL=NO;SVLEN=-65;LOS_CNF=.;EXONDIST=42350;DHCONDEL=11338669;SVTYPE=DEL;CIPOS=-5,5;CHIMP_FST=0.319558;STRAND=0;REPPARENT=SINE/Alu;CHIMP_AVG_CNF=.;BNSVLEN=.;DENISOVA_CNF=.;AF=0.377778;GORILLA_VST=.;END=4124427;REPLEN=65;TEND=4124427;QSTART=55756287;NEAN_CNF=.;REPSTART=4124189;GORILLA_AF=0;SOURCE=chimpanzee;HUMAN_AF=1;CHCONDEL=chr4:44417616-44417616;ORANG_FST=0.553585;BNS=NO;ORANG_AF=0;NS=45;LINEAGE=human_specific;QCONTIG=chr4;REPTYPE=AluY;HUMAN_AND_CHIMP_VST=.;CIEND=-5,5;BNOSCORE=.;BNID=.;UNMASKEDWSSD=0;ORANG_AVG_CNF=.;GORILLA_AVG_CNF=.;HUMAN_APE_VST=.;GORILLA_FST=0.569051;ORANG_VST=.;SHARED=orangutan,gorilla,chimpanzee,.,.;HUMAN_APE_FST=0.967591;AN=90;CEXON=RNU6-276P;HUMAN_AND_CHIMP_FST=0.644744</t>
  </si>
  <si>
    <t>chr4_55756287_INS_chimpanzee_000005F_1_38523567_quiver_pilon_4124362_4124427</t>
  </si>
  <si>
    <t>4950972</t>
  </si>
  <si>
    <t>4951674</t>
  </si>
  <si>
    <t>THEGL</t>
  </si>
  <si>
    <t>1455</t>
  </si>
  <si>
    <t>CHIMP_VST=.;AC=32;CHIMP_AF=0;QEND=56577800;HUMAN_AVG_CNF=.;TSTART=4950972;LBK_CNF=.;BHCONDEL=NO;SVLEN=-702;LOS_CNF=.;EXONDIST=1455;DHCONDEL=12159480;SVTYPE=DEL;CIPOS=-5,5;CHIMP_FST=0.523724;STRAND=0;REPPARENT=DNA/TcMar-Tigger,LINE/L1;CHIMP_AVG_CNF=.;BNSVLEN=.;DENISOVA_CNF=.;AF=0.355556;GORILLA_VST=.;END=4951674;REPLEN=218,484;TEND=4951674;QSTART=56577098;NEAN_CNF=.;REPSTART=4950775,4951190;GORILLA_AF=0;SOURCE=chimpanzee;HUMAN_AF=1;CHCONDEL=chr4:44417616-44417616;ORANG_FST=0.521433;BNS=NO;ORANG_AF=0;NS=45;LINEAGE=human_specific;QCONTIG=chr4;REPTYPE=Tigger15a,L1MB7;HUMAN_AND_CHIMP_VST=.;CIEND=-5,5;BNOSCORE=.;BNID=.;UNMASKEDWSSD=0;ORANG_AVG_CNF=.;GORILLA_AVG_CNF=.;HUMAN_APE_VST=.;GORILLA_FST=0.538992;ORANG_VST=.;SHARED=orangutan,gorilla,chimpanzee,.,.;HUMAN_APE_FST=1;AN=90;CEXON=THEGL;HUMAN_AND_CHIMP_FST=0.603372</t>
  </si>
  <si>
    <t>chr4_56577098_INS_chimpanzee_000005F_1_38523567_quiver_pilon_4950972_4951674</t>
  </si>
  <si>
    <t>5059185</t>
  </si>
  <si>
    <t>5059326</t>
  </si>
  <si>
    <t>HOPX</t>
  </si>
  <si>
    <t>3272</t>
  </si>
  <si>
    <t>CHIMP_VST=0.090945;AC=22;CHIMP_AF=0;QEND=56685313;HUMAN_AVG_CNF=0;TSTART=5059185;LBK_CNF=0.000;BHCONDEL=NO;SVLEN=-141;LOS_CNF=0.000;EXONDIST=3272;DHCONDEL=12267554;SVTYPE=DEL;CIPOS=-5,5;CHIMP_FST=0.374739;STRAND=0;REPPARENT=.;CHIMP_AVG_CNF=1.79;BNSVLEN=.;DENISOVA_CNF=0.000;AF=0.244444;GORILLA_VST=0.0545217;END=5059326;REPLEN=.;TEND=5059326;QSTART=56685172;NEAN_CNF=0.000;REPSTART=.;GORILLA_AF=0;SOURCE=chimpanzee;HUMAN_AF=0.6875;CHCONDEL=chr4:44417616-44417616;ORANG_FST=0.370051;BNS=NO;ORANG_AF=0;NS=45;LINEAGE=human_specific;QCONTIG=chr4;REPTYPE=.;HUMAN_AND_CHIMP_VST=0.39751;CIEND=-5,5;BNOSCORE=.;BNID=.;UNMASKEDWSSD=141;ORANG_AVG_CNF=2.09;GORILLA_AVG_CNF=1.75;HUMAN_APE_VST=0.86896;GORILLA_FST=0.393695;ORANG_VST=0.164338;SHARED=orangutan,gorilla,chimpanzee,.,.;HUMAN_APE_FST=0.702079;AN=90;CEXON=HOPX;HUMAN_AND_CHIMP_FST=0.412738</t>
  </si>
  <si>
    <t>chr4_56685172_INS_chimpanzee_000005F_1_38523567_quiver_pilon_5059185_5059326</t>
  </si>
  <si>
    <t>5213888</t>
  </si>
  <si>
    <t>5213939</t>
  </si>
  <si>
    <t>SPINK2</t>
  </si>
  <si>
    <t>19614</t>
  </si>
  <si>
    <t>CHIMP_VST=.;AC=32;CHIMP_AF=0;QEND=56841408;HUMAN_AVG_CNF=.;TSTART=5213888;LBK_CNF=.;BHCONDEL=NO;SVLEN=-51;LOS_CNF=.;EXONDIST=19614;DHCONDEL=12423739;SVTYPE=DEL;CIPOS=-5,5;CHIMP_FST=0.523724;STRAND=0;REPPARENT=LTR/ERV1;CHIMP_AVG_CNF=.;BNSVLEN=.;DENISOVA_CNF=.;AF=0.355556;GORILLA_VST=.;END=5213939;REPLEN=51;TEND=5213939;QSTART=56841357;NEAN_CNF=.;REPSTART=5213826;GORILLA_AF=0;SOURCE=chimpanzee;HUMAN_AF=1;CHCONDEL=chr4:44417616-44417616;ORANG_FST=0.521433;BNS=NO;ORANG_AF=0;NS=45;LINEAGE=human_specific;QCONTIG=chr4;REPTYPE=MER57C2;HUMAN_AND_CHIMP_VST=.;CIEND=-5,5;BNOSCORE=.;BNID=.;UNMASKEDWSSD=0;ORANG_AVG_CNF=.;GORILLA_AVG_CNF=.;HUMAN_APE_VST=.;GORILLA_FST=0.538992;ORANG_VST=.;SHARED=orangutan,gorilla,chimpanzee,.,.;HUMAN_APE_FST=1;AN=90;CEXON=SPINK2;HUMAN_AND_CHIMP_FST=0.603372</t>
  </si>
  <si>
    <t>chr4_56841357_INS_chimpanzee_000005F_1_38523567_quiver_pilon_5213888_5213939</t>
  </si>
  <si>
    <t>5469422</t>
  </si>
  <si>
    <t>5469506</t>
  </si>
  <si>
    <t>UBE2CP3</t>
  </si>
  <si>
    <t>17084</t>
  </si>
  <si>
    <t>CHIMP_VST=.;AC=32;CHIMP_AF=0;QEND=57090301;HUMAN_AVG_CNF=.;TSTART=5469422;LBK_CNF=.;BHCONDEL=NO;SVLEN=-84;LOS_CNF=.;EXONDIST=17084;DHCONDEL=12672599;SVTYPE=DEL;CIPOS=-5,5;CHIMP_FST=0.523724;STRAND=0;REPPARENT=.;CHIMP_AVG_CNF=.;BNSVLEN=.;DENISOVA_CNF=.;AF=0.355556;GORILLA_VST=.;END=5469506;REPLEN=.;TEND=5469506;QSTART=57090217;NEAN_CNF=.;REPSTART=.;GORILLA_AF=0;SOURCE=chimpanzee;HUMAN_AF=1;CHCONDEL=chr4:44417616-44417616;ORANG_FST=0.521433;BNS=NO;ORANG_AF=0;NS=45;LINEAGE=human_specific;QCONTIG=chr4;REPTYPE=.;HUMAN_AND_CHIMP_VST=.;CIEND=-5,5;BNOSCORE=.;BNID=.;UNMASKEDWSSD=80;ORANG_AVG_CNF=.;GORILLA_AVG_CNF=.;HUMAN_APE_VST=.;GORILLA_FST=0.538992;ORANG_VST=.;SHARED=orangutan,gorilla,chimpanzee,.,.;HUMAN_APE_FST=1;AN=90;CEXON=UBE2CP3;HUMAN_AND_CHIMP_FST=0.603372</t>
  </si>
  <si>
    <t>chr4_57090217_INS_chimpanzee_000005F_1_38523567_quiver_pilon_5469422_5469506</t>
  </si>
  <si>
    <t>6417556</t>
  </si>
  <si>
    <t>6419776</t>
  </si>
  <si>
    <t>SRIP1</t>
  </si>
  <si>
    <t>64301</t>
  </si>
  <si>
    <t>CHIMP_VST=.;AC=32;CHIMP_AF=0;QEND=58041067;HUMAN_AVG_CNF=.;TSTART=6417556;LBK_CNF=.;BHCONDEL=NO;SVLEN=-2220;LOS_CNF=.;EXONDIST=64301;DHCONDEL=13621229;SVTYPE=DEL;CIPOS=-5,5;CHIMP_FST=0.523724;STRAND=0;REPPARENT=LINE/L1;CHIMP_AVG_CNF=.;BNSVLEN=.;DENISOVA_CNF=.;AF=0.355556;GORILLA_VST=.;END=6419776;REPLEN=2220;TEND=6419776;QSTART=58038847;NEAN_CNF=.;REPSTART=6417057;GORILLA_AF=0;SOURCE=chimpanzee;HUMAN_AF=1;CHCONDEL=chr4:44417616-44417616;ORANG_FST=0.521433;BNS=NO;ORANG_AF=0;NS=45;LINEAGE=human_specific;QCONTIG=chr4;REPTYPE=L1PA16;HUMAN_AND_CHIMP_VST=.;CIEND=-5,5;BNOSCORE=.;BNID=.;UNMASKEDWSSD=0;ORANG_AVG_CNF=.;GORILLA_AVG_CNF=.;HUMAN_APE_VST=.;GORILLA_FST=0.538992;ORANG_VST=.;SHARED=orangutan,gorilla,chimpanzee,.,.;HUMAN_APE_FST=1;AN=90;CEXON=SRIP1;HUMAN_AND_CHIMP_FST=0.603372</t>
  </si>
  <si>
    <t>chr4_58038847_INS_chimpanzee_000005F_1_38523567_quiver_pilon_6417556_6419776</t>
  </si>
  <si>
    <t>6855434</t>
  </si>
  <si>
    <t>6856140</t>
  </si>
  <si>
    <t>RP11-577G20.1</t>
  </si>
  <si>
    <t>38885</t>
  </si>
  <si>
    <t>CHIMP_VST=.;AC=32;CHIMP_AF=0;QEND=58486337;HUMAN_AVG_CNF=.;TSTART=6855434;LBK_CNF=.;BHCONDEL=NO;SVLEN=-706;LOS_CNF=.;EXONDIST=38885;DHCONDEL=14068013;SVTYPE=DEL;CIPOS=-5,5;CHIMP_FST=0.523724;STRAND=0;REPPARENT=LINE/L1,Simple_repeat,LINE/L1,Simple_repeat,LINE/L1;CHIMP_AVG_CNF=.;BNSVLEN=.;DENISOVA_CNF=.;AF=0.355556;GORILLA_VST=.;END=6856140;REPLEN=65,38,41,26,536;TEND=6856140;QSTART=58485631;NEAN_CNF=.;REPSTART=6854913,6855499,6855537,6855578,6855604;GORILLA_AF=0;SOURCE=chimpanzee;HUMAN_AF=1;CHCONDEL=chr4:44417616-44417616;ORANG_FST=0.521433;BNS=NO;ORANG_AF=0;NS=45;LINEAGE=human_specific;QCONTIG=chr4;REPTYPE=L1MC1,(TAA)n,L1MC1,(CA)n,L1MC1;HUMAN_AND_CHIMP_VST=.;CIEND=-5,5;BNOSCORE=.;BNID=.;UNMASKEDWSSD=0;ORANG_AVG_CNF=.;GORILLA_AVG_CNF=.;HUMAN_APE_VST=.;GORILLA_FST=0.538992;ORANG_VST=.;SHARED=orangutan,gorilla,chimpanzee,.,.;HUMAN_APE_FST=1;AN=90;CEXON=RP11-577G20.1;HUMAN_AND_CHIMP_FST=0.603372</t>
  </si>
  <si>
    <t>chr4_58485631_INS_chimpanzee_000005F_1_38523567_quiver_pilon_6855434_6856140</t>
  </si>
  <si>
    <t>6964924</t>
  </si>
  <si>
    <t>6965566</t>
  </si>
  <si>
    <t>RP11-577G20.2</t>
  </si>
  <si>
    <t>31253</t>
  </si>
  <si>
    <t>CHIMP_VST=0.12437;AC=32;CHIMP_AF=0;QEND=58597018;HUMAN_AVG_CNF=0;TSTART=6964924;LBK_CNF=0.000;BHCONDEL=NO;SVLEN=-642;LOS_CNF=0.000;EXONDIST=31253;DHCONDEL=14178758;SVTYPE=DEL;CIPOS=-5,5;CHIMP_FST=0.523724;STRAND=0;REPPARENT=LINE/L1;CHIMP_AVG_CNF=2.21;BNSVLEN=.;DENISOVA_CNF=0.000;AF=0.355556;GORILLA_VST=0.078765;END=6965566;REPLEN=401;TEND=6965566;QSTART=58596376;NEAN_CNF=0.000;REPSTART=6964879;GORILLA_AF=0;SOURCE=chimpanzee;HUMAN_AF=1;CHCONDEL=chr4:44417616-44417616;ORANG_FST=0.521433;BNS=NO;ORANG_AF=0;NS=45;LINEAGE=human_specific;QCONTIG=chr4;REPTYPE=L1ME3Cz;HUMAN_AND_CHIMP_VST=0.378898;CIEND=-5,5;BNOSCORE=.;BNID=.;UNMASKEDWSSD=205;ORANG_AVG_CNF=2.34;GORILLA_AVG_CNF=2.15;HUMAN_APE_VST=0.920179;GORILLA_FST=0.538992;ORANG_VST=0.147026;SHARED=orangutan,gorilla,chimpanzee,.,.;HUMAN_APE_FST=1;AN=90;CEXON=RP11-577G20.2;HUMAN_AND_CHIMP_FST=0.603372</t>
  </si>
  <si>
    <t>chr4_58596376_INS_chimpanzee_000005F_1_38523567_quiver_pilon_6964924_6965566</t>
  </si>
  <si>
    <t>6996740</t>
  </si>
  <si>
    <t>6997919</t>
  </si>
  <si>
    <t>62415</t>
  </si>
  <si>
    <t>CHIMP_VST=.;AC=32;CHIMP_AF=0;QEND=58628717;HUMAN_AVG_CNF=.;TSTART=6996740;LBK_CNF=.;BHCONDEL=NO;SVLEN=-1179;LOS_CNF=.;EXONDIST=62415;DHCONDEL=14209920;SVTYPE=DEL;CIPOS=-5,5;CHIMP_FST=0.523724;STRAND=0;REPPARENT=Simple_repeat,LINE/L1,LINE/L1,LINE/L1;CHIMP_AVG_CNF=.;BNSVLEN=.;DENISOVA_CNF=.;AF=0.355556;GORILLA_VST=.;END=6997919;REPLEN=24,211,391,544;TEND=6997919;QSTART=58627538;NEAN_CNF=.;REPSTART=6997284,6997308,6997528,6995257;GORILLA_AF=0;SOURCE=chimpanzee;HUMAN_AF=1;CHCONDEL=chr4:44417616-44417616;ORANG_FST=0.521433;BNS=NO;ORANG_AF=0;NS=45;LINEAGE=human_specific;QCONTIG=chr4;REPTYPE=(TTAAA)n,L1PA12,L1PA12,L1PA12;HUMAN_AND_CHIMP_VST=.;CIEND=-5,5;BNOSCORE=.;BNID=.;UNMASKEDWSSD=0;ORANG_AVG_CNF=.;GORILLA_AVG_CNF=.;HUMAN_APE_VST=.;GORILLA_FST=0.538992;ORANG_VST=.;SHARED=orangutan,gorilla,chimpanzee,.,.;HUMAN_APE_FST=1;AN=90;CEXON=RP11-577G20.2;HUMAN_AND_CHIMP_FST=0.603372</t>
  </si>
  <si>
    <t>chr4_58627538_INS_chimpanzee_000005F_1_38523567_quiver_pilon_6996740_6997919</t>
  </si>
  <si>
    <t>7022002</t>
  </si>
  <si>
    <t>7022167</t>
  </si>
  <si>
    <t>86400</t>
  </si>
  <si>
    <t>CHIMP_VST=0.0341013;AC=24;CHIMP_AF=0;QEND=58651688;HUMAN_AVG_CNF=0;TSTART=7022002;LBK_CNF=0.000;BHCONDEL=NO;SVLEN=-165;LOS_CNF=0.000;EXONDIST=86400;DHCONDEL=14233905;SVTYPE=DEL;CIPOS=-5,5;CHIMP_FST=0.405049;STRAND=0;REPPARENT=LTR/ERVL-MaLR;CHIMP_AVG_CNF=2.06;BNSVLEN=.;DENISOVA_CNF=0.000;AF=0.266667;GORILLA_VST=0.0644396;END=7022167;REPLEN=15;TEND=7022167;QSTART=58651523;NEAN_CNF=0.000;REPSTART=7021658;GORILLA_AF=0;SOURCE=chimpanzee;HUMAN_AF=0.75;CHCONDEL=chr4:44417616-44417616;ORANG_FST=0.400661;BNS=NO;ORANG_AF=0;NS=45;LINEAGE=human_specific;QCONTIG=chr4;REPTYPE=THE1B;HUMAN_AND_CHIMP_VST=0.527647;CIEND=-5,5;BNOSCORE=.;BNID=.;UNMASKEDWSSD=114;ORANG_AVG_CNF=2.91;GORILLA_AVG_CNF=2.3;HUMAN_APE_VST=0.869374;GORILLA_FST=0.423716;ORANG_VST=0.21276;SHARED=orangutan,gorilla,chimpanzee,.,.;HUMAN_APE_FST=0.762275;AN=90;CEXON=RP11-577G20.2;HUMAN_AND_CHIMP_FST=0.450301</t>
  </si>
  <si>
    <t>chr4_58651523_INS_chimpanzee_000005F_1_38523567_quiver_pilon_7022002_7022167</t>
  </si>
  <si>
    <t>7391445</t>
  </si>
  <si>
    <t>7393334</t>
  </si>
  <si>
    <t>12392</t>
  </si>
  <si>
    <t>CHIMP_VST=0.233729;AC=0;CHIMP_AF=0;QEND=59064678;HUMAN_AVG_CNF=0;TSTART=7391445;LBK_CNF=0.000;BHCONDEL=NO;SVLEN=-1889;LOS_CNF=0.000;EXONDIST=12392;DHCONDEL=14645171;SVTYPE=DEL;CIPOS=-5,5;CHIMP_FST=.;STRAND=0;REPPARENT=Low_complexity,SINE/MIR,SINE/Alu,LTR/ERVL,LTR/ERVL;CHIMP_AVG_CNF=2.3;BNSVLEN=.;DENISOVA_CNF=0.000;AF=0;GORILLA_VST=0.0535387;END=7393334;REPLEN=63,92,265,363,82;TEND=7393334;QSTART=59062789;NEAN_CNF=0.000;REPSTART=7391588,7392014,7392574,7392839,7393252;GORILLA_AF=0;SOURCE=chimpanzee;HUMAN_AF=0;CHCONDEL=chr4:44417616-44417616;ORANG_FST=.;BNS=NO;ORANG_AF=0;NS=45;LINEAGE=polymorphic;QCONTIG=chr4;REPTYPE=AT_rich,MIR,AluSx,LTR52,LTR53-int;HUMAN_AND_CHIMP_VST=0.222688;CIEND=-5,5;BNOSCORE=.;BNID=.;UNMASKEDWSSD=712;ORANG_AVG_CNF=1.96;GORILLA_AVG_CNF=1.88;HUMAN_APE_VST=0.865204;GORILLA_FST=.;ORANG_VST=0.0836137;SHARED=.,.,chimpanzee,.,.;HUMAN_APE_FST=.;AN=58;CEXON=RP11-340A13.3;HUMAN_AND_CHIMP_FST=.</t>
  </si>
  <si>
    <t>chr4_59062789_INS_chimpanzee_000005F_1_38523567_quiver_pilon_7391445_7393334</t>
  </si>
  <si>
    <t>7640452</t>
  </si>
  <si>
    <t>7640636</t>
  </si>
  <si>
    <t>RP11-622J8.1</t>
  </si>
  <si>
    <t>139664</t>
  </si>
  <si>
    <t>CHIMP_VST=0.0395478;AC=31;CHIMP_AF=0;QEND=59315995;HUMAN_AVG_CNF=0;TSTART=7640452;LBK_CNF=0.000;BHCONDEL=NO;SVLEN=-184;LOS_CNF=0.000;EXONDIST=139664;DHCONDEL=14898193;SVTYPE=DEL;CIPOS=-5,5;CHIMP_FST=0.509211;STRAND=0;REPPARENT=Low_complexity;CHIMP_AVG_CNF=1.56;BNSVLEN=.;DENISOVA_CNF=0.000;AF=0.344444;GORILLA_VST=0.121495;END=7640636;REPLEN=38;TEND=7640636;QSTART=59315811;NEAN_CNF=0.000;REPSTART=7640589;GORILLA_AF=0;SOURCE=chimpanzee;HUMAN_AF=0.96875;CHCONDEL=chr4:44417616-44417616;ORANG_FST=0.506581;BNS=NO;ORANG_AF=0;NS=45;LINEAGE=human_specific;QCONTIG=chr4;REPTYPE=AT_rich;HUMAN_AND_CHIMP_VST=0.379569;CIEND=-5,5;BNOSCORE=.;BNID=.;UNMASKEDWSSD=101;ORANG_AVG_CNF=1.8;GORILLA_AVG_CNF=1.86;HUMAN_APE_VST=0.7269;GORILLA_FST=0.525092;ORANG_VST=0.120353;SHARED=orangutan,gorilla,chimpanzee,.,.;HUMAN_APE_FST=0.970635;AN=90;CEXON=RP11-622J8.1;HUMAN_AND_CHIMP_FST=0.584083</t>
  </si>
  <si>
    <t>chr4_59315811_INS_chimpanzee_000005F_1_38523567_quiver_pilon_7640452_7640636</t>
  </si>
  <si>
    <t>7830539</t>
  </si>
  <si>
    <t>7830802</t>
  </si>
  <si>
    <t>29774</t>
  </si>
  <si>
    <t>CHIMP_VST=0.407427;AC=32;CHIMP_AF=0;QEND=59504276;HUMAN_AVG_CNF=0;TSTART=7830539;LBK_CNF=0.000;BHCONDEL=NO;SVLEN=-263;LOS_CNF=0.000;EXONDIST=29774;DHCONDEL=15086395;SVTYPE=DEL;CIPOS=-5,5;CHIMP_FST=0.523724;STRAND=0;REPPARENT=.;CHIMP_AVG_CNF=2.39;BNSVLEN=.;DENISOVA_CNF=0.000;AF=0.355556;GORILLA_VST=0.24245;END=7830802;REPLEN=.;TEND=7830802;QSTART=59504013;NEAN_CNF=0.000;REPSTART=.;GORILLA_AF=0;SOURCE=chimpanzee;HUMAN_AF=1;CHCONDEL=chr4:44417616-44417616;ORANG_FST=0.521433;BNS=NO;ORANG_AF=0;NS=45;LINEAGE=human_specific;QCONTIG=chr4;REPTYPE=.;HUMAN_AND_CHIMP_VST=0.00647832;CIEND=-5,5;BNOSCORE=.;BNID=.;UNMASKEDWSSD=124;ORANG_AVG_CNF=0.583;GORILLA_AVG_CNF=2.26;HUMAN_APE_VST=0.525598;GORILLA_FST=0.538992;ORANG_VST=0.00511809;SHARED=orangutan,gorilla,chimpanzee,.,.;HUMAN_APE_FST=1;AN=90;CEXON=Y_RNA;HUMAN_AND_CHIMP_FST=0.603372</t>
  </si>
  <si>
    <t>chr4_59504013_INS_chimpanzee_000005F_1_38523567_quiver_pilon_7830539_7830802</t>
  </si>
  <si>
    <t>7852464</t>
  </si>
  <si>
    <t>7853326</t>
  </si>
  <si>
    <t>7692</t>
  </si>
  <si>
    <t>CHIMP_VST=0.170821;AC=32;CHIMP_AF=0;QEND=59526957;HUMAN_AVG_CNF=0;TSTART=7852464;LBK_CNF=0.000;BHCONDEL=NO;SVLEN=-862;LOS_CNF=0.000;EXONDIST=7692;DHCONDEL=15108477;SVTYPE=DEL;CIPOS=-5,5;CHIMP_FST=0.523724;STRAND=0;REPPARENT=LINE/L1,LINE/L1,LTR/ERVL-MaLR;CHIMP_AVG_CNF=2.31;BNSVLEN=.;DENISOVA_CNF=0.000;AF=0.355556;GORILLA_VST=0.147096;END=7853326;REPLEN=49,257,156;TEND=7853326;QSTART=59526095;NEAN_CNF=0.000;REPSTART=7851943,7852910,7853170;GORILLA_AF=0;SOURCE=chimpanzee;HUMAN_AF=1;CHCONDEL=chr4:44417616-44417616;ORANG_FST=0.521433;BNS=NO;ORANG_AF=0;NS=45;LINEAGE=human_specific;QCONTIG=chr4;REPTYPE=L1PB4,L1PB4,MLT1J;HUMAN_AND_CHIMP_VST=0.250735;CIEND=-5,5;BNOSCORE=.;BNID=.;UNMASKEDWSSD=244;ORANG_AVG_CNF=1.87;GORILLA_AVG_CNF=2.38;HUMAN_APE_VST=0.807436;GORILLA_FST=0.538992;ORANG_VST=0.0691503;SHARED=orangutan,gorilla,chimpanzee,.,.;HUMAN_APE_FST=1;AN=90;CEXON=Y_RNA;HUMAN_AND_CHIMP_FST=0.603372</t>
  </si>
  <si>
    <t>chr4_59526095_INS_chimpanzee_000005F_1_38523567_quiver_pilon_7852464_7853326</t>
  </si>
  <si>
    <t>8018469</t>
  </si>
  <si>
    <t>8020958</t>
  </si>
  <si>
    <t>RP11-725D20.1</t>
  </si>
  <si>
    <t>61065</t>
  </si>
  <si>
    <t>CHIMP_VST=0.0884083;AC=32;CHIMP_AF=0;QEND=59693879;HUMAN_AVG_CNF=0;TSTART=8018469;LBK_CNF=0.000;BHCONDEL=NO;SVLEN=-2489;LOS_CNF=0.000;EXONDIST=61065;DHCONDEL=15273772;SVTYPE=DEL;CIPOS=-5,5;CHIMP_FST=0.523724;STRAND=0;REPPARENT=Simple_repeat,Simple_repeat,LINE/L2,LTR,LTR;CHIMP_AVG_CNF=1.98;BNSVLEN=.;DENISOVA_CNF=0.000;AF=0.355556;GORILLA_VST=0.0151643;END=8020958;REPLEN=39,133,42,349,129;TEND=8020958;QSTART=59691390;NEAN_CNF=0.000;REPSTART=8018706,8019094,8019539,8019616,8020729;GORILLA_AF=0;SOURCE=chimpanzee;HUMAN_AF=1;CHCONDEL=chr4:44417616-44417616;ORANG_FST=0.521433;BNS=NO;ORANG_AF=0;NS=45;LINEAGE=human_specific;QCONTIG=chr4;REPTYPE=(CAAAAA)n,(TA)n,L2a,MamRep1527,MamRep1527;HUMAN_AND_CHIMP_VST=0.378143;CIEND=-5,5;BNOSCORE=.;BNID=.;UNMASKEDWSSD=1086;ORANG_AVG_CNF=2.42;GORILLA_AVG_CNF=1.77;HUMAN_APE_VST=0.830974;GORILLA_FST=0.538992;ORANG_VST=0.192198;SHARED=orangutan,gorilla,chimpanzee,.,.;HUMAN_APE_FST=1;AN=90;CEXON=RP11-725D20.1;HUMAN_AND_CHIMP_FST=0.603372</t>
  </si>
  <si>
    <t>chr4_59691390_INS_chimpanzee_000005F_1_38523567_quiver_pilon_8018469_8020958</t>
  </si>
  <si>
    <t>8224489</t>
  </si>
  <si>
    <t>8226850</t>
  </si>
  <si>
    <t>RNU6-1325P</t>
  </si>
  <si>
    <t>56402</t>
  </si>
  <si>
    <t>CHIMP_VST=0.149848;AC=18;CHIMP_AF=0;QEND=59892931;HUMAN_AVG_CNF=0;TSTART=8224489;LBK_CNF=0.000;BHCONDEL=NO;SVLEN=-2361;LOS_CNF=0.000;EXONDIST=56402;DHCONDEL=15472952;SVTYPE=DEL;CIPOS=-5,5;CHIMP_FST=0.31435;STRAND=0;REPPARENT=SINE/Alu,Low_complexity,LINE/L1,SINE/Alu;CHIMP_AVG_CNF=2.16;BNSVLEN=3459;DENISOVA_CNF=0.000;AF=0.2;GORILLA_VST=0.0657171;END=8226850;REPLEN=207,41,364,98;TEND=8226850;QSTART=59890570;NEAN_CNF=0.000;REPSTART=8224412,8224969,8225095,8226752;GORILLA_AF=0;SOURCE=chimpanzee;HUMAN_AF=0.5625;CHCONDEL=chr4:44417616-44417616;ORANG_FST=0.309309;BNS=YES;ORANG_AF=0;NS=45;LINEAGE=human_specific;QCONTIG=chr4;REPTYPE=AluSx,AT_rich,L1PA4,AluY;HUMAN_AND_CHIMP_VST=0.364315;CIEND=-5,5;BNOSCORE=207.148453608247;BNID=ID:1551;UNMASKEDWSSD=862;ORANG_AVG_CNF=2.25;GORILLA_AVG_CNF=1.99;HUMAN_APE_VST=0.951863;GORILLA_FST=0.333232;ORANG_VST=0.146315;SHARED=orangutan,gorilla,chimpanzee,.,.;HUMAN_APE_FST=0.581584;AN=90;CEXON=RNU6-1325P;HUMAN_AND_CHIMP_FST=0.3393</t>
  </si>
  <si>
    <t>chr4_59890570_INS_chimpanzee_000005F_1_38523567_quiver_pilon_8224489_8226850</t>
  </si>
  <si>
    <t>8660496</t>
  </si>
  <si>
    <t>8662005</t>
  </si>
  <si>
    <t>RP11-284H12.1</t>
  </si>
  <si>
    <t>284301</t>
  </si>
  <si>
    <t>CHIMP_VST=.;AC=32;CHIMP_AF=0;QEND=60324397;HUMAN_AVG_CNF=.;TSTART=8660496;LBK_CNF=.;BHCONDEL=NO;SVLEN=-1509;LOS_CNF=.;EXONDIST=284301;DHCONDEL=15905270;SVTYPE=DEL;CIPOS=-5,5;CHIMP_FST=0.523724;STRAND=0;REPPARENT=LINE/L1,DNA/TcMar-Tigger,LINE/L1;CHIMP_AVG_CNF=.;BNSVLEN=.;DENISOVA_CNF=.;AF=0.355556;GORILLA_VST=.;END=8662005;REPLEN=672,188,647;TEND=8662005;QSTART=60322888;NEAN_CNF=.;REPSTART=8659906,8661169,8661358;GORILLA_AF=0;SOURCE=chimpanzee;HUMAN_AF=1;CHCONDEL=chr4:44417616-44417616;ORANG_FST=0.521433;BNS=NO;ORANG_AF=0;NS=45;LINEAGE=human_specific;QCONTIG=chr4;REPTYPE=L1PA14,Tigger2a,L1MD1;HUMAN_AND_CHIMP_VST=.;CIEND=-5,5;BNOSCORE=.;BNID=.;UNMASKEDWSSD=0;ORANG_AVG_CNF=.;GORILLA_AVG_CNF=.;HUMAN_APE_VST=.;GORILLA_FST=0.538992;ORANG_VST=.;SHARED=orangutan,gorilla,chimpanzee,.,.;HUMAN_APE_FST=1;AN=90;CEXON=RP11-284H12.1;HUMAN_AND_CHIMP_FST=0.603372</t>
  </si>
  <si>
    <t>chr4_60322888_INS_chimpanzee_000005F_1_38523567_quiver_pilon_8660496_8662005</t>
  </si>
  <si>
    <t>8669183</t>
  </si>
  <si>
    <t>8670734</t>
  </si>
  <si>
    <t>291479</t>
  </si>
  <si>
    <t>CHIMP_VST=0.430654;AC=32;CHIMP_AF=0;QEND=60331617;HUMAN_AVG_CNF=0;TSTART=8669183;LBK_CNF=0.000;BHCONDEL=NO;SVLEN=-1551;LOS_CNF=0.000;EXONDIST=291479;DHCONDEL=15912448;SVTYPE=DEL;CIPOS=-5,5;CHIMP_FST=0.523724;STRAND=0;REPPARENT=LTR/ERVL,LTR/ERV1;CHIMP_AVG_CNF=2.01;BNSVLEN=3773;DENISOVA_CNF=0.000;AF=0.355556;GORILLA_VST=0.302011;END=8670734;REPLEN=544,58;TEND=8670734;QSTART=60330066;NEAN_CNF=0.000;REPSTART=8669837,8670676;GORILLA_AF=0;SOURCE=chimpanzee;HUMAN_AF=1;CHCONDEL=chr4:44417616-44417616;ORANG_FST=0.521433;BNS=YES;ORANG_AF=0;NS=45;LINEAGE=polymorphic;QCONTIG=chr4;REPTYPE=MLT2F,MER57F;HUMAN_AND_CHIMP_VST=0;CIEND=-5,5;BNOSCORE=927.363636363636;BNID=ID:1553;UNMASKEDWSSD=449;ORANG_AVG_CNF=0;GORILLA_AVG_CNF=1.97;HUMAN_APE_VST=0.353634;GORILLA_FST=0.538992;ORANG_VST=0.0716571;SHARED=.,gorilla,chimpanzee,.,.;HUMAN_APE_FST=1;AN=90;CEXON=RP11-284H12.1;HUMAN_AND_CHIMP_FST=0.603372</t>
  </si>
  <si>
    <t>chr4_60330066_INS_chimpanzee_000005F_1_38523567_quiver_pilon_8669183_8670734</t>
  </si>
  <si>
    <t>8746734</t>
  </si>
  <si>
    <t>8747079</t>
  </si>
  <si>
    <t>RP11-593F5.2</t>
  </si>
  <si>
    <t>344510</t>
  </si>
  <si>
    <t>CHIMP_VST=0.19852;AC=32;CHIMP_AF=0;QEND=60406422;HUMAN_AVG_CNF=0;TSTART=8746734;LBK_CNF=0.000;BHCONDEL=NO;SVLEN=-345;LOS_CNF=0.000;EXONDIST=344510;DHCONDEL=15988459;SVTYPE=DEL;CIPOS=-5,5;CHIMP_FST=0.523724;STRAND=0;REPPARENT=DNA/TcMar-Tigger;CHIMP_AVG_CNF=1.71;BNSVLEN=.;DENISOVA_CNF=0.000;AF=0.355556;GORILLA_VST=0.0974289;END=8747079;REPLEN=44;TEND=8747079;QSTART=60406077;NEAN_CNF=0.000;REPSTART=8747035;GORILLA_AF=0;SOURCE=chimpanzee;HUMAN_AF=1;CHCONDEL=chr4:44417616-44417616;ORANG_FST=0.521433;BNS=NO;ORANG_AF=0;NS=45;LINEAGE=human_specific;QCONTIG=chr4;REPTYPE=Tigger2;HUMAN_AND_CHIMP_VST=0.148264;CIEND=-5,5;BNOSCORE=.;BNID=.;UNMASKEDWSSD=233;ORANG_AVG_CNF=1.22;GORILLA_AVG_CNF=1.56;HUMAN_APE_VST=0.677231;GORILLA_FST=0.538992;ORANG_VST=0.0372321;SHARED=orangutan,gorilla,chimpanzee,.,.;HUMAN_APE_FST=1;AN=90;CEXON=RP11-593F5.2;HUMAN_AND_CHIMP_FST=0.603372</t>
  </si>
  <si>
    <t>chr4_60406077_INS_chimpanzee_000005F_1_38523567_quiver_pilon_8746734_8747079</t>
  </si>
  <si>
    <t>8801983</t>
  </si>
  <si>
    <t>8806802</t>
  </si>
  <si>
    <t>289544</t>
  </si>
  <si>
    <t>CHIMP_VST=.;AC=32;CHIMP_AF=0;QEND=60465862;HUMAN_AVG_CNF=.;TSTART=8801983;LBK_CNF=.;BHCONDEL=NO;SVLEN=-4819;LOS_CNF=.;EXONDIST=289544;DHCONDEL=16043425;SVTYPE=DEL;CIPOS=-5,5;CHIMP_FST=0.523724;STRAND=0;REPPARENT=SINE/Alu,LINE/L1,LINE/L1,LINE/L1,SINE/Alu,LINE/L1,LINE/L1,LTR/ERVL,LTR/ERVL-MaLR,LINE/CR1,SINE/Alu,SINE/Alu;CHIMP_AVG_CNF=.;BNSVLEN=.;DENISOVA_CNF=.;AF=0.355556;GORILLA_VST=.;END=8806802;REPLEN=248,767,528,98,309,530,157,420,612,160,308,291;TEND=8806802;QSTART=60461043;NEAN_CNF=.;REPSTART=8801936,8802231,8802995,8803539,8803637,8803946,8804482,8804647,8805308,8805949,8806190,8806511;GORILLA_AF=0;SOURCE=chimpanzee;HUMAN_AF=1;CHCONDEL=chr4:44417616-44417616;ORANG_FST=0.521433;BNS=NO;ORANG_AF=0;NS=45;LINEAGE=human_specific;QCONTIG=chr4;REPTYPE=AluSx,L1MB7,L1MCa,L1MCa,AluSx,L1MCa,L1MC3,LTR40a,MLT1E2,L3b,AluY,AluY;HUMAN_AND_CHIMP_VST=.;CIEND=-5,5;BNOSCORE=.;BNID=.;UNMASKEDWSSD=84;ORANG_AVG_CNF=.;GORILLA_AVG_CNF=.;HUMAN_APE_VST=.;GORILLA_FST=0.538992;ORANG_VST=.;SHARED=orangutan,gorilla,chimpanzee,.,.;HUMAN_APE_FST=1;AN=90;CEXON=RP11-593F5.2;HUMAN_AND_CHIMP_FST=0.603372</t>
  </si>
  <si>
    <t>chr4_60461043_INS_chimpanzee_000005F_1_38523567_quiver_pilon_8801983_8806802</t>
  </si>
  <si>
    <t>9006794</t>
  </si>
  <si>
    <t>9009594</t>
  </si>
  <si>
    <t>87881</t>
  </si>
  <si>
    <t>CHIMP_VST=0.165617;AC=32;CHIMP_AF=0;QEND=60665506;HUMAN_AVG_CNF=0;TSTART=9006794;LBK_CNF=0.000;BHCONDEL=NO;SVLEN=-2800;LOS_CNF=0.000;EXONDIST=87881;DHCONDEL=16245088;SVTYPE=DEL;CIPOS=-5,5;CHIMP_FST=0.523724;STRAND=0;REPPARENT=LTR/ERV1,LTR/ERVL-MaLR,LTR/ERVL-MaLR,LTR/ERVL-MaLR,Low_complexity;CHIMP_AVG_CNF=2.42;BNSVLEN=2845;DENISOVA_CNF=0.000;AF=0.355556;GORILLA_VST=0.105745;END=9009594;REPLEN=184,958,621,353,57;TEND=9009594;QSTART=60662706;NEAN_CNF=0.000;REPSTART=9006185,9006978,9007921,9008543,9009278;GORILLA_AF=0;SOURCE=chimpanzee;HUMAN_AF=1;CHCONDEL=chr4:44417616-44417616;ORANG_FST=0.521433;BNS=YES;ORANG_AF=0;NS=45;LINEAGE=human_specific;QCONTIG=chr4;REPTYPE=LTR1E,THE1C-int,THE1C-int,THE1C,AT_rich;HUMAN_AND_CHIMP_VST=0.335874;CIEND=-5,5;BNOSCORE=0.358724534986714;BNID=ID:1554;UNMASKEDWSSD=242;ORANG_AVG_CNF=2.29;GORILLA_AVG_CNF=2.35;HUMAN_APE_VST=0.938137;GORILLA_FST=0.538992;ORANG_VST=0.116094;SHARED=orangutan,gorilla,chimpanzee,.,.;HUMAN_APE_FST=1;AN=90;CEXON=RP11-593F5.2;HUMAN_AND_CHIMP_FST=0.603372</t>
  </si>
  <si>
    <t>chr4_60662706_INS_chimpanzee_000005F_1_38523567_quiver_pilon_9006794_9009594</t>
  </si>
  <si>
    <t>9119279</t>
  </si>
  <si>
    <t>9119539</t>
  </si>
  <si>
    <t>RP11-593F5.1</t>
  </si>
  <si>
    <t>15557</t>
  </si>
  <si>
    <t>CHIMP_VST=.;AC=32;CHIMP_AF=0;QEND=60768819;HUMAN_AVG_CNF=.;TSTART=9119279;LBK_CNF=.;BHCONDEL=NO;SVLEN=-260;LOS_CNF=.;EXONDIST=15557;DHCONDEL=16350941;SVTYPE=DEL;CIPOS=-5,5;CHIMP_FST=0.523724;STRAND=0;REPPARENT=LINE/L1;CHIMP_AVG_CNF=.;BNSVLEN=.;DENISOVA_CNF=.;AF=0.355556;GORILLA_VST=.;END=9119539;REPLEN=260;TEND=9119539;QSTART=60768559;NEAN_CNF=.;REPSTART=9117922;GORILLA_AF=0;SOURCE=chimpanzee;HUMAN_AF=1;CHCONDEL=chr4:44417616-44417616;ORANG_FST=0.521433;BNS=NO;ORANG_AF=0;NS=45;LINEAGE=human_specific;QCONTIG=chr4;REPTYPE=L1MA3;HUMAN_AND_CHIMP_VST=.;CIEND=-5,5;BNOSCORE=.;BNID=.;UNMASKEDWSSD=0;ORANG_AVG_CNF=.;GORILLA_AVG_CNF=.;HUMAN_APE_VST=.;GORILLA_FST=0.538992;ORANG_VST=.;SHARED=orangutan,gorilla,chimpanzee,.,.;HUMAN_APE_FST=1;AN=90;CEXON=RP11-593F5.1;HUMAN_AND_CHIMP_FST=0.603372</t>
  </si>
  <si>
    <t>chr4_60768559_INS_chimpanzee_000005F_1_38523567_quiver_pilon_9119279_9119539</t>
  </si>
  <si>
    <t>9861475</t>
  </si>
  <si>
    <t>9861529</t>
  </si>
  <si>
    <t>9343</t>
  </si>
  <si>
    <t>CHIMP_VST=.;AC=32;CHIMP_AF=0;QEND=61508027;HUMAN_AVG_CNF=.;TSTART=9861475;LBK_CNF=.;BHCONDEL=NO;SVLEN=-54;LOS_CNF=.;EXONDIST=9343;DHCONDEL=17090355;SVTYPE=DEL;CIPOS=-5,5;CHIMP_FST=0.523724;STRAND=0;REPPARENT=.;CHIMP_AVG_CNF=.;BNSVLEN=.;DENISOVA_CNF=.;AF=0.355556;GORILLA_VST=.;END=9861529;REPLEN=.;TEND=9861529;QSTART=61507973;NEAN_CNF=.;REPSTART=.;GORILLA_AF=0;SOURCE=chimpanzee;HUMAN_AF=1;CHCONDEL=chr4:44417616-44417616;ORANG_FST=0.521433;BNS=NO;ORANG_AF=0;NS=45;LINEAGE=human_specific;QCONTIG=chr4;REPTYPE=.;HUMAN_AND_CHIMP_VST=.;CIEND=-5,5;BNOSCORE=.;BNID=.;UNMASKEDWSSD=1;ORANG_AVG_CNF=.;GORILLA_AVG_CNF=.;HUMAN_APE_VST=.;GORILLA_FST=0.538992;ORANG_VST=.;SHARED=orangutan,gorilla,chimpanzee,.,.;HUMAN_APE_FST=1;AN=90;CEXON=ADGRL3;HUMAN_AND_CHIMP_FST=0.603372</t>
  </si>
  <si>
    <t>chr4_61507973_INS_chimpanzee_000005F_1_38523567_quiver_pilon_9861475_9861529</t>
  </si>
  <si>
    <t>10793251</t>
  </si>
  <si>
    <t>10794637</t>
  </si>
  <si>
    <t>RP11-26C10.1</t>
  </si>
  <si>
    <t>35103</t>
  </si>
  <si>
    <t>CHIMP_VST=0.102144;AC=32;CHIMP_AF=0;QEND=62455779;HUMAN_AVG_CNF=0;TSTART=10793251;LBK_CNF=0.000;BHCONDEL=NO;SVLEN=-1386;LOS_CNF=0.000;EXONDIST=35103;DHCONDEL=18036775;SVTYPE=DEL;CIPOS=-5,5;CHIMP_FST=0.523724;STRAND=0;REPPARENT=SINE/MIR,SINE/MIR;CHIMP_AVG_CNF=2.23;BNSVLEN=.;DENISOVA_CNF=0.000;AF=0.355556;GORILLA_VST=0.0971109;END=10794637;REPLEN=147,226;TEND=10794637;QSTART=62454393;NEAN_CNF=0.000;REPSTART=10793607,10793997;GORILLA_AF=0;SOURCE=chimpanzee;HUMAN_AF=1;CHCONDEL=chr4:44417616-44417616;ORANG_FST=0.521433;BNS=NO;ORANG_AF=0;NS=45;LINEAGE=human_specific;QCONTIG=chr4;REPTYPE=MIRb,MIRb;HUMAN_AND_CHIMP_VST=0.439052;CIEND=-5,5;BNOSCORE=.;BNID=.;UNMASKEDWSSD=788;ORANG_AVG_CNF=2.5;GORILLA_AVG_CNF=2.31;HUMAN_APE_VST=0.955457;GORILLA_FST=0.538992;ORANG_VST=0.166171;SHARED=orangutan,gorilla,chimpanzee,.,.;HUMAN_APE_FST=1;AN=90;CEXON=RP11-26C10.1;HUMAN_AND_CHIMP_FST=0.603372</t>
  </si>
  <si>
    <t>chr4_62454393_INS_chimpanzee_000005F_1_38523567_quiver_pilon_10793251_10794637</t>
  </si>
  <si>
    <t>10975553</t>
  </si>
  <si>
    <t>10976099</t>
  </si>
  <si>
    <t>HMGN1P11</t>
  </si>
  <si>
    <t>122555</t>
  </si>
  <si>
    <t>CHIMP_VST=.;AC=32;CHIMP_AF=0;QEND=62633873;HUMAN_AVG_CNF=.;TSTART=10975553;LBK_CNF=.;BHCONDEL=NO;SVLEN=-546;LOS_CNF=.;EXONDIST=122555;DHCONDEL=18215709;SVTYPE=DEL;CIPOS=-5,5;CHIMP_FST=0.523724;STRAND=0;REPPARENT=LINE/L1,LINE/L1;CHIMP_AVG_CNF=.;BNSVLEN=.;DENISOVA_CNF=.;AF=0.355556;GORILLA_VST=.;END=10976099;REPLEN=238,270;TEND=10976099;QSTART=62633327;NEAN_CNF=.;REPSTART=10974446,10975786;GORILLA_AF=0;SOURCE=chimpanzee;HUMAN_AF=1;CHCONDEL=chr4:44417616-44417616;ORANG_FST=0.521433;BNS=NO;ORANG_AF=0;NS=45;LINEAGE=human_specific;QCONTIG=chr4;REPTYPE=L1PA16,L1P4a;HUMAN_AND_CHIMP_VST=.;CIEND=-5,5;BNOSCORE=.;BNID=.;UNMASKEDWSSD=0;ORANG_AVG_CNF=.;GORILLA_AVG_CNF=.;HUMAN_APE_VST=.;GORILLA_FST=0.538992;ORANG_VST=.;SHARED=orangutan,gorilla,chimpanzee,.,.;HUMAN_APE_FST=1;AN=90;CEXON=HMGN1P11;HUMAN_AND_CHIMP_FST=0.603372</t>
  </si>
  <si>
    <t>chr4_62633327_INS_chimpanzee_000005F_1_38523567_quiver_pilon_10975553_10976099</t>
  </si>
  <si>
    <t>11541508</t>
  </si>
  <si>
    <t>11543311</t>
  </si>
  <si>
    <t>RP11-257A22.1</t>
  </si>
  <si>
    <t>94344</t>
  </si>
  <si>
    <t>CHIMP_VST=0.132305;AC=32;CHIMP_AF=0;QEND=63240029;HUMAN_AVG_CNF=0;TSTART=11541508;LBK_CNF=0.000;BHCONDEL=NO;SVLEN=-1803;LOS_CNF=0.000;EXONDIST=94344;DHCONDEL=18820608;SVTYPE=DEL;CIPOS=-5,5;CHIMP_FST=0.523724;STRAND=0;REPPARENT=LINE/L2,Low_complexity;CHIMP_AVG_CNF=2.11;BNSVLEN=.;DENISOVA_CNF=0.000;AF=0.355556;GORILLA_VST=0.162502;END=11543311;REPLEN=160,40;TEND=11543311;QSTART=63238226;NEAN_CNF=0.000;REPSTART=11541739,11542019;GORILLA_AF=0;SOURCE=chimpanzee;HUMAN_AF=1;CHCONDEL=chr4:44417616-44417616;ORANG_FST=0.521433;BNS=NO;ORANG_AF=0;NS=45;LINEAGE=human_specific;QCONTIG=chr4;REPTYPE=L2,A-rich;HUMAN_AND_CHIMP_VST=0.373418;CIEND=-5,5;BNOSCORE=.;BNID=.;UNMASKEDWSSD=1116;ORANG_AVG_CNF=2.01;GORILLA_AVG_CNF=2.31;HUMAN_APE_VST=0.928989;GORILLA_FST=0.538992;ORANG_VST=0.124461;SHARED=orangutan,gorilla,chimpanzee,.,.;HUMAN_APE_FST=1;AN=90;CEXON=RP11-257A22.1;HUMAN_AND_CHIMP_FST=0.603372</t>
  </si>
  <si>
    <t>chr4_63238226_INS_chimpanzee_000005F_1_38523567_quiver_pilon_11541508_11543311</t>
  </si>
  <si>
    <t>11696483</t>
  </si>
  <si>
    <t>11697617</t>
  </si>
  <si>
    <t>RP11-12K22.1</t>
  </si>
  <si>
    <t>42619</t>
  </si>
  <si>
    <t>CHIMP_VST=0.160657;AC=32;CHIMP_AF=0;QEND=63427217;HUMAN_AVG_CNF=0;TSTART=11696483;LBK_CNF=0.000;BHCONDEL=NO;SVLEN=-1134;LOS_CNF=0.000;EXONDIST=42619;DHCONDEL=19008465;SVTYPE=DEL;CIPOS=-5,5;CHIMP_FST=0.523724;STRAND=0;REPPARENT=LINE/L1,LTR/ERVL,LTR/ERVL;CHIMP_AVG_CNF=2.17;BNSVLEN=.;DENISOVA_CNF=0.000;AF=0.355556;GORILLA_VST=0.0555464;END=11697617;REPLEN=687,77,123;TEND=11697617;QSTART=63426083;NEAN_CNF=0.000;REPSTART=11695513,11697170,11697276;GORILLA_AF=0;SOURCE=chimpanzee;HUMAN_AF=1;CHCONDEL=chr4:44417616-44417616;ORANG_FST=0.521433;BNS=NO;ORANG_AF=0;NS=45;LINEAGE=human_specific;QCONTIG=chr4;REPTYPE=L1PA5,MLT2C2,MLT2C2;HUMAN_AND_CHIMP_VST=0.308666;CIEND=-5,5;BNOSCORE=.;BNID=.;UNMASKEDWSSD=182;ORANG_AVG_CNF=2.15;GORILLA_AVG_CNF=1.92;HUMAN_APE_VST=0.886974;GORILLA_FST=0.538992;ORANG_VST=0.12144;SHARED=orangutan,gorilla,chimpanzee,.,.;HUMAN_APE_FST=1;AN=90;CEXON=RP11-12K22.1;HUMAN_AND_CHIMP_FST=0.603372</t>
  </si>
  <si>
    <t>chr4_63426083_INS_chimpanzee_000005F_1_38523567_quiver_pilon_11696483_11697617</t>
  </si>
  <si>
    <t>11706604</t>
  </si>
  <si>
    <t>11706659</t>
  </si>
  <si>
    <t>33615</t>
  </si>
  <si>
    <t>CHIMP_VST=.;AC=32;CHIMP_AF=0;QEND=63435142;HUMAN_AVG_CNF=.;TSTART=11706604;LBK_CNF=.;BHCONDEL=NO;SVLEN=-55;LOS_CNF=.;EXONDIST=33615;DHCONDEL=19017469;SVTYPE=DEL;CIPOS=-5,5;CHIMP_FST=0.523724;STRAND=0;REPPARENT=.;CHIMP_AVG_CNF=.;BNSVLEN=.;DENISOVA_CNF=.;AF=0.355556;GORILLA_VST=.;END=11706659;REPLEN=.;TEND=11706659;QSTART=63435087;NEAN_CNF=.;REPSTART=.;GORILLA_AF=0;SOURCE=chimpanzee;HUMAN_AF=1;CHCONDEL=chr4:44417616-44417616;ORANG_FST=0.521433;BNS=NO;ORANG_AF=0;NS=45;LINEAGE=polymorphic;QCONTIG=chr4;REPTYPE=.;HUMAN_AND_CHIMP_VST=.;CIEND=-5,5;BNOSCORE=.;BNID=.;UNMASKEDWSSD=0;ORANG_AVG_CNF=.;GORILLA_AVG_CNF=.;HUMAN_APE_VST=.;GORILLA_FST=0.538992;ORANG_VST=.;SHARED=.,gorilla,chimpanzee,.,.;HUMAN_APE_FST=1;AN=90;CEXON=RP11-12K22.1;HUMAN_AND_CHIMP_FST=0.603372</t>
  </si>
  <si>
    <t>chr4_63435087_INS_chimpanzee_000005F_1_38523567_quiver_pilon_11706604_11706659</t>
  </si>
  <si>
    <t>11858394</t>
  </si>
  <si>
    <t>11860147</t>
  </si>
  <si>
    <t>102053</t>
  </si>
  <si>
    <t>CHIMP_VST=.;AC=32;CHIMP_AF=0;QEND=63598085;HUMAN_AVG_CNF=.;TSTART=11858394;LBK_CNF=.;BHCONDEL=NO;SVLEN=-1753;LOS_CNF=.;EXONDIST=102053;DHCONDEL=19178714;SVTYPE=DEL;CIPOS=-5,5;CHIMP_FST=0.523724;STRAND=0;REPPARENT=LINE/L1,Simple_repeat,LINE/L1,Simple_repeat,LINE/L1,LINE/L1,LINE/L1;CHIMP_AVG_CNF=.;BNSVLEN=.;DENISOVA_CNF=.;AF=0.355556;GORILLA_VST=.;END=11860147;REPLEN=39,51,143,40,889,269,268;TEND=11860147;QSTART=63596332;NEAN_CNF=.;REPSTART=11857831,11858448,11858499,11858658,11858700,11859589,11859858;GORILLA_AF=0;SOURCE=chimpanzee;HUMAN_AF=1;CHCONDEL=chr4:44417616-44417616;ORANG_FST=0.521433;BNS=NO;ORANG_AF=0;NS=45;LINEAGE=human_specific;QCONTIG=chr4;REPTYPE=L1MC3,(TA)n,L1MC,(TCTA)n,L1MC3,L1Pt,L1MC3;HUMAN_AND_CHIMP_VST=.;CIEND=-5,5;BNOSCORE=.;BNID=.;UNMASKEDWSSD=0;ORANG_AVG_CNF=.;GORILLA_AVG_CNF=.;HUMAN_APE_VST=.;GORILLA_FST=0.538992;ORANG_VST=.;SHARED=orangutan,gorilla,chimpanzee,.,.;HUMAN_APE_FST=1;AN=90;CEXON=RP11-12K22.1;HUMAN_AND_CHIMP_FST=0.603372</t>
  </si>
  <si>
    <t>chr4_63596332_INS_chimpanzee_000005F_1_38523567_quiver_pilon_11858394_11860147</t>
  </si>
  <si>
    <t>11977814</t>
  </si>
  <si>
    <t>11978144</t>
  </si>
  <si>
    <t>220149</t>
  </si>
  <si>
    <t>CHIMP_VST=.;AC=32;CHIMP_AF=0;QEND=63714758;HUMAN_AVG_CNF=.;TSTART=11977814;LBK_CNF=.;BHCONDEL=NO;SVLEN=-330;LOS_CNF=.;EXONDIST=220149;DHCONDEL=19296810;SVTYPE=DEL;CIPOS=-5,5;CHIMP_FST=0.523724;STRAND=0;REPPARENT=LTR/ERVL-MaLR;CHIMP_AVG_CNF=.;BNSVLEN=.;DENISOVA_CNF=.;AF=0.355556;GORILLA_VST=.;END=11978144;REPLEN=330;TEND=11978144;QSTART=63714428;NEAN_CNF=.;REPSTART=11977757;GORILLA_AF=0;SOURCE=chimpanzee;HUMAN_AF=1;CHCONDEL=chr4:44417616-44417616;ORANG_FST=0.521433;BNS=NO;ORANG_AF=0;NS=45;LINEAGE=human_specific;QCONTIG=chr4;REPTYPE=MSTA-int;HUMAN_AND_CHIMP_VST=.;CIEND=-5,5;BNOSCORE=.;BNID=.;UNMASKEDWSSD=0;ORANG_AVG_CNF=.;GORILLA_AVG_CNF=.;HUMAN_APE_VST=.;GORILLA_FST=0.538992;ORANG_VST=.;SHARED=orangutan,gorilla,chimpanzee,.,.;HUMAN_APE_FST=1;AN=90;CEXON=RP11-12K22.1;HUMAN_AND_CHIMP_FST=0.603372</t>
  </si>
  <si>
    <t>chr4_63714428_INS_chimpanzee_000005F_1_38523567_quiver_pilon_11977814_11978144</t>
  </si>
  <si>
    <t>12007335</t>
  </si>
  <si>
    <t>12008674</t>
  </si>
  <si>
    <t>249643</t>
  </si>
  <si>
    <t>CHIMP_VST=0.293143;AC=32;CHIMP_AF=0;QEND=63745261;HUMAN_AVG_CNF=0;TSTART=12007335;LBK_CNF=0.000;BHCONDEL=NO;SVLEN=-1339;LOS_CNF=0.000;EXONDIST=249643;DHCONDEL=19326304;SVTYPE=DEL;CIPOS=-5,5;CHIMP_FST=0.523724;STRAND=0;REPPARENT=DNA/hAT-Blackjack,DNA/hAT-Blackjack,LINE/L1;CHIMP_AVG_CNF=1.98;BNSVLEN=.;DENISOVA_CNF=0.000;AF=0.355556;GORILLA_VST=0.16731;END=12008674;REPLEN=227,584,190;TEND=12008674;QSTART=63743922;NEAN_CNF=0.000;REPSTART=12007668,12007900,12008484;GORILLA_AF=0;SOURCE=chimpanzee;HUMAN_AF=1;CHCONDEL=chr4:44417616-44417616;ORANG_FST=0.521433;BNS=NO;ORANG_AF=0;NS=45;LINEAGE=human_specific;QCONTIG=chr4;REPTYPE=BLACKJACK,BLACKJACK,L1PA8;HUMAN_AND_CHIMP_VST=0.166938;CIEND=-5,5;BNOSCORE=.;BNID=.;UNMASKEDWSSD=165;ORANG_AVG_CNF=1.27;GORILLA_AVG_CNF=1.87;HUMAN_APE_VST=0.837865;GORILLA_FST=0.538992;ORANG_VST=0.0280265;SHARED=orangutan,gorilla,chimpanzee,.,.;HUMAN_APE_FST=1;AN=90;CEXON=RP11-12K22.1;HUMAN_AND_CHIMP_FST=0.603372</t>
  </si>
  <si>
    <t>chr4_63743922_INS_chimpanzee_000005F_1_38523567_quiver_pilon_12007335_12008674</t>
  </si>
  <si>
    <t>12053149</t>
  </si>
  <si>
    <t>12053254</t>
  </si>
  <si>
    <t>294120</t>
  </si>
  <si>
    <t>CHIMP_VST=.;AC=32;CHIMP_AF=0;QEND=63788504;HUMAN_AVG_CNF=.;TSTART=12053149;LBK_CNF=.;BHCONDEL=NO;SVLEN=-105;LOS_CNF=.;EXONDIST=294120;DHCONDEL=19370781;SVTYPE=DEL;CIPOS=-5,5;CHIMP_FST=0.523724;STRAND=0;REPPARENT=LINE/L2;CHIMP_AVG_CNF=.;BNSVLEN=.;DENISOVA_CNF=.;AF=0.355556;GORILLA_VST=.;END=12053254;REPLEN=86;TEND=12053254;QSTART=63788399;NEAN_CNF=.;REPSTART=12052782;GORILLA_AF=0;SOURCE=chimpanzee;HUMAN_AF=1;CHCONDEL=chr4:44417616-44417616;ORANG_FST=0.521433;BNS=NO;ORANG_AF=0;NS=45;LINEAGE=human_specific;QCONTIG=chr4;REPTYPE=L2;HUMAN_AND_CHIMP_VST=.;CIEND=-5,5;BNOSCORE=.;BNID=.;UNMASKEDWSSD=0;ORANG_AVG_CNF=.;GORILLA_AVG_CNF=.;HUMAN_APE_VST=.;GORILLA_FST=0.538992;ORANG_VST=.;SHARED=orangutan,gorilla,chimpanzee,.,.;HUMAN_APE_FST=1;AN=90;CEXON=RP11-12K22.1;HUMAN_AND_CHIMP_FST=0.603372</t>
  </si>
  <si>
    <t>chr4_63788399_INS_chimpanzee_000005F_1_38523567_quiver_pilon_12053149_12053254</t>
  </si>
  <si>
    <t>12169750</t>
  </si>
  <si>
    <t>12170783</t>
  </si>
  <si>
    <t>TECRL</t>
  </si>
  <si>
    <t>371677</t>
  </si>
  <si>
    <t>CHIMP_VST=.;AC=32;CHIMP_AF=0;QEND=63904614;HUMAN_AVG_CNF=.;TSTART=12169750;LBK_CNF=.;BHCONDEL=NO;SVLEN=-1033;LOS_CNF=.;EXONDIST=371677;DHCONDEL=19485963;SVTYPE=DEL;CIPOS=-5,5;CHIMP_FST=0.523724;STRAND=0;REPPARENT=LTR/ERVK;CHIMP_AVG_CNF=.;BNSVLEN=.;DENISOVA_CNF=.;AF=0.355556;GORILLA_VST=.;END=12170783;REPLEN=1033;TEND=12170783;QSTART=63903581;NEAN_CNF=.;REPSTART=12169738;GORILLA_AF=0;SOURCE=chimpanzee;HUMAN_AF=1;CHCONDEL=chr4:44417616-44417616;ORANG_FST=0.521433;BNS=NO;ORANG_AF=0;NS=45;LINEAGE=human_specific;QCONTIG=chr4;REPTYPE=MER11C;HUMAN_AND_CHIMP_VST=.;CIEND=-5,5;BNOSCORE=.;BNID=.;UNMASKEDWSSD=0;ORANG_AVG_CNF=.;GORILLA_AVG_CNF=.;HUMAN_APE_VST=.;GORILLA_FST=0.538992;ORANG_VST=.;SHARED=orangutan,gorilla,chimpanzee,.,.;HUMAN_APE_FST=1;AN=90;CEXON=TECRL;HUMAN_AND_CHIMP_FST=0.603372</t>
  </si>
  <si>
    <t>chr4_63903581_INS_chimpanzee_000005F_1_38523567_quiver_pilon_12169750_12170783</t>
  </si>
  <si>
    <t>13226706</t>
  </si>
  <si>
    <t>13226814</t>
  </si>
  <si>
    <t>RP11-707A18.1</t>
  </si>
  <si>
    <t>18614</t>
  </si>
  <si>
    <t>CHIMP_VST=0.0790804;AC=2;CHIMP_AF=0;QEND=64958759;HUMAN_AVG_CNF=0;TSTART=13226706;LBK_CNF=0.000;BHCONDEL=NO;SVLEN=-108;LOS_CNF=0.000;EXONDIST=18614;DHCONDEL=20541033;SVTYPE=DEL;CIPOS=-5,5;CHIMP_FST=-0.0242066;STRAND=0;REPPARENT=.;CHIMP_AVG_CNF=1.39;BNSVLEN=.;DENISOVA_CNF=0.000;AF=0.0222222;GORILLA_VST=0.0932595;END=13226814;REPLEN=.;TEND=13226814;QSTART=64958651;NEAN_CNF=0.000;REPSTART=.;GORILLA_AF=0;SOURCE=chimpanzee;HUMAN_AF=0.0625;CHCONDEL=chr4:44417616-44417616;ORANG_FST=-0.0214139;BNS=NO;ORANG_AF=0;NS=45;LINEAGE=human_specific;QCONTIG=chr4;REPTYPE=.;HUMAN_AND_CHIMP_VST=0.419121;CIEND=-5,5;BNOSCORE=.;BNID=.;UNMASKEDWSSD=108;ORANG_AVG_CNF=1.6;GORILLA_AVG_CNF=1.49;HUMAN_APE_VST=0.869158;GORILLA_FST=-0.0315835;ORANG_VST=0.152049;SHARED=orangutan,gorilla,chimpanzee,.,.;HUMAN_APE_FST=0.0205805;AN=90;CEXON=RP11-707A18.1;HUMAN_AND_CHIMP_FST=-0.00641744</t>
  </si>
  <si>
    <t>chr4_64958651_INS_chimpanzee_000005F_1_38523567_quiver_pilon_13226706_13226814</t>
  </si>
  <si>
    <t>13256571</t>
  </si>
  <si>
    <t>13257009</t>
  </si>
  <si>
    <t>9005</t>
  </si>
  <si>
    <t>CHIMP_VST=.;AC=32;CHIMP_AF=0;QEND=64987073;HUMAN_AVG_CNF=.;TSTART=13256571;LBK_CNF=.;BHCONDEL=NO;SVLEN=-438;LOS_CNF=.;EXONDIST=9005;DHCONDEL=20569017;SVTYPE=DEL;CIPOS=-5,5;CHIMP_FST=0.523724;STRAND=0;REPPARENT=SINE/Alu,Low_complexity;CHIMP_AVG_CNF=.;BNSVLEN=.;DENISOVA_CNF=.;AF=0.355556;GORILLA_VST=.;END=13257009;REPLEN=142,47;TEND=13257009;QSTART=64986635;NEAN_CNF=.;REPSTART=13256414,13256862;GORILLA_AF=0;SOURCE=chimpanzee;HUMAN_AF=1;CHCONDEL=chr4:44417616-44417616;ORANG_FST=0.521433;BNS=NO;ORANG_AF=0;NS=45;LINEAGE=human_specific;QCONTIG=chr4;REPTYPE=AluSx,AT_rich;HUMAN_AND_CHIMP_VST=.;CIEND=-5,5;BNOSCORE=.;BNID=.;UNMASKEDWSSD=77;ORANG_AVG_CNF=.;GORILLA_AVG_CNF=.;HUMAN_APE_VST=.;GORILLA_FST=0.538992;ORANG_VST=.;SHARED=orangutan,gorilla,chimpanzee,.,.;HUMAN_APE_FST=1;AN=90;CEXON=RP11-707A18.1;HUMAN_AND_CHIMP_FST=0.603372</t>
  </si>
  <si>
    <t>chr4_64986635_INS_chimpanzee_000005F_1_38523567_quiver_pilon_13256571_13257009</t>
  </si>
  <si>
    <t>13517887</t>
  </si>
  <si>
    <t>13518278</t>
  </si>
  <si>
    <t>RP11-498E11.2</t>
  </si>
  <si>
    <t>34847</t>
  </si>
  <si>
    <t>CHIMP_VST=0.484871;AC=32;CHIMP_AF=0;QEND=65252672;HUMAN_AVG_CNF=0;TSTART=13517887;LBK_CNF=0.000;BHCONDEL=NO;SVLEN=-391;LOS_CNF=0.000;EXONDIST=34847;DHCONDEL=20834663;SVTYPE=DEL;CIPOS=-5,5;CHIMP_FST=0.523724;STRAND=0;REPPARENT=SINE/Alu;CHIMP_AVG_CNF=1.66;BNSVLEN=.;DENISOVA_CNF=0.000;AF=0.355556;GORILLA_VST=0.111459;END=13518278;REPLEN=127;TEND=13518278;QSTART=65252281;NEAN_CNF=0.000;REPSTART=13518151;GORILLA_AF=0;SOURCE=chimpanzee;HUMAN_AF=1;CHCONDEL=chr4:44417616-44417616;ORANG_FST=0.521433;BNS=NO;ORANG_AF=0;NS=45;LINEAGE=human_specific;QCONTIG=chr4;REPTYPE=AluSx;HUMAN_AND_CHIMP_VST=0.019871;CIEND=-5,5;BNOSCORE=.;BNID=.;UNMASKEDWSSD=228;ORANG_AVG_CNF=0.649;GORILLA_AVG_CNF=1.27;HUMAN_APE_VST=0.651924;GORILLA_FST=0.538992;ORANG_VST=0;SHARED=orangutan,gorilla,chimpanzee,.,.;HUMAN_APE_FST=1;AN=90;CEXON=RP11-498E11.2;HUMAN_AND_CHIMP_FST=0.603372</t>
  </si>
  <si>
    <t>chr4_65252281_INS_chimpanzee_000005F_1_38523567_quiver_pilon_13517887_13518278</t>
  </si>
  <si>
    <t>13602963</t>
  </si>
  <si>
    <t>13603017</t>
  </si>
  <si>
    <t>EPHA5</t>
  </si>
  <si>
    <t>5306</t>
  </si>
  <si>
    <t>CHIMP_VST=.;AC=34;CHIMP_AF=0;QEND=65342803;HUMAN_AVG_CNF=.;TSTART=13602963;LBK_CNF=.;BHCONDEL=NO;SVLEN=-54;LOS_CNF=.;EXONDIST=5306;DHCONDEL=20925131;SVTYPE=DEL;CIPOS=-5,5;CHIMP_FST=0.553785;STRAND=0;REPPARENT=Simple_repeat;CHIMP_AVG_CNF=.;BNSVLEN=.;DENISOVA_CNF=.;AF=0.377778;GORILLA_VST=.;END=13603017;REPLEN=33;TEND=13603017;QSTART=65342749;NEAN_CNF=.;REPSTART=13602851;GORILLA_AF=0;SOURCE=chimpanzee;HUMAN_AF=1;CHCONDEL=chr4:44417616-44417616;ORANG_FST=0.334148;BNS=NO;ORANG_AF=0.0909091;NS=45;LINEAGE=polymorphic;QCONTIG=chr4;REPTYPE=(CATATA)n;HUMAN_AND_CHIMP_VST=.;CIEND=-5,5;BNOSCORE=.;BNID=.;UNMASKEDWSSD=0;ORANG_AVG_CNF=.;GORILLA_AVG_CNF=.;HUMAN_APE_VST=.;GORILLA_FST=0.567686;ORANG_VST=.;SHARED=.,gorilla,chimpanzee,.,.;HUMAN_APE_FST=0.966825;AN=90;CEXON=EPHA5;HUMAN_AND_CHIMP_FST=0.509013</t>
  </si>
  <si>
    <t>chr4_65342749_INS_chimpanzee_000005F_1_38523567_quiver_pilon_13602963_13603017</t>
  </si>
  <si>
    <t>13666372</t>
  </si>
  <si>
    <t>13666652</t>
  </si>
  <si>
    <t>CHIMP_VST=.;AC=32;CHIMP_AF=0;QEND=65406543;HUMAN_AVG_CNF=.;TSTART=13666372;LBK_CNF=.;BHCONDEL=NO;SVLEN=-280;LOS_CNF=.;EXONDIST=1783;DHCONDEL=20988645;SVTYPE=DEL;CIPOS=-5,5;CHIMP_FST=0.523724;STRAND=0;REPPARENT=SINE/MIR;CHIMP_AVG_CNF=.;BNSVLEN=.;DENISOVA_CNF=.;AF=0.355556;GORILLA_VST=.;END=13666652;REPLEN=183;TEND=13666652;QSTART=65406263;NEAN_CNF=.;REPSTART=13666388;GORILLA_AF=0;SOURCE=chimpanzee;HUMAN_AF=1;CHCONDEL=chr4:44417616-44417616;ORANG_FST=0.521433;BNS=NO;ORANG_AF=0;NS=45;LINEAGE=polymorphic;QCONTIG=chr4;REPTYPE=MIRb;HUMAN_AND_CHIMP_VST=.;CIEND=-5,5;BNOSCORE=.;BNID=.;UNMASKEDWSSD=27;ORANG_AVG_CNF=.;GORILLA_AVG_CNF=.;HUMAN_APE_VST=.;GORILLA_FST=0.538992;ORANG_VST=.;SHARED=.,gorilla,chimpanzee,.,.;HUMAN_APE_FST=1;AN=90;CEXON=EPHA5;HUMAN_AND_CHIMP_FST=0.603372</t>
  </si>
  <si>
    <t>chr4_65406263_INS_chimpanzee_000005F_1_38523567_quiver_pilon_13666372_13666652</t>
  </si>
  <si>
    <t>13713555</t>
  </si>
  <si>
    <t>13713656</t>
  </si>
  <si>
    <t>32468</t>
  </si>
  <si>
    <t>CHIMP_VST=.;AC=32;CHIMP_AF=0;QEND=65453135;HUMAN_AVG_CNF=.;TSTART=13713555;LBK_CNF=.;BHCONDEL=NO;SVLEN=-101;LOS_CNF=.;EXONDIST=32468;DHCONDEL=21035416;SVTYPE=DEL;CIPOS=-5,5;CHIMP_FST=0.523724;STRAND=0;REPPARENT=Unknown;CHIMP_AVG_CNF=.;BNSVLEN=.;DENISOVA_CNF=.;AF=0.355556;GORILLA_VST=.;END=13713656;REPLEN=9;TEND=13713656;QSTART=65453034;NEAN_CNF=.;REPSTART=13713464;GORILLA_AF=0;SOURCE=chimpanzee;HUMAN_AF=1;CHCONDEL=chr4:44417616-44417616;ORANG_FST=0.521433;BNS=NO;ORANG_AF=0;NS=45;LINEAGE=human_specific;QCONTIG=chr4;REPTYPE=UCON27;HUMAN_AND_CHIMP_VST=.;CIEND=-5,5;BNOSCORE=.;BNID=.;UNMASKEDWSSD=56;ORANG_AVG_CNF=.;GORILLA_AVG_CNF=.;HUMAN_APE_VST=.;GORILLA_FST=0.538992;ORANG_VST=.;SHARED=orangutan,gorilla,chimpanzee,.,.;HUMAN_APE_FST=1;AN=90;CEXON=EPHA5;HUMAN_AND_CHIMP_FST=0.603372</t>
  </si>
  <si>
    <t>chr4_65453034_INS_chimpanzee_000005F_1_38523567_quiver_pilon_13713555_13713656</t>
  </si>
  <si>
    <t>14054144</t>
  </si>
  <si>
    <t>14054794</t>
  </si>
  <si>
    <t>RNU2-40P</t>
  </si>
  <si>
    <t>13224</t>
  </si>
  <si>
    <t>CHIMP_VST=.;AC=32;CHIMP_AF=0;QEND=65794667;HUMAN_AVG_CNF=.;TSTART=14054144;LBK_CNF=.;BHCONDEL=NO;SVLEN=-650;LOS_CNF=.;EXONDIST=13224;DHCONDEL=21376399;SVTYPE=DEL;CIPOS=-5,5;CHIMP_FST=0.523724;STRAND=0;REPPARENT=LINE/L2,LTR/ERVL-MaLR,LTR/ERVL-MaLR;CHIMP_AVG_CNF=.;BNSVLEN=.;DENISOVA_CNF=.;AF=0.355556;GORILLA_VST=.;END=14054794;REPLEN=153,363,9;TEND=14054794;QSTART=65794017;NEAN_CNF=.;REPSTART=14054043,14054422,14054785;GORILLA_AF=0;SOURCE=chimpanzee;HUMAN_AF=1;CHCONDEL=chr4:44417616-44417616;ORANG_FST=0.521433;BNS=NO;ORANG_AF=0;NS=45;LINEAGE=human_specific;QCONTIG=chr4;REPTYPE=L2c,THE1B,THE1B-int;HUMAN_AND_CHIMP_VST=.;CIEND=-5,5;BNOSCORE=.;BNID=.;UNMASKEDWSSD=53;ORANG_AVG_CNF=.;GORILLA_AVG_CNF=.;HUMAN_APE_VST=.;GORILLA_FST=0.538992;ORANG_VST=.;SHARED=orangutan,gorilla,chimpanzee,.,.;HUMAN_APE_FST=1;AN=90;CEXON=RNU2-40P;HUMAN_AND_CHIMP_FST=0.603372</t>
  </si>
  <si>
    <t>chr4_65794017_INS_chimpanzee_000005F_1_38523567_quiver_pilon_14054144_14054794</t>
  </si>
  <si>
    <t>14277392</t>
  </si>
  <si>
    <t>14278157</t>
  </si>
  <si>
    <t>RP11-19C24.1</t>
  </si>
  <si>
    <t>4338</t>
  </si>
  <si>
    <t>CHIMP_VST=.;AC=32;CHIMP_AF=0;QEND=66012751;HUMAN_AVG_CNF=.;TSTART=14277392;LBK_CNF=.;BHCONDEL=NO;SVLEN=-765;LOS_CNF=.;EXONDIST=4338;DHCONDEL=21594368;SVTYPE=DEL;CIPOS=-5,5;CHIMP_FST=0.523724;STRAND=0;REPPARENT=LINE/L1;CHIMP_AVG_CNF=.;BNSVLEN=.;DENISOVA_CNF=.;AF=0.355556;GORILLA_VST=.;END=14278157;REPLEN=765;TEND=14278157;QSTART=66011986;NEAN_CNF=.;REPSTART=14273984;GORILLA_AF=0;SOURCE=chimpanzee;HUMAN_AF=1;CHCONDEL=chr4:44417616-44417616;ORANG_FST=0.521433;BNS=NO;ORANG_AF=0;NS=45;LINEAGE=human_specific;QCONTIG=chr4;REPTYPE=L1PA8A;HUMAN_AND_CHIMP_VST=.;CIEND=-5,5;BNOSCORE=.;BNID=.;UNMASKEDWSSD=0;ORANG_AVG_CNF=.;GORILLA_AVG_CNF=.;HUMAN_APE_VST=.;GORILLA_FST=0.538992;ORANG_VST=.;SHARED=orangutan,gorilla,chimpanzee,.,.;HUMAN_APE_FST=1;AN=90;CEXON=RP11-19C24.1;HUMAN_AND_CHIMP_FST=0.603372</t>
  </si>
  <si>
    <t>chr4_66011986_INS_chimpanzee_000005F_1_38523567_quiver_pilon_14277392_14278157</t>
  </si>
  <si>
    <t>14352742</t>
  </si>
  <si>
    <t>14354506</t>
  </si>
  <si>
    <t>RP11-396M11.1</t>
  </si>
  <si>
    <t>7486</t>
  </si>
  <si>
    <t>CHIMP_VST=0.329689;AC=32;CHIMP_AF=0;QEND=66088421;HUMAN_AVG_CNF=0;TSTART=14352742;LBK_CNF=0.000;BHCONDEL=NO;SVLEN=-1764;LOS_CNF=0.000;EXONDIST=7486;DHCONDEL=21669039;SVTYPE=DEL;CIPOS=-5,5;CHIMP_FST=0.523724;STRAND=0;REPPARENT=SINE/Alu,LTR/ERVL,SINE/MIR,Simple_repeat,Low_complexity,LTR/ERV1,LTR/ERVL,Simple_repeat,LTR/ERVL;CHIMP_AVG_CNF=1.91;BNSVLEN=.;DENISOVA_CNF=0.000;AF=0.355556;GORILLA_VST=0.402361;END=14354506;REPLEN=21,261,136,42,21,117,40,51,254;TEND=14354506;QSTART=66086657;NEAN_CNF=0.000;REPSTART=14352473,14353140,14353494,14353908,14354006,14354044,14354161,14354201,14354252;GORILLA_AF=0;SOURCE=chimpanzee;HUMAN_AF=1;CHCONDEL=chr4:44417616-44417616;ORANG_FST=0.521433;BNS=NO;ORANG_AF=0;NS=45;LINEAGE=human_specific;QCONTIG=chr4;REPTYPE=AluY,LTR40a,MIRc,(GA)n,AT_rich,MER41B,MLT2A1,(TA)n,MLT2A1;HUMAN_AND_CHIMP_VST=0;CIEND=-5,5;BNOSCORE=.;BNID=.;UNMASKEDWSSD=482;ORANG_AVG_CNF=0;GORILLA_AVG_CNF=2.2;HUMAN_APE_VST=0.351096;GORILLA_FST=0.538992;ORANG_VST=0.0713201;SHARED=orangutan,gorilla,chimpanzee,.,.;HUMAN_APE_FST=1;AN=90;CEXON=RP11-396M11.1;HUMAN_AND_CHIMP_FST=0.603372</t>
  </si>
  <si>
    <t>chr4_66086657_INS_chimpanzee_000005F_1_38523567_quiver_pilon_14352742_14354506</t>
  </si>
  <si>
    <t>14560250</t>
  </si>
  <si>
    <t>14562460</t>
  </si>
  <si>
    <t>MIR1269A</t>
  </si>
  <si>
    <t>24846</t>
  </si>
  <si>
    <t>CHIMP_VST=0.408214;AC=32;CHIMP_AF=0;QEND=66303985;HUMAN_AVG_CNF=0;TSTART=14560250;LBK_CNF=0.000;BHCONDEL=NO;SVLEN=-2210;LOS_CNF=0.000;EXONDIST=24846;DHCONDEL=21884157;SVTYPE=DEL;CIPOS=-5,5;CHIMP_FST=0.523724;STRAND=0;REPPARENT=LINE/L1,SINE/MIR,LINE/L1,LINE/L1,Simple_repeat,LINE/L1,LINE/L1,LINE/L1;CHIMP_AVG_CNF=2.1;BNSVLEN=.;DENISOVA_CNF=0.000;AF=0.355556;GORILLA_VST=0.0399639;END=14562460;REPLEN=121,219,51,273,48,329,181,558;TEND=14562460;QSTART=66301775;NEAN_CNF=0.000;REPSTART=14559858,14560390,14560613,14560637,14560912,14560960,14561543,14561902;GORILLA_AF=0;SOURCE=chimpanzee;HUMAN_AF=1;CHCONDEL=chr4:44417616-44417616;ORANG_FST=0.521433;BNS=NO;ORANG_AF=0;NS=45;LINEAGE=human_specific;QCONTIG=chr4;REPTYPE=HAL1ME,MIR,L1P4,L1PA15,(T)n,L1PA15,HAL1ME,L1MB7;HUMAN_AND_CHIMP_VST=0.07175;CIEND=-5,5;BNOSCORE=.;BNID=.;UNMASKEDWSSD=180;ORANG_AVG_CNF=1.25;GORILLA_AVG_CNF=1.47;HUMAN_APE_VST=0.748717;GORILLA_FST=0.538992;ORANG_VST=0.0168303;SHARED=orangutan,gorilla,chimpanzee,.,.;HUMAN_APE_FST=1;AN=90;CEXON=MIR1269A;HUMAN_AND_CHIMP_FST=0.603372</t>
  </si>
  <si>
    <t>chr4_66301775_INS_chimpanzee_000005F_1_38523567_quiver_pilon_14560250_14562460</t>
  </si>
  <si>
    <t>14605409</t>
  </si>
  <si>
    <t>14606875</t>
  </si>
  <si>
    <t>66530</t>
  </si>
  <si>
    <t>CHIMP_VST=0.0869894;AC=32;CHIMP_AF=0;QEND=66344925;HUMAN_AVG_CNF=0;TSTART=14605409;LBK_CNF=0.000;BHCONDEL=NO;SVLEN=-1466;LOS_CNF=0.000;EXONDIST=66530;DHCONDEL=21925841;SVTYPE=DEL;CIPOS=-5,5;CHIMP_FST=0.523724;STRAND=0;REPPARENT=.;CHIMP_AVG_CNF=2.11;BNSVLEN=.;DENISOVA_CNF=0.000;AF=0.355556;GORILLA_VST=0.115253;END=14606875;REPLEN=.;TEND=14606875;QSTART=66343459;NEAN_CNF=0.000;REPSTART=.;GORILLA_AF=0;SOURCE=chimpanzee;HUMAN_AF=1;CHCONDEL=chr4:44417616-44417616;ORANG_FST=0.521433;BNS=NO;ORANG_AF=0;NS=45;LINEAGE=human_specific;QCONTIG=chr4;REPTYPE=.;HUMAN_AND_CHIMP_VST=0.454324;CIEND=-5,5;BNOSCORE=.;BNID=.;UNMASKEDWSSD=1291;ORANG_AVG_CNF=2.4;GORILLA_AVG_CNF=2.3;HUMAN_APE_VST=0.940524;GORILLA_FST=0.538992;ORANG_VST=0.166955;SHARED=orangutan,gorilla,chimpanzee,.,.;HUMAN_APE_FST=1;AN=90;CEXON=MIR1269A;HUMAN_AND_CHIMP_FST=0.603372</t>
  </si>
  <si>
    <t>chr4_66343459_INS_chimpanzee_000005F_1_38523567_quiver_pilon_14605409_14606875</t>
  </si>
  <si>
    <t>14614399</t>
  </si>
  <si>
    <t>14616365</t>
  </si>
  <si>
    <t>74052</t>
  </si>
  <si>
    <t>CHIMP_VST=.;AC=32;CHIMP_AF=0;QEND=66352947;HUMAN_AVG_CNF=.;TSTART=14614399;LBK_CNF=.;BHCONDEL=NO;SVLEN=-1966;LOS_CNF=.;EXONDIST=74052;DHCONDEL=21933363;SVTYPE=DEL;CIPOS=-5,5;CHIMP_FST=0.523724;STRAND=0;REPPARENT=SINE/Alu,Low_complexity,LINE/L1,LTR/ERVL-MaLR,LINE/L1;CHIMP_AVG_CNF=.;BNSVLEN=.;DENISOVA_CNF=.;AF=0.355556;GORILLA_VST=.;END=14616365;REPLEN=230,120,727,357,499;TEND=14616365;QSTART=66350981;NEAN_CNF=.;REPSTART=14614900,14615140,14615281,14616008,14614331;GORILLA_AF=0;SOURCE=chimpanzee;HUMAN_AF=1;CHCONDEL=chr4:44417616-44417616;ORANG_FST=0.521433;BNS=NO;ORANG_AF=0;NS=45;LINEAGE=polymorphic;QCONTIG=chr4;REPTYPE=AluJb,G-rich,L1MA7,MSTA,L1MA7;HUMAN_AND_CHIMP_VST=.;CIEND=-5,5;BNOSCORE=.;BNID=.;UNMASKEDWSSD=0;ORANG_AVG_CNF=.;GORILLA_AVG_CNF=.;HUMAN_APE_VST=.;GORILLA_FST=0.538992;ORANG_VST=.;SHARED=.,gorilla,chimpanzee,.,.;HUMAN_APE_FST=1;AN=90;CEXON=MIR1269A;HUMAN_AND_CHIMP_FST=0.603372</t>
  </si>
  <si>
    <t>chr4_66350981_INS_chimpanzee_000005F_1_38523567_quiver_pilon_14614399_14616365</t>
  </si>
  <si>
    <t>14622202</t>
  </si>
  <si>
    <t>14622589</t>
  </si>
  <si>
    <t>RPS23P3</t>
  </si>
  <si>
    <t>74286</t>
  </si>
  <si>
    <t>CHIMP_VST=.;AC=32;CHIMP_AF=0;QEND=66357194;HUMAN_AVG_CNF=.;TSTART=14622202;LBK_CNF=.;BHCONDEL=NO;SVLEN=-387;LOS_CNF=.;EXONDIST=74286;DHCONDEL=21939189;SVTYPE=DEL;CIPOS=-5,5;CHIMP_FST=0.523724;STRAND=0;REPPARENT=LINE/L2;CHIMP_AVG_CNF=.;BNSVLEN=.;DENISOVA_CNF=.;AF=0.355556;GORILLA_VST=.;END=14622589;REPLEN=348;TEND=14622589;QSTART=66356807;NEAN_CNF=.;REPSTART=14621865;GORILLA_AF=0;SOURCE=chimpanzee;HUMAN_AF=1;CHCONDEL=chr4:44417616-44417616;ORANG_FST=0.521433;BNS=NO;ORANG_AF=0;NS=45;LINEAGE=human_specific;QCONTIG=chr4;REPTYPE=L2a;HUMAN_AND_CHIMP_VST=.;CIEND=-5,5;BNOSCORE=.;BNID=.;UNMASKEDWSSD=3;ORANG_AVG_CNF=.;GORILLA_AVG_CNF=.;HUMAN_APE_VST=.;GORILLA_FST=0.538992;ORANG_VST=.;SHARED=orangutan,gorilla,chimpanzee,.,.;HUMAN_APE_FST=1;AN=90;CEXON=RPS23P3;HUMAN_AND_CHIMP_FST=0.603372</t>
  </si>
  <si>
    <t>chr4_66356807_INS_chimpanzee_000005F_1_38523567_quiver_pilon_14622202_14622589</t>
  </si>
  <si>
    <t>14923702</t>
  </si>
  <si>
    <t>14924041</t>
  </si>
  <si>
    <t>228757</t>
  </si>
  <si>
    <t>CHIMP_VST=.;AC=32;CHIMP_AF=0;QEND=66660618;HUMAN_AVG_CNF=.;TSTART=14923702;LBK_CNF=.;BHCONDEL=NO;SVLEN=-339;LOS_CNF=.;EXONDIST=228757;DHCONDEL=22242661;SVTYPE=DEL;CIPOS=-5,5;CHIMP_FST=0.523724;STRAND=0;REPPARENT=SINE/Alu;CHIMP_AVG_CNF=.;BNSVLEN=.;DENISOVA_CNF=.;AF=0.355556;GORILLA_VST=.;END=14924041;REPLEN=290;TEND=14924041;QSTART=66660279;NEAN_CNF=.;REPSTART=14923751;GORILLA_AF=0;SOURCE=chimpanzee;HUMAN_AF=1;CHCONDEL=chr4:44417616-44417616;ORANG_FST=0.521433;BNS=NO;ORANG_AF=0;NS=45;LINEAGE=human_specific;QCONTIG=chr4;REPTYPE=AluY;HUMAN_AND_CHIMP_VST=.;CIEND=-5,5;BNOSCORE=.;BNID=.;UNMASKEDWSSD=13;ORANG_AVG_CNF=.;GORILLA_AVG_CNF=.;HUMAN_APE_VST=.;GORILLA_FST=0.538992;ORANG_VST=.;SHARED=orangutan,gorilla,chimpanzee,.,.;HUMAN_APE_FST=1;AN=90;CEXON=RPS23P3;HUMAN_AND_CHIMP_FST=0.603372</t>
  </si>
  <si>
    <t>chr4_66660279_INS_chimpanzee_000005F_1_38523567_quiver_pilon_14923702_14924041</t>
  </si>
  <si>
    <t>15259078</t>
  </si>
  <si>
    <t>15259141</t>
  </si>
  <si>
    <t>98467</t>
  </si>
  <si>
    <t>CHIMP_VST=.;AC=32;CHIMP_AF=0;QEND=66995902;HUMAN_AVG_CNF=.;TSTART=15259078;LBK_CNF=.;BHCONDEL=NO;SVLEN=-63;LOS_CNF=.;EXONDIST=98467;DHCONDEL=22578221;SVTYPE=DEL;CIPOS=-5,5;CHIMP_FST=0.523724;STRAND=0;REPPARENT=.;CHIMP_AVG_CNF=.;BNSVLEN=.;DENISOVA_CNF=.;AF=0.355556;GORILLA_VST=.;END=15259141;REPLEN=.;TEND=15259141;QSTART=66995839;NEAN_CNF=.;REPSTART=.;GORILLA_AF=0;SOURCE=chimpanzee;HUMAN_AF=1;CHCONDEL=chr4:44417616-44417616;ORANG_FST=0.521433;BNS=NO;ORANG_AF=0;NS=45;LINEAGE=polymorphic;QCONTIG=chr4;REPTYPE=.;HUMAN_AND_CHIMP_VST=.;CIEND=-5,5;BNOSCORE=.;BNID=.;UNMASKEDWSSD=63;ORANG_AVG_CNF=.;GORILLA_AVG_CNF=.;HUMAN_APE_VST=.;GORILLA_FST=0.538992;ORANG_VST=.;SHARED=.,gorilla,chimpanzee,.,.;HUMAN_APE_FST=1;AN=90;CEXON=RNU6-699P;HUMAN_AND_CHIMP_FST=0.603372</t>
  </si>
  <si>
    <t>chr4_66995839_INS_chimpanzee_000005F_1_38523567_quiver_pilon_15259078_15259141</t>
  </si>
  <si>
    <t>15259977</t>
  </si>
  <si>
    <t>15260649</t>
  </si>
  <si>
    <t>99351</t>
  </si>
  <si>
    <t>CHIMP_VST=0.10264;AC=32;CHIMP_AF=0;QEND=66997395;HUMAN_AVG_CNF=0;TSTART=15259977;LBK_CNF=0.000;BHCONDEL=NO;SVLEN=-672;LOS_CNF=0.000;EXONDIST=99351;DHCONDEL=22579105;SVTYPE=DEL;CIPOS=-5,5;CHIMP_FST=0.523724;STRAND=0;REPPARENT=LTR/ERVL-MaLR;CHIMP_AVG_CNF=2.19;BNSVLEN=.;DENISOVA_CNF=0.000;AF=0.355556;GORILLA_VST=0.0934463;END=15260649;REPLEN=220;TEND=15260649;QSTART=66996723;NEAN_CNF=0.000;REPSTART=15260133;GORILLA_AF=0;SOURCE=chimpanzee;HUMAN_AF=1;CHCONDEL=chr4:44417616-44417616;ORANG_FST=0.521433;BNS=NO;ORANG_AF=0;NS=45;LINEAGE=human_specific;QCONTIG=chr4;REPTYPE=MLT1H2;HUMAN_AND_CHIMP_VST=0.414539;CIEND=-5,5;BNOSCORE=.;BNID=.;UNMASKEDWSSD=259;ORANG_AVG_CNF=2.41;GORILLA_AVG_CNF=2.25;HUMAN_APE_VST=0.92611;GORILLA_FST=0.538992;ORANG_VST=0.159443;SHARED=orangutan,gorilla,chimpanzee,.,.;HUMAN_APE_FST=1;AN=90;CEXON=RNU6-699P;HUMAN_AND_CHIMP_FST=0.603372</t>
  </si>
  <si>
    <t>chr4_66996723_INS_chimpanzee_000005F_1_38523567_quiver_pilon_15259977_15260649</t>
  </si>
  <si>
    <t>15518084</t>
  </si>
  <si>
    <t>15518643</t>
  </si>
  <si>
    <t>RP11-584P21.2</t>
  </si>
  <si>
    <t>169315</t>
  </si>
  <si>
    <t>CHIMP_VST=.;AC=32;CHIMP_AF=0;QEND=67248550;HUMAN_AVG_CNF=.;TSTART=15518084;LBK_CNF=.;BHCONDEL=NO;SVLEN=-559;LOS_CNF=.;EXONDIST=169315;DHCONDEL=22830373;SVTYPE=DEL;CIPOS=-5,5;CHIMP_FST=0.523724;STRAND=0;REPPARENT=LINE/L1,SINE/Alu,LINE/L1,Low_complexity;CHIMP_AVG_CNF=.;BNSVLEN=.;DENISOVA_CNF=.;AF=0.355556;GORILLA_VST=.;END=15518643;REPLEN=26,307,117,12;TEND=15518643;QSTART=67247991;NEAN_CNF=.;REPSTART=15518181,15518207,15518514,15518631;GORILLA_AF=0;SOURCE=chimpanzee;HUMAN_AF=1;CHCONDEL=chr4:44417616-44417616;ORANG_FST=0.521433;BNS=NO;ORANG_AF=0;NS=45;LINEAGE=human_specific;QCONTIG=chr4;REPTYPE=L1ME4a,AluSx,L1ME4a,AT_rich;HUMAN_AND_CHIMP_VST=.;CIEND=-5,5;BNOSCORE=.;BNID=.;UNMASKEDWSSD=61;ORANG_AVG_CNF=.;GORILLA_AVG_CNF=.;HUMAN_APE_VST=.;GORILLA_FST=0.538992;ORANG_VST=.;SHARED=orangutan,gorilla,chimpanzee,.,.;HUMAN_APE_FST=1;AN=90;CEXON=RP11-584P21.2;HUMAN_AND_CHIMP_FST=0.603372</t>
  </si>
  <si>
    <t>chr4_67247991_INS_chimpanzee_000005F_1_38523567_quiver_pilon_15518084_15518643</t>
  </si>
  <si>
    <t>15561254</t>
  </si>
  <si>
    <t>15561426</t>
  </si>
  <si>
    <t>122553</t>
  </si>
  <si>
    <t>CHIMP_VST=0.0950243;AC=25;CHIMP_AF=0;QEND=67294925;HUMAN_AVG_CNF=0;TSTART=15561254;LBK_CNF=0.000;BHCONDEL=NO;SVLEN=-172;LOS_CNF=0.000;EXONDIST=122553;DHCONDEL=22877135;SVTYPE=DEL;CIPOS=-5,5;CHIMP_FST=0.42015;STRAND=0;REPPARENT=LTR/ERVL-MaLR;CHIMP_AVG_CNF=1.8;BNSVLEN=.;DENISOVA_CNF=0.000;AF=0.277778;GORILLA_VST=0.266197;END=15561426;REPLEN=28;TEND=15561426;QSTART=67294753;NEAN_CNF=0.000;REPSTART=15560786;GORILLA_AF=0;SOURCE=chimpanzee;HUMAN_AF=0.78125;CHCONDEL=chr4:44417616-44417616;ORANG_FST=0.415946;BNS=NO;ORANG_AF=0;NS=45;LINEAGE=human_specific;QCONTIG=chr4;REPTYPE=MLT1D;HUMAN_AND_CHIMP_VST=0.365583;CIEND=-5,5;BNOSCORE=.;BNID=.;UNMASKEDWSSD=108;ORANG_AVG_CNF=1.62;GORILLA_AVG_CNF=2.33;HUMAN_APE_VST=0.830637;GORILLA_FST=0.438587;ORANG_VST=0.105602;SHARED=orangutan,gorilla,chimpanzee,.,.;HUMAN_APE_FST=0.792294;AN=90;CEXON=RP11-584P21.2;HUMAN_AND_CHIMP_FST=0.469226</t>
  </si>
  <si>
    <t>chr4_67294753_INS_chimpanzee_000005F_1_38523567_quiver_pilon_15561254_15561426</t>
  </si>
  <si>
    <t>16514494</t>
  </si>
  <si>
    <t>16514551</t>
  </si>
  <si>
    <t>TMPRSS11B</t>
  </si>
  <si>
    <t>15710</t>
  </si>
  <si>
    <t>CHIMP_VST=.;AC=27;CHIMP_AF=0;QEND=68261488;HUMAN_AVG_CNF=.;TSTART=16514494;LBK_CNF=.;BHCONDEL=NO;SVLEN=-57;LOS_CNF=.;EXONDIST=15710;DHCONDEL=23843813;SVTYPE=DEL;CIPOS=-5,5;CHIMP_FST=0.450171;STRAND=0;REPPARENT=LTR/ERV1,LTR/ERV1;CHIMP_AVG_CNF=.;BNSVLEN=.;DENISOVA_CNF=.;AF=0.3;GORILLA_VST=.;END=16514551;REPLEN=37,37;TEND=16514551;QSTART=68261431;NEAN_CNF=.;REPSTART=16514490,16514514;GORILLA_AF=0;SOURCE=chimpanzee;HUMAN_AF=0.84375;CHCONDEL=chr4:44417616-44417616;ORANG_FST=0.446402;BNS=NO;ORANG_AF=0;NS=45;LINEAGE=polymorphic;QCONTIG=chr4;REPTYPE=MER57-int,MER57-int;HUMAN_AND_CHIMP_VST=.;CIEND=-5,5;BNOSCORE=.;BNID=.;UNMASKEDWSSD=0;ORANG_AVG_CNF=.;GORILLA_AVG_CNF=.;HUMAN_APE_VST=.;GORILLA_FST=0.467976;ORANG_VST=.;SHARED=orangutan,gorilla,chimpanzee,yoruba,.;HUMAN_APE_FST=0.852111;AN=90;CEXON=TMPRSS11B;HUMAN_AND_CHIMP_FST=0.507299</t>
  </si>
  <si>
    <t>chr4_68261431_INS_chimpanzee_000005F_1_38523567_quiver_pilon_16514494_16514551</t>
  </si>
  <si>
    <t>16640052</t>
  </si>
  <si>
    <t>16641359</t>
  </si>
  <si>
    <t>MT2P1</t>
  </si>
  <si>
    <t>10333</t>
  </si>
  <si>
    <t>CHIMP_VST=.;AC=36;CHIMP_AF=0;QEND=68388146;HUMAN_AVG_CNF=.;TSTART=16640052;LBK_CNF=.;BHCONDEL=NO;SVLEN=-1307;LOS_CNF=.;EXONDIST=10333;DHCONDEL=23969221;SVTYPE=DEL;CIPOS=-5,5;CHIMP_FST=0.584443;STRAND=0;REPPARENT=SINE/Alu,LINE/L2,scRNA,SINE/Alu,scRNA,SINE/Alu,SINE/Alu;CHIMP_AVG_CNF=.;BNSVLEN=.;DENISOVA_CNF=.;AF=0.4;GORILLA_VST=.;END=16641359;REPLEN=154,141,48,311,50,215,138;TEND=16641359;QSTART=68386839;NEAN_CNF=.;REPSTART=16639916,16640399,16640583,16640631,16640942,16641002,16641221;GORILLA_AF=0.25;SOURCE=chimpanzee;HUMAN_AF=1;CHCONDEL=chr4:44417616-44417616;ORANG_FST=0.583715;BNS=NO;ORANG_AF=0;NS=45;LINEAGE=polymorphic;QCONTIG=chr4;REPTYPE=AluSx,L2c,HY4,AluY,HY4,AluJb,AluSx;HUMAN_AND_CHIMP_VST=.;CIEND=-5,5;BNOSCORE=.;BNID=.;UNMASKEDWSSD=13;ORANG_AVG_CNF=.;GORILLA_AVG_CNF=.;HUMAN_APE_VST=.;GORILLA_FST=0.0574809;ORANG_VST=.;SHARED=orangutan,.,chimpanzee,.,.;HUMAN_APE_FST=0.934248;AN=90;CEXON=MT2P1;HUMAN_AND_CHIMP_FST=0.422241</t>
  </si>
  <si>
    <t>chr4_68386839_INS_chimpanzee_000005F_1_38523567_quiver_pilon_16640052_16641359</t>
  </si>
  <si>
    <t>16959386</t>
  </si>
  <si>
    <t>16959861</t>
  </si>
  <si>
    <t>RP11-1267H10.4</t>
  </si>
  <si>
    <t>30928</t>
  </si>
  <si>
    <t>CHIMP_VST=.;AC=32;CHIMP_AF=0;QEND=68743902;HUMAN_AVG_CNF=.;TSTART=16959386;LBK_CNF=.;BHCONDEL=NO;SVLEN=-475;LOS_CNF=.;EXONDIST=30928;DHCONDEL=23905586;SVTYPE=DEL;CIPOS=-5,5;CHIMP_FST=0.523724;STRAND=0;REPPARENT=LINE/L1;CHIMP_AVG_CNF=.;BNSVLEN=.;DENISOVA_CNF=.;AF=0.355556;GORILLA_VST=.;END=16959861;REPLEN=475;TEND=16959861;QSTART=68743427;NEAN_CNF=.;REPSTART=16959018;GORILLA_AF=0;SOURCE=chimpanzee;HUMAN_AF=1;CHCONDEL=chr4:92649012-92649146;ORANG_FST=0.521433;BNS=NO;ORANG_AF=0;NS=45;LINEAGE=human_specific;QCONTIG=chr4;REPTYPE=L1M4;HUMAN_AND_CHIMP_VST=.;CIEND=-5,5;BNOSCORE=.;BNID=.;UNMASKEDWSSD=0;ORANG_AVG_CNF=.;GORILLA_AVG_CNF=.;HUMAN_APE_VST=.;GORILLA_FST=0.538992;ORANG_VST=.;SHARED=orangutan,gorilla,chimpanzee,.,.;HUMAN_APE_FST=1;AN=90;CEXON=RP11-1267H10.4;HUMAN_AND_CHIMP_FST=0.603372</t>
  </si>
  <si>
    <t>chr4_68743427_INS_chimpanzee_000005F_1_38523567_quiver_pilon_16959386_16959861</t>
  </si>
  <si>
    <t>17064037</t>
  </si>
  <si>
    <t>17066894</t>
  </si>
  <si>
    <t>RP11-468N14.6</t>
  </si>
  <si>
    <t>6499</t>
  </si>
  <si>
    <t>CHIMP_VST=0.151835;AC=32;CHIMP_AF=0;QEND=68893797;HUMAN_AVG_CNF=0;TSTART=17064037;LBK_CNF=0.000;BHCONDEL=NO;SVLEN=-2857;LOS_CNF=0.000;EXONDIST=6499;DHCONDEL=23758073;SVTYPE=DEL;CIPOS=-5,5;CHIMP_FST=0.523724;STRAND=0;REPPARENT=LINE/L1,SINE/Alu,LINE/L1,LINE/L1;CHIMP_AVG_CNF=2.17;BNSVLEN=.;DENISOVA_CNF=0.000;AF=0.355556;GORILLA_VST=0.249279;END=17066894;REPLEN=933,302,331,68;TEND=17066894;QSTART=68890940;NEAN_CNF=0.000;REPSTART=17064068,17065001,17065303,17066357;GORILLA_AF=0;SOURCE=chimpanzee;HUMAN_AF=1;CHCONDEL=chr4:92649012-92649146;ORANG_FST=0.521433;BNS=NO;ORANG_AF=0;NS=45;LINEAGE=human_specific;QCONTIG=chr4;REPTYPE=L1PA7,AluY,L1PA7,L1MA7;HUMAN_AND_CHIMP_VST=0.31906;CIEND=-5,5;BNOSCORE=.;BNID=.;UNMASKEDWSSD=898;ORANG_AVG_CNF=1.77;GORILLA_AVG_CNF=2.54;HUMAN_APE_VST=0.885203;GORILLA_FST=0.538992;ORANG_VST=0.0780886;SHARED=orangutan,gorilla,chimpanzee,.,.;HUMAN_APE_FST=1;AN=90;CEXON=RP11-468N14.6;HUMAN_AND_CHIMP_FST=0.603372</t>
  </si>
  <si>
    <t>chr4_68890940_INS_chimpanzee_000005F_1_38523567_quiver_pilon_17064037_17066894</t>
  </si>
  <si>
    <t>17599174</t>
  </si>
  <si>
    <t>17599817</t>
  </si>
  <si>
    <t>UGT2A1</t>
  </si>
  <si>
    <t>9613</t>
  </si>
  <si>
    <t>CHIMP_VST=.;AC=32;CHIMP_AF=0;QEND=69613870;HUMAN_AVG_CNF=.;TSTART=17599174;LBK_CNF=.;BHCONDEL=NO;SVLEN=-643;LOS_CNF=.;EXONDIST=9613;DHCONDEL=23035786;SVTYPE=DEL;CIPOS=-5,5;CHIMP_FST=0.523724;STRAND=0;REPPARENT=LINE/L1,LINE/L1;CHIMP_AVG_CNF=.;BNSVLEN=.;DENISOVA_CNF=.;AF=0.355556;GORILLA_VST=.;END=17599817;REPLEN=348,279;TEND=17599817;QSTART=69613227;NEAN_CNF=.;REPSTART=17597927,17599538;GORILLA_AF=0;SOURCE=chimpanzee;HUMAN_AF=1;CHCONDEL=chr4:92649012-92649146;ORANG_FST=0.521433;BNS=NO;ORANG_AF=0;NS=45;LINEAGE=human_specific;QCONTIG=chr4;REPTYPE=L1PA16,L1MA3;HUMAN_AND_CHIMP_VST=.;CIEND=-5,5;BNOSCORE=.;BNID=.;UNMASKEDWSSD=0;ORANG_AVG_CNF=.;GORILLA_AVG_CNF=.;HUMAN_APE_VST=.;GORILLA_FST=0.538992;ORANG_VST=.;SHARED=orangutan,gorilla,chimpanzee,.,.;HUMAN_APE_FST=1;AN=90;CEXON=UGT2A1;HUMAN_AND_CHIMP_FST=0.603372</t>
  </si>
  <si>
    <t>chr4_69613227_INS_chimpanzee_000005F_1_38523567_quiver_pilon_17599174_17599817</t>
  </si>
  <si>
    <t>17780304</t>
  </si>
  <si>
    <t>17782611</t>
  </si>
  <si>
    <t>SULT1B1</t>
  </si>
  <si>
    <t>5476</t>
  </si>
  <si>
    <t>CHIMP_VST=0.0889913;AC=32;CHIMP_AF=0;QEND=69781281;HUMAN_AVG_CNF=0;TSTART=17780304;LBK_CNF=0.000;BHCONDEL=NO;SVLEN=-2307;LOS_CNF=0.000;EXONDIST=5476;DHCONDEL=22870039;SVTYPE=DEL;CIPOS=-5,5;CHIMP_FST=0.523724;STRAND=0;REPPARENT=LINE/L1,LINE/L1,LINE/L1,LINE/L1;CHIMP_AVG_CNF=2.18;BNSVLEN=2579;DENISOVA_CNF=0.000;AF=0.355556;GORILLA_VST=0.0913038;END=17782611;REPLEN=313,294,450,1036;TEND=17782611;QSTART=69778974;NEAN_CNF=0.000;REPSTART=17779757,17780831,17781125,17781575;GORILLA_AF=0;SOURCE=chimpanzee;HUMAN_AF=1;CHCONDEL=chr4:92649012-92649146;ORANG_FST=0.521433;BNS=YES;ORANG_AF=0;NS=45;LINEAGE=human_specific;QCONTIG=chr4;REPTYPE=L1MC1,L1MEd,L1PA4,L1MEd;HUMAN_AND_CHIMP_VST=0.412394;CIEND=-5,5;BNOSCORE=15.142038477282;BNID=ID:1572;UNMASKEDWSSD=142;ORANG_AVG_CNF=2.46;GORILLA_AVG_CNF=2.3;HUMAN_APE_VST=0.886029;GORILLA_FST=0.538992;ORANG_VST=0.158404;SHARED=orangutan,gorilla,chimpanzee,.,.;HUMAN_APE_FST=1;AN=90;CEXON=SULT1B1;HUMAN_AND_CHIMP_FST=0.603372</t>
  </si>
  <si>
    <t>chr4_69778974_INS_chimpanzee_000005F_1_38523567_quiver_pilon_17780304_17782611</t>
  </si>
  <si>
    <t>17987118</t>
  </si>
  <si>
    <t>17987180</t>
  </si>
  <si>
    <t>STATH</t>
  </si>
  <si>
    <t>13054</t>
  </si>
  <si>
    <t>CHIMP_VST=.;AC=32;CHIMP_AF=0;QEND=69982939;HUMAN_AVG_CNF=.;TSTART=17987118;LBK_CNF=.;BHCONDEL=NO;SVLEN=-62;LOS_CNF=.;EXONDIST=13054;DHCONDEL=22666136;SVTYPE=DEL;CIPOS=-5,5;CHIMP_FST=0.523724;STRAND=0;REPPARENT=.;CHIMP_AVG_CNF=.;BNSVLEN=.;DENISOVA_CNF=.;AF=0.355556;GORILLA_VST=.;END=17987180;REPLEN=.;TEND=17987180;QSTART=69982877;NEAN_CNF=.;REPSTART=.;GORILLA_AF=0;SOURCE=chimpanzee;HUMAN_AF=1;CHCONDEL=chr4:92649012-92649146;ORANG_FST=0.521433;BNS=NO;ORANG_AF=0;NS=45;LINEAGE=human_specific;QCONTIG=chr4;REPTYPE=.;HUMAN_AND_CHIMP_VST=.;CIEND=-5,5;BNOSCORE=.;BNID=.;UNMASKEDWSSD=62;ORANG_AVG_CNF=.;GORILLA_AVG_CNF=.;HUMAN_APE_VST=.;GORILLA_FST=0.538992;ORANG_VST=.;SHARED=orangutan,gorilla,chimpanzee,.,.;HUMAN_APE_FST=1;AN=90;CEXON=STATH;HUMAN_AND_CHIMP_FST=0.603372</t>
  </si>
  <si>
    <t>chr4_69982877_INS_chimpanzee_000005F_1_38523567_quiver_pilon_17987118_17987180</t>
  </si>
  <si>
    <t>18020199</t>
  </si>
  <si>
    <t>18023320</t>
  </si>
  <si>
    <t>AC063956.1</t>
  </si>
  <si>
    <t>5584</t>
  </si>
  <si>
    <t>CHIMP_VST=0.0693732;AC=32;CHIMP_AF=0;QEND=70018517;HUMAN_AVG_CNF=0;TSTART=18020199;LBK_CNF=0.000;BHCONDEL=NO;SVLEN=-3121;LOS_CNF=0.000;EXONDIST=5584;DHCONDEL=22633617;SVTYPE=DEL;CIPOS=-5,5;CHIMP_FST=0.523724;STRAND=0;REPPARENT=LINE/L1,LINE/L1,LTR/ERVL-MaLR,Simple_repeat,Simple_repeat,SINE/MIR,SINE/MIR,SINE/MIR,LINE/L1;CHIMP_AVG_CNF=1.99;BNSVLEN=.;DENISOVA_CNF=0.000;AF=0.355556;GORILLA_VST=0.0358706;END=18023320;REPLEN=171,180,48,57,39,171,57,167,1750;TEND=18023320;QSTART=70015396;NEAN_CNF=0.000;REPSTART=18018939,18020368,18020622,18020730,18021045,18021116,18021314,18021393,18021570;GORILLA_AF=0;SOURCE=chimpanzee;HUMAN_AF=1;CHCONDEL=chr4:92649012-92649146;ORANG_FST=0.521433;BNS=NO;ORANG_AF=0;NS=45;LINEAGE=polymorphic;QCONTIG=chr4;REPTYPE=L1PB1,L1PB1,MLT1J1,(TA)n,(CA)n,MIRb,MIRc,MIRc,L1PA3;HUMAN_AND_CHIMP_VST=0.403294;CIEND=-5,5;BNOSCORE=.;BNID=.;UNMASKEDWSSD=141;ORANG_AVG_CNF=2.51;GORILLA_AVG_CNF=1.91;HUMAN_APE_VST=0.818228;GORILLA_FST=0.538992;ORANG_VST=0.16348;SHARED=.,gorilla,chimpanzee,.,.;HUMAN_APE_FST=1;AN=90;CEXON=AC063956.1;HUMAN_AND_CHIMP_FST=0.603372</t>
  </si>
  <si>
    <t>chr4_70015396_INS_chimpanzee_000005F_1_38523567_quiver_pilon_18020199_18023320</t>
  </si>
  <si>
    <t>18083901</t>
  </si>
  <si>
    <t>18085470</t>
  </si>
  <si>
    <t>CSN1S2AP</t>
  </si>
  <si>
    <t>1420</t>
  </si>
  <si>
    <t>CHIMP_VST=0.128998;AC=18;CHIMP_AF=0;QEND=70077258;HUMAN_AVG_CNF=0;TSTART=18083901;LBK_CNF=0.000;BHCONDEL=NO;SVLEN=-1569;LOS_CNF=0.000;EXONDIST=1420;DHCONDEL=22573324;SVTYPE=DEL;CIPOS=-5,5;CHIMP_FST=0.31435;STRAND=0;REPPARENT=Low_complexity;CHIMP_AVG_CNF=2.23;BNSVLEN=.;DENISOVA_CNF=0.000;AF=0.2;GORILLA_VST=0.114728;END=18085470;REPLEN=41;TEND=18085470;QSTART=70075689;NEAN_CNF=2.027;REPSTART=18084021;GORILLA_AF=0;SOURCE=chimpanzee;HUMAN_AF=0.5625;CHCONDEL=chr4:92649012-92649146;ORANG_FST=0.309309;BNS=NO;ORANG_AF=0;NS=45;LINEAGE=polymorphic;QCONTIG=chr4;REPTYPE=AT_rich;HUMAN_AND_CHIMP_VST=0.398041;CIEND=-5,5;BNOSCORE=.;BNID=.;UNMASKEDWSSD=1031;ORANG_AVG_CNF=2.3;GORILLA_AVG_CNF=2.3;HUMAN_APE_VST=0.958039;GORILLA_FST=0.333232;ORANG_VST=0.14313;SHARED=.,gorilla,chimpanzee,.,.;HUMAN_APE_FST=0.581584;AN=90;CEXON=CSN1S2AP;HUMAN_AND_CHIMP_FST=0.3393</t>
  </si>
  <si>
    <t>chr4_70075689_INS_chimpanzee_000005F_1_38523567_quiver_pilon_18083901_18085470</t>
  </si>
  <si>
    <t>18186275</t>
  </si>
  <si>
    <t>18186572</t>
  </si>
  <si>
    <t>PRR27</t>
  </si>
  <si>
    <t>4883</t>
  </si>
  <si>
    <t>CHIMP_VST=.;AC=32;CHIMP_AF=0;QEND=70172158;HUMAN_AVG_CNF=.;TSTART=18186275;LBK_CNF=.;BHCONDEL=NO;SVLEN=-297;LOS_CNF=.;EXONDIST=4883;DHCONDEL=22477152;SVTYPE=DEL;CIPOS=-5,5;CHIMP_FST=0.523724;STRAND=0;REPPARENT=LINE/L1,DNA/TcMar-Tigger;CHIMP_AVG_CNF=.;BNSVLEN=.;DENISOVA_CNF=.;AF=0.355556;GORILLA_VST=.;END=18186572;REPLEN=104,184;TEND=18186572;QSTART=70171861;NEAN_CNF=.;REPSTART=18186468,18185719;GORILLA_AF=0;SOURCE=chimpanzee;HUMAN_AF=1;CHCONDEL=chr4:92649012-92649146;ORANG_FST=0.521433;BNS=NO;ORANG_AF=0;NS=45;LINEAGE=human_specific;QCONTIG=chr4;REPTYPE=L1ME3,MER6;HUMAN_AND_CHIMP_VST=.;CIEND=-5,5;BNOSCORE=.;BNID=.;UNMASKEDWSSD=0;ORANG_AVG_CNF=.;GORILLA_AVG_CNF=.;HUMAN_APE_VST=.;GORILLA_FST=0.538992;ORANG_VST=.;SHARED=orangutan,gorilla,chimpanzee,.,.;HUMAN_APE_FST=1;AN=90;CEXON=PRR27;HUMAN_AND_CHIMP_FST=0.603372</t>
  </si>
  <si>
    <t>chr4_70171861_INS_chimpanzee_000005F_1_38523567_quiver_pilon_18186275_18186572</t>
  </si>
  <si>
    <t>18442847</t>
  </si>
  <si>
    <t>18448849</t>
  </si>
  <si>
    <t>MUC7</t>
  </si>
  <si>
    <t>3238</t>
  </si>
  <si>
    <t>CHIMP_VST=0.195044;AC=0;CHIMP_AF=0;QEND=70439928;HUMAN_AVG_CNF=0;TSTART=18442847;LBK_CNF=0.000;BHCONDEL=NO;SVLEN=-6002;LOS_CNF=0.000;EXONDIST=3238;DHCONDEL=22215087;SVTYPE=DEL;CIPOS=-5,5;CHIMP_FST=.;STRAND=0;REPPARENT=LINE/L1,SINE/MIR,SINE/Alu,LINE/L1,LINE/L1,Low_complexity,Low_complexity,SINE/Alu,LINE/L1;CHIMP_AVG_CNF=2.07;BNSVLEN=5818;DENISOVA_CNF=0.000;AF=0;GORILLA_VST=0.162141;END=18448849;REPLEN=1191,176,302,335,318,39,31,313,2186;TEND=18448849;QSTART=70433926;NEAN_CNF=0.000;REPSTART=18440671,18444101,18444680,18444982,18445318,18445729,18446020,18446158,18446663;GORILLA_AF=0;SOURCE=chimpanzee;HUMAN_AF=0;CHCONDEL=chr4:92649012-92649146;ORANG_FST=.;BNS=YES;ORANG_AF=0;NS=45;LINEAGE=human_specific;QCONTIG=chr4;REPTYPE=L1PA5,MIRc,AluSx,L1PA13,L1P4,AT_rich,AT_rich,AluY,L1PA6;HUMAN_AND_CHIMP_VST=0.300529;CIEND=-5,5;BNOSCORE=2.86429780033841;BNID=ID:1576;UNMASKEDWSSD=492;ORANG_AVG_CNF=1.73;GORILLA_AVG_CNF=2.11;HUMAN_APE_VST=0.935095;GORILLA_FST=.;ORANG_VST=0.0880502;SHARED=orangutan,gorilla,chimpanzee,.,.;HUMAN_APE_FST=.;AN=90;CEXON=MUC7;HUMAN_AND_CHIMP_FST=.</t>
  </si>
  <si>
    <t>chr4_70433926_INS_chimpanzee_000005F_1_38523567_quiver_pilon_18442847_18448849</t>
  </si>
  <si>
    <t>18573295</t>
  </si>
  <si>
    <t>18573740</t>
  </si>
  <si>
    <t>AMTN</t>
  </si>
  <si>
    <t>25880</t>
  </si>
  <si>
    <t>CHIMP_VST=.;AC=32;CHIMP_AF=0;QEND=70559068;HUMAN_AVG_CNF=.;TSTART=18573295;LBK_CNF=.;BHCONDEL=NO;SVLEN=-445;LOS_CNF=.;EXONDIST=25880;DHCONDEL=22090390;SVTYPE=DEL;CIPOS=-5,5;CHIMP_FST=0.523724;STRAND=0;REPPARENT=SINE/Alu,Simple_repeat,SINE/Alu;CHIMP_AVG_CNF=.;BNSVLEN=.;DENISOVA_CNF=.;AF=0.355556;GORILLA_VST=.;END=18573740;REPLEN=107,39,234;TEND=18573740;QSTART=70558623;NEAN_CNF=.;REPSTART=18573283,18573413,18573506;GORILLA_AF=0;SOURCE=chimpanzee;HUMAN_AF=1;CHCONDEL=chr4:92649012-92649146;ORANG_FST=0.521433;BNS=NO;ORANG_AF=0;NS=45;LINEAGE=polymorphic;QCONTIG=chr4;REPTYPE=FLAM_C,(A)n,AluSx;HUMAN_AND_CHIMP_VST=.;CIEND=-5,5;BNOSCORE=.;BNID=.;UNMASKEDWSSD=0;ORANG_AVG_CNF=.;GORILLA_AVG_CNF=.;HUMAN_APE_VST=.;GORILLA_FST=0.538992;ORANG_VST=.;SHARED=.,gorilla,chimpanzee,.,.;HUMAN_APE_FST=1;AN=90;CEXON=AMTN;HUMAN_AND_CHIMP_FST=0.603372</t>
  </si>
  <si>
    <t>chr4_70558623_INS_chimpanzee_000005F_1_38523567_quiver_pilon_18573295_18573740</t>
  </si>
  <si>
    <t>19391315</t>
  </si>
  <si>
    <t>19391555</t>
  </si>
  <si>
    <t>SLC4A4</t>
  </si>
  <si>
    <t>17878</t>
  </si>
  <si>
    <t>CHIMP_VST=0.211333;AC=31;CHIMP_AF=0;QEND=71379940;HUMAN_AVG_CNF=0;TSTART=19391315;LBK_CNF=0.000;BHCONDEL=NO;SVLEN=-240;LOS_CNF=0.000;EXONDIST=17878;DHCONDEL=21269313;SVTYPE=DEL;CIPOS=-5,5;CHIMP_FST=0.509211;STRAND=0;REPPARENT=LINE/L2;CHIMP_AVG_CNF=2.17;BNSVLEN=.;DENISOVA_CNF=0.000;AF=0.344444;GORILLA_VST=0.170803;END=19391555;REPLEN=25;TEND=19391555;QSTART=71379700;NEAN_CNF=0.000;REPSTART=19391278;GORILLA_AF=0;SOURCE=chimpanzee;HUMAN_AF=0.96875;CHCONDEL=chr4:92649012-92649146;ORANG_FST=0.506581;BNS=NO;ORANG_AF=0;NS=45;LINEAGE=polymorphic;QCONTIG=chr4;REPTYPE=L2a;HUMAN_AND_CHIMP_VST=0.263779;CIEND=-5,5;BNOSCORE=.;BNID=.;UNMASKEDWSSD=179;ORANG_AVG_CNF=1.7;GORILLA_AVG_CNF=2.21;HUMAN_APE_VST=0.898113;GORILLA_FST=0.525092;ORANG_VST=0.0679955;SHARED=.,gorilla,chimpanzee,.,.;HUMAN_APE_FST=0.970635;AN=90;CEXON=SLC4A4;HUMAN_AND_CHIMP_FST=0.584083</t>
  </si>
  <si>
    <t>chr4_71379700_INS_chimpanzee_000005F_1_38523567_quiver_pilon_19391315_19391555</t>
  </si>
  <si>
    <t>21870804</t>
  </si>
  <si>
    <t>21871096</t>
  </si>
  <si>
    <t>CXCL6</t>
  </si>
  <si>
    <t>21317</t>
  </si>
  <si>
    <t>CHIMP_VST=.;AC=32;CHIMP_AF=0;QEND=73815473;HUMAN_AVG_CNF=.;TSTART=21870804;LBK_CNF=.;BHCONDEL=NO;SVLEN=-292;LOS_CNF=.;EXONDIST=21317;DHCONDEL=18833832;SVTYPE=DEL;CIPOS=-5,5;CHIMP_FST=0.523724;STRAND=0;REPPARENT=SINE/MIR;CHIMP_AVG_CNF=.;BNSVLEN=.;DENISOVA_CNF=.;AF=0.355556;GORILLA_VST=.;END=21871096;REPLEN=159;TEND=21871096;QSTART=73815181;NEAN_CNF=.;REPSTART=21870740;GORILLA_AF=0;SOURCE=chimpanzee;HUMAN_AF=1;CHCONDEL=chr4:92649012-92649146;ORANG_FST=0.521433;BNS=NO;ORANG_AF=0;NS=45;LINEAGE=human_specific;QCONTIG=chr4;REPTYPE=MIRb;HUMAN_AND_CHIMP_VST=.;CIEND=-5,5;BNOSCORE=.;BNID=.;UNMASKEDWSSD=88;ORANG_AVG_CNF=.;GORILLA_AVG_CNF=.;HUMAN_APE_VST=.;GORILLA_FST=0.538992;ORANG_VST=.;SHARED=orangutan,gorilla,chimpanzee,.,.;HUMAN_APE_FST=1;AN=90;CEXON=CXCL6;HUMAN_AND_CHIMP_FST=0.603372</t>
  </si>
  <si>
    <t>chr4_73815181_INS_chimpanzee_000005F_1_38523567_quiver_pilon_21870804_21871096</t>
  </si>
  <si>
    <t>21946522</t>
  </si>
  <si>
    <t>21951694</t>
  </si>
  <si>
    <t>CXCL1</t>
  </si>
  <si>
    <t>19591</t>
  </si>
  <si>
    <t>CHIMP_VST=0.106416;AC=32;CHIMP_AF=0;QEND=73896006;HUMAN_AVG_CNF=0;TSTART=21946522;LBK_CNF=0.000;BHCONDEL=NO;SVLEN=-5172;LOS_CNF=0.000;EXONDIST=19591;DHCONDEL=18758179;SVTYPE=DEL;CIPOS=-5,5;CHIMP_FST=0.523724;STRAND=0;REPPARENT=LINE/L1,LINE/L1,LTR/ERVL-MaLR,LTR/ERVL-MaLR,LTR/ERVL-MaLR,LTR/ERVL-MaLR,LINE/L2,LTR/ERVL-MaLR,LINE/L2,DNA/hAT-Charlie,Simple_repeat,DNA/hAT-Charlie;CHIMP_AVG_CNF=2.17;BNSVLEN=5494;DENISOVA_CNF=0.000;AF=0.355556;GORILLA_VST=0.206062;END=21951694;REPLEN=614,568,369,1034,208,370,665,386,100,71,38,9;TEND=21951694;QSTART=73890834;NEAN_CNF=0.000;REPSTART=21946198,21947131,21947759,21948128,21949158,21949366,21949978,21950643,21951447,21951576,21951647,21951685;GORILLA_AF=0;SOURCE=chimpanzee;HUMAN_AF=1;CHCONDEL=chr4:92649012-92649146;ORANG_FST=0.521433;BNS=YES;ORANG_AF=0;NS=45;LINEAGE=human_specific;QCONTIG=chr4;REPTYPE=L1MA9,L1MA9,THE1B,THE1B-int,THE1B-int,THE1B,L2,MLT1A,L2a,MER5A,(TG)n,MER5A;HUMAN_AND_CHIMP_VST=0.403611;CIEND=-5,5;BNOSCORE=9.72098256141009;BNID=ID:1583;UNMASKEDWSSD=230;ORANG_AVG_CNF=2.11;GORILLA_AVG_CNF=2.57;HUMAN_APE_VST=0.917095;GORILLA_FST=0.538992;ORANG_VST=0.124112;SHARED=orangutan,gorilla,chimpanzee,.,.;HUMAN_APE_FST=1;AN=90;CEXON=CXCL1;HUMAN_AND_CHIMP_FST=0.603372</t>
  </si>
  <si>
    <t>chr4_73890834_INS_chimpanzee_000005F_1_38523567_quiver_pilon_21946522_21951694</t>
  </si>
  <si>
    <t>22533924</t>
  </si>
  <si>
    <t>22533997</t>
  </si>
  <si>
    <t>AREG</t>
  </si>
  <si>
    <t>18547</t>
  </si>
  <si>
    <t>CHIMP_VST=.;AC=32;CHIMP_AF=0;QEND=74473630;HUMAN_AVG_CNF=.;TSTART=22533924;LBK_CNF=.;BHCONDEL=NO;SVLEN=-73;LOS_CNF=.;EXONDIST=18547;DHCONDEL=18175456;SVTYPE=DEL;CIPOS=-5,5;CHIMP_FST=0.523724;STRAND=0;REPPARENT=.;CHIMP_AVG_CNF=.;BNSVLEN=.;DENISOVA_CNF=.;AF=0.355556;GORILLA_VST=.;END=22533997;REPLEN=.;TEND=22533997;QSTART=74473557;NEAN_CNF=.;REPSTART=.;GORILLA_AF=0;SOURCE=chimpanzee;HUMAN_AF=1;CHCONDEL=chr4:92649012-92649146;ORANG_FST=0.521433;BNS=NO;ORANG_AF=0;NS=45;LINEAGE=human_specific;QCONTIG=chr4;REPTYPE=.;HUMAN_AND_CHIMP_VST=.;CIEND=-5,5;BNOSCORE=.;BNID=.;UNMASKEDWSSD=73;ORANG_AVG_CNF=.;GORILLA_AVG_CNF=.;HUMAN_APE_VST=.;GORILLA_FST=0.538992;ORANG_VST=.;SHARED=orangutan,gorilla,chimpanzee,.,.;HUMAN_APE_FST=1;AN=90;CEXON=AREG;HUMAN_AND_CHIMP_FST=0.603372</t>
  </si>
  <si>
    <t>chr4_74473557_INS_chimpanzee_000005F_1_38523567_quiver_pilon_22533924_22533997</t>
  </si>
  <si>
    <t>22534147</t>
  </si>
  <si>
    <t>22534420</t>
  </si>
  <si>
    <t>18648</t>
  </si>
  <si>
    <t>CHIMP_VST=0.0499573;AC=32;CHIMP_AF=0;QEND=74473931;HUMAN_AVG_CNF=0;TSTART=22534147;LBK_CNF=0.000;BHCONDEL=NO;SVLEN=-273;LOS_CNF=0.000;EXONDIST=18648;DHCONDEL=18175355;SVTYPE=DEL;CIPOS=-5,5;CHIMP_FST=0.523724;STRAND=0;REPPARENT=.;CHIMP_AVG_CNF=1.94;BNSVLEN=.;DENISOVA_CNF=0.000;AF=0.355556;GORILLA_VST=0.21556;END=22534420;REPLEN=.;TEND=22534420;QSTART=74473658;NEAN_CNF=0.000;REPSTART=.;GORILLA_AF=0;SOURCE=chimpanzee;HUMAN_AF=1;CHCONDEL=chr4:92649012-92649146;ORANG_FST=0.521433;BNS=NO;ORANG_AF=0;NS=45;LINEAGE=human_specific;QCONTIG=chr4;REPTYPE=.;HUMAN_AND_CHIMP_VST=0.499896;CIEND=-5,5;BNOSCORE=.;BNID=.;UNMASKEDWSSD=192;ORANG_AVG_CNF=2.22;GORILLA_AVG_CNF=2.58;HUMAN_APE_VST=0.889865;GORILLA_FST=0.538992;ORANG_VST=0.166949;SHARED=orangutan,gorilla,chimpanzee,.,.;HUMAN_APE_FST=1;AN=90;CEXON=AREG;HUMAN_AND_CHIMP_FST=0.603372</t>
  </si>
  <si>
    <t>chr4_74473658_INS_chimpanzee_000005F_1_38523567_quiver_pilon_22534147_22534420</t>
  </si>
  <si>
    <t>22658712</t>
  </si>
  <si>
    <t>22658936</t>
  </si>
  <si>
    <t>AC142293.3</t>
  </si>
  <si>
    <t>18677</t>
  </si>
  <si>
    <t>CHIMP_VST=0.0493424;AC=32;CHIMP_AF=0;QEND=74608383;HUMAN_AVG_CNF=0;TSTART=22658712;LBK_CNF=0.000;BHCONDEL=NO;SVLEN=-224;LOS_CNF=0.000;EXONDIST=18677;DHCONDEL=18040854;SVTYPE=DEL;CIPOS=-5,5;CHIMP_FST=0.523724;STRAND=0;REPPARENT=.;CHIMP_AVG_CNF=1.92;BNSVLEN=.;DENISOVA_CNF=0.000;AF=0.355556;GORILLA_VST=0.0871678;END=22658936;REPLEN=.;TEND=22658936;QSTART=74608159;NEAN_CNF=0.000;REPSTART=.;GORILLA_AF=0;SOURCE=chimpanzee;HUMAN_AF=1;CHCONDEL=chr4:92649012-92649146;ORANG_FST=0.521433;BNS=NO;ORANG_AF=0;NS=45;LINEAGE=human_specific;QCONTIG=chr4;REPTYPE=.;HUMAN_AND_CHIMP_VST=0.496892;CIEND=-5,5;BNOSCORE=.;BNID=.;UNMASKEDWSSD=113;ORANG_AVG_CNF=2.48;GORILLA_AVG_CNF=2.14;HUMAN_APE_VST=0.889273;GORILLA_FST=0.538992;ORANG_VST=0.191393;SHARED=orangutan,gorilla,chimpanzee,.,.;HUMAN_APE_FST=1;AN=90;CEXON=AC142293.3;HUMAN_AND_CHIMP_FST=0.603372</t>
  </si>
  <si>
    <t>chr4_74608159_INS_chimpanzee_000005F_1_38523567_quiver_pilon_22658712_22658936</t>
  </si>
  <si>
    <t>23428803</t>
  </si>
  <si>
    <t>23428886</t>
  </si>
  <si>
    <t>RP11-567N4.3</t>
  </si>
  <si>
    <t>17162</t>
  </si>
  <si>
    <t>CHIMP_VST=.;AC=32;CHIMP_AF=0;QEND=75384117;HUMAN_AVG_CNF=.;TSTART=23428803;LBK_CNF=.;BHCONDEL=NO;SVLEN=-83;LOS_CNF=.;EXONDIST=17162;DHCONDEL=17264979;SVTYPE=DEL;CIPOS=-5,5;CHIMP_FST=0.523724;STRAND=0;REPPARENT=LINE/L1;CHIMP_AVG_CNF=.;BNSVLEN=.;DENISOVA_CNF=.;AF=0.355556;GORILLA_VST=.;END=23428886;REPLEN=83;TEND=23428886;QSTART=75384034;NEAN_CNF=.;REPSTART=23423935;GORILLA_AF=0;SOURCE=chimpanzee;HUMAN_AF=1;CHCONDEL=chr4:92649012-92649146;ORANG_FST=0.521433;BNS=NO;ORANG_AF=0;NS=45;LINEAGE=human_specific;QCONTIG=chr4;REPTYPE=L1PA6;HUMAN_AND_CHIMP_VST=.;CIEND=-5,5;BNOSCORE=.;BNID=.;UNMASKEDWSSD=0;ORANG_AVG_CNF=.;GORILLA_AVG_CNF=.;HUMAN_APE_VST=.;GORILLA_FST=0.538992;ORANG_VST=.;SHARED=orangutan,gorilla,chimpanzee,.,.;HUMAN_APE_FST=1;AN=90;CEXON=RP11-567N4.3;HUMAN_AND_CHIMP_FST=0.603372</t>
  </si>
  <si>
    <t>chr4_75384034_INS_chimpanzee_000005F_1_38523567_quiver_pilon_23428803_23428886</t>
  </si>
  <si>
    <t>23444396</t>
  </si>
  <si>
    <t>23445478</t>
  </si>
  <si>
    <t>1374</t>
  </si>
  <si>
    <t>CHIMP_VST=0.155086;AC=32;CHIMP_AF=0;QEND=75400904;HUMAN_AVG_CNF=0;TSTART=23444396;LBK_CNF=0.000;BHCONDEL=NO;SVLEN=-1082;LOS_CNF=0.000;EXONDIST=1374;DHCONDEL=17249191;SVTYPE=DEL;CIPOS=-5,5;CHIMP_FST=0.523724;STRAND=0;REPPARENT=LINE/L1,Simple_repeat,LTR/ERVL;CHIMP_AVG_CNF=1.74;BNSVLEN=.;DENISOVA_CNF=0.000;AF=0.355556;GORILLA_VST=0.013512;END=23445478;REPLEN=391,46,288;TEND=23445478;QSTART=75399822;NEAN_CNF=0.000;REPSTART=23444472,23444942,23445190;GORILLA_AF=0;SOURCE=chimpanzee;HUMAN_AF=1;CHCONDEL=chr4:92649012-92649146;ORANG_FST=0.521433;BNS=NO;ORANG_AF=0;NS=45;LINEAGE=human_specific;QCONTIG=chr4;REPTYPE=L1PA15,(TG)n,LTR16C;HUMAN_AND_CHIMP_VST=0.279242;CIEND=-5,5;BNOSCORE=.;BNID=.;UNMASKEDWSSD=170;ORANG_AVG_CNF=1.84;GORILLA_AVG_CNF=1.35;HUMAN_APE_VST=0.825315;GORILLA_FST=0.538992;ORANG_VST=0.126185;SHARED=orangutan,gorilla,chimpanzee,.,.;HUMAN_APE_FST=1;AN=90;CEXON=RP11-567N4.3;HUMAN_AND_CHIMP_FST=0.603372</t>
  </si>
  <si>
    <t>chr4_75399822_INS_chimpanzee_000005F_1_38523567_quiver_pilon_23444396_23445478</t>
  </si>
  <si>
    <t>23608757</t>
  </si>
  <si>
    <t>23609567</t>
  </si>
  <si>
    <t>C4orf26</t>
  </si>
  <si>
    <t>1539</t>
  </si>
  <si>
    <t>CHIMP_VST=0.128745;AC=32;CHIMP_AF=0;QEND=75568235;HUMAN_AVG_CNF=0;TSTART=23608757;LBK_CNF=0.000;BHCONDEL=NO;SVLEN=-810;LOS_CNF=0.000;EXONDIST=1539;DHCONDEL=17081588;SVTYPE=DEL;CIPOS=-5,5;CHIMP_FST=0.523724;STRAND=0;REPPARENT=LINE/L1,LTR/Gypsy?;CHIMP_AVG_CNF=1.85;BNSVLEN=.;DENISOVA_CNF=0.000;AF=0.355556;GORILLA_VST=0.0789062;END=23609567;REPLEN=20,100;TEND=23609567;QSTART=75567425;NEAN_CNF=0.000;REPSTART=23608644,23609171;GORILLA_AF=0;SOURCE=chimpanzee;HUMAN_AF=1;CHCONDEL=chr4:92649012-92649146;ORANG_FST=0.521433;BNS=NO;ORANG_AF=0;NS=45;LINEAGE=human_specific;QCONTIG=chr4;REPTYPE=L1MC4,LTR88a;HUMAN_AND_CHIMP_VST=0.357854;CIEND=-5,5;BNOSCORE=.;BNID=.;UNMASKEDWSSD=288;ORANG_AVG_CNF=1.92;GORILLA_AVG_CNF=1.8;HUMAN_APE_VST=0.897417;GORILLA_FST=0.538992;ORANG_VST=0.138169;SHARED=orangutan,gorilla,chimpanzee,.,.;HUMAN_APE_FST=1;AN=90;CEXON=C4orf26;HUMAN_AND_CHIMP_FST=0.603372</t>
  </si>
  <si>
    <t>chr4_75567425_INS_chimpanzee_000005F_1_38523567_quiver_pilon_23608757_23609567</t>
  </si>
  <si>
    <t>23706805</t>
  </si>
  <si>
    <t>23706883</t>
  </si>
  <si>
    <t>3094</t>
  </si>
  <si>
    <t>CHIMP_VST=.;AC=32;CHIMP_AF=0;QEND=75665698;HUMAN_AVG_CNF=.;TSTART=23706805;LBK_CNF=.;BHCONDEL=NO;SVLEN=-78;LOS_CNF=.;EXONDIST=3094;DHCONDEL=16983393;SVTYPE=DEL;CIPOS=-5,5;CHIMP_FST=0.523724;STRAND=0;REPPARENT=SINE/Alu;CHIMP_AVG_CNF=.;BNSVLEN=.;DENISOVA_CNF=.;AF=0.355556;GORILLA_VST=.;END=23706883;REPLEN=78;TEND=23706883;QSTART=75665620;NEAN_CNF=.;REPSTART=23706666;GORILLA_AF=0;SOURCE=chimpanzee;HUMAN_AF=1;CHCONDEL=chr4:92649012-92649146;ORANG_FST=0.521433;BNS=NO;ORANG_AF=0;NS=45;LINEAGE=human_specific;QCONTIG=chr4;REPTYPE=AluJb;HUMAN_AND_CHIMP_VST=.;CIEND=-5,5;BNOSCORE=.;BNID=.;UNMASKEDWSSD=0;ORANG_AVG_CNF=.;GORILLA_AVG_CNF=.;HUMAN_APE_VST=.;GORILLA_FST=0.538992;ORANG_VST=.;SHARED=orangutan,gorilla,chimpanzee,.,.;HUMAN_APE_FST=1;AN=90;CEXON=G3BP2;HUMAN_AND_CHIMP_FST=0.603372</t>
  </si>
  <si>
    <t>chr4_75665620_INS_chimpanzee_000005F_1_38523567_quiver_pilon_23706805_23706883</t>
  </si>
  <si>
    <t>24649087</t>
  </si>
  <si>
    <t>24650900</t>
  </si>
  <si>
    <t>SHROOM3</t>
  </si>
  <si>
    <t>19798</t>
  </si>
  <si>
    <t>CHIMP_VST=.;AC=32;CHIMP_AF=0;QEND=76610882;HUMAN_AVG_CNF=.;TSTART=24649087;LBK_CNF=.;BHCONDEL=NO;SVLEN=-1813;LOS_CNF=.;EXONDIST=19798;DHCONDEL=16039944;SVTYPE=DEL;CIPOS=-5,5;CHIMP_FST=0.523724;STRAND=0;REPPARENT=LINE/L1,DNA/hAT-Charlie,SINE/Alu,DNA/hAT-Charlie,SINE/Alu,Simple_repeat,DNA/TcMar-Tigger;CHIMP_AVG_CNF=.;BNSVLEN=.;DENISOVA_CNF=.;AF=0.355556;GORILLA_VST=.;END=24650900;REPLEN=905,66,311,37,286,50,52;TEND=24650900;QSTART=76609069;NEAN_CNF=.;REPSTART=24649051,24649997,24650063,24650374,24650454,24650740,24650848;GORILLA_AF=0;SOURCE=chimpanzee;HUMAN_AF=1;CHCONDEL=chr4:92649012-92649146;ORANG_FST=0.521433;BNS=NO;ORANG_AF=0;NS=45;LINEAGE=human_specific;QCONTIG=chr4;REPTYPE=L1MB3,MER5A,AluSx,MER5A,AluSx,(CTAA)n,Tigger14a;HUMAN_AND_CHIMP_VST=.;CIEND=-5,5;BNOSCORE=.;BNID=.;UNMASKEDWSSD=0;ORANG_AVG_CNF=.;GORILLA_AVG_CNF=.;HUMAN_APE_VST=.;GORILLA_FST=0.538992;ORANG_VST=.;SHARED=orangutan,gorilla,chimpanzee,.,.;HUMAN_APE_FST=1;AN=90;CEXON=SHROOM3;HUMAN_AND_CHIMP_FST=0.603372</t>
  </si>
  <si>
    <t>chr4_76609069_INS_chimpanzee_000005F_1_38523567_quiver_pilon_24649087_24650900</t>
  </si>
  <si>
    <t>24761946</t>
  </si>
  <si>
    <t>24762281</t>
  </si>
  <si>
    <t>9988</t>
  </si>
  <si>
    <t>CHIMP_VST=.;AC=32;CHIMP_AF=0;QEND=76720611;HUMAN_AVG_CNF=.;TSTART=24761946;LBK_CNF=.;BHCONDEL=NO;SVLEN=-335;LOS_CNF=.;EXONDIST=9988;DHCONDEL=15928737;SVTYPE=DEL;CIPOS=-5,5;CHIMP_FST=0.523724;STRAND=0;REPPARENT=SINE/Alu;CHIMP_AVG_CNF=.;BNSVLEN=.;DENISOVA_CNF=.;AF=0.355556;GORILLA_VST=.;END=24762281;REPLEN=279;TEND=24762281;QSTART=76720276;NEAN_CNF=.;REPSTART=24761915;GORILLA_AF=0;SOURCE=chimpanzee;HUMAN_AF=1;CHCONDEL=chr4:92649012-92649146;ORANG_FST=0.521433;BNS=NO;ORANG_AF=0;NS=45;LINEAGE=human_specific;QCONTIG=chr4;REPTYPE=AluSx;HUMAN_AND_CHIMP_VST=.;CIEND=-5,5;BNOSCORE=.;BNID=.;UNMASKEDWSSD=15;ORANG_AVG_CNF=.;GORILLA_AVG_CNF=.;HUMAN_APE_VST=.;GORILLA_FST=0.538992;ORANG_VST=.;SHARED=orangutan,gorilla,chimpanzee,.,.;HUMAN_APE_FST=1;AN=90;CEXON=SHROOM3;HUMAN_AND_CHIMP_FST=0.603372</t>
  </si>
  <si>
    <t>chr4_76720276_INS_chimpanzee_000005F_1_38523567_quiver_pilon_24761946_24762281</t>
  </si>
  <si>
    <t>25088001</t>
  </si>
  <si>
    <t>25088070</t>
  </si>
  <si>
    <t>CCNI</t>
  </si>
  <si>
    <t>2734</t>
  </si>
  <si>
    <t>CHIMP_VST=.;AC=32;CHIMP_AF=0;QEND=77052486;HUMAN_AVG_CNF=.;TSTART=25088001;LBK_CNF=.;BHCONDEL=NO;SVLEN=-69;LOS_CNF=.;EXONDIST=2734;DHCONDEL=15596596;SVTYPE=DEL;CIPOS=-5,5;CHIMP_FST=0.523724;STRAND=0;REPPARENT=.;CHIMP_AVG_CNF=.;BNSVLEN=.;DENISOVA_CNF=.;AF=0.355556;GORILLA_VST=.;END=25088070;REPLEN=.;TEND=25088070;QSTART=77052417;NEAN_CNF=.;REPSTART=.;GORILLA_AF=0;SOURCE=chimpanzee;HUMAN_AF=1;CHCONDEL=chr4:92649012-92649146;ORANG_FST=0.521433;BNS=NO;ORANG_AF=0;NS=45;LINEAGE=human_specific;QCONTIG=chr4;REPTYPE=.;HUMAN_AND_CHIMP_VST=.;CIEND=-5,5;BNOSCORE=.;BNID=.;UNMASKEDWSSD=69;ORANG_AVG_CNF=.;GORILLA_AVG_CNF=.;HUMAN_APE_VST=.;GORILLA_FST=0.538992;ORANG_VST=.;SHARED=orangutan,gorilla,chimpanzee,.,.;HUMAN_APE_FST=1;AN=90;CEXON=CCNI;HUMAN_AND_CHIMP_FST=0.603372</t>
  </si>
  <si>
    <t>chr4_77052417_INS_chimpanzee_000005F_1_38523567_quiver_pilon_25088001_25088070</t>
  </si>
  <si>
    <t>25174334</t>
  </si>
  <si>
    <t>25178133</t>
  </si>
  <si>
    <t>RNU6-1187P</t>
  </si>
  <si>
    <t>11614</t>
  </si>
  <si>
    <t>CHIMP_VST=0.131522;AC=32;CHIMP_AF=0;QEND=77142514;HUMAN_AVG_CNF=0.524;TSTART=25174334;LBK_CNF=0.856;BHCONDEL=NO;SVLEN=-3799;LOS_CNF=0.631;EXONDIST=11614;DHCONDEL=15510298;SVTYPE=DEL;CIPOS=-5,5;CHIMP_FST=0.523724;STRAND=0;REPPARENT=DNA/hAT-Charlie,SINE/Alu,DNA/hAT-Charlie,DNA/hAT-Blackjack,DNA/hAT-Charlie,LINE/L2,LTR/ERVL,LTR/ERVL,Simple_repeat,LTR/ERVL;CHIMP_AVG_CNF=3.02;BNSVLEN=3770;DENISOVA_CNF=0.855;AF=0.355556;GORILLA_VST=0.128458;END=25178133;REPLEN=114,287,262,198,41,225,625,366,49,1090;TEND=25178133;QSTART=77138715;NEAN_CNF=0.471;REPSTART=25174801,25174915,25175202,25175464,25175662,25175769,25176003,25176628,25176994,25177043;GORILLA_AF=0;SOURCE=chimpanzee;HUMAN_AF=1;CHCONDEL=chr4:92649012-92649146;ORANG_FST=0.521433;BNS=YES;ORANG_AF=0;NS=45;LINEAGE=human_specific;QCONTIG=chr4;REPTYPE=Charlie1,AluJb,Charlie1,MER63A,Charlie1,L2a,LTR50,ERVL-B4-int,(CA)n,ERVL-B4-int;HUMAN_AND_CHIMP_VST=0.299197;CIEND=-5,5;BNOSCORE=0.111111111111111;BNID=ID:1586;UNMASKEDWSSD=345;ORANG_AVG_CNF=2.81;GORILLA_AVG_CNF=3.13;HUMAN_APE_VST=0.821181;GORILLA_FST=0.538992;ORANG_VST=0.0988425;SHARED=orangutan,gorilla,chimpanzee,.,.;HUMAN_APE_FST=1;AN=90;CEXON=RNU6-1187P;HUMAN_AND_CHIMP_FST=0.603372</t>
  </si>
  <si>
    <t>chr4_77138715_INS_chimpanzee_000005F_1_38523567_quiver_pilon_25174334_25178133</t>
  </si>
  <si>
    <t>26845030</t>
  </si>
  <si>
    <t>26846802</t>
  </si>
  <si>
    <t>MIR5096</t>
  </si>
  <si>
    <t>5225</t>
  </si>
  <si>
    <t>CHIMP_VST=0.0826094;AC=32;CHIMP_AF=0;QEND=78817300;HUMAN_AVG_CNF=0;TSTART=26845030;LBK_CNF=0.000;BHCONDEL=NO;SVLEN=-1772;LOS_CNF=0.000;EXONDIST=5225;DHCONDEL=13833485;SVTYPE=DEL;CIPOS=-5,5;CHIMP_FST=0.523724;STRAND=0;REPPARENT=LINE/L2,DNA/hAT-Charlie,SINE/MIR,DNA/hAT-Tip100;CHIMP_AVG_CNF=2.13;BNSVLEN=3967;DENISOVA_CNF=0.000;AF=0.355556;GORILLA_VST=0.109462;END=26846802;REPLEN=122,289,72,108;TEND=26846802;QSTART=78815528;NEAN_CNF=0.000;REPSTART=26845255,26845437,26846044,26846241;GORILLA_AF=0;SOURCE=chimpanzee;HUMAN_AF=1;CHCONDEL=chr4:92649012-92649146;ORANG_FST=0.521433;BNS=YES;ORANG_AF=0;NS=45;LINEAGE=human_specific;QCONTIG=chr4;REPTYPE=L2c,MER102c,MIRb,MamTip2;HUMAN_AND_CHIMP_VST=0.471482;CIEND=-5,5;BNOSCORE=839.5234361387;BNID=ID:1589;UNMASKEDWSSD=884;ORANG_AVG_CNF=2.48;GORILLA_AVG_CNF=2.32;HUMAN_APE_VST=0.949892;GORILLA_FST=0.538992;ORANG_VST=0.177396;SHARED=orangutan,gorilla,chimpanzee,.,.;HUMAN_APE_FST=1;AN=90;CEXON=MIR5096;HUMAN_AND_CHIMP_FST=0.603372</t>
  </si>
  <si>
    <t>chr4_78815528_INS_chimpanzee_000005F_1_38523567_quiver_pilon_26845030_26846802</t>
  </si>
  <si>
    <t>27632445</t>
  </si>
  <si>
    <t>27632523</t>
  </si>
  <si>
    <t>RP11-234K19.1</t>
  </si>
  <si>
    <t>CHIMP_VST=.;AC=32;CHIMP_AF=0;QEND=79601519;HUMAN_AVG_CNF=.;TSTART=27632445;LBK_CNF=.;BHCONDEL=NO;SVLEN=-78;LOS_CNF=.;EXONDIST=4267;DHCONDEL=13047572;SVTYPE=DEL;CIPOS=-5,5;CHIMP_FST=0.523724;STRAND=0;REPPARENT=.;CHIMP_AVG_CNF=.;BNSVLEN=.;DENISOVA_CNF=.;AF=0.355556;GORILLA_VST=.;END=27632523;REPLEN=.;TEND=27632523;QSTART=79601441;NEAN_CNF=.;REPSTART=.;GORILLA_AF=0;SOURCE=chimpanzee;HUMAN_AF=1;CHCONDEL=chr4:92649012-92649146;ORANG_FST=0.521433;BNS=NO;ORANG_AF=0;NS=45;LINEAGE=human_specific;QCONTIG=chr4;REPTYPE=.;HUMAN_AND_CHIMP_VST=.;CIEND=-5,5;BNOSCORE=.;BNID=.;UNMASKEDWSSD=58;ORANG_AVG_CNF=.;GORILLA_AVG_CNF=.;HUMAN_APE_VST=.;GORILLA_FST=0.538992;ORANG_VST=.;SHARED=orangutan,gorilla,chimpanzee,.,.;HUMAN_APE_FST=1;AN=90;CEXON=RP11-234K19.1;HUMAN_AND_CHIMP_FST=0.603372</t>
  </si>
  <si>
    <t>chr4_79601441_INS_chimpanzee_000005F_1_38523567_quiver_pilon_27632445_27632523</t>
  </si>
  <si>
    <t>27650184</t>
  </si>
  <si>
    <t>27651197</t>
  </si>
  <si>
    <t>15846</t>
  </si>
  <si>
    <t>CHIMP_VST=0.13984;AC=32;CHIMP_AF=0;QEND=79614033;HUMAN_AVG_CNF=0;TSTART=27650184;LBK_CNF=0.000;BHCONDEL=NO;SVLEN=-1013;LOS_CNF=0.000;EXONDIST=15846;DHCONDEL=13035993;SVTYPE=DEL;CIPOS=-5,5;CHIMP_FST=0.523724;STRAND=0;REPPARENT=LINE/L1,LINE/L2,SINE/MIR;CHIMP_AVG_CNF=2.28;BNSVLEN=.;DENISOVA_CNF=0.000;AF=0.355556;GORILLA_VST=0.0467789;END=27651197;REPLEN=372,36,94;TEND=27651197;QSTART=79613020;NEAN_CNF=2.245;REPSTART=27649929,27650772,27650878;GORILLA_AF=0;SOURCE=chimpanzee;HUMAN_AF=1;CHCONDEL=chr4:92649012-92649146;ORANG_FST=0.521433;BNS=NO;ORANG_AF=0;NS=45;LINEAGE=polymorphic;QCONTIG=chr4;REPTYPE=L1MC4,L2a,MIRb;HUMAN_AND_CHIMP_VST=0.329069;CIEND=-5,5;BNOSCORE=.;BNID=.;UNMASKEDWSSD=248;ORANG_AVG_CNF=2.38;GORILLA_AVG_CNF=2.03;HUMAN_APE_VST=0.878775;GORILLA_FST=0.538992;ORANG_VST=0.138823;SHARED=orangutan,.,chimpanzee,.,.;HUMAN_APE_FST=1;AN=90;CEXON=RP11-234K19.1;HUMAN_AND_CHIMP_FST=0.603372</t>
  </si>
  <si>
    <t>chr4_79613020_INS_chimpanzee_000005F_1_38523567_quiver_pilon_27650184_27651197</t>
  </si>
  <si>
    <t>28128745</t>
  </si>
  <si>
    <t>28128913</t>
  </si>
  <si>
    <t>ANTXR2</t>
  </si>
  <si>
    <t>1155</t>
  </si>
  <si>
    <t>CHIMP_VST=0.09759;AC=2;CHIMP_AF=0;QEND=80103477;HUMAN_AVG_CNF=0;TSTART=28128745;LBK_CNF=0.000;BHCONDEL=NO;SVLEN=-168;LOS_CNF=0.000;EXONDIST=1155;DHCONDEL=12545704;SVTYPE=DEL;CIPOS=-5,5;CHIMP_FST=0.0095824;STRAND=0;REPPARENT=.;CHIMP_AVG_CNF=1.87;BNSVLEN=.;DENISOVA_CNF=0.000;AF=0.0222222;GORILLA_VST=0.0853127;END=28128913;REPLEN=.;TEND=28128913;QSTART=80103309;NEAN_CNF=0.000;REPSTART=.;GORILLA_AF=0;SOURCE=chimpanzee;HUMAN_AF=0.0625;CHCONDEL=chr4:92649012-92649146;ORANG_FST=0.0101575;BNS=NO;ORANG_AF=0;NS=45;LINEAGE=polymorphic;QCONTIG=chr4;REPTYPE=.;HUMAN_AND_CHIMP_VST=0.401376;CIEND=-5,5;BNOSCORE=.;BNID=.;UNMASKEDWSSD=138;ORANG_AVG_CNF=2.08;GORILLA_AVG_CNF=1.91;HUMAN_APE_VST=0.893905;GORILLA_FST=0.00856929;ORANG_VST=0.149591;SHARED=orangutan,.,chimpanzee,.,.;HUMAN_APE_FST=0.0458134;AN=90;CEXON=ANTXR2;HUMAN_AND_CHIMP_FST=0.0174087</t>
  </si>
  <si>
    <t>chr4_80103309_INS_chimpanzee_000005F_1_38523567_quiver_pilon_28128745_28128913</t>
  </si>
  <si>
    <t>30911488</t>
  </si>
  <si>
    <t>30911542</t>
  </si>
  <si>
    <t>SEC31A</t>
  </si>
  <si>
    <t>2299</t>
  </si>
  <si>
    <t>CHIMP_VST=.;AC=32;CHIMP_AF=0;QEND=82888451;HUMAN_AVG_CNF=.;TSTART=30911488;LBK_CNF=.;BHCONDEL=NO;SVLEN=-54;LOS_CNF=.;EXONDIST=2299;DHCONDEL=9760616;SVTYPE=DEL;CIPOS=-5,5;CHIMP_FST=0.688928;STRAND=0;REPPARENT=Simple_repeat,Simple_repeat;CHIMP_AVG_CNF=.;BNSVLEN=.;DENISOVA_CNF=.;AF=0.470588;GORILLA_VST=.;END=30911542;REPLEN=35,19;TEND=30911542;QSTART=82888397;NEAN_CNF=.;REPSTART=30911476,30911523;GORILLA_AF=0;SOURCE=chimpanzee;HUMAN_AF=0.9375;CHCONDEL=chr4:92649012-92649146;ORANG_FST=.;BNS=NO;ORANG_AF=1;NS=45;LINEAGE=polymorphic;QCONTIG=chr4;REPTYPE=(TA)n,(CA)n;HUMAN_AND_CHIMP_VST=.;CIEND=-5,5;BNOSCORE=.;BNID=.;UNMASKEDWSSD=0;ORANG_AVG_CNF=.;GORILLA_AVG_CNF=.;HUMAN_APE_VST=.;GORILLA_FST=0.668806;ORANG_VST=.;SHARED=.,.,chimpanzee,.,.;HUMAN_APE_FST=0.869835;AN=68;CEXON=SEC31A;HUMAN_AND_CHIMP_FST=0.40494</t>
  </si>
  <si>
    <t>chr4_82888397_INS_chimpanzee_000005F_1_38523567_quiver_pilon_30911488_30911542</t>
  </si>
  <si>
    <t>31119850</t>
  </si>
  <si>
    <t>31120881</t>
  </si>
  <si>
    <t>PLAC8</t>
  </si>
  <si>
    <t>2071</t>
  </si>
  <si>
    <t>CHIMP_VST=.;AC=32;CHIMP_AF=0;QEND=83097894;HUMAN_AVG_CNF=.;TSTART=31119850;LBK_CNF=.;BHCONDEL=NO;SVLEN=-1031;LOS_CNF=.;EXONDIST=2071;DHCONDEL=9552150;SVTYPE=DEL;CIPOS=-5,5;CHIMP_FST=0.523724;STRAND=0;REPPARENT=LTR/ERV1;CHIMP_AVG_CNF=.;BNSVLEN=.;DENISOVA_CNF=.;AF=0.355556;GORILLA_VST=.;END=31120881;REPLEN=1031;TEND=31120881;QSTART=83096863;NEAN_CNF=.;REPSTART=31119756;GORILLA_AF=0;SOURCE=chimpanzee;HUMAN_AF=1;CHCONDEL=chr4:92649012-92649146;ORANG_FST=0.521433;BNS=NO;ORANG_AF=0;NS=45;LINEAGE=human_specific;QCONTIG=chr4;REPTYPE=HUERS-P1-int;HUMAN_AND_CHIMP_VST=.;CIEND=-5,5;BNOSCORE=.;BNID=.;UNMASKEDWSSD=0;ORANG_AVG_CNF=.;GORILLA_AVG_CNF=.;HUMAN_APE_VST=.;GORILLA_FST=0.538992;ORANG_VST=.;SHARED=orangutan,gorilla,chimpanzee,.,.;HUMAN_APE_FST=1;AN=90;CEXON=PLAC8;HUMAN_AND_CHIMP_FST=0.603372</t>
  </si>
  <si>
    <t>chr4_83096863_INS_chimpanzee_000005F_1_38523567_quiver_pilon_31119850_31120881</t>
  </si>
  <si>
    <t>31151972</t>
  </si>
  <si>
    <t>31155641</t>
  </si>
  <si>
    <t>6942</t>
  </si>
  <si>
    <t>CHIMP_VST=0.311077;AC=32;CHIMP_AF=0;QEND=83131263;HUMAN_AVG_CNF=0;TSTART=31151972;LBK_CNF=0.000;BHCONDEL=NO;SVLEN=-3669;LOS_CNF=0.000;EXONDIST=6942;DHCONDEL=9521419;SVTYPE=DEL;CIPOS=-5,5;CHIMP_FST=0.523724;STRAND=0;REPPARENT=SINE/Alu,LINE/L1,LINE/L1,SINE/Alu,LINE/L1,SINE/Alu,LINE/L1,LTR/ERVL-MaLR,SINE/Alu,SINE/Alu,LTR/ERVL-MaLR,SINE/Alu;CHIMP_AVG_CNF=2.07;BNSVLEN=.;DENISOVA_CNF=0.000;AF=0.355556;GORILLA_VST=0.024278;END=31155641;REPLEN=279,78,776,302,238,299,196,45,307,136,438,44;TEND=31155641;QSTART=83127594;NEAN_CNF=0.000;REPSTART=31151930,31152251,31152340,31153116,31153418,31153656,31153955,31154534,31154579,31154886,31155022,31155597;GORILLA_AF=0;SOURCE=chimpanzee;HUMAN_AF=1;CHCONDEL=chr4:92649012-92649146;ORANG_FST=0.521433;BNS=NO;ORANG_AF=0;NS=45;LINEAGE=human_specific;QCONTIG=chr4;REPTYPE=AluSx,L1MC4a,L1MC4a,AluJb,L1MC4a,AluSx,L1MC4a,MLT1G1,AluSx,FLAM_C,MLT1G1,AluSx;HUMAN_AND_CHIMP_VST=0.170895;CIEND=-5,5;BNOSCORE=.;BNID=.;UNMASKEDWSSD=311;ORANG_AVG_CNF=1.65;GORILLA_AVG_CNF=1.47;HUMAN_APE_VST=0.870397;GORILLA_FST=0.538992;ORANG_VST=0.072758;SHARED=orangutan,gorilla,chimpanzee,.,.;HUMAN_APE_FST=1;AN=90;CEXON=PLAC8;HUMAN_AND_CHIMP_FST=0.603372</t>
  </si>
  <si>
    <t>chr4_83127594_INS_chimpanzee_000005F_1_38523567_quiver_pilon_31151972_31155641</t>
  </si>
  <si>
    <t>31174905</t>
  </si>
  <si>
    <t>31178567</t>
  </si>
  <si>
    <t>10060</t>
  </si>
  <si>
    <t>CHIMP_VST=0.122231;AC=32;CHIMP_AF=0;QEND=83150798;HUMAN_AVG_CNF=0;TSTART=31174905;LBK_CNF=0.000;BHCONDEL=NO;SVLEN=-3662;LOS_CNF=0.000;EXONDIST=10060;DHCONDEL=9501877;SVTYPE=DEL;CIPOS=-5,5;CHIMP_FST=0.523724;STRAND=0;REPPARENT=LTR/ERVL-MaLR,SINE/Alu,SINE/Alu,LTR/ERVL-MaLR,LINE/L1,LINE/L2;CHIMP_AVG_CNF=2.21;BNSVLEN=.;DENISOVA_CNF=0.000;AF=0.355556;GORILLA_VST=0.124008;END=31178567;REPLEN=445,299,138,360,117,81;TEND=31178567;QSTART=83147136;NEAN_CNF=0.000;REPSTART=31174898,31175653,31176057,31176339,31176899,31177687;GORILLA_AF=0;SOURCE=chimpanzee;HUMAN_AF=1;CHCONDEL=chr4:92649012-92649146;ORANG_FST=0.521433;BNS=NO;ORANG_AF=0;NS=45;LINEAGE=human_specific;QCONTIG=chr4;REPTYPE=MLT1G1,AluJb,FLAM_C,MLT1A0,L1MC5a,L2a;HUMAN_AND_CHIMP_VST=0.419114;CIEND=-5,5;BNOSCORE=.;BNID=.;UNMASKEDWSSD=1560;ORANG_AVG_CNF=2.32;GORILLA_AVG_CNF=2.33;HUMAN_APE_VST=0.973935;GORILLA_FST=0.538992;ORANG_VST=0.150023;SHARED=orangutan,gorilla,chimpanzee,.,.;HUMAN_APE_FST=1;AN=90;CEXON=PLAC8;HUMAN_AND_CHIMP_FST=0.603372</t>
  </si>
  <si>
    <t>chr4_83147136_INS_chimpanzee_000005F_1_38523567_quiver_pilon_31174905_31178567</t>
  </si>
  <si>
    <t>31186386</t>
  </si>
  <si>
    <t>31187286</t>
  </si>
  <si>
    <t>17968</t>
  </si>
  <si>
    <t>CHIMP_VST=0.109308;AC=32;CHIMP_AF=0;QEND=83155944;HUMAN_AVG_CNF=0;TSTART=31186386;LBK_CNF=0.000;BHCONDEL=NO;SVLEN=-900;LOS_CNF=0.000;EXONDIST=17968;DHCONDEL=9493969;SVTYPE=DEL;CIPOS=-5,5;CHIMP_FST=0.523724;STRAND=0;REPPARENT=SINE/Alu,SINE/MIR;CHIMP_AVG_CNF=2.23;BNSVLEN=.;DENISOVA_CNF=0.000;AF=0.355556;GORILLA_VST=0.0925623;END=31187286;REPLEN=5,216;TEND=31187286;QSTART=83155044;NEAN_CNF=0.000;REPSTART=31186088,31186796;GORILLA_AF=0;SOURCE=chimpanzee;HUMAN_AF=1;CHCONDEL=chr4:92649012-92649146;ORANG_FST=0.521433;BNS=NO;ORANG_AF=0;NS=45;LINEAGE=human_specific;QCONTIG=chr4;REPTYPE=AluSx,MIRc;HUMAN_AND_CHIMP_VST=0.407376;CIEND=-5,5;BNOSCORE=.;BNID=.;UNMASKEDWSSD=352;ORANG_AVG_CNF=2.43;GORILLA_AVG_CNF=2.27;HUMAN_APE_VST=0.929283;GORILLA_FST=0.538992;ORANG_VST=0.151294;SHARED=orangutan,gorilla,chimpanzee,.,.;HUMAN_APE_FST=1;AN=90;CEXON=PLAC8;HUMAN_AND_CHIMP_FST=0.603372</t>
  </si>
  <si>
    <t>chr4_83155044_INS_chimpanzee_000005F_1_38523567_quiver_pilon_31186386_31187286</t>
  </si>
  <si>
    <t>32370863</t>
  </si>
  <si>
    <t>32371101</t>
  </si>
  <si>
    <t>RP11-8L2.1</t>
  </si>
  <si>
    <t>35155</t>
  </si>
  <si>
    <t>CHIMP_VST=.;AC=32;CHIMP_AF=0;QEND=84328806;HUMAN_AVG_CNF=.;TSTART=32370863;LBK_CNF=.;BHCONDEL=NO;SVLEN=-238;LOS_CNF=.;EXONDIST=35155;DHCONDEL=8320445;SVTYPE=DEL;CIPOS=-5,5;CHIMP_FST=0.523724;STRAND=0;REPPARENT=SINE/MIR,Simple_repeat;CHIMP_AVG_CNF=.;BNSVLEN=.;DENISOVA_CNF=.;AF=0.355556;GORILLA_VST=.;END=32371101;REPLEN=52,44;TEND=32371101;QSTART=84328568;NEAN_CNF=.;REPSTART=32370676,32370990;GORILLA_AF=0;SOURCE=chimpanzee;HUMAN_AF=1;CHCONDEL=chr4:92649012-92649146;ORANG_FST=0.521433;BNS=NO;ORANG_AF=0;NS=45;LINEAGE=human_specific;QCONTIG=chr4;REPTYPE=MIRb,(CA)n;HUMAN_AND_CHIMP_VST=.;CIEND=-5,5;BNOSCORE=.;BNID=.;UNMASKEDWSSD=3;ORANG_AVG_CNF=.;GORILLA_AVG_CNF=.;HUMAN_APE_VST=.;GORILLA_FST=0.538992;ORANG_VST=.;SHARED=orangutan,gorilla,chimpanzee,.,.;HUMAN_APE_FST=1;AN=90;CEXON=RP11-8L2.1;HUMAN_AND_CHIMP_FST=0.603372</t>
  </si>
  <si>
    <t>chr4_84328568_INS_chimpanzee_000005F_1_38523567_quiver_pilon_32370863_32371101</t>
  </si>
  <si>
    <t>1076143</t>
  </si>
  <si>
    <t>1078135</t>
  </si>
  <si>
    <t>RP11-282I1.1</t>
  </si>
  <si>
    <t>2672</t>
  </si>
  <si>
    <t>CHIMP_VST=0.101875;AC=32;CHIMP_AF=0;QEND=123366812;HUMAN_AVG_CNF=0;TSTART=1076143;LBK_CNF=0.000;BHCONDEL=NO;SVLEN=-1992;LOS_CNF=0.000;EXONDIST=2672;DHCONDEL=2136807;SVTYPE=DEL;CIPOS=-5,5;CHIMP_FST=0.523724;STRAND=1;REPPARENT=Simple_repeat,Satellite/Y-chromosome,Satellite/centr,LINE/L2;CHIMP_AVG_CNF=2.15;BNSVLEN=.;DENISOVA_CNF=0.000;AF=0.355556;GORILLA_VST=0.178679;END=1078135;REPLEN=41,39,136,108;TEND=1078135;QSTART=123364820;NEAN_CNF=0.000;REPSTART=1076228,1077540,1077579,1077811;GORILLA_AF=0;SOURCE=chimpanzee;HUMAN_AF=1;CHCONDEL=chr10:125501626-125501640;ORANG_FST=0.521433;BNS=NO;ORANG_AF=0;NS=45;LINEAGE=human_specific;QCONTIG=chr10;REPTYPE=(TCTCTG)n,ALRY-MAJOR_PT,ALR/Alpha,L2c;HUMAN_AND_CHIMP_VST=0.438895;CIEND=-5,5;BNOSCORE=.;BNID=.;UNMASKEDWSSD=1319;ORANG_AVG_CNF=2.23;GORILLA_AVG_CNF=2.5;HUMAN_APE_VST=0.95434;GORILLA_FST=0.538992;ORANG_VST=0.147278;SHARED=orangutan,gorilla,chimpanzee,.,.;HUMAN_APE_FST=1;AN=90;CEXON=RP11-282I1.1;HUMAN_AND_CHIMP_FST=0.603372</t>
  </si>
  <si>
    <t>chr10_123364820_INS_chimpanzee_000006F_1_36840141_quiver_pilon_1076143_1078135</t>
  </si>
  <si>
    <t>1385073</t>
  </si>
  <si>
    <t>1385593</t>
  </si>
  <si>
    <t>ACADSB</t>
  </si>
  <si>
    <t>4926</t>
  </si>
  <si>
    <t>CHIMP_VST=.;AC=32;CHIMP_AF=0;QEND=123063758;HUMAN_AVG_CNF=.;TSTART=1385073;LBK_CNF=.;BHCONDEL=NO;SVLEN=-520;LOS_CNF=.;EXONDIST=4926;DHCONDEL=2438389;SVTYPE=DEL;CIPOS=-5,5;CHIMP_FST=0.523724;STRAND=1;REPPARENT=DNA/TcMar-Tigger,DNA/hAT-Charlie,DNA/TcMar-Tigger;CHIMP_AVG_CNF=.;BNSVLEN=.;DENISOVA_CNF=.;AF=0.355556;GORILLA_VST=.;END=1385593;REPLEN=184,100,15;TEND=1385593;QSTART=123063238;NEAN_CNF=.;REPSTART=1385201,1385389,1385578;GORILLA_AF=0;SOURCE=chimpanzee;HUMAN_AF=1;CHCONDEL=chr10:125501626-125501640;ORANG_FST=0.521433;BNS=NO;ORANG_AF=0;NS=45;LINEAGE=human_specific;QCONTIG=chr10;REPTYPE=MER44D,MER58D,MER44D;HUMAN_AND_CHIMP_VST=.;CIEND=-5,5;BNOSCORE=.;BNID=.;UNMASKEDWSSD=21;ORANG_AVG_CNF=.;GORILLA_AVG_CNF=.;HUMAN_APE_VST=.;GORILLA_FST=0.538992;ORANG_VST=.;SHARED=orangutan,gorilla,chimpanzee,.,.;HUMAN_APE_FST=1;AN=90;CEXON=ACADSB;HUMAN_AND_CHIMP_FST=0.603372</t>
  </si>
  <si>
    <t>chr10_123063238_INS_chimpanzee_000006F_1_36840141_quiver_pilon_1385073_1385593</t>
  </si>
  <si>
    <t>1392995</t>
  </si>
  <si>
    <t>1393871</t>
  </si>
  <si>
    <t>CHIMP_VST=.;AC=32;CHIMP_AF=0;QEND=123056708;HUMAN_AVG_CNF=.;TSTART=1392995;LBK_CNF=.;BHCONDEL=NO;SVLEN=-876;LOS_CNF=.;EXONDIST=0;DHCONDEL=2445795;SVTYPE=DEL;CIPOS=-5,5;CHIMP_FST=0.523724;STRAND=1;REPPARENT=LTR/ERVL-MaLR;CHIMP_AVG_CNF=.;BNSVLEN=.;DENISOVA_CNF=.;AF=0.355556;GORILLA_VST=.;END=1393871;REPLEN=876;TEND=1393871;QSTART=123055832;NEAN_CNF=.;REPSTART=1392637;GORILLA_AF=0;SOURCE=chimpanzee;HUMAN_AF=1;CHCONDEL=chr10:125501626-125501640;ORANG_FST=0.521433;BNS=NO;ORANG_AF=0;NS=45;LINEAGE=human_specific;QCONTIG=chr10;REPTYPE=THE1A-int;HUMAN_AND_CHIMP_VST=.;CIEND=-5,5;BNOSCORE=.;BNID=.;UNMASKEDWSSD=0;ORANG_AVG_CNF=.;GORILLA_AVG_CNF=.;HUMAN_APE_VST=.;GORILLA_FST=0.538992;ORANG_VST=.;SHARED=orangutan,gorilla,chimpanzee,.,.;HUMAN_APE_FST=1;AN=90;CEXON=ACADSB;HUMAN_AND_CHIMP_FST=0.603372</t>
  </si>
  <si>
    <t>chr10_123055832_INS_chimpanzee_000006F_1_36840141_quiver_pilon_1392995_1393871</t>
  </si>
  <si>
    <t>3577945</t>
  </si>
  <si>
    <t>3579875</t>
  </si>
  <si>
    <t>WDR11-AS1</t>
  </si>
  <si>
    <t>5398</t>
  </si>
  <si>
    <t>CHIMP_VST=0.212562;AC=32;CHIMP_AF=0;QEND=120837917;HUMAN_AVG_CNF=0;TSTART=3577945;LBK_CNF=0.000;BHCONDEL=NO;SVLEN=-1930;LOS_CNF=0.000;EXONDIST=5398;DHCONDEL=4665640;SVTYPE=DEL;CIPOS=-5,5;CHIMP_FST=0.523724;STRAND=1;REPPARENT=Simple_repeat,DNA/TcMar-Mariner,Simple_repeat;CHIMP_AVG_CNF=1.96;BNSVLEN=.;DENISOVA_CNF=0.000;AF=0.355556;GORILLA_VST=0.127389;END=3579875;REPLEN=24,1277,46;TEND=3579875;QSTART=120835987;NEAN_CNF=0.000;REPSTART=3578047,3578071,3579348;GORILLA_AF=0;SOURCE=chimpanzee;HUMAN_AF=1;CHCONDEL=chr10:125501626-125501640;ORANG_FST=0.521433;BNS=NO;ORANG_AF=0;NS=45;LINEAGE=human_specific;QCONTIG=chr10;REPTYPE=(TA)n,HSMAR2,(TA)n;HUMAN_AND_CHIMP_VST=0.267205;CIEND=-5,5;BNOSCORE=.;BNID=.;UNMASKEDWSSD=454;ORANG_AVG_CNF=1.62;GORILLA_AVG_CNF=1.88;HUMAN_APE_VST=0.908739;GORILLA_FST=0.538992;ORANG_VST=0.0789962;SHARED=orangutan,gorilla,chimpanzee,.,.;HUMAN_APE_FST=1;AN=90;CEXON=WDR11-AS1;HUMAN_AND_CHIMP_FST=0.603372</t>
  </si>
  <si>
    <t>chr10_120835987_INS_chimpanzee_000006F_1_36840141_quiver_pilon_3577945_3579875</t>
  </si>
  <si>
    <t>5715640</t>
  </si>
  <si>
    <t>5716042</t>
  </si>
  <si>
    <t>2640</t>
  </si>
  <si>
    <t>CHIMP_VST=0.305753;AC=32;CHIMP_AF=0;QEND=118704451;HUMAN_AVG_CNF=0;TSTART=5715640;LBK_CNF=0.000;BHCONDEL=NO;SVLEN=-402;LOS_CNF=0.000;EXONDIST=2640;DHCONDEL=5252771;SVTYPE=DEL;CIPOS=-5,5;CHIMP_FST=0.523724;STRAND=1;REPPARENT=SINE/Alu;CHIMP_AVG_CNF=1.46;BNSVLEN=.;DENISOVA_CNF=0.000;AF=0.355556;GORILLA_VST=0.354341;END=5716042;REPLEN=249;TEND=5716042;QSTART=118704049;NEAN_CNF=0.000;REPSTART=5715591;GORILLA_AF=0;SOURCE=chimpanzee;HUMAN_AF=1;CHCONDEL=chr10:113451276-113451277;ORANG_FST=0.521433;BNS=NO;ORANG_AF=0;NS=45;LINEAGE=human_specific;QCONTIG=chr10;REPTYPE=AluY;HUMAN_AND_CHIMP_VST=3.66266e-05;CIEND=-5,5;BNOSCORE=.;BNID=.;UNMASKEDWSSD=117;ORANG_AVG_CNF=0.177;GORILLA_AVG_CNF=1.65;HUMAN_APE_VST=0.406355;GORILLA_FST=0.538992;ORANG_VST=0.0312202;SHARED=orangutan,gorilla,chimpanzee,.,.;HUMAN_APE_FST=1;AN=90;CEXON=CACUL1;HUMAN_AND_CHIMP_FST=0.603372</t>
  </si>
  <si>
    <t>chr10_118704049_INS_chimpanzee_000006F_1_36840141_quiver_pilon_5715640_5716042</t>
  </si>
  <si>
    <t>7153579</t>
  </si>
  <si>
    <t>7154728</t>
  </si>
  <si>
    <t>SLC18A2</t>
  </si>
  <si>
    <t>3525</t>
  </si>
  <si>
    <t>CHIMP_VST=.;AC=32;CHIMP_AF=0;QEND=117262567;HUMAN_AVG_CNF=.;TSTART=7153579;LBK_CNF=.;BHCONDEL=NO;SVLEN=-1149;LOS_CNF=.;EXONDIST=3525;DHCONDEL=3810140;SVTYPE=DEL;CIPOS=-5,5;CHIMP_FST=0.523724;STRAND=1;REPPARENT=LINE/L1,SINE/Alu,SINE/Alu;CHIMP_AVG_CNF=.;BNSVLEN=1237;DENISOVA_CNF=.;AF=0.355556;GORILLA_VST=.;END=7154728;REPLEN=661,250,202;TEND=7154728;QSTART=117261418;NEAN_CNF=.;REPSTART=7153574,7154249,7154526;GORILLA_AF=0;SOURCE=chimpanzee;HUMAN_AF=1;CHCONDEL=chr10:113451276-113451277;ORANG_FST=0.521433;BNS=YES;ORANG_AF=0;NS=45;LINEAGE=human_specific;QCONTIG=chr10;REPTYPE=L1ME3G,AluSx,AluSx;HUMAN_AND_CHIMP_VST=.;CIEND=-5,5;BNOSCORE=3.24559932942163;BNID=ID:3827;UNMASKEDWSSD=0;ORANG_AVG_CNF=.;GORILLA_AVG_CNF=.;HUMAN_APE_VST=.;GORILLA_FST=0.538992;ORANG_VST=.;SHARED=orangutan,gorilla,chimpanzee,.,.;HUMAN_APE_FST=1;AN=90;CEXON=SLC18A2;HUMAN_AND_CHIMP_FST=0.603372</t>
  </si>
  <si>
    <t>chr10_117261418_INS_chimpanzee_000006F_1_36840141_quiver_pilon_7153579_7154728</t>
  </si>
  <si>
    <t>7584365</t>
  </si>
  <si>
    <t>7584893</t>
  </si>
  <si>
    <t>RP11-539I5.1</t>
  </si>
  <si>
    <t>CHIMP_VST=.;AC=32;CHIMP_AF=0;QEND=116831440;HUMAN_AVG_CNF=.;TSTART=7584365;LBK_CNF=.;BHCONDEL=NO;SVLEN=-528;LOS_CNF=.;EXONDIST=0;DHCONDEL=3379634;SVTYPE=DEL;CIPOS=-5,5;CHIMP_FST=0.523724;STRAND=1;REPPARENT=DNA/TcMar-Tigger,SINE/MIR,Simple_repeat;CHIMP_AVG_CNF=.;BNSVLEN=.;DENISOVA_CNF=.;AF=0.355556;GORILLA_VST=.;END=7584893;REPLEN=169,124,14;TEND=7584893;QSTART=116830912;NEAN_CNF=.;REPSTART=7584185,7584534,7584879;GORILLA_AF=0;SOURCE=chimpanzee;HUMAN_AF=1;CHCONDEL=chr10:113451276-113451277;ORANG_FST=0.521433;BNS=NO;ORANG_AF=0;NS=45;LINEAGE=human_specific;QCONTIG=chr10;REPTYPE=Tigger3a,MIR,(TA)n;HUMAN_AND_CHIMP_VST=.;CIEND=-5,5;BNOSCORE=.;BNID=.;UNMASKEDWSSD=54;ORANG_AVG_CNF=.;GORILLA_AVG_CNF=.;HUMAN_APE_VST=.;GORILLA_FST=0.538992;ORANG_VST=.;SHARED=orangutan,gorilla,chimpanzee,.,.;HUMAN_APE_FST=1;AN=90;CEXON=RP11-539I5.1;HUMAN_AND_CHIMP_FST=0.603372</t>
  </si>
  <si>
    <t>chr10_116830912_INS_chimpanzee_000006F_1_36840141_quiver_pilon_7584365_7584893</t>
  </si>
  <si>
    <t>7841134</t>
  </si>
  <si>
    <t>7841418</t>
  </si>
  <si>
    <t>PNLIP</t>
  </si>
  <si>
    <t>2018</t>
  </si>
  <si>
    <t>CHIMP_VST=.;AC=32;CHIMP_AF=0;QEND=116566002;HUMAN_AVG_CNF=.;TSTART=7841134;LBK_CNF=.;BHCONDEL=NO;SVLEN=-284;LOS_CNF=.;EXONDIST=2018;DHCONDEL=3114440;SVTYPE=DEL;CIPOS=-5,5;CHIMP_FST=0.523724;STRAND=1;REPPARENT=LINE/L1,LINE/L1,SINE/Alu;CHIMP_AVG_CNF=.;BNSVLEN=.;DENISOVA_CNF=.;AF=0.355556;GORILLA_VST=.;END=7841418;REPLEN=183,64,38;TEND=7841418;QSTART=116565718;NEAN_CNF=.;REPSTART=7841034,7841316,7841380;GORILLA_AF=0;SOURCE=chimpanzee;HUMAN_AF=1;CHCONDEL=chr10:113451276-113451277;ORANG_FST=0.521433;BNS=NO;ORANG_AF=0;NS=45;LINEAGE=human_specific;QCONTIG=chr10;REPTYPE=L1ME1,L1ME1,AluSx;HUMAN_AND_CHIMP_VST=.;CIEND=-5,5;BNOSCORE=.;BNID=.;UNMASKEDWSSD=0;ORANG_AVG_CNF=.;GORILLA_AVG_CNF=.;HUMAN_APE_VST=.;GORILLA_FST=0.538992;ORANG_VST=.;SHARED=orangutan,gorilla,chimpanzee,.,.;HUMAN_APE_FST=1;AN=90;CEXON=PNLIP;HUMAN_AND_CHIMP_FST=0.603372</t>
  </si>
  <si>
    <t>chr10_116565718_INS_chimpanzee_000006F_1_36840141_quiver_pilon_7841134_7841418</t>
  </si>
  <si>
    <t>8546964</t>
  </si>
  <si>
    <t>8547441</t>
  </si>
  <si>
    <t>ATRNL1</t>
  </si>
  <si>
    <t>13086</t>
  </si>
  <si>
    <t>CHIMP_VST=0.133552;AC=32;CHIMP_AF=0;QEND=115861555;HUMAN_AVG_CNF=0;TSTART=8546964;LBK_CNF=0.000;BHCONDEL=NO;SVLEN=-477;LOS_CNF=0.000;EXONDIST=13086;DHCONDEL=2409800;SVTYPE=DEL;CIPOS=-5,5;CHIMP_FST=0.523724;STRAND=1;REPPARENT=SINE/MIR;CHIMP_AVG_CNF=2.47;BNSVLEN=.;DENISOVA_CNF=0.000;AF=0.355556;GORILLA_VST=0.155836;END=8547441;REPLEN=148;TEND=8547441;QSTART=115861078;NEAN_CNF=0.000;REPSTART=8547275;GORILLA_AF=0;SOURCE=chimpanzee;HUMAN_AF=1;CHCONDEL=chr10:113451276-113451277;ORANG_FST=0.521433;BNS=NO;ORANG_AF=0;NS=45;LINEAGE=human_specific;QCONTIG=chr10;REPTYPE=MIRc;HUMAN_AND_CHIMP_VST=0.365741;CIEND=-5,5;BNOSCORE=.;BNID=.;UNMASKEDWSSD=192;ORANG_AVG_CNF=2.35;GORILLA_AVG_CNF=2.69;HUMAN_APE_VST=0.918272;GORILLA_FST=0.538992;ORANG_VST=0.122774;SHARED=orangutan,gorilla,chimpanzee,.,.;HUMAN_APE_FST=1;AN=90;CEXON=ATRNL1;HUMAN_AND_CHIMP_FST=0.603372</t>
  </si>
  <si>
    <t>chr10_115861078_INS_chimpanzee_000006F_1_36840141_quiver_pilon_8546964_8547441</t>
  </si>
  <si>
    <t>9093663</t>
  </si>
  <si>
    <t>9097374</t>
  </si>
  <si>
    <t>6678</t>
  </si>
  <si>
    <t>CHIMP_VST=0.0877213;AC=32;CHIMP_AF=0;QEND=115312433;HUMAN_AVG_CNF=0;TSTART=9093663;LBK_CNF=0.000;BHCONDEL=NO;SVLEN=-3711;LOS_CNF=0.000;EXONDIST=6678;DHCONDEL=1857444;SVTYPE=DEL;CIPOS=-5,5;CHIMP_FST=0.523724;STRAND=1;REPPARENT=LINE/L1,Low_complexity,LINE/L1;CHIMP_AVG_CNF=1.96;BNSVLEN=3712;DENISOVA_CNF=0.000;AF=0.355556;GORILLA_VST=0.109601;END=9097374;REPLEN=2277,26,948;TEND=9097374;QSTART=115308722;NEAN_CNF=0.000;REPSTART=9094610,9096887,9091187;GORILLA_AF=0;SOURCE=chimpanzee;HUMAN_AF=1;CHCONDEL=chr10:113451276-113451277;ORANG_FST=0.521433;BNS=YES;ORANG_AF=0;NS=45;LINEAGE=polymorphic;QCONTIG=chr10;REPTYPE=L1Pt,AT_rich,L1PB3;HUMAN_AND_CHIMP_VST=0.445395;CIEND=-5,5;BNOSCORE=0.000134716421931833;BNID=ID:3826;UNMASKEDWSSD=214;ORANG_AVG_CNF=2.23;GORILLA_AVG_CNF=2.12;HUMAN_APE_VST=0.931418;GORILLA_FST=0.538992;ORANG_VST=0.16632;SHARED=.,.,chimpanzee,.,.;HUMAN_APE_FST=1;AN=90;CEXON=ATRNL1;HUMAN_AND_CHIMP_FST=0.603372</t>
  </si>
  <si>
    <t>chr10_115308722_INS_chimpanzee_000006F_1_36840141_quiver_pilon_9093663_9097374</t>
  </si>
  <si>
    <t>9251404</t>
  </si>
  <si>
    <t>9251786</t>
  </si>
  <si>
    <t>2517</t>
  </si>
  <si>
    <t>CHIMP_VST=.;AC=32;CHIMP_AF=0;QEND=115157906;HUMAN_AVG_CNF=.;TSTART=9251404;LBK_CNF=.;BHCONDEL=NO;SVLEN=-382;LOS_CNF=.;EXONDIST=2517;DHCONDEL=1706246;SVTYPE=DEL;CIPOS=-5,5;CHIMP_FST=0.523724;STRAND=1;REPPARENT=LTR/ERVL-MaLR,Low_complexity;CHIMP_AVG_CNF=.;BNSVLEN=.;DENISOVA_CNF=.;AF=0.355556;GORILLA_VST=.;END=9251786;REPLEN=193,38;TEND=9251786;QSTART=115157524;NEAN_CNF=.;REPSTART=9251099,9251603;GORILLA_AF=0;SOURCE=chimpanzee;HUMAN_AF=1;CHCONDEL=chr10:113451276-113451277;ORANG_FST=0.521433;BNS=NO;ORANG_AF=0;NS=45;LINEAGE=human_specific;QCONTIG=chr10;REPTYPE=MLT1D,AT_rich;HUMAN_AND_CHIMP_VST=.;CIEND=-5,5;BNOSCORE=.;BNID=.;UNMASKEDWSSD=34;ORANG_AVG_CNF=.;GORILLA_AVG_CNF=.;HUMAN_APE_VST=.;GORILLA_FST=0.538992;ORANG_VST=.;SHARED=orangutan,gorilla,chimpanzee,.,.;HUMAN_APE_FST=1;AN=90;CEXON=ATRNL1;HUMAN_AND_CHIMP_FST=0.603372</t>
  </si>
  <si>
    <t>chr10_115157524_INS_chimpanzee_000006F_1_36840141_quiver_pilon_9251404_9251786</t>
  </si>
  <si>
    <t>9268519</t>
  </si>
  <si>
    <t>9268574</t>
  </si>
  <si>
    <t>7521</t>
  </si>
  <si>
    <t>CHIMP_VST=.;AC=32;CHIMP_AF=0;QEND=115137112;HUMAN_AVG_CNF=.;TSTART=9268519;LBK_CNF=.;BHCONDEL=NO;SVLEN=-55;LOS_CNF=.;EXONDIST=7521;DHCONDEL=1685779;SVTYPE=DEL;CIPOS=-5,5;CHIMP_FST=0.523724;STRAND=1;REPPARENT=.;CHIMP_AVG_CNF=.;BNSVLEN=.;DENISOVA_CNF=.;AF=0.355556;GORILLA_VST=.;END=9268574;REPLEN=.;TEND=9268574;QSTART=115137057;NEAN_CNF=.;REPSTART=.;GORILLA_AF=0;SOURCE=chimpanzee;HUMAN_AF=1;CHCONDEL=chr10:113451276-113451277;ORANG_FST=0.521433;BNS=NO;ORANG_AF=0;NS=45;LINEAGE=polymorphic;QCONTIG=chr10;REPTYPE=.;HUMAN_AND_CHIMP_VST=.;CIEND=-5,5;BNOSCORE=.;BNID=.;UNMASKEDWSSD=50;ORANG_AVG_CNF=.;GORILLA_AVG_CNF=.;HUMAN_APE_VST=.;GORILLA_FST=0.538992;ORANG_VST=.;SHARED=orangutan,.,chimpanzee,.,.;HUMAN_APE_FST=1;AN=90;CEXON=ATRNL1;HUMAN_AND_CHIMP_FST=0.603372</t>
  </si>
  <si>
    <t>chr10_115137057_INS_chimpanzee_000006F_1_36840141_quiver_pilon_9268519_9268574</t>
  </si>
  <si>
    <t>9628479</t>
  </si>
  <si>
    <t>9628707</t>
  </si>
  <si>
    <t>RP11-106M7.1</t>
  </si>
  <si>
    <t>CHIMP_VST=.;AC=32;CHIMP_AF=0;QEND=114777752;HUMAN_AVG_CNF=.;TSTART=9628479;LBK_CNF=.;BHCONDEL=NO;SVLEN=-228;LOS_CNF=.;EXONDIST=428;DHCONDEL=1326246;SVTYPE=DEL;CIPOS=-5,5;CHIMP_FST=0.523724;STRAND=1;REPPARENT=LINE/L1,LINE/L1;CHIMP_AVG_CNF=.;BNSVLEN=.;DENISOVA_CNF=.;AF=0.355556;GORILLA_VST=.;END=9628707;REPLEN=156,33;TEND=9628707;QSTART=114777524;NEAN_CNF=.;REPSTART=9627995,9628674;GORILLA_AF=0;SOURCE=chimpanzee;HUMAN_AF=1;CHCONDEL=chr10:113451276-113451277;ORANG_FST=0.521433;BNS=NO;ORANG_AF=0;NS=45;LINEAGE=human_specific;QCONTIG=chr10;REPTYPE=L1MEg,L1MEg;HUMAN_AND_CHIMP_VST=.;CIEND=-5,5;BNOSCORE=.;BNID=.;UNMASKEDWSSD=0;ORANG_AVG_CNF=.;GORILLA_AVG_CNF=.;HUMAN_APE_VST=.;GORILLA_FST=0.538992;ORANG_VST=.;SHARED=orangutan,gorilla,chimpanzee,.,.;HUMAN_APE_FST=1;AN=90;CEXON=RP11-106M7.1;HUMAN_AND_CHIMP_FST=0.603372</t>
  </si>
  <si>
    <t>chr10_114777524_INS_chimpanzee_000006F_1_36840141_quiver_pilon_9628479_9628707</t>
  </si>
  <si>
    <t>10963490</t>
  </si>
  <si>
    <t>10965426</t>
  </si>
  <si>
    <t>RP11-481H12.1</t>
  </si>
  <si>
    <t>31337</t>
  </si>
  <si>
    <t>panTro2_hCONDEL.370</t>
  </si>
  <si>
    <t>CHIMP_VST=0.0891925;AC=32;CHIMP_AF=0;QEND=113453216;HUMAN_AVG_CNF=0;TSTART=10963490;LBK_CNF=0.000;BHCONDEL=YES;SVLEN=-1936;LOS_CNF=0.000;EXONDIST=31337;DHCONDEL=2;SVTYPE=DEL;CIPOS=-5,5;CHIMP_FST=0.523724;STRAND=1;REPPARENT=SINE/MIR,SINE/MIR,SINE/MIR,SINE/MIR,DNA/TcMar?,LINE/L2;CHIMP_AVG_CNF=2.15;BNSVLEN=2810;DENISOVA_CNF=0.000;AF=0.355556;GORILLA_VST=0.144475;END=10965426;REPLEN=154,119,57,138,132,64;TEND=10965426;QSTART=113451280;NEAN_CNF=0.000;REPSTART=10963582,10963775,10963949,10964088,10964598,10965116;GORILLA_AF=0;SOURCE=chimpanzee;HUMAN_AF=1;CHCONDEL=chr10:113451276-113451277;ORANG_FST=0.521433;BNS=YES;ORANG_AF=0;NS=45;LINEAGE=human_specific;QCONTIG=chr10;REPTYPE=MIRb,MIR,MIRb,MIR3,MER121,L2c;HUMAN_AND_CHIMP_VST=0.430349;CIEND=-5,5;BNOSCORE=160.951538137379;BNID=ID:3823;UNMASKEDWSSD=460;ORANG_AVG_CNF=2.32;GORILLA_AVG_CNF=2.44;HUMAN_APE_VST=0.911894;GORILLA_FST=0.538992;ORANG_VST=0.148864;SHARED=orangutan,gorilla,chimpanzee,.,.;HUMAN_APE_FST=1;AN=90;CEXON=RP11-481H12.1;HUMAN_AND_CHIMP_FST=0.603372</t>
  </si>
  <si>
    <t>chr10_113451280_INS_chimpanzee_000006F_1_36840141_quiver_pilon_10963490_10965426</t>
  </si>
  <si>
    <t>11616356</t>
  </si>
  <si>
    <t>11616412</t>
  </si>
  <si>
    <t>VTI1A</t>
  </si>
  <si>
    <t>15589</t>
  </si>
  <si>
    <t>CHIMP_VST=.;AC=32;CHIMP_AF=0;QEND=112799758;HUMAN_AVG_CNF=.;TSTART=11616356;LBK_CNF=.;BHCONDEL=NO;SVLEN=-56;LOS_CNF=.;EXONDIST=15589;DHCONDEL=615189;SVTYPE=DEL;CIPOS=-5,5;CHIMP_FST=0.523724;STRAND=1;REPPARENT=LINE/RTE-X;CHIMP_AVG_CNF=.;BNSVLEN=.;DENISOVA_CNF=.;AF=0.355556;GORILLA_VST=.;END=11616412;REPLEN=1;TEND=11616412;QSTART=112799702;NEAN_CNF=.;REPSTART=11616245;GORILLA_AF=0;SOURCE=chimpanzee;HUMAN_AF=1;CHCONDEL=chr10:112184511-112184512;ORANG_FST=0.521433;BNS=NO;ORANG_AF=0;NS=45;LINEAGE=human_specific;QCONTIG=chr10;REPTYPE=L4_A_Mam;HUMAN_AND_CHIMP_VST=.;CIEND=-5,5;BNOSCORE=.;BNID=.;UNMASKEDWSSD=2;ORANG_AVG_CNF=.;GORILLA_AVG_CNF=.;HUMAN_APE_VST=.;GORILLA_FST=0.538992;ORANG_VST=.;SHARED=orangutan,gorilla,chimpanzee,.,.;HUMAN_APE_FST=1;AN=90;CEXON=VTI1A;HUMAN_AND_CHIMP_FST=0.603372</t>
  </si>
  <si>
    <t>chr10_112799702_INS_chimpanzee_000006F_1_36840141_quiver_pilon_11616356_11616412</t>
  </si>
  <si>
    <t>11667576</t>
  </si>
  <si>
    <t>11667675</t>
  </si>
  <si>
    <t>10837</t>
  </si>
  <si>
    <t>CHIMP_VST=.;AC=30;CHIMP_AF=0;QEND=112748721;HUMAN_AVG_CNF=.;TSTART=11667576;LBK_CNF=.;BHCONDEL=NO;SVLEN=-99;LOS_CNF=.;EXONDIST=10837;DHCONDEL=564109;SVTYPE=DEL;CIPOS=-5,5;CHIMP_FST=0.492983;STRAND=1;REPPARENT=DNA/hAT-Charlie;CHIMP_AVG_CNF=.;BNSVLEN=.;DENISOVA_CNF=.;AF=0.333333;GORILLA_VST=.;END=11667675;REPLEN=99;TEND=11667675;QSTART=112748622;NEAN_CNF=.;REPSTART=11667573;GORILLA_AF=0;SOURCE=chimpanzee;HUMAN_AF=0.9375;CHCONDEL=chr10:112184511-112184512;ORANG_FST=0.490052;BNS=NO;ORANG_AF=0;NS=45;LINEAGE=human_specific;QCONTIG=chr10;REPTYPE=Charlie2a;HUMAN_AND_CHIMP_VST=.;CIEND=-5,5;BNOSCORE=.;BNID=.;UNMASKEDWSSD=0;ORANG_AVG_CNF=.;GORILLA_AVG_CNF=.;HUMAN_APE_VST=.;GORILLA_FST=0.509389;ORANG_VST=.;SHARED=orangutan,gorilla,chimpanzee,.,.;HUMAN_APE_FST=0.939723;AN=90;CEXON=VTI1A;HUMAN_AND_CHIMP_FST=0.56328</t>
  </si>
  <si>
    <t>chr10_112748622_INS_chimpanzee_000006F_1_36840141_quiver_pilon_11667576_11667675</t>
  </si>
  <si>
    <t>12222882</t>
  </si>
  <si>
    <t>12224457</t>
  </si>
  <si>
    <t>GPAM</t>
  </si>
  <si>
    <t>750</t>
  </si>
  <si>
    <t>panTro2_hCONDEL.369</t>
  </si>
  <si>
    <t>000006F_1_36840141_quiver_pilon:12224054-12224083</t>
  </si>
  <si>
    <t>CHIMP_VST=0.104286;AC=32;CHIMP_AF=0;QEND=112186089;HUMAN_AVG_CNF=0;TSTART=12222882;LBK_CNF=0.000;BHCONDEL=YES;SVLEN=-1575;LOS_CNF=0.000;EXONDIST=750;DHCONDEL=1;SVTYPE=DEL;CIPOS=-5,5;CHIMP_FST=0.523724;STRAND=1;REPPARENT=LINE/L2,LINE/L2,SINE/Alu,LINE/L1;CHIMP_AVG_CNF=2.14;BNSVLEN=.;DENISOVA_CNF=0.000;AF=0.355556;GORILLA_VST=0.184473;END=12224457;REPLEN=36,81,155,38;TEND=12224457;QSTART=112184514;NEAN_CNF=0.000;REPSTART=12223279,12223991,12224096,12224419;GORILLA_AF=0;SOURCE=chimpanzee;HUMAN_AF=1;CHCONDEL=chr10:112184511-112184512;ORANG_FST=0.521433;BNS=NO;ORANG_AF=0;NS=45;LINEAGE=human_specific;QCONTIG=chr10;REPTYPE=L2c,L2c,AluSx,L1MA7;HUMAN_AND_CHIMP_VST=0.436125;CIEND=-5,5;BNOSCORE=.;BNID=.;UNMASKEDWSSD=864;ORANG_AVG_CNF=2.19;GORILLA_AVG_CNF=2.48;HUMAN_APE_VST=0.956304;GORILLA_FST=0.538992;ORANG_VST=0.144924;SHARED=orangutan,gorilla,chimpanzee,.,.;HUMAN_APE_FST=1;AN=90;CEXON=GPAM;HUMAN_AND_CHIMP_FST=0.603372</t>
  </si>
  <si>
    <t>chr10_112184514_INS_chimpanzee_000006F_1_36840141_quiver_pilon_12222882_12224457</t>
  </si>
  <si>
    <t>12601845</t>
  </si>
  <si>
    <t>12601960</t>
  </si>
  <si>
    <t>RP11-309P22.1</t>
  </si>
  <si>
    <t>307642</t>
  </si>
  <si>
    <t>CHIMP_VST=.;AC=32;CHIMP_AF=0;QEND=111806699;HUMAN_AVG_CNF=.;TSTART=12601845;LBK_CNF=.;BHCONDEL=NO;SVLEN=-115;LOS_CNF=.;EXONDIST=307642;DHCONDEL=377928;SVTYPE=DEL;CIPOS=-5,5;CHIMP_FST=0.523724;STRAND=1;REPPARENT=LTR/ERVL-MaLR;CHIMP_AVG_CNF=.;BNSVLEN=.;DENISOVA_CNF=.;AF=0.355556;GORILLA_VST=.;END=12601960;REPLEN=12;TEND=12601960;QSTART=111806584;NEAN_CNF=.;REPSTART=12601948;GORILLA_AF=0;SOURCE=chimpanzee;HUMAN_AF=1;CHCONDEL=chr10:112184511-112184512;ORANG_FST=0.521433;BNS=NO;ORANG_AF=0;NS=45;LINEAGE=human_specific;QCONTIG=chr10;REPTYPE=MLT1K;HUMAN_AND_CHIMP_VST=.;CIEND=-5,5;BNOSCORE=.;BNID=.;UNMASKEDWSSD=0;ORANG_AVG_CNF=.;GORILLA_AVG_CNF=.;HUMAN_APE_VST=.;GORILLA_FST=0.538992;ORANG_VST=.;SHARED=orangutan,gorilla,chimpanzee,.,.;HUMAN_APE_FST=1;AN=90;CEXON=RP11-309P22.1;HUMAN_AND_CHIMP_FST=0.603372</t>
  </si>
  <si>
    <t>chr10_111806584_INS_chimpanzee_000006F_1_36840141_quiver_pilon_12601845_12601960</t>
  </si>
  <si>
    <t>13239511</t>
  </si>
  <si>
    <t>13239901</t>
  </si>
  <si>
    <t>RP11-479A21.1</t>
  </si>
  <si>
    <t>63368</t>
  </si>
  <si>
    <t>CHIMP_VST=.;AC=32;CHIMP_AF=0;QEND=111169007;HUMAN_AVG_CNF=.;TSTART=13239511;LBK_CNF=.;BHCONDEL=NO;SVLEN=-390;LOS_CNF=.;EXONDIST=63368;DHCONDEL=1015895;SVTYPE=DEL;CIPOS=-5,5;CHIMP_FST=0.523724;STRAND=1;REPPARENT=LINE/L1;CHIMP_AVG_CNF=.;BNSVLEN=.;DENISOVA_CNF=.;AF=0.355556;GORILLA_VST=.;END=13239901;REPLEN=390;TEND=13239901;QSTART=111168617;NEAN_CNF=.;REPSTART=13239235;GORILLA_AF=0;SOURCE=chimpanzee;HUMAN_AF=1;CHCONDEL=chr10:112184511-112184512;ORANG_FST=0.521433;BNS=NO;ORANG_AF=0;NS=45;LINEAGE=human_specific;QCONTIG=chr10;REPTYPE=L1PA7;HUMAN_AND_CHIMP_VST=.;CIEND=-5,5;BNOSCORE=.;BNID=.;UNMASKEDWSSD=0;ORANG_AVG_CNF=.;GORILLA_AVG_CNF=.;HUMAN_APE_VST=.;GORILLA_FST=0.538992;ORANG_VST=.;SHARED=orangutan,gorilla,chimpanzee,.,.;HUMAN_APE_FST=1;AN=90;CEXON=RP11-479A21.1;HUMAN_AND_CHIMP_FST=0.603372</t>
  </si>
  <si>
    <t>chr10_111168617_INS_chimpanzee_000006F_1_36840141_quiver_pilon_13239511_13239901</t>
  </si>
  <si>
    <t>13248856</t>
  </si>
  <si>
    <t>13249211</t>
  </si>
  <si>
    <t>54366</t>
  </si>
  <si>
    <t>CHIMP_VST=0.0311669;AC=32;CHIMP_AF=0;QEND=111159970;HUMAN_AVG_CNF=0;TSTART=13248856;LBK_CNF=0.000;BHCONDEL=NO;SVLEN=-355;LOS_CNF=0.000;EXONDIST=54366;DHCONDEL=1024897;SVTYPE=DEL;CIPOS=-5,5;CHIMP_FST=0.523724;STRAND=1;REPPARENT=Simple_repeat;CHIMP_AVG_CNF=1.79;BNSVLEN=.;DENISOVA_CNF=0.000;AF=0.355556;GORILLA_VST=0.218401;END=13249211;REPLEN=44;TEND=13249211;QSTART=111159615;NEAN_CNF=0.000;REPSTART=13249161;GORILLA_AF=0;SOURCE=chimpanzee;HUMAN_AF=1;CHCONDEL=chr10:112184511-112184512;ORANG_FST=0.521433;BNS=NO;ORANG_AF=0;NS=45;LINEAGE=human_specific;QCONTIG=chr10;REPTYPE=(GA)n;HUMAN_AND_CHIMP_VST=0.555792;CIEND=-5,5;BNOSCORE=.;BNID=.;UNMASKEDWSSD=212;ORANG_AVG_CNF=2.23;GORILLA_AVG_CNF=2.5;HUMAN_APE_VST=0.891329;GORILLA_FST=0.538992;ORANG_VST=0.19248;SHARED=orangutan,gorilla,chimpanzee,.,.;HUMAN_APE_FST=1;AN=90;CEXON=RP11-479A21.1;HUMAN_AND_CHIMP_FST=0.603372</t>
  </si>
  <si>
    <t>chr10_111159615_INS_chimpanzee_000006F_1_36840141_quiver_pilon_13248856_13249211</t>
  </si>
  <si>
    <t>13861533</t>
  </si>
  <si>
    <t>13863564</t>
  </si>
  <si>
    <t>RPL7P35</t>
  </si>
  <si>
    <t>6183</t>
  </si>
  <si>
    <t>CHIMP_VST=0.135382;AC=30;CHIMP_AF=0;QEND=110545964;HUMAN_AVG_CNF=0;TSTART=13861533;LBK_CNF=0.000;BHCONDEL=NO;SVLEN=-2031;LOS_CNF=0.000;EXONDIST=6183;DHCONDEL=923222;SVTYPE=DEL;CIPOS=-5,5;CHIMP_FST=0.494594;STRAND=1;REPPARENT=Simple_repeat,SINE/Alu,SINE/Alu,LINE/L1,SINE/Alu,SINE/Alu,LINE/L1;CHIMP_AVG_CNF=1.7;BNSVLEN=.;DENISOVA_CNF=0.000;AF=0.333333;GORILLA_VST=0.146917;END=13863564;REPLEN=23,282,301,72,300,297,257;TEND=13863564;QSTART=110543933;NEAN_CNF=0.000;REPSTART=13861961,13861984,13862315,13862632,13862704,13863010,13863307;GORILLA_AF=0;SOURCE=chimpanzee;HUMAN_AF=0.9375;CHCONDEL=chr10:109620709-109620710;ORANG_FST=0.491647;BNS=NO;ORANG_AF=0;NS=45;LINEAGE=human_specific;QCONTIG=chr10;REPTYPE=(TTG)n,AluY,AluSx,L1ME4a,AluJb,AluSx,L1ME4a;HUMAN_AND_CHIMP_VST=0.368641;CIEND=-5,5;BNOSCORE=.;BNID=.;UNMASKEDWSSD=299;ORANG_AVG_CNF=1.63;GORILLA_AVG_CNF=1.82;HUMAN_APE_VST=0.926594;GORILLA_FST=0.511036;ORANG_VST=0.124591;SHARED=orangutan,gorilla,chimpanzee,.,.;HUMAN_APE_FST=0.941159;AN=90;CEXON=RPL7P35;HUMAN_AND_CHIMP_FST=0.564826</t>
  </si>
  <si>
    <t>chr10_110543933_INS_chimpanzee_000006F_1_36840141_quiver_pilon_13861533_13863564</t>
  </si>
  <si>
    <t>13892288</t>
  </si>
  <si>
    <t>13892769</t>
  </si>
  <si>
    <t>DUSP5</t>
  </si>
  <si>
    <t>3126</t>
  </si>
  <si>
    <t>CHIMP_VST=.;AC=30;CHIMP_AF=0;QEND=110515152;HUMAN_AVG_CNF=.;TSTART=13892288;LBK_CNF=.;BHCONDEL=NO;SVLEN=-481;LOS_CNF=.;EXONDIST=3126;DHCONDEL=893960;SVTYPE=DEL;CIPOS=-5,5;CHIMP_FST=0.494594;STRAND=1;REPPARENT=SINE/Alu,SINE/MIR,SINE/Alu;CHIMP_AVG_CNF=.;BNSVLEN=.;DENISOVA_CNF=.;AF=0.333333;GORILLA_VST=.;END=13892769;REPLEN=157,91,117;TEND=13892769;QSTART=110514671;NEAN_CNF=.;REPSTART=13892177,13892445,13892652;GORILLA_AF=0;SOURCE=chimpanzee;HUMAN_AF=0.9375;CHCONDEL=chr10:109620709-109620710;ORANG_FST=0.491647;BNS=NO;ORANG_AF=0;NS=45;LINEAGE=human_specific;QCONTIG=chr10;REPTYPE=AluSx,MIRb,AluSx;HUMAN_AND_CHIMP_VST=.;CIEND=-5,5;BNOSCORE=.;BNID=.;UNMASKEDWSSD=0;ORANG_AVG_CNF=.;GORILLA_AVG_CNF=.;HUMAN_APE_VST=.;GORILLA_FST=0.511036;ORANG_VST=.;SHARED=orangutan,gorilla,chimpanzee,.,.;HUMAN_APE_FST=0.941159;AN=90;CEXON=DUSP5;HUMAN_AND_CHIMP_FST=0.564826</t>
  </si>
  <si>
    <t>chr10_110514671_INS_chimpanzee_000006F_1_36840141_quiver_pilon_13892288_13892769</t>
  </si>
  <si>
    <t>14386765</t>
  </si>
  <si>
    <t>14386949</t>
  </si>
  <si>
    <t>ADD3</t>
  </si>
  <si>
    <t>8577</t>
  </si>
  <si>
    <t>CHIMP_VST=0.0281642;AC=29;CHIMP_AF=0;QEND=110025382;HUMAN_AVG_CNF=0;TSTART=14386765;LBK_CNF=0.000;BHCONDEL=NO;SVLEN=-184;LOS_CNF=0.000;EXONDIST=8577;DHCONDEL=404487;SVTYPE=DEL;CIPOS=-5,5;CHIMP_FST=0.479878;STRAND=1;REPPARENT=.;CHIMP_AVG_CNF=1.58;BNSVLEN=.;DENISOVA_CNF=0.000;AF=0.322222;GORILLA_VST=0.174887;END=14386949;REPLEN=.;TEND=14386949;QSTART=110025198;NEAN_CNF=0.000;REPSTART=.;GORILLA_AF=0;SOURCE=chimpanzee;HUMAN_AF=0.90625;CHCONDEL=chr10:109620709-109620710;ORANG_FST=0.476635;BNS=NO;ORANG_AF=0;NS=45;LINEAGE=human_specific;QCONTIG=chr10;REPTYPE=.;HUMAN_AND_CHIMP_VST=0.536824;CIEND=-5,5;BNOSCORE=.;BNID=.;UNMASKEDWSSD=130;ORANG_AVG_CNF=2.03;GORILLA_AVG_CNF=2.12;HUMAN_APE_VST=0.861566;GORILLA_FST=0.496829;ORANG_VST=0.183054;SHARED=orangutan,gorilla,chimpanzee,.,.;HUMAN_APE_FST=0.911576;AN=90;CEXON=ADD3;HUMAN_AND_CHIMP_FST=0.545605</t>
  </si>
  <si>
    <t>chr10_110025198_INS_chimpanzee_000006F_1_36840141_quiver_pilon_14386765_14386949</t>
  </si>
  <si>
    <t>15108035</t>
  </si>
  <si>
    <t>15108115</t>
  </si>
  <si>
    <t>RNU6-839P</t>
  </si>
  <si>
    <t>106389</t>
  </si>
  <si>
    <t>CHIMP_VST=.;AC=27;CHIMP_AF=0;QEND=109346216;HUMAN_AVG_CNF=.;TSTART=15108035;LBK_CNF=.;BHCONDEL=NO;SVLEN=-80;LOS_CNF=.;EXONDIST=106389;DHCONDEL=143198;SVTYPE=DEL;CIPOS=-5,5;CHIMP_FST=0.448322;STRAND=1;REPPARENT=LTR/ERVL;CHIMP_AVG_CNF=.;BNSVLEN=.;DENISOVA_CNF=.;AF=0.3;GORILLA_VST=.;END=15108115;REPLEN=80;TEND=15108115;QSTART=109346136;NEAN_CNF=.;REPSTART=15107957;GORILLA_AF=0;SOURCE=chimpanzee;HUMAN_AF=0.84375;CHCONDEL=chr10:109202936-109202937;ORANG_FST=0.444582;BNS=NO;ORANG_AF=0;NS=45;LINEAGE=human_specific;QCONTIG=chr10;REPTYPE=LTR16C;HUMAN_AND_CHIMP_VST=.;CIEND=-5,5;BNOSCORE=.;BNID=.;UNMASKEDWSSD=0;ORANG_AVG_CNF=.;GORILLA_AVG_CNF=.;HUMAN_APE_VST=.;GORILLA_FST=0.466062;ORANG_VST=.;SHARED=orangutan,gorilla,chimpanzee,.,.;HUMAN_APE_FST=0.850489;AN=90;CEXON=RNU6-839P;HUMAN_AND_CHIMP_FST=0.505577</t>
  </si>
  <si>
    <t>chr10_109346136_INS_chimpanzee_000006F_1_36840141_quiver_pilon_15108035_15108115</t>
  </si>
  <si>
    <t>15135858</t>
  </si>
  <si>
    <t>15136217</t>
  </si>
  <si>
    <t>78866</t>
  </si>
  <si>
    <t>CHIMP_VST=0.194436;AC=0;CHIMP_AF=0;QEND=109318972;HUMAN_AVG_CNF=0.00988;TSTART=15135858;LBK_CNF=0.000;BHCONDEL=NO;SVLEN=-359;LOS_CNF=0.000;EXONDIST=78866;DHCONDEL=115675;SVTYPE=DEL;CIPOS=-5,5;CHIMP_FST=.;STRAND=1;REPPARENT=.;CHIMP_AVG_CNF=2.08;BNSVLEN=.;DENISOVA_CNF=0.000;AF=0;GORILLA_VST=0.0656056;END=15136217;REPLEN=.;TEND=15136217;QSTART=109318613;NEAN_CNF=0.000;REPSTART=.;GORILLA_AF=0;SOURCE=chimpanzee;HUMAN_AF=0;CHCONDEL=chr10:109202936-109202937;ORANG_FST=.;BNS=NO;ORANG_AF=0;NS=45;LINEAGE=human_specific;QCONTIG=chr10;REPTYPE=.;HUMAN_AND_CHIMP_VST=0.313986;CIEND=-5,5;BNOSCORE=.;BNID=.;UNMASKEDWSSD=261;ORANG_AVG_CNF=1.99;GORILLA_AVG_CNF=1.83;HUMAN_APE_VST=0.9551;GORILLA_FST=.;ORANG_VST=0.122396;SHARED=orangutan,gorilla,chimpanzee,.,.;HUMAN_APE_FST=.;AN=60;CEXON=RNU6-839P;HUMAN_AND_CHIMP_FST=.</t>
  </si>
  <si>
    <t>chr10_109318613_INS_chimpanzee_000006F_1_36840141_quiver_pilon_15135858_15136217</t>
  </si>
  <si>
    <t>15136332</t>
  </si>
  <si>
    <t>15136812</t>
  </si>
  <si>
    <t>78756</t>
  </si>
  <si>
    <t>CHIMP_VST=0.124123;AC=2;CHIMP_AF=0;QEND=109318983;HUMAN_AVG_CNF=0.0247;TSTART=15136332;LBK_CNF=0.000;BHCONDEL=NO;SVLEN=-480;LOS_CNF=0.000;EXONDIST=78756;DHCONDEL=115565;SVTYPE=DEL;CIPOS=-5,5;CHIMP_FST=-0.022033;STRAND=1;REPPARENT=SINE/Alu;CHIMP_AVG_CNF=2.46;BNSVLEN=.;DENISOVA_CNF=0.000;AF=0.0294118;GORILLA_VST=0.240585;END=15136812;REPLEN=288;TEND=15136812;QSTART=109318503;NEAN_CNF=0.000;REPSTART=15136524;GORILLA_AF=0;SOURCE=chimpanzee;HUMAN_AF=0;CHCONDEL=chr10:109202936-109202937;ORANG_FST=0.0387538;BNS=NO;ORANG_AF=0.0909091;NS=45;LINEAGE=human_specific;QCONTIG=chr10;REPTYPE=AluSx;HUMAN_AND_CHIMP_VST=0.354472;CIEND=-5,5;BNOSCORE=.;BNID=.;UNMASKEDWSSD=156;ORANG_AVG_CNF=2.17;GORILLA_AVG_CNF=2.96;HUMAN_APE_VST=0.881517;GORILLA_FST=-0.030315;ORANG_VST=0.098185;SHARED=orangutan,gorilla,chimpanzee,.,.;HUMAN_APE_FST=-0.0529046;AN=68;CEXON=RNU6-839P;HUMAN_AND_CHIMP_FST=-0.0066719</t>
  </si>
  <si>
    <t>chr10_109318503_INS_chimpanzee_000006F_1_36840141_quiver_pilon_15136332_15136812</t>
  </si>
  <si>
    <t>15243795</t>
  </si>
  <si>
    <t>15251547</t>
  </si>
  <si>
    <t>RNU5B-6P</t>
  </si>
  <si>
    <t>17934</t>
  </si>
  <si>
    <t>panTro2_hCONDEL.367.Polymorphic</t>
  </si>
  <si>
    <t>000006F_1_36840141_quiver_pilon:15249085-15249121</t>
  </si>
  <si>
    <t>CHIMP_VST=0.138104;AC=0;CHIMP_AF=0;QEND=109210688;HUMAN_AVG_CNF=0.0643;TSTART=15243795;LBK_CNF=0.821;BHCONDEL=YES;SVLEN=-7752;LOS_CNF=0.000;EXONDIST=17934;DHCONDEL=1;SVTYPE=DEL;CIPOS=-5,5;CHIMP_FST=.;STRAND=1;REPPARENT=SINE/Alu,LINE/L1,Simple_repeat,LINE/L1,LINE/L1,LINE/L1,LTR/ERV1,LINE/L2,SINE/MIR,SINE/MIR,SINE/MIR,LTR/ERVL,SINE/MIR;CHIMP_AVG_CNF=2.19;BNSVLEN=4862;DENISOVA_CNF=0.000;AF=0;GORILLA_VST=0.14068;END=15251547;REPLEN=258,892,27,366,220,207,214,61,115,69,193,478,79;TEND=15251547;QSTART=109202936;NEAN_CNF=0.000;REPSTART=15243771,15244325,15245217,15245244,15245836,15246676,15246885,15247208,15247446,15249913,15250064,15250436,15250923;GORILLA_AF=0;SOURCE=chimpanzee;HUMAN_AF=0;CHCONDEL=chr10:109202936-109202937;ORANG_FST=.;BNS=YES;ORANG_AF=0;NS=45;LINEAGE=human_specific;QCONTIG=chr10;REPTYPE=AluSx,L1M4,(TGGA)n,L1M4,L1ME4a,L1MC3,LTR68,L2,MIR3,MIRc,MIRb,LTR75,MIR3;HUMAN_AND_CHIMP_VST=0.38051;CIEND=-5,5;BNOSCORE=662.129380053908;BNID=ID:3813;UNMASKEDWSSD=3265;ORANG_AVG_CNF=2.14;GORILLA_AVG_CNF=2.31;HUMAN_APE_VST=0.949293;GORILLA_FST=.;ORANG_VST=0.130849;SHARED=orangutan,gorilla,chimpanzee,.,.;HUMAN_APE_FST=.;AN=90;CEXON=RNU5B-6P;HUMAN_AND_CHIMP_FST=.</t>
  </si>
  <si>
    <t>chr10_109202936_INS_chimpanzee_000006F_1_36840141_quiver_pilon_15243795_15251547</t>
  </si>
  <si>
    <t>15701308</t>
  </si>
  <si>
    <t>15701552</t>
  </si>
  <si>
    <t>RP11-655H13.2</t>
  </si>
  <si>
    <t>9096</t>
  </si>
  <si>
    <t>CHIMP_VST=0.897917;AC=31;CHIMP_AF=0;QEND=108752718;HUMAN_AVG_CNF=0;TSTART=15701308;LBK_CNF=0.000;BHCONDEL=NO;SVLEN=-244;LOS_CNF=0.000;EXONDIST=9096;DHCONDEL=450463;SVTYPE=DEL;CIPOS=-5,5;CHIMP_FST=0.509211;STRAND=1;REPPARENT=.;CHIMP_AVG_CNF=2.23;BNSVLEN=.;DENISOVA_CNF=0.000;AF=0.344444;GORILLA_VST=0.0576271;END=15701552;REPLEN=.;TEND=15701552;QSTART=108752474;NEAN_CNF=0.000;REPSTART=.;GORILLA_AF=0;SOURCE=chimpanzee;HUMAN_AF=0.96875;CHCONDEL=chr10:109202936-109202937;ORANG_FST=0.506581;BNS=NO;ORANG_AF=0;NS=45;LINEAGE=human_specific;QCONTIG=chr10;REPTYPE=.;HUMAN_AND_CHIMP_VST=0.054718;CIEND=-5,5;BNOSCORE=.;BNID=.;UNMASKEDWSSD=123;ORANG_AVG_CNF=0.526;GORILLA_AVG_CNF=0.18;HUMAN_APE_VST=0.293993;GORILLA_FST=0.525092;ORANG_VST=0.00707613;SHARED=orangutan,gorilla,chimpanzee,.,.;HUMAN_APE_FST=0.970635;AN=90;CEXON=RP11-655H13.2;HUMAN_AND_CHIMP_FST=0.584083</t>
  </si>
  <si>
    <t>chr10_108752474_INS_chimpanzee_000006F_1_36840141_quiver_pilon_15701308_15701552</t>
  </si>
  <si>
    <t>15919585</t>
  </si>
  <si>
    <t>15921831</t>
  </si>
  <si>
    <t>RP11-163F15.1</t>
  </si>
  <si>
    <t>10107</t>
  </si>
  <si>
    <t>CHIMP_VST=0.150857;AC=0;CHIMP_AF=0;QEND=108540115;HUMAN_AVG_CNF=0;TSTART=15919585;LBK_CNF=0.000;BHCONDEL=NO;SVLEN=-2246;LOS_CNF=0.000;EXONDIST=10107;DHCONDEL=665068;SVTYPE=DEL;CIPOS=-5,5;CHIMP_FST=.;STRAND=1;REPPARENT=SINE/Alu,Simple_repeat,LINE/L1;CHIMP_AVG_CNF=2.11;BNSVLEN=3762;DENISOVA_CNF=0.000;AF=0;GORILLA_VST=0.109896;END=15921831;REPLEN=116,28,1640;TEND=15921831;QSTART=108537869;NEAN_CNF=0.000;REPSTART=15919790,15919907,15920191;GORILLA_AF=0;SOURCE=chimpanzee;HUMAN_AF=0;CHCONDEL=chr10:109202936-109202937;ORANG_FST=.;BNS=YES;ORANG_AF=0;NS=45;LINEAGE=human_specific;QCONTIG=chr10;REPTYPE=FLAM_C,(TGAA)n,L1PA6;HUMAN_AND_CHIMP_VST=0.344305;CIEND=-5,5;BNOSCORE=382.532623169108;BNID=ID:3812;UNMASKEDWSSD=332;ORANG_AVG_CNF=2.03;GORILLA_AVG_CNF=2.11;HUMAN_APE_VST=0.921667;GORILLA_FST=.;ORANG_VST=0.122071;SHARED=orangutan,gorilla,chimpanzee,.,.;HUMAN_APE_FST=.;AN=90;CEXON=RP11-163F15.1;HUMAN_AND_CHIMP_FST=.</t>
  </si>
  <si>
    <t>chr10_108537869_INS_chimpanzee_000006F_1_36840141_quiver_pilon_15919585_15921831</t>
  </si>
  <si>
    <t>15983061</t>
  </si>
  <si>
    <t>15983356</t>
  </si>
  <si>
    <t>70868</t>
  </si>
  <si>
    <t>CHIMP_VST=.;AC=32;CHIMP_AF=0;QEND=108477403;HUMAN_AVG_CNF=.;TSTART=15983061;LBK_CNF=.;BHCONDEL=NO;SVLEN=-295;LOS_CNF=.;EXONDIST=70868;DHCONDEL=725829;SVTYPE=DEL;CIPOS=-5,5;CHIMP_FST=0.523724;STRAND=1;REPPARENT=LTR/ERVL,SINE/MIR;CHIMP_AVG_CNF=.;BNSVLEN=.;DENISOVA_CNF=.;AF=0.355556;GORILLA_VST=.;END=15983356;REPLEN=210,77;TEND=15983356;QSTART=108477108;NEAN_CNF=.;REPSTART=15982769,15983277;GORILLA_AF=0;SOURCE=chimpanzee;HUMAN_AF=1;CHCONDEL=chr10:109202936-109202937;ORANG_FST=0.521433;BNS=NO;ORANG_AF=0;NS=45;LINEAGE=human_specific;QCONTIG=chr10;REPTYPE=MLT2B4,MIR3;HUMAN_AND_CHIMP_VST=.;CIEND=-5,5;BNOSCORE=.;BNID=.;UNMASKEDWSSD=0;ORANG_AVG_CNF=.;GORILLA_AVG_CNF=.;HUMAN_APE_VST=.;GORILLA_FST=0.538992;ORANG_VST=.;SHARED=orangutan,gorilla,chimpanzee,.,.;HUMAN_APE_FST=1;AN=90;CEXON=RP11-163F15.1;HUMAN_AND_CHIMP_FST=0.603372</t>
  </si>
  <si>
    <t>chr10_108477108_INS_chimpanzee_000006F_1_36840141_quiver_pilon_15983061_15983356</t>
  </si>
  <si>
    <t>16372732</t>
  </si>
  <si>
    <t>16372803</t>
  </si>
  <si>
    <t>LINC01435</t>
  </si>
  <si>
    <t>10680</t>
  </si>
  <si>
    <t>CHIMP_VST=.;AC=32;CHIMP_AF=0;QEND=108081378;HUMAN_AVG_CNF=.;TSTART=16372732;LBK_CNF=.;BHCONDEL=NO;SVLEN=-71;LOS_CNF=.;EXONDIST=10680;DHCONDEL=1121630;SVTYPE=DEL;CIPOS=-5,5;CHIMP_FST=0.523724;STRAND=1;REPPARENT=.;CHIMP_AVG_CNF=.;BNSVLEN=.;DENISOVA_CNF=.;AF=0.355556;GORILLA_VST=.;END=16372803;REPLEN=.;TEND=16372803;QSTART=108081307;NEAN_CNF=.;REPSTART=.;GORILLA_AF=0;SOURCE=chimpanzee;HUMAN_AF=1;CHCONDEL=chr10:109202936-109202937;ORANG_FST=0.521433;BNS=NO;ORANG_AF=0;NS=45;LINEAGE=human_specific;QCONTIG=chr10;REPTYPE=.;HUMAN_AND_CHIMP_VST=.;CIEND=-5,5;BNOSCORE=.;BNID=.;UNMASKEDWSSD=71;ORANG_AVG_CNF=.;GORILLA_AVG_CNF=.;HUMAN_APE_VST=.;GORILLA_FST=0.538992;ORANG_VST=.;SHARED=orangutan,gorilla,chimpanzee,.,.;HUMAN_APE_FST=1;AN=90;CEXON=LINC01435;HUMAN_AND_CHIMP_FST=0.603372</t>
  </si>
  <si>
    <t>chr10_108081307_INS_chimpanzee_000006F_1_36840141_quiver_pilon_16372732_16372803</t>
  </si>
  <si>
    <t>16517404</t>
  </si>
  <si>
    <t>16517527</t>
  </si>
  <si>
    <t>6971</t>
  </si>
  <si>
    <t>CHIMP_VST=.;AC=30;CHIMP_AF=0;QEND=107940429;HUMAN_AVG_CNF=.;TSTART=16517404;LBK_CNF=.;BHCONDEL=NO;SVLEN=-123;LOS_CNF=.;EXONDIST=6971;DHCONDEL=1136036;SVTYPE=DEL;CIPOS=-5,5;CHIMP_FST=0.494594;STRAND=1;REPPARENT=LINE/L2;CHIMP_AVG_CNF=.;BNSVLEN=.;DENISOVA_CNF=.;AF=0.333333;GORILLA_VST=.;END=16517527;REPLEN=123;TEND=16517527;QSTART=107940306;NEAN_CNF=.;REPSTART=16517269;GORILLA_AF=0;SOURCE=chimpanzee;HUMAN_AF=0.9375;CHCONDEL=chr10:106804268-106804269;ORANG_FST=0.491647;BNS=NO;ORANG_AF=0;NS=45;LINEAGE=human_specific;QCONTIG=chr10;REPTYPE=L2a;HUMAN_AND_CHIMP_VST=.;CIEND=-5,5;BNOSCORE=.;BNID=.;UNMASKEDWSSD=0;ORANG_AVG_CNF=.;GORILLA_AVG_CNF=.;HUMAN_APE_VST=.;GORILLA_FST=0.511036;ORANG_VST=.;SHARED=orangutan,gorilla,chimpanzee,.,.;HUMAN_APE_FST=0.941159;AN=90;CEXON=LINC01435;HUMAN_AND_CHIMP_FST=0.564826</t>
  </si>
  <si>
    <t>chr10_107940306_INS_chimpanzee_000006F_1_36840141_quiver_pilon_16517404_16517527</t>
  </si>
  <si>
    <t>16628321</t>
  </si>
  <si>
    <t>16628849</t>
  </si>
  <si>
    <t>11168</t>
  </si>
  <si>
    <t>CHIMP_VST=0.0902216;AC=32;CHIMP_AF=0;QEND=107833690;HUMAN_AVG_CNF=0;TSTART=16628321;LBK_CNF=0.000;BHCONDEL=NO;SVLEN=-528;LOS_CNF=0.000;EXONDIST=11168;DHCONDEL=1028892;SVTYPE=DEL;CIPOS=-5,5;CHIMP_FST=0.523724;STRAND=1;REPPARENT=LINE/CR1,SINE/Alu;CHIMP_AVG_CNF=1.58;BNSVLEN=.;DENISOVA_CNF=0.000;AF=0.355556;GORILLA_VST=0.184185;END=16628849;REPLEN=84,270;TEND=16628849;QSTART=107833162;NEAN_CNF=0.000;REPSTART=16628289,16628434;GORILLA_AF=0;SOURCE=chimpanzee;HUMAN_AF=1;CHCONDEL=chr10:106804268-106804269;ORANG_FST=0.521433;BNS=NO;ORANG_AF=0;NS=45;LINEAGE=human_specific;QCONTIG=chr10;REPTYPE=L3,AluSx;HUMAN_AND_CHIMP_VST=0.392445;CIEND=-5,5;BNOSCORE=.;BNID=.;UNMASKEDWSSD=109;ORANG_AVG_CNF=1.59;GORILLA_AVG_CNF=1.89;HUMAN_APE_VST=0.860626;GORILLA_FST=0.538992;ORANG_VST=0.123366;SHARED=orangutan,gorilla,chimpanzee,.,.;HUMAN_APE_FST=1;AN=90;CEXON=LINC01435;HUMAN_AND_CHIMP_FST=0.603372</t>
  </si>
  <si>
    <t>chr10_107833162_INS_chimpanzee_000006F_1_36840141_quiver_pilon_16628321_16628849</t>
  </si>
  <si>
    <t>17167389</t>
  </si>
  <si>
    <t>17169272</t>
  </si>
  <si>
    <t>SORCS1</t>
  </si>
  <si>
    <t>133139</t>
  </si>
  <si>
    <t>CHIMP_VST=0.0865296;AC=32;CHIMP_AF=0;QEND=107299557;HUMAN_AVG_CNF=0;TSTART=17167389;LBK_CNF=0.000;BHCONDEL=NO;SVLEN=-1883;LOS_CNF=0.000;EXONDIST=133139;DHCONDEL=493404;SVTYPE=DEL;CIPOS=-5,5;CHIMP_FST=0.523724;STRAND=1;REPPARENT=LINE/L1,SINE/MIR,LINE/L2,Low_complexity,LINE/L1;CHIMP_AVG_CNF=2.22;BNSVLEN=.;DENISOVA_CNF=0.000;AF=0.355556;GORILLA_VST=0.126725;END=17169272;REPLEN=186,160,250,30,181;TEND=17169272;QSTART=107297674;NEAN_CNF=0.000;REPSTART=17166069,17167647,17167860,17169057,17169091;GORILLA_AF=0;SOURCE=chimpanzee;HUMAN_AF=1;CHCONDEL=chr10:106804268-106804269;ORANG_FST=0.521433;BNS=NO;ORANG_AF=0;NS=45;LINEAGE=human_specific;QCONTIG=chr10;REPTYPE=L1M8,MIRb,L2b,AT_rich,L1P3;HUMAN_AND_CHIMP_VST=0.458885;CIEND=-5,5;BNOSCORE=.;BNID=.;UNMASKEDWSSD=784;ORANG_AVG_CNF=2.51;GORILLA_AVG_CNF=2.47;HUMAN_APE_VST=0.944208;GORILLA_FST=0.538992;ORANG_VST=0.168298;SHARED=orangutan,gorilla,chimpanzee,.,.;HUMAN_APE_FST=1;AN=90;CEXON=SORCS1;HUMAN_AND_CHIMP_FST=0.603372</t>
  </si>
  <si>
    <t>chr10_107297674_INS_chimpanzee_000006F_1_36840141_quiver_pilon_17167389_17169272</t>
  </si>
  <si>
    <t>17366173</t>
  </si>
  <si>
    <t>17366243</t>
  </si>
  <si>
    <t>63331</t>
  </si>
  <si>
    <t>CHIMP_VST=.;AC=32;CHIMP_AF=0;QEND=107100709;HUMAN_AVG_CNF=.;TSTART=17366173;LBK_CNF=.;BHCONDEL=NO;SVLEN=-70;LOS_CNF=.;EXONDIST=63331;DHCONDEL=296369;SVTYPE=DEL;CIPOS=-5,5;CHIMP_FST=0.523724;STRAND=1;REPPARENT=.;CHIMP_AVG_CNF=.;BNSVLEN=.;DENISOVA_CNF=.;AF=0.355556;GORILLA_VST=.;END=17366243;REPLEN=.;TEND=17366243;QSTART=107100639;NEAN_CNF=.;REPSTART=.;GORILLA_AF=0;SOURCE=chimpanzee;HUMAN_AF=1;CHCONDEL=chr10:106804268-106804269;ORANG_FST=0.521433;BNS=NO;ORANG_AF=0;NS=45;LINEAGE=human_specific;QCONTIG=chr10;REPTYPE=.;HUMAN_AND_CHIMP_VST=.;CIEND=-5,5;BNOSCORE=.;BNID=.;UNMASKEDWSSD=70;ORANG_AVG_CNF=.;GORILLA_AVG_CNF=.;HUMAN_APE_VST=.;GORILLA_FST=0.538992;ORANG_VST=.;SHARED=orangutan,gorilla,chimpanzee,.,.;HUMAN_APE_FST=1;AN=90;CEXON=SORCS1;HUMAN_AND_CHIMP_FST=0.603372</t>
  </si>
  <si>
    <t>chr10_107100639_INS_chimpanzee_000006F_1_36840141_quiver_pilon_17366173_17366243</t>
  </si>
  <si>
    <t>17465469</t>
  </si>
  <si>
    <t>17465550</t>
  </si>
  <si>
    <t>RNA5SP325</t>
  </si>
  <si>
    <t>31389</t>
  </si>
  <si>
    <t>CHIMP_VST=.;AC=32;CHIMP_AF=0;QEND=107001621;HUMAN_AVG_CNF=.;TSTART=17465469;LBK_CNF=.;BHCONDEL=NO;SVLEN=-81;LOS_CNF=.;EXONDIST=31389;DHCONDEL=197270;SVTYPE=DEL;CIPOS=-5,5;CHIMP_FST=0.523724;STRAND=1;REPPARENT=SINE/Alu;CHIMP_AVG_CNF=.;BNSVLEN=.;DENISOVA_CNF=.;AF=0.355556;GORILLA_VST=.;END=17465550;REPLEN=81;TEND=17465550;QSTART=107001540;NEAN_CNF=.;REPSTART=17465247;GORILLA_AF=0;SOURCE=chimpanzee;HUMAN_AF=1;CHCONDEL=chr10:106804268-106804269;ORANG_FST=0.521433;BNS=NO;ORANG_AF=0;NS=45;LINEAGE=human_specific;QCONTIG=chr10;REPTYPE=AluSx;HUMAN_AND_CHIMP_VST=.;CIEND=-5,5;BNOSCORE=.;BNID=.;UNMASKEDWSSD=0;ORANG_AVG_CNF=.;GORILLA_AVG_CNF=.;HUMAN_APE_VST=.;GORILLA_FST=0.538992;ORANG_VST=.;SHARED=orangutan,gorilla,chimpanzee,.,.;HUMAN_APE_FST=1;AN=90;CEXON=RNA5SP325;HUMAN_AND_CHIMP_FST=0.603372</t>
  </si>
  <si>
    <t>chr10_107001540_INS_chimpanzee_000006F_1_36840141_quiver_pilon_17465469_17465550</t>
  </si>
  <si>
    <t>17656247</t>
  </si>
  <si>
    <t>17659688</t>
  </si>
  <si>
    <t>25304</t>
  </si>
  <si>
    <t>panTro2_hCONDEL.366</t>
  </si>
  <si>
    <t>000006F_1_36840141_quiver_pilon:17657982-17658024,000006F_1_36840141_quiver_pilon:17658053-17658079,000006F_1_36840141_quiver_pilon:17658092-17658144,000006F_1_36840141_quiver_pilon:17658206-17658231</t>
  </si>
  <si>
    <t>CHIMP_VST=0.144064;AC=32;CHIMP_AF=0;QEND=106807712;HUMAN_AVG_CNF=0;TSTART=17656247;LBK_CNF=0.000;BHCONDEL=YES;SVLEN=-3441;LOS_CNF=0.000;EXONDIST=25304;DHCONDEL=1;SVTYPE=DEL;CIPOS=-5,5;CHIMP_FST=0.523724;STRAND=1;REPPARENT=SINE/Alu,LINE/L2,LINE/L2,SINE/Alu,Low_complexity,SINE/Alu,SINE/Alu;CHIMP_AVG_CNF=2.07;BNSVLEN=.;DENISOVA_CNF=0.000;AF=0.355556;GORILLA_VST=0.150351;END=17659688;REPLEN=186,65,328,285,58,302,306;TEND=17659688;QSTART=106804271;NEAN_CNF=0.000;REPSTART=17656152,17657405,17657695,17658204,17658503,17658712,17659143;GORILLA_AF=0;SOURCE=chimpanzee;HUMAN_AF=1;CHCONDEL=chr10:106804268-106804269;ORANG_FST=0.521433;BNS=NO;ORANG_AF=0;NS=45;LINEAGE=human_specific;QCONTIG=chr10;REPTYPE=AluJb,L2a,L2a,AluSx,AT_rich,AluY,AluSx;HUMAN_AND_CHIMP_VST=0.386714;CIEND=-5,5;BNOSCORE=.;BNID=.;UNMASKEDWSSD=1219;ORANG_AVG_CNF=2.01;GORILLA_AVG_CNF=2.2;HUMAN_APE_VST=0.97404;GORILLA_FST=0.538992;ORANG_VST=0.129708;SHARED=orangutan,gorilla,chimpanzee,.,.;HUMAN_APE_FST=1;AN=90;CEXON=SORCS1;HUMAN_AND_CHIMP_FST=0.603372</t>
  </si>
  <si>
    <t>chr10_106804271_INS_chimpanzee_000006F_1_36840141_quiver_pilon_17656247_17659688</t>
  </si>
  <si>
    <t>18057202</t>
  </si>
  <si>
    <t>18060862</t>
  </si>
  <si>
    <t>RPL23AP59</t>
  </si>
  <si>
    <t>143415</t>
  </si>
  <si>
    <t>CHIMP_VST=0.116586;AC=32;CHIMP_AF=0;QEND=106410352;HUMAN_AVG_CNF=0;TSTART=18057202;LBK_CNF=0.000;BHCONDEL=NO;SVLEN=-3660;LOS_CNF=0.000;EXONDIST=143415;DHCONDEL=397577;SVTYPE=DEL;CIPOS=-5,5;CHIMP_FST=0.523724;STRAND=1;REPPARENT=LINE/L1,SINE/Alu,LINE/L1,LTR/ERVL-MaLR,LINE/L1,Simple_repeat,SINE/MIR,SINE/MIR,LINE/L2;CHIMP_AVG_CNF=2.2;BNSVLEN=3940;DENISOVA_CNF=0.000;AF=0.355556;GORILLA_VST=0.147826;END=18060862;REPLEN=41,300,84,353,260,33,118,227,220;TEND=18060862;QSTART=106406692;NEAN_CNF=0.000;REPSTART=18056945,18057243,18057543,18057627,18057980,18058529,18059142,18059365,18060642;GORILLA_AF=0;SOURCE=chimpanzee;HUMAN_AF=1;CHCONDEL=chr10:106804268-106804269;ORANG_FST=0.521433;BNS=YES;ORANG_AF=0;NS=45;LINEAGE=human_specific;QCONTIG=chr10;REPTYPE=L1PB3,AluY,L1PB3,THE1A,L1PB3,(CA)n,MIRb,MIR,L2a;HUMAN_AND_CHIMP_VST=0.420447;CIEND=-5,5;BNOSCORE=10.3157894736842;BNID=ID:3805;UNMASKEDWSSD=1453;ORANG_AVG_CNF=2.26;GORILLA_AVG_CNF=2.41;HUMAN_APE_VST=0.962499;GORILLA_FST=0.538992;ORANG_VST=0.14626;SHARED=orangutan,gorilla,chimpanzee,.,.;HUMAN_APE_FST=1;AN=90;CEXON=RPL23AP59;HUMAN_AND_CHIMP_FST=0.603372</t>
  </si>
  <si>
    <t>chr10_106406692_INS_chimpanzee_000006F_1_36840141_quiver_pilon_18057202_18060862</t>
  </si>
  <si>
    <t>18132994</t>
  </si>
  <si>
    <t>18133125</t>
  </si>
  <si>
    <t>RP11-298H24.1</t>
  </si>
  <si>
    <t>146240</t>
  </si>
  <si>
    <t>CHIMP_VST=.;AC=26;CHIMP_AF=0;QEND=106335094;HUMAN_AVG_CNF=.;TSTART=18132994;LBK_CNF=.;BHCONDEL=NO;SVLEN=-131;LOS_CNF=.;EXONDIST=146240;DHCONDEL=469306;SVTYPE=DEL;CIPOS=-5,5;CHIMP_FST=0.435195;STRAND=1;REPPARENT=Low_complexity,LINE/L2;CHIMP_AVG_CNF=.;BNSVLEN=.;DENISOVA_CNF=.;AF=0.288889;GORILLA_VST=.;END=18133125;REPLEN=42,47;TEND=18133125;QSTART=106334963;NEAN_CNF=.;REPSTART=18132977,18133068;GORILLA_AF=0;SOURCE=chimpanzee;HUMAN_AF=0.8125;CHCONDEL=chr10:106804268-106804269;ORANG_FST=0.431197;BNS=NO;ORANG_AF=0;NS=45;LINEAGE=human_specific;QCONTIG=chr10;REPTYPE=T-rich,L2b;HUMAN_AND_CHIMP_VST=.;CIEND=-5,5;BNOSCORE=.;BNID=.;UNMASKEDWSSD=0;ORANG_AVG_CNF=.;GORILLA_AVG_CNF=.;HUMAN_APE_VST=.;GORILLA_FST=0.453344;ORANG_VST=.;SHARED=orangutan,gorilla,chimpanzee,.,.;HUMAN_APE_FST=0.822243;AN=90;CEXON=RP11-298H24.1;HUMAN_AND_CHIMP_FST=0.488229</t>
  </si>
  <si>
    <t>chr10_106334963_INS_chimpanzee_000006F_1_36840141_quiver_pilon_18132994_18133125</t>
  </si>
  <si>
    <t>18210180</t>
  </si>
  <si>
    <t>18213807</t>
  </si>
  <si>
    <t>69122</t>
  </si>
  <si>
    <t>CHIMP_VST=.;AC=36;CHIMP_AF=0;QEND=106261472;HUMAN_AVG_CNF=.;TSTART=18210180;LBK_CNF=.;BHCONDEL=NO;SVLEN=-3627;LOS_CNF=.;EXONDIST=69122;DHCONDEL=546424;SVTYPE=DEL;CIPOS=-5,5;CHIMP_FST=0.594151;STRAND=1;REPPARENT=LINE/L1;CHIMP_AVG_CNF=.;BNSVLEN=3806;DENISOVA_CNF=.;AF=0.409091;GORILLA_VST=.;END=18213807;REPLEN=3627;TEND=18213807;QSTART=106257845;NEAN_CNF=.;REPSTART=18208306;GORILLA_AF=0.25;SOURCE=chimpanzee;HUMAN_AF=1;CHCONDEL=chr10:106804268-106804269;ORANG_FST=0.594151;BNS=YES;ORANG_AF=0;NS=45;LINEAGE=polymorphic;QCONTIG=chr10;REPTYPE=L1PA4;HUMAN_AND_CHIMP_VST=.;CIEND=-5,5;BNOSCORE=4.31064173281313;BNID=ID:3804;UNMASKEDWSSD=0;ORANG_AVG_CNF=.;GORILLA_AVG_CNF=.;HUMAN_APE_VST=.;GORILLA_FST=0.0594677;ORANG_VST=.;SHARED=orangutan,.,chimpanzee,.,.;HUMAN_APE_FST=0.930348;AN=88;CEXON=RP11-298H24.1;HUMAN_AND_CHIMP_FST=0.412225</t>
  </si>
  <si>
    <t>chr10_106257845_INS_chimpanzee_000006F_1_36840141_quiver_pilon_18210180_18213807</t>
  </si>
  <si>
    <t>18384280</t>
  </si>
  <si>
    <t>18384362</t>
  </si>
  <si>
    <t>52139</t>
  </si>
  <si>
    <t>CHIMP_VST=.;AC=32;CHIMP_AF=0;QEND=106088208;HUMAN_AVG_CNF=.;TSTART=18384280;LBK_CNF=.;BHCONDEL=NO;SVLEN=-82;LOS_CNF=.;EXONDIST=52139;DHCONDEL=716143;SVTYPE=DEL;CIPOS=-5,5;CHIMP_FST=0.523724;STRAND=1;REPPARENT=DNA/TcMar-Tigger;CHIMP_AVG_CNF=.;BNSVLEN=.;DENISOVA_CNF=.;AF=0.355556;GORILLA_VST=.;END=18384362;REPLEN=82;TEND=18384362;QSTART=106088126;NEAN_CNF=.;REPSTART=18383255;GORILLA_AF=0;SOURCE=chimpanzee;HUMAN_AF=1;CHCONDEL=chr10:106804268-106804269;ORANG_FST=0.521433;BNS=NO;ORANG_AF=0;NS=45;LINEAGE=human_specific;QCONTIG=chr10;REPTYPE=Tigger3b;HUMAN_AND_CHIMP_VST=.;CIEND=-5,5;BNOSCORE=.;BNID=.;UNMASKEDWSSD=0;ORANG_AVG_CNF=.;GORILLA_AVG_CNF=.;HUMAN_APE_VST=.;GORILLA_FST=0.538992;ORANG_VST=.;SHARED=orangutan,gorilla,chimpanzee,.,.;HUMAN_APE_FST=1;AN=90;CEXON=RP11-298H24.1;HUMAN_AND_CHIMP_FST=0.603372</t>
  </si>
  <si>
    <t>chr10_106088126_INS_chimpanzee_000006F_1_36840141_quiver_pilon_18384280_18384362</t>
  </si>
  <si>
    <t>18477409</t>
  </si>
  <si>
    <t>18478421</t>
  </si>
  <si>
    <t>143260</t>
  </si>
  <si>
    <t>CHIMP_VST=0.170739;AC=32;CHIMP_AF=0;QEND=105998017;HUMAN_AVG_CNF=0;TSTART=18477409;LBK_CNF=0.000;BHCONDEL=NO;SVLEN=-1012;LOS_CNF=0.000;EXONDIST=143260;DHCONDEL=807264;SVTYPE=DEL;CIPOS=-5,5;CHIMP_FST=0.523724;STRAND=1;REPPARENT=LINE/L1,LINE/L1,Low_complexity,LINE/L1;CHIMP_AVG_CNF=2.01;BNSVLEN=1313;DENISOVA_CNF=0.000;AF=0.355556;GORILLA_VST=0.158848;END=18478421;REPLEN=126,218,23,133;TEND=18478421;QSTART=105997005;NEAN_CNF=0.000;REPSTART=18477090,18477557,18477986,18478063;GORILLA_AF=0;SOURCE=chimpanzee;HUMAN_AF=1;CHCONDEL=chr10:106804268-106804269;ORANG_FST=0.521433;BNS=YES;ORANG_AF=0;NS=45;LINEAGE=human_specific;QCONTIG=chr10;REPTYPE=L1ME3E,L1PA13,AT_rich,L1MA9;HUMAN_AND_CHIMP_VST=0.329218;CIEND=-5,5;BNOSCORE=38.9681720430108;BNID=ID:3803;UNMASKEDWSSD=189;ORANG_AVG_CNF=1.77;GORILLA_AVG_CNF=2.09;HUMAN_APE_VST=0.938092;GORILLA_FST=0.538992;ORANG_VST=0.10231;SHARED=orangutan,gorilla,chimpanzee,.,.;HUMAN_APE_FST=1;AN=90;CEXON=RP11-298H24.1;HUMAN_AND_CHIMP_FST=0.603372</t>
  </si>
  <si>
    <t>chr10_105997005_INS_chimpanzee_000006F_1_36840141_quiver_pilon_18477409_18478421</t>
  </si>
  <si>
    <t>18718130</t>
  </si>
  <si>
    <t>18722603</t>
  </si>
  <si>
    <t>RP11-56I23.1</t>
  </si>
  <si>
    <t>58342</t>
  </si>
  <si>
    <t>CHIMP_VST=0.02294;AC=32;CHIMP_AF=0;QEND=105754907;HUMAN_AVG_CNF=0;TSTART=18718130;LBK_CNF=0.000;BHCONDEL=NO;SVLEN=-4473;LOS_CNF=0.000;EXONDIST=58342;DHCONDEL=1053835;SVTYPE=DEL;CIPOS=-5,5;CHIMP_FST=0.523724;STRAND=1;REPPARENT=LTR/ERVL-MaLR,Simple_repeat,Simple_repeat,Low_complexity,Low_complexity,LINE/L1,LINE/L1,LINE/L1,LINE/L1,LINE/L1,LINE/L1,SINE/Alu,LINE/L1,SINE/Alu;CHIMP_AVG_CNF=1.32;BNSVLEN=.;DENISOVA_CNF=0.000;AF=0.355556;GORILLA_VST=0.18455;END=18722603;REPLEN=172,61,146,30,31,599,514,252,660,332,403,295,172,296;TEND=18722603;QSTART=105750434;NEAN_CNF=0.000;REPSTART=18717926,18718308,18718392,18718548,18718746,18718916,18719517,18720071,18720323,18720989,18721332,18721735,18722040,18722250;GORILLA_AF=0;SOURCE=chimpanzee;HUMAN_AF=1;CHCONDEL=chr10:106804268-106804269;ORANG_FST=0.521433;BNS=NO;ORANG_AF=0;NS=45;LINEAGE=human_specific;QCONTIG=chr10;REPTYPE=THE1C,(TATATG)n,(TA)n,AT_rich,AT_rich,L1M5,L1ME3Cz,L1M5,L1MA9,L1MA9,L1MA9,AluJb,L1MA9,AluJb;HUMAN_AND_CHIMP_VST=0.543625;CIEND=-5,5;BNOSCORE=.;BNID=.;UNMASKEDWSSD=184;ORANG_AVG_CNF=1.72;GORILLA_AVG_CNF=1.83;HUMAN_APE_VST=0.847379;GORILLA_FST=0.538992;ORANG_VST=0.188882;SHARED=orangutan,gorilla,chimpanzee,.,.;HUMAN_APE_FST=1;AN=90;CEXON=RP11-56I23.1;HUMAN_AND_CHIMP_FST=0.603372</t>
  </si>
  <si>
    <t>chr10_105750434_INS_chimpanzee_000006F_1_36840141_quiver_pilon_18718130_18722603</t>
  </si>
  <si>
    <t>20084096</t>
  </si>
  <si>
    <t>20084609</t>
  </si>
  <si>
    <t>1548</t>
  </si>
  <si>
    <t>CHIMP_VST=.;AC=32;CHIMP_AF=0;QEND=104375777;HUMAN_AVG_CNF=.;TSTART=20084096;LBK_CNF=.;BHCONDEL=NO;SVLEN=-513;LOS_CNF=.;EXONDIST=1548;DHCONDEL=2429005;SVTYPE=DEL;CIPOS=-5,5;CHIMP_FST=0.555314;STRAND=1;REPPARENT=Simple_repeat,Simple_repeat,Low_complexity,Simple_repeat;CHIMP_AVG_CNF=.;BNSVLEN=.;DENISOVA_CNF=.;AF=0.372093;GORILLA_VST=.;END=20084609;REPLEN=137,179,46,158;TEND=20084609;QSTART=104375264;NEAN_CNF=.;REPSTART=20084062,20084224,20084403,20084451;GORILLA_AF=0;SOURCE=chimpanzee;HUMAN_AF=1;CHCONDEL=chr10:106804268-106804269;ORANG_FST=0.543598;BNS=NO;ORANG_AF=0;NS=45;LINEAGE=human_specific;QCONTIG=chr10;REPTYPE=(TATATG)n,(TA)n,AT_rich,(TA)n;HUMAN_AND_CHIMP_VST=.;CIEND=-5,5;BNOSCORE=.;BNID=.;UNMASKEDWSSD=0;ORANG_AVG_CNF=.;GORILLA_AVG_CNF=.;HUMAN_APE_VST=.;GORILLA_FST=0.555314;ORANG_VST=.;SHARED=orangutan,gorilla,chimpanzee,.,.;HUMAN_APE_FST=1;AN=86;CEXON=CFAP58;HUMAN_AND_CHIMP_FST=0.653495</t>
  </si>
  <si>
    <t>chr10_104375264_INS_chimpanzee_000006F_1_36840141_quiver_pilon_20084096_20084609</t>
  </si>
  <si>
    <t>20155506</t>
  </si>
  <si>
    <t>20155686</t>
  </si>
  <si>
    <t>GSTO2</t>
  </si>
  <si>
    <t>CHIMP_VST=.;AC=29;CHIMP_AF=0;QEND=104303406;HUMAN_AVG_CNF=.;TSTART=20155506;LBK_CNF=.;BHCONDEL=NO;SVLEN=-180;LOS_CNF=.;EXONDIST=0;DHCONDEL=2501043;SVTYPE=DEL;CIPOS=-5,5;CHIMP_FST=0.479878;STRAND=1;REPPARENT=LTR/ERVL-MaLR,LTR/ERVL-MaLR;CHIMP_AVG_CNF=.;BNSVLEN=.;DENISOVA_CNF=.;AF=0.322222;GORILLA_VST=.;END=20155686;REPLEN=126,54;TEND=20155686;QSTART=104303226;NEAN_CNF=.;REPSTART=20154936,20155632;GORILLA_AF=0;SOURCE=chimpanzee;HUMAN_AF=0.90625;CHCONDEL=chr10:106804268-106804269;ORANG_FST=0.476635;BNS=NO;ORANG_AF=0;NS=45;LINEAGE=human_specific;QCONTIG=chr10;REPTYPE=MSTA-int,MSTA;HUMAN_AND_CHIMP_VST=.;CIEND=-5,5;BNOSCORE=.;BNID=.;UNMASKEDWSSD=0;ORANG_AVG_CNF=.;GORILLA_AVG_CNF=.;HUMAN_APE_VST=.;GORILLA_FST=0.496829;ORANG_VST=.;SHARED=orangutan,gorilla,chimpanzee,.,.;HUMAN_APE_FST=0.911576;AN=90;CEXON=GSTO2;HUMAN_AND_CHIMP_FST=0.545605</t>
  </si>
  <si>
    <t>chr10_104303226_INS_chimpanzee_000006F_1_36840141_quiver_pilon_20155506_20155686</t>
  </si>
  <si>
    <t>21317502</t>
  </si>
  <si>
    <t>21318126</t>
  </si>
  <si>
    <t>NT5C2</t>
  </si>
  <si>
    <t>12289</t>
  </si>
  <si>
    <t>CHIMP_VST=.;AC=32;CHIMP_AF=0;QEND=103157620;HUMAN_AVG_CNF=.;TSTART=21317502;LBK_CNF=.;BHCONDEL=NO;SVLEN=-624;LOS_CNF=.;EXONDIST=12289;DHCONDEL=3647273;SVTYPE=DEL;CIPOS=-5,5;CHIMP_FST=0.523724;STRAND=1;REPPARENT=LINE/L1,SINE/Alu;CHIMP_AVG_CNF=.;BNSVLEN=.;DENISOVA_CNF=.;AF=0.355556;GORILLA_VST=.;END=21318126;REPLEN=408,97;TEND=21318126;QSTART=103156996;NEAN_CNF=.;REPSTART=21317514,21318029;GORILLA_AF=0;SOURCE=chimpanzee;HUMAN_AF=1;CHCONDEL=chr10:106804268-106804269;ORANG_FST=0.521433;BNS=NO;ORANG_AF=0;NS=45;LINEAGE=human_specific;QCONTIG=chr10;REPTYPE=L1MB7,AluY;HUMAN_AND_CHIMP_VST=.;CIEND=-5,5;BNOSCORE=.;BNID=.;UNMASKEDWSSD=0;ORANG_AVG_CNF=.;GORILLA_AVG_CNF=.;HUMAN_APE_VST=.;GORILLA_FST=0.538992;ORANG_VST=.;SHARED=orangutan,gorilla,chimpanzee,.,.;HUMAN_APE_FST=1;AN=90;CEXON=NT5C2;HUMAN_AND_CHIMP_FST=0.603372</t>
  </si>
  <si>
    <t>chr10_103156996_INS_chimpanzee_000006F_1_36840141_quiver_pilon_21317502_21318126</t>
  </si>
  <si>
    <t>22462548</t>
  </si>
  <si>
    <t>22462635</t>
  </si>
  <si>
    <t>C10orf76</t>
  </si>
  <si>
    <t>1904</t>
  </si>
  <si>
    <t>CHIMP_VST=.;AC=43;CHIMP_AF=0;QEND=102004724;HUMAN_AVG_CNF=.;TSTART=22462548;LBK_CNF=.;BHCONDEL=NO;SVLEN=-87;LOS_CNF=.;EXONDIST=1904;DHCONDEL=2653261;SVTYPE=DEL;CIPOS=-5,5;CHIMP_FST=0.685598;STRAND=1;REPPARENT=Simple_repeat,Simple_repeat,Simple_repeat;CHIMP_AVG_CNF=.;BNSVLEN=.;DENISOVA_CNF=.;AF=0.477778;GORILLA_VST=.;END=22462635;REPLEN=2,41,35;TEND=22462635;QSTART=102004637;NEAN_CNF=.;REPSTART=22462543,22462550,22462591;GORILLA_AF=0.3125;SOURCE=chimpanzee;HUMAN_AF=1;CHCONDEL=chr10:99351338-99351375;ORANG_FST=0.150669;BNS=NO;ORANG_AF=0.272727;NS=45;LINEAGE=polymorphic;QCONTIG=chr10;REPTYPE=(CATA)n,(TG)n,(CATA)n;HUMAN_AND_CHIMP_VST=.;CIEND=-5,5;BNOSCORE=.;BNID=.;UNMASKEDWSSD=0;ORANG_AVG_CNF=.;GORILLA_AVG_CNF=.;HUMAN_APE_VST=.;GORILLA_FST=0.0819094;ORANG_VST=.;SHARED=.,.,chimpanzee,.,.;HUMAN_APE_FST=0.819243;AN=90;CEXON=C10orf76;HUMAN_AND_CHIMP_FST=0.169578</t>
  </si>
  <si>
    <t>chr10_102004637_INS_chimpanzee_000006F_1_36840141_quiver_pilon_22462548_22462635</t>
  </si>
  <si>
    <t>22879174</t>
  </si>
  <si>
    <t>22879231</t>
  </si>
  <si>
    <t>DPCD</t>
  </si>
  <si>
    <t>2612</t>
  </si>
  <si>
    <t>CHIMP_VST=.;AC=32;CHIMP_AF=0;QEND=101591070;HUMAN_AVG_CNF=.;TSTART=22879174;LBK_CNF=.;BHCONDEL=NO;SVLEN=-57;LOS_CNF=.;EXONDIST=2612;DHCONDEL=2239637;SVTYPE=DEL;CIPOS=-5,5;CHIMP_FST=0.523724;STRAND=1;REPPARENT=SINE/MIR;CHIMP_AVG_CNF=.;BNSVLEN=.;DENISOVA_CNF=.;AF=0.355556;GORILLA_VST=.;END=22879231;REPLEN=57;TEND=22879231;QSTART=101591013;NEAN_CNF=.;REPSTART=22879157;GORILLA_AF=0;SOURCE=chimpanzee;HUMAN_AF=1;CHCONDEL=chr10:99351338-99351375;ORANG_FST=0.521433;BNS=NO;ORANG_AF=0;NS=45;LINEAGE=human_specific;QCONTIG=chr10;REPTYPE=MIR3;HUMAN_AND_CHIMP_VST=.;CIEND=-5,5;BNOSCORE=.;BNID=.;UNMASKEDWSSD=0;ORANG_AVG_CNF=.;GORILLA_AVG_CNF=.;HUMAN_APE_VST=.;GORILLA_FST=0.538992;ORANG_VST=.;SHARED=orangutan,gorilla,chimpanzee,.,.;HUMAN_APE_FST=1;AN=90;CEXON=DPCD;HUMAN_AND_CHIMP_FST=0.603372</t>
  </si>
  <si>
    <t>chr10_101591013_INS_chimpanzee_000006F_1_36840141_quiver_pilon_22879174_22879231</t>
  </si>
  <si>
    <t>24341580</t>
  </si>
  <si>
    <t>24342667</t>
  </si>
  <si>
    <t>Cyp2c44</t>
  </si>
  <si>
    <t>246</t>
  </si>
  <si>
    <t>CHIMP_VST=.;AC=29;CHIMP_AF=0;QEND=100121790;HUMAN_AVG_CNF=.;TSTART=24341580;LBK_CNF=.;BHCONDEL=NO;SVLEN=-1087;LOS_CNF=.;EXONDIST=246;DHCONDEL=769327;SVTYPE=DEL;CIPOS=-5,5;CHIMP_FST=0.479878;STRAND=1;REPPARENT=SINE/Alu,SINE/Alu,SINE/Alu;CHIMP_AVG_CNF=.;BNSVLEN=.;DENISOVA_CNF=.;AF=0.322222;GORILLA_VST=.;END=24342667;REPLEN=288,309,305;TEND=24342667;QSTART=100120703;NEAN_CNF=.;REPSTART=24341565,24342013,24342343;GORILLA_AF=0;SOURCE=chimpanzee;HUMAN_AF=0.90625;CHCONDEL=chr10:99351338-99351375;ORANG_FST=0.476635;BNS=NO;ORANG_AF=0;NS=45;LINEAGE=human_specific;QCONTIG=chr10;REPTYPE=AluSx,AluSx,AluJb;HUMAN_AND_CHIMP_VST=.;CIEND=-5,5;BNOSCORE=.;BNID=.;UNMASKEDWSSD=22;ORANG_AVG_CNF=.;GORILLA_AVG_CNF=.;HUMAN_APE_VST=.;GORILLA_FST=0.496829;ORANG_VST=.;SHARED=orangutan,gorilla,chimpanzee,.,.;HUMAN_APE_FST=0.911576;AN=90;CEXON=Cyp2c44;HUMAN_AND_CHIMP_FST=0.545605</t>
  </si>
  <si>
    <t>chr10_100120703_INS_chimpanzee_000006F_1_36840141_quiver_pilon_24341580_24342667</t>
  </si>
  <si>
    <t>25100869</t>
  </si>
  <si>
    <t>25103160</t>
  </si>
  <si>
    <t>CNNM1</t>
  </si>
  <si>
    <t>6141</t>
  </si>
  <si>
    <t>panTro2_hCONDEL.365</t>
  </si>
  <si>
    <t>000006F_1_36840141_quiver_pilon:25102203-25102253,000006F_1_36840141_quiver_pilon:25102940-25102970</t>
  </si>
  <si>
    <t>CHIMP_VST=0.122645;AC=32;CHIMP_AF=0;QEND=99353663;HUMAN_AVG_CNF=0;TSTART=25100869;LBK_CNF=0.000;BHCONDEL=YES;SVLEN=-2291;LOS_CNF=0.000;EXONDIST=6141;DHCONDEL=0;SVTYPE=DEL;CIPOS=-5,5;CHIMP_FST=0.523724;STRAND=1;REPPARENT=DNA/TcMar-Tigger,DNA/hAT-Charlie,DNA/hAT-Charlie,SINE/Alu,DNA/hAT-Charlie;CHIMP_AVG_CNF=2.19;BNSVLEN=2445;DENISOVA_CNF=0.000;AF=0.355556;GORILLA_VST=0.130331;END=25103160;REPLEN=127,176,73,309,124;TEND=25103160;QSTART=99351372;NEAN_CNF=0.000;REPSTART=25101178,25102268,25102458,25102531,25102840;GORILLA_AF=0;SOURCE=chimpanzee;HUMAN_AF=1;CHCONDEL=chr10:99351338-99351375;ORANG_FST=0.521433;BNS=YES;ORANG_AF=0;NS=45;LINEAGE=human_specific;QCONTIG=chr10;REPTYPE=Tigger12,MER5B,MER5A,AluJb,MER5A;HUMAN_AND_CHIMP_VST=0.407214;CIEND=-5,5;BNOSCORE=5.00760135135135;BNID=ID:3787;UNMASKEDWSSD=1133;ORANG_AVG_CNF=2.25;GORILLA_AVG_CNF=2.33;HUMAN_APE_VST=0.957461;GORILLA_FST=0.538992;ORANG_VST=0.144052;SHARED=orangutan,gorilla,chimpanzee,.,.;HUMAN_APE_FST=1;AN=90;CEXON=CNNM1;HUMAN_AND_CHIMP_FST=0.603372</t>
  </si>
  <si>
    <t>chr10_99351372_INS_chimpanzee_000006F_1_36840141_quiver_pilon_25100869_25103160</t>
  </si>
  <si>
    <t>25858284</t>
  </si>
  <si>
    <t>25859170</t>
  </si>
  <si>
    <t>HPSE2</t>
  </si>
  <si>
    <t>19960</t>
  </si>
  <si>
    <t>CHIMP_VST=.;AC=32;CHIMP_AF=0;QEND=98595831;HUMAN_AVG_CNF=.;TSTART=25858284;LBK_CNF=.;BHCONDEL=NO;SVLEN=-886;LOS_CNF=.;EXONDIST=19960;DHCONDEL=756394;SVTYPE=DEL;CIPOS=-5,5;CHIMP_FST=0.523724;STRAND=1;REPPARENT=LINE/L1;CHIMP_AVG_CNF=.;BNSVLEN=.;DENISOVA_CNF=.;AF=0.355556;GORILLA_VST=.;END=25859170;REPLEN=886;TEND=25859170;QSTART=98594945;NEAN_CNF=.;REPSTART=25858056;GORILLA_AF=0;SOURCE=chimpanzee;HUMAN_AF=1;CHCONDEL=chr10:99351338-99351375;ORANG_FST=0.521433;BNS=NO;ORANG_AF=0;NS=45;LINEAGE=human_specific;QCONTIG=chr10;REPTYPE=L1MA8;HUMAN_AND_CHIMP_VST=.;CIEND=-5,5;BNOSCORE=.;BNID=.;UNMASKEDWSSD=0;ORANG_AVG_CNF=.;GORILLA_AVG_CNF=.;HUMAN_APE_VST=.;GORILLA_FST=0.538992;ORANG_VST=.;SHARED=orangutan,gorilla,chimpanzee,.,.;HUMAN_APE_FST=1;AN=90;CEXON=HPSE2;HUMAN_AND_CHIMP_FST=0.603372</t>
  </si>
  <si>
    <t>chr10_98594945_INS_chimpanzee_000006F_1_36840141_quiver_pilon_25858284_25859170</t>
  </si>
  <si>
    <t>26616772</t>
  </si>
  <si>
    <t>26616895</t>
  </si>
  <si>
    <t>LINC00866</t>
  </si>
  <si>
    <t>6432</t>
  </si>
  <si>
    <t>CHIMP_VST=.;AC=30;CHIMP_AF=0;QEND=97836277;HUMAN_AVG_CNF=.;TSTART=26616772;LBK_CNF=.;BHCONDEL=NO;SVLEN=-123;LOS_CNF=.;EXONDIST=6432;DHCONDEL=1515185;SVTYPE=DEL;CIPOS=-5,5;CHIMP_FST=0.494594;STRAND=1;REPPARENT=SINE/Alu;CHIMP_AVG_CNF=.;BNSVLEN=.;DENISOVA_CNF=.;AF=0.333333;GORILLA_VST=.;END=26616895;REPLEN=106;TEND=26616895;QSTART=97836154;NEAN_CNF=.;REPSTART=26616789;GORILLA_AF=0;SOURCE=chimpanzee;HUMAN_AF=0.9375;CHCONDEL=chr10:99351338-99351375;ORANG_FST=0.491647;BNS=NO;ORANG_AF=0;NS=45;LINEAGE=polymorphic;QCONTIG=chr10;REPTYPE=AluY;HUMAN_AND_CHIMP_VST=.;CIEND=-5,5;BNOSCORE=.;BNID=.;UNMASKEDWSSD=0;ORANG_AVG_CNF=.;GORILLA_AVG_CNF=.;HUMAN_APE_VST=.;GORILLA_FST=0.511036;ORANG_VST=.;SHARED=.,.,chimpanzee,.,.;HUMAN_APE_FST=0.941159;AN=90;CEXON=LINC00866;HUMAN_AND_CHIMP_FST=0.564826</t>
  </si>
  <si>
    <t>chr10_97836154_INS_chimpanzee_000006F_1_36840141_quiver_pilon_26616772_26616895</t>
  </si>
  <si>
    <t>27612407</t>
  </si>
  <si>
    <t>27613499</t>
  </si>
  <si>
    <t>LCOR</t>
  </si>
  <si>
    <t>5951</t>
  </si>
  <si>
    <t>CHIMP_VST=0.190006;AC=13;CHIMP_AF=0;QEND=96840523;HUMAN_AVG_CNF=0;TSTART=27612407;LBK_CNF=0.000;BHCONDEL=NO;SVLEN=-1092;LOS_CNF=0.000;EXONDIST=5951;DHCONDEL=2511908;SVTYPE=DEL;CIPOS=-5,5;CHIMP_FST=0.229917;STRAND=1;REPPARENT=SINE/Alu,LINE/L1,SINE/Alu,SINE/Alu;CHIMP_AVG_CNF=2.71;BNSVLEN=.;DENISOVA_CNF=0.000;AF=0.144444;GORILLA_VST=0.0210747;END=27613499;REPLEN=9,141,314,297;TEND=27613499;QSTART=96839431;NEAN_CNF=0.000;REPSTART=27612373,27612542,27612874,27613202;GORILLA_AF=0;SOURCE=chimpanzee;HUMAN_AF=0.40625;CHCONDEL=chr10:99351338-99351375;ORANG_FST=0.225252;BNS=NO;ORANG_AF=0;NS=45;LINEAGE=human_specific;QCONTIG=chr10;REPTYPE=FLAM_C,L1M4,AluSx,AluSx;HUMAN_AND_CHIMP_VST=0.270028;CIEND=-5,5;BNOSCORE=.;BNID=.;UNMASKEDWSSD=173;ORANG_AVG_CNF=2.68;GORILLA_AVG_CNF=2.09;HUMAN_APE_VST=0.874863;GORILLA_FST=0.246537;ORANG_VST=0.122933;SHARED=orangutan,gorilla,chimpanzee,.,.;HUMAN_APE_FST=0.423004;AN=90;CEXON=LCOR;HUMAN_AND_CHIMP_FST=0.242848</t>
  </si>
  <si>
    <t>chr10_96839431_INS_chimpanzee_000006F_1_36840141_quiver_pilon_27612407_27613499</t>
  </si>
  <si>
    <t>28555188</t>
  </si>
  <si>
    <t>28556283</t>
  </si>
  <si>
    <t>ENTPD1-AS1</t>
  </si>
  <si>
    <t>2921</t>
  </si>
  <si>
    <t>CHIMP_VST=0.129764;AC=21;CHIMP_AF=0;QEND=95901696;HUMAN_AVG_CNF=0;TSTART=28555188;LBK_CNF=0.000;BHCONDEL=NO;SVLEN=-1095;LOS_CNF=0.000;EXONDIST=2921;DHCONDEL=3450738;SVTYPE=DEL;CIPOS=-5,5;CHIMP_FST=0.372174;STRAND=1;REPPARENT=LINE/RTE-X,Low_complexity,Low_complexity,LINE/RTE-X;CHIMP_AVG_CNF=2.35;BNSVLEN=.;DENISOVA_CNF=0.000;AF=0.233333;GORILLA_VST=0.126678;END=28556283;REPLEN=143,31,25,120;TEND=28556283;QSTART=95900601;NEAN_CNF=0.000;REPSTART=28555049,28555421,28555429,28556163;GORILLA_AF=0;SOURCE=chimpanzee;HUMAN_AF=0.5;CHCONDEL=chr10:99351338-99351375;ORANG_FST=-0.0218799;BNS=NO;ORANG_AF=0.227273;NS=45;LINEAGE=human_specific;QCONTIG=chr10;REPTYPE=L4_B_Mam,AT_rich,AT_rich,L4_B_Mam;HUMAN_AND_CHIMP_VST=0.395549;CIEND=-5,5;BNOSCORE=.;BNID=.;UNMASKEDWSSD=561;ORANG_AVG_CNF=2.39;GORILLA_AVG_CNF=2.46;HUMAN_APE_VST=0.956961;GORILLA_FST=0.39195;ORANG_VST=0.137981;SHARED=orangutan,gorilla,chimpanzee,.,.;HUMAN_APE_FST=0.358927;AN=90;CEXON=ENTPD1-AS1;HUMAN_AND_CHIMP_FST=0.0742566</t>
  </si>
  <si>
    <t>chr10_95900601_INS_chimpanzee_000006F_1_36840141_quiver_pilon_28555188_28556283</t>
  </si>
  <si>
    <t>29326540</t>
  </si>
  <si>
    <t>29326765</t>
  </si>
  <si>
    <t>RP11-310E22.5</t>
  </si>
  <si>
    <t>3825</t>
  </si>
  <si>
    <t>CHIMP_VST=.;AC=32;CHIMP_AF=0;QEND=95138326;HUMAN_AVG_CNF=.;TSTART=29326540;LBK_CNF=.;BHCONDEL=NO;SVLEN=-225;LOS_CNF=.;EXONDIST=3825;DHCONDEL=4213238;SVTYPE=DEL;CIPOS=-5,5;CHIMP_FST=0.664804;STRAND=1;REPPARENT=LINE/L1;CHIMP_AVG_CNF=.;BNSVLEN=.;DENISOVA_CNF=.;AF=0.457143;GORILLA_VST=.;END=29326765;REPLEN=225;TEND=29326765;QSTART=95138101;NEAN_CNF=.;REPSTART=29323356;GORILLA_AF=0;SOURCE=chimpanzee;HUMAN_AF=1;CHCONDEL=chr10:99351338-99351375;ORANG_FST=.;BNS=NO;ORANG_AF=0;NS=45;LINEAGE=polymorphic;QCONTIG=chr10;REPTYPE=L1MB3;HUMAN_AND_CHIMP_VST=.;CIEND=-5,5;BNOSCORE=.;BNID=.;UNMASKEDWSSD=0;ORANG_AVG_CNF=.;GORILLA_AVG_CNF=.;HUMAN_APE_VST=.;GORILLA_FST=0.650768;ORANG_VST=.;SHARED=.,.,chimpanzee,.,.;HUMAN_APE_FST=1;AN=70;CEXON=RP11-310E22.5;HUMAN_AND_CHIMP_FST=0.655122</t>
  </si>
  <si>
    <t>chr10_95138101_INS_chimpanzee_000006F_1_36840141_quiver_pilon_29326540_29326765</t>
  </si>
  <si>
    <t>29400140</t>
  </si>
  <si>
    <t>29400959</t>
  </si>
  <si>
    <t>CYP2C8</t>
  </si>
  <si>
    <t>39</t>
  </si>
  <si>
    <t>CHIMP_VST=0.121557;AC=32;CHIMP_AF=0;QEND=95065581;HUMAN_AVG_CNF=0;TSTART=29400140;LBK_CNF=0.000;BHCONDEL=NO;SVLEN=-819;LOS_CNF=0.000;EXONDIST=39;DHCONDEL=4286577;SVTYPE=DEL;CIPOS=-5,5;CHIMP_FST=0.523724;STRAND=1;REPPARENT=SINE/MIR,SINE/MIR;CHIMP_AVG_CNF=2.01;BNSVLEN=.;DENISOVA_CNF=0.000;AF=0.355556;GORILLA_VST=0.172226;END=29400959;REPLEN=75,94;TEND=29400959;QSTART=95064762;NEAN_CNF=0.000;REPSTART=29400696,29400865;GORILLA_AF=0;SOURCE=chimpanzee;HUMAN_AF=1;CHCONDEL=chr10:99351338-99351375;ORANG_FST=0.521433;BNS=NO;ORANG_AF=0;NS=45;LINEAGE=human_specific;QCONTIG=chr10;REPTYPE=MIR,MIRc;HUMAN_AND_CHIMP_VST=0.390781;CIEND=-5,5;BNOSCORE=.;BNID=.;UNMASKEDWSSD=460;ORANG_AVG_CNF=1.96;GORILLA_AVG_CNF=2.25;HUMAN_APE_VST=0.930709;GORILLA_FST=0.538992;ORANG_VST=0.126635;SHARED=orangutan,gorilla,chimpanzee,.,.;HUMAN_APE_FST=1;AN=90;CEXON=CYP2C8;HUMAN_AND_CHIMP_FST=0.603372</t>
  </si>
  <si>
    <t>chr10_95064762_INS_chimpanzee_000006F_1_36840141_quiver_pilon_29400140_29400959</t>
  </si>
  <si>
    <t>31579443</t>
  </si>
  <si>
    <t>31579540</t>
  </si>
  <si>
    <t>38889</t>
  </si>
  <si>
    <t>CHIMP_VST=.;AC=32;CHIMP_AF=0;QEND=92749595;HUMAN_AVG_CNF=.;TSTART=31579443;LBK_CNF=.;BHCONDEL=NO;SVLEN=-97;LOS_CNF=.;EXONDIST=38889;DHCONDEL=6601841;SVTYPE=DEL;CIPOS=-5,5;CHIMP_FST=0.523724;STRAND=1;REPPARENT=LTR/ERVL-MaLR;CHIMP_AVG_CNF=.;BNSVLEN=.;DENISOVA_CNF=.;AF=0.355556;GORILLA_VST=.;END=31579540;REPLEN=97;TEND=31579540;QSTART=92749498;NEAN_CNF=.;REPSTART=31579312;GORILLA_AF=0;SOURCE=chimpanzee;HUMAN_AF=1;CHCONDEL=chr10:99351338-99351375;ORANG_FST=0.521433;BNS=NO;ORANG_AF=0;NS=45;LINEAGE=human_specific;QCONTIG=chr10;REPTYPE=MSTC;HUMAN_AND_CHIMP_VST=.;CIEND=-5,5;BNOSCORE=.;BNID=.;UNMASKEDWSSD=0;ORANG_AVG_CNF=.;GORILLA_AVG_CNF=.;HUMAN_APE_VST=.;GORILLA_FST=0.538992;ORANG_VST=.;SHARED=orangutan,gorilla,chimpanzee,.,.;HUMAN_APE_FST=1;AN=90;CEXON=Y_RNA;HUMAN_AND_CHIMP_FST=0.603372</t>
  </si>
  <si>
    <t>chr10_92749498_INS_chimpanzee_000006F_1_36840141_quiver_pilon_31579443_31579540</t>
  </si>
  <si>
    <t>32073648</t>
  </si>
  <si>
    <t>32073910</t>
  </si>
  <si>
    <t>CPEB3</t>
  </si>
  <si>
    <t>8161</t>
  </si>
  <si>
    <t>CHIMP_VST=.;AC=32;CHIMP_AF=0;QEND=92251703;HUMAN_AVG_CNF=.;TSTART=32073648;LBK_CNF=.;BHCONDEL=NO;SVLEN=-262;LOS_CNF=.;EXONDIST=8161;DHCONDEL=6565124;SVTYPE=DEL;CIPOS=-5,5;CHIMP_FST=0.523724;STRAND=1;REPPARENT=LINE/L1,LINE/L2;CHIMP_AVG_CNF=.;BNSVLEN=.;DENISOVA_CNF=.;AF=0.355556;GORILLA_VST=.;END=32073910;REPLEN=100,93;TEND=32073910;QSTART=92251441;NEAN_CNF=.;REPSTART=32073336,32073754;GORILLA_AF=0;SOURCE=chimpanzee;HUMAN_AF=1;CHCONDEL=chr10:85686315-85686316;ORANG_FST=0.521433;BNS=NO;ORANG_AF=0;NS=45;LINEAGE=human_specific;QCONTIG=chr10;REPTYPE=L1ME3A,L2b;HUMAN_AND_CHIMP_VST=.;CIEND=-5,5;BNOSCORE=.;BNID=.;UNMASKEDWSSD=21;ORANG_AVG_CNF=.;GORILLA_AVG_CNF=.;HUMAN_APE_VST=.;GORILLA_FST=0.538992;ORANG_VST=.;SHARED=orangutan,gorilla,chimpanzee,.,.;HUMAN_APE_FST=1;AN=90;CEXON=CPEB3;HUMAN_AND_CHIMP_FST=0.603372</t>
  </si>
  <si>
    <t>chr10_92251441_INS_chimpanzee_000006F_1_36840141_quiver_pilon_32073648_32073910</t>
  </si>
  <si>
    <t>33127745</t>
  </si>
  <si>
    <t>33128314</t>
  </si>
  <si>
    <t>PCGF5</t>
  </si>
  <si>
    <t>22323</t>
  </si>
  <si>
    <t>CHIMP_VST=0.135736;AC=32;CHIMP_AF=0;QEND=91198398;HUMAN_AVG_CNF=0;TSTART=33127745;LBK_CNF=0.000;BHCONDEL=NO;SVLEN=-569;LOS_CNF=0.000;EXONDIST=22323;DHCONDEL=5511512;SVTYPE=DEL;CIPOS=-5,5;CHIMP_FST=0.523724;STRAND=1;REPPARENT=.;CHIMP_AVG_CNF=1.97;BNSVLEN=.;DENISOVA_CNF=0.000;AF=0.355556;GORILLA_VST=0.0868786;END=33128314;REPLEN=.;TEND=33128314;QSTART=91197829;NEAN_CNF=0.000;REPSTART=.;GORILLA_AF=0;SOURCE=chimpanzee;HUMAN_AF=1;CHCONDEL=chr10:85686315-85686316;ORANG_FST=0.521433;BNS=NO;ORANG_AF=0;NS=45;LINEAGE=human_specific;QCONTIG=chr10;REPTYPE=.;HUMAN_AND_CHIMP_VST=0.382437;CIEND=-5,5;BNOSCORE=.;BNID=.;UNMASKEDWSSD=295;ORANG_AVG_CNF=2.05;GORILLA_AVG_CNF=1.93;HUMAN_APE_VST=0.950324;GORILLA_FST=0.538992;ORANG_VST=0.150291;SHARED=orangutan,gorilla,chimpanzee,.,.;HUMAN_APE_FST=1;AN=90;CEXON=PCGF5;HUMAN_AND_CHIMP_FST=0.603372</t>
  </si>
  <si>
    <t>chr10_91197829_INS_chimpanzee_000006F_1_36840141_quiver_pilon_33127745_33128314</t>
  </si>
  <si>
    <t>33490544</t>
  </si>
  <si>
    <t>33491037</t>
  </si>
  <si>
    <t>HTR7</t>
  </si>
  <si>
    <t>15592</t>
  </si>
  <si>
    <t>CHIMP_VST=.;AC=32;CHIMP_AF=0;QEND=90842035;HUMAN_AVG_CNF=.;TSTART=33490544;LBK_CNF=.;BHCONDEL=NO;SVLEN=-493;LOS_CNF=.;EXONDIST=15592;DHCONDEL=5155225;SVTYPE=DEL;CIPOS=-5,5;CHIMP_FST=0.523724;STRAND=1;REPPARENT=DNA/TcMar-Tigger,LTR/ERVL-MaLR;CHIMP_AVG_CNF=.;BNSVLEN=.;DENISOVA_CNF=.;AF=0.355556;GORILLA_VST=.;END=33491037;REPLEN=179,314;TEND=33491037;QSTART=90841542;NEAN_CNF=.;REPSTART=33490497,33490723;GORILLA_AF=0;SOURCE=chimpanzee;HUMAN_AF=1;CHCONDEL=chr10:85686315-85686316;ORANG_FST=0.521433;BNS=NO;ORANG_AF=0;NS=45;LINEAGE=human_specific;QCONTIG=chr10;REPTYPE=MER46C,MLT1D;HUMAN_AND_CHIMP_VST=.;CIEND=-5,5;BNOSCORE=.;BNID=.;UNMASKEDWSSD=0;ORANG_AVG_CNF=.;GORILLA_AVG_CNF=.;HUMAN_APE_VST=.;GORILLA_FST=0.538992;ORANG_VST=.;SHARED=orangutan,gorilla,chimpanzee,.,.;HUMAN_APE_FST=1;AN=90;CEXON=HTR7;HUMAN_AND_CHIMP_FST=0.603372</t>
  </si>
  <si>
    <t>chr10_90841542_INS_chimpanzee_000006F_1_36840141_quiver_pilon_33490544_33491037</t>
  </si>
  <si>
    <t>33595795</t>
  </si>
  <si>
    <t>33596078</t>
  </si>
  <si>
    <t>4416</t>
  </si>
  <si>
    <t>CHIMP_VST=.;AC=32;CHIMP_AF=0;QEND=90736691;HUMAN_AVG_CNF=.;TSTART=33595795;LBK_CNF=.;BHCONDEL=NO;SVLEN=-283;LOS_CNF=.;EXONDIST=4416;DHCONDEL=5050091;SVTYPE=DEL;CIPOS=-5,5;CHIMP_FST=0.523724;STRAND=1;REPPARENT=LTR/ERVL,LINE/L1;CHIMP_AVG_CNF=.;BNSVLEN=.;DENISOVA_CNF=.;AF=0.355556;GORILLA_VST=.;END=33596078;REPLEN=63,147;TEND=33596078;QSTART=90736408;NEAN_CNF=.;REPSTART=33595292,33595931;GORILLA_AF=0;SOURCE=chimpanzee;HUMAN_AF=1;CHCONDEL=chr10:85686315-85686316;ORANG_FST=0.521433;BNS=NO;ORANG_AF=0;NS=45;LINEAGE=human_specific;QCONTIG=chr10;REPTYPE=MER73,L1MA4;HUMAN_AND_CHIMP_VST=.;CIEND=-5,5;BNOSCORE=.;BNID=.;UNMASKEDWSSD=1;ORANG_AVG_CNF=.;GORILLA_AVG_CNF=.;HUMAN_APE_VST=.;GORILLA_FST=0.538992;ORANG_VST=.;SHARED=orangutan,gorilla,chimpanzee,.,.;HUMAN_APE_FST=1;AN=90;CEXON=HTR7;HUMAN_AND_CHIMP_FST=0.603372</t>
  </si>
  <si>
    <t>chr10_90736408_INS_chimpanzee_000006F_1_36840141_quiver_pilon_33595795_33596078</t>
  </si>
  <si>
    <t>33698847</t>
  </si>
  <si>
    <t>33700873</t>
  </si>
  <si>
    <t>RP11-30G13.1</t>
  </si>
  <si>
    <t>9821</t>
  </si>
  <si>
    <t>CHIMP_VST=0.15371;AC=32;CHIMP_AF=0;QEND=90635459;HUMAN_AVG_CNF=0;TSTART=33698847;LBK_CNF=0.000;BHCONDEL=NO;SVLEN=-2026;LOS_CNF=0.000;EXONDIST=9821;DHCONDEL=4947116;SVTYPE=DEL;CIPOS=-5,5;CHIMP_FST=0.523724;STRAND=1;REPPARENT=Simple_repeat,LTR/ERVL-MaLR;CHIMP_AVG_CNF=2.13;BNSVLEN=.;DENISOVA_CNF=0.000;AF=0.355556;GORILLA_VST=0.141387;END=33700873;REPLEN=36,498;TEND=33700873;QSTART=90633433;NEAN_CNF=0.000;REPSTART=33698720,33699585;GORILLA_AF=0;SOURCE=chimpanzee;HUMAN_AF=1;CHCONDEL=chr10:85686315-85686316;ORANG_FST=0.521433;BNS=NO;ORANG_AF=0;NS=45;LINEAGE=human_specific;QCONTIG=chr10;REPTYPE=(TA)n,MLT1H;HUMAN_AND_CHIMP_VST=0.37218;CIEND=-5,5;BNOSCORE=.;BNID=.;UNMASKEDWSSD=1044;ORANG_AVG_CNF=2.03;GORILLA_AVG_CNF=2.21;HUMAN_APE_VST=0.970899;GORILLA_FST=0.538992;ORANG_VST=0.125273;SHARED=orangutan,gorilla,chimpanzee,.,.;HUMAN_APE_FST=1;AN=90;CEXON=RP11-30G13.1;HUMAN_AND_CHIMP_FST=0.603372</t>
  </si>
  <si>
    <t>chr10_90633433_INS_chimpanzee_000006F_1_36840141_quiver_pilon_33698847_33700873</t>
  </si>
  <si>
    <t>34067234</t>
  </si>
  <si>
    <t>34067594</t>
  </si>
  <si>
    <t>RN7SKP143</t>
  </si>
  <si>
    <t>109374</t>
  </si>
  <si>
    <t>CHIMP_VST=.;AC=28;CHIMP_AF=0;QEND=90273695;HUMAN_AVG_CNF=.;TSTART=34067234;LBK_CNF=.;BHCONDEL=NO;SVLEN=-360;LOS_CNF=.;EXONDIST=109374;DHCONDEL=4587018;SVTYPE=DEL;CIPOS=-5,5;CHIMP_FST=0.463304;STRAND=1;REPPARENT=DNA/hAT-Charlie,SINE/MIR;CHIMP_AVG_CNF=.;BNSVLEN=.;DENISOVA_CNF=.;AF=0.311111;GORILLA_VST=.;END=34067594;REPLEN=50,125;TEND=34067594;QSTART=90273335;NEAN_CNF=.;REPSTART=34067002,34067289;GORILLA_AF=0;SOURCE=chimpanzee;HUMAN_AF=0.875;CHCONDEL=chr10:85686315-85686316;ORANG_FST=0.459811;BNS=NO;ORANG_AF=0;NS=45;LINEAGE=human_specific;QCONTIG=chr10;REPTYPE=MER5C,MIR3;HUMAN_AND_CHIMP_VST=.;CIEND=-5,5;BNOSCORE=.;BNID=.;UNMASKEDWSSD=68;ORANG_AVG_CNF=.;GORILLA_AVG_CNF=.;HUMAN_APE_VST=.;GORILLA_FST=0.480655;ORANG_VST=.;SHARED=orangutan,gorilla,chimpanzee,.,.;HUMAN_APE_FST=0.880336;AN=90;CEXON=RN7SKP143;HUMAN_AND_CHIMP_FST=0.524768</t>
  </si>
  <si>
    <t>chr10_90273335_INS_chimpanzee_000006F_1_36840141_quiver_pilon_34067234_34067594</t>
  </si>
  <si>
    <t>34123005</t>
  </si>
  <si>
    <t>34123180</t>
  </si>
  <si>
    <t>53850</t>
  </si>
  <si>
    <t>CHIMP_VST=.;AC=28;CHIMP_AF=0;QEND=90217986;HUMAN_AVG_CNF=.;TSTART=34123005;LBK_CNF=.;BHCONDEL=NO;SVLEN=-175;LOS_CNF=.;EXONDIST=53850;DHCONDEL=4531494;SVTYPE=DEL;CIPOS=-5,5;CHIMP_FST=0.465068;STRAND=1;REPPARENT=.;CHIMP_AVG_CNF=.;BNSVLEN=.;DENISOVA_CNF=.;AF=0.311111;GORILLA_VST=.;END=34123180;REPLEN=.;TEND=34123180;QSTART=90217811;NEAN_CNF=.;REPSTART=.;GORILLA_AF=0;SOURCE=chimpanzee;HUMAN_AF=0.875;CHCONDEL=chr10:85686315-85686316;ORANG_FST=0.461551;BNS=NO;ORANG_AF=0;NS=45;LINEAGE=human_specific;QCONTIG=chr10;REPTYPE=.;HUMAN_AND_CHIMP_VST=.;CIEND=-5,5;BNOSCORE=.;BNID=.;UNMASKEDWSSD=85;ORANG_AVG_CNF=.;GORILLA_AVG_CNF=.;HUMAN_APE_VST=.;GORILLA_FST=0.482473;ORANG_VST=.;SHARED=orangutan,gorilla,chimpanzee,.,.;HUMAN_APE_FST=0.881892;AN=90;CEXON=RN7SKP143;HUMAN_AND_CHIMP_FST=0.526427</t>
  </si>
  <si>
    <t>chr10_90217811_INS_chimpanzee_000006F_1_36840141_quiver_pilon_34123005_34123180</t>
  </si>
  <si>
    <t>34152257</t>
  </si>
  <si>
    <t>34154623</t>
  </si>
  <si>
    <t>24844</t>
  </si>
  <si>
    <t>CHIMP_VST=0.1312;AC=32;CHIMP_AF=0;QEND=90191171;HUMAN_AVG_CNF=0;TSTART=34152257;LBK_CNF=0.000;BHCONDEL=NO;SVLEN=-2366;LOS_CNF=0.000;EXONDIST=24844;DHCONDEL=4502488;SVTYPE=DEL;CIPOS=-5,5;CHIMP_FST=0.523724;STRAND=1;REPPARENT=Simple_repeat,SINE/MIR,SINE/MIR,LTR/ERVL-MaLR,LTR/ERVL-MaLR,LTR/ERVL-MaLR;CHIMP_AVG_CNF=2.31;BNSVLEN=1926;DENISOVA_CNF=0.000;AF=0.355556;GORILLA_VST=0.0894602;END=34154623;REPLEN=30,150,183,226,83,30;TEND=34154623;QSTART=90188805;NEAN_CNF=0.000;REPSTART=34152780,34152817,34153621,34153945,34154395,34154593;GORILLA_AF=0;SOURCE=chimpanzee;HUMAN_AF=1;CHCONDEL=chr10:85686315-85686316;ORANG_FST=0.521433;BNS=YES;ORANG_AF=0;NS=45;LINEAGE=human_specific;QCONTIG=chr10;REPTYPE=(CA)n,MIR,MIR3,MLT1A0,MLT1A0,MSTD;HUMAN_AND_CHIMP_VST=0.402479;CIEND=-5,5;BNOSCORE=45.1071761416589;BNID=ID:3769;UNMASKEDWSSD=1148;ORANG_AVG_CNF=2.45;GORILLA_AVG_CNF=2.28;HUMAN_APE_VST=0.969223;GORILLA_FST=0.538992;ORANG_VST=0.154934;SHARED=orangutan,gorilla,chimpanzee,.,.;HUMAN_APE_FST=1;AN=90;CEXON=RN7SKP143;HUMAN_AND_CHIMP_FST=0.603372</t>
  </si>
  <si>
    <t>chr10_90188805_INS_chimpanzee_000006F_1_36840141_quiver_pilon_34152257_34154623</t>
  </si>
  <si>
    <t>35415211</t>
  </si>
  <si>
    <t>35415428</t>
  </si>
  <si>
    <t>STAMBPL1</t>
  </si>
  <si>
    <t>501</t>
  </si>
  <si>
    <t>CHIMP_VST=.;AC=31;CHIMP_AF=0;QEND=88924206;HUMAN_AVG_CNF=.;TSTART=35415211;LBK_CNF=.;BHCONDEL=NO;SVLEN=-217;LOS_CNF=.;EXONDIST=501;DHCONDEL=3237672;SVTYPE=DEL;CIPOS=-5,5;CHIMP_FST=0.509211;STRAND=1;REPPARENT=LINE/CR1;CHIMP_AVG_CNF=.;BNSVLEN=.;DENISOVA_CNF=.;AF=0.344444;GORILLA_VST=.;END=35415428;REPLEN=217;TEND=35415428;QSTART=88923989;NEAN_CNF=.;REPSTART=35415090;GORILLA_AF=0;SOURCE=chimpanzee;HUMAN_AF=0.96875;CHCONDEL=chr10:85686315-85686316;ORANG_FST=0.506581;BNS=NO;ORANG_AF=0;NS=45;LINEAGE=human_specific;QCONTIG=chr10;REPTYPE=L3;HUMAN_AND_CHIMP_VST=.;CIEND=-5,5;BNOSCORE=.;BNID=.;UNMASKEDWSSD=0;ORANG_AVG_CNF=.;GORILLA_AVG_CNF=.;HUMAN_APE_VST=.;GORILLA_FST=0.525092;ORANG_VST=.;SHARED=orangutan,gorilla,chimpanzee,.,.;HUMAN_APE_FST=0.970635;AN=90;CEXON=STAMBPL1;HUMAN_AND_CHIMP_FST=0.584083</t>
  </si>
  <si>
    <t>chr10_88923989_INS_chimpanzee_000006F_1_36840141_quiver_pilon_35415211_35415428</t>
  </si>
  <si>
    <t>511828</t>
  </si>
  <si>
    <t>512115</t>
  </si>
  <si>
    <t>LINC00363</t>
  </si>
  <si>
    <t>79280</t>
  </si>
  <si>
    <t>CHIMP_VST=.;AC=26;CHIMP_AF=0;QEND=92977665;HUMAN_AVG_CNF=.;TSTART=511828;LBK_CNF=.;BHCONDEL=NO;SVLEN=-287;LOS_CNF=.;EXONDIST=79280;DHCONDEL=132045;SVTYPE=DEL;CIPOS=-5,5;CHIMP_FST=0.433254;STRAND=1;REPPARENT=LINE/L1;CHIMP_AVG_CNF=.;BNSVLEN=.;DENISOVA_CNF=.;AF=0.288889;GORILLA_VST=.;END=512115;REPLEN=287;TEND=512115;QSTART=92977378;NEAN_CNF=.;REPSTART=511524;GORILLA_AF=0;SOURCE=chimpanzee;HUMAN_AF=0.8125;CHCONDEL=chr13:92845331-92845332;ORANG_FST=0.42929;BNS=NO;ORANG_AF=0;NS=45;LINEAGE=human_specific;QCONTIG=chr13;REPTYPE=L1ME1;HUMAN_AND_CHIMP_VST=.;CIEND=-5,5;BNOSCORE=.;BNID=.;UNMASKEDWSSD=0;ORANG_AVG_CNF=.;GORILLA_AVG_CNF=.;HUMAN_APE_VST=.;GORILLA_FST=0.451326;ORANG_VST=.;SHARED=orangutan,gorilla,chimpanzee,.,.;HUMAN_APE_FST=0.820549;AN=90;CEXON=LINC00363;HUMAN_AND_CHIMP_FST=0.486439</t>
  </si>
  <si>
    <t>chr13_92977378_INS_chimpanzee_000007F_1_36303434_quiver_pilon_511828_512115</t>
  </si>
  <si>
    <t>515936</t>
  </si>
  <si>
    <t>516514</t>
  </si>
  <si>
    <t>83085</t>
  </si>
  <si>
    <t>CHIMP_VST=.;AC=32;CHIMP_AF=0;QEND=92974151;HUMAN_AVG_CNF=.;TSTART=515936;LBK_CNF=.;BHCONDEL=NO;SVLEN=-578;LOS_CNF=.;EXONDIST=83085;DHCONDEL=128240;SVTYPE=DEL;CIPOS=-5,5;CHIMP_FST=0.523724;STRAND=1;REPPARENT=LTR/ERVL-MaLR,LINE/L1,LINE/L1;CHIMP_AVG_CNF=.;BNSVLEN=.;DENISOVA_CNF=.;AF=0.355556;GORILLA_VST=.;END=516514;REPLEN=68,489,20;TEND=516514;QSTART=92973573;NEAN_CNF=.;REPSTART=515643,516004,516494;GORILLA_AF=0;SOURCE=chimpanzee;HUMAN_AF=1;CHCONDEL=chr13:92845331-92845332;ORANG_FST=0.521433;BNS=NO;ORANG_AF=0;NS=45;LINEAGE=human_specific;QCONTIG=chr13;REPTYPE=THE1D,L1ME1,L1ME1;HUMAN_AND_CHIMP_VST=.;CIEND=-5,5;BNOSCORE=.;BNID=.;UNMASKEDWSSD=0;ORANG_AVG_CNF=.;GORILLA_AVG_CNF=.;HUMAN_APE_VST=.;GORILLA_FST=0.538992;ORANG_VST=.;SHARED=orangutan,gorilla,chimpanzee,.,.;HUMAN_APE_FST=1;AN=90;CEXON=LINC00363;HUMAN_AND_CHIMP_FST=0.603372</t>
  </si>
  <si>
    <t>chr13_92973573_INS_chimpanzee_000007F_1_36303434_quiver_pilon_515936_516514</t>
  </si>
  <si>
    <t>644706</t>
  </si>
  <si>
    <t>645781</t>
  </si>
  <si>
    <t>GPC5</t>
  </si>
  <si>
    <t>20948</t>
  </si>
  <si>
    <t>panTro2_hCONDEL.437</t>
  </si>
  <si>
    <t>CHIMP_VST=0.247189;AC=32;CHIMP_AF=0;QEND=92846410;HUMAN_AVG_CNF=0;TSTART=644706;LBK_CNF=0.000;BHCONDEL=YES;SVLEN=-1075;LOS_CNF=0.000;EXONDIST=20948;DHCONDEL=2;SVTYPE=DEL;CIPOS=-5,5;CHIMP_FST=0.523724;STRAND=1;REPPARENT=LTR/ERVL,Simple_repeat;CHIMP_AVG_CNF=2.42;BNSVLEN=.;DENISOVA_CNF=0.000;AF=0.355556;GORILLA_VST=0.1754;END=645781;REPLEN=90,159;TEND=645781;QSTART=92845335;NEAN_CNF=0.000;REPSTART=644338,644809;GORILLA_AF=0;SOURCE=chimpanzee;HUMAN_AF=1;CHCONDEL=chr13:92845331-92845332;ORANG_FST=0.521433;BNS=NO;ORANG_AF=0;NS=45;LINEAGE=human_specific;QCONTIG=chr13;REPTYPE=MLT2B4,(CATATA)n;HUMAN_AND_CHIMP_VST=0.234229;CIEND=-5,5;BNOSCORE=.;BNID=.;UNMASKEDWSSD=601;ORANG_AVG_CNF=1.76;GORILLA_AVG_CNF=2.39;HUMAN_APE_VST=0.901986;GORILLA_FST=0.538992;ORANG_VST=0.0556398;SHARED=orangutan,gorilla,chimpanzee,.,.;HUMAN_APE_FST=1;AN=90;CEXON=GPC5;HUMAN_AND_CHIMP_FST=0.603372</t>
  </si>
  <si>
    <t>chr13_92845335_INS_chimpanzee_000007F_1_36303434_quiver_pilon_644706_645781</t>
  </si>
  <si>
    <t>680155</t>
  </si>
  <si>
    <t>680473</t>
  </si>
  <si>
    <t>55374</t>
  </si>
  <si>
    <t>CHIMP_VST=.;AC=32;CHIMP_AF=0;QEND=92811227;HUMAN_AVG_CNF=.;TSTART=680155;LBK_CNF=.;BHCONDEL=NO;SVLEN=-318;LOS_CNF=.;EXONDIST=55374;DHCONDEL=34423;SVTYPE=DEL;CIPOS=-5,5;CHIMP_FST=0.609484;STRAND=1;REPPARENT=SINE/Alu,SINE/Alu;CHIMP_AVG_CNF=.;BNSVLEN=.;DENISOVA_CNF=.;AF=0.421053;GORILLA_VST=.;END=680473;REPLEN=194,117;TEND=680473;QSTART=92810909;NEAN_CNF=.;REPSTART=680040,680356;GORILLA_AF=0;SOURCE=chimpanzee;HUMAN_AF=1;CHCONDEL=chr13:92845331-92845332;ORANG_FST=.;BNS=NO;ORANG_AF=0;NS=45;LINEAGE=polymorphic;QCONTIG=chr13;REPTYPE=AluY,AluSx;HUMAN_AND_CHIMP_VST=.;CIEND=-5,5;BNOSCORE=.;BNID=.;UNMASKEDWSSD=0;ORANG_AVG_CNF=.;GORILLA_AVG_CNF=.;HUMAN_APE_VST=.;GORILLA_FST=0.607752;ORANG_VST=.;SHARED=.,gorilla,chimpanzee,.,.;HUMAN_APE_FST=1;AN=76;CEXON=GPC5;HUMAN_AND_CHIMP_FST=0.62866</t>
  </si>
  <si>
    <t>chr13_92810909_INS_chimpanzee_000007F_1_36303434_quiver_pilon_680155_680473</t>
  </si>
  <si>
    <t>826545</t>
  </si>
  <si>
    <t>827190</t>
  </si>
  <si>
    <t>RP11-118A1.2</t>
  </si>
  <si>
    <t>73</t>
  </si>
  <si>
    <t>CHIMP_VST=.;AC=32;CHIMP_AF=0;QEND=92659567;HUMAN_AVG_CNF=.;TSTART=826545;LBK_CNF=.;BHCONDEL=NO;SVLEN=-645;LOS_CNF=.;EXONDIST=73;DHCONDEL=186410;SVTYPE=DEL;CIPOS=-5,5;CHIMP_FST=0.523724;STRAND=1;REPPARENT=LINE/L1;CHIMP_AVG_CNF=.;BNSVLEN=.;DENISOVA_CNF=.;AF=0.355556;GORILLA_VST=.;END=827190;REPLEN=645;TEND=827190;QSTART=92658922;NEAN_CNF=.;REPSTART=826109;GORILLA_AF=0;SOURCE=chimpanzee;HUMAN_AF=1;CHCONDEL=chr13:92845331-92845332;ORANG_FST=0.521433;BNS=NO;ORANG_AF=0;NS=45;LINEAGE=human_specific;QCONTIG=chr13;REPTYPE=L1MA9;HUMAN_AND_CHIMP_VST=.;CIEND=-5,5;BNOSCORE=.;BNID=.;UNMASKEDWSSD=0;ORANG_AVG_CNF=.;GORILLA_AVG_CNF=.;HUMAN_APE_VST=.;GORILLA_FST=0.538992;ORANG_VST=.;SHARED=orangutan,gorilla,chimpanzee,.,.;HUMAN_APE_FST=1;AN=90;CEXON=RP11-118A1.2;HUMAN_AND_CHIMP_FST=0.603372</t>
  </si>
  <si>
    <t>chr13_92658922_INS_chimpanzee_000007F_1_36303434_quiver_pilon_826545_827190</t>
  </si>
  <si>
    <t>988994</t>
  </si>
  <si>
    <t>989111</t>
  </si>
  <si>
    <t>MIR548AS</t>
  </si>
  <si>
    <t>6133</t>
  </si>
  <si>
    <t>CHIMP_VST=0.051879;AC=30;CHIMP_AF=0;QEND=92496471;HUMAN_AVG_CNF=0;TSTART=988994;LBK_CNF=0.000;BHCONDEL=NO;SVLEN=-117;LOS_CNF=0.000;EXONDIST=6133;DHCONDEL=348978;SVTYPE=DEL;CIPOS=-5,5;CHIMP_FST=0.494594;STRAND=1;REPPARENT=.;CHIMP_AVG_CNF=2.2;BNSVLEN=.;DENISOVA_CNF=0.000;AF=0.333333;GORILLA_VST=0.0358221;END=989111;REPLEN=.;TEND=989111;QSTART=92496354;NEAN_CNF=0.000;REPSTART=.;GORILLA_AF=0;SOURCE=chimpanzee;HUMAN_AF=0.9375;CHCONDEL=chr13:92845331-92845332;ORANG_FST=0.491647;BNS=NO;ORANG_AF=0;NS=45;LINEAGE=human_specific;QCONTIG=chr13;REPTYPE=.;HUMAN_AND_CHIMP_VST=0.445079;CIEND=-5,5;BNOSCORE=.;BNID=.;UNMASKEDWSSD=117;ORANG_AVG_CNF=2.93;GORILLA_AVG_CNF=2.17;HUMAN_APE_VST=0.832376;GORILLA_FST=0.511036;ORANG_VST=0.19458;SHARED=orangutan,gorilla,chimpanzee,.,.;HUMAN_APE_FST=0.941159;AN=90;CEXON=MIR548AS;HUMAN_AND_CHIMP_FST=0.564826</t>
  </si>
  <si>
    <t>chr13_92496354_INS_chimpanzee_000007F_1_36303434_quiver_pilon_988994_989111</t>
  </si>
  <si>
    <t>1376558</t>
  </si>
  <si>
    <t>1376617</t>
  </si>
  <si>
    <t>32042</t>
  </si>
  <si>
    <t>CHIMP_VST=.;AC=32;CHIMP_AF=0;QEND=92092071;HUMAN_AVG_CNF=.;TSTART=1376558;LBK_CNF=.;BHCONDEL=NO;SVLEN=-59;LOS_CNF=.;EXONDIST=32042;DHCONDEL=753320;SVTYPE=DEL;CIPOS=-5,5;CHIMP_FST=0.523724;STRAND=1;REPPARENT=Simple_repeat;CHIMP_AVG_CNF=.;BNSVLEN=.;DENISOVA_CNF=.;AF=0.355556;GORILLA_VST=.;END=1376617;REPLEN=52;TEND=1376617;QSTART=92092012;NEAN_CNF=.;REPSTART=1376538;GORILLA_AF=0;SOURCE=chimpanzee;HUMAN_AF=1;CHCONDEL=chr13:92845331-92845332;ORANG_FST=0.521433;BNS=NO;ORANG_AF=0;NS=45;LINEAGE=polymorphic;QCONTIG=chr13;REPTYPE=(TAGA)n;HUMAN_AND_CHIMP_VST=.;CIEND=-5,5;BNOSCORE=.;BNID=.;UNMASKEDWSSD=0;ORANG_AVG_CNF=.;GORILLA_AVG_CNF=.;HUMAN_APE_VST=.;GORILLA_FST=0.538992;ORANG_VST=.;SHARED=.,gorilla,chimpanzee,.,.;HUMAN_APE_FST=1;AN=90;CEXON=RNU4ATAC3P;HUMAN_AND_CHIMP_FST=0.603372</t>
  </si>
  <si>
    <t>chr13_92092012_INS_chimpanzee_000007F_1_36303434_quiver_pilon_1376558_1376617</t>
  </si>
  <si>
    <t>1509784</t>
  </si>
  <si>
    <t>1509839</t>
  </si>
  <si>
    <t>RP11-95C14.1</t>
  </si>
  <si>
    <t>33221</t>
  </si>
  <si>
    <t>CHIMP_VST=.;AC=41;CHIMP_AF=0;QEND=91961353;HUMAN_AVG_CNF=.;TSTART=1509784;LBK_CNF=.;BHCONDEL=NO;SVLEN=-55;LOS_CNF=.;EXONDIST=33221;DHCONDEL=884034;SVTYPE=DEL;CIPOS=-5,5;CHIMP_FST=0.698417;STRAND=1;REPPARENT=LINE/L1,Simple_repeat;CHIMP_AVG_CNF=.;BNSVLEN=.;DENISOVA_CNF=.;AF=0.488095;GORILLA_VST=.;END=1509839;REPLEN=6,49;TEND=1509839;QSTART=91961298;NEAN_CNF=.;REPSTART=1509759,1509790;GORILLA_AF=0.1;SOURCE=chimpanzee;HUMAN_AF=1;CHCONDEL=chr13:92845331-92845332;ORANG_FST=0.0293804;BNS=NO;ORANG_AF=0.363636;NS=45;LINEAGE=polymorphic;QCONTIG=chr13;REPTYPE=L1MA4A,(TA)n;HUMAN_AND_CHIMP_VST=.;CIEND=-5,5;BNOSCORE=.;BNID=.;UNMASKEDWSSD=0;ORANG_AVG_CNF=.;GORILLA_AVG_CNF=.;HUMAN_APE_VST=.;GORILLA_FST=0.55253;ORANG_VST=.;SHARED=.,.,chimpanzee,.,.;HUMAN_APE_FST=0.830705;AN=84;CEXON=RP11-95C14.1;HUMAN_AND_CHIMP_FST=0.181396</t>
  </si>
  <si>
    <t>chr13_91961298_INS_chimpanzee_000007F_1_36303434_quiver_pilon_1509784_1509839</t>
  </si>
  <si>
    <t>2167957</t>
  </si>
  <si>
    <t>2169942</t>
  </si>
  <si>
    <t>PPIAP23</t>
  </si>
  <si>
    <t>33987</t>
  </si>
  <si>
    <t>CHIMP_VST=.;AC=26;CHIMP_AF=0;QEND=91308550;HUMAN_AVG_CNF=.;TSTART=2167957;LBK_CNF=.;BHCONDEL=NO;SVLEN=-1985;LOS_CNF=.;EXONDIST=33987;DHCONDEL=1462224;SVTYPE=DEL;CIPOS=-5,5;CHIMP_FST=0.435195;STRAND=1;REPPARENT=LTR/ERVL-MaLR,LTR/ERVL-MaLR,LTR/ERVL-MaLR;CHIMP_AVG_CNF=.;BNSVLEN=.;DENISOVA_CNF=.;AF=0.288889;GORILLA_VST=.;END=2169942;REPLEN=201,1593,184;TEND=2169942;QSTART=91306565;NEAN_CNF=.;REPSTART=2167781,2168158,2169758;GORILLA_AF=0;SOURCE=chimpanzee;HUMAN_AF=0.8125;CHCONDEL=chr13:89838936-89844340;ORANG_FST=0.431197;BNS=NO;ORANG_AF=0;NS=45;LINEAGE=human_specific;QCONTIG=chr13;REPTYPE=MSTA,MSTA-int,MSTA;HUMAN_AND_CHIMP_VST=.;CIEND=-5,5;BNOSCORE=.;BNID=.;UNMASKEDWSSD=0;ORANG_AVG_CNF=.;GORILLA_AVG_CNF=.;HUMAN_APE_VST=.;GORILLA_FST=0.453344;ORANG_VST=.;SHARED=orangutan,gorilla,chimpanzee,.,.;HUMAN_APE_FST=0.822243;AN=90;CEXON=PPIAP23;HUMAN_AND_CHIMP_FST=0.488229</t>
  </si>
  <si>
    <t>chr13_91306565_INS_chimpanzee_000007F_1_36303434_quiver_pilon_2167957_2169942</t>
  </si>
  <si>
    <t>2594176</t>
  </si>
  <si>
    <t>2594289</t>
  </si>
  <si>
    <t>LINC00410</t>
  </si>
  <si>
    <t>1277</t>
  </si>
  <si>
    <t>CHIMP_VST=0.109305;AC=2;CHIMP_AF=0;QEND=90889791;HUMAN_AVG_CNF=0;TSTART=2594176;LBK_CNF=0.000;BHCONDEL=NO;SVLEN=-113;LOS_CNF=0.000;EXONDIST=1277;DHCONDEL=1045337;SVTYPE=DEL;CIPOS=-5,5;CHIMP_FST=-0.0242066;STRAND=1;REPPARENT=.;CHIMP_AVG_CNF=1.84;BNSVLEN=.;DENISOVA_CNF=0.000;AF=0.0222222;GORILLA_VST=0.222888;END=2594289;REPLEN=.;TEND=2594289;QSTART=90889678;NEAN_CNF=0.000;REPSTART=.;GORILLA_AF=0;SOURCE=chimpanzee;HUMAN_AF=0.0625;CHCONDEL=chr13:89838936-89844340;ORANG_FST=-0.0214139;BNS=NO;ORANG_AF=0;NS=45;LINEAGE=human_specific;QCONTIG=chr13;REPTYPE=.;HUMAN_AND_CHIMP_VST=0.358277;CIEND=-5,5;BNOSCORE=.;BNID=.;UNMASKEDWSSD=113;ORANG_AVG_CNF=1.68;GORILLA_AVG_CNF=2.22;HUMAN_APE_VST=0.857122;GORILLA_FST=-0.0315835;ORANG_VST=0.100008;SHARED=orangutan,gorilla,chimpanzee,.,.;HUMAN_APE_FST=0.0205805;AN=90;CEXON=LINC00410;HUMAN_AND_CHIMP_FST=-0.00641744</t>
  </si>
  <si>
    <t>chr13_90889678_INS_chimpanzee_000007F_1_36303434_quiver_pilon_2594176_2594289</t>
  </si>
  <si>
    <t>2760387</t>
  </si>
  <si>
    <t>2760459</t>
  </si>
  <si>
    <t>RNU6-75P</t>
  </si>
  <si>
    <t>57619</t>
  </si>
  <si>
    <t>CHIMP_VST=.;AC=32;CHIMP_AF=0;QEND=90724220;HUMAN_AVG_CNF=.;TSTART=2760387;LBK_CNF=.;BHCONDEL=NO;SVLEN=-72;LOS_CNF=.;EXONDIST=57619;DHCONDEL=879807;SVTYPE=DEL;CIPOS=-5,5;CHIMP_FST=0.523724;STRAND=1;REPPARENT=LINE/L1;CHIMP_AVG_CNF=.;BNSVLEN=.;DENISOVA_CNF=.;AF=0.355556;GORILLA_VST=.;END=2760459;REPLEN=72;TEND=2760459;QSTART=90724148;NEAN_CNF=.;REPSTART=2759943;GORILLA_AF=0;SOURCE=chimpanzee;HUMAN_AF=1;CHCONDEL=chr13:89838936-89844340;ORANG_FST=0.521433;BNS=NO;ORANG_AF=0;NS=45;LINEAGE=human_specific;QCONTIG=chr13;REPTYPE=HAL1ME;HUMAN_AND_CHIMP_VST=.;CIEND=-5,5;BNOSCORE=.;BNID=.;UNMASKEDWSSD=0;ORANG_AVG_CNF=.;GORILLA_AVG_CNF=.;HUMAN_APE_VST=.;GORILLA_FST=0.538992;ORANG_VST=.;SHARED=orangutan,gorilla,chimpanzee,.,.;HUMAN_APE_FST=1;AN=90;CEXON=RNU6-75P;HUMAN_AND_CHIMP_FST=0.603372</t>
  </si>
  <si>
    <t>chr13_90724148_INS_chimpanzee_000007F_1_36303434_quiver_pilon_2760387_2760459</t>
  </si>
  <si>
    <t>2979376</t>
  </si>
  <si>
    <t>2981196</t>
  </si>
  <si>
    <t>LINC01049</t>
  </si>
  <si>
    <t>7587</t>
  </si>
  <si>
    <t>CHIMP_VST=0.0841036;AC=32;CHIMP_AF=0;QEND=90507722;HUMAN_AVG_CNF=0;TSTART=2979376;LBK_CNF=0.000;BHCONDEL=NO;SVLEN=-1820;LOS_CNF=0.000;EXONDIST=7587;DHCONDEL=661561;SVTYPE=DEL;CIPOS=-5,5;CHIMP_FST=0.523724;STRAND=1;REPPARENT=LINE/L1,LTR/ERVL-MaLR,LINE/L1,LINE/L1,LINE/L1,LINE/L1;CHIMP_AVG_CNF=2;BNSVLEN=.;DENISOVA_CNF=0.000;AF=0.355556;GORILLA_VST=0.152001;END=2981196;REPLEN=152,345,130,180,102,388;TEND=2981196;QSTART=90505902;NEAN_CNF=0.000;REPSTART=2979285,2979528,2979873,2980223,2980594,2980808;GORILLA_AF=0;SOURCE=chimpanzee;HUMAN_AF=1;CHCONDEL=chr13:89838936-89844340;ORANG_FST=0.521433;BNS=NO;ORANG_AF=0;NS=45;LINEAGE=human_specific;QCONTIG=chr13;REPTYPE=L1MC3,MLT1A0,L1MC3,L1M5,L1M5,L1M5;HUMAN_AND_CHIMP_VST=0.450687;CIEND=-5,5;BNOSCORE=.;BNID=.;UNMASKEDWSSD=188;ORANG_AVG_CNF=2.2;GORILLA_AVG_CNF=2.32;HUMAN_APE_VST=0.924711;GORILLA_FST=0.538992;ORANG_VST=0.153773;SHARED=orangutan,gorilla,chimpanzee,.,.;HUMAN_APE_FST=1;AN=90;CEXON=LINC01049;HUMAN_AND_CHIMP_FST=0.603372</t>
  </si>
  <si>
    <t>chr13_90505902_INS_chimpanzee_000007F_1_36303434_quiver_pilon_2979376_2981196</t>
  </si>
  <si>
    <t>3003209</t>
  </si>
  <si>
    <t>3003568</t>
  </si>
  <si>
    <t>9367</t>
  </si>
  <si>
    <t>CHIMP_VST=0.137952;AC=32;CHIMP_AF=0;QEND=90484280;HUMAN_AVG_CNF=0;TSTART=3003209;LBK_CNF=0.000;BHCONDEL=NO;SVLEN=-359;LOS_CNF=0.000;EXONDIST=9367;DHCONDEL=639580;SVTYPE=DEL;CIPOS=-5,5;CHIMP_FST=0.523724;STRAND=1;REPPARENT=SINE/Alu;CHIMP_AVG_CNF=1.65;BNSVLEN=.;DENISOVA_CNF=0.000;AF=0.355556;GORILLA_VST=0.0489434;END=3003568;REPLEN=40;TEND=3003568;QSTART=90483921;NEAN_CNF=0.000;REPSTART=3003027;GORILLA_AF=0;SOURCE=chimpanzee;HUMAN_AF=1;CHCONDEL=chr13:89838936-89844340;ORANG_FST=0.521433;BNS=NO;ORANG_AF=0;NS=45;LINEAGE=human_specific;QCONTIG=chr13;REPTYPE=AluSx;HUMAN_AND_CHIMP_VST=0.363389;CIEND=-5,5;BNOSCORE=.;BNID=.;UNMASKEDWSSD=202;ORANG_AVG_CNF=1.78;GORILLA_AVG_CNF=1.48;HUMAN_APE_VST=0.926708;GORILLA_FST=0.538992;ORANG_VST=0.152836;SHARED=orangutan,gorilla,chimpanzee,.,.;HUMAN_APE_FST=1;AN=90;CEXON=LINC01049;HUMAN_AND_CHIMP_FST=0.603372</t>
  </si>
  <si>
    <t>chr13_90483921_INS_chimpanzee_000007F_1_36303434_quiver_pilon_3003209_3003568</t>
  </si>
  <si>
    <t>3095062</t>
  </si>
  <si>
    <t>3095426</t>
  </si>
  <si>
    <t>100622</t>
  </si>
  <si>
    <t>CHIMP_VST=.;AC=32;CHIMP_AF=0;QEND=90393030;HUMAN_AVG_CNF=.;TSTART=3095062;LBK_CNF=.;BHCONDEL=NO;SVLEN=-364;LOS_CNF=.;EXONDIST=100622;DHCONDEL=548325;SVTYPE=DEL;CIPOS=-5,5;CHIMP_FST=0.523724;STRAND=1;REPPARENT=LINE/L1;CHIMP_AVG_CNF=.;BNSVLEN=.;DENISOVA_CNF=.;AF=0.355556;GORILLA_VST=.;END=3095426;REPLEN=364;TEND=3095426;QSTART=90392666;NEAN_CNF=.;REPSTART=3093680;GORILLA_AF=0;SOURCE=chimpanzee;HUMAN_AF=1;CHCONDEL=chr13:89838936-89844340;ORANG_FST=0.521433;BNS=NO;ORANG_AF=0;NS=45;LINEAGE=human_specific;QCONTIG=chr13;REPTYPE=L1MEf;HUMAN_AND_CHIMP_VST=.;CIEND=-5,5;BNOSCORE=.;BNID=.;UNMASKEDWSSD=0;ORANG_AVG_CNF=.;GORILLA_AVG_CNF=.;HUMAN_APE_VST=.;GORILLA_FST=0.538992;ORANG_VST=.;SHARED=orangutan,gorilla,chimpanzee,.,.;HUMAN_APE_FST=1;AN=90;CEXON=LINC01049;HUMAN_AND_CHIMP_FST=0.603372</t>
  </si>
  <si>
    <t>chr13_90392666_INS_chimpanzee_000007F_1_36303434_quiver_pilon_3095062_3095426</t>
  </si>
  <si>
    <t>3229504</t>
  </si>
  <si>
    <t>3229809</t>
  </si>
  <si>
    <t>KRT18P27</t>
  </si>
  <si>
    <t>23502</t>
  </si>
  <si>
    <t>CHIMP_VST=.;AC=32;CHIMP_AF=0;QEND=90255490;HUMAN_AVG_CNF=.;TSTART=3229504;LBK_CNF=.;BHCONDEL=NO;SVLEN=-305;LOS_CNF=.;EXONDIST=23502;DHCONDEL=410844;SVTYPE=DEL;CIPOS=-5,5;CHIMP_FST=0.523724;STRAND=1;REPPARENT=LINE/L2,Low_complexity,Low_complexity;CHIMP_AVG_CNF=.;BNSVLEN=.;DENISOVA_CNF=.;AF=0.355556;GORILLA_VST=.;END=3229809;REPLEN=26,31,10;TEND=3229809;QSTART=90255185;NEAN_CNF=.;REPSTART=3229388,3229595,3229799;GORILLA_AF=0;SOURCE=chimpanzee;HUMAN_AF=1;CHCONDEL=chr13:89838936-89844340;ORANG_FST=0.521433;BNS=NO;ORANG_AF=0;NS=45;LINEAGE=human_specific;QCONTIG=chr13;REPTYPE=L2c,AT_rich,AT_rich;HUMAN_AND_CHIMP_VST=.;CIEND=-5,5;BNOSCORE=.;BNID=.;UNMASKEDWSSD=72;ORANG_AVG_CNF=.;GORILLA_AVG_CNF=.;HUMAN_APE_VST=.;GORILLA_FST=0.538992;ORANG_VST=.;SHARED=orangutan,gorilla,chimpanzee,.,.;HUMAN_APE_FST=1;AN=90;CEXON=KRT18P27;HUMAN_AND_CHIMP_FST=0.603372</t>
  </si>
  <si>
    <t>chr13_90255185_INS_chimpanzee_000007F_1_36303434_quiver_pilon_3229504_3229809</t>
  </si>
  <si>
    <t>3641063</t>
  </si>
  <si>
    <t>3641263</t>
  </si>
  <si>
    <t>SNORD38</t>
  </si>
  <si>
    <t>3949</t>
  </si>
  <si>
    <t>panTro2_hCONDEL.436</t>
  </si>
  <si>
    <t>CHIMP_VST=0.100898;AC=0;CHIMP_AF=0;QEND=89841387;HUMAN_AVG_CNF=0;TSTART=3641063;LBK_CNF=0.000;BHCONDEL=YES;SVLEN=-200;LOS_CNF=0.000;EXONDIST=3949;DHCONDEL=0;SVTYPE=DEL;CIPOS=-5,5;CHIMP_FST=.;STRAND=1;REPPARENT=.;CHIMP_AVG_CNF=2.3;BNSVLEN=.;DENISOVA_CNF=0.000;AF=0;GORILLA_VST=0.213639;END=3641263;REPLEN=.;TEND=3641263;QSTART=89841187;NEAN_CNF=0.000;REPSTART=.;GORILLA_AF=0;SOURCE=chimpanzee;HUMAN_AF=0;CHCONDEL=chr13:89838936-89844340;ORANG_FST=.;BNS=NO;ORANG_AF=0;NS=45;LINEAGE=polymorphic;QCONTIG=chr13;REPTYPE=.;HUMAN_AND_CHIMP_VST=0.397364;CIEND=-5,5;BNOSCORE=.;BNID=.;UNMASKEDWSSD=200;ORANG_AVG_CNF=2.23;GORILLA_AVG_CNF=2.78;HUMAN_APE_VST=0.894371;GORILLA_FST=.;ORANG_VST=0.122281;SHARED=.,.,chimpanzee,.,.;HUMAN_APE_FST=.;AN=58;CEXON=SNORD38;HUMAN_AND_CHIMP_FST=.</t>
  </si>
  <si>
    <t>chr13_89841187_INS_chimpanzee_000007F_1_36303434_quiver_pilon_3641063_3641263</t>
  </si>
  <si>
    <t>3642547</t>
  </si>
  <si>
    <t>3642851</t>
  </si>
  <si>
    <t>2195</t>
  </si>
  <si>
    <t>CHIMP_VST=0.0559715;AC=0;CHIMP_AF=0;QEND=89839737;HUMAN_AVG_CNF=0;TSTART=3642547;LBK_CNF=0.000;BHCONDEL=YES;SVLEN=-304;LOS_CNF=0.000;EXONDIST=2195;DHCONDEL=0;SVTYPE=DEL;CIPOS=-5,5;CHIMP_FST=.;STRAND=1;REPPARENT=SINE/Alu;CHIMP_AVG_CNF=1.84;BNSVLEN=.;DENISOVA_CNF=0.000;AF=0;GORILLA_VST=0.180509;END=3642851;REPLEN=50;TEND=3642851;QSTART=89839433;NEAN_CNF=0.000;REPSTART=3642291;GORILLA_AF=0;SOURCE=chimpanzee;HUMAN_AF=0;CHCONDEL=chr13:89838936-89844340;ORANG_FST=.;BNS=NO;ORANG_AF=0;NS=45;LINEAGE=polymorphic;QCONTIG=chr13;REPTYPE=AluSx;HUMAN_AND_CHIMP_VST=0.436817;CIEND=-5,5;BNOSCORE=.;BNID=.;UNMASKEDWSSD=159;ORANG_AVG_CNF=2.04;GORILLA_AVG_CNF=2.3;HUMAN_APE_VST=0.839025;GORILLA_FST=.;ORANG_VST=0.135482;SHARED=.,.,chimpanzee,.,.;HUMAN_APE_FST=.;AN=58;CEXON=SNORD38;HUMAN_AND_CHIMP_FST=.</t>
  </si>
  <si>
    <t>chr13_89839433_INS_chimpanzee_000007F_1_36303434_quiver_pilon_3642547_3642851</t>
  </si>
  <si>
    <t>3643722</t>
  </si>
  <si>
    <t>3644043</t>
  </si>
  <si>
    <t>2022</t>
  </si>
  <si>
    <t>CHIMP_VST=0.126686;AC=0;CHIMP_AF=0;QEND=89839581;HUMAN_AVG_CNF=0;TSTART=3643722;LBK_CNF=0.000;BHCONDEL=YES;SVLEN=-321;LOS_CNF=0.000;EXONDIST=2022;DHCONDEL=0;SVTYPE=DEL;CIPOS=-5,5;CHIMP_FST=.;STRAND=1;REPPARENT=.;CHIMP_AVG_CNF=2.46;BNSVLEN=.;DENISOVA_CNF=0.000;AF=0;GORILLA_VST=0.158635;END=3644043;REPLEN=.;TEND=3644043;QSTART=89839260;NEAN_CNF=0.000;REPSTART=.;GORILLA_AF=0;SOURCE=chimpanzee;HUMAN_AF=0;CHCONDEL=chr13:89838936-89844340;ORANG_FST=.;BNS=NO;ORANG_AF=0;NS=45;LINEAGE=polymorphic;QCONTIG=chr13;REPTYPE=.;HUMAN_AND_CHIMP_VST=0.368763;CIEND=-5,5;BNOSCORE=.;BNID=.;UNMASKEDWSSD=321;ORANG_AVG_CNF=2.36;GORILLA_AVG_CNF=2.69;HUMAN_APE_VST=0.911711;GORILLA_FST=.;ORANG_VST=0.118762;SHARED=.,.,chimpanzee,.,.;HUMAN_APE_FST=.;AN=58;CEXON=SNORD38;HUMAN_AND_CHIMP_FST=.</t>
  </si>
  <si>
    <t>chr13_89839260_INS_chimpanzee_000007F_1_36303434_quiver_pilon_3643722_3644043</t>
  </si>
  <si>
    <t>4515641</t>
  </si>
  <si>
    <t>4516840</t>
  </si>
  <si>
    <t>GRPEL2P1</t>
  </si>
  <si>
    <t>2562</t>
  </si>
  <si>
    <t>CHIMP_VST=0.0792378;AC=30;CHIMP_AF=0;QEND=88977085;HUMAN_AVG_CNF=0.0414;TSTART=4515641;LBK_CNF=0.000;BHCONDEL=NO;SVLEN=-1199;LOS_CNF=0.000;EXONDIST=2562;DHCONDEL=863051;SVTYPE=DEL;CIPOS=-5,5;CHIMP_FST=0.494594;STRAND=1;REPPARENT=LINE/L1,Low_complexity,SINE/Alu;CHIMP_AVG_CNF=2.1;BNSVLEN=.;DENISOVA_CNF=0.000;AF=0.333333;GORILLA_VST=0.0911766;END=4516840;REPLEN=449,56,259;TEND=4516840;QSTART=88975886;NEAN_CNF=1.806;REPSTART=4515621,4516322,4516581;GORILLA_AF=0;SOURCE=chimpanzee;HUMAN_AF=0.9375;CHCONDEL=chr13:89838936-89844340;ORANG_FST=0.491647;BNS=NO;ORANG_AF=0;NS=45;LINEAGE=polymorphic;QCONTIG=chr13;REPTYPE=L1ME1,AT_rich,AluSx;HUMAN_AND_CHIMP_VST=0.444169;CIEND=-5,5;BNOSCORE=.;BNID=.;UNMASKEDWSSD=134;ORANG_AVG_CNF=2.46;GORILLA_AVG_CNF=2.23;HUMAN_APE_VST=0.906714;GORILLA_FST=0.511036;ORANG_VST=0.166377;SHARED=orangutan,gorilla,chimpanzee,yoruba,chm13;HUMAN_APE_FST=0.941159;AN=90;CEXON=GRPEL2P1;HUMAN_AND_CHIMP_FST=0.564826</t>
  </si>
  <si>
    <t>chr13_88975886_INS_chimpanzee_000007F_1_36303434_quiver_pilon_4515641_4516840</t>
  </si>
  <si>
    <t>4929852</t>
  </si>
  <si>
    <t>4930041</t>
  </si>
  <si>
    <t>RP11-360A9.3</t>
  </si>
  <si>
    <t>12321</t>
  </si>
  <si>
    <t>CHIMP_VST=0.129725;AC=28;CHIMP_AF=0;QEND=88559523;HUMAN_AVG_CNF=0;TSTART=4929852;LBK_CNF=0.000;BHCONDEL=NO;SVLEN=-189;LOS_CNF=0.000;EXONDIST=12321;DHCONDEL=502875;SVTYPE=DEL;CIPOS=-5,5;CHIMP_FST=0.465068;STRAND=1;REPPARENT=.;CHIMP_AVG_CNF=1.86;BNSVLEN=.;DENISOVA_CNF=0.000;AF=0.311111;GORILLA_VST=0.0909046;END=4930041;REPLEN=.;TEND=4930041;QSTART=88559334;NEAN_CNF=0.000;REPSTART=.;GORILLA_AF=0;SOURCE=chimpanzee;HUMAN_AF=0.875;CHCONDEL=chr13:88056412-88056458;ORANG_FST=0.461551;BNS=NO;ORANG_AF=0;NS=45;LINEAGE=human_specific;QCONTIG=chr13;REPTYPE=.;HUMAN_AND_CHIMP_VST=0.356733;CIEND=-5,5;BNOSCORE=.;BNID=.;UNMASKEDWSSD=189;ORANG_AVG_CNF=1.9;GORILLA_AVG_CNF=1.85;HUMAN_APE_VST=0.899528;GORILLA_FST=0.482473;ORANG_VST=0.1335;SHARED=orangutan,gorilla,chimpanzee,.,.;HUMAN_APE_FST=0.881892;AN=90;CEXON=RP11-360A9.3;HUMAN_AND_CHIMP_FST=0.526427</t>
  </si>
  <si>
    <t>chr13_88559334_INS_chimpanzee_000007F_1_36303434_quiver_pilon_4929852_4930041</t>
  </si>
  <si>
    <t>5015280</t>
  </si>
  <si>
    <t>5033403</t>
  </si>
  <si>
    <t>LINC00433</t>
  </si>
  <si>
    <t>66454</t>
  </si>
  <si>
    <t>CHIMP_VST=0.110167;AC=32;CHIMP_AF=0;QEND=88492534;HUMAN_AVG_CNF=0;TSTART=5015280;LBK_CNF=0.000;BHCONDEL=NO;SVLEN=-18123;LOS_CNF=0.000;EXONDIST=66454;DHCONDEL=417952;SVTYPE=DEL;CIPOS=-5,5;CHIMP_FST=0.523724;STRAND=1;REPPARENT=SINE/Alu,LINE/L1,LTR/ERVL,LTR/ERVL,LINE/L1,LINE/L1,SINE/Alu,LINE/L1,DNA/TcMar-Tigger,LINE/L1,SINE/Alu,LINE/L1,Simple_repeat,LINE/L1,LINE/L1,LINE/L1,LINE/L1,SINE/Alu,LINE/L1,LINE/L1,SINE/Alu,LTR/ERVL-MaLR,SINE/Alu,LTR/ERVL-MaLR,LTR/ERVL-MaLR,LINE/L1,SINE/Alu,LINE/L1,LINE/L1,LINE/L1,LINE/L1,LINE/L1,LINE/L1,LINE/L1;CHIMP_AVG_CNF=2.06;BNSVLEN=18494;DENISOVA_CNF=0.000;AF=0.355556;GORILLA_VST=0.107569;END=5033403;REPLEN=217,664,268,136,282,75,206,501,144,62,288,91,73,638,1785,3565,511,297,39,319,153,587,311,217,336,114,274,233,146,844,87,1174,184,648;TEND=5033403;QSTART=88474411;NEAN_CNF=0.000;REPSTART=5015188,5015587,5016290,5016625,5016861,5017460,5017594,5017995,5018496,5018706,5018768,5019056,5019195,5019271,5019908,5021698,5025257,5025768,5026066,5026099,5026425,5026670,5027257,5027568,5027797,5028139,5028253,5028527,5029113,5029978,5030825,5031148,5033219,5029326;GORILLA_AF=0;SOURCE=chimpanzee;HUMAN_AF=1;CHCONDEL=chr13:88056412-88056458;ORANG_FST=0.521433;BNS=YES;ORANG_AF=0;NS=45;LINEAGE=human_specific;QCONTIG=chr13;REPTYPE=AluSx,L1M5,LTR33C,MLT2E,L1M5,L1MEi,AluJb,L1MB2,Tigger3a,L1MB2,AluJb,L1MB2,(TA)n,L1MB2,L1MB2,L1PA13,L1PA13,AluSx,L1PA13,L1MB2,FRAM,MLT-int,AluSx,MLT-int,MLT1A0,L1MB2,AluJb,L1MB2,L1M4,L1M4,L1M4,L1MC4,L1M7,L1M4;HUMAN_AND_CHIMP_VST=0.415045;CIEND=-5,5;BNOSCORE=3.75893710571592;BNID=ID:4630;UNMASKEDWSSD=1591;ORANG_AVG_CNF=2.22;GORILLA_AVG_CNF=2.16;HUMAN_APE_VST=0.939523;GORILLA_FST=0.538992;ORANG_VST=0.156806;SHARED=orangutan,gorilla,chimpanzee,.,.;HUMAN_APE_FST=1;AN=90;CEXON=LINC00433;HUMAN_AND_CHIMP_FST=0.603372</t>
  </si>
  <si>
    <t>chr13_88474411_INS_chimpanzee_000007F_1_36303434_quiver_pilon_5015280_5033403</t>
  </si>
  <si>
    <t>5448959</t>
  </si>
  <si>
    <t>5457934</t>
  </si>
  <si>
    <t>RP11-545P6.2</t>
  </si>
  <si>
    <t>86413</t>
  </si>
  <si>
    <t>panTro2_hCONDEL.435</t>
  </si>
  <si>
    <t>000007F_1_36303434_quiver_pilon:5454524-5454628,000007F_1_36303434_quiver_pilon:5454640-5454674,000007F_1_36303434_quiver_pilon:5454736-5454761,000007F_1_36303434_quiver_pilon:5455340-5455365</t>
  </si>
  <si>
    <t>CHIMP_VST=0.0469124;AC=20;CHIMP_AF=0;QEND=88065430;HUMAN_AVG_CNF=0;TSTART=5448959;LBK_CNF=0.000;BHCONDEL=YES;SVLEN=-8975;LOS_CNF=0.000;EXONDIST=86413;DHCONDEL=0;SVTYPE=DEL;CIPOS=-5,5;CHIMP_FST=0.361702;STRAND=1;REPPARENT=Low_complexity,LINE/L1,LINE/L1,LINE/L1,DNA/TcMar-Tigger,DNA/hAT-Tip100,LINE/L1,DNA/TcMar-Tigger,SINE/Alu,Low_complexity,SINE/Deu,LINE/CR1,LINE/L1;CHIMP_AVG_CNF=2.23;BNSVLEN=9465;DENISOVA_CNF=0.000;AF=0.25;GORILLA_VST=0.00187438;END=5457934;REPLEN=45,179,522,365,313,100,443,634,271,39,75,189,119;TEND=5457934;QSTART=88056455;NEAN_CNF=0.000;REPSTART=5449124,5449200,5449464,5450021,5450798,5451222,5451322,5451860,5452638,5454428,5454766,5456666,5457753;GORILLA_AF=0;SOURCE=chimpanzee;HUMAN_AF=0.909091;CHCONDEL=chr13:88056412-88056458;ORANG_FST=0.360721;BNS=YES;ORANG_AF=0;NS=45;LINEAGE=human_specific;QCONTIG=chr13;REPTYPE=AT_rich,L1MEc,L1MEc,HAL1ME,MER2,MER96B,L1MA10,Tigger17a,AluSx,AT_rich,AmnSINE2,L3,L1MC4a;HUMAN_AND_CHIMP_VST=0.690846;CIEND=-5,5;BNOSCORE=13.0206073752711;BNID=ID:4627;UNMASKEDWSSD=3564;ORANG_AVG_CNF=11.9;GORILLA_AVG_CNF=5.2;HUMAN_APE_VST=0.43261;GORILLA_FST=0.373665;ORANG_VST=0.304063;SHARED=orangutan,gorilla,chimpanzee,.,.;HUMAN_APE_FST=0.922176;AN=80;CEXON=RP11-545P6.2;HUMAN_AND_CHIMP_FST=0.449241</t>
  </si>
  <si>
    <t>chr13_88056455_INS_chimpanzee_000007F_1_36303434_quiver_pilon_5448959_5457934</t>
  </si>
  <si>
    <t>7085736</t>
  </si>
  <si>
    <t>7085793</t>
  </si>
  <si>
    <t>DDX6P2</t>
  </si>
  <si>
    <t>171356</t>
  </si>
  <si>
    <t>CHIMP_VST=.;AC=32;CHIMP_AF=0;QEND=86448676;HUMAN_AVG_CNF=.;TSTART=7085736;LBK_CNF=.;BHCONDEL=NO;SVLEN=-57;LOS_CNF=.;EXONDIST=171356;DHCONDEL=1607794;SVTYPE=DEL;CIPOS=-5,5;CHIMP_FST=0.523724;STRAND=1;REPPARENT=.;CHIMP_AVG_CNF=.;BNSVLEN=.;DENISOVA_CNF=.;AF=0.355556;GORILLA_VST=.;END=7085793;REPLEN=.;TEND=7085793;QSTART=86448619;NEAN_CNF=.;REPSTART=.;GORILLA_AF=0;SOURCE=chimpanzee;HUMAN_AF=1;CHCONDEL=chr13:88056412-88056458;ORANG_FST=0.521433;BNS=NO;ORANG_AF=0;NS=45;LINEAGE=human_specific;QCONTIG=chr13;REPTYPE=.;HUMAN_AND_CHIMP_VST=.;CIEND=-5,5;BNOSCORE=.;BNID=.;UNMASKEDWSSD=56;ORANG_AVG_CNF=.;GORILLA_AVG_CNF=.;HUMAN_APE_VST=.;GORILLA_FST=0.538992;ORANG_VST=.;SHARED=orangutan,gorilla,chimpanzee,.,.;HUMAN_APE_FST=1;AN=90;CEXON=DDX6P2;HUMAN_AND_CHIMP_FST=0.603372</t>
  </si>
  <si>
    <t>chr13_86448619_INS_chimpanzee_000007F_1_36303434_quiver_pilon_7085736_7085793</t>
  </si>
  <si>
    <t>7455866</t>
  </si>
  <si>
    <t>7456076</t>
  </si>
  <si>
    <t>RP11-30L8.1</t>
  </si>
  <si>
    <t>31869</t>
  </si>
  <si>
    <t>CHIMP_VST=0.126295;AC=32;CHIMP_AF=0;QEND=86029155;HUMAN_AVG_CNF=0;TSTART=7455866;LBK_CNF=0.000;BHCONDEL=NO;SVLEN=-210;LOS_CNF=0.000;EXONDIST=31869;DHCONDEL=2027468;SVTYPE=DEL;CIPOS=-5,5;CHIMP_FST=0.523724;STRAND=1;REPPARENT=LINE/L1;CHIMP_AVG_CNF=2.2;BNSVLEN=.;DENISOVA_CNF=0.000;AF=0.355556;GORILLA_VST=0.165329;END=7456076;REPLEN=23;TEND=7456076;QSTART=86028945;NEAN_CNF=0.000;REPSTART=7456053;GORILLA_AF=0;SOURCE=chimpanzee;HUMAN_AF=1;CHCONDEL=chr13:88056412-88056458;ORANG_FST=0.521433;BNS=NO;ORANG_AF=0;NS=45;LINEAGE=human_specific;QCONTIG=chr13;REPTYPE=L1MC4;HUMAN_AND_CHIMP_VST=0.364027;CIEND=-5,5;BNOSCORE=.;BNID=.;UNMASKEDWSSD=151;ORANG_AVG_CNF=2.09;GORILLA_AVG_CNF=2.43;HUMAN_APE_VST=0.905303;GORILLA_FST=0.538992;ORANG_VST=0.117082;SHARED=orangutan,gorilla,chimpanzee,.,.;HUMAN_APE_FST=1;AN=90;CEXON=RP11-30L8.1;HUMAN_AND_CHIMP_FST=0.603372</t>
  </si>
  <si>
    <t>chr13_86028945_INS_chimpanzee_000007F_1_36303434_quiver_pilon_7455866_7456076</t>
  </si>
  <si>
    <t>7499338</t>
  </si>
  <si>
    <t>7501531</t>
  </si>
  <si>
    <t>MOB1AP1</t>
  </si>
  <si>
    <t>16171</t>
  </si>
  <si>
    <t>CHIMP_VST=0.0579906;AC=89;CHIMP_AF=0.95;QEND=85987898;HUMAN_AVG_CNF=3.37;TSTART=7499338;LBK_CNF=3.922;BHCONDEL=NO;SVLEN=-2193;LOS_CNF=3.267;EXONDIST=16171;DHCONDEL=2070708;SVTYPE=DEL;CIPOS=-5,5;CHIMP_FST=0.0415087;STRAND=1;REPPARENT=Low_complexity,Low_complexity;CHIMP_AVG_CNF=1.97;BNSVLEN=.;DENISOVA_CNF=4.518;AF=0.988889;GORILLA_VST=0.0369991;END=7501531;REPLEN=13,29;TEND=7501531;QSTART=85985705;NEAN_CNF=4.106;REPSTART=7499330,7501483;GORILLA_AF=1;SOURCE=chimpanzee;HUMAN_AF=1;CHCONDEL=chr13:88056412-88056458;ORANG_FST=-0.0106771;BNS=NO;ORANG_AF=1;NS=45;LINEAGE=polymorphic;QCONTIG=chr13;REPTYPE=AT_rich,GC_rich;HUMAN_AND_CHIMP_VST=0.423775;CIEND=-5,5;BNOSCORE=.;BNID=.;UNMASKEDWSSD=1470;ORANG_AVG_CNF=1.54;GORILLA_AVG_CNF=2;HUMAN_APE_VST=0.808924;GORILLA_FST=-0.0156889;ORANG_VST=0.188749;SHARED=.,.,chimpanzee,.,.;HUMAN_APE_FST=-0.00568984;AN=90;CEXON=MOB1AP1;HUMAN_AND_CHIMP_FST=-0.00320847</t>
  </si>
  <si>
    <t>chr13_85985705_INS_chimpanzee_000007F_1_36303434_quiver_pilon_7499338_7501531</t>
  </si>
  <si>
    <t>7629885</t>
  </si>
  <si>
    <t>7629998</t>
  </si>
  <si>
    <t>RP11-272M24.2</t>
  </si>
  <si>
    <t>17444</t>
  </si>
  <si>
    <t>CHIMP_VST=.;AC=32;CHIMP_AF=0;QEND=85855090;HUMAN_AVG_CNF=.;TSTART=7629885;LBK_CNF=.;BHCONDEL=NO;SVLEN=-113;LOS_CNF=.;EXONDIST=17444;DHCONDEL=2201436;SVTYPE=DEL;CIPOS=-5,5;CHIMP_FST=0.523724;STRAND=1;REPPARENT=LINE/L1;CHIMP_AVG_CNF=.;BNSVLEN=.;DENISOVA_CNF=.;AF=0.355556;GORILLA_VST=.;END=7629998;REPLEN=80;TEND=7629998;QSTART=85854977;NEAN_CNF=.;REPSTART=7629918;GORILLA_AF=0;SOURCE=chimpanzee;HUMAN_AF=1;CHCONDEL=chr13:88056412-88056458;ORANG_FST=0.521433;BNS=NO;ORANG_AF=0;NS=45;LINEAGE=human_specific;QCONTIG=chr13;REPTYPE=L1MEd;HUMAN_AND_CHIMP_VST=.;CIEND=-5,5;BNOSCORE=.;BNID=.;UNMASKEDWSSD=0;ORANG_AVG_CNF=.;GORILLA_AVG_CNF=.;HUMAN_APE_VST=.;GORILLA_FST=0.538992;ORANG_VST=.;SHARED=orangutan,gorilla,chimpanzee,.,.;HUMAN_APE_FST=1;AN=90;CEXON=RP11-272M24.2;HUMAN_AND_CHIMP_FST=0.603372</t>
  </si>
  <si>
    <t>chr13_85854977_INS_chimpanzee_000007F_1_36303434_quiver_pilon_7629885_7629998</t>
  </si>
  <si>
    <t>8366575</t>
  </si>
  <si>
    <t>8367878</t>
  </si>
  <si>
    <t>LINC00375</t>
  </si>
  <si>
    <t>53222</t>
  </si>
  <si>
    <t>CHIMP_VST=0.159464;AC=9;CHIMP_AF=0;QEND=85133446;HUMAN_AVG_CNF=0;TSTART=8366575;LBK_CNF=0.000;BHCONDEL=NO;SVLEN=-1303;LOS_CNF=0.000;EXONDIST=53222;DHCONDEL=2924270;SVTYPE=DEL;CIPOS=-5,5;CHIMP_FST=0.153361;STRAND=1;REPPARENT=LINE/L2,Low_complexity,Simple_repeat;CHIMP_AVG_CNF=2.13;BNSVLEN=.;DENISOVA_CNF=0.000;AF=0.1;GORILLA_VST=0.136838;END=8367878;REPLEN=151,43,27;TEND=8367878;QSTART=85132143;NEAN_CNF=0.000;REPSTART=8366572,8366926,8367168;GORILLA_AF=0;SOURCE=chimpanzee;HUMAN_AF=0.28125;CHCONDEL=chr13:88056412-88056458;ORANG_FST=0.149899;BNS=NO;ORANG_AF=0;NS=45;LINEAGE=human_specific;QCONTIG=chr13;REPTYPE=L2a,AT_rich,(CA)n;HUMAN_AND_CHIMP_VST=0.353277;CIEND=-5,5;BNOSCORE=.;BNID=.;UNMASKEDWSSD=731;ORANG_AVG_CNF=1.99;GORILLA_AVG_CNF=2.18;HUMAN_APE_VST=0.952767;GORILLA_FST=0.165669;ORANG_VST=0.116361;SHARED=orangutan,gorilla,chimpanzee,.,.;HUMAN_APE_FST=0.288634;AN=90;CEXON=LINC00375;HUMAN_AND_CHIMP_FST=0.161155</t>
  </si>
  <si>
    <t>chr13_85132143_INS_chimpanzee_000007F_1_36303434_quiver_pilon_8366575_8367878</t>
  </si>
  <si>
    <t>9340336</t>
  </si>
  <si>
    <t>9342274</t>
  </si>
  <si>
    <t>UBE2D3P4</t>
  </si>
  <si>
    <t>129407</t>
  </si>
  <si>
    <t>CHIMP_VST=.;AC=32;CHIMP_AF=0;QEND=84152108;HUMAN_AVG_CNF=.;TSTART=9340336;LBK_CNF=.;BHCONDEL=NO;SVLEN=-1938;LOS_CNF=.;EXONDIST=129407;DHCONDEL=3906243;SVTYPE=DEL;CIPOS=-5,5;CHIMP_FST=0.523724;STRAND=1;REPPARENT=LINE/L1,SINE/Alu,LINE/L1;CHIMP_AVG_CNF=.;BNSVLEN=1778;DENISOVA_CNF=.;AF=0.355556;GORILLA_VST=.;END=9342274;REPLEN=1483,307,148;TEND=9342274;QSTART=84150170;NEAN_CNF=.;REPSTART=9339051,9341819,9342126;GORILLA_AF=0;SOURCE=chimpanzee;HUMAN_AF=1;CHCONDEL=chr13:88056412-88056458;ORANG_FST=0.521433;BNS=YES;ORANG_AF=0;NS=45;LINEAGE=human_specific;QCONTIG=chr13;REPTYPE=L1PA16,AluSx,L1PA16;HUMAN_AND_CHIMP_VST=.;CIEND=-5,5;BNOSCORE=6.88912809472551;BNID=ID:4617;UNMASKEDWSSD=0;ORANG_AVG_CNF=.;GORILLA_AVG_CNF=.;HUMAN_APE_VST=.;GORILLA_FST=0.538992;ORANG_VST=.;SHARED=orangutan,gorilla,chimpanzee,.,.;HUMAN_APE_FST=1;AN=90;CEXON=UBE2D3P4;HUMAN_AND_CHIMP_FST=0.603372</t>
  </si>
  <si>
    <t>chr13_84150170_INS_chimpanzee_000007F_1_36303434_quiver_pilon_9340336_9342274</t>
  </si>
  <si>
    <t>9435726</t>
  </si>
  <si>
    <t>9435789</t>
  </si>
  <si>
    <t>35505</t>
  </si>
  <si>
    <t>CHIMP_VST=.;AC=32;CHIMP_AF=0;QEND=84056331;HUMAN_AVG_CNF=.;TSTART=9435726;LBK_CNF=.;BHCONDEL=NO;SVLEN=-63;LOS_CNF=.;EXONDIST=35505;DHCONDEL=4000145;SVTYPE=DEL;CIPOS=-5,5;CHIMP_FST=0.523724;STRAND=1;REPPARENT=SINE/Alu;CHIMP_AVG_CNF=.;BNSVLEN=.;DENISOVA_CNF=.;AF=0.355556;GORILLA_VST=.;END=9435789;REPLEN=45;TEND=9435789;QSTART=84056268;NEAN_CNF=.;REPSTART=9435744;GORILLA_AF=0;SOURCE=chimpanzee;HUMAN_AF=1;CHCONDEL=chr13:88056412-88056458;ORANG_FST=0.521433;BNS=NO;ORANG_AF=0;NS=45;LINEAGE=human_specific;QCONTIG=chr13;REPTYPE=AluSx;HUMAN_AND_CHIMP_VST=.;CIEND=-5,5;BNOSCORE=.;BNID=.;UNMASKEDWSSD=0;ORANG_AVG_CNF=.;GORILLA_AVG_CNF=.;HUMAN_APE_VST=.;GORILLA_FST=0.538992;ORANG_VST=.;SHARED=orangutan,gorilla,chimpanzee,.,.;HUMAN_APE_FST=1;AN=90;CEXON=UBE2D3P4;HUMAN_AND_CHIMP_FST=0.603372</t>
  </si>
  <si>
    <t>chr13_84056268_INS_chimpanzee_000007F_1_36303434_quiver_pilon_9435726_9435789</t>
  </si>
  <si>
    <t>9645437</t>
  </si>
  <si>
    <t>9645495</t>
  </si>
  <si>
    <t>SLITRK1</t>
  </si>
  <si>
    <t>34277</t>
  </si>
  <si>
    <t>CHIMP_VST=.;AC=32;CHIMP_AF=0;QEND=83842987;HUMAN_AVG_CNF=.;TSTART=9645437;LBK_CNF=.;BHCONDEL=NO;SVLEN=-58;LOS_CNF=.;EXONDIST=34277;DHCONDEL=4213484;SVTYPE=DEL;CIPOS=-5,5;CHIMP_FST=0.523724;STRAND=1;REPPARENT=SINE/Alu;CHIMP_AVG_CNF=.;BNSVLEN=.;DENISOVA_CNF=.;AF=0.355556;GORILLA_VST=.;END=9645495;REPLEN=58;TEND=9645495;QSTART=83842929;NEAN_CNF=.;REPSTART=9645272;GORILLA_AF=0;SOURCE=chimpanzee;HUMAN_AF=1;CHCONDEL=chr13:88056412-88056458;ORANG_FST=0.521433;BNS=NO;ORANG_AF=0;NS=45;LINEAGE=human_specific;QCONTIG=chr13;REPTYPE=AluJb;HUMAN_AND_CHIMP_VST=.;CIEND=-5,5;BNOSCORE=.;BNID=.;UNMASKEDWSSD=0;ORANG_AVG_CNF=.;GORILLA_AVG_CNF=.;HUMAN_APE_VST=.;GORILLA_FST=0.538992;ORANG_VST=.;SHARED=orangutan,gorilla,chimpanzee,.,.;HUMAN_APE_FST=1;AN=90;CEXON=SLITRK1;HUMAN_AND_CHIMP_FST=0.603372</t>
  </si>
  <si>
    <t>chr13_83842929_INS_chimpanzee_000007F_1_36303434_quiver_pilon_9645437_9645495</t>
  </si>
  <si>
    <t>10214164</t>
  </si>
  <si>
    <t>10215144</t>
  </si>
  <si>
    <t>RNU6-67P</t>
  </si>
  <si>
    <t>21637</t>
  </si>
  <si>
    <t>CHIMP_VST=0.277257;AC=14;CHIMP_AF=0;QEND=83277415;HUMAN_AVG_CNF=0;TSTART=10214164;LBK_CNF=0.000;BHCONDEL=NO;SVLEN=-980;LOS_CNF=0.000;EXONDIST=21637;DHCONDEL=4537946;SVTYPE=DEL;CIPOS=-5,5;CHIMP_FST=0.248466;STRAND=1;REPPARENT=LTR/ERV1,SINE/Alu;CHIMP_AVG_CNF=1.94;BNSVLEN=.;DENISOVA_CNF=0.000;AF=0.155556;GORILLA_VST=0.146421;END=10215144;REPLEN=188,149;TEND=10215144;QSTART=83276435;NEAN_CNF=0.000;REPSTART=10213970,10214515;GORILLA_AF=0;SOURCE=chimpanzee;HUMAN_AF=0.4375;CHCONDEL=chr13:78738476-78738488;ORANG_FST=0.24361;BNS=NO;ORANG_AF=0;NS=45;LINEAGE=human_specific;QCONTIG=chr13;REPTYPE=MER61D,AluSx;HUMAN_AND_CHIMP_VST=0.190574;CIEND=-5,5;BNOSCORE=.;BNID=.;UNMASKEDWSSD=446;ORANG_AVG_CNF=1.35;GORILLA_AVG_CNF=1.81;HUMAN_APE_VST=0.862878;GORILLA_FST=0.265851;ORANG_VST=0.0404165;SHARED=orangutan,gorilla,chimpanzee,.,.;HUMAN_APE_FST=0.456116;AN=90;CEXON=RNU6-67P;HUMAN_AND_CHIMP_FST=0.26322</t>
  </si>
  <si>
    <t>chr13_83276435_INS_chimpanzee_000007F_1_36303434_quiver_pilon_10214164_10215144</t>
  </si>
  <si>
    <t>10426559</t>
  </si>
  <si>
    <t>10427716</t>
  </si>
  <si>
    <t>RP11-464I4.1</t>
  </si>
  <si>
    <t>98101</t>
  </si>
  <si>
    <t>CHIMP_VST=0.0258734;AC=32;CHIMP_AF=0;QEND=83048597;HUMAN_AVG_CNF=0;TSTART=10426559;LBK_CNF=0.000;BHCONDEL=NO;SVLEN=-1157;LOS_CNF=0.000;EXONDIST=98101;DHCONDEL=4308951;SVTYPE=DEL;CIPOS=-5,5;CHIMP_FST=0.523724;STRAND=1;REPPARENT=SINE/MIR,LINE/L1,LINE/L1;CHIMP_AVG_CNF=1.65;BNSVLEN=.;DENISOVA_CNF=0.000;AF=0.355556;GORILLA_VST=0.222883;END=10427716;REPLEN=181,257,295;TEND=10427716;QSTART=83047440;NEAN_CNF=0.000;REPSTART=10426527,10427166,10427421;GORILLA_AF=0;SOURCE=chimpanzee;HUMAN_AF=1;CHCONDEL=chr13:78738476-78738488;ORANG_FST=0.521433;BNS=NO;ORANG_AF=0;NS=45;LINEAGE=human_specific;QCONTIG=chr13;REPTYPE=MIR,L1ME1,L1ME1;HUMAN_AND_CHIMP_VST=0.480519;CIEND=-5,5;BNOSCORE=.;BNID=.;UNMASKEDWSSD=233;ORANG_AVG_CNF=1.95;GORILLA_AVG_CNF=2.33;HUMAN_APE_VST=0.801628;GORILLA_FST=0.538992;ORANG_VST=0.160008;SHARED=orangutan,gorilla,chimpanzee,.,.;HUMAN_APE_FST=1;AN=90;CEXON=RP11-464I4.1;HUMAN_AND_CHIMP_FST=0.603372</t>
  </si>
  <si>
    <t>chr13_83047440_INS_chimpanzee_000007F_1_36303434_quiver_pilon_10426559_10427716</t>
  </si>
  <si>
    <t>10480950</t>
  </si>
  <si>
    <t>10481000</t>
  </si>
  <si>
    <t>149636</t>
  </si>
  <si>
    <t>CHIMP_VST=.;AC=32;CHIMP_AF=0;QEND=82995955;HUMAN_AVG_CNF=.;TSTART=10480950;LBK_CNF=.;BHCONDEL=NO;SVLEN=-50;LOS_CNF=.;EXONDIST=149636;DHCONDEL=4257416;SVTYPE=DEL;CIPOS=-5,5;CHIMP_FST=0.523724;STRAND=1;REPPARENT=DNA/hAT,LINE/L1;CHIMP_AVG_CNF=.;BNSVLEN=.;DENISOVA_CNF=.;AF=0.355556;GORILLA_VST=.;END=10481000;REPLEN=42,8;TEND=10481000;QSTART=82995905;NEAN_CNF=.;REPSTART=10480839,10480992;GORILLA_AF=0;SOURCE=chimpanzee;HUMAN_AF=1;CHCONDEL=chr13:78738476-78738488;ORANG_FST=0.521433;BNS=NO;ORANG_AF=0;NS=45;LINEAGE=polymorphic;QCONTIG=chr13;REPTYPE=MER53,L1M5;HUMAN_AND_CHIMP_VST=.;CIEND=-5,5;BNOSCORE=.;BNID=.;UNMASKEDWSSD=0;ORANG_AVG_CNF=.;GORILLA_AVG_CNF=.;HUMAN_APE_VST=.;GORILLA_FST=0.538992;ORANG_VST=.;SHARED=.,gorilla,chimpanzee,.,.;HUMAN_APE_FST=1;AN=90;CEXON=RP11-464I4.1;HUMAN_AND_CHIMP_FST=0.603372</t>
  </si>
  <si>
    <t>chr13_82995905_INS_chimpanzee_000007F_1_36303434_quiver_pilon_10480950_10481000</t>
  </si>
  <si>
    <t>10486216</t>
  </si>
  <si>
    <t>10486273</t>
  </si>
  <si>
    <t>154866</t>
  </si>
  <si>
    <t>CHIMP_VST=.;AC=33;CHIMP_AF=0;QEND=82990732;HUMAN_AVG_CNF=.;TSTART=10486216;LBK_CNF=.;BHCONDEL=NO;SVLEN=-57;LOS_CNF=.;EXONDIST=154866;DHCONDEL=4252186;SVTYPE=DEL;CIPOS=-5,5;CHIMP_FST=0.539546;STRAND=1;REPPARENT=Simple_repeat;CHIMP_AVG_CNF=.;BNSVLEN=.;DENISOVA_CNF=.;AF=0.366667;GORILLA_VST=.;END=10486273;REPLEN=41;TEND=10486273;QSTART=82990675;NEAN_CNF=.;REPSTART=10486230;GORILLA_AF=0;SOURCE=chimpanzee;HUMAN_AF=1;CHCONDEL=chr13:78738476-78738488;ORANG_FST=0.427348;BNS=NO;ORANG_AF=0.0454545;NS=45;LINEAGE=polymorphic;QCONTIG=chr13;REPTYPE=(TA)n;HUMAN_AND_CHIMP_VST=.;CIEND=-5,5;BNOSCORE=.;BNID=.;UNMASKEDWSSD=0;ORANG_AVG_CNF=.;GORILLA_AVG_CNF=.;HUMAN_APE_VST=.;GORILLA_FST=0.554165;ORANG_VST=.;SHARED=.,gorilla,chimpanzee,.,.;HUMAN_APE_FST=0.983813;AN=90;CEXON=RP11-464I4.1;HUMAN_AND_CHIMP_FST=0.556533</t>
  </si>
  <si>
    <t>chr13_82990675_INS_chimpanzee_000007F_1_36303434_quiver_pilon_10486216_10486273</t>
  </si>
  <si>
    <t>10664301</t>
  </si>
  <si>
    <t>10664351</t>
  </si>
  <si>
    <t>GYG1P2</t>
  </si>
  <si>
    <t>10463</t>
  </si>
  <si>
    <t>CHIMP_VST=.;AC=32;CHIMP_AF=0;QEND=82812719;HUMAN_AVG_CNF=.;TSTART=10664301;LBK_CNF=.;BHCONDEL=NO;SVLEN=-50;LOS_CNF=.;EXONDIST=10463;DHCONDEL=4074180;SVTYPE=DEL;CIPOS=-5,5;CHIMP_FST=0.523724;STRAND=1;REPPARENT=LTR/ERVL-MaLR;CHIMP_AVG_CNF=.;BNSVLEN=.;DENISOVA_CNF=.;AF=0.355556;GORILLA_VST=.;END=10664351;REPLEN=50;TEND=10664351;QSTART=82812669;NEAN_CNF=.;REPSTART=10663511;GORILLA_AF=0;SOURCE=chimpanzee;HUMAN_AF=1;CHCONDEL=chr13:78738476-78738488;ORANG_FST=0.521433;BNS=NO;ORANG_AF=0;NS=45;LINEAGE=human_specific;QCONTIG=chr13;REPTYPE=THE1B-int;HUMAN_AND_CHIMP_VST=.;CIEND=-5,5;BNOSCORE=.;BNID=.;UNMASKEDWSSD=0;ORANG_AVG_CNF=.;GORILLA_AVG_CNF=.;HUMAN_APE_VST=.;GORILLA_FST=0.538992;ORANG_VST=.;SHARED=orangutan,gorilla,chimpanzee,.,.;HUMAN_APE_FST=1;AN=90;CEXON=GYG1P2;HUMAN_AND_CHIMP_FST=0.603372</t>
  </si>
  <si>
    <t>chr13_82812669_INS_chimpanzee_000007F_1_36303434_quiver_pilon_10664301_10664351</t>
  </si>
  <si>
    <t>10984329</t>
  </si>
  <si>
    <t>10984430</t>
  </si>
  <si>
    <t>329332</t>
  </si>
  <si>
    <t>CHIMP_VST=.;AC=32;CHIMP_AF=0;QEND=82493901;HUMAN_AVG_CNF=.;TSTART=10984329;LBK_CNF=.;BHCONDEL=NO;SVLEN=-101;LOS_CNF=.;EXONDIST=329332;DHCONDEL=3755311;SVTYPE=DEL;CIPOS=-5,5;CHIMP_FST=0.523724;STRAND=1;REPPARENT=LTR/ERVL;CHIMP_AVG_CNF=.;BNSVLEN=.;DENISOVA_CNF=.;AF=0.355556;GORILLA_VST=.;END=10984430;REPLEN=101;TEND=10984430;QSTART=82493800;NEAN_CNF=.;REPSTART=10984240;GORILLA_AF=0;SOURCE=chimpanzee;HUMAN_AF=1;CHCONDEL=chr13:78738476-78738488;ORANG_FST=0.521433;BNS=NO;ORANG_AF=0;NS=45;LINEAGE=human_specific;QCONTIG=chr13;REPTYPE=MLT2A1;HUMAN_AND_CHIMP_VST=.;CIEND=-5,5;BNOSCORE=.;BNID=.;UNMASKEDWSSD=0;ORANG_AVG_CNF=.;GORILLA_AVG_CNF=.;HUMAN_APE_VST=.;GORILLA_FST=0.538992;ORANG_VST=.;SHARED=orangutan,gorilla,chimpanzee,.,.;HUMAN_APE_FST=1;AN=90;CEXON=GYG1P2;HUMAN_AND_CHIMP_FST=0.603372</t>
  </si>
  <si>
    <t>chr13_82493800_INS_chimpanzee_000007F_1_36303434_quiver_pilon_10984329_10984430</t>
  </si>
  <si>
    <t>11017577</t>
  </si>
  <si>
    <t>11019191</t>
  </si>
  <si>
    <t>362566</t>
  </si>
  <si>
    <t>CHIMP_VST=.;AC=32;CHIMP_AF=0;QEND=82462180;HUMAN_AVG_CNF=.;TSTART=11017577;LBK_CNF=.;BHCONDEL=NO;SVLEN=-1614;LOS_CNF=.;EXONDIST=362566;DHCONDEL=3722077;SVTYPE=DEL;CIPOS=-5,5;CHIMP_FST=0.523724;STRAND=1;REPPARENT=LTR/ERVL,LINE/CR1,LTR/ERVL,LTR/ERV1,LTR/ERV1,LTR/ERV1;CHIMP_AVG_CNF=.;BNSVLEN=.;DENISOVA_CNF=.;AF=0.355556;GORILLA_VST=.;END=11019191;REPLEN=10,94,66,49,67,1320;TEND=11019191;QSTART=82460566;NEAN_CNF=.;REPSTART=11017456,11017589,11017691,11017757,11017809,11017871;GORILLA_AF=0;SOURCE=chimpanzee;HUMAN_AF=1;CHCONDEL=chr13:78738476-78738488;ORANG_FST=0.521433;BNS=NO;ORANG_AF=0;NS=45;LINEAGE=human_specific;QCONTIG=chr13;REPTYPE=HERV16-int,L3,HERV16-int,LTR17,HERV17-int,HERV17-int;HUMAN_AND_CHIMP_VST=.;CIEND=-5,5;BNOSCORE=.;BNID=.;UNMASKEDWSSD=0;ORANG_AVG_CNF=.;GORILLA_AVG_CNF=.;HUMAN_APE_VST=.;GORILLA_FST=0.538992;ORANG_VST=.;SHARED=orangutan,gorilla,chimpanzee,.,.;HUMAN_APE_FST=1;AN=90;CEXON=GYG1P2;HUMAN_AND_CHIMP_FST=0.603372</t>
  </si>
  <si>
    <t>chr13_82460566_INS_chimpanzee_000007F_1_36303434_quiver_pilon_11017577_11019191</t>
  </si>
  <si>
    <t>11130728</t>
  </si>
  <si>
    <t>11130896</t>
  </si>
  <si>
    <t>480091</t>
  </si>
  <si>
    <t>CHIMP_VST=0.0513525;AC=0;CHIMP_AF=0;QEND=82343209;HUMAN_AVG_CNF=0;TSTART=11130728;LBK_CNF=0.000;BHCONDEL=NO;SVLEN=-168;LOS_CNF=0.000;EXONDIST=480091;DHCONDEL=3604552;SVTYPE=DEL;CIPOS=-5,5;CHIMP_FST=.;STRAND=1;REPPARENT=.;CHIMP_AVG_CNF=2.22;BNSVLEN=.;DENISOVA_CNF=0.000;AF=0;GORILLA_VST=0.183943;END=11130896;REPLEN=.;TEND=11130896;QSTART=82343041;NEAN_CNF=0.000;REPSTART=.;GORILLA_AF=0;SOURCE=chimpanzee;HUMAN_AF=0;CHCONDEL=chr13:78738476-78738488;ORANG_FST=.;BNS=NO;ORANG_AF=0;NS=45;LINEAGE=polymorphic;QCONTIG=chr13;REPTYPE=.;HUMAN_AND_CHIMP_VST=0.434622;CIEND=-5,5;BNOSCORE=.;BNID=.;UNMASKEDWSSD=156;ORANG_AVG_CNF=2.46;GORILLA_AVG_CNF=2.84;HUMAN_APE_VST=0.823539;GORILLA_FST=.;ORANG_VST=0.146583;SHARED=.,.,chimpanzee,.,.;HUMAN_APE_FST=.;AN=58;CEXON=GYG1P2;HUMAN_AND_CHIMP_FST=.</t>
  </si>
  <si>
    <t>chr13_82343041_INS_chimpanzee_000007F_1_36303434_quiver_pilon_11130728_11130896</t>
  </si>
  <si>
    <t>11130909</t>
  </si>
  <si>
    <t>11131129</t>
  </si>
  <si>
    <t>480106</t>
  </si>
  <si>
    <t>CHIMP_VST=0.155022;AC=0;CHIMP_AF=0;QEND=82343246;HUMAN_AVG_CNF=0;TSTART=11130909;LBK_CNF=0.000;BHCONDEL=NO;SVLEN=-220;LOS_CNF=0.000;EXONDIST=480106;DHCONDEL=3604537;SVTYPE=DEL;CIPOS=-5,5;CHIMP_FST=.;STRAND=1;REPPARENT=.;CHIMP_AVG_CNF=2.09;BNSVLEN=.;DENISOVA_CNF=0.000;AF=0;GORILLA_VST=0.226996;END=11131129;REPLEN=.;TEND=11131129;QSTART=82343026;NEAN_CNF=0.000;REPSTART=.;GORILLA_AF=0;SOURCE=chimpanzee;HUMAN_AF=0;CHCONDEL=chr13:78738476-78738488;ORANG_FST=.;BNS=NO;ORANG_AF=0;NS=45;LINEAGE=polymorphic;QCONTIG=chr13;REPTYPE=.;HUMAN_AND_CHIMP_VST=0.301742;CIEND=-5,5;BNOSCORE=.;BNID=.;UNMASKEDWSSD=218;ORANG_AVG_CNF=1.7;GORILLA_AVG_CNF=2.4;HUMAN_APE_VST=0.86037;GORILLA_FST=.;ORANG_VST=0.0796743;SHARED=.,.,chimpanzee,.,.;HUMAN_APE_FST=.;AN=58;CEXON=GYG1P2;HUMAN_AND_CHIMP_FST=.</t>
  </si>
  <si>
    <t>chr13_82343026_INS_chimpanzee_000007F_1_36303434_quiver_pilon_11130909_11131129</t>
  </si>
  <si>
    <t>11131346</t>
  </si>
  <si>
    <t>11132385</t>
  </si>
  <si>
    <t>480227</t>
  </si>
  <si>
    <t>CHIMP_VST=0.109714;AC=0;CHIMP_AF=0;QEND=82343944;HUMAN_AVG_CNF=0;TSTART=11131346;LBK_CNF=0.000;BHCONDEL=NO;SVLEN=-1039;LOS_CNF=0.000;EXONDIST=480227;DHCONDEL=3604416;SVTYPE=DEL;CIPOS=-5,5;CHIMP_FST=.;STRAND=1;REPPARENT=LINE/L1,SINE/Alu,LINE/L1;CHIMP_AVG_CNF=2.16;BNSVLEN=.;DENISOVA_CNF=0.000;AF=0;GORILLA_VST=0.131958;END=11132385;REPLEN=196,117,104;TEND=11132385;QSTART=82342905;NEAN_CNF=0.000;REPSTART=11131816,11132164,11132281;GORILLA_AF=0;SOURCE=chimpanzee;HUMAN_AF=0;CHCONDEL=chr13:78738476-78738488;ORANG_FST=.;BNS=NO;ORANG_AF=0;NS=45;LINEAGE=polymorphic;QCONTIG=chr13;REPTYPE=L1M5,AluSx,L1ME3A;HUMAN_AND_CHIMP_VST=0.397966;CIEND=-5,5;BNOSCORE=.;BNID=.;UNMASKEDWSSD=426;ORANG_AVG_CNF=2.23;GORILLA_AVG_CNF=2.32;HUMAN_APE_VST=0.920714;GORILLA_FST=.;ORANG_VST=0.137316;SHARED=.,.,chimpanzee,.,.;HUMAN_APE_FST=.;AN=58;CEXON=GYG1P2;HUMAN_AND_CHIMP_FST=.</t>
  </si>
  <si>
    <t>chr13_82342905_INS_chimpanzee_000007F_1_36303434_quiver_pilon_11131346_11132385</t>
  </si>
  <si>
    <t>11151827</t>
  </si>
  <si>
    <t>11156252</t>
  </si>
  <si>
    <t>501579</t>
  </si>
  <si>
    <t>CHIMP_VST=0.132411;AC=0;CHIMP_AF=0;QEND=82325978;HUMAN_AVG_CNF=0;TSTART=11151827;LBK_CNF=0.000;BHCONDEL=NO;SVLEN=-4425;LOS_CNF=0.000;EXONDIST=501579;DHCONDEL=3583064;SVTYPE=DEL;CIPOS=-5,5;CHIMP_FST=.;STRAND=1;REPPARENT=SINE/MIR,LINE/L1,DNA/hAT-Charlie,SINE/MIR;CHIMP_AVG_CNF=2.13;BNSVLEN=4403;DENISOVA_CNF=0.000;AF=0;GORILLA_VST=0.113281;END=11156252;REPLEN=130,207,110,216;TEND=11156252;QSTART=82321553;NEAN_CNF=0.000;REPSTART=11151935,11153269,11153590,11154408;GORILLA_AF=0;SOURCE=chimpanzee;HUMAN_AF=0;CHCONDEL=chr13:78738476-78738488;ORANG_FST=.;BNS=YES;ORANG_AF=0;NS=45;LINEAGE=human_specific;QCONTIG=chr13;REPTYPE=MIRb,L1MA8,MER5A,MIR;HUMAN_AND_CHIMP_VST=0.397432;CIEND=-5,5;BNOSCORE=0.0548255550521069;BNID=ID:4613;UNMASKEDWSSD=2307;ORANG_AVG_CNF=2.19;GORILLA_AVG_CNF=2.18;HUMAN_APE_VST=0.964996;GORILLA_FST=.;ORANG_VST=0.144603;SHARED=orangutan,gorilla,chimpanzee,.,.;HUMAN_APE_FST=.;AN=90;CEXON=GYG1P2;HUMAN_AND_CHIMP_FST=.</t>
  </si>
  <si>
    <t>chr13_82321553_INS_chimpanzee_000007F_1_36303434_quiver_pilon_11151827_11156252</t>
  </si>
  <si>
    <t>11267672</t>
  </si>
  <si>
    <t>11267864</t>
  </si>
  <si>
    <t>PTMAP5</t>
  </si>
  <si>
    <t>518372</t>
  </si>
  <si>
    <t>CHIMP_VST=.;AC=30;CHIMP_AF=0;QEND=82209637;HUMAN_AVG_CNF=.;TSTART=11267672;LBK_CNF=.;BHCONDEL=NO;SVLEN=-192;LOS_CNF=.;EXONDIST=518372;DHCONDEL=3470956;SVTYPE=DEL;CIPOS=-5,5;CHIMP_FST=0.716289;STRAND=1;REPPARENT=Simple_repeat;CHIMP_AVG_CNF=.;BNSVLEN=.;DENISOVA_CNF=.;AF=0.5;GORILLA_VST=.;END=11267864;REPLEN=159;TEND=11267864;QSTART=82209445;NEAN_CNF=.;REPSTART=11267668;GORILLA_AF=0.1;SOURCE=chimpanzee;HUMAN_AF=0.90625;CHCONDEL=chr13:78738476-78738488;ORANG_FST=.;BNS=NO;ORANG_AF=0;NS=45;LINEAGE=polymorphic;QCONTIG=chr13;REPTYPE=(TATAA)n;HUMAN_AND_CHIMP_VST=.;CIEND=-5,5;BNOSCORE=.;BNID=.;UNMASKEDWSSD=0;ORANG_AVG_CNF=.;GORILLA_AVG_CNF=.;HUMAN_APE_VST=.;GORILLA_FST=0.520713;ORANG_VST=.;SHARED=orangutan,.,chimpanzee,.,.;HUMAN_APE_FST=0.859976;AN=60;CEXON=PTMAP5;HUMAN_AND_CHIMP_FST=0.543794</t>
  </si>
  <si>
    <t>chr13_82209445_INS_chimpanzee_000007F_1_36303434_quiver_pilon_11267672_11267864</t>
  </si>
  <si>
    <t>11524663</t>
  </si>
  <si>
    <t>11527897</t>
  </si>
  <si>
    <t>252911</t>
  </si>
  <si>
    <t>CHIMP_VST=0.0629403;AC=32;CHIMP_AF=0;QEND=81947218;HUMAN_AVG_CNF=0;TSTART=11524663;LBK_CNF=0.000;BHCONDEL=NO;SVLEN=-3234;LOS_CNF=0.000;EXONDIST=252911;DHCONDEL=3205495;SVTYPE=DEL;CIPOS=-5,5;CHIMP_FST=0.538159;STRAND=1;REPPARENT=LINE/L1,LINE/L1,Low_complexity,LINE/L1,LINE/L1;CHIMP_AVG_CNF=1.82;BNSVLEN=.;DENISOVA_CNF=0.000;AF=0.363636;GORILLA_VST=0.0958506;END=11527897;REPLEN=364,1258,55,156,284;TEND=11527897;QSTART=81943984;NEAN_CNF=0.000;REPSTART=11525199,11525563,11526951,11527305,11527613;GORILLA_AF=0;SOURCE=chimpanzee;HUMAN_AF=1;CHCONDEL=chr13:78738476-78738488;ORANG_FST=0.53211;BNS=NO;ORANG_AF=0;NS=45;LINEAGE=human_specific;QCONTIG=chr13;REPTYPE=L1MB2,L1MB2,AT_rich,L1M5,L1M2;HUMAN_AND_CHIMP_VST=0.45297;CIEND=-5,5;BNOSCORE=.;BNID=.;UNMASKEDWSSD=600;ORANG_AVG_CNF=2.19;GORILLA_AVG_CNF=2;HUMAN_APE_VST=0.87927;GORILLA_FST=0.546885;ORANG_VST=0.175435;SHARED=orangutan,gorilla,chimpanzee,.,.;HUMAN_APE_FST=1;AN=88;CEXON=PTMAP5;HUMAN_AND_CHIMP_FST=0.627256</t>
  </si>
  <si>
    <t>chr13_81943984_INS_chimpanzee_000007F_1_36303434_quiver_pilon_11524663_11527897</t>
  </si>
  <si>
    <t>11777846</t>
  </si>
  <si>
    <t>11778626</t>
  </si>
  <si>
    <t>3199</t>
  </si>
  <si>
    <t>CHIMP_VST=.;AC=32;CHIMP_AF=0;QEND=81695052;HUMAN_AVG_CNF=.;TSTART=11777846;LBK_CNF=.;BHCONDEL=NO;SVLEN=-780;LOS_CNF=.;EXONDIST=3199;DHCONDEL=2955783;SVTYPE=DEL;CIPOS=-5,5;CHIMP_FST=0.523724;STRAND=1;REPPARENT=LINE/L1;CHIMP_AVG_CNF=.;BNSVLEN=.;DENISOVA_CNF=.;AF=0.355556;GORILLA_VST=.;END=11778626;REPLEN=780;TEND=11778626;QSTART=81694272;NEAN_CNF=.;REPSTART=11776594;GORILLA_AF=0;SOURCE=chimpanzee;HUMAN_AF=1;CHCONDEL=chr13:78738476-78738488;ORANG_FST=0.521433;BNS=NO;ORANG_AF=0;NS=45;LINEAGE=polymorphic;QCONTIG=chr13;REPTYPE=L1ME1;HUMAN_AND_CHIMP_VST=.;CIEND=-5,5;BNOSCORE=.;BNID=.;UNMASKEDWSSD=0;ORANG_AVG_CNF=.;GORILLA_AVG_CNF=.;HUMAN_APE_VST=.;GORILLA_FST=0.538992;ORANG_VST=.;SHARED=.,gorilla,chimpanzee,.,.;HUMAN_APE_FST=1;AN=90;CEXON=PTMAP5;HUMAN_AND_CHIMP_FST=0.603372</t>
  </si>
  <si>
    <t>chr13_81694272_INS_chimpanzee_000007F_1_36303434_quiver_pilon_11777846_11778626</t>
  </si>
  <si>
    <t>12863247</t>
  </si>
  <si>
    <t>12863329</t>
  </si>
  <si>
    <t>HNRNPA1P31</t>
  </si>
  <si>
    <t>22614</t>
  </si>
  <si>
    <t>CHIMP_VST=.;AC=32;CHIMP_AF=0;QEND=80596567;HUMAN_AVG_CNF=.;TSTART=12863247;LBK_CNF=.;BHCONDEL=NO;SVLEN=-82;LOS_CNF=.;EXONDIST=22614;DHCONDEL=1857996;SVTYPE=DEL;CIPOS=-5,5;CHIMP_FST=0.523724;STRAND=1;REPPARENT=.;CHIMP_AVG_CNF=.;BNSVLEN=.;DENISOVA_CNF=.;AF=0.355556;GORILLA_VST=.;END=12863329;REPLEN=.;TEND=12863329;QSTART=80596485;NEAN_CNF=.;REPSTART=.;GORILLA_AF=0;SOURCE=chimpanzee;HUMAN_AF=1;CHCONDEL=chr13:78738476-78738488;ORANG_FST=0.521433;BNS=NO;ORANG_AF=0;NS=45;LINEAGE=human_specific;QCONTIG=chr13;REPTYPE=.;HUMAN_AND_CHIMP_VST=.;CIEND=-5,5;BNOSCORE=.;BNID=.;UNMASKEDWSSD=69;ORANG_AVG_CNF=.;GORILLA_AVG_CNF=.;HUMAN_APE_VST=.;GORILLA_FST=0.538992;ORANG_VST=.;SHARED=orangutan,gorilla,chimpanzee,.,.;HUMAN_APE_FST=1;AN=90;CEXON=HNRNPA1P31;HUMAN_AND_CHIMP_FST=0.603372</t>
  </si>
  <si>
    <t>chr13_80596485_INS_chimpanzee_000007F_1_36303434_quiver_pilon_12863247_12863329</t>
  </si>
  <si>
    <t>14735944</t>
  </si>
  <si>
    <t>14736958</t>
  </si>
  <si>
    <t>RPL21P111</t>
  </si>
  <si>
    <t>22701</t>
  </si>
  <si>
    <t>panTro2_hCONDEL.434</t>
  </si>
  <si>
    <t>CHIMP_VST=0.169179;AC=32;CHIMP_AF=0;QEND=78739489;HUMAN_AVG_CNF=0;TSTART=14735944;LBK_CNF=0.000;BHCONDEL=YES;SVLEN=-1014;LOS_CNF=0.000;EXONDIST=22701;DHCONDEL=2;SVTYPE=DEL;CIPOS=-5,5;CHIMP_FST=0.523724;STRAND=1;REPPARENT=SINE/Alu,LTR/ERVL-MaLR;CHIMP_AVG_CNF=2.11;BNSVLEN=1114;DENISOVA_CNF=0.000;AF=0.355556;GORILLA_VST=0.165628;END=14736958;REPLEN=105,94;TEND=14736958;QSTART=78738475;NEAN_CNF=0.000;REPSTART=14735898,14736864;GORILLA_AF=0;SOURCE=chimpanzee;HUMAN_AF=1;CHCONDEL=chr13:78738476-78738488;ORANG_FST=0.521433;BNS=YES;ORANG_AF=0;NS=45;LINEAGE=human_specific;QCONTIG=chr13;REPTYPE=AluJb,MLT1K;HUMAN_AND_CHIMP_VST=0.315302;CIEND=-5,5;BNOSCORE=4.69924812030075;BNID=ID:4606;UNMASKEDWSSD=661;ORANG_AVG_CNF=1.82;GORILLA_AVG_CNF=2.21;HUMAN_APE_VST=0.912287;GORILLA_FST=0.538992;ORANG_VST=0.094098;SHARED=orangutan,gorilla,chimpanzee,.,.;HUMAN_APE_FST=1;AN=90;CEXON=RPL21P111;HUMAN_AND_CHIMP_FST=0.603372</t>
  </si>
  <si>
    <t>chr13_78738475_INS_chimpanzee_000007F_1_36303434_quiver_pilon_14735944_14736958</t>
  </si>
  <si>
    <t>15031988</t>
  </si>
  <si>
    <t>15033569</t>
  </si>
  <si>
    <t>RPL31P54</t>
  </si>
  <si>
    <t>18898</t>
  </si>
  <si>
    <t>CHIMP_VST=0.114169;AC=32;CHIMP_AF=0;QEND=78443672;HUMAN_AVG_CNF=0;TSTART=15031988;LBK_CNF=0.000;BHCONDEL=NO;SVLEN=-1581;LOS_CNF=0.000;EXONDIST=18898;DHCONDEL=296386;SVTYPE=DEL;CIPOS=-5,5;CHIMP_FST=0.523724;STRAND=1;REPPARENT=SINE/MIR,DNA/hAT-Charlie;CHIMP_AVG_CNF=2.13;BNSVLEN=2032;DENISOVA_CNF=0.000;AF=0.355556;GORILLA_VST=0.130619;END=15033569;REPLEN=167,289;TEND=15033569;QSTART=78442091;NEAN_CNF=0.000;REPSTART=15032175,15032397;GORILLA_AF=0;SOURCE=chimpanzee;HUMAN_AF=1;CHCONDEL=chr13:78738476-78738488;ORANG_FST=0.521433;BNS=YES;ORANG_AF=0;NS=45;LINEAGE=human_specific;QCONTIG=chr13;REPTYPE=MIRb,MER33;HUMAN_AND_CHIMP_VST=0.423291;CIEND=-5,5;BNOSCORE=56.2969831165237;BNID=ID:4605;UNMASKEDWSSD=834;ORANG_AVG_CNF=2.24;GORILLA_AVG_CNF=2.29;HUMAN_APE_VST=0.961489;GORILLA_FST=0.538992;ORANG_VST=0.151497;SHARED=orangutan,gorilla,chimpanzee,.,.;HUMAN_APE_FST=1;AN=90;CEXON=RPL31P54;HUMAN_AND_CHIMP_FST=0.603372</t>
  </si>
  <si>
    <t>chr13_78442091_INS_chimpanzee_000007F_1_36303434_quiver_pilon_15031988_15033569</t>
  </si>
  <si>
    <t>15189187</t>
  </si>
  <si>
    <t>15195120</t>
  </si>
  <si>
    <t>SRGNP1</t>
  </si>
  <si>
    <t>115</t>
  </si>
  <si>
    <t>CHIMP_VST=0.208667;AC=32;CHIMP_AF=0;QEND=78292337;HUMAN_AVG_CNF=0;TSTART=15189187;LBK_CNF=0.000;BHCONDEL=NO;SVLEN=-5933;LOS_CNF=0.000;EXONDIST=115;DHCONDEL=452073;SVTYPE=DEL;CIPOS=-5,5;CHIMP_FST=0.523724;STRAND=1;REPPARENT=LINE/L1,LINE/L1,LINE/L1,Low_complexity,SINE/Alu,LINE/L1,LINE/L1,LINE/L1,LINE/L1,LINE/L1,SINE/Alu,LINE/L1,Simple_repeat,LINE/L1,Simple_repeat,Simple_repeat,SINE/Alu,Low_complexity,LINE/L1,SINE/Alu,LINE/L1,SINE/Alu,LINE/L1;CHIMP_AVG_CNF=2.13;BNSVLEN=6189;DENISOVA_CNF=0.000;AF=0.355556;GORILLA_VST=0.119668;END=15195120;REPLEN=45,872,39,31,299,136,118,516,73,314,297,481,31,195,36,38,302,32,177,291,214,278,111;TEND=15195120;QSTART=78286404;NEAN_CNF=0.000;REPSTART=15188723,15189225,15190103,15190185,15190228,15190527,15190683,15190801,15191317,15191388,15191702,15191999,15192480,15192511,15192978,15193022,15193060,15194017,15194049,15194226,15194517,15194731,15195009;GORILLA_AF=0;SOURCE=chimpanzee;HUMAN_AF=1;CHCONDEL=chr13:78738476-78738488;ORANG_FST=0.521433;BNS=YES;ORANG_AF=0;NS=45;LINEAGE=human_specific;QCONTIG=chr13;REPTYPE=L1MB7,L1PA6,L1PA6,AT_rich,AluSx,L1MB8,L1MEd,L1PA5,L1MEd,L1MC4,AluY,L1MC4,(CA)n,L1MC4,(TG)n,(TTG)n,AluJb,AT_rich,L1MA3,AluSx,L1MA3,AluY,L1MA3;HUMAN_AND_CHIMP_VST=0.270577;CIEND=-5,5;BNOSCORE=5.40636858604191;BNID=ID:4604;UNMASKEDWSSD=660;ORANG_AVG_CNF=1.78;GORILLA_AVG_CNF=2.02;HUMAN_APE_VST=0.909792;GORILLA_FST=0.538992;ORANG_VST=0.0866144;SHARED=orangutan,gorilla,chimpanzee,.,.;HUMAN_APE_FST=1;AN=90;CEXON=SRGNP1;HUMAN_AND_CHIMP_FST=0.603372</t>
  </si>
  <si>
    <t>chr13_78286404_INS_chimpanzee_000007F_1_36303434_quiver_pilon_15189187_15195120</t>
  </si>
  <si>
    <t>15507014</t>
  </si>
  <si>
    <t>15507872</t>
  </si>
  <si>
    <t>LINC01069</t>
  </si>
  <si>
    <t>18914</t>
  </si>
  <si>
    <t>CHIMP_VST=.;AC=32;CHIMP_AF=0;QEND=77971317;HUMAN_AVG_CNF=.;TSTART=15507014;LBK_CNF=.;BHCONDEL=NO;SVLEN=-858;LOS_CNF=.;EXONDIST=18914;DHCONDEL=732193;SVTYPE=DEL;CIPOS=-5,5;CHIMP_FST=0.523724;STRAND=1;REPPARENT=LTR/ERV1,LTR/ERV1;CHIMP_AVG_CNF=.;BNSVLEN=.;DENISOVA_CNF=.;AF=0.355556;GORILLA_VST=.;END=15507872;REPLEN=539,319;TEND=15507872;QSTART=77970459;NEAN_CNF=.;REPSTART=15506897,15507553;GORILLA_AF=0;SOURCE=chimpanzee;HUMAN_AF=1;CHCONDEL=chr13:77238261-77238265;ORANG_FST=0.521433;BNS=NO;ORANG_AF=0;NS=45;LINEAGE=human_specific;QCONTIG=chr13;REPTYPE=HERVE_a-int,LTR2;HUMAN_AND_CHIMP_VST=.;CIEND=-5,5;BNOSCORE=.;BNID=.;UNMASKEDWSSD=0;ORANG_AVG_CNF=.;GORILLA_AVG_CNF=.;HUMAN_APE_VST=.;GORILLA_FST=0.538992;ORANG_VST=.;SHARED=orangutan,gorilla,chimpanzee,.,.;HUMAN_APE_FST=1;AN=90;CEXON=LINC01069;HUMAN_AND_CHIMP_FST=0.603372</t>
  </si>
  <si>
    <t>chr13_77970459_INS_chimpanzee_000007F_1_36303434_quiver_pilon_15507014_15507872</t>
  </si>
  <si>
    <t>15728969</t>
  </si>
  <si>
    <t>15729265</t>
  </si>
  <si>
    <t>SLAIN1</t>
  </si>
  <si>
    <t>1383</t>
  </si>
  <si>
    <t>CHIMP_VST=0.0648829;AC=32;CHIMP_AF=0;QEND=77752117;HUMAN_AVG_CNF=0;TSTART=15728969;LBK_CNF=0.000;BHCONDEL=NO;SVLEN=-296;LOS_CNF=0.000;EXONDIST=1383;DHCONDEL=513555;SVTYPE=DEL;CIPOS=-5,5;CHIMP_FST=0.523724;STRAND=1;REPPARENT=.;CHIMP_AVG_CNF=2.1;BNSVLEN=.;DENISOVA_CNF=0.000;AF=0.355556;GORILLA_VST=0.0891691;END=15729265;REPLEN=.;TEND=15729265;QSTART=77751821;NEAN_CNF=0.000;REPSTART=.;GORILLA_AF=0;SOURCE=chimpanzee;HUMAN_AF=1;CHCONDEL=chr13:77238261-77238265;ORANG_FST=0.521433;BNS=NO;ORANG_AF=0;NS=45;LINEAGE=human_specific;QCONTIG=chr13;REPTYPE=.;HUMAN_AND_CHIMP_VST=0.483808;CIEND=-5,5;BNOSCORE=.;BNID=.;UNMASKEDWSSD=296;ORANG_AVG_CNF=2.61;GORILLA_AVG_CNF=2.3;HUMAN_APE_VST=0.915187;GORILLA_FST=0.538992;ORANG_VST=0.185083;SHARED=orangutan,gorilla,chimpanzee,.,.;HUMAN_APE_FST=1;AN=90;CEXON=SLAIN1;HUMAN_AND_CHIMP_FST=0.603372</t>
  </si>
  <si>
    <t>chr13_77751821_INS_chimpanzee_000007F_1_36303434_quiver_pilon_15728969_15729265</t>
  </si>
  <si>
    <t>16095426</t>
  </si>
  <si>
    <t>16095499</t>
  </si>
  <si>
    <t>57614</t>
  </si>
  <si>
    <t>CHIMP_VST=.;AC=32;CHIMP_AF=0;QEND=77384738;HUMAN_AVG_CNF=.;TSTART=16095426;LBK_CNF=.;BHCONDEL=NO;SVLEN=-73;LOS_CNF=.;EXONDIST=57614;DHCONDEL=146399;SVTYPE=DEL;CIPOS=-5,5;CHIMP_FST=0.523724;STRAND=1;REPPARENT=DNA/hAT-Charlie;CHIMP_AVG_CNF=.;BNSVLEN=.;DENISOVA_CNF=.;AF=0.355556;GORILLA_VST=.;END=16095499;REPLEN=45;TEND=16095499;QSTART=77384665;NEAN_CNF=.;REPSTART=16095412;GORILLA_AF=0;SOURCE=chimpanzee;HUMAN_AF=1;CHCONDEL=chr13:77238261-77238265;ORANG_FST=0.521433;BNS=NO;ORANG_AF=0;NS=45;LINEAGE=human_specific;QCONTIG=chr13;REPTYPE=MER103C;HUMAN_AND_CHIMP_VST=.;CIEND=-5,5;BNOSCORE=.;BNID=.;UNMASKEDWSSD=0;ORANG_AVG_CNF=.;GORILLA_AVG_CNF=.;HUMAN_APE_VST=.;GORILLA_FST=0.538992;ORANG_VST=.;SHARED=orangutan,gorilla,chimpanzee,.,.;HUMAN_APE_FST=1;AN=90;CEXON=MYCBP2;HUMAN_AND_CHIMP_FST=0.603372</t>
  </si>
  <si>
    <t>chr13_77384665_INS_chimpanzee_000007F_1_36303434_quiver_pilon_16095426_16095499</t>
  </si>
  <si>
    <t>16241572</t>
  </si>
  <si>
    <t>16242125</t>
  </si>
  <si>
    <t>4800</t>
  </si>
  <si>
    <t>panTro2_hCONDEL.433</t>
  </si>
  <si>
    <t>CHIMP_VST=.;AC=30;CHIMP_AF=0;QEND=77238813;HUMAN_AVG_CNF=.;TSTART=16241572;LBK_CNF=.;BHCONDEL=YES;SVLEN=-553;LOS_CNF=.;EXONDIST=4800;DHCONDEL=2;SVTYPE=DEL;CIPOS=-5,5;CHIMP_FST=0.494594;STRAND=1;REPPARENT=DNA/hAT-Blackjack,SINE/MIR,SINE/Alu;CHIMP_AVG_CNF=.;BNSVLEN=.;DENISOVA_CNF=.;AF=0.333333;GORILLA_VST=.;END=16242125;REPLEN=20,231,37;TEND=16242125;QSTART=77238260;NEAN_CNF=.;REPSTART=16241476,16241600,16242088;GORILLA_AF=0;SOURCE=chimpanzee;HUMAN_AF=0.9375;CHCONDEL=chr13:77238261-77238265;ORANG_FST=0.491647;BNS=NO;ORANG_AF=0;NS=45;LINEAGE=human_specific;QCONTIG=chr13;REPTYPE=MER94,MIRb,AluY;HUMAN_AND_CHIMP_VST=.;CIEND=-5,5;BNOSCORE=.;BNID=.;UNMASKEDWSSD=94;ORANG_AVG_CNF=.;GORILLA_AVG_CNF=.;HUMAN_APE_VST=.;GORILLA_FST=0.511036;ORANG_VST=.;SHARED=orangutan,gorilla,chimpanzee,.,.;HUMAN_APE_FST=0.941159;AN=90;CEXON=MYCBP2;HUMAN_AND_CHIMP_FST=0.564826</t>
  </si>
  <si>
    <t>chr13_77238260_INS_chimpanzee_000007F_1_36303434_quiver_pilon_16241572_16242125</t>
  </si>
  <si>
    <t>17293185</t>
  </si>
  <si>
    <t>17293599</t>
  </si>
  <si>
    <t>RN7SL571P</t>
  </si>
  <si>
    <t>42035</t>
  </si>
  <si>
    <t>CHIMP_VST=0.0855751;AC=32;CHIMP_AF=0;QEND=76177675;HUMAN_AVG_CNF=0;TSTART=17293185;LBK_CNF=0.000;BHCONDEL=NO;SVLEN=-414;LOS_CNF=0.000;EXONDIST=42035;DHCONDEL=1061001;SVTYPE=DEL;CIPOS=-5,5;CHIMP_FST=0.523724;STRAND=1;REPPARENT=DNA/hAT-Charlie;CHIMP_AVG_CNF=2;BNSVLEN=.;DENISOVA_CNF=0.000;AF=0.355556;GORILLA_VST=0.246172;END=17293599;REPLEN=166;TEND=17293599;QSTART=76177261;NEAN_CNF=0.000;REPSTART=17293397;GORILLA_AF=0;SOURCE=chimpanzee;HUMAN_AF=1;CHCONDEL=chr13:77238261-77238265;ORANG_FST=0.521433;BNS=NO;ORANG_AF=0;NS=45;LINEAGE=human_specific;QCONTIG=chr13;REPTYPE=MER5B;HUMAN_AND_CHIMP_VST=0.395949;CIEND=-5,5;BNOSCORE=.;BNID=.;UNMASKEDWSSD=176;ORANG_AVG_CNF=1.91;GORILLA_AVG_CNF=2.56;HUMAN_APE_VST=0.85534;GORILLA_FST=0.538992;ORANG_VST=0.119038;SHARED=orangutan,gorilla,chimpanzee,.,.;HUMAN_APE_FST=1;AN=90;CEXON=RN7SL571P;HUMAN_AND_CHIMP_FST=0.603372</t>
  </si>
  <si>
    <t>chr13_76177261_INS_chimpanzee_000007F_1_36303434_quiver_pilon_17293185_17293599</t>
  </si>
  <si>
    <t>17485502</t>
  </si>
  <si>
    <t>17485553</t>
  </si>
  <si>
    <t>LINC01034</t>
  </si>
  <si>
    <t>28305</t>
  </si>
  <si>
    <t>CHIMP_VST=.;AC=32;CHIMP_AF=0;QEND=75984770;HUMAN_AVG_CNF=.;TSTART=17485502;LBK_CNF=.;BHCONDEL=NO;SVLEN=-51;LOS_CNF=.;EXONDIST=28305;DHCONDEL=1253543;SVTYPE=DEL;CIPOS=-5,5;CHIMP_FST=0.523724;STRAND=1;REPPARENT=LINE/L1;CHIMP_AVG_CNF=.;BNSVLEN=.;DENISOVA_CNF=.;AF=0.355556;GORILLA_VST=.;END=17485553;REPLEN=51;TEND=17485553;QSTART=75984719;NEAN_CNF=.;REPSTART=17485443;GORILLA_AF=0;SOURCE=chimpanzee;HUMAN_AF=1;CHCONDEL=chr13:77238261-77238265;ORANG_FST=0.521433;BNS=NO;ORANG_AF=0;NS=45;LINEAGE=human_specific;QCONTIG=chr13;REPTYPE=L1PB1;HUMAN_AND_CHIMP_VST=.;CIEND=-5,5;BNOSCORE=.;BNID=.;UNMASKEDWSSD=0;ORANG_AVG_CNF=.;GORILLA_AVG_CNF=.;HUMAN_APE_VST=.;GORILLA_FST=0.538992;ORANG_VST=.;SHARED=orangutan,gorilla,chimpanzee,.,.;HUMAN_APE_FST=1;AN=90;CEXON=LINC01034;HUMAN_AND_CHIMP_FST=0.603372</t>
  </si>
  <si>
    <t>chr13_75984719_INS_chimpanzee_000007F_1_36303434_quiver_pilon_17485502_17485553</t>
  </si>
  <si>
    <t>18308172</t>
  </si>
  <si>
    <t>18308514</t>
  </si>
  <si>
    <t>SSR1P2</t>
  </si>
  <si>
    <t>30844</t>
  </si>
  <si>
    <t>CHIMP_VST=.;AC=31;CHIMP_AF=0;QEND=75168127;HUMAN_AVG_CNF=.;TSTART=18308172;LBK_CNF=.;BHCONDEL=NO;SVLEN=-342;LOS_CNF=.;EXONDIST=30844;DHCONDEL=2070477;SVTYPE=DEL;CIPOS=-5,5;CHIMP_FST=0.509211;STRAND=1;REPPARENT=LTR/ERVL,DNA/TcMar-Tigger,Simple_repeat,SINE/Alu;CHIMP_AVG_CNF=.;BNSVLEN=.;DENISOVA_CNF=.;AF=0.344444;GORILLA_VST=.;END=18308514;REPLEN=103,79,38,40;TEND=18308514;QSTART=75167785;NEAN_CNF=.;REPSTART=18308152,18308337,18308417,18308474;GORILLA_AF=0;SOURCE=chimpanzee;HUMAN_AF=0.96875;CHCONDEL=chr13:77238261-77238265;ORANG_FST=0.506581;BNS=NO;ORANG_AF=0;NS=45;LINEAGE=human_specific;QCONTIG=chr13;REPTYPE=LTR50,Tigger17a,(CA)n,AluSx;HUMAN_AND_CHIMP_VST=.;CIEND=-5,5;BNOSCORE=.;BNID=.;UNMASKEDWSSD=0;ORANG_AVG_CNF=.;GORILLA_AVG_CNF=.;HUMAN_APE_VST=.;GORILLA_FST=0.525092;ORANG_VST=.;SHARED=orangutan,gorilla,chimpanzee,.,.;HUMAN_APE_FST=0.970635;AN=90;CEXON=SSR1P2;HUMAN_AND_CHIMP_FST=0.584083</t>
  </si>
  <si>
    <t>chr13_75167785_INS_chimpanzee_000007F_1_36303434_quiver_pilon_18308172_18308514</t>
  </si>
  <si>
    <t>20353155</t>
  </si>
  <si>
    <t>20354246</t>
  </si>
  <si>
    <t>RNU6-66P</t>
  </si>
  <si>
    <t>5803</t>
  </si>
  <si>
    <t>CHIMP_VST=.;AC=32;CHIMP_AF=0;QEND=73119913;HUMAN_AVG_CNF=.;TSTART=20353155;LBK_CNF=.;BHCONDEL=NO;SVLEN=-1091;LOS_CNF=.;EXONDIST=5803;DHCONDEL=465567;SVTYPE=DEL;CIPOS=-5,5;CHIMP_FST=0.523724;STRAND=1;REPPARENT=SINE/Alu,LINE/L1,SINE/Alu,LINE/L1,Simple_repeat,LINE/L1,SINE/Alu;CHIMP_AVG_CNF=.;BNSVLEN=.;DENISOVA_CNF=.;AF=0.355556;GORILLA_VST=.;END=20354246;REPLEN=58,139,300,325,45,17,88;TEND=20354246;QSTART=73118822;NEAN_CNF=.;REPSTART=20352900,20353229,20353427,20353771,20354096,20354141,20354158;GORILLA_AF=0;SOURCE=chimpanzee;HUMAN_AF=1;CHCONDEL=chr13:72653253-72653254;ORANG_FST=0.521433;BNS=NO;ORANG_AF=0;NS=45;LINEAGE=human_specific;QCONTIG=chr13;REPTYPE=AluSx,HAL1,AluSx,HAL1,(TG)n,HAL1,FLAM_C;HUMAN_AND_CHIMP_VST=.;CIEND=-5,5;BNOSCORE=.;BNID=.;UNMASKEDWSSD=0;ORANG_AVG_CNF=.;GORILLA_AVG_CNF=.;HUMAN_APE_VST=.;GORILLA_FST=0.538992;ORANG_VST=.;SHARED=orangutan,gorilla,chimpanzee,.,.;HUMAN_APE_FST=1;AN=90;CEXON=RNU6-66P;HUMAN_AND_CHIMP_FST=0.603372</t>
  </si>
  <si>
    <t>chr13_73118822_INS_chimpanzee_000007F_1_36303434_quiver_pilon_20353155_20354246</t>
  </si>
  <si>
    <t>20430281</t>
  </si>
  <si>
    <t>20431640</t>
  </si>
  <si>
    <t>PSMD10P3</t>
  </si>
  <si>
    <t>6091</t>
  </si>
  <si>
    <t>CHIMP_VST=0.353368;AC=36;CHIMP_AF=0;QEND=73044299;HUMAN_AVG_CNF=0;TSTART=20430281;LBK_CNF=0.000;BHCONDEL=NO;SVLEN=-1359;LOS_CNF=0.000;EXONDIST=6091;DHCONDEL=389685;SVTYPE=DEL;CIPOS=-5,5;CHIMP_FST=0.585698;STRAND=1;REPPARENT=SINE/Alu,SINE/Alu,SINE/Alu,SINE/Alu,SINE/Alu;CHIMP_AVG_CNF=2.23;BNSVLEN=1382;DENISOVA_CNF=0.000;AF=0.4;GORILLA_VST=0.191896;END=20431640;REPLEN=124,293,132,57,173;TEND=20431640;QSTART=73042940;NEAN_CNF=0.000;REPSTART=20430224,20431104,20431441,20431583,20430744;GORILLA_AF=0;SOURCE=chimpanzee;HUMAN_AF=1;CHCONDEL=chr13:72653253-72653254;ORANG_FST=0.184979;BNS=YES;ORANG_AF=0.181818;NS=45;LINEAGE=human_specific;QCONTIG=chr13;REPTYPE=AluSx,AluSx,FRAM,FLAM_C,FRAM;HUMAN_AND_CHIMP_VST=0.0671949;CIEND=-5,5;BNOSCORE=0.192995257205399;BNID=ID:4591;UNMASKEDWSSD=196;ORANG_AVG_CNF=1;GORILLA_AVG_CNF=2.07;HUMAN_APE_VST=0.674288;GORILLA_FST=0.598012;ORANG_VST=0;SHARED=orangutan,gorilla,chimpanzee,.,.;HUMAN_APE_FST=0.935047;AN=90;CEXON=PSMD10P3;HUMAN_AND_CHIMP_FST=0.42432</t>
  </si>
  <si>
    <t>chr13_73042940_INS_chimpanzee_000007F_1_36303434_quiver_pilon_20430281_20431640</t>
  </si>
  <si>
    <t>21476817</t>
  </si>
  <si>
    <t>21476919</t>
  </si>
  <si>
    <t>RPS10P21</t>
  </si>
  <si>
    <t>84094</t>
  </si>
  <si>
    <t>CHIMP_VST=.;AC=32;CHIMP_AF=0;QEND=71998375;HUMAN_AVG_CNF=.;TSTART=21476817;LBK_CNF=.;BHCONDEL=NO;SVLEN=-102;LOS_CNF=.;EXONDIST=84094;DHCONDEL=654981;SVTYPE=DEL;CIPOS=-5,5;CHIMP_FST=0.523724;STRAND=1;REPPARENT=LINE/L1;CHIMP_AVG_CNF=.;BNSVLEN=.;DENISOVA_CNF=.;AF=0.355556;GORILLA_VST=.;END=21476919;REPLEN=102;TEND=21476919;QSTART=71998273;NEAN_CNF=.;REPSTART=21476645;GORILLA_AF=0;SOURCE=chimpanzee;HUMAN_AF=1;CHCONDEL=chr13:72653253-72653254;ORANG_FST=0.521433;BNS=NO;ORANG_AF=0;NS=45;LINEAGE=human_specific;QCONTIG=chr13;REPTYPE=L1MC4;HUMAN_AND_CHIMP_VST=.;CIEND=-5,5;BNOSCORE=.;BNID=.;UNMASKEDWSSD=0;ORANG_AVG_CNF=.;GORILLA_AVG_CNF=.;HUMAN_APE_VST=.;GORILLA_FST=0.538992;ORANG_VST=.;SHARED=orangutan,gorilla,chimpanzee,.,.;HUMAN_APE_FST=1;AN=90;CEXON=RPS10P21;HUMAN_AND_CHIMP_FST=0.603372</t>
  </si>
  <si>
    <t>chr13_71998273_INS_chimpanzee_000007F_1_36303434_quiver_pilon_21476817_21476919</t>
  </si>
  <si>
    <t>23268630</t>
  </si>
  <si>
    <t>23270933</t>
  </si>
  <si>
    <t>ATXN8OS</t>
  </si>
  <si>
    <t>69550</t>
  </si>
  <si>
    <t>panTro2_hCONDEL.431</t>
  </si>
  <si>
    <t>CHIMP_VST=0.232206;AC=32;CHIMP_AF=0;QEND=70211283;HUMAN_AVG_CNF=0;TSTART=23268630;LBK_CNF=0.000;BHCONDEL=YES;SVLEN=-2303;LOS_CNF=0.000;EXONDIST=69550;DHCONDEL=0;SVTYPE=DEL;CIPOS=-5,5;CHIMP_FST=0.523724;STRAND=1;REPPARENT=LINE/L2,LINE/L2,LINE/L2,LINE/L1;CHIMP_AVG_CNF=2.23;BNSVLEN=.;DENISOVA_CNF=0.000;AF=0.355556;GORILLA_VST=0.223903;END=23270933;REPLEN=129,432,504,256;TEND=23270933;QSTART=70208980;NEAN_CNF=0.000;REPSTART=23269724,23269912,23270429,23262709;GORILLA_AF=0;SOURCE=chimpanzee;HUMAN_AF=1;CHCONDEL=chr13:70208978-70208979;ORANG_FST=0.521433;BNS=NO;ORANG_AF=0;NS=45;LINEAGE=polymorphic;QCONTIG=chr13;REPTYPE=L2,L2a,L2a,L1PA4;HUMAN_AND_CHIMP_VST=0.215436;CIEND=-5,5;BNOSCORE=.;BNID=.;UNMASKEDWSSD=634;ORANG_AVG_CNF=1.51;GORILLA_AVG_CNF=2.34;HUMAN_APE_VST=0.844661;GORILLA_FST=0.538992;ORANG_VST=0.0374364;SHARED=.,gorilla,chimpanzee,.,.;HUMAN_APE_FST=1;AN=90;CEXON=ATXN8OS;HUMAN_AND_CHIMP_FST=0.603372</t>
  </si>
  <si>
    <t>chr13_70208980_INS_chimpanzee_000007F_1_36303434_quiver_pilon_23268630_23270933</t>
  </si>
  <si>
    <t>23472681</t>
  </si>
  <si>
    <t>23479057</t>
  </si>
  <si>
    <t>KLHL1</t>
  </si>
  <si>
    <t>30974</t>
  </si>
  <si>
    <t>CHIMP_VST=0.110379;AC=32;CHIMP_AF=0;QEND=70013153;HUMAN_AVG_CNF=0;TSTART=23472681;LBK_CNF=0.000;BHCONDEL=NO;SVLEN=-6376;LOS_CNF=0.000;EXONDIST=30974;DHCONDEL=202202;SVTYPE=DEL;CIPOS=-5,5;CHIMP_FST=0.523724;STRAND=1;REPPARENT=Low_complexity,LINE/L1,LINE/L1,LINE/L2,SINE/Alu,LINE/L2,Simple_repeat,LINE/L1;CHIMP_AVG_CNF=2.09;BNSVLEN=8313;DENISOVA_CNF=0.000;AF=0.355556;GORILLA_VST=0.176869;END=23479057;REPLEN=22,188,801,247,301,154,65,72;TEND=23479057;QSTART=70006777;NEAN_CNF=0.000;REPSTART=23473125,23473709,23473895,23475274,23475797,23476756,23478187,23478985;GORILLA_AF=0;SOURCE=chimpanzee;HUMAN_AF=1;CHCONDEL=chr13:70208978-70208979;ORANG_FST=0.521433;BNS=YES;ORANG_AF=0;NS=45;LINEAGE=human_specific;QCONTIG=chr13;REPTYPE=AT_rich,L1PA10,L1PA10,L2c,AluSx,L2a,(TA)n,L1MC3;HUMAN_AND_CHIMP_VST=0.422663;CIEND=-5,5;BNOSCORE=255.427122336442;BNID=ID:4590;UNMASKEDWSSD=2793;ORANG_AVG_CNF=2.11;GORILLA_AVG_CNF=2.39;HUMAN_APE_VST=0.951134;GORILLA_FST=0.538992;ORANG_VST=0.14154;SHARED=orangutan,gorilla,chimpanzee,.,.;HUMAN_APE_FST=1;AN=90;CEXON=KLHL1;HUMAN_AND_CHIMP_FST=0.603372</t>
  </si>
  <si>
    <t>chr13_70006777_INS_chimpanzee_000007F_1_36303434_quiver_pilon_23472681_23479057</t>
  </si>
  <si>
    <t>23479540</t>
  </si>
  <si>
    <t>23481143</t>
  </si>
  <si>
    <t>30491</t>
  </si>
  <si>
    <t>CHIMP_VST=.;AC=32;CHIMP_AF=0;QEND=70007897;HUMAN_AVG_CNF=.;TSTART=23479540;LBK_CNF=.;BHCONDEL=NO;SVLEN=-1603;LOS_CNF=.;EXONDIST=30491;DHCONDEL=202685;SVTYPE=DEL;CIPOS=-5,5;CHIMP_FST=0.523724;STRAND=1;REPPARENT=LINE/L1,LINE/L1;CHIMP_AVG_CNF=.;BNSVLEN=.;DENISOVA_CNF=.;AF=0.355556;GORILLA_VST=.;END=23481143;REPLEN=248,1357;TEND=23481143;QSTART=70006294;NEAN_CNF=.;REPSTART=23479214,23479786;GORILLA_AF=0;SOURCE=chimpanzee;HUMAN_AF=1;CHCONDEL=chr13:70208978-70208979;ORANG_FST=0.521433;BNS=NO;ORANG_AF=0;NS=45;LINEAGE=human_specific;QCONTIG=chr13;REPTYPE=L1MB1,L1MB1;HUMAN_AND_CHIMP_VST=.;CIEND=-5,5;BNOSCORE=.;BNID=.;UNMASKEDWSSD=0;ORANG_AVG_CNF=.;GORILLA_AVG_CNF=.;HUMAN_APE_VST=.;GORILLA_FST=0.538992;ORANG_VST=.;SHARED=orangutan,gorilla,chimpanzee,.,.;HUMAN_APE_FST=1;AN=90;CEXON=KLHL1;HUMAN_AND_CHIMP_FST=0.603372</t>
  </si>
  <si>
    <t>chr13_70006294_INS_chimpanzee_000007F_1_36303434_quiver_pilon_23479540_23481143</t>
  </si>
  <si>
    <t>23823081</t>
  </si>
  <si>
    <t>23823160</t>
  </si>
  <si>
    <t>25924</t>
  </si>
  <si>
    <t>CHIMP_VST=.;AC=32;CHIMP_AF=0;QEND=69674750;HUMAN_AVG_CNF=.;TSTART=23823081;LBK_CNF=.;BHCONDEL=NO;SVLEN=-79;LOS_CNF=.;EXONDIST=25924;DHCONDEL=534308;SVTYPE=DEL;CIPOS=-5,5;CHIMP_FST=0.523724;STRAND=1;REPPARENT=.;CHIMP_AVG_CNF=.;BNSVLEN=.;DENISOVA_CNF=.;AF=0.355556;GORILLA_VST=.;END=23823160;REPLEN=.;TEND=23823160;QSTART=69674671;NEAN_CNF=.;REPSTART=.;GORILLA_AF=0;SOURCE=chimpanzee;HUMAN_AF=1;CHCONDEL=chr13:70208978-70208979;ORANG_FST=0.521433;BNS=NO;ORANG_AF=0;NS=45;LINEAGE=human_specific;QCONTIG=chr13;REPTYPE=.;HUMAN_AND_CHIMP_VST=.;CIEND=-5,5;BNOSCORE=.;BNID=.;UNMASKEDWSSD=79;ORANG_AVG_CNF=.;GORILLA_AVG_CNF=.;HUMAN_APE_VST=.;GORILLA_FST=0.538992;ORANG_VST=.;SHARED=orangutan,gorilla,chimpanzee,.,.;HUMAN_APE_FST=1;AN=90;CEXON=KLHL1;HUMAN_AND_CHIMP_FST=0.603372</t>
  </si>
  <si>
    <t>chr13_69674671_INS_chimpanzee_000007F_1_36303434_quiver_pilon_23823081_23823160</t>
  </si>
  <si>
    <t>23871823</t>
  </si>
  <si>
    <t>23874902</t>
  </si>
  <si>
    <t>74490</t>
  </si>
  <si>
    <t>CHIMP_VST=.;AC=29;CHIMP_AF=0;QEND=69629184;HUMAN_AVG_CNF=.;TSTART=23871823;LBK_CNF=.;BHCONDEL=NO;SVLEN=-3079;LOS_CNF=.;EXONDIST=74490;DHCONDEL=582874;SVTYPE=DEL;CIPOS=-5,5;CHIMP_FST=0.483241;STRAND=1;REPPARENT=LINE/L1,LINE/L1,LTR/ERV1,LTR/ERV1,LINE/L1,LINE/L1;CHIMP_AVG_CNF=.;BNSVLEN=.;DENISOVA_CNF=.;AF=0.322222;GORILLA_VST=.;END=23874902;REPLEN=535,162,501,1313,326,226;TEND=23874902;QSTART=69626105;NEAN_CNF=.;REPSTART=23872049,23872584,23872746,23873259,23874576,23871084;GORILLA_AF=0.125;SOURCE=chimpanzee;HUMAN_AF=0.84375;CHCONDEL=chr13:70208978-70208979;ORANG_FST=0.479959;BNS=NO;ORANG_AF=0;NS=45;LINEAGE=human_specific;QCONTIG=chr13;REPTYPE=L1PB4,L1MEc,MER52D,LTR2752,L1MEc,L1MEc;HUMAN_AND_CHIMP_VST=.;CIEND=-5,5;BNOSCORE=.;BNID=.;UNMASKEDWSSD=0;ORANG_AVG_CNF=.;GORILLA_AVG_CNF=.;HUMAN_APE_VST=.;GORILLA_FST=0.182943;ORANG_VST=.;SHARED=orangutan,gorilla,chimpanzee,.,.;HUMAN_APE_FST=0.808531;AN=90;CEXON=KLHL1;HUMAN_AND_CHIMP_FST=0.406597</t>
  </si>
  <si>
    <t>chr13_69626105_INS_chimpanzee_000007F_1_36303434_quiver_pilon_23871823_23874902</t>
  </si>
  <si>
    <t>24345554</t>
  </si>
  <si>
    <t>24347367</t>
  </si>
  <si>
    <t>LINC00383</t>
  </si>
  <si>
    <t>59844</t>
  </si>
  <si>
    <t>CHIMP_VST=.;AC=32;CHIMP_AF=0;QEND=69164316;HUMAN_AVG_CNF=.;TSTART=24345554;LBK_CNF=.;BHCONDEL=NO;SVLEN=-1813;LOS_CNF=.;EXONDIST=59844;DHCONDEL=894081;SVTYPE=DEL;CIPOS=-5,5;CHIMP_FST=0.609484;STRAND=1;REPPARENT=DNA/TcMar-Tigger,Low_complexity,LINE/L1,LINE/L1,LINE/L1;CHIMP_AVG_CNF=.;BNSVLEN=.;DENISOVA_CNF=.;AF=0.421053;GORILLA_VST=.;END=24347367;REPLEN=1,75,176,109,1397;TEND=24347367;QSTART=69162503;NEAN_CNF=.;REPSTART=24345422,24345606,24347086,24347258,24345681;GORILLA_AF=0;SOURCE=chimpanzee;HUMAN_AF=1;CHCONDEL=chr13:68268420-68268420;ORANG_FST=.;BNS=NO;ORANG_AF=0;NS=45;LINEAGE=polymorphic;QCONTIG=chr13;REPTYPE=Tigger1,T-rich,L1MA9,L1P3,L1PA10;HUMAN_AND_CHIMP_VST=.;CIEND=-5,5;BNOSCORE=.;BNID=.;UNMASKEDWSSD=0;ORANG_AVG_CNF=.;GORILLA_AVG_CNF=.;HUMAN_APE_VST=.;GORILLA_FST=0.607752;ORANG_VST=.;SHARED=.,gorilla,chimpanzee,.,.;HUMAN_APE_FST=1;AN=76;CEXON=LINC00383;HUMAN_AND_CHIMP_FST=0.62866</t>
  </si>
  <si>
    <t>chr13_69162503_INS_chimpanzee_000007F_1_36303434_quiver_pilon_24345554_24347367</t>
  </si>
  <si>
    <t>25214537</t>
  </si>
  <si>
    <t>25244021</t>
  </si>
  <si>
    <t>ELL2P3</t>
  </si>
  <si>
    <t>21261</t>
  </si>
  <si>
    <t>panTro2_hCONDEL.430</t>
  </si>
  <si>
    <t>CHIMP_VST=0.139012;AC=20;CHIMP_AF=0;QEND=68297903;HUMAN_AVG_CNF=0;TSTART=25214537;LBK_CNF=0.000;BHCONDEL=YES;SVLEN=-29484;LOS_CNF=0.000;EXONDIST=21261;DHCONDEL=1;SVTYPE=DEL;CIPOS=-5,5;CHIMP_FST=0.344425;STRAND=1;REPPARENT=SINE/Alu,SINE/MIR,LTR/ERVL,LTR/ERVL-MaLR,LTR/ERVL-MaLR,LTR/ERVL,SINE/Alu,LTR/ERVL,LTR/ERV1,LINE/L1,LINE/RTE-X,LINE/L1,SINE/MIR,LINE/L2,LTR/ERVL,SINE/Alu,LTR/ERVL,LTR/ERV1,LTR/ERV1,LTR/ERV1,LTR/ERV1,LTR/ERV1,LTR/ERV1,LTR/ERV1,LTR/ERV1,LTR/ERV1,Low_complexity,SINE/MIR,SINE/MIR,SINE/Alu,DNA/hAT-Tip100,DNA/hAT-Tip100,SINE/Alu,DNA/hAT-Tip100,DNA/hAT-Tip100,LINE/L2,SINE/Alu,Low_complexity,SINE/MIR,LTR/ERV1;CHIMP_AVG_CNF=2.2;BNSVLEN=30359;DENISOVA_CNF=0.000;AF=0.222222;GORILLA_VST=0.139558;END=25244021;REPLEN=166,95,360,364,400,434,296,257,486,1149,574,507,148,145,382,156,122,130,1079,2637,206,86,55,200,45,526,26,210,241,306,445,202,300,550,99,117,291,32,233,1563;TEND=25244021;QSTART=68268419;NEAN_CNF=0.000;REPSTART=25215388,25215917,25216152,25216512,25216876,25217311,25218213,25218510,25219075,25219566,25221207,25222209,25223154,25223270,25223971,25224353,25224511,25226266,25226396,25227463,25230100,25230338,25230432,25230479,25232236,25232249,25232814,25233784,25234149,25235186,25235795,25236367,25236569,25236869,25237489,25238302,25242292,25242941,25243788,25230666;GORILLA_AF=0;SOURCE=chimpanzee;HUMAN_AF=0.625;CHCONDEL=chr13:68268420-68268420;ORANG_FST=0.339522;BNS=YES;ORANG_AF=0;NS=45;LINEAGE=human_specific;QCONTIG=chr13;REPTYPE=AluSx,MIR,MER21C,THE1D,THE1D-int,MER21C,AluSx,LTR33,PrimLTR79,L1MB5,L4_C_Mam,L1MD2,MIRb,L2a,LTR42,FRAM,LTR42,MER66A,MER52-int,MER52-int,LTR2752,LTR2752,MER52A,LTR2752,LTR28C,LTR2752,AT_rich,MIR,MIRb,AluSx,Zaphod,Zaphod,AluSx,Zaphod,MER91A,L2b,AluY,AT_rich,MIRb,MER52A;HUMAN_AND_CHIMP_VST=0.391397;CIEND=-5,5;BNOSCORE=12.7938940226927;BNID=ID:4585;UNMASKEDWSSD=9019;ORANG_AVG_CNF=2.17;GORILLA_AVG_CNF=2.32;HUMAN_APE_VST=0.97048;GORILLA_FST=0.363447;ORANG_VST=0.13522;SHARED=orangutan,gorilla,chimpanzee,.,.;HUMAN_APE_FST=0.641784;AN=90;CEXON=ELL2P3;HUMAN_AND_CHIMP_FST=0.375674</t>
  </si>
  <si>
    <t>chr13_68268419_INS_chimpanzee_000007F_1_36303434_quiver_pilon_25214537_25244021</t>
  </si>
  <si>
    <t>25711862</t>
  </si>
  <si>
    <t>25713661</t>
  </si>
  <si>
    <t>BCRP9</t>
  </si>
  <si>
    <t>10862</t>
  </si>
  <si>
    <t>CHIMP_VST=0.160992;AC=1;CHIMP_AF=0;QEND=67803456;HUMAN_AVG_CNF=0;TSTART=25711862;LBK_CNF=0.000;BHCONDEL=NO;SVLEN=-1799;LOS_CNF=0.000;EXONDIST=10862;DHCONDEL=466763;SVTYPE=DEL;CIPOS=-5,5;CHIMP_FST=-0.0120582;STRAND=1;REPPARENT=LTR/ERVL;CHIMP_AVG_CNF=2.19;BNSVLEN=.;DENISOVA_CNF=0.000;AF=0.0111111;GORILLA_VST=0.107187;END=25713661;REPLEN=1240;TEND=25713661;QSTART=67801657;NEAN_CNF=0.939;REPSTART=25712421;GORILLA_AF=0;SOURCE=chimpanzee;HUMAN_AF=0.03125;CHCONDEL=chr13:68268420-68268420;ORANG_FST=-0.0106771;BNS=NO;ORANG_AF=0;NS=45;LINEAGE=human_specific;QCONTIG=chr13;REPTYPE=LTR53-int;HUMAN_AND_CHIMP_VST=0.361708;CIEND=-5,5;BNOSCORE=.;BNID=.;UNMASKEDWSSD=523;ORANG_AVG_CNF=2.13;GORILLA_AVG_CNF=2.15;HUMAN_APE_VST=0.969252;GORILLA_FST=-0.0156889;ORANG_VST=0.131385;SHARED=orangutan,gorilla,chimpanzee,.,.;HUMAN_APE_FST=0.0102991;AN=90;CEXON=BCRP9;HUMAN_AND_CHIMP_FST=-0.00320847</t>
  </si>
  <si>
    <t>chr13_67801657_INS_chimpanzee_000007F_1_36303434_quiver_pilon_25711862_25713661</t>
  </si>
  <si>
    <t>26273459</t>
  </si>
  <si>
    <t>26274515</t>
  </si>
  <si>
    <t>PCDH9</t>
  </si>
  <si>
    <t>6853</t>
  </si>
  <si>
    <t>CHIMP_VST=0.142218;AC=23;CHIMP_AF=0;QEND=67238355;HUMAN_AVG_CNF=0;TSTART=26273459;LBK_CNF=0.000;BHCONDEL=NO;SVLEN=-1056;LOS_CNF=0.000;EXONDIST=6853;DHCONDEL=1031121;SVTYPE=DEL;CIPOS=-5,5;CHIMP_FST=0.389906;STRAND=1;REPPARENT=DNA/hAT-Charlie;CHIMP_AVG_CNF=2.11;BNSVLEN=1138;DENISOVA_CNF=0.000;AF=0.255556;GORILLA_VST=0.205791;END=26274515;REPLEN=272;TEND=26274515;QSTART=67237299;NEAN_CNF=0.000;REPSTART=26273672;GORILLA_AF=0;SOURCE=chimpanzee;HUMAN_AF=0.71875;CHCONDEL=chr13:68268420-68268420;ORANG_FST=0.385357;BNS=YES;ORANG_AF=0;NS=45;LINEAGE=human_specific;QCONTIG=chr13;REPTYPE=MER20;HUMAN_AND_CHIMP_VST=0.356119;CIEND=-5,5;BNOSCORE=3.06472196900638;BNID=ID:4584;UNMASKEDWSSD=712;ORANG_AVG_CNF=1.88;GORILLA_AVG_CNF=2.4;HUMAN_APE_VST=0.921686;GORILLA_FST=0.408746;ORANG_VST=0.104501;SHARED=orangutan,gorilla,chimpanzee,.,.;HUMAN_APE_FST=0.732198;AN=90;CEXON=PCDH9;HUMAN_AND_CHIMP_FST=0.431467</t>
  </si>
  <si>
    <t>chr13_67237299_INS_chimpanzee_000007F_1_36303434_quiver_pilon_26273459_26274515</t>
  </si>
  <si>
    <t>27356454</t>
  </si>
  <si>
    <t>27357683</t>
  </si>
  <si>
    <t>MIR4704</t>
  </si>
  <si>
    <t>71283</t>
  </si>
  <si>
    <t>CHIMP_VST=0.0837359;AC=0;CHIMP_AF=0;QEND=66148197;HUMAN_AVG_CNF=0.27;TSTART=27356454;LBK_CNF=1.708;BHCONDEL=NO;SVLEN=-1229;LOS_CNF=0.999;EXONDIST=71283;DHCONDEL=1098038;SVTYPE=DEL;CIPOS=-5,5;CHIMP_FST=.;STRAND=1;REPPARENT=LTR/ERV1,LTR/ERV1;CHIMP_AVG_CNF=2.17;BNSVLEN=.;DENISOVA_CNF=0.000;AF=0;GORILLA_VST=0.118641;END=27357683;REPLEN=366,68;TEND=27357683;QSTART=66146968;NEAN_CNF=1.721;REPSTART=27356386,27357615;GORILLA_AF=0;SOURCE=chimpanzee;HUMAN_AF=0;CHCONDEL=chr13:65048928-65048929;ORANG_FST=.;BNS=NO;ORANG_AF=0;NS=45;LINEAGE=polymorphic;QCONTIG=chr13;REPTYPE=LTR7Y,LTR7;HUMAN_AND_CHIMP_VST=0.465553;CIEND=-5,5;BNOSCORE=.;BNID=.;UNMASKEDWSSD=640;ORANG_AVG_CNF=2.46;GORILLA_AVG_CNF=2.37;HUMAN_APE_VST=0.943041;GORILLA_FST=.;ORANG_VST=0.170137;SHARED=.,gorilla,chimpanzee,yoruba,chm13;HUMAN_APE_FST=.;AN=90;CEXON=MIR4704;HUMAN_AND_CHIMP_FST=.</t>
  </si>
  <si>
    <t>chr13_66146968_INS_chimpanzee_000007F_1_36303434_quiver_pilon_27356454_27357683</t>
  </si>
  <si>
    <t>27632032</t>
  </si>
  <si>
    <t>27632111</t>
  </si>
  <si>
    <t>LINC01052</t>
  </si>
  <si>
    <t>512</t>
  </si>
  <si>
    <t>CHIMP_VST=.;AC=40;CHIMP_AF=0;QEND=65877425;HUMAN_AVG_CNF=.;TSTART=27632032;LBK_CNF=.;BHCONDEL=NO;SVLEN=-79;LOS_CNF=.;EXONDIST=512;DHCONDEL=828416;SVTYPE=DEL;CIPOS=-5,5;CHIMP_FST=0.644428;STRAND=1;REPPARENT=.;CHIMP_AVG_CNF=.;BNSVLEN=.;DENISOVA_CNF=.;AF=0.444444;GORILLA_VST=.;END=27632111;REPLEN=.;TEND=27632111;QSTART=65877346;NEAN_CNF=.;REPSTART=.;GORILLA_AF=0;SOURCE=chimpanzee;HUMAN_AF=1;CHCONDEL=chr13:65048928-65048929;ORANG_FST=-0.00676744;BNS=NO;ORANG_AF=0.363636;NS=45;LINEAGE=human_specific;QCONTIG=chr13;REPTYPE=.;HUMAN_AND_CHIMP_VST=.;CIEND=-5,5;BNOSCORE=.;BNID=.;UNMASKEDWSSD=64;ORANG_AVG_CNF=.;GORILLA_AVG_CNF=.;HUMAN_APE_VST=.;GORILLA_FST=0.652949;ORANG_VST=.;SHARED=orangutan,gorilla,chimpanzee,.,.;HUMAN_APE_FST=0.86958;AN=90;CEXON=LINC01052;HUMAN_AND_CHIMP_FST=0.269557</t>
  </si>
  <si>
    <t>chr13_65877346_INS_chimpanzee_000007F_1_36303434_quiver_pilon_27632032_27632111</t>
  </si>
  <si>
    <t>28466464</t>
  </si>
  <si>
    <t>28475035</t>
  </si>
  <si>
    <t>LGMNP1</t>
  </si>
  <si>
    <t>89518</t>
  </si>
  <si>
    <t>panTro2_hCONDEL.429</t>
  </si>
  <si>
    <t>CHIMP_VST=0.140466;AC=32;CHIMP_AF=0;QEND=65057486;HUMAN_AVG_CNF=0;TSTART=28466464;LBK_CNF=0.000;BHCONDEL=YES;SVLEN=-8571;LOS_CNF=0.000;EXONDIST=89518;DHCONDEL=14;SVTYPE=DEL;CIPOS=-5,5;CHIMP_FST=0.523724;STRAND=1;REPPARENT=LTR/ERV1,DNA/TcMar-Tigger,Low_complexity,LINE/L1,Low_complexity,LINE/L1,LTR/ERVL,Simple_repeat,DNA/hAT-Tip100,SINE/MIR,LINE/L1,LINE/L1,SINE/Alu,DNA/TcMar-Tigger,LINE/L1;CHIMP_AVG_CNF=2.28;BNSVLEN=8915;DENISOVA_CNF=0.000;AF=0.355556;GORILLA_VST=0.116968;END=28475035;REPLEN=180,152,44,86,37,818,562,35,170,44,264,450,272,427,87;TEND=28475035;QSTART=65048915;NEAN_CNF=0.000;REPSTART=28466159,28467072,28467373,28467548,28467638,28468032,28468860,28469529,28470113,28470489,28472082,28472341,28473204,28473798,28474474;GORILLA_AF=0;SOURCE=chimpanzee;HUMAN_AF=1;CHCONDEL=chr13:65048928-65048929;ORANG_FST=0.521433;BNS=YES;ORANG_AF=0;NS=45;LINEAGE=human_specific;QCONTIG=chr13;REPTYPE=MER51A,Tigger13a,AT_rich,HAL1b,AT_rich,HAL1b,MER76,(TTTA)n,Arthur1A,MIRb,L1MEa,L1MEa,AluY,Tigger2a,L1MD;HUMAN_AND_CHIMP_VST=0.392171;CIEND=-5,5;BNOSCORE=6.76747111975294;BNID=ID:4577;UNMASKEDWSSD=3308;ORANG_AVG_CNF=2.3;GORILLA_AVG_CNF=2.32;HUMAN_APE_VST=0.97514;GORILLA_FST=0.538992;ORANG_VST=0.141428;SHARED=orangutan,gorilla,chimpanzee,.,.;HUMAN_APE_FST=1;AN=90;CEXON=LGMNP1;HUMAN_AND_CHIMP_FST=0.603372</t>
  </si>
  <si>
    <t>chr13_65048915_INS_chimpanzee_000007F_1_36303434_quiver_pilon_28466464_28475035</t>
  </si>
  <si>
    <t>28548151</t>
  </si>
  <si>
    <t>28550847</t>
  </si>
  <si>
    <t>16355</t>
  </si>
  <si>
    <t>CHIMP_VST=.;AC=32;CHIMP_AF=0;QEND=64978448;HUMAN_AVG_CNF=.;TSTART=28548151;LBK_CNF=.;BHCONDEL=NO;SVLEN=-2696;LOS_CNF=.;EXONDIST=16355;DHCONDEL=73177;SVTYPE=DEL;CIPOS=-5,5;CHIMP_FST=0.626251;STRAND=1;REPPARENT=LINE/L1,LTR/ERVL-MaLR,LINE/L1;CHIMP_AVG_CNF=.;BNSVLEN=2567;DENISOVA_CNF=.;AF=0.432432;GORILLA_VST=.;END=28550847;REPLEN=1651,412,633;TEND=28550847;QSTART=64975752;NEAN_CNF=.;REPSTART=28547651,28549802,28550214;GORILLA_AF=0;SOURCE=chimpanzee;HUMAN_AF=1;CHCONDEL=chr13:65048928-65048929;ORANG_FST=0.635901;BNS=YES;ORANG_AF=0;NS=45;LINEAGE=polymorphic;QCONTIG=chr13;REPTYPE=L1PA16,MSTB,L1PA16;HUMAN_AND_CHIMP_VST=.;CIEND=-5,5;BNOSCORE=3.1618848565457;BNID=ID:4576;UNMASKEDWSSD=0;ORANG_AVG_CNF=.;GORILLA_AVG_CNF=.;HUMAN_APE_VST=.;GORILLA_FST=.;ORANG_VST=.;SHARED=orangutan,.,chimpanzee,.,.;HUMAN_APE_FST=1;AN=74;CEXON=LGMNP1;HUMAN_AND_CHIMP_FST=0.635901</t>
  </si>
  <si>
    <t>chr13_64975752_INS_chimpanzee_000007F_1_36303434_quiver_pilon_28548151_28550847</t>
  </si>
  <si>
    <t>29602106</t>
  </si>
  <si>
    <t>29602637</t>
  </si>
  <si>
    <t>NFYAP1</t>
  </si>
  <si>
    <t>62838</t>
  </si>
  <si>
    <t>CHIMP_VST=0.208829;AC=0;CHIMP_AF=0;QEND=63913145;HUMAN_AVG_CNF=0;TSTART=29602106;LBK_CNF=0.000;BHCONDEL=NO;SVLEN=-531;LOS_CNF=0.000;EXONDIST=62838;DHCONDEL=686263;SVTYPE=DEL;CIPOS=-5,5;CHIMP_FST=.;STRAND=1;REPPARENT=Low_complexity,LINE/L1;CHIMP_AVG_CNF=2.27;BNSVLEN=.;DENISOVA_CNF=0.000;AF=0;GORILLA_VST=0.0675876;END=29602637;REPLEN=31,140;TEND=29602637;QSTART=63912614;NEAN_CNF=0.000;REPSTART=29602145,29602497;GORILLA_AF=0;SOURCE=chimpanzee;HUMAN_AF=0;CHCONDEL=chr13:63226349-63226350;ORANG_FST=.;BNS=NO;ORANG_AF=0;NS=45;LINEAGE=polymorphic;QCONTIG=chr13;REPTYPE=AT_rich,L1MA9;HUMAN_AND_CHIMP_VST=0.245317;CIEND=-5,5;BNOSCORE=.;BNID=.;UNMASKEDWSSD=171;ORANG_AVG_CNF=1.97;GORILLA_AVG_CNF=1.98;HUMAN_APE_VST=0.863165;GORILLA_FST=.;ORANG_VST=0.0880695;SHARED=.,.,chimpanzee,.,.;HUMAN_APE_FST=.;AN=58;CEXON=NFYAP1;HUMAN_AND_CHIMP_FST=.</t>
  </si>
  <si>
    <t>chr13_63912614_INS_chimpanzee_000007F_1_36303434_quiver_pilon_29602106_29602637</t>
  </si>
  <si>
    <t>29602774</t>
  </si>
  <si>
    <t>29606880</t>
  </si>
  <si>
    <t>62976</t>
  </si>
  <si>
    <t>CHIMP_VST=0.111315;AC=0;CHIMP_AF=0;QEND=63916582;HUMAN_AVG_CNF=0;TSTART=29602774;LBK_CNF=0.000;BHCONDEL=NO;SVLEN=-4106;LOS_CNF=0.000;EXONDIST=62976;DHCONDEL=686125;SVTYPE=DEL;CIPOS=-5,5;CHIMP_FST=.;STRAND=1;REPPARENT=LTR/ERV1,LINE/L1,LINE/L1,DNA/PiggyBac,Low_complexity,Low_complexity,Simple_repeat;CHIMP_AVG_CNF=2.1;BNSVLEN=.;DENISOVA_CNF=0.000;AF=0;GORILLA_VST=0.102523;END=29606880;REPLEN=362,71,209,122,93,29,105;TEND=29606880;QSTART=63912476;NEAN_CNF=0.000;REPSTART=29603585,29604441,29604660,29604882,29605946,29606552,29606733;GORILLA_AF=0;SOURCE=chimpanzee;HUMAN_AF=0;CHCONDEL=chr13:63226349-63226350;ORANG_FST=.;BNS=NO;ORANG_AF=0;NS=45;LINEAGE=human_specific;QCONTIG=chr13;REPTYPE=MER57C1,L1ME3G,L1MC,MER85,GA-rich,AT_rich,(TA)n;HUMAN_AND_CHIMP_VST=0.419763;CIEND=-5,5;BNOSCORE=.;BNID=.;UNMASKEDWSSD=1555;ORANG_AVG_CNF=2.27;GORILLA_AVG_CNF=2.17;HUMAN_APE_VST=0.95028;GORILLA_FST=.;ORANG_VST=0.157992;SHARED=orangutan,gorilla,chimpanzee,.,.;HUMAN_APE_FST=.;AN=90;CEXON=NFYAP1;HUMAN_AND_CHIMP_FST=.</t>
  </si>
  <si>
    <t>chr13_63912476_INS_chimpanzee_000007F_1_36303434_quiver_pilon_29602774_29606880</t>
  </si>
  <si>
    <t>29646191</t>
  </si>
  <si>
    <t>29646564</t>
  </si>
  <si>
    <t>RP11-394A14.2</t>
  </si>
  <si>
    <t>28734</t>
  </si>
  <si>
    <t>CHIMP_VST=.;AC=32;CHIMP_AF=0;QEND=63873233;HUMAN_AVG_CNF=.;TSTART=29646191;LBK_CNF=.;BHCONDEL=NO;SVLEN=-373;LOS_CNF=.;EXONDIST=28734;DHCONDEL=646509;SVTYPE=DEL;CIPOS=-5,5;CHIMP_FST=0.687093;STRAND=1;REPPARENT=DNA/hAT-Charlie,LINE/L2;CHIMP_AVG_CNF=.;BNSVLEN=.;DENISOVA_CNF=.;AF=0.470588;GORILLA_VST=.;END=29646564;REPLEN=158,104;TEND=29646564;QSTART=63872860;NEAN_CNF=.;REPSTART=29646008,29646349;GORILLA_AF=0;SOURCE=chimpanzee;HUMAN_AF=1;CHCONDEL=chr13:63226349-63226350;ORANG_FST=.;BNS=NO;ORANG_AF=0;NS=45;LINEAGE=polymorphic;QCONTIG=chr13;REPTYPE=MER1B,L2a;HUMAN_AND_CHIMP_VST=.;CIEND=-5,5;BNOSCORE=.;BNID=.;UNMASKEDWSSD=36;ORANG_AVG_CNF=.;GORILLA_AVG_CNF=.;HUMAN_APE_VST=.;GORILLA_FST=0.667838;ORANG_VST=.;SHARED=.,gorilla,chimpanzee,.,.;HUMAN_APE_FST=1;AN=68;CEXON=RP11-394A14.2;HUMAN_AND_CHIMP_FST=0.667838</t>
  </si>
  <si>
    <t>chr13_63872860_INS_chimpanzee_000007F_1_36303434_quiver_pilon_29646191_29646564</t>
  </si>
  <si>
    <t>29944652</t>
  </si>
  <si>
    <t>29945940</t>
  </si>
  <si>
    <t>LINC00395</t>
  </si>
  <si>
    <t>100180</t>
  </si>
  <si>
    <t>CHIMP_VST=0.138054;AC=32;CHIMP_AF=0;QEND=63568790;HUMAN_AVG_CNF=0;TSTART=29944652;LBK_CNF=0.000;BHCONDEL=NO;SVLEN=-1288;LOS_CNF=0.000;EXONDIST=100180;DHCONDEL=341151;SVTYPE=DEL;CIPOS=-5,5;CHIMP_FST=0.523724;STRAND=1;REPPARENT=SINE/MIR,SINE/Alu,Simple_repeat,SINE/Alu;CHIMP_AVG_CNF=2.32;BNSVLEN=.;DENISOVA_CNF=0.000;AF=0.355556;GORILLA_VST=0.10366;END=29945940;REPLEN=61,102,21,163;TEND=29945940;QSTART=63567502;NEAN_CNF=0.000;REPSTART=29944485,29945446,29945548,29945569;GORILLA_AF=0;SOURCE=chimpanzee;HUMAN_AF=1;CHCONDEL=chr13:63226349-63226350;ORANG_FST=0.521433;BNS=NO;ORANG_AF=0;NS=45;LINEAGE=human_specific;QCONTIG=chr13;REPTYPE=MIRb,AluJb,(CTAA)n,AluJb;HUMAN_AND_CHIMP_VST=0.363017;CIEND=-5,5;BNOSCORE=.;BNID=.;UNMASKEDWSSD=450;ORANG_AVG_CNF=2.32;GORILLA_AVG_CNF=2.31;HUMAN_APE_VST=0.928619;GORILLA_FST=0.538992;ORANG_VST=0.131097;SHARED=orangutan,gorilla,chimpanzee,.,.;HUMAN_APE_FST=1;AN=90;CEXON=LINC00395;HUMAN_AND_CHIMP_FST=0.603372</t>
  </si>
  <si>
    <t>chr13_63567502_INS_chimpanzee_000007F_1_36303434_quiver_pilon_29944652_29945940</t>
  </si>
  <si>
    <t>30204781</t>
  </si>
  <si>
    <t>30204856</t>
  </si>
  <si>
    <t>LINC00376</t>
  </si>
  <si>
    <t>30997</t>
  </si>
  <si>
    <t>CHIMP_VST=.;AC=32;CHIMP_AF=0;QEND=63296327;HUMAN_AVG_CNF=.;TSTART=30204781;LBK_CNF=.;BHCONDEL=NO;SVLEN=-75;LOS_CNF=.;EXONDIST=30997;DHCONDEL=69901;SVTYPE=DEL;CIPOS=-5,5;CHIMP_FST=0.523724;STRAND=1;REPPARENT=.;CHIMP_AVG_CNF=.;BNSVLEN=.;DENISOVA_CNF=.;AF=0.355556;GORILLA_VST=.;END=30204856;REPLEN=.;TEND=30204856;QSTART=63296252;NEAN_CNF=.;REPSTART=.;GORILLA_AF=0;SOURCE=chimpanzee;HUMAN_AF=1;CHCONDEL=chr13:63226349-63226350;ORANG_FST=0.521433;BNS=NO;ORANG_AF=0;NS=45;LINEAGE=human_specific;QCONTIG=chr13;REPTYPE=.;HUMAN_AND_CHIMP_VST=.;CIEND=-5,5;BNOSCORE=.;BNID=.;UNMASKEDWSSD=75;ORANG_AVG_CNF=.;GORILLA_AVG_CNF=.;HUMAN_APE_VST=.;GORILLA_FST=0.538992;ORANG_VST=.;SHARED=orangutan,gorilla,chimpanzee,.,.;HUMAN_APE_FST=1;AN=90;CEXON=LINC00376;HUMAN_AND_CHIMP_FST=0.603372</t>
  </si>
  <si>
    <t>chr13_63296252_INS_chimpanzee_000007F_1_36303434_quiver_pilon_30204781_30204856</t>
  </si>
  <si>
    <t>30273650</t>
  </si>
  <si>
    <t>30274765</t>
  </si>
  <si>
    <t>626</t>
  </si>
  <si>
    <t>panTro2_hCONDEL.428</t>
  </si>
  <si>
    <t>CHIMP_VST=0.0591636;AC=32;CHIMP_AF=0;QEND=63227469;HUMAN_AVG_CNF=0;TSTART=30273650;LBK_CNF=0.000;BHCONDEL=YES;SVLEN=-1115;LOS_CNF=0.000;EXONDIST=626;DHCONDEL=3;SVTYPE=DEL;CIPOS=-5,5;CHIMP_FST=0.523724;STRAND=1;REPPARENT=Simple_repeat,LTR/ERVL-MaLR;CHIMP_AVG_CNF=1.93;BNSVLEN=.;DENISOVA_CNF=0.000;AF=0.355556;GORILLA_VST=0.11509;END=30274765;REPLEN=23,134;TEND=30274765;QSTART=63226354;NEAN_CNF=0.000;REPSTART=30274427,30274631;GORILLA_AF=0;SOURCE=chimpanzee;HUMAN_AF=1;CHCONDEL=chr13:63226349-63226350;ORANG_FST=0.521433;BNS=NO;ORANG_AF=0;NS=45;LINEAGE=human_specific;QCONTIG=chr13;REPTYPE=(TG)n,MLT1J-int;HUMAN_AND_CHIMP_VST=0.39813;CIEND=-5,5;BNOSCORE=.;BNID=.;UNMASKEDWSSD=696;ORANG_AVG_CNF=2.19;GORILLA_AVG_CNF=2.23;HUMAN_APE_VST=0.797724;GORILLA_FST=0.538992;ORANG_VST=0.148724;SHARED=orangutan,gorilla,chimpanzee,.,.;HUMAN_APE_FST=1;AN=90;CEXON=LINC00376;HUMAN_AND_CHIMP_FST=0.603372</t>
  </si>
  <si>
    <t>chr13_63226354_INS_chimpanzee_000007F_1_36303434_quiver_pilon_30273650_30274765</t>
  </si>
  <si>
    <t>30275894</t>
  </si>
  <si>
    <t>30278160</t>
  </si>
  <si>
    <t>1772</t>
  </si>
  <si>
    <t>000007F_1_36303434_quiver_pilon:30277468-30277499</t>
  </si>
  <si>
    <t>CHIMP_VST=0.0867992;AC=32;CHIMP_AF=0;QEND=63227474;HUMAN_AVG_CNF=0;TSTART=30275894;LBK_CNF=0.000;BHCONDEL=YES;SVLEN=-2266;LOS_CNF=0.000;EXONDIST=1772;DHCONDEL=1142;SVTYPE=DEL;CIPOS=-5,5;CHIMP_FST=0.523724;STRAND=1;REPPARENT=LINE/L1,LINE/L1,Low_complexity,Simple_repeat;CHIMP_AVG_CNF=2;BNSVLEN=3556;DENISOVA_CNF=0.000;AF=0.355556;GORILLA_VST=0.0936916;END=30278160;REPLEN=838,193,43,39;TEND=30278160;QSTART=63225208;NEAN_CNF=0.000;REPSTART=30275908,30277035,30277318,30277575;GORILLA_AF=0;SOURCE=chimpanzee;HUMAN_AF=1;CHCONDEL=chr13:63226349-63226350;ORANG_FST=0.521433;BNS=YES;ORANG_AF=0;NS=45;LINEAGE=human_specific;QCONTIG=chr13;REPTYPE=L1MC5a,L1MD,AT_rich,(TTTTG)n;HUMAN_AND_CHIMP_VST=0.441654;CIEND=-5,5;BNOSCORE=285.829611817245;BNID=ID:4574;UNMASKEDWSSD=416;ORANG_AVG_CNF=2.31;GORILLA_AVG_CNF=2.12;HUMAN_APE_VST=0.919341;GORILLA_FST=0.538992;ORANG_VST=0.170105;SHARED=orangutan,gorilla,chimpanzee,.,.;HUMAN_APE_FST=1;AN=90;CEXON=LINC00376;HUMAN_AND_CHIMP_FST=0.603372</t>
  </si>
  <si>
    <t>chr13_63225208_INS_chimpanzee_000007F_1_36303434_quiver_pilon_30275894_30278160</t>
  </si>
  <si>
    <t>30401349</t>
  </si>
  <si>
    <t>30402007</t>
  </si>
  <si>
    <t>RP11-527N12.2</t>
  </si>
  <si>
    <t>7216</t>
  </si>
  <si>
    <t>CHIMP_VST=0.154971;AC=1;CHIMP_AF=0;QEND=63105672;HUMAN_AVG_CNF=0;TSTART=30401349;LBK_CNF=0.000;BHCONDEL=NO;SVLEN=-658;LOS_CNF=0.000;EXONDIST=7216;DHCONDEL=121336;SVTYPE=DEL;CIPOS=-5,5;CHIMP_FST=-0.0120582;STRAND=1;REPPARENT=LTR/ERVL-MaLR,Simple_repeat,LTR/ERVL-MaLR;CHIMP_AVG_CNF=1.96;BNSVLEN=.;DENISOVA_CNF=0.000;AF=0.0111111;GORILLA_VST=0.155171;END=30402007;REPLEN=291,41,123;TEND=30402007;QSTART=63105014;NEAN_CNF=0.000;REPSTART=30401552,30401843,30401884;GORILLA_AF=0;SOURCE=chimpanzee;HUMAN_AF=0.03125;CHCONDEL=chr13:63226349-63226350;ORANG_FST=-0.0106771;BNS=NO;ORANG_AF=0;NS=45;LINEAGE=human_specific;QCONTIG=chr13;REPTYPE=MLT1D,(CAAAA)n,MLT1D;HUMAN_AND_CHIMP_VST=0.312806;CIEND=-5,5;BNOSCORE=.;BNID=.;UNMASKEDWSSD=167;ORANG_AVG_CNF=1.73;GORILLA_AVG_CNF=2.08;HUMAN_APE_VST=0.880667;GORILLA_FST=-0.0156889;ORANG_VST=0.098209;SHARED=orangutan,gorilla,chimpanzee,.,.;HUMAN_APE_FST=0.0102991;AN=90;CEXON=RP11-527N12.2;HUMAN_AND_CHIMP_FST=-0.00320847</t>
  </si>
  <si>
    <t>chr13_63105014_INS_chimpanzee_000007F_1_36303434_quiver_pilon_30401349_30402007</t>
  </si>
  <si>
    <t>30412256</t>
  </si>
  <si>
    <t>30413772</t>
  </si>
  <si>
    <t>2591</t>
  </si>
  <si>
    <t>CHIMP_VST=0.0647511;AC=0;CHIMP_AF=0;QEND=63096266;HUMAN_AVG_CNF=0;TSTART=30412256;LBK_CNF=0.000;BHCONDEL=NO;SVLEN=-1516;LOS_CNF=0.000;EXONDIST=2591;DHCONDEL=131600;SVTYPE=DEL;CIPOS=-5,5;CHIMP_FST=.;STRAND=1;REPPARENT=SINE/Alu,DNA/hAT-Charlie;CHIMP_AVG_CNF=1.98;BNSVLEN=.;DENISOVA_CNF=0.000;AF=0;GORILLA_VST=0.0726076;END=30413772;REPLEN=316,80;TEND=30413772;QSTART=63094750;NEAN_CNF=0.000;REPSTART=30412930,30413692;GORILLA_AF=0;SOURCE=chimpanzee;HUMAN_AF=0;CHCONDEL=chr13:63226349-63226350;ORANG_FST=.;BNS=NO;ORANG_AF=0;NS=45;LINEAGE=human_specific;QCONTIG=chr13;REPTYPE=AluSx,MER5A;HUMAN_AND_CHIMP_VST=0.491883;CIEND=-5,5;BNOSCORE=.;BNID=.;UNMASKEDWSSD=796;ORANG_AVG_CNF=2.52;GORILLA_AVG_CNF=2.09;HUMAN_APE_VST=0.927678;GORILLA_FST=.;ORANG_VST=0.197751;SHARED=orangutan,gorilla,chimpanzee,.,.;HUMAN_APE_FST=.;AN=90;CEXON=RP11-527N12.2;HUMAN_AND_CHIMP_FST=.</t>
  </si>
  <si>
    <t>chr13_63094750_INS_chimpanzee_000007F_1_36303434_quiver_pilon_30412256_30413772</t>
  </si>
  <si>
    <t>30735027</t>
  </si>
  <si>
    <t>30735403</t>
  </si>
  <si>
    <t>LINC00448</t>
  </si>
  <si>
    <t>37948</t>
  </si>
  <si>
    <t>CHIMP_VST=0.0853351;AC=32;CHIMP_AF=0;QEND=62770684;HUMAN_AVG_CNF=0;TSTART=30735027;LBK_CNF=0.000;BHCONDEL=NO;SVLEN=-376;LOS_CNF=0.000;EXONDIST=37948;DHCONDEL=456042;SVTYPE=DEL;CIPOS=-5,5;CHIMP_FST=0.523724;STRAND=1;REPPARENT=SINE/Alu;CHIMP_AVG_CNF=2.27;BNSVLEN=.;DENISOVA_CNF=0.000;AF=0.355556;GORILLA_VST=0.131762;END=30735403;REPLEN=120;TEND=30735403;QSTART=62770308;NEAN_CNF=0.000;REPSTART=30735283;GORILLA_AF=0;SOURCE=chimpanzee;HUMAN_AF=1;CHCONDEL=chr13:63226349-63226350;ORANG_FST=0.521433;BNS=NO;ORANG_AF=0;NS=45;LINEAGE=human_specific;QCONTIG=chr13;REPTYPE=FRAM;HUMAN_AND_CHIMP_VST=0.41147;CIEND=-5,5;BNOSCORE=.;BNID=.;UNMASKEDWSSD=111;ORANG_AVG_CNF=2.46;GORILLA_AVG_CNF=2.54;HUMAN_APE_VST=0.883003;GORILLA_FST=0.538992;ORANG_VST=0.142723;SHARED=orangutan,gorilla,chimpanzee,.,.;HUMAN_APE_FST=1;AN=90;CEXON=LINC00448;HUMAN_AND_CHIMP_FST=0.603372</t>
  </si>
  <si>
    <t>chr13_62770308_INS_chimpanzee_000007F_1_36303434_quiver_pilon_30735027_30735403</t>
  </si>
  <si>
    <t>31446430</t>
  </si>
  <si>
    <t>31446644</t>
  </si>
  <si>
    <t>LINC00358</t>
  </si>
  <si>
    <t>31462</t>
  </si>
  <si>
    <t>CHIMP_VST=.;AC=28;CHIMP_AF=0;QEND=62061225;HUMAN_AVG_CNF=.;TSTART=31446430;LBK_CNF=.;BHCONDEL=NO;SVLEN=-214;LOS_CNF=.;EXONDIST=31462;DHCONDEL=1165339;SVTYPE=DEL;CIPOS=-5,5;CHIMP_FST=0.479502;STRAND=1;REPPARENT=Low_complexity,Simple_repeat;CHIMP_AVG_CNF=.;BNSVLEN=.;DENISOVA_CNF=.;AF=0.318182;GORILLA_VST=.;END=31446644;REPLEN=41,170;TEND=31446644;QSTART=62061011;NEAN_CNF=.;REPSTART=31446357,31446471;GORILLA_AF=0;SOURCE=chimpanzee;HUMAN_AF=0.875;CHCONDEL=chr13:63226349-63226350;ORANG_FST=0.470824;BNS=NO;ORANG_AF=0;NS=45;LINEAGE=polymorphic;QCONTIG=chr13;REPTYPE=AT_rich,(TTATA)n;HUMAN_AND_CHIMP_VST=.;CIEND=-5,5;BNOSCORE=.;BNID=.;UNMASKEDWSSD=0;ORANG_AVG_CNF=.;GORILLA_AVG_CNF=.;HUMAN_APE_VST=.;GORILLA_FST=0.489396;ORANG_VST=.;SHARED=.,.,chimpanzee,.,.;HUMAN_APE_FST=0.880805;AN=88;CEXON=LINC00358;HUMAN_AND_CHIMP_FST=0.547104</t>
  </si>
  <si>
    <t>chr13_62061011_INS_chimpanzee_000007F_1_36303434_quiver_pilon_31446430_31446644</t>
  </si>
  <si>
    <t>31561986</t>
  </si>
  <si>
    <t>31565446</t>
  </si>
  <si>
    <t>RP11-429G17.2</t>
  </si>
  <si>
    <t>23642</t>
  </si>
  <si>
    <t>CHIMP_VST=0.113441;AC=32;CHIMP_AF=0;QEND=61954375;HUMAN_AVG_CNF=0;TSTART=31561986;LBK_CNF=0.000;BHCONDEL=NO;SVLEN=-3460;LOS_CNF=0.000;EXONDIST=23642;DHCONDEL=1275435;SVTYPE=DEL;CIPOS=-5,5;CHIMP_FST=0.523724;STRAND=1;REPPARENT=SINE/Alu,Low_complexity,LINE/L2,SINE/Alu,LINE/L1;CHIMP_AVG_CNF=2.16;BNSVLEN=.;DENISOVA_CNF=0.000;AF=0.355556;GORILLA_VST=0.0935306;END=31565446;REPLEN=136,26,97,132,537;TEND=31565446;QSTART=61950915;NEAN_CNF=0.000;REPSTART=31561825,31563269,31563525,31564178,31564909;GORILLA_AF=0;SOURCE=chimpanzee;HUMAN_AF=1;CHCONDEL=chr13:63226349-63226350;ORANG_FST=0.521433;BNS=NO;ORANG_AF=0;NS=45;LINEAGE=human_specific;QCONTIG=chr13;REPTYPE=AluSx,AT_rich,L2a,FLAM_C,HAL1M8;HUMAN_AND_CHIMP_VST=0.407144;CIEND=-5,5;BNOSCORE=.;BNID=.;UNMASKEDWSSD=1649;ORANG_AVG_CNF=2.34;GORILLA_AVG_CNF=2.19;HUMAN_APE_VST=0.937723;GORILLA_FST=0.538992;ORANG_VST=0.152791;SHARED=orangutan,gorilla,chimpanzee,.,.;HUMAN_APE_FST=1;AN=90;CEXON=RP11-429G17.2;HUMAN_AND_CHIMP_FST=0.603372</t>
  </si>
  <si>
    <t>chr13_61950915_INS_chimpanzee_000007F_1_36303434_quiver_pilon_31561986_31565446</t>
  </si>
  <si>
    <t>31612354</t>
  </si>
  <si>
    <t>31613395</t>
  </si>
  <si>
    <t>19994</t>
  </si>
  <si>
    <t>CHIMP_VST=0.0824313;AC=29;CHIMP_AF=0;QEND=61908138;HUMAN_AVG_CNF=0;TSTART=31612354;LBK_CNF=0.000;BHCONDEL=NO;SVLEN=-1041;LOS_CNF=0.000;EXONDIST=19994;DHCONDEL=1319253;SVTYPE=DEL;CIPOS=-5,5;CHIMP_FST=0.479878;STRAND=1;REPPARENT=LTR/ERV1,Simple_repeat,LTR/ERV1,LTR/ERV1;CHIMP_AVG_CNF=2.01;BNSVLEN=.;DENISOVA_CNF=0.000;AF=0.322222;GORILLA_VST=0.12113;END=31613395;REPLEN=92,23,340,219;TEND=31613395;QSTART=61907097;NEAN_CNF=0.000;REPSTART=31612713,31612805,31612828,31613169;GORILLA_AF=0;SOURCE=chimpanzee;HUMAN_AF=0.90625;CHCONDEL=chr13:63226349-63226350;ORANG_FST=0.476635;BNS=NO;ORANG_AF=0;NS=45;LINEAGE=human_specific;QCONTIG=chr13;REPTYPE=MER4CL34,(CAAAA)n,MER4CL34,MER4-int;HUMAN_AND_CHIMP_VST=0.447398;CIEND=-5,5;BNOSCORE=.;BNID=.;UNMASKEDWSSD=323;ORANG_AVG_CNF=2.27;GORILLA_AVG_CNF=2.24;HUMAN_APE_VST=0.917024;GORILLA_FST=0.496829;ORANG_VST=0.163265;SHARED=orangutan,gorilla,chimpanzee,.,.;HUMAN_APE_FST=0.911576;AN=90;CEXON=RP11-429G17.2;HUMAN_AND_CHIMP_FST=0.545605</t>
  </si>
  <si>
    <t>chr13_61907097_INS_chimpanzee_000007F_1_36303434_quiver_pilon_31612354_31613395</t>
  </si>
  <si>
    <t>32937729</t>
  </si>
  <si>
    <t>32937783</t>
  </si>
  <si>
    <t>TDRD3</t>
  </si>
  <si>
    <t>CHIMP_VST=.;AC=32;CHIMP_AF=0;QEND=60577132;HUMAN_AVG_CNF=.;TSTART=32937729;LBK_CNF=.;BHCONDEL=NO;SVLEN=-54;LOS_CNF=.;EXONDIST=3199;DHCONDEL=2649272;SVTYPE=DEL;CIPOS=-5,5;CHIMP_FST=0.523724;STRAND=1;REPPARENT=.;CHIMP_AVG_CNF=.;BNSVLEN=.;DENISOVA_CNF=.;AF=0.355556;GORILLA_VST=.;END=32937783;REPLEN=.;TEND=32937783;QSTART=60577078;NEAN_CNF=.;REPSTART=.;GORILLA_AF=0;SOURCE=chimpanzee;HUMAN_AF=1;CHCONDEL=chr13:63226349-63226350;ORANG_FST=0.521433;BNS=NO;ORANG_AF=0;NS=45;LINEAGE=human_specific;QCONTIG=chr13;REPTYPE=.;HUMAN_AND_CHIMP_VST=.;CIEND=-5,5;BNOSCORE=.;BNID=.;UNMASKEDWSSD=0;ORANG_AVG_CNF=.;GORILLA_AVG_CNF=.;HUMAN_APE_VST=.;GORILLA_FST=0.538992;ORANG_VST=.;SHARED=orangutan,gorilla,chimpanzee,.,.;HUMAN_APE_FST=1;AN=90;CEXON=TDRD3;HUMAN_AND_CHIMP_FST=0.603372</t>
  </si>
  <si>
    <t>chr13_60577078_INS_chimpanzee_000007F_1_36303434_quiver_pilon_32937729_32937783</t>
  </si>
  <si>
    <t>33665421</t>
  </si>
  <si>
    <t>33665677</t>
  </si>
  <si>
    <t>4136</t>
  </si>
  <si>
    <t>CHIMP_VST=0.134074;AC=32;CHIMP_AF=0;QEND=59843841;HUMAN_AVG_CNF=0;TSTART=33665421;LBK_CNF=0.000;BHCONDEL=NO;SVLEN=-256;LOS_CNF=0.000;EXONDIST=4136;DHCONDEL=2295392;SVTYPE=DEL;CIPOS=-5,5;CHIMP_FST=0.523724;STRAND=1;REPPARENT=.;CHIMP_AVG_CNF=2.23;BNSVLEN=.;DENISOVA_CNF=0.000;AF=0.355556;GORILLA_VST=0.181001;END=33665677;REPLEN=.;TEND=33665677;QSTART=59843585;NEAN_CNF=0.000;REPSTART=.;GORILLA_AF=0;SOURCE=chimpanzee;HUMAN_AF=1;CHCONDEL=chr13:57548191-57548192;ORANG_FST=0.521433;BNS=NO;ORANG_AF=0;NS=45;LINEAGE=human_specific;QCONTIG=chr13;REPTYPE=.;HUMAN_AND_CHIMP_VST=0.375268;CIEND=-5,5;BNOSCORE=.;BNID=.;UNMASKEDWSSD=144;ORANG_AVG_CNF=2.1;GORILLA_AVG_CNF=2.48;HUMAN_APE_VST=0.935274;GORILLA_FST=0.538992;ORANG_VST=0.114138;SHARED=orangutan,gorilla,chimpanzee,.,.;HUMAN_APE_FST=1;AN=90;CEXON=DIAPH3;HUMAN_AND_CHIMP_FST=0.603372</t>
  </si>
  <si>
    <t>chr13_59843585_INS_chimpanzee_000007F_1_36303434_quiver_pilon_33665421_33665677</t>
  </si>
  <si>
    <t>35952685</t>
  </si>
  <si>
    <t>35954387</t>
  </si>
  <si>
    <t>PCDH17</t>
  </si>
  <si>
    <t>83616</t>
  </si>
  <si>
    <t>panTro2_hCONDEL.427</t>
  </si>
  <si>
    <t>CHIMP_VST=0.115832;AC=32;CHIMP_AF=0;QEND=57549897;HUMAN_AVG_CNF=0;TSTART=35952685;LBK_CNF=0.000;BHCONDEL=YES;SVLEN=-1702;LOS_CNF=0.000;EXONDIST=83616;DHCONDEL=2;SVTYPE=DEL;CIPOS=-5,5;CHIMP_FST=0.523724;STRAND=1;REPPARENT=Low_complexity,SINE/MIR,LTR/ERVL-MaLR,SINE/Alu;CHIMP_AVG_CNF=2.02;BNSVLEN=.;DENISOVA_CNF=0.000;AF=0.355556;GORILLA_VST=0.167761;END=35954387;REPLEN=32,60,331,199;TEND=35954387;QSTART=57548195;NEAN_CNF=0.000;REPSTART=35952970,35953797,35953857,35954188;GORILLA_AF=0;SOURCE=chimpanzee;HUMAN_AF=1;CHCONDEL=chr13:57548191-57548192;ORANG_FST=0.521433;BNS=NO;ORANG_AF=0;NS=45;LINEAGE=human_specific;QCONTIG=chr13;REPTYPE=AT_rich,MIR,MSTA,AluY;HUMAN_AND_CHIMP_VST=0.397975;CIEND=-5,5;BNOSCORE=.;BNID=.;UNMASKEDWSSD=820;ORANG_AVG_CNF=2.01;GORILLA_AVG_CNF=2.27;HUMAN_APE_VST=0.928973;GORILLA_FST=0.538992;ORANG_VST=0.129253;SHARED=orangutan,gorilla,chimpanzee,.,.;HUMAN_APE_FST=1;AN=90;CEXON=PCDH17;HUMAN_AND_CHIMP_FST=0.603372</t>
  </si>
  <si>
    <t>chr13_57548195_INS_chimpanzee_000007F_1_36303434_quiver_pilon_35952685_35954387</t>
  </si>
  <si>
    <t>36049434</t>
  </si>
  <si>
    <t>36051024</t>
  </si>
  <si>
    <t>RPL31P53</t>
  </si>
  <si>
    <t>61320</t>
  </si>
  <si>
    <t>CHIMP_VST=0.14962;AC=32;CHIMP_AF=0;QEND=57454429;HUMAN_AVG_CNF=0;TSTART=36049434;LBK_CNF=0.000;BHCONDEL=NO;SVLEN=-1590;LOS_CNF=0.000;EXONDIST=61320;DHCONDEL=95353;SVTYPE=DEL;CIPOS=-5,5;CHIMP_FST=0.523724;STRAND=1;REPPARENT=LINE/L1,LINE/L1,LTR/ERVL-MaLR,LTR/ERVL-MaLR;CHIMP_AVG_CNF=2.25;BNSVLEN=3529;DENISOVA_CNF=0.000;AF=0.355556;GORILLA_VST=0.120968;END=36051024;REPLEN=217,185,386,253;TEND=36051024;QSTART=57452839;NEAN_CNF=0.000;REPSTART=36049421,36050196,36050383,36050771;GORILLA_AF=0;SOURCE=chimpanzee;HUMAN_AF=1;CHCONDEL=chr13:57548191-57548192;ORANG_FST=0.521433;BNS=YES;ORANG_AF=0;NS=45;LINEAGE=polymorphic;QCONTIG=chr13;REPTYPE=L1MA7,L1MC4,THE1D,THE1C;HUMAN_AND_CHIMP_VST=0.349827;CIEND=-5,5;BNOSCORE=734.463957804259;BNID=ID:4561;UNMASKEDWSSD=473;ORANG_AVG_CNF=2.15;GORILLA_AVG_CNF=2.28;HUMAN_APE_VST=0.930062;GORILLA_FST=0.538992;ORANG_VST=0.124035;SHARED=.,gorilla,chimpanzee,.,.;HUMAN_APE_FST=1;AN=90;CEXON=RPL31P53;HUMAN_AND_CHIMP_FST=0.603372</t>
  </si>
  <si>
    <t>chr13_57452839_INS_chimpanzee_000007F_1_36303434_quiver_pilon_36049434_36051024</t>
  </si>
  <si>
    <t>115431</t>
  </si>
  <si>
    <t>120783</t>
  </si>
  <si>
    <t>CNTN3</t>
  </si>
  <si>
    <t>166892</t>
  </si>
  <si>
    <t>panTro2_hCONDEL.118</t>
  </si>
  <si>
    <t>000008F_1_34616119_quiver_pilon:119351-119377</t>
  </si>
  <si>
    <t>CHIMP_VST=0.152357;AC=32;CHIMP_AF=0;QEND=74693385;HUMAN_AVG_CNF=0;TSTART=115431;LBK_CNF=0.000;BHCONDEL=YES;SVLEN=-5352;LOS_CNF=0.000;EXONDIST=166892;DHCONDEL=2;SVTYPE=DEL;CIPOS=-5,5;CHIMP_FST=0.523724;STRAND=1;REPPARENT=LINE/L1,LINE/L1,SINE/Alu,LINE/L2,Low_complexity,LINE/L2,snRNA,LTR/ERVL-MaLR,LTR/ERVL-MaLR,LTR/ERVL-MaLR,LINE/L1,LINE/L1;CHIMP_AVG_CNF=2.43;BNSVLEN=5745;DENISOVA_CNF=0.000;AF=0.355556;GORILLA_VST=0.112273;END=120783;REPLEN=928,129,300,176,35,128,94,153,113,152,205,45;TEND=120783;QSTART=74688033;NEAN_CNF=0.000;REPSTART=115475,117566,117734,118447,118984,119715,119843,120157,120324,120425,120578,112529;GORILLA_AF=0;SOURCE=chimpanzee;HUMAN_AF=1;CHCONDEL=chr3:74688034-74688037;ORANG_FST=0.521433;BNS=YES;ORANG_AF=0;NS=45;LINEAGE=human_specific;QCONTIG=chr3;REPTYPE=L1PA5,L1MA8,AluSx,L2a,AT_rich,L2c,U6,MLT1D,MLT1D,MLT1D,L1MB8,L1PA5;HUMAN_AND_CHIMP_VST=0.375025;CIEND=-5,5;BNOSCORE=13.9180859691809;BNID=ID:1165;UNMASKEDWSSD=2201;ORANG_AVG_CNF=2.4;GORILLA_AVG_CNF=2.41;HUMAN_APE_VST=0.973979;GORILLA_FST=0.538992;ORANG_VST=0.135123;SHARED=orangutan,gorilla,chimpanzee,.,.;HUMAN_APE_FST=1;AN=90;CEXON=CNTN3;HUMAN_AND_CHIMP_FST=0.603372</t>
  </si>
  <si>
    <t>chr3_74688033_INS_chimpanzee_000008F_1_34616119_quiver_pilon_115431_120783</t>
  </si>
  <si>
    <t>563563</t>
  </si>
  <si>
    <t>563641</t>
  </si>
  <si>
    <t>11326</t>
  </si>
  <si>
    <t>CHIMP_VST=.;AC=32;CHIMP_AF=0;QEND=74251321;HUMAN_AVG_CNF=.;TSTART=563563;LBK_CNF=.;BHCONDEL=NO;SVLEN=-78;LOS_CNF=.;EXONDIST=11326;DHCONDEL=105708;SVTYPE=DEL;CIPOS=-5,5;CHIMP_FST=0.523724;STRAND=1;REPPARENT=.;CHIMP_AVG_CNF=.;BNSVLEN=.;DENISOVA_CNF=.;AF=0.355556;GORILLA_VST=.;END=563641;REPLEN=.;TEND=563641;QSTART=74251243;NEAN_CNF=.;REPSTART=.;GORILLA_AF=0;SOURCE=chimpanzee;HUMAN_AF=1;CHCONDEL=chr3:74145533-74145534;ORANG_FST=0.521433;BNS=NO;ORANG_AF=0;NS=45;LINEAGE=human_specific;QCONTIG=chr3;REPTYPE=.;HUMAN_AND_CHIMP_VST=.;CIEND=-5,5;BNOSCORE=.;BNID=.;UNMASKEDWSSD=17;ORANG_AVG_CNF=.;GORILLA_AVG_CNF=.;HUMAN_APE_VST=.;GORILLA_FST=0.538992;ORANG_VST=.;SHARED=orangutan,gorilla,chimpanzee,.,.;HUMAN_APE_FST=1;AN=90;CEXON=CNTN3;HUMAN_AND_CHIMP_FST=0.603372</t>
  </si>
  <si>
    <t>chr3_74251243_INS_chimpanzee_000008F_1_34616119_quiver_pilon_563563_563641</t>
  </si>
  <si>
    <t>669146</t>
  </si>
  <si>
    <t>669894</t>
  </si>
  <si>
    <t>AKR1B1P2</t>
  </si>
  <si>
    <t>8641</t>
  </si>
  <si>
    <t>panTro2_hCONDEL.117</t>
  </si>
  <si>
    <t>000008F_1_34616119_quiver_pilon:669383-669436</t>
  </si>
  <si>
    <t>CHIMP_VST=.;AC=32;CHIMP_AF=0;QEND=74146282;HUMAN_AVG_CNF=.;TSTART=669146;LBK_CNF=.;BHCONDEL=YES;SVLEN=-748;LOS_CNF=.;EXONDIST=8641;DHCONDEL=0;SVTYPE=DEL;CIPOS=-5,5;CHIMP_FST=0.523724;STRAND=1;REPPARENT=LTR/ERVL-MaLR,SINE/MIR;CHIMP_AVG_CNF=.;BNSVLEN=.;DENISOVA_CNF=.;AF=0.355556;GORILLA_VST=.;END=669894;REPLEN=444,13;TEND=669894;QSTART=74145534;NEAN_CNF=.;REPSTART=669364,669881;GORILLA_AF=0;SOURCE=chimpanzee;HUMAN_AF=1;CHCONDEL=chr3:74145533-74145534;ORANG_FST=0.521433;BNS=NO;ORANG_AF=0;NS=45;LINEAGE=human_specific;QCONTIG=chr3;REPTYPE=MLT1J,MIR;HUMAN_AND_CHIMP_VST=.;CIEND=-5,5;BNOSCORE=.;BNID=.;UNMASKEDWSSD=92;ORANG_AVG_CNF=.;GORILLA_AVG_CNF=.;HUMAN_APE_VST=.;GORILLA_FST=0.538992;ORANG_VST=.;SHARED=orangutan,gorilla,chimpanzee,.,.;HUMAN_APE_FST=1;AN=90;CEXON=AKR1B1P2;HUMAN_AND_CHIMP_FST=0.603372</t>
  </si>
  <si>
    <t>chr3_74145534_INS_chimpanzee_000008F_1_34616119_quiver_pilon_669146_669894</t>
  </si>
  <si>
    <t>756286</t>
  </si>
  <si>
    <t>756617</t>
  </si>
  <si>
    <t>RP11-781E19.1</t>
  </si>
  <si>
    <t>41976</t>
  </si>
  <si>
    <t>CHIMP_VST=.;AC=32;CHIMP_AF=0;QEND=74059705;HUMAN_AVG_CNF=.;TSTART=756286;LBK_CNF=.;BHCONDEL=NO;SVLEN=-331;LOS_CNF=.;EXONDIST=41976;DHCONDEL=86160;SVTYPE=DEL;CIPOS=-5,5;CHIMP_FST=0.523724;STRAND=1;REPPARENT=LINE/L1;CHIMP_AVG_CNF=.;BNSVLEN=.;DENISOVA_CNF=.;AF=0.355556;GORILLA_VST=.;END=756617;REPLEN=331;TEND=756617;QSTART=74059374;NEAN_CNF=.;REPSTART=756060;GORILLA_AF=0;SOURCE=chimpanzee;HUMAN_AF=1;CHCONDEL=chr3:74145533-74145534;ORANG_FST=0.521433;BNS=NO;ORANG_AF=0;NS=45;LINEAGE=human_specific;QCONTIG=chr3;REPTYPE=HAL1;HUMAN_AND_CHIMP_VST=.;CIEND=-5,5;BNOSCORE=.;BNID=.;UNMASKEDWSSD=0;ORANG_AVG_CNF=.;GORILLA_AVG_CNF=.;HUMAN_APE_VST=.;GORILLA_FST=0.538992;ORANG_VST=.;SHARED=orangutan,gorilla,chimpanzee,.,.;HUMAN_APE_FST=1;AN=90;CEXON=RP11-781E19.1;HUMAN_AND_CHIMP_FST=0.603372</t>
  </si>
  <si>
    <t>chr3_74059374_INS_chimpanzee_000008F_1_34616119_quiver_pilon_756286_756617</t>
  </si>
  <si>
    <t>1884983</t>
  </si>
  <si>
    <t>1885047</t>
  </si>
  <si>
    <t>FTH1P23</t>
  </si>
  <si>
    <t>113</t>
  </si>
  <si>
    <t>CHIMP_VST=.;AC=32;CHIMP_AF=0;QEND=72929771;HUMAN_AVG_CNF=.;TSTART=1884983;LBK_CNF=.;BHCONDEL=NO;SVLEN=-64;LOS_CNF=.;EXONDIST=113;DHCONDEL=1215827;SVTYPE=DEL;CIPOS=-5,5;CHIMP_FST=0.523724;STRAND=1;REPPARENT=.;CHIMP_AVG_CNF=.;BNSVLEN=.;DENISOVA_CNF=.;AF=0.355556;GORILLA_VST=.;END=1885047;REPLEN=.;TEND=1885047;QSTART=72929707;NEAN_CNF=.;REPSTART=.;GORILLA_AF=0;SOURCE=chimpanzee;HUMAN_AF=1;CHCONDEL=chr3:74145533-74145534;ORANG_FST=0.521433;BNS=NO;ORANG_AF=0;NS=45;LINEAGE=human_specific;QCONTIG=chr3;REPTYPE=.;HUMAN_AND_CHIMP_VST=.;CIEND=-5,5;BNOSCORE=.;BNID=.;UNMASKEDWSSD=22;ORANG_AVG_CNF=.;GORILLA_AVG_CNF=.;HUMAN_APE_VST=.;GORILLA_FST=0.538992;ORANG_VST=.;SHARED=orangutan,gorilla,chimpanzee,.,.;HUMAN_APE_FST=1;AN=90;CEXON=FTH1P23;HUMAN_AND_CHIMP_FST=0.603372</t>
  </si>
  <si>
    <t>chr3_72929707_INS_chimpanzee_000008F_1_34616119_quiver_pilon_1884983_1885047</t>
  </si>
  <si>
    <t>2404829</t>
  </si>
  <si>
    <t>2405938</t>
  </si>
  <si>
    <t>RYBP</t>
  </si>
  <si>
    <t>30392</t>
  </si>
  <si>
    <t>CHIMP_VST=0.150557;AC=32;CHIMP_AF=0;QEND=72410929;HUMAN_AVG_CNF=0;TSTART=2404829;LBK_CNF=0.000;BHCONDEL=NO;SVLEN=-1109;LOS_CNF=0.000;EXONDIST=30392;DHCONDEL=1735714;SVTYPE=DEL;CIPOS=-5,5;CHIMP_FST=0.523724;STRAND=1;REPPARENT=Simple_repeat,SINE/MIR,SINE/MIR;CHIMP_AVG_CNF=2.23;BNSVLEN=.;DENISOVA_CNF=0.000;AF=0.355556;GORILLA_VST=0.166725;END=2405938;REPLEN=57,98,137;TEND=2405938;QSTART=72409820;NEAN_CNF=0.000;REPSTART=2405025,2405106,2405638;GORILLA_AF=0;SOURCE=chimpanzee;HUMAN_AF=1;CHCONDEL=chr3:74145533-74145534;ORANG_FST=0.521433;BNS=NO;ORANG_AF=0;NS=45;LINEAGE=human_specific;QCONTIG=chr3;REPTYPE=(TAGA)n,MIR3,MIRb;HUMAN_AND_CHIMP_VST=0.348959;CIEND=-5,5;BNOSCORE=.;BNID=.;UNMASKEDWSSD=553;ORANG_AVG_CNF=2.04;GORILLA_AVG_CNF=2.4;HUMAN_APE_VST=0.930282;GORILLA_FST=0.538992;ORANG_VST=0.108376;SHARED=orangutan,gorilla,chimpanzee,.,.;HUMAN_APE_FST=1;AN=90;CEXON=RYBP;HUMAN_AND_CHIMP_FST=0.603372</t>
  </si>
  <si>
    <t>chr3_72409820_INS_chimpanzee_000008F_1_34616119_quiver_pilon_2404829_2405938</t>
  </si>
  <si>
    <t>2713976</t>
  </si>
  <si>
    <t>2714037</t>
  </si>
  <si>
    <t>LINC00877</t>
  </si>
  <si>
    <t>3305</t>
  </si>
  <si>
    <t>CHIMP_VST=.;AC=32;CHIMP_AF=0;QEND=72104441;HUMAN_AVG_CNF=.;TSTART=2713976;LBK_CNF=.;BHCONDEL=NO;SVLEN=-61;LOS_CNF=.;EXONDIST=3305;DHCONDEL=2041154;SVTYPE=DEL;CIPOS=-5,5;CHIMP_FST=0.523724;STRAND=1;REPPARENT=.;CHIMP_AVG_CNF=.;BNSVLEN=.;DENISOVA_CNF=.;AF=0.355556;GORILLA_VST=.;END=2714037;REPLEN=.;TEND=2714037;QSTART=72104380;NEAN_CNF=.;REPSTART=.;GORILLA_AF=0;SOURCE=chimpanzee;HUMAN_AF=1;CHCONDEL=chr3:74145533-74145534;ORANG_FST=0.521433;BNS=NO;ORANG_AF=0;NS=45;LINEAGE=human_specific;QCONTIG=chr3;REPTYPE=.;HUMAN_AND_CHIMP_VST=.;CIEND=-5,5;BNOSCORE=.;BNID=.;UNMASKEDWSSD=0;ORANG_AVG_CNF=.;GORILLA_AVG_CNF=.;HUMAN_APE_VST=.;GORILLA_FST=0.538992;ORANG_VST=.;SHARED=orangutan,gorilla,chimpanzee,.,.;HUMAN_APE_FST=1;AN=90;CEXON=LINC00877;HUMAN_AND_CHIMP_FST=0.603372</t>
  </si>
  <si>
    <t>chr3_72104380_INS_chimpanzee_000008F_1_34616119_quiver_pilon_2713976_2714037</t>
  </si>
  <si>
    <t>2939490</t>
  </si>
  <si>
    <t>2939732</t>
  </si>
  <si>
    <t>RN7SL271P</t>
  </si>
  <si>
    <t>50773</t>
  </si>
  <si>
    <t>CHIMP_VST=.;AC=32;CHIMP_AF=0;QEND=71878487;HUMAN_AVG_CNF=.;TSTART=2939490;LBK_CNF=.;BHCONDEL=NO;SVLEN=-242;LOS_CNF=.;EXONDIST=50773;DHCONDEL=2267289;SVTYPE=DEL;CIPOS=-5,5;CHIMP_FST=0.523724;STRAND=1;REPPARENT=DNA/hAT-Tip100,Simple_repeat,SINE/MIR;CHIMP_AVG_CNF=.;BNSVLEN=.;DENISOVA_CNF=.;AF=0.355556;GORILLA_VST=.;END=2939732;REPLEN=16,20,49;TEND=2939732;QSTART=71878245;NEAN_CNF=.;REPSTART=2939456,2939595,2939683;GORILLA_AF=0;SOURCE=chimpanzee;HUMAN_AF=1;CHCONDEL=chr3:74145533-74145534;ORANG_FST=0.521433;BNS=NO;ORANG_AF=0;NS=45;LINEAGE=human_specific;QCONTIG=chr3;REPTYPE=MamTip2,(TTG)n,MIRb;HUMAN_AND_CHIMP_VST=.;CIEND=-5,5;BNOSCORE=.;BNID=.;UNMASKEDWSSD=17;ORANG_AVG_CNF=.;GORILLA_AVG_CNF=.;HUMAN_APE_VST=.;GORILLA_FST=0.538992;ORANG_VST=.;SHARED=orangutan,gorilla,chimpanzee,.,.;HUMAN_APE_FST=1;AN=90;CEXON=RN7SL271P;HUMAN_AND_CHIMP_FST=0.603372</t>
  </si>
  <si>
    <t>chr3_71878245_INS_chimpanzee_000008F_1_34616119_quiver_pilon_2939490_2939732</t>
  </si>
  <si>
    <t>4262001</t>
  </si>
  <si>
    <t>4262055</t>
  </si>
  <si>
    <t>COX6CP6</t>
  </si>
  <si>
    <t>195554</t>
  </si>
  <si>
    <t>CHIMP_VST=.;AC=32;CHIMP_AF=0;QEND=70555624;HUMAN_AVG_CNF=.;TSTART=4262001;LBK_CNF=.;BHCONDEL=NO;SVLEN=-54;LOS_CNF=.;EXONDIST=195554;DHCONDEL=1131255;SVTYPE=DEL;CIPOS=-5,5;CHIMP_FST=0.523724;STRAND=1;REPPARENT=SINE/MIR;CHIMP_AVG_CNF=.;BNSVLEN=.;DENISOVA_CNF=.;AF=0.355556;GORILLA_VST=.;END=4262055;REPLEN=13;TEND=4262055;QSTART=70555570;NEAN_CNF=.;REPSTART=4262042;GORILLA_AF=0;SOURCE=chimpanzee;HUMAN_AF=1;CHCONDEL=chr3:69424313-69424313;ORANG_FST=0.521433;BNS=NO;ORANG_AF=0;NS=45;LINEAGE=human_specific;QCONTIG=chr3;REPTYPE=MIRc;HUMAN_AND_CHIMP_VST=.;CIEND=-5,5;BNOSCORE=.;BNID=.;UNMASKEDWSSD=0;ORANG_AVG_CNF=.;GORILLA_AVG_CNF=.;HUMAN_APE_VST=.;GORILLA_FST=0.538992;ORANG_VST=.;SHARED=orangutan,gorilla,chimpanzee,.,.;HUMAN_APE_FST=1;AN=90;CEXON=COX6CP6;HUMAN_AND_CHIMP_FST=0.603372</t>
  </si>
  <si>
    <t>chr3_70555570_INS_chimpanzee_000008F_1_34616119_quiver_pilon_4262001_4262055</t>
  </si>
  <si>
    <t>4378003</t>
  </si>
  <si>
    <t>4378080</t>
  </si>
  <si>
    <t>RP11-231I13.2</t>
  </si>
  <si>
    <t>126674</t>
  </si>
  <si>
    <t>CHIMP_VST=.;AC=32;CHIMP_AF=0;QEND=70439478;HUMAN_AVG_CNF=.;TSTART=4378003;LBK_CNF=.;BHCONDEL=NO;SVLEN=-77;LOS_CNF=.;EXONDIST=126674;DHCONDEL=1015086;SVTYPE=DEL;CIPOS=-5,5;CHIMP_FST=0.523724;STRAND=1;REPPARENT=LTR/ERV1;CHIMP_AVG_CNF=.;BNSVLEN=.;DENISOVA_CNF=.;AF=0.355556;GORILLA_VST=.;END=4378080;REPLEN=77;TEND=4378080;QSTART=70439401;NEAN_CNF=.;REPSTART=4377402;GORILLA_AF=0;SOURCE=chimpanzee;HUMAN_AF=1;CHCONDEL=chr3:69424313-69424313;ORANG_FST=0.521433;BNS=NO;ORANG_AF=0;NS=45;LINEAGE=human_specific;QCONTIG=chr3;REPTYPE=HERVH-int;HUMAN_AND_CHIMP_VST=.;CIEND=-5,5;BNOSCORE=.;BNID=.;UNMASKEDWSSD=0;ORANG_AVG_CNF=.;GORILLA_AVG_CNF=.;HUMAN_APE_VST=.;GORILLA_FST=0.538992;ORANG_VST=.;SHARED=orangutan,gorilla,chimpanzee,.,.;HUMAN_APE_FST=1;AN=90;CEXON=RP11-231I13.2;HUMAN_AND_CHIMP_FST=0.603372</t>
  </si>
  <si>
    <t>chr3_70439401_INS_chimpanzee_000008F_1_34616119_quiver_pilon_4378003_4378080</t>
  </si>
  <si>
    <t>5395982</t>
  </si>
  <si>
    <t>5398537</t>
  </si>
  <si>
    <t>FRMD4B</t>
  </si>
  <si>
    <t>8323</t>
  </si>
  <si>
    <t>panTro2_hCONDEL.116</t>
  </si>
  <si>
    <t>CHIMP_VST=0.160694;AC=32;CHIMP_AF=0;QEND=69426867;HUMAN_AVG_CNF=0;TSTART=5395982;LBK_CNF=0.000;BHCONDEL=YES;SVLEN=-2555;LOS_CNF=0.000;EXONDIST=8323;DHCONDEL=1;SVTYPE=DEL;CIPOS=-5,5;CHIMP_FST=0.523724;STRAND=1;REPPARENT=SINE/Alu,SINE/Alu,DNA/hAT-Charlie,LINE/L1,SINE/MIR;CHIMP_AVG_CNF=2.28;BNSVLEN=2712;DENISOVA_CNF=0.000;AF=0.355556;GORILLA_VST=0.11164;END=5398537;REPLEN=21,295,387,229,178;TEND=5398537;QSTART=69424312;NEAN_CNF=0.000;REPSTART=5395841,5396330,5396837,5397306,5397640;GORILLA_AF=0;SOURCE=chimpanzee;HUMAN_AF=1;CHCONDEL=chr3:69424313-69424313;ORANG_FST=0.521433;BNS=YES;ORANG_AF=0;NS=45;LINEAGE=human_specific;QCONTIG=chr3;REPTYPE=FRAM,AluSx,Charlie4a,L1ME1,MIR;HUMAN_AND_CHIMP_VST=0.351209;CIEND=-5,5;BNOSCORE=4.67989367761534;BNID=ID:1156;UNMASKEDWSSD=944;ORANG_AVG_CNF=2.18;GORILLA_AVG_CNF=2.24;HUMAN_APE_VST=0.954055;GORILLA_FST=0.538992;ORANG_VST=0.125103;SHARED=orangutan,gorilla,chimpanzee,.,.;HUMAN_APE_FST=1;AN=90;CEXON=FRMD4B;HUMAN_AND_CHIMP_FST=0.603372</t>
  </si>
  <si>
    <t>chr3_69424312_INS_chimpanzee_000008F_1_34616119_quiver_pilon_5395982_5398537</t>
  </si>
  <si>
    <t>5484908</t>
  </si>
  <si>
    <t>5485187</t>
  </si>
  <si>
    <t>1512</t>
  </si>
  <si>
    <t>CHIMP_VST=.;AC=34;CHIMP_AF=0;QEND=69338378;HUMAN_AVG_CNF=.;TSTART=5484908;LBK_CNF=.;BHCONDEL=NO;SVLEN=-279;LOS_CNF=.;EXONDIST=1512;DHCONDEL=86214;SVTYPE=DEL;CIPOS=-5,5;CHIMP_FST=0.613861;STRAND=1;REPPARENT=LINE/L1,SINE/Alu;CHIMP_AVG_CNF=.;BNSVLEN=.;DENISOVA_CNF=.;AF=0.425;GORILLA_VST=.;END=5485187;REPLEN=8,271;TEND=5485187;QSTART=69338099;NEAN_CNF=.;REPSTART=5484547,5484916;GORILLA_AF=0;SOURCE=chimpanzee;HUMAN_AF=1;CHCONDEL=chr3:69424313-69424313;ORANG_FST=0.362816;BNS=NO;ORANG_AF=0.111111;NS=45;LINEAGE=polymorphic;QCONTIG=chr3;REPTYPE=L1PA4,AluY;HUMAN_AND_CHIMP_VST=.;CIEND=-5,5;BNOSCORE=.;BNID=.;UNMASKEDWSSD=0;ORANG_AVG_CNF=.;GORILLA_AVG_CNF=.;HUMAN_APE_VST=.;GORILLA_FST=0.659459;ORANG_VST=.;SHARED=.,.,chimpanzee,.,.;HUMAN_APE_FST=0.957821;AN=80;CEXON=FRMD4B;HUMAN_AND_CHIMP_FST=0.490955</t>
  </si>
  <si>
    <t>chr3_69338099_INS_chimpanzee_000008F_1_34616119_quiver_pilon_5484908_5485187</t>
  </si>
  <si>
    <t>5820801</t>
  </si>
  <si>
    <t>5821611</t>
  </si>
  <si>
    <t>EOGT</t>
  </si>
  <si>
    <t>430</t>
  </si>
  <si>
    <t>CHIMP_VST=0.12737;AC=32;CHIMP_AF=0;QEND=69002955;HUMAN_AVG_CNF=0;TSTART=5820801;LBK_CNF=0.000;BHCONDEL=NO;SVLEN=-810;LOS_CNF=0.000;EXONDIST=430;DHCONDEL=349165;SVTYPE=DEL;CIPOS=-5,5;CHIMP_FST=0.523724;STRAND=1;REPPARENT=LTR/ERVL-MaLR,SINE/Alu;CHIMP_AVG_CNF=2.21;BNSVLEN=.;DENISOVA_CNF=0.000;AF=0.355556;GORILLA_VST=0.083223;END=5821611;REPLEN=283,73;TEND=5821611;QSTART=69002145;NEAN_CNF=0.000;REPSTART=5820585,5821538;GORILLA_AF=0;SOURCE=chimpanzee;HUMAN_AF=1;CHCONDEL=chr3:68652978-68652979;ORANG_FST=0.521433;BNS=NO;ORANG_AF=0;NS=45;LINEAGE=human_specific;QCONTIG=chr3;REPTYPE=MLT1F1,AluY;HUMAN_AND_CHIMP_VST=0.38302;CIEND=-5,5;BNOSCORE=.;BNID=.;UNMASKEDWSSD=382;ORANG_AVG_CNF=2.34;GORILLA_AVG_CNF=2.17;HUMAN_APE_VST=0.931831;GORILLA_FST=0.538992;ORANG_VST=0.147902;SHARED=orangutan,gorilla,chimpanzee,.,.;HUMAN_APE_FST=1;AN=90;CEXON=EOGT;HUMAN_AND_CHIMP_FST=0.603372</t>
  </si>
  <si>
    <t>chr3_69002145_INS_chimpanzee_000008F_1_34616119_quiver_pilon_5820801_5821611</t>
  </si>
  <si>
    <t>5955048</t>
  </si>
  <si>
    <t>5955129</t>
  </si>
  <si>
    <t>FAM19A4</t>
  </si>
  <si>
    <t>12401</t>
  </si>
  <si>
    <t>CHIMP_VST=.;AC=32;CHIMP_AF=0;QEND=68868411;HUMAN_AVG_CNF=.;TSTART=5955048;LBK_CNF=.;BHCONDEL=NO;SVLEN=-81;LOS_CNF=.;EXONDIST=12401;DHCONDEL=215350;SVTYPE=DEL;CIPOS=-5,5;CHIMP_FST=0.523724;STRAND=1;REPPARENT=LINE/L1;CHIMP_AVG_CNF=.;BNSVLEN=.;DENISOVA_CNF=.;AF=0.355556;GORILLA_VST=.;END=5955129;REPLEN=81;TEND=5955129;QSTART=68868330;NEAN_CNF=.;REPSTART=5952804;GORILLA_AF=0;SOURCE=chimpanzee;HUMAN_AF=1;CHCONDEL=chr3:68652978-68652979;ORANG_FST=0.521433;BNS=NO;ORANG_AF=0;NS=45;LINEAGE=human_specific;QCONTIG=chr3;REPTYPE=L1MA4;HUMAN_AND_CHIMP_VST=.;CIEND=-5,5;BNOSCORE=.;BNID=.;UNMASKEDWSSD=0;ORANG_AVG_CNF=.;GORILLA_AVG_CNF=.;HUMAN_APE_VST=.;GORILLA_FST=0.538992;ORANG_VST=.;SHARED=orangutan,gorilla,chimpanzee,.,.;HUMAN_APE_FST=1;AN=90;CEXON=FAM19A4;HUMAN_AND_CHIMP_FST=0.603372</t>
  </si>
  <si>
    <t>chr3_68868330_INS_chimpanzee_000008F_1_34616119_quiver_pilon_5955048_5955129</t>
  </si>
  <si>
    <t>6170202</t>
  </si>
  <si>
    <t>6182886</t>
  </si>
  <si>
    <t>PSMC1P1</t>
  </si>
  <si>
    <t>panTro2_hCONDEL.115</t>
  </si>
  <si>
    <t>000008F_1_34616119_quiver_pilon:6179372-6179405,000008F_1_34616119_quiver_pilon:6179712-6179737,000008F_1_34616119_quiver_pilon:6182100-6182126,000008F_1_34616119_quiver_pilon:6182290-6182336</t>
  </si>
  <si>
    <t>CHIMP_VST=0.14671;AC=32;CHIMP_AF=0;QEND=68665663;HUMAN_AVG_CNF=0;TSTART=6170202;LBK_CNF=0.000;BHCONDEL=YES;SVLEN=-12684;LOS_CNF=0.000;EXONDIST=15954;DHCONDEL=0;SVTYPE=DEL;CIPOS=-5,5;CHIMP_FST=0.523724;STRAND=1;REPPARENT=SINE/MIR,DNA/hAT-Charlie,LTR/ERVL-MaLR,LTR/ERVL-MaLR,LTR/ERVL-MaLR,LINE/L1,Low_complexity,DNA/hAT-Charlie,SINE/Alu,LTR/ERVL-MaLR,LTR/ERVL-MaLR,LTR/ERVL-MaLR,SINE/Alu,LTR/ERVL-MaLR,LTR/ERVL-MaLR,SINE/MIR,LINE/L2,DNA/TcMar-Tc2,SINE/Alu,Simple_repeat,Simple_repeat,LINE/L2,DNA/hAT-Charlie,LINE/L2;CHIMP_AVG_CNF=2.21;BNSVLEN=12342;DENISOVA_CNF=0.000;AF=0.355556;GORILLA_VST=0.120078;END=6182886;REPLEN=163,181,352,71,468,231,53,219,310,57,415,319,271,90,370,231,488,579,301,30,110,85,418,64;TEND=6182886;QSTART=68652979;NEAN_CNF=0.000;REPSTART=6170436,6170624,6171272,6171789,6172006,6172756,6173012,6173776,6174088,6174419,6174476,6174891,6175210,6175481,6175583,6176096,6177039,6177534,6179520,6180697,6182057,6182284,6182369,6182822;GORILLA_AF=0;SOURCE=chimpanzee;HUMAN_AF=1;CHCONDEL=chr3:68652978-68652979;ORANG_FST=0.521433;BNS=YES;ORANG_AF=0;NS=45;LINEAGE=human_specific;QCONTIG=chr3;REPTYPE=MIR,MER5A,THE1B,MLT1J2,MLT1F,L1PA15,A-rich,Charlie10,AluSx,MLT1C,MSTA,MLT1C,AluJb,MLT1C,THE1D,MIR,L2,Kanga2_a,AluY,(TCTA)n,(TA)n,L2a,Charlie4a,L2a;HUMAN_AND_CHIMP_VST=0.392002;CIEND=-5,5;BNOSCORE=4.67369935267322;BNID=ID:1155;UNMASKEDWSSD=4830;ORANG_AVG_CNF=2.2;GORILLA_AVG_CNF=2.24;HUMAN_APE_VST=0.986972;GORILLA_FST=0.538992;ORANG_VST=0.141205;SHARED=orangutan,gorilla,chimpanzee,.,.;HUMAN_APE_FST=1;AN=90;CEXON=PSMC1P1;HUMAN_AND_CHIMP_FST=0.603372</t>
  </si>
  <si>
    <t>chr3_68652979_INS_chimpanzee_000008F_1_34616119_quiver_pilon_6170202_6182886</t>
  </si>
  <si>
    <t>6415863</t>
  </si>
  <si>
    <t>6416201</t>
  </si>
  <si>
    <t>438</t>
  </si>
  <si>
    <t>CHIMP_VST=.;AC=32;CHIMP_AF=0;QEND=68418378;HUMAN_AVG_CNF=.;TSTART=6415863;LBK_CNF=.;BHCONDEL=NO;SVLEN=-338;LOS_CNF=.;EXONDIST=438;DHCONDEL=234939;SVTYPE=DEL;CIPOS=-5,5;CHIMP_FST=0.523724;STRAND=1;REPPARENT=LTR/ERVL-MaLR,LTR/ERVL-MaLR;CHIMP_AVG_CNF=.;BNSVLEN=.;DENISOVA_CNF=.;AF=0.355556;GORILLA_VST=.;END=6416201;REPLEN=234,38;TEND=6416201;QSTART=68418040;NEAN_CNF=.;REPSTART=6415929,6416163;GORILLA_AF=0;SOURCE=chimpanzee;HUMAN_AF=1;CHCONDEL=chr3:68652978-68652979;ORANG_FST=0.521433;BNS=NO;ORANG_AF=0;NS=45;LINEAGE=human_specific;QCONTIG=chr3;REPTYPE=MSTD,MSTA;HUMAN_AND_CHIMP_VST=.;CIEND=-5,5;BNOSCORE=.;BNID=.;UNMASKEDWSSD=30;ORANG_AVG_CNF=.;GORILLA_AVG_CNF=.;HUMAN_APE_VST=.;GORILLA_FST=0.538992;ORANG_VST=.;SHARED=orangutan,gorilla,chimpanzee,.,.;HUMAN_APE_FST=1;AN=90;CEXON=FAM19A1;HUMAN_AND_CHIMP_FST=0.603372</t>
  </si>
  <si>
    <t>chr3_68418040_INS_chimpanzee_000008F_1_34616119_quiver_pilon_6415863_6416201</t>
  </si>
  <si>
    <t>6516947</t>
  </si>
  <si>
    <t>6517459</t>
  </si>
  <si>
    <t>67142</t>
  </si>
  <si>
    <t>CHIMP_VST=.;AC=32;CHIMP_AF=0;QEND=68318566;HUMAN_AVG_CNF=.;TSTART=6516947;LBK_CNF=.;BHCONDEL=NO;SVLEN=-512;LOS_CNF=.;EXONDIST=67142;DHCONDEL=334925;SVTYPE=DEL;CIPOS=-5,5;CHIMP_FST=0.523724;STRAND=1;REPPARENT=DNA/hAT-Tip100;CHIMP_AVG_CNF=.;BNSVLEN=.;DENISOVA_CNF=.;AF=0.355556;GORILLA_VST=.;END=6517459;REPLEN=489;TEND=6517459;QSTART=68318054;NEAN_CNF=.;REPSTART=6516970;GORILLA_AF=0;SOURCE=chimpanzee;HUMAN_AF=1;CHCONDEL=chr3:68652978-68652979;ORANG_FST=0.521433;BNS=NO;ORANG_AF=0;NS=45;LINEAGE=human_specific;QCONTIG=chr3;REPTYPE=MER45C;HUMAN_AND_CHIMP_VST=.;CIEND=-5,5;BNOSCORE=.;BNID=.;UNMASKEDWSSD=0;ORANG_AVG_CNF=.;GORILLA_AVG_CNF=.;HUMAN_APE_VST=.;GORILLA_FST=0.538992;ORANG_VST=.;SHARED=orangutan,gorilla,chimpanzee,.,.;HUMAN_APE_FST=1;AN=90;CEXON=FAM19A1;HUMAN_AND_CHIMP_FST=0.603372</t>
  </si>
  <si>
    <t>chr3_68318054_INS_chimpanzee_000008F_1_34616119_quiver_pilon_6516947_6517459</t>
  </si>
  <si>
    <t>6517959</t>
  </si>
  <si>
    <t>6518165</t>
  </si>
  <si>
    <t>66638</t>
  </si>
  <si>
    <t>CHIMP_VST=.;AC=32;CHIMP_AF=0;QEND=68317756;HUMAN_AVG_CNF=.;TSTART=6517959;LBK_CNF=.;BHCONDEL=NO;SVLEN=-206;LOS_CNF=.;EXONDIST=66638;DHCONDEL=335429;SVTYPE=DEL;CIPOS=-5,5;CHIMP_FST=0.523724;STRAND=1;REPPARENT=LTR/ERVL-MaLR;CHIMP_AVG_CNF=.;BNSVLEN=.;DENISOVA_CNF=.;AF=0.355556;GORILLA_VST=.;END=6518165;REPLEN=50;TEND=6518165;QSTART=68317550;NEAN_CNF=.;REPSTART=6518115;GORILLA_AF=0;SOURCE=chimpanzee;HUMAN_AF=1;CHCONDEL=chr3:68652978-68652979;ORANG_FST=0.521433;BNS=NO;ORANG_AF=0;NS=45;LINEAGE=human_specific;QCONTIG=chr3;REPTYPE=MLT1I;HUMAN_AND_CHIMP_VST=.;CIEND=-5,5;BNOSCORE=.;BNID=.;UNMASKEDWSSD=92;ORANG_AVG_CNF=.;GORILLA_AVG_CNF=.;HUMAN_APE_VST=.;GORILLA_FST=0.538992;ORANG_VST=.;SHARED=orangutan,gorilla,chimpanzee,.,.;HUMAN_APE_FST=1;AN=90;CEXON=FAM19A1;HUMAN_AND_CHIMP_FST=0.603372</t>
  </si>
  <si>
    <t>chr3_68317550_INS_chimpanzee_000008F_1_34616119_quiver_pilon_6517959_6518165</t>
  </si>
  <si>
    <t>6796999</t>
  </si>
  <si>
    <t>6797201</t>
  </si>
  <si>
    <t>36778</t>
  </si>
  <si>
    <t>CHIMP_VST=.;AC=31;CHIMP_AF=0;QEND=68043725;HUMAN_AVG_CNF=.;TSTART=6796999;LBK_CNF=.;BHCONDEL=NO;SVLEN=-202;LOS_CNF=.;EXONDIST=36778;DHCONDEL=404521;SVTYPE=DEL;CIPOS=-5,5;CHIMP_FST=0.509211;STRAND=1;REPPARENT=Low_complexity;CHIMP_AVG_CNF=.;BNSVLEN=.;DENISOVA_CNF=.;AF=0.344444;GORILLA_VST=.;END=6797201;REPLEN=35;TEND=6797201;QSTART=68043523;NEAN_CNF=.;REPSTART=6797146;GORILLA_AF=0;SOURCE=chimpanzee;HUMAN_AF=0.96875;CHCONDEL=chr3:67639000-67639001;ORANG_FST=0.506581;BNS=NO;ORANG_AF=0;NS=45;LINEAGE=human_specific;QCONTIG=chr3;REPTYPE=AT_rich;HUMAN_AND_CHIMP_VST=.;CIEND=-5,5;BNOSCORE=.;BNID=.;UNMASKEDWSSD=45;ORANG_AVG_CNF=.;GORILLA_AVG_CNF=.;HUMAN_APE_VST=.;GORILLA_FST=0.525092;ORANG_VST=.;SHARED=orangutan,gorilla,chimpanzee,.,.;HUMAN_APE_FST=0.970635;AN=90;CEXON=FAM19A1;HUMAN_AND_CHIMP_FST=0.584083</t>
  </si>
  <si>
    <t>chr3_68043523_INS_chimpanzee_000008F_1_34616119_quiver_pilon_6796999_6797201</t>
  </si>
  <si>
    <t>6803862</t>
  </si>
  <si>
    <t>6803948</t>
  </si>
  <si>
    <t>CHIMP_VST=.;AC=32;CHIMP_AF=0;QEND=68036938;HUMAN_AVG_CNF=.;TSTART=6803862;LBK_CNF=.;BHCONDEL=NO;SVLEN=-86;LOS_CNF=.;EXONDIST=30107;DHCONDEL=397850;SVTYPE=DEL;CIPOS=-5,5;CHIMP_FST=0.523724;STRAND=1;REPPARENT=.;CHIMP_AVG_CNF=.;BNSVLEN=.;DENISOVA_CNF=.;AF=0.355556;GORILLA_VST=.;END=6803948;REPLEN=.;TEND=6803948;QSTART=68036852;NEAN_CNF=.;REPSTART=.;GORILLA_AF=0;SOURCE=chimpanzee;HUMAN_AF=1;CHCONDEL=chr3:67639000-67639001;ORANG_FST=0.521433;BNS=NO;ORANG_AF=0;NS=45;LINEAGE=human_specific;QCONTIG=chr3;REPTYPE=.;HUMAN_AND_CHIMP_VST=.;CIEND=-5,5;BNOSCORE=.;BNID=.;UNMASKEDWSSD=86;ORANG_AVG_CNF=.;GORILLA_AVG_CNF=.;HUMAN_APE_VST=.;GORILLA_FST=0.538992;ORANG_VST=.;SHARED=orangutan,gorilla,chimpanzee,.,.;HUMAN_APE_FST=1;AN=90;CEXON=FAM19A1;HUMAN_AND_CHIMP_FST=0.603372</t>
  </si>
  <si>
    <t>chr3_68036852_INS_chimpanzee_000008F_1_34616119_quiver_pilon_6803862_6803948</t>
  </si>
  <si>
    <t>6862389</t>
  </si>
  <si>
    <t>6863104</t>
  </si>
  <si>
    <t>25788</t>
  </si>
  <si>
    <t>CHIMP_VST=0.158169;AC=32;CHIMP_AF=0;QEND=67979144;HUMAN_AVG_CNF=0;TSTART=6862389;LBK_CNF=0.000;BHCONDEL=NO;SVLEN=-715;LOS_CNF=0.000;EXONDIST=25788;DHCONDEL=339427;SVTYPE=DEL;CIPOS=-5,5;CHIMP_FST=0.523724;STRAND=1;REPPARENT=DNA/hAT-Charlie,LINE/RTE-X;CHIMP_AVG_CNF=2.18;BNSVLEN=.;DENISOVA_CNF=0.000;AF=0.355556;GORILLA_VST=0.0645111;END=6863104;REPLEN=124,17;TEND=6863104;QSTART=67978429;NEAN_CNF=0.000;REPSTART=6862685,6863087;GORILLA_AF=0;SOURCE=chimpanzee;HUMAN_AF=1;CHCONDEL=chr3:67639000-67639001;ORANG_FST=0.521433;BNS=NO;ORANG_AF=0;NS=45;LINEAGE=human_specific;QCONTIG=chr3;REPTYPE=Charlie4z,L4_A_Mam;HUMAN_AND_CHIMP_VST=0.344075;CIEND=-5,5;BNOSCORE=.;BNID=.;UNMASKEDWSSD=345;ORANG_AVG_CNF=2.2;GORILLA_AVG_CNF=1.98;HUMAN_APE_VST=0.936636;GORILLA_FST=0.538992;ORANG_VST=0.136903;SHARED=orangutan,gorilla,chimpanzee,.,.;HUMAN_APE_FST=1;AN=90;CEXON=FAM19A1;HUMAN_AND_CHIMP_FST=0.603372</t>
  </si>
  <si>
    <t>chr3_67978429_INS_chimpanzee_000008F_1_34616119_quiver_pilon_6862389_6863104</t>
  </si>
  <si>
    <t>6965178</t>
  </si>
  <si>
    <t>6965392</t>
  </si>
  <si>
    <t>7833</t>
  </si>
  <si>
    <t>CHIMP_VST=.;AC=32;CHIMP_AF=0;QEND=67881392;HUMAN_AVG_CNF=.;TSTART=6965178;LBK_CNF=.;BHCONDEL=NO;SVLEN=-214;LOS_CNF=.;EXONDIST=7833;DHCONDEL=242176;SVTYPE=DEL;CIPOS=-5,5;CHIMP_FST=0.523724;STRAND=1;REPPARENT=SINE/Alu,LINE/L2;CHIMP_AVG_CNF=.;BNSVLEN=.;DENISOVA_CNF=.;AF=0.355556;GORILLA_VST=.;END=6965392;REPLEN=123,75;TEND=6965392;QSTART=67881178;NEAN_CNF=.;REPSTART=6964997,6965317;GORILLA_AF=0;SOURCE=chimpanzee;HUMAN_AF=1;CHCONDEL=chr3:67639000-67639001;ORANG_FST=0.521433;BNS=NO;ORANG_AF=0;NS=45;LINEAGE=human_specific;QCONTIG=chr3;REPTYPE=AluJb,L2b;HUMAN_AND_CHIMP_VST=.;CIEND=-5,5;BNOSCORE=.;BNID=.;UNMASKEDWSSD=0;ORANG_AVG_CNF=.;GORILLA_AVG_CNF=.;HUMAN_APE_VST=.;GORILLA_FST=0.538992;ORANG_VST=.;SHARED=orangutan,gorilla,chimpanzee,.,.;HUMAN_APE_FST=1;AN=90;CEXON=SUCLG2-AS1;HUMAN_AND_CHIMP_FST=0.603372</t>
  </si>
  <si>
    <t>chr3_67881178_INS_chimpanzee_000008F_1_34616119_quiver_pilon_6965178_6965392</t>
  </si>
  <si>
    <t>7112330</t>
  </si>
  <si>
    <t>7120569</t>
  </si>
  <si>
    <t>19916</t>
  </si>
  <si>
    <t>CHIMP_VST=0.173271;AC=32;CHIMP_AF=0;QEND=67735095;HUMAN_AVG_CNF=0;TSTART=7112330;LBK_CNF=0.000;BHCONDEL=NO;SVLEN=-8239;LOS_CNF=0.000;EXONDIST=19916;DHCONDEL=87854;SVTYPE=DEL;CIPOS=-5,5;CHIMP_FST=0.523724;STRAND=1;REPPARENT=LINE/L1,SINE/Alu,Low_complexity,Simple_repeat,DNA/hAT-Charlie,LINE/L2,DNA/TcMar-Tigger;CHIMP_AVG_CNF=2.19;BNSVLEN=8676;DENISOVA_CNF=0.000;AF=0.355556;GORILLA_VST=0.120507;END=7120569;REPLEN=5790,288,23,36,503,94,51;TEND=7120569;QSTART=67726856;NEAN_CNF=0.000;REPSTART=7111965,7118123,7118411,7118464,7119083,7119767,7120518;GORILLA_AF=0;SOURCE=chimpanzee;HUMAN_AF=1;CHCONDEL=chr3:67639000-67639001;ORANG_FST=0.521433;BNS=YES;ORANG_AF=0;NS=45;LINEAGE=human_specific;QCONTIG=chr3;REPTYPE=L1PA4,AluSx,AT_rich,(A)n,MER119,L2c,Tigger16a;HUMAN_AND_CHIMP_VST=0.340253;CIEND=-5,5;BNOSCORE=11.2899201891812;BNID=ID:1152;UNMASKEDWSSD=1034;ORANG_AVG_CNF=2.04;GORILLA_AVG_CNF=2.17;HUMAN_APE_VST=0.959151;GORILLA_FST=0.538992;ORANG_VST=0.117949;SHARED=orangutan,gorilla,chimpanzee,.,.;HUMAN_APE_FST=1;AN=90;CEXON=SUCLG2-AS1;HUMAN_AND_CHIMP_FST=0.603372</t>
  </si>
  <si>
    <t>chr3_67726856_INS_chimpanzee_000008F_1_34616119_quiver_pilon_7112330_7120569</t>
  </si>
  <si>
    <t>7208288</t>
  </si>
  <si>
    <t>7217873</t>
  </si>
  <si>
    <t>SUCLG2</t>
  </si>
  <si>
    <t>15504</t>
  </si>
  <si>
    <t>panTro2_hCONDEL.114</t>
  </si>
  <si>
    <t>000008F_1_34616119_quiver_pilon:7212337-7212389,000008F_1_34616119_quiver_pilon:7212800-7212833,000008F_1_34616119_quiver_pilon:7214517-7214555,000008F_1_34616119_quiver_pilon:7217383-7217408,000008F_1_34616119_quiver_pilon:7217606-7217638</t>
  </si>
  <si>
    <t>CHIMP_VST=0.155871;AC=32;CHIMP_AF=0;QEND=67648585;HUMAN_AVG_CNF=0;TSTART=7208288;LBK_CNF=0.000;BHCONDEL=YES;SVLEN=-9585;LOS_CNF=0.000;EXONDIST=15504;DHCONDEL=1;SVTYPE=DEL;CIPOS=-5,5;CHIMP_FST=0.523724;STRAND=1;REPPARENT=LTR/ERVL-MaLR,SINE/MIR,LINE/L2,LINE/L1,SINE/Alu,SINE/MIR,SINE/MIR,LINE/L1,LINE/L2,LINE/L1,LINE/L1,SINE/MIR,SINE/Alu,SINE/Alu,Low_complexity,LINE/L2,DNA/hAT-Charlie,DNA/hAT-Charlie,LTR/ERV1,SINE/MIR,DNA/hAT-Charlie;CHIMP_AVG_CNF=2.36;BNSVLEN=10314;DENISOVA_CNF=0.000;AF=0.355556;GORILLA_VST=0.13243;END=7217873;REPLEN=247,67,312,968,298,78,38,98,53,415,58,82,321,299,37,131,72,94,931,38,297;TEND=7217873;QSTART=67639000;NEAN_CNF=0.000;REPSTART=7208173,7208601,7209420,7209734,7211117,7212012,7212113,7212483,7212934,7214147,7214577,7214664,7214843,7215516,7215931,7216429,7216583,7216604,7216704,7217691,7208922;GORILLA_AF=0;SOURCE=chimpanzee;HUMAN_AF=1;CHCONDEL=chr3:67639000-67639001;ORANG_FST=0.521433;BNS=YES;ORANG_AF=0;NS=45;LINEAGE=human_specific;QCONTIG=chr3;REPTYPE=MLT1J1,MIRb,L2a,L1MD1,AluY,MIR,MIR,L1MD,L2c,L1ME4a,L1ME4a,MIR,AluJb,AluY,AT_rich,L2,MER5A,MER5A,LTR1D,MIR3,MER113A;HUMAN_AND_CHIMP_VST=0.368996;CIEND=-5,5;BNOSCORE=26.7069199457259;BNID=ID:1151;UNMASKEDWSSD=2831;ORANG_AVG_CNF=2.26;GORILLA_AVG_CNF=2.41;HUMAN_APE_VST=0.972147;GORILLA_FST=0.538992;ORANG_VST=0.126798;SHARED=orangutan,gorilla,chimpanzee,.,.;HUMAN_APE_FST=1;AN=90;CEXON=SUCLG2;HUMAN_AND_CHIMP_FST=0.603372</t>
  </si>
  <si>
    <t>chr3_67639000_INS_chimpanzee_000008F_1_34616119_quiver_pilon_7208288_7217873</t>
  </si>
  <si>
    <t>8297411</t>
  </si>
  <si>
    <t>8297479</t>
  </si>
  <si>
    <t>LRIG1</t>
  </si>
  <si>
    <t>56487</t>
  </si>
  <si>
    <t>CHIMP_VST=.;AC=32;CHIMP_AF=0;QEND=66557819;HUMAN_AVG_CNF=.;TSTART=8297411;LBK_CNF=.;BHCONDEL=NO;SVLEN=-68;LOS_CNF=.;EXONDIST=56487;DHCONDEL=1081250;SVTYPE=DEL;CIPOS=-5,5;CHIMP_FST=0.523724;STRAND=1;REPPARENT=SINE/Alu;CHIMP_AVG_CNF=.;BNSVLEN=.;DENISOVA_CNF=.;AF=0.355556;GORILLA_VST=.;END=8297479;REPLEN=68;TEND=8297479;QSTART=66557751;NEAN_CNF=.;REPSTART=8297216;GORILLA_AF=0;SOURCE=chimpanzee;HUMAN_AF=1;CHCONDEL=chr3:67639000-67639001;ORANG_FST=0.521433;BNS=NO;ORANG_AF=0;NS=45;LINEAGE=polymorphic;QCONTIG=chr3;REPTYPE=AluSx;HUMAN_AND_CHIMP_VST=.;CIEND=-5,5;BNOSCORE=.;BNID=.;UNMASKEDWSSD=0;ORANG_AVG_CNF=.;GORILLA_AVG_CNF=.;HUMAN_APE_VST=.;GORILLA_FST=0.538992;ORANG_VST=.;SHARED=orangutan,.,chimpanzee,.,.;HUMAN_APE_FST=1;AN=90;CEXON=LRIG1;HUMAN_AND_CHIMP_FST=0.603372</t>
  </si>
  <si>
    <t>chr3_66557751_INS_chimpanzee_000008F_1_34616119_quiver_pilon_8297411_8297479</t>
  </si>
  <si>
    <t>9876113</t>
  </si>
  <si>
    <t>9876192</t>
  </si>
  <si>
    <t>ADAMTS9-AS2</t>
  </si>
  <si>
    <t>9747</t>
  </si>
  <si>
    <t>CHIMP_VST=.;AC=34;CHIMP_AF=0;QEND=64964145;HUMAN_AVG_CNF=.;TSTART=9876113;LBK_CNF=.;BHCONDEL=NO;SVLEN=-79;LOS_CNF=.;EXONDIST=9747;DHCONDEL=1162274;SVTYPE=DEL;CIPOS=-5,5;CHIMP_FST=0.555144;STRAND=1;REPPARENT=SINE/Alu,LINE/L1;CHIMP_AVG_CNF=.;BNSVLEN=.;DENISOVA_CNF=.;AF=0.377778;GORILLA_VST=.;END=9876192;REPLEN=5,61;TEND=9876192;QSTART=64964066;NEAN_CNF=.;REPSTART=9875813,9876131;GORILLA_AF=0;SOURCE=chimpanzee;HUMAN_AF=1;CHCONDEL=chr3:63801790-63801791;ORANG_FST=0.33915;BNS=NO;ORANG_AF=0.0909091;NS=45;LINEAGE=human_specific;QCONTIG=chr3;REPTYPE=AluSx,L1M4b;HUMAN_AND_CHIMP_VST=.;CIEND=-5,5;BNOSCORE=.;BNID=.;UNMASKEDWSSD=0;ORANG_AVG_CNF=.;GORILLA_AVG_CNF=.;HUMAN_APE_VST=.;GORILLA_FST=0.569051;ORANG_VST=.;SHARED=orangutan,gorilla,chimpanzee,.,.;HUMAN_APE_FST=0.967591;AN=90;CEXON=ADAMTS9-AS2;HUMAN_AND_CHIMP_FST=0.511042</t>
  </si>
  <si>
    <t>chr3_64964066_INS_chimpanzee_000008F_1_34616119_quiver_pilon_9876113_9876192</t>
  </si>
  <si>
    <t>10635139</t>
  </si>
  <si>
    <t>10635189</t>
  </si>
  <si>
    <t>PRICKLE2-AS3</t>
  </si>
  <si>
    <t>3034</t>
  </si>
  <si>
    <t>CHIMP_VST=.;AC=22;CHIMP_AF=0;QEND=64204050;HUMAN_AVG_CNF=.;TSTART=10635139;LBK_CNF=.;BHCONDEL=NO;SVLEN=-50;LOS_CNF=.;EXONDIST=3034;DHCONDEL=402208;SVTYPE=DEL;CIPOS=-5,5;CHIMP_FST=0.572704;STRAND=1;REPPARENT=Simple_repeat,Simple_repeat;CHIMP_AVG_CNF=.;BNSVLEN=.;DENISOVA_CNF=.;AF=0.37931;GORILLA_VST=.;END=10635189;REPLEN=13,37;TEND=10635189;QSTART=64204000;NEAN_CNF=.;REPSTART=10635129,10635152;GORILLA_AF=0;SOURCE=chimpanzee;HUMAN_AF=1;CHCONDEL=chr3:63801790-63801791;ORANG_FST=.;BNS=NO;ORANG_AF=0;NS=45;LINEAGE=polymorphic;QCONTIG=chr3;REPTYPE=(GA)n,(TG)n;HUMAN_AND_CHIMP_VST=.;CIEND=-5,5;BNOSCORE=.;BNID=.;UNMASKEDWSSD=0;ORANG_AVG_CNF=.;GORILLA_AVG_CNF=.;HUMAN_APE_VST=.;GORILLA_FST=0.544499;ORANG_VST=.;SHARED=.,.,chimpanzee,.,.;HUMAN_APE_FST=1;AN=58;CEXON=PRICKLE2-AS3;HUMAN_AND_CHIMP_FST=0.544499</t>
  </si>
  <si>
    <t>chr3_64204000_INS_chimpanzee_000008F_1_34616119_quiver_pilon_10635139_10635189</t>
  </si>
  <si>
    <t>11035961</t>
  </si>
  <si>
    <t>11038040</t>
  </si>
  <si>
    <t>AC136289.1</t>
  </si>
  <si>
    <t>3247</t>
  </si>
  <si>
    <t>panTro2_hCONDEL.113</t>
  </si>
  <si>
    <t>CHIMP_VST=0.14349;AC=32;CHIMP_AF=0;QEND=63803871;HUMAN_AVG_CNF=0;TSTART=11035961;LBK_CNF=0.000;BHCONDEL=YES;SVLEN=-2079;LOS_CNF=0.000;EXONDIST=3247;DHCONDEL=0;SVTYPE=DEL;CIPOS=-5,5;CHIMP_FST=0.523724;STRAND=1;REPPARENT=SINE/MIR,SINE/MIR,SINE/MIR,SINE/MIR,SINE/MIR;CHIMP_AVG_CNF=2.16;BNSVLEN=.;DENISOVA_CNF=0.000;AF=0.355556;GORILLA_VST=0.112941;END=11038040;REPLEN=230,236,215,156,214;TEND=11038040;QSTART=63801792;NEAN_CNF=0.000;REPSTART=11036033,11036346,11036674,11037064,11037378;GORILLA_AF=0;SOURCE=chimpanzee;HUMAN_AF=1;CHCONDEL=chr3:63801790-63801791;ORANG_FST=0.521433;BNS=NO;ORANG_AF=0;NS=45;LINEAGE=human_specific;QCONTIG=chr3;REPTYPE=MIRc,MIR,MIR,MIR3,MIRb;HUMAN_AND_CHIMP_VST=0.374453;CIEND=-5,5;BNOSCORE=.;BNID=.;UNMASKEDWSSD=503;ORANG_AVG_CNF=2.15;GORILLA_AVG_CNF=2.18;HUMAN_APE_VST=0.954447;GORILLA_FST=0.538992;ORANG_VST=0.134662;SHARED=orangutan,gorilla,chimpanzee,.,.;HUMAN_APE_FST=1;AN=90;CEXON=AC136289.1;HUMAN_AND_CHIMP_FST=0.603372</t>
  </si>
  <si>
    <t>chr3_63801792_INS_chimpanzee_000008F_1_34616119_quiver_pilon_11035961_11038040</t>
  </si>
  <si>
    <t>11102771</t>
  </si>
  <si>
    <t>11102824</t>
  </si>
  <si>
    <t>11456</t>
  </si>
  <si>
    <t>CHIMP_VST=.;AC=32;CHIMP_AF=0;QEND=63730425;HUMAN_AVG_CNF=.;TSTART=11102771;LBK_CNF=.;BHCONDEL=NO;SVLEN=-53;LOS_CNF=.;EXONDIST=11456;DHCONDEL=71419;SVTYPE=DEL;CIPOS=-5,5;CHIMP_FST=0.523724;STRAND=1;REPPARENT=LINE/L1;CHIMP_AVG_CNF=.;BNSVLEN=.;DENISOVA_CNF=.;AF=0.355556;GORILLA_VST=.;END=11102824;REPLEN=36;TEND=11102824;QSTART=63730372;NEAN_CNF=.;REPSTART=11102435;GORILLA_AF=0;SOURCE=chimpanzee;HUMAN_AF=1;CHCONDEL=chr3:63801790-63801791;ORANG_FST=0.521433;BNS=NO;ORANG_AF=0;NS=45;LINEAGE=human_specific;QCONTIG=chr3;REPTYPE=L1MEj;HUMAN_AND_CHIMP_VST=.;CIEND=-5,5;BNOSCORE=.;BNID=.;UNMASKEDWSSD=0;ORANG_AVG_CNF=.;GORILLA_AVG_CNF=.;HUMAN_APE_VST=.;GORILLA_FST=0.538992;ORANG_VST=.;SHARED=orangutan,gorilla,chimpanzee,.,.;HUMAN_APE_FST=1;AN=90;CEXON=AC136289.1;HUMAN_AND_CHIMP_FST=0.603372</t>
  </si>
  <si>
    <t>chr3_63730372_INS_chimpanzee_000008F_1_34616119_quiver_pilon_11102771_11102824</t>
  </si>
  <si>
    <t>11362827</t>
  </si>
  <si>
    <t>11362892</t>
  </si>
  <si>
    <t>SYNPR</t>
  </si>
  <si>
    <t>14093</t>
  </si>
  <si>
    <t>CHIMP_VST=.;AC=29;CHIMP_AF=0;QEND=63466805;HUMAN_AVG_CNF=.;TSTART=11362827;LBK_CNF=.;BHCONDEL=NO;SVLEN=-65;LOS_CNF=.;EXONDIST=14093;DHCONDEL=335051;SVTYPE=DEL;CIPOS=-5,5;CHIMP_FST=0.479878;STRAND=1;REPPARENT=LTR/ERVL-MaLR;CHIMP_AVG_CNF=.;BNSVLEN=.;DENISOVA_CNF=.;AF=0.322222;GORILLA_VST=.;END=11362892;REPLEN=65;TEND=11362892;QSTART=63466740;NEAN_CNF=.;REPSTART=11362624;GORILLA_AF=0;SOURCE=chimpanzee;HUMAN_AF=0.90625;CHCONDEL=chr3:63801790-63801791;ORANG_FST=0.476635;BNS=NO;ORANG_AF=0;NS=45;LINEAGE=human_specific;QCONTIG=chr3;REPTYPE=MLT1A;HUMAN_AND_CHIMP_VST=.;CIEND=-5,5;BNOSCORE=.;BNID=.;UNMASKEDWSSD=0;ORANG_AVG_CNF=.;GORILLA_AVG_CNF=.;HUMAN_APE_VST=.;GORILLA_FST=0.496829;ORANG_VST=.;SHARED=orangutan,gorilla,chimpanzee,.,.;HUMAN_APE_FST=0.911576;AN=90;CEXON=SYNPR;HUMAN_AND_CHIMP_FST=0.545605</t>
  </si>
  <si>
    <t>chr3_63466740_INS_chimpanzee_000008F_1_34616119_quiver_pilon_11362827_11362892</t>
  </si>
  <si>
    <t>11836904</t>
  </si>
  <si>
    <t>11837135</t>
  </si>
  <si>
    <t>LINC00698</t>
  </si>
  <si>
    <t>5100</t>
  </si>
  <si>
    <t>CHIMP_VST=.;AC=33;CHIMP_AF=0;QEND=62980168;HUMAN_AVG_CNF=.;TSTART=11836904;LBK_CNF=.;BHCONDEL=NO;SVLEN=-231;LOS_CNF=.;EXONDIST=5100;DHCONDEL=821854;SVTYPE=DEL;CIPOS=-5,5;CHIMP_FST=0.549551;STRAND=1;REPPARENT=Low_complexity,Simple_repeat;CHIMP_AVG_CNF=.;BNSVLEN=.;DENISOVA_CNF=.;AF=0.375;GORILLA_VST=.;END=11837135;REPLEN=74,156;TEND=11837135;QSTART=62979937;NEAN_CNF=.;REPSTART=11836901,11836979;GORILLA_AF=0;SOURCE=chimpanzee;HUMAN_AF=1;CHCONDEL=chr3:63801790-63801791;ORANG_FST=0.429859;BNS=NO;ORANG_AF=0.05;NS=45;LINEAGE=polymorphic;QCONTIG=chr3;REPTYPE=GA-rich,(GGGGA)n;HUMAN_AND_CHIMP_VST=.;CIEND=-5,5;BNOSCORE=.;BNID=.;UNMASKEDWSSD=0;ORANG_AVG_CNF=.;GORILLA_AVG_CNF=.;HUMAN_APE_VST=.;GORILLA_FST=0.562316;ORANG_VST=.;SHARED=.,.,chimpanzee,.,.;HUMAN_APE_FST=0.983062;AN=88;CEXON=LINC00698;HUMAN_AND_CHIMP_FST=0.55577</t>
  </si>
  <si>
    <t>chr3_62979937_INS_chimpanzee_000008F_1_34616119_quiver_pilon_11836904_11837135</t>
  </si>
  <si>
    <t>12023028</t>
  </si>
  <si>
    <t>12023503</t>
  </si>
  <si>
    <t>RN7SL863P</t>
  </si>
  <si>
    <t>7023</t>
  </si>
  <si>
    <t>CHIMP_VST=0.0636101;AC=32;CHIMP_AF=0;QEND=62789577;HUMAN_AVG_CNF=0;TSTART=12023028;LBK_CNF=0.000;BHCONDEL=NO;SVLEN=-475;LOS_CNF=0.000;EXONDIST=7023;DHCONDEL=1012689;SVTYPE=DEL;CIPOS=-5,5;CHIMP_FST=0.523724;STRAND=1;REPPARENT=SINE/MIR;CHIMP_AVG_CNF=2.31;BNSVLEN=.;DENISOVA_CNF=0.000;AF=0.355556;GORILLA_VST=0.161434;END=12023503;REPLEN=97;TEND=12023503;QSTART=62789102;NEAN_CNF=0.000;REPSTART=12023406;GORILLA_AF=0;SOURCE=chimpanzee;HUMAN_AF=1;CHCONDEL=chr3:63801790-63801791;ORANG_FST=0.521433;BNS=NO;ORANG_AF=0;NS=45;LINEAGE=human_specific;QCONTIG=chr3;REPTYPE=MIR;HUMAN_AND_CHIMP_VST=0.496231;CIEND=-5,5;BNOSCORE=.;BNID=.;UNMASKEDWSSD=258;ORANG_AVG_CNF=2.69;GORILLA_AVG_CNF=2.8;HUMAN_APE_VST=0.929978;GORILLA_FST=0.538992;ORANG_VST=0.177179;SHARED=orangutan,gorilla,chimpanzee,.,.;HUMAN_APE_FST=1;AN=90;CEXON=RN7SL863P;HUMAN_AND_CHIMP_FST=0.603372</t>
  </si>
  <si>
    <t>chr3_62789102_INS_chimpanzee_000008F_1_34616119_quiver_pilon_12023028_12023503</t>
  </si>
  <si>
    <t>12937380</t>
  </si>
  <si>
    <t>12937951</t>
  </si>
  <si>
    <t>PTPRG</t>
  </si>
  <si>
    <t>105356</t>
  </si>
  <si>
    <t>CHIMP_VST=0.145484;AC=31;CHIMP_AF=0;QEND=61877323;HUMAN_AVG_CNF=0;TSTART=12937380;LBK_CNF=0.000;BHCONDEL=NO;SVLEN=-571;LOS_CNF=0.000;EXONDIST=105356;DHCONDEL=1441698;SVTYPE=DEL;CIPOS=-5,5;CHIMP_FST=0.510752;STRAND=1;REPPARENT=Low_complexity,SINE/Alu;CHIMP_AVG_CNF=2.16;BNSVLEN=.;DENISOVA_CNF=0.000;AF=0.344444;GORILLA_VST=0.117452;END=12937951;REPLEN=28,254;TEND=12937951;QSTART=61876752;NEAN_CNF=0.000;REPSTART=12937560,12937697;GORILLA_AF=0;SOURCE=chimpanzee;HUMAN_AF=0.9375;CHCONDEL=chr3:60435050-60435053;ORANG_FST=0.393922;BNS=NO;ORANG_AF=0.0454545;NS=45;LINEAGE=human_specific;QCONTIG=chr3;REPTYPE=AT_rich,AluSx;HUMAN_AND_CHIMP_VST=0.354396;CIEND=-5,5;BNOSCORE=.;BNID=.;UNMASKEDWSSD=179;ORANG_AVG_CNF=2.1;GORILLA_AVG_CNF=2.18;HUMAN_APE_VST=0.929048;GORILLA_FST=0.526659;ORANG_VST=0.122472;SHARED=orangutan,gorilla,chimpanzee,.,.;HUMAN_APE_FST=0.922755;AN=90;CEXON=PTPRG;HUMAN_AND_CHIMP_FST=0.516057</t>
  </si>
  <si>
    <t>chr3_61876752_INS_chimpanzee_000008F_1_34616119_quiver_pilon_12937380_12937951</t>
  </si>
  <si>
    <t>13885389</t>
  </si>
  <si>
    <t>13885509</t>
  </si>
  <si>
    <t>71116</t>
  </si>
  <si>
    <t>CHIMP_VST=.;AC=30;CHIMP_AF=0;QEND=60927842;HUMAN_AVG_CNF=.;TSTART=13885389;LBK_CNF=.;BHCONDEL=NO;SVLEN=-120;LOS_CNF=.;EXONDIST=71116;DHCONDEL=492668;SVTYPE=DEL;CIPOS=-5,5;CHIMP_FST=0.859635;STRAND=1;REPPARENT=Retroposon;CHIMP_AVG_CNF=.;BNSVLEN=.;DENISOVA_CNF=.;AF=0.625;GORILLA_VST=.;END=13885509;REPLEN=120;TEND=13885509;QSTART=60927722;NEAN_CNF=.;REPSTART=13884785;GORILLA_AF=0;SOURCE=chimpanzee;HUMAN_AF=0.9375;CHCONDEL=chr3:60435050-60435053;ORANG_FST=.;BNS=NO;ORANG_AF=0;NS=45;LINEAGE=polymorphic;QCONTIG=chr3;REPTYPE=SVA_B;HUMAN_AND_CHIMP_VST=.;CIEND=-5,5;BNOSCORE=.;BNID=.;UNMASKEDWSSD=0;ORANG_AVG_CNF=.;GORILLA_AVG_CNF=.;HUMAN_APE_VST=.;GORILLA_FST=.;ORANG_VST=.;SHARED=.,gorilla,chimpanzee,.,.;HUMAN_APE_FST=0.941665;AN=48;CEXON=U3;HUMAN_AND_CHIMP_FST=.</t>
  </si>
  <si>
    <t>chr3_60927722_INS_chimpanzee_000008F_1_34616119_quiver_pilon_13885389_13885509</t>
  </si>
  <si>
    <t>14023703</t>
  </si>
  <si>
    <t>14023799</t>
  </si>
  <si>
    <t>19604</t>
  </si>
  <si>
    <t>CHIMP_VST=.;AC=32;CHIMP_AF=0;QEND=60785264;HUMAN_AVG_CNF=.;TSTART=14023703;LBK_CNF=.;BHCONDEL=NO;SVLEN=-96;LOS_CNF=.;EXONDIST=19604;DHCONDEL=350114;SVTYPE=DEL;CIPOS=-5,5;CHIMP_FST=0.523724;STRAND=1;REPPARENT=.;CHIMP_AVG_CNF=.;BNSVLEN=.;DENISOVA_CNF=.;AF=0.355556;GORILLA_VST=.;END=14023799;REPLEN=.;TEND=14023799;QSTART=60785168;NEAN_CNF=.;REPSTART=.;GORILLA_AF=0;SOURCE=chimpanzee;HUMAN_AF=1;CHCONDEL=chr3:60435050-60435053;ORANG_FST=0.521433;BNS=NO;ORANG_AF=0;NS=45;LINEAGE=human_specific;QCONTIG=chr3;REPTYPE=.;HUMAN_AND_CHIMP_VST=.;CIEND=-5,5;BNOSCORE=.;BNID=.;UNMASKEDWSSD=96;ORANG_AVG_CNF=.;GORILLA_AVG_CNF=.;HUMAN_APE_VST=.;GORILLA_FST=0.538992;ORANG_VST=.;SHARED=orangutan,gorilla,chimpanzee,.,.;HUMAN_APE_FST=1;AN=90;CEXON=FHIT;HUMAN_AND_CHIMP_FST=0.603372</t>
  </si>
  <si>
    <t>chr3_60785168_INS_chimpanzee_000008F_1_34616119_quiver_pilon_14023703_14023799</t>
  </si>
  <si>
    <t>14261637</t>
  </si>
  <si>
    <t>14261889</t>
  </si>
  <si>
    <t>11186</t>
  </si>
  <si>
    <t>CHIMP_VST=.;AC=38;CHIMP_AF=0;QEND=60548418;HUMAN_AVG_CNF=.;TSTART=14261637;LBK_CNF=.;BHCONDEL=NO;SVLEN=-252;LOS_CNF=.;EXONDIST=11186;DHCONDEL=113112;SVTYPE=DEL;CIPOS=-5,5;CHIMP_FST=0.615443;STRAND=1;REPPARENT=LTR/ERVL;CHIMP_AVG_CNF=.;BNSVLEN=.;DENISOVA_CNF=.;AF=0.422222;GORILLA_VST=.;END=14261889;REPLEN=237;TEND=14261889;QSTART=60548166;NEAN_CNF=.;REPSTART=14261652;GORILLA_AF=0;SOURCE=chimpanzee;HUMAN_AF=1;CHCONDEL=chr3:60435050-60435053;ORANG_FST=0.0674358;BNS=NO;ORANG_AF=0.272727;NS=45;LINEAGE=human_specific;QCONTIG=chr3;REPTYPE=MLT2A1;HUMAN_AND_CHIMP_VST=.;CIEND=-5,5;BNOSCORE=.;BNID=.;UNMASKEDWSSD=0;ORANG_AVG_CNF=.;GORILLA_AVG_CNF=.;HUMAN_APE_VST=.;GORILLA_FST=0.625955;ORANG_VST=.;SHARED=orangutan,gorilla,chimpanzee,.,.;HUMAN_APE_FST=0.902374;AN=90;CEXON=FHIT;HUMAN_AND_CHIMP_FST=0.343662</t>
  </si>
  <si>
    <t>chr3_60548166_INS_chimpanzee_000008F_1_34616119_quiver_pilon_14261637_14261889</t>
  </si>
  <si>
    <t>14262057</t>
  </si>
  <si>
    <t>14262273</t>
  </si>
  <si>
    <t>11014</t>
  </si>
  <si>
    <t>CHIMP_VST=.;AC=33;CHIMP_AF=0;QEND=60548210;HUMAN_AVG_CNF=.;TSTART=14262057;LBK_CNF=.;BHCONDEL=NO;SVLEN=-216;LOS_CNF=.;EXONDIST=11014;DHCONDEL=112940;SVTYPE=DEL;CIPOS=-5,5;CHIMP_FST=0.540962;STRAND=1;REPPARENT=LTR/ERVL,SINE/MIR;CHIMP_AVG_CNF=.;BNSVLEN=.;DENISOVA_CNF=.;AF=0.366667;GORILLA_VST=.;END=14262273;REPLEN=59,89;TEND=14262273;QSTART=60547994;NEAN_CNF=.;REPSTART=14261652,14262138;GORILLA_AF=0;SOURCE=chimpanzee;HUMAN_AF=0.96875;CHCONDEL=chr3:60435050-60435053;ORANG_FST=0.321487;BNS=NO;ORANG_AF=0.0909091;NS=45;LINEAGE=human_specific;QCONTIG=chr3;REPTYPE=MLT2A1,MIR3;HUMAN_AND_CHIMP_VST=.;CIEND=-5,5;BNOSCORE=.;BNID=.;UNMASKEDWSSD=0;ORANG_AVG_CNF=.;GORILLA_AVG_CNF=.;HUMAN_APE_VST=.;GORILLA_FST=0.555592;ORANG_VST=.;SHARED=orangutan,gorilla,chimpanzee,.,.;HUMAN_APE_FST=0.936014;AN=90;CEXON=FHIT;HUMAN_AND_CHIMP_FST=0.490002</t>
  </si>
  <si>
    <t>chr3_60547994_INS_chimpanzee_000008F_1_34616119_quiver_pilon_14262057_14262273</t>
  </si>
  <si>
    <t>14374819</t>
  </si>
  <si>
    <t>14374922</t>
  </si>
  <si>
    <t>100760</t>
  </si>
  <si>
    <t>panTro2_hCONDEL.112</t>
  </si>
  <si>
    <t>CHIMP_VST=0.259165;AC=32;CHIMP_AF=0;QEND=60435154;HUMAN_AVG_CNF=0;TSTART=14374819;LBK_CNF=0.000;BHCONDEL=YES;SVLEN=-103;LOS_CNF=0.000;EXONDIST=100760;DHCONDEL=0;SVTYPE=DEL;CIPOS=-5,5;CHIMP_FST=0.523724;STRAND=1;REPPARENT=.;CHIMP_AVG_CNF=2.53;BNSVLEN=.;DENISOVA_CNF=0.000;AF=0.355556;GORILLA_VST=0.15326;END=14374922;REPLEN=.;TEND=14374922;QSTART=60435051;NEAN_CNF=0.000;REPSTART=.;GORILLA_AF=0;SOURCE=chimpanzee;HUMAN_AF=1;CHCONDEL=chr3:60435050-60435053;ORANG_FST=0.521433;BNS=NO;ORANG_AF=0;NS=45;LINEAGE=human_specific;QCONTIG=chr3;REPTYPE=.;HUMAN_AND_CHIMP_VST=0.192611;CIEND=-5,5;BNOSCORE=.;BNID=.;UNMASKEDWSSD=103;ORANG_AVG_CNF=1.75;GORILLA_AVG_CNF=2.4;HUMAN_APE_VST=0.844436;GORILLA_FST=0.538992;ORANG_VST=0.0430528;SHARED=orangutan,gorilla,chimpanzee,.,.;HUMAN_APE_FST=1;AN=90;CEXON=FHIT;HUMAN_AND_CHIMP_FST=0.603372</t>
  </si>
  <si>
    <t>chr3_60435051_INS_chimpanzee_000008F_1_34616119_quiver_pilon_14374819_14374922</t>
  </si>
  <si>
    <t>15376644</t>
  </si>
  <si>
    <t>15376987</t>
  </si>
  <si>
    <t>RP11-719N22.2</t>
  </si>
  <si>
    <t>28386</t>
  </si>
  <si>
    <t>CHIMP_VST=0.0717181;AC=32;CHIMP_AF=0;QEND=59436288;HUMAN_AVG_CNF=0;TSTART=15376644;LBK_CNF=0.000;BHCONDEL=NO;SVLEN=-343;LOS_CNF=0.000;EXONDIST=28386;DHCONDEL=999106;SVTYPE=DEL;CIPOS=-5,5;CHIMP_FST=0.523724;STRAND=1;REPPARENT=LINE/L2;CHIMP_AVG_CNF=1.98;BNSVLEN=.;DENISOVA_CNF=0.000;AF=0.355556;GORILLA_VST=0.139638;END=15376987;REPLEN=51;TEND=15376987;QSTART=59435945;NEAN_CNF=0.000;REPSTART=15376936;GORILLA_AF=0;SOURCE=chimpanzee;HUMAN_AF=1;CHCONDEL=chr3:60435050-60435053;ORANG_FST=0.521433;BNS=NO;ORANG_AF=0;NS=45;LINEAGE=human_specific;QCONTIG=chr3;REPTYPE=L2c;HUMAN_AND_CHIMP_VST=0.448711;CIEND=-5,5;BNOSCORE=.;BNID=.;UNMASKEDWSSD=256;ORANG_AVG_CNF=2.24;GORILLA_AVG_CNF=2.31;HUMAN_APE_VST=0.891501;GORILLA_FST=0.538992;ORANG_VST=0.157259;SHARED=orangutan,gorilla,chimpanzee,.,.;HUMAN_APE_FST=1;AN=90;CEXON=RP11-719N22.2;HUMAN_AND_CHIMP_FST=0.603372</t>
  </si>
  <si>
    <t>chr3_59435945_INS_chimpanzee_000008F_1_34616119_quiver_pilon_15376644_15376987</t>
  </si>
  <si>
    <t>15609819</t>
  </si>
  <si>
    <t>15609912</t>
  </si>
  <si>
    <t>CTD-2185K10.1</t>
  </si>
  <si>
    <t>83434</t>
  </si>
  <si>
    <t>CHIMP_VST=.;AC=34;CHIMP_AF=0;QEND=59203037;HUMAN_AVG_CNF=.;TSTART=15609819;LBK_CNF=.;BHCONDEL=NO;SVLEN=-93;LOS_CNF=.;EXONDIST=83434;DHCONDEL=1232107;SVTYPE=DEL;CIPOS=-5,5;CHIMP_FST=0.555144;STRAND=1;REPPARENT=LINE/L1,SINE/Alu;CHIMP_AVG_CNF=.;BNSVLEN=.;DENISOVA_CNF=.;AF=0.377778;GORILLA_VST=.;END=15609912;REPLEN=34,58;TEND=15609912;QSTART=59202944;NEAN_CNF=.;REPSTART=15609105,15609854;GORILLA_AF=0;SOURCE=chimpanzee;HUMAN_AF=1;CHCONDEL=chr3:60435050-60435053;ORANG_FST=0.33915;BNS=NO;ORANG_AF=0.0909091;NS=45;LINEAGE=human_specific;QCONTIG=chr3;REPTYPE=L1ME3A,AluJb;HUMAN_AND_CHIMP_VST=.;CIEND=-5,5;BNOSCORE=.;BNID=.;UNMASKEDWSSD=0;ORANG_AVG_CNF=.;GORILLA_AVG_CNF=.;HUMAN_APE_VST=.;GORILLA_FST=0.569051;ORANG_VST=.;SHARED=orangutan,gorilla,chimpanzee,.,.;HUMAN_APE_FST=0.967591;AN=90;CEXON=CTD-2185K10.1;HUMAN_AND_CHIMP_FST=0.511042</t>
  </si>
  <si>
    <t>chr3_59202944_INS_chimpanzee_000008F_1_34616119_quiver_pilon_15609819_15609912</t>
  </si>
  <si>
    <t>16828825</t>
  </si>
  <si>
    <t>16829467</t>
  </si>
  <si>
    <t>PPIAP16</t>
  </si>
  <si>
    <t>18773</t>
  </si>
  <si>
    <t>CHIMP_VST=.;AC=32;CHIMP_AF=0;QEND=57961720;HUMAN_AVG_CNF=.;TSTART=16828825;LBK_CNF=.;BHCONDEL=NO;SVLEN=-642;LOS_CNF=.;EXONDIST=18773;DHCONDEL=564401;SVTYPE=DEL;CIPOS=-5,5;CHIMP_FST=0.523724;STRAND=1;REPPARENT=SINE/Alu,LTR/ERV1,LTR/ERVL,SINE/Alu;CHIMP_AVG_CNF=.;BNSVLEN=.;DENISOVA_CNF=.;AF=0.355556;GORILLA_VST=.;END=16829467;REPLEN=110,120,182,66;TEND=16829467;QSTART=57961078;NEAN_CNF=.;REPSTART=16828630,16828935,16829194,16829401;GORILLA_AF=0;SOURCE=chimpanzee;HUMAN_AF=1;CHCONDEL=chr3:57396542-57396676;ORANG_FST=0.521433;BNS=NO;ORANG_AF=0;NS=45;LINEAGE=human_specific;QCONTIG=chr3;REPTYPE=AluSx,MER50,LTR16C,AluSx;HUMAN_AND_CHIMP_VST=.;CIEND=-5,5;BNOSCORE=.;BNID=.;UNMASKEDWSSD=67;ORANG_AVG_CNF=.;GORILLA_AVG_CNF=.;HUMAN_APE_VST=.;GORILLA_FST=0.538992;ORANG_VST=.;SHARED=orangutan,gorilla,chimpanzee,.,.;HUMAN_APE_FST=1;AN=90;CEXON=PPIAP16;HUMAN_AND_CHIMP_FST=0.603372</t>
  </si>
  <si>
    <t>chr3_57961078_INS_chimpanzee_000008F_1_34616119_quiver_pilon_16828825_16829467</t>
  </si>
  <si>
    <t>16855685</t>
  </si>
  <si>
    <t>16855740</t>
  </si>
  <si>
    <t>SLMAP</t>
  </si>
  <si>
    <t>5659</t>
  </si>
  <si>
    <t>CHIMP_VST=.;AC=32;CHIMP_AF=0;QEND=57934883;HUMAN_AVG_CNF=.;TSTART=16855685;LBK_CNF=.;BHCONDEL=NO;SVLEN=-55;LOS_CNF=.;EXONDIST=5659;DHCONDEL=538151;SVTYPE=DEL;CIPOS=-5,5;CHIMP_FST=0.523724;STRAND=1;REPPARENT=SINE/Alu;CHIMP_AVG_CNF=.;BNSVLEN=.;DENISOVA_CNF=.;AF=0.355556;GORILLA_VST=.;END=16855740;REPLEN=55;TEND=16855740;QSTART=57934828;NEAN_CNF=.;REPSTART=16855677;GORILLA_AF=0;SOURCE=chimpanzee;HUMAN_AF=1;CHCONDEL=chr3:57396542-57396676;ORANG_FST=0.521433;BNS=NO;ORANG_AF=0;NS=45;LINEAGE=human_specific;QCONTIG=chr3;REPTYPE=AluSx;HUMAN_AND_CHIMP_VST=.;CIEND=-5,5;BNOSCORE=.;BNID=.;UNMASKEDWSSD=0;ORANG_AVG_CNF=.;GORILLA_AVG_CNF=.;HUMAN_APE_VST=.;GORILLA_FST=0.538992;ORANG_VST=.;SHARED=orangutan,gorilla,chimpanzee,.,.;HUMAN_APE_FST=1;AN=90;CEXON=SLMAP;HUMAN_AND_CHIMP_FST=0.603372</t>
  </si>
  <si>
    <t>chr3_57934828_INS_chimpanzee_000008F_1_34616119_quiver_pilon_16855685_16855740</t>
  </si>
  <si>
    <t>18164144</t>
  </si>
  <si>
    <t>18164204</t>
  </si>
  <si>
    <t>FAM208A</t>
  </si>
  <si>
    <t>719</t>
  </si>
  <si>
    <t>CHIMP_VST=.;AC=32;CHIMP_AF=0;QEND=56625786;HUMAN_AVG_CNF=.;TSTART=18164144;LBK_CNF=.;BHCONDEL=NO;SVLEN=-60;LOS_CNF=.;EXONDIST=719;DHCONDEL=393007;SVTYPE=DEL;CIPOS=-5,5;CHIMP_FST=0.523724;STRAND=1;REPPARENT=SINE/Alu;CHIMP_AVG_CNF=.;BNSVLEN=.;DENISOVA_CNF=.;AF=0.355556;GORILLA_VST=.;END=18164204;REPLEN=60;TEND=18164204;QSTART=56625726;NEAN_CNF=.;REPSTART=18163949;GORILLA_AF=0;SOURCE=chimpanzee;HUMAN_AF=1;CHCONDEL=chr3:56232717-56232718;ORANG_FST=0.521433;BNS=NO;ORANG_AF=0;NS=45;LINEAGE=human_specific;QCONTIG=chr3;REPTYPE=AluSx;HUMAN_AND_CHIMP_VST=.;CIEND=-5,5;BNOSCORE=.;BNID=.;UNMASKEDWSSD=0;ORANG_AVG_CNF=.;GORILLA_AVG_CNF=.;HUMAN_APE_VST=.;GORILLA_FST=0.538992;ORANG_VST=.;SHARED=orangutan,gorilla,chimpanzee,.,.;HUMAN_APE_FST=1;AN=90;CEXON=FAM208A;HUMAN_AND_CHIMP_FST=0.603372</t>
  </si>
  <si>
    <t>chr3_56625726_INS_chimpanzee_000008F_1_34616119_quiver_pilon_18164144_18164204</t>
  </si>
  <si>
    <t>18546665</t>
  </si>
  <si>
    <t>18551411</t>
  </si>
  <si>
    <t>RNA5SP133</t>
  </si>
  <si>
    <t>47496</t>
  </si>
  <si>
    <t>panTro2_hCONDEL.110</t>
  </si>
  <si>
    <t>CHIMP_VST=0.12991;AC=32;CHIMP_AF=0;QEND=56237465;HUMAN_AVG_CNF=0;TSTART=18546665;LBK_CNF=0.000;BHCONDEL=YES;SVLEN=-4746;LOS_CNF=0.000;EXONDIST=47496;DHCONDEL=0;SVTYPE=DEL;CIPOS=-5,5;CHIMP_FST=0.523724;STRAND=1;REPPARENT=DNA/hAT-Blackjack,Low_complexity,SINE/Alu,DNA/hAT-Charlie,LINE/L1,DNA/hAT-Charlie,SINE/MIR,Simple_repeat,LINE/L2,DNA/hAT-Charlie,DNA/hAT-Charlie,SINE/MIR;CHIMP_AVG_CNF=2.12;BNSVLEN=5227;DENISOVA_CNF=0.000;AF=0.355556;GORILLA_VST=0.163799;END=18551411;REPLEN=93,37,308,271,301,178,129,29,121,151,200,198;TEND=18551411;QSTART=56232719;NEAN_CNF=0.000;REPSTART=18546732,18547536,18547573,18547930,18548214,18549469,18550055,18550249,18550282,18550435,18550641,18550907;GORILLA_AF=0;SOURCE=chimpanzee;HUMAN_AF=1;CHCONDEL=chr3:56232717-56232718;ORANG_FST=0.521433;BNS=YES;ORANG_AF=0;NS=45;LINEAGE=human_specific;QCONTIG=chr3;REPTYPE=MER94,AT_rich,AluSx,MER1B,L1MA9,MER5A,MIR,(TG)n,L2a,Charlie18a,MER3,MIRb;HUMAN_AND_CHIMP_VST=0.406618;CIEND=-5,5;BNOSCORE=23.1987365887897;BNID=ID:1134;UNMASKEDWSSD=1394;ORANG_AVG_CNF=2.09;GORILLA_AVG_CNF=2.32;HUMAN_APE_VST=0.972673;GORILLA_FST=0.538992;ORANG_VST=0.135739;SHARED=orangutan,gorilla,chimpanzee,.,.;HUMAN_APE_FST=1;AN=90;CEXON=RNA5SP133;HUMAN_AND_CHIMP_FST=0.603372</t>
  </si>
  <si>
    <t>chr3_56232719_INS_chimpanzee_000008F_1_34616119_quiver_pilon_18546665_18551411</t>
  </si>
  <si>
    <t>18634745</t>
  </si>
  <si>
    <t>18636171</t>
  </si>
  <si>
    <t>ERC2</t>
  </si>
  <si>
    <t>2026</t>
  </si>
  <si>
    <t>CHIMP_VST=0.0843665;AC=32;CHIMP_AF=0;QEND=56152585;HUMAN_AVG_CNF=0;TSTART=18634745;LBK_CNF=0.000;BHCONDEL=NO;SVLEN=-1426;LOS_CNF=0.000;EXONDIST=2026;DHCONDEL=81559;SVTYPE=DEL;CIPOS=-5,5;CHIMP_FST=0.523724;STRAND=1;REPPARENT=SINE/Alu,Simple_repeat,SINE/Alu;CHIMP_AVG_CNF=2;BNSVLEN=.;DENISOVA_CNF=0.000;AF=0.355556;GORILLA_VST=0.150975;END=18636171;REPLEN=66,62,307;TEND=18636171;QSTART=56151159;NEAN_CNF=0.000;REPSTART=18634538,18635211,18635797;GORILLA_AF=0;SOURCE=chimpanzee;HUMAN_AF=1;CHCONDEL=chr3:56232717-56232718;ORANG_FST=0.521433;BNS=NO;ORANG_AF=0;NS=45;LINEAGE=human_specific;QCONTIG=chr3;REPTYPE=AluSx,(CATA)n,AluSx;HUMAN_AND_CHIMP_VST=0.452057;CIEND=-5,5;BNOSCORE=.;BNID=.;UNMASKEDWSSD=705;ORANG_AVG_CNF=2.2;GORILLA_AVG_CNF=2.31;HUMAN_APE_VST=0.927717;GORILLA_FST=0.538992;ORANG_VST=0.157541;SHARED=orangutan,gorilla,chimpanzee,.,.;HUMAN_APE_FST=1;AN=90;CEXON=ERC2;HUMAN_AND_CHIMP_FST=0.603372</t>
  </si>
  <si>
    <t>chr3_56151159_INS_chimpanzee_000008F_1_34616119_quiver_pilon_18634745_18636171</t>
  </si>
  <si>
    <t>19264648</t>
  </si>
  <si>
    <t>19266483</t>
  </si>
  <si>
    <t>11221</t>
  </si>
  <si>
    <t>panTro2_hCONDEL.109</t>
  </si>
  <si>
    <t>000008F_1_34616119_quiver_pilon:19265783-19265808,000008F_1_34616119_quiver_pilon:19265927-19265953,000008F_1_34616119_quiver_pilon:19266002-19266028</t>
  </si>
  <si>
    <t>CHIMP_VST=0.0899262;AC=31;CHIMP_AF=0;QEND=55524333;HUMAN_AVG_CNF=0;TSTART=19264648;LBK_CNF=0.000;BHCONDEL=YES;SVLEN=-1835;LOS_CNF=0.000;EXONDIST=11221;DHCONDEL=2;SVTYPE=DEL;CIPOS=-5,5;CHIMP_FST=0.509211;STRAND=1;REPPARENT=LINE/L2,Low_complexity;CHIMP_AVG_CNF=2.16;BNSVLEN=2037;DENISOVA_CNF=0.000;AF=0.344444;GORILLA_VST=0.0859001;END=19266483;REPLEN=175,15;TEND=19266483;QSTART=55522498;NEAN_CNF=1.916;REPSTART=19266293,19266468;GORILLA_AF=0;SOURCE=chimpanzee;HUMAN_AF=0.96875;CHCONDEL=chr3:55522494-55522495;ORANG_FST=0.506581;BNS=YES;ORANG_AF=0;NS=45;LINEAGE=human_specific;QCONTIG=chr3;REPTYPE=L2b,G-rich;HUMAN_AND_CHIMP_VST=0.47116;CIEND=-5,5;BNOSCORE=10.5382231404959;BNID=ID:1130;UNMASKEDWSSD=1526;ORANG_AVG_CNF=2.56;GORILLA_AVG_CNF=2.24;HUMAN_APE_VST=0.968138;GORILLA_FST=0.525092;ORANG_VST=0.184895;SHARED=orangutan,gorilla,chimpanzee,.,.;HUMAN_APE_FST=0.970635;AN=90;CEXON=ERC2;HUMAN_AND_CHIMP_FST=0.584083</t>
  </si>
  <si>
    <t>chr3_55522498_INS_chimpanzee_000008F_1_34616119_quiver_pilon_19264648_19266483</t>
  </si>
  <si>
    <t>19804171</t>
  </si>
  <si>
    <t>19804868</t>
  </si>
  <si>
    <t>CACNA2D3</t>
  </si>
  <si>
    <t>5668</t>
  </si>
  <si>
    <t>CHIMP_VST=0.17264;AC=28;CHIMP_AF=0;QEND=54976210;HUMAN_AVG_CNF=0;TSTART=19804171;LBK_CNF=0.000;BHCONDEL=NO;SVLEN=-697;LOS_CNF=0.000;EXONDIST=5668;DHCONDEL=546982;SVTYPE=DEL;CIPOS=-5,5;CHIMP_FST=0.465068;STRAND=1;REPPARENT=SINE/Alu,SINE/Alu;CHIMP_AVG_CNF=2.14;BNSVLEN=.;DENISOVA_CNF=0.000;AF=0.311111;GORILLA_VST=0.124545;END=19804868;REPLEN=276,29;TEND=19804868;QSTART=54975513;NEAN_CNF=0.000;REPSTART=19804143,19804839;GORILLA_AF=0;SOURCE=chimpanzee;HUMAN_AF=0.875;CHCONDEL=chr3:55522494-55522495;ORANG_FST=0.461551;BNS=NO;ORANG_AF=0;NS=45;LINEAGE=human_specific;QCONTIG=chr3;REPTYPE=AluSx,AluSx;HUMAN_AND_CHIMP_VST=0.333306;CIEND=-5,5;BNOSCORE=.;BNID=.;UNMASKEDWSSD=313;ORANG_AVG_CNF=1.97;GORILLA_AVG_CNF=2.12;HUMAN_APE_VST=0.947525;GORILLA_FST=0.482473;ORANG_VST=0.111511;SHARED=orangutan,gorilla,chimpanzee,.,.;HUMAN_APE_FST=0.881892;AN=90;CEXON=CACNA2D3;HUMAN_AND_CHIMP_FST=0.526427</t>
  </si>
  <si>
    <t>chr3_54975513_INS_chimpanzee_000008F_1_34616119_quiver_pilon_19804171_19804868</t>
  </si>
  <si>
    <t>19814366</t>
  </si>
  <si>
    <t>19814693</t>
  </si>
  <si>
    <t>LRTM1</t>
  </si>
  <si>
    <t>CHIMP_VST=0.0755888;AC=32;CHIMP_AF=0;QEND=54966594;HUMAN_AVG_CNF=0;TSTART=19814366;LBK_CNF=0.000;BHCONDEL=NO;SVLEN=-327;LOS_CNF=0.000;EXONDIST=662;DHCONDEL=556228;SVTYPE=DEL;CIPOS=-5,5;CHIMP_FST=0.523724;STRAND=1;REPPARENT=.;CHIMP_AVG_CNF=1.83;BNSVLEN=.;DENISOVA_CNF=0.000;AF=0.355556;GORILLA_VST=0.194039;END=19814693;REPLEN=.;TEND=19814693;QSTART=54966267;NEAN_CNF=0.000;REPSTART=.;GORILLA_AF=0;SOURCE=chimpanzee;HUMAN_AF=1;CHCONDEL=chr3:55522494-55522495;ORANG_FST=0.521433;BNS=NO;ORANG_AF=0;NS=45;LINEAGE=human_specific;QCONTIG=chr3;REPTYPE=.;HUMAN_AND_CHIMP_VST=0.439144;CIEND=-5,5;BNOSCORE=.;BNID=.;UNMASKEDWSSD=184;ORANG_AVG_CNF=1.94;GORILLA_AVG_CNF=2.26;HUMAN_APE_VST=0.885553;GORILLA_FST=0.538992;ORANG_VST=0.137435;SHARED=orangutan,gorilla,chimpanzee,.,.;HUMAN_APE_FST=1;AN=90;CEXON=LRTM1;HUMAN_AND_CHIMP_FST=0.603372</t>
  </si>
  <si>
    <t>chr3_54966267_INS_chimpanzee_000008F_1_34616119_quiver_pilon_19814366_19814693</t>
  </si>
  <si>
    <t>21500374</t>
  </si>
  <si>
    <t>21501200</t>
  </si>
  <si>
    <t>TKT</t>
  </si>
  <si>
    <t>11219</t>
  </si>
  <si>
    <t>CHIMP_VST=.;AC=32;CHIMP_AF=0;QEND=53268098;HUMAN_AVG_CNF=.;TSTART=21500374;LBK_CNF=.;BHCONDEL=NO;SVLEN=-826;LOS_CNF=.;EXONDIST=11219;DHCONDEL=1831682;SVTYPE=DEL;CIPOS=-5,5;CHIMP_FST=0.523724;STRAND=1;REPPARENT=LINE/L1,SINE/Alu,LINE/L1,SINE/Alu;CHIMP_AVG_CNF=.;BNSVLEN=.;DENISOVA_CNF=.;AF=0.355556;GORILLA_VST=.;END=21501200;REPLEN=143,299,354,30;TEND=21501200;QSTART=53267272;NEAN_CNF=.;REPSTART=21500344,21500517,21500816,21501170;GORILLA_AF=0;SOURCE=chimpanzee;HUMAN_AF=1;CHCONDEL=chr3:51435588-51435589;ORANG_FST=0.521433;BNS=NO;ORANG_AF=0;NS=45;LINEAGE=human_specific;QCONTIG=chr3;REPTYPE=L1MA4,AluJb,L1MA4,AluSx;HUMAN_AND_CHIMP_VST=.;CIEND=-5,5;BNOSCORE=.;BNID=.;UNMASKEDWSSD=0;ORANG_AVG_CNF=.;GORILLA_AVG_CNF=.;HUMAN_APE_VST=.;GORILLA_FST=0.538992;ORANG_VST=.;SHARED=orangutan,gorilla,chimpanzee,.,.;HUMAN_APE_FST=1;AN=90;CEXON=TKT;HUMAN_AND_CHIMP_FST=0.603372</t>
  </si>
  <si>
    <t>chr3_53267272_INS_chimpanzee_000008F_1_34616119_quiver_pilon_21500374_21501200</t>
  </si>
  <si>
    <t>22028982</t>
  </si>
  <si>
    <t>22030289</t>
  </si>
  <si>
    <t>NEK4</t>
  </si>
  <si>
    <t>209</t>
  </si>
  <si>
    <t>CHIMP_VST=.;AC=31;CHIMP_AF=0;QEND=52742510;HUMAN_AVG_CNF=.;TSTART=22028982;LBK_CNF=.;BHCONDEL=NO;SVLEN=-1307;LOS_CNF=.;EXONDIST=209;DHCONDEL=1305613;SVTYPE=DEL;CIPOS=-5,5;CHIMP_FST=0.509211;STRAND=1;REPPARENT=SINE/Alu,SINE/Alu,LINE/L1,SINE/Alu,SINE/Alu,LINE/L1,SINE/Alu;CHIMP_AVG_CNF=.;BNSVLEN=.;DENISOVA_CNF=.;AF=0.344444;GORILLA_VST=.;END=22030289;REPLEN=236,298,53,297,309,12,34;TEND=22030289;QSTART=52741203;NEAN_CNF=.;REPSTART=22028918,22029247,22029582,22029635,22029934,22030243,22030255;GORILLA_AF=0;SOURCE=chimpanzee;HUMAN_AF=0.96875;CHCONDEL=chr3:51435588-51435589;ORANG_FST=0.506581;BNS=NO;ORANG_AF=0;NS=45;LINEAGE=human_specific;QCONTIG=chr3;REPTYPE=AluSx,AluY,L1MEc,AluSx,AluY,L1MEc,AluY;HUMAN_AND_CHIMP_VST=.;CIEND=-5,5;BNOSCORE=.;BNID=.;UNMASKEDWSSD=0;ORANG_AVG_CNF=.;GORILLA_AVG_CNF=.;HUMAN_APE_VST=.;GORILLA_FST=0.525092;ORANG_VST=.;SHARED=orangutan,gorilla,chimpanzee,.,.;HUMAN_APE_FST=0.970635;AN=90;CEXON=NEK4;HUMAN_AND_CHIMP_FST=0.584083</t>
  </si>
  <si>
    <t>chr3_52741203_INS_chimpanzee_000008F_1_34616119_quiver_pilon_22028982_22030289</t>
  </si>
  <si>
    <t>23198360</t>
  </si>
  <si>
    <t>23199699</t>
  </si>
  <si>
    <t>RAD54L2</t>
  </si>
  <si>
    <t>7600</t>
  </si>
  <si>
    <t>CHIMP_VST=0.117245;AC=24;CHIMP_AF=0;QEND=51584107;HUMAN_AVG_CNF=0;TSTART=23198360;LBK_CNF=0.000;BHCONDEL=NO;SVLEN=-1339;LOS_CNF=0.000;EXONDIST=7600;DHCONDEL=147178;SVTYPE=DEL;CIPOS=-5,5;CHIMP_FST=0.403509;STRAND=1;REPPARENT=DNA/hAT-Charlie,SINE/Alu,SINE/Alu,SINE/Alu,SINE/Alu;CHIMP_AVG_CNF=1.9;BNSVLEN=2872;DENISOVA_CNF=0.000;AF=0.272727;GORILLA_VST=0.0866559;END=23199699;REPLEN=142,296,95,83,307;TEND=23199699;QSTART=51582768;NEAN_CNF=0.000;REPSTART=23198357,23198575,23198970,23199073,23199160;GORILLA_AF=0;SOURCE=chimpanzee;HUMAN_AF=0.8;CHCONDEL=chr3:51435588-51435589;ORANG_FST=0.4;BNS=YES;ORANG_AF=0;NS=45;LINEAGE=human_specific;QCONTIG=chr3;REPTYPE=Charlie1,AluSx,FLAM_C,AluJb,AluY;HUMAN_AND_CHIMP_VST=0.384372;CIEND=-5,5;BNOSCORE=558.083353122774;BNID=ID:1125;UNMASKEDWSSD=223;ORANG_AVG_CNF=2.03;GORILLA_AVG_CNF=1.91;HUMAN_APE_VST=0.909859;GORILLA_FST=0.420523;ORANG_VST=0.147803;SHARED=orangutan,gorilla,chimpanzee,.,.;HUMAN_APE_FST=0.807607;AN=88;CEXON=RAD54L2;HUMAN_AND_CHIMP_FST=0.459897</t>
  </si>
  <si>
    <t>chr3_51582768_INS_chimpanzee_000008F_1_34616119_quiver_pilon_23198360_23199699</t>
  </si>
  <si>
    <t>23343993</t>
  </si>
  <si>
    <t>23344296</t>
  </si>
  <si>
    <t>DCAF1</t>
  </si>
  <si>
    <t>3817</t>
  </si>
  <si>
    <t>panTro2_hCONDEL.108</t>
  </si>
  <si>
    <t>000008F_1_34616119_quiver_pilon:23344094-23344211</t>
  </si>
  <si>
    <t>CHIMP_VST=.;AC=32;CHIMP_AF=0;QEND=51437457;HUMAN_AVG_CNF=.;TSTART=23343993;LBK_CNF=.;BHCONDEL=YES;SVLEN=-303;LOS_CNF=.;EXONDIST=3817;DHCONDEL=1564;SVTYPE=DEL;CIPOS=-5,5;CHIMP_FST=0.523724;STRAND=1;REPPARENT=SINE/Alu,SINE/Alu;CHIMP_AVG_CNF=.;BNSVLEN=.;DENISOVA_CNF=.;AF=0.355556;GORILLA_VST=.;END=23344296;REPLEN=167,135;TEND=23344296;QSTART=51437154;NEAN_CNF=.;REPSTART=23343854,23344161;GORILLA_AF=0;SOURCE=chimpanzee;HUMAN_AF=1;CHCONDEL=chr3:51435588-51435589;ORANG_FST=0.521433;BNS=NO;ORANG_AF=0;NS=45;LINEAGE=human_specific;QCONTIG=chr3;REPTYPE=AluSx,AluSx;HUMAN_AND_CHIMP_VST=.;CIEND=-5,5;BNOSCORE=.;BNID=.;UNMASKEDWSSD=0;ORANG_AVG_CNF=.;GORILLA_AVG_CNF=.;HUMAN_APE_VST=.;GORILLA_FST=0.538992;ORANG_VST=.;SHARED=orangutan,gorilla,chimpanzee,.,.;HUMAN_APE_FST=1;AN=90;CEXON=DCAF1;HUMAN_AND_CHIMP_FST=0.603372</t>
  </si>
  <si>
    <t>chr3_51437154_INS_chimpanzee_000008F_1_34616119_quiver_pilon_23343993_23344296</t>
  </si>
  <si>
    <t>23627849</t>
  </si>
  <si>
    <t>23627901</t>
  </si>
  <si>
    <t>DOCK3</t>
  </si>
  <si>
    <t>2450</t>
  </si>
  <si>
    <t>CHIMP_VST=.;AC=32;CHIMP_AF=0;QEND=51156847;HUMAN_AVG_CNF=.;TSTART=23627849;LBK_CNF=.;BHCONDEL=NO;SVLEN=-52;LOS_CNF=.;EXONDIST=2450;DHCONDEL=278794;SVTYPE=DEL;CIPOS=-5,5;CHIMP_FST=0.523724;STRAND=1;REPPARENT=.;CHIMP_AVG_CNF=.;BNSVLEN=.;DENISOVA_CNF=.;AF=0.355556;GORILLA_VST=.;END=23627901;REPLEN=.;TEND=23627901;QSTART=51156795;NEAN_CNF=.;REPSTART=.;GORILLA_AF=0;SOURCE=chimpanzee;HUMAN_AF=1;CHCONDEL=chr3:51435588-51435589;ORANG_FST=0.521433;BNS=NO;ORANG_AF=0;NS=45;LINEAGE=human_specific;QCONTIG=chr3;REPTYPE=.;HUMAN_AND_CHIMP_VST=.;CIEND=-5,5;BNOSCORE=.;BNID=.;UNMASKEDWSSD=52;ORANG_AVG_CNF=.;GORILLA_AVG_CNF=.;HUMAN_APE_VST=.;GORILLA_FST=0.538992;ORANG_VST=.;SHARED=orangutan,gorilla,chimpanzee,.,.;HUMAN_APE_FST=1;AN=90;CEXON=DOCK3;HUMAN_AND_CHIMP_FST=0.603372</t>
  </si>
  <si>
    <t>chr3_51156795_INS_chimpanzee_000008F_1_34616119_quiver_pilon_23627849_23627901</t>
  </si>
  <si>
    <t>24145196</t>
  </si>
  <si>
    <t>24145248</t>
  </si>
  <si>
    <t>MAPKAPK3</t>
  </si>
  <si>
    <t>496</t>
  </si>
  <si>
    <t>CHIMP_VST=.;AC=32;CHIMP_AF=0;QEND=50641054;HUMAN_AVG_CNF=.;TSTART=24145196;LBK_CNF=.;BHCONDEL=NO;SVLEN=-52;LOS_CNF=.;EXONDIST=496;DHCONDEL=794587;SVTYPE=DEL;CIPOS=-5,5;CHIMP_FST=0.523724;STRAND=1;REPPARENT=.;CHIMP_AVG_CNF=.;BNSVLEN=.;DENISOVA_CNF=.;AF=0.355556;GORILLA_VST=.;END=24145248;REPLEN=.;TEND=24145248;QSTART=50641002;NEAN_CNF=.;REPSTART=.;GORILLA_AF=0;SOURCE=chimpanzee;HUMAN_AF=1;CHCONDEL=chr3:51435588-51435589;ORANG_FST=0.521433;BNS=NO;ORANG_AF=0;NS=45;LINEAGE=human_specific;QCONTIG=chr3;REPTYPE=.;HUMAN_AND_CHIMP_VST=.;CIEND=-5,5;BNOSCORE=.;BNID=.;UNMASKEDWSSD=32;ORANG_AVG_CNF=.;GORILLA_AVG_CNF=.;HUMAN_APE_VST=.;GORILLA_FST=0.538992;ORANG_VST=.;SHARED=orangutan,gorilla,chimpanzee,.,.;HUMAN_APE_FST=1;AN=90;CEXON=MAPKAPK3;HUMAN_AND_CHIMP_FST=0.603372</t>
  </si>
  <si>
    <t>chr3_50641002_INS_chimpanzee_000008F_1_34616119_quiver_pilon_24145196_24145248</t>
  </si>
  <si>
    <t>24716348</t>
  </si>
  <si>
    <t>24717250</t>
  </si>
  <si>
    <t>RBM6</t>
  </si>
  <si>
    <t>307</t>
  </si>
  <si>
    <t>CHIMP_VST=.;AC=32;CHIMP_AF=0;QEND=50065627;HUMAN_AVG_CNF=.;TSTART=24716348;LBK_CNF=.;BHCONDEL=NO;SVLEN=-902;LOS_CNF=.;EXONDIST=307;DHCONDEL=663243;SVTYPE=DEL;CIPOS=-5,5;CHIMP_FST=0.523724;STRAND=1;REPPARENT=SINE/Alu,SINE/Alu,SINE/Alu,SINE/Alu;CHIMP_AVG_CNF=.;BNSVLEN=.;DENISOVA_CNF=.;AF=0.355556;GORILLA_VST=.;END=24717250;REPLEN=59,312,297,81;TEND=24717250;QSTART=50064725;NEAN_CNF=.;REPSTART=24716102,24716415,24716742,24717169;GORILLA_AF=0;SOURCE=chimpanzee;HUMAN_AF=1;CHCONDEL=chr3:49401480-49401480;ORANG_FST=0.521433;BNS=NO;ORANG_AF=0;NS=45;LINEAGE=human_specific;QCONTIG=chr3;REPTYPE=AluY,AluSx,AluSx,AluSx;HUMAN_AND_CHIMP_VST=.;CIEND=-5,5;BNOSCORE=.;BNID=.;UNMASKEDWSSD=58;ORANG_AVG_CNF=.;GORILLA_AVG_CNF=.;HUMAN_APE_VST=.;GORILLA_FST=0.538992;ORANG_VST=.;SHARED=orangutan,gorilla,chimpanzee,.,.;HUMAN_APE_FST=1;AN=90;CEXON=RBM6;HUMAN_AND_CHIMP_FST=0.603372</t>
  </si>
  <si>
    <t>chr3_50064725_INS_chimpanzee_000008F_1_34616119_quiver_pilon_24716348_24717250</t>
  </si>
  <si>
    <t>25378653</t>
  </si>
  <si>
    <t>25381509</t>
  </si>
  <si>
    <t>RHOA</t>
  </si>
  <si>
    <t>5234</t>
  </si>
  <si>
    <t>panTro2_hCONDEL.107</t>
  </si>
  <si>
    <t>CHIMP_VST=0.298322;AC=32;CHIMP_AF=0;QEND=49404335;HUMAN_AVG_CNF=0;TSTART=25378653;LBK_CNF=0.000;BHCONDEL=YES;SVLEN=-2856;LOS_CNF=0.000;EXONDIST=5234;DHCONDEL=1;SVTYPE=DEL;CIPOS=-5,5;CHIMP_FST=0.523724;STRAND=1;REPPARENT=SINE/Alu,LINE/L2,SINE/Alu,SINE/Alu,Low_complexity,SINE/Alu,SINE/Alu,SINE/Alu,SINE/Alu;CHIMP_AVG_CNF=2.07;BNSVLEN=.;DENISOVA_CNF=0.000;AF=0.355556;GORILLA_VST=0.138444;END=25381509;REPLEN=305,100,297,311,21,301,160,215,183;TEND=25381509;QSTART=49401479;NEAN_CNF=0.000;REPSTART=25378948,25379410,25379620,25379970,25380423,25380459,25381134,25381294,25378534;GORILLA_AF=0;SOURCE=chimpanzee;HUMAN_AF=1;CHCONDEL=chr3:49401480-49401480;ORANG_FST=0.521433;BNS=NO;ORANG_AF=0;NS=45;LINEAGE=human_specific;QCONTIG=chr3;REPTYPE=AluSx,L2b,AluY,AluSx,AT_rich,AluSx,AluJb,AluJb,AluSx;HUMAN_AND_CHIMP_VST=0.180959;CIEND=-5,5;BNOSCORE=.;BNID=.;UNMASKEDWSSD=495;ORANG_AVG_CNF=1.41;GORILLA_AVG_CNF=1.88;HUMAN_APE_VST=0.873987;GORILLA_FST=0.538992;ORANG_VST=0.0418057;SHARED=orangutan,gorilla,chimpanzee,.,.;HUMAN_APE_FST=1;AN=90;CEXON=RHOA;HUMAN_AND_CHIMP_FST=0.603372</t>
  </si>
  <si>
    <t>chr3_49401479_INS_chimpanzee_000008F_1_34616119_quiver_pilon_25378653_25381509</t>
  </si>
  <si>
    <t>25985017</t>
  </si>
  <si>
    <t>25986156</t>
  </si>
  <si>
    <t>PRKAR2A</t>
  </si>
  <si>
    <t>4873</t>
  </si>
  <si>
    <t>CHIMP_VST=0.126941;AC=28;CHIMP_AF=0;QEND=48800062;HUMAN_AVG_CNF=0;TSTART=25985017;LBK_CNF=0.000;BHCONDEL=NO;SVLEN=-1139;LOS_CNF=0.000;EXONDIST=4873;DHCONDEL=602557;SVTYPE=DEL;CIPOS=-5,5;CHIMP_FST=0.465068;STRAND=1;REPPARENT=LINE/L1,SINE/Alu,LTR/ERVL,LINE/L1,SINE/Alu,SINE/Alu;CHIMP_AVG_CNF=2.01;BNSVLEN=.;DENISOVA_CNF=0.000;AF=0.311111;GORILLA_VST=0.127473;END=25986156;REPLEN=72,195,82,64,26,256;TEND=25986156;QSTART=48798923;NEAN_CNF=0.000;REPSTART=25985273,25985371,25985571,25985655,25986130,25984967;GORILLA_AF=0;SOURCE=chimpanzee;HUMAN_AF=0.875;CHCONDEL=chr3:49401480-49401480;ORANG_FST=0.461551;BNS=NO;ORANG_AF=0;NS=45;LINEAGE=human_specific;QCONTIG=chr3;REPTYPE=L1MB1,AluJb,MER21B,L1MB1,AluSx,AluSx;HUMAN_AND_CHIMP_VST=0.373976;CIEND=-5,5;BNOSCORE=.;BNID=.;UNMASKEDWSSD=327;ORANG_AVG_CNF=2;GORILLA_AVG_CNF=2.1;HUMAN_APE_VST=0.920265;GORILLA_FST=0.482473;ORANG_VST=0.125378;SHARED=orangutan,gorilla,chimpanzee,.,.;HUMAN_APE_FST=0.881892;AN=90;CEXON=PRKAR2A;HUMAN_AND_CHIMP_FST=0.526427</t>
  </si>
  <si>
    <t>chr3_48798923_INS_chimpanzee_000008F_1_34616119_quiver_pilon_25985017_25986156</t>
  </si>
  <si>
    <t>26586119</t>
  </si>
  <si>
    <t>26591844</t>
  </si>
  <si>
    <t>MIR4443</t>
  </si>
  <si>
    <t>8662</t>
  </si>
  <si>
    <t>CHIMP_VST=0.185454;AC=16;CHIMP_AF=0;QEND=48211004;HUMAN_AVG_CNF=0;TSTART=26586119;LBK_CNF=0.000;BHCONDEL=NO;SVLEN=-5725;LOS_CNF=0.000;EXONDIST=8662;DHCONDEL=774010;SVTYPE=DEL;CIPOS=-5,5;CHIMP_FST=0.284887;STRAND=1;REPPARENT=SINE/MIR,SINE/MIR,SINE/Alu,LTR/ERV1,LTR/ERV1,SINE/Alu,LTR/ERV1,SINE/Alu,LTR/ERV1,SINE/Alu,LTR/ERV1,SINE/Alu,SINE/Alu,LTR/ERV1,SINE/Alu,LTR/ERV1,SINE/Alu,SINE/Alu;CHIMP_AVG_CNF=2.51;BNSVLEN=4241;DENISOVA_CNF=0.000;AF=0.177778;GORILLA_VST=0.0280142;END=26591844;REPLEN=234,113,167,554,254,338,33,315,1257,312,37,317,300,92,316,14,53,281;TEND=26591844;QSTART=48205279;NEAN_CNF=0.000;REPSTART=26586749,26587048,26587192,26587359,26587913,26588167,26588505,26588538,26588853,26590110,26590422,26590459,26590786,26591086,26591461,26591777,26591791,26591178;GORILLA_AF=0;SOURCE=chimpanzee;HUMAN_AF=0.5;CHCONDEL=chr3:47431267-47431268;ORANG_FST=0.279771;BNS=YES;ORANG_AF=0;NS=45;LINEAGE=human_specific;QCONTIG=chr3;REPTYPE=MIR,MIRb,AluJb,MER41A,MER41-int,AluSx,MER41-int,AluSx,MER41-int,AluSx,MER41-int,AluSx,AluSx,MER41-int,AluSx,MER41-int,AluSx,AluSx;HUMAN_AND_CHIMP_VST=0.29866;CIEND=-5,5;BNOSCORE=220.976921533213;BNID=ID:1113;UNMASKEDWSSD=428;ORANG_AVG_CNF=2.53;GORILLA_AVG_CNF=2.01;HUMAN_APE_VST=0.913996;GORILLA_FST=0.303461;ORANG_VST=0.135187;SHARED=orangutan,gorilla,chimpanzee,.,.;HUMAN_APE_FST=0.521773;AN=90;CEXON=MIR4443;HUMAN_AND_CHIMP_FST=0.303905</t>
  </si>
  <si>
    <t>chr3_48205279_INS_chimpanzee_000008F_1_34616119_quiver_pilon_26586119_26591844</t>
  </si>
  <si>
    <t>26683868</t>
  </si>
  <si>
    <t>26689166</t>
  </si>
  <si>
    <t>RP11-1029M24.1</t>
  </si>
  <si>
    <t>CHIMP_VST=0.407265;AC=31;CHIMP_AF=0;QEND=48119290;HUMAN_AVG_CNF=0;TSTART=26683868;LBK_CNF=0.000;BHCONDEL=NO;SVLEN=-5298;LOS_CNF=0.000;EXONDIST=6678;DHCONDEL=682723;SVTYPE=DEL;CIPOS=-5,5;CHIMP_FST=0.509211;STRAND=1;REPPARENT=SINE/Alu,LTR/ERV1,SINE/Alu,SINE/Alu,LTR/ERVL,Retroposon,LTR/ERVL,SINE/Alu,SINE/Alu,SINE/Alu,SINE/Alu,LTR/ERVL,LTR/ERVL,SINE/Alu,LTR/ERV1,SINE/Alu,LTR/ERV1,SINE/Alu,SINE/Alu,SINE/Alu;CHIMP_AVG_CNF=2.17;BNSVLEN=5581;DENISOVA_CNF=0.085;AF=0.344444;GORILLA_VST=0.31221;END=26689166;REPLEN=214,98,158,227,103,667,511,309,138,312,179,378,51,295,41,305,142,296,141,83;TEND=26689166;QSTART=48113992;NEAN_CNF=2.017;REPSTART=26683787,26684082,26684197,26684360,26684589,26684761,26685460,26685971,26686286,26686424,26686736,26686915,26687763,26687814,26688154,26688195,26688500,26688643,26688941,26689083;GORILLA_AF=0;SOURCE=chimpanzee;HUMAN_AF=0.96875;CHCONDEL=chr3:47431267-47431268;ORANG_FST=0.506581;BNS=YES;ORANG_AF=0;NS=45;LINEAGE=human_specific;QCONTIG=chr3;REPTYPE=AluY,MER4D1,AluSx,AluJb,MER21B,SVA_D,MER21-int,AluSx,AluJb,AluSx,AluJb,MER21-int,MER21-int,AluJb,LTR54,AluY,LTR54,AluSx,AluSx,AluSx;HUMAN_AND_CHIMP_VST=0;CIEND=-5,5;BNOSCORE=7.36179795937127;BNID=ID:1111;UNMASKEDWSSD=246;ORANG_AVG_CNF=0.0844;GORILLA_AVG_CNF=2.18;HUMAN_APE_VST=0.37744;GORILLA_FST=0.525092;ORANG_VST=0.0561833;SHARED=orangutan,gorilla,chimpanzee,.,.;HUMAN_APE_FST=0.970635;AN=90;CEXON=RP11-1029M24.1;HUMAN_AND_CHIMP_FST=0.584083</t>
  </si>
  <si>
    <t>chr3_48113992_INS_chimpanzee_000008F_1_34616119_quiver_pilon_26683868_26689166</t>
  </si>
  <si>
    <t>27371520</t>
  </si>
  <si>
    <t>27372227</t>
  </si>
  <si>
    <t>SCAP</t>
  </si>
  <si>
    <t>94</t>
  </si>
  <si>
    <t>CHIMP_VST=0.171372;AC=29;CHIMP_AF=0;QEND=47435467;HUMAN_AVG_CNF=0;TSTART=27371520;LBK_CNF=0.000;BHCONDEL=NO;SVLEN=-707;LOS_CNF=0.000;EXONDIST=94;DHCONDEL=3491;SVTYPE=DEL;CIPOS=-5,5;CHIMP_FST=0.479878;STRAND=1;REPPARENT=SINE/Alu,SINE/MIR,SINE/Alu;CHIMP_AVG_CNF=1.58;BNSVLEN=.;DENISOVA_CNF=0.000;AF=0.322222;GORILLA_VST=0.0807547;END=27372227;REPLEN=202,139,106;TEND=27372227;QSTART=47434760;NEAN_CNF=0.000;REPSTART=27371434,27371982,27372121;GORILLA_AF=0;SOURCE=chimpanzee;HUMAN_AF=0.90625;CHCONDEL=chr3:47431267-47431268;ORANG_FST=0.476635;BNS=NO;ORANG_AF=0;NS=45;LINEAGE=human_specific;QCONTIG=chr3;REPTYPE=AluSx,MIRb,AluSx;HUMAN_AND_CHIMP_VST=0.301653;CIEND=-5,5;BNOSCORE=.;BNID=.;UNMASKEDWSSD=188;ORANG_AVG_CNF=1.48;GORILLA_AVG_CNF=1.46;HUMAN_APE_VST=0.892576;GORILLA_FST=0.496829;ORANG_VST=0.105292;SHARED=orangutan,gorilla,chimpanzee,.,.;HUMAN_APE_FST=0.911576;AN=90;CEXON=SCAP;HUMAN_AND_CHIMP_FST=0.545605</t>
  </si>
  <si>
    <t>chr3_47434760_INS_chimpanzee_000008F_1_34616119_quiver_pilon_27371520_27372227</t>
  </si>
  <si>
    <t>27612436</t>
  </si>
  <si>
    <t>27614173</t>
  </si>
  <si>
    <t>KIF9-AS1</t>
  </si>
  <si>
    <t>26849</t>
  </si>
  <si>
    <t>CHIMP_VST=.;AC=34;CHIMP_AF=0;QEND=47197983;HUMAN_AVG_CNF=.;TSTART=27612436;LBK_CNF=.;BHCONDEL=NO;SVLEN=-1737;LOS_CNF=.;EXONDIST=26849;DHCONDEL=235022;SVTYPE=DEL;CIPOS=-5,5;CHIMP_FST=0.553785;STRAND=1;REPPARENT=SINE/Alu,SINE/Alu,LINE/L1,SINE/Alu,SINE/Alu,SINE/Alu;CHIMP_AVG_CNF=.;BNSVLEN=2194;DENISOVA_CNF=.;AF=0.377778;GORILLA_VST=.;END=27614173;REPLEN=9,171,613,293,315,301;TEND=27614173;QSTART=47196246;NEAN_CNF=.;REPSTART=27612143,27612445,27612626,27613258,27613556,27613871;GORILLA_AF=0.125;SOURCE=chimpanzee;HUMAN_AF=1;CHCONDEL=chr3:47431267-47431268;ORANG_FST=0.55223;BNS=YES;ORANG_AF=0;NS=45;LINEAGE=human_specific;QCONTIG=chr3;REPTYPE=AluY,AluJb,L1MA5A,AluJb,AluSx,AluSx;HUMAN_AND_CHIMP_VST=.;CIEND=-5,5;BNOSCORE=53.1287204273722;BNID=ID:1106;UNMASKEDWSSD=0;ORANG_AVG_CNF=.;GORILLA_AVG_CNF=.;HUMAN_APE_VST=.;GORILLA_FST=0.264344;ORANG_VST=.;SHARED=orangutan,gorilla,chimpanzee,.,.;HUMAN_APE_FST=0.966825;AN=90;CEXON=KIF9-AS1;HUMAN_AND_CHIMP_FST=0.509013</t>
  </si>
  <si>
    <t>chr3_47196246_INS_chimpanzee_000008F_1_34616119_quiver_pilon_27612436_27614173</t>
  </si>
  <si>
    <t>28559645</t>
  </si>
  <si>
    <t>28559756</t>
  </si>
  <si>
    <t>CCR3</t>
  </si>
  <si>
    <t>2471</t>
  </si>
  <si>
    <t>CHIMP_VST=0.138665;AC=2;CHIMP_AF=0;QEND=46245121;HUMAN_AVG_CNF=0;TSTART=28559645;LBK_CNF=0.000;BHCONDEL=NO;SVLEN=-111;LOS_CNF=0.000;EXONDIST=2471;DHCONDEL=1186258;SVTYPE=DEL;CIPOS=-5,5;CHIMP_FST=-0.0207181;STRAND=1;REPPARENT=.;CHIMP_AVG_CNF=1.81;BNSVLEN=.;DENISOVA_CNF=0.000;AF=0.0322581;GORILLA_VST=0.0118111;END=28559756;REPLEN=.;TEND=28559756;QSTART=46245010;NEAN_CNF=0.000;REPSTART=.;GORILLA_AF=0;SOURCE=chimpanzee;HUMAN_AF=0.5;CHCONDEL=chr3:47431267-47431268;ORANG_FST=-0.0169698;BNS=NO;ORANG_AF=0;NS=45;LINEAGE=human_specific;QCONTIG=chr3;REPTYPE=.;HUMAN_AND_CHIMP_VST=0.308181;CIEND=-5,5;BNOSCORE=.;BNID=.;UNMASKEDWSSD=111;ORANG_AVG_CNF=2.01;GORILLA_AVG_CNF=1.43;HUMAN_APE_VST=0.839802;GORILLA_FST=-0.029567;ORANG_VST=0.144707;SHARED=orangutan,gorilla,chimpanzee,.,.;HUMAN_APE_FST=.;AN=62;CEXON=CCR3;HUMAN_AND_CHIMP_FST=0.0211728</t>
  </si>
  <si>
    <t>chr3_46245010_INS_chimpanzee_000008F_1_34616119_quiver_pilon_28559645_28559756</t>
  </si>
  <si>
    <t>28560544</t>
  </si>
  <si>
    <t>28560883</t>
  </si>
  <si>
    <t>1680</t>
  </si>
  <si>
    <t>CHIMP_VST=.;AC=32;CHIMP_AF=0;QEND=46244558;HUMAN_AVG_CNF=.;TSTART=28560544;LBK_CNF=.;BHCONDEL=NO;SVLEN=-339;LOS_CNF=.;EXONDIST=1680;DHCONDEL=1187049;SVTYPE=DEL;CIPOS=-5,5;CHIMP_FST=0.523724;STRAND=1;REPPARENT=LINE/L1,LINE/L1;CHIMP_AVG_CNF=.;BNSVLEN=.;DENISOVA_CNF=.;AF=0.355556;GORILLA_VST=.;END=28560883;REPLEN=173,153;TEND=28560883;QSTART=46244219;NEAN_CNF=.;REPSTART=28560400,28560730;GORILLA_AF=0;SOURCE=chimpanzee;HUMAN_AF=1;CHCONDEL=chr3:47431267-47431268;ORANG_FST=0.521433;BNS=NO;ORANG_AF=0;NS=45;LINEAGE=human_specific;QCONTIG=chr3;REPTYPE=L1ME4a,L1ME4a;HUMAN_AND_CHIMP_VST=.;CIEND=-5,5;BNOSCORE=.;BNID=.;UNMASKEDWSSD=0;ORANG_AVG_CNF=.;GORILLA_AVG_CNF=.;HUMAN_APE_VST=.;GORILLA_FST=0.538992;ORANG_VST=.;SHARED=orangutan,gorilla,chimpanzee,.,.;HUMAN_APE_FST=1;AN=90;CEXON=CCR3;HUMAN_AND_CHIMP_FST=0.603372</t>
  </si>
  <si>
    <t>chr3_46244219_INS_chimpanzee_000008F_1_34616119_quiver_pilon_28560544_28560883</t>
  </si>
  <si>
    <t>29436056</t>
  </si>
  <si>
    <t>29439334</t>
  </si>
  <si>
    <t>LARS2</t>
  </si>
  <si>
    <t>17057</t>
  </si>
  <si>
    <t>CHIMP_VST=.;AC=32;CHIMP_AF=0;QEND=45374728;HUMAN_AVG_CNF=.;TSTART=29436056;LBK_CNF=.;BHCONDEL=NO;SVLEN=-3278;LOS_CNF=.;EXONDIST=17057;DHCONDEL=2059818;SVTYPE=DEL;CIPOS=-5,5;CHIMP_FST=0.523724;STRAND=1;REPPARENT=LINE/L1,SINE/Alu,LINE/L1,Simple_repeat,SINE/Alu,LINE/L1;CHIMP_AVG_CNF=.;BNSVLEN=5664;DENISOVA_CNF=.;AF=0.355556;GORILLA_VST=.;END=29439334;REPLEN=1224,288,250,101,301,1111;TEND=29439334;QSTART=45371450;NEAN_CNF=.;REPSTART=29435532,29437280,29437568,29437821,29437922,29438223;GORILLA_AF=0;SOURCE=chimpanzee;HUMAN_AF=1;CHCONDEL=chr3:47431267-47431268;ORANG_FST=0.521433;BNS=YES;ORANG_AF=0;NS=45;LINEAGE=human_specific;QCONTIG=chr3;REPTYPE=L1M1,AluSx,L1M1,(TTTC)n,AluSx,L1M1;HUMAN_AND_CHIMP_VST=.;CIEND=-5,5;BNOSCORE=636.658018340416;BNID=ID:1103;UNMASKEDWSSD=0;ORANG_AVG_CNF=.;GORILLA_AVG_CNF=.;HUMAN_APE_VST=.;GORILLA_FST=0.538992;ORANG_VST=.;SHARED=orangutan,gorilla,chimpanzee,.,.;HUMAN_APE_FST=1;AN=90;CEXON=LARS2;HUMAN_AND_CHIMP_FST=0.603372</t>
  </si>
  <si>
    <t>chr3_45371450_INS_chimpanzee_000008F_1_34616119_quiver_pilon_29436056_29439334</t>
  </si>
  <si>
    <t>29834715</t>
  </si>
  <si>
    <t>29834773</t>
  </si>
  <si>
    <t>EXOSC7</t>
  </si>
  <si>
    <t>63</t>
  </si>
  <si>
    <t>CHIMP_VST=.;AC=29;CHIMP_AF=0;QEND=44977088;HUMAN_AVG_CNF=.;TSTART=29834715;LBK_CNF=.;BHCONDEL=NO;SVLEN=-58;LOS_CNF=.;EXONDIST=63;DHCONDEL=2454238;SVTYPE=DEL;CIPOS=-5,5;CHIMP_FST=0.483241;STRAND=1;REPPARENT=SINE/Alu;CHIMP_AVG_CNF=.;BNSVLEN=.;DENISOVA_CNF=.;AF=0.322222;GORILLA_VST=.;END=29834773;REPLEN=58;TEND=29834773;QSTART=44977030;NEAN_CNF=.;REPSTART=29834702;GORILLA_AF=0.125;SOURCE=chimpanzee;HUMAN_AF=0.84375;CHCONDEL=chr3:47431267-47431268;ORANG_FST=0.479959;BNS=NO;ORANG_AF=0;NS=45;LINEAGE=polymorphic;QCONTIG=chr3;REPTYPE=AluSx;HUMAN_AND_CHIMP_VST=.;CIEND=-5,5;BNOSCORE=.;BNID=.;UNMASKEDWSSD=0;ORANG_AVG_CNF=.;GORILLA_AVG_CNF=.;HUMAN_APE_VST=.;GORILLA_FST=0.182943;ORANG_VST=.;SHARED=orangutan,.,chimpanzee,.,.;HUMAN_APE_FST=0.808531;AN=90;CEXON=EXOSC7;HUMAN_AND_CHIMP_FST=0.406597</t>
  </si>
  <si>
    <t>chr3_44977030_INS_chimpanzee_000008F_1_34616119_quiver_pilon_29834715_29834773</t>
  </si>
  <si>
    <t>30133192</t>
  </si>
  <si>
    <t>30138937</t>
  </si>
  <si>
    <t>RP11-944L7.4</t>
  </si>
  <si>
    <t>787</t>
  </si>
  <si>
    <t>CHIMP_VST=0.100903;AC=32;CHIMP_AF=0;QEND=44690518;HUMAN_AVG_CNF=0;TSTART=30133192;LBK_CNF=0.000;BHCONDEL=NO;SVLEN=-5745;LOS_CNF=0.000;EXONDIST=787;DHCONDEL=2746495;SVTYPE=DEL;CIPOS=-5,5;CHIMP_FST=0.523724;STRAND=1;REPPARENT=LINE/L2,DNA/hAT-Charlie,LINE/L2,LINE/L2,SINE/Alu,LINE/L2,SINE/MIR,SINE/Alu,SINE/Alu,Low_complexity;CHIMP_AVG_CNF=2.13;BNSVLEN=6032;DENISOVA_CNF=0.000;AF=0.355556;GORILLA_VST=0.119587;END=30138937;REPLEN=257,343,55,417,303,327,106,297,301,115;TEND=30138937;QSTART=44684773;NEAN_CNF=0.000;REPSTART=30133164,30133449,30133792,30133902,30134464,30135989,30136706,30136970,30137823,30138187;GORILLA_AF=0;SOURCE=chimpanzee;HUMAN_AF=1;CHCONDEL=chr3:47431267-47431268;ORANG_FST=0.521433;BNS=YES;ORANG_AF=0;NS=45;LINEAGE=human_specific;QCONTIG=chr3;REPTYPE=L2,MER102b,L2,L2,AluY,L2b,MIR3,AluY,AluJb,G-rich;HUMAN_AND_CHIMP_VST=0.452505;CIEND=-5,5;BNOSCORE=6.99405621125923;BNID=ID:1101;UNMASKEDWSSD=2003;ORANG_AVG_CNF=2.36;GORILLA_AVG_CNF=2.29;HUMAN_APE_VST=0.972294;GORILLA_FST=0.538992;ORANG_VST=0.167538;SHARED=orangutan,gorilla,chimpanzee,.,.;HUMAN_APE_FST=1;AN=90;CEXON=RP11-944L7.4;HUMAN_AND_CHIMP_FST=0.603372</t>
  </si>
  <si>
    <t>chr3_44684773_INS_chimpanzee_000008F_1_34616119_quiver_pilon_30133192_30138937</t>
  </si>
  <si>
    <t>30436588</t>
  </si>
  <si>
    <t>30436671</t>
  </si>
  <si>
    <t>TCAIM</t>
  </si>
  <si>
    <t>3801</t>
  </si>
  <si>
    <t>CHIMP_VST=.;AC=32;CHIMP_AF=0;QEND=44387491;HUMAN_AVG_CNF=.;TSTART=30436588;LBK_CNF=.;BHCONDEL=NO;SVLEN=-83;LOS_CNF=.;EXONDIST=3801;DHCONDEL=3043860;SVTYPE=DEL;CIPOS=-5,5;CHIMP_FST=0.523724;STRAND=1;REPPARENT=LTR/ERV1;CHIMP_AVG_CNF=.;BNSVLEN=.;DENISOVA_CNF=.;AF=0.355556;GORILLA_VST=.;END=30436671;REPLEN=83;TEND=30436671;QSTART=44387408;NEAN_CNF=.;REPSTART=30436164;GORILLA_AF=0;SOURCE=chimpanzee;HUMAN_AF=1;CHCONDEL=chr3:47431267-47431268;ORANG_FST=0.521433;BNS=NO;ORANG_AF=0;NS=45;LINEAGE=human_specific;QCONTIG=chr3;REPTYPE=MER52A;HUMAN_AND_CHIMP_VST=.;CIEND=-5,5;BNOSCORE=.;BNID=.;UNMASKEDWSSD=0;ORANG_AVG_CNF=.;GORILLA_AVG_CNF=.;HUMAN_APE_VST=.;GORILLA_FST=0.538992;ORANG_VST=.;SHARED=orangutan,gorilla,chimpanzee,.,.;HUMAN_APE_FST=1;AN=90;CEXON=TCAIM;HUMAN_AND_CHIMP_FST=0.603372</t>
  </si>
  <si>
    <t>chr3_44387408_INS_chimpanzee_000008F_1_34616119_quiver_pilon_30436588_30436671</t>
  </si>
  <si>
    <t>31365464</t>
  </si>
  <si>
    <t>31366036</t>
  </si>
  <si>
    <t>12652</t>
  </si>
  <si>
    <t>CHIMP_VST=0.140347;AC=32;CHIMP_AF=0;QEND=43460398;HUMAN_AVG_CNF=0;TSTART=31365464;LBK_CNF=0.000;BHCONDEL=NO;SVLEN=-572;LOS_CNF=0.000;EXONDIST=12652;DHCONDEL=3971442;SVTYPE=DEL;CIPOS=-5,5;CHIMP_FST=0.523724;STRAND=1;REPPARENT=SINE/MIR;CHIMP_AVG_CNF=1.92;BNSVLEN=.;DENISOVA_CNF=0.000;AF=0.355556;GORILLA_VST=0.101812;END=31366036;REPLEN=63;TEND=31366036;QSTART=43459826;NEAN_CNF=0.000;REPSTART=31365333;GORILLA_AF=0;SOURCE=chimpanzee;HUMAN_AF=1;CHCONDEL=chr3:47431267-47431268;ORANG_FST=0.521433;BNS=NO;ORANG_AF=0;NS=45;LINEAGE=human_specific;QCONTIG=chr3;REPTYPE=MIR;HUMAN_AND_CHIMP_VST=0.368647;CIEND=-5,5;BNOSCORE=.;BNID=.;UNMASKEDWSSD=226;ORANG_AVG_CNF=1.93;GORILLA_AVG_CNF=1.91;HUMAN_APE_VST=0.940467;GORILLA_FST=0.538992;ORANG_VST=0.13351;SHARED=orangutan,gorilla,chimpanzee,.,.;HUMAN_APE_FST=1;AN=90;CEXON=Y_RNA;HUMAN_AND_CHIMP_FST=0.603372</t>
  </si>
  <si>
    <t>chr3_43459826_INS_chimpanzee_000008F_1_34616119_quiver_pilon_31365464_31366036</t>
  </si>
  <si>
    <t>31634321</t>
  </si>
  <si>
    <t>31635684</t>
  </si>
  <si>
    <t>POMGNT2</t>
  </si>
  <si>
    <t>81182</t>
  </si>
  <si>
    <t>CHIMP_VST=.;AC=32;CHIMP_AF=0;QEND=43188622;HUMAN_AVG_CNF=.;TSTART=31634321;LBK_CNF=.;BHCONDEL=NO;SVLEN=-1363;LOS_CNF=.;EXONDIST=81182;DHCONDEL=4244009;SVTYPE=DEL;CIPOS=-5,5;CHIMP_FST=0.523724;STRAND=1;REPPARENT=Low_complexity,SINE/Alu,LINE/L1;CHIMP_AVG_CNF=.;BNSVLEN=.;DENISOVA_CNF=.;AF=0.355556;GORILLA_VST=.;END=31635684;REPLEN=11,305,1046;TEND=31635684;QSTART=43187259;NEAN_CNF=.;REPSTART=31634263,31634333,31634638;GORILLA_AF=0;SOURCE=chimpanzee;HUMAN_AF=1;CHCONDEL=chr3:47431267-47431268;ORANG_FST=0.521433;BNS=NO;ORANG_AF=0;NS=45;LINEAGE=human_specific;QCONTIG=chr3;REPTYPE=T-rich,AluSx,L1MA9;HUMAN_AND_CHIMP_VST=.;CIEND=-5,5;BNOSCORE=.;BNID=.;UNMASKEDWSSD=0;ORANG_AVG_CNF=.;GORILLA_AVG_CNF=.;HUMAN_APE_VST=.;GORILLA_FST=0.538992;ORANG_VST=.;SHARED=orangutan,gorilla,chimpanzee,.,.;HUMAN_APE_FST=1;AN=90;CEXON=POMGNT2;HUMAN_AND_CHIMP_FST=0.603372</t>
  </si>
  <si>
    <t>chr3_43187259_INS_chimpanzee_000008F_1_34616119_quiver_pilon_31634321_31635684</t>
  </si>
  <si>
    <t>31635864</t>
  </si>
  <si>
    <t>31636812</t>
  </si>
  <si>
    <t>81002</t>
  </si>
  <si>
    <t>CHIMP_VST=0.136918;AC=32;CHIMP_AF=0;QEND=43188027;HUMAN_AVG_CNF=0;TSTART=31635864;LBK_CNF=0.000;BHCONDEL=NO;SVLEN=-948;LOS_CNF=0.000;EXONDIST=81002;DHCONDEL=4244189;SVTYPE=DEL;CIPOS=-5,5;CHIMP_FST=0.523724;STRAND=1;REPPARENT=LINE/L1;CHIMP_AVG_CNF=1.96;BNSVLEN=.;DENISOVA_CNF=0.000;AF=0.355556;GORILLA_VST=0.227437;END=31636812;REPLEN=661;TEND=31636812;QSTART=43187079;NEAN_CNF=0.000;REPSTART=31634638;GORILLA_AF=0;SOURCE=chimpanzee;HUMAN_AF=1;CHCONDEL=chr3:47431267-47431268;ORANG_FST=0.521433;BNS=NO;ORANG_AF=0;NS=45;LINEAGE=human_specific;QCONTIG=chr3;REPTYPE=L1MA9;HUMAN_AND_CHIMP_VST=0.351239;CIEND=-5,5;BNOSCORE=.;BNID=.;UNMASKEDWSSD=228;ORANG_AVG_CNF=1.72;GORILLA_AVG_CNF=2.29;HUMAN_APE_VST=0.902429;GORILLA_FST=0.538992;ORANG_VST=0.0985152;SHARED=orangutan,gorilla,chimpanzee,.,.;HUMAN_APE_FST=1;AN=90;CEXON=POMGNT2;HUMAN_AND_CHIMP_FST=0.603372</t>
  </si>
  <si>
    <t>chr3_43187079_INS_chimpanzee_000008F_1_34616119_quiver_pilon_31635864_31636812</t>
  </si>
  <si>
    <t>32903135</t>
  </si>
  <si>
    <t>32904797</t>
  </si>
  <si>
    <t>ULK4</t>
  </si>
  <si>
    <t>1609</t>
  </si>
  <si>
    <t>CHIMP_VST=.;AC=36;CHIMP_AF=0.1;QEND=41907899;HUMAN_AVG_CNF=.;TSTART=32903135;LBK_CNF=.;BHCONDEL=NO;SVLEN=-1662;LOS_CNF=.;EXONDIST=1609;DHCONDEL=5525031;SVTYPE=DEL;CIPOS=-5,5;CHIMP_FST=0.359592;STRAND=1;REPPARENT=LINE/L1,LINE/L1,DNA/hAT-Charlie,LINE/L1,SINE/Alu,LINE/L1,LINE/L1,SINE/Alu,SINE/Alu;CHIMP_AVG_CNF=.;BNSVLEN=.;DENISOVA_CNF=.;AF=0.4;GORILLA_VST=.;END=32904797;REPLEN=121,258,527,24,295,215,71,150,1;TEND=32904797;QSTART=41906237;NEAN_CNF=.;REPSTART=32903130,32903256,32903514,32904041,32904065,32904360,32904575,32904646,32904796;GORILLA_AF=0;SOURCE=chimpanzee;HUMAN_AF=0.9375;CHCONDEL=chr3:47431267-47431268;ORANG_FST=0.18672;BNS=NO;ORANG_AF=0.181818;NS=45;LINEAGE=human_specific;QCONTIG=chr3;REPTYPE=L1MB4,L1MB3,MER1A,L1MB3,AluSx,L1MB3,L1MB4,AluSx,AluY;HUMAN_AND_CHIMP_VST=.;CIEND=-5,5;BNOSCORE=.;BNID=.;UNMASKEDWSSD=0;ORANG_AVG_CNF=.;GORILLA_AVG_CNF=.;HUMAN_APE_VST=.;GORILLA_FST=0.59926;ORANG_VST=.;SHARED=orangutan,gorilla,chimpanzee,.,.;HUMAN_APE_FST=0.828582;AN=90;CEXON=ULK4;HUMAN_AND_CHIMP_FST=0.425839</t>
  </si>
  <si>
    <t>chr3_41906237_INS_chimpanzee_000008F_1_34616119_quiver_pilon_32903135_32904797</t>
  </si>
  <si>
    <t>33123908</t>
  </si>
  <si>
    <t>33124195</t>
  </si>
  <si>
    <t>1475</t>
  </si>
  <si>
    <t>CHIMP_VST=.;AC=35;CHIMP_AF=0;QEND=41683567;HUMAN_AVG_CNF=.;TSTART=33123908;LBK_CNF=.;BHCONDEL=NO;SVLEN=-287;LOS_CNF=.;EXONDIST=1475;DHCONDEL=5747988;SVTYPE=DEL;CIPOS=-5,5;CHIMP_FST=0.570526;STRAND=1;REPPARENT=LTR/ERV1,Simple_repeat,LTR/ERV1;CHIMP_AVG_CNF=.;BNSVLEN=.;DENISOVA_CNF=.;AF=0.388889;GORILLA_VST=.;END=33124195;REPLEN=23,51,213;TEND=33124195;QSTART=41683280;NEAN_CNF=.;REPSTART=33123818,33123931,33123982;GORILLA_AF=0;SOURCE=chimpanzee;HUMAN_AF=1;CHCONDEL=chr3:47431267-47431268;ORANG_FST=0.257989;BNS=NO;ORANG_AF=0.136364;NS=45;LINEAGE=human_specific;QCONTIG=chr3;REPTYPE=LTR35A,(GA)n,LTR35A;HUMAN_AND_CHIMP_VST=.;CIEND=-5,5;BNOSCORE=.;BNID=.;UNMASKEDWSSD=0;ORANG_AVG_CNF=.;GORILLA_AVG_CNF=.;HUMAN_APE_VST=.;GORILLA_FST=0.583664;ORANG_VST=.;SHARED=orangutan,gorilla,chimpanzee,.,.;HUMAN_APE_FST=0.951336;AN=90;CEXON=ULK4;HUMAN_AND_CHIMP_FST=0.466952</t>
  </si>
  <si>
    <t>chr3_41683280_INS_chimpanzee_000008F_1_34616119_quiver_pilon_33123908_33124195</t>
  </si>
  <si>
    <t>33162496</t>
  </si>
  <si>
    <t>33162677</t>
  </si>
  <si>
    <t>18442</t>
  </si>
  <si>
    <t>CHIMP_VST=.;AC=32;CHIMP_AF=0;QEND=41645347;HUMAN_AVG_CNF=.;TSTART=33162496;LBK_CNF=.;BHCONDEL=NO;SVLEN=-181;LOS_CNF=.;EXONDIST=18442;DHCONDEL=5786102;SVTYPE=DEL;CIPOS=-5,5;CHIMP_FST=0.554937;STRAND=1;REPPARENT=LINE/L1,LINE/L1,LINE/L1;CHIMP_AVG_CNF=.;BNSVLEN=.;DENISOVA_CNF=.;AF=0.380952;GORILLA_VST=.;END=33162677;REPLEN=159,15,7;TEND=33162677;QSTART=41645166;NEAN_CNF=.;REPSTART=33162503,33162662,33159288;GORILLA_AF=0;SOURCE=chimpanzee;HUMAN_AF=1;CHCONDEL=chr3:47431267-47431268;ORANG_FST=0.554937;BNS=NO;ORANG_AF=0;NS=45;LINEAGE=polymorphic;QCONTIG=chr3;REPTYPE=L1PA2,L1PA4,L1PA4;HUMAN_AND_CHIMP_VST=.;CIEND=-5,5;BNOSCORE=.;BNID=.;UNMASKEDWSSD=0;ORANG_AVG_CNF=.;GORILLA_AVG_CNF=.;HUMAN_APE_VST=.;GORILLA_FST=0.59322;ORANG_VST=.;SHARED=.,.,chimpanzee,.,.;HUMAN_APE_FST=1;AN=84;CEXON=ULK4;HUMAN_AND_CHIMP_FST=0.610122</t>
  </si>
  <si>
    <t>chr3_41645166_INS_chimpanzee_000008F_1_34616119_quiver_pilon_33162496_33162677</t>
  </si>
  <si>
    <t>217463</t>
  </si>
  <si>
    <t>217517</t>
  </si>
  <si>
    <t>RP11-159D8.2</t>
  </si>
  <si>
    <t>21589</t>
  </si>
  <si>
    <t>CHIMP_VST=.;AC=32;CHIMP_AF=0;QEND=38035785;HUMAN_AVG_CNF=.;TSTART=217463;LBK_CNF=.;BHCONDEL=NO;SVLEN=-54;LOS_CNF=.;EXONDIST=21589;DHCONDEL=243345;SVTYPE=DEL;CIPOS=-5,5;CHIMP_FST=0.523724;STRAND=1;REPPARENT=LINE/L2;CHIMP_AVG_CNF=.;BNSVLEN=.;DENISOVA_CNF=.;AF=0.355556;GORILLA_VST=.;END=217517;REPLEN=27;TEND=217517;QSTART=38035731;NEAN_CNF=.;REPSTART=216895;GORILLA_AF=0;SOURCE=chimpanzee;HUMAN_AF=1;CHCONDEL=chr11:37792384-37792385;ORANG_FST=0.521433;BNS=NO;ORANG_AF=0;NS=45;LINEAGE=human_specific;QCONTIG=chr11;REPTYPE=L2a;HUMAN_AND_CHIMP_VST=.;CIEND=-5,5;BNOSCORE=.;BNID=.;UNMASKEDWSSD=0;ORANG_AVG_CNF=.;GORILLA_AVG_CNF=.;HUMAN_APE_VST=.;GORILLA_FST=0.538992;ORANG_VST=.;SHARED=orangutan,gorilla,chimpanzee,.,.;HUMAN_APE_FST=1;AN=90;CEXON=RP11-159D8.2;HUMAN_AND_CHIMP_FST=0.603372</t>
  </si>
  <si>
    <t>chr11_38035731_INS_chimpanzee_000009F_1_33768767_quiver_pilon_217463_217517</t>
  </si>
  <si>
    <t>284854</t>
  </si>
  <si>
    <t>284914</t>
  </si>
  <si>
    <t>RP11-159D8.1</t>
  </si>
  <si>
    <t>13648</t>
  </si>
  <si>
    <t>CHIMP_VST=.;AC=32;CHIMP_AF=0;QEND=37968372;HUMAN_AVG_CNF=.;TSTART=284854;LBK_CNF=.;BHCONDEL=NO;SVLEN=-60;LOS_CNF=.;EXONDIST=13648;DHCONDEL=175926;SVTYPE=DEL;CIPOS=-5,5;CHIMP_FST=0.523724;STRAND=1;REPPARENT=LTR/ERV1;CHIMP_AVG_CNF=.;BNSVLEN=.;DENISOVA_CNF=.;AF=0.355556;GORILLA_VST=.;END=284914;REPLEN=60;TEND=284914;QSTART=37968312;NEAN_CNF=.;REPSTART=284580;GORILLA_AF=0;SOURCE=chimpanzee;HUMAN_AF=1;CHCONDEL=chr11:37792384-37792385;ORANG_FST=0.521433;BNS=NO;ORANG_AF=0;NS=45;LINEAGE=human_specific;QCONTIG=chr11;REPTYPE=LTR1D;HUMAN_AND_CHIMP_VST=.;CIEND=-5,5;BNOSCORE=.;BNID=.;UNMASKEDWSSD=0;ORANG_AVG_CNF=.;GORILLA_AVG_CNF=.;HUMAN_APE_VST=.;GORILLA_FST=0.538992;ORANG_VST=.;SHARED=orangutan,gorilla,chimpanzee,.,.;HUMAN_APE_FST=1;AN=90;CEXON=RP11-159D8.1;HUMAN_AND_CHIMP_FST=0.603372</t>
  </si>
  <si>
    <t>chr11_37968312_INS_chimpanzee_000009F_1_33768767_quiver_pilon_284854_284914</t>
  </si>
  <si>
    <t>461214</t>
  </si>
  <si>
    <t>474879</t>
  </si>
  <si>
    <t>RPL7AP56</t>
  </si>
  <si>
    <t>65931</t>
  </si>
  <si>
    <t>panTro2_hCONDEL.383</t>
  </si>
  <si>
    <t>000009F_1_33768767_quiver_pilon:468555-468600,000009F_1_33768767_quiver_pilon:468722-468796</t>
  </si>
  <si>
    <t>CHIMP_VST=0.131791;AC=32;CHIMP_AF=0;QEND=37806053;HUMAN_AVG_CNF=0;TSTART=461214;LBK_CNF=0.000;BHCONDEL=YES;SVLEN=-13665;LOS_CNF=0.000;EXONDIST=65931;DHCONDEL=2;SVTYPE=DEL;CIPOS=-5,5;CHIMP_FST=0.523724;STRAND=1;REPPARENT=LINE/L1,DNA/hAT-Charlie,LINE/L1,SINE/Alu,Simple_repeat,SINE/Alu,DNA/hAT-Charlie,LINE/L2,SINE/MIR,Low_complexity,LINE/L2,LINE/L2,DNA/hAT-Blackjack,LINE/L2,LTR/ERVL-MaLR,SINE/MIR,Simple_repeat,SINE/Alu,SINE/Alu,Simple_repeat,LTR/ERVL-MaLR,LTR/ERVL-MaLR,LTR/ERVL-MaLR,DNA/hAT-Charlie,LINE/L1,LINE/L1,LINE/L1,LINE/L1;CHIMP_AVG_CNF=2.24;BNSVLEN=.;DENISOVA_CNF=0.000;AF=0.355556;GORILLA_VST=0.133628;END=474879;REPLEN=630,321,79,283,49,303,183,252,67,23,452,461,185,338,52,83,38,115,92,42,368,1518,354,99,193,889,210,488;TEND=474879;QSTART=37792388;NEAN_CNF=0.000;REPSTART=461170,461847,462520,462780,463063,464030,464628,464933,465190,465293,465415,465914,466378,466587,467288,467523,468583,469537,469652,469857,470086,470459,471977,472581,473099,473289,474181,474391;GORILLA_AF=0;SOURCE=chimpanzee;HUMAN_AF=1;CHCONDEL=chr11:37792384-37792385;ORANG_FST=0.521433;BNS=NO;ORANG_AF=0;NS=45;LINEAGE=human_specific;QCONTIG=chr11;REPTYPE=L1ME3D,MER58B,L1ME3D,AluJb,(ATAAG)n,AluSx,MER5A,L2b,MIRc,AT_rich,L2a,L2a,MER63B,L2a,MLT1J2,MIR3,(T)n,AluJb,FLAM_C,(TA)n,THE1A,THE1A-int,THE1A,MER5B,L1PB1,L1PB1,L1PBa1,L1PB1;HUMAN_AND_CHIMP_VST=0.398195;CIEND=-5,5;BNOSCORE=.;BNID=.;UNMASKEDWSSD=3911;ORANG_AVG_CNF=2.25;GORILLA_AVG_CNF=2.36;HUMAN_APE_VST=0.966285;GORILLA_FST=0.538992;ORANG_VST=0.139917;SHARED=orangutan,gorilla,chimpanzee,.,.;HUMAN_APE_FST=1;AN=90;CEXON=RPL7AP56;HUMAN_AND_CHIMP_FST=0.603372</t>
  </si>
  <si>
    <t>chr11_37792388_INS_chimpanzee_000009F_1_33768767_quiver_pilon_461214_474879</t>
  </si>
  <si>
    <t>666280</t>
  </si>
  <si>
    <t>671957</t>
  </si>
  <si>
    <t>106509</t>
  </si>
  <si>
    <t>CHIMP_VST=0.142958;AC=32;CHIMP_AF=0;QEND=37601294;HUMAN_AVG_CNF=0;TSTART=666280;LBK_CNF=0.000;BHCONDEL=NO;SVLEN=-5677;LOS_CNF=0.000;EXONDIST=106509;DHCONDEL=196768;SVTYPE=DEL;CIPOS=-5,5;CHIMP_FST=0.523724;STRAND=1;REPPARENT=LTR/ERVL,LTR/ERVL,LTR/ERV1,LTR/ERV1,LTR/ERV1,LTR/ERVL,LTR/ERV1,SINE/Alu,LTR/ERV1,LTR/ERVL;CHIMP_AVG_CNF=2.11;BNSVLEN=5714;DENISOVA_CNF=0.000;AF=0.355556;GORILLA_VST=0.135529;END=671957;REPLEN=93,952,558,350,215,190,444,314,51,27;TEND=671957;QSTART=37595617;NEAN_CNF=0.000;REPSTART=666164,666772,668207,668765,669115,669508,670791,671235,671549,671930;GORILLA_AF=0;SOURCE=chimpanzee;HUMAN_AF=1;CHCONDEL=chr11:37792384-37792385;ORANG_FST=0.521433;BNS=YES;ORANG_AF=0;NS=45;LINEAGE=human_specific;QCONTIG=chr11;REPTYPE=HERVL18-int,HERVL18-int,LTR1,MER51B,LTR1,HERVL18-int,PABL_B-int,AluSx,PABL_B-int,LTR42;HUMAN_AND_CHIMP_VST=0.393188;CIEND=-5,5;BNOSCORE=0.120182600298481;BNID=ID:3951;UNMASKEDWSSD=1980;ORANG_AVG_CNF=2.08;GORILLA_AVG_CNF=2.2;HUMAN_APE_VST=0.981296;GORILLA_FST=0.538992;ORANG_VST=0.13691;SHARED=orangutan,gorilla,chimpanzee,.,.;HUMAN_APE_FST=1;AN=90;CEXON=SNORA31;HUMAN_AND_CHIMP_FST=0.603372</t>
  </si>
  <si>
    <t>chr11_37595617_INS_chimpanzee_000009F_1_33768767_quiver_pilon_666280_671957</t>
  </si>
  <si>
    <t>1786007</t>
  </si>
  <si>
    <t>1786120</t>
  </si>
  <si>
    <t>PRR5L</t>
  </si>
  <si>
    <t>3900</t>
  </si>
  <si>
    <t>CHIMP_VST=.;AC=32;CHIMP_AF=0;QEND=36469218;HUMAN_AVG_CNF=.;TSTART=1786007;LBK_CNF=.;BHCONDEL=NO;SVLEN=-113;LOS_CNF=.;EXONDIST=3900;DHCONDEL=1323280;SVTYPE=DEL;CIPOS=-5,5;CHIMP_FST=0.523724;STRAND=1;REPPARENT=LTR?;CHIMP_AVG_CNF=.;BNSVLEN=.;DENISOVA_CNF=.;AF=0.355556;GORILLA_VST=.;END=1786120;REPLEN=113;TEND=1786120;QSTART=36469105;NEAN_CNF=.;REPSTART=1785970;GORILLA_AF=0;SOURCE=chimpanzee;HUMAN_AF=1;CHCONDEL=chr11:37792384-37792385;ORANG_FST=0.521433;BNS=NO;ORANG_AF=0;NS=45;LINEAGE=human_specific;QCONTIG=chr11;REPTYPE=MamRep1151;HUMAN_AND_CHIMP_VST=.;CIEND=-5,5;BNOSCORE=.;BNID=.;UNMASKEDWSSD=0;ORANG_AVG_CNF=.;GORILLA_AVG_CNF=.;HUMAN_APE_VST=.;GORILLA_FST=0.538992;ORANG_VST=.;SHARED=orangutan,gorilla,chimpanzee,.,.;HUMAN_APE_FST=1;AN=90;CEXON=PRR5L;HUMAN_AND_CHIMP_FST=0.603372</t>
  </si>
  <si>
    <t>chr11_36469105_INS_chimpanzee_000009F_1_33768767_quiver_pilon_1786007_1786120</t>
  </si>
  <si>
    <t>2315900</t>
  </si>
  <si>
    <t>2317611</t>
  </si>
  <si>
    <t>LDLRAD3</t>
  </si>
  <si>
    <t>4430</t>
  </si>
  <si>
    <t>CHIMP_VST=0.139587;AC=32;CHIMP_AF=0;QEND=35941263;HUMAN_AVG_CNF=0;TSTART=2315900;LBK_CNF=0.000;BHCONDEL=NO;SVLEN=-1711;LOS_CNF=0.000;EXONDIST=4430;DHCONDEL=1852833;SVTYPE=DEL;CIPOS=-5,5;CHIMP_FST=0.523724;STRAND=1;REPPARENT=LTR/ERVL-MaLR,Simple_repeat,LTR/ERVL-MaLR,SINE/MIR;CHIMP_AVG_CNF=2.2;BNSVLEN=.;DENISOVA_CNF=0.000;AF=0.355556;GORILLA_VST=0.15428;END=2317611;REPLEN=179,23,366,182;TEND=2317611;QSTART=35939552;NEAN_CNF=0.000;REPSTART=2316117,2316296,2316319,2316800;GORILLA_AF=0;SOURCE=chimpanzee;HUMAN_AF=1;CHCONDEL=chr11:37792384-37792385;ORANG_FST=0.521433;BNS=NO;ORANG_AF=0;NS=45;LINEAGE=human_specific;QCONTIG=chr11;REPTYPE=MLT1F2,(TC)n,MLT1F2,MIRb;HUMAN_AND_CHIMP_VST=0.384045;CIEND=-5,5;BNOSCORE=.;BNID=.;UNMASKEDWSSD=478;ORANG_AVG_CNF=2.12;GORILLA_AVG_CNF=2.35;HUMAN_APE_VST=0.960449;GORILLA_FST=0.538992;ORANG_VST=0.125625;SHARED=orangutan,gorilla,chimpanzee,.,.;HUMAN_APE_FST=1;AN=90;CEXON=LDLRAD3;HUMAN_AND_CHIMP_FST=0.603372</t>
  </si>
  <si>
    <t>chr11_35939552_INS_chimpanzee_000009F_1_33768767_quiver_pilon_2315900_2317611</t>
  </si>
  <si>
    <t>2361619</t>
  </si>
  <si>
    <t>2362133</t>
  </si>
  <si>
    <t>RP11-698N11.2</t>
  </si>
  <si>
    <t>19527</t>
  </si>
  <si>
    <t>CHIMP_VST=.;AC=32;CHIMP_AF=0;QEND=35896039;HUMAN_AVG_CNF=.;TSTART=2361619;LBK_CNF=.;BHCONDEL=NO;SVLEN=-514;LOS_CNF=.;EXONDIST=19527;DHCONDEL=1896860;SVTYPE=DEL;CIPOS=-5,5;CHIMP_FST=0.523724;STRAND=1;REPPARENT=LTR/ERVL-MaLR;CHIMP_AVG_CNF=.;BNSVLEN=.;DENISOVA_CNF=.;AF=0.355556;GORILLA_VST=.;END=2362133;REPLEN=514;TEND=2362133;QSTART=35895525;NEAN_CNF=.;REPSTART=2361573;GORILLA_AF=0;SOURCE=chimpanzee;HUMAN_AF=1;CHCONDEL=chr11:37792384-37792385;ORANG_FST=0.521433;BNS=NO;ORANG_AF=0;NS=45;LINEAGE=human_specific;QCONTIG=chr11;REPTYPE=MLT1E2;HUMAN_AND_CHIMP_VST=.;CIEND=-5,5;BNOSCORE=.;BNID=.;UNMASKEDWSSD=0;ORANG_AVG_CNF=.;GORILLA_AVG_CNF=.;HUMAN_APE_VST=.;GORILLA_FST=0.538992;ORANG_VST=.;SHARED=orangutan,gorilla,chimpanzee,.,.;HUMAN_APE_FST=1;AN=90;CEXON=RP11-698N11.2;HUMAN_AND_CHIMP_FST=0.603372</t>
  </si>
  <si>
    <t>chr11_35895525_INS_chimpanzee_000009F_1_33768767_quiver_pilon_2361619_2362133</t>
  </si>
  <si>
    <t>2827588</t>
  </si>
  <si>
    <t>2827994</t>
  </si>
  <si>
    <t>PAMR1</t>
  </si>
  <si>
    <t>3966</t>
  </si>
  <si>
    <t>CHIMP_VST=.;AC=32;CHIMP_AF=0;QEND=35428264;HUMAN_AVG_CNF=.;TSTART=2827588;LBK_CNF=.;BHCONDEL=NO;SVLEN=-406;LOS_CNF=.;EXONDIST=3966;DHCONDEL=2364527;SVTYPE=DEL;CIPOS=-5,5;CHIMP_FST=0.523724;STRAND=1;REPPARENT=DNA/TcMar-Tigger;CHIMP_AVG_CNF=.;BNSVLEN=.;DENISOVA_CNF=.;AF=0.355556;GORILLA_VST=.;END=2827994;REPLEN=297;TEND=2827994;QSTART=35427858;NEAN_CNF=.;REPSTART=2827538;GORILLA_AF=0;SOURCE=chimpanzee;HUMAN_AF=1;CHCONDEL=chr11:37792384-37792385;ORANG_FST=0.521433;BNS=NO;ORANG_AF=0;NS=45;LINEAGE=human_specific;QCONTIG=chr11;REPTYPE=MER47A;HUMAN_AND_CHIMP_VST=.;CIEND=-5,5;BNOSCORE=.;BNID=.;UNMASKEDWSSD=73;ORANG_AVG_CNF=.;GORILLA_AVG_CNF=.;HUMAN_APE_VST=.;GORILLA_FST=0.538992;ORANG_VST=.;SHARED=orangutan,gorilla,chimpanzee,.,.;HUMAN_APE_FST=1;AN=90;CEXON=PAMR1;HUMAN_AND_CHIMP_FST=0.603372</t>
  </si>
  <si>
    <t>chr11_35427858_INS_chimpanzee_000009F_1_33768767_quiver_pilon_2827588_2827994</t>
  </si>
  <si>
    <t>2828042</t>
  </si>
  <si>
    <t>2828448</t>
  </si>
  <si>
    <t>4021</t>
  </si>
  <si>
    <t>CHIMP_VST=0.181449;AC=32;CHIMP_AF=0;QEND=35428209;HUMAN_AVG_CNF=0;TSTART=2828042;LBK_CNF=0.000;BHCONDEL=NO;SVLEN=-406;LOS_CNF=0.000;EXONDIST=4021;DHCONDEL=2364582;SVTYPE=DEL;CIPOS=-5,5;CHIMP_FST=0.523724;STRAND=1;REPPARENT=SINE/Alu;CHIMP_AVG_CNF=2.17;BNSVLEN=.;DENISOVA_CNF=0.000;AF=0.355556;GORILLA_VST=0.092364;END=2828448;REPLEN=146;TEND=2828448;QSTART=35427803;NEAN_CNF=0.000;REPSTART=2828302;GORILLA_AF=0;SOURCE=chimpanzee;HUMAN_AF=1;CHCONDEL=chr11:37792384-37792385;ORANG_FST=0.521433;BNS=NO;ORANG_AF=0;NS=45;LINEAGE=human_specific;QCONTIG=chr11;REPTYPE=AluSx;HUMAN_AND_CHIMP_VST=0.296417;CIEND=-5,5;BNOSCORE=.;BNID=.;UNMASKEDWSSD=139;ORANG_AVG_CNF=1.98;GORILLA_AVG_CNF=2.02;HUMAN_APE_VST=0.904766;GORILLA_FST=0.538992;ORANG_VST=0.10177;SHARED=orangutan,gorilla,chimpanzee,.,.;HUMAN_APE_FST=1;AN=90;CEXON=PAMR1;HUMAN_AND_CHIMP_FST=0.603372</t>
  </si>
  <si>
    <t>chr11_35427803_INS_chimpanzee_000009F_1_33768767_quiver_pilon_2828042_2828448</t>
  </si>
  <si>
    <t>4098217</t>
  </si>
  <si>
    <t>4099117</t>
  </si>
  <si>
    <t>ABTB2</t>
  </si>
  <si>
    <t>930</t>
  </si>
  <si>
    <t>CHIMP_VST=0.101626;AC=31;CHIMP_AF=0;QEND=34159267;HUMAN_AVG_CNF=0;TSTART=4098217;LBK_CNF=0.000;BHCONDEL=NO;SVLEN=-900;LOS_CNF=0.000;EXONDIST=930;DHCONDEL=3121218;SVTYPE=DEL;CIPOS=-5,5;CHIMP_FST=0.509211;STRAND=1;REPPARENT=SINE/Alu,LINE/L2,Low_complexity,Simple_repeat,SINE/Alu;CHIMP_AVG_CNF=1.72;BNSVLEN=.;DENISOVA_CNF=0.000;AF=0.344444;GORILLA_VST=0.193428;END=4099117;REPLEN=231,191,104,23,70;TEND=4099117;QSTART=34158367;NEAN_CNF=0.000;REPSTART=4098156,4098609,4098920,4099024,4099047;GORILLA_AF=0;SOURCE=chimpanzee;HUMAN_AF=0.96875;CHCONDEL=chr11:31037147-31037148;ORANG_FST=0.506581;BNS=NO;ORANG_AF=0;NS=45;LINEAGE=human_specific;QCONTIG=chr11;REPTYPE=AluSx,L2c,AT_rich,(TA)n,AluY;HUMAN_AND_CHIMP_VST=0.267298;CIEND=-5,5;BNOSCORE=.;BNID=.;UNMASKEDWSSD=120;ORANG_AVG_CNF=1.45;GORILLA_AVG_CNF=2.1;HUMAN_APE_VST=0.696072;GORILLA_FST=0.525092;ORANG_VST=0.0692203;SHARED=orangutan,gorilla,chimpanzee,.,.;HUMAN_APE_FST=0.970635;AN=90;CEXON=ABTB2;HUMAN_AND_CHIMP_FST=0.584083</t>
  </si>
  <si>
    <t>chr11_34158367_INS_chimpanzee_000009F_1_33768767_quiver_pilon_4098217_4099117</t>
  </si>
  <si>
    <t>4164052</t>
  </si>
  <si>
    <t>4164115</t>
  </si>
  <si>
    <t>CAPRIN1</t>
  </si>
  <si>
    <t>1799</t>
  </si>
  <si>
    <t>CHIMP_VST=.;AC=26;CHIMP_AF=0;QEND=34093919;HUMAN_AVG_CNF=.;TSTART=4164052;LBK_CNF=.;BHCONDEL=NO;SVLEN=-63;LOS_CNF=.;EXONDIST=1799;DHCONDEL=3056707;SVTYPE=DEL;CIPOS=-5,5;CHIMP_FST=0.431311;STRAND=1;REPPARENT=SINE/Alu;CHIMP_AVG_CNF=.;BNSVLEN=.;DENISOVA_CNF=.;AF=0.288889;GORILLA_VST=.;END=4164115;REPLEN=58;TEND=4164115;QSTART=34093856;NEAN_CNF=.;REPSTART=4164057;GORILLA_AF=0;SOURCE=chimpanzee;HUMAN_AF=0.8125;CHCONDEL=chr11:31037147-31037148;ORANG_FST=0.42738;BNS=NO;ORANG_AF=0;NS=45;LINEAGE=human_specific;QCONTIG=chr11;REPTYPE=AluSx;HUMAN_AND_CHIMP_VST=.;CIEND=-5,5;BNOSCORE=.;BNID=.;UNMASKEDWSSD=0;ORANG_AVG_CNF=.;GORILLA_AVG_CNF=.;HUMAN_APE_VST=.;GORILLA_FST=0.449304;ORANG_VST=.;SHARED=orangutan,gorilla,chimpanzee,.,.;HUMAN_APE_FST=0.818855;AN=90;CEXON=CAPRIN1;HUMAN_AND_CHIMP_FST=0.484648</t>
  </si>
  <si>
    <t>chr11_34093856_INS_chimpanzee_000009F_1_33768767_quiver_pilon_4164052_4164115</t>
  </si>
  <si>
    <t>4866163</t>
  </si>
  <si>
    <t>4868066</t>
  </si>
  <si>
    <t>RP1-130L23.1</t>
  </si>
  <si>
    <t>10304</t>
  </si>
  <si>
    <t>CHIMP_VST=0.026315;AC=17;CHIMP_AF=0.1;QEND=33394816;HUMAN_AVG_CNF=0;TSTART=4866163;LBK_CNF=0.000;BHCONDEL=NO;SVLEN=-1903;LOS_CNF=0.000;EXONDIST=10304;DHCONDEL=2355764;SVTYPE=DEL;CIPOS=-5,5;CHIMP_FST=0.04391;STRAND=1;REPPARENT=SINE/Alu,LINE/L2,LINE/L2;CHIMP_AVG_CNF=1.73;BNSVLEN=1884;DENISOVA_CNF=0.000;AF=0.188889;GORILLA_VST=0.142615;END=4868066;REPLEN=307,165,93;TEND=4868066;QSTART=33392913;NEAN_CNF=0.000;REPSTART=4866208,4867311,4867531;GORILLA_AF=0;SOURCE=chimpanzee;HUMAN_AF=0.46875;CHCONDEL=chr11:31037147-31037148;ORANG_FST=0.29758;BNS=YES;ORANG_AF=0;NS=45;LINEAGE=human_specific;QCONTIG=chr11;REPTYPE=AluSx,L2c,L2c;HUMAN_AND_CHIMP_VST=0.468195;CIEND=-5,5;BNOSCORE=0.0953261156588329;BNID=ID:3944;UNMASKEDWSSD=979;ORANG_AVG_CNF=2.15;GORILLA_AVG_CNF=2.19;HUMAN_APE_VST=0.801742;GORILLA_FST=0.321775;ORANG_VST=0.167385;SHARED=orangutan,gorilla,chimpanzee,.,.;HUMAN_APE_FST=0.418492;AN=90;CEXON=RP1-130L23.1;HUMAN_AND_CHIMP_FST=0.324217</t>
  </si>
  <si>
    <t>chr11_33392913_INS_chimpanzee_000009F_1_33768767_quiver_pilon_4866163_4868066</t>
  </si>
  <si>
    <t>5027792</t>
  </si>
  <si>
    <t>5029252</t>
  </si>
  <si>
    <t>RP1-89D4.1</t>
  </si>
  <si>
    <t>8032</t>
  </si>
  <si>
    <t>CHIMP_VST=0.0839775;AC=32;CHIMP_AF=0;QEND=33230437;HUMAN_AVG_CNF=0;TSTART=5027792;LBK_CNF=0.000;BHCONDEL=NO;SVLEN=-1460;LOS_CNF=0.000;EXONDIST=8032;DHCONDEL=2191828;SVTYPE=DEL;CIPOS=-5,5;CHIMP_FST=0.523724;STRAND=1;REPPARENT=SINE/Alu,LTR/ERV1,LTR/ERVL,SINE/Alu;CHIMP_AVG_CNF=2.06;BNSVLEN=.;DENISOVA_CNF=0.000;AF=0.355556;GORILLA_VST=0.0549105;END=5029252;REPLEN=191,425,467,110;TEND=5029252;QSTART=33228977;NEAN_CNF=0.000;REPSTART=5027676,5028163,5028609,5029142;GORILLA_AF=0;SOURCE=chimpanzee;HUMAN_AF=1;CHCONDEL=chr11:31037147-31037148;ORANG_FST=0.521433;BNS=NO;ORANG_AF=0;NS=45;LINEAGE=polymorphic;QCONTIG=chr11;REPTYPE=AluSx,MER57A1,LTR16B1,AluSx;HUMAN_AND_CHIMP_VST=0.403912;CIEND=-5,5;BNOSCORE=.;BNID=.;UNMASKEDWSSD=108;ORANG_AVG_CNF=2.45;GORILLA_AVG_CNF=2.03;HUMAN_APE_VST=0.858393;GORILLA_FST=0.538992;ORANG_VST=0.158023;SHARED=orangutan,.,chimpanzee,.,.;HUMAN_APE_FST=1;AN=90;CEXON=RP1-89D4.1;HUMAN_AND_CHIMP_FST=0.603372</t>
  </si>
  <si>
    <t>chr11_33228977_INS_chimpanzee_000009F_1_33768767_quiver_pilon_5027792_5029252</t>
  </si>
  <si>
    <t>5269161</t>
  </si>
  <si>
    <t>5284790</t>
  </si>
  <si>
    <t>QSER1</t>
  </si>
  <si>
    <t>3053</t>
  </si>
  <si>
    <t>CHIMP_VST=0.122605;AC=18;CHIMP_AF=0;QEND=33002908;HUMAN_AVG_CNF=0;TSTART=5269161;LBK_CNF=0.000;BHCONDEL=NO;SVLEN=-15629;LOS_CNF=0.000;EXONDIST=3053;DHCONDEL=1950130;SVTYPE=DEL;CIPOS=-5,5;CHIMP_FST=0.31435;STRAND=1;REPPARENT=LINE/L1,SINE/Alu,LINE/L1,Simple_repeat,Low_complexity,Low_complexity,SINE/Alu,SINE/MIR,SINE/Alu,Low_complexity,SINE/Alu,LINE/L1,SINE/Alu,LINE/L1,Simple_repeat,SINE/Alu,LINE/L1,SINE/Alu,LINE/L1,SINE/Alu,LINE/L1,SINE/Alu,SINE/Alu,SINE/Alu,LINE/L1,SINE/Alu,LINE/L1,LTR/ERVL-MaLR,LINE/L1,SINE/Alu,LINE/L1,SINE/Alu,LINE/L1,SINE/Alu,LINE/L1,LINE/L1,LINE/L1,SINE/Alu,LINE/L1,SINE/Alu,LINE/L1,LTR/ERVL-MaLR,LINE/L1,SINE/Alu,LINE/L1,LINE/L1,SINE/Alu,LINE/L1,SINE/Alu,LINE/L1,SINE/Alu,LINE/L1,LINE/L1;CHIMP_AVG_CNF=1.89;BNSVLEN=15958;DENISOVA_CNF=0.000;AF=0.2;GORILLA_VST=0.117863;END=5284790;REPLEN=564,330,55,130,298,282,292,216,313,24,163,94,303,1065,89,306,126,310,61,82,467,135,299,172,43,286,129,43,470,156,139,383,277,296,60,79,193,304,344,298,194,451,102,271,25,161,326,503,303,90,304,77,1827;TEND=5284790;QSTART=32987279;NEAN_CNF=0.000;REPSTART=5269113,5269725,5270055,5270264,5270421,5270485,5270972,5271336,5272154,5272676,5272901,5273066,5273160,5273463,5274542,5276490,5276796,5276922,5277232,5277295,5277377,5277844,5277979,5278278,5278450,5278493,5278779,5278912,5278955,5279425,5279581,5279720,5280103,5280380,5280676,5280741,5280829,5281022,5281326,5281670,5281968,5282163,5282625,5282727,5282998,5283025,5283186,5283512,5284015,5284318,5284408,5284713,5274663;GORILLA_AF=0;SOURCE=chimpanzee;HUMAN_AF=0.5625;CHCONDEL=chr11:31037147-31037148;ORANG_FST=0.309309;BNS=YES;ORANG_AF=0;NS=45;LINEAGE=human_specific;QCONTIG=chr11;REPTYPE=L1MB7,AluJb,L1MB7,(TA)n,AT_rich,AT_rich,AluJb,MIR,AluSx,AT_rich,AluJb,L1M4b,AluJb,L1M4b,(TA)n,AluJb,L1M4b,AluSx,L1M4b,FRAM,L1M4b,AluJb,AluSx,AluJb,L1M4b,AluJb,L1M4b,MLT1B,L1M4b,FRAM,L1M4b,AluJb,L1M4b,AluSx,L1M4b,L1MEc,L1MEc,AluSx,L1MEc,AluSx,L1MEc,MLT1C,L1MEc,AluSx,L1MEc,L1MA8,AluJb,L1MA8,AluSx,L1MA8,AluSx,L1MA8,L1M4b;HUMAN_AND_CHIMP_VST=0.403216;CIEND=-5,5;BNOSCORE=3.4267578434166;BNID=ID:3943;UNMASKEDWSSD=667;ORANG_AVG_CNF=1.96;GORILLA_AVG_CNF=1.96;HUMAN_APE_VST=0.952207;GORILLA_FST=0.333232;ORANG_VST=0.142469;SHARED=orangutan,gorilla,chimpanzee,.,.;HUMAN_APE_FST=0.581584;AN=90;CEXON=QSER1;HUMAN_AND_CHIMP_FST=0.3393</t>
  </si>
  <si>
    <t>chr11_32987279_INS_chimpanzee_000009F_1_33768767_quiver_pilon_5269161_5284790</t>
  </si>
  <si>
    <t>5865897</t>
  </si>
  <si>
    <t>5866224</t>
  </si>
  <si>
    <t>WT1</t>
  </si>
  <si>
    <t>4782</t>
  </si>
  <si>
    <t>CHIMP_VST=.;AC=32;CHIMP_AF=0;QEND=32405725;HUMAN_AVG_CNF=.;TSTART=5865897;LBK_CNF=.;BHCONDEL=NO;SVLEN=-327;LOS_CNF=.;EXONDIST=4782;DHCONDEL=1368249;SVTYPE=DEL;CIPOS=-5,5;CHIMP_FST=0.523724;STRAND=1;REPPARENT=SINE/Alu,DNA/hAT-Charlie;CHIMP_AVG_CNF=.;BNSVLEN=.;DENISOVA_CNF=.;AF=0.355556;GORILLA_VST=.;END=5866224;REPLEN=237,27;TEND=5866224;QSTART=32405398;NEAN_CNF=.;REPSTART=5865838,5866197;GORILLA_AF=0;SOURCE=chimpanzee;HUMAN_AF=1;CHCONDEL=chr11:31037147-31037148;ORANG_FST=0.521433;BNS=NO;ORANG_AF=0;NS=45;LINEAGE=human_specific;QCONTIG=chr11;REPTYPE=AluJb,Charlie8;HUMAN_AND_CHIMP_VST=.;CIEND=-5,5;BNOSCORE=.;BNID=.;UNMASKEDWSSD=0;ORANG_AVG_CNF=.;GORILLA_AVG_CNF=.;HUMAN_APE_VST=.;GORILLA_FST=0.538992;ORANG_VST=.;SHARED=orangutan,gorilla,chimpanzee,.,.;HUMAN_APE_FST=1;AN=90;CEXON=WT1;HUMAN_AND_CHIMP_FST=0.603372</t>
  </si>
  <si>
    <t>chr11_32405398_INS_chimpanzee_000009F_1_33768767_quiver_pilon_5865897_5866224</t>
  </si>
  <si>
    <t>6156815</t>
  </si>
  <si>
    <t>6156876</t>
  </si>
  <si>
    <t>THEM7P</t>
  </si>
  <si>
    <t>708</t>
  </si>
  <si>
    <t>CHIMP_VST=.;AC=32;CHIMP_AF=0;QEND=32113198;HUMAN_AVG_CNF=.;TSTART=6156815;LBK_CNF=.;BHCONDEL=NO;SVLEN=-61;LOS_CNF=.;EXONDIST=708;DHCONDEL=1075988;SVTYPE=DEL;CIPOS=-5,5;CHIMP_FST=0.523724;STRAND=1;REPPARENT=.;CHIMP_AVG_CNF=.;BNSVLEN=.;DENISOVA_CNF=.;AF=0.355556;GORILLA_VST=.;END=6156876;REPLEN=.;TEND=6156876;QSTART=32113137;NEAN_CNF=.;REPSTART=.;GORILLA_AF=0;SOURCE=chimpanzee;HUMAN_AF=1;CHCONDEL=chr11:31037147-31037148;ORANG_FST=0.521433;BNS=NO;ORANG_AF=0;NS=45;LINEAGE=human_specific;QCONTIG=chr11;REPTYPE=.;HUMAN_AND_CHIMP_VST=.;CIEND=-5,5;BNOSCORE=.;BNID=.;UNMASKEDWSSD=61;ORANG_AVG_CNF=.;GORILLA_AVG_CNF=.;HUMAN_APE_VST=.;GORILLA_FST=0.538992;ORANG_VST=.;SHARED=orangutan,gorilla,chimpanzee,.,.;HUMAN_APE_FST=1;AN=90;CEXON=THEM7P;HUMAN_AND_CHIMP_FST=0.603372</t>
  </si>
  <si>
    <t>chr11_32113137_INS_chimpanzee_000009F_1_33768767_quiver_pilon_6156815_6156876</t>
  </si>
  <si>
    <t>7083473</t>
  </si>
  <si>
    <t>7084801</t>
  </si>
  <si>
    <t>DCDC1</t>
  </si>
  <si>
    <t>27436</t>
  </si>
  <si>
    <t>CHIMP_VST=.;AC=32;CHIMP_AF=0;QEND=31184828;HUMAN_AVG_CNF=.;TSTART=7083473;LBK_CNF=.;BHCONDEL=NO;SVLEN=-1328;LOS_CNF=.;EXONDIST=27436;DHCONDEL=146351;SVTYPE=DEL;CIPOS=-5,5;CHIMP_FST=0.523724;STRAND=1;REPPARENT=LINE/L1;CHIMP_AVG_CNF=.;BNSVLEN=1320;DENISOVA_CNF=.;AF=0.355556;GORILLA_VST=.;END=7084801;REPLEN=1328;TEND=7084801;QSTART=31183500;NEAN_CNF=.;REPSTART=7081553;GORILLA_AF=0;SOURCE=chimpanzee;HUMAN_AF=1;CHCONDEL=chr11:31037147-31037148;ORANG_FST=0.521433;BNS=YES;ORANG_AF=0;NS=45;LINEAGE=human_specific;QCONTIG=chr11;REPTYPE=L1PA7;HUMAN_AND_CHIMP_VST=.;CIEND=-5,5;BNOSCORE=0.0241691842900302;BNID=ID:3942;UNMASKEDWSSD=0;ORANG_AVG_CNF=.;GORILLA_AVG_CNF=.;HUMAN_APE_VST=.;GORILLA_FST=0.538992;ORANG_VST=.;SHARED=orangutan,gorilla,chimpanzee,.,.;HUMAN_APE_FST=1;AN=90;CEXON=DCDC1;HUMAN_AND_CHIMP_FST=0.603372</t>
  </si>
  <si>
    <t>chr11_31183500_INS_chimpanzee_000009F_1_33768767_quiver_pilon_7083473_7084801</t>
  </si>
  <si>
    <t>8045249</t>
  </si>
  <si>
    <t>8045314</t>
  </si>
  <si>
    <t>FSHB</t>
  </si>
  <si>
    <t>21841</t>
  </si>
  <si>
    <t>CHIMP_VST=.;AC=32;CHIMP_AF=0;QEND=30209241;HUMAN_AVG_CNF=.;TSTART=8045249;LBK_CNF=.;BHCONDEL=NO;SVLEN=-65;LOS_CNF=.;EXONDIST=21841;DHCONDEL=827972;SVTYPE=DEL;CIPOS=-5,5;CHIMP_FST=0.523724;STRAND=1;REPPARENT=SINE/Alu;CHIMP_AVG_CNF=.;BNSVLEN=.;DENISOVA_CNF=.;AF=0.355556;GORILLA_VST=.;END=8045314;REPLEN=65;TEND=8045314;QSTART=30209176;NEAN_CNF=.;REPSTART=8045022;GORILLA_AF=0;SOURCE=chimpanzee;HUMAN_AF=1;CHCONDEL=chr11:31037147-31037148;ORANG_FST=0.521433;BNS=NO;ORANG_AF=0;NS=45;LINEAGE=human_specific;QCONTIG=chr11;REPTYPE=AluY;HUMAN_AND_CHIMP_VST=.;CIEND=-5,5;BNOSCORE=.;BNID=.;UNMASKEDWSSD=0;ORANG_AVG_CNF=.;GORILLA_AVG_CNF=.;HUMAN_APE_VST=.;GORILLA_FST=0.538992;ORANG_VST=.;SHARED=orangutan,gorilla,chimpanzee,.,.;HUMAN_APE_FST=1;AN=90;CEXON=FSHB;HUMAN_AND_CHIMP_FST=0.603372</t>
  </si>
  <si>
    <t>chr11_30209176_INS_chimpanzee_000009F_1_33768767_quiver_pilon_8045249_8045314</t>
  </si>
  <si>
    <t>8667060</t>
  </si>
  <si>
    <t>8667132</t>
  </si>
  <si>
    <t>RP11-460B17.3</t>
  </si>
  <si>
    <t>7819</t>
  </si>
  <si>
    <t>CHIMP_VST=.;AC=32;CHIMP_AF=0;QEND=29586480;HUMAN_AVG_CNF=.;TSTART=8667060;LBK_CNF=.;BHCONDEL=NO;SVLEN=-72;LOS_CNF=.;EXONDIST=7819;DHCONDEL=1450740;SVTYPE=DEL;CIPOS=-5,5;CHIMP_FST=0.523724;STRAND=1;REPPARENT=.;CHIMP_AVG_CNF=.;BNSVLEN=.;DENISOVA_CNF=.;AF=0.355556;GORILLA_VST=.;END=8667132;REPLEN=.;TEND=8667132;QSTART=29586408;NEAN_CNF=.;REPSTART=.;GORILLA_AF=0;SOURCE=chimpanzee;HUMAN_AF=1;CHCONDEL=chr11:31037147-31037148;ORANG_FST=0.521433;BNS=NO;ORANG_AF=0;NS=45;LINEAGE=human_specific;QCONTIG=chr11;REPTYPE=.;HUMAN_AND_CHIMP_VST=.;CIEND=-5,5;BNOSCORE=.;BNID=.;UNMASKEDWSSD=55;ORANG_AVG_CNF=.;GORILLA_AVG_CNF=.;HUMAN_APE_VST=.;GORILLA_FST=0.538992;ORANG_VST=.;SHARED=orangutan,gorilla,chimpanzee,.,.;HUMAN_APE_FST=1;AN=90;CEXON=RP11-460B17.3;HUMAN_AND_CHIMP_FST=0.603372</t>
  </si>
  <si>
    <t>chr11_29586408_INS_chimpanzee_000009F_1_33768767_quiver_pilon_8667060_8667132</t>
  </si>
  <si>
    <t>8760467</t>
  </si>
  <si>
    <t>8761421</t>
  </si>
  <si>
    <t>CTD-3012A18.1</t>
  </si>
  <si>
    <t>25937</t>
  </si>
  <si>
    <t>CHIMP_VST=0.0958909;AC=32;CHIMP_AF=0;QEND=29494094;HUMAN_AVG_CNF=0;TSTART=8760467;LBK_CNF=0.000;BHCONDEL=NO;SVLEN=-954;LOS_CNF=0.000;EXONDIST=25937;DHCONDEL=1544008;SVTYPE=DEL;CIPOS=-5,5;CHIMP_FST=0.523724;STRAND=1;REPPARENT=SINE/MIR;CHIMP_AVG_CNF=2.01;BNSVLEN=.;DENISOVA_CNF=0.000;AF=0.355556;GORILLA_VST=0.150129;END=8761421;REPLEN=97;TEND=8761421;QSTART=29493140;NEAN_CNF=0.000;REPSTART=8760820;GORILLA_AF=0;SOURCE=chimpanzee;HUMAN_AF=1;CHCONDEL=chr11:31037147-31037148;ORANG_FST=0.521433;BNS=NO;ORANG_AF=0;NS=45;LINEAGE=human_specific;QCONTIG=chr11;REPTYPE=MIRc;HUMAN_AND_CHIMP_VST=0.443308;CIEND=-5,5;BNOSCORE=.;BNID=.;UNMASKEDWSSD=449;ORANG_AVG_CNF=2.16;GORILLA_AVG_CNF=2.27;HUMAN_APE_VST=0.947095;GORILLA_FST=0.538992;ORANG_VST=0.152066;SHARED=orangutan,gorilla,chimpanzee,.,.;HUMAN_APE_FST=1;AN=90;CEXON=CTD-3012A18.1;HUMAN_AND_CHIMP_FST=0.603372</t>
  </si>
  <si>
    <t>chr11_29493140_INS_chimpanzee_000009F_1_33768767_quiver_pilon_8760467_8761421</t>
  </si>
  <si>
    <t>8890429</t>
  </si>
  <si>
    <t>8890858</t>
  </si>
  <si>
    <t>14779</t>
  </si>
  <si>
    <t>CHIMP_VST=0.106783;AC=8;CHIMP_AF=0;QEND=29365558;HUMAN_AVG_CNF=0;TSTART=8890429;LBK_CNF=0.000;BHCONDEL=NO;SVLEN=-429;LOS_CNF=0.000;EXONDIST=14779;DHCONDEL=1629500;SVTYPE=DEL;CIPOS=-5,5;CHIMP_FST=0.13361;STRAND=1;REPPARENT=SINE/Alu;CHIMP_AVG_CNF=1.56;BNSVLEN=.;DENISOVA_CNF=0.000;AF=0.0888889;GORILLA_VST=0.0611989;END=8890858;REPLEN=280;TEND=8890858;QSTART=29365129;NEAN_CNF=0.000;REPSTART=8890403;GORILLA_AF=0;SOURCE=chimpanzee;HUMAN_AF=0.25;CHCONDEL=chr11:27735627-27735628;ORANG_FST=0.130565;BNS=NO;ORANG_AF=0;NS=45;LINEAGE=human_specific;QCONTIG=chr11;REPTYPE=AluSx;HUMAN_AND_CHIMP_VST=0.38074;CIEND=-5,5;BNOSCORE=.;BNID=.;UNMASKEDWSSD=113;ORANG_AVG_CNF=1.73;GORILLA_AVG_CNF=1.49;HUMAN_APE_VST=0.887493;GORILLA_FST=0.144498;ORANG_VST=0.154891;SHARED=orangutan,gorilla,chimpanzee,.,.;HUMAN_APE_FST=0.254552;AN=90;CEXON=RP11-460B17.3;HUMAN_AND_CHIMP_FST=0.140681</t>
  </si>
  <si>
    <t>chr11_29365129_INS_chimpanzee_000009F_1_33768767_quiver_pilon_8890429_8890858</t>
  </si>
  <si>
    <t>9200051</t>
  </si>
  <si>
    <t>9201617</t>
  </si>
  <si>
    <t>RP11-115J23.1</t>
  </si>
  <si>
    <t>5669</t>
  </si>
  <si>
    <t>CHIMP_VST=0.115473;AC=32;CHIMP_AF=0;QEND=29055287;HUMAN_AVG_CNF=0;TSTART=9200051;LBK_CNF=0.000;BHCONDEL=NO;SVLEN=-1566;LOS_CNF=0.000;EXONDIST=5669;DHCONDEL=1318092;SVTYPE=DEL;CIPOS=-5,5;CHIMP_FST=0.523724;STRAND=1;REPPARENT=LTR/ERVL-MaLR,LINE/L2;CHIMP_AVG_CNF=2.34;BNSVLEN=3456;DENISOVA_CNF=0.000;AF=0.355556;GORILLA_VST=0.122792;END=9201617;REPLEN=464,49;TEND=9201617;QSTART=29053721;NEAN_CNF=0.000;REPSTART=9200117,9200670;GORILLA_AF=0;SOURCE=chimpanzee;HUMAN_AF=1;CHCONDEL=chr11:27735627-27735628;ORANG_FST=0.521433;BNS=YES;ORANG_AF=0;NS=45;LINEAGE=human_specific;QCONTIG=chr11;REPTYPE=MLT1G3,L2c;HUMAN_AND_CHIMP_VST=0.426848;CIEND=-5,5;BNOSCORE=711.290322580645;BNID=ID:3940;UNMASKEDWSSD=696;ORANG_AVG_CNF=2.49;GORILLA_AVG_CNF=2.48;HUMAN_APE_VST=0.970746;GORILLA_FST=0.538992;ORANG_VST=0.155762;SHARED=orangutan,gorilla,chimpanzee,.,.;HUMAN_APE_FST=1;AN=90;CEXON=RP11-115J23.1;HUMAN_AND_CHIMP_FST=0.603372</t>
  </si>
  <si>
    <t>chr11_29053721_INS_chimpanzee_000009F_1_33768767_quiver_pilon_9200051_9201617</t>
  </si>
  <si>
    <t>9222267</t>
  </si>
  <si>
    <t>9223817</t>
  </si>
  <si>
    <t>CHIMP_VST=0.119764;AC=32;CHIMP_AF=0;QEND=29034523;HUMAN_AVG_CNF=0;TSTART=9222267;LBK_CNF=0.000;BHCONDEL=NO;SVLEN=-1550;LOS_CNF=0.000;EXONDIST=4770;DHCONDEL=1297344;SVTYPE=DEL;CIPOS=-5,5;CHIMP_FST=0.523724;STRAND=1;REPPARENT=LTR/ERVL-MaLR,DNA/hAT-Charlie,LINE/L1,SINE/Alu;CHIMP_AVG_CNF=2.18;BNSVLEN=.;DENISOVA_CNF=0.000;AF=0.355556;GORILLA_VST=0.152823;END=9223817;REPLEN=17,107,355,293;TEND=9223817;QSTART=29032973;NEAN_CNF=0.000;REPSTART=9221896,9222284,9222394,9223440;GORILLA_AF=0;SOURCE=chimpanzee;HUMAN_AF=1;CHCONDEL=chr11:27735627-27735628;ORANG_FST=0.521433;BNS=NO;ORANG_AF=0;NS=45;LINEAGE=human_specific;QCONTIG=chr11;REPTYPE=MLT1C,MER112,L1ME3Cz,AluSx;HUMAN_AND_CHIMP_VST=0.399192;CIEND=-5,5;BNOSCORE=.;BNID=.;UNMASKEDWSSD=309;ORANG_AVG_CNF=2.18;GORILLA_AVG_CNF=2.39;HUMAN_APE_VST=0.939697;GORILLA_FST=0.538992;ORANG_VST=0.132958;SHARED=orangutan,gorilla,chimpanzee,.,.;HUMAN_APE_FST=1;AN=90;CEXON=RP11-115J23.1;HUMAN_AND_CHIMP_FST=0.603372</t>
  </si>
  <si>
    <t>chr11_29032973_INS_chimpanzee_000009F_1_33768767_quiver_pilon_9222267_9223817</t>
  </si>
  <si>
    <t>10290844</t>
  </si>
  <si>
    <t>10291152</t>
  </si>
  <si>
    <t>RP11-406D1.2</t>
  </si>
  <si>
    <t>8808</t>
  </si>
  <si>
    <t>CHIMP_VST=.;AC=32;CHIMP_AF=0;QEND=27970170;HUMAN_AVG_CNF=.;TSTART=10290844;LBK_CNF=.;BHCONDEL=NO;SVLEN=-308;LOS_CNF=.;EXONDIST=8808;DHCONDEL=234233;SVTYPE=DEL;CIPOS=-5,5;CHIMP_FST=0.523724;STRAND=1;REPPARENT=LINE/L2;CHIMP_AVG_CNF=.;BNSVLEN=.;DENISOVA_CNF=.;AF=0.355556;GORILLA_VST=.;END=10291152;REPLEN=308;TEND=10291152;QSTART=27969862;NEAN_CNF=.;REPSTART=10290647;GORILLA_AF=0;SOURCE=chimpanzee;HUMAN_AF=1;CHCONDEL=chr11:27735627-27735628;ORANG_FST=0.521433;BNS=NO;ORANG_AF=0;NS=45;LINEAGE=human_specific;QCONTIG=chr11;REPTYPE=L2;HUMAN_AND_CHIMP_VST=.;CIEND=-5,5;BNOSCORE=.;BNID=.;UNMASKEDWSSD=0;ORANG_AVG_CNF=.;GORILLA_AVG_CNF=.;HUMAN_APE_VST=.;GORILLA_FST=0.538992;ORANG_VST=.;SHARED=orangutan,gorilla,chimpanzee,.,.;HUMAN_APE_FST=1;AN=90;CEXON=RP11-406D1.2;HUMAN_AND_CHIMP_FST=0.603372</t>
  </si>
  <si>
    <t>chr11_27969862_INS_chimpanzee_000009F_1_33768767_quiver_pilon_10290844_10291152</t>
  </si>
  <si>
    <t>10526858</t>
  </si>
  <si>
    <t>10527959</t>
  </si>
  <si>
    <t>BDNF</t>
  </si>
  <si>
    <t>13573</t>
  </si>
  <si>
    <t>panTro2_hCONDEL.381</t>
  </si>
  <si>
    <t>CHIMP_VST=0.158052;AC=32;CHIMP_AF=0;QEND=27736733;HUMAN_AVG_CNF=0;TSTART=10526858;LBK_CNF=0.000;BHCONDEL=YES;SVLEN=-1101;LOS_CNF=0.000;EXONDIST=13573;DHCONDEL=3;SVTYPE=DEL;CIPOS=-5,5;CHIMP_FST=0.523724;STRAND=1;REPPARENT=DNA/hAT-Charlie;CHIMP_AVG_CNF=2.38;BNSVLEN=.;DENISOVA_CNF=0.000;AF=0.355556;GORILLA_VST=0.0845543;END=10527959;REPLEN=174;TEND=10527959;QSTART=27735632;NEAN_CNF=0.000;REPSTART=10527135;GORILLA_AF=0;SOURCE=chimpanzee;HUMAN_AF=1;CHCONDEL=chr11:27735627-27735628;ORANG_FST=0.521433;BNS=NO;ORANG_AF=0;NS=45;LINEAGE=human_specific;QCONTIG=chr11;REPTYPE=MER117;HUMAN_AND_CHIMP_VST=0.349387;CIEND=-5,5;BNOSCORE=.;BNID=.;UNMASKEDWSSD=719;ORANG_AVG_CNF=2.36;GORILLA_AVG_CNF=2.25;HUMAN_APE_VST=0.945369;GORILLA_FST=0.538992;ORANG_VST=0.131105;SHARED=orangutan,gorilla,chimpanzee,.,.;HUMAN_APE_FST=1;AN=90;CEXON=BDNF;HUMAN_AND_CHIMP_FST=0.603372</t>
  </si>
  <si>
    <t>chr11_27735632_INS_chimpanzee_000009F_1_33768767_quiver_pilon_10526858_10527959</t>
  </si>
  <si>
    <t>10599020</t>
  </si>
  <si>
    <t>10601224</t>
  </si>
  <si>
    <t>BDNF-AS</t>
  </si>
  <si>
    <t>panTro2_hCONDEL.380</t>
  </si>
  <si>
    <t>CHIMP_VST=0.126076;AC=32;CHIMP_AF=0;QEND=27666679;HUMAN_AVG_CNF=0;TSTART=10599020;LBK_CNF=0.000;BHCONDEL=YES;SVLEN=-2204;LOS_CNF=0.000;EXONDIST=786;DHCONDEL=27;SVTYPE=DEL;CIPOS=-5,5;CHIMP_FST=0.523724;STRAND=1;REPPARENT=SINE/MIR,SINE/Alu;CHIMP_AVG_CNF=2.11;BNSVLEN=.;DENISOVA_CNF=0.000;AF=0.355556;GORILLA_VST=0.138654;END=10601224;REPLEN=122,311;TEND=10601224;QSTART=27664475;NEAN_CNF=0.000;REPSTART=10600148,10600892;GORILLA_AF=0;SOURCE=chimpanzee;HUMAN_AF=1;CHCONDEL=chr11:27664446-27664447;ORANG_FST=0.521433;BNS=NO;ORANG_AF=0;NS=45;LINEAGE=human_specific;QCONTIG=chr11;REPTYPE=MIR,AluJb;HUMAN_AND_CHIMP_VST=0.415696;CIEND=-5,5;BNOSCORE=.;BNID=.;UNMASKEDWSSD=1317;ORANG_AVG_CNF=2.16;GORILLA_AVG_CNF=2.25;HUMAN_APE_VST=0.978162;GORILLA_FST=0.538992;ORANG_VST=0.144965;SHARED=orangutan,gorilla,chimpanzee,.,.;HUMAN_APE_FST=1;AN=90;CEXON=BDNF-AS;HUMAN_AND_CHIMP_FST=0.603372</t>
  </si>
  <si>
    <t>chr11_27664475_INS_chimpanzee_000009F_1_33768767_quiver_pilon_10599020_10601224</t>
  </si>
  <si>
    <t>11066399</t>
  </si>
  <si>
    <t>11067254</t>
  </si>
  <si>
    <t>BBOX1-AS1</t>
  </si>
  <si>
    <t>17241</t>
  </si>
  <si>
    <t>CHIMP_VST=0.199751;AC=32;CHIMP_AF=0;QEND=27200767;HUMAN_AVG_CNF=0;TSTART=11066399;LBK_CNF=0.000;BHCONDEL=NO;SVLEN=-855;LOS_CNF=0.000;EXONDIST=17241;DHCONDEL=464535;SVTYPE=DEL;CIPOS=-5,5;CHIMP_FST=0.523724;STRAND=1;REPPARENT=Simple_repeat,SINE/MIR;CHIMP_AVG_CNF=2.04;BNSVLEN=.;DENISOVA_CNF=0.000;AF=0.355556;GORILLA_VST=0.12443;END=11067254;REPLEN=71,80;TEND=11067254;QSTART=27199912;NEAN_CNF=0.000;REPSTART=11066949,11067052;GORILLA_AF=0;SOURCE=chimpanzee;HUMAN_AF=1;CHCONDEL=chr11:27664446-27664447;ORANG_FST=0.521433;BNS=NO;ORANG_AF=0;NS=45;LINEAGE=human_specific;QCONTIG=chr11;REPTYPE=(TCTA)n,MIRc;HUMAN_AND_CHIMP_VST=0.302739;CIEND=-5,5;BNOSCORE=.;BNID=.;UNMASKEDWSSD=575;ORANG_AVG_CNF=1.77;GORILLA_AVG_CNF=1.97;HUMAN_APE_VST=0.946057;GORILLA_FST=0.538992;ORANG_VST=0.0985187;SHARED=orangutan,gorilla,chimpanzee,.,.;HUMAN_APE_FST=1;AN=90;CEXON=BBOX1-AS1;HUMAN_AND_CHIMP_FST=0.603372</t>
  </si>
  <si>
    <t>chr11_27199912_INS_chimpanzee_000009F_1_33768767_quiver_pilon_11066399_11067254</t>
  </si>
  <si>
    <t>11186031</t>
  </si>
  <si>
    <t>11186798</t>
  </si>
  <si>
    <t>BBOX1</t>
  </si>
  <si>
    <t>11878</t>
  </si>
  <si>
    <t>CHIMP_VST=.;AC=32;CHIMP_AF=0;QEND=27082058;HUMAN_AVG_CNF=.;TSTART=11186031;LBK_CNF=.;BHCONDEL=NO;SVLEN=-767;LOS_CNF=.;EXONDIST=11878;DHCONDEL=583156;SVTYPE=DEL;CIPOS=-5,5;CHIMP_FST=0.523724;STRAND=1;REPPARENT=LINE/L1,LTR/ERVL-MaLR,LINE/CR1;CHIMP_AVG_CNF=.;BNSVLEN=.;DENISOVA_CNF=.;AF=0.355556;GORILLA_VST=.;END=11186798;REPLEN=230,238,279;TEND=11186798;QSTART=27081291;NEAN_CNF=.;REPSTART=11185280,11186261,11186519;GORILLA_AF=0;SOURCE=chimpanzee;HUMAN_AF=1;CHCONDEL=chr11:27664446-27664447;ORANG_FST=0.521433;BNS=NO;ORANG_AF=0;NS=45;LINEAGE=human_specific;QCONTIG=chr11;REPTYPE=L1PA7,MSTA,L3;HUMAN_AND_CHIMP_VST=.;CIEND=-5,5;BNOSCORE=.;BNID=.;UNMASKEDWSSD=0;ORANG_AVG_CNF=.;GORILLA_AVG_CNF=.;HUMAN_APE_VST=.;GORILLA_FST=0.538992;ORANG_VST=.;SHARED=orangutan,gorilla,chimpanzee,.,.;HUMAN_APE_FST=1;AN=90;CEXON=BBOX1;HUMAN_AND_CHIMP_FST=0.603372</t>
  </si>
  <si>
    <t>chr11_27081291_INS_chimpanzee_000009F_1_33768767_quiver_pilon_11186031_11186798</t>
  </si>
  <si>
    <t>11212214</t>
  </si>
  <si>
    <t>11212423</t>
  </si>
  <si>
    <t>CHIMP_VST=.;AC=28;CHIMP_AF=0;QEND=27056093;HUMAN_AVG_CNF=.;TSTART=11212214;LBK_CNF=.;BHCONDEL=NO;SVLEN=-209;LOS_CNF=.;EXONDIST=234;DHCONDEL=608563;SVTYPE=DEL;CIPOS=-5,5;CHIMP_FST=0.465068;STRAND=1;REPPARENT=SINE/MIR;CHIMP_AVG_CNF=.;BNSVLEN=.;DENISOVA_CNF=.;AF=0.311111;GORILLA_VST=.;END=11212423;REPLEN=132;TEND=11212423;QSTART=27055884;NEAN_CNF=.;REPSTART=11212222;GORILLA_AF=0;SOURCE=chimpanzee;HUMAN_AF=0.875;CHCONDEL=chr11:27664446-27664447;ORANG_FST=0.461551;BNS=NO;ORANG_AF=0;NS=45;LINEAGE=human_specific;QCONTIG=chr11;REPTYPE=MIRb;HUMAN_AND_CHIMP_VST=.;CIEND=-5,5;BNOSCORE=.;BNID=.;UNMASKEDWSSD=10;ORANG_AVG_CNF=.;GORILLA_AVG_CNF=.;HUMAN_APE_VST=.;GORILLA_FST=0.482473;ORANG_VST=.;SHARED=orangutan,gorilla,chimpanzee,.,.;HUMAN_APE_FST=0.881892;AN=90;CEXON=BBOX1;HUMAN_AND_CHIMP_FST=0.526427</t>
  </si>
  <si>
    <t>chr11_27055884_INS_chimpanzee_000009F_1_33768767_quiver_pilon_11212214_11212423</t>
  </si>
  <si>
    <t>11578704</t>
  </si>
  <si>
    <t>11579980</t>
  </si>
  <si>
    <t>SLC5A12</t>
  </si>
  <si>
    <t>679</t>
  </si>
  <si>
    <t>CHIMP_VST=0.134357;AC=24;CHIMP_AF=0;QEND=26685799;HUMAN_AVG_CNF=0;TSTART=11578704;LBK_CNF=0.000;BHCONDEL=NO;SVLEN=-1276;LOS_CNF=0.000;EXONDIST=679;DHCONDEL=979924;SVTYPE=DEL;CIPOS=-5,5;CHIMP_FST=0.405049;STRAND=1;REPPARENT=DNA/hAT-Charlie,LINE/CR1,SINE/MIR,LINE/CR1;CHIMP_AVG_CNF=1.95;BNSVLEN=.;DENISOVA_CNF=0.000;AF=0.266667;GORILLA_VST=0.149793;END=11579980;REPLEN=145,89,188,78;TEND=11579980;QSTART=26684523;NEAN_CNF=0.000;REPSTART=11578951,11579295,11579425,11579659;GORILLA_AF=0;SOURCE=chimpanzee;HUMAN_AF=0.75;CHCONDEL=chr11:27664446-27664447;ORANG_FST=0.400661;BNS=NO;ORANG_AF=0;NS=45;LINEAGE=human_specific;QCONTIG=chr11;REPTYPE=MER103C,L3,MIR,L3;HUMAN_AND_CHIMP_VST=0.384422;CIEND=-5,5;BNOSCORE=.;BNID=.;UNMASKEDWSSD=374;ORANG_AVG_CNF=1.9;GORILLA_AVG_CNF=2.1;HUMAN_APE_VST=0.94824;GORILLA_FST=0.423716;ORANG_VST=0.128778;SHARED=orangutan,gorilla,chimpanzee,.,.;HUMAN_APE_FST=0.762275;AN=90;CEXON=SLC5A12;HUMAN_AND_CHIMP_FST=0.450301</t>
  </si>
  <si>
    <t>chr11_26684523_INS_chimpanzee_000009F_1_33768767_quiver_pilon_11578704_11579980</t>
  </si>
  <si>
    <t>14492944</t>
  </si>
  <si>
    <t>14536246</t>
  </si>
  <si>
    <t>RP11-945A11.1</t>
  </si>
  <si>
    <t>33135</t>
  </si>
  <si>
    <t>CHIMP_VST=0.152084;AC=0;CHIMP_AF=0;QEND=23740756;HUMAN_AVG_CNF=0;TSTART=14492944;LBK_CNF=0.000;BHCONDEL=NO;SVLEN=-43302;LOS_CNF=0.000;EXONDIST=33135;DHCONDEL=3966993;SVTYPE=DEL;CIPOS=-5,5;CHIMP_FST=.;STRAND=1;REPPARENT=LINE/L1,SINE/Alu,SINE/Alu,LINE/L2,LINE/L1,LINE/L1,SINE/Alu,LINE/L1,SINE/MIR,DNA/hAT-Charlie,SINE/Alu,SINE/MIR,SINE/Alu,LTR/ERVL,LINE/L1,SINE/Alu,LINE/L1,Simple_repeat,LINE/L1,LTR/ERVL-MaLR,LTR/Gypsy?,LTR/ERVL-MaLR,SINE/Alu,LTR/ERVL-MaLR,LTR/ERVL-MaLR,Low_complexity,LINE/L1,SINE/Alu,Simple_repeat,Low_complexity,LINE/L2,LINE/L2,DNA/hAT-Tip100,Simple_repeat,SINE/Alu,DNA/hAT-Tip100,DNA/hAT-Tip100,DNA/hAT-Charlie,SINE/MIR,SINE/MIR,LTR/ERVL-MaLR,DNA/hAT-Tip100,LINE/L1,LINE/L1,Low_complexity,Simple_repeat,SINE/Alu,LTR/ERV1,LTR/ERVL-MaLR,LTR/ERV1,LTR/ERV1,SINE/MIR,SINE/Alu,LINE/L1,LINE/L1,LINE/L1,LINE/L1,DNA/hAT-Tip100,Low_complexity,LINE/L1,LINE/L2,SINE/Alu,LINE/L1,LTR/ERVL-MaLR,LINE/L2,LINE/L1,LINE/L1,SINE/Alu,LTR/ERVL,SINE/MIR;CHIMP_AVG_CNF=2.2;BNSVLEN=42998;DENISOVA_CNF=0.000;AF=0;GORILLA_VST=0.138143;END=14536246;REPLEN=311,307,245,162,631,525,284,798,224,115,313,249,309,186,3306,306,1889,28,1224,194,159,367,299,115,200,27,186,280,31,39,166,81,129,70,280,222,121,122,208,128,325,114,270,356,27,20,285,233,353,131,89,65,320,764,456,693,332,336,21,129,123,307,604,471,33,58,28,286,68,115;TEND=14536246;QSTART=23697454;NEAN_CNF=0.000;REPSTART=14492435,14493970,14494309,14494671,14494840,14495461,14495986,14496270,14498205,14498483,14498652,14498968,14500210,14502096,14503523,14506829,14507135,14509024,14509052,14510462,14510770,14511515,14513304,14514118,14514348,14514705,14514954,14515261,14515545,14515811,14515953,14516524,14518095,14518226,14518302,14518595,14518958,14519195,14519369,14519593,14521519,14522411,14522584,14522855,14523446,14523505,14523525,14524505,14524738,14525091,14525235,14526306,14526408,14528486,14529240,14529715,14530408,14530768,14531870,14532965,14533487,14533688,14534004,14534608,14535988,14536095,14536218,14499737,14516221,14532502;GORILLA_AF=0;SOURCE=chimpanzee;HUMAN_AF=0;CHCONDEL=chr11:27664446-27664447;ORANG_FST=.;BNS=YES;ORANG_AF=0;NS=45;LINEAGE=human_specific;QCONTIG=chr11;REPTYPE=L1PB4,AluY,AluY,L2c,L1PA7,L1PA7,AluY,L1PA7,MIR,Charlie15a,AluSx,MIRb,AluY,LTR33,L1PA8A,AluY,L1PA8A,(TTG)n,L1PA8A,MLT1L,LTR85a,THE1D,AluJb,MLT1H,MLT1H,AT_rich,L1ME4c,AluSx,(CAAA)n,AT_rich,L2,L2c,MER115,(TTCC)n,AluSx,MER115,MER115,MER106B,MIR,MIR,MLT1J1,MER91A,L1MC5,L1MC5,AT_rich,(TTA)n,AluSx,MER89,THE1A,MER89,MER89,MIRc,AluJb,L1M3,L1M3,L1MCa,L1MC1,Arthur1,AT_rich,L1ME4c,L2,AluSx,L1PB,MLT1D,L2c,L1MD1,L1MD2,AluSx,MLT2A2,MIR;HUMAN_AND_CHIMP_VST=0.378917;CIEND=-5,5;BNOSCORE=1.07086906141367;BNID=ID:3933;UNMASKEDWSSD=13792;ORANG_AVG_CNF=2.12;GORILLA_AVG_CNF=2.28;HUMAN_APE_VST=0.978163;GORILLA_FST=.;ORANG_VST=0.129691;SHARED=orangutan,gorilla,chimpanzee,.,.;HUMAN_APE_FST=.;AN=90;CEXON=RP11-945A11.1;HUMAN_AND_CHIMP_FST=.</t>
  </si>
  <si>
    <t>chr11_23697454_INS_chimpanzee_000009F_1_33768767_quiver_pilon_14492944_14536246</t>
  </si>
  <si>
    <t>15133067</t>
  </si>
  <si>
    <t>15133569</t>
  </si>
  <si>
    <t>RP11-266A24.1</t>
  </si>
  <si>
    <t>71495</t>
  </si>
  <si>
    <t>CHIMP_VST=0.349574;AC=31;CHIMP_AF=0.05;QEND=23093908;HUMAN_AVG_CNF=1.43;TSTART=15133067;LBK_CNF=1.288;BHCONDEL=NO;SVLEN=-502;LOS_CNF=0.906;EXONDIST=71495;DHCONDEL=4571041;SVTYPE=DEL;CIPOS=-5,5;CHIMP_FST=0.386529;STRAND=1;REPPARENT=LTR/ERVK;CHIMP_AVG_CNF=3.3;BNSVLEN=.;DENISOVA_CNF=1.618;AF=0.344444;GORILLA_VST=0.0409776;END=15133569;REPLEN=141;TEND=15133569;QSTART=23093406;NEAN_CNF=1.472;REPSTART=15133428;GORILLA_AF=0.125;SOURCE=chimpanzee;HUMAN_AF=0.875;CHCONDEL=chr11:27664446-27664447;ORANG_FST=0.509636;BNS=NO;ORANG_AF=0;NS=45;LINEAGE=human_specific;QCONTIG=chr11;REPTYPE=LTR5A;HUMAN_AND_CHIMP_VST=0.0653629;CIEND=-5,5;BNOSCORE=.;BNID=.;UNMASKEDWSSD=291;ORANG_AVG_CNF=2.55;GORILLA_AVG_CNF=2.75;HUMAN_APE_VST=0.667895;GORILLA_FST=0.21095;ORANG_VST=0.0106634;SHARED=orangutan,gorilla,chimpanzee,.,.;HUMAN_APE_FST=0.81897;AN=90;CEXON=RP11-266A24.1;HUMAN_AND_CHIMP_FST=0.447531</t>
  </si>
  <si>
    <t>chr11_23093406_INS_chimpanzee_000009F_1_33768767_quiver_pilon_15133067_15133569</t>
  </si>
  <si>
    <t>16738783</t>
  </si>
  <si>
    <t>16738861</t>
  </si>
  <si>
    <t>NELL1</t>
  </si>
  <si>
    <t>29714</t>
  </si>
  <si>
    <t>CHIMP_VST=.;AC=32;CHIMP_AF=0;QEND=21474451;HUMAN_AVG_CNF=.;TSTART=16738783;LBK_CNF=.;BHCONDEL=NO;SVLEN=-78;LOS_CNF=.;EXONDIST=29714;DHCONDEL=5807666;SVTYPE=DEL;CIPOS=-5,5;CHIMP_FST=0.523724;STRAND=1;REPPARENT=LINE/L2;CHIMP_AVG_CNF=.;BNSVLEN=.;DENISOVA_CNF=.;AF=0.355556;GORILLA_VST=.;END=16738861;REPLEN=78;TEND=16738861;QSTART=21474373;NEAN_CNF=.;REPSTART=16738659;GORILLA_AF=0;SOURCE=chimpanzee;HUMAN_AF=1;CHCONDEL=chr11:15666705-15666706;ORANG_FST=0.521433;BNS=NO;ORANG_AF=0;NS=45;LINEAGE=human_specific;QCONTIG=chr11;REPTYPE=L2a;HUMAN_AND_CHIMP_VST=.;CIEND=-5,5;BNOSCORE=.;BNID=.;UNMASKEDWSSD=0;ORANG_AVG_CNF=.;GORILLA_AVG_CNF=.;HUMAN_APE_VST=.;GORILLA_FST=0.538992;ORANG_VST=.;SHARED=orangutan,gorilla,chimpanzee,.,.;HUMAN_APE_FST=1;AN=90;CEXON=NELL1;HUMAN_AND_CHIMP_FST=0.603372</t>
  </si>
  <si>
    <t>chr11_21474373_INS_chimpanzee_000009F_1_33768767_quiver_pilon_16738783_16738861</t>
  </si>
  <si>
    <t>17074163</t>
  </si>
  <si>
    <t>17074214</t>
  </si>
  <si>
    <t>RP11-670N15.2</t>
  </si>
  <si>
    <t>25023</t>
  </si>
  <si>
    <t>CHIMP_VST=.;AC=32;CHIMP_AF=0;QEND=21144777;HUMAN_AVG_CNF=.;TSTART=17074163;LBK_CNF=.;BHCONDEL=NO;SVLEN=-51;LOS_CNF=.;EXONDIST=25023;DHCONDEL=5478019;SVTYPE=DEL;CIPOS=-5,5;CHIMP_FST=0.523724;STRAND=1;REPPARENT=.;CHIMP_AVG_CNF=.;BNSVLEN=.;DENISOVA_CNF=.;AF=0.355556;GORILLA_VST=.;END=17074214;REPLEN=.;TEND=17074214;QSTART=21144726;NEAN_CNF=.;REPSTART=.;GORILLA_AF=0;SOURCE=chimpanzee;HUMAN_AF=1;CHCONDEL=chr11:15666705-15666706;ORANG_FST=0.521433;BNS=NO;ORANG_AF=0;NS=45;LINEAGE=human_specific;QCONTIG=chr11;REPTYPE=.;HUMAN_AND_CHIMP_VST=.;CIEND=-5,5;BNOSCORE=.;BNID=.;UNMASKEDWSSD=51;ORANG_AVG_CNF=.;GORILLA_AVG_CNF=.;HUMAN_APE_VST=.;GORILLA_FST=0.538992;ORANG_VST=.;SHARED=orangutan,gorilla,chimpanzee,.,.;HUMAN_APE_FST=1;AN=90;CEXON=RP11-670N15.2;HUMAN_AND_CHIMP_FST=0.603372</t>
  </si>
  <si>
    <t>chr11_21144726_INS_chimpanzee_000009F_1_33768767_quiver_pilon_17074163_17074214</t>
  </si>
  <si>
    <t>17941099</t>
  </si>
  <si>
    <t>17941363</t>
  </si>
  <si>
    <t>HTATIP2</t>
  </si>
  <si>
    <t>85138</t>
  </si>
  <si>
    <t>CHIMP_VST=.;AC=32;CHIMP_AF=0;QEND=20278812;HUMAN_AVG_CNF=.;TSTART=17941099;LBK_CNF=.;BHCONDEL=NO;SVLEN=-264;LOS_CNF=.;EXONDIST=85138;DHCONDEL=4611841;SVTYPE=DEL;CIPOS=-5,5;CHIMP_FST=0.523724;STRAND=1;REPPARENT=LINE/L2;CHIMP_AVG_CNF=.;BNSVLEN=.;DENISOVA_CNF=.;AF=0.355556;GORILLA_VST=.;END=17941363;REPLEN=63;TEND=17941363;QSTART=20278548;NEAN_CNF=.;REPSTART=17941257;GORILLA_AF=0;SOURCE=chimpanzee;HUMAN_AF=1;CHCONDEL=chr11:15666705-15666706;ORANG_FST=0.521433;BNS=NO;ORANG_AF=0;NS=45;LINEAGE=human_specific;QCONTIG=chr11;REPTYPE=L2a;HUMAN_AND_CHIMP_VST=.;CIEND=-5,5;BNOSCORE=.;BNID=.;UNMASKEDWSSD=27;ORANG_AVG_CNF=.;GORILLA_AVG_CNF=.;HUMAN_APE_VST=.;GORILLA_FST=0.538992;ORANG_VST=.;SHARED=orangutan,gorilla,chimpanzee,.,.;HUMAN_APE_FST=1;AN=90;CEXON=HTATIP2;HUMAN_AND_CHIMP_FST=0.603372</t>
  </si>
  <si>
    <t>chr11_20278548_INS_chimpanzee_000009F_1_33768767_quiver_pilon_17941099_17941363</t>
  </si>
  <si>
    <t>19011199</t>
  </si>
  <si>
    <t>19011285</t>
  </si>
  <si>
    <t>CSRP3</t>
  </si>
  <si>
    <t>2271</t>
  </si>
  <si>
    <t>CHIMP_VST=.;AC=34;CHIMP_AF=0;QEND=19208266;HUMAN_AVG_CNF=.;TSTART=19011199;LBK_CNF=.;BHCONDEL=NO;SVLEN=-86;LOS_CNF=.;EXONDIST=2271;DHCONDEL=3541473;SVTYPE=DEL;CIPOS=-5,5;CHIMP_FST=0.553785;STRAND=1;REPPARENT=DNA/hAT-Charlie;CHIMP_AVG_CNF=.;BNSVLEN=.;DENISOVA_CNF=.;AF=0.377778;GORILLA_VST=.;END=19011285;REPLEN=86;TEND=19011285;QSTART=19208180;NEAN_CNF=.;REPSTART=19011057;GORILLA_AF=0.125;SOURCE=chimpanzee;HUMAN_AF=1;CHCONDEL=chr11:15666705-15666706;ORANG_FST=0.55223;BNS=NO;ORANG_AF=0;NS=45;LINEAGE=human_specific;QCONTIG=chr11;REPTYPE=Charlie7a;HUMAN_AND_CHIMP_VST=.;CIEND=-5,5;BNOSCORE=.;BNID=.;UNMASKEDWSSD=0;ORANG_AVG_CNF=.;GORILLA_AVG_CNF=.;HUMAN_APE_VST=.;GORILLA_FST=0.264344;ORANG_VST=.;SHARED=orangutan,gorilla,chimpanzee,.,.;HUMAN_APE_FST=0.966825;AN=90;CEXON=CSRP3;HUMAN_AND_CHIMP_FST=0.509013</t>
  </si>
  <si>
    <t>chr11_19208180_INS_chimpanzee_000009F_1_33768767_quiver_pilon_19011199_19011285</t>
  </si>
  <si>
    <t>19513687</t>
  </si>
  <si>
    <t>19513784</t>
  </si>
  <si>
    <t>TMEM86A</t>
  </si>
  <si>
    <t>CHIMP_VST=.;AC=32;CHIMP_AF=0;QEND=18700803;HUMAN_AVG_CNF=.;TSTART=19513687;LBK_CNF=.;BHCONDEL=NO;SVLEN=-97;LOS_CNF=.;EXONDIST=0;DHCONDEL=3033999;SVTYPE=DEL;CIPOS=-5,5;CHIMP_FST=0.523724;STRAND=1;REPPARENT=.;CHIMP_AVG_CNF=.;BNSVLEN=.;DENISOVA_CNF=.;AF=0.355556;GORILLA_VST=.;END=19513784;REPLEN=.;TEND=19513784;QSTART=18700706;NEAN_CNF=.;REPSTART=.;GORILLA_AF=0;SOURCE=chimpanzee;HUMAN_AF=1;CHCONDEL=chr11:15666705-15666706;ORANG_FST=0.521433;BNS=NO;ORANG_AF=0;NS=45;LINEAGE=human_specific;QCONTIG=chr11;REPTYPE=.;HUMAN_AND_CHIMP_VST=.;CIEND=-5,5;BNOSCORE=.;BNID=.;UNMASKEDWSSD=82;ORANG_AVG_CNF=.;GORILLA_AVG_CNF=.;HUMAN_APE_VST=.;GORILLA_FST=0.538992;ORANG_VST=.;SHARED=orangutan,gorilla,chimpanzee,.,.;HUMAN_APE_FST=1;AN=90;CEXON=TMEM86A;HUMAN_AND_CHIMP_FST=0.603372</t>
  </si>
  <si>
    <t>chr11_18700706_INS_chimpanzee_000009F_1_33768767_quiver_pilon_19513687_19513784</t>
  </si>
  <si>
    <t>19828863</t>
  </si>
  <si>
    <t>19831509</t>
  </si>
  <si>
    <t>MIR3159</t>
  </si>
  <si>
    <t>CHIMP_VST=0.181306;AC=0;CHIMP_AF=0;QEND=18380994;HUMAN_AVG_CNF=0.941;TSTART=19828863;LBK_CNF=1.886;BHCONDEL=NO;SVLEN=-2646;LOS_CNF=1.273;EXONDIST=9440;DHCONDEL=2711641;SVTYPE=DEL;CIPOS=-5,5;CHIMP_FST=.;STRAND=1;REPPARENT=SINE/Alu,SINE/Alu,SINE/Alu,SINE/MIR,SINE/Alu,SINE/MIR,SINE/Alu,SINE/MIR,DNA/hAT-Charlie,SINE/Alu,SINE/Alu;CHIMP_AVG_CNF=2.11;BNSVLEN=2773;DENISOVA_CNF=0.000;AF=0;GORILLA_VST=0.0533759;END=19831509;REPLEN=79,312,102,110,297,51,312,44,111,13,125;TEND=19831509;QSTART=18378348;NEAN_CNF=1.827;REPSTART=19828741,19828942,19829399,19829831,19829941,19830238,19830289,19830601,19831239,19831371,19831384;GORILLA_AF=0;SOURCE=chimpanzee;HUMAN_AF=0;CHCONDEL=chr11:15666705-15666706;ORANG_FST=.;BNS=YES;ORANG_AF=0;NS=45;LINEAGE=polymorphic;QCONTIG=chr11;REPTYPE=AluSx,AluSx,FLAM_C,MIR,AluSx,MIR,AluY,MIR,MER113,FRAM,AluSx;HUMAN_AND_CHIMP_VST=0.239146;CIEND=-5,5;BNOSCORE=2.97637940579443;BNID=ID:3925;UNMASKEDWSSD=691;ORANG_AVG_CNF=2;GORILLA_AVG_CNF=1.94;HUMAN_APE_VST=0.808054;GORILLA_FST=.;ORANG_VST=0.0874253;SHARED=orangutan,gorilla,chimpanzee,yoruba,chm13;HUMAN_APE_FST=.;AN=90;CEXON=MIR3159;HUMAN_AND_CHIMP_FST=.</t>
  </si>
  <si>
    <t>chr11_18378348_INS_chimpanzee_000009F_1_33768767_quiver_pilon_19828863_19831509</t>
  </si>
  <si>
    <t>20549555</t>
  </si>
  <si>
    <t>20549928</t>
  </si>
  <si>
    <t>OTOG</t>
  </si>
  <si>
    <t>419</t>
  </si>
  <si>
    <t>CHIMP_VST=0.0528233;AC=32;CHIMP_AF=0;QEND=17644299;HUMAN_AVG_CNF=0;TSTART=20549555;LBK_CNF=0.000;BHCONDEL=NO;SVLEN=-373;LOS_CNF=0.000;EXONDIST=419;DHCONDEL=1977219;SVTYPE=DEL;CIPOS=-5,5;CHIMP_FST=0.523724;STRAND=1;REPPARENT=.;CHIMP_AVG_CNF=1.81;BNSVLEN=.;DENISOVA_CNF=0.000;AF=0.355556;GORILLA_VST=0.125361;END=20549928;REPLEN=.;TEND=20549928;QSTART=17643926;NEAN_CNF=0.000;REPSTART=.;GORILLA_AF=0;SOURCE=chimpanzee;HUMAN_AF=1;CHCONDEL=chr11:15666705-15666706;ORANG_FST=0.521433;BNS=NO;ORANG_AF=0;NS=45;LINEAGE=human_specific;QCONTIG=chr11;REPTYPE=.;HUMAN_AND_CHIMP_VST=0.423328;CIEND=-5,5;BNOSCORE=.;BNID=.;UNMASKEDWSSD=217;ORANG_AVG_CNF=2.11;GORILLA_AVG_CNF=2.17;HUMAN_APE_VST=0.800658;GORILLA_FST=0.538992;ORANG_VST=0.150615;SHARED=orangutan,gorilla,chimpanzee,.,.;HUMAN_APE_FST=1;AN=90;CEXON=OTOG;HUMAN_AND_CHIMP_FST=0.603372</t>
  </si>
  <si>
    <t>chr11_17643926_INS_chimpanzee_000009F_1_33768767_quiver_pilon_20549555_20549928</t>
  </si>
  <si>
    <t>20554009</t>
  </si>
  <si>
    <t>20554204</t>
  </si>
  <si>
    <t>387</t>
  </si>
  <si>
    <t>CHIMP_VST=.;AC=32;CHIMP_AF=0;QEND=17640046;HUMAN_AVG_CNF=.;TSTART=20554009;LBK_CNF=.;BHCONDEL=NO;SVLEN=-195;LOS_CNF=.;EXONDIST=387;DHCONDEL=1973144;SVTYPE=DEL;CIPOS=-5,5;CHIMP_FST=0.533394;STRAND=1;REPPARENT=Simple_repeat;CHIMP_AVG_CNF=.;BNSVLEN=.;DENISOVA_CNF=.;AF=0.363636;GORILLA_VST=.;END=20554204;REPLEN=195;TEND=20554204;QSTART=17639851;NEAN_CNF=.;REPSTART=20553780;GORILLA_AF=0;SOURCE=chimpanzee;HUMAN_AF=1;CHCONDEL=chr11:15666705-15666706;ORANG_FST=0.533394;BNS=NO;ORANG_AF=0;NS=45;LINEAGE=polymorphic;QCONTIG=chr11;REPTYPE=(CACCAT)n;HUMAN_AND_CHIMP_VST=.;CIEND=-5,5;BNOSCORE=.;BNID=.;UNMASKEDWSSD=0;ORANG_AVG_CNF=.;GORILLA_AVG_CNF=.;HUMAN_APE_VST=.;GORILLA_FST=0.546885;ORANG_VST=.;SHARED=.,gorilla,chimpanzee,.,.;HUMAN_APE_FST=1;AN=88;CEXON=OTOG;HUMAN_AND_CHIMP_FST=0.60513</t>
  </si>
  <si>
    <t>chr11_17639851_INS_chimpanzee_000009F_1_33768767_quiver_pilon_20554009_20554204</t>
  </si>
  <si>
    <t>21092338</t>
  </si>
  <si>
    <t>21092462</t>
  </si>
  <si>
    <t>CHIMP_VST=.;AC=30;CHIMP_AF=0;QEND=17096965;HUMAN_AVG_CNF=.;TSTART=21092338;LBK_CNF=.;BHCONDEL=NO;SVLEN=-124;LOS_CNF=.;EXONDIST=217;DHCONDEL=1430134;SVTYPE=DEL;CIPOS=-5,5;CHIMP_FST=0.494594;STRAND=1;REPPARENT=Low_complexity;CHIMP_AVG_CNF=.;BNSVLEN=.;DENISOVA_CNF=.;AF=0.333333;GORILLA_VST=.;END=21092462;REPLEN=66;TEND=21092462;QSTART=17096841;NEAN_CNF=.;REPSTART=21092386;GORILLA_AF=0;SOURCE=chimpanzee;HUMAN_AF=0.9375;CHCONDEL=chr11:15666705-15666706;ORANG_FST=0.491647;BNS=NO;ORANG_AF=0;NS=45;LINEAGE=human_specific;QCONTIG=chr11;REPTYPE=T-rich;HUMAN_AND_CHIMP_VST=.;CIEND=-5,5;BNOSCORE=.;BNID=.;UNMASKEDWSSD=12;ORANG_AVG_CNF=.;GORILLA_AVG_CNF=.;HUMAN_APE_VST=.;GORILLA_FST=0.511036;ORANG_VST=.;SHARED=orangutan,gorilla,chimpanzee,.,.;HUMAN_APE_FST=0.941159;AN=90;CEXON=PIK3C2A;HUMAN_AND_CHIMP_FST=0.564826</t>
  </si>
  <si>
    <t>chr11_17096841_INS_chimpanzee_000009F_1_33768767_quiver_pilon_21092338_21092462</t>
  </si>
  <si>
    <t>21613210</t>
  </si>
  <si>
    <t>21613293</t>
  </si>
  <si>
    <t>SOX6</t>
  </si>
  <si>
    <t>17277</t>
  </si>
  <si>
    <t>CHIMP_VST=.;AC=32;CHIMP_AF=0;QEND=16550134;HUMAN_AVG_CNF=.;TSTART=21613210;LBK_CNF=.;BHCONDEL=NO;SVLEN=-83;LOS_CNF=.;EXONDIST=17277;DHCONDEL=883344;SVTYPE=DEL;CIPOS=-5,5;CHIMP_FST=0.523724;STRAND=1;REPPARENT=LINE/L1;CHIMP_AVG_CNF=.;BNSVLEN=.;DENISOVA_CNF=.;AF=0.355556;GORILLA_VST=.;END=21613293;REPLEN=83;TEND=21613293;QSTART=16550051;NEAN_CNF=.;REPSTART=21612784;GORILLA_AF=0;SOURCE=chimpanzee;HUMAN_AF=1;CHCONDEL=chr11:15666705-15666706;ORANG_FST=0.521433;BNS=NO;ORANG_AF=0;NS=45;LINEAGE=human_specific;QCONTIG=chr11;REPTYPE=L1PA6;HUMAN_AND_CHIMP_VST=.;CIEND=-5,5;BNOSCORE=.;BNID=.;UNMASKEDWSSD=0;ORANG_AVG_CNF=.;GORILLA_AVG_CNF=.;HUMAN_APE_VST=.;GORILLA_FST=0.538992;ORANG_VST=.;SHARED=orangutan,gorilla,chimpanzee,.,.;HUMAN_APE_FST=1;AN=90;CEXON=SOX6;HUMAN_AND_CHIMP_FST=0.603372</t>
  </si>
  <si>
    <t>chr11_16550051_INS_chimpanzee_000009F_1_33768767_quiver_pilon_21613210_21613293</t>
  </si>
  <si>
    <t>22494764</t>
  </si>
  <si>
    <t>22495278</t>
  </si>
  <si>
    <t>RP11-396O20.1</t>
  </si>
  <si>
    <t>22669</t>
  </si>
  <si>
    <t>panTro2_hCONDEL.379</t>
  </si>
  <si>
    <t>000009F_1_33768767_quiver_pilon:22494744-22494817,000009F_1_33768767_quiver_pilon:22494855-22494884,000009F_1_33768767_quiver_pilon:22494953-22495096</t>
  </si>
  <si>
    <t>CHIMP_VST=0.184009;AC=32;CHIMP_AF=0;QEND=15667219;HUMAN_AVG_CNF=0;TSTART=22494764;LBK_CNF=0.000;BHCONDEL=YES;SVLEN=-514;LOS_CNF=0.000;EXONDIST=22669;DHCONDEL=1;SVTYPE=DEL;CIPOS=-5,5;CHIMP_FST=0.523724;STRAND=1;REPPARENT=.;CHIMP_AVG_CNF=2.18;BNSVLEN=.;DENISOVA_CNF=0.000;AF=0.355556;GORILLA_VST=0.151347;END=22495278;REPLEN=.;TEND=22495278;QSTART=15666705;NEAN_CNF=0.000;REPSTART=.;GORILLA_AF=0;SOURCE=chimpanzee;HUMAN_AF=1;CHCONDEL=chr11:15666705-15666706;ORANG_FST=0.521433;BNS=NO;ORANG_AF=0;NS=45;LINEAGE=human_specific;QCONTIG=chr11;REPTYPE=.;HUMAN_AND_CHIMP_VST=0.31425;CIEND=-5,5;BNOSCORE=.;BNID=.;UNMASKEDWSSD=362;ORANG_AVG_CNF=1.89;GORILLA_AVG_CNF=2.22;HUMAN_APE_VST=0.936407;GORILLA_FST=0.538992;ORANG_VST=0.0987312;SHARED=orangutan,gorilla,chimpanzee,.,.;HUMAN_APE_FST=1;AN=90;CEXON=RP11-396O20.1;HUMAN_AND_CHIMP_FST=0.603372</t>
  </si>
  <si>
    <t>chr11_15666705_INS_chimpanzee_000009F_1_33768767_quiver_pilon_22494764_22495278</t>
  </si>
  <si>
    <t>22893431</t>
  </si>
  <si>
    <t>22893539</t>
  </si>
  <si>
    <t>INSC</t>
  </si>
  <si>
    <t>20115</t>
  </si>
  <si>
    <t>CHIMP_VST=.;AC=32;CHIMP_AF=0;QEND=15267432;HUMAN_AVG_CNF=.;TSTART=22893431;LBK_CNF=.;BHCONDEL=NO;SVLEN=-108;LOS_CNF=.;EXONDIST=20115;DHCONDEL=399382;SVTYPE=DEL;CIPOS=-5,5;CHIMP_FST=0.523724;STRAND=1;REPPARENT=LINE/L1;CHIMP_AVG_CNF=.;BNSVLEN=.;DENISOVA_CNF=.;AF=0.355556;GORILLA_VST=.;END=22893539;REPLEN=108;TEND=22893539;QSTART=15267324;NEAN_CNF=.;REPSTART=22892831;GORILLA_AF=0;SOURCE=chimpanzee;HUMAN_AF=1;CHCONDEL=chr11:15666705-15666706;ORANG_FST=0.521433;BNS=NO;ORANG_AF=0;NS=45;LINEAGE=human_specific;QCONTIG=chr11;REPTYPE=L1MEc;HUMAN_AND_CHIMP_VST=.;CIEND=-5,5;BNOSCORE=.;BNID=.;UNMASKEDWSSD=0;ORANG_AVG_CNF=.;GORILLA_AVG_CNF=.;HUMAN_APE_VST=.;GORILLA_FST=0.538992;ORANG_VST=.;SHARED=orangutan,gorilla,chimpanzee,.,.;HUMAN_APE_FST=1;AN=90;CEXON=INSC;HUMAN_AND_CHIMP_FST=0.603372</t>
  </si>
  <si>
    <t>chr11_15267324_INS_chimpanzee_000009F_1_33768767_quiver_pilon_22893431_22893539</t>
  </si>
  <si>
    <t>23197832</t>
  </si>
  <si>
    <t>23197949</t>
  </si>
  <si>
    <t>CALCA</t>
  </si>
  <si>
    <t>6659</t>
  </si>
  <si>
    <t>CHIMP_VST=.;AC=30;CHIMP_AF=0;QEND=14960127;HUMAN_AVG_CNF=.;TSTART=23197832;LBK_CNF=.;BHCONDEL=NO;SVLEN=-117;LOS_CNF=.;EXONDIST=6659;DHCONDEL=706696;SVTYPE=DEL;CIPOS=-5,5;CHIMP_FST=0.494594;STRAND=1;REPPARENT=LTR/ERVL-MaLR;CHIMP_AVG_CNF=.;BNSVLEN=.;DENISOVA_CNF=.;AF=0.333333;GORILLA_VST=.;END=23197949;REPLEN=102;TEND=23197949;QSTART=14960010;NEAN_CNF=.;REPSTART=23197491;GORILLA_AF=0;SOURCE=chimpanzee;HUMAN_AF=0.9375;CHCONDEL=chr11:15666705-15666706;ORANG_FST=0.491647;BNS=NO;ORANG_AF=0;NS=45;LINEAGE=human_specific;QCONTIG=chr11;REPTYPE=MLT1B;HUMAN_AND_CHIMP_VST=.;CIEND=-5,5;BNOSCORE=.;BNID=.;UNMASKEDWSSD=0;ORANG_AVG_CNF=.;GORILLA_AVG_CNF=.;HUMAN_APE_VST=.;GORILLA_FST=0.511036;ORANG_VST=.;SHARED=orangutan,gorilla,chimpanzee,.,.;HUMAN_APE_FST=0.941159;AN=90;CEXON=CALCA;HUMAN_AND_CHIMP_FST=0.564826</t>
  </si>
  <si>
    <t>chr11_14960010_INS_chimpanzee_000009F_1_33768767_quiver_pilon_23197832_23197949</t>
  </si>
  <si>
    <t>24521999</t>
  </si>
  <si>
    <t>24522420</t>
  </si>
  <si>
    <t>HMGN2P36</t>
  </si>
  <si>
    <t>1952</t>
  </si>
  <si>
    <t>CHIMP_VST=.;AC=32;CHIMP_AF=0;QEND=13613145;HUMAN_AVG_CNF=.;TSTART=24521999;LBK_CNF=.;BHCONDEL=NO;SVLEN=-421;LOS_CNF=.;EXONDIST=1952;DHCONDEL=153665;SVTYPE=DEL;CIPOS=-5,5;CHIMP_FST=0.523724;STRAND=1;REPPARENT=LTR/ERVL;CHIMP_AVG_CNF=.;BNSVLEN=.;DENISOVA_CNF=.;AF=0.355556;GORILLA_VST=.;END=24522420;REPLEN=363;TEND=24522420;QSTART=13612724;NEAN_CNF=.;REPSTART=24522057;GORILLA_AF=0;SOURCE=chimpanzee;HUMAN_AF=1;CHCONDEL=chr11:13459034-13459058;ORANG_FST=0.521433;BNS=NO;ORANG_AF=0;NS=45;LINEAGE=human_specific;QCONTIG=chr11;REPTYPE=LTR33A;HUMAN_AND_CHIMP_VST=.;CIEND=-5,5;BNOSCORE=.;BNID=.;UNMASKEDWSSD=22;ORANG_AVG_CNF=.;GORILLA_AVG_CNF=.;HUMAN_APE_VST=.;GORILLA_FST=0.538992;ORANG_VST=.;SHARED=orangutan,gorilla,chimpanzee,.,.;HUMAN_APE_FST=1;AN=90;CEXON=HMGN2P36;HUMAN_AND_CHIMP_FST=0.603372</t>
  </si>
  <si>
    <t>chr11_13612724_INS_chimpanzee_000009F_1_33768767_quiver_pilon_24521999_24522420</t>
  </si>
  <si>
    <t>24626542</t>
  </si>
  <si>
    <t>24628513</t>
  </si>
  <si>
    <t>BTBD10</t>
  </si>
  <si>
    <t>611</t>
  </si>
  <si>
    <t>panTro2_hCONDEL.378</t>
  </si>
  <si>
    <t>000009F_1_33768767_quiver_pilon:24627009-24627038,000009F_1_33768767_quiver_pilon:24627476-24627511,000009F_1_33768767_quiver_pilon:24627533-24627570,000009F_1_33768767_quiver_pilon:24627607-24627633,000009F_1_33768767_quiver_pilon:24628087-24628116,000009F_1_33768767_quiver_pilon:24628252-24628290</t>
  </si>
  <si>
    <t>CHIMP_VST=0.111498;AC=9;CHIMP_AF=0.15;QEND=13461027;HUMAN_AVG_CNF=0;TSTART=24626542;LBK_CNF=0.000;BHCONDEL=YES;SVLEN=-1971;LOS_CNF=0.000;EXONDIST=611;DHCONDEL=0;SVTYPE=DEL;CIPOS=-5,5;CHIMP_FST=-0.0429906;STRAND=1;REPPARENT=SINE/Alu,SINE/Alu,SINE/MIR,SINE/Alu,SINE/MIR;CHIMP_AVG_CNF=1.99;BNSVLEN=2334;DENISOVA_CNF=0.000;AF=0.125;GORILLA_VST=0.170901;END=24628513;REPLEN=6,309,120,320,77;TEND=24628513;QSTART=13459056;NEAN_CNF=0.000;REPSTART=24626245,24626771,24627412,24627532,24627852;GORILLA_AF=0;SOURCE=chimpanzee;HUMAN_AF=0.428571;CHCONDEL=chr11:13459034-13459058;ORANG_FST=0.16269;BNS=YES;ORANG_AF=0;NS=45;LINEAGE=human_specific;QCONTIG=chr11;REPTYPE=AluSx,AluY,MIRc,AluSx,MIRc;HUMAN_AND_CHIMP_VST=0.390212;CIEND=-5,5;BNOSCORE=30.608362369338;BNID=ID:3920;UNMASKEDWSSD=684;ORANG_AVG_CNF=1.96;GORILLA_AVG_CNF=2.25;HUMAN_APE_VST=0.913237;GORILLA_FST=0.166242;ORANG_VST=0.12674;SHARED=orangutan,gorilla,chimpanzee,.,.;HUMAN_APE_FST=0.39415;AN=72;CEXON=BTBD10;HUMAN_AND_CHIMP_FST=0.231807</t>
  </si>
  <si>
    <t>chr11_13459056_INS_chimpanzee_000009F_1_33768767_quiver_pilon_24626542_24628513</t>
  </si>
  <si>
    <t>26429023</t>
  </si>
  <si>
    <t>26429257</t>
  </si>
  <si>
    <t>MIR4299</t>
  </si>
  <si>
    <t>1604</t>
  </si>
  <si>
    <t>CHIMP_VST=.;AC=32;CHIMP_AF=0;QEND=11655282;HUMAN_AVG_CNF=.;TSTART=26429023;LBK_CNF=.;BHCONDEL=NO;SVLEN=-234;LOS_CNF=.;EXONDIST=1604;DHCONDEL=730581;SVTYPE=DEL;CIPOS=-5,5;CHIMP_FST=0.523724;STRAND=1;REPPARENT=LINE/L2,LINE/L1;CHIMP_AVG_CNF=.;BNSVLEN=.;DENISOVA_CNF=.;AF=0.355556;GORILLA_VST=.;END=26429257;REPLEN=91,143;TEND=26429257;QSTART=11655048;NEAN_CNF=.;REPSTART=26427899,26429114;GORILLA_AF=0;SOURCE=chimpanzee;HUMAN_AF=1;CHCONDEL=chr11:10924464-10924466;ORANG_FST=0.521433;BNS=NO;ORANG_AF=0;NS=45;LINEAGE=human_specific;QCONTIG=chr11;REPTYPE=L2a,L1PA16;HUMAN_AND_CHIMP_VST=.;CIEND=-5,5;BNOSCORE=.;BNID=.;UNMASKEDWSSD=0;ORANG_AVG_CNF=.;GORILLA_AVG_CNF=.;HUMAN_APE_VST=.;GORILLA_FST=0.538992;ORANG_VST=.;SHARED=orangutan,gorilla,chimpanzee,.,.;HUMAN_APE_FST=1;AN=90;CEXON=MIR4299;HUMAN_AND_CHIMP_FST=0.603372</t>
  </si>
  <si>
    <t>chr11_11655048_INS_chimpanzee_000009F_1_33768767_quiver_pilon_26429023_26429257</t>
  </si>
  <si>
    <t>26829339</t>
  </si>
  <si>
    <t>26829398</t>
  </si>
  <si>
    <t>CTD-3224I3.3</t>
  </si>
  <si>
    <t>12808</t>
  </si>
  <si>
    <t>CHIMP_VST=.;AC=32;CHIMP_AF=0;QEND=11256583;HUMAN_AVG_CNF=.;TSTART=26829339;LBK_CNF=.;BHCONDEL=NO;SVLEN=-59;LOS_CNF=.;EXONDIST=12808;DHCONDEL=332057;SVTYPE=DEL;CIPOS=-5,5;CHIMP_FST=0.523724;STRAND=1;REPPARENT=Low_complexity;CHIMP_AVG_CNF=.;BNSVLEN=.;DENISOVA_CNF=.;AF=0.355556;GORILLA_VST=.;END=26829398;REPLEN=17;TEND=26829398;QSTART=11256524;NEAN_CNF=.;REPSTART=26829309;GORILLA_AF=0;SOURCE=chimpanzee;HUMAN_AF=1;CHCONDEL=chr11:10924464-10924466;ORANG_FST=0.521433;BNS=NO;ORANG_AF=0;NS=45;LINEAGE=human_specific;QCONTIG=chr11;REPTYPE=polypurine;HUMAN_AND_CHIMP_VST=.;CIEND=-5,5;BNOSCORE=.;BNID=.;UNMASKEDWSSD=6;ORANG_AVG_CNF=.;GORILLA_AVG_CNF=.;HUMAN_APE_VST=.;GORILLA_FST=0.538992;ORANG_VST=.;SHARED=orangutan,gorilla,chimpanzee,.,.;HUMAN_APE_FST=1;AN=90;CEXON=CTD-3224I3.3;HUMAN_AND_CHIMP_FST=0.603372</t>
  </si>
  <si>
    <t>chr11_11256524_INS_chimpanzee_000009F_1_33768767_quiver_pilon_26829339_26829398</t>
  </si>
  <si>
    <t>27085775</t>
  </si>
  <si>
    <t>27085853</t>
  </si>
  <si>
    <t>ZBED5-AS1</t>
  </si>
  <si>
    <t>96690</t>
  </si>
  <si>
    <t>CHIMP_VST=.;AC=32;CHIMP_AF=0;QEND=11003571;HUMAN_AVG_CNF=.;TSTART=27085775;LBK_CNF=.;BHCONDEL=NO;SVLEN=-78;LOS_CNF=.;EXONDIST=96690;DHCONDEL=79026;SVTYPE=DEL;CIPOS=-5,5;CHIMP_FST=0.523724;STRAND=1;REPPARENT=LINE/L2,LTR/ERVL-MaLR;CHIMP_AVG_CNF=.;BNSVLEN=.;DENISOVA_CNF=.;AF=0.355556;GORILLA_VST=.;END=27085853;REPLEN=22,56;TEND=27085853;QSTART=11003493;NEAN_CNF=.;REPSTART=27085763,27085797;GORILLA_AF=0;SOURCE=chimpanzee;HUMAN_AF=1;CHCONDEL=chr11:10924464-10924466;ORANG_FST=0.521433;BNS=NO;ORANG_AF=0;NS=45;LINEAGE=human_specific;QCONTIG=chr11;REPTYPE=L2,MLT1C;HUMAN_AND_CHIMP_VST=.;CIEND=-5,5;BNOSCORE=.;BNID=.;UNMASKEDWSSD=0;ORANG_AVG_CNF=.;GORILLA_AVG_CNF=.;HUMAN_APE_VST=.;GORILLA_FST=0.538992;ORANG_VST=.;SHARED=orangutan,gorilla,chimpanzee,.,.;HUMAN_APE_FST=1;AN=90;CEXON=ZBED5-AS1;HUMAN_AND_CHIMP_FST=0.603372</t>
  </si>
  <si>
    <t>chr11_11003493_INS_chimpanzee_000009F_1_33768767_quiver_pilon_27085775_27085853</t>
  </si>
  <si>
    <t>27164798</t>
  </si>
  <si>
    <t>27165881</t>
  </si>
  <si>
    <t>17660</t>
  </si>
  <si>
    <t>panTro2_hCONDEL.377</t>
  </si>
  <si>
    <t>CHIMP_VST=0.163483;AC=32;CHIMP_AF=0;QEND=10925546;HUMAN_AVG_CNF=0;TSTART=27164798;LBK_CNF=0.000;BHCONDEL=YES;SVLEN=-1083;LOS_CNF=0.000;EXONDIST=17660;DHCONDEL=2;SVTYPE=DEL;CIPOS=-5,5;CHIMP_FST=0.523724;STRAND=1;REPPARENT=SINE/Alu,LTR/ERVL;CHIMP_AVG_CNF=2.28;BNSVLEN=1236;DENISOVA_CNF=0.000;AF=0.355556;GORILLA_VST=0.126011;END=27165881;REPLEN=232,183;TEND=27165881;QSTART=10924463;NEAN_CNF=0.000;REPSTART=27165649,27164659;GORILLA_AF=0;SOURCE=chimpanzee;HUMAN_AF=1;CHCONDEL=chr11:10924464-10924466;ORANG_FST=0.521433;BNS=YES;ORANG_AF=0;NS=45;LINEAGE=human_specific;QCONTIG=chr11;REPTYPE=AluSx,LTR84b;HUMAN_AND_CHIMP_VST=0.359072;CIEND=-5,5;BNOSCORE=10.0944372574386;BNID=ID:3915;UNMASKEDWSSD=596;ORANG_AVG_CNF=2.16;GORILLA_AVG_CNF=2.29;HUMAN_APE_VST=0.970776;GORILLA_FST=0.538992;ORANG_VST=0.124393;SHARED=orangutan,gorilla,chimpanzee,.,.;HUMAN_APE_FST=1;AN=90;CEXON=ZBED5-AS1;HUMAN_AND_CHIMP_FST=0.603372</t>
  </si>
  <si>
    <t>chr11_10924463_INS_chimpanzee_000009F_1_33768767_quiver_pilon_27164798_27165881</t>
  </si>
  <si>
    <t>27245551</t>
  </si>
  <si>
    <t>27245603</t>
  </si>
  <si>
    <t>ZBED5</t>
  </si>
  <si>
    <t>4876</t>
  </si>
  <si>
    <t>CHIMP_VST=.;AC=32;CHIMP_AF=0;QEND=10845074;HUMAN_AVG_CNF=.;TSTART=27245551;LBK_CNF=.;BHCONDEL=NO;SVLEN=-52;LOS_CNF=.;EXONDIST=4876;DHCONDEL=79443;SVTYPE=DEL;CIPOS=-5,5;CHIMP_FST=0.523724;STRAND=1;REPPARENT=.;CHIMP_AVG_CNF=.;BNSVLEN=.;DENISOVA_CNF=.;AF=0.355556;GORILLA_VST=.;END=27245603;REPLEN=.;TEND=27245603;QSTART=10845022;NEAN_CNF=.;REPSTART=.;GORILLA_AF=0;SOURCE=chimpanzee;HUMAN_AF=1;CHCONDEL=chr11:10924464-10924466;ORANG_FST=0.521433;BNS=NO;ORANG_AF=0;NS=45;LINEAGE=human_specific;QCONTIG=chr11;REPTYPE=.;HUMAN_AND_CHIMP_VST=.;CIEND=-5,5;BNOSCORE=.;BNID=.;UNMASKEDWSSD=0;ORANG_AVG_CNF=.;GORILLA_AVG_CNF=.;HUMAN_APE_VST=.;GORILLA_FST=0.538992;ORANG_VST=.;SHARED=orangutan,gorilla,chimpanzee,.,.;HUMAN_APE_FST=1;AN=90;CEXON=ZBED5;HUMAN_AND_CHIMP_FST=0.603372</t>
  </si>
  <si>
    <t>chr11_10845022_INS_chimpanzee_000009F_1_33768767_quiver_pilon_27245551_27245603</t>
  </si>
  <si>
    <t>28176865</t>
  </si>
  <si>
    <t>28181733</t>
  </si>
  <si>
    <t>RP11-1H15.2</t>
  </si>
  <si>
    <t>7241</t>
  </si>
  <si>
    <t>CHIMP_VST=0.208992;AC=24;CHIMP_AF=0;QEND=9913234;HUMAN_AVG_CNF=0;TSTART=28176865;LBK_CNF=0.000;BHCONDEL=NO;SVLEN=-4868;LOS_CNF=0.000;EXONDIST=7241;DHCONDEL=1016099;SVTYPE=DEL;CIPOS=-5,5;CHIMP_FST=0.405049;STRAND=1;REPPARENT=SINE/Alu,LINE/L2,Low_complexity,LINE/L1,SINE/Alu,LINE/L1,SINE/Alu,LINE/L1,SINE/Alu,LINE/L1,LINE/L1,SINE/Alu,LINE/L1;CHIMP_AVG_CNF=2.2;BNSVLEN=6864;DENISOVA_CNF=0.000;AF=0.266667;GORILLA_VST=0.156755;END=28181733;REPLEN=22,123,25,904,303,79,313,715,296,178,235,292,599;TEND=28181733;QSTART=9908366;NEAN_CNF=0.000;REPSTART=28176589,28176929,28177550,28177734,28178638,28178941,28179020,28179333,28180048,28181026,28181206,28181441,28180344;GORILLA_AF=0;SOURCE=chimpanzee;HUMAN_AF=0.75;CHCONDEL=chr11:10924464-10924466;ORANG_FST=0.400661;BNS=YES;ORANG_AF=0;NS=45;LINEAGE=human_specific;QCONTIG=chr11;REPTYPE=AluY,L2a,AT_rich,L1ME1,AluSx,L1ME1,AluSx,L1ME1,AluSx,L1PA16,L1MEh,AluSx,L1ME1;HUMAN_AND_CHIMP_VST=0.230385;CIEND=-5,5;BNOSCORE=339.585407432663;BNID=ID:3913;UNMASKEDWSSD=524;ORANG_AVG_CNF=1.67;GORILLA_AVG_CNF=2.19;HUMAN_APE_VST=0.841029;GORILLA_FST=0.423716;ORANG_VST=0.0584259;SHARED=orangutan,gorilla,chimpanzee,.,.;HUMAN_APE_FST=0.762275;AN=90;CEXON=RP11-1H15.2;HUMAN_AND_CHIMP_FST=0.450301</t>
  </si>
  <si>
    <t>chr11_9908366_INS_chimpanzee_000009F_1_33768767_quiver_pilon_28176865_28181733</t>
  </si>
  <si>
    <t>28498872</t>
  </si>
  <si>
    <t>28498979</t>
  </si>
  <si>
    <t>WEE1</t>
  </si>
  <si>
    <t>CHIMP_VST=0.0963508;AC=2;CHIMP_AF=0;QEND=9589989;HUMAN_AVG_CNF=0;TSTART=28498872;LBK_CNF=0.000;BHCONDEL=NO;SVLEN=-107;LOS_CNF=0.000;EXONDIST=0;DHCONDEL=1334583;SVTYPE=DEL;CIPOS=-5,5;CHIMP_FST=-0.0207181;STRAND=1;REPPARENT=.;CHIMP_AVG_CNF=1.88;BNSVLEN=.;DENISOVA_CNF=0.000;AF=0.0322581;GORILLA_VST=0.0668544;END=28498979;REPLEN=.;TEND=28498979;QSTART=9589882;NEAN_CNF=0.000;REPSTART=.;GORILLA_AF=0;SOURCE=chimpanzee;HUMAN_AF=0.5;CHCONDEL=chr11:10924464-10924466;ORANG_FST=-0.0169698;BNS=NO;ORANG_AF=0;NS=45;LINEAGE=human_specific;QCONTIG=chr11;REPTYPE=.;HUMAN_AND_CHIMP_VST=0.416729;CIEND=-5,5;BNOSCORE=.;BNID=.;UNMASKEDWSSD=107;ORANG_AVG_CNF=2.18;GORILLA_AVG_CNF=1.86;HUMAN_APE_VST=0.91165;GORILLA_FST=-0.029567;ORANG_VST=0.164555;SHARED=orangutan,gorilla,chimpanzee,.,.;HUMAN_APE_FST=.;AN=62;CEXON=WEE1;HUMAN_AND_CHIMP_FST=0.0211728</t>
  </si>
  <si>
    <t>chr11_9589882_INS_chimpanzee_000009F_1_33768767_quiver_pilon_28498872_28498979</t>
  </si>
  <si>
    <t>29048577</t>
  </si>
  <si>
    <t>29049239</t>
  </si>
  <si>
    <t>SCUBE2</t>
  </si>
  <si>
    <t>CHIMP_VST=0.104244;AC=23;CHIMP_AF=0;QEND=9047722;HUMAN_AVG_CNF=0.214;TSTART=29048577;LBK_CNF=1.032;BHCONDEL=NO;SVLEN=-662;LOS_CNF=0.000;EXONDIST=297;DHCONDEL=1202365;SVTYPE=DEL;CIPOS=-5,5;CHIMP_FST=0.3831;STRAND=1;REPPARENT=SINE/MIR;CHIMP_AVG_CNF=2.12;BNSVLEN=.;DENISOVA_CNF=0.000;AF=0.255556;GORILLA_VST=0.125608;END=29049239;REPLEN=154;TEND=29049239;QSTART=9047060;NEAN_CNF=1.995;REPSTART=29049080;GORILLA_AF=0;SOURCE=chimpanzee;HUMAN_AF=0.71875;CHCONDEL=chr11:7844550-7844694;ORANG_FST=0.378702;BNS=NO;ORANG_AF=0;NS=45;LINEAGE=polymorphic;QCONTIG=chr11;REPTYPE=MIRb;HUMAN_AND_CHIMP_VST=0.394755;CIEND=-5,5;BNOSCORE=.;BNID=.;UNMASKEDWSSD=369;ORANG_AVG_CNF=2.21;GORILLA_AVG_CNF=2.28;HUMAN_APE_VST=0.895377;GORILLA_FST=0.401568;ORANG_VST=0.141027;SHARED=orangutan,gorilla,chimpanzee,.,chm13;HUMAN_APE_FST=0.72636;AN=90;CEXON=SCUBE2;HUMAN_AND_CHIMP_FST=0.425378</t>
  </si>
  <si>
    <t>chr11_9047060_INS_chimpanzee_000009F_1_33768767_quiver_pilon_29048577_29049239</t>
  </si>
  <si>
    <t>29303130</t>
  </si>
  <si>
    <t>29303195</t>
  </si>
  <si>
    <t>ST5</t>
  </si>
  <si>
    <t>210</t>
  </si>
  <si>
    <t>CHIMP_VST=.;AC=32;CHIMP_AF=0;QEND=8794543;HUMAN_AVG_CNF=.;TSTART=29303130;LBK_CNF=.;BHCONDEL=NO;SVLEN=-65;LOS_CNF=.;EXONDIST=210;DHCONDEL=949783;SVTYPE=DEL;CIPOS=-5,5;CHIMP_FST=0.523724;STRAND=1;REPPARENT=DNA/hAT-Charlie;CHIMP_AVG_CNF=.;BNSVLEN=.;DENISOVA_CNF=.;AF=0.355556;GORILLA_VST=.;END=29303195;REPLEN=26;TEND=29303195;QSTART=8794478;NEAN_CNF=.;REPSTART=29303169;GORILLA_AF=0;SOURCE=chimpanzee;HUMAN_AF=1;CHCONDEL=chr11:7844550-7844694;ORANG_FST=0.521433;BNS=NO;ORANG_AF=0;NS=45;LINEAGE=human_specific;QCONTIG=chr11;REPTYPE=Charlie17a;HUMAN_AND_CHIMP_VST=.;CIEND=-5,5;BNOSCORE=.;BNID=.;UNMASKEDWSSD=3;ORANG_AVG_CNF=.;GORILLA_AVG_CNF=.;HUMAN_APE_VST=.;GORILLA_FST=0.538992;ORANG_VST=.;SHARED=orangutan,gorilla,chimpanzee,.,.;HUMAN_APE_FST=1;AN=90;CEXON=ST5;HUMAN_AND_CHIMP_FST=0.603372</t>
  </si>
  <si>
    <t>chr11_8794478_INS_chimpanzee_000009F_1_33768767_quiver_pilon_29303130_29303195</t>
  </si>
  <si>
    <t>30799187</t>
  </si>
  <si>
    <t>30799775</t>
  </si>
  <si>
    <t>SYT9</t>
  </si>
  <si>
    <t>4249</t>
  </si>
  <si>
    <t>CHIMP_VST=.;AC=31;CHIMP_AF=0;QEND=7319175;HUMAN_AVG_CNF=.;TSTART=30799187;LBK_CNF=.;BHCONDEL=NO;SVLEN=-588;LOS_CNF=.;EXONDIST=4249;DHCONDEL=445143;SVTYPE=DEL;CIPOS=-5,5;CHIMP_FST=0.509211;STRAND=1;REPPARENT=SINE/Alu,Simple_repeat,LINE/L1,SINE/Alu;CHIMP_AVG_CNF=.;BNSVLEN=.;DENISOVA_CNF=.;AF=0.344444;GORILLA_VST=.;END=30799775;REPLEN=258,35,256,39;TEND=30799775;QSTART=7318587;NEAN_CNF=.;REPSTART=30799148,30799445,30799480,30799736;GORILLA_AF=0;SOURCE=chimpanzee;HUMAN_AF=0.96875;CHCONDEL=chr11:6873442-6873443;ORANG_FST=0.506581;BNS=NO;ORANG_AF=0;NS=45;LINEAGE=human_specific;QCONTIG=chr11;REPTYPE=AluSx,(TA)n,L1ME3D,AluSx;HUMAN_AND_CHIMP_VST=.;CIEND=-5,5;BNOSCORE=.;BNID=.;UNMASKEDWSSD=0;ORANG_AVG_CNF=.;GORILLA_AVG_CNF=.;HUMAN_APE_VST=.;GORILLA_FST=0.525092;ORANG_VST=.;SHARED=orangutan,gorilla,chimpanzee,.,.;HUMAN_APE_FST=0.970635;AN=90;CEXON=SYT9;HUMAN_AND_CHIMP_FST=0.584083</t>
  </si>
  <si>
    <t>chr11_7318587_INS_chimpanzee_000009F_1_33768767_quiver_pilon_30799187_30799775</t>
  </si>
  <si>
    <t>30962167</t>
  </si>
  <si>
    <t>30964064</t>
  </si>
  <si>
    <t>RBMXL2</t>
  </si>
  <si>
    <t>62581</t>
  </si>
  <si>
    <t>CHIMP_VST=0.10979;AC=26;CHIMP_AF=0;QEND=7155379;HUMAN_AVG_CNF=0.339;TSTART=30962167;LBK_CNF=0.000;BHCONDEL=NO;SVLEN=-1897;LOS_CNF=0.000;EXONDIST=62581;DHCONDEL=280038;SVTYPE=DEL;CIPOS=-5,5;CHIMP_FST=0.431311;STRAND=1;REPPARENT=LINE/L2,LTR/Gypsy;CHIMP_AVG_CNF=2.23;BNSVLEN=.;DENISOVA_CNF=0.000;AF=0.288889;GORILLA_VST=0.0907528;END=30964064;REPLEN=199,163;TEND=30964064;QSTART=7153482;NEAN_CNF=1.655;REPSTART=30961502,30962369;GORILLA_AF=0;SOURCE=chimpanzee;HUMAN_AF=0.8125;CHCONDEL=chr11:6873442-6873443;ORANG_FST=0.42738;BNS=NO;ORANG_AF=0;NS=45;LINEAGE=polymorphic;QCONTIG=chr11;REPTYPE=L2a,MamGypLTR3a;HUMAN_AND_CHIMP_VST=0.329619;CIEND=-5,5;BNOSCORE=.;BNID=.;UNMASKEDWSSD=998;ORANG_AVG_CNF=2.28;GORILLA_AVG_CNF=2.26;HUMAN_APE_VST=0.803358;GORILLA_FST=0.449304;ORANG_VST=0.122652;SHARED=orangutan,gorilla,chimpanzee,yoruba,.;HUMAN_APE_FST=0.818855;AN=90;CEXON=RBMXL2;HUMAN_AND_CHIMP_FST=0.484648</t>
  </si>
  <si>
    <t>chr11_7153482_INS_chimpanzee_000009F_1_33768767_quiver_pilon_30962167_30964064</t>
  </si>
  <si>
    <t>31204228</t>
  </si>
  <si>
    <t>31204297</t>
  </si>
  <si>
    <t>OR2D3</t>
  </si>
  <si>
    <t>7375</t>
  </si>
  <si>
    <t>panTro2_hCONDEL.375</t>
  </si>
  <si>
    <t>CHIMP_VST=.;AC=32;CHIMP_AF=0;QEND=6913669;HUMAN_AVG_CNF=.;TSTART=31204228;LBK_CNF=.;BHCONDEL=NO;SVLEN=-69;LOS_CNF=.;EXONDIST=7375;DHCONDEL=40156;SVTYPE=DEL;CIPOS=-5,5;CHIMP_FST=0.523724;STRAND=1;REPPARENT=LINE/L1;CHIMP_AVG_CNF=.;BNSVLEN=.;DENISOVA_CNF=.;AF=0.355556;GORILLA_VST=.;END=31204297;REPLEN=64;TEND=31204297;QSTART=6913600;NEAN_CNF=.;REPSTART=31204233;GORILLA_AF=0;SOURCE=chimpanzee;HUMAN_AF=1;CHCONDEL=chr11:6873442-6873443;ORANG_FST=0.521433;BNS=NO;ORANG_AF=0;NS=45;LINEAGE=polymorphic;QCONTIG=chr11;REPTYPE=L1MA4;HUMAN_AND_CHIMP_VST=.;CIEND=-5,5;BNOSCORE=.;BNID=.;UNMASKEDWSSD=0;ORANG_AVG_CNF=.;GORILLA_AVG_CNF=.;HUMAN_APE_VST=.;GORILLA_FST=0.538992;ORANG_VST=.;SHARED=.,.,chimpanzee,.,.;HUMAN_APE_FST=1;AN=90;CEXON=OR2D3;HUMAN_AND_CHIMP_FST=0.603372</t>
  </si>
  <si>
    <t>chr11_6913600_INS_chimpanzee_000009F_1_33768767_quiver_pilon_31204228_31204297</t>
  </si>
  <si>
    <t>31206439</t>
  </si>
  <si>
    <t>31208135</t>
  </si>
  <si>
    <t>9820</t>
  </si>
  <si>
    <t>CHIMP_VST=0.081439;AC=0;CHIMP_AF=0;QEND=6912851;HUMAN_AVG_CNF=0;TSTART=31206439;LBK_CNF=0.000;BHCONDEL=NO;SVLEN=-1696;LOS_CNF=0.000;EXONDIST=9820;DHCONDEL=37711;SVTYPE=DEL;CIPOS=-5,5;CHIMP_FST=.;STRAND=1;REPPARENT=LINE/L2,LTR,LINE/L2;CHIMP_AVG_CNF=2.39;BNSVLEN=.;DENISOVA_CNF=0.000;AF=0;GORILLA_VST=0.137409;END=31208135;REPLEN=69,266,72;TEND=31208135;QSTART=6911155;NEAN_CNF=0.000;REPSTART=31207547,31207792,31208063;GORILLA_AF=0;SOURCE=chimpanzee;HUMAN_AF=0;CHCONDEL=chr11:6873442-6873443;ORANG_FST=.;BNS=NO;ORANG_AF=0;NS=45;LINEAGE=polymorphic;QCONTIG=chr11;REPTYPE=L2a,MamRep1527,L2c;HUMAN_AND_CHIMP_VST=0.471755;CIEND=-5,5;BNOSCORE=.;BNID=.;UNMASKEDWSSD=932;ORANG_AVG_CNF=2.72;GORILLA_AVG_CNF=2.73;HUMAN_APE_VST=0.947627;GORILLA_FST=.;ORANG_VST=0.172331;SHARED=.,.,chimpanzee,.,.;HUMAN_APE_FST=.;AN=58;CEXON=OR2D3;HUMAN_AND_CHIMP_FST=.</t>
  </si>
  <si>
    <t>chr11_6911155_INS_chimpanzee_000009F_1_33768767_quiver_pilon_31206439_31208135</t>
  </si>
  <si>
    <t>31796576</t>
  </si>
  <si>
    <t>31797145</t>
  </si>
  <si>
    <t>RP11-304C12.4</t>
  </si>
  <si>
    <t>8282</t>
  </si>
  <si>
    <t>CHIMP_VST=0.165758;AC=32;CHIMP_AF=0;QEND=6289477;HUMAN_AVG_CNF=0;TSTART=31796576;LBK_CNF=0.000;BHCONDEL=NO;SVLEN=-569;LOS_CNF=0.000;EXONDIST=8282;DHCONDEL=584535;SVTYPE=DEL;CIPOS=-5,5;CHIMP_FST=0.523724;STRAND=1;REPPARENT=DNA/hAT-Charlie,SINE/MIR;CHIMP_AVG_CNF=2.2;BNSVLEN=.;DENISOVA_CNF=0.000;AF=0.355556;GORILLA_VST=0.0987753;END=31797145;REPLEN=45,149;TEND=31797145;QSTART=6288908;NEAN_CNF=0.000;REPSTART=31796503,31796954;GORILLA_AF=0;SOURCE=chimpanzee;HUMAN_AF=1;CHCONDEL=chr11:6873442-6873443;ORANG_FST=0.521433;BNS=NO;ORANG_AF=0;NS=45;LINEAGE=human_specific;QCONTIG=chr11;REPTYPE=MER5A,MIRb;HUMAN_AND_CHIMP_VST=0.339743;CIEND=-5,5;BNOSCORE=.;BNID=.;UNMASKEDWSSD=167;ORANG_AVG_CNF=2.11;GORILLA_AVG_CNF=2.12;HUMAN_APE_VST=0.944595;GORILLA_FST=0.538992;ORANG_VST=0.124421;SHARED=orangutan,gorilla,chimpanzee,.,.;HUMAN_APE_FST=1;AN=90;CEXON=RP11-304C12.4;HUMAN_AND_CHIMP_FST=0.603372</t>
  </si>
  <si>
    <t>chr11_6288908_INS_chimpanzee_000009F_1_33768767_quiver_pilon_31796576_31797145</t>
  </si>
  <si>
    <t>32004181</t>
  </si>
  <si>
    <t>32004270</t>
  </si>
  <si>
    <t>OR52X1P</t>
  </si>
  <si>
    <t>13188</t>
  </si>
  <si>
    <t>CHIMP_VST=.;AC=32;CHIMP_AF=0;QEND=6081064;HUMAN_AVG_CNF=.;TSTART=32004181;LBK_CNF=.;BHCONDEL=NO;SVLEN=-89;LOS_CNF=.;EXONDIST=13188;DHCONDEL=792468;SVTYPE=DEL;CIPOS=-5,5;CHIMP_FST=0.523724;STRAND=1;REPPARENT=LINE/CR1;CHIMP_AVG_CNF=.;BNSVLEN=.;DENISOVA_CNF=.;AF=0.355556;GORILLA_VST=.;END=32004270;REPLEN=49;TEND=32004270;QSTART=6080975;NEAN_CNF=.;REPSTART=32004221;GORILLA_AF=0;SOURCE=chimpanzee;HUMAN_AF=1;CHCONDEL=chr11:6873442-6873443;ORANG_FST=0.521433;BNS=NO;ORANG_AF=0;NS=45;LINEAGE=human_specific;QCONTIG=chr11;REPTYPE=L3;HUMAN_AND_CHIMP_VST=.;CIEND=-5,5;BNOSCORE=.;BNID=.;UNMASKEDWSSD=4;ORANG_AVG_CNF=.;GORILLA_AVG_CNF=.;HUMAN_APE_VST=.;GORILLA_FST=0.538992;ORANG_VST=.;SHARED=orangutan,gorilla,chimpanzee,.,.;HUMAN_APE_FST=1;AN=90;CEXON=OR52X1P;HUMAN_AND_CHIMP_FST=0.603372</t>
  </si>
  <si>
    <t>chr11_6080975_INS_chimpanzee_000009F_1_33768767_quiver_pilon_32004181_32004270</t>
  </si>
  <si>
    <t>32101981</t>
  </si>
  <si>
    <t>32102068</t>
  </si>
  <si>
    <t>OR52L1</t>
  </si>
  <si>
    <t>1384</t>
  </si>
  <si>
    <t>CHIMP_VST=.;AC=32;CHIMP_AF=0;QEND=5984596;HUMAN_AVG_CNF=.;TSTART=32101981;LBK_CNF=.;BHCONDEL=NO;SVLEN=-87;LOS_CNF=.;EXONDIST=1384;DHCONDEL=888934;SVTYPE=DEL;CIPOS=-5,5;CHIMP_FST=0.523724;STRAND=1;REPPARENT=LTR/ERVL-MaLR;CHIMP_AVG_CNF=.;BNSVLEN=.;DENISOVA_CNF=.;AF=0.355556;GORILLA_VST=.;END=32102068;REPLEN=39;TEND=32102068;QSTART=5984509;NEAN_CNF=.;REPSTART=32102029;GORILLA_AF=0;SOURCE=chimpanzee;HUMAN_AF=1;CHCONDEL=chr11:6873442-6873443;ORANG_FST=0.521433;BNS=NO;ORANG_AF=0;NS=45;LINEAGE=human_specific;QCONTIG=chr11;REPTYPE=MLT1J;HUMAN_AND_CHIMP_VST=.;CIEND=-5,5;BNOSCORE=.;BNID=.;UNMASKEDWSSD=12;ORANG_AVG_CNF=.;GORILLA_AVG_CNF=.;HUMAN_APE_VST=.;GORILLA_FST=0.538992;ORANG_VST=.;SHARED=orangutan,gorilla,chimpanzee,.,.;HUMAN_APE_FST=1;AN=90;CEXON=OR52L1;HUMAN_AND_CHIMP_FST=0.603372</t>
  </si>
  <si>
    <t>chr11_5984509_INS_chimpanzee_000009F_1_33768767_quiver_pilon_32101981_32102068</t>
  </si>
  <si>
    <t>33003874</t>
  </si>
  <si>
    <t>33004367</t>
  </si>
  <si>
    <t>OR52S1P</t>
  </si>
  <si>
    <t>3468</t>
  </si>
  <si>
    <t>CHIMP_VST=.;AC=32;CHIMP_AF=0;QEND=5081028;HUMAN_AVG_CNF=.;TSTART=33003874;LBK_CNF=.;BHCONDEL=NO;SVLEN=-493;LOS_CNF=.;EXONDIST=3468;DHCONDEL=1792908;SVTYPE=DEL;CIPOS=-5,5;CHIMP_FST=0.523724;STRAND=1;REPPARENT=LINE/L1;CHIMP_AVG_CNF=.;BNSVLEN=.;DENISOVA_CNF=.;AF=0.355556;GORILLA_VST=.;END=33004367;REPLEN=493;TEND=33004367;QSTART=5080535;NEAN_CNF=.;REPSTART=33003678;GORILLA_AF=0;SOURCE=chimpanzee;HUMAN_AF=1;CHCONDEL=chr11:6873442-6873443;ORANG_FST=0.521433;BNS=NO;ORANG_AF=0;NS=45;LINEAGE=human_specific;QCONTIG=chr11;REPTYPE=L1MA5;HUMAN_AND_CHIMP_VST=.;CIEND=-5,5;BNOSCORE=.;BNID=.;UNMASKEDWSSD=0;ORANG_AVG_CNF=.;GORILLA_AVG_CNF=.;HUMAN_APE_VST=.;GORILLA_FST=0.538992;ORANG_VST=.;SHARED=orangutan,gorilla,chimpanzee,.,.;HUMAN_APE_FST=1;AN=90;CEXON=OR52S1P;HUMAN_AND_CHIMP_FST=0.603372</t>
  </si>
  <si>
    <t>chr11_5080535_INS_chimpanzee_000009F_1_33768767_quiver_pilon_33003874_33004367</t>
  </si>
  <si>
    <t>33606463</t>
  </si>
  <si>
    <t>33606898</t>
  </si>
  <si>
    <t>OR52P2P</t>
  </si>
  <si>
    <t>1188</t>
  </si>
  <si>
    <t>CHIMP_VST=0.104834;AC=32;CHIMP_AF=0;QEND=4430571;HUMAN_AVG_CNF=0;TSTART=33606463;LBK_CNF=0.000;BHCONDEL=NO;SVLEN=-435;LOS_CNF=0.000;EXONDIST=1188;DHCONDEL=2443307;SVTYPE=DEL;CIPOS=-5,5;CHIMP_FST=0.523724;STRAND=1;REPPARENT=.;CHIMP_AVG_CNF=1.93;BNSVLEN=.;DENISOVA_CNF=0.000;AF=0.355556;GORILLA_VST=0.0971632;END=33606898;REPLEN=.;TEND=33606898;QSTART=4430136;NEAN_CNF=0.000;REPSTART=.;GORILLA_AF=0;SOURCE=chimpanzee;HUMAN_AF=1;CHCONDEL=chr11:6873442-6873443;ORANG_FST=0.521433;BNS=NO;ORANG_AF=0;NS=45;LINEAGE=human_specific;QCONTIG=chr11;REPTYPE=.;HUMAN_AND_CHIMP_VST=0.43947;CIEND=-5,5;BNOSCORE=.;BNID=.;UNMASKEDWSSD=435;ORANG_AVG_CNF=2.16;GORILLA_AVG_CNF=2;HUMAN_APE_VST=0.962765;GORILLA_FST=0.538992;ORANG_VST=0.166845;SHARED=orangutan,gorilla,chimpanzee,.,.;HUMAN_APE_FST=1;AN=90;CEXON=OR52P2P;HUMAN_AND_CHIMP_FST=0.603372</t>
  </si>
  <si>
    <t>chr11_4430136_INS_chimpanzee_000009F_1_33768767_quiver_pilon_33606463_33606898</t>
  </si>
  <si>
    <t>589212</t>
  </si>
  <si>
    <t>590203</t>
  </si>
  <si>
    <t>FNDC3B</t>
  </si>
  <si>
    <t>15258</t>
  </si>
  <si>
    <t>CHIMP_VST=0.188044;AC=22;CHIMP_AF=0;QEND=172169979;HUMAN_AVG_CNF=0.128;TSTART=589212;LBK_CNF=1.560;BHCONDEL=NO;SVLEN=-991;LOS_CNF=0.811;EXONDIST=15258;DHCONDEL=2593461;SVTYPE=DEL;CIPOS=-5,5;CHIMP_FST=0.372345;STRAND=1;REPPARENT=SINE/Alu,DNA/hAT-Blackjack,SINE/Alu;CHIMP_AVG_CNF=2.13;BNSVLEN=.;DENISOVA_CNF=0.000;AF=0.244444;GORILLA_VST=0.111167;END=590203;REPLEN=262,176,24;TEND=590203;QSTART=172168988;NEAN_CNF=0.000;REPSTART=589189,590003,590179;GORILLA_AF=0;SOURCE=chimpanzee;HUMAN_AF=0.6875;CHCONDEL=chr3:174762448-174762923;ORANG_FST=0.367714;BNS=NO;ORANG_AF=0;NS=45;LINEAGE=polymorphic;QCONTIG=chr3;REPTYPE=AluY,MER63B,AluSx;HUMAN_AND_CHIMP_VST=0.293864;CIEND=-5,5;BNOSCORE=.;BNID=.;UNMASKEDWSSD=455;ORANG_AVG_CNF=1.9;GORILLA_AVG_CNF=2.05;HUMAN_APE_VST=0.909275;GORILLA_FST=0.391162;ORANG_VST=0.0976844;SHARED=orangutan,gorilla,chimpanzee,yoruba,chm13;HUMAN_APE_FST=0.700034;AN=90;CEXON=FNDC3B;HUMAN_AND_CHIMP_FST=0.410615</t>
  </si>
  <si>
    <t>chr3_172168988_INS_chimpanzee_000010F_1_33513582_quiver_pilon_589212_590203</t>
  </si>
  <si>
    <t>1784918</t>
  </si>
  <si>
    <t>1785047</t>
  </si>
  <si>
    <t>KLF7P1</t>
  </si>
  <si>
    <t>18691</t>
  </si>
  <si>
    <t>CHIMP_VST=.;AC=27;CHIMP_AF=0;QEND=170972718;HUMAN_AVG_CNF=.;TSTART=1784918;LBK_CNF=.;BHCONDEL=NO;SVLEN=-129;LOS_CNF=.;EXONDIST=18691;DHCONDEL=3789860;SVTYPE=DEL;CIPOS=-5,5;CHIMP_FST=0.450171;STRAND=1;REPPARENT=LINE/L1;CHIMP_AVG_CNF=.;BNSVLEN=.;DENISOVA_CNF=.;AF=0.3;GORILLA_VST=.;END=1785047;REPLEN=129;TEND=1785047;QSTART=170972589;NEAN_CNF=.;REPSTART=1781763;GORILLA_AF=0;SOURCE=chimpanzee;HUMAN_AF=0.84375;CHCONDEL=chr3:174762448-174762923;ORANG_FST=0.446402;BNS=NO;ORANG_AF=0;NS=45;LINEAGE=human_specific;QCONTIG=chr3;REPTYPE=L1PA7;HUMAN_AND_CHIMP_VST=.;CIEND=-5,5;BNOSCORE=.;BNID=.;UNMASKEDWSSD=0;ORANG_AVG_CNF=.;GORILLA_AVG_CNF=.;HUMAN_APE_VST=.;GORILLA_FST=0.467976;ORANG_VST=.;SHARED=orangutan,gorilla,chimpanzee,.,.;HUMAN_APE_FST=0.852111;AN=90;CEXON=KLF7P1;HUMAN_AND_CHIMP_FST=0.507299</t>
  </si>
  <si>
    <t>chr3_170972589_INS_chimpanzee_000010F_1_33513582_quiver_pilon_1784918_1785047</t>
  </si>
  <si>
    <t>2763985</t>
  </si>
  <si>
    <t>2764052</t>
  </si>
  <si>
    <t>SEC62</t>
  </si>
  <si>
    <t>342</t>
  </si>
  <si>
    <t>CHIMP_VST=.;AC=32;CHIMP_AF=0;QEND=169984349;HUMAN_AVG_CNF=.;TSTART=2763985;LBK_CNF=.;BHCONDEL=NO;SVLEN=-67;LOS_CNF=.;EXONDIST=342;DHCONDEL=4778167;SVTYPE=DEL;CIPOS=-5,5;CHIMP_FST=0.523724;STRAND=1;REPPARENT=LINE/L2;CHIMP_AVG_CNF=.;BNSVLEN=.;DENISOVA_CNF=.;AF=0.355556;GORILLA_VST=.;END=2764052;REPLEN=19;TEND=2764052;QSTART=169984282;NEAN_CNF=.;REPSTART=2763709;GORILLA_AF=0;SOURCE=chimpanzee;HUMAN_AF=1;CHCONDEL=chr3:174762448-174762923;ORANG_FST=0.521433;BNS=NO;ORANG_AF=0;NS=45;LINEAGE=human_specific;QCONTIG=chr3;REPTYPE=L2b;HUMAN_AND_CHIMP_VST=.;CIEND=-5,5;BNOSCORE=.;BNID=.;UNMASKEDWSSD=0;ORANG_AVG_CNF=.;GORILLA_AVG_CNF=.;HUMAN_APE_VST=.;GORILLA_FST=0.538992;ORANG_VST=.;SHARED=orangutan,gorilla,chimpanzee,.,.;HUMAN_APE_FST=1;AN=90;CEXON=SEC62;HUMAN_AND_CHIMP_FST=0.603372</t>
  </si>
  <si>
    <t>chr3_169984282_INS_chimpanzee_000010F_1_33513582_quiver_pilon_2763985_2764052</t>
  </si>
  <si>
    <t>2977989</t>
  </si>
  <si>
    <t>2978225</t>
  </si>
  <si>
    <t>RP11-816J6.3</t>
  </si>
  <si>
    <t>212</t>
  </si>
  <si>
    <t>CHIMP_VST=.;AC=30;CHIMP_AF=0;QEND=169770510;HUMAN_AVG_CNF=.;TSTART=2977989;LBK_CNF=.;BHCONDEL=NO;SVLEN=-236;LOS_CNF=.;EXONDIST=212;DHCONDEL=4992175;SVTYPE=DEL;CIPOS=-5,5;CHIMP_FST=.;STRAND=1;REPPARENT=Low_complexity,Simple_repeat;CHIMP_AVG_CNF=.;BNSVLEN=.;DENISOVA_CNF=.;AF=0.405405;GORILLA_VST=.;END=2978225;REPLEN=78,148;TEND=2978225;QSTART=169770274;NEAN_CNF=.;REPSTART=2977936,2978077;GORILLA_AF=0;SOURCE=chimpanzee;HUMAN_AF=0.9375;CHCONDEL=chr3:174762448-174762923;ORANG_FST=0.586732;BNS=NO;ORANG_AF=0;NS=45;LINEAGE=polymorphic;QCONTIG=chr3;REPTYPE=A-rich,(TA)n;HUMAN_AND_CHIMP_VST=.;CIEND=-5,5;BNOSCORE=.;BNID=.;UNMASKEDWSSD=0;ORANG_AVG_CNF=.;GORILLA_AVG_CNF=.;HUMAN_APE_VST=.;GORILLA_FST=0.587839;ORANG_VST=.;SHARED=orangutan,.,chimpanzee,.,.;HUMAN_APE_FST=0.936931;AN=74;CEXON=RP11-816J6.3;HUMAN_AND_CHIMP_FST=0.738894</t>
  </si>
  <si>
    <t>chr3_169770274_INS_chimpanzee_000010F_1_33513582_quiver_pilon_2977989_2978225</t>
  </si>
  <si>
    <t>4226906</t>
  </si>
  <si>
    <t>4227164</t>
  </si>
  <si>
    <t>EGFEM1P</t>
  </si>
  <si>
    <t>5428</t>
  </si>
  <si>
    <t>CHIMP_VST=.;AC=32;CHIMP_AF=0;QEND=168514367;HUMAN_AVG_CNF=.;TSTART=4226906;LBK_CNF=.;BHCONDEL=NO;SVLEN=-258;LOS_CNF=.;EXONDIST=5428;DHCONDEL=6248340;SVTYPE=DEL;CIPOS=-5,5;CHIMP_FST=0.523724;STRAND=1;REPPARENT=DNA/hAT-Charlie;CHIMP_AVG_CNF=.;BNSVLEN=.;DENISOVA_CNF=.;AF=0.355556;GORILLA_VST=.;END=4227164;REPLEN=128;TEND=4227164;QSTART=168514109;NEAN_CNF=.;REPSTART=4227036;GORILLA_AF=0;SOURCE=chimpanzee;HUMAN_AF=1;CHCONDEL=chr3:174762448-174762923;ORANG_FST=0.521433;BNS=NO;ORANG_AF=0;NS=45;LINEAGE=human_specific;QCONTIG=chr3;REPTYPE=MER102c;HUMAN_AND_CHIMP_VST=.;CIEND=-5,5;BNOSCORE=.;BNID=.;UNMASKEDWSSD=41;ORANG_AVG_CNF=.;GORILLA_AVG_CNF=.;HUMAN_APE_VST=.;GORILLA_FST=0.538992;ORANG_VST=.;SHARED=orangutan,gorilla,chimpanzee,.,.;HUMAN_APE_FST=1;AN=90;CEXON=EGFEM1P;HUMAN_AND_CHIMP_FST=0.603372</t>
  </si>
  <si>
    <t>chr3_168514109_INS_chimpanzee_000010F_1_33513582_quiver_pilon_4226906_4227164</t>
  </si>
  <si>
    <t>5126527</t>
  </si>
  <si>
    <t>5127047</t>
  </si>
  <si>
    <t>WDR49</t>
  </si>
  <si>
    <t>1346</t>
  </si>
  <si>
    <t>CHIMP_VST=.;AC=32;CHIMP_AF=0;QEND=167623510;HUMAN_AVG_CNF=.;TSTART=5126527;LBK_CNF=.;BHCONDEL=NO;SVLEN=-520;LOS_CNF=.;EXONDIST=1346;DHCONDEL=7139459;SVTYPE=DEL;CIPOS=-5,5;CHIMP_FST=0.523724;STRAND=1;REPPARENT=LINE/L1;CHIMP_AVG_CNF=.;BNSVLEN=.;DENISOVA_CNF=.;AF=0.355556;GORILLA_VST=.;END=5127047;REPLEN=520;TEND=5127047;QSTART=167622990;NEAN_CNF=.;REPSTART=5125591;GORILLA_AF=0;SOURCE=chimpanzee;HUMAN_AF=1;CHCONDEL=chr3:174762448-174762923;ORANG_FST=0.521433;BNS=NO;ORANG_AF=0;NS=45;LINEAGE=human_specific;QCONTIG=chr3;REPTYPE=L1ME1;HUMAN_AND_CHIMP_VST=.;CIEND=-5,5;BNOSCORE=.;BNID=.;UNMASKEDWSSD=0;ORANG_AVG_CNF=.;GORILLA_AVG_CNF=.;HUMAN_APE_VST=.;GORILLA_FST=0.538992;ORANG_VST=.;SHARED=orangutan,gorilla,chimpanzee,.,.;HUMAN_APE_FST=1;AN=90;CEXON=WDR49;HUMAN_AND_CHIMP_FST=0.603372</t>
  </si>
  <si>
    <t>chr3_167622990_INS_chimpanzee_000010F_1_33513582_quiver_pilon_5126527_5127047</t>
  </si>
  <si>
    <t>6262027</t>
  </si>
  <si>
    <t>6263240</t>
  </si>
  <si>
    <t>LINC01326</t>
  </si>
  <si>
    <t>79845</t>
  </si>
  <si>
    <t>CHIMP_VST=0.0869429;AC=32;CHIMP_AF=0;QEND=166491062;HUMAN_AVG_CNF=0;TSTART=6262027;LBK_CNF=0.000;BHCONDEL=NO;SVLEN=-1213;LOS_CNF=0.000;EXONDIST=79845;DHCONDEL=6949810;SVTYPE=DEL;CIPOS=-5,5;CHIMP_FST=0.523724;STRAND=1;REPPARENT=SINE/Alu,Low_complexity,LTR/ERV1;CHIMP_AVG_CNF=1.68;BNSVLEN=.;DENISOVA_CNF=0.000;AF=0.355556;GORILLA_VST=0.243404;END=6263240;REPLEN=96,23,745;TEND=6263240;QSTART=166489849;NEAN_CNF=0.000;REPSTART=6261839,6262227,6262495;GORILLA_AF=0;SOURCE=chimpanzee;HUMAN_AF=1;CHCONDEL=chr3:159540037-159540038;ORANG_FST=0.521433;BNS=NO;ORANG_AF=0;NS=45;LINEAGE=human_specific;QCONTIG=chr3;REPTYPE=AluSx,AT_rich,MER52A;HUMAN_AND_CHIMP_VST=0.336172;CIEND=-5,5;BNOSCORE=.;BNID=.;UNMASKEDWSSD=168;ORANG_AVG_CNF=1.51;GORILLA_AVG_CNF=2.14;HUMAN_APE_VST=0.779765;GORILLA_FST=0.538992;ORANG_VST=0.0871075;SHARED=orangutan,gorilla,chimpanzee,.,.;HUMAN_APE_FST=1;AN=90;CEXON=LINC01326;HUMAN_AND_CHIMP_FST=0.603372</t>
  </si>
  <si>
    <t>chr3_166489849_INS_chimpanzee_000010F_1_33513582_quiver_pilon_6262027_6263240</t>
  </si>
  <si>
    <t>6695071</t>
  </si>
  <si>
    <t>6695153</t>
  </si>
  <si>
    <t>MTND4P17</t>
  </si>
  <si>
    <t>106109</t>
  </si>
  <si>
    <t>CHIMP_VST=.;AC=36;CHIMP_AF=0.2;QEND=166053995;HUMAN_AVG_CNF=.;TSTART=6695071;LBK_CNF=.;BHCONDEL=NO;SVLEN=-82;LOS_CNF=.;EXONDIST=106109;DHCONDEL=6513874;SVTYPE=DEL;CIPOS=-5,5;CHIMP_FST=0.36504;STRAND=1;REPPARENT=LINE/L1,Low_complexity;CHIMP_AVG_CNF=.;BNSVLEN=.;DENISOVA_CNF=.;AF=0.529412;GORILLA_VST=.;END=6695153;REPLEN=28,54;TEND=6695153;QSTART=166053913;NEAN_CNF=.;REPSTART=6694575,6695099;GORILLA_AF=0;SOURCE=chimpanzee;HUMAN_AF=1;CHCONDEL=chr3:159540037-159540038;ORANG_FST=0.737746;BNS=NO;ORANG_AF=0;NS=45;LINEAGE=polymorphic;QCONTIG=chr3;REPTYPE=L1Pt,AT_rich;HUMAN_AND_CHIMP_VST=.;CIEND=-5,5;BNOSCORE=.;BNID=.;UNMASKEDWSSD=0;ORANG_AVG_CNF=.;GORILLA_AVG_CNF=.;HUMAN_APE_VST=.;GORILLA_FST=.;ORANG_VST=.;SHARED=.,.,chimpanzee,.,.;HUMAN_APE_FST=0.882305;AN=68;CEXON=MTND4P17;HUMAN_AND_CHIMP_FST=0.740971</t>
  </si>
  <si>
    <t>chr3_166053913_INS_chimpanzee_000010F_1_33513582_quiver_pilon_6695071_6695153</t>
  </si>
  <si>
    <t>6985514</t>
  </si>
  <si>
    <t>6988046</t>
  </si>
  <si>
    <t>BCHE</t>
  </si>
  <si>
    <t>9922</t>
  </si>
  <si>
    <t>CHIMP_VST=0.0762876;AC=0;CHIMP_AF=0;QEND=165765515;HUMAN_AVG_CNF=0;TSTART=6985514;LBK_CNF=0.000;BHCONDEL=NO;SVLEN=-2532;LOS_CNF=0.000;EXONDIST=9922;DHCONDEL=6222944;SVTYPE=DEL;CIPOS=-5,5;CHIMP_FST=.;STRAND=1;REPPARENT=LINE/L1,LTR/ERV1;CHIMP_AVG_CNF=2.32;BNSVLEN=1932;DENISOVA_CNF=0.000;AF=0;GORILLA_VST=0.262976;END=6988046;REPLEN=1464,794;TEND=6988046;QSTART=165762983;NEAN_CNF=0.000;REPSTART=6985023,6987087;GORILLA_AF=0;SOURCE=chimpanzee;HUMAN_AF=0;CHCONDEL=chr3:159540037-159540038;ORANG_FST=.;BNS=YES;ORANG_AF=0;NS=45;LINEAGE=human_specific;QCONTIG=chr3;REPTYPE=L1MA1,LTR1E;HUMAN_AND_CHIMP_VST=0.416007;CIEND=-5,5;BNOSCORE=80.6451612903226;BNID=ID:1338;UNMASKEDWSSD=146;ORANG_AVG_CNF=2.28;GORILLA_AVG_CNF=3.07;HUMAN_APE_VST=0.855782;GORILLA_FST=.;ORANG_VST=0.114681;SHARED=orangutan,gorilla,chimpanzee,.,.;HUMAN_APE_FST=.;AN=58;CEXON=BCHE;HUMAN_AND_CHIMP_FST=.</t>
  </si>
  <si>
    <t>chr3_165762983_INS_chimpanzee_000010F_1_33513582_quiver_pilon_6985514_6988046</t>
  </si>
  <si>
    <t>6988075</t>
  </si>
  <si>
    <t>6989475</t>
  </si>
  <si>
    <t>9949</t>
  </si>
  <si>
    <t>CHIMP_VST=0.0692197;AC=0;CHIMP_AF=0;QEND=165764356;HUMAN_AVG_CNF=0;TSTART=6988075;LBK_CNF=0.000;BHCONDEL=NO;SVLEN=-1400;LOS_CNF=0.000;EXONDIST=9949;DHCONDEL=6222917;SVTYPE=DEL;CIPOS=-5,5;CHIMP_FST=.;STRAND=1;REPPARENT=Low_complexity,DNA/hAT-Charlie,DNA/hAT-Charlie,SINE/Alu,LTR/ERV1;CHIMP_AVG_CNF=2.27;BNSVLEN=.;DENISOVA_CNF=0.000;AF=0;GORILLA_VST=0.112509;END=6989475;REPLEN=92,144,176,229,75;TEND=6989475;QSTART=165762956;NEAN_CNF=0.000;REPSTART=6988203,6988440,6988670,6989079,6989400;GORILLA_AF=0;SOURCE=chimpanzee;HUMAN_AF=0;CHCONDEL=chr3:159540037-159540038;ORANG_FST=.;BNS=NO;ORANG_AF=0;NS=45;LINEAGE=human_specific;QCONTIG=chr3;REPTYPE=GA-rich,MER5B,MER5B,AluSx,MER67D;HUMAN_AND_CHIMP_VST=0.484585;CIEND=-5,5;BNOSCORE=.;BNID=.;UNMASKEDWSSD=338;ORANG_AVG_CNF=2.72;GORILLA_AVG_CNF=2.55;HUMAN_APE_VST=0.930899;GORILLA_FST=.;ORANG_VST=0.181003;SHARED=orangutan,gorilla,chimpanzee,.,.;HUMAN_APE_FST=.;AN=58;CEXON=BCHE;HUMAN_AND_CHIMP_FST=.</t>
  </si>
  <si>
    <t>chr3_165762956_INS_chimpanzee_000010F_1_33513582_quiver_pilon_6988075_6989475</t>
  </si>
  <si>
    <t>7010224</t>
  </si>
  <si>
    <t>7010395</t>
  </si>
  <si>
    <t>30721</t>
  </si>
  <si>
    <t>CHIMP_VST=.;AC=28;CHIMP_AF=0;QEND=165742355;HUMAN_AVG_CNF=.;TSTART=7010224;LBK_CNF=.;BHCONDEL=NO;SVLEN=-171;LOS_CNF=.;EXONDIST=30721;DHCONDEL=6202145;SVTYPE=DEL;CIPOS=-5,5;CHIMP_FST=0.465068;STRAND=1;REPPARENT=LTR/ERVL;CHIMP_AVG_CNF=.;BNSVLEN=.;DENISOVA_CNF=.;AF=0.311111;GORILLA_VST=.;END=7010395;REPLEN=171;TEND=7010395;QSTART=165742184;NEAN_CNF=.;REPSTART=7009573;GORILLA_AF=0;SOURCE=chimpanzee;HUMAN_AF=0.875;CHCONDEL=chr3:159540037-159540038;ORANG_FST=0.461551;BNS=NO;ORANG_AF=0;NS=45;LINEAGE=human_specific;QCONTIG=chr3;REPTYPE=ERVL-int;HUMAN_AND_CHIMP_VST=.;CIEND=-5,5;BNOSCORE=.;BNID=.;UNMASKEDWSSD=0;ORANG_AVG_CNF=.;GORILLA_AVG_CNF=.;HUMAN_APE_VST=.;GORILLA_FST=0.482473;ORANG_VST=.;SHARED=orangutan,gorilla,chimpanzee,.,.;HUMAN_APE_FST=0.881892;AN=90;CEXON=BCHE;HUMAN_AND_CHIMP_FST=0.526427</t>
  </si>
  <si>
    <t>chr3_165742184_INS_chimpanzee_000010F_1_33513582_quiver_pilon_7010224_7010395</t>
  </si>
  <si>
    <t>7071024</t>
  </si>
  <si>
    <t>7071125</t>
  </si>
  <si>
    <t>LINC01322</t>
  </si>
  <si>
    <t>24134</t>
  </si>
  <si>
    <t>CHIMP_VST=0.213293;AC=32;CHIMP_AF=0;QEND=165679659;HUMAN_AVG_CNF=0;TSTART=7071024;LBK_CNF=0.000;BHCONDEL=NO;SVLEN=-101;LOS_CNF=0.000;EXONDIST=24134;DHCONDEL=6139519;SVTYPE=DEL;CIPOS=-5,5;CHIMP_FST=0.538159;STRAND=1;REPPARENT=.;CHIMP_AVG_CNF=2.25;BNSVLEN=.;DENISOVA_CNF=0.000;AF=0.363636;GORILLA_VST=0.212789;END=7071125;REPLEN=.;TEND=7071125;QSTART=165679558;NEAN_CNF=0.000;REPSTART=.;GORILLA_AF=0;SOURCE=chimpanzee;HUMAN_AF=1;CHCONDEL=chr3:159540037-159540038;ORANG_FST=0.53211;BNS=NO;ORANG_AF=0;NS=45;LINEAGE=human_specific;QCONTIG=chr3;REPTYPE=.;HUMAN_AND_CHIMP_VST=0.117838;CIEND=-5,5;BNOSCORE=.;BNID=.;UNMASKEDWSSD=101;ORANG_AVG_CNF=1.23;GORILLA_AVG_CNF=2.38;HUMAN_APE_VST=0.628929;GORILLA_FST=0.546885;ORANG_VST=0.00332983;SHARED=orangutan,gorilla,chimpanzee,.,.;HUMAN_APE_FST=1;AN=88;CEXON=LINC01322;HUMAN_AND_CHIMP_FST=0.627256</t>
  </si>
  <si>
    <t>chr3_165679558_INS_chimpanzee_000010F_1_33513582_quiver_pilon_7071024_7071125</t>
  </si>
  <si>
    <t>7896228</t>
  </si>
  <si>
    <t>7900446</t>
  </si>
  <si>
    <t>7880</t>
  </si>
  <si>
    <t>CHIMP_VST=0.178048;AC=32;CHIMP_AF=0;QEND=164843579;HUMAN_AVG_CNF=0;TSTART=7896228;LBK_CNF=0.000;BHCONDEL=NO;SVLEN=-4218;LOS_CNF=0.000;EXONDIST=7880;DHCONDEL=5299322;SVTYPE=DEL;CIPOS=-5,5;CHIMP_FST=0.523724;STRAND=1;REPPARENT=DNA/hAT-Charlie,DNA/TcMar-Tigger,SINE/Alu,LINE/L2,LINE/L2;CHIMP_AVG_CNF=2.37;BNSVLEN=.;DENISOVA_CNF=0.000;AF=0.355556;GORILLA_VST=0.113425;END=7900446;REPLEN=158,169,303,435,144;TEND=7900446;QSTART=164839361;NEAN_CNF=0.000;REPSTART=7896277,7896847,7898139,7899299,7899891;GORILLA_AF=0;SOURCE=chimpanzee;HUMAN_AF=1;CHCONDEL=chr3:159540037-159540038;ORANG_FST=0.521433;BNS=NO;ORANG_AF=0;NS=45;LINEAGE=human_specific;QCONTIG=chr3;REPTYPE=Charlie4z,Tigger12c,AluSx,L2c,L2c;HUMAN_AND_CHIMP_VST=0.347798;CIEND=-5,5;BNOSCORE=.;BNID=.;UNMASKEDWSSD=2345;ORANG_AVG_CNF=2.23;GORILLA_AVG_CNF=2.3;HUMAN_APE_VST=0.980644;GORILLA_FST=0.538992;ORANG_VST=0.122481;SHARED=orangutan,gorilla,chimpanzee,.,.;HUMAN_APE_FST=1;AN=90;CEXON=LINC01324;HUMAN_AND_CHIMP_FST=0.603372</t>
  </si>
  <si>
    <t>chr3_164839361_INS_chimpanzee_000010F_1_33513582_quiver_pilon_7896228_7900446</t>
  </si>
  <si>
    <t>7959670</t>
  </si>
  <si>
    <t>7961400</t>
  </si>
  <si>
    <t>49473</t>
  </si>
  <si>
    <t>CHIMP_VST=0.25345;AC=32;CHIMP_AF=0;QEND=164783672;HUMAN_AVG_CNF=0;TSTART=7959670;LBK_CNF=0.000;BHCONDEL=NO;SVLEN=-1730;LOS_CNF=0.000;EXONDIST=49473;DHCONDEL=5241903;SVTYPE=DEL;CIPOS=-5,5;CHIMP_FST=0.523724;STRAND=1;REPPARENT=LTR/ERVL,SINE/Alu;CHIMP_AVG_CNF=2.21;BNSVLEN=.;DENISOVA_CNF=0.000;AF=0.355556;GORILLA_VST=0.101961;END=7961400;REPLEN=503,261;TEND=7961400;QSTART=164781942;NEAN_CNF=0.000;REPSTART=7960389,7961139;GORILLA_AF=0;SOURCE=chimpanzee;HUMAN_AF=1;CHCONDEL=chr3:159540037-159540038;ORANG_FST=0.521433;BNS=NO;ORANG_AF=0;NS=45;LINEAGE=human_specific;QCONTIG=chr3;REPTYPE=MER77,AluSx;HUMAN_AND_CHIMP_VST=0.244108;CIEND=-5,5;BNOSCORE=.;BNID=.;UNMASKEDWSSD=858;ORANG_AVG_CNF=1.78;GORILLA_AVG_CNF=1.97;HUMAN_APE_VST=0.932868;GORILLA_FST=0.538992;ORANG_VST=0.0787962;SHARED=orangutan,gorilla,chimpanzee,.,.;HUMAN_APE_FST=1;AN=90;CEXON=LINC01324;HUMAN_AND_CHIMP_FST=0.603372</t>
  </si>
  <si>
    <t>chr3_164781942_INS_chimpanzee_000010F_1_33513582_quiver_pilon_7959670_7961400</t>
  </si>
  <si>
    <t>8032403</t>
  </si>
  <si>
    <t>8037598</t>
  </si>
  <si>
    <t>3224</t>
  </si>
  <si>
    <t>CHIMP_VST=.;AC=32;CHIMP_AF=0;QEND=164716067;HUMAN_AVG_CNF=.;TSTART=8032403;LBK_CNF=.;BHCONDEL=NO;SVLEN=-5195;LOS_CNF=.;EXONDIST=3224;DHCONDEL=5170833;SVTYPE=DEL;CIPOS=-5,5;CHIMP_FST=0.523724;STRAND=1;REPPARENT=LINE/L1,SINE/Alu,LINE/L1,LINE/L1,LINE/L1,LINE/L1;CHIMP_AVG_CNF=.;BNSVLEN=6734;DENISOVA_CNF=.;AF=0.355556;GORILLA_VST=.;END=8037598;REPLEN=1111,311,1224,1314,1049,167;TEND=8037598;QSTART=164710872;NEAN_CNF=.;REPSTART=8031780,8033514,8033825,8035041,8036360,8037422;GORILLA_AF=0;SOURCE=chimpanzee;HUMAN_AF=1;CHCONDEL=chr3:159540037-159540038;ORANG_FST=0.521433;BNS=YES;ORANG_AF=0;NS=45;LINEAGE=human_specific;QCONTIG=chr3;REPTYPE=L1MA4,AluY,L1MA4,L1MA4,L1PA7,L1MA4;HUMAN_AND_CHIMP_VST=.;CIEND=-5,5;BNOSCORE=198.551513119289;BNID=ID:1335;UNMASKEDWSSD=0;ORANG_AVG_CNF=.;GORILLA_AVG_CNF=.;HUMAN_APE_VST=.;GORILLA_FST=0.538992;ORANG_VST=.;SHARED=orangutan,gorilla,chimpanzee,.,.;HUMAN_APE_FST=1;AN=90;CEXON=LINC01324;HUMAN_AND_CHIMP_FST=0.603372</t>
  </si>
  <si>
    <t>chr3_164710872_INS_chimpanzee_000010F_1_33513582_quiver_pilon_8032403_8037598</t>
  </si>
  <si>
    <t>8442868</t>
  </si>
  <si>
    <t>8443136</t>
  </si>
  <si>
    <t>MIR1263</t>
  </si>
  <si>
    <t>135576</t>
  </si>
  <si>
    <t>CHIMP_VST=.;AC=32;CHIMP_AF=0;QEND=164307401;HUMAN_AVG_CNF=.;TSTART=8442868;LBK_CNF=.;BHCONDEL=NO;SVLEN=-268;LOS_CNF=.;EXONDIST=135576;DHCONDEL=4767094;SVTYPE=DEL;CIPOS=-5,5;CHIMP_FST=0.523724;STRAND=1;REPPARENT=LINE/L1;CHIMP_AVG_CNF=.;BNSVLEN=.;DENISOVA_CNF=.;AF=0.355556;GORILLA_VST=.;END=8443136;REPLEN=268;TEND=8443136;QSTART=164307133;NEAN_CNF=.;REPSTART=8441415;GORILLA_AF=0;SOURCE=chimpanzee;HUMAN_AF=1;CHCONDEL=chr3:159540037-159540038;ORANG_FST=0.521433;BNS=NO;ORANG_AF=0;NS=45;LINEAGE=human_specific;QCONTIG=chr3;REPTYPE=L1PBa;HUMAN_AND_CHIMP_VST=.;CIEND=-5,5;BNOSCORE=.;BNID=.;UNMASKEDWSSD=0;ORANG_AVG_CNF=.;GORILLA_AVG_CNF=.;HUMAN_APE_VST=.;GORILLA_FST=0.538992;ORANG_VST=.;SHARED=orangutan,gorilla,chimpanzee,.,.;HUMAN_APE_FST=1;AN=90;CEXON=MIR1263;HUMAN_AND_CHIMP_FST=0.603372</t>
  </si>
  <si>
    <t>chr3_164307133_INS_chimpanzee_000010F_1_33513582_quiver_pilon_8442868_8443136</t>
  </si>
  <si>
    <t>8454490</t>
  </si>
  <si>
    <t>8455354</t>
  </si>
  <si>
    <t>124371</t>
  </si>
  <si>
    <t>CHIMP_VST=0.127428;AC=0;CHIMP_AF=0;QEND=164296792;HUMAN_AVG_CNF=0;TSTART=8454490;LBK_CNF=0.000;BHCONDEL=NO;SVLEN=-864;LOS_CNF=0.000;EXONDIST=124371;DHCONDEL=4755889;SVTYPE=DEL;CIPOS=-5,5;CHIMP_FST=.;STRAND=1;REPPARENT=Simple_repeat;CHIMP_AVG_CNF=2.4;BNSVLEN=.;DENISOVA_CNF=0.000;AF=0;GORILLA_VST=0.144573;END=8455354;REPLEN=33;TEND=8455354;QSTART=164295928;NEAN_CNF=0.000;REPSTART=8454762;GORILLA_AF=0;SOURCE=chimpanzee;HUMAN_AF=0;CHCONDEL=chr3:159540037-159540038;ORANG_FST=.;BNS=NO;ORANG_AF=0;NS=45;LINEAGE=polymorphic;QCONTIG=chr3;REPTYPE=(CAT)n;HUMAN_AND_CHIMP_VST=0.408461;CIEND=-5,5;BNOSCORE=.;BNID=.;UNMASKEDWSSD=651;ORANG_AVG_CNF=2.42;GORILLA_AVG_CNF=2.58;HUMAN_APE_VST=0.97013;GORILLA_FST=.;ORANG_VST=0.140374;SHARED=.,gorilla,chimpanzee,.,.;HUMAN_APE_FST=.;AN=58;CEXON=MIR1263;HUMAN_AND_CHIMP_FST=.</t>
  </si>
  <si>
    <t>chr3_164295928_INS_chimpanzee_000010F_1_33513582_quiver_pilon_8454490_8455354</t>
  </si>
  <si>
    <t>8455418</t>
  </si>
  <si>
    <t>8455711</t>
  </si>
  <si>
    <t>124322</t>
  </si>
  <si>
    <t>CHIMP_VST=0.250599;AC=0;CHIMP_AF=0;QEND=164296172;HUMAN_AVG_CNF=0;TSTART=8455418;LBK_CNF=0.000;BHCONDEL=NO;SVLEN=-293;LOS_CNF=0.000;EXONDIST=124322;DHCONDEL=4755840;SVTYPE=DEL;CIPOS=-5,5;CHIMP_FST=.;STRAND=1;REPPARENT=DNA/hAT-Charlie;CHIMP_AVG_CNF=2.17;BNSVLEN=.;DENISOVA_CNF=0.000;AF=0;GORILLA_VST=0.194734;END=8455711;REPLEN=15;TEND=8455711;QSTART=164295879;NEAN_CNF=0.000;REPSTART=8455696;GORILLA_AF=0;SOURCE=chimpanzee;HUMAN_AF=0;CHCONDEL=chr3:159540037-159540038;ORANG_FST=.;BNS=NO;ORANG_AF=0;NS=45;LINEAGE=polymorphic;QCONTIG=chr3;REPTYPE=MER1B;HUMAN_AND_CHIMP_VST=0.216818;CIEND=-5,5;BNOSCORE=.;BNID=.;UNMASKEDWSSD=161;ORANG_AVG_CNF=1.5;GORILLA_AVG_CNF=2.18;HUMAN_APE_VST=0.876909;GORILLA_FST=.;ORANG_VST=0.0452692;SHARED=.,.,chimpanzee,.,.;HUMAN_APE_FST=.;AN=58;CEXON=MIR1263;HUMAN_AND_CHIMP_FST=.</t>
  </si>
  <si>
    <t>chr3_164295879_INS_chimpanzee_000010F_1_33513582_quiver_pilon_8455418_8455711</t>
  </si>
  <si>
    <t>8459245</t>
  </si>
  <si>
    <t>8459594</t>
  </si>
  <si>
    <t>119966</t>
  </si>
  <si>
    <t>CHIMP_VST=0.0980544;AC=0;CHIMP_AF=0;QEND=164291872;HUMAN_AVG_CNF=0;TSTART=8459245;LBK_CNF=0.000;BHCONDEL=NO;SVLEN=-349;LOS_CNF=0.000;EXONDIST=119966;DHCONDEL=4751484;SVTYPE=DEL;CIPOS=-5,5;CHIMP_FST=.;STRAND=1;REPPARENT=Low_complexity;CHIMP_AVG_CNF=2.05;BNSVLEN=.;DENISOVA_CNF=0.000;AF=0;GORILLA_VST=0.0296092;END=8459594;REPLEN=67;TEND=8459594;QSTART=164291523;NEAN_CNF=0.000;REPSTART=8459278;GORILLA_AF=0;SOURCE=chimpanzee;HUMAN_AF=0;CHCONDEL=chr3:159540037-159540038;ORANG_FST=.;BNS=NO;ORANG_AF=0;NS=45;LINEAGE=human_specific;QCONTIG=chr3;REPTYPE=T-rich;HUMAN_AND_CHIMP_VST=0.340714;CIEND=-5,5;BNOSCORE=.;BNID=.;UNMASKEDWSSD=137;ORANG_AVG_CNF=2.36;GORILLA_AVG_CNF=1.84;HUMAN_APE_VST=0.808214;GORILLA_FST=.;ORANG_VST=0.148258;SHARED=orangutan,gorilla,chimpanzee,.,.;HUMAN_APE_FST=.;AN=90;CEXON=MIR1263;HUMAN_AND_CHIMP_FST=.</t>
  </si>
  <si>
    <t>chr3_164291523_INS_chimpanzee_000010F_1_33513582_quiver_pilon_8459245_8459594</t>
  </si>
  <si>
    <t>8501173</t>
  </si>
  <si>
    <t>8501245</t>
  </si>
  <si>
    <t>78441</t>
  </si>
  <si>
    <t>CHIMP_VST=.;AC=32;CHIMP_AF=0;QEND=164250070;HUMAN_AVG_CNF=.;TSTART=8501173;LBK_CNF=.;BHCONDEL=NO;SVLEN=-72;LOS_CNF=.;EXONDIST=78441;DHCONDEL=4709959;SVTYPE=DEL;CIPOS=-5,5;CHIMP_FST=0.523724;STRAND=1;REPPARENT=LTR/ERVL-MaLR;CHIMP_AVG_CNF=.;BNSVLEN=.;DENISOVA_CNF=.;AF=0.355556;GORILLA_VST=.;END=8501245;REPLEN=72;TEND=8501245;QSTART=164249998;NEAN_CNF=.;REPSTART=8500750;GORILLA_AF=0;SOURCE=chimpanzee;HUMAN_AF=1;CHCONDEL=chr3:159540037-159540038;ORANG_FST=0.521433;BNS=NO;ORANG_AF=0;NS=45;LINEAGE=human_specific;QCONTIG=chr3;REPTYPE=MLT1D;HUMAN_AND_CHIMP_VST=.;CIEND=-5,5;BNOSCORE=.;BNID=.;UNMASKEDWSSD=0;ORANG_AVG_CNF=.;GORILLA_AVG_CNF=.;HUMAN_APE_VST=.;GORILLA_FST=0.538992;ORANG_VST=.;SHARED=orangutan,gorilla,chimpanzee,.,.;HUMAN_APE_FST=1;AN=90;CEXON=MIR1263;HUMAN_AND_CHIMP_FST=0.603372</t>
  </si>
  <si>
    <t>chr3_164249998_INS_chimpanzee_000010F_1_33513582_quiver_pilon_8501173_8501245</t>
  </si>
  <si>
    <t>8779056</t>
  </si>
  <si>
    <t>8779887</t>
  </si>
  <si>
    <t>RP11-208P4.1</t>
  </si>
  <si>
    <t>30704</t>
  </si>
  <si>
    <t>CHIMP_VST=0.133085;AC=32;CHIMP_AF=0;QEND=163971734;HUMAN_AVG_CNF=0;TSTART=8779056;LBK_CNF=0.000;BHCONDEL=NO;SVLEN=-831;LOS_CNF=0.000;EXONDIST=30704;DHCONDEL=4430864;SVTYPE=DEL;CIPOS=-5,5;CHIMP_FST=0.523724;STRAND=1;REPPARENT=DNA/hAT-Tip100,LTR/ERV1;CHIMP_AVG_CNF=1.98;BNSVLEN=.;DENISOVA_CNF=0.000;AF=0.355556;GORILLA_VST=0.145071;END=8779887;REPLEN=80,403;TEND=8779887;QSTART=163970903;NEAN_CNF=0.000;REPSTART=8778820,8779136;GORILLA_AF=0;SOURCE=chimpanzee;HUMAN_AF=1;CHCONDEL=chr3:159540037-159540038;ORANG_FST=0.521433;BNS=NO;ORANG_AF=0;NS=45;LINEAGE=polymorphic;QCONTIG=chr3;REPTYPE=MER45C,MER57D;HUMAN_AND_CHIMP_VST=0.344637;CIEND=-5,5;BNOSCORE=.;BNID=.;UNMASKEDWSSD=231;ORANG_AVG_CNF=1.86;GORILLA_AVG_CNF=2.12;HUMAN_APE_VST=0.88707;GORILLA_FST=0.538992;ORANG_VST=0.111601;SHARED=orangutan,.,chimpanzee,.,.;HUMAN_APE_FST=1;AN=90;CEXON=RP11-208P4.1;HUMAN_AND_CHIMP_FST=0.603372</t>
  </si>
  <si>
    <t>chr3_163970903_INS_chimpanzee_000010F_1_33513582_quiver_pilon_8779056_8779887</t>
  </si>
  <si>
    <t>8780300</t>
  </si>
  <si>
    <t>8780715</t>
  </si>
  <si>
    <t>31117</t>
  </si>
  <si>
    <t>CHIMP_VST=.;AC=32;CHIMP_AF=0;QEND=163970905;HUMAN_AVG_CNF=.;TSTART=8780300;LBK_CNF=.;BHCONDEL=NO;SVLEN=-415;LOS_CNF=.;EXONDIST=31117;DHCONDEL=4430451;SVTYPE=DEL;CIPOS=-5,5;CHIMP_FST=0.523724;STRAND=1;REPPARENT=LINE/L1,LINE/L1;CHIMP_AVG_CNF=.;BNSVLEN=.;DENISOVA_CNF=.;AF=0.355556;GORILLA_VST=.;END=8780715;REPLEN=126,215;TEND=8780715;QSTART=163970490;NEAN_CNF=.;REPSTART=8780374,8780500;GORILLA_AF=0;SOURCE=chimpanzee;HUMAN_AF=1;CHCONDEL=chr3:159540037-159540038;ORANG_FST=0.521433;BNS=NO;ORANG_AF=0;NS=45;LINEAGE=human_specific;QCONTIG=chr3;REPTYPE=L1MA4A,L1MA4A;HUMAN_AND_CHIMP_VST=.;CIEND=-5,5;BNOSCORE=.;BNID=.;UNMASKEDWSSD=6;ORANG_AVG_CNF=.;GORILLA_AVG_CNF=.;HUMAN_APE_VST=.;GORILLA_FST=0.538992;ORANG_VST=.;SHARED=orangutan,gorilla,chimpanzee,.,.;HUMAN_APE_FST=1;AN=90;CEXON=RP11-208P4.1;HUMAN_AND_CHIMP_FST=0.603372</t>
  </si>
  <si>
    <t>chr3_163970490_INS_chimpanzee_000010F_1_33513582_quiver_pilon_8780300_8780715</t>
  </si>
  <si>
    <t>8848596</t>
  </si>
  <si>
    <t>8852520</t>
  </si>
  <si>
    <t>98975</t>
  </si>
  <si>
    <t>CHIMP_VST=0.2088;AC=4;CHIMP_AF=0;QEND=163906556;HUMAN_AVG_CNF=0;TSTART=8848596;LBK_CNF=0.000;BHCONDEL=NO;SVLEN=-3924;LOS_CNF=0.000;EXONDIST=98975;DHCONDEL=4362593;SVTYPE=DEL;CIPOS=-5,5;CHIMP_FST=0.0280374;STRAND=1;REPPARENT=LINE/L1,LTR/ERV1,DNA/hAT-Tip100,LINE/L1,LTR/ERVL-MaLR,Simple_repeat,Low_complexity,SINE/Alu,SINE/MIR,Simple_repeat;CHIMP_AVG_CNF=1.78;BNSVLEN=.;DENISOVA_CNF=0.000;AF=0.0555556;GORILLA_VST=0.159618;END=8852520;REPLEN=55,272,837,126,365,68,37,277,145,27;TEND=8852520;QSTART=163902632;NEAN_CNF=0.000;REPSTART=8848308,8848655,8848924,8849811,8850463,8851096,8851187,8851400,8851765,8852493;GORILLA_AF=0;SOURCE=chimpanzee;HUMAN_AF=0.285714;CHCONDEL=chr3:159540037-159540038;ORANG_FST=0.0303541;BNS=NO;ORANG_AF=0;NS=45;LINEAGE=human_specific;QCONTIG=chr3;REPTYPE=L1ME4b,MER57D,FordPrefect,L1ME4b,THE1D,(TA)n,AT_rich,AluJb,MIRb,(TA)n;HUMAN_AND_CHIMP_VST=0.264435;CIEND=-5,5;BNOSCORE=.;BNID=.;UNMASKEDWSSD=1127;ORANG_AVG_CNF=1.41;GORILLA_AVG_CNF=1.79;HUMAN_APE_VST=0.894873;GORILLA_FST=0.0241287;ORANG_VST=0.0759248;SHARED=orangutan,gorilla,chimpanzee,.,.;HUMAN_APE_FST=0.339623;AN=72;CEXON=RP11-208P4.1;HUMAN_AND_CHIMP_FST=0.0659341</t>
  </si>
  <si>
    <t>chr3_163902632_INS_chimpanzee_000010F_1_33513582_quiver_pilon_8848596_8852520</t>
  </si>
  <si>
    <t>9353922</t>
  </si>
  <si>
    <t>9377666</t>
  </si>
  <si>
    <t>LINC01192</t>
  </si>
  <si>
    <t>24818</t>
  </si>
  <si>
    <t>CHIMP_VST=0.139656;AC=0;CHIMP_AF=0;QEND=163410126;HUMAN_AVG_CNF=0;TSTART=9353922;LBK_CNF=0.000;BHCONDEL=NO;SVLEN=-23744;LOS_CNF=0.000;EXONDIST=24818;DHCONDEL=3846343;SVTYPE=DEL;CIPOS=-5,5;CHIMP_FST=.;STRAND=1;REPPARENT=LINE/L1,LINE/L1,LINE/L1,LINE/L1,LINE/L1,LTR/ERVL,LINE/L1,SINE/Alu,LINE/L1,LTR/ERVL-MaLR,LTR/ERVL-MaLR,LTR/ERVL-MaLR,LINE/L1,LINE/L1,LINE/L1,LINE/L1,LTR/ERVL-MaLR,Low_complexity,Low_complexity,LINE/L2,Low_complexity,Low_complexity,LTR/ERV1,LTR/ERV1,LTR/ERV1,Low_complexity,SINE/MIR,Simple_repeat,LINE/L1,SINE/MIR;CHIMP_AVG_CNF=2.33;BNSVLEN=26230;DENISOVA_CNF=0.000;AF=0;GORILLA_VST=0.154337;END=9377666;REPLEN=662,1782,612,317,227,156,1900,235,809,378,1625,399,2526,254,1157,613,334,34,36,74,33,29,1295,1126,300,22,229,42,711,60;TEND=9377666;QSTART=163386382;NEAN_CNF=0.000;REPSTART=9353532,9355321,9357100,9357712,9358029,9358279,9358437,9360337,9360572,9361381,9361759,9363384,9363783,9366328,9366583,9367738,9368749,9370971,9371089,9372666,9373381,9373782,9374199,9375492,9376618,9377070,9377192,9377466,9354585,9371645;GORILLA_AF=0;SOURCE=chimpanzee;HUMAN_AF=0;CHCONDEL=chr3:159540037-159540038;ORANG_FST=.;BNS=YES;ORANG_AF=0;NS=45;LINEAGE=polymorphic;QCONTIG=chr3;REPTYPE=L1M1,L1M1,L1M1,L1PA4,L1M1,MLT2A2,L1PB3,AluSx,L1PB3,THE1D,THE1D-int,THE1D,L1PB3,L1MA3,L1M1,L1M1,THE1B,AT_rich,AT_rich,L2b,AT_rich,AT_rich,MER52D,LTR12C,MER52A,AT_rich,MIR,(TA)n,L1M1,MIRc;HUMAN_AND_CHIMP_VST=0.383532;CIEND=-5,5;BNOSCORE=123.668227478289;BNID=ID:1332;UNMASKEDWSSD=3838;ORANG_AVG_CNF=2.24;GORILLA_AVG_CNF=2.49;HUMAN_APE_VST=0.959862;GORILLA_FST=.;ORANG_VST=0.128112;SHARED=.,gorilla,chimpanzee,.,.;HUMAN_APE_FST=.;AN=90;CEXON=LINC01192;HUMAN_AND_CHIMP_FST=.</t>
  </si>
  <si>
    <t>chr3_163386382_INS_chimpanzee_000010F_1_33513582_quiver_pilon_9353922_9377666</t>
  </si>
  <si>
    <t>9401621</t>
  </si>
  <si>
    <t>9401721</t>
  </si>
  <si>
    <t>445</t>
  </si>
  <si>
    <t>CHIMP_VST=0.136479;AC=32;CHIMP_AF=0;QEND=163362109;HUMAN_AVG_CNF=0;TSTART=9401621;LBK_CNF=0.000;BHCONDEL=NO;SVLEN=-100;LOS_CNF=0.000;EXONDIST=445;DHCONDEL=3821970;SVTYPE=DEL;CIPOS=-5,5;CHIMP_FST=0.523724;STRAND=1;REPPARENT=.;CHIMP_AVG_CNF=2.62;BNSVLEN=.;DENISOVA_CNF=0.000;AF=0.355556;GORILLA_VST=0.202056;END=9401721;REPLEN=.;TEND=9401721;QSTART=163362009;NEAN_CNF=0.000;REPSTART=.;GORILLA_AF=0;SOURCE=chimpanzee;HUMAN_AF=1;CHCONDEL=chr3:159540037-159540038;ORANG_FST=0.521433;BNS=NO;ORANG_AF=0;NS=45;LINEAGE=human_specific;QCONTIG=chr3;REPTYPE=.;HUMAN_AND_CHIMP_VST=0.268006;CIEND=-5,5;BNOSCORE=.;BNID=.;UNMASKEDWSSD=100;ORANG_AVG_CNF=2.11;GORILLA_AVG_CNF=2.99;HUMAN_APE_VST=0.77728;GORILLA_FST=0.538992;ORANG_VST=0.0637808;SHARED=orangutan,gorilla,chimpanzee,.,.;HUMAN_APE_FST=1;AN=90;CEXON=LINC01192;HUMAN_AND_CHIMP_FST=0.603372</t>
  </si>
  <si>
    <t>chr3_163362009_INS_chimpanzee_000010F_1_33513582_quiver_pilon_9401621_9401721</t>
  </si>
  <si>
    <t>9401867</t>
  </si>
  <si>
    <t>9403423</t>
  </si>
  <si>
    <t>334</t>
  </si>
  <si>
    <t>CHIMP_VST=.;AC=32;CHIMP_AF=0;QEND=163363454;HUMAN_AVG_CNF=.;TSTART=9401867;LBK_CNF=.;BHCONDEL=NO;SVLEN=-1556;LOS_CNF=.;EXONDIST=334;DHCONDEL=3821859;SVTYPE=DEL;CIPOS=-5,5;CHIMP_FST=0.523724;STRAND=1;REPPARENT=LINE/L1,Low_complexity,SINE/Alu,LINE/L1,Simple_repeat,LINE/L1;CHIMP_AVG_CNF=.;BNSVLEN=.;DENISOVA_CNF=.;AF=0.355556;GORILLA_VST=.;END=9403423;REPLEN=394,24,250,443,27,232;TEND=9403423;QSTART=163361898;NEAN_CNF=.;REPSTART=9401854,9402389,9402454,9402721,9403164,9403191;GORILLA_AF=0;SOURCE=chimpanzee;HUMAN_AF=1;CHCONDEL=chr3:159540037-159540038;ORANG_FST=0.521433;BNS=NO;ORANG_AF=0;NS=45;LINEAGE=human_specific;QCONTIG=chr3;REPTYPE=L1ME1,AT_rich,AluJb,L1ME1,(TTTA)n,L1ME1;HUMAN_AND_CHIMP_VST=.;CIEND=-5,5;BNOSCORE=.;BNID=.;UNMASKEDWSSD=54;ORANG_AVG_CNF=.;GORILLA_AVG_CNF=.;HUMAN_APE_VST=.;GORILLA_FST=0.538992;ORANG_VST=.;SHARED=orangutan,gorilla,chimpanzee,.,.;HUMAN_APE_FST=1;AN=90;CEXON=LINC01192;HUMAN_AND_CHIMP_FST=0.603372</t>
  </si>
  <si>
    <t>chr3_163361898_INS_chimpanzee_000010F_1_33513582_quiver_pilon_9401867_9403423</t>
  </si>
  <si>
    <t>10042885</t>
  </si>
  <si>
    <t>10056845</t>
  </si>
  <si>
    <t>RP13-526J3.1</t>
  </si>
  <si>
    <t>101747</t>
  </si>
  <si>
    <t>CHIMP_VST=0.283751;AC=32;CHIMP_AF=0;QEND=162717500;HUMAN_AVG_CNF=0;TSTART=10042885;LBK_CNF=0.000;BHCONDEL=NO;SVLEN=-13960;LOS_CNF=0.000;EXONDIST=101747;DHCONDEL=3163501;SVTYPE=DEL;CIPOS=-5,5;CHIMP_FST=0.523724;STRAND=1;REPPARENT=SINE/MIR,LINE/L1,LINE/L1,SINE/Alu,LINE/L1,SINE/MIR,Simple_repeat,DNA/TcMar-Tigger,Simple_repeat,SINE/Alu,LINE/L1;CHIMP_AVG_CNF=2.28;BNSVLEN=12679;DENISOVA_CNF=0.000;AF=0.355556;GORILLA_VST=0.155879;END=10056845;REPLEN=72,4059,2790,304,513,114,23,331,84,304,1353;TEND=10056845;QSTART=162703540;NEAN_CNF=0.000;REPSTART=10045216,10045305,10049359,10052149,10052453,10052972,10054512,10054535,10054866,10056068,10043042;GORILLA_AF=0;SOURCE=chimpanzee;HUMAN_AF=1;CHCONDEL=chr3:159540037-159540038;ORANG_FST=0.521433;BNS=YES;ORANG_AF=0;NS=45;LINEAGE=human_specific;QCONTIG=chr3;REPTYPE=MIRb,L1MA2,L1MA2,AluSx,L1MA2,MIR,(TATATG)n,Tigger3a,(TATATG)n,AluSx,L1MEj;HUMAN_AND_CHIMP_VST=0.208333;CIEND=-5,5;BNOSCORE=61.5999474454747;BNID=ID:1330;UNMASKEDWSSD=2787;ORANG_AVG_CNF=1.6;GORILLA_AVG_CNF=2.13;HUMAN_APE_VST=0.908531;GORILLA_FST=0.538992;ORANG_VST=0.04857;SHARED=orangutan,gorilla,chimpanzee,.,.;HUMAN_APE_FST=1;AN=90;CEXON=RP13-526J3.1;HUMAN_AND_CHIMP_FST=0.603372</t>
  </si>
  <si>
    <t>chr3_162703540_INS_chimpanzee_000010F_1_33513582_quiver_pilon_10042885_10056845</t>
  </si>
  <si>
    <t>10660880</t>
  </si>
  <si>
    <t>10663407</t>
  </si>
  <si>
    <t>RP11-774I5.1</t>
  </si>
  <si>
    <t>244572</t>
  </si>
  <si>
    <t>CHIMP_VST=.;AC=32;CHIMP_AF=0;QEND=162069008;HUMAN_AVG_CNF=.;TSTART=10660880;LBK_CNF=.;BHCONDEL=NO;SVLEN=-2527;LOS_CNF=.;EXONDIST=244572;DHCONDEL=2526442;SVTYPE=DEL;CIPOS=-5,5;CHIMP_FST=0.523724;STRAND=1;REPPARENT=LINE/L1,LINE/L1,Simple_repeat,LINE/L1,LINE/L1,SINE/Alu;CHIMP_AVG_CNF=.;BNSVLEN=.;DENISOVA_CNF=.;AF=0.355556;GORILLA_VST=.;END=10663407;REPLEN=1110,138,21,771,302,170;TEND=10663407;QSTART=162066481;NEAN_CNF=.;REPSTART=10659636,10661999,10662137,10662158,10662935,10663237;GORILLA_AF=0;SOURCE=chimpanzee;HUMAN_AF=1;CHCONDEL=chr3:159540037-159540038;ORANG_FST=0.521433;BNS=NO;ORANG_AF=0;NS=45;LINEAGE=polymorphic;QCONTIG=chr3;REPTYPE=L1PA13,L1PA13,(CA)n,L1PA13,L1ME1,AluY;HUMAN_AND_CHIMP_VST=.;CIEND=-5,5;BNOSCORE=.;BNID=.;UNMASKEDWSSD=0;ORANG_AVG_CNF=.;GORILLA_AVG_CNF=.;HUMAN_APE_VST=.;GORILLA_FST=0.538992;ORANG_VST=.;SHARED=.,gorilla,chimpanzee,.,.;HUMAN_APE_FST=1;AN=90;CEXON=RP11-774I5.1;HUMAN_AND_CHIMP_FST=0.603372</t>
  </si>
  <si>
    <t>chr3_162066481_INS_chimpanzee_000010F_1_33513582_quiver_pilon_10660880_10663407</t>
  </si>
  <si>
    <t>11236134</t>
  </si>
  <si>
    <t>11236264</t>
  </si>
  <si>
    <t>OTOL1</t>
  </si>
  <si>
    <t>7356</t>
  </si>
  <si>
    <t>CHIMP_VST=.;AC=28;CHIMP_AF=0;QEND=161489583;HUMAN_AVG_CNF=.;TSTART=11236134;LBK_CNF=.;BHCONDEL=NO;SVLEN=-130;LOS_CNF=.;EXONDIST=7356;DHCONDEL=1949414;SVTYPE=DEL;CIPOS=-5,5;CHIMP_FST=0.465068;STRAND=1;REPPARENT=LTR/ERVL;CHIMP_AVG_CNF=.;BNSVLEN=.;DENISOVA_CNF=.;AF=0.311111;GORILLA_VST=.;END=11236264;REPLEN=112;TEND=11236264;QSTART=161489453;NEAN_CNF=.;REPSTART=11236152;GORILLA_AF=0;SOURCE=chimpanzee;HUMAN_AF=0.875;CHCONDEL=chr3:159540037-159540038;ORANG_FST=0.461551;BNS=NO;ORANG_AF=0;NS=45;LINEAGE=human_specific;QCONTIG=chr3;REPTYPE=LTR33B;HUMAN_AND_CHIMP_VST=.;CIEND=-5,5;BNOSCORE=.;BNID=.;UNMASKEDWSSD=0;ORANG_AVG_CNF=.;GORILLA_AVG_CNF=.;HUMAN_APE_VST=.;GORILLA_FST=0.482473;ORANG_VST=.;SHARED=orangutan,gorilla,chimpanzee,.,.;HUMAN_APE_FST=0.881892;AN=90;CEXON=OTOL1;HUMAN_AND_CHIMP_FST=0.526427</t>
  </si>
  <si>
    <t>chr3_161489453_INS_chimpanzee_000010F_1_33513582_quiver_pilon_11236134_11236264</t>
  </si>
  <si>
    <t>11811546</t>
  </si>
  <si>
    <t>11814878</t>
  </si>
  <si>
    <t>PPM1L</t>
  </si>
  <si>
    <t>22191</t>
  </si>
  <si>
    <t>CHIMP_VST=0.108156;AC=32;CHIMP_AF=0;QEND=160907843;HUMAN_AVG_CNF=0;TSTART=11811546;LBK_CNF=0.000;BHCONDEL=NO;SVLEN=-3332;LOS_CNF=0.000;EXONDIST=22191;DHCONDEL=1364472;SVTYPE=DEL;CIPOS=-5,5;CHIMP_FST=0.523724;STRAND=1;REPPARENT=SINE/MIR,Simple_repeat,SINE/MIR,Simple_repeat,Simple_repeat,SINE/Alu,DNA/hAT-Charlie,LINE/L1,DNA/TcMar-Tigger;CHIMP_AVG_CNF=2.17;BNSVLEN=3738;DENISOVA_CNF=0.000;AF=0.355556;GORILLA_VST=0.104905;END=11814878;REPLEN=168,42,237,45,20,156,89,26,299;TEND=11814878;QSTART=160904511;NEAN_CNF=0.000;REPSTART=11811594,11811803,11811881,11812118,11813086,11813411,11814253,11814852,11812768;GORILLA_AF=0;SOURCE=chimpanzee;HUMAN_AF=1;CHCONDEL=chr3:159540037-159540038;ORANG_FST=0.521433;BNS=YES;ORANG_AF=0;NS=45;LINEAGE=human_specific;QCONTIG=chr3;REPTYPE=MIR3,(TG)n,MIR,(ATG)n,(A)n,FRAM,MER5A,L1ME4a,Tigger2a;HUMAN_AND_CHIMP_VST=0.434274;CIEND=-5,5;BNOSCORE=23.3148514851485;BNID=ID:1328;UNMASKEDWSSD=1558;ORANG_AVG_CNF=2.39;GORILLA_AVG_CNF=2.26;HUMAN_APE_VST=0.962839;GORILLA_FST=0.538992;ORANG_VST=0.159776;SHARED=orangutan,gorilla,chimpanzee,.,.;HUMAN_APE_FST=1;AN=90;CEXON=PPM1L;HUMAN_AND_CHIMP_FST=0.603372</t>
  </si>
  <si>
    <t>chr3_160904511_INS_chimpanzee_000010F_1_33513582_quiver_pilon_11811546_11814878</t>
  </si>
  <si>
    <t>11925328</t>
  </si>
  <si>
    <t>11925396</t>
  </si>
  <si>
    <t>37297</t>
  </si>
  <si>
    <t>CHIMP_VST=.;AC=31;CHIMP_AF=0;QEND=160794073;HUMAN_AVG_CNF=.;TSTART=11925328;LBK_CNF=.;BHCONDEL=NO;SVLEN=-68;LOS_CNF=.;EXONDIST=37297;DHCONDEL=1253966;SVTYPE=DEL;CIPOS=-5,5;CHIMP_FST=0.509211;STRAND=1;REPPARENT=LTR/ERV1;CHIMP_AVG_CNF=.;BNSVLEN=.;DENISOVA_CNF=.;AF=0.344444;GORILLA_VST=.;END=11925396;REPLEN=68;TEND=11925396;QSTART=160794005;NEAN_CNF=.;REPSTART=11925183;GORILLA_AF=0;SOURCE=chimpanzee;HUMAN_AF=0.96875;CHCONDEL=chr3:159540037-159540038;ORANG_FST=0.506581;BNS=NO;ORANG_AF=0;NS=45;LINEAGE=human_specific;QCONTIG=chr3;REPTYPE=MER101B;HUMAN_AND_CHIMP_VST=.;CIEND=-5,5;BNOSCORE=.;BNID=.;UNMASKEDWSSD=0;ORANG_AVG_CNF=.;GORILLA_AVG_CNF=.;HUMAN_APE_VST=.;GORILLA_FST=0.525092;ORANG_VST=.;SHARED=orangutan,gorilla,chimpanzee,.,.;HUMAN_APE_FST=0.970635;AN=90;CEXON=PPM1L;HUMAN_AND_CHIMP_FST=0.584083</t>
  </si>
  <si>
    <t>chr3_160794005_INS_chimpanzee_000010F_1_33513582_quiver_pilon_11925328_11925396</t>
  </si>
  <si>
    <t>13171159</t>
  </si>
  <si>
    <t>13172545</t>
  </si>
  <si>
    <t>RP11-441M10.1</t>
  </si>
  <si>
    <t>152597</t>
  </si>
  <si>
    <t>panTro2_hCONDEL.142</t>
  </si>
  <si>
    <t>000010F_1_33513582_quiver_pilon:13171501-13171533,000010F_1_33513582_quiver_pilon:13171830-13171865,000010F_1_33513582_quiver_pilon:13171909-13171958,000010F_1_33513582_quiver_pilon:13172101-13172309,000010F_1_33513582_quiver_pilon:13172350-13172385,000010F_1_33513582_quiver_pilon:13172417-13172449,000010F_1_33513582_quiver_pilon:13172500-13172645</t>
  </si>
  <si>
    <t>CHIMP_VST=0.106414;AC=32;CHIMP_AF=0;QEND=159541424;HUMAN_AVG_CNF=0;TSTART=13171159;LBK_CNF=0.000;BHCONDEL=YES;SVLEN=-1386;LOS_CNF=0.000;EXONDIST=152597;DHCONDEL=0;SVTYPE=DEL;CIPOS=-5,5;CHIMP_FST=0.523724;STRAND=1;REPPARENT=.;CHIMP_AVG_CNF=2.13;BNSVLEN=.;DENISOVA_CNF=0.000;AF=0.355556;GORILLA_VST=0.131978;END=13172545;REPLEN=.;TEND=13172545;QSTART=159540038;NEAN_CNF=0.000;REPSTART=.;GORILLA_AF=0;SOURCE=chimpanzee;HUMAN_AF=1;CHCONDEL=chr3:159540037-159540038;ORANG_FST=0.521433;BNS=NO;ORANG_AF=0;NS=45;LINEAGE=human_specific;QCONTIG=chr3;REPTYPE=.;HUMAN_AND_CHIMP_VST=0.437509;CIEND=-5,5;BNOSCORE=.;BNID=.;UNMASKEDWSSD=1068;ORANG_AVG_CNF=2.29;GORILLA_AVG_CNF=2.32;HUMAN_APE_VST=0.963419;GORILLA_FST=0.538992;ORANG_VST=0.157092;SHARED=orangutan,gorilla,chimpanzee,.,.;HUMAN_APE_FST=1;AN=90;CEXON=RP11-441M10.1;HUMAN_AND_CHIMP_FST=0.603372</t>
  </si>
  <si>
    <t>chr3_159540038_INS_chimpanzee_000010F_1_33513582_quiver_pilon_13171159_13172545</t>
  </si>
  <si>
    <t>13257761</t>
  </si>
  <si>
    <t>13257813</t>
  </si>
  <si>
    <t>67333</t>
  </si>
  <si>
    <t>CHIMP_VST=.;AC=32;CHIMP_AF=0;QEND=159454826;HUMAN_AVG_CNF=.;TSTART=13257761;LBK_CNF=.;BHCONDEL=NO;SVLEN=-52;LOS_CNF=.;EXONDIST=67333;DHCONDEL=85264;SVTYPE=DEL;CIPOS=-5,5;CHIMP_FST=0.523724;STRAND=1;REPPARENT=SINE/MIR;CHIMP_AVG_CNF=.;BNSVLEN=.;DENISOVA_CNF=.;AF=0.355556;GORILLA_VST=.;END=13257813;REPLEN=52;TEND=13257813;QSTART=159454774;NEAN_CNF=.;REPSTART=13257702;GORILLA_AF=0;SOURCE=chimpanzee;HUMAN_AF=1;CHCONDEL=chr3:159540037-159540038;ORANG_FST=0.521433;BNS=NO;ORANG_AF=0;NS=45;LINEAGE=human_specific;QCONTIG=chr3;REPTYPE=MIR3;HUMAN_AND_CHIMP_VST=.;CIEND=-5,5;BNOSCORE=.;BNID=.;UNMASKEDWSSD=0;ORANG_AVG_CNF=.;GORILLA_AVG_CNF=.;HUMAN_APE_VST=.;GORILLA_FST=0.538992;ORANG_VST=.;SHARED=orangutan,gorilla,chimpanzee,.,.;HUMAN_APE_FST=1;AN=90;CEXON=RP11-441M10.1;HUMAN_AND_CHIMP_FST=0.603372</t>
  </si>
  <si>
    <t>chr3_159454774_INS_chimpanzee_000010F_1_33513582_quiver_pilon_13257761_13257813</t>
  </si>
  <si>
    <t>13574824</t>
  </si>
  <si>
    <t>13575758</t>
  </si>
  <si>
    <t>IQCJ,IQCJ-SCHIP1</t>
  </si>
  <si>
    <t>61305</t>
  </si>
  <si>
    <t>panTro2_hCONDEL.141</t>
  </si>
  <si>
    <t>CHIMP_VST=0.0687634;AC=18;CHIMP_AF=0.05;QEND=159131681;HUMAN_AVG_CNF=0;TSTART=13574824;LBK_CNF=0.000;BHCONDEL=YES;SVLEN=-934;LOS_CNF=0.000;EXONDIST=61305;DHCONDEL=27;SVTYPE=DEL;CIPOS=-5,5;CHIMP_FST=0.169659;STRAND=1;REPPARENT=Low_complexity,SINE/Alu;CHIMP_AVG_CNF=2.04;BNSVLEN=.;DENISOVA_CNF=0.000;AF=0.2;GORILLA_VST=0.114323;END=13575758;REPLEN=21,312;TEND=13575758;QSTART=159130747;NEAN_CNF=0.000;REPSTART=13575258,13575285;GORILLA_AF=0.0625;SOURCE=chimpanzee;HUMAN_AF=0.5;CHCONDEL=chr3:159130718-159130719;ORANG_FST=0.31521;BNS=NO;ORANG_AF=0;NS=45;LINEAGE=human_specific;QCONTIG=chr3;REPTYPE=AT_rich,AluSx;HUMAN_AND_CHIMP_VST=0.42244;CIEND=-5,5;BNOSCORE=.;BNID=.;UNMASKEDWSSD=143;ORANG_AVG_CNF=2.33;GORILLA_AVG_CNF=2.33;HUMAN_APE_VST=0.848367;GORILLA_FST=0.145194;ORANG_VST=0.161672;SHARED=orangutan,gorilla,chimpanzee,.,.;HUMAN_APE_FST=0.453416;AN=90;CEXON=IQCJ,IQCJ-SCHIP1;HUMAN_AND_CHIMP_FST=0.264092</t>
  </si>
  <si>
    <t>chr3_159130747_INS_chimpanzee_000010F_1_33513582_quiver_pilon_13574824_13575758</t>
  </si>
  <si>
    <t>15402730</t>
  </si>
  <si>
    <t>15403263</t>
  </si>
  <si>
    <t>VEPH1</t>
  </si>
  <si>
    <t>12233</t>
  </si>
  <si>
    <t>CHIMP_VST=0.332835;AC=32;CHIMP_AF=0;QEND=157301922;HUMAN_AVG_CNF=0;TSTART=15402730;LBK_CNF=0.000;BHCONDEL=NO;SVLEN=-533;LOS_CNF=0.000;EXONDIST=12233;DHCONDEL=1601823;SVTYPE=DEL;CIPOS=-5,5;CHIMP_FST=0.523724;STRAND=1;REPPARENT=LINE/L2;CHIMP_AVG_CNF=2.18;BNSVLEN=.;DENISOVA_CNF=0.000;AF=0.355556;GORILLA_VST=0.111862;END=15403263;REPLEN=364;TEND=15403263;QSTART=157301389;NEAN_CNF=0.000;REPSTART=15401777;GORILLA_AF=0;SOURCE=chimpanzee;HUMAN_AF=1;CHCONDEL=chr3:158903211-158903328;ORANG_FST=0.521433;BNS=NO;ORANG_AF=0;NS=45;LINEAGE=human_specific;QCONTIG=chr3;REPTYPE=L2b;HUMAN_AND_CHIMP_VST=0.144774;CIEND=-5,5;BNOSCORE=.;BNID=.;UNMASKEDWSSD=100;ORANG_AVG_CNF=1.41;GORILLA_AVG_CNF=1.85;HUMAN_APE_VST=0.842639;GORILLA_FST=0.538992;ORANG_VST=0.0296396;SHARED=orangutan,gorilla,chimpanzee,.,.;HUMAN_APE_FST=1;AN=90;CEXON=VEPH1;HUMAN_AND_CHIMP_FST=0.603372</t>
  </si>
  <si>
    <t>chr3_157301389_INS_chimpanzee_000010F_1_33513582_quiver_pilon_15402730_15403263</t>
  </si>
  <si>
    <t>15747928</t>
  </si>
  <si>
    <t>15751315</t>
  </si>
  <si>
    <t>LEKR1</t>
  </si>
  <si>
    <t>4495</t>
  </si>
  <si>
    <t>CHIMP_VST=.;AC=32;CHIMP_AF=0;QEND=156950680;HUMAN_AVG_CNF=.;TSTART=15747928;LBK_CNF=.;BHCONDEL=NO;SVLEN=-3387;LOS_CNF=.;EXONDIST=4495;DHCONDEL=1955919;SVTYPE=DEL;CIPOS=-5,5;CHIMP_FST=0.523724;STRAND=1;REPPARENT=LINE/L1,LINE/L1,LINE/L1;CHIMP_AVG_CNF=.;BNSVLEN=3161;DENISOVA_CNF=.;AF=0.355556;GORILLA_VST=.;END=15751315;REPLEN=5,2362,1032;TEND=15751315;QSTART=156947293;NEAN_CNF=.;REPSTART=15747806,15747926,15750283;GORILLA_AF=0;SOURCE=chimpanzee;HUMAN_AF=1;CHCONDEL=chr3:158903211-158903328;ORANG_FST=0.521433;BNS=YES;ORANG_AF=0;NS=45;LINEAGE=human_specific;QCONTIG=chr3;REPTYPE=L1M5,L1MA3,L1MA3;HUMAN_AND_CHIMP_VST=.;CIEND=-5,5;BNOSCORE=7.80024434941967;BNID=ID:1322;UNMASKEDWSSD=0;ORANG_AVG_CNF=.;GORILLA_AVG_CNF=.;HUMAN_APE_VST=.;GORILLA_FST=0.538992;ORANG_VST=.;SHARED=orangutan,gorilla,chimpanzee,.,.;HUMAN_APE_FST=1;AN=90;CEXON=LEKR1;HUMAN_AND_CHIMP_FST=0.603372</t>
  </si>
  <si>
    <t>chr3_156947293_INS_chimpanzee_000010F_1_33513582_quiver_pilon_15747928_15751315</t>
  </si>
  <si>
    <t>17052162</t>
  </si>
  <si>
    <t>17055012</t>
  </si>
  <si>
    <t>RPL6P7</t>
  </si>
  <si>
    <t>15004</t>
  </si>
  <si>
    <t>CHIMP_VST=0.17455;AC=0;CHIMP_AF=0;QEND=155645607;HUMAN_AVG_CNF=0;TSTART=17052162;LBK_CNF=0.000;BHCONDEL=NO;SVLEN=-2850;LOS_CNF=0.000;EXONDIST=15004;DHCONDEL=1462136;SVTYPE=DEL;CIPOS=-5,5;CHIMP_FST=.;STRAND=1;REPPARENT=LTR/ERVL-MaLR,Low_complexity,SINE/Alu,Low_complexity,SINE/Alu,LINE/L1,LTR/ERVL,DNA/TcMar-Tigger,DNA/TcMar-Tigger,SINE/Alu;CHIMP_AVG_CNF=2.37;BNSVLEN=.;DENISOVA_CNF=0.000;AF=0;GORILLA_VST=0.0879294;END=17055012;REPLEN=36,34,328,54,293,341,50,96,499,117;TEND=17055012;QSTART=155642757;NEAN_CNF=0.000;REPSTART=17051983,17052354,17052450,17052778,17052832,17053147,17054206,17054297,17054396,17054895;GORILLA_AF=0;SOURCE=chimpanzee;HUMAN_AF=0;CHCONDEL=chr3:154180619-154180620;ORANG_FST=.;BNS=NO;ORANG_AF=0;NS=45;LINEAGE=human_specific;QCONTIG=chr3;REPTYPE=MLT1J,AT_rich,AluY,AT_rich,AluSx,L1PB1,MLT2B1,Tigger3c,Tigger3b,AluSx;HUMAN_AND_CHIMP_VST=0.342376;CIEND=-5,5;BNOSCORE=.;BNID=.;UNMASKEDWSSD=730;ORANG_AVG_CNF=2.28;GORILLA_AVG_CNF=2.21;HUMAN_APE_VST=0.965602;GORILLA_FST=.;ORANG_VST=0.128645;SHARED=orangutan,gorilla,chimpanzee,.,.;HUMAN_APE_FST=.;AN=58;CEXON=RPL6P7;HUMAN_AND_CHIMP_FST=.</t>
  </si>
  <si>
    <t>chr3_155642757_INS_chimpanzee_000010F_1_33513582_quiver_pilon_17052162_17055012</t>
  </si>
  <si>
    <t>17055705</t>
  </si>
  <si>
    <t>17056309</t>
  </si>
  <si>
    <t>15124</t>
  </si>
  <si>
    <t>CHIMP_VST=.;AC=32;CHIMP_AF=0;QEND=155643241;HUMAN_AVG_CNF=.;TSTART=17055705;LBK_CNF=.;BHCONDEL=NO;SVLEN=-604;LOS_CNF=.;EXONDIST=15124;DHCONDEL=1462016;SVTYPE=DEL;CIPOS=-5,5;CHIMP_FST=0.523724;STRAND=1;REPPARENT=Simple_repeat,Simple_repeat,Simple_repeat,Simple_repeat,LTR/ERVL,DNA/TcMar-Tigger;CHIMP_AVG_CNF=.;BNSVLEN=.;DENISOVA_CNF=.;AF=0.355556;GORILLA_VST=.;END=17056309;REPLEN=21,21,14,31,191,324;TEND=17056309;QSTART=155642637;NEAN_CNF=.;REPSTART=17055665,17056050,17056071,17056085,17056118,17055726;GORILLA_AF=0;SOURCE=chimpanzee;HUMAN_AF=1;CHCONDEL=chr3:154180619-154180620;ORANG_FST=0.521433;BNS=NO;ORANG_AF=0;NS=45;LINEAGE=human_specific;QCONTIG=chr3;REPTYPE=(TA)n,(TG)n,(TA)n,(GA)n,MLT2B1,MER2;HUMAN_AND_CHIMP_VST=.;CIEND=-5,5;BNOSCORE=.;BNID=.;UNMASKEDWSSD=0;ORANG_AVG_CNF=.;GORILLA_AVG_CNF=.;HUMAN_APE_VST=.;GORILLA_FST=0.538992;ORANG_VST=.;SHARED=orangutan,gorilla,chimpanzee,.,.;HUMAN_APE_FST=1;AN=90;CEXON=RPL6P7;HUMAN_AND_CHIMP_FST=0.603372</t>
  </si>
  <si>
    <t>chr3_155642637_INS_chimpanzee_000010F_1_33513582_quiver_pilon_17055705_17056309</t>
  </si>
  <si>
    <t>17558544</t>
  </si>
  <si>
    <t>17558596</t>
  </si>
  <si>
    <t>MME</t>
  </si>
  <si>
    <t>4266</t>
  </si>
  <si>
    <t>CHIMP_VST=.;AC=32;CHIMP_AF=0;QEND=155133889;HUMAN_AVG_CNF=.;TSTART=17558544;LBK_CNF=.;BHCONDEL=NO;SVLEN=-52;LOS_CNF=.;EXONDIST=4266;DHCONDEL=953216;SVTYPE=DEL;CIPOS=-5,5;CHIMP_FST=0.538159;STRAND=1;REPPARENT=Simple_repeat;CHIMP_AVG_CNF=.;BNSVLEN=.;DENISOVA_CNF=.;AF=0.363636;GORILLA_VST=.;END=17558596;REPLEN=51;TEND=17558596;QSTART=155133837;NEAN_CNF=.;REPSTART=17558542;GORILLA_AF=0;SOURCE=chimpanzee;HUMAN_AF=1;CHCONDEL=chr3:154180619-154180620;ORANG_FST=0.53211;BNS=NO;ORANG_AF=0;NS=45;LINEAGE=human_specific;QCONTIG=chr3;REPTYPE=(TA)n;HUMAN_AND_CHIMP_VST=.;CIEND=-5,5;BNOSCORE=.;BNID=.;UNMASKEDWSSD=0;ORANG_AVG_CNF=.;GORILLA_AVG_CNF=.;HUMAN_APE_VST=.;GORILLA_FST=0.546885;ORANG_VST=.;SHARED=orangutan,gorilla,chimpanzee,.,.;HUMAN_APE_FST=1;AN=88;CEXON=MME;HUMAN_AND_CHIMP_FST=0.627256</t>
  </si>
  <si>
    <t>chr3_155133837_INS_chimpanzee_000010F_1_33513582_quiver_pilon_17558544_17558596</t>
  </si>
  <si>
    <t>17586745</t>
  </si>
  <si>
    <t>17587244</t>
  </si>
  <si>
    <t>9159</t>
  </si>
  <si>
    <t>CHIMP_VST=0.109741;AC=3;CHIMP_AF=0;QEND=155100159;HUMAN_AVG_CNF=0;TSTART=17586745;LBK_CNF=0.000;BHCONDEL=NO;SVLEN=-499;LOS_CNF=0.000;EXONDIST=9159;DHCONDEL=919039;SVTYPE=DEL;CIPOS=-5,5;CHIMP_FST=0.0309369;STRAND=1;REPPARENT=LINE/L1,Low_complexity;CHIMP_AVG_CNF=1.4;BNSVLEN=.;DENISOVA_CNF=0.000;AF=0.0333333;GORILLA_VST=0.0387949;END=17587244;REPLEN=258,33;TEND=17587244;QSTART=155099660;NEAN_CNF=0.000;REPSTART=17586450,17587003;GORILLA_AF=0;SOURCE=chimpanzee;HUMAN_AF=0.09375;CHCONDEL=chr3:154180619-154180620;ORANG_FST=0.0307671;BNS=NO;ORANG_AF=0;NS=45;LINEAGE=human_specific;QCONTIG=chr3;REPTYPE=L1PA5,AT_rich;HUMAN_AND_CHIMP_VST=0.373423;CIEND=-5,5;BNOSCORE=.;BNID=.;UNMASKEDWSSD=172;ORANG_AVG_CNF=1.6;GORILLA_AVG_CNF=1.27;HUMAN_APE_VST=0.878481;GORILLA_FST=0.0323466;ORANG_VST=0.16004;SHARED=orangutan,gorilla,chimpanzee,.,.;HUMAN_APE_FST=0.0811177;AN=90;CEXON=MME;HUMAN_AND_CHIMP_FST=0.0380054</t>
  </si>
  <si>
    <t>chr3_155099660_INS_chimpanzee_000010F_1_33513582_quiver_pilon_17586745_17587244</t>
  </si>
  <si>
    <t>17587296</t>
  </si>
  <si>
    <t>17587381</t>
  </si>
  <si>
    <t>9107</t>
  </si>
  <si>
    <t>CHIMP_VST=.;AC=32;CHIMP_AF=0;QEND=155099693;HUMAN_AVG_CNF=.;TSTART=17587296;LBK_CNF=.;BHCONDEL=NO;SVLEN=-85;LOS_CNF=.;EXONDIST=9107;DHCONDEL=918987;SVTYPE=DEL;CIPOS=-5,5;CHIMP_FST=0.523724;STRAND=1;REPPARENT=.;CHIMP_AVG_CNF=.;BNSVLEN=.;DENISOVA_CNF=.;AF=0.355556;GORILLA_VST=.;END=17587381;REPLEN=.;TEND=17587381;QSTART=155099608;NEAN_CNF=.;REPSTART=.;GORILLA_AF=0;SOURCE=chimpanzee;HUMAN_AF=1;CHCONDEL=chr3:154180619-154180620;ORANG_FST=0.521433;BNS=NO;ORANG_AF=0;NS=45;LINEAGE=human_specific;QCONTIG=chr3;REPTYPE=.;HUMAN_AND_CHIMP_VST=.;CIEND=-5,5;BNOSCORE=.;BNID=.;UNMASKEDWSSD=85;ORANG_AVG_CNF=.;GORILLA_AVG_CNF=.;HUMAN_APE_VST=.;GORILLA_FST=0.538992;ORANG_VST=.;SHARED=orangutan,gorilla,chimpanzee,.,.;HUMAN_APE_FST=1;AN=90;CEXON=MME;HUMAN_AND_CHIMP_FST=0.603372</t>
  </si>
  <si>
    <t>chr3_155099608_INS_chimpanzee_000010F_1_33513582_quiver_pilon_17587296_17587381</t>
  </si>
  <si>
    <t>17623390</t>
  </si>
  <si>
    <t>17623452</t>
  </si>
  <si>
    <t>16384</t>
  </si>
  <si>
    <t>CHIMP_VST=.;AC=28;CHIMP_AF=0;QEND=155063326;HUMAN_AVG_CNF=.;TSTART=17623390;LBK_CNF=.;BHCONDEL=NO;SVLEN=-62;LOS_CNF=.;EXONDIST=16384;DHCONDEL=882643;SVTYPE=DEL;CIPOS=-5,5;CHIMP_FST=.;STRAND=1;REPPARENT=Simple_repeat;CHIMP_AVG_CNF=.;BNSVLEN=.;DENISOVA_CNF=.;AF=0.636364;GORILLA_VST=.;END=17623452;REPLEN=38;TEND=17623452;QSTART=155063264;NEAN_CNF=.;REPSTART=17623256;GORILLA_AF=0;SOURCE=chimpanzee;HUMAN_AF=0.875;CHCONDEL=chr3:154180619-154180620;ORANG_FST=.;BNS=NO;ORANG_AF=0;NS=45;LINEAGE=polymorphic;QCONTIG=chr3;REPTYPE=(TA)n;HUMAN_AND_CHIMP_VST=.;CIEND=-5,5;BNOSCORE=.;BNID=.;UNMASKEDWSSD=0;ORANG_AVG_CNF=.;GORILLA_AVG_CNF=.;HUMAN_APE_VST=.;GORILLA_FST=.;ORANG_VST=.;SHARED=.,.,chimpanzee,.,.;HUMAN_APE_FST=0.887719;AN=44;CEXON=MME;HUMAN_AND_CHIMP_FST=.</t>
  </si>
  <si>
    <t>chr3_155063264_INS_chimpanzee_000010F_1_33513582_quiver_pilon_17623390_17623452</t>
  </si>
  <si>
    <t>18449458</t>
  </si>
  <si>
    <t>18449743</t>
  </si>
  <si>
    <t>ARHGEF26</t>
  </si>
  <si>
    <t>3621</t>
  </si>
  <si>
    <t>CHIMP_VST=.;AC=32;CHIMP_AF=0;QEND=154237035;HUMAN_AVG_CNF=.;TSTART=18449458;LBK_CNF=.;BHCONDEL=NO;SVLEN=-285;LOS_CNF=.;EXONDIST=3621;DHCONDEL=56129;SVTYPE=DEL;CIPOS=-5,5;CHIMP_FST=0.523724;STRAND=1;REPPARENT=Low_complexity;CHIMP_AVG_CNF=.;BNSVLEN=.;DENISOVA_CNF=.;AF=0.355556;GORILLA_VST=.;END=18449743;REPLEN=50;TEND=18449743;QSTART=154236750;NEAN_CNF=.;REPSTART=18449512;GORILLA_AF=0;SOURCE=chimpanzee;HUMAN_AF=1;CHCONDEL=chr3:154180619-154180620;ORANG_FST=0.521433;BNS=NO;ORANG_AF=0;NS=45;LINEAGE=human_specific;QCONTIG=chr3;REPTYPE=A-rich;HUMAN_AND_CHIMP_VST=.;CIEND=-5,5;BNOSCORE=.;BNID=.;UNMASKEDWSSD=94;ORANG_AVG_CNF=.;GORILLA_AVG_CNF=.;HUMAN_APE_VST=.;GORILLA_FST=0.538992;ORANG_VST=.;SHARED=orangutan,gorilla,chimpanzee,.,.;HUMAN_APE_FST=1;AN=90;CEXON=ARHGEF26;HUMAN_AND_CHIMP_FST=0.603372</t>
  </si>
  <si>
    <t>chr3_154236750_INS_chimpanzee_000010F_1_33513582_quiver_pilon_18449458_18449743</t>
  </si>
  <si>
    <t>18817872</t>
  </si>
  <si>
    <t>18822859</t>
  </si>
  <si>
    <t>RP11-217E22.5</t>
  </si>
  <si>
    <t>11509</t>
  </si>
  <si>
    <t>CHIMP_VST=.;AC=32;CHIMP_AF=0;QEND=153875005;HUMAN_AVG_CNF=.;TSTART=18817872;LBK_CNF=.;BHCONDEL=NO;SVLEN=-4987;LOS_CNF=.;EXONDIST=11509;DHCONDEL=310602;SVTYPE=DEL;CIPOS=-5,5;CHIMP_FST=0.523724;STRAND=1;REPPARENT=LINE/L1,LINE/L1,SINE/Alu;CHIMP_AVG_CNF=.;BNSVLEN=.;DENISOVA_CNF=.;AF=0.355556;GORILLA_VST=.;END=18822859;REPLEN=302,4418,264;TEND=18822859;QSTART=153870018;NEAN_CNF=.;REPSTART=18814780,18818177,18822595;GORILLA_AF=0;SOURCE=chimpanzee;HUMAN_AF=1;CHCONDEL=chr3:154180619-154180620;ORANG_FST=0.521433;BNS=NO;ORANG_AF=0;NS=45;LINEAGE=human_specific;QCONTIG=chr3;REPTYPE=L1MA2,L1PA7,AluY;HUMAN_AND_CHIMP_VST=.;CIEND=-5,5;BNOSCORE=.;BNID=.;UNMASKEDWSSD=0;ORANG_AVG_CNF=.;GORILLA_AVG_CNF=.;HUMAN_APE_VST=.;GORILLA_FST=0.538992;ORANG_VST=.;SHARED=orangutan,gorilla,chimpanzee,.,.;HUMAN_APE_FST=1;AN=90;CEXON=RP11-217E22.5;HUMAN_AND_CHIMP_FST=0.603372</t>
  </si>
  <si>
    <t>chr3_153870018_INS_chimpanzee_000010F_1_33513582_quiver_pilon_18817872_18822859</t>
  </si>
  <si>
    <t>19223578</t>
  </si>
  <si>
    <t>19228880</t>
  </si>
  <si>
    <t>RNU6-901P</t>
  </si>
  <si>
    <t>4872</t>
  </si>
  <si>
    <t>CHIMP_VST=.;AC=30;CHIMP_AF=0;QEND=153481746;HUMAN_AVG_CNF=.;TSTART=19223578;LBK_CNF=.;BHCONDEL=NO;SVLEN=-5302;LOS_CNF=.;EXONDIST=4872;DHCONDEL=704176;SVTYPE=DEL;CIPOS=-5,5;CHIMP_FST=0.502004;STRAND=1;REPPARENT=LINE/L1,LINE/L1,LINE/L1,LINE/L1,SINE/Alu,LINE/L1;CHIMP_AVG_CNF=.;BNSVLEN=5216;DENISOVA_CNF=.;AF=0.340909;GORILLA_VST=.;END=19228880;REPLEN=2129,701,1850,257,294,49;TEND=19228880;QSTART=153476444;NEAN_CNF=.;REPSTART=19223608,19225737,19226438,19228280,19228537,19228831;GORILLA_AF=0;SOURCE=chimpanzee;HUMAN_AF=1;CHCONDEL=chr3:154180619-154180620;ORANG_FST=0.5;BNS=YES;ORANG_AF=0;NS=45;LINEAGE=human_specific;QCONTIG=chr3;REPTYPE=L1PB1,L1PA4,L1P1,L1PB1,AluY,L1PB1;HUMAN_AND_CHIMP_VST=.;CIEND=-5,5;BNOSCORE=0.703175508651835;BNID=ID:1312;UNMASKEDWSSD=0;ORANG_AVG_CNF=.;GORILLA_AVG_CNF=.;HUMAN_APE_VST=.;GORILLA_FST=0.516779;ORANG_VST=.;SHARED=orangutan,gorilla,chimpanzee,.,.;HUMAN_APE_FST=1;AN=88;CEXON=RNU6-901P;HUMAN_AND_CHIMP_FST=0.585515</t>
  </si>
  <si>
    <t>chr3_153476444_INS_chimpanzee_000010F_1_33513582_quiver_pilon_19223578_19228880</t>
  </si>
  <si>
    <t>19285405</t>
  </si>
  <si>
    <t>19285509</t>
  </si>
  <si>
    <t>RP11-292E2.4</t>
  </si>
  <si>
    <t>11873</t>
  </si>
  <si>
    <t>CHIMP_VST=.;AC=32;CHIMP_AF=0;QEND=153420088;HUMAN_AVG_CNF=.;TSTART=19285405;LBK_CNF=.;BHCONDEL=NO;SVLEN=-104;LOS_CNF=.;EXONDIST=11873;DHCONDEL=760636;SVTYPE=DEL;CIPOS=-5,5;CHIMP_FST=0.523724;STRAND=1;REPPARENT=LINE/L1;CHIMP_AVG_CNF=.;BNSVLEN=.;DENISOVA_CNF=.;AF=0.355556;GORILLA_VST=.;END=19285509;REPLEN=104;TEND=19285509;QSTART=153419984;NEAN_CNF=.;REPSTART=19284869;GORILLA_AF=0;SOURCE=chimpanzee;HUMAN_AF=1;CHCONDEL=chr3:154180619-154180620;ORANG_FST=0.521433;BNS=NO;ORANG_AF=0;NS=45;LINEAGE=human_specific;QCONTIG=chr3;REPTYPE=L1PA14;HUMAN_AND_CHIMP_VST=.;CIEND=-5,5;BNOSCORE=.;BNID=.;UNMASKEDWSSD=0;ORANG_AVG_CNF=.;GORILLA_AVG_CNF=.;HUMAN_APE_VST=.;GORILLA_FST=0.538992;ORANG_VST=.;SHARED=orangutan,gorilla,chimpanzee,.,.;HUMAN_APE_FST=1;AN=90;CEXON=RP11-292E2.4;HUMAN_AND_CHIMP_FST=0.603372</t>
  </si>
  <si>
    <t>chr3_153419984_INS_chimpanzee_000010F_1_33513582_quiver_pilon_19285405_19285509</t>
  </si>
  <si>
    <t>20960219</t>
  </si>
  <si>
    <t>20964433</t>
  </si>
  <si>
    <t>AADACL2</t>
  </si>
  <si>
    <t>17814</t>
  </si>
  <si>
    <t>CHIMP_VST=0.317874;AC=34;CHIMP_AF=0;QEND=151720317;HUMAN_AVG_CNF=0;TSTART=20960219;LBK_CNF=0.000;BHCONDEL=NO;SVLEN=-4214;LOS_CNF=0.000;EXONDIST=17814;DHCONDEL=937861;SVTYPE=DEL;CIPOS=-5,5;CHIMP_FST=0.564103;STRAND=1;REPPARENT=LTR/ERVL-MaLR,Low_complexity,Simple_repeat,LINE/L1;CHIMP_AVG_CNF=1.99;BNSVLEN=4048;DENISOVA_CNF=0.000;AF=0.386364;GORILLA_VST=0.404554;END=20964433;REPLEN=222,22,90,1617;TEND=20964433;QSTART=151716103;NEAN_CNF=0.000;REPSTART=20960062,20962253,20962536,20962816;GORILLA_AF=0;SOURCE=chimpanzee;HUMAN_AF=1;CHCONDEL=chr3:150778240-150778241;ORANG_FST=0.326854;BNS=YES;ORANG_AF=0.1;NS=45;LINEAGE=polymorphic;QCONTIG=chr3;REPTYPE=THE1D,AT_rich,(TA)n,L1MA3;HUMAN_AND_CHIMP_VST=0;CIEND=-5,5;BNOSCORE=3.33526991043331;BNID=ID:1308;UNMASKEDWSSD=1691;ORANG_AVG_CNF=0;GORILLA_AVG_CNF=2.32;HUMAN_APE_VST=0.346275;GORILLA_FST=0.576077;ORANG_VST=0.0712518;SHARED=.,gorilla,chimpanzee,.,.;HUMAN_APE_FST=0.965271;AN=88;CEXON=AADACL2;HUMAN_AND_CHIMP_FST=0.505678</t>
  </si>
  <si>
    <t>chr3_151716103_INS_chimpanzee_000010F_1_33513582_quiver_pilon_20960219_20964433</t>
  </si>
  <si>
    <t>21048277</t>
  </si>
  <si>
    <t>21055581</t>
  </si>
  <si>
    <t>RP11-454C18.1</t>
  </si>
  <si>
    <t>CHIMP_VST=0.107096;AC=32;CHIMP_AF=0;QEND=151650090;HUMAN_AVG_CNF=0;TSTART=21048277;LBK_CNF=0.000;BHCONDEL=NO;SVLEN=-7304;LOS_CNF=0.000;EXONDIST=0;DHCONDEL=864544;SVTYPE=DEL;CIPOS=-5,5;CHIMP_FST=0.523724;STRAND=1;REPPARENT=LINE/L2,LINE/L2,SINE/Alu,Low_complexity,DNA/hAT-Charlie,LINE/L1,LINE/L1,LINE/L2,SINE/Alu,DNA/MULE-MuDR,DNA/MULE-MuDR;CHIMP_AVG_CNF=2.2;BNSVLEN=.;DENISOVA_CNF=0.000;AF=0.355556;GORILLA_VST=0.117826;END=21055581;REPLEN=133,363,346,59,137,234,569,808,288,1846,85;TEND=21055581;QSTART=151642786;NEAN_CNF=0.000;REPSTART=21048141,21048567,21049245,21049877,21050096,21050276,21051296,21052545,21053447,21053735,21053362;GORILLA_AF=0;SOURCE=chimpanzee;HUMAN_AF=1;CHCONDEL=chr3:150778240-150778241;ORANG_FST=0.521433;BNS=NO;ORANG_AF=0;NS=45;LINEAGE=human_specific;QCONTIG=chr3;REPTYPE=L2c,L2c,AluSx,GA-rich,MER5B,L1M5,L1ME4b,L2a,AluSx,Ricksha_c,Ricksha_c;HUMAN_AND_CHIMP_VST=0.43723;CIEND=-5,5;BNOSCORE=.;BNID=.;UNMASKEDWSSD=1735;ORANG_AVG_CNF=2.39;GORILLA_AVG_CNF=2.34;HUMAN_APE_VST=0.965488;GORILLA_FST=0.538992;ORANG_VST=0.160106;SHARED=orangutan,gorilla,chimpanzee,.,.;HUMAN_APE_FST=1;AN=90;CEXON=RP11-454C18.1;HUMAN_AND_CHIMP_FST=0.603372</t>
  </si>
  <si>
    <t>chr3_151642786_INS_chimpanzee_000010F_1_33513582_quiver_pilon_21048277_21055581</t>
  </si>
  <si>
    <t>21916400</t>
  </si>
  <si>
    <t>21928105</t>
  </si>
  <si>
    <t>SIAH2</t>
  </si>
  <si>
    <t>14764</t>
  </si>
  <si>
    <t>panTro2_hCONDEL.138</t>
  </si>
  <si>
    <t>000010F_1_33513582_quiver_pilon:21922534-21922561,000010F_1_33513582_quiver_pilon:21926411-21926438</t>
  </si>
  <si>
    <t>CHIMP_VST=0.169869;AC=31;CHIMP_AF=0;QEND=150789947;HUMAN_AVG_CNF=0;TSTART=21916400;LBK_CNF=0.000;BHCONDEL=YES;SVLEN=-11705;LOS_CNF=0.000;EXONDIST=14764;DHCONDEL=0;SVTYPE=DEL;CIPOS=-5,5;CHIMP_FST=0.509211;STRAND=1;REPPARENT=LTR/ERVL,LINE/L2,DNA/hAT-Charlie,Simple_repeat,SINE/Alu,LINE/L1,Low_complexity,DNA/hAT-Charlie,SINE/MIR,LINE/L2,SINE/Alu,LTR/ERVL-MaLR,LTR/ERVL,SINE/Alu,LTR/ERVL,LTR/ERVL-MaLR,LTR/ERVL-MaLR,LTR/Gypsy,SINE/Alu,SINE/Alu,DNA/hAT-Charlie,SINE/MIR,LTR/ERVL-MaLR,SINE/MIR,DNA/hAT-Charlie,Simple_repeat,SINE/MIR,LTR/ERVL,LTR/ERVL-MaLR,SINE/Alu,DNA/hAT-Charlie;CHIMP_AVG_CNF=2.25;BNSVLEN=12087;DENISOVA_CNF=0.000;AF=0.344444;GORILLA_VST=0.119718;END=21928105;REPLEN=424,59,36,24,302,625,39,121,177,236,324,191,381,296,102,61,99,106,133,312,139,97,381,78,292,49,137,778,347,48,1330;TEND=21928105;QSTART=150778242;NEAN_CNF=0.000;REPSTART=21916321,21917376,21917455,21917492,21917522,21917830,21918455,21918527,21918681,21918933,21919965,21920338,21920529,21922481,21922822,21923039,21923529,21923628,21923909,21924050,21924706,21925003,21925100,21925481,21925629,21926495,21926705,21926932,21927710,21928057,21921147;GORILLA_AF=0;SOURCE=chimpanzee;HUMAN_AF=0.96875;CHCONDEL=chr3:150778240-150778241;ORANG_FST=0.506581;BNS=YES;ORANG_AF=0;NS=45;LINEAGE=polymorphic;QCONTIG=chr3;REPTYPE=MLT2A2,L2c,MER5B,(CAAAA)n,AluSx,L1MB3,AT_rich,MER5B,MIRc,L2c,AluJb,MLT1L,LTR16A1,AluSx,LTR79,MLT1N2,MLT1N2,LTR104_Mam,FLAM_C,AluSx,MER102a,MIRb,THE1C,MIRb,MER102c,(CA)n,MIR3,LTR82A,MLT1C,AluSx,Charlie1a;HUMAN_AND_CHIMP_VST=0.355295;CIEND=-5,5;BNOSCORE=6.13332212508406;BNID=ID:1307;UNMASKEDWSSD=2284;ORANG_AVG_CNF=2.13;GORILLA_AVG_CNF=2.22;HUMAN_APE_VST=0.976838;GORILLA_FST=0.525092;ORANG_VST=0.123177;SHARED=orangutan,.,chimpanzee,.,.;HUMAN_APE_FST=0.970635;AN=90;CEXON=SIAH2;HUMAN_AND_CHIMP_FST=0.584083</t>
  </si>
  <si>
    <t>chr3_150778242_INS_chimpanzee_000010F_1_33513582_quiver_pilon_21916400_21928105</t>
  </si>
  <si>
    <t>22171445</t>
  </si>
  <si>
    <t>22172053</t>
  </si>
  <si>
    <t>SERP1</t>
  </si>
  <si>
    <t>6434</t>
  </si>
  <si>
    <t>CHIMP_VST=.;AC=32;CHIMP_AF=0;QEND=150536169;HUMAN_AVG_CNF=.;TSTART=22171445;LBK_CNF=.;BHCONDEL=NO;SVLEN=-608;LOS_CNF=.;EXONDIST=6434;DHCONDEL=242680;SVTYPE=DEL;CIPOS=-5,5;CHIMP_FST=0.523724;STRAND=1;REPPARENT=LINE/L1,SINE/MIR,LINE/L1;CHIMP_AVG_CNF=.;BNSVLEN=.;DENISOVA_CNF=.;AF=0.355556;GORILLA_VST=.;END=22172053;REPLEN=241,51,269;TEND=22172053;QSTART=150535561;NEAN_CNF=.;REPSTART=22171031,22171687,22171784;GORILLA_AF=0;SOURCE=chimpanzee;HUMAN_AF=1;CHCONDEL=chr3:150778240-150778241;ORANG_FST=0.521433;BNS=NO;ORANG_AF=0;NS=45;LINEAGE=human_specific;QCONTIG=chr3;REPTYPE=L1ME3Cz,MIRb,L1MC5a;HUMAN_AND_CHIMP_VST=.;CIEND=-5,5;BNOSCORE=.;BNID=.;UNMASKEDWSSD=0;ORANG_AVG_CNF=.;GORILLA_AVG_CNF=.;HUMAN_APE_VST=.;GORILLA_FST=0.538992;ORANG_VST=.;SHARED=orangutan,gorilla,chimpanzee,.,.;HUMAN_APE_FST=1;AN=90;CEXON=SERP1;HUMAN_AND_CHIMP_FST=0.603372</t>
  </si>
  <si>
    <t>chr3_150535561_INS_chimpanzee_000010F_1_33513582_quiver_pilon_22171445_22172053</t>
  </si>
  <si>
    <t>22813284</t>
  </si>
  <si>
    <t>22813393</t>
  </si>
  <si>
    <t>RNF13</t>
  </si>
  <si>
    <t>58</t>
  </si>
  <si>
    <t>CHIMP_VST=0.0600361;AC=2;CHIMP_AF=0;QEND=149895525;HUMAN_AVG_CNF=0;TSTART=22813284;LBK_CNF=0.000;BHCONDEL=NO;SVLEN=-109;LOS_CNF=0.000;EXONDIST=58;DHCONDEL=882825;SVTYPE=DEL;CIPOS=-5,5;CHIMP_FST=-0.0207181;STRAND=1;REPPARENT=.;CHIMP_AVG_CNF=1.92;BNSVLEN=.;DENISOVA_CNF=0.000;AF=0.0322581;GORILLA_VST=0.122515;END=22813393;REPLEN=.;TEND=22813393;QSTART=149895416;NEAN_CNF=0.000;REPSTART=.;GORILLA_AF=0;SOURCE=chimpanzee;HUMAN_AF=0.5;CHCONDEL=chr3:150778240-150778241;ORANG_FST=-0.0169698;BNS=NO;ORANG_AF=0;NS=45;LINEAGE=human_specific;QCONTIG=chr3;REPTYPE=.;HUMAN_AND_CHIMP_VST=0.493004;CIEND=-5,5;BNOSCORE=.;BNID=.;UNMASKEDWSSD=109;ORANG_AVG_CNF=2.34;GORILLA_AVG_CNF=2.23;HUMAN_APE_VST=0.916696;GORILLA_FST=-0.029567;ORANG_VST=0.182924;SHARED=orangutan,gorilla,chimpanzee,.,.;HUMAN_APE_FST=.;AN=62;CEXON=RNF13;HUMAN_AND_CHIMP_FST=0.0211728</t>
  </si>
  <si>
    <t>chr3_149895416_INS_chimpanzee_000010F_1_33513582_quiver_pilon_22813284_22813393</t>
  </si>
  <si>
    <t>23442078</t>
  </si>
  <si>
    <t>23442227</t>
  </si>
  <si>
    <t>CPHL1P</t>
  </si>
  <si>
    <t>CHIMP_VST=0.100589;AC=14;CHIMP_AF=0;QEND=149269379;HUMAN_AVG_CNF=0;TSTART=23442078;LBK_CNF=0.000;BHCONDEL=NO;SVLEN=-149;LOS_CNF=0.000;EXONDIST=128;DHCONDEL=896563;SVTYPE=DEL;CIPOS=-5,5;CHIMP_FST=0.248466;STRAND=1;REPPARENT=.;CHIMP_AVG_CNF=1.8;BNSVLEN=.;DENISOVA_CNF=0.000;AF=0.159091;GORILLA_VST=0.218036;END=23442227;REPLEN=.;TEND=23442227;QSTART=149269230;NEAN_CNF=0.000;REPSTART=.;GORILLA_AF=0;SOURCE=chimpanzee;HUMAN_AF=0.466667;CHCONDEL=chr3:148372664-148372666;ORANG_FST=0.244145;BNS=NO;ORANG_AF=0;NS=45;LINEAGE=human_specific;QCONTIG=chr3;REPTYPE=.;HUMAN_AND_CHIMP_VST=0.388293;CIEND=-5,5;BNOSCORE=.;BNID=.;UNMASKEDWSSD=149;ORANG_AVG_CNF=1.72;GORILLA_AVG_CNF=2.19;HUMAN_APE_VST=0.876508;GORILLA_FST=0.2648;ORANG_VST=0.115751;SHARED=orangutan,gorilla,chimpanzee,.,.;HUMAN_APE_FST=0.48829;AN=88;CEXON=CPHL1P;HUMAN_AND_CHIMP_FST=0.269804</t>
  </si>
  <si>
    <t>chr3_149269230_INS_chimpanzee_000010F_1_33513582_quiver_pilon_23442078_23442227</t>
  </si>
  <si>
    <t>24342604</t>
  </si>
  <si>
    <t>24348344</t>
  </si>
  <si>
    <t>RP11-501O2.5</t>
  </si>
  <si>
    <t>10361</t>
  </si>
  <si>
    <t>panTro2_hCONDEL.137</t>
  </si>
  <si>
    <t>CHIMP_VST=0.103038;AC=32;CHIMP_AF=0;QEND=148378403;HUMAN_AVG_CNF=0;TSTART=24342604;LBK_CNF=0.000;BHCONDEL=YES;SVLEN=-5740;LOS_CNF=0.000;EXONDIST=10361;DHCONDEL=2;SVTYPE=DEL;CIPOS=-5,5;CHIMP_FST=0.523724;STRAND=1;REPPARENT=LTR/ERVL,LINE/L1,LINE/L1,SINE/Alu,LINE/L1,Simple_repeat,LINE/L1,Low_complexity,Simple_repeat,Low_complexity,LTR/ERVL-MaLR,LINE/L1;CHIMP_AVG_CNF=1.99;BNSVLEN=5855;DENISOVA_CNF=0.000;AF=0.355556;GORILLA_VST=0.195241;END=24348344;REPLEN=214,271,499,304,1367,49,502,25,29,25,122,122;TEND=24348344;QSTART=148372663;NEAN_CNF=0.000;REPSTART=24342356,24342868,24343133,24343632,24343936,24345502,24345609,24346416,24346711,24347670,24348222,24346505;GORILLA_AF=0;SOURCE=chimpanzee;HUMAN_AF=1;CHCONDEL=chr3:148372664-148372666;ORANG_FST=0.521433;BNS=YES;ORANG_AF=0;NS=45;LINEAGE=human_specific;QCONTIG=chr3;REPTYPE=LTR86B1,L1M2,L1M2,AluSx,L1M2,(TC)n,L1ME3G,AT_rich,(CATATA)n,AT_rich,MLT1G,L1M5;HUMAN_AND_CHIMP_VST=0.409335;CIEND=-5,5;BNOSCORE=1.14057783527382;BNID=ID:1303;UNMASKEDWSSD=1486;ORANG_AVG_CNF=1.97;GORILLA_AVG_CNF=2.35;HUMAN_APE_VST=0.91677;GORILLA_FST=0.538992;ORANG_VST=0.13176;SHARED=orangutan,gorilla,chimpanzee,.,.;HUMAN_APE_FST=1;AN=90;CEXON=RP11-501O2.5;HUMAN_AND_CHIMP_FST=0.603372</t>
  </si>
  <si>
    <t>chr3_148372663_INS_chimpanzee_000010F_1_33513582_quiver_pilon_24342604_24348344</t>
  </si>
  <si>
    <t>25969053</t>
  </si>
  <si>
    <t>25972057</t>
  </si>
  <si>
    <t>PLSCR5</t>
  </si>
  <si>
    <t>126570</t>
  </si>
  <si>
    <t>CHIMP_VST=0.168315;AC=0;CHIMP_AF=0;QEND=146735791;HUMAN_AVG_CNF=0;TSTART=25969053;LBK_CNF=0.000;BHCONDEL=NO;SVLEN=-3004;LOS_CNF=0.000;EXONDIST=126570;DHCONDEL=1460113;SVTYPE=DEL;CIPOS=-5,5;CHIMP_FST=.;STRAND=1;REPPARENT=SINE/Alu,LTR/ERVL-MaLR,SINE/Alu,DNA/TcMar-Tigger;CHIMP_AVG_CNF=2.09;BNSVLEN=5211;DENISOVA_CNF=0.000;AF=0;GORILLA_VST=0.0772301;END=25972057;REPLEN=311,56,301,1827;TEND=25972057;QSTART=146732787;NEAN_CNF=0.000;REPSTART=25969048,25969364,25969736,25970230;GORILLA_AF=0;SOURCE=chimpanzee;HUMAN_AF=0;CHCONDEL=chr3:145272500-145272673;ORANG_FST=.;BNS=YES;ORANG_AF=0;NS=45;LINEAGE=polymorphic;QCONTIG=chr3;REPTYPE=AluY,MLT1D,AluJb,Tigger1;HUMAN_AND_CHIMP_VST=0.313659;CIEND=-5,5;BNOSCORE=592.921363359708;BNID=ID:1302;UNMASKEDWSSD=283;ORANG_AVG_CNF=2;GORILLA_AVG_CNF=1.92;HUMAN_APE_VST=0.907233;GORILLA_FST=.;ORANG_VST=0.113077;SHARED=.,.,chimpanzee,.,.;HUMAN_APE_FST=.;AN=58;CEXON=PLSCR5;HUMAN_AND_CHIMP_FST=.</t>
  </si>
  <si>
    <t>chr3_146732787_INS_chimpanzee_000010F_1_33513582_quiver_pilon_25969053_25972057</t>
  </si>
  <si>
    <t>25972114</t>
  </si>
  <si>
    <t>25974183</t>
  </si>
  <si>
    <t>126513</t>
  </si>
  <si>
    <t>CHIMP_VST=0.156996;AC=32;CHIMP_AF=0;QEND=146734799;HUMAN_AVG_CNF=0;TSTART=25972114;LBK_CNF=0.000;BHCONDEL=NO;SVLEN=-2069;LOS_CNF=0.000;EXONDIST=126513;DHCONDEL=1460056;SVTYPE=DEL;CIPOS=-5,5;CHIMP_FST=0.523724;STRAND=1;REPPARENT=DNA/TcMar-Tigger,LTR/ERVL,LTR/ERVL,LTR/ERVL-MaLR;CHIMP_AVG_CNF=2.23;BNSVLEN=.;DENISOVA_CNF=0.000;AF=0.355556;GORILLA_VST=0.137154;END=25974183;REPLEN=420,133,138,170;TEND=25974183;QSTART=146732730;NEAN_CNF=0.000;REPSTART=25970230,25972757,25973004,25973958;GORILLA_AF=0;SOURCE=chimpanzee;HUMAN_AF=1;CHCONDEL=chr3:145272500-145272673;ORANG_FST=0.521433;BNS=NO;ORANG_AF=0;NS=45;LINEAGE=polymorphic;QCONTIG=chr3;REPTYPE=Tigger1,LTR33B,LTR67B,MLT1K;HUMAN_AND_CHIMP_VST=0.350711;CIEND=-5,5;BNOSCORE=.;BNID=.;UNMASKEDWSSD=862;ORANG_AVG_CNF=2.09;GORILLA_AVG_CNF=2.29;HUMAN_APE_VST=0.944916;GORILLA_FST=0.538992;ORANG_VST=0.117224;SHARED=.,.,chimpanzee,.,.;HUMAN_APE_FST=1;AN=90;CEXON=PLSCR5;HUMAN_AND_CHIMP_FST=0.603372</t>
  </si>
  <si>
    <t>chr3_146732730_INS_chimpanzee_000010F_1_33513582_quiver_pilon_25972114_25974183</t>
  </si>
  <si>
    <t>26737692</t>
  </si>
  <si>
    <t>26737902</t>
  </si>
  <si>
    <t>RP11-88H10.3</t>
  </si>
  <si>
    <t>595</t>
  </si>
  <si>
    <t>CHIMP_VST=.;AC=32;CHIMP_AF=0;QEND=145963137;HUMAN_AVG_CNF=.;TSTART=26737692;LBK_CNF=.;BHCONDEL=NO;SVLEN=-210;LOS_CNF=.;EXONDIST=595;DHCONDEL=690253;SVTYPE=DEL;CIPOS=-5,5;CHIMP_FST=0.523724;STRAND=1;REPPARENT=SINE/MIR;CHIMP_AVG_CNF=.;BNSVLEN=.;DENISOVA_CNF=.;AF=0.355556;GORILLA_VST=.;END=26737902;REPLEN=142;TEND=26737902;QSTART=145962927;NEAN_CNF=.;REPSTART=26737760;GORILLA_AF=0;SOURCE=chimpanzee;HUMAN_AF=1;CHCONDEL=chr3:145272500-145272673;ORANG_FST=0.521433;BNS=NO;ORANG_AF=0;NS=45;LINEAGE=human_specific;QCONTIG=chr3;REPTYPE=MIRb;HUMAN_AND_CHIMP_VST=.;CIEND=-5,5;BNOSCORE=.;BNID=.;UNMASKEDWSSD=32;ORANG_AVG_CNF=.;GORILLA_AVG_CNF=.;HUMAN_APE_VST=.;GORILLA_FST=0.538992;ORANG_VST=.;SHARED=orangutan,gorilla,chimpanzee,.,.;HUMAN_APE_FST=1;AN=90;CEXON=RP11-88H10.3;HUMAN_AND_CHIMP_FST=0.603372</t>
  </si>
  <si>
    <t>chr3_145962927_INS_chimpanzee_000010F_1_33513582_quiver_pilon_26737692_26737902</t>
  </si>
  <si>
    <t>26961883</t>
  </si>
  <si>
    <t>26962392</t>
  </si>
  <si>
    <t>49406</t>
  </si>
  <si>
    <t>CHIMP_VST=0.0488313;AC=0;CHIMP_AF=0;QEND=145735008;HUMAN_AVG_CNF=0;TSTART=26961883;LBK_CNF=0.000;BHCONDEL=NO;SVLEN=-509;LOS_CNF=0.000;EXONDIST=49406;DHCONDEL=461825;SVTYPE=DEL;CIPOS=-5,5;CHIMP_FST=.;STRAND=1;REPPARENT=SINE/Alu;CHIMP_AVG_CNF=1.99;BNSVLEN=.;DENISOVA_CNF=0.000;AF=0;GORILLA_VST=0.200594;END=26962392;REPLEN=214;TEND=26962392;QSTART=145734499;NEAN_CNF=0.000;REPSTART=26962178;GORILLA_AF=0;SOURCE=chimpanzee;HUMAN_AF=0;CHCONDEL=chr3:145272500-145272673;ORANG_FST=.;BNS=NO;ORANG_AF=0;NS=45;LINEAGE=polymorphic;QCONTIG=chr3;REPTYPE=AluSx;HUMAN_AND_CHIMP_VST=0.507575;CIEND=-5,5;BNOSCORE=.;BNID=.;UNMASKEDWSSD=164;ORANG_AVG_CNF=2.33;GORILLA_AVG_CNF=2.62;HUMAN_APE_VST=0.89457;GORILLA_FST=.;ORANG_VST=0.178726;SHARED=.,gorilla,chimpanzee,.,.;HUMAN_APE_FST=.;AN=58;CEXON=GM2AP1;HUMAN_AND_CHIMP_FST=.</t>
  </si>
  <si>
    <t>chr3_145734499_INS_chimpanzee_000010F_1_33513582_quiver_pilon_26961883_26962392</t>
  </si>
  <si>
    <t>26980311</t>
  </si>
  <si>
    <t>26980413</t>
  </si>
  <si>
    <t>32006</t>
  </si>
  <si>
    <t>CHIMP_VST=.;AC=32;CHIMP_AF=0;QEND=145717201;HUMAN_AVG_CNF=.;TSTART=26980311;LBK_CNF=.;BHCONDEL=NO;SVLEN=-102;LOS_CNF=.;EXONDIST=32006;DHCONDEL=444425;SVTYPE=DEL;CIPOS=-5,5;CHIMP_FST=0.523724;STRAND=1;REPPARENT=LTR/ERVL-MaLR;CHIMP_AVG_CNF=.;BNSVLEN=.;DENISOVA_CNF=.;AF=0.355556;GORILLA_VST=.;END=26980413;REPLEN=102;TEND=26980413;QSTART=145717099;NEAN_CNF=.;REPSTART=26980028;GORILLA_AF=0;SOURCE=chimpanzee;HUMAN_AF=1;CHCONDEL=chr3:145272500-145272673;ORANG_FST=0.521433;BNS=NO;ORANG_AF=0;NS=45;LINEAGE=human_specific;QCONTIG=chr3;REPTYPE=MLT1G1-int;HUMAN_AND_CHIMP_VST=.;CIEND=-5,5;BNOSCORE=.;BNID=.;UNMASKEDWSSD=0;ORANG_AVG_CNF=.;GORILLA_AVG_CNF=.;HUMAN_APE_VST=.;GORILLA_FST=0.538992;ORANG_VST=.;SHARED=orangutan,gorilla,chimpanzee,.,.;HUMAN_APE_FST=1;AN=90;CEXON=GM2AP1;HUMAN_AND_CHIMP_FST=0.603372</t>
  </si>
  <si>
    <t>chr3_145717099_INS_chimpanzee_000010F_1_33513582_quiver_pilon_26980311_26980413</t>
  </si>
  <si>
    <t>27302067</t>
  </si>
  <si>
    <t>27304831</t>
  </si>
  <si>
    <t>LARP7P4</t>
  </si>
  <si>
    <t>128525</t>
  </si>
  <si>
    <t>CHIMP_VST=0.0951571;AC=32;CHIMP_AF=0;QEND=145397778;HUMAN_AVG_CNF=0;TSTART=27302067;LBK_CNF=0.000;BHCONDEL=NO;SVLEN=-2764;LOS_CNF=0.000;EXONDIST=128525;DHCONDEL=122340;SVTYPE=DEL;CIPOS=-5,5;CHIMP_FST=0.523724;STRAND=1;REPPARENT=Simple_repeat,DNA/hAT-Tip100,LTR/ERVL,LTR/ERVL,LINE/L1;CHIMP_AVG_CNF=2.13;BNSVLEN=2729;DENISOVA_CNF=0.000;AF=0.355556;GORILLA_VST=0.162921;END=27304831;REPLEN=22,132,360,262,601;TEND=27304831;QSTART=145395014;NEAN_CNF=0.000;REPSTART=27302482,27302656,27302940,27303617,27304094;GORILLA_AF=0;SOURCE=chimpanzee;HUMAN_AF=1;CHCONDEL=chr3:145272500-145272673;ORANG_FST=0.521433;BNS=YES;ORANG_AF=0;NS=45;LINEAGE=human_specific;QCONTIG=chr3;REPTYPE=(CA)n,MamTip2,LTR41,LTR41,L1ME1;HUMAN_AND_CHIMP_VST=0.450248;CIEND=-5,5;BNOSCORE=0.223011105042782;BNID=ID:1298;UNMASKEDWSSD=667;ORANG_AVG_CNF=2.28;GORILLA_AVG_CNF=2.45;HUMAN_APE_VST=0.952734;GORILLA_FST=0.538992;ORANG_VST=0.153687;SHARED=orangutan,gorilla,chimpanzee,.,.;HUMAN_APE_FST=1;AN=90;CEXON=LARP7P4;HUMAN_AND_CHIMP_FST=0.603372</t>
  </si>
  <si>
    <t>chr3_145395014_INS_chimpanzee_000010F_1_33513582_quiver_pilon_27302067_27304831</t>
  </si>
  <si>
    <t>27795168</t>
  </si>
  <si>
    <t>27795260</t>
  </si>
  <si>
    <t>RP11-42F12.1</t>
  </si>
  <si>
    <t>451437</t>
  </si>
  <si>
    <t>CHIMP_VST=.;AC=32;CHIMP_AF=0;QEND=144897374;HUMAN_AVG_CNF=.;TSTART=27795168;LBK_CNF=.;BHCONDEL=NO;SVLEN=-92;LOS_CNF=.;EXONDIST=451437;DHCONDEL=375219;SVTYPE=DEL;CIPOS=-5,5;CHIMP_FST=0.523724;STRAND=1;REPPARENT=.;CHIMP_AVG_CNF=.;BNSVLEN=.;DENISOVA_CNF=.;AF=0.355556;GORILLA_VST=.;END=27795260;REPLEN=.;TEND=27795260;QSTART=144897282;NEAN_CNF=.;REPSTART=.;GORILLA_AF=0;SOURCE=chimpanzee;HUMAN_AF=1;CHCONDEL=chr3:145272500-145272673;ORANG_FST=0.521433;BNS=NO;ORANG_AF=0;NS=45;LINEAGE=human_specific;QCONTIG=chr3;REPTYPE=.;HUMAN_AND_CHIMP_VST=.;CIEND=-5,5;BNOSCORE=.;BNID=.;UNMASKEDWSSD=60;ORANG_AVG_CNF=.;GORILLA_AVG_CNF=.;HUMAN_APE_VST=.;GORILLA_FST=0.538992;ORANG_VST=.;SHARED=orangutan,gorilla,chimpanzee,.,.;HUMAN_APE_FST=1;AN=90;CEXON=RP11-42F12.1;HUMAN_AND_CHIMP_FST=0.603372</t>
  </si>
  <si>
    <t>chr3_144897282_INS_chimpanzee_000010F_1_33513582_quiver_pilon_27795168_27795260</t>
  </si>
  <si>
    <t>27983525</t>
  </si>
  <si>
    <t>27983908</t>
  </si>
  <si>
    <t>265417</t>
  </si>
  <si>
    <t>CHIMP_VST=0.162624;AC=32;CHIMP_AF=0;QEND=144711645;HUMAN_AVG_CNF=0;TSTART=27983525;LBK_CNF=0.000;BHCONDEL=NO;SVLEN=-383;LOS_CNF=0.000;EXONDIST=265417;DHCONDEL=561239;SVTYPE=DEL;CIPOS=-5,5;CHIMP_FST=0.523724;STRAND=1;REPPARENT=.;CHIMP_AVG_CNF=2.43;BNSVLEN=.;DENISOVA_CNF=0.000;AF=0.355556;GORILLA_VST=0.0494177;END=27983908;REPLEN=.;TEND=27983908;QSTART=144711262;NEAN_CNF=0.000;REPSTART=.;GORILLA_AF=0;SOURCE=chimpanzee;HUMAN_AF=1;CHCONDEL=chr3:145272500-145272673;ORANG_FST=0.521433;BNS=NO;ORANG_AF=0;NS=45;LINEAGE=human_specific;QCONTIG=chr3;REPTYPE=.;HUMAN_AND_CHIMP_VST=0.334461;CIEND=-5,5;BNOSCORE=.;BNID=.;UNMASKEDWSSD=383;ORANG_AVG_CNF=2.49;GORILLA_AVG_CNF=2.13;HUMAN_APE_VST=0.93111;GORILLA_FST=0.538992;ORANG_VST=0.141568;SHARED=orangutan,gorilla,chimpanzee,.,.;HUMAN_APE_FST=1;AN=90;CEXON=RP11-42F12.1;HUMAN_AND_CHIMP_FST=0.603372</t>
  </si>
  <si>
    <t>chr3_144711262_INS_chimpanzee_000010F_1_33513582_quiver_pilon_27983525_27983908</t>
  </si>
  <si>
    <t>28346760</t>
  </si>
  <si>
    <t>28346813</t>
  </si>
  <si>
    <t>95115</t>
  </si>
  <si>
    <t>CHIMP_VST=.;AC=32;CHIMP_AF=0;QEND=144347150;HUMAN_AVG_CNF=.;TSTART=28346760;LBK_CNF=.;BHCONDEL=NO;SVLEN=-53;LOS_CNF=.;EXONDIST=95115;DHCONDEL=925404;SVTYPE=DEL;CIPOS=-5,5;CHIMP_FST=0.523724;STRAND=1;REPPARENT=.;CHIMP_AVG_CNF=.;BNSVLEN=.;DENISOVA_CNF=.;AF=0.355556;GORILLA_VST=.;END=28346813;REPLEN=.;TEND=28346813;QSTART=144347097;NEAN_CNF=.;REPSTART=.;GORILLA_AF=0;SOURCE=chimpanzee;HUMAN_AF=1;CHCONDEL=chr3:145272500-145272673;ORANG_FST=0.521433;BNS=NO;ORANG_AF=0;NS=45;LINEAGE=human_specific;QCONTIG=chr3;REPTYPE=.;HUMAN_AND_CHIMP_VST=.;CIEND=-5,5;BNOSCORE=.;BNID=.;UNMASKEDWSSD=53;ORANG_AVG_CNF=.;GORILLA_AVG_CNF=.;HUMAN_APE_VST=.;GORILLA_FST=0.538992;ORANG_VST=.;SHARED=orangutan,gorilla,chimpanzee,.,.;HUMAN_APE_FST=1;AN=90;CEXON=RP11-42F12.1;HUMAN_AND_CHIMP_FST=0.603372</t>
  </si>
  <si>
    <t>chr3_144347097_INS_chimpanzee_000010F_1_33513582_quiver_pilon_28346760_28346813</t>
  </si>
  <si>
    <t>28393830</t>
  </si>
  <si>
    <t>28393910</t>
  </si>
  <si>
    <t>RNA5SP144</t>
  </si>
  <si>
    <t>113024</t>
  </si>
  <si>
    <t>CHIMP_VST=.;AC=32;CHIMP_AF=0;QEND=144300125;HUMAN_AVG_CNF=.;TSTART=28393830;LBK_CNF=.;BHCONDEL=NO;SVLEN=-80;LOS_CNF=.;EXONDIST=113024;DHCONDEL=972456;SVTYPE=DEL;CIPOS=-5,5;CHIMP_FST=0.523724;STRAND=1;REPPARENT=LINE/L1;CHIMP_AVG_CNF=.;BNSVLEN=.;DENISOVA_CNF=.;AF=0.355556;GORILLA_VST=.;END=28393910;REPLEN=80;TEND=28393910;QSTART=144300045;NEAN_CNF=.;REPSTART=28393602;GORILLA_AF=0;SOURCE=chimpanzee;HUMAN_AF=1;CHCONDEL=chr3:145272500-145272673;ORANG_FST=0.521433;BNS=NO;ORANG_AF=0;NS=45;LINEAGE=human_specific;QCONTIG=chr3;REPTYPE=L1M1;HUMAN_AND_CHIMP_VST=.;CIEND=-5,5;BNOSCORE=.;BNID=.;UNMASKEDWSSD=0;ORANG_AVG_CNF=.;GORILLA_AVG_CNF=.;HUMAN_APE_VST=.;GORILLA_FST=0.538992;ORANG_VST=.;SHARED=orangutan,gorilla,chimpanzee,.,.;HUMAN_APE_FST=1;AN=90;CEXON=RNA5SP144;HUMAN_AND_CHIMP_FST=0.603372</t>
  </si>
  <si>
    <t>chr3_144300045_INS_chimpanzee_000010F_1_33513582_quiver_pilon_28393830_28393910</t>
  </si>
  <si>
    <t>29340819</t>
  </si>
  <si>
    <t>29341021</t>
  </si>
  <si>
    <t>SLC9A9-AS1</t>
  </si>
  <si>
    <t>CHIMP_VST=0.168836;AC=31;CHIMP_AF=0;QEND=143352750;HUMAN_AVG_CNF=0;TSTART=29340819;LBK_CNF=0.000;BHCONDEL=NO;SVLEN=-202;LOS_CNF=0.000;EXONDIST=5476;DHCONDEL=1919953;SVTYPE=DEL;CIPOS=-5,5;CHIMP_FST=0.509211;STRAND=1;REPPARENT=.;CHIMP_AVG_CNF=1.78;BNSVLEN=.;DENISOVA_CNF=0.000;AF=0.344444;GORILLA_VST=0.0668999;END=29341021;REPLEN=.;TEND=29341021;QSTART=143352548;NEAN_CNF=0.000;REPSTART=.;GORILLA_AF=0;SOURCE=chimpanzee;HUMAN_AF=0.96875;CHCONDEL=chr3:145272500-145272673;ORANG_FST=0.506581;BNS=NO;ORANG_AF=0;NS=45;LINEAGE=polymorphic;QCONTIG=chr3;REPTYPE=.;HUMAN_AND_CHIMP_VST=0.232699;CIEND=-5,5;BNOSCORE=.;BNID=.;UNMASKEDWSSD=202;ORANG_AVG_CNF=1.56;GORILLA_AVG_CNF=1.62;HUMAN_APE_VST=0.774184;GORILLA_FST=0.525092;ORANG_VST=0.0865734;SHARED=orangutan,gorilla,chimpanzee,yoruba,.;HUMAN_APE_FST=0.970635;AN=90;CEXON=SLC9A9-AS1;HUMAN_AND_CHIMP_FST=0.584083</t>
  </si>
  <si>
    <t>chr3_143352548_INS_chimpanzee_000010F_1_33513582_quiver_pilon_29340819_29341021</t>
  </si>
  <si>
    <t>30070999</t>
  </si>
  <si>
    <t>30071200</t>
  </si>
  <si>
    <t>PLS1</t>
  </si>
  <si>
    <t>2005</t>
  </si>
  <si>
    <t>CHIMP_VST=.;AC=32;CHIMP_AF=0;QEND=142617650;HUMAN_AVG_CNF=.;TSTART=30070999;LBK_CNF=.;BHCONDEL=NO;SVLEN=-201;LOS_CNF=.;EXONDIST=2005;DHCONDEL=2655052;SVTYPE=DEL;CIPOS=-5,5;CHIMP_FST=0.523724;STRAND=1;REPPARENT=SINE/MIR;CHIMP_AVG_CNF=.;BNSVLEN=.;DENISOVA_CNF=.;AF=0.355556;GORILLA_VST=.;END=30071200;REPLEN=174;TEND=30071200;QSTART=142617449;NEAN_CNF=.;REPSTART=30071024;GORILLA_AF=0;SOURCE=chimpanzee;HUMAN_AF=1;CHCONDEL=chr3:145272500-145272673;ORANG_FST=0.521433;BNS=NO;ORANG_AF=0;NS=45;LINEAGE=human_specific;QCONTIG=chr3;REPTYPE=MIRb;HUMAN_AND_CHIMP_VST=.;CIEND=-5,5;BNOSCORE=.;BNID=.;UNMASKEDWSSD=0;ORANG_AVG_CNF=.;GORILLA_AVG_CNF=.;HUMAN_APE_VST=.;GORILLA_FST=0.538992;ORANG_VST=.;SHARED=orangutan,gorilla,chimpanzee,.,.;HUMAN_APE_FST=1;AN=90;CEXON=PLS1;HUMAN_AND_CHIMP_FST=0.603372</t>
  </si>
  <si>
    <t>chr3_142617449_INS_chimpanzee_000010F_1_33513582_quiver_pilon_30070999_30071200</t>
  </si>
  <si>
    <t>30792279</t>
  </si>
  <si>
    <t>30793418</t>
  </si>
  <si>
    <t>ATP1B3</t>
  </si>
  <si>
    <t>1109</t>
  </si>
  <si>
    <t>CHIMP_VST=0.131133;AC=25;CHIMP_AF=0;QEND=141902167;HUMAN_AVG_CNF=0;TSTART=30792279;LBK_CNF=0.000;BHCONDEL=NO;SVLEN=-1139;LOS_CNF=0.000;EXONDIST=1109;DHCONDEL=3371473;SVTYPE=DEL;CIPOS=-5,5;CHIMP_FST=0.42015;STRAND=1;REPPARENT=SINE/Alu,SINE/Alu,SINE/MIR,SINE/Alu;CHIMP_AVG_CNF=1.93;BNSVLEN=1221;DENISOVA_CNF=0.000;AF=0.277778;GORILLA_VST=0.0628132;END=30793418;REPLEN=260,300,147,54;TEND=30793418;QSTART=141901028;NEAN_CNF=0.000;REPSTART=30792225,30792574,30792960,30793364;GORILLA_AF=0;SOURCE=chimpanzee;HUMAN_AF=0.78125;CHCONDEL=chr3:145272500-145272673;ORANG_FST=0.415946;BNS=YES;ORANG_AF=0;NS=45;LINEAGE=human_specific;QCONTIG=chr3;REPTYPE=AluSx,AluSx,MIR,AluSx;HUMAN_AND_CHIMP_VST=0.364083;CIEND=-5,5;BNOSCORE=2.84915254237288;BNID=ID:1289;UNMASKEDWSSD=185;ORANG_AVG_CNF=2.06;GORILLA_AVG_CNF=1.81;HUMAN_APE_VST=0.91129;GORILLA_FST=0.438587;ORANG_VST=0.144039;SHARED=orangutan,gorilla,chimpanzee,.,.;HUMAN_APE_FST=0.792294;AN=90;CEXON=ATP1B3;HUMAN_AND_CHIMP_FST=0.469226</t>
  </si>
  <si>
    <t>chr3_141901028_INS_chimpanzee_000010F_1_33513582_quiver_pilon_30792279_30793418</t>
  </si>
  <si>
    <t>30994214</t>
  </si>
  <si>
    <t>30995542</t>
  </si>
  <si>
    <t>RP11-340E6.1</t>
  </si>
  <si>
    <t>1662</t>
  </si>
  <si>
    <t>CHIMP_VST=0.0949064;AC=32;CHIMP_AF=0;QEND=141693518;HUMAN_AVG_CNF=0;TSTART=30994214;LBK_CNF=0.000;BHCONDEL=NO;SVLEN=-1328;LOS_CNF=0.000;EXONDIST=1662;DHCONDEL=3425757;SVTYPE=DEL;CIPOS=-5,5;CHIMP_FST=0.523724;STRAND=1;REPPARENT=LTR/ERV1,DNA/hAT-Tip100,LTR/ERVL-MaLR,LTR/ERV1;CHIMP_AVG_CNF=1.68;BNSVLEN=.;DENISOVA_CNF=0.000;AF=0.355556;GORILLA_VST=0.106981;END=30995542;REPLEN=140,160,140,392;TEND=30995542;QSTART=141692190;NEAN_CNF=0.000;REPSTART=30994060,30994567,30995010,30995150;GORILLA_AF=0;SOURCE=chimpanzee;HUMAN_AF=1;CHCONDEL=chr3:138266431-138266432;ORANG_FST=0.521433;BNS=NO;ORANG_AF=0;NS=45;LINEAGE=human_specific;QCONTIG=chr3;REPTYPE=LTR7,MamRep4096,MLT1A0,MER4A1;HUMAN_AND_CHIMP_VST=0.436368;CIEND=-5,5;BNOSCORE=.;BNID=.;UNMASKEDWSSD=295;ORANG_AVG_CNF=1.88;GORILLA_AVG_CNF=1.8;HUMAN_APE_VST=0.93217;GORILLA_FST=0.538992;ORANG_VST=0.166851;SHARED=orangutan,gorilla,chimpanzee,.,.;HUMAN_APE_FST=1;AN=90;CEXON=RP11-340E6.1;HUMAN_AND_CHIMP_FST=0.603372</t>
  </si>
  <si>
    <t>chr3_141692190_INS_chimpanzee_000010F_1_33513582_quiver_pilon_30994214_30995542</t>
  </si>
  <si>
    <t>31087492</t>
  </si>
  <si>
    <t>31087913</t>
  </si>
  <si>
    <t>YWHAQP6</t>
  </si>
  <si>
    <t>CHIMP_VST=0.0335894;AC=30;CHIMP_AF=0;QEND=141600786;HUMAN_AVG_CNF=1.76;TSTART=31087492;LBK_CNF=1.229;BHCONDEL=NO;SVLEN=-421;LOS_CNF=1.127;EXONDIST=0;DHCONDEL=3333932;SVTYPE=DEL;CIPOS=-5,5;CHIMP_FST=0.496204;STRAND=1;REPPARENT=.;CHIMP_AVG_CNF=3.45;BNSVLEN=.;DENISOVA_CNF=1.540;AF=0.333333;GORILLA_VST=0.0304642;END=31087913;REPLEN=.;TEND=31087913;QSTART=141600365;NEAN_CNF=1.766;REPSTART=.;GORILLA_AF=0.0625;SOURCE=chimpanzee;HUMAN_AF=0.90625;CHCONDEL=chr3:138266431-138266432;ORANG_FST=0.49324;BNS=NO;ORANG_AF=0;NS=45;LINEAGE=human_specific;QCONTIG=chr3;REPTYPE=.;HUMAN_AND_CHIMP_VST=0.486417;CIEND=-5,5;BNOSCORE=.;BNID=.;UNMASKEDWSSD=309;ORANG_AVG_CNF=4.22;GORILLA_AVG_CNF=3.49;HUMAN_APE_VST=0.816815;GORILLA_FST=0.350038;ORANG_VST=0.217321;SHARED=orangutan,gorilla,chimpanzee,.,.;HUMAN_APE_FST=0.892051;AN=90;CEXON=YWHAQP6;HUMAN_AND_CHIMP_FST=0.495885</t>
  </si>
  <si>
    <t>chr3_141600365_INS_chimpanzee_000010F_1_33513582_quiver_pilon_31087492_31087913</t>
  </si>
  <si>
    <t>31899728</t>
  </si>
  <si>
    <t>31899784</t>
  </si>
  <si>
    <t>RP11-691G17.1</t>
  </si>
  <si>
    <t>78426</t>
  </si>
  <si>
    <t>CHIMP_VST=.;AC=32;CHIMP_AF=0;QEND=140786706;HUMAN_AVG_CNF=.;TSTART=31899728;LBK_CNF=.;BHCONDEL=NO;SVLEN=-56;LOS_CNF=.;EXONDIST=78426;DHCONDEL=2520217;SVTYPE=DEL;CIPOS=-5,5;CHIMP_FST=0.523724;STRAND=0;REPPARENT=LINE/L1;CHIMP_AVG_CNF=.;BNSVLEN=.;DENISOVA_CNF=.;AF=0.355556;GORILLA_VST=.;END=31899784;REPLEN=56;TEND=31899784;QSTART=140786650;NEAN_CNF=.;REPSTART=31899614;GORILLA_AF=0;SOURCE=chimpanzee;HUMAN_AF=1;CHCONDEL=chr3:138266431-138266432;ORANG_FST=0.521433;BNS=NO;ORANG_AF=0;NS=45;LINEAGE=polymorphic;QCONTIG=chr3;REPTYPE=L1PB1;HUMAN_AND_CHIMP_VST=.;CIEND=-5,5;BNOSCORE=.;BNID=.;UNMASKEDWSSD=0;ORANG_AVG_CNF=.;GORILLA_AVG_CNF=.;HUMAN_APE_VST=.;GORILLA_FST=0.538992;ORANG_VST=.;SHARED=orangutan,.,chimpanzee,.,.;HUMAN_APE_FST=1;AN=90;CEXON=RP11-691G17.1;HUMAN_AND_CHIMP_FST=0.603372</t>
  </si>
  <si>
    <t>chr3_140786650_INS_chimpanzee_000010F_1_33513582_quiver_pilon_31899728_31899784</t>
  </si>
  <si>
    <t>400092</t>
  </si>
  <si>
    <t>400156</t>
  </si>
  <si>
    <t>ZNF204P</t>
  </si>
  <si>
    <t>1652</t>
  </si>
  <si>
    <t>CHIMP_VST=.;AC=32;CHIMP_AF=0;QEND=27356238;HUMAN_AVG_CNF=.;TSTART=400092;LBK_CNF=.;BHCONDEL=NO;SVLEN=-64;LOS_CNF=.;EXONDIST=1652;DHCONDEL=2229620;SVTYPE=DEL;CIPOS=-5,5;CHIMP_FST=0.523724;STRAND=0;REPPARENT=LINE/L1;CHIMP_AVG_CNF=.;BNSVLEN=.;DENISOVA_CNF=.;AF=0.355556;GORILLA_VST=.;END=400156;REPLEN=64;TEND=400156;QSTART=27356174;NEAN_CNF=.;REPSTART=399907;GORILLA_AF=0;SOURCE=chimpanzee;HUMAN_AF=.;CHCONDEL=chr6:25126506-25126553;ORANG_FST=0.521433;BNS=NO;ORANG_AF=0;NS=45;LINEAGE=human_specific;QCONTIG=chr6;REPTYPE=L1M5;HUMAN_AND_CHIMP_VST=.;CIEND=-5,5;BNOSCORE=.;BNID=.;UNMASKEDWSSD=0;ORANG_AVG_CNF=.;GORILLA_AVG_CNF=.;HUMAN_APE_VST=.;GORILLA_FST=0.538992;ORANG_VST=.;SHARED=orangutan,gorilla,chimpanzee,.,.;HUMAN_APE_FST=1;AN=90;CEXON=ZNF204P;HUMAN_AND_CHIMP_FST=0.603372</t>
  </si>
  <si>
    <t>chr6_27356174_INS_chimpanzee_000011F_1_30298888_quiver_pilon_400092_400156</t>
  </si>
  <si>
    <t>473138</t>
  </si>
  <si>
    <t>473355</t>
  </si>
  <si>
    <t>MCFD2P1</t>
  </si>
  <si>
    <t>21075</t>
  </si>
  <si>
    <t>CHIMP_VST=.;AC=32;CHIMP_AF=0;QEND=27429289;HUMAN_AVG_CNF=.;TSTART=473138;LBK_CNF=.;BHCONDEL=NO;SVLEN=-217;LOS_CNF=.;EXONDIST=21075;DHCONDEL=2302518;SVTYPE=DEL;CIPOS=-5,5;CHIMP_FST=0.523724;STRAND=0;REPPARENT=SINE/MIR,LTR/ERVL-MaLR;CHIMP_AVG_CNF=.;BNSVLEN=.;DENISOVA_CNF=.;AF=0.355556;GORILLA_VST=.;END=473355;REPLEN=67,133;TEND=473355;QSTART=27429072;NEAN_CNF=.;REPSTART=473154,473222;GORILLA_AF=0;SOURCE=chimpanzee;HUMAN_AF=.;CHCONDEL=chr6:25126506-25126553;ORANG_FST=0.521433;BNS=NO;ORANG_AF=0;NS=45;LINEAGE=human_specific;QCONTIG=chr6;REPTYPE=MIR,MLT1F1;HUMAN_AND_CHIMP_VST=.;CIEND=-5,5;BNOSCORE=.;BNID=.;UNMASKEDWSSD=0;ORANG_AVG_CNF=.;GORILLA_AVG_CNF=.;HUMAN_APE_VST=.;GORILLA_FST=0.538992;ORANG_VST=.;SHARED=orangutan,gorilla,chimpanzee,.,.;HUMAN_APE_FST=1;AN=90;CEXON=MCFD2P1;HUMAN_AND_CHIMP_FST=0.603372</t>
  </si>
  <si>
    <t>chr6_27429072_INS_chimpanzee_000011F_1_30298888_quiver_pilon_473138_473355</t>
  </si>
  <si>
    <t>721486</t>
  </si>
  <si>
    <t>721613</t>
  </si>
  <si>
    <t>LINC01012</t>
  </si>
  <si>
    <t>18393</t>
  </si>
  <si>
    <t>CHIMP_VST=0.115332;AC=30;CHIMP_AF=0;QEND=27675770;HUMAN_AVG_CNF=0.096;TSTART=721486;LBK_CNF=0.000;BHCONDEL=NO;SVLEN=-127;LOS_CNF=0.136;EXONDIST=18393;DHCONDEL=2549089;SVTYPE=DEL;CIPOS=-5,5;CHIMP_FST=0.494594;STRAND=0;REPPARENT=.;CHIMP_AVG_CNF=2.47;BNSVLEN=.;DENISOVA_CNF=0.000;AF=0.333333;GORILLA_VST=0.0381578;END=721613;REPLEN=.;TEND=721613;QSTART=27675643;NEAN_CNF=0.031;REPSTART=.;GORILLA_AF=0;SOURCE=chimpanzee;HUMAN_AF=.;CHCONDEL=chr6:25126506-25126553;ORANG_FST=0.491647;BNS=NO;ORANG_AF=0;NS=45;LINEAGE=human_specific;QCONTIG=chr6;REPTYPE=.;HUMAN_AND_CHIMP_VST=0.339846;CIEND=-5,5;BNOSCORE=.;BNID=.;UNMASKEDWSSD=111;ORANG_AVG_CNF=2.72;GORILLA_AVG_CNF=2.24;HUMAN_APE_VST=0.841153;GORILLA_FST=0.511036;ORANG_VST=0.142726;SHARED=orangutan,gorilla,chimpanzee,.,.;HUMAN_APE_FST=0.941159;AN=90;CEXON=LINC01012;HUMAN_AND_CHIMP_FST=0.564826</t>
  </si>
  <si>
    <t>chr6_27675643_INS_chimpanzee_000011F_1_30298888_quiver_pilon_721486_721613</t>
  </si>
  <si>
    <t>903368</t>
  </si>
  <si>
    <t>903854</t>
  </si>
  <si>
    <t>HIST1H2BPS2</t>
  </si>
  <si>
    <t>CHIMP_VST=.;AC=26;CHIMP_AF=0;QEND=27860533;HUMAN_AVG_CNF=.;TSTART=903368;LBK_CNF=.;BHCONDEL=NO;SVLEN=-486;LOS_CNF=.;EXONDIST=4016;DHCONDEL=2733493;SVTYPE=DEL;CIPOS=-5,5;CHIMP_FST=0.435195;STRAND=0;REPPARENT=SINE/Alu,DNA/hAT-Charlie,SINE/Alu;CHIMP_AVG_CNF=.;BNSVLEN=.;DENISOVA_CNF=.;AF=0.288889;GORILLA_VST=.;END=903854;REPLEN=275,127,27;TEND=903854;QSTART=27860047;NEAN_CNF=.;REPSTART=903341,903655,903827;GORILLA_AF=0;SOURCE=chimpanzee;HUMAN_AF=.;CHCONDEL=chr6:25126506-25126553;ORANG_FST=0.431197;BNS=NO;ORANG_AF=0;NS=45;LINEAGE=human_specific;QCONTIG=chr6;REPTYPE=AluSx,MER5B,AluSx;HUMAN_AND_CHIMP_VST=.;CIEND=-5,5;BNOSCORE=.;BNID=.;UNMASKEDWSSD=0;ORANG_AVG_CNF=.;GORILLA_AVG_CNF=.;HUMAN_APE_VST=.;GORILLA_FST=0.453344;ORANG_VST=.;SHARED=orangutan,gorilla,chimpanzee,.,.;HUMAN_APE_FST=0.822243;AN=90;CEXON=HIST1H2BPS2;HUMAN_AND_CHIMP_FST=0.488229</t>
  </si>
  <si>
    <t>chr6_27860047_INS_chimpanzee_000011F_1_30298888_quiver_pilon_903368_903854</t>
  </si>
  <si>
    <t>958346</t>
  </si>
  <si>
    <t>958693</t>
  </si>
  <si>
    <t>OR2B2</t>
  </si>
  <si>
    <t>2922</t>
  </si>
  <si>
    <t>CHIMP_VST=.;AC=30;CHIMP_AF=0;QEND=27915666;HUMAN_AVG_CNF=.;TSTART=958346;LBK_CNF=.;BHCONDEL=NO;SVLEN=-347;LOS_CNF=.;EXONDIST=2922;DHCONDEL=2788765;SVTYPE=DEL;CIPOS=-5,5;CHIMP_FST=0.645145;STRAND=0;REPPARENT=Simple_repeat,DNA/hAT-Blackjack;CHIMP_AVG_CNF=.;BNSVLEN=.;DENISOVA_CNF=.;AF=0.441176;GORILLA_VST=.;END=958693;REPLEN=23,115;TEND=958693;QSTART=27915319;NEAN_CNF=.;REPSTART=958341,958507;GORILLA_AF=0;SOURCE=chimpanzee;HUMAN_AF=.;CHCONDEL=chr6:25126506-25126553;ORANG_FST=.;BNS=NO;ORANG_AF=0;NS=45;LINEAGE=polymorphic;QCONTIG=chr6;REPTYPE=(TA)n,MER94;HUMAN_AND_CHIMP_VST=.;CIEND=-5,5;BNOSCORE=.;BNID=.;UNMASKEDWSSD=70;ORANG_AVG_CNF=.;GORILLA_AVG_CNF=.;HUMAN_APE_VST=.;GORILLA_FST=0.629833;ORANG_VST=.;SHARED=.,gorilla,chimpanzee,.,.;HUMAN_APE_FST=0.933808;AN=68;CEXON=OR2B2;HUMAN_AND_CHIMP_FST=0.629833</t>
  </si>
  <si>
    <t>chr6_27915319_INS_chimpanzee_000011F_1_30298888_quiver_pilon_958346_958693</t>
  </si>
  <si>
    <t>1157231</t>
  </si>
  <si>
    <t>1157281</t>
  </si>
  <si>
    <t>ZKSCAN8</t>
  </si>
  <si>
    <t>913</t>
  </si>
  <si>
    <t>CHIMP_VST=.;AC=32;CHIMP_AF=0;QEND=28147454;HUMAN_AVG_CNF=.;TSTART=1157231;LBK_CNF=.;BHCONDEL=NO;SVLEN=-50;LOS_CNF=.;EXONDIST=913;DHCONDEL=3020850;SVTYPE=DEL;CIPOS=-5,5;CHIMP_FST=0.523724;STRAND=0;REPPARENT=LINE/L1;CHIMP_AVG_CNF=.;BNSVLEN=.;DENISOVA_CNF=.;AF=0.355556;GORILLA_VST=.;END=1157281;REPLEN=50;TEND=1157281;QSTART=28147404;NEAN_CNF=.;REPSTART=1156283;GORILLA_AF=0;SOURCE=chimpanzee;HUMAN_AF=.;CHCONDEL=chr6:25126506-25126553;ORANG_FST=0.521433;BNS=NO;ORANG_AF=0;NS=45;LINEAGE=human_specific;QCONTIG=chr6;REPTYPE=L1MD;HUMAN_AND_CHIMP_VST=.;CIEND=-5,5;BNOSCORE=.;BNID=.;UNMASKEDWSSD=0;ORANG_AVG_CNF=.;GORILLA_AVG_CNF=.;HUMAN_APE_VST=.;GORILLA_FST=0.538992;ORANG_VST=.;SHARED=orangutan,gorilla,chimpanzee,.,.;HUMAN_APE_FST=1;AN=90;CEXON=ZKSCAN8;HUMAN_AND_CHIMP_FST=0.603372</t>
  </si>
  <si>
    <t>chr6_28147404_INS_chimpanzee_000011F_1_30298888_quiver_pilon_1157231_1157281</t>
  </si>
  <si>
    <t>1227760</t>
  </si>
  <si>
    <t>1235418</t>
  </si>
  <si>
    <t>TOB2P1</t>
  </si>
  <si>
    <t>1554</t>
  </si>
  <si>
    <t>CHIMP_VST=0.158117;AC=32;CHIMP_AF=0;QEND=28223748;HUMAN_AVG_CNF=0;TSTART=1227760;LBK_CNF=0.000;BHCONDEL=NO;SVLEN=-7658;LOS_CNF=0.000;EXONDIST=1554;DHCONDEL=3089536;SVTYPE=DEL;CIPOS=-5,5;CHIMP_FST=0.523724;STRAND=0;REPPARENT=LINE/L1,SINE/Alu,SINE/Alu,LINE/L1,Low_complexity,LINE/L1,LINE/L1,SINE/Alu,LINE/L1,LINE/L1,LINE/L1;CHIMP_AVG_CNF=2.18;BNSVLEN=9158;DENISOVA_CNF=0.000;AF=0.355556;GORILLA_VST=0.215077;END=1235418;REPLEN=238,157,136,640,40,92,676,297,106,265,1319;TEND=1235418;QSTART=28216090;NEAN_CNF=0.000;REPSTART=1229758,1230262,1231141,1231596,1232336,1232413,1232506,1233182,1233479,1233978,1228446;GORILLA_AF=0;SOURCE=chimpanzee;HUMAN_AF=.;CHCONDEL=chr6:25126506-25126553;ORANG_FST=0.521433;BNS=YES;ORANG_AF=0;NS=45;LINEAGE=human_specific;QCONTIG=chr6;REPTYPE=L1ME4b,FRAM,AluJb,L1M2,AT_rich,L1M2,L1ME4b,AluSx,L1ME4b,L1ME3G,L1ME1;HUMAN_AND_CHIMP_VST=0.339024;CIEND=-5,5;BNOSCORE=133.801141769743;BNID=ID:2309;UNMASKEDWSSD=2432;ORANG_AVG_CNF=1.86;GORILLA_AVG_CNF=2.44;HUMAN_APE_VST=0.928712;GORILLA_FST=0.538992;ORANG_VST=0.0937055;SHARED=orangutan,gorilla,chimpanzee,.,.;HUMAN_APE_FST=1;AN=90;CEXON=TOB2P1;HUMAN_AND_CHIMP_FST=0.603372</t>
  </si>
  <si>
    <t>chr6_28216090_INS_chimpanzee_000011F_1_30298888_quiver_pilon_1227760_1235418</t>
  </si>
  <si>
    <t>1236622</t>
  </si>
  <si>
    <t>1236740</t>
  </si>
  <si>
    <t>352</t>
  </si>
  <si>
    <t>CHIMP_VST=0.071678;AC=4;CHIMP_AF=0;QEND=28217410;HUMAN_AVG_CNF=0.378;TSTART=1236622;LBK_CNF=0.180;BHCONDEL=NO;SVLEN=-118;LOS_CNF=0.225;EXONDIST=352;DHCONDEL=3090738;SVTYPE=DEL;CIPOS=-5,5;CHIMP_FST=0.0518741;STRAND=0;REPPARENT=.;CHIMP_AVG_CNF=1.96;BNSVLEN=.;DENISOVA_CNF=0.872;AF=0.0606061;GORILLA_VST=0.0659149;END=1236740;REPLEN=.;TEND=1236740;QSTART=28217292;NEAN_CNF=0.197;REPSTART=.;GORILLA_AF=0;SOURCE=chimpanzee;HUMAN_AF=.;CHCONDEL=chr6:25126506-25126553;ORANG_FST=0.0541082;BNS=NO;ORANG_AF=0;NS=45;LINEAGE=human_specific;QCONTIG=chr6;REPTYPE=.;HUMAN_AND_CHIMP_VST=0.406426;CIEND=-5,5;BNOSCORE=.;BNID=.;UNMASKEDWSSD=118;ORANG_AVG_CNF=2.25;GORILLA_AVG_CNF=2.02;HUMAN_APE_VST=0.834806;GORILLA_FST=0.0494026;ORANG_VST=0.171058;SHARED=orangutan,gorilla,chimpanzee,.,.;HUMAN_APE_FST=.;AN=66;CEXON=TOB2P1;HUMAN_AND_CHIMP_FST=0.105865</t>
  </si>
  <si>
    <t>chr6_28217292_INS_chimpanzee_000011F_1_30298888_quiver_pilon_1236622_1236740</t>
  </si>
  <si>
    <t>1297484</t>
  </si>
  <si>
    <t>1300076</t>
  </si>
  <si>
    <t>ZSCAN26</t>
  </si>
  <si>
    <t>CHIMP_VST=0.162347;AC=32;CHIMP_AF=0;QEND=28280704;HUMAN_AVG_CNF=0;TSTART=1297484;LBK_CNF=0.000;BHCONDEL=NO;SVLEN=-2592;LOS_CNF=0.000;EXONDIST=0;DHCONDEL=3151558;SVTYPE=DEL;CIPOS=-5,5;CHIMP_FST=0.523724;STRAND=0;REPPARENT=LTR/ERVL-MaLR,SINE/Alu,LTR/ERVL-MaLR,SINE/Alu;CHIMP_AVG_CNF=2.31;BNSVLEN=4491;DENISOVA_CNF=0.000;AF=0.355556;GORILLA_VST=0.113562;END=1300076;REPLEN=401,298,128,285;TEND=1300076;QSTART=28278112;NEAN_CNF=0.000;REPSTART=1297580,1298056,1299492,1299642;GORILLA_AF=0;SOURCE=chimpanzee;HUMAN_AF=.;CHCONDEL=chr6:25126506-25126553;ORANG_FST=0.521433;BNS=YES;ORANG_AF=0;NS=45;LINEAGE=human_specific;QCONTIG=chr6;REPTYPE=MLT1J,AluSx,MLT1O,AluJb;HUMAN_AND_CHIMP_VST=0.339092;CIEND=-5,5;BNOSCORE=509.134688691232;BNID=ID:2311;UNMASKEDWSSD=1104;ORANG_AVG_CNF=2.18;GORILLA_AVG_CNF=2.28;HUMAN_APE_VST=0.939163;GORILLA_FST=0.538992;ORANG_VST=0.117958;SHARED=orangutan,gorilla,chimpanzee,.,.;HUMAN_APE_FST=1;AN=90;CEXON=ZSCAN26;HUMAN_AND_CHIMP_FST=0.603372</t>
  </si>
  <si>
    <t>chr6_28278112_INS_chimpanzee_000011F_1_30298888_quiver_pilon_1297484_1300076</t>
  </si>
  <si>
    <t>1509238</t>
  </si>
  <si>
    <t>1510195</t>
  </si>
  <si>
    <t>GPX6</t>
  </si>
  <si>
    <t>18729</t>
  </si>
  <si>
    <t>CHIMP_VST=.;AC=32;CHIMP_AF=0;QEND=28485525;HUMAN_AVG_CNF=.;TSTART=1509238;LBK_CNF=.;BHCONDEL=NO;SVLEN=-957;LOS_CNF=.;EXONDIST=18729;DHCONDEL=3358014;SVTYPE=DEL;CIPOS=-5,5;CHIMP_FST=0.523724;STRAND=0;REPPARENT=LTR/ERVL-MaLR,LINE/L1,SINE/Alu;CHIMP_AVG_CNF=.;BNSVLEN=.;DENISOVA_CNF=.;AF=0.355556;GORILLA_VST=.;END=1510195;REPLEN=189,747,14;TEND=1510195;QSTART=28484568;NEAN_CNF=.;REPSTART=1509207,1509434,1510181;GORILLA_AF=0;SOURCE=chimpanzee;HUMAN_AF=.;CHCONDEL=chr6:25126506-25126553;ORANG_FST=0.521433;BNS=NO;ORANG_AF=0;NS=45;LINEAGE=polymorphic;QCONTIG=chr6;REPTYPE=MLT1G1,L1MCa,AluSx;HUMAN_AND_CHIMP_VST=.;CIEND=-5,5;BNOSCORE=.;BNID=.;UNMASKEDWSSD=0;ORANG_AVG_CNF=.;GORILLA_AVG_CNF=.;HUMAN_APE_VST=.;GORILLA_FST=0.538992;ORANG_VST=.;SHARED=.,gorilla,chimpanzee,.,.;HUMAN_APE_FST=1;AN=90;CEXON=GPX6;HUMAN_AND_CHIMP_FST=0.603372</t>
  </si>
  <si>
    <t>chr6_28484568_INS_chimpanzee_000011F_1_30298888_quiver_pilon_1509238_1510195</t>
  </si>
  <si>
    <t>1510445</t>
  </si>
  <si>
    <t>1514717</t>
  </si>
  <si>
    <t>18480</t>
  </si>
  <si>
    <t>CHIMP_VST=0.144387;AC=0;CHIMP_AF=0;QEND=28489089;HUMAN_AVG_CNF=0;TSTART=1510445;LBK_CNF=0.000;BHCONDEL=NO;SVLEN=-4272;LOS_CNF=0.000;EXONDIST=18480;DHCONDEL=3358263;SVTYPE=DEL;CIPOS=-5,5;CHIMP_FST=.;STRAND=0;REPPARENT=SINE/Alu,LINE/L1,Simple_repeat,SINE/Alu,LINE/L1,SINE/Alu,LINE/L1,SINE/Alu,LINE/L1,Low_complexity,SINE/Alu;CHIMP_AVG_CNF=2.1;BNSVLEN=7134;DENISOVA_CNF=0.000;AF=0;GORILLA_VST=0.0973932;END=1514717;REPLEN=33,2184,24,302,16,312,29,130,491,21,241;TEND=1514717;QSTART=28484817;NEAN_CNF=0.000;REPSTART=1510181,1510478,1512662,1512687,1512995,1513011,1513323,1513352,1513482,1514455,1514476;GORILLA_AF=0;SOURCE=chimpanzee;HUMAN_AF=.;CHCONDEL=chr6:25126506-25126553;ORANG_FST=.;BNS=YES;ORANG_AF=0;NS=45;LINEAGE=human_specific;QCONTIG=chr6;REPTYPE=AluSx,L1MCa,(TC)n,AluY,L1MCa,AluSx,L1MCa,FLAM_C,L1MCa,AT_rich,AluJb;HUMAN_AND_CHIMP_VST=0.372342;CIEND=-5,5;BNOSCORE=718.134665965281;BNID=ID:2313;UNMASKEDWSSD=387;ORANG_AVG_CNF=2.12;GORILLA_AVG_CNF=2.06;HUMAN_APE_VST=0.953177;GORILLA_FST=.;ORANG_VST=0.137139;SHARED=orangutan,gorilla,chimpanzee,.,.;HUMAN_APE_FST=.;AN=72;CEXON=GPX6;HUMAN_AND_CHIMP_FST=.</t>
  </si>
  <si>
    <t>chr6_28484817_INS_chimpanzee_000011F_1_30298888_quiver_pilon_1510445_1514717</t>
  </si>
  <si>
    <t>1605315</t>
  </si>
  <si>
    <t>1605578</t>
  </si>
  <si>
    <t>ZBED9</t>
  </si>
  <si>
    <t>160</t>
  </si>
  <si>
    <t>CHIMP_VST=0.0954757;AC=32;CHIMP_AF=0;QEND=28574748;HUMAN_AVG_CNF=0;TSTART=1605315;LBK_CNF=0.000;BHCONDEL=NO;SVLEN=-263;LOS_CNF=0.000;EXONDIST=160;DHCONDEL=3447931;SVTYPE=DEL;CIPOS=-5,5;CHIMP_FST=0.523724;STRAND=0;REPPARENT=.;CHIMP_AVG_CNF=1.91;BNSVLEN=.;DENISOVA_CNF=0.000;AF=0.355556;GORILLA_VST=0.076236;END=1605578;REPLEN=.;TEND=1605578;QSTART=28574485;NEAN_CNF=0.000;REPSTART=.;GORILLA_AF=0;SOURCE=chimpanzee;HUMAN_AF=.;CHCONDEL=chr6:25126506-25126553;ORANG_FST=0.521433;BNS=NO;ORANG_AF=0;NS=45;LINEAGE=human_specific;QCONTIG=chr6;REPTYPE=.;HUMAN_AND_CHIMP_VST=0.418576;CIEND=-5,5;BNOSCORE=.;BNID=.;UNMASKEDWSSD=180;ORANG_AVG_CNF=2.18;GORILLA_AVG_CNF=1.93;HUMAN_APE_VST=0.910368;GORILLA_FST=0.538992;ORANG_VST=0.16531;SHARED=orangutan,gorilla,chimpanzee,.,.;HUMAN_APE_FST=1;AN=90;CEXON=ZBED9;HUMAN_AND_CHIMP_FST=0.603372</t>
  </si>
  <si>
    <t>chr6_28574485_INS_chimpanzee_000011F_1_30298888_quiver_pilon_1605315_1605578</t>
  </si>
  <si>
    <t>1743731</t>
  </si>
  <si>
    <t>1744553</t>
  </si>
  <si>
    <t>RPSAP2</t>
  </si>
  <si>
    <t>19168</t>
  </si>
  <si>
    <t>CHIMP_VST=.;AC=28;CHIMP_AF=0;QEND=28713672;HUMAN_AVG_CNF=.;TSTART=1743731;LBK_CNF=.;BHCONDEL=NO;SVLEN=-822;LOS_CNF=.;EXONDIST=19168;DHCONDEL=3586296;SVTYPE=DEL;CIPOS=-5,5;CHIMP_FST=.;STRAND=0;REPPARENT=Low_complexity,Simple_repeat,Simple_repeat,Low_complexity,Low_complexity;CHIMP_AVG_CNF=.;BNSVLEN=.;DENISOVA_CNF=.;AF=0.583333;GORILLA_VST=.;END=1744553;REPLEN=158,110,183,225,17;TEND=1744553;QSTART=28712850;NEAN_CNF=.;REPSTART=1743621,1743890,1744128,1744311,1744536;GORILLA_AF=0;SOURCE=chimpanzee;HUMAN_AF=.;CHCONDEL=chr6:25126506-25126553;ORANG_FST=.;BNS=NO;ORANG_AF=0;NS=45;LINEAGE=polymorphic;QCONTIG=chr6;REPTYPE=AT_rich,(TATG)n,(CATATA)n,AT_rich,A-rich;HUMAN_AND_CHIMP_VST=.;CIEND=-5,5;BNOSCORE=.;BNID=.;UNMASKEDWSSD=0;ORANG_AVG_CNF=.;GORILLA_AVG_CNF=.;HUMAN_APE_VST=.;GORILLA_FST=.;ORANG_VST=.;SHARED=.,gorilla,chimpanzee,.,.;HUMAN_APE_FST=0.876923;AN=48;CEXON=RPSAP2;HUMAN_AND_CHIMP_FST=.</t>
  </si>
  <si>
    <t>chr6_28712850_INS_chimpanzee_000011F_1_30298888_quiver_pilon_1743731_1744553</t>
  </si>
  <si>
    <t>1889079</t>
  </si>
  <si>
    <t>1890017</t>
  </si>
  <si>
    <t>RPL13P</t>
  </si>
  <si>
    <t>71</t>
  </si>
  <si>
    <t>CHIMP_VST=0.198577;AC=32;CHIMP_AF=0;QEND=28863057;HUMAN_AVG_CNF=0;TSTART=1889079;LBK_CNF=0.000;BHCONDEL=NO;SVLEN=-938;LOS_CNF=0.000;EXONDIST=71;DHCONDEL=3735565;SVTYPE=DEL;CIPOS=-5,5;CHIMP_FST=0.523724;STRAND=0;REPPARENT=DNA/hAT-Tip100,LTR/ERV1,SINE/Alu,LTR/ERV1;CHIMP_AVG_CNF=1.98;BNSVLEN=.;DENISOVA_CNF=0.000;AF=0.355556;GORILLA_VST=0.0649727;END=1890017;REPLEN=192,137,296,17;TEND=1890017;QSTART=28862119;NEAN_CNF=0.000;REPSTART=1889371,1889567,1889704,1890000;GORILLA_AF=0;SOURCE=chimpanzee;HUMAN_AF=.;CHCONDEL=chr6:25126506-25126553;ORANG_FST=0.521433;BNS=NO;ORANG_AF=0;NS=45;LINEAGE=human_specific;QCONTIG=chr6;REPTYPE=MER115,MER50,AluY,MER50;HUMAN_AND_CHIMP_VST=0.286332;CIEND=-5,5;BNOSCORE=.;BNID=.;UNMASKEDWSSD=256;ORANG_AVG_CNF=1.83;GORILLA_AVG_CNF=1.72;HUMAN_APE_VST=0.917799;GORILLA_FST=0.538992;ORANG_VST=0.109172;SHARED=orangutan,gorilla,chimpanzee,.,.;HUMAN_APE_FST=1;AN=90;CEXON=RPL13P;HUMAN_AND_CHIMP_FST=0.603372</t>
  </si>
  <si>
    <t>chr6_28862119_INS_chimpanzee_000011F_1_30298888_quiver_pilon_1889079_1890017</t>
  </si>
  <si>
    <t>1923113</t>
  </si>
  <si>
    <t>1929453</t>
  </si>
  <si>
    <t>HCG14</t>
  </si>
  <si>
    <t>CHIMP_VST=0.192488;AC=28;CHIMP_AF=0;QEND=28901367;HUMAN_AVG_CNF=0;TSTART=1923113;LBK_CNF=0.000;BHCONDEL=NO;SVLEN=-6340;LOS_CNF=0.000;EXONDIST=1504;DHCONDEL=3768473;SVTYPE=DEL;CIPOS=-5,5;CHIMP_FST=0.465068;STRAND=0;REPPARENT=SINE/Alu,LTR/ERV1,LTR/ERV1,LTR/ERV1,LTR/ERV1,LTR/ERV1,LTR/ERV1,LTR/ERV1,SINE/Alu,LTR/ERV1,SINE/Alu,LTR/ERV1,SINE/Alu,SINE/Alu,SINE/Alu,Low_complexity,LINE/L2,SINE/Alu;CHIMP_AVG_CNF=2.18;BNSVLEN=6445;DENISOVA_CNF=0.000;AF=0.311111;GORILLA_VST=0.0736044;END=1929453;REPLEN=53,363,461,209,128,431,360,219,306,103,260,397,323,299,272,36,117,199;TEND=1929453;QSTART=28895027;NEAN_CNF=0.000;REPSTART=1922834,1923166,1923706,1924359,1924568,1924696,1925127,1925487,1925732,1926196,1926349,1926846,1927254,1927846,1928309,1928765,1929037,1929254;GORILLA_AF=0;SOURCE=chimpanzee;HUMAN_AF=.;CHCONDEL=chr6:25126506-25126553;ORANG_FST=0.461551;BNS=YES;ORANG_AF=0;NS=45;LINEAGE=human_specific;QCONTIG=chr6;REPTYPE=AluY,LTR38A1,LTR2,LTR54B,MER31A,LTR54B,MER31A,LTR54B,AluSx,LTR37A,AluJb,MER4E,AluSx,AluSx,AluSx,AT_rich,L2a,AluSx;HUMAN_AND_CHIMP_VST=0.307183;CIEND=-5,5;BNOSCORE=0.862338678138443;BNID=ID:2315;UNMASKEDWSSD=857;ORANG_AVG_CNF=2.04;GORILLA_AVG_CNF=1.95;HUMAN_APE_VST=0.940927;GORILLA_FST=0.482473;ORANG_VST=0.114533;SHARED=orangutan,gorilla,chimpanzee,.,.;HUMAN_APE_FST=0.881892;AN=90;CEXON=HCG14;HUMAN_AND_CHIMP_FST=0.526427</t>
  </si>
  <si>
    <t>chr6_28895027_INS_chimpanzee_000011F_1_30298888_quiver_pilon_1923113_1929453</t>
  </si>
  <si>
    <t>2402612</t>
  </si>
  <si>
    <t>2404026</t>
  </si>
  <si>
    <t>OR12D2</t>
  </si>
  <si>
    <t>8624</t>
  </si>
  <si>
    <t>CHIMP_VST=0.122719;AC=32;CHIMP_AF=0;QEND=29389346;HUMAN_AVG_CNF=0;TSTART=2402612;LBK_CNF=0.000;BHCONDEL=NO;SVLEN=-1414;LOS_CNF=0.000;EXONDIST=8624;DHCONDEL=4261378;SVTYPE=DEL;CIPOS=-5,5;CHIMP_FST=0.523724;STRAND=0;REPPARENT=LINE/L2;CHIMP_AVG_CNF=2.58;BNSVLEN=.;DENISOVA_CNF=0.000;AF=0.355556;GORILLA_VST=0.110509;END=2404026;REPLEN=1255;TEND=2404026;QSTART=29387932;NEAN_CNF=0.000;REPSTART=2402077;GORILLA_AF=0;SOURCE=chimpanzee;HUMAN_AF=.;CHCONDEL=chr6:25126506-25126553;ORANG_FST=0.521433;BNS=NO;ORANG_AF=0;NS=45;LINEAGE=human_specific;QCONTIG=chr6;REPTYPE=L2a;HUMAN_AND_CHIMP_VST=0.3612;CIEND=-5,5;BNOSCORE=.;BNID=.;UNMASKEDWSSD=123;ORANG_AVG_CNF=2.61;GORILLA_AVG_CNF=2.66;HUMAN_APE_VST=0.890602;GORILLA_FST=0.538992;ORANG_VST=0.121397;SHARED=orangutan,gorilla,chimpanzee,.,.;HUMAN_APE_FST=1;AN=90;CEXON=OR12D2;HUMAN_AND_CHIMP_FST=0.603372</t>
  </si>
  <si>
    <t>chr6_29387932_INS_chimpanzee_000011F_1_30298888_quiver_pilon_2402612_2404026</t>
  </si>
  <si>
    <t>3162337</t>
  </si>
  <si>
    <t>3163758</t>
  </si>
  <si>
    <t>TRIM26</t>
  </si>
  <si>
    <t>1070</t>
  </si>
  <si>
    <t>CHIMP_VST=.;AC=30;CHIMP_AF=0;QEND=30184807;HUMAN_AVG_CNF=.;TSTART=3162337;LBK_CNF=.;BHCONDEL=NO;SVLEN=-1421;LOS_CNF=.;EXONDIST=1070;DHCONDEL=5056832;SVTYPE=DEL;CIPOS=-5,5;CHIMP_FST=0.494594;STRAND=0;REPPARENT=SINE/Alu,LINE/L1,SINE/Alu,LINE/L1;CHIMP_AVG_CNF=.;BNSVLEN=1124;DENISOVA_CNF=.;AF=0.333333;GORILLA_VST=.;END=3163758;REPLEN=156,129,269,791;TEND=3163758;QSTART=30183386;NEAN_CNF=.;REPSTART=3162177,3162493,3162627,3162967;GORILLA_AF=0;SOURCE=chimpanzee;HUMAN_AF=.;CHCONDEL=chr6:25126506-25126553;ORANG_FST=0.491647;BNS=YES;ORANG_AF=0;NS=45;LINEAGE=human_specific;QCONTIG=chr6;REPTYPE=AluJb,HAL1,AluJb,HAL1;HUMAN_AND_CHIMP_VST=.;CIEND=-5,5;BNOSCORE=34.6597249508841;BNID=ID:2321;UNMASKEDWSSD=0;ORANG_AVG_CNF=.;GORILLA_AVG_CNF=.;HUMAN_APE_VST=.;GORILLA_FST=0.511036;ORANG_VST=.;SHARED=orangutan,gorilla,chimpanzee,.,.;HUMAN_APE_FST=0.941159;AN=90;CEXON=TRIM26;HUMAN_AND_CHIMP_FST=0.564826</t>
  </si>
  <si>
    <t>chr6_30183386_INS_chimpanzee_000011F_1_30298888_quiver_pilon_3162337_3163758</t>
  </si>
  <si>
    <t>3250160</t>
  </si>
  <si>
    <t>3250472</t>
  </si>
  <si>
    <t>HLA-L</t>
  </si>
  <si>
    <t>3600</t>
  </si>
  <si>
    <t>CHIMP_VST=.;AC=28;CHIMP_AF=0;QEND=30270864;HUMAN_AVG_CNF=.;TSTART=3250160;LBK_CNF=.;BHCONDEL=NO;SVLEN=-312;LOS_CNF=.;EXONDIST=3600;DHCONDEL=5143998;SVTYPE=DEL;CIPOS=-5,5;CHIMP_FST=0.465068;STRAND=0;REPPARENT=LINE/L1,LINE/L1;CHIMP_AVG_CNF=.;BNSVLEN=.;DENISOVA_CNF=.;AF=0.311111;GORILLA_VST=.;END=3250472;REPLEN=89,231;TEND=3250472;QSTART=30270552;NEAN_CNF=.;REPSTART=3249777,3250241;GORILLA_AF=0;SOURCE=chimpanzee;HUMAN_AF=.;CHCONDEL=chr6:25126506-25126553;ORANG_FST=0.461551;BNS=NO;ORANG_AF=0;NS=45;LINEAGE=human_specific;QCONTIG=chr6;REPTYPE=L1M3,L1MA9;HUMAN_AND_CHIMP_VST=.;CIEND=-5,5;BNOSCORE=.;BNID=.;UNMASKEDWSSD=0;ORANG_AVG_CNF=.;GORILLA_AVG_CNF=.;HUMAN_APE_VST=.;GORILLA_FST=0.482473;ORANG_VST=.;SHARED=orangutan,gorilla,chimpanzee,.,.;HUMAN_APE_FST=0.881892;AN=90;CEXON=HLA-L;HUMAN_AND_CHIMP_FST=0.526427</t>
  </si>
  <si>
    <t>chr6_30270552_INS_chimpanzee_000011F_1_30298888_quiver_pilon_3250160_3250472</t>
  </si>
  <si>
    <t>4123673</t>
  </si>
  <si>
    <t>4124595</t>
  </si>
  <si>
    <t>PSORS1C3</t>
  </si>
  <si>
    <t>726</t>
  </si>
  <si>
    <t>CHIMP_VST=0.226849;AC=32;CHIMP_AF=0;QEND=31175919;HUMAN_AVG_CNF=0;TSTART=4123673;LBK_CNF=0.000;BHCONDEL=NO;SVLEN=-922;LOS_CNF=0.000;EXONDIST=726;DHCONDEL=6048443;SVTYPE=DEL;CIPOS=-5,5;CHIMP_FST=0.523724;STRAND=0;REPPARENT=SINE/Alu,SINE/Alu,Low_complexity;CHIMP_AVG_CNF=2.06;BNSVLEN=.;DENISOVA_CNF=0.000;AF=0.355556;GORILLA_VST=0.0955189;END=4124595;REPLEN=90,307,44;TEND=4124595;QSTART=31174997;NEAN_CNF=0.000;REPSTART=4123576,4123858,4124208;GORILLA_AF=0;SOURCE=chimpanzee;HUMAN_AF=.;CHCONDEL=chr6:25126506-25126553;ORANG_FST=0.521433;BNS=NO;ORANG_AF=0;NS=45;LINEAGE=human_specific;QCONTIG=chr6;REPTYPE=AluSx,AluSx,GA-rich;HUMAN_AND_CHIMP_VST=0.249381;CIEND=-5,5;BNOSCORE=.;BNID=.;UNMASKEDWSSD=307;ORANG_AVG_CNF=1.71;GORILLA_AVG_CNF=1.86;HUMAN_APE_VST=0.898869;GORILLA_FST=0.538992;ORANG_VST=0.0813403;SHARED=orangutan,gorilla,chimpanzee,.,.;HUMAN_APE_FST=1;AN=90;CEXON=PSORS1C3;HUMAN_AND_CHIMP_FST=0.603372</t>
  </si>
  <si>
    <t>chr6_31174997_INS_chimpanzee_000011F_1_30298888_quiver_pilon_4123673_4124595</t>
  </si>
  <si>
    <t>4129073</t>
  </si>
  <si>
    <t>4133039</t>
  </si>
  <si>
    <t>POU5F1</t>
  </si>
  <si>
    <t>1137</t>
  </si>
  <si>
    <t>CHIMP_VST=0.163477;AC=32;CHIMP_AF=0;QEND=31183449;HUMAN_AVG_CNF=0;TSTART=4129073;LBK_CNF=0.000;BHCONDEL=NO;SVLEN=-3966;LOS_CNF=0.000;EXONDIST=1137;DHCONDEL=6052929;SVTYPE=DEL;CIPOS=-5,5;CHIMP_FST=0.523724;STRAND=0;REPPARENT=SINE/Alu,SINE/Alu,SINE/Alu,SINE/Alu,SINE/Alu,SINE/Alu,SINE/Alu,Simple_repeat,SINE/Alu,SINE/Alu,SINE/Alu,SINE/Alu,SINE/Alu,SINE/Alu,SINE/Alu,SINE/Alu,SINE/Alu;CHIMP_AVG_CNF=1.7;BNSVLEN=5127;DENISOVA_CNF=0.000;AF=0.355556;GORILLA_VST=0.218832;END=4133039;REPLEN=89,249,159,297,310,177,124,24,146,309,307,11,313,299,297,136,317;TEND=4133039;QSTART=31179483;NEAN_CNF=0.000;REPSTART=4129373,4129462,4129712,4129875,4130202,4130512,4130689,4130820,4130856,4131002,4131315,4131622,4131633,4131946,4132248,4132545,4132692;GORILLA_AF=0;SOURCE=chimpanzee;HUMAN_AF=.;CHCONDEL=chr6:25126506-25126553;ORANG_FST=0.521433;BNS=YES;ORANG_AF=0;NS=45;LINEAGE=human_specific;QCONTIG=chr6;REPTYPE=AluSx,AluSx,AluJb,AluSx,AluSx,AluSx,AluSx,(CAAAA)n,AluSx,AluSx,AluSx,AluSx,AluY,AluSx,AluY,AluSx,AluSx;HUMAN_AND_CHIMP_VST=0.304333;CIEND=-5,5;BNOSCORE=148.237215440449;BNID=ID:2324;UNMASKEDWSSD=129;ORANG_AVG_CNF=1.38;GORILLA_AVG_CNF=1.9;HUMAN_APE_VST=0.883912;GORILLA_FST=0.538992;ORANG_VST=0.0766156;SHARED=orangutan,gorilla,chimpanzee,.,.;HUMAN_APE_FST=1;AN=90;CEXON=POU5F1;HUMAN_AND_CHIMP_FST=0.603372</t>
  </si>
  <si>
    <t>chr6_31179483_INS_chimpanzee_000011F_1_30298888_quiver_pilon_4129073_4133039</t>
  </si>
  <si>
    <t>4552573</t>
  </si>
  <si>
    <t>4553053</t>
  </si>
  <si>
    <t>LY6G5C</t>
  </si>
  <si>
    <t>136</t>
  </si>
  <si>
    <t>CHIMP_VST=.;AC=32;CHIMP_AF=0;QEND=31682577;HUMAN_AVG_CNF=.;TSTART=4552573;LBK_CNF=.;BHCONDEL=NO;SVLEN=-480;LOS_CNF=.;EXONDIST=136;DHCONDEL=6555543;SVTYPE=DEL;CIPOS=-5,5;CHIMP_FST=0.523724;STRAND=0;REPPARENT=SINE/Alu,SINE/Alu,SINE/Alu;CHIMP_AVG_CNF=.;BNSVLEN=.;DENISOVA_CNF=.;AF=0.355556;GORILLA_VST=.;END=4553053;REPLEN=168,245,12;TEND=4553053;QSTART=31682097;NEAN_CNF=.;REPSTART=4552425,4552750,4553041;GORILLA_AF=0;SOURCE=chimpanzee;HUMAN_AF=.;CHCONDEL=chr6:25126506-25126553;ORANG_FST=0.521433;BNS=NO;ORANG_AF=0;NS=45;LINEAGE=human_specific;QCONTIG=chr6;REPTYPE=AluSx,AluJb,AluSx;HUMAN_AND_CHIMP_VST=.;CIEND=-5,5;BNOSCORE=.;BNID=.;UNMASKEDWSSD=0;ORANG_AVG_CNF=.;GORILLA_AVG_CNF=.;HUMAN_APE_VST=.;GORILLA_FST=0.538992;ORANG_VST=.;SHARED=orangutan,gorilla,chimpanzee,.,.;HUMAN_APE_FST=1;AN=90;CEXON=LY6G5C;HUMAN_AND_CHIMP_FST=0.603372</t>
  </si>
  <si>
    <t>chr6_31682097_INS_chimpanzee_000011F_1_30298888_quiver_pilon_4552573_4553053</t>
  </si>
  <si>
    <t>4726343</t>
  </si>
  <si>
    <t>4730502</t>
  </si>
  <si>
    <t>NEU1</t>
  </si>
  <si>
    <t>1</t>
  </si>
  <si>
    <t>CHIMP_VST=0.206506;AC=32;CHIMP_AF=0;QEND=31861818;HUMAN_AVG_CNF=0;TSTART=4726343;LBK_CNF=0.000;BHCONDEL=NO;SVLEN=-4159;LOS_CNF=0.000;EXONDIST=1;DHCONDEL=6731105;SVTYPE=DEL;CIPOS=-5,5;CHIMP_FST=0.523724;STRAND=0;REPPARENT=LINE/CR1,SINE/Alu,LINE/CR1,SINE/Alu,LINE/CR1,LINE/L1,SINE/Alu,SINE/Alu,SINE/Alu,LINE/L1,SINE/Alu,LINE/L1,SINE/Alu,Simple_repeat,SINE/Alu,LINE/L1,SINE/Alu,LINE/L1,LTR/ERVL,LINE/L1,SINE/Alu,SINE/Alu;CHIMP_AVG_CNF=2.65;BNSVLEN=2592;DENISOVA_CNF=0.000;AF=0.355556;GORILLA_VST=0.0523164;END=4730502;REPLEN=16,308,48,286,108,107,161,314,136,512,124,167,226,23,124,27,307,41,39,146,292,303;TEND=4730502;QSTART=31857659;NEAN_CNF=0.000;REPSTART=4726266,4726359,4726667,4726715,4727001,4727224,4727331,4727501,4727815,4727951,4728463,4728587,4728764,4728990,4729013,4729137,4729164,4729471,4729512,4729551,4729887,4730179;GORILLA_AF=0;SOURCE=chimpanzee;HUMAN_AF=.;CHCONDEL=chr6:25126506-25126553;ORANG_FST=0.521433;BNS=YES;ORANG_AF=0;NS=45;LINEAGE=polymorphic;QCONTIG=chr6;REPTYPE=L3,AluY,L3,AluJb,L3,L1MC5a,AluSx,AluSx,AluSx,L1MC5a,FLAM_C,L1MC5a,AluSx,(TTTA)n,AluSx,L1MC5a,AluY,L1MC5a,LTR82A,L1MC5a,AluSx,AluY;HUMAN_AND_CHIMP_VST=0.198757;CIEND=-5,5;BNOSCORE=363.72226336839;BNID=ID:2325;UNMASKEDWSSD=128;ORANG_AVG_CNF=2.23;GORILLA_AVG_CNF=2.18;HUMAN_APE_VST=0.782323;GORILLA_FST=0.538992;ORANG_VST=0.069772;SHARED=.,gorilla,chimpanzee,.,.;HUMAN_APE_FST=1;AN=90;CEXON=NEU1;HUMAN_AND_CHIMP_FST=0.603372</t>
  </si>
  <si>
    <t>chr6_31857659_INS_chimpanzee_000011F_1_30298888_quiver_pilon_4726343_4730502</t>
  </si>
  <si>
    <t>5046873</t>
  </si>
  <si>
    <t>5047300</t>
  </si>
  <si>
    <t>PPT2,PPT2-EGFL8</t>
  </si>
  <si>
    <t>934</t>
  </si>
  <si>
    <t>CHIMP_VST=.;AC=31;CHIMP_AF=0;QEND=32162062;HUMAN_AVG_CNF=.;TSTART=5046873;LBK_CNF=.;BHCONDEL=NO;SVLEN=-427;LOS_CNF=.;EXONDIST=934;DHCONDEL=7035081;SVTYPE=DEL;CIPOS=-5,5;CHIMP_FST=0.509211;STRAND=0;REPPARENT=SINE/Alu,LINE/L1,SINE/Alu;CHIMP_AVG_CNF=.;BNSVLEN=.;DENISOVA_CNF=.;AF=0.344444;GORILLA_VST=.;END=5047300;REPLEN=240,134,47;TEND=5047300;QSTART=32161635;NEAN_CNF=.;REPSTART=5046818,5047113,5047253;GORILLA_AF=0;SOURCE=chimpanzee;HUMAN_AF=.;CHCONDEL=chr6:25126506-25126553;ORANG_FST=0.506581;BNS=NO;ORANG_AF=0;NS=45;LINEAGE=human_specific;QCONTIG=chr6;REPTYPE=AluSx,L1MC4,AluSx;HUMAN_AND_CHIMP_VST=.;CIEND=-5,5;BNOSCORE=.;BNID=.;UNMASKEDWSSD=0;ORANG_AVG_CNF=.;GORILLA_AVG_CNF=.;HUMAN_APE_VST=.;GORILLA_FST=0.525092;ORANG_VST=.;SHARED=orangutan,gorilla,chimpanzee,.,.;HUMAN_APE_FST=0.970635;AN=90;CEXON=PPT2,PPT2-EGFL8;HUMAN_AND_CHIMP_FST=0.584083</t>
  </si>
  <si>
    <t>chr6_32161635_INS_chimpanzee_000011F_1_30298888_quiver_pilon_5046873_5047300</t>
  </si>
  <si>
    <t>6356438</t>
  </si>
  <si>
    <t>6357434</t>
  </si>
  <si>
    <t>LYPLA2P1</t>
  </si>
  <si>
    <t>5448</t>
  </si>
  <si>
    <t>CHIMP_VST=.;AC=32;CHIMP_AF=0;QEND=33372688;HUMAN_AVG_CNF=.;TSTART=6356438;LBK_CNF=.;BHCONDEL=NO;SVLEN=-996;LOS_CNF=.;EXONDIST=5448;DHCONDEL=8245138;SVTYPE=DEL;CIPOS=-5,5;CHIMP_FST=0.523724;STRAND=0;REPPARENT=SINE/Alu,SINE/Alu,LINE/L1,SINE/Alu,SINE/Alu;CHIMP_AVG_CNF=.;BNSVLEN=.;DENISOVA_CNF=.;AF=0.355556;GORILLA_VST=.;END=6357434;REPLEN=221,173,145,9,303;TEND=6357434;QSTART=33371692;NEAN_CNF=.;REPSTART=6356374,6356659,6357174,6357425,6356834;GORILLA_AF=0;SOURCE=chimpanzee;HUMAN_AF=.;CHCONDEL=chr6:25126506-25126553;ORANG_FST=0.521433;BNS=NO;ORANG_AF=0;NS=45;LINEAGE=polymorphic;QCONTIG=chr6;REPTYPE=AluY,AluSx,L1ME4b,AluSx,AluSx;HUMAN_AND_CHIMP_VST=.;CIEND=-5,5;BNOSCORE=.;BNID=.;UNMASKEDWSSD=0;ORANG_AVG_CNF=.;GORILLA_AVG_CNF=.;HUMAN_APE_VST=.;GORILLA_FST=0.538992;ORANG_VST=.;SHARED=orangutan,.,chimpanzee,.,.;HUMAN_APE_FST=1;AN=90;CEXON=LYPLA2P1;HUMAN_AND_CHIMP_FST=0.603372</t>
  </si>
  <si>
    <t>chr6_33371692_INS_chimpanzee_000011F_1_30298888_quiver_pilon_6356438_6357434</t>
  </si>
  <si>
    <t>6913036</t>
  </si>
  <si>
    <t>6913141</t>
  </si>
  <si>
    <t>RP3-468B3.2</t>
  </si>
  <si>
    <t>9051</t>
  </si>
  <si>
    <t>CHIMP_VST=.;AC=32;CHIMP_AF=0;QEND=33936788;HUMAN_AVG_CNF=.;TSTART=6913036;LBK_CNF=.;BHCONDEL=NO;SVLEN=-105;LOS_CNF=.;EXONDIST=9051;DHCONDEL=8810129;SVTYPE=DEL;CIPOS=-5,5;CHIMP_FST=0.523724;STRAND=0;REPPARENT=SINE/MIR;CHIMP_AVG_CNF=.;BNSVLEN=.;DENISOVA_CNF=.;AF=0.355556;GORILLA_VST=.;END=6913141;REPLEN=56;TEND=6913141;QSTART=33936683;NEAN_CNF=.;REPSTART=6913085;GORILLA_AF=0;SOURCE=chimpanzee;HUMAN_AF=.;CHCONDEL=chr6:25126506-25126553;ORANG_FST=0.521433;BNS=NO;ORANG_AF=0;NS=45;LINEAGE=human_specific;QCONTIG=chr6;REPTYPE=MIR;HUMAN_AND_CHIMP_VST=.;CIEND=-5,5;BNOSCORE=.;BNID=.;UNMASKEDWSSD=13;ORANG_AVG_CNF=.;GORILLA_AVG_CNF=.;HUMAN_APE_VST=.;GORILLA_FST=0.538992;ORANG_VST=.;SHARED=orangutan,gorilla,chimpanzee,.,.;HUMAN_APE_FST=1;AN=90;CEXON=RP3-468B3.2;HUMAN_AND_CHIMP_FST=0.603372</t>
  </si>
  <si>
    <t>chr6_33936683_INS_chimpanzee_000011F_1_30298888_quiver_pilon_6913036_6913141</t>
  </si>
  <si>
    <t>7575232</t>
  </si>
  <si>
    <t>7576481</t>
  </si>
  <si>
    <t>C6orf106</t>
  </si>
  <si>
    <t>3189</t>
  </si>
  <si>
    <t>CHIMP_VST=0.14675;AC=32;CHIMP_AF=0;QEND=34604616;HUMAN_AVG_CNF=0;TSTART=7575232;LBK_CNF=0.000;BHCONDEL=NO;SVLEN=-1249;LOS_CNF=0.000;EXONDIST=3189;DHCONDEL=9476813;SVTYPE=DEL;CIPOS=-5,5;CHIMP_FST=0.523724;STRAND=0;REPPARENT=SINE/Alu,SINE/MIR,SINE/Alu;CHIMP_AVG_CNF=2.2;BNSVLEN=1217;DENISOVA_CNF=0.000;AF=0.355556;GORILLA_VST=0.0887455;END=7576481;REPLEN=185,103,9;TEND=7576481;QSTART=34603367;NEAN_CNF=0.000;REPSTART=7575104,7575826,7576472;GORILLA_AF=0;SOURCE=chimpanzee;HUMAN_AF=.;CHCONDEL=chr6:25126506-25126553;ORANG_FST=0.521433;BNS=YES;ORANG_AF=0;NS=45;LINEAGE=human_specific;QCONTIG=chr6;REPTYPE=AluSx,MIRb,AluJb;HUMAN_AND_CHIMP_VST=0.374114;CIEND=-5,5;BNOSCORE=0.415247364152474;BNID=ID:2335;UNMASKEDWSSD=721;ORANG_AVG_CNF=2.24;GORILLA_AVG_CNF=2.12;HUMAN_APE_VST=0.961363;GORILLA_FST=0.538992;ORANG_VST=0.142858;SHARED=orangutan,gorilla,chimpanzee,.,.;HUMAN_APE_FST=1;AN=90;CEXON=C6orf106;HUMAN_AND_CHIMP_FST=0.603372</t>
  </si>
  <si>
    <t>chr6_34603367_INS_chimpanzee_000011F_1_30298888_quiver_pilon_7575232_7576481</t>
  </si>
  <si>
    <t>7694112</t>
  </si>
  <si>
    <t>7694291</t>
  </si>
  <si>
    <t>RP11-140K17.2</t>
  </si>
  <si>
    <t>4698</t>
  </si>
  <si>
    <t>CHIMP_VST=0.165948;AC=30;CHIMP_AF=0;QEND=34720818;HUMAN_AVG_CNF=0;TSTART=7694112;LBK_CNF=0.000;BHCONDEL=NO;SVLEN=-179;LOS_CNF=0.000;EXONDIST=4698;DHCONDEL=9594085;SVTYPE=DEL;CIPOS=-5,5;CHIMP_FST=0.494594;STRAND=0;REPPARENT=.;CHIMP_AVG_CNF=2;BNSVLEN=.;DENISOVA_CNF=0.000;AF=0.333333;GORILLA_VST=0.0409727;END=7694291;REPLEN=.;TEND=7694291;QSTART=34720639;NEAN_CNF=0.000;REPSTART=.;GORILLA_AF=0;SOURCE=chimpanzee;HUMAN_AF=.;CHCONDEL=chr6:25126506-25126553;ORANG_FST=0.491647;BNS=NO;ORANG_AF=0;NS=45;LINEAGE=human_specific;QCONTIG=chr6;REPTYPE=.;HUMAN_AND_CHIMP_VST=0.304325;CIEND=-5,5;BNOSCORE=.;BNID=.;UNMASKEDWSSD=179;ORANG_AVG_CNF=2.01;GORILLA_AVG_CNF=1.71;HUMAN_APE_VST=0.888988;GORILLA_FST=0.511036;ORANG_VST=0.131039;SHARED=orangutan,gorilla,chimpanzee,.,.;HUMAN_APE_FST=0.941159;AN=90;CEXON=RP11-140K17.2;HUMAN_AND_CHIMP_FST=0.564826</t>
  </si>
  <si>
    <t>chr6_34720639_INS_chimpanzee_000011F_1_30298888_quiver_pilon_7694112_7694291</t>
  </si>
  <si>
    <t>8532494</t>
  </si>
  <si>
    <t>8533988</t>
  </si>
  <si>
    <t>RP3-340B19.2</t>
  </si>
  <si>
    <t>5282</t>
  </si>
  <si>
    <t>CHIMP_VST=.;AC=32;CHIMP_AF=0;QEND=35563041;HUMAN_AVG_CNF=.;TSTART=8532494;LBK_CNF=.;BHCONDEL=NO;SVLEN=-1494;LOS_CNF=.;EXONDIST=5282;DHCONDEL=10434993;SVTYPE=DEL;CIPOS=-5,5;CHIMP_FST=0.523724;STRAND=0;REPPARENT=LINE/L1,Simple_repeat,LINE/L1,SINE/Alu,SINE/Alu,LTR/ERV1,LTR/ERV1;CHIMP_AVG_CNF=.;BNSVLEN=1483;DENISOVA_CNF=.;AF=0.355556;GORILLA_VST=.;END=8533988;REPLEN=74,64,360,262,88,504,136;TEND=8533988;QSTART=35561547;NEAN_CNF=.;REPSTART=8532115,8532568,8532632,8532992,8533259,8533347,8533852;GORILLA_AF=0;SOURCE=chimpanzee;HUMAN_AF=.;CHCONDEL=chr6:25126506-25126553;ORANG_FST=0.521433;BNS=YES;ORANG_AF=0;NS=45;LINEAGE=human_specific;QCONTIG=chr6;REPTYPE=L1MB2,(TCTA)n,L1MB2,AluJb,AluSx,LTR10B,RTVL-Ib-int;HUMAN_AND_CHIMP_VST=.;CIEND=-5,5;BNOSCORE=0.0406449445750756;BNID=ID:2336;UNMASKEDWSSD=0;ORANG_AVG_CNF=.;GORILLA_AVG_CNF=.;HUMAN_APE_VST=.;GORILLA_FST=0.538992;ORANG_VST=.;SHARED=orangutan,gorilla,chimpanzee,.,.;HUMAN_APE_FST=1;AN=90;CEXON=RP3-340B19.2;HUMAN_AND_CHIMP_FST=0.603372</t>
  </si>
  <si>
    <t>chr6_35561547_INS_chimpanzee_000011F_1_30298888_quiver_pilon_8532494_8533988</t>
  </si>
  <si>
    <t>8553731</t>
  </si>
  <si>
    <t>8553825</t>
  </si>
  <si>
    <t>FKBP5</t>
  </si>
  <si>
    <t>CHIMP_VST=.;AC=32;CHIMP_AF=0;QEND=35581334;HUMAN_AVG_CNF=.;TSTART=8553731;LBK_CNF=.;BHCONDEL=NO;SVLEN=-94;LOS_CNF=.;EXONDIST=0;DHCONDEL=10454686;SVTYPE=DEL;CIPOS=-5,5;CHIMP_FST=0.523724;STRAND=0;REPPARENT=.;CHIMP_AVG_CNF=.;BNSVLEN=.;DENISOVA_CNF=.;AF=0.355556;GORILLA_VST=.;END=8553825;REPLEN=.;TEND=8553825;QSTART=35581240;NEAN_CNF=.;REPSTART=.;GORILLA_AF=0;SOURCE=chimpanzee;HUMAN_AF=.;CHCONDEL=chr6:25126506-25126553;ORANG_FST=0.521433;BNS=NO;ORANG_AF=0;NS=45;LINEAGE=human_specific;QCONTIG=chr6;REPTYPE=.;HUMAN_AND_CHIMP_VST=.;CIEND=-5,5;BNOSCORE=.;BNID=.;UNMASKEDWSSD=51;ORANG_AVG_CNF=.;GORILLA_AVG_CNF=.;HUMAN_APE_VST=.;GORILLA_FST=0.538992;ORANG_VST=.;SHARED=orangutan,gorilla,chimpanzee,.,.;HUMAN_APE_FST=1;AN=90;CEXON=FKBP5;HUMAN_AND_CHIMP_FST=0.603372</t>
  </si>
  <si>
    <t>chr6_35581240_INS_chimpanzee_000011F_1_30298888_quiver_pilon_8553731_8553825</t>
  </si>
  <si>
    <t>9324907</t>
  </si>
  <si>
    <t>9325015</t>
  </si>
  <si>
    <t>ETV7</t>
  </si>
  <si>
    <t>1572</t>
  </si>
  <si>
    <t>CHIMP_VST=.;AC=32;CHIMP_AF=0;QEND=36356368;HUMAN_AVG_CNF=.;TSTART=9324907;LBK_CNF=.;BHCONDEL=NO;SVLEN=-108;LOS_CNF=.;EXONDIST=1572;DHCONDEL=11229706;SVTYPE=DEL;CIPOS=-5,5;CHIMP_FST=0.523724;STRAND=0;REPPARENT=SINE/Alu;CHIMP_AVG_CNF=.;BNSVLEN=.;DENISOVA_CNF=.;AF=0.355556;GORILLA_VST=.;END=9325015;REPLEN=108;TEND=9325015;QSTART=36356260;NEAN_CNF=.;REPSTART=9324799;GORILLA_AF=0;SOURCE=chimpanzee;HUMAN_AF=.;CHCONDEL=chr6:25126506-25126553;ORANG_FST=0.521433;BNS=NO;ORANG_AF=0;NS=45;LINEAGE=human_specific;QCONTIG=chr6;REPTYPE=AluJb;HUMAN_AND_CHIMP_VST=.;CIEND=-5,5;BNOSCORE=.;BNID=.;UNMASKEDWSSD=0;ORANG_AVG_CNF=.;GORILLA_AVG_CNF=.;HUMAN_APE_VST=.;GORILLA_FST=0.538992;ORANG_VST=.;SHARED=orangutan,gorilla,chimpanzee,.,.;HUMAN_APE_FST=1;AN=90;CEXON=ETV7;HUMAN_AND_CHIMP_FST=0.603372</t>
  </si>
  <si>
    <t>chr6_36356260_INS_chimpanzee_000011F_1_30298888_quiver_pilon_9324907_9325015</t>
  </si>
  <si>
    <t>9407029</t>
  </si>
  <si>
    <t>9407880</t>
  </si>
  <si>
    <t>PXT1</t>
  </si>
  <si>
    <t>947</t>
  </si>
  <si>
    <t>CHIMP_VST=0.12712;AC=6;CHIMP_AF=0;QEND=36438672;HUMAN_AVG_CNF=0;TSTART=9407029;LBK_CNF=0.000;BHCONDEL=NO;SVLEN=-851;LOS_CNF=0.000;EXONDIST=947;DHCONDEL=11311267;SVTYPE=DEL;CIPOS=-5,5;CHIMP_FST=0.144638;STRAND=0;REPPARENT=SINE/Alu,DNA/hAT-Charlie,LTR/ERVL-MaLR,LTR/ERVL-MaLR,LINE/L1;CHIMP_AVG_CNF=1.93;BNSVLEN=.;DENISOVA_CNF=0.000;AF=0.103448;GORILLA_VST=0.203151;END=9407880;REPLEN=15,177,45,88,71;TEND=9407880;QSTART=36437821;NEAN_CNF=0.000;REPSTART=9406740,9407044,9407273,9407336,9407527;GORILLA_AF=0.125;SOURCE=chimpanzee;HUMAN_AF=.;CHCONDEL=chr6:25126506-25126553;ORANG_FST=0.0479201;BNS=NO;ORANG_AF=0.181818;NS=45;LINEAGE=human_specific;QCONTIG=chr6;REPTYPE=AluY,MER20B,MLT1H,MLT1H,L1ME4a;HUMAN_AND_CHIMP_VST=0.303282;CIEND=-5,5;BNOSCORE=.;BNID=.;UNMASKEDWSSD=165;ORANG_AVG_CNF=1.65;GORILLA_AVG_CNF=2.26;HUMAN_APE_VST=0.806135;GORILLA_FST=-0.0349149;ORANG_VST=0.084341;SHARED=orangutan,gorilla,chimpanzee,.,.;HUMAN_APE_FST=.;AN=58;CEXON=PXT1;HUMAN_AND_CHIMP_FST=0.144638</t>
  </si>
  <si>
    <t>chr6_36437821_INS_chimpanzee_000011F_1_30298888_quiver_pilon_9407029_9407880</t>
  </si>
  <si>
    <t>9408004</t>
  </si>
  <si>
    <t>9411127</t>
  </si>
  <si>
    <t>824</t>
  </si>
  <si>
    <t>CHIMP_VST=0.11915;AC=3;CHIMP_AF=0;QEND=36441067;HUMAN_AVG_CNF=0;TSTART=9408004;LBK_CNF=0.000;BHCONDEL=NO;SVLEN=-3123;LOS_CNF=0.000;EXONDIST=824;DHCONDEL=11311390;SVTYPE=DEL;CIPOS=-5,5;CHIMP_FST=0.0309369;STRAND=0;REPPARENT=SINE/Alu,SINE/Alu,Low_complexity,SINE/Alu,SINE/Alu,SINE/Alu,SINE/Alu,SINE/MIR,SINE/Alu,Simple_repeat,SINE/Alu,SINE/Alu;CHIMP_AVG_CNF=2.12;BNSVLEN=.;DENISOVA_CNF=0.000;AF=0.0333333;GORILLA_VST=0.111419;END=9411127;REPLEN=193,60,74,142,132,225,179,196,302,29,288,102;TEND=9411127;QSTART=36437944;NEAN_CNF=0.000;REPSTART=9407895,9408214,9408280,9408371,9408637,9408949,9409179,9409360,9409573,9410703,9410732,9411025;GORILLA_AF=0.0625;SOURCE=chimpanzee;HUMAN_AF=.;CHCONDEL=chr6:25126506-25126553;ORANG_FST=0.0486217;BNS=NO;ORANG_AF=0.0909091;NS=45;LINEAGE=human_specific;QCONTIG=chr6;REPTYPE=AluSx,FLAM_C,T-rich,AluSx,FLAM_C,AluY,AluSx,MIRc,AluSx,(TTA)n,AluY,AluSx;HUMAN_AND_CHIMP_VST=0.409031;CIEND=-5,5;BNOSCORE=.;BNID=.;UNMASKEDWSSD=558;ORANG_AVG_CNF=2.23;GORILLA_AVG_CNF=2.2;HUMAN_APE_VST=0.952732;GORILLA_FST=-0.012132;ORANG_VST=0.149417;SHARED=orangutan,gorilla,chimpanzee,.,.;HUMAN_APE_FST=0.0335909;AN=90;CEXON=PXT1;HUMAN_AND_CHIMP_FST=0.0607462</t>
  </si>
  <si>
    <t>chr6_36437944_INS_chimpanzee_000011F_1_30298888_quiver_pilon_9408004_9411127</t>
  </si>
  <si>
    <t>10159050</t>
  </si>
  <si>
    <t>10163963</t>
  </si>
  <si>
    <t>PIM1</t>
  </si>
  <si>
    <t>11541</t>
  </si>
  <si>
    <t>CHIMP_VST=0.207918;AC=18;CHIMP_AF=0;QEND=37191881;HUMAN_AVG_CNF=0;TSTART=10159050;LBK_CNF=0.000;BHCONDEL=NO;SVLEN=-4913;LOS_CNF=0.000;EXONDIST=11541;DHCONDEL=12060414;SVTYPE=DEL;CIPOS=-5,5;CHIMP_FST=0.31435;STRAND=0;REPPARENT=SINE/Alu,SINE/Alu,LINE/L1,SINE/Alu,LINE/L1,SINE/Alu,SINE/Alu,LINE/L1,LINE/L1,LINE/L1,SINE/Alu,SINE/Alu,LINE/L1,Simple_repeat,LINE/L1,SINE/Alu,SINE/Alu,LINE/L1,Simple_repeat,SINE/Alu;CHIMP_AVG_CNF=2.02;BNSVLEN=6094;DENISOVA_CNF=0.000;AF=0.2;GORILLA_VST=0.0962882;END=10163963;REPLEN=61,298,402,198,59,312,294,21,53,412,321,296,74,44,100,285,298,165,72,241;TEND=10163963;QSTART=37186968;NEAN_CNF=0.000;REPSTART=10158977,10159119,10159418,10159827,10160025,10160084,10160398,10160692,10160713,10160766,10161178,10161499,10161795,10161869,10161913,10162041,10162336,10162634,10163245,10163722;GORILLA_AF=0;SOURCE=chimpanzee;HUMAN_AF=.;CHCONDEL=chr6:25126506-25126553;ORANG_FST=0.309309;BNS=YES;ORANG_AF=0;NS=45;LINEAGE=human_specific;QCONTIG=chr6;REPTYPE=AluSx,AluSx,L1M1,AluSx,L1M1,AluSx,AluSx,L1M1,L1PA11,L1M1,AluSx,AluSx,L1M1,(TG)n,L1M1,AluJb,AluJb,L1ME3F,(TG)n,AluSx;HUMAN_AND_CHIMP_VST=0.274187;CIEND=-5,5;BNOSCORE=126.715817207232;BNID=ID:2339;UNMASKEDWSSD=455;ORANG_AVG_CNF=1.76;GORILLA_AVG_CNF=1.85;HUMAN_APE_VST=0.909881;GORILLA_FST=0.333232;ORANG_VST=0.0858347;SHARED=orangutan,gorilla,chimpanzee,.,.;HUMAN_APE_FST=0.581584;AN=90;CEXON=PIM1;HUMAN_AND_CHIMP_FST=0.3393</t>
  </si>
  <si>
    <t>chr6_37186968_INS_chimpanzee_000011F_1_30298888_quiver_pilon_10159050_10163963</t>
  </si>
  <si>
    <t>10391184</t>
  </si>
  <si>
    <t>10392426</t>
  </si>
  <si>
    <t>CMTR1</t>
  </si>
  <si>
    <t>18074</t>
  </si>
  <si>
    <t>CHIMP_VST=.;AC=33;CHIMP_AF=0;QEND=37416388;HUMAN_AVG_CNF=.;TSTART=10391184;LBK_CNF=.;BHCONDEL=NO;SVLEN=-1242;LOS_CNF=.;EXONDIST=18074;DHCONDEL=12288592;SVTYPE=DEL;CIPOS=-5,5;CHIMP_FST=0.539546;STRAND=0;REPPARENT=SINE/Alu,LINE/L1,SINE/Alu,LINE/L1,SINE/Alu;CHIMP_AVG_CNF=.;BNSVLEN=.;DENISOVA_CNF=.;AF=0.366667;GORILLA_VST=.;END=10392426;REPLEN=233,479,289,165,76;TEND=10392426;QSTART=37415146;NEAN_CNF=.;REPSTART=10391117,10391417,10391896,10392185,10392350;GORILLA_AF=0.0625;SOURCE=chimpanzee;HUMAN_AF=.;CHCONDEL=chr6:25126506-25126553;ORANG_FST=0.537608;BNS=NO;ORANG_AF=0;NS=45;LINEAGE=human_specific;QCONTIG=chr6;REPTYPE=AluSx,L1ME1,AluJb,L1ME1,AluSx;HUMAN_AND_CHIMP_VST=.;CIEND=-5,5;BNOSCORE=.;BNID=.;UNMASKEDWSSD=0;ORANG_AVG_CNF=.;GORILLA_AVG_CNF=.;HUMAN_APE_VST=.;GORILLA_FST=0.401375;ORANG_VST=.;SHARED=orangutan,gorilla,chimpanzee,.,.;HUMAN_APE_FST=0.983813;AN=90;CEXON=CMTR1;HUMAN_AND_CHIMP_FST=0.556533</t>
  </si>
  <si>
    <t>chr6_37415146_INS_chimpanzee_000011F_1_30298888_quiver_pilon_10391184_10392426</t>
  </si>
  <si>
    <t>11869818</t>
  </si>
  <si>
    <t>11870082</t>
  </si>
  <si>
    <t>DNAH8</t>
  </si>
  <si>
    <t>385</t>
  </si>
  <si>
    <t>CHIMP_VST=.;AC=32;CHIMP_AF=0;QEND=38874026;HUMAN_AVG_CNF=.;TSTART=11869818;LBK_CNF=.;BHCONDEL=NO;SVLEN=-264;LOS_CNF=.;EXONDIST=385;DHCONDEL=12252148;SVTYPE=DEL;CIPOS=-5,5;CHIMP_FST=0.523724;STRAND=0;REPPARENT=Low_complexity,SINE/Alu;CHIMP_AVG_CNF=.;BNSVLEN=.;DENISOVA_CNF=.;AF=0.355556;GORILLA_VST=.;END=11870082;REPLEN=10,194;TEND=11870082;QSTART=38873762;NEAN_CNF=.;REPSTART=11869782,11869888;GORILLA_AF=0;SOURCE=chimpanzee;HUMAN_AF=.;CHCONDEL=chr6:51125909-51125910;ORANG_FST=0.521433;BNS=NO;ORANG_AF=0;NS=45;LINEAGE=human_specific;QCONTIG=chr6;REPTYPE=AT_rich,AluJb;HUMAN_AND_CHIMP_VST=.;CIEND=-5,5;BNOSCORE=.;BNID=.;UNMASKEDWSSD=0;ORANG_AVG_CNF=.;GORILLA_AVG_CNF=.;HUMAN_APE_VST=.;GORILLA_FST=0.538992;ORANG_VST=.;SHARED=orangutan,gorilla,chimpanzee,.,.;HUMAN_APE_FST=1;AN=90;CEXON=DNAH8;HUMAN_AND_CHIMP_FST=0.603372</t>
  </si>
  <si>
    <t>chr6_38873762_INS_chimpanzee_000011F_1_30298888_quiver_pilon_11869818_11870082</t>
  </si>
  <si>
    <t>13313906</t>
  </si>
  <si>
    <t>13313971</t>
  </si>
  <si>
    <t>TDRG1</t>
  </si>
  <si>
    <t>11181</t>
  </si>
  <si>
    <t>CHIMP_VST=.;AC=32;CHIMP_AF=0;QEND=40323839;HUMAN_AVG_CNF=.;TSTART=13313906;LBK_CNF=.;BHCONDEL=NO;SVLEN=-65;LOS_CNF=.;EXONDIST=11181;DHCONDEL=10802136;SVTYPE=DEL;CIPOS=-5,5;CHIMP_FST=0.523724;STRAND=0;REPPARENT=DNA/hAT-Charlie;CHIMP_AVG_CNF=.;BNSVLEN=.;DENISOVA_CNF=.;AF=0.355556;GORILLA_VST=.;END=13313971;REPLEN=47;TEND=13313971;QSTART=40323774;NEAN_CNF=.;REPSTART=13313924;GORILLA_AF=0;SOURCE=chimpanzee;HUMAN_AF=.;CHCONDEL=chr6:51125909-51125910;ORANG_FST=0.521433;BNS=NO;ORANG_AF=0;NS=45;LINEAGE=human_specific;QCONTIG=chr6;REPTYPE=Charlie22a;HUMAN_AND_CHIMP_VST=.;CIEND=-5,5;BNOSCORE=.;BNID=.;UNMASKEDWSSD=0;ORANG_AVG_CNF=.;GORILLA_AVG_CNF=.;HUMAN_APE_VST=.;GORILLA_FST=0.538992;ORANG_VST=.;SHARED=orangutan,gorilla,chimpanzee,.,.;HUMAN_APE_FST=1;AN=90;CEXON=TDRG1;HUMAN_AND_CHIMP_FST=0.603372</t>
  </si>
  <si>
    <t>chr6_40323774_INS_chimpanzee_000011F_1_30298888_quiver_pilon_13313906_13313971</t>
  </si>
  <si>
    <t>13914037</t>
  </si>
  <si>
    <t>13914732</t>
  </si>
  <si>
    <t>103311</t>
  </si>
  <si>
    <t>CHIMP_VST=0.0794748;AC=32;CHIMP_AF=0;QEND=40924296;HUMAN_AVG_CNF=0;TSTART=13914037;LBK_CNF=0.000;BHCONDEL=NO;SVLEN=-695;LOS_CNF=0.000;EXONDIST=103311;DHCONDEL=10202309;SVTYPE=DEL;CIPOS=-5,5;CHIMP_FST=0.523724;STRAND=0;REPPARENT=LINE/L2;CHIMP_AVG_CNF=2.05;BNSVLEN=.;DENISOVA_CNF=0.000;AF=0.355556;GORILLA_VST=0.0750536;END=13914732;REPLEN=101;TEND=13914732;QSTART=40923601;NEAN_CNF=0.000;REPSTART=13914292;GORILLA_AF=0;SOURCE=chimpanzee;HUMAN_AF=.;CHCONDEL=chr6:51125909-51125910;ORANG_FST=0.521433;BNS=NO;ORANG_AF=0;NS=45;LINEAGE=human_specific;QCONTIG=chr6;REPTYPE=L2b;HUMAN_AND_CHIMP_VST=0.428382;CIEND=-5,5;BNOSCORE=.;BNID=.;UNMASKEDWSSD=359;ORANG_AVG_CNF=2.43;GORILLA_AVG_CNF=2.12;HUMAN_APE_VST=0.880766;GORILLA_FST=0.538992;ORANG_VST=0.157829;SHARED=orangutan,gorilla,chimpanzee,.,.;HUMAN_APE_FST=1;AN=90;CEXON=UNC5CL;HUMAN_AND_CHIMP_FST=0.603372</t>
  </si>
  <si>
    <t>chr6_40923601_INS_chimpanzee_000011F_1_30298888_quiver_pilon_13914037_13914732</t>
  </si>
  <si>
    <t>14102277</t>
  </si>
  <si>
    <t>14104494</t>
  </si>
  <si>
    <t>ADCY10P1</t>
  </si>
  <si>
    <t>CHIMP_VST=0.0903599;AC=32;CHIMP_AF=0;QEND=41122677;HUMAN_AVG_CNF=0;TSTART=14102277;LBK_CNF=0.000;BHCONDEL=NO;SVLEN=-2217;LOS_CNF=0.000;EXONDIST=0;DHCONDEL=10005450;SVTYPE=DEL;CIPOS=-5,5;CHIMP_FST=0.523724;STRAND=0;REPPARENT=LINE/L1,LINE/L1,DNA/hAT-Charlie,DNA/TcMar-Tigger;CHIMP_AVG_CNF=2.16;BNSVLEN=.;DENISOVA_CNF=0.000;AF=0.355556;GORILLA_VST=0.07774;END=14104494;REPLEN=160,261,92,142;TEND=14104494;QSTART=41120460;NEAN_CNF=0.000;REPSTART=14102887,14103049,14103339,14104311;GORILLA_AF=0;SOURCE=chimpanzee;HUMAN_AF=.;CHCONDEL=chr6:51125909-51125910;ORANG_FST=0.521433;BNS=NO;ORANG_AF=0;NS=45;LINEAGE=human_specific;QCONTIG=chr6;REPTYPE=L1M5,L1ME5,MER5B,Tigger19a;HUMAN_AND_CHIMP_VST=0.459009;CIEND=-5,5;BNOSCORE=.;BNID=.;UNMASKEDWSSD=1219;ORANG_AVG_CNF=2.56;GORILLA_AVG_CNF=2.2;HUMAN_APE_VST=0.953999;GORILLA_FST=0.538992;ORANG_VST=0.183399;SHARED=orangutan,gorilla,chimpanzee,.,.;HUMAN_APE_FST=1;AN=90;CEXON=ADCY10P1;HUMAN_AND_CHIMP_FST=0.603372</t>
  </si>
  <si>
    <t>chr6_41120460_INS_chimpanzee_000011F_1_30298888_quiver_pilon_14102277_14104494</t>
  </si>
  <si>
    <t>14683742</t>
  </si>
  <si>
    <t>14683937</t>
  </si>
  <si>
    <t>TFEB</t>
  </si>
  <si>
    <t>3857</t>
  </si>
  <si>
    <t>CHIMP_VST=0.0904083;AC=29;CHIMP_AF=0;QEND=41695529;HUMAN_AVG_CNF=0;TSTART=14683742;LBK_CNF=0.000;BHCONDEL=NO;SVLEN=-195;LOS_CNF=0.000;EXONDIST=3857;DHCONDEL=9430576;SVTYPE=DEL;CIPOS=-5,5;CHIMP_FST=0.479878;STRAND=0;REPPARENT=.;CHIMP_AVG_CNF=1.9;BNSVLEN=.;DENISOVA_CNF=0.000;AF=0.322222;GORILLA_VST=0.0517023;END=14683937;REPLEN=.;TEND=14683937;QSTART=41695334;NEAN_CNF=0.000;REPSTART=.;GORILLA_AF=0;SOURCE=chimpanzee;HUMAN_AF=.;CHCONDEL=chr6:51125909-51125910;ORANG_FST=0.476635;BNS=NO;ORANG_AF=0;NS=45;LINEAGE=human_specific;QCONTIG=chr6;REPTYPE=.;HUMAN_AND_CHIMP_VST=0.402686;CIEND=-5,5;BNOSCORE=.;BNID=.;UNMASKEDWSSD=195;ORANG_AVG_CNF=2.25;GORILLA_AVG_CNF=1.85;HUMAN_APE_VST=0.872965;GORILLA_FST=0.496829;ORANG_VST=0.16434;SHARED=orangutan,gorilla,chimpanzee,.,.;HUMAN_APE_FST=0.911576;AN=90;CEXON=TFEB;HUMAN_AND_CHIMP_FST=0.545605</t>
  </si>
  <si>
    <t>chr6_41695334_INS_chimpanzee_000011F_1_30298888_quiver_pilon_14683742_14683937</t>
  </si>
  <si>
    <t>14960940</t>
  </si>
  <si>
    <t>14961113</t>
  </si>
  <si>
    <t>CCND3</t>
  </si>
  <si>
    <t>34172</t>
  </si>
  <si>
    <t>CHIMP_VST=.;AC=29;CHIMP_AF=0;QEND=41976840;HUMAN_AVG_CNF=.;TSTART=14960940;LBK_CNF=.;BHCONDEL=NO;SVLEN=-173;LOS_CNF=.;EXONDIST=34172;DHCONDEL=9149243;SVTYPE=DEL;CIPOS=-5,5;CHIMP_FST=0.479878;STRAND=0;REPPARENT=srpRNA;CHIMP_AVG_CNF=.;BNSVLEN=.;DENISOVA_CNF=.;AF=0.322222;GORILLA_VST=.;END=14961113;REPLEN=86;TEND=14961113;QSTART=41976667;NEAN_CNF=.;REPSTART=14960950;GORILLA_AF=0;SOURCE=chimpanzee;HUMAN_AF=.;CHCONDEL=chr6:51125909-51125910;ORANG_FST=0.476635;BNS=NO;ORANG_AF=0;NS=45;LINEAGE=human_specific;QCONTIG=chr6;REPTYPE=7SLRNA;HUMAN_AND_CHIMP_VST=.;CIEND=-5,5;BNOSCORE=.;BNID=.;UNMASKEDWSSD=0;ORANG_AVG_CNF=.;GORILLA_AVG_CNF=.;HUMAN_APE_VST=.;GORILLA_FST=0.496829;ORANG_VST=.;SHARED=orangutan,gorilla,chimpanzee,.,.;HUMAN_APE_FST=0.911576;AN=90;CEXON=CCND3;HUMAN_AND_CHIMP_FST=0.545605</t>
  </si>
  <si>
    <t>chr6_41976667_INS_chimpanzee_000011F_1_30298888_quiver_pilon_14960940_14961113</t>
  </si>
  <si>
    <t>14972553</t>
  </si>
  <si>
    <t>14972615</t>
  </si>
  <si>
    <t>22445</t>
  </si>
  <si>
    <t>CHIMP_VST=.;AC=32;CHIMP_AF=0;QEND=41988456;HUMAN_AVG_CNF=.;TSTART=14972553;LBK_CNF=.;BHCONDEL=NO;SVLEN=-62;LOS_CNF=.;EXONDIST=22445;DHCONDEL=9137516;SVTYPE=DEL;CIPOS=-5,5;CHIMP_FST=0.523724;STRAND=0;REPPARENT=.;CHIMP_AVG_CNF=.;BNSVLEN=.;DENISOVA_CNF=.;AF=0.355556;GORILLA_VST=.;END=14972615;REPLEN=.;TEND=14972615;QSTART=41988394;NEAN_CNF=.;REPSTART=.;GORILLA_AF=0;SOURCE=chimpanzee;HUMAN_AF=.;CHCONDEL=chr6:51125909-51125910;ORANG_FST=0.521433;BNS=NO;ORANG_AF=0;NS=45;LINEAGE=human_specific;QCONTIG=chr6;REPTYPE=.;HUMAN_AND_CHIMP_VST=.;CIEND=-5,5;BNOSCORE=.;BNID=.;UNMASKEDWSSD=62;ORANG_AVG_CNF=.;GORILLA_AVG_CNF=.;HUMAN_APE_VST=.;GORILLA_FST=0.538992;ORANG_VST=.;SHARED=orangutan,gorilla,chimpanzee,.,.;HUMAN_APE_FST=1;AN=90;CEXON=CCND3;HUMAN_AND_CHIMP_FST=0.603372</t>
  </si>
  <si>
    <t>chr6_41988394_INS_chimpanzee_000011F_1_30298888_quiver_pilon_14972553_14972615</t>
  </si>
  <si>
    <t>15067224</t>
  </si>
  <si>
    <t>15076048</t>
  </si>
  <si>
    <t>TAF8</t>
  </si>
  <si>
    <t>CHIMP_VST=0.115603;AC=32;CHIMP_AF=0;QEND=42091618;HUMAN_AVG_CNF=0;TSTART=15067224;LBK_CNF=0.000;BHCONDEL=NO;SVLEN=-8824;LOS_CNF=0.000;EXONDIST=0;DHCONDEL=9043116;SVTYPE=DEL;CIPOS=-5,5;CHIMP_FST=0.523724;STRAND=0;REPPARENT=LINE/L1,Simple_repeat,SINE/Alu,LINE/L1,SINE/Alu,SINE/MIR,SINE/Alu,SINE/MIR,SINE/Alu,SINE/Alu,LTR/ERVL-MaLR,LINE/L2,SINE/Alu,LINE/L2,LTR/ERV1,LTR/ERVL,LINE/L2,LINE/L2,SINE/Alu,LINE/L1,LINE/L1,SINE/Alu,LINE/L1,DNA/TcMar-Tigger;CHIMP_AVG_CNF=1.95;BNSVLEN=9257;DENISOVA_CNF=0.000;AF=0.355556;GORILLA_VST=0.0897475;END=15076048;REPLEN=236,115,218,149,296,62,296,225,291,299,149,210,291,122,462,93,342,76,299,332,85,301,203,52;TEND=15076048;QSTART=42082794;NEAN_CNF=0.000;REPSTART=15067105,15067460,15067576,15067819,15068146,15068539,15068746,15069085,15069461,15069849,15070646,15071701,15072056,15072352,15072488,15073028,15073419,15073962,15074118,15074953,15075287,15075372,15075673,15075996;GORILLA_AF=0;SOURCE=chimpanzee;HUMAN_AF=.;CHCONDEL=chr6:51125909-51125910;ORANG_FST=0.521433;BNS=YES;ORANG_AF=0;NS=45;LINEAGE=human_specific;QCONTIG=chr6;REPTYPE=L1MD2,(TATG)n,AluSx,L1MD2,AluSx,MIRb,AluSx,MIR,AluSx,AluJb,MLT1J,L2b,AluSx,L2a,LTR2,LTR33,L2a,L2c,AluSx,L1PA16,L1ME4a,AluSx,L1ME4a,Tigger19a;HUMAN_AND_CHIMP_VST=0.411274;CIEND=-5,5;BNOSCORE=10.3693932857696;BNID=ID:2348;UNMASKEDWSSD=2067;ORANG_AVG_CNF=2.12;GORILLA_AVG_CNF=1.96;HUMAN_APE_VST=0.947636;GORILLA_FST=0.538992;ORANG_VST=0.155682;SHARED=orangutan,gorilla,chimpanzee,.,.;HUMAN_APE_FST=1;AN=90;CEXON=TAF8;HUMAN_AND_CHIMP_FST=0.603372</t>
  </si>
  <si>
    <t>chr6_42082794_INS_chimpanzee_000011F_1_30298888_quiver_pilon_15067224_15076048</t>
  </si>
  <si>
    <t>15724078</t>
  </si>
  <si>
    <t>15725425</t>
  </si>
  <si>
    <t>ATP6V0CP3</t>
  </si>
  <si>
    <t>3993</t>
  </si>
  <si>
    <t>CHIMP_VST=.;AC=30;CHIMP_AF=0;QEND=42733041;HUMAN_AVG_CNF=.;TSTART=15724078;LBK_CNF=.;BHCONDEL=NO;SVLEN=-1347;LOS_CNF=.;EXONDIST=3993;DHCONDEL=8394216;SVTYPE=DEL;CIPOS=-5,5;CHIMP_FST=0.494594;STRAND=0;REPPARENT=SINE/Alu,LINE/L1,SINE/Alu,LINE/L1,SINE/Alu,SINE/Alu,SINE/Alu,SINE/Alu;CHIMP_AVG_CNF=.;BNSVLEN=.;DENISOVA_CNF=.;AF=0.333333;GORILLA_VST=.;END=15725425;REPLEN=186,176,297,93,76,311,43,44;TEND=15725425;QSTART=42731694;NEAN_CNF=.;REPSTART=15723958,15724274,15724450,15724747,15724928,15725006,15725327,15725381;GORILLA_AF=0;SOURCE=chimpanzee;HUMAN_AF=.;CHCONDEL=chr6:51125909-51125910;ORANG_FST=0.491647;BNS=NO;ORANG_AF=0;NS=45;LINEAGE=human_specific;QCONTIG=chr6;REPTYPE=AluSx,L1MEd,AluSx,L1MEd,AluSx,AluSx,AluSx,AluSx;HUMAN_AND_CHIMP_VST=.;CIEND=-5,5;BNOSCORE=.;BNID=.;UNMASKEDWSSD=16;ORANG_AVG_CNF=.;GORILLA_AVG_CNF=.;HUMAN_APE_VST=.;GORILLA_FST=0.511036;ORANG_VST=.;SHARED=orangutan,gorilla,chimpanzee,.,.;HUMAN_APE_FST=0.941159;AN=90;CEXON=ATP6V0CP3;HUMAN_AND_CHIMP_FST=0.564826</t>
  </si>
  <si>
    <t>chr6_42731694_INS_chimpanzee_000011F_1_30298888_quiver_pilon_15724078_15725425</t>
  </si>
  <si>
    <t>15935174</t>
  </si>
  <si>
    <t>15935624</t>
  </si>
  <si>
    <t>RP3-475N16.1</t>
  </si>
  <si>
    <t>937</t>
  </si>
  <si>
    <t>CHIMP_VST=.;AC=32;CHIMP_AF=0;QEND=42943254;HUMAN_AVG_CNF=.;TSTART=15935174;LBK_CNF=.;BHCONDEL=NO;SVLEN=-450;LOS_CNF=.;EXONDIST=937;DHCONDEL=8183106;SVTYPE=DEL;CIPOS=-5,5;CHIMP_FST=0.523724;STRAND=0;REPPARENT=SINE/Alu,SINE/Alu,SINE/Alu;CHIMP_AVG_CNF=.;BNSVLEN=.;DENISOVA_CNF=.;AF=0.355556;GORILLA_VST=.;END=15935624;REPLEN=322,41,83;TEND=15935624;QSTART=42942804;NEAN_CNF=.;REPSTART=15935176,15935500,15935541;GORILLA_AF=0;SOURCE=chimpanzee;HUMAN_AF=.;CHCONDEL=chr6:51125909-51125910;ORANG_FST=0.521433;BNS=NO;ORANG_AF=0;NS=45;LINEAGE=human_specific;QCONTIG=chr6;REPTYPE=AluY,AluSx,AluJb;HUMAN_AND_CHIMP_VST=.;CIEND=-5,5;BNOSCORE=.;BNID=.;UNMASKEDWSSD=0;ORANG_AVG_CNF=.;GORILLA_AVG_CNF=.;HUMAN_APE_VST=.;GORILLA_FST=0.538992;ORANG_VST=.;SHARED=orangutan,gorilla,chimpanzee,.,.;HUMAN_APE_FST=1;AN=90;CEXON=RP3-475N16.1;HUMAN_AND_CHIMP_FST=0.603372</t>
  </si>
  <si>
    <t>chr6_42942804_INS_chimpanzee_000011F_1_30298888_quiver_pilon_15935174_15935624</t>
  </si>
  <si>
    <t>15952002</t>
  </si>
  <si>
    <t>15953683</t>
  </si>
  <si>
    <t>GNMT</t>
  </si>
  <si>
    <t>CHIMP_VST=.;AC=32;CHIMP_AF=0;QEND=42960836;HUMAN_AVG_CNF=.;TSTART=15952002;LBK_CNF=.;BHCONDEL=NO;SVLEN=-1681;LOS_CNF=.;EXONDIST=1604;DHCONDEL=8166755;SVTYPE=DEL;CIPOS=-5,5;CHIMP_FST=0.523724;STRAND=0;REPPARENT=SINE/Alu,LTR/ERV1,SINE/Alu,LTR/ERV1,SINE/Alu,SINE/Alu;CHIMP_AVG_CNF=.;BNSVLEN=3899;DENISOVA_CNF=.;AF=0.355556;GORILLA_VST=.;END=15953683;REPLEN=275,127,302,659,294,24;TEND=15953683;QSTART=42959155;NEAN_CNF=.;REPSTART=15951977,15952277,15952404,15952706,15953365,15953659;GORILLA_AF=0;SOURCE=chimpanzee;HUMAN_AF=.;CHCONDEL=chr6:51125909-51125910;ORANG_FST=0.521433;BNS=YES;ORANG_AF=0;NS=45;LINEAGE=human_specific;QCONTIG=chr6;REPTYPE=AluY,MER51-int,AluSx,MER51-int,AluSx,AluSx;HUMAN_AND_CHIMP_VST=.;CIEND=-5,5;BNOSCORE=881.635125448029;BNID=ID:2350;UNMASKEDWSSD=0;ORANG_AVG_CNF=.;GORILLA_AVG_CNF=.;HUMAN_APE_VST=.;GORILLA_FST=0.538992;ORANG_VST=.;SHARED=orangutan,gorilla,chimpanzee,.,.;HUMAN_APE_FST=1;AN=90;CEXON=GNMT;HUMAN_AND_CHIMP_FST=0.603372</t>
  </si>
  <si>
    <t>chr6_42959155_INS_chimpanzee_000011F_1_30298888_quiver_pilon_15952002_15953683</t>
  </si>
  <si>
    <t>17546991</t>
  </si>
  <si>
    <t>17547812</t>
  </si>
  <si>
    <t>RP3-449H6.2</t>
  </si>
  <si>
    <t>4889</t>
  </si>
  <si>
    <t>CHIMP_VST=.;AC=32;CHIMP_AF=0;QEND=44547510;HUMAN_AVG_CNF=.;TSTART=17546991;LBK_CNF=.;BHCONDEL=NO;SVLEN=-821;LOS_CNF=.;EXONDIST=4889;DHCONDEL=6579221;SVTYPE=DEL;CIPOS=-5,5;CHIMP_FST=0.523724;STRAND=0;REPPARENT=LINE/L1,LINE/L1,SINE/Alu,LTR/ERVL-MaLR;CHIMP_AVG_CNF=.;BNSVLEN=.;DENISOVA_CNF=.;AF=0.355556;GORILLA_VST=.;END=17547812;REPLEN=205,140,72,352;TEND=17547812;QSTART=44546689;NEAN_CNF=.;REPSTART=17546863,17547598,17547740,17547246;GORILLA_AF=0;SOURCE=chimpanzee;HUMAN_AF=.;CHCONDEL=chr6:51125909-51125910;ORANG_FST=0.521433;BNS=NO;ORANG_AF=0;NS=45;LINEAGE=human_specific;QCONTIG=chr6;REPTYPE=L1ME3F,L1ME3F,FLAM_C,MLT1I;HUMAN_AND_CHIMP_VST=.;CIEND=-5,5;BNOSCORE=.;BNID=.;UNMASKEDWSSD=0;ORANG_AVG_CNF=.;GORILLA_AVG_CNF=.;HUMAN_APE_VST=.;GORILLA_FST=0.538992;ORANG_VST=.;SHARED=orangutan,gorilla,chimpanzee,.,.;HUMAN_APE_FST=1;AN=90;CEXON=RP3-449H6.2;HUMAN_AND_CHIMP_FST=0.603372</t>
  </si>
  <si>
    <t>chr6_44546689_INS_chimpanzee_000011F_1_30298888_quiver_pilon_17546991_17547812</t>
  </si>
  <si>
    <t>18454599</t>
  </si>
  <si>
    <t>18454859</t>
  </si>
  <si>
    <t>RUNX2</t>
  </si>
  <si>
    <t>20369</t>
  </si>
  <si>
    <t>CHIMP_VST=.;AC=27;CHIMP_AF=0;QEND=45471833;HUMAN_AVG_CNF=.;TSTART=18454599;LBK_CNF=.;BHCONDEL=NO;SVLEN=-260;LOS_CNF=.;EXONDIST=20369;DHCONDEL=5654337;SVTYPE=DEL;CIPOS=-5,5;CHIMP_FST=0.450171;STRAND=0;REPPARENT=SINE/Alu,SINE/Alu;CHIMP_AVG_CNF=.;BNSVLEN=.;DENISOVA_CNF=.;AF=0.3;GORILLA_VST=.;END=18454859;REPLEN=127,133;TEND=18454859;QSTART=45471573;NEAN_CNF=.;REPSTART=18454462,18454726;GORILLA_AF=0;SOURCE=chimpanzee;HUMAN_AF=.;CHCONDEL=chr6:51125909-51125910;ORANG_FST=0.446402;BNS=NO;ORANG_AF=0;NS=45;LINEAGE=human_specific;QCONTIG=chr6;REPTYPE=AluY,AluY;HUMAN_AND_CHIMP_VST=.;CIEND=-5,5;BNOSCORE=.;BNID=.;UNMASKEDWSSD=0;ORANG_AVG_CNF=.;GORILLA_AVG_CNF=.;HUMAN_APE_VST=.;GORILLA_FST=0.467976;ORANG_VST=.;SHARED=orangutan,gorilla,chimpanzee,.,.;HUMAN_APE_FST=0.852111;AN=90;CEXON=RUNX2;HUMAN_AND_CHIMP_FST=0.507299</t>
  </si>
  <si>
    <t>chr6_45471573_INS_chimpanzee_000011F_1_30298888_quiver_pilon_18454599_18454859</t>
  </si>
  <si>
    <t>18626883</t>
  </si>
  <si>
    <t>18626938</t>
  </si>
  <si>
    <t>19913</t>
  </si>
  <si>
    <t>CHIMP_VST=.;AC=32;CHIMP_AF=0;QEND=45643258;HUMAN_AVG_CNF=.;TSTART=18626883;LBK_CNF=.;BHCONDEL=NO;SVLEN=-55;LOS_CNF=.;EXONDIST=19913;DHCONDEL=5482707;SVTYPE=DEL;CIPOS=-5,5;CHIMP_FST=0.523724;STRAND=0;REPPARENT=.;CHIMP_AVG_CNF=.;BNSVLEN=.;DENISOVA_CNF=.;AF=0.355556;GORILLA_VST=.;END=18626938;REPLEN=.;TEND=18626938;QSTART=45643203;NEAN_CNF=.;REPSTART=.;GORILLA_AF=0;SOURCE=chimpanzee;HUMAN_AF=.;CHCONDEL=chr6:51125909-51125910;ORANG_FST=0.521433;BNS=NO;ORANG_AF=0;NS=45;LINEAGE=human_specific;QCONTIG=chr6;REPTYPE=.;HUMAN_AND_CHIMP_VST=.;CIEND=-5,5;BNOSCORE=.;BNID=.;UNMASKEDWSSD=32;ORANG_AVG_CNF=.;GORILLA_AVG_CNF=.;HUMAN_APE_VST=.;GORILLA_FST=0.538992;ORANG_VST=.;SHARED=orangutan,gorilla,chimpanzee,.,.;HUMAN_APE_FST=1;AN=90;CEXON=RUNX2;HUMAN_AND_CHIMP_FST=0.603372</t>
  </si>
  <si>
    <t>chr6_45643203_INS_chimpanzee_000011F_1_30298888_quiver_pilon_18626883_18626938</t>
  </si>
  <si>
    <t>19453852</t>
  </si>
  <si>
    <t>19454224</t>
  </si>
  <si>
    <t>RCAN2</t>
  </si>
  <si>
    <t>16087</t>
  </si>
  <si>
    <t>CHIMP_VST=0.140109;AC=32;CHIMP_AF=0;QEND=46475459;HUMAN_AVG_CNF=0;TSTART=19453852;LBK_CNF=0.000;BHCONDEL=NO;SVLEN=-372;LOS_CNF=0.000;EXONDIST=16087;DHCONDEL=4650823;SVTYPE=DEL;CIPOS=-5,5;CHIMP_FST=0.523724;STRAND=0;REPPARENT=.;CHIMP_AVG_CNF=1.82;BNSVLEN=.;DENISOVA_CNF=0.000;AF=0.355556;GORILLA_VST=0.125844;END=19454224;REPLEN=.;TEND=19454224;QSTART=46475087;NEAN_CNF=0.000;REPSTART=.;GORILLA_AF=0;SOURCE=chimpanzee;HUMAN_AF=.;CHCONDEL=chr6:51125909-51125910;ORANG_FST=0.521433;BNS=NO;ORANG_AF=0;NS=45;LINEAGE=human_specific;QCONTIG=chr6;REPTYPE=.;HUMAN_AND_CHIMP_VST=0.376516;CIEND=-5,5;BNOSCORE=.;BNID=.;UNMASKEDWSSD=372;ORANG_AVG_CNF=1.79;GORILLA_AVG_CNF=1.87;HUMAN_APE_VST=0.950385;GORILLA_FST=0.538992;ORANG_VST=0.132166;SHARED=orangutan,gorilla,chimpanzee,.,.;HUMAN_APE_FST=1;AN=90;CEXON=RCAN2;HUMAN_AND_CHIMP_FST=0.603372</t>
  </si>
  <si>
    <t>chr6_46475087_INS_chimpanzee_000011F_1_30298888_quiver_pilon_19453852_19454224</t>
  </si>
  <si>
    <t>20880901</t>
  </si>
  <si>
    <t>20882345</t>
  </si>
  <si>
    <t>PTCHD4</t>
  </si>
  <si>
    <t>7581</t>
  </si>
  <si>
    <t>CHIMP_VST=0.0723;AC=34;CHIMP_AF=0.1;QEND=47910961;HUMAN_AVG_CNF=0;TSTART=20880901;LBK_CNF=0.000;BHCONDEL=NO;SVLEN=-1444;LOS_CNF=0.000;EXONDIST=7581;DHCONDEL=3216393;SVTYPE=DEL;CIPOS=-5,5;CHIMP_FST=0.319558;STRAND=0;REPPARENT=Simple_repeat,SINE/Alu;CHIMP_AVG_CNF=1.97;BNSVLEN=.;DENISOVA_CNF=0.000;AF=0.377778;GORILLA_VST=0.109572;END=20882345;REPLEN=21,64;TEND=20882345;QSTART=47909517;NEAN_CNF=0.000;REPSTART=20882247,20882281;GORILLA_AF=0;SOURCE=chimpanzee;HUMAN_AF=.;CHCONDEL=chr6:51125909-51125910;ORANG_FST=0.553585;BNS=NO;ORANG_AF=0;NS=45;LINEAGE=human_specific;QCONTIG=chr6;REPTYPE=(TTTTTG)n,AluJb;HUMAN_AND_CHIMP_VST=0.461413;CIEND=-5,5;BNOSCORE=.;BNID=.;UNMASKEDWSSD=1062;ORANG_AVG_CNF=2.32;GORILLA_AVG_CNF=2.18;HUMAN_APE_VST=0.91331;GORILLA_FST=0.569051;ORANG_VST=0.173659;SHARED=orangutan,gorilla,chimpanzee,.,.;HUMAN_APE_FST=0.967591;AN=90;CEXON=PTCHD4;HUMAN_AND_CHIMP_FST=0.644744</t>
  </si>
  <si>
    <t>chr6_47909517_INS_chimpanzee_000011F_1_30298888_quiver_pilon_20880901_20882345</t>
  </si>
  <si>
    <t>20903840</t>
  </si>
  <si>
    <t>20905869</t>
  </si>
  <si>
    <t>29124</t>
  </si>
  <si>
    <t>CHIMP_VST=0.0995331;AC=16;CHIMP_AF=0;QEND=47933089;HUMAN_AVG_CNF=0;TSTART=20903840;LBK_CNF=0.000;BHCONDEL=NO;SVLEN=-2029;LOS_CNF=0.000;EXONDIST=29124;DHCONDEL=3194850;SVTYPE=DEL;CIPOS=-5,5;CHIMP_FST=0.284887;STRAND=0;REPPARENT=SINE/Alu,LINE/L2,SINE/Alu,SINE/Alu;CHIMP_AVG_CNF=2.06;BNSVLEN=.;DENISOVA_CNF=0.000;AF=0.177778;GORILLA_VST=0.158291;END=20905869;REPLEN=24,94,298,265;TEND=20905869;QSTART=47931060;NEAN_CNF=0.000;REPSTART=20903576,20904221,20905289,20905604;GORILLA_AF=0;SOURCE=chimpanzee;HUMAN_AF=.;CHCONDEL=chr6:51125909-51125910;ORANG_FST=0.279771;BNS=NO;ORANG_AF=0;NS=45;LINEAGE=human_specific;QCONTIG=chr6;REPTYPE=AluSx,L2c,AluSx,AluSx;HUMAN_AND_CHIMP_VST=0.44247;CIEND=-5,5;BNOSCORE=.;BNID=.;UNMASKEDWSSD=877;ORANG_AVG_CNF=2.18;GORILLA_AVG_CNF=2.34;HUMAN_APE_VST=0.953202;GORILLA_FST=0.303461;ORANG_VST=0.152337;SHARED=orangutan,gorilla,chimpanzee,.,.;HUMAN_APE_FST=0.521773;AN=90;CEXON=PTCHD4;HUMAN_AND_CHIMP_FST=0.303905</t>
  </si>
  <si>
    <t>chr6_47931060_INS_chimpanzee_000011F_1_30298888_quiver_pilon_20903840_20905869</t>
  </si>
  <si>
    <t>20991113</t>
  </si>
  <si>
    <t>20991266</t>
  </si>
  <si>
    <t>9590</t>
  </si>
  <si>
    <t>CHIMP_VST=0.224455;AC=23;CHIMP_AF=0;QEND=48018858;HUMAN_AVG_CNF=0;TSTART=20991113;LBK_CNF=0.000;BHCONDEL=NO;SVLEN=-153;LOS_CNF=0.000;EXONDIST=9590;DHCONDEL=3107205;SVTYPE=DEL;CIPOS=-5,5;CHIMP_FST=0.389906;STRAND=0;REPPARENT=.;CHIMP_AVG_CNF=2.23;BNSVLEN=.;DENISOVA_CNF=0.000;AF=0.255556;GORILLA_VST=0.117302;END=20991266;REPLEN=.;TEND=20991266;QSTART=48018705;NEAN_CNF=0.000;REPSTART=.;GORILLA_AF=0;SOURCE=chimpanzee;HUMAN_AF=.;CHCONDEL=chr6:51125909-51125910;ORANG_FST=0.385357;BNS=NO;ORANG_AF=0;NS=45;LINEAGE=human_specific;QCONTIG=chr6;REPTYPE=.;HUMAN_AND_CHIMP_VST=0.240514;CIEND=-5,5;BNOSCORE=.;BNID=.;UNMASKEDWSSD=153;ORANG_AVG_CNF=1.78;GORILLA_AVG_CNF=2.07;HUMAN_APE_VST=0.883118;GORILLA_FST=0.408746;ORANG_VST=0.0724695;SHARED=orangutan,gorilla,chimpanzee,.,.;HUMAN_APE_FST=0.732198;AN=90;CEXON=PTCHD4;HUMAN_AND_CHIMP_FST=0.431467</t>
  </si>
  <si>
    <t>chr6_48018705_INS_chimpanzee_000011F_1_30298888_quiver_pilon_20991113_20991266</t>
  </si>
  <si>
    <t>21256782</t>
  </si>
  <si>
    <t>21257051</t>
  </si>
  <si>
    <t>RBMXP1</t>
  </si>
  <si>
    <t>69866</t>
  </si>
  <si>
    <t>CHIMP_VST=.;AC=32;CHIMP_AF=0;QEND=48284930;HUMAN_AVG_CNF=.;TSTART=21256782;LBK_CNF=.;BHCONDEL=NO;SVLEN=-269;LOS_CNF=.;EXONDIST=69866;DHCONDEL=2841249;SVTYPE=DEL;CIPOS=-5,5;CHIMP_FST=0.523724;STRAND=0;REPPARENT=LINE/L1;CHIMP_AVG_CNF=.;BNSVLEN=.;DENISOVA_CNF=.;AF=0.355556;GORILLA_VST=.;END=21257051;REPLEN=269;TEND=21257051;QSTART=48284661;NEAN_CNF=.;REPSTART=21253911;GORILLA_AF=0;SOURCE=chimpanzee;HUMAN_AF=.;CHCONDEL=chr6:51125909-51125910;ORANG_FST=0.521433;BNS=NO;ORANG_AF=0;NS=45;LINEAGE=human_specific;QCONTIG=chr6;REPTYPE=L1MA1;HUMAN_AND_CHIMP_VST=.;CIEND=-5,5;BNOSCORE=.;BNID=.;UNMASKEDWSSD=0;ORANG_AVG_CNF=.;GORILLA_AVG_CNF=.;HUMAN_APE_VST=.;GORILLA_FST=0.538992;ORANG_VST=.;SHARED=orangutan,gorilla,chimpanzee,.,.;HUMAN_APE_FST=1;AN=90;CEXON=RBMXP1;HUMAN_AND_CHIMP_FST=0.603372</t>
  </si>
  <si>
    <t>chr6_48284661_INS_chimpanzee_000011F_1_30298888_quiver_pilon_21256782_21257051</t>
  </si>
  <si>
    <t>21337015</t>
  </si>
  <si>
    <t>21337418</t>
  </si>
  <si>
    <t>149560</t>
  </si>
  <si>
    <t>CHIMP_VST=0.104768;AC=0;CHIMP_AF=0;QEND=48364758;HUMAN_AVG_CNF=0;TSTART=21337015;LBK_CNF=0.000;BHCONDEL=NO;SVLEN=-403;LOS_CNF=0.000;EXONDIST=149560;DHCONDEL=2761555;SVTYPE=DEL;CIPOS=-5,5;CHIMP_FST=.;STRAND=0;REPPARENT=SINE/Alu;CHIMP_AVG_CNF=2.14;BNSVLEN=.;DENISOVA_CNF=0.000;AF=0;GORILLA_VST=0.0998738;END=21337418;REPLEN=99;TEND=21337418;QSTART=48364355;NEAN_CNF=0.000;REPSTART=21336822;GORILLA_AF=0;SOURCE=chimpanzee;HUMAN_AF=.;CHCONDEL=chr6:51125909-51125910;ORANG_FST=.;BNS=NO;ORANG_AF=0;NS=45;LINEAGE=human_specific;QCONTIG=chr6;REPTYPE=AluJb;HUMAN_AND_CHIMP_VST=0.350226;CIEND=-5,5;BNOSCORE=.;BNID=.;UNMASKEDWSSD=104;ORANG_AVG_CNF=2.21;GORILLA_AVG_CNF=2.23;HUMAN_APE_VST=0.83459;GORILLA_FST=.;ORANG_VST=0.11963;SHARED=orangutan,gorilla,chimpanzee,.,.;HUMAN_APE_FST=.;AN=58;CEXON=RBMXP1;HUMAN_AND_CHIMP_FST=.</t>
  </si>
  <si>
    <t>chr6_48364355_INS_chimpanzee_000011F_1_30298888_quiver_pilon_21337015_21337418</t>
  </si>
  <si>
    <t>21338967</t>
  </si>
  <si>
    <t>21339152</t>
  </si>
  <si>
    <t>150569</t>
  </si>
  <si>
    <t>CHIMP_VST=0.129115;AC=0;CHIMP_AF=0;QEND=48365549;HUMAN_AVG_CNF=0;TSTART=21338967;LBK_CNF=0.000;BHCONDEL=NO;SVLEN=-185;LOS_CNF=0.000;EXONDIST=150569;DHCONDEL=2760546;SVTYPE=DEL;CIPOS=-5,5;CHIMP_FST=.;STRAND=0;REPPARENT=.;CHIMP_AVG_CNF=2.14;BNSVLEN=.;DENISOVA_CNF=0.000;AF=0;GORILLA_VST=0.0993347;END=21339152;REPLEN=.;TEND=21339152;QSTART=48365364;NEAN_CNF=0.000;REPSTART=.;GORILLA_AF=0;SOURCE=chimpanzee;HUMAN_AF=.;CHCONDEL=chr6:51125909-51125910;ORANG_FST=.;BNS=NO;ORANG_AF=0;NS=45;LINEAGE=polymorphic;QCONTIG=chr6;REPTYPE=.;HUMAN_AND_CHIMP_VST=0.362731;CIEND=-5,5;BNOSCORE=.;BNID=.;UNMASKEDWSSD=169;ORANG_AVG_CNF=2.17;GORILLA_AVG_CNF=2.15;HUMAN_APE_VST=0.90605;GORILLA_FST=.;ORANG_VST=0.130528;SHARED=orangutan,.,chimpanzee,.,.;HUMAN_APE_FST=.;AN=58;CEXON=RBMXP1;HUMAN_AND_CHIMP_FST=.</t>
  </si>
  <si>
    <t>chr6_48365364_INS_chimpanzee_000011F_1_30298888_quiver_pilon_21338967_21339152</t>
  </si>
  <si>
    <t>22774131</t>
  </si>
  <si>
    <t>22774802</t>
  </si>
  <si>
    <t>RP3-417L20.4</t>
  </si>
  <si>
    <t>CHIMP_VST=0.212947;AC=32;CHIMP_AF=0;QEND=49818901;HUMAN_AVG_CNF=0;TSTART=22774131;LBK_CNF=0.000;BHCONDEL=NO;SVLEN=-671;LOS_CNF=0.000;EXONDIST=738;DHCONDEL=1307680;SVTYPE=DEL;CIPOS=-5,5;CHIMP_FST=0.523724;STRAND=0;REPPARENT=LTR/ERVL;CHIMP_AVG_CNF=1.99;BNSVLEN=.;DENISOVA_CNF=0.000;AF=0.355556;GORILLA_VST=0.123873;END=22774802;REPLEN=253;TEND=22774802;QSTART=49818230;NEAN_CNF=0.000;REPSTART=22774012;GORILLA_AF=0;SOURCE=chimpanzee;HUMAN_AF=.;CHCONDEL=chr6:51125909-51125910;ORANG_FST=0.521433;BNS=NO;ORANG_AF=0;NS=45;LINEAGE=human_specific;QCONTIG=chr6;REPTYPE=LTR16A;HUMAN_AND_CHIMP_VST=0.278758;CIEND=-5,5;BNOSCORE=.;BNID=.;UNMASKEDWSSD=295;ORANG_AVG_CNF=1.67;GORILLA_AVG_CNF=1.89;HUMAN_APE_VST=0.929166;GORILLA_FST=0.538992;ORANG_VST=0.0878689;SHARED=orangutan,gorilla,chimpanzee,.,.;HUMAN_APE_FST=1;AN=90;CEXON=RP3-417L20.4;HUMAN_AND_CHIMP_FST=0.603372</t>
  </si>
  <si>
    <t>chr6_49818230_INS_chimpanzee_000011F_1_30298888_quiver_pilon_22774131_22774802</t>
  </si>
  <si>
    <t>22955978</t>
  </si>
  <si>
    <t>22957449</t>
  </si>
  <si>
    <t>DEFB110</t>
  </si>
  <si>
    <t>3629</t>
  </si>
  <si>
    <t>CHIMP_VST=.;AC=32;CHIMP_AF=0;QEND=50006981;HUMAN_AVG_CNF=.;TSTART=22955978;LBK_CNF=.;BHCONDEL=NO;SVLEN=-1471;LOS_CNF=.;EXONDIST=3629;DHCONDEL=1120400;SVTYPE=DEL;CIPOS=-5,5;CHIMP_FST=0.523724;STRAND=0;REPPARENT=Simple_repeat,Simple_repeat,LINE/L1,DNA/hAT-Charlie;CHIMP_AVG_CNF=.;BNSVLEN=.;DENISOVA_CNF=.;AF=0.355556;GORILLA_VST=.;END=22957449;REPLEN=104,246,368,90;TEND=22957449;QSTART=50005510;NEAN_CNF=.;REPSTART=22955907,22956065,22956984,22957359;GORILLA_AF=0;SOURCE=chimpanzee;HUMAN_AF=.;CHCONDEL=chr6:51125909-51125910;ORANG_FST=0.521433;BNS=NO;ORANG_AF=0;NS=45;LINEAGE=polymorphic;QCONTIG=chr6;REPTYPE=(TTATA)n,(TA)n,L1PB1,MER58D;HUMAN_AND_CHIMP_VST=.;CIEND=-5,5;BNOSCORE=.;BNID=.;UNMASKEDWSSD=0;ORANG_AVG_CNF=.;GORILLA_AVG_CNF=.;HUMAN_APE_VST=.;GORILLA_FST=0.538992;ORANG_VST=.;SHARED=.,.,chimpanzee,.,.;HUMAN_APE_FST=1;AN=90;CEXON=DEFB110;HUMAN_AND_CHIMP_FST=0.603372</t>
  </si>
  <si>
    <t>chr6_50005510_INS_chimpanzee_000011F_1_30298888_quiver_pilon_22955978_22957449</t>
  </si>
  <si>
    <t>23004936</t>
  </si>
  <si>
    <t>23005547</t>
  </si>
  <si>
    <t>DEFB112</t>
  </si>
  <si>
    <t>6096</t>
  </si>
  <si>
    <t>CHIMP_VST=0.148831;AC=32;CHIMP_AF=0;QEND=50055359;HUMAN_AVG_CNF=0;TSTART=23004936;LBK_CNF=0.000;BHCONDEL=NO;SVLEN=-611;LOS_CNF=0.000;EXONDIST=6096;DHCONDEL=1071162;SVTYPE=DEL;CIPOS=-5,5;CHIMP_FST=0.523724;STRAND=0;REPPARENT=Simple_repeat,SINE/MIR;CHIMP_AVG_CNF=1.93;BNSVLEN=.;DENISOVA_CNF=0.000;AF=0.355556;GORILLA_VST=0.0417486;END=23005547;REPLEN=42,128;TEND=23005547;QSTART=50054748;NEAN_CNF=0.000;REPSTART=23004937,23005249;GORILLA_AF=0;SOURCE=chimpanzee;HUMAN_AF=.;CHCONDEL=chr6:51125909-51125910;ORANG_FST=0.521433;BNS=NO;ORANG_AF=0;NS=45;LINEAGE=human_specific;QCONTIG=chr6;REPTYPE=(CAAAA)n,MIRb;HUMAN_AND_CHIMP_VST=0.311696;CIEND=-5,5;BNOSCORE=.;BNID=.;UNMASKEDWSSD=247;ORANG_AVG_CNF=1.99;GORILLA_AVG_CNF=1.68;HUMAN_APE_VST=0.867979;GORILLA_FST=0.538992;ORANG_VST=0.130885;SHARED=orangutan,gorilla,chimpanzee,.,.;HUMAN_APE_FST=1;AN=90;CEXON=DEFB112;HUMAN_AND_CHIMP_FST=0.603372</t>
  </si>
  <si>
    <t>chr6_50054748_INS_chimpanzee_000011F_1_30298888_quiver_pilon_23004936_23005547</t>
  </si>
  <si>
    <t>23477311</t>
  </si>
  <si>
    <t>23477372</t>
  </si>
  <si>
    <t>10016</t>
  </si>
  <si>
    <t>CHIMP_VST=.;AC=32;CHIMP_AF=0;QEND=50531182;HUMAN_AVG_CNF=.;TSTART=23477311;LBK_CNF=.;BHCONDEL=NO;SVLEN=-61;LOS_CNF=.;EXONDIST=10016;DHCONDEL=594789;SVTYPE=DEL;CIPOS=-5,5;CHIMP_FST=0.523724;STRAND=0;REPPARENT=LTR/ERV1;CHIMP_AVG_CNF=.;BNSVLEN=.;DENISOVA_CNF=.;AF=0.355556;GORILLA_VST=.;END=23477372;REPLEN=18;TEND=23477372;QSTART=50531121;NEAN_CNF=.;REPSTART=23477002;GORILLA_AF=0;SOURCE=chimpanzee;HUMAN_AF=.;CHCONDEL=chr6:51125909-51125910;ORANG_FST=0.521433;BNS=NO;ORANG_AF=0;NS=45;LINEAGE=polymorphic;QCONTIG=chr6;REPTYPE=MER110;HUMAN_AND_CHIMP_VST=.;CIEND=-5,5;BNOSCORE=.;BNID=.;UNMASKEDWSSD=7;ORANG_AVG_CNF=.;GORILLA_AVG_CNF=.;HUMAN_APE_VST=.;GORILLA_FST=0.538992;ORANG_VST=.;SHARED=.,.,chimpanzee,.,.;HUMAN_APE_FST=1;AN=90;CEXON=RP11-524K22.1;HUMAN_AND_CHIMP_FST=0.603372</t>
  </si>
  <si>
    <t>chr6_50531121_INS_chimpanzee_000011F_1_30298888_quiver_pilon_23477311_23477372</t>
  </si>
  <si>
    <t>24144878</t>
  </si>
  <si>
    <t>24144971</t>
  </si>
  <si>
    <t>RP3-437C15.2</t>
  </si>
  <si>
    <t>183131</t>
  </si>
  <si>
    <t>panTro2_hCONDEL.216</t>
  </si>
  <si>
    <t>CHIMP_VST=.;AC=31;CHIMP_AF=0;QEND=51202245;HUMAN_AVG_CNF=.;TSTART=24144878;LBK_CNF=.;BHCONDEL=NO;SVLEN=-93;LOS_CNF=.;EXONDIST=183131;DHCONDEL=76241;SVTYPE=DEL;CIPOS=-5,5;CHIMP_FST=0.528609;STRAND=0;REPPARENT=Low_complexity;CHIMP_AVG_CNF=.;BNSVLEN=.;DENISOVA_CNF=.;AF=0.360465;GORILLA_VST=.;END=24144971;REPLEN=56;TEND=24144971;QSTART=51202152;NEAN_CNF=.;REPSTART=24144846;GORILLA_AF=0;SOURCE=chimpanzee;HUMAN_AF=.;CHCONDEL=chr6:51125909-51125910;ORANG_FST=0.528609;BNS=NO;ORANG_AF=0;NS=45;LINEAGE=polymorphic;QCONTIG=chr6;REPTYPE=CT-rich;HUMAN_AND_CHIMP_VST=.;CIEND=-5,5;BNOSCORE=.;BNID=.;UNMASKEDWSSD=0;ORANG_AVG_CNF=.;GORILLA_AVG_CNF=.;HUMAN_APE_VST=.;GORILLA_FST=0.553801;ORANG_VST=.;SHARED=.,gorilla,chimpanzee,.,.;HUMAN_APE_FST=0.970043;AN=86;CEXON=RP3-437C15.2;HUMAN_AND_CHIMP_FST=0.588133</t>
  </si>
  <si>
    <t>chr6_51202152_INS_chimpanzee_000011F_1_30298888_quiver_pilon_24144878_24144971</t>
  </si>
  <si>
    <t>24363635</t>
  </si>
  <si>
    <t>24364079</t>
  </si>
  <si>
    <t>RP3-437C15.1</t>
  </si>
  <si>
    <t>11089</t>
  </si>
  <si>
    <t>CHIMP_VST=.;AC=32;CHIMP_AF=0;QEND=51422071;HUMAN_AVG_CNF=.;TSTART=24363635;LBK_CNF=.;BHCONDEL=NO;SVLEN=-444;LOS_CNF=.;EXONDIST=11089;DHCONDEL=295716;SVTYPE=DEL;CIPOS=-5,5;CHIMP_FST=0.523724;STRAND=0;REPPARENT=LINE/L1,LINE/L1;CHIMP_AVG_CNF=.;BNSVLEN=.;DENISOVA_CNF=.;AF=0.355556;GORILLA_VST=.;END=24364079;REPLEN=11,422;TEND=24364079;QSTART=51421627;NEAN_CNF=.;REPSTART=24363202,24363657;GORILLA_AF=0;SOURCE=chimpanzee;HUMAN_AF=.;CHCONDEL=chr6:51125909-51125910;ORANG_FST=0.521433;BNS=NO;ORANG_AF=0;NS=45;LINEAGE=human_specific;QCONTIG=chr6;REPTYPE=L1PB1,L1PB1;HUMAN_AND_CHIMP_VST=.;CIEND=-5,5;BNOSCORE=.;BNID=.;UNMASKEDWSSD=0;ORANG_AVG_CNF=.;GORILLA_AVG_CNF=.;HUMAN_APE_VST=.;GORILLA_FST=0.538992;ORANG_VST=.;SHARED=orangutan,gorilla,chimpanzee,.,.;HUMAN_APE_FST=1;AN=90;CEXON=RP3-437C15.1;HUMAN_AND_CHIMP_FST=0.603372</t>
  </si>
  <si>
    <t>chr6_51421627_INS_chimpanzee_000011F_1_30298888_quiver_pilon_24363635_24364079</t>
  </si>
  <si>
    <t>24869255</t>
  </si>
  <si>
    <t>24871163</t>
  </si>
  <si>
    <t>PKHD1</t>
  </si>
  <si>
    <t>5576</t>
  </si>
  <si>
    <t>CHIMP_VST=0.166319;AC=32;CHIMP_AF=0;QEND=51930443;HUMAN_AVG_CNF=0;TSTART=24869255;LBK_CNF=0.000;BHCONDEL=NO;SVLEN=-1908;LOS_CNF=0.000;EXONDIST=5576;DHCONDEL=802624;SVTYPE=DEL;CIPOS=-5,5;CHIMP_FST=0.523724;STRAND=0;REPPARENT=Low_complexity,Simple_repeat,Low_complexity,Simple_repeat,Simple_repeat,Low_complexity,Simple_repeat,Simple_repeat;CHIMP_AVG_CNF=1.08;BNSVLEN=2171;DENISOVA_CNF=0.000;AF=0.355556;GORILLA_VST=0.321192;END=24871163;REPLEN=33,355,45,500,170,50,123,69;TEND=24871163;QSTART=51928535;NEAN_CNF=1.527;REPSTART=24869437,24869487,24869842,24869887,24870402,24870577,24870627,24871025;GORILLA_AF=0;SOURCE=chimpanzee;HUMAN_AF=.;CHCONDEL=chr6:51125909-51125910;ORANG_FST=0.521433;BNS=YES;ORANG_AF=0;NS=45;LINEAGE=human_specific;QCONTIG=chr6;REPTYPE=AT_rich,(TTATA)n,AT_rich,(TA)n,(TA)n,AT_rich,(TATAA)n,(CA)n;HUMAN_AND_CHIMP_VST=0.170196;CIEND=-5,5;BNOSCORE=16.9573424859034;BNID=ID:2358;UNMASKEDWSSD=204;ORANG_AVG_CNF=0.616;GORILLA_AVG_CNF=1.33;HUMAN_APE_VST=0.658416;GORILLA_FST=0.538992;ORANG_VST=0.00419841;SHARED=orangutan,gorilla,chimpanzee,.,.;HUMAN_APE_FST=1;AN=90;CEXON=PKHD1;HUMAN_AND_CHIMP_FST=0.603372</t>
  </si>
  <si>
    <t>chr6_51928535_INS_chimpanzee_000011F_1_30298888_quiver_pilon_24869255_24871163</t>
  </si>
  <si>
    <t>24945624</t>
  </si>
  <si>
    <t>24949406</t>
  </si>
  <si>
    <t>5162</t>
  </si>
  <si>
    <t>CHIMP_VST=0.0849743;AC=32;CHIMP_AF=0;QEND=52008930;HUMAN_AVG_CNF=0;TSTART=24945624;LBK_CNF=0.000;BHCONDEL=NO;SVLEN=-3782;LOS_CNF=0.000;EXONDIST=5162;DHCONDEL=879237;SVTYPE=DEL;CIPOS=-5,5;CHIMP_FST=0.523724;STRAND=0;REPPARENT=LINE/L1,LINE/L1,LINE/L1,LINE/L1,LINE/L1,LINE/L2,LINE/L2,SINE/Alu,LINE/L2;CHIMP_AVG_CNF=2.43;BNSVLEN=.;DENISOVA_CNF=0.000;AF=0.355556;GORILLA_VST=0.106319;END=24949406;REPLEN=172,567,237,306,172,99,950,312,75;TEND=24949406;QSTART=52005148;NEAN_CNF=0.000;REPSTART=24945622,24945852,24946609,24946984,24947330,24947650,24947967,24948917,24949229;GORILLA_AF=0;SOURCE=chimpanzee;HUMAN_AF=.;CHCONDEL=chr6:51125909-51125910;ORANG_FST=0.521433;BNS=NO;ORANG_AF=0;NS=45;LINEAGE=human_specific;QCONTIG=chr6;REPTYPE=L1MEc,HAL1,L1MEd,L1MEd,L1MEd,L2a,L2a,AluJb,L2a;HUMAN_AND_CHIMP_VST=0.438977;CIEND=-5,5;BNOSCORE=.;BNID=.;UNMASKEDWSSD=294;ORANG_AVG_CNF=2.77;GORILLA_AVG_CNF=2.63;HUMAN_APE_VST=0.91276;GORILLA_FST=0.538992;ORANG_VST=0.160284;SHARED=orangutan,gorilla,chimpanzee,.,.;HUMAN_APE_FST=1;AN=90;CEXON=PKHD1;HUMAN_AND_CHIMP_FST=0.603372</t>
  </si>
  <si>
    <t>chr6_52005148_INS_chimpanzee_000011F_1_30298888_quiver_pilon_24945624_24949406</t>
  </si>
  <si>
    <t>25813856</t>
  </si>
  <si>
    <t>25814451</t>
  </si>
  <si>
    <t>GSTA11P</t>
  </si>
  <si>
    <t>798</t>
  </si>
  <si>
    <t>CHIMP_VST=0.0752635;AC=32;CHIMP_AF=0;QEND=52870042;HUMAN_AVG_CNF=2.3;TSTART=25813856;LBK_CNF=1.432;BHCONDEL=NO;SVLEN=-595;LOS_CNF=1.438;EXONDIST=798;DHCONDEL=1536986;SVTYPE=DEL;CIPOS=-5,5;CHIMP_FST=0.523724;STRAND=0;REPPARENT=LINE/L2,LINE/L1;CHIMP_AVG_CNF=4.37;BNSVLEN=.;DENISOVA_CNF=2.597;AF=0.355556;GORILLA_VST=0;END=25814451;REPLEN=136,95;TEND=25814451;QSTART=52869447;NEAN_CNF=2.635;REPSTART=25814117,25814356;GORILLA_AF=0;SOURCE=chimpanzee;HUMAN_AF=.;CHCONDEL=chr6:54406432-54409402;ORANG_FST=0.521433;BNS=NO;ORANG_AF=0;NS=45;LINEAGE=human_specific;QCONTIG=chr6;REPTYPE=L2a,L1MC5;HUMAN_AND_CHIMP_VST=0.296971;CIEND=-5,5;BNOSCORE=.;BNID=.;UNMASKEDWSSD=256;ORANG_AVG_CNF=4.96;GORILLA_AVG_CNF=3.87;HUMAN_APE_VST=0.68731;GORILLA_FST=0.538992;ORANG_VST=0.152298;SHARED=orangutan,gorilla,chimpanzee,.,.;HUMAN_APE_FST=1;AN=90;CEXON=GSTA11P;HUMAN_AND_CHIMP_FST=0.603372</t>
  </si>
  <si>
    <t>chr6_52869447_INS_chimpanzee_000011F_1_30298888_quiver_pilon_25813856_25814451</t>
  </si>
  <si>
    <t>26281658</t>
  </si>
  <si>
    <t>26282049</t>
  </si>
  <si>
    <t>RPS16P5</t>
  </si>
  <si>
    <t>7801</t>
  </si>
  <si>
    <t>CHIMP_VST=.;AC=30;CHIMP_AF=0;QEND=53329534;HUMAN_AVG_CNF=.;TSTART=26281658;LBK_CNF=.;BHCONDEL=NO;SVLEN=-391;LOS_CNF=.;EXONDIST=7801;DHCONDEL=1077290;SVTYPE=DEL;CIPOS=-5,5;CHIMP_FST=0.494594;STRAND=0;REPPARENT=SINE/Alu,DNA/hAT-Charlie;CHIMP_AVG_CNF=.;BNSVLEN=.;DENISOVA_CNF=.;AF=0.333333;GORILLA_VST=.;END=26282049;REPLEN=299,13;TEND=26282049;QSTART=53329143;NEAN_CNF=.;REPSTART=26281713,26282036;GORILLA_AF=0;SOURCE=chimpanzee;HUMAN_AF=.;CHCONDEL=chr6:54406432-54409402;ORANG_FST=0.491647;BNS=NO;ORANG_AF=0;NS=45;LINEAGE=human_specific;QCONTIG=chr6;REPTYPE=AluY,Charlie1b;HUMAN_AND_CHIMP_VST=.;CIEND=-5,5;BNOSCORE=.;BNID=.;UNMASKEDWSSD=19;ORANG_AVG_CNF=.;GORILLA_AVG_CNF=.;HUMAN_APE_VST=.;GORILLA_FST=0.511036;ORANG_VST=.;SHARED=orangutan,gorilla,chimpanzee,.,.;HUMAN_APE_FST=0.941159;AN=90;CEXON=RPS16P5;HUMAN_AND_CHIMP_FST=0.564826</t>
  </si>
  <si>
    <t>chr6_53329143_INS_chimpanzee_000011F_1_30298888_quiver_pilon_26281658_26282049</t>
  </si>
  <si>
    <t>26554192</t>
  </si>
  <si>
    <t>26555958</t>
  </si>
  <si>
    <t>RP1-27K12.2</t>
  </si>
  <si>
    <t>16046</t>
  </si>
  <si>
    <t>CHIMP_VST=0.189665;AC=32;CHIMP_AF=0;QEND=53601146;HUMAN_AVG_CNF=0;TSTART=26554192;LBK_CNF=0.000;BHCONDEL=NO;SVLEN=-1766;LOS_CNF=0.000;EXONDIST=16046;DHCONDEL=807053;SVTYPE=DEL;CIPOS=-5,5;CHIMP_FST=0.523724;STRAND=0;REPPARENT=SINE/Alu,SINE/Alu,SINE/Alu,LTR?,SINE/Alu,LTR?;CHIMP_AVG_CNF=2.07;BNSVLEN=.;DENISOVA_CNF=0.000;AF=0.355556;GORILLA_VST=0.11012;END=26555958;REPLEN=312,226,53,103,283,204;TEND=26555958;QSTART=53599380;NEAN_CNF=0.000;REPSTART=26554519,26554872,26555098,26555296,26555399,26555682;GORILLA_AF=0;SOURCE=chimpanzee;HUMAN_AF=.;CHCONDEL=chr6:54406432-54409402;ORANG_FST=0.521433;BNS=NO;ORANG_AF=0;NS=45;LINEAGE=human_specific;QCONTIG=chr6;REPTYPE=AluY,AluSx,AluJb,MamRep1151,AluSx,MamRep1151;HUMAN_AND_CHIMP_VST=0.287739;CIEND=-5,5;BNOSCORE=.;BNID=.;UNMASKEDWSSD=317;ORANG_AVG_CNF=1.82;GORILLA_AVG_CNF=1.98;HUMAN_APE_VST=0.903774;GORILLA_FST=0.538992;ORANG_VST=0.0936028;SHARED=orangutan,gorilla,chimpanzee,.,.;HUMAN_APE_FST=1;AN=90;CEXON=RP1-27K12.2;HUMAN_AND_CHIMP_FST=0.603372</t>
  </si>
  <si>
    <t>chr6_53599380_INS_chimpanzee_000011F_1_30298888_quiver_pilon_26554192_26555958</t>
  </si>
  <si>
    <t>26730919</t>
  </si>
  <si>
    <t>26731554</t>
  </si>
  <si>
    <t>16906</t>
  </si>
  <si>
    <t>CHIMP_VST=0.0688294;AC=32;CHIMP_AF=0;QEND=53774605;HUMAN_AVG_CNF=0;TSTART=26730919;LBK_CNF=0.000;BHCONDEL=NO;SVLEN=-635;LOS_CNF=0.000;EXONDIST=16906;DHCONDEL=632463;SVTYPE=DEL;CIPOS=-5,5;CHIMP_FST=0.523724;STRAND=0;REPPARENT=SINE/Alu;CHIMP_AVG_CNF=2.04;BNSVLEN=.;DENISOVA_CNF=0.000;AF=0.355556;GORILLA_VST=0.09123;END=26731554;REPLEN=133;TEND=26731554;QSTART=53773970;NEAN_CNF=0.000;REPSTART=26731275;GORILLA_AF=0;SOURCE=chimpanzee;HUMAN_AF=.;CHCONDEL=chr6:54406432-54409402;ORANG_FST=0.521433;BNS=NO;ORANG_AF=0;NS=45;LINEAGE=human_specific;QCONTIG=chr6;REPTYPE=FLAM_C;HUMAN_AND_CHIMP_VST=0.450565;CIEND=-5,5;BNOSCORE=.;BNID=.;UNMASKEDWSSD=266;ORANG_AVG_CNF=2.45;GORILLA_AVG_CNF=2.22;HUMAN_APE_VST=0.882158;GORILLA_FST=0.538992;ORANG_VST=0.169427;SHARED=orangutan,gorilla,chimpanzee,.,.;HUMAN_APE_FST=1;AN=90;CEXON=RP13-476E20.1;HUMAN_AND_CHIMP_FST=0.603372</t>
  </si>
  <si>
    <t>chr6_53773970_INS_chimpanzee_000011F_1_30298888_quiver_pilon_26730919_26731554</t>
  </si>
  <si>
    <t>27268734</t>
  </si>
  <si>
    <t>27268798</t>
  </si>
  <si>
    <t>TINAG</t>
  </si>
  <si>
    <t>1527</t>
  </si>
  <si>
    <t>CHIMP_VST=.;AC=38;CHIMP_AF=0.0555556;QEND=54310497;HUMAN_AVG_CNF=.;TSTART=27268734;LBK_CNF=.;BHCONDEL=NO;SVLEN=-64;LOS_CNF=.;EXONDIST=1527;DHCONDEL=96000;SVTYPE=DEL;CIPOS=-5,5;CHIMP_FST=0.510452;STRAND=0;REPPARENT=Low_complexity;CHIMP_AVG_CNF=.;BNSVLEN=.;DENISOVA_CNF=.;AF=0.431818;GORILLA_VST=.;END=27268798;REPLEN=64;TEND=27268798;QSTART=54310433;NEAN_CNF=.;REPSTART=27268718;GORILLA_AF=0.125;SOURCE=chimpanzee;HUMAN_AF=.;CHCONDEL=chr6:54406432-54409402;ORANG_FST=0.332634;BNS=NO;ORANG_AF=0.136364;NS=45;LINEAGE=polymorphic;QCONTIG=chr6;REPTYPE=T-rich;HUMAN_AND_CHIMP_VST=.;CIEND=-5,5;BNOSCORE=.;BNID=.;UNMASKEDWSSD=0;ORANG_AVG_CNF=.;GORILLA_AVG_CNF=.;HUMAN_APE_VST=.;GORILLA_FST=0.365928;ORANG_VST=.;SHARED=.,.,chimpanzee,.,.;HUMAN_APE_FST=0.897918;AN=88;CEXON=TINAG;HUMAN_AND_CHIMP_FST=0.436255</t>
  </si>
  <si>
    <t>chr6_54310433_INS_chimpanzee_000011F_1_30298888_quiver_pilon_27268734_27268798</t>
  </si>
  <si>
    <t>27367875</t>
  </si>
  <si>
    <t>27377018</t>
  </si>
  <si>
    <t>19247</t>
  </si>
  <si>
    <t>panTro2_hCONDEL.217</t>
  </si>
  <si>
    <t>000011F_1_30298888_quiver_pilon:27376540-27376573,000011F_1_30298888_quiver_pilon:27376684-27376710</t>
  </si>
  <si>
    <t>CHIMP_VST=0.131096;AC=32;CHIMP_AF=0;QEND=54418543;HUMAN_AVG_CNF=0;TSTART=27367875;LBK_CNF=0.000;BHCONDEL=YES;SVLEN=-9143;LOS_CNF=0.000;EXONDIST=19247;DHCONDEL=0;SVTYPE=DEL;CIPOS=-5,5;CHIMP_FST=0.523724;STRAND=0;REPPARENT=LTR/ERVL-MaLR,SINE/MIR,SINE/Alu,SINE/MIR,LTR/Gypsy?,DNA/hAT-Charlie,Low_complexity,LINE/L2,LINE/CR1,SINE/MIR,LINE/L1,LINE/L1,LINE/L1;CHIMP_AVG_CNF=2.26;BNSVLEN=10852;DENISOVA_CNF=0.000;AF=0.355556;GORILLA_VST=0.140052;END=27377018;REPLEN=59,111,282,133,205,483,33,97,74,108,366,142,81;TEND=27377018;QSTART=54409400;NEAN_CNF=0.000;REPSTART=27367846,27368329,27368966,27372166,27373285,27373920,27375086,27375393,27375848,27376271,27376404,27376795,27376937;GORILLA_AF=0;SOURCE=chimpanzee;HUMAN_AF=.;CHCONDEL=chr6:54406432-54409402;ORANG_FST=0.521433;BNS=YES;ORANG_AF=0;NS=45;LINEAGE=human_specific;QCONTIG=chr6;REPTYPE=MLT1N2,MIR,AluSx,MIRb,LTR85b,Charlie4a,AT_rich,L2c,L3,MIR,L1M5,L1MB1,L1M3d;HUMAN_AND_CHIMP_VST=0.403797;CIEND=-5,5;BNOSCORE=146.07056764191;BNID=ID:2365;UNMASKEDWSSD=5222;ORANG_AVG_CNF=2.27;GORILLA_AVG_CNF=2.4;HUMAN_APE_VST=0.971201;GORILLA_FST=0.538992;ORANG_VST=0.140909;SHARED=orangutan,gorilla,chimpanzee,.,.;HUMAN_APE_FST=1;AN=90;CEXON=TINAG;HUMAN_AND_CHIMP_FST=0.603372</t>
  </si>
  <si>
    <t>chr6_54409400_INS_chimpanzee_000011F_1_30298888_quiver_pilon_27367875_27377018</t>
  </si>
  <si>
    <t>28356963</t>
  </si>
  <si>
    <t>28357432</t>
  </si>
  <si>
    <t>GFRAL</t>
  </si>
  <si>
    <t>3878</t>
  </si>
  <si>
    <t>CHIMP_VST=0.0387739;AC=32;CHIMP_AF=0;QEND=55406841;HUMAN_AVG_CNF=0;TSTART=28356963;LBK_CNF=0.000;BHCONDEL=NO;SVLEN=-469;LOS_CNF=0.000;EXONDIST=3878;DHCONDEL=996969;SVTYPE=DEL;CIPOS=-5,5;CHIMP_FST=0.523724;STRAND=0;REPPARENT=.;CHIMP_AVG_CNF=1.82;BNSVLEN=.;DENISOVA_CNF=0.000;AF=0.355556;GORILLA_VST=0.0776077;END=28357432;REPLEN=.;TEND=28357432;QSTART=55406372;NEAN_CNF=0.000;REPSTART=.;GORILLA_AF=0;SOURCE=chimpanzee;HUMAN_AF=.;CHCONDEL=chr6:54406432-54409402;ORANG_FST=0.521433;BNS=NO;ORANG_AF=0;NS=45;LINEAGE=human_specific;QCONTIG=chr6;REPTYPE=.;HUMAN_AND_CHIMP_VST=0.484858;CIEND=-5,5;BNOSCORE=.;BNID=.;UNMASKEDWSSD=218;ORANG_AVG_CNF=2.41;GORILLA_AVG_CNF=2.03;HUMAN_APE_VST=0.851385;GORILLA_FST=0.538992;ORANG_VST=0.193945;SHARED=orangutan,gorilla,chimpanzee,.,.;HUMAN_APE_FST=1;AN=90;CEXON=GFRAL;HUMAN_AND_CHIMP_FST=0.603372</t>
  </si>
  <si>
    <t>chr6_55406372_INS_chimpanzee_000011F_1_30298888_quiver_pilon_28356963_28357432</t>
  </si>
  <si>
    <t>28648224</t>
  </si>
  <si>
    <t>28650302</t>
  </si>
  <si>
    <t>RP11-228O6.2</t>
  </si>
  <si>
    <t>20695</t>
  </si>
  <si>
    <t>CHIMP_VST=0.315351;AC=33;CHIMP_AF=0.2;QEND=55703795;HUMAN_AVG_CNF=0;TSTART=28648224;LBK_CNF=0.000;BHCONDEL=NO;SVLEN=-2078;LOS_CNF=0.000;EXONDIST=20695;DHCONDEL=1292314;SVTYPE=DEL;CIPOS=-5,5;CHIMP_FST=0.102536;STRAND=0;REPPARENT=SINE/Alu,DNA/hAT-Charlie,LINE/L1,Simple_repeat,SINE/Alu,SINE/Alu;CHIMP_AVG_CNF=2.09;BNSVLEN=.;DENISOVA_CNF=0.000;AF=0.366667;GORILLA_VST=0.0248373;END=28650302;REPLEN=18,164,271,23,296,282;TEND=28650302;QSTART=55701717;NEAN_CNF=0.000;REPSTART=28647938,28648450,28648906,28649278,28649321,28650020;GORILLA_AF=0;SOURCE=chimpanzee;HUMAN_AF=.;CHCONDEL=chr6:54406432-54409402;ORANG_FST=0.541832;BNS=NO;ORANG_AF=0;NS=45;LINEAGE=human_specific;QCONTIG=chr6;REPTYPE=AluY,MER20,L1ME3Cz,(TTTA)n,AluJb,AluSx;HUMAN_AND_CHIMP_VST=0.182731;CIEND=-5,5;BNOSCORE=.;BNID=.;UNMASKEDWSSD=716;ORANG_AVG_CNF=1.69;GORILLA_AVG_CNF=1.48;HUMAN_APE_VST=0.902145;GORILLA_FST=0.558441;ORANG_VST=0.0819027;SHARED=orangutan,gorilla,chimpanzee,.,.;HUMAN_APE_FST=0.8333;AN=90;CEXON=RP11-228O6.2;HUMAN_AND_CHIMP_FST=0.628292</t>
  </si>
  <si>
    <t>chr6_55701717_INS_chimpanzee_000011F_1_30298888_quiver_pilon_28648224_28650302</t>
  </si>
  <si>
    <t>28763671</t>
  </si>
  <si>
    <t>28766244</t>
  </si>
  <si>
    <t>BMP5</t>
  </si>
  <si>
    <t>11787</t>
  </si>
  <si>
    <t>CHIMP_VST=.;AC=32;CHIMP_AF=0;QEND=55810442;HUMAN_AVG_CNF=.;TSTART=28763671;LBK_CNF=.;BHCONDEL=NO;SVLEN=-2573;LOS_CNF=.;EXONDIST=11787;DHCONDEL=1398466;SVTYPE=DEL;CIPOS=-5,5;CHIMP_FST=0.523724;STRAND=0;REPPARENT=LINE/L1;CHIMP_AVG_CNF=.;BNSVLEN=.;DENISOVA_CNF=.;AF=0.355556;GORILLA_VST=.;END=28766244;REPLEN=2573;TEND=28766244;QSTART=55807869;NEAN_CNF=.;REPSTART=28761204;GORILLA_AF=0;SOURCE=chimpanzee;HUMAN_AF=.;CHCONDEL=chr6:54406432-54409402;ORANG_FST=0.521433;BNS=NO;ORANG_AF=0;NS=45;LINEAGE=human_specific;QCONTIG=chr6;REPTYPE=L1PA8A;HUMAN_AND_CHIMP_VST=.;CIEND=-5,5;BNOSCORE=.;BNID=.;UNMASKEDWSSD=0;ORANG_AVG_CNF=.;GORILLA_AVG_CNF=.;HUMAN_APE_VST=.;GORILLA_FST=0.538992;ORANG_VST=.;SHARED=orangutan,gorilla,chimpanzee,.,.;HUMAN_APE_FST=1;AN=90;CEXON=BMP5;HUMAN_AND_CHIMP_FST=0.603372</t>
  </si>
  <si>
    <t>chr6_55807869_INS_chimpanzee_000011F_1_30298888_quiver_pilon_28763671_28766244</t>
  </si>
  <si>
    <t>28904987</t>
  </si>
  <si>
    <t>28905065</t>
  </si>
  <si>
    <t>NPM1P36</t>
  </si>
  <si>
    <t>7961</t>
  </si>
  <si>
    <t>CHIMP_VST=.;AC=32;CHIMP_AF=0;QEND=55948664;HUMAN_AVG_CNF=.;TSTART=28904987;LBK_CNF=.;BHCONDEL=NO;SVLEN=-78;LOS_CNF=.;EXONDIST=7961;DHCONDEL=1539183;SVTYPE=DEL;CIPOS=-5,5;CHIMP_FST=0.523724;STRAND=0;REPPARENT=LINE/L1;CHIMP_AVG_CNF=.;BNSVLEN=.;DENISOVA_CNF=.;AF=0.355556;GORILLA_VST=.;END=28905065;REPLEN=78;TEND=28905065;QSTART=55948586;NEAN_CNF=.;REPSTART=28903237;GORILLA_AF=0;SOURCE=chimpanzee;HUMAN_AF=.;CHCONDEL=chr6:54406432-54409402;ORANG_FST=0.521433;BNS=NO;ORANG_AF=0;NS=45;LINEAGE=human_specific;QCONTIG=chr6;REPTYPE=L1M5;HUMAN_AND_CHIMP_VST=.;CIEND=-5,5;BNOSCORE=.;BNID=.;UNMASKEDWSSD=0;ORANG_AVG_CNF=.;GORILLA_AVG_CNF=.;HUMAN_APE_VST=.;GORILLA_FST=0.538992;ORANG_VST=.;SHARED=orangutan,gorilla,chimpanzee,.,.;HUMAN_APE_FST=1;AN=90;CEXON=NPM1P36;HUMAN_AND_CHIMP_FST=0.603372</t>
  </si>
  <si>
    <t>chr6_55948586_INS_chimpanzee_000011F_1_30298888_quiver_pilon_28904987_28905065</t>
  </si>
  <si>
    <t>346520</t>
  </si>
  <si>
    <t>346937</t>
  </si>
  <si>
    <t>1221</t>
  </si>
  <si>
    <t>CHIMP_VST=0.226947;AC=26;CHIMP_AF=0;QEND=37979168;HUMAN_AVG_CNF=0.188;TSTART=346520;LBK_CNF=0.000;BHCONDEL=NO;SVLEN=-417;LOS_CNF=0.000;EXONDIST=1221;DHCONDEL=3084506;SVTYPE=DEL;CIPOS=-5,5;CHIMP_FST=0.429365;STRAND=1;REPPARENT=.;CHIMP_AVG_CNF=2.38;BNSVLEN=.;DENISOVA_CNF=0.000;AF=0.288889;GORILLA_VST=0.0888698;END=346937;REPLEN=.;TEND=346937;QSTART=37978751;NEAN_CNF=0.000;REPSTART=.;GORILLA_AF=0;SOURCE=chimpanzee;HUMAN_AF=0.8125;CHCONDEL=chr4:34894243-34894244;ORANG_FST=0.425468;BNS=NO;ORANG_AF=0;NS=45;LINEAGE=human_specific;QCONTIG=chr4;REPTYPE=.;HUMAN_AND_CHIMP_VST=0.228676;CIEND=-5,5;BNOSCORE=.;BNID=.;UNMASKEDWSSD=334;ORANG_AVG_CNF=1.98;GORILLA_AVG_CNF=2.13;HUMAN_APE_VST=0.858443;GORILLA_FST=0.447278;ORANG_VST=0.0748553;SHARED=orangutan,gorilla,chimpanzee,.,.;HUMAN_APE_FST=0.817161;AN=90;CEXON=TBC1D1;HUMAN_AND_CHIMP_FST=0.482858</t>
  </si>
  <si>
    <t>chr4_37978751_INS_chimpanzee_000012F_1_28503465_quiver_pilon_346520_346937</t>
  </si>
  <si>
    <t>2998319</t>
  </si>
  <si>
    <t>2999973</t>
  </si>
  <si>
    <t>SEC63P2</t>
  </si>
  <si>
    <t>161920</t>
  </si>
  <si>
    <t>CHIMP_VST=0.135924;AC=0;CHIMP_AF=0;QEND=35327547;HUMAN_AVG_CNF=0;TSTART=2998319;LBK_CNF=0.000;BHCONDEL=NO;SVLEN=-1654;LOS_CNF=0.000;EXONDIST=161920;DHCONDEL=431648;SVTYPE=DEL;CIPOS=-5,5;CHIMP_FST=.;STRAND=1;REPPARENT=Low_complexity,LINE/RTE-X,DNA/hAT-Charlie;CHIMP_AVG_CNF=2.13;BNSVLEN=.;DENISOVA_CNF=0.000;AF=0;GORILLA_VST=0.130327;END=2999973;REPLEN=21,179,91;TEND=2999973;QSTART=35325893;NEAN_CNF=0.000;REPSTART=2998474,2999208,2998264;GORILLA_AF=0;SOURCE=chimpanzee;HUMAN_AF=0;CHCONDEL=chr4:34894243-34894244;ORANG_FST=.;BNS=NO;ORANG_AF=0;NS=45;LINEAGE=polymorphic;QCONTIG=chr4;REPTYPE=AT_rich,L4_B_Mam,MER113;HUMAN_AND_CHIMP_VST=0.38415;CIEND=-5,5;BNOSCORE=.;BNID=.;UNMASKEDWSSD=740;ORANG_AVG_CNF=2.11;GORILLA_AVG_CNF=2.22;HUMAN_APE_VST=0.95167;GORILLA_FST=.;ORANG_VST=0.133276;SHARED=.,gorilla,chimpanzee,.,.;HUMAN_APE_FST=.;AN=58;CEXON=SEC63P2;HUMAN_AND_CHIMP_FST=.</t>
  </si>
  <si>
    <t>chr4_35325893_INS_chimpanzee_000012F_1_28503465_quiver_pilon_2998319_2999973</t>
  </si>
  <si>
    <t>3000022</t>
  </si>
  <si>
    <t>3000543</t>
  </si>
  <si>
    <t>161977</t>
  </si>
  <si>
    <t>CHIMP_VST=0.210862;AC=0;CHIMP_AF=0;QEND=35326357;HUMAN_AVG_CNF=0;TSTART=3000022;LBK_CNF=0.000;BHCONDEL=NO;SVLEN=-521;LOS_CNF=0.000;EXONDIST=161977;DHCONDEL=431591;SVTYPE=DEL;CIPOS=-5,5;CHIMP_FST=.;STRAND=1;REPPARENT=.;CHIMP_AVG_CNF=2.54;BNSVLEN=.;DENISOVA_CNF=0.000;AF=0;GORILLA_VST=0.107688;END=3000543;REPLEN=.;TEND=3000543;QSTART=35325836;NEAN_CNF=0.000;REPSTART=.;GORILLA_AF=0;SOURCE=chimpanzee;HUMAN_AF=0;CHCONDEL=chr4:34894243-34894244;ORANG_FST=.;BNS=NO;ORANG_AF=0;NS=45;LINEAGE=human_specific;QCONTIG=chr4;REPTYPE=.;HUMAN_AND_CHIMP_VST=0.284798;CIEND=-5,5;BNOSCORE=.;BNID=.;UNMASKEDWSSD=521;ORANG_AVG_CNF=2.19;GORILLA_AVG_CNF=2.37;HUMAN_APE_VST=0.935466;GORILLA_FST=.;ORANG_VST=0.0950915;SHARED=orangutan,gorilla,chimpanzee,.,.;HUMAN_APE_FST=.;AN=58;CEXON=SEC63P2;HUMAN_AND_CHIMP_FST=.</t>
  </si>
  <si>
    <t>chr4_35325836_INS_chimpanzee_000012F_1_28503465_quiver_pilon_3000022_3000543</t>
  </si>
  <si>
    <t>3000569</t>
  </si>
  <si>
    <t>3000677</t>
  </si>
  <si>
    <t>162003</t>
  </si>
  <si>
    <t>CHIMP_VST=0.129029;AC=0;CHIMP_AF=0;QEND=35325918;HUMAN_AVG_CNF=0;TSTART=3000569;LBK_CNF=0.000;BHCONDEL=NO;SVLEN=-108;LOS_CNF=0.000;EXONDIST=162003;DHCONDEL=431565;SVTYPE=DEL;CIPOS=-5,5;CHIMP_FST=.;STRAND=1;REPPARENT=.;CHIMP_AVG_CNF=2.21;BNSVLEN=.;DENISOVA_CNF=0.000;AF=0;GORILLA_VST=0.100629;END=3000677;REPLEN=.;TEND=3000677;QSTART=35325810;NEAN_CNF=0.000;REPSTART=.;GORILLA_AF=0;SOURCE=chimpanzee;HUMAN_AF=0;CHCONDEL=chr4:34894243-34894244;ORANG_FST=.;BNS=NO;ORANG_AF=0;NS=45;LINEAGE=polymorphic;QCONTIG=chr4;REPTYPE=.;HUMAN_AND_CHIMP_VST=0.357852;CIEND=-5,5;BNOSCORE=.;BNID=.;UNMASKEDWSSD=108;ORANG_AVG_CNF=2.23;GORILLA_AVG_CNF=2.23;HUMAN_APE_VST=0.898309;GORILLA_FST=.;ORANG_VST=0.130042;SHARED=.,.,chimpanzee,.,.;HUMAN_APE_FST=.;AN=58;CEXON=SEC63P2;HUMAN_AND_CHIMP_FST=.</t>
  </si>
  <si>
    <t>chr4_35325810_INS_chimpanzee_000012F_1_28503465_quiver_pilon_3000569_3000677</t>
  </si>
  <si>
    <t>3000710</t>
  </si>
  <si>
    <t>3002480</t>
  </si>
  <si>
    <t>162037</t>
  </si>
  <si>
    <t>CHIMP_VST=0.238653;AC=0;CHIMP_AF=0;QEND=35327546;HUMAN_AVG_CNF=0;TSTART=3000710;LBK_CNF=0.000;BHCONDEL=NO;SVLEN=-1770;LOS_CNF=0.000;EXONDIST=162037;DHCONDEL=431531;SVTYPE=DEL;CIPOS=-5,5;CHIMP_FST=.;STRAND=1;REPPARENT=Simple_repeat,LINE/L1,SINE/MIR,LINE/L1;CHIMP_AVG_CNF=2.28;BNSVLEN=2949;DENISOVA_CNF=0.000;AF=0;GORILLA_VST=0.0931302;END=3002480;REPLEN=48,262,127,425;TEND=3002480;QSTART=35325776;NEAN_CNF=0.000;REPSTART=3000930,3001254,3001877,3002055;GORILLA_AF=0;SOURCE=chimpanzee;HUMAN_AF=0;CHCONDEL=chr4:34894243-34894244;ORANG_FST=.;BNS=YES;ORANG_AF=0;NS=45;LINEAGE=polymorphic;QCONTIG=chr4;REPTYPE=(TG)n,L1PA4,MIRb,L1PA3;HUMAN_AND_CHIMP_VST=0.234659;CIEND=-5,5;BNOSCORE=294.562619198983;BNID=ID:1498;UNMASKEDWSSD=372;ORANG_AVG_CNF=1.84;GORILLA_AVG_CNF=2.03;HUMAN_APE_VST=0.89075;GORILLA_FST=.;ORANG_VST=0.075512;SHARED=.,gorilla,chimpanzee,.,.;HUMAN_APE_FST=.;AN=90;CEXON=SEC63P2;HUMAN_AND_CHIMP_FST=.</t>
  </si>
  <si>
    <t>chr4_35325776_INS_chimpanzee_000012F_1_28503465_quiver_pilon_3000710_3002480</t>
  </si>
  <si>
    <t>3028178</t>
  </si>
  <si>
    <t>3028408</t>
  </si>
  <si>
    <t>187103</t>
  </si>
  <si>
    <t>CHIMP_VST=0.123588;AC=27;CHIMP_AF=0;QEND=35300940;HUMAN_AVG_CNF=0;TSTART=3028178;LBK_CNF=0.000;BHCONDEL=NO;SVLEN=-230;LOS_CNF=0.000;EXONDIST=187103;DHCONDEL=406465;SVTYPE=DEL;CIPOS=-5,5;CHIMP_FST=0.450171;STRAND=1;REPPARENT=.;CHIMP_AVG_CNF=1.7;BNSVLEN=.;DENISOVA_CNF=0.000;AF=0.3;GORILLA_VST=0.0799654;END=3028408;REPLEN=.;TEND=3028408;QSTART=35300710;NEAN_CNF=0.000;REPSTART=.;GORILLA_AF=0;SOURCE=chimpanzee;HUMAN_AF=0.84375;CHCONDEL=chr4:34894243-34894244;ORANG_FST=0.446402;BNS=NO;ORANG_AF=0;NS=45;LINEAGE=human_specific;QCONTIG=chr4;REPTYPE=.;HUMAN_AND_CHIMP_VST=0.387142;CIEND=-5,5;BNOSCORE=.;BNID=.;UNMASKEDWSSD=230;ORANG_AVG_CNF=1.82;GORILLA_AVG_CNF=1.66;HUMAN_APE_VST=0.931285;GORILLA_FST=0.467976;ORANG_VST=0.151891;SHARED=orangutan,gorilla,chimpanzee,.,.;HUMAN_APE_FST=0.852111;AN=90;CEXON=SEC63P2;HUMAN_AND_CHIMP_FST=0.507299</t>
  </si>
  <si>
    <t>chr4_35300710_INS_chimpanzee_000012F_1_28503465_quiver_pilon_3028178_3028408</t>
  </si>
  <si>
    <t>3415414</t>
  </si>
  <si>
    <t>3425705</t>
  </si>
  <si>
    <t>snoU13</t>
  </si>
  <si>
    <t>71998</t>
  </si>
  <si>
    <t>panTro2_hCONDEL.156</t>
  </si>
  <si>
    <t>CHIMP_VST=0.158637;AC=32;CHIMP_AF=0;QEND=34904535;HUMAN_AVG_CNF=0;TSTART=3415414;LBK_CNF=0.000;BHCONDEL=YES;SVLEN=-10291;LOS_CNF=0.000;EXONDIST=71998;DHCONDEL=0;SVTYPE=DEL;CIPOS=-5,5;CHIMP_FST=0.523724;STRAND=1;REPPARENT=DNA/hAT-Charlie,LTR/ERVL,LINE/L1,LINE/L1,LINE/L1,SINE/Alu,LINE/L1,LINE/L1,LINE/L1,LINE/L1,SINE/Alu,SINE/Alu,LINE/L1,LTR/ERVL-MaLR,LINE/L2,LTR/ERVL-MaLR;CHIMP_AVG_CNF=2.31;BNSVLEN=.;DENISOVA_CNF=0.000;AF=0.355556;GORILLA_VST=0.118632;END=3425705;REPLEN=218,143,765,214,468,302,918,267,93,206,237,295,96,361,534,1434;TEND=3425705;QSTART=34894244;NEAN_CNF=0.000;REPSTART=3416889,3417112,3417658,3418424,3418816,3419284,3419586,3421082,3421565,3421669,3421875,3422119,3422414,3422556,3424398,3422917;GORILLA_AF=0;SOURCE=chimpanzee;HUMAN_AF=1;CHCONDEL=chr4:34894243-34894244;ORANG_FST=0.521433;BNS=NO;ORANG_AF=0;NS=45;LINEAGE=human_specific;QCONTIG=chr4;REPTYPE=Charlie5,LTR40A1,L1MEf,L1MEf,L1MEf,AluY,L1MEf,L1MEg,L1MEg,L1MEg,AluSx,AluSx,L1MEg,THE1B,L2,THE1B-int;HUMAN_AND_CHIMP_VST=0.339954;CIEND=-5,5;BNOSCORE=.;BNID=.;UNMASKEDWSSD=2728;ORANG_AVG_CNF=2.18;GORILLA_AVG_CNF=2.31;HUMAN_APE_VST=0.93315;GORILLA_FST=0.538992;ORANG_VST=0.115785;SHARED=orangutan,gorilla,chimpanzee,.,.;HUMAN_APE_FST=1;AN=90;CEXON=snoU13;HUMAN_AND_CHIMP_FST=0.603372</t>
  </si>
  <si>
    <t>chr4_34894244_INS_chimpanzee_000012F_1_28503465_quiver_pilon_3415414_3425705</t>
  </si>
  <si>
    <t>3683350</t>
  </si>
  <si>
    <t>3684292</t>
  </si>
  <si>
    <t>RP11-725M22.1</t>
  </si>
  <si>
    <t>43193</t>
  </si>
  <si>
    <t>panTro2_hCONDEL.155</t>
  </si>
  <si>
    <t>000012F_1_28503465_quiver_pilon:3683900-3683926</t>
  </si>
  <si>
    <t>CHIMP_VST=0.128702;AC=32;CHIMP_AF=0;QEND=34615356;HUMAN_AVG_CNF=0;TSTART=3683350;LBK_CNF=0.000;BHCONDEL=YES;SVLEN=-942;LOS_CNF=0.000;EXONDIST=43193;DHCONDEL=1;SVTYPE=DEL;CIPOS=-5,5;CHIMP_FST=0.523724;STRAND=1;REPPARENT=LINE/CR1;CHIMP_AVG_CNF=2.29;BNSVLEN=.;DENISOVA_CNF=0.000;AF=0.355556;GORILLA_VST=0.0837172;END=3684292;REPLEN=284;TEND=3684292;QSTART=34614414;NEAN_CNF=0.000;REPSTART=3683866;GORILLA_AF=0;SOURCE=chimpanzee;HUMAN_AF=1;CHCONDEL=chr4:34614411-34614412;ORANG_FST=0.521433;BNS=NO;ORANG_AF=0;NS=45;LINEAGE=human_specific;QCONTIG=chr4;REPTYPE=L3b;HUMAN_AND_CHIMP_VST=0.398528;CIEND=-5,5;BNOSCORE=.;BNID=.;UNMASKEDWSSD=474;ORANG_AVG_CNF=2.44;GORILLA_AVG_CNF=2.23;HUMAN_APE_VST=0.958228;GORILLA_FST=0.538992;ORANG_VST=0.15351;SHARED=orangutan,gorilla,chimpanzee,.,.;HUMAN_APE_FST=1;AN=90;CEXON=RP11-725M22.1;HUMAN_AND_CHIMP_FST=0.603372</t>
  </si>
  <si>
    <t>chr4_34614414_INS_chimpanzee_000012F_1_28503465_quiver_pilon_3683350_3684292</t>
  </si>
  <si>
    <t>3786668</t>
  </si>
  <si>
    <t>3787080</t>
  </si>
  <si>
    <t>145879</t>
  </si>
  <si>
    <t>CHIMP_VST=.;AC=38;CHIMP_AF=0;QEND=34512140;HUMAN_AVG_CNF=.;TSTART=3786668;LBK_CNF=.;BHCONDEL=NO;SVLEN=-412;LOS_CNF=.;EXONDIST=145879;DHCONDEL=102684;SVTYPE=DEL;CIPOS=-5,5;CHIMP_FST=0.613118;STRAND=1;REPPARENT=Simple_repeat,LINE/L1,Low_complexity;CHIMP_AVG_CNF=.;BNSVLEN=.;DENISOVA_CNF=.;AF=0.422222;GORILLA_VST=.;END=3787080;REPLEN=83,224,27;TEND=3787080;QSTART=34511728;NEAN_CNF=.;REPSTART=3786641,3786751,3786989;GORILLA_AF=0.125;SOURCE=chimpanzee;HUMAN_AF=1;CHCONDEL=chr4:34614411-34614412;ORANG_FST=0.21315;BNS=NO;ORANG_AF=0.181818;NS=45;LINEAGE=human_specific;QCONTIG=chr4;REPTYPE=(TA)n,L1P4,AT_rich;HUMAN_AND_CHIMP_VST=.;CIEND=-5,5;BNOSCORE=.;BNID=.;UNMASKEDWSSD=0;ORANG_AVG_CNF=.;GORILLA_AVG_CNF=.;HUMAN_APE_VST=.;GORILLA_FST=0.348918;ORANG_VST=.;SHARED=orangutan,gorilla,chimpanzee,.,.;HUMAN_APE_FST=0.900705;AN=90;CEXON=RP11-725M22.1;HUMAN_AND_CHIMP_FST=0.3394</t>
  </si>
  <si>
    <t>chr4_34511728_INS_chimpanzee_000012F_1_28503465_quiver_pilon_3786668_3787080</t>
  </si>
  <si>
    <t>4182394</t>
  </si>
  <si>
    <t>4185056</t>
  </si>
  <si>
    <t>RP11-548L20.1</t>
  </si>
  <si>
    <t>9688</t>
  </si>
  <si>
    <t>CHIMP_VST=0.113726;AC=32;CHIMP_AF=0;QEND=34113869;HUMAN_AVG_CNF=0;TSTART=4182394;LBK_CNF=0.000;BHCONDEL=NO;SVLEN=-2662;LOS_CNF=0.000;EXONDIST=9688;DHCONDEL=503205;SVTYPE=DEL;CIPOS=-5,5;CHIMP_FST=0.523724;STRAND=1;REPPARENT=LTR/ERVL,Simple_repeat,LTR/ERVL,LINE/L1,LINE/L1,Simple_repeat,LINE/L1,Simple_repeat,LINE/L1,DNA/TcMar-Tc2,Simple_repeat,Low_complexity,Low_complexity,LINE/L1,LINE/L2;CHIMP_AVG_CNF=2.13;BNSVLEN=.;DENISOVA_CNF=0.000;AF=0.355556;GORILLA_VST=0.154791;END=4185056;REPLEN=107,22,111,96,142,37,56,20,123,112,32,174,42,65,123;TEND=4185056;QSTART=34111207;NEAN_CNF=0.000;REPSTART=4183357,4183464,4183486,4183692,4183804,4183946,4183983,4184039,4184122,4184289,4184402,4184434,4184613,4184655,4184933;GORILLA_AF=0;SOURCE=chimpanzee;HUMAN_AF=1;CHCONDEL=chr4:34614411-34614412;ORANG_FST=0.521433;BNS=NO;ORANG_AF=0;NS=45;LINEAGE=human_specific;QCONTIG=chr4;REPTYPE=LTR80B,(CAA)n,LTR80B,HAL1ME,L1MCc,(TG)n,L1MCc,(T)n,L1MCc,Kanga2_a,(TTCC)n,T-rich,CT-rich,L1PA15,L2a;HUMAN_AND_CHIMP_VST=0.411144;CIEND=-5,5;BNOSCORE=.;BNID=.;UNMASKEDWSSD=794;ORANG_AVG_CNF=2.17;GORILLA_AVG_CNF=2.36;HUMAN_APE_VST=0.943405;GORILLA_FST=0.538992;ORANG_VST=0.138931;SHARED=orangutan,gorilla,chimpanzee,.,.;HUMAN_APE_FST=1;AN=90;CEXON=RP11-548L20.1;HUMAN_AND_CHIMP_FST=0.603372</t>
  </si>
  <si>
    <t>chr4_34111207_INS_chimpanzee_000012F_1_28503465_quiver_pilon_4182394_4185056</t>
  </si>
  <si>
    <t>4325227</t>
  </si>
  <si>
    <t>4325465</t>
  </si>
  <si>
    <t>RP11-79E3.1</t>
  </si>
  <si>
    <t>8102</t>
  </si>
  <si>
    <t>CHIMP_VST=.;AC=32;CHIMP_AF=0;QEND=33960311;HUMAN_AVG_CNF=.;TSTART=4325227;LBK_CNF=.;BHCONDEL=NO;SVLEN=-238;LOS_CNF=.;EXONDIST=8102;DHCONDEL=654339;SVTYPE=DEL;CIPOS=-5,5;CHIMP_FST=0.523724;STRAND=1;REPPARENT=LINE/L1;CHIMP_AVG_CNF=.;BNSVLEN=.;DENISOVA_CNF=.;AF=0.355556;GORILLA_VST=.;END=4325465;REPLEN=238;TEND=4325465;QSTART=33960073;NEAN_CNF=.;REPSTART=4325114;GORILLA_AF=0;SOURCE=chimpanzee;HUMAN_AF=1;CHCONDEL=chr4:34614411-34614412;ORANG_FST=0.521433;BNS=NO;ORANG_AF=0;NS=45;LINEAGE=human_specific;QCONTIG=chr4;REPTYPE=L1PA11;HUMAN_AND_CHIMP_VST=.;CIEND=-5,5;BNOSCORE=.;BNID=.;UNMASKEDWSSD=0;ORANG_AVG_CNF=.;GORILLA_AVG_CNF=.;HUMAN_APE_VST=.;GORILLA_FST=0.538992;ORANG_VST=.;SHARED=orangutan,gorilla,chimpanzee,.,.;HUMAN_APE_FST=1;AN=90;CEXON=RP11-79E3.1;HUMAN_AND_CHIMP_FST=0.603372</t>
  </si>
  <si>
    <t>chr4_33960073_INS_chimpanzee_000012F_1_28503465_quiver_pilon_4325227_4325465</t>
  </si>
  <si>
    <t>4348124</t>
  </si>
  <si>
    <t>4350791</t>
  </si>
  <si>
    <t>RP11-79E3.3</t>
  </si>
  <si>
    <t>10151</t>
  </si>
  <si>
    <t>CHIMP_VST=0.198907;AC=32;CHIMP_AF=0;QEND=33939926;HUMAN_AVG_CNF=0;TSTART=4348124;LBK_CNF=0.000;BHCONDEL=NO;SVLEN=-2667;LOS_CNF=0.000;EXONDIST=10151;DHCONDEL=677153;SVTYPE=DEL;CIPOS=-5,5;CHIMP_FST=0.523724;STRAND=1;REPPARENT=SINE/Alu,Simple_repeat,LINE/L2,LINE/L1,LINE/L1,LINE/L1,LINE/L1;CHIMP_AVG_CNF=2.36;BNSVLEN=.;DENISOVA_CNF=0.000;AF=0.355556;GORILLA_VST=0.09105;END=4350791;REPLEN=276,91,384,652,52,217,149;TEND=4350791;QSTART=33937259;NEAN_CNF=0.000;REPSTART=4348192,4348468,4348572,4349184,4350125,4350427,4350642;GORILLA_AF=0;SOURCE=chimpanzee;HUMAN_AF=1;CHCONDEL=chr4:34614411-34614412;ORANG_FST=0.521433;BNS=NO;ORANG_AF=0;NS=45;LINEAGE=human_specific;QCONTIG=chr4;REPTYPE=AluSx,(TCTA)n,L2,L1MDa,L1MDa,L1MDa,L1MDa;HUMAN_AND_CHIMP_VST=0.294301;CIEND=-5,5;BNOSCORE=.;BNID=.;UNMASKEDWSSD=514;ORANG_AVG_CNF=2.11;GORILLA_AVG_CNF=2.16;HUMAN_APE_VST=0.93144;GORILLA_FST=0.538992;ORANG_VST=0.106443;SHARED=orangutan,gorilla,chimpanzee,.,.;HUMAN_APE_FST=1;AN=90;CEXON=RP11-79E3.3;HUMAN_AND_CHIMP_FST=0.603372</t>
  </si>
  <si>
    <t>chr4_33937259_INS_chimpanzee_000012F_1_28503465_quiver_pilon_4348124_4350791</t>
  </si>
  <si>
    <t>4631762</t>
  </si>
  <si>
    <t>4632084</t>
  </si>
  <si>
    <t>120203</t>
  </si>
  <si>
    <t>CHIMP_VST=.;AC=32;CHIMP_AF=0;QEND=33656467;HUMAN_AVG_CNF=.;TSTART=4631762;LBK_CNF=.;BHCONDEL=NO;SVLEN=-322;LOS_CNF=.;EXONDIST=120203;DHCONDEL=958267;SVTYPE=DEL;CIPOS=-5,5;CHIMP_FST=0.523724;STRAND=1;REPPARENT=LINE/L2;CHIMP_AVG_CNF=.;BNSVLEN=.;DENISOVA_CNF=.;AF=0.355556;GORILLA_VST=.;END=4632084;REPLEN=197;TEND=4632084;QSTART=33656145;NEAN_CNF=.;REPSTART=4631887;GORILLA_AF=0;SOURCE=chimpanzee;HUMAN_AF=1;CHCONDEL=chr4:34614411-34614412;ORANG_FST=0.521433;BNS=NO;ORANG_AF=0;NS=45;LINEAGE=human_specific;QCONTIG=chr4;REPTYPE=L2c;HUMAN_AND_CHIMP_VST=.;CIEND=-5,5;BNOSCORE=.;BNID=.;UNMASKEDWSSD=0;ORANG_AVG_CNF=.;GORILLA_AVG_CNF=.;HUMAN_APE_VST=.;GORILLA_FST=0.538992;ORANG_VST=.;SHARED=orangutan,gorilla,chimpanzee,.,.;HUMAN_APE_FST=1;AN=90;CEXON=RP11-79E3.3;HUMAN_AND_CHIMP_FST=0.603372</t>
  </si>
  <si>
    <t>chr4_33656145_INS_chimpanzee_000012F_1_28503465_quiver_pilon_4631762_4632084</t>
  </si>
  <si>
    <t>4898298</t>
  </si>
  <si>
    <t>4898665</t>
  </si>
  <si>
    <t>RP11-802H3.1</t>
  </si>
  <si>
    <t>16560</t>
  </si>
  <si>
    <t>CHIMP_VST=.;AC=32;CHIMP_AF=0;QEND=33384346;HUMAN_AVG_CNF=.;TSTART=4898298;LBK_CNF=.;BHCONDEL=NO;SVLEN=-367;LOS_CNF=.;EXONDIST=16560;DHCONDEL=1230433;SVTYPE=DEL;CIPOS=-5,5;CHIMP_FST=0.523724;STRAND=1;REPPARENT=LINE/L1,SINE/Alu,Simple_repeat,LINE/L1;CHIMP_AVG_CNF=.;BNSVLEN=.;DENISOVA_CNF=.;AF=0.355556;GORILLA_VST=.;END=4898665;REPLEN=169,146,37,14;TEND=4898665;QSTART=33383979;NEAN_CNF=.;REPSTART=4897924,4898468,4898614,4898651;GORILLA_AF=0;SOURCE=chimpanzee;HUMAN_AF=1;CHCONDEL=chr4:34614411-34614412;ORANG_FST=0.521433;BNS=NO;ORANG_AF=0;NS=45;LINEAGE=human_specific;QCONTIG=chr4;REPTYPE=L1MA9,AluSx,(TAA)n,L1MA9;HUMAN_AND_CHIMP_VST=.;CIEND=-5,5;BNOSCORE=.;BNID=.;UNMASKEDWSSD=0;ORANG_AVG_CNF=.;GORILLA_AVG_CNF=.;HUMAN_APE_VST=.;GORILLA_FST=0.538992;ORANG_VST=.;SHARED=orangutan,gorilla,chimpanzee,.,.;HUMAN_APE_FST=1;AN=90;CEXON=RP11-802H3.1;HUMAN_AND_CHIMP_FST=0.603372</t>
  </si>
  <si>
    <t>chr4_33383979_INS_chimpanzee_000012F_1_28503465_quiver_pilon_4898298_4898665</t>
  </si>
  <si>
    <t>4974973</t>
  </si>
  <si>
    <t>4975442</t>
  </si>
  <si>
    <t>RP11-638O6.1</t>
  </si>
  <si>
    <t>68345</t>
  </si>
  <si>
    <t>CHIMP_VST=.;AC=31;CHIMP_AF=0;QEND=33307485;HUMAN_AVG_CNF=.;TSTART=4974973;LBK_CNF=.;BHCONDEL=NO;SVLEN=-469;LOS_CNF=.;EXONDIST=68345;DHCONDEL=1307396;SVTYPE=DEL;CIPOS=-5,5;CHIMP_FST=0.509211;STRAND=1;REPPARENT=LTR/ERVL-MaLR,SINE/Alu,LTR/ERVL-MaLR;CHIMP_AVG_CNF=.;BNSVLEN=.;DENISOVA_CNF=.;AF=0.344444;GORILLA_VST=.;END=4975442;REPLEN=116,312,41;TEND=4975442;QSTART=33307016;NEAN_CNF=.;REPSTART=4974711,4975089,4975401;GORILLA_AF=0;SOURCE=chimpanzee;HUMAN_AF=0.96875;CHCONDEL=chr4:34614411-34614412;ORANG_FST=0.506581;BNS=NO;ORANG_AF=0;NS=45;LINEAGE=human_specific;QCONTIG=chr4;REPTYPE=MSTB1,AluY,MSTB1;HUMAN_AND_CHIMP_VST=.;CIEND=-5,5;BNOSCORE=.;BNID=.;UNMASKEDWSSD=0;ORANG_AVG_CNF=.;GORILLA_AVG_CNF=.;HUMAN_APE_VST=.;GORILLA_FST=0.525092;ORANG_VST=.;SHARED=orangutan,gorilla,chimpanzee,.,.;HUMAN_APE_FST=0.970635;AN=90;CEXON=RP11-638O6.1;HUMAN_AND_CHIMP_FST=0.584083</t>
  </si>
  <si>
    <t>chr4_33307016_INS_chimpanzee_000012F_1_28503465_quiver_pilon_4974973_4975442</t>
  </si>
  <si>
    <t>5134118</t>
  </si>
  <si>
    <t>5134927</t>
  </si>
  <si>
    <t>90408</t>
  </si>
  <si>
    <t>CHIMP_VST=0.129712;AC=28;CHIMP_AF=0;QEND=33148641;HUMAN_AVG_CNF=0.0687;TSTART=5134118;LBK_CNF=0.000;BHCONDEL=NO;SVLEN=-809;LOS_CNF=0.000;EXONDIST=90408;DHCONDEL=1466580;SVTYPE=DEL;CIPOS=-5,5;CHIMP_FST=0.463304;STRAND=1;REPPARENT=.;CHIMP_AVG_CNF=2.08;BNSVLEN=.;DENISOVA_CNF=0.000;AF=0.311111;GORILLA_VST=0.143177;END=5134927;REPLEN=.;TEND=5134927;QSTART=33147832;NEAN_CNF=1.989;REPSTART=.;GORILLA_AF=0;SOURCE=chimpanzee;HUMAN_AF=0.875;CHCONDEL=chr4:34614411-34614412;ORANG_FST=0.459811;BNS=NO;ORANG_AF=0;NS=45;LINEAGE=human_specific;QCONTIG=chr4;REPTYPE=.;HUMAN_AND_CHIMP_VST=0.362405;CIEND=-5,5;BNOSCORE=.;BNID=.;UNMASKEDWSSD=623;ORANG_AVG_CNF=2.01;GORILLA_AVG_CNF=2.21;HUMAN_APE_VST=0.908585;GORILLA_FST=0.480655;ORANG_VST=0.119888;SHARED=orangutan,gorilla,chimpanzee,.,.;HUMAN_APE_FST=0.880336;AN=90;CEXON=RP11-638O6.1;HUMAN_AND_CHIMP_FST=0.524768</t>
  </si>
  <si>
    <t>chr4_33147832_INS_chimpanzee_000012F_1_28503465_quiver_pilon_5134118_5134927</t>
  </si>
  <si>
    <t>5246943</t>
  </si>
  <si>
    <t>5248646</t>
  </si>
  <si>
    <t>RP11-141P6.1</t>
  </si>
  <si>
    <t>24495</t>
  </si>
  <si>
    <t>CHIMP_VST=0.143958;AC=32;CHIMP_AF=0;QEND=33037945;HUMAN_AVG_CNF=0;TSTART=5246943;LBK_CNF=0.000;BHCONDEL=NO;SVLEN=-1703;LOS_CNF=0.000;EXONDIST=24495;DHCONDEL=1578170;SVTYPE=DEL;CIPOS=-5,5;CHIMP_FST=0.523724;STRAND=1;REPPARENT=LTR/ERVL-MaLR,LINE/L1;CHIMP_AVG_CNF=2.54;BNSVLEN=.;DENISOVA_CNF=0.000;AF=0.355556;GORILLA_VST=0.052534;END=5248646;REPLEN=460,933;TEND=5248646;QSTART=33036242;NEAN_CNF=0.000;REPSTART=5247251,5247713;GORILLA_AF=0;SOURCE=chimpanzee;HUMAN_AF=1;CHCONDEL=chr4:34614411-34614412;ORANG_FST=0.521433;BNS=NO;ORANG_AF=0;NS=45;LINEAGE=human_specific;QCONTIG=chr4;REPTYPE=MLT1G3,L1M2b;HUMAN_AND_CHIMP_VST=0.351193;CIEND=-5,5;BNOSCORE=.;BNID=.;UNMASKEDWSSD=272;ORANG_AVG_CNF=2.67;GORILLA_AVG_CNF=2.28;HUMAN_APE_VST=0.921365;GORILLA_FST=0.538992;ORANG_VST=0.148442;SHARED=orangutan,gorilla,chimpanzee,.,.;HUMAN_APE_FST=1;AN=90;CEXON=RP11-141P6.1;HUMAN_AND_CHIMP_FST=0.603372</t>
  </si>
  <si>
    <t>chr4_33036242_INS_chimpanzee_000012F_1_28503465_quiver_pilon_5246943_5248646</t>
  </si>
  <si>
    <t>6062910</t>
  </si>
  <si>
    <t>6063204</t>
  </si>
  <si>
    <t>RP11-734I18.1</t>
  </si>
  <si>
    <t>14120</t>
  </si>
  <si>
    <t>CHIMP_VST=0.190187;AC=32;CHIMP_AF=0;QEND=32169821;HUMAN_AVG_CNF=0;TSTART=6062910;LBK_CNF=0.000;BHCONDEL=NO;SVLEN=-294;LOS_CNF=0.000;EXONDIST=14120;DHCONDEL=2444885;SVTYPE=DEL;CIPOS=-5,5;CHIMP_FST=0.523724;STRAND=1;REPPARENT=.;CHIMP_AVG_CNF=2.1;BNSVLEN=.;DENISOVA_CNF=0.000;AF=0.355556;GORILLA_VST=0.12472;END=6063204;REPLEN=.;TEND=6063204;QSTART=32169527;NEAN_CNF=0.000;REPSTART=.;GORILLA_AF=0;SOURCE=chimpanzee;HUMAN_AF=1;CHCONDEL=chr4:34614411-34614412;ORANG_FST=0.521433;BNS=NO;ORANG_AF=0;NS=45;LINEAGE=human_specific;QCONTIG=chr4;REPTYPE=.;HUMAN_AND_CHIMP_VST=0.216311;CIEND=-5,5;BNOSCORE=.;BNID=.;UNMASKEDWSSD=110;ORANG_AVG_CNF=1.64;GORILLA_AVG_CNF=2.07;HUMAN_APE_VST=0.778111;GORILLA_FST=0.538992;ORANG_VST=0.0552548;SHARED=orangutan,gorilla,chimpanzee,.,.;HUMAN_APE_FST=1;AN=90;CEXON=RP11-734I18.1;HUMAN_AND_CHIMP_FST=0.603372</t>
  </si>
  <si>
    <t>chr4_32169527_INS_chimpanzee_000012F_1_28503465_quiver_pilon_6062910_6063204</t>
  </si>
  <si>
    <t>6611052</t>
  </si>
  <si>
    <t>6613051</t>
  </si>
  <si>
    <t>RP11-665I14.1</t>
  </si>
  <si>
    <t>38468</t>
  </si>
  <si>
    <t>CHIMP_VST=0.133294;AC=32;CHIMP_AF=0;QEND=31599289;HUMAN_AVG_CNF=0;TSTART=6611052;LBK_CNF=0.000;BHCONDEL=NO;SVLEN=-1999;LOS_CNF=0.000;EXONDIST=38468;DHCONDEL=2835256;SVTYPE=DEL;CIPOS=-5,5;CHIMP_FST=0.523724;STRAND=1;REPPARENT=DNA/hAT-Charlie,DNA/TcMar-Tigger,DNA/hAT-Charlie;CHIMP_AVG_CNF=1.97;BNSVLEN=.;DENISOVA_CNF=0.000;AF=0.355556;GORILLA_VST=0.0732341;END=6613051;REPLEN=481,331,704;TEND=6613051;QSTART=31597290;NEAN_CNF=0.000;REPSTART=6610839,6611533,6611866;GORILLA_AF=0;SOURCE=chimpanzee;HUMAN_AF=1;CHCONDEL=chr4:28762032-28762033;ORANG_FST=0.521433;BNS=NO;ORANG_AF=0;NS=45;LINEAGE=human_specific;QCONTIG=chr4;REPTYPE=Charlie1a,Tigger3a,Charlie1a;HUMAN_AND_CHIMP_VST=0.38337;CIEND=-5,5;BNOSCORE=.;BNID=.;UNMASKEDWSSD=364;ORANG_AVG_CNF=2.1;GORILLA_AVG_CNF=1.88;HUMAN_APE_VST=0.946591;GORILLA_FST=0.538992;ORANG_VST=0.152142;SHARED=orangutan,gorilla,chimpanzee,.,.;HUMAN_APE_FST=1;AN=90;CEXON=RP11-665I14.1;HUMAN_AND_CHIMP_FST=0.603372</t>
  </si>
  <si>
    <t>chr4_31597290_INS_chimpanzee_000012F_1_28503465_quiver_pilon_6611052_6613051</t>
  </si>
  <si>
    <t>6672700</t>
  </si>
  <si>
    <t>6672767</t>
  </si>
  <si>
    <t>19789</t>
  </si>
  <si>
    <t>CHIMP_VST=.;AC=42;CHIMP_AF=0;QEND=31537778;HUMAN_AVG_CNF=.;TSTART=6672700;LBK_CNF=.;BHCONDEL=NO;SVLEN=-67;LOS_CNF=.;EXONDIST=19789;DHCONDEL=2775677;SVTYPE=DEL;CIPOS=-5,5;CHIMP_FST=0.672694;STRAND=1;REPPARENT=SINE/Alu,LINE/L1;CHIMP_AVG_CNF=.;BNSVLEN=.;DENISOVA_CNF=.;AF=0.466667;GORILLA_VST=.;END=6672767;REPLEN=35,32;TEND=6672767;QSTART=31537711;NEAN_CNF=.;REPSTART=6672488,6672735;GORILLA_AF=0;SOURCE=chimpanzee;HUMAN_AF=1;CHCONDEL=chr4:28762032-28762033;ORANG_FST=-0.033749;BNS=NO;ORANG_AF=0.454545;NS=45;LINEAGE=polymorphic;QCONTIG=chr4;REPTYPE=AluY,L1M2;HUMAN_AND_CHIMP_VST=.;CIEND=-5,5;BNOSCORE=.;BNID=.;UNMASKEDWSSD=0;ORANG_AVG_CNF=.;GORILLA_AVG_CNF=.;HUMAN_APE_VST=.;GORILLA_FST=0.679056;ORANG_VST=.;SHARED=.,gorilla,chimpanzee,.,.;HUMAN_APE_FST=0.836673;AN=90;CEXON=RP11-665I14.1;HUMAN_AND_CHIMP_FST=0.20253</t>
  </si>
  <si>
    <t>chr4_31537711_INS_chimpanzee_000012F_1_28503465_quiver_pilon_6672700_6672767</t>
  </si>
  <si>
    <t>7932811</t>
  </si>
  <si>
    <t>7933443</t>
  </si>
  <si>
    <t>RP11-174E22.2</t>
  </si>
  <si>
    <t>255899</t>
  </si>
  <si>
    <t>CHIMP_VST=.;AC=32;CHIMP_AF=0;QEND=30264848;HUMAN_AVG_CNF=.;TSTART=7932811;LBK_CNF=.;BHCONDEL=NO;SVLEN=-632;LOS_CNF=.;EXONDIST=255899;DHCONDEL=1502182;SVTYPE=DEL;CIPOS=-5,5;CHIMP_FST=0.523724;STRAND=1;REPPARENT=LTR/ERVL-MaLR,SINE/Alu,LTR/ERVL-MaLR;CHIMP_AVG_CNF=.;BNSVLEN=.;DENISOVA_CNF=.;AF=0.355556;GORILLA_VST=.;END=7933443;REPLEN=183,295,61;TEND=7933443;QSTART=30264216;NEAN_CNF=.;REPSTART=7932904,7933087,7933382;GORILLA_AF=0;SOURCE=chimpanzee;HUMAN_AF=1;CHCONDEL=chr4:28762032-28762033;ORANG_FST=0.521433;BNS=NO;ORANG_AF=0;NS=45;LINEAGE=human_specific;QCONTIG=chr4;REPTYPE=MLT1C,AluSx,MLT1C;HUMAN_AND_CHIMP_VST=.;CIEND=-5,5;BNOSCORE=.;BNID=.;UNMASKEDWSSD=57;ORANG_AVG_CNF=.;GORILLA_AVG_CNF=.;HUMAN_APE_VST=.;GORILLA_FST=0.538992;ORANG_VST=.;SHARED=orangutan,gorilla,chimpanzee,.,.;HUMAN_APE_FST=1;AN=90;CEXON=RP11-174E22.2;HUMAN_AND_CHIMP_FST=0.603372</t>
  </si>
  <si>
    <t>chr4_30264216_INS_chimpanzee_000012F_1_28503465_quiver_pilon_7932811_7933443</t>
  </si>
  <si>
    <t>8504724</t>
  </si>
  <si>
    <t>8505249</t>
  </si>
  <si>
    <t>EEF1A1P21</t>
  </si>
  <si>
    <t>60355</t>
  </si>
  <si>
    <t>CHIMP_VST=0.571666;AC=32;CHIMP_AF=0;QEND=29688928;HUMAN_AVG_CNF=0;TSTART=8504724;LBK_CNF=0.000;BHCONDEL=NO;SVLEN=-525;LOS_CNF=0.000;EXONDIST=60355;DHCONDEL=926369;SVTYPE=DEL;CIPOS=-5,5;CHIMP_FST=0.523724;STRAND=1;REPPARENT=LINE/L1,LINE/L1;CHIMP_AVG_CNF=2.4;BNSVLEN=.;DENISOVA_CNF=0.000;AF=0.355556;GORILLA_VST=0.107665;END=8505249;REPLEN=118,221;TEND=8505249;QSTART=29688403;NEAN_CNF=0.000;REPSTART=8504602,8505028;GORILLA_AF=0;SOURCE=chimpanzee;HUMAN_AF=1;CHCONDEL=chr4:28762032-28762033;ORANG_FST=0.521433;BNS=NO;ORANG_AF=0;NS=45;LINEAGE=human_specific;QCONTIG=chr4;REPTYPE=L1M5,L1MEh;HUMAN_AND_CHIMP_VST=0;CIEND=-5,5;BNOSCORE=.;BNID=.;UNMASKEDWSSD=114;ORANG_AVG_CNF=0.0187;GORILLA_AVG_CNF=1.62;HUMAN_APE_VST=0.302109;GORILLA_FST=0.538992;ORANG_VST=0.060948;SHARED=orangutan,gorilla,chimpanzee,.,.;HUMAN_APE_FST=1;AN=90;CEXON=EEF1A1P21;HUMAN_AND_CHIMP_FST=0.603372</t>
  </si>
  <si>
    <t>chr4_29688403_INS_chimpanzee_000012F_1_28503465_quiver_pilon_8504724_8505249</t>
  </si>
  <si>
    <t>9341744</t>
  </si>
  <si>
    <t>9341921</t>
  </si>
  <si>
    <t>MESTP3</t>
  </si>
  <si>
    <t>40226</t>
  </si>
  <si>
    <t>CHIMP_VST=.;AC=27;CHIMP_AF=0;QEND=28864615;HUMAN_AVG_CNF=.;TSTART=9341744;LBK_CNF=.;BHCONDEL=NO;SVLEN=-177;LOS_CNF=.;EXONDIST=40226;DHCONDEL=102404;SVTYPE=DEL;CIPOS=-5,5;CHIMP_FST=0.450171;STRAND=1;REPPARENT=SINE/Alu;CHIMP_AVG_CNF=.;BNSVLEN=.;DENISOVA_CNF=.;AF=0.3;GORILLA_VST=.;END=9341921;REPLEN=177;TEND=9341921;QSTART=28864438;NEAN_CNF=.;REPSTART=9341698;GORILLA_AF=0;SOURCE=chimpanzee;HUMAN_AF=0.84375;CHCONDEL=chr4:28762032-28762033;ORANG_FST=0.446402;BNS=NO;ORANG_AF=0;NS=45;LINEAGE=human_specific;QCONTIG=chr4;REPTYPE=AluY;HUMAN_AND_CHIMP_VST=.;CIEND=-5,5;BNOSCORE=.;BNID=.;UNMASKEDWSSD=0;ORANG_AVG_CNF=.;GORILLA_AVG_CNF=.;HUMAN_APE_VST=.;GORILLA_FST=0.467976;ORANG_VST=.;SHARED=orangutan,gorilla,chimpanzee,.,.;HUMAN_APE_FST=0.852111;AN=90;CEXON=MESTP3;HUMAN_AND_CHIMP_FST=0.507299</t>
  </si>
  <si>
    <t>chr4_28864438_INS_chimpanzee_000012F_1_28503465_quiver_pilon_9341744_9341921</t>
  </si>
  <si>
    <t>9443872</t>
  </si>
  <si>
    <t>9449418</t>
  </si>
  <si>
    <t>RN7SL101P</t>
  </si>
  <si>
    <t>50559</t>
  </si>
  <si>
    <t>panTro2_hCONDEL.154</t>
  </si>
  <si>
    <t>000012F_1_28503465_quiver_pilon:9443974-9444039,000012F_1_28503465_quiver_pilon:9444830-9444872,000012F_1_28503465_quiver_pilon:9444979-9445008,000012F_1_28503465_quiver_pilon:9445077-9445103,000012F_1_28503465_quiver_pilon:9446363-9446416,000012F_1_28503465_quiver_pilon:9446444-9446472</t>
  </si>
  <si>
    <t>CHIMP_VST=0.181974;AC=0;CHIMP_AF=0;QEND=28767582;HUMAN_AVG_CNF=0;TSTART=9443872;LBK_CNF=0.000;BHCONDEL=YES;SVLEN=-5546;LOS_CNF=0.000;EXONDIST=50559;DHCONDEL=2;SVTYPE=DEL;CIPOS=-5,5;CHIMP_FST=.;STRAND=1;REPPARENT=LTR/ERVL,LINE/L1,LINE/L1,SINE/Alu,LINE/L1,DNA/TcMar-Mariner,LINE/L1;CHIMP_AVG_CNF=2.32;BNSVLEN=.;DENISOVA_CNF=0.000;AF=0;GORILLA_VST=0.137522;END=9449418;REPLEN=520,1411,1299,284,110,80,4;TEND=9449418;QSTART=28762036;NEAN_CNF=0.000;REPSTART=9445632,9446217,9447641,9448940,9449224,9449334,9449414;GORILLA_AF=0;SOURCE=chimpanzee;HUMAN_AF=0;CHCONDEL=chr4:28762032-28762033;ORANG_FST=.;BNS=NO;ORANG_AF=0;NS=45;LINEAGE=human_specific;QCONTIG=chr4;REPTYPE=ERVL-E-int,L1MC1,L1MC1,AluSx,L1MC1,MADE1,L1MC1;HUMAN_AND_CHIMP_VST=0.327566;CIEND=-5,5;BNOSCORE=.;BNID=.;UNMASKEDWSSD=1053;ORANG_AVG_CNF=2.07;GORILLA_AVG_CNF=2.32;HUMAN_APE_VST=0.956388;GORILLA_FST=.;ORANG_VST=0.10741;SHARED=orangutan,gorilla,chimpanzee,.,.;HUMAN_APE_FST=.;AN=90;CEXON=RN7SL101P;HUMAN_AND_CHIMP_FST=.</t>
  </si>
  <si>
    <t>chr4_28762036_INS_chimpanzee_000012F_1_28503465_quiver_pilon_9443872_9449418</t>
  </si>
  <si>
    <t>9892718</t>
  </si>
  <si>
    <t>9894348</t>
  </si>
  <si>
    <t>RP11-180C1.1</t>
  </si>
  <si>
    <t>69904</t>
  </si>
  <si>
    <t>CHIMP_VST=.;AC=28;CHIMP_AF=0;QEND=28294006;HUMAN_AVG_CNF=.;TSTART=9892718;LBK_CNF=.;BHCONDEL=NO;SVLEN=-1630;LOS_CNF=.;EXONDIST=69904;DHCONDEL=469657;SVTYPE=DEL;CIPOS=-5,5;CHIMP_FST=0.465068;STRAND=1;REPPARENT=LINE/L1,LINE/L1,LINE/L1;CHIMP_AVG_CNF=.;BNSVLEN=.;DENISOVA_CNF=.;AF=0.311111;GORILLA_VST=.;END=9894348;REPLEN=500,645,414;TEND=9894348;QSTART=28292376;NEAN_CNF=.;REPSTART=9892067,9893227,9893934;GORILLA_AF=0;SOURCE=chimpanzee;HUMAN_AF=0.875;CHCONDEL=chr4:28762032-28762033;ORANG_FST=0.461551;BNS=NO;ORANG_AF=0;NS=45;LINEAGE=human_specific;QCONTIG=chr4;REPTYPE=L1MC1,L1MC1,L1MC1;HUMAN_AND_CHIMP_VST=.;CIEND=-5,5;BNOSCORE=.;BNID=.;UNMASKEDWSSD=0;ORANG_AVG_CNF=.;GORILLA_AVG_CNF=.;HUMAN_APE_VST=.;GORILLA_FST=0.482473;ORANG_VST=.;SHARED=orangutan,gorilla,chimpanzee,.,.;HUMAN_APE_FST=0.881892;AN=90;CEXON=RP11-180C1.1;HUMAN_AND_CHIMP_FST=0.526427</t>
  </si>
  <si>
    <t>chr4_28292376_INS_chimpanzee_000012F_1_28503465_quiver_pilon_9892718_9894348</t>
  </si>
  <si>
    <t>10303945</t>
  </si>
  <si>
    <t>10305320</t>
  </si>
  <si>
    <t>AC007106.1</t>
  </si>
  <si>
    <t>100239</t>
  </si>
  <si>
    <t>CHIMP_VST=0.179703;AC=32;CHIMP_AF=0;QEND=27868860;HUMAN_AVG_CNF=0;TSTART=10303945;LBK_CNF=0.000;BHCONDEL=NO;SVLEN=-1375;LOS_CNF=0.000;EXONDIST=100239;DHCONDEL=894548;SVTYPE=DEL;CIPOS=-5,5;CHIMP_FST=0.523724;STRAND=1;REPPARENT=SINE/Alu,LTR/ERV1,LTR/ERV1,SINE/Alu;CHIMP_AVG_CNF=1.99;BNSVLEN=.;DENISOVA_CNF=0.000;AF=0.355556;GORILLA_VST=0.215632;END=10305320;REPLEN=22,64,604,278;TEND=10305320;QSTART=27867485;NEAN_CNF=0.000;REPSTART=10303669,10303967,10304355,10305042;GORILLA_AF=0;SOURCE=chimpanzee;HUMAN_AF=1;CHCONDEL=chr4:28762032-28762033;ORANG_FST=0.521433;BNS=NO;ORANG_AF=0;NS=45;LINEAGE=human_specific;QCONTIG=chr4;REPTYPE=AluSx,LTR23,LTR48B,AluSx;HUMAN_AND_CHIMP_VST=0.27288;CIEND=-5,5;BNOSCORE=.;BNID=.;UNMASKEDWSSD=263;ORANG_AVG_CNF=1.54;GORILLA_AVG_CNF=2.19;HUMAN_APE_VST=0.860001;GORILLA_FST=0.538992;ORANG_VST=0.0649819;SHARED=orangutan,gorilla,chimpanzee,.,.;HUMAN_APE_FST=1;AN=90;CEXON=AC007106.1;HUMAN_AND_CHIMP_FST=0.603372</t>
  </si>
  <si>
    <t>chr4_27867485_INS_chimpanzee_000012F_1_28503465_quiver_pilon_10303945_10305320</t>
  </si>
  <si>
    <t>10567556</t>
  </si>
  <si>
    <t>10567892</t>
  </si>
  <si>
    <t>18787</t>
  </si>
  <si>
    <t>CHIMP_VST=.;AC=34;CHIMP_AF=0;QEND=27605268;HUMAN_AVG_CNF=.;TSTART=10567556;LBK_CNF=.;BHCONDEL=NO;SVLEN=-336;LOS_CNF=.;EXONDIST=18787;DHCONDEL=1157101;SVTYPE=DEL;CIPOS=-5,5;CHIMP_FST=0.555144;STRAND=1;REPPARENT=DNA/TcMar-Tigger;CHIMP_AVG_CNF=.;BNSVLEN=.;DENISOVA_CNF=.;AF=0.377778;GORILLA_VST=.;END=10567892;REPLEN=336;TEND=10567892;QSTART=27604932;NEAN_CNF=.;REPSTART=10566829;GORILLA_AF=0;SOURCE=chimpanzee;HUMAN_AF=1;CHCONDEL=chr4:28762032-28762033;ORANG_FST=0.33915;BNS=NO;ORANG_AF=0.0909091;NS=45;LINEAGE=human_specific;QCONTIG=chr4;REPTYPE=Tigger1;HUMAN_AND_CHIMP_VST=.;CIEND=-5,5;BNOSCORE=.;BNID=.;UNMASKEDWSSD=0;ORANG_AVG_CNF=.;GORILLA_AVG_CNF=.;HUMAN_APE_VST=.;GORILLA_FST=0.569051;ORANG_VST=.;SHARED=orangutan,gorilla,chimpanzee,.,.;HUMAN_APE_FST=0.967591;AN=90;CEXON=IGBP1P5;HUMAN_AND_CHIMP_FST=0.511042</t>
  </si>
  <si>
    <t>chr4_27604932_INS_chimpanzee_000012F_1_28503465_quiver_pilon_10567556_10567892</t>
  </si>
  <si>
    <t>12114386</t>
  </si>
  <si>
    <t>12114689</t>
  </si>
  <si>
    <t>RP11-263J14.1</t>
  </si>
  <si>
    <t>26565</t>
  </si>
  <si>
    <t>CHIMP_VST=.;AC=32;CHIMP_AF=0;QEND=26044493;HUMAN_AVG_CNF=.;TSTART=12114386;LBK_CNF=.;BHCONDEL=NO;SVLEN=-303;LOS_CNF=.;EXONDIST=26565;DHCONDEL=2717843;SVTYPE=DEL;CIPOS=-5,5;CHIMP_FST=0.523724;STRAND=1;REPPARENT=SINE/Alu,LINE/L2;CHIMP_AVG_CNF=.;BNSVLEN=.;DENISOVA_CNF=.;AF=0.355556;GORILLA_VST=.;END=12114689;REPLEN=281,22;TEND=12114689;QSTART=26044190;NEAN_CNF=.;REPSTART=12114350,12114667;GORILLA_AF=0;SOURCE=chimpanzee;HUMAN_AF=1;CHCONDEL=chr4:28762032-28762033;ORANG_FST=0.521433;BNS=NO;ORANG_AF=0;NS=45;LINEAGE=human_specific;QCONTIG=chr4;REPTYPE=AluSx,L2c;HUMAN_AND_CHIMP_VST=.;CIEND=-5,5;BNOSCORE=.;BNID=.;UNMASKEDWSSD=0;ORANG_AVG_CNF=.;GORILLA_AVG_CNF=.;HUMAN_APE_VST=.;GORILLA_FST=0.538992;ORANG_VST=.;SHARED=orangutan,gorilla,chimpanzee,.,.;HUMAN_APE_FST=1;AN=90;CEXON=RP11-263J14.1;HUMAN_AND_CHIMP_FST=0.603372</t>
  </si>
  <si>
    <t>chr4_26044190_INS_chimpanzee_000012F_1_28503465_quiver_pilon_12114386_12114689</t>
  </si>
  <si>
    <t>12172663</t>
  </si>
  <si>
    <t>12173131</t>
  </si>
  <si>
    <t>SMIM20</t>
  </si>
  <si>
    <t>58680</t>
  </si>
  <si>
    <t>CHIMP_VST=0.140107;AC=24;CHIMP_AF=0;QEND=25989023;HUMAN_AVG_CNF=0.208;TSTART=12172663;LBK_CNF=0.000;BHCONDEL=NO;SVLEN=-468;LOS_CNF=0.000;EXONDIST=58680;DHCONDEL=2773478;SVTYPE=DEL;CIPOS=-5,5;CHIMP_FST=0.398596;STRAND=1;REPPARENT=LTR/ERVL-MaLR;CHIMP_AVG_CNF=2.06;BNSVLEN=.;DENISOVA_CNF=0.000;AF=0.266667;GORILLA_VST=0.104134;END=12173131;REPLEN=60;TEND=12173131;QSTART=25988555;NEAN_CNF=1.927;REPSTART=12172953;GORILLA_AF=0;SOURCE=chimpanzee;HUMAN_AF=0.75;CHCONDEL=chr4:28762032-28762033;ORANG_FST=0.394341;BNS=NO;ORANG_AF=0;NS=45;LINEAGE=polymorphic;QCONTIG=chr4;REPTYPE=MLT1J;HUMAN_AND_CHIMP_VST=0.305819;CIEND=-5,5;BNOSCORE=.;BNID=.;UNMASKEDWSSD=296;ORANG_AVG_CNF=1.97;GORILLA_AVG_CNF=2.07;HUMAN_APE_VST=0.83484;GORILLA_FST=0.416941;ORANG_VST=0.102572;SHARED=orangutan,gorilla,chimpanzee,yoruba,.;HUMAN_APE_FST=0.75671;AN=90;CEXON=SMIM20;HUMAN_AND_CHIMP_FST=0.444471</t>
  </si>
  <si>
    <t>chr4_25988555_INS_chimpanzee_000012F_1_28503465_quiver_pilon_12172663_12173131</t>
  </si>
  <si>
    <t>13072174</t>
  </si>
  <si>
    <t>13072242</t>
  </si>
  <si>
    <t>SEPSECS</t>
  </si>
  <si>
    <t>38157</t>
  </si>
  <si>
    <t>CHIMP_VST=.;AC=33;CHIMP_AF=0;QEND=25081926;HUMAN_AVG_CNF=.;TSTART=13072174;LBK_CNF=.;BHCONDEL=NO;SVLEN=-68;LOS_CNF=.;EXONDIST=38157;DHCONDEL=3487050;SVTYPE=DEL;CIPOS=-5,5;CHIMP_FST=0.539546;STRAND=1;REPPARENT=SINE/Alu;CHIMP_AVG_CNF=.;BNSVLEN=.;DENISOVA_CNF=.;AF=0.366667;GORILLA_VST=.;END=13072242;REPLEN=68;TEND=13072242;QSTART=25081858;NEAN_CNF=.;REPSTART=13072137;GORILLA_AF=0;SOURCE=chimpanzee;HUMAN_AF=1;CHCONDEL=chr4:21594781-21594807;ORANG_FST=0.427348;BNS=NO;ORANG_AF=0.0454545;NS=45;LINEAGE=human_specific;QCONTIG=chr4;REPTYPE=AluSx;HUMAN_AND_CHIMP_VST=.;CIEND=-5,5;BNOSCORE=.;BNID=.;UNMASKEDWSSD=0;ORANG_AVG_CNF=.;GORILLA_AVG_CNF=.;HUMAN_APE_VST=.;GORILLA_FST=0.554165;ORANG_VST=.;SHARED=orangutan,gorilla,chimpanzee,.,.;HUMAN_APE_FST=0.983813;AN=90;CEXON=SEPSECS;HUMAN_AND_CHIMP_FST=0.556533</t>
  </si>
  <si>
    <t>chr4_25081858_INS_chimpanzee_000012F_1_28503465_quiver_pilon_13072174_13072242</t>
  </si>
  <si>
    <t>16042216</t>
  </si>
  <si>
    <t>16042375</t>
  </si>
  <si>
    <t>5543</t>
  </si>
  <si>
    <t>CHIMP_VST=0.115325;AC=10;CHIMP_AF=0;QEND=22107333;HUMAN_AVG_CNF=0;TSTART=16042216;LBK_CNF=0.000;BHCONDEL=NO;SVLEN=-159;LOS_CNF=0.000;EXONDIST=5543;DHCONDEL=512366;SVTYPE=DEL;CIPOS=-5,5;CHIMP_FST=0.264858;STRAND=1;REPPARENT=.;CHIMP_AVG_CNF=2.21;BNSVLEN=.;DENISOVA_CNF=0.000;AF=0.172414;GORILLA_VST=0.0449257;END=16042375;REPLEN=.;TEND=16042375;QSTART=22107174;NEAN_CNF=0.000;REPSTART=.;GORILLA_AF=0;SOURCE=chimpanzee;HUMAN_AF=0;CHCONDEL=chr4:21594781-21594807;ORANG_FST=0.466082;BNS=NO;ORANG_AF=0.454545;NS=45;LINEAGE=polymorphic;QCONTIG=chr4;REPTYPE=.;HUMAN_AND_CHIMP_VST=0.33447;CIEND=-5,5;BNOSCORE=.;BNID=.;UNMASKEDWSSD=120;ORANG_AVG_CNF=2.4;GORILLA_AVG_CNF=2.01;HUMAN_APE_VST=0.839218;GORILLA_FST=0.259426;ORANG_VST=0.138212;SHARED=.,gorilla,chimpanzee,.,.;HUMAN_APE_FST=.;AN=58;CEXON=RP11-17E2.2;HUMAN_AND_CHIMP_FST=0.264858</t>
  </si>
  <si>
    <t>chr4_22107174_INS_chimpanzee_000012F_1_28503465_quiver_pilon_16042216_16042375</t>
  </si>
  <si>
    <t>16042868</t>
  </si>
  <si>
    <t>16044083</t>
  </si>
  <si>
    <t>5343</t>
  </si>
  <si>
    <t>CHIMP_VST=0.22597;AC=0;CHIMP_AF=0;QEND=22108189;HUMAN_AVG_CNF=0;TSTART=16042868;LBK_CNF=0.000;BHCONDEL=NO;SVLEN=-1215;LOS_CNF=0.000;EXONDIST=5343;DHCONDEL=512166;SVTYPE=DEL;CIPOS=-5,5;CHIMP_FST=.;STRAND=1;REPPARENT=Simple_repeat,LTR/ERVL-MaLR,SINE/Alu,SINE/Alu;CHIMP_AVG_CNF=2.07;BNSVLEN=.;DENISOVA_CNF=0.000;AF=0;GORILLA_VST=0.059239;END=16044083;REPLEN=84,369,294,107;TEND=16044083;QSTART=22106974;NEAN_CNF=0.000;REPSTART=16043026,16043249,16043666,16043976;GORILLA_AF=0;SOURCE=chimpanzee;HUMAN_AF=0;CHCONDEL=chr4:21594781-21594807;ORANG_FST=.;BNS=NO;ORANG_AF=0;NS=45;LINEAGE=human_specific;QCONTIG=chr4;REPTYPE=(TCTA)n,MLT1A1,AluJb,FLAM_C;HUMAN_AND_CHIMP_VST=0.238322;CIEND=-5,5;BNOSCORE=.;BNID=.;UNMASKEDWSSD=151;ORANG_AVG_CNF=1.79;GORILLA_AVG_CNF=1.74;HUMAN_APE_VST=0.87814;GORILLA_FST=.;ORANG_VST=0.0861417;SHARED=orangutan,gorilla,chimpanzee,.,.;HUMAN_APE_FST=.;AN=58;CEXON=RP11-17E2.2;HUMAN_AND_CHIMP_FST=.</t>
  </si>
  <si>
    <t>chr4_22106974_INS_chimpanzee_000012F_1_28503465_quiver_pilon_16042868_16044083</t>
  </si>
  <si>
    <t>16554820</t>
  </si>
  <si>
    <t>16557365</t>
  </si>
  <si>
    <t>RP11-556G22.3</t>
  </si>
  <si>
    <t>12425</t>
  </si>
  <si>
    <t>panTro2_hCONDEL.153.Polymorphic</t>
  </si>
  <si>
    <t>CHIMP_VST=0.0992128;AC=0;CHIMP_AF=0;QEND=21597346;HUMAN_AVG_CNF=0.189;TSTART=16554820;LBK_CNF=0.000;BHCONDEL=YES;SVLEN=-2545;LOS_CNF=0.000;EXONDIST=12425;DHCONDEL=0;SVTYPE=DEL;CIPOS=-5,5;CHIMP_FST=.;STRAND=1;REPPARENT=SINE/MIR,LTR/ERVL-MaLR,LINE/L2,SINE/MIR,SINE/MIR,LINE/L1,LINE/L1;CHIMP_AVG_CNF=2.36;BNSVLEN=.;DENISOVA_CNF=0.000;AF=0;GORILLA_VST=0.113545;END=16557365;REPLEN=210,342,71,249,95,150,298;TEND=16557365;QSTART=21594801;NEAN_CNF=1.846;REPSTART=16554779,16555058,16555507,16556416,16556727,16556911,16557067;GORILLA_AF=0;SOURCE=chimpanzee;HUMAN_AF=0;CHCONDEL=chr4:21594781-21594807;ORANG_FST=.;BNS=NO;ORANG_AF=0;NS=45;LINEAGE=polymorphic;QCONTIG=chr4;REPTYPE=MIR,MLT1I,L2c,MIR,MIRb,L1PA5,L1MC1;HUMAN_AND_CHIMP_VST=0.415201;CIEND=-5,5;BNOSCORE=.;BNID=.;UNMASKEDWSSD=453;ORANG_AVG_CNF=2.55;GORILLA_AVG_CNF=2.51;HUMAN_APE_VST=0.911138;GORILLA_FST=.;ORANG_VST=0.153902;SHARED=.,gorilla,chimpanzee,.,.;HUMAN_APE_FST=.;AN=64;CEXON=RP11-556G22.3;HUMAN_AND_CHIMP_FST=.</t>
  </si>
  <si>
    <t>chr4_21594801_INS_chimpanzee_000012F_1_28503465_quiver_pilon_16554820_16557365</t>
  </si>
  <si>
    <t>16557384</t>
  </si>
  <si>
    <t>16561679</t>
  </si>
  <si>
    <t>12404</t>
  </si>
  <si>
    <t>CHIMP_VST=0.136327;AC=0;CHIMP_AF=0;QEND=21599075;HUMAN_AVG_CNF=0.17;TSTART=16557384;LBK_CNF=0.000;BHCONDEL=YES;SVLEN=-4295;LOS_CNF=0.000;EXONDIST=12404;DHCONDEL=2;SVTYPE=DEL;CIPOS=-5,5;CHIMP_FST=.;STRAND=1;REPPARENT=LINE/L1,LTR/ERVL-MaLR,DNA/hAT-Charlie,Simple_repeat,Low_complexity,Simple_repeat,Simple_repeat,LINE/CR1,LINE/L1,SINE/Alu,LINE/L1;CHIMP_AVG_CNF=2.24;BNSVLEN=5138;DENISOVA_CNF=0.000;AF=0;GORILLA_VST=0.103479;END=16561679;REPLEN=597,295,81,28,87,25,82,82,64,319,85;TEND=16561679;QSTART=21594780;NEAN_CNF=1.843;REPSTART=16557067,16558077,16559619,16559865,16559911,16560009,16560096,16560661,16561085,16561151,16561594;GORILLA_AF=0;SOURCE=chimpanzee;HUMAN_AF=0;CHCONDEL=chr4:21594781-21594807;ORANG_FST=.;BNS=YES;ORANG_AF=0;NS=45;LINEAGE=human_specific;QCONTIG=chr4;REPTYPE=L1MC1,MLT1K,MER5B,(TG)n,AT_rich,(TATG)n,(CATA)n,L3,L1MA8,AluSx,L1M5;HUMAN_AND_CHIMP_VST=0.375767;CIEND=-5,5;BNOSCORE=75.3364783207887;BNID=ID:1480;UNMASKEDWSSD=1630;ORANG_AVG_CNF=2.28;GORILLA_AVG_CNF=2.25;HUMAN_APE_VST=0.936827;GORILLA_FST=.;ORANG_VST=0.139697;SHARED=orangutan,gorilla,chimpanzee,.,.;HUMAN_APE_FST=.;AN=90;CEXON=RP11-556G22.3;HUMAN_AND_CHIMP_FST=.</t>
  </si>
  <si>
    <t>chr4_21594780_INS_chimpanzee_000012F_1_28503465_quiver_pilon_16557384_16561679</t>
  </si>
  <si>
    <t>16644380</t>
  </si>
  <si>
    <t>16644442</t>
  </si>
  <si>
    <t>KCNIP4</t>
  </si>
  <si>
    <t>31127</t>
  </si>
  <si>
    <t>CHIMP_VST=.;AC=32;CHIMP_AF=0;QEND=21513326;HUMAN_AVG_CNF=.;TSTART=16644380;LBK_CNF=.;BHCONDEL=NO;SVLEN=-62;LOS_CNF=.;EXONDIST=31127;DHCONDEL=81518;SVTYPE=DEL;CIPOS=-5,5;CHIMP_FST=0.523724;STRAND=1;REPPARENT=LTR/ERV1;CHIMP_AVG_CNF=.;BNSVLEN=.;DENISOVA_CNF=.;AF=0.355556;GORILLA_VST=.;END=16644442;REPLEN=41;TEND=16644442;QSTART=21513264;NEAN_CNF=.;REPSTART=16644259;GORILLA_AF=0;SOURCE=chimpanzee;HUMAN_AF=1;CHCONDEL=chr4:21594781-21594807;ORANG_FST=0.521433;BNS=NO;ORANG_AF=0;NS=45;LINEAGE=human_specific;QCONTIG=chr4;REPTYPE=MER110A;HUMAN_AND_CHIMP_VST=.;CIEND=-5,5;BNOSCORE=.;BNID=.;UNMASKEDWSSD=0;ORANG_AVG_CNF=.;GORILLA_AVG_CNF=.;HUMAN_APE_VST=.;GORILLA_FST=0.538992;ORANG_VST=.;SHARED=orangutan,gorilla,chimpanzee,.,.;HUMAN_APE_FST=1;AN=90;CEXON=KCNIP4;HUMAN_AND_CHIMP_FST=0.603372</t>
  </si>
  <si>
    <t>chr4_21513264_INS_chimpanzee_000012F_1_28503465_quiver_pilon_16644380_16644442</t>
  </si>
  <si>
    <t>17015495</t>
  </si>
  <si>
    <t>17015626</t>
  </si>
  <si>
    <t>154212</t>
  </si>
  <si>
    <t>CHIMP_VST=.;AC=27;CHIMP_AF=0;QEND=21138269;HUMAN_AVG_CNF=.;TSTART=17015495;LBK_CNF=.;BHCONDEL=NO;SVLEN=-131;LOS_CNF=.;EXONDIST=154212;DHCONDEL=456644;SVTYPE=DEL;CIPOS=-5,5;CHIMP_FST=0.450171;STRAND=1;REPPARENT=SINE/Alu;CHIMP_AVG_CNF=.;BNSVLEN=.;DENISOVA_CNF=.;AF=0.3;GORILLA_VST=.;END=17015626;REPLEN=5;TEND=17015626;QSTART=21138138;NEAN_CNF=.;REPSTART=17015621;GORILLA_AF=0;SOURCE=chimpanzee;HUMAN_AF=0.84375;CHCONDEL=chr4:21594781-21594807;ORANG_FST=0.446402;BNS=NO;ORANG_AF=0;NS=45;LINEAGE=human_specific;QCONTIG=chr4;REPTYPE=AluSx;HUMAN_AND_CHIMP_VST=.;CIEND=-5,5;BNOSCORE=.;BNID=.;UNMASKEDWSSD=82;ORANG_AVG_CNF=.;GORILLA_AVG_CNF=.;HUMAN_APE_VST=.;GORILLA_FST=0.467976;ORANG_VST=.;SHARED=orangutan,gorilla,chimpanzee,.,.;HUMAN_APE_FST=0.852111;AN=90;CEXON=KCNIP4;HUMAN_AND_CHIMP_FST=0.507299</t>
  </si>
  <si>
    <t>chr4_21138138_INS_chimpanzee_000012F_1_28503465_quiver_pilon_17015495_17015626</t>
  </si>
  <si>
    <t>18001417</t>
  </si>
  <si>
    <t>18001710</t>
  </si>
  <si>
    <t>SLIT2</t>
  </si>
  <si>
    <t>101380</t>
  </si>
  <si>
    <t>CHIMP_VST=.;AC=32;CHIMP_AF=0;QEND=20152174;HUMAN_AVG_CNF=.;TSTART=18001417;LBK_CNF=.;BHCONDEL=NO;SVLEN=-293;LOS_CNF=.;EXONDIST=101380;DHCONDEL=1442901;SVTYPE=DEL;CIPOS=-5,5;CHIMP_FST=0.523724;STRAND=1;REPPARENT=LTR/ERVL;CHIMP_AVG_CNF=.;BNSVLEN=.;DENISOVA_CNF=.;AF=0.355556;GORILLA_VST=.;END=18001710;REPLEN=291;TEND=18001710;QSTART=20151881;NEAN_CNF=.;REPSTART=18001419;GORILLA_AF=0;SOURCE=chimpanzee;HUMAN_AF=1;CHCONDEL=chr4:21594781-21594807;ORANG_FST=0.521433;BNS=NO;ORANG_AF=0;NS=45;LINEAGE=human_specific;QCONTIG=chr4;REPTYPE=ERVL-E-int;HUMAN_AND_CHIMP_VST=.;CIEND=-5,5;BNOSCORE=.;BNID=.;UNMASKEDWSSD=0;ORANG_AVG_CNF=.;GORILLA_AVG_CNF=.;HUMAN_APE_VST=.;GORILLA_FST=0.538992;ORANG_VST=.;SHARED=orangutan,gorilla,chimpanzee,.,.;HUMAN_APE_FST=1;AN=90;CEXON=SLIT2;HUMAN_AND_CHIMP_FST=0.603372</t>
  </si>
  <si>
    <t>chr4_20151881_INS_chimpanzee_000012F_1_28503465_quiver_pilon_18001417_18001710</t>
  </si>
  <si>
    <t>20372723</t>
  </si>
  <si>
    <t>20373437</t>
  </si>
  <si>
    <t>FAM184B</t>
  </si>
  <si>
    <t>16343</t>
  </si>
  <si>
    <t>CHIMP_VST=0.0940505;AC=32;CHIMP_AF=0;QEND=17765531;HUMAN_AVG_CNF=0;TSTART=20372723;LBK_CNF=0.000;BHCONDEL=NO;SVLEN=-714;LOS_CNF=0.000;EXONDIST=16343;DHCONDEL=2276224;SVTYPE=DEL;CIPOS=-5,5;CHIMP_FST=0.523724;STRAND=1;REPPARENT=SINE/Alu,SINE/Alu;CHIMP_AVG_CNF=2.01;BNSVLEN=.;DENISOVA_CNF=0.000;AF=0.355556;GORILLA_VST=0.100688;END=20373437;REPLEN=13,294;TEND=20373437;QSTART=17764817;NEAN_CNF=0.000;REPSTART=20372438,20373143;GORILLA_AF=0;SOURCE=chimpanzee;HUMAN_AF=1;CHCONDEL=chr4:15487057-15488592;ORANG_FST=0.521433;BNS=NO;ORANG_AF=0;NS=45;LINEAGE=human_specific;QCONTIG=chr4;REPTYPE=AluJb,AluY;HUMAN_AND_CHIMP_VST=0.434857;CIEND=-5,5;BNOSCORE=.;BNID=.;UNMASKEDWSSD=335;ORANG_AVG_CNF=2.27;GORILLA_AVG_CNF=2.13;HUMAN_APE_VST=0.928991;GORILLA_FST=0.538992;ORANG_VST=0.163929;SHARED=orangutan,gorilla,chimpanzee,.,.;HUMAN_APE_FST=1;AN=90;CEXON=FAM184B;HUMAN_AND_CHIMP_FST=0.603372</t>
  </si>
  <si>
    <t>chr4_17764817_INS_chimpanzee_000012F_1_28503465_quiver_pilon_20372723_20373437</t>
  </si>
  <si>
    <t>20908238</t>
  </si>
  <si>
    <t>20909896</t>
  </si>
  <si>
    <t>RP11-576E20.1</t>
  </si>
  <si>
    <t>43802</t>
  </si>
  <si>
    <t>CHIMP_VST=0.0967749;AC=32;CHIMP_AF=0;QEND=17231520;HUMAN_AVG_CNF=0;TSTART=20908238;LBK_CNF=0.000;BHCONDEL=NO;SVLEN=-1658;LOS_CNF=0.000;EXONDIST=43802;DHCONDEL=1741269;SVTYPE=DEL;CIPOS=-5,5;CHIMP_FST=0.523724;STRAND=1;REPPARENT=SINE/MIR,SINE/MIR,Simple_repeat,Simple_repeat,LINE/L2,SINE/MIR,LTR/ERVL-MaLR,LINE/L1;CHIMP_AVG_CNF=1.99;BNSVLEN=2253;DENISOVA_CNF=0.000;AF=0.355556;GORILLA_VST=0.0427241;END=20909896;REPLEN=188,166,28,87,331,124,132,149;TEND=20909896;QSTART=17229862;NEAN_CNF=0.000;REPSTART=20908268,20908457,20908626,20908723,20908818,20909148,20909597,20909747;GORILLA_AF=0;SOURCE=chimpanzee;HUMAN_AF=1;CHCONDEL=chr4:15487057-15488592;ORANG_FST=0.521433;BNS=YES;ORANG_AF=0;NS=45;LINEAGE=human_specific;QCONTIG=chr4;REPTYPE=MIRb,MIRb,(T)n,(T)n,L2c,MIR,MLT1J,L1MEf;HUMAN_AND_CHIMP_VST=0.414958;CIEND=-5,5;BNOSCORE=90.5203272820251;BNID=ID:1471;UNMASKEDWSSD=253;ORANG_AVG_CNF=2.38;GORILLA_AVG_CNF=1.86;HUMAN_APE_VST=0.907911;GORILLA_FST=0.538992;ORANG_VST=0.180868;SHARED=orangutan,gorilla,chimpanzee,.,.;HUMAN_APE_FST=1;AN=90;CEXON=RP11-576E20.1;HUMAN_AND_CHIMP_FST=0.603372</t>
  </si>
  <si>
    <t>chr4_17229862_INS_chimpanzee_000012F_1_28503465_quiver_pilon_20908238_20909896</t>
  </si>
  <si>
    <t>22628277</t>
  </si>
  <si>
    <t>22633117</t>
  </si>
  <si>
    <t>AC007016.3</t>
  </si>
  <si>
    <t>4135</t>
  </si>
  <si>
    <t>panTro2_hCONDEL.152</t>
  </si>
  <si>
    <t>CHIMP_VST=0.105114;AC=32;CHIMP_AF=0;QEND=15493435;HUMAN_AVG_CNF=0;TSTART=22628277;LBK_CNF=0.000;BHCONDEL=YES;SVLEN=-4840;LOS_CNF=0.000;EXONDIST=4135;DHCONDEL=2;SVTYPE=DEL;CIPOS=-5,5;CHIMP_FST=0.523724;STRAND=1;REPPARENT=LINE/L2,Simple_repeat,SINE/Alu,SINE/MIR,LINE/L1,LINE/L1;CHIMP_AVG_CNF=2.29;BNSVLEN=4892;DENISOVA_CNF=0.000;AF=0.355556;GORILLA_VST=0.1337;END=22633117;REPLEN=249,24,291,184,1352,1878;TEND=22633117;QSTART=15488595;NEAN_CNF=0.000;REPSTART=22628387,22628722,22628751,22629267,22629884,22631239;GORILLA_AF=0;SOURCE=chimpanzee;HUMAN_AF=1;CHCONDEL=chr4:15487057-15488592;ORANG_FST=0.521433;BNS=YES;ORANG_AF=0;NS=45;LINEAGE=human_specific;QCONTIG=chr4;REPTYPE=L2c,(TTTG)n,AluY,MIRb,L1M3,L1MA4;HUMAN_AND_CHIMP_VST=0.443136;CIEND=-5,5;BNOSCORE=0.277846280312372;BNID=ID:1465;UNMASKEDWSSD=538;ORANG_AVG_CNF=2.47;GORILLA_AVG_CNF=2.5;HUMAN_APE_VST=0.967952;GORILLA_FST=0.538992;ORANG_VST=0.158888;SHARED=orangutan,gorilla,chimpanzee,.,.;HUMAN_APE_FST=1;AN=90;CEXON=AC007016.3;HUMAN_AND_CHIMP_FST=0.603372</t>
  </si>
  <si>
    <t>chr4_15488595_INS_chimpanzee_000012F_1_28503465_quiver_pilon_22628277_22633117</t>
  </si>
  <si>
    <t>22974284</t>
  </si>
  <si>
    <t>22978508</t>
  </si>
  <si>
    <t>RN7SKP170</t>
  </si>
  <si>
    <t>52309</t>
  </si>
  <si>
    <t>panTro2_hCONDEL.151</t>
  </si>
  <si>
    <t>000012F_1_28503465_quiver_pilon:22975121-22975147,000012F_1_28503465_quiver_pilon:22976020-22976064,000012F_1_28503465_quiver_pilon:22976308-22976334,000012F_1_28503465_quiver_pilon:22976541-22976762,000012F_1_28503465_quiver_pilon:22976812-22976874,000012F_1_28503465_quiver_pilon:22977770-22977830,000012F_1_28503465_quiver_pilon:22977837-22977923,000012F_1_28503465_quiver_pilon:22977980-22978010,000012F_1_28503465_quiver_pilon:22978017-22978042,000012F_1_28503465_quiver_pilon:22978240-22978277</t>
  </si>
  <si>
    <t>CHIMP_VST=0.145638;AC=35;CHIMP_AF=0;QEND=15150628;HUMAN_AVG_CNF=0;TSTART=22974284;LBK_CNF=0.000;BHCONDEL=YES;SVLEN=-4224;LOS_CNF=0.000;EXONDIST=52309;DHCONDEL=0;SVTYPE=DEL;CIPOS=-5,5;CHIMP_FST=0.570526;STRAND=1;REPPARENT=LINE/L2,LINE/L2,SINE/MIR,SINE/MIR,SINE/MIR,Low_complexity,SINE/MIR,LINE/L2;CHIMP_AVG_CNF=2.12;BNSVLEN=.;DENISOVA_CNF=0.000;AF=0.388889;GORILLA_VST=0.152166;END=22978508;REPLEN=64,41,209,189,86,22,103,215;TEND=22978508;QSTART=15146404;NEAN_CNF=0.000;REPSTART=22975564,22976196,22976381,22976691,22977474,22977948,22977992,22978184;GORILLA_AF=0;SOURCE=chimpanzee;HUMAN_AF=1;CHCONDEL=chr4:15146402-15146403;ORANG_FST=0.257989;BNS=NO;ORANG_AF=0.136364;NS=45;LINEAGE=human_specific;QCONTIG=chr4;REPTYPE=L2c,L2b,MIR,MIRb,MIR3,AT_rich,MIRb,L2;HUMAN_AND_CHIMP_VST=0.383833;CIEND=-5,5;BNOSCORE=.;BNID=.;UNMASKEDWSSD=2160;ORANG_AVG_CNF=2.04;GORILLA_AVG_CNF=2.25;HUMAN_APE_VST=0.972626;GORILLA_FST=0.583664;ORANG_VST=0.127107;SHARED=orangutan,gorilla,chimpanzee,.,.;HUMAN_APE_FST=0.951336;AN=90;CEXON=RN7SKP170;HUMAN_AND_CHIMP_FST=0.466952</t>
  </si>
  <si>
    <t>chr4_15146404_INS_chimpanzee_000012F_1_28503465_quiver_pilon_22974284_22978508</t>
  </si>
  <si>
    <t>22985874</t>
  </si>
  <si>
    <t>22989566</t>
  </si>
  <si>
    <t>44944</t>
  </si>
  <si>
    <t>panTro2_hCONDEL.150</t>
  </si>
  <si>
    <t>CHIMP_VST=0.165481;AC=32;CHIMP_AF=0;QEND=15142731;HUMAN_AVG_CNF=0;TSTART=22985874;LBK_CNF=0.000;BHCONDEL=YES;SVLEN=-3692;LOS_CNF=0.000;EXONDIST=44944;DHCONDEL=0;SVTYPE=DEL;CIPOS=-5,5;CHIMP_FST=0.523724;STRAND=1;REPPARENT=LINE/L1,Simple_repeat,LINE/L1,SINE/Alu,LINE/L1,LINE/L2,DNA/hAT-Charlie,LTR/ERVL-MaLR,DNA/hAT-Charlie,DNA/hAT-Charlie;CHIMP_AVG_CNF=2.35;BNSVLEN=.;DENISOVA_CNF=0.000;AF=0.355556;GORILLA_VST=0.109197;END=22989566;REPLEN=100,24,23,294,137,45,97,356,296,427;TEND=22989566;QSTART=15139039;NEAN_CNF=0.000;REPSTART=22985755,22985974,22985998,22986021,22986315,22986538,22986802,22986899,22987255,22987635;GORILLA_AF=0;SOURCE=chimpanzee;HUMAN_AF=1;CHCONDEL=chr4:15139038-15139039;ORANG_FST=0.521433;BNS=NO;ORANG_AF=0;NS=45;LINEAGE=human_specific;QCONTIG=chr4;REPTYPE=L1MC5a,(CAA)n,L1MC5a,AluJb,L1MC5a,L2b,Charlie15b,THE1A,Charlie15b,Charlie15b;HUMAN_AND_CHIMP_VST=0.353503;CIEND=-5,5;BNOSCORE=.;BNID=.;UNMASKEDWSSD=1018;ORANG_AVG_CNF=2.25;GORILLA_AVG_CNF=2.29;HUMAN_APE_VST=0.967127;GORILLA_FST=0.538992;ORANG_VST=0.127307;SHARED=orangutan,gorilla,chimpanzee,.,.;HUMAN_APE_FST=1;AN=90;CEXON=RN7SKP170;HUMAN_AND_CHIMP_FST=0.603372</t>
  </si>
  <si>
    <t>chr4_15139039_INS_chimpanzee_000012F_1_28503465_quiver_pilon_22985874_22989566</t>
  </si>
  <si>
    <t>24003720</t>
  </si>
  <si>
    <t>24005216</t>
  </si>
  <si>
    <t>3328</t>
  </si>
  <si>
    <t>CHIMP_VST=0.0828785;AC=32;CHIMP_AF=0;QEND=14124372;HUMAN_AVG_CNF=0;TSTART=24003720;LBK_CNF=0.000;BHCONDEL=NO;SVLEN=-1496;LOS_CNF=0.000;EXONDIST=3328;DHCONDEL=832227;SVTYPE=DEL;CIPOS=-5,5;CHIMP_FST=0.523724;STRAND=1;REPPARENT=SINE/MIR,LTR/ERVL-MaLR,LINE/L1,LTR/ERVL-MaLR,LINE/L1;CHIMP_AVG_CNF=2.16;BNSVLEN=.;DENISOVA_CNF=0.000;AF=0.355556;GORILLA_VST=0.221039;END=24005216;REPLEN=104,103,84,425,229;TEND=24005216;QSTART=14122876;NEAN_CNF=0.000;REPSTART=24004028,24004375,24004478,24004562,24004987;GORILLA_AF=0;SOURCE=chimpanzee;HUMAN_AF=1;CHCONDEL=chr4:14955102-14955272;ORANG_FST=0.521433;BNS=NO;ORANG_AF=0;NS=45;LINEAGE=human_specific;QCONTIG=chr4;REPTYPE=MIR3,MLT1F2,L1PB4,MSTA,L1PB4;HUMAN_AND_CHIMP_VST=0.450358;CIEND=-5,5;BNOSCORE=.;BNID=.;UNMASKEDWSSD=426;ORANG_AVG_CNF=2.24;GORILLA_AVG_CNF=2.7;HUMAN_APE_VST=0.921337;GORILLA_FST=0.538992;ORANG_VST=0.144762;SHARED=orangutan,gorilla,chimpanzee,.,.;HUMAN_APE_FST=1;AN=90;CEXON=LINC01085;HUMAN_AND_CHIMP_FST=0.603372</t>
  </si>
  <si>
    <t>chr4_14122876_INS_chimpanzee_000012F_1_28503465_quiver_pilon_24003720_24005216</t>
  </si>
  <si>
    <t>24006812</t>
  </si>
  <si>
    <t>24006913</t>
  </si>
  <si>
    <t>4924</t>
  </si>
  <si>
    <t>CHIMP_VST=.;AC=32;CHIMP_AF=0;QEND=14121381;HUMAN_AVG_CNF=.;TSTART=24006812;LBK_CNF=.;BHCONDEL=NO;SVLEN=-101;LOS_CNF=.;EXONDIST=4924;DHCONDEL=833823;SVTYPE=DEL;CIPOS=-5,5;CHIMP_FST=0.523724;STRAND=1;REPPARENT=SINE/MIR;CHIMP_AVG_CNF=.;BNSVLEN=.;DENISOVA_CNF=.;AF=0.355556;GORILLA_VST=.;END=24006913;REPLEN=101;TEND=24006913;QSTART=14121280;NEAN_CNF=.;REPSTART=24006775;GORILLA_AF=0;SOURCE=chimpanzee;HUMAN_AF=1;CHCONDEL=chr4:14955102-14955272;ORANG_FST=0.521433;BNS=NO;ORANG_AF=0;NS=45;LINEAGE=human_specific;QCONTIG=chr4;REPTYPE=MIR;HUMAN_AND_CHIMP_VST=.;CIEND=-5,5;BNOSCORE=.;BNID=.;UNMASKEDWSSD=0;ORANG_AVG_CNF=.;GORILLA_AVG_CNF=.;HUMAN_APE_VST=.;GORILLA_FST=0.538992;ORANG_VST=.;SHARED=orangutan,gorilla,chimpanzee,.,.;HUMAN_APE_FST=1;AN=90;CEXON=LINC01085;HUMAN_AND_CHIMP_FST=0.603372</t>
  </si>
  <si>
    <t>chr4_14121280_INS_chimpanzee_000012F_1_28503465_quiver_pilon_24006812_24006913</t>
  </si>
  <si>
    <t>24355507</t>
  </si>
  <si>
    <t>24355588</t>
  </si>
  <si>
    <t>AC007126.1</t>
  </si>
  <si>
    <t>CHIMP_VST=.;AC=32;CHIMP_AF=0;QEND=13783781;HUMAN_AVG_CNF=.;TSTART=24355507;LBK_CNF=.;BHCONDEL=NO;SVLEN=-81;LOS_CNF=.;EXONDIST=1542;DHCONDEL=1171403;SVTYPE=DEL;CIPOS=-5,5;CHIMP_FST=0.523724;STRAND=1;REPPARENT=SINE/MIR;CHIMP_AVG_CNF=.;BNSVLEN=.;DENISOVA_CNF=.;AF=0.355556;GORILLA_VST=.;END=24355588;REPLEN=81;TEND=24355588;QSTART=13783700;NEAN_CNF=.;REPSTART=24355503;GORILLA_AF=0;SOURCE=chimpanzee;HUMAN_AF=1;CHCONDEL=chr4:14955102-14955272;ORANG_FST=0.521433;BNS=NO;ORANG_AF=0;NS=45;LINEAGE=polymorphic;QCONTIG=chr4;REPTYPE=MIR;HUMAN_AND_CHIMP_VST=.;CIEND=-5,5;BNOSCORE=.;BNID=.;UNMASKEDWSSD=0;ORANG_AVG_CNF=.;GORILLA_AVG_CNF=.;HUMAN_APE_VST=.;GORILLA_FST=0.538992;ORANG_VST=.;SHARED=orangutan,.,chimpanzee,.,.;HUMAN_APE_FST=1;AN=90;CEXON=AC007126.1;HUMAN_AND_CHIMP_FST=0.603372</t>
  </si>
  <si>
    <t>chr4_13783700_INS_chimpanzee_000012F_1_28503465_quiver_pilon_24355507_24355588</t>
  </si>
  <si>
    <t>24693120</t>
  </si>
  <si>
    <t>24694268</t>
  </si>
  <si>
    <t>RAB28</t>
  </si>
  <si>
    <t>8726</t>
  </si>
  <si>
    <t>CHIMP_VST=0.325404;AC=32;CHIMP_AF=0;QEND=13452286;HUMAN_AVG_CNF=0;TSTART=24693120;LBK_CNF=0.000;BHCONDEL=NO;SVLEN=-1148;LOS_CNF=0.000;EXONDIST=8726;DHCONDEL=1503965;SVTYPE=DEL;CIPOS=-5,5;CHIMP_FST=0.523724;STRAND=1;REPPARENT=LINE/L1,LINE/L2;CHIMP_AVG_CNF=1.99;BNSVLEN=.;DENISOVA_CNF=0.000;AF=0.355556;GORILLA_VST=0.37498;END=24694268;REPLEN=706,21;TEND=24694268;QSTART=13451138;NEAN_CNF=0.000;REPSTART=24692230,24694247;GORILLA_AF=0;SOURCE=chimpanzee;HUMAN_AF=1;CHCONDEL=chr4:14955102-14955272;ORANG_FST=0.521433;BNS=NO;ORANG_AF=0;NS=45;LINEAGE=human_specific;QCONTIG=chr4;REPTYPE=L1MA5A,L2c;HUMAN_AND_CHIMP_VST=0;CIEND=-5,5;BNOSCORE=.;BNID=.;UNMASKEDWSSD=349;ORANG_AVG_CNF=0;GORILLA_AVG_CNF=2.26;HUMAN_APE_VST=0.338195;GORILLA_FST=0.538992;ORANG_VST=0.0696199;SHARED=orangutan,gorilla,chimpanzee,.,.;HUMAN_APE_FST=1;AN=90;CEXON=RAB28;HUMAN_AND_CHIMP_FST=0.603372</t>
  </si>
  <si>
    <t>chr4_13451138_INS_chimpanzee_000012F_1_28503465_quiver_pilon_24693120_24694268</t>
  </si>
  <si>
    <t>24918026</t>
  </si>
  <si>
    <t>24919891</t>
  </si>
  <si>
    <t>HSP90AB2P</t>
  </si>
  <si>
    <t>106833</t>
  </si>
  <si>
    <t>CHIMP_VST=.;AC=29;CHIMP_AF=0;QEND=13228447;HUMAN_AVG_CNF=.;TSTART=24918026;LBK_CNF=.;BHCONDEL=NO;SVLEN=-1865;LOS_CNF=.;EXONDIST=106833;DHCONDEL=1728521;SVTYPE=DEL;CIPOS=-5,5;CHIMP_FST=0.479878;STRAND=1;REPPARENT=LTR/ERVL,LTR/ERVL,LTR/ERVL,Simple_repeat,LTR/ERVL,LINE/L1;CHIMP_AVG_CNF=.;BNSVLEN=.;DENISOVA_CNF=.;AF=0.322222;GORILLA_VST=.;END=24919891;REPLEN=99,593,80,24,380,673;TEND=24919891;QSTART=13226582;NEAN_CNF=.;REPSTART=24917647,24918121,24918734,24918814,24918838,24919218;GORILLA_AF=0;SOURCE=chimpanzee;HUMAN_AF=0.90625;CHCONDEL=chr4:14955102-14955272;ORANG_FST=0.476635;BNS=NO;ORANG_AF=0;NS=45;LINEAGE=human_specific;QCONTIG=chr4;REPTYPE=HERVL-int,HERVL-int,MLT2A1,(TAGA)n,MLT2A1,L1P3b;HUMAN_AND_CHIMP_VST=.;CIEND=-5,5;BNOSCORE=.;BNID=.;UNMASKEDWSSD=0;ORANG_AVG_CNF=.;GORILLA_AVG_CNF=.;HUMAN_APE_VST=.;GORILLA_FST=0.496829;ORANG_VST=.;SHARED=orangutan,gorilla,chimpanzee,.,.;HUMAN_APE_FST=0.911576;AN=90;CEXON=HSP90AB2P;HUMAN_AND_CHIMP_FST=0.545605</t>
  </si>
  <si>
    <t>chr4_13226582_INS_chimpanzee_000012F_1_28503465_quiver_pilon_24918026_24919891</t>
  </si>
  <si>
    <t>25149910</t>
  </si>
  <si>
    <t>25150249</t>
  </si>
  <si>
    <t>RP11-22A3.1</t>
  </si>
  <si>
    <t>47580</t>
  </si>
  <si>
    <t>CHIMP_VST=.;AC=32;CHIMP_AF=0;QEND=12996590;HUMAN_AVG_CNF=.;TSTART=25149910;LBK_CNF=.;BHCONDEL=NO;SVLEN=-339;LOS_CNF=.;EXONDIST=47580;DHCONDEL=1958852;SVTYPE=DEL;CIPOS=-5,5;CHIMP_FST=0.523724;STRAND=1;REPPARENT=SINE/MIR,SINE/MIR;CHIMP_AVG_CNF=.;BNSVLEN=.;DENISOVA_CNF=.;AF=0.355556;GORILLA_VST=.;END=25150249;REPLEN=175,46;TEND=25150249;QSTART=12996251;NEAN_CNF=.;REPSTART=25149956,25150203;GORILLA_AF=0;SOURCE=chimpanzee;HUMAN_AF=1;CHCONDEL=chr4:14955102-14955272;ORANG_FST=0.521433;BNS=NO;ORANG_AF=0;NS=45;LINEAGE=human_specific;QCONTIG=chr4;REPTYPE=MIRc,MIRc;HUMAN_AND_CHIMP_VST=.;CIEND=-5,5;BNOSCORE=.;BNID=.;UNMASKEDWSSD=10;ORANG_AVG_CNF=.;GORILLA_AVG_CNF=.;HUMAN_APE_VST=.;GORILLA_FST=0.538992;ORANG_VST=.;SHARED=orangutan,gorilla,chimpanzee,.,.;HUMAN_APE_FST=1;AN=90;CEXON=RP11-22A3.1;HUMAN_AND_CHIMP_FST=0.603372</t>
  </si>
  <si>
    <t>chr4_12996251_INS_chimpanzee_000012F_1_28503465_quiver_pilon_25149910_25150249</t>
  </si>
  <si>
    <t>25621067</t>
  </si>
  <si>
    <t>25621461</t>
  </si>
  <si>
    <t>ECM1P2</t>
  </si>
  <si>
    <t>108554</t>
  </si>
  <si>
    <t>CHIMP_VST=.;AC=29;CHIMP_AF=0;QEND=12530927;HUMAN_AVG_CNF=.;TSTART=25621067;LBK_CNF=.;BHCONDEL=NO;SVLEN=-394;LOS_CNF=.;EXONDIST=108554;DHCONDEL=1493641;SVTYPE=DEL;CIPOS=-5,5;CHIMP_FST=0.479878;STRAND=1;REPPARENT=LINE/L1,SINE/Alu,LINE/L1;CHIMP_AVG_CNF=.;BNSVLEN=.;DENISOVA_CNF=.;AF=0.322222;GORILLA_VST=.;END=25621461;REPLEN=117,107,43;TEND=25621461;QSTART=12530533;NEAN_CNF=.;REPSTART=25620942,25621268,25621418;GORILLA_AF=0;SOURCE=chimpanzee;HUMAN_AF=0.90625;CHCONDEL=chr4:11036890-11036891;ORANG_FST=0.476635;BNS=NO;ORANG_AF=0;NS=45;LINEAGE=human_specific;QCONTIG=chr4;REPTYPE=HAL1,AluSx,HAL1;HUMAN_AND_CHIMP_VST=.;CIEND=-5,5;BNOSCORE=.;BNID=.;UNMASKEDWSSD=12;ORANG_AVG_CNF=.;GORILLA_AVG_CNF=.;HUMAN_APE_VST=.;GORILLA_FST=0.496829;ORANG_VST=.;SHARED=orangutan,gorilla,chimpanzee,.,.;HUMAN_APE_FST=0.911576;AN=90;CEXON=ECM1P2;HUMAN_AND_CHIMP_FST=0.545605</t>
  </si>
  <si>
    <t>chr4_12530533_INS_chimpanzee_000012F_1_28503465_quiver_pilon_25621067_25621461</t>
  </si>
  <si>
    <t>26144697</t>
  </si>
  <si>
    <t>26144786</t>
  </si>
  <si>
    <t>RP11-1J7.1</t>
  </si>
  <si>
    <t>89114</t>
  </si>
  <si>
    <t>CHIMP_VST=.;AC=32;CHIMP_AF=0;QEND=12008892;HUMAN_AVG_CNF=.;TSTART=26144697;LBK_CNF=.;BHCONDEL=NO;SVLEN=-89;LOS_CNF=.;EXONDIST=89114;DHCONDEL=971911;SVTYPE=DEL;CIPOS=-5,5;CHIMP_FST=0.523724;STRAND=1;REPPARENT=LINE/L1;CHIMP_AVG_CNF=.;BNSVLEN=.;DENISOVA_CNF=.;AF=0.355556;GORILLA_VST=.;END=26144786;REPLEN=89;TEND=26144786;QSTART=12008803;NEAN_CNF=.;REPSTART=26143877;GORILLA_AF=0;SOURCE=chimpanzee;HUMAN_AF=1;CHCONDEL=chr4:11036890-11036891;ORANG_FST=0.521433;BNS=NO;ORANG_AF=0;NS=45;LINEAGE=human_specific;QCONTIG=chr4;REPTYPE=L1MB5;HUMAN_AND_CHIMP_VST=.;CIEND=-5,5;BNOSCORE=.;BNID=.;UNMASKEDWSSD=0;ORANG_AVG_CNF=.;GORILLA_AVG_CNF=.;HUMAN_APE_VST=.;GORILLA_FST=0.538992;ORANG_VST=.;SHARED=orangutan,gorilla,chimpanzee,.,.;HUMAN_APE_FST=1;AN=90;CEXON=RP11-1J7.1;HUMAN_AND_CHIMP_FST=0.603372</t>
  </si>
  <si>
    <t>chr4_12008803_INS_chimpanzee_000012F_1_28503465_quiver_pilon_26144697_26144786</t>
  </si>
  <si>
    <t>26287535</t>
  </si>
  <si>
    <t>26288445</t>
  </si>
  <si>
    <t>48433</t>
  </si>
  <si>
    <t>CHIMP_VST=.;AC=32;CHIMP_AF=0;QEND=11867145;HUMAN_AVG_CNF=.;TSTART=26287535;LBK_CNF=.;BHCONDEL=NO;SVLEN=-910;LOS_CNF=.;EXONDIST=48433;DHCONDEL=829343;SVTYPE=DEL;CIPOS=-5,5;CHIMP_FST=0.523724;STRAND=1;REPPARENT=SINE/MIR,LTR/ERVL,LINE/L1;CHIMP_AVG_CNF=.;BNSVLEN=.;DENISOVA_CNF=.;AF=0.355556;GORILLA_VST=.;END=26288445;REPLEN=181,495,23;TEND=26288445;QSTART=11866235;NEAN_CNF=.;REPSTART=26287588,26287829,26288422;GORILLA_AF=0;SOURCE=chimpanzee;HUMAN_AF=1;CHCONDEL=chr4:11036890-11036891;ORANG_FST=0.521433;BNS=NO;ORANG_AF=0;NS=45;LINEAGE=human_specific;QCONTIG=chr4;REPTYPE=MIRc,LTR67B,L1PA12;HUMAN_AND_CHIMP_VST=.;CIEND=-5,5;BNOSCORE=.;BNID=.;UNMASKEDWSSD=42;ORANG_AVG_CNF=.;GORILLA_AVG_CNF=.;HUMAN_APE_VST=.;GORILLA_FST=0.538992;ORANG_VST=.;SHARED=orangutan,gorilla,chimpanzee,.,.;HUMAN_APE_FST=1;AN=90;CEXON=RP11-1J7.1;HUMAN_AND_CHIMP_FST=0.603372</t>
  </si>
  <si>
    <t>chr4_11866235_INS_chimpanzee_000012F_1_28503465_quiver_pilon_26287535_26288445</t>
  </si>
  <si>
    <t>27109358</t>
  </si>
  <si>
    <t>27109584</t>
  </si>
  <si>
    <t>RP11-61G19.2</t>
  </si>
  <si>
    <t>287304</t>
  </si>
  <si>
    <t>panTro2_hCONDEL.148</t>
  </si>
  <si>
    <t>CHIMP_VST=0.111063;AC=32;CHIMP_AF=0;QEND=11037117;HUMAN_AVG_CNF=0;TSTART=27109358;LBK_CNF=0.000;BHCONDEL=YES;SVLEN=-226;LOS_CNF=0.000;EXONDIST=287304;DHCONDEL=0;SVTYPE=DEL;CIPOS=-5,5;CHIMP_FST=0.523724;STRAND=1;REPPARENT=.;CHIMP_AVG_CNF=1.88;BNSVLEN=.;DENISOVA_CNF=0.000;AF=0.355556;GORILLA_VST=0.0718854;END=27109584;REPLEN=.;TEND=27109584;QSTART=11036891;NEAN_CNF=0.000;REPSTART=.;GORILLA_AF=0;SOURCE=chimpanzee;HUMAN_AF=1;CHCONDEL=chr4:11036890-11036891;ORANG_FST=0.521433;BNS=NO;ORANG_AF=0;NS=45;LINEAGE=human_specific;QCONTIG=chr4;REPTYPE=.;HUMAN_AND_CHIMP_VST=0.362657;CIEND=-5,5;BNOSCORE=.;BNID=.;UNMASKEDWSSD=137;ORANG_AVG_CNF=2.03;GORILLA_AVG_CNF=1.84;HUMAN_APE_VST=0.868013;GORILLA_FST=0.538992;ORANG_VST=0.138411;SHARED=orangutan,gorilla,chimpanzee,.,.;HUMAN_APE_FST=1;AN=90;CEXON=RP11-61G19.2;HUMAN_AND_CHIMP_FST=0.603372</t>
  </si>
  <si>
    <t>chr4_11036891_INS_chimpanzee_000012F_1_28503465_quiver_pilon_27109358_27109584</t>
  </si>
  <si>
    <t>27299409</t>
  </si>
  <si>
    <t>27301039</t>
  </si>
  <si>
    <t>96774</t>
  </si>
  <si>
    <t>CHIMP_VST=0.0922246;AC=32;CHIMP_AF=0;QEND=10847991;HUMAN_AVG_CNF=0;TSTART=27299409;LBK_CNF=0.000;BHCONDEL=NO;SVLEN=-1630;LOS_CNF=0.000;EXONDIST=96774;DHCONDEL=190530;SVTYPE=DEL;CIPOS=-5,5;CHIMP_FST=0.523724;STRAND=1;REPPARENT=LINE/L1,Low_complexity,LTR/ERVL-MaLR,LINE/L1;CHIMP_AVG_CNF=2.25;BNSVLEN=.;DENISOVA_CNF=0.000;AF=0.355556;GORILLA_VST=0.0646474;END=27301039;REPLEN=442,38,438,113;TEND=27301039;QSTART=10846361;NEAN_CNF=0.000;REPSTART=27299049,27300192,27300261,27300926;GORILLA_AF=0;SOURCE=chimpanzee;HUMAN_AF=1;CHCONDEL=chr4:11036890-11036891;ORANG_FST=0.521433;BNS=NO;ORANG_AF=0;NS=45;LINEAGE=human_specific;QCONTIG=chr4;REPTYPE=L1PA15,AT_rich,MLT1G1,L1MC4a;HUMAN_AND_CHIMP_VST=0.433578;CIEND=-5,5;BNOSCORE=.;BNID=.;UNMASKEDWSSD=187;ORANG_AVG_CNF=2.66;GORILLA_AVG_CNF=2.23;HUMAN_APE_VST=0.922741;GORILLA_FST=0.538992;ORANG_VST=0.175496;SHARED=orangutan,gorilla,chimpanzee,.,.;HUMAN_APE_FST=1;AN=90;CEXON=RP11-61G19.2;HUMAN_AND_CHIMP_FST=0.603372</t>
  </si>
  <si>
    <t>chr4_10846361_INS_chimpanzee_000012F_1_28503465_quiver_pilon_27299409_27301039</t>
  </si>
  <si>
    <t>27730302</t>
  </si>
  <si>
    <t>27730396</t>
  </si>
  <si>
    <t>RP11-136I13.1</t>
  </si>
  <si>
    <t>11081</t>
  </si>
  <si>
    <t>CHIMP_VST=.;AC=32;CHIMP_AF=0;QEND=10422820;HUMAN_AVG_CNF=.;TSTART=27730302;LBK_CNF=.;BHCONDEL=NO;SVLEN=-94;LOS_CNF=.;EXONDIST=11081;DHCONDEL=396482;SVTYPE=DEL;CIPOS=-5,5;CHIMP_FST=0.523724;STRAND=1;REPPARENT=LINE/L1,LTR/ERVL-MaLR;CHIMP_AVG_CNF=.;BNSVLEN=.;DENISOVA_CNF=.;AF=0.355556;GORILLA_VST=.;END=27730396;REPLEN=23,69;TEND=27730396;QSTART=10422726;NEAN_CNF=.;REPSTART=27729939,27730327;GORILLA_AF=0;SOURCE=chimpanzee;HUMAN_AF=1;CHCONDEL=chr4:10026242-10026243;ORANG_FST=0.521433;BNS=NO;ORANG_AF=0;NS=45;LINEAGE=human_specific;QCONTIG=chr4;REPTYPE=L1M1,MLT1C;HUMAN_AND_CHIMP_VST=.;CIEND=-5,5;BNOSCORE=.;BNID=.;UNMASKEDWSSD=0;ORANG_AVG_CNF=.;GORILLA_AVG_CNF=.;HUMAN_APE_VST=.;GORILLA_FST=0.538992;ORANG_VST=.;SHARED=orangutan,gorilla,chimpanzee,.,.;HUMAN_APE_FST=1;AN=90;CEXON=RP11-136I13.1;HUMAN_AND_CHIMP_FST=0.603372</t>
  </si>
  <si>
    <t>chr4_10422726_INS_chimpanzee_000012F_1_28503465_quiver_pilon_27730302_27730396</t>
  </si>
  <si>
    <t>28119738</t>
  </si>
  <si>
    <t>28125195</t>
  </si>
  <si>
    <t>SLC2A9</t>
  </si>
  <si>
    <t>panTro2_hCONDEL.147</t>
  </si>
  <si>
    <t>CHIMP_VST=0.16143;AC=32;CHIMP_AF=0;QEND=10031699;HUMAN_AVG_CNF=0;TSTART=28119738;LBK_CNF=0.000;BHCONDEL=YES;SVLEN=-5457;LOS_CNF=0.000;EXONDIST=235;DHCONDEL=1;SVTYPE=DEL;CIPOS=-5,5;CHIMP_FST=0.523724;STRAND=1;REPPARENT=LINE/L2,SINE/MIR,LINE/L2,LINE/L2,SINE/MIR,LTR/ERV1,SINE/MIR,Low_complexity,LTR/ERVL,LINE/L1,LINE/L2,LINE/L1,SINE/Alu,LINE/L1;CHIMP_AVG_CNF=2.3;BNSVLEN=5620;DENISOVA_CNF=0.000;AF=0.355556;GORILLA_VST=0.111596;END=28125195;REPLEN=24,178,76,36,201,183,125,161,329,139,235,84,299,367;TEND=28125195;QSTART=10026242;NEAN_CNF=0.000;REPSTART=28119638,28119964,28120206,28120331,28120340,28120541,28122142,28122344,28122943,28123869,28124011,28124351,28124435,28124734;GORILLA_AF=0;SOURCE=chimpanzee;HUMAN_AF=1;CHCONDEL=chr4:10026242-10026243;ORANG_FST=0.521433;BNS=YES;ORANG_AF=0;NS=45;LINEAGE=human_specific;QCONTIG=chr4;REPTYPE=L2,MIRb,L2a,L2b,MIR,MER65A,MIRb,CT-rich,MLT2C2,L1ME4a,L2c,L1ME4a,AluSx,L1ME4a;HUMAN_AND_CHIMP_VST=0.360217;CIEND=-5,5;BNOSCORE=2.39857362101652;BNID=ID:1448;UNMASKEDWSSD=2280;ORANG_AVG_CNF=2.22;GORILLA_AVG_CNF=2.26;HUMAN_APE_VST=0.969245;GORILLA_FST=0.538992;ORANG_VST=0.128854;SHARED=orangutan,gorilla,chimpanzee,.,.;HUMAN_APE_FST=1;AN=90;CEXON=SLC2A9;HUMAN_AND_CHIMP_FST=0.603372</t>
  </si>
  <si>
    <t>chr4_10026242_INS_chimpanzee_000012F_1_28503465_quiver_pilon_28119738_28125195</t>
  </si>
  <si>
    <t>490093</t>
  </si>
  <si>
    <t>490273</t>
  </si>
  <si>
    <t>RP11-481G8.2</t>
  </si>
  <si>
    <t>13324</t>
  </si>
  <si>
    <t>CHIMP_VST=.;AC=28;CHIMP_AF=0;QEND=79017308;HUMAN_AVG_CNF=.;TSTART=490093;LBK_CNF=.;BHCONDEL=NO;SVLEN=-180;LOS_CNF=.;EXONDIST=13324;DHCONDEL=1747449;SVTYPE=DEL;CIPOS=-5,5;CHIMP_FST=0.465068;STRAND=1;REPPARENT=SINE/Alu;CHIMP_AVG_CNF=.;BNSVLEN=.;DENISOVA_CNF=.;AF=0.311111;GORILLA_VST=.;END=490273;REPLEN=168;TEND=490273;QSTART=79017128;NEAN_CNF=.;REPSTART=490067;GORILLA_AF=0;SOURCE=chimpanzee;HUMAN_AF=0.875;CHCONDEL=chr10:80764576-80764617;ORANG_FST=0.461551;BNS=NO;ORANG_AF=0;NS=45;LINEAGE=human_specific;QCONTIG=chr10;REPTYPE=AluJb;HUMAN_AND_CHIMP_VST=.;CIEND=-5,5;BNOSCORE=.;BNID=.;UNMASKEDWSSD=0;ORANG_AVG_CNF=.;GORILLA_AVG_CNF=.;HUMAN_APE_VST=.;GORILLA_FST=0.482473;ORANG_VST=.;SHARED=orangutan,gorilla,chimpanzee,.,.;HUMAN_APE_FST=0.881892;AN=90;CEXON=RP11-481G8.2;HUMAN_AND_CHIMP_FST=0.526427</t>
  </si>
  <si>
    <t>chr10_79017128_INS_chimpanzee_000013F_1_28518784_quiver_pilon_490093_490273</t>
  </si>
  <si>
    <t>1593433</t>
  </si>
  <si>
    <t>1593506</t>
  </si>
  <si>
    <t>RN7SL284P</t>
  </si>
  <si>
    <t>1678</t>
  </si>
  <si>
    <t>CHIMP_VST=.;AC=32;CHIMP_AF=0;QEND=77910667;HUMAN_AVG_CNF=.;TSTART=1593433;LBK_CNF=.;BHCONDEL=NO;SVLEN=-73;LOS_CNF=.;EXONDIST=1678;DHCONDEL=2853983;SVTYPE=DEL;CIPOS=-5,5;CHIMP_FST=0.523724;STRAND=1;REPPARENT=SINE/MIR;CHIMP_AVG_CNF=.;BNSVLEN=.;DENISOVA_CNF=.;AF=0.355556;GORILLA_VST=.;END=1593506;REPLEN=73;TEND=1593506;QSTART=77910594;NEAN_CNF=.;REPSTART=1593356;GORILLA_AF=0;SOURCE=chimpanzee;HUMAN_AF=1;CHCONDEL=chr10:80764576-80764617;ORANG_FST=0.521433;BNS=NO;ORANG_AF=0;NS=45;LINEAGE=human_specific;QCONTIG=chr10;REPTYPE=MIR3;HUMAN_AND_CHIMP_VST=.;CIEND=-5,5;BNOSCORE=.;BNID=.;UNMASKEDWSSD=0;ORANG_AVG_CNF=.;GORILLA_AVG_CNF=.;HUMAN_APE_VST=.;GORILLA_FST=0.538992;ORANG_VST=.;SHARED=orangutan,gorilla,chimpanzee,.,.;HUMAN_APE_FST=1;AN=90;CEXON=RN7SL284P;HUMAN_AND_CHIMP_FST=0.603372</t>
  </si>
  <si>
    <t>chr10_77910594_INS_chimpanzee_000013F_1_28518784_quiver_pilon_1593433_1593506</t>
  </si>
  <si>
    <t>4616683</t>
  </si>
  <si>
    <t>4616749</t>
  </si>
  <si>
    <t>KAT6B</t>
  </si>
  <si>
    <t>36495</t>
  </si>
  <si>
    <t>CHIMP_VST=.;AC=32;CHIMP_AF=0;QEND=74880040;HUMAN_AVG_CNF=.;TSTART=4616683;LBK_CNF=.;BHCONDEL=NO;SVLEN=-66;LOS_CNF=.;EXONDIST=36495;DHCONDEL=2225587;SVTYPE=DEL;CIPOS=-5,5;CHIMP_FST=0.523724;STRAND=1;REPPARENT=SINE/Alu;CHIMP_AVG_CNF=.;BNSVLEN=.;DENISOVA_CNF=.;AF=0.355556;GORILLA_VST=.;END=4616749;REPLEN=66;TEND=4616749;QSTART=74879974;NEAN_CNF=.;REPSTART=4616599;GORILLA_AF=0;SOURCE=chimpanzee;HUMAN_AF=1;CHCONDEL=chr10:72654337-72654386;ORANG_FST=0.521433;BNS=NO;ORANG_AF=0;NS=45;LINEAGE=human_specific;QCONTIG=chr10;REPTYPE=AluSx;HUMAN_AND_CHIMP_VST=.;CIEND=-5,5;BNOSCORE=.;BNID=.;UNMASKEDWSSD=0;ORANG_AVG_CNF=.;GORILLA_AVG_CNF=.;HUMAN_APE_VST=.;GORILLA_FST=0.538992;ORANG_VST=.;SHARED=orangutan,gorilla,chimpanzee,.,.;HUMAN_APE_FST=1;AN=90;CEXON=KAT6B;HUMAN_AND_CHIMP_FST=0.603372</t>
  </si>
  <si>
    <t>chr10_74879974_INS_chimpanzee_000013F_1_28518784_quiver_pilon_4616683_4616749</t>
  </si>
  <si>
    <t>5212558</t>
  </si>
  <si>
    <t>5212611</t>
  </si>
  <si>
    <t>ADK</t>
  </si>
  <si>
    <t>28802</t>
  </si>
  <si>
    <t>CHIMP_VST=.;AC=32;CHIMP_AF=0;QEND=74285919;HUMAN_AVG_CNF=.;TSTART=5212558;LBK_CNF=.;BHCONDEL=NO;SVLEN=-53;LOS_CNF=.;EXONDIST=28802;DHCONDEL=1631479;SVTYPE=DEL;CIPOS=-5,5;CHIMP_FST=0.523724;STRAND=1;REPPARENT=.;CHIMP_AVG_CNF=.;BNSVLEN=.;DENISOVA_CNF=.;AF=0.355556;GORILLA_VST=.;END=5212611;REPLEN=.;TEND=5212611;QSTART=74285866;NEAN_CNF=.;REPSTART=.;GORILLA_AF=0;SOURCE=chimpanzee;HUMAN_AF=1;CHCONDEL=chr10:72654337-72654386;ORANG_FST=0.521433;BNS=NO;ORANG_AF=0;NS=45;LINEAGE=human_specific;QCONTIG=chr10;REPTYPE=.;HUMAN_AND_CHIMP_VST=.;CIEND=-5,5;BNOSCORE=.;BNID=.;UNMASKEDWSSD=31;ORANG_AVG_CNF=.;GORILLA_AVG_CNF=.;HUMAN_APE_VST=.;GORILLA_FST=0.538992;ORANG_VST=.;SHARED=orangutan,gorilla,chimpanzee,.,.;HUMAN_APE_FST=1;AN=90;CEXON=ADK;HUMAN_AND_CHIMP_FST=0.603372</t>
  </si>
  <si>
    <t>chr10_74285866_INS_chimpanzee_000013F_1_28518784_quiver_pilon_5212558_5212611</t>
  </si>
  <si>
    <t>5253051</t>
  </si>
  <si>
    <t>5253104</t>
  </si>
  <si>
    <t>20960</t>
  </si>
  <si>
    <t>CHIMP_VST=.;AC=32;CHIMP_AF=0;QEND=74245607;HUMAN_AVG_CNF=.;TSTART=5253051;LBK_CNF=.;BHCONDEL=NO;SVLEN=-53;LOS_CNF=.;EXONDIST=20960;DHCONDEL=1591167;SVTYPE=DEL;CIPOS=-5,5;CHIMP_FST=0.523724;STRAND=1;REPPARENT=.;CHIMP_AVG_CNF=.;BNSVLEN=.;DENISOVA_CNF=.;AF=0.355556;GORILLA_VST=.;END=5253104;REPLEN=.;TEND=5253104;QSTART=74245554;NEAN_CNF=.;REPSTART=.;GORILLA_AF=0;SOURCE=chimpanzee;HUMAN_AF=1;CHCONDEL=chr10:72654337-72654386;ORANG_FST=0.521433;BNS=NO;ORANG_AF=0;NS=45;LINEAGE=human_specific;QCONTIG=chr10;REPTYPE=.;HUMAN_AND_CHIMP_VST=.;CIEND=-5,5;BNOSCORE=.;BNID=.;UNMASKEDWSSD=0;ORANG_AVG_CNF=.;GORILLA_AVG_CNF=.;HUMAN_APE_VST=.;GORILLA_FST=0.538992;ORANG_VST=.;SHARED=orangutan,gorilla,chimpanzee,.,.;HUMAN_APE_FST=1;AN=90;CEXON=ADK;HUMAN_AND_CHIMP_FST=0.603372</t>
  </si>
  <si>
    <t>chr10_74245554_INS_chimpanzee_000013F_1_28518784_quiver_pilon_5253051_5253104</t>
  </si>
  <si>
    <t>6823910</t>
  </si>
  <si>
    <t>6836855</t>
  </si>
  <si>
    <t>222</t>
  </si>
  <si>
    <t>panTro2_hCONDEL.358</t>
  </si>
  <si>
    <t>CHIMP_VST=0.205171;AC=16;CHIMP_AF=0;QEND=72667444;HUMAN_AVG_CNF=0;TSTART=6823910;LBK_CNF=0.000;BHCONDEL=YES;SVLEN=-12945;LOS_CNF=0.000;EXONDIST=222;DHCONDEL=112;SVTYPE=DEL;CIPOS=-5,5;CHIMP_FST=0.284887;STRAND=1;REPPARENT=SINE/Alu,LTR?,LTR?,SINE/Alu,LTR?,SINE/Alu,SINE/Alu,SINE/Alu,Low_complexity,SINE/Alu,LINE/L1,SINE/Alu,Simple_repeat,LINE/L1,SINE/Alu,LINE/L1,LINE/L1,LINE/L1,SINE/Alu,SINE/Alu,LINE/L1,LTR/ERVL-MaLR,SINE/Alu,Simple_repeat,LTR/ERVL-MaLR,LINE/L1,SINE/Alu,SINE/Alu,LINE/L2,LINE/L2,SINE/Alu,LINE/L2,LTR/ERVL,SINE/Alu,SINE/Alu,DNA/hAT-Charlie,SINE/MIR,SINE/Alu,SINE/Alu,SINE/Alu,SINE/Alu,Simple_repeat,SINE/Alu,SINE/Alu,SINE/Alu,SINE/Alu,LINE/L2;CHIMP_AVG_CNF=2.16;BNSVLEN=.;DENISOVA_CNF=0.000;AF=0.177778;GORILLA_VST=0.151452;END=6836855;REPLEN=35,348,126,324,81,307,302,306,21,207,362,291,26,194,317,35,222,341,132,295,142,276,288,20,176,132,302,298,33,44,296,49,169,196,90,119,126,168,299,125,158,26,284,325,191,273,580;TEND=6836855;QSTART=72654499;NEAN_CNF=0.000;REPSTART=6823638,6824279,6824682,6824808,6825132,6825213,6825526,6825836,6826142,6826312,6826641,6827030,6827334,6827366,6827560,6827877,6828186,6828410,6829149,6829281,6829579,6829777,6830053,6830349,6830369,6830656,6830991,6831293,6832324,6832564,6832608,6832904,6832956,6833412,6833679,6833803,6834519,6834701,6834869,6835168,6835504,6835713,6835739,6836030,6836382,6836582,6831614;GORILLA_AF=0;SOURCE=chimpanzee;HUMAN_AF=0.5;CHCONDEL=chr10:72654337-72654386;ORANG_FST=0.279771;BNS=NO;ORANG_AF=0;NS=45;LINEAGE=human_specific;QCONTIG=chr10;REPTYPE=AluSx,MamRep605,MamRep605,AluJb,MamRep605,AluJb,AluSx,AluSx,AT_rich,AluSx,HAL1,AluSx,(CA)n,L1MC3,AluSx,L1MC3,L1MC3,HAL1,FRAM,AluSx,HAL1,MSTB1,AluSx,(CAA)n,MSTB1,HAL1,AluSx,AluSx,L2a,L2c,AluSx,L2c,LTR33,AluJb,AluJb,MER117,MIRb,AluSx,AluSx,AluSx,FRAM,(TTG)n,AluY,AluSx,AluJb,AluSx,L2c;HUMAN_AND_CHIMP_VST=0.299642;CIEND=-5,5;BNOSCORE=.;BNID=.;UNMASKEDWSSD=1429;ORANG_AVG_CNF=1.81;GORILLA_AVG_CNF=2.16;HUMAN_APE_VST=0.951199;GORILLA_FST=0.303461;ORANG_VST=0.0917754;SHARED=orangutan,gorilla,chimpanzee,.,.;HUMAN_APE_FST=0.521773;AN=90;CEXON=Y_RNA;HUMAN_AND_CHIMP_FST=0.303905</t>
  </si>
  <si>
    <t>chr10_72654499_INS_chimpanzee_000013F_1_28518784_quiver_pilon_6823910_6836855</t>
  </si>
  <si>
    <t>6842105</t>
  </si>
  <si>
    <t>6842376</t>
  </si>
  <si>
    <t>4721</t>
  </si>
  <si>
    <t>panTro2_hCONDEL.357</t>
  </si>
  <si>
    <t>CHIMP_VST=0.105679;AC=0;CHIMP_AF=0;QEND=72649716;HUMAN_AVG_CNF=0;TSTART=6842105;LBK_CNF=0.000;BHCONDEL=YES;SVLEN=-271;LOS_CNF=0.000;EXONDIST=4721;DHCONDEL=45;SVTYPE=DEL;CIPOS=-5,5;CHIMP_FST=.;STRAND=1;REPPARENT=.;CHIMP_AVG_CNF=2.21;BNSVLEN=.;DENISOVA_CNF=0.000;AF=0;GORILLA_VST=0.095497;END=6842376;REPLEN=.;TEND=6842376;QSTART=72649445;NEAN_CNF=0.000;REPSTART=.;GORILLA_AF=0;SOURCE=chimpanzee;HUMAN_AF=0;CHCONDEL=chr10:72649489-72649504;ORANG_FST=.;BNS=NO;ORANG_AF=0;NS=45;LINEAGE=polymorphic;QCONTIG=chr10;REPTYPE=.;HUMAN_AND_CHIMP_VST=0.377013;CIEND=-5,5;BNOSCORE=.;BNID=.;UNMASKEDWSSD=157;ORANG_AVG_CNF=2.34;GORILLA_AVG_CNF=2.27;HUMAN_APE_VST=0.882099;GORILLA_FST=.;ORANG_VST=0.144557;SHARED=.,gorilla,chimpanzee,.,.;HUMAN_APE_FST=.;AN=58;CEXON=Y_RNA;HUMAN_AND_CHIMP_FST=.</t>
  </si>
  <si>
    <t>chr10_72649445_INS_chimpanzee_000013F_1_28518784_quiver_pilon_6842105_6842376</t>
  </si>
  <si>
    <t>6842416</t>
  </si>
  <si>
    <t>6842542</t>
  </si>
  <si>
    <t>RP11-167P22.5</t>
  </si>
  <si>
    <t>4748</t>
  </si>
  <si>
    <t>CHIMP_VST=0.0402496;AC=0;CHIMP_AF=0;QEND=72649525;HUMAN_AVG_CNF=0;TSTART=6842416;LBK_CNF=0.000;BHCONDEL=YES;SVLEN=-126;LOS_CNF=0.000;EXONDIST=4748;DHCONDEL=91;SVTYPE=DEL;CIPOS=-5,5;CHIMP_FST=.;STRAND=1;REPPARENT=.;CHIMP_AVG_CNF=1.97;BNSVLEN=.;DENISOVA_CNF=0.000;AF=0;GORILLA_VST=0.217997;END=6842542;REPLEN=.;TEND=6842542;QSTART=72649399;NEAN_CNF=0.000;REPSTART=.;GORILLA_AF=0;SOURCE=chimpanzee;HUMAN_AF=0;CHCONDEL=chr10:72649489-72649504;ORANG_FST=.;BNS=NO;ORANG_AF=0;NS=45;LINEAGE=polymorphic;QCONTIG=chr10;REPTYPE=.;HUMAN_AND_CHIMP_VST=0.46397;CIEND=-5,5;BNOSCORE=.;BNID=.;UNMASKEDWSSD=109;ORANG_AVG_CNF=2.25;GORILLA_AVG_CNF=2.69;HUMAN_APE_VST=0.818372;GORILLA_FST=.;ORANG_VST=0.137558;SHARED=.,.,chimpanzee,.,.;HUMAN_APE_FST=.;AN=58;CEXON=RP11-167P22.5;HUMAN_AND_CHIMP_FST=.</t>
  </si>
  <si>
    <t>chr10_72649399_INS_chimpanzee_000013F_1_28518784_quiver_pilon_6842416_6842542</t>
  </si>
  <si>
    <t>6842626</t>
  </si>
  <si>
    <t>6843672</t>
  </si>
  <si>
    <t>4668</t>
  </si>
  <si>
    <t>CHIMP_VST=0.0606158;AC=0;CHIMP_AF=0;QEND=72650365;HUMAN_AVG_CNF=0;TSTART=6842626;LBK_CNF=0.000;BHCONDEL=YES;SVLEN=-1046;LOS_CNF=0.000;EXONDIST=4668;DHCONDEL=171;SVTYPE=DEL;CIPOS=-5,5;CHIMP_FST=.;STRAND=1;REPPARENT=SINE/Alu,SINE/Alu,SINE/Alu;CHIMP_AVG_CNF=2.12;BNSVLEN=.;DENISOVA_CNF=0.000;AF=0;GORILLA_VST=0.121227;END=6843672;REPLEN=305,147,101;TEND=6843672;QSTART=72649319;NEAN_CNF=0.000;REPSTART=6842951,6843424,6843571;GORILLA_AF=0;SOURCE=chimpanzee;HUMAN_AF=0;CHCONDEL=chr10:72649489-72649504;ORANG_FST=.;BNS=NO;ORANG_AF=0;NS=45;LINEAGE=human_specific;QCONTIG=chr10;REPTYPE=AluSx,AluJb,AluSx;HUMAN_AND_CHIMP_VST=0.492939;CIEND=-5,5;BNOSCORE=.;BNID=.;UNMASKEDWSSD=218;ORANG_AVG_CNF=2.59;GORILLA_AVG_CNF=2.46;HUMAN_APE_VST=0.915527;GORILLA_FST=.;ORANG_VST=0.178922;SHARED=orangutan,gorilla,chimpanzee,.,.;HUMAN_APE_FST=.;AN=64;CEXON=RP11-167P22.5;HUMAN_AND_CHIMP_FST=.</t>
  </si>
  <si>
    <t>chr10_72649319_INS_chimpanzee_000013F_1_28518784_quiver_pilon_6842626_6843672</t>
  </si>
  <si>
    <t>6844086</t>
  </si>
  <si>
    <t>6854277</t>
  </si>
  <si>
    <t>4454</t>
  </si>
  <si>
    <t>000013F_1_28518784_quiver_pilon:6853900-6853932,000013F_1_28518784_quiver_pilon:6854019-6854050</t>
  </si>
  <si>
    <t>CHIMP_VST=0.169452;AC=0;CHIMP_AF=0;QEND=72659296;HUMAN_AVG_CNF=0;TSTART=6844086;LBK_CNF=0.000;BHCONDEL=YES;SVLEN=-10191;LOS_CNF=0.000;EXONDIST=4454;DHCONDEL=385;SVTYPE=DEL;CIPOS=-5,5;CHIMP_FST=.;STRAND=1;REPPARENT=LINE/L1,Low_complexity,Simple_repeat,Low_complexity,LTR/ERVL,Low_complexity,LINE/L1,SINE/Alu,LINE/L1,LTR/ERVL-MaLR,SINE/Alu,Simple_repeat,LTR/ERVL-MaLR,LTR/ERVL-MaLR,LTR/ERV1,SINE/Alu,SINE/Alu,LTR/ERV1,SINE/Alu,LTR/ERV1,LTR/ERVL-MaLR,SINE/Alu,LTR/ERVL-MaLR,LTR/ERVL-MaLR,SINE/Alu,LINE/L1,LINE/L1,SINE/Alu,LINE/L1,SINE/Alu,SINE/Alu,LINE/L1,SINE/Alu,LINE/L1,LINE/L1,LINE/L1,SINE/Alu,LINE/L1,SINE/Alu,SINE/Alu,SINE/Alu,SINE/Alu,LTR/ERV1;CHIMP_AVG_CNF=2.29;BNSVLEN=.;DENISOVA_CNF=0.000;AF=0;GORILLA_VST=0.0816149;END=6854277;REPLEN=23,35,31,33,154,21,436,283,62,49,256,40,72,533,152,299,306,169,318,270,123,304,64,359,304,80,52,309,47,171,126,212,309,148,251,89,130,192,285,140,294,162,87;TEND=6854277;QSTART=72649105;NEAN_CNF=0.000;REPSTART=6843969,6844158,6844818,6845398,6845704,6845953,6846193,6846629,6846912,6846974,6847023,6847287,6847327,6847456,6847989,6848141,6848527,6848833,6849002,6849320,6849590,6849713,6850017,6850083,6850500,6850850,6850959,6851011,6851320,6851369,6851614,6851743,6851955,6852264,6852398,6852650,6852739,6852869,6853188,6853558,6853802,6854115,6848440;GORILLA_AF=0;SOURCE=chimpanzee;HUMAN_AF=0;CHCONDEL=chr10:72649489-72649504;ORANG_FST=.;BNS=NO;ORANG_AF=0;NS=45;LINEAGE=human_specific;QCONTIG=chr10;REPTYPE=HAL1ME,AT_rich,(TTTA)n,AT_rich,LTR16C,AT_rich,L1ME3Cz,AluJb,L1ME3Cz,MSTD,AluSx,(TA)n,MSTD,MSTD-int,PABL_A,AluSx,AluSx,PABL_A,AluSx,PABL_A,MSTD-int,AluY,MSTD-int,MSTD,AluSx,L1M5,L1MC5a,AluSx,L1MC5a,AluJb,FLAM_C,L1MC5a,AluSx,L1MC5a,L1MC3,L1MC5a,FLAM_C,L1MC5a,AluSx,AluSx,AluJb,AluSx,PABL_A;HUMAN_AND_CHIMP_VST=0.346289;CIEND=-5,5;BNOSCORE=.;BNID=.;UNMASKEDWSSD=975;ORANG_AVG_CNF=2.25;GORILLA_AVG_CNF=2.12;HUMAN_APE_VST=0.962029;GORILLA_FST=.;ORANG_VST=0.131386;SHARED=orangutan,gorilla,chimpanzee,.,.;HUMAN_APE_FST=.;AN=90;CEXON=RP11-167P22.5;HUMAN_AND_CHIMP_FST=.</t>
  </si>
  <si>
    <t>chr10_72649105_INS_chimpanzee_000013F_1_28518784_quiver_pilon_6844086_6854277</t>
  </si>
  <si>
    <t>8583403</t>
  </si>
  <si>
    <t>8583496</t>
  </si>
  <si>
    <t>RP11-432J9.3</t>
  </si>
  <si>
    <t>11007</t>
  </si>
  <si>
    <t>CHIMP_VST=.;AC=36;CHIMP_AF=0.555556;QEND=70919012;HUMAN_AVG_CNF=.;TSTART=8583403;LBK_CNF=.;BHCONDEL=NO;SVLEN=-93;LOS_CNF=.;EXONDIST=11007;DHCONDEL=1730571;SVTYPE=DEL;CIPOS=-5,5;CHIMP_FST=-0.0628557;STRAND=1;REPPARENT=.;CHIMP_AVG_CNF=.;BNSVLEN=.;DENISOVA_CNF=.;AF=0.514286;GORILLA_VST=.;END=8583496;REPLEN=.;TEND=8583496;QSTART=70918919;NEAN_CNF=.;REPSTART=.;GORILLA_AF=1;SOURCE=chimpanzee;HUMAN_AF=0;CHCONDEL=chr10:72649489-72649504;ORANG_FST=0.694512;BNS=NO;ORANG_AF=1;NS=45;LINEAGE=polymorphic;QCONTIG=chr10;REPTYPE=.;HUMAN_AND_CHIMP_VST=.;CIEND=-5,5;BNOSCORE=.;BNID=.;UNMASKEDWSSD=0;ORANG_AVG_CNF=.;GORILLA_AVG_CNF=.;HUMAN_APE_VST=.;GORILLA_FST=.;ORANG_VST=.;SHARED=.,.,chimpanzee,.,.;HUMAN_APE_FST=0.8192;AN=70;CEXON=RP11-432J9.3;HUMAN_AND_CHIMP_FST=0.772965</t>
  </si>
  <si>
    <t>chr10_70918919_INS_chimpanzee_000013F_1_28518784_quiver_pilon_8583403_8583496</t>
  </si>
  <si>
    <t>8797791</t>
  </si>
  <si>
    <t>8797994</t>
  </si>
  <si>
    <t>ADAMTS14</t>
  </si>
  <si>
    <t>1718</t>
  </si>
  <si>
    <t>CHIMP_VST=0.0536922;AC=32;CHIMP_AF=0;QEND=70704390;HUMAN_AVG_CNF=0;TSTART=8797791;LBK_CNF=0.000;BHCONDEL=NO;SVLEN=-203;LOS_CNF=0.000;EXONDIST=1718;DHCONDEL=1945303;SVTYPE=DEL;CIPOS=-5,5;CHIMP_FST=0.523724;STRAND=1;REPPARENT=.;CHIMP_AVG_CNF=2.49;BNSVLEN=.;DENISOVA_CNF=0.000;AF=0.355556;GORILLA_VST=0.055648;END=8797994;REPLEN=.;TEND=8797994;QSTART=70704187;NEAN_CNF=0.000;REPSTART=.;GORILLA_AF=0;SOURCE=chimpanzee;HUMAN_AF=1;CHCONDEL=chr10:72649489-72649504;ORANG_FST=0.521433;BNS=NO;ORANG_AF=0;NS=45;LINEAGE=human_specific;QCONTIG=chr10;REPTYPE=.;HUMAN_AND_CHIMP_VST=0.380018;CIEND=-5,5;BNOSCORE=.;BNID=.;UNMASKEDWSSD=203;ORANG_AVG_CNF=3.05;GORILLA_AVG_CNF=2.6;HUMAN_APE_VST=0.755683;GORILLA_FST=0.538992;ORANG_VST=0.152296;SHARED=orangutan,gorilla,chimpanzee,.,.;HUMAN_APE_FST=1;AN=90;CEXON=ADAMTS14;HUMAN_AND_CHIMP_FST=0.603372</t>
  </si>
  <si>
    <t>chr10_70704187_INS_chimpanzee_000013F_1_28518784_quiver_pilon_8797791_8797994</t>
  </si>
  <si>
    <t>9181670</t>
  </si>
  <si>
    <t>9183557</t>
  </si>
  <si>
    <t>LRRC20</t>
  </si>
  <si>
    <t>6687</t>
  </si>
  <si>
    <t>CHIMP_VST=0.102756;AC=32;CHIMP_AF=0;QEND=70319064;HUMAN_AVG_CNF=0;TSTART=9181670;LBK_CNF=0.000;BHCONDEL=NO;SVLEN=-1887;LOS_CNF=0.000;EXONDIST=6687;DHCONDEL=2332313;SVTYPE=DEL;CIPOS=-5,5;CHIMP_FST=0.523724;STRAND=1;REPPARENT=SINE/MIR,SINE/MIR,LTR/ERVL,SINE/MIR,Low_complexity;CHIMP_AVG_CNF=1.63;BNSVLEN=1919;DENISOVA_CNF=0.000;AF=0.355556;GORILLA_VST=0.11379;END=9183557;REPLEN=54,219,259,141,31;TEND=9183557;QSTART=70317177;NEAN_CNF=0.000;REPSTART=9181753,9182332,9182710,9183083,9183427;GORILLA_AF=0;SOURCE=chimpanzee;HUMAN_AF=1;CHCONDEL=chr10:72649489-72649504;ORANG_FST=0.521433;BNS=YES;ORANG_AF=0;NS=45;LINEAGE=human_specific;QCONTIG=chr10;REPTYPE=MIRb,MIRc,LTR67B,MIR,C-rich;HUMAN_AND_CHIMP_VST=0.406437;CIEND=-5,5;BNOSCORE=0.26904887020494;BNID=ID:3724;UNMASKEDWSSD=591;ORANG_AVG_CNF=1.76;GORILLA_AVG_CNF=1.74;HUMAN_APE_VST=0.908723;GORILLA_FST=0.538992;ORANG_VST=0.136725;SHARED=orangutan,gorilla,chimpanzee,.,.;HUMAN_APE_FST=1;AN=90;CEXON=LRRC20;HUMAN_AND_CHIMP_FST=0.603372</t>
  </si>
  <si>
    <t>chr10_70317177_INS_chimpanzee_000013F_1_28518784_quiver_pilon_9181670_9183557</t>
  </si>
  <si>
    <t>9323992</t>
  </si>
  <si>
    <t>9325430</t>
  </si>
  <si>
    <t>SAR1A</t>
  </si>
  <si>
    <t>5510</t>
  </si>
  <si>
    <t>CHIMP_VST=.;AC=32;CHIMP_AF=0;QEND=70177472;HUMAN_AVG_CNF=.;TSTART=9323992;LBK_CNF=.;BHCONDEL=NO;SVLEN=-1438;LOS_CNF=.;EXONDIST=5510;DHCONDEL=2473456;SVTYPE=DEL;CIPOS=-5,5;CHIMP_FST=0.523724;STRAND=1;REPPARENT=SINE/Alu,DNA/hAT-Blackjack,SINE/Alu,DNA/hAT-Blackjack,SINE/MIR,SINE/MIR,SINE/Alu;CHIMP_AVG_CNF=.;BNSVLEN=.;DENISOVA_CNF=.;AF=0.355556;GORILLA_VST=.;END=9325430;REPLEN=150,70,298,41,87,116,300;TEND=9325430;QSTART=70176034;NEAN_CNF=.;REPSTART=9323842,9324190,9324260,9324558,9324758,9324975,9325130;GORILLA_AF=0;SOURCE=chimpanzee;HUMAN_AF=1;CHCONDEL=chr10:72649489-72649504;ORANG_FST=0.521433;BNS=NO;ORANG_AF=0;NS=45;LINEAGE=human_specific;QCONTIG=chr10;REPTYPE=AluSx,MER81,AluJb,MER81,MIRb,MIRb,AluY;HUMAN_AND_CHIMP_VST=.;CIEND=-5,5;BNOSCORE=.;BNID=.;UNMASKEDWSSD=87;ORANG_AVG_CNF=.;GORILLA_AVG_CNF=.;HUMAN_APE_VST=.;GORILLA_FST=0.538992;ORANG_VST=.;SHARED=orangutan,gorilla,chimpanzee,.,.;HUMAN_APE_FST=1;AN=90;CEXON=SAR1A;HUMAN_AND_CHIMP_FST=0.603372</t>
  </si>
  <si>
    <t>chr10_70176034_INS_chimpanzee_000013F_1_28518784_quiver_pilon_9323992_9325430</t>
  </si>
  <si>
    <t>10692966</t>
  </si>
  <si>
    <t>10694374</t>
  </si>
  <si>
    <t>STOX1</t>
  </si>
  <si>
    <t>16680</t>
  </si>
  <si>
    <t>CHIMP_VST=.;AC=36;CHIMP_AF=0;QEND=68812270;HUMAN_AVG_CNF=.;TSTART=10692966;LBK_CNF=.;BHCONDEL=NO;SVLEN=-1408;LOS_CNF=.;EXONDIST=16680;DHCONDEL=2697640;SVTYPE=DEL;CIPOS=-5,5;CHIMP_FST=0.680584;STRAND=1;REPPARENT=SINE/Alu,LTR/ERV1,LTR/ERV1,LTR/ERV1,LTR/ERV1,SINE/Alu,LTR/ERV1,LTR/ERV1,SINE/Alu;CHIMP_AVG_CNF=.;BNSVLEN=2280;DENISOVA_CNF=.;AF=0.473684;GORILLA_VST=.;END=10694374;REPLEN=148,149,89,88,198,301,34,224,160;TEND=10694374;QSTART=68810862;NEAN_CNF=.;REPSTART=10692807,10693149,10693298,10693373,10693457,10693655,10693956,10693990,10694214;GORILLA_AF=0;SOURCE=chimpanzee;HUMAN_AF=1;CHCONDEL=chr10:66113220-66113221;ORANG_FST=.;BNS=YES;ORANG_AF=0.5;NS=45;LINEAGE=polymorphic;QCONTIG=chr10;REPTYPE=AluSx,MER41B,MER41-int,MER41-int,MER41-int,AluJb,MER41-int,MER41B,AluSx;HUMAN_AND_CHIMP_VST=.;CIEND=-5,5;BNOSCORE=206.177874186551;BNID=ID:3719;UNMASKEDWSSD=0;ORANG_AVG_CNF=.;GORILLA_AVG_CNF=.;HUMAN_APE_VST=.;GORILLA_FST=0.673025;ORANG_VST=.;SHARED=.,.,chimpanzee,.,.;HUMAN_APE_FST=0.906208;AN=76;CEXON=STOX1;HUMAN_AND_CHIMP_FST=0.345017</t>
  </si>
  <si>
    <t>chr10_68810862_INS_chimpanzee_000013F_1_28518784_quiver_pilon_10692966_10694374</t>
  </si>
  <si>
    <t>11545926</t>
  </si>
  <si>
    <t>11547691</t>
  </si>
  <si>
    <t>HERC4</t>
  </si>
  <si>
    <t>5183</t>
  </si>
  <si>
    <t>CHIMP_VST=.;AC=28;CHIMP_AF=0;QEND=67950783;HUMAN_AVG_CNF=.;TSTART=11545926;LBK_CNF=.;BHCONDEL=NO;SVLEN=-1765;LOS_CNF=.;EXONDIST=5183;DHCONDEL=1835796;SVTYPE=DEL;CIPOS=-5,5;CHIMP_FST=0.465068;STRAND=1;REPPARENT=SINE/Alu,LINE/L1,DNA/TcMar-Tigger,LINE/L1,LINE/L1,SINE/Alu;CHIMP_AVG_CNF=.;BNSVLEN=.;DENISOVA_CNF=.;AF=0.311111;GORILLA_VST=.;END=11547691;REPLEN=48,88,336,256,539,263;TEND=11547691;QSTART=67949018;NEAN_CNF=.;REPSTART=11545854,11545974,11546062,11546398,11546889,11547428;GORILLA_AF=0;SOURCE=chimpanzee;HUMAN_AF=0.875;CHCONDEL=chr10:66113220-66113221;ORANG_FST=0.461551;BNS=NO;ORANG_AF=0;NS=45;LINEAGE=human_specific;QCONTIG=chr10;REPTYPE=AluY,L1M4,MER2,L1M4,L1PB1,AluY;HUMAN_AND_CHIMP_VST=.;CIEND=-5,5;BNOSCORE=.;BNID=.;UNMASKEDWSSD=76;ORANG_AVG_CNF=.;GORILLA_AVG_CNF=.;HUMAN_APE_VST=.;GORILLA_FST=0.482473;ORANG_VST=.;SHARED=orangutan,gorilla,chimpanzee,.,.;HUMAN_APE_FST=0.881892;AN=90;CEXON=HERC4;HUMAN_AND_CHIMP_FST=0.526427</t>
  </si>
  <si>
    <t>chr10_67949018_INS_chimpanzee_000013F_1_28518784_quiver_pilon_11545926_11547691</t>
  </si>
  <si>
    <t>11621404</t>
  </si>
  <si>
    <t>11625541</t>
  </si>
  <si>
    <t>RPL12P8</t>
  </si>
  <si>
    <t>CHIMP_VST=0;AC=32;CHIMP_AF=0;QEND=67879028;HUMAN_AVG_CNF=7;TSTART=11621404;LBK_CNF=6.434;BHCONDEL=NO;SVLEN=-4137;LOS_CNF=6.595;EXONDIST=0;DHCONDEL=1761669;SVTYPE=DEL;CIPOS=-5,5;CHIMP_FST=0.523724;STRAND=1;REPPARENT=SINE/Alu,LINE/L1,LINE/L1,SINE/Alu,SINE/Alu,SINE/Alu,Simple_repeat,LTR/ERVL-MaLR,SINE/Alu,LTR/ERVL-MaLR,LINE/L1,LTR/ERVL-MaLR,SINE/Alu,SINE/Alu,SINE/Alu,LTR/ERVL-MaLR,LINE/L1,SINE/Alu,LINE/L1;CHIMP_AVG_CNF=10;BNSVLEN=5298;DENISOVA_CNF=6.872;AF=0.355556;GORILLA_VST=0;END=11625541;REPLEN=260,358,141,292,306,310,42,179,293,151,60,43,137,287,166,323,32,312,49;TEND=11625541;QSTART=67874891;NEAN_CNF=7.853;REPSTART=11621354,11621664,11622016,11622325,11622619,11622928,11623254,11623316,11623495,11623788,11624005,11624083,11624126,11624263,11624550,11624716,11625043,11625075,11625387;GORILLA_AF=0;SOURCE=chimpanzee;HUMAN_AF=1;CHCONDEL=chr10:66113220-66113221;ORANG_FST=0.521433;BNS=YES;ORANG_AF=0;NS=45;LINEAGE=polymorphic;QCONTIG=chr10;REPTYPE=AluSx,L1ME4b,L1ME4b,AluSx,AluSx,AluSx,(A)n,MLT1J2,AluY,MLT1J2,L1MC5a,MLT1A0,AluSx,AluSx,AluSx,MLT1A0,L1M5,AluSx,L1M5;HUMAN_AND_CHIMP_VST=0.390027;CIEND=-5,5;BNOSCORE=142.863910969793;BNID=ID:3715;UNMASKEDWSSD=137;ORANG_AVG_CNF=14.5;GORILLA_AVG_CNF=9.42;HUMAN_APE_VST=0.440378;GORILLA_FST=0.538992;ORANG_VST=0.243649;SHARED=.,gorilla,chimpanzee,.,.;HUMAN_APE_FST=1;AN=90;CEXON=RPL12P8;HUMAN_AND_CHIMP_FST=0.603372</t>
  </si>
  <si>
    <t>chr10_67874891_INS_chimpanzee_000013F_1_28518784_quiver_pilon_11621404_11625541</t>
  </si>
  <si>
    <t>11864328</t>
  </si>
  <si>
    <t>11864954</t>
  </si>
  <si>
    <t>CTNNA3</t>
  </si>
  <si>
    <t>CHIMP_VST=.;AC=32;CHIMP_AF=0;QEND=67635651;HUMAN_AVG_CNF=.;TSTART=11864328;LBK_CNF=.;BHCONDEL=NO;SVLEN=-626;LOS_CNF=.;EXONDIST=12391;DHCONDEL=1521803;SVTYPE=DEL;CIPOS=-5,5;CHIMP_FST=0.523724;STRAND=1;REPPARENT=LINE/L1;CHIMP_AVG_CNF=.;BNSVLEN=.;DENISOVA_CNF=.;AF=0.355556;GORILLA_VST=.;END=11864954;REPLEN=626;TEND=11864954;QSTART=67635025;NEAN_CNF=.;REPSTART=11862679;GORILLA_AF=0;SOURCE=chimpanzee;HUMAN_AF=1;CHCONDEL=chr10:66113220-66113221;ORANG_FST=0.521433;BNS=NO;ORANG_AF=0;NS=45;LINEAGE=polymorphic;QCONTIG=chr10;REPTYPE=L1PA11;HUMAN_AND_CHIMP_VST=.;CIEND=-5,5;BNOSCORE=.;BNID=.;UNMASKEDWSSD=0;ORANG_AVG_CNF=.;GORILLA_AVG_CNF=.;HUMAN_APE_VST=.;GORILLA_FST=0.538992;ORANG_VST=.;SHARED=.,gorilla,chimpanzee,.,.;HUMAN_APE_FST=1;AN=90;CEXON=CTNNA3;HUMAN_AND_CHIMP_FST=0.603372</t>
  </si>
  <si>
    <t>chr10_67635025_INS_chimpanzee_000013F_1_28518784_quiver_pilon_11864328_11864954</t>
  </si>
  <si>
    <t>11951305</t>
  </si>
  <si>
    <t>11951467</t>
  </si>
  <si>
    <t>8943</t>
  </si>
  <si>
    <t>CHIMP_VST=.;AC=26;CHIMP_AF=0;QEND=67548775;HUMAN_AVG_CNF=.;TSTART=11951305;LBK_CNF=.;BHCONDEL=NO;SVLEN=-162;LOS_CNF=.;EXONDIST=8943;DHCONDEL=1435391;SVTYPE=DEL;CIPOS=-5,5;CHIMP_FST=0.435195;STRAND=1;REPPARENT=LINE/L1,Simple_repeat,LINE/L1;CHIMP_AVG_CNF=.;BNSVLEN=.;DENISOVA_CNF=.;AF=0.288889;GORILLA_VST=.;END=11951467;REPLEN=51,29,82;TEND=11951467;QSTART=67548613;NEAN_CNF=.;REPSTART=11950900,11951356,11951385;GORILLA_AF=0;SOURCE=chimpanzee;HUMAN_AF=0.8125;CHCONDEL=chr10:66113220-66113221;ORANG_FST=0.431197;BNS=NO;ORANG_AF=0;NS=45;LINEAGE=human_specific;QCONTIG=chr10;REPTYPE=L1M4,(TG)n,L1M4;HUMAN_AND_CHIMP_VST=.;CIEND=-5,5;BNOSCORE=.;BNID=.;UNMASKEDWSSD=0;ORANG_AVG_CNF=.;GORILLA_AVG_CNF=.;HUMAN_APE_VST=.;GORILLA_FST=0.453344;ORANG_VST=.;SHARED=orangutan,gorilla,chimpanzee,.,.;HUMAN_APE_FST=0.822243;AN=90;CEXON=CTNNA3;HUMAN_AND_CHIMP_FST=0.488229</t>
  </si>
  <si>
    <t>chr10_67548613_INS_chimpanzee_000013F_1_28518784_quiver_pilon_11951305_11951467</t>
  </si>
  <si>
    <t>12140607</t>
  </si>
  <si>
    <t>12140671</t>
  </si>
  <si>
    <t>RP11-93L14.1</t>
  </si>
  <si>
    <t>23731</t>
  </si>
  <si>
    <t>CHIMP_VST=.;AC=32;CHIMP_AF=0;QEND=67358678;HUMAN_AVG_CNF=.;TSTART=12140607;LBK_CNF=.;BHCONDEL=NO;SVLEN=-64;LOS_CNF=.;EXONDIST=23731;DHCONDEL=1245392;SVTYPE=DEL;CIPOS=-5,5;CHIMP_FST=0.523724;STRAND=1;REPPARENT=LINE/L1;CHIMP_AVG_CNF=.;BNSVLEN=.;DENISOVA_CNF=.;AF=0.355556;GORILLA_VST=.;END=12140671;REPLEN=64;TEND=12140671;QSTART=67358614;NEAN_CNF=.;REPSTART=12140603;GORILLA_AF=0;SOURCE=chimpanzee;HUMAN_AF=1;CHCONDEL=chr10:66113220-66113221;ORANG_FST=0.521433;BNS=NO;ORANG_AF=0;NS=45;LINEAGE=human_specific;QCONTIG=chr10;REPTYPE=L1PA16;HUMAN_AND_CHIMP_VST=.;CIEND=-5,5;BNOSCORE=.;BNID=.;UNMASKEDWSSD=0;ORANG_AVG_CNF=.;GORILLA_AVG_CNF=.;HUMAN_APE_VST=.;GORILLA_FST=0.538992;ORANG_VST=.;SHARED=orangutan,gorilla,chimpanzee,.,.;HUMAN_APE_FST=1;AN=90;CEXON=RP11-93L14.1;HUMAN_AND_CHIMP_FST=0.603372</t>
  </si>
  <si>
    <t>chr10_67358614_INS_chimpanzee_000013F_1_28518784_quiver_pilon_12140607_12140671</t>
  </si>
  <si>
    <t>13383552</t>
  </si>
  <si>
    <t>13386938</t>
  </si>
  <si>
    <t>RP11-210G22.1</t>
  </si>
  <si>
    <t>5032</t>
  </si>
  <si>
    <t>panTro2_hCONDEL.356</t>
  </si>
  <si>
    <t>000013F_1_28518784_quiver_pilon:13384558-13384588,000013F_1_28518784_quiver_pilon:13385962-13385991</t>
  </si>
  <si>
    <t>CHIMP_VST=0.119733;AC=32;CHIMP_AF=0;QEND=66116608;HUMAN_AVG_CNF=0;TSTART=13383552;LBK_CNF=0.000;BHCONDEL=YES;SVLEN=-3386;LOS_CNF=0.000;EXONDIST=5032;DHCONDEL=0;SVTYPE=DEL;CIPOS=-5,5;CHIMP_FST=0.523724;STRAND=1;REPPARENT=SINE/MIR,SINE/Alu,LINE/L1,SINE/Alu,LINE/L1,LINE/L1;CHIMP_AVG_CNF=2.2;BNSVLEN=6297;DENISOVA_CNF=0.000;AF=0.355556;GORILLA_VST=0.100293;END=13386938;REPLEN=148,254,177,287,772,447;TEND=13386938;QSTART=66113222;NEAN_CNF=0.000;REPSTART=13383900,13384942,13385256,13385433,13386166,13385720;GORILLA_AF=0;SOURCE=chimpanzee;HUMAN_AF=1;CHCONDEL=chr10:66113220-66113221;ORANG_FST=0.521433;BNS=YES;ORANG_AF=0;NS=45;LINEAGE=human_specific;QCONTIG=chr10;REPTYPE=MIRb,AluSx,L1M3,AluY,L1MB1,L1M3;HUMAN_AND_CHIMP_VST=0.42542;CIEND=-5,5;BNOSCORE=875.133842817309;BNID=ID:3710;UNMASKEDWSSD=967;ORANG_AVG_CNF=2.38;GORILLA_AVG_CNF=2.24;HUMAN_APE_VST=0.978104;GORILLA_FST=0.538992;ORANG_VST=0.161679;SHARED=orangutan,gorilla,chimpanzee,.,.;HUMAN_APE_FST=1;AN=90;CEXON=RP11-210G22.1;HUMAN_AND_CHIMP_FST=0.603372</t>
  </si>
  <si>
    <t>chr10_66113222_INS_chimpanzee_000013F_1_28518784_quiver_pilon_13383552_13386938</t>
  </si>
  <si>
    <t>13578021</t>
  </si>
  <si>
    <t>13581635</t>
  </si>
  <si>
    <t>37</t>
  </si>
  <si>
    <t>panTro2_hCONDEL.355</t>
  </si>
  <si>
    <t>CHIMP_VST=0.385361;AC=32;CHIMP_AF=0;QEND=65924269;HUMAN_AVG_CNF=0;TSTART=13578021;LBK_CNF=0.000;BHCONDEL=YES;SVLEN=-3614;LOS_CNF=0.000;EXONDIST=37;DHCONDEL=2;SVTYPE=DEL;CIPOS=-5,5;CHIMP_FST=0.523724;STRAND=1;REPPARENT=SINE/Alu,LINE/RTE-X,SINE/Alu,Low_complexity,SINE/MIR;CHIMP_AVG_CNF=2.21;BNSVLEN=4089;DENISOVA_CNF=0.000;AF=0.355556;GORILLA_VST=0.179568;END=13581635;REPLEN=123,118,304,22,93;TEND=13581635;QSTART=65920655;NEAN_CNF=0.000;REPSTART=13577821,13578144,13580331,13580824,13580937;GORILLA_AF=0;SOURCE=chimpanzee;HUMAN_AF=1;CHCONDEL=chr10:65920656-65920670;ORANG_FST=0.521433;BNS=YES;ORANG_AF=0;NS=45;LINEAGE=polymorphic;QCONTIG=chr10;REPTYPE=AluJb,L4_C_Mam,AluSx,AT_rich,MIRb;HUMAN_AND_CHIMP_VST=0;CIEND=-5,5;BNOSCORE=29.2905361547449;BNID=ID:3709;UNMASKEDWSSD=2342;ORANG_AVG_CNF=1.99;GORILLA_AVG_CNF=0.0101;HUMAN_APE_VST=0.471732;GORILLA_FST=0.538992;ORANG_VST=0.11146;SHARED=orangutan,.,chimpanzee,.,.;HUMAN_APE_FST=1;AN=90;CEXON=CTNNA3;HUMAN_AND_CHIMP_FST=0.603372</t>
  </si>
  <si>
    <t>chr10_65920655_INS_chimpanzee_000013F_1_28518784_quiver_pilon_13578021_13581635</t>
  </si>
  <si>
    <t>13601277</t>
  </si>
  <si>
    <t>13601473</t>
  </si>
  <si>
    <t>11501</t>
  </si>
  <si>
    <t>CHIMP_VST=0.282543;AC=28;CHIMP_AF=0;QEND=65901214;HUMAN_AVG_CNF=0;TSTART=13601277;LBK_CNF=0.000;BHCONDEL=NO;SVLEN=-196;LOS_CNF=0.000;EXONDIST=11501;DHCONDEL=19639;SVTYPE=DEL;CIPOS=-5,5;CHIMP_FST=0.465068;STRAND=1;REPPARENT=.;CHIMP_AVG_CNF=2.28;BNSVLEN=.;DENISOVA_CNF=0.000;AF=0.311111;GORILLA_VST=0.0762244;END=13601473;REPLEN=.;TEND=13601473;QSTART=65901018;NEAN_CNF=0.000;REPSTART=.;GORILLA_AF=0;SOURCE=chimpanzee;HUMAN_AF=0.875;CHCONDEL=chr10:65920656-65920670;ORANG_FST=0.461551;BNS=NO;ORANG_AF=0;NS=45;LINEAGE=human_specific;QCONTIG=chr10;REPTYPE=.;HUMAN_AND_CHIMP_VST=0.172891;CIEND=-5,5;BNOSCORE=.;BNID=.;UNMASKEDWSSD=171;ORANG_AVG_CNF=1.68;GORILLA_AVG_CNF=1.89;HUMAN_APE_VST=0.837464;GORILLA_FST=0.482473;ORANG_VST=0.0530614;SHARED=orangutan,gorilla,chimpanzee,.,.;HUMAN_APE_FST=0.881892;AN=90;CEXON=CTNNA3;HUMAN_AND_CHIMP_FST=0.526427</t>
  </si>
  <si>
    <t>chr10_65901018_INS_chimpanzee_000013F_1_28518784_quiver_pilon_13601277_13601473</t>
  </si>
  <si>
    <t>13765726</t>
  </si>
  <si>
    <t>13766201</t>
  </si>
  <si>
    <t>LINC01515</t>
  </si>
  <si>
    <t>5136</t>
  </si>
  <si>
    <t>CHIMP_VST=0.118622;AC=32;CHIMP_AF=0;QEND=65732237;HUMAN_AVG_CNF=0;TSTART=13765726;LBK_CNF=0.000;BHCONDEL=NO;SVLEN=-475;LOS_CNF=0.000;EXONDIST=5136;DHCONDEL=188895;SVTYPE=DEL;CIPOS=-5,5;CHIMP_FST=0.523724;STRAND=1;REPPARENT=.;CHIMP_AVG_CNF=1.72;BNSVLEN=.;DENISOVA_CNF=0.000;AF=0.355556;GORILLA_VST=0.081034;END=13766201;REPLEN=.;TEND=13766201;QSTART=65731762;NEAN_CNF=0.000;REPSTART=.;GORILLA_AF=0;SOURCE=chimpanzee;HUMAN_AF=1;CHCONDEL=chr10:65920656-65920670;ORANG_FST=0.521433;BNS=NO;ORANG_AF=0;NS=45;LINEAGE=human_specific;QCONTIG=chr10;REPTYPE=.;HUMAN_AND_CHIMP_VST=0.376264;CIEND=-5,5;BNOSCORE=.;BNID=.;UNMASKEDWSSD=328;ORANG_AVG_CNF=1.83;GORILLA_AVG_CNF=1.69;HUMAN_APE_VST=0.905165;GORILLA_FST=0.538992;ORANG_VST=0.144367;SHARED=orangutan,gorilla,chimpanzee,.,.;HUMAN_APE_FST=1;AN=90;CEXON=LINC01515;HUMAN_AND_CHIMP_FST=0.603372</t>
  </si>
  <si>
    <t>chr10_65731762_INS_chimpanzee_000013F_1_28518784_quiver_pilon_13765726_13766201</t>
  </si>
  <si>
    <t>13875339</t>
  </si>
  <si>
    <t>13876097</t>
  </si>
  <si>
    <t>4811</t>
  </si>
  <si>
    <t>CHIMP_VST=.;AC=33;CHIMP_AF=0;QEND=65623961;HUMAN_AVG_CNF=.;TSTART=13875339;LBK_CNF=.;BHCONDEL=NO;SVLEN=-758;LOS_CNF=.;EXONDIST=4811;DHCONDEL=297454;SVTYPE=DEL;CIPOS=-5,5;CHIMP_FST=0.539546;STRAND=1;REPPARENT=SINE/MIR,LINE/L1,LINE/L1,LINE/L1,Simple_repeat,LINE/L1;CHIMP_AVG_CNF=.;BNSVLEN=.;DENISOVA_CNF=.;AF=0.366667;GORILLA_VST=.;END=13876097;REPLEN=3,44,140,295,26,136;TEND=13876097;QSTART=65623203;NEAN_CNF=.;REPSTART=13875137,13875404,13875449,13875636,13875931,13875961;GORILLA_AF=0;SOURCE=chimpanzee;HUMAN_AF=1;CHCONDEL=chr10:65920656-65920670;ORANG_FST=0.427348;BNS=NO;ORANG_AF=0.0454545;NS=45;LINEAGE=human_specific;QCONTIG=chr10;REPTYPE=MIR,L1PA6,L1PA4,L1MC3,(TAAA)n,L1MC3;HUMAN_AND_CHIMP_VST=.;CIEND=-5,5;BNOSCORE=.;BNID=.;UNMASKEDWSSD=0;ORANG_AVG_CNF=.;GORILLA_AVG_CNF=.;HUMAN_APE_VST=.;GORILLA_FST=0.554165;ORANG_VST=.;SHARED=orangutan,gorilla,chimpanzee,.,.;HUMAN_APE_FST=0.983813;AN=90;CEXON=LINC01515;HUMAN_AND_CHIMP_FST=0.556533</t>
  </si>
  <si>
    <t>chr10_65623203_INS_chimpanzee_000013F_1_28518784_quiver_pilon_13875339_13876097</t>
  </si>
  <si>
    <t>14559292</t>
  </si>
  <si>
    <t>14559481</t>
  </si>
  <si>
    <t>RP11-179K3.2</t>
  </si>
  <si>
    <t>CHIMP_VST=.;AC=30;CHIMP_AF=0;QEND=64903521;HUMAN_AVG_CNF=.;TSTART=14559292;LBK_CNF=.;BHCONDEL=NO;SVLEN=-189;LOS_CNF=.;EXONDIST=0;DHCONDEL=1017325;SVTYPE=DEL;CIPOS=-5,5;CHIMP_FST=0.494594;STRAND=1;REPPARENT=Low_complexity,SINE/Alu;CHIMP_AVG_CNF=.;BNSVLEN=.;DENISOVA_CNF=.;AF=0.333333;GORILLA_VST=.;END=14559481;REPLEN=24,159;TEND=14559481;QSTART=64903332;NEAN_CNF=.;REPSTART=14559287,14559322;GORILLA_AF=0;SOURCE=chimpanzee;HUMAN_AF=0.9375;CHCONDEL=chr10:65920656-65920670;ORANG_FST=0.491647;BNS=NO;ORANG_AF=0;NS=45;LINEAGE=human_specific;QCONTIG=chr10;REPTYPE=AT_rich,AluSx;HUMAN_AND_CHIMP_VST=.;CIEND=-5,5;BNOSCORE=.;BNID=.;UNMASKEDWSSD=0;ORANG_AVG_CNF=.;GORILLA_AVG_CNF=.;HUMAN_APE_VST=.;GORILLA_FST=0.511036;ORANG_VST=.;SHARED=orangutan,gorilla,chimpanzee,.,.;HUMAN_APE_FST=0.941159;AN=90;CEXON=RP11-179K3.2;HUMAN_AND_CHIMP_FST=0.564826</t>
  </si>
  <si>
    <t>chr10_64903332_INS_chimpanzee_000013F_1_28518784_quiver_pilon_14559292_14559481</t>
  </si>
  <si>
    <t>14581462</t>
  </si>
  <si>
    <t>14581893</t>
  </si>
  <si>
    <t>19779</t>
  </si>
  <si>
    <t>CHIMP_VST=0.0130001;AC=26;CHIMP_AF=0;QEND=64881789;HUMAN_AVG_CNF=0.209;TSTART=14581462;LBK_CNF=0.000;BHCONDEL=NO;SVLEN=-431;LOS_CNF=0.000;EXONDIST=19779;DHCONDEL=1039299;SVTYPE=DEL;CIPOS=-5,5;CHIMP_FST=0.433254;STRAND=1;REPPARENT=.;CHIMP_AVG_CNF=1.71;BNSVLEN=.;DENISOVA_CNF=0.000;AF=0.288889;GORILLA_VST=0.136198;END=14581893;REPLEN=.;TEND=14581893;QSTART=64881358;NEAN_CNF=2.716;REPSTART=.;GORILLA_AF=0;SOURCE=chimpanzee;HUMAN_AF=0.8125;CHCONDEL=chr10:65920656-65920670;ORANG_FST=0.42929;BNS=NO;ORANG_AF=0;NS=45;LINEAGE=human_specific;QCONTIG=chr10;REPTYPE=.;HUMAN_AND_CHIMP_VST=0.459816;CIEND=-5,5;BNOSCORE=.;BNID=.;UNMASKEDWSSD=314;ORANG_AVG_CNF=2.19;GORILLA_AVG_CNF=2.21;HUMAN_APE_VST=0.727975;GORILLA_FST=0.451326;ORANG_VST=0.159532;SHARED=orangutan,gorilla,chimpanzee,.,.;HUMAN_APE_FST=0.820549;AN=90;CEXON=RP11-179K3.2;HUMAN_AND_CHIMP_FST=0.486439</t>
  </si>
  <si>
    <t>chr10_64881358_INS_chimpanzee_000013F_1_28518784_quiver_pilon_14581462_14581893</t>
  </si>
  <si>
    <t>15678393</t>
  </si>
  <si>
    <t>15679171</t>
  </si>
  <si>
    <t>RP11-170M17.1</t>
  </si>
  <si>
    <t>97769</t>
  </si>
  <si>
    <t>CHIMP_VST=0.0335993;AC=0;CHIMP_AF=0;QEND=63783854;HUMAN_AVG_CNF=0.863;TSTART=15678393;LBK_CNF=1.733;BHCONDEL=NO;SVLEN=-778;LOS_CNF=1.744;EXONDIST=97769;DHCONDEL=2137581;SVTYPE=DEL;CIPOS=-5,5;CHIMP_FST=.;STRAND=1;REPPARENT=SINE/Alu;CHIMP_AVG_CNF=2.16;BNSVLEN=.;DENISOVA_CNF=0.000;AF=0;GORILLA_VST=0.181005;END=15679171;REPLEN=82;TEND=15679171;QSTART=63783076;NEAN_CNF=2.265;REPSTART=15679089;GORILLA_AF=0;SOURCE=chimpanzee;HUMAN_AF=0;CHCONDEL=chr10:65920656-65920670;ORANG_FST=.;BNS=NO;ORANG_AF=0;NS=45;LINEAGE=polymorphic;QCONTIG=chr10;REPTYPE=AluJb;HUMAN_AND_CHIMP_VST=0.486562;CIEND=-5,5;BNOSCORE=.;BNID=.;UNMASKEDWSSD=482;ORANG_AVG_CNF=2.44;GORILLA_AVG_CNF=2.59;HUMAN_APE_VST=0.827523;GORILLA_FST=.;ORANG_VST=0.161791;SHARED=orangutan,gorilla,chimpanzee,yoruba,chm13;HUMAN_APE_FST=.;AN=90;CEXON=RP11-170M17.1;HUMAN_AND_CHIMP_FST=.</t>
  </si>
  <si>
    <t>chr10_63783076_INS_chimpanzee_000013F_1_28518784_quiver_pilon_15678393_15679171</t>
  </si>
  <si>
    <t>16268055</t>
  </si>
  <si>
    <t>16268180</t>
  </si>
  <si>
    <t>JMJD1C</t>
  </si>
  <si>
    <t>1044</t>
  </si>
  <si>
    <t>CHIMP_VST=.;AC=30;CHIMP_AF=0;QEND=63196493;HUMAN_AVG_CNF=.;TSTART=16268055;LBK_CNF=.;BHCONDEL=NO;SVLEN=-125;LOS_CNF=.;EXONDIST=1044;DHCONDEL=2724289;SVTYPE=DEL;CIPOS=-5,5;CHIMP_FST=0.494594;STRAND=1;REPPARENT=.;CHIMP_AVG_CNF=.;BNSVLEN=.;DENISOVA_CNF=.;AF=0.333333;GORILLA_VST=.;END=16268180;REPLEN=.;TEND=16268180;QSTART=63196368;NEAN_CNF=.;REPSTART=.;GORILLA_AF=0;SOURCE=chimpanzee;HUMAN_AF=0.9375;CHCONDEL=chr10:65920656-65920670;ORANG_FST=0.491647;BNS=NO;ORANG_AF=0;NS=45;LINEAGE=human_specific;QCONTIG=chr10;REPTYPE=.;HUMAN_AND_CHIMP_VST=.;CIEND=-5,5;BNOSCORE=.;BNID=.;UNMASKEDWSSD=59;ORANG_AVG_CNF=.;GORILLA_AVG_CNF=.;HUMAN_APE_VST=.;GORILLA_FST=0.511036;ORANG_VST=.;SHARED=orangutan,gorilla,chimpanzee,.,.;HUMAN_APE_FST=0.941159;AN=90;CEXON=JMJD1C;HUMAN_AND_CHIMP_FST=0.564826</t>
  </si>
  <si>
    <t>chr10_63196368_INS_chimpanzee_000013F_1_28518784_quiver_pilon_16268055_16268180</t>
  </si>
  <si>
    <t>16319037</t>
  </si>
  <si>
    <t>16319255</t>
  </si>
  <si>
    <t>NRBF2</t>
  </si>
  <si>
    <t>952</t>
  </si>
  <si>
    <t>CHIMP_VST=.;AC=37;CHIMP_AF=0;QEND=63145476;HUMAN_AVG_CNF=.;TSTART=16319037;LBK_CNF=.;BHCONDEL=NO;SVLEN=-218;LOS_CNF=.;EXONDIST=952;DHCONDEL=2775399;SVTYPE=DEL;CIPOS=-5,5;CHIMP_FST=0.600668;STRAND=1;REPPARENT=SINE/Alu,SINE/Alu;CHIMP_AVG_CNF=.;BNSVLEN=.;DENISOVA_CNF=.;AF=0.411111;GORILLA_VST=.;END=16319255;REPLEN=202,16;TEND=16319255;QSTART=63145258;NEAN_CNF=.;REPSTART=16318923,16319239;GORILLA_AF=0.3125;SOURCE=chimpanzee;HUMAN_AF=1;CHCONDEL=chr10:65920656-65920670;ORANG_FST=0.600391;BNS=NO;ORANG_AF=0;NS=45;LINEAGE=human_specific;QCONTIG=chr10;REPTYPE=AluY,AluSx;HUMAN_AND_CHIMP_VST=.;CIEND=-5,5;BNOSCORE=.;BNID=.;UNMASKEDWSSD=0;ORANG_AVG_CNF=.;GORILLA_AVG_CNF=.;HUMAN_APE_VST=.;GORILLA_FST=0.000875021;ORANG_VST=.;SHARED=orangutan,gorilla,chimpanzee,.,.;HUMAN_APE_FST=0.918726;AN=90;CEXON=NRBF2;HUMAN_AND_CHIMP_FST=0.383203</t>
  </si>
  <si>
    <t>chr10_63145258_INS_chimpanzee_000013F_1_28518784_quiver_pilon_16319037_16319255</t>
  </si>
  <si>
    <t>17592287</t>
  </si>
  <si>
    <t>17592367</t>
  </si>
  <si>
    <t>RP11-491H19.1</t>
  </si>
  <si>
    <t>33278</t>
  </si>
  <si>
    <t>CHIMP_VST=.;AC=32;CHIMP_AF=0;QEND=61854605;HUMAN_AVG_CNF=.;TSTART=17592287;LBK_CNF=.;BHCONDEL=NO;SVLEN=-80;LOS_CNF=.;EXONDIST=33278;DHCONDEL=4066132;SVTYPE=DEL;CIPOS=-5,5;CHIMP_FST=0.523724;STRAND=1;REPPARENT=SINE/MIR;CHIMP_AVG_CNF=.;BNSVLEN=.;DENISOVA_CNF=.;AF=0.355556;GORILLA_VST=.;END=17592367;REPLEN=80;TEND=17592367;QSTART=61854525;NEAN_CNF=.;REPSTART=17592258;GORILLA_AF=0;SOURCE=chimpanzee;HUMAN_AF=1;CHCONDEL=chr10:65920656-65920670;ORANG_FST=0.521433;BNS=NO;ORANG_AF=0;NS=45;LINEAGE=human_specific;QCONTIG=chr10;REPTYPE=MIRb;HUMAN_AND_CHIMP_VST=.;CIEND=-5,5;BNOSCORE=.;BNID=.;UNMASKEDWSSD=0;ORANG_AVG_CNF=.;GORILLA_AVG_CNF=.;HUMAN_APE_VST=.;GORILLA_FST=0.538992;ORANG_VST=.;SHARED=orangutan,gorilla,chimpanzee,.,.;HUMAN_APE_FST=1;AN=90;CEXON=RP11-491H19.1;HUMAN_AND_CHIMP_FST=0.603372</t>
  </si>
  <si>
    <t>chr10_61854525_INS_chimpanzee_000013F_1_28518784_quiver_pilon_17592287_17592367</t>
  </si>
  <si>
    <t>17697231</t>
  </si>
  <si>
    <t>17697290</t>
  </si>
  <si>
    <t>C10orf107</t>
  </si>
  <si>
    <t>10697</t>
  </si>
  <si>
    <t>CHIMP_VST=.;AC=32;CHIMP_AF=0;QEND=61749422;HUMAN_AVG_CNF=.;TSTART=17697231;LBK_CNF=.;BHCONDEL=NO;SVLEN=-59;LOS_CNF=.;EXONDIST=10697;DHCONDEL=4171294;SVTYPE=DEL;CIPOS=-5,5;CHIMP_FST=0.523724;STRAND=1;REPPARENT=.;CHIMP_AVG_CNF=.;BNSVLEN=.;DENISOVA_CNF=.;AF=0.355556;GORILLA_VST=.;END=17697290;REPLEN=.;TEND=17697290;QSTART=61749363;NEAN_CNF=.;REPSTART=.;GORILLA_AF=0;SOURCE=chimpanzee;HUMAN_AF=1;CHCONDEL=chr10:65920656-65920670;ORANG_FST=0.521433;BNS=NO;ORANG_AF=0;NS=45;LINEAGE=human_specific;QCONTIG=chr10;REPTYPE=.;HUMAN_AND_CHIMP_VST=.;CIEND=-5,5;BNOSCORE=.;BNID=.;UNMASKEDWSSD=59;ORANG_AVG_CNF=.;GORILLA_AVG_CNF=.;HUMAN_APE_VST=.;GORILLA_FST=0.538992;ORANG_VST=.;SHARED=orangutan,gorilla,chimpanzee,.,.;HUMAN_APE_FST=1;AN=90;CEXON=C10orf107;HUMAN_AND_CHIMP_FST=0.603372</t>
  </si>
  <si>
    <t>chr10_61749363_INS_chimpanzee_000013F_1_28518784_quiver_pilon_17697231_17697290</t>
  </si>
  <si>
    <t>18856039</t>
  </si>
  <si>
    <t>18856266</t>
  </si>
  <si>
    <t>ANK3</t>
  </si>
  <si>
    <t>9371</t>
  </si>
  <si>
    <t>CHIMP_VST=.;AC=39;CHIMP_AF=0;QEND=60582508;HUMAN_AVG_CNF=.;TSTART=18856039;LBK_CNF=.;BHCONDEL=NO;SVLEN=-227;LOS_CNF=.;EXONDIST=9371;DHCONDEL=4459139;SVTYPE=DEL;CIPOS=-5,5;CHIMP_FST=0.630028;STRAND=1;REPPARENT=Simple_repeat,Simple_repeat;CHIMP_AVG_CNF=.;BNSVLEN=.;DENISOVA_CNF=.;AF=0.433333;GORILLA_VST=.;END=18856266;REPLEN=223,4;TEND=18856266;QSTART=60582281;NEAN_CNF=.;REPSTART=18856033,18856262;GORILLA_AF=0.5;SOURCE=chimpanzee;HUMAN_AF=0.96875;CHCONDEL=chr10:56123140-56123141;ORANG_FST=0.630715;BNS=NO;ORANG_AF=0;NS=45;LINEAGE=polymorphic;QCONTIG=chr10;REPTYPE=(TTC)n,(TTA)n;HUMAN_AND_CHIMP_VST=.;CIEND=-5,5;BNOSCORE=.;BNID=.;UNMASKEDWSSD=0;ORANG_AVG_CNF=.;GORILLA_AVG_CNF=.;HUMAN_APE_VST=.;GORILLA_FST=-0.0253743;ORANG_VST=.;SHARED=.,.,chimpanzee,.,.;HUMAN_APE_FST=0.830383;AN=90;CEXON=ANK3;HUMAN_AND_CHIMP_FST=0.245479</t>
  </si>
  <si>
    <t>chr10_60582281_INS_chimpanzee_000013F_1_28518784_quiver_pilon_18856039_18856266</t>
  </si>
  <si>
    <t>19783642</t>
  </si>
  <si>
    <t>19785743</t>
  </si>
  <si>
    <t>SLC16A9</t>
  </si>
  <si>
    <t>4795</t>
  </si>
  <si>
    <t>CHIMP_VST=.;AC=32;CHIMP_AF=0;QEND=59661486;HUMAN_AVG_CNF=.;TSTART=19783642;LBK_CNF=.;BHCONDEL=NO;SVLEN=-2101;LOS_CNF=.;EXONDIST=4795;DHCONDEL=3536243;SVTYPE=DEL;CIPOS=-5,5;CHIMP_FST=0.523724;STRAND=1;REPPARENT=LINE/L1;CHIMP_AVG_CNF=.;BNSVLEN=.;DENISOVA_CNF=.;AF=0.355556;GORILLA_VST=.;END=19785743;REPLEN=1933;TEND=19785743;QSTART=59659385;NEAN_CNF=.;REPSTART=19782794;GORILLA_AF=0;SOURCE=chimpanzee;HUMAN_AF=1;CHCONDEL=chr10:56123140-56123141;ORANG_FST=0.521433;BNS=NO;ORANG_AF=0;NS=45;LINEAGE=human_specific;QCONTIG=chr10;REPTYPE=L1PA7;HUMAN_AND_CHIMP_VST=.;CIEND=-5,5;BNOSCORE=.;BNID=.;UNMASKEDWSSD=54;ORANG_AVG_CNF=.;GORILLA_AVG_CNF=.;HUMAN_APE_VST=.;GORILLA_FST=0.538992;ORANG_VST=.;SHARED=orangutan,gorilla,chimpanzee,.,.;HUMAN_APE_FST=1;AN=90;CEXON=SLC16A9;HUMAN_AND_CHIMP_FST=0.603372</t>
  </si>
  <si>
    <t>chr10_59659385_INS_chimpanzee_000013F_1_28518784_quiver_pilon_19783642_19785743</t>
  </si>
  <si>
    <t>20860149</t>
  </si>
  <si>
    <t>20860215</t>
  </si>
  <si>
    <t>BICC1</t>
  </si>
  <si>
    <t>29401</t>
  </si>
  <si>
    <t>CHIMP_VST=.;AC=32;CHIMP_AF=0;QEND=58591515;HUMAN_AVG_CNF=.;TSTART=20860149;LBK_CNF=.;BHCONDEL=NO;SVLEN=-66;LOS_CNF=.;EXONDIST=29401;DHCONDEL=2468307;SVTYPE=DEL;CIPOS=-5,5;CHIMP_FST=0.523724;STRAND=1;REPPARENT=LTR/ERVL-MaLR;CHIMP_AVG_CNF=.;BNSVLEN=.;DENISOVA_CNF=.;AF=0.355556;GORILLA_VST=.;END=20860215;REPLEN=66;TEND=20860215;QSTART=58591449;NEAN_CNF=.;REPSTART=20859946;GORILLA_AF=0;SOURCE=chimpanzee;HUMAN_AF=1;CHCONDEL=chr10:56123140-56123141;ORANG_FST=0.521433;BNS=NO;ORANG_AF=0;NS=45;LINEAGE=human_specific;QCONTIG=chr10;REPTYPE=MLT1A0;HUMAN_AND_CHIMP_VST=.;CIEND=-5,5;BNOSCORE=.;BNID=.;UNMASKEDWSSD=0;ORANG_AVG_CNF=.;GORILLA_AVG_CNF=.;HUMAN_APE_VST=.;GORILLA_FST=0.538992;ORANG_VST=.;SHARED=orangutan,gorilla,chimpanzee,.,.;HUMAN_APE_FST=1;AN=90;CEXON=BICC1;HUMAN_AND_CHIMP_FST=0.603372</t>
  </si>
  <si>
    <t>chr10_58591449_INS_chimpanzee_000013F_1_28518784_quiver_pilon_20860149_20860215</t>
  </si>
  <si>
    <t>21246034</t>
  </si>
  <si>
    <t>21248855</t>
  </si>
  <si>
    <t>TPT1P10</t>
  </si>
  <si>
    <t>5000</t>
  </si>
  <si>
    <t>CHIMP_VST=.;AC=32;CHIMP_AF=0;QEND=58210363;HUMAN_AVG_CNF=.;TSTART=21246034;LBK_CNF=.;BHCONDEL=NO;SVLEN=-2821;LOS_CNF=.;EXONDIST=5000;DHCONDEL=2084400;SVTYPE=DEL;CIPOS=-5,5;CHIMP_FST=0.523724;STRAND=1;REPPARENT=LINE/L1;CHIMP_AVG_CNF=.;BNSVLEN=.;DENISOVA_CNF=.;AF=0.355556;GORILLA_VST=.;END=21248855;REPLEN=2821;TEND=21248855;QSTART=58207542;NEAN_CNF=.;REPSTART=21245813;GORILLA_AF=0;SOURCE=chimpanzee;HUMAN_AF=1;CHCONDEL=chr10:56123140-56123141;ORANG_FST=0.521433;BNS=NO;ORANG_AF=0;NS=45;LINEAGE=human_specific;QCONTIG=chr10;REPTYPE=L1PB2;HUMAN_AND_CHIMP_VST=.;CIEND=-5,5;BNOSCORE=.;BNID=.;UNMASKEDWSSD=0;ORANG_AVG_CNF=.;GORILLA_AVG_CNF=.;HUMAN_APE_VST=.;GORILLA_FST=0.538992;ORANG_VST=.;SHARED=orangutan,gorilla,chimpanzee,.,.;HUMAN_APE_FST=1;AN=90;CEXON=TPT1P10;HUMAN_AND_CHIMP_FST=0.603372</t>
  </si>
  <si>
    <t>chr10_58207542_INS_chimpanzee_000013F_1_28518784_quiver_pilon_21246034_21248855</t>
  </si>
  <si>
    <t>22500991</t>
  </si>
  <si>
    <t>22502246</t>
  </si>
  <si>
    <t>SNORD2</t>
  </si>
  <si>
    <t>261134</t>
  </si>
  <si>
    <t>CHIMP_VST=0.0655163;AC=32;CHIMP_AF=0;QEND=56858421;HUMAN_AVG_CNF=0;TSTART=22500991;LBK_CNF=0.000;BHCONDEL=NO;SVLEN=-1255;LOS_CNF=0.000;EXONDIST=261134;DHCONDEL=734024;SVTYPE=DEL;CIPOS=-5,5;CHIMP_FST=0.523724;STRAND=0;REPPARENT=LINE/L1,Low_complexity,LINE/L2,LINE/L2;CHIMP_AVG_CNF=1.87;BNSVLEN=.;DENISOVA_CNF=0.000;AF=0.355556;GORILLA_VST=0.194872;END=22502246;REPLEN=20,51,84,72;TEND=22502246;QSTART=56857166;NEAN_CNF=0.000;REPSTART=22500198,22501234,22501768,22501980;GORILLA_AF=0;SOURCE=chimpanzee;HUMAN_AF=1;CHCONDEL=chr10:56123140-56123141;ORANG_FST=0.521433;BNS=NO;ORANG_AF=0;NS=45;LINEAGE=human_specific;QCONTIG=chr10;REPTYPE=L1M5,AT_rich,L2a,L2c;HUMAN_AND_CHIMP_VST=0.454956;CIEND=-5,5;BNOSCORE=.;BNID=.;UNMASKEDWSSD=674;ORANG_AVG_CNF=2.05;GORILLA_AVG_CNF=2.37;HUMAN_APE_VST=0.879134;GORILLA_FST=0.538992;ORANG_VST=0.149498;SHARED=orangutan,gorilla,chimpanzee,.,.;HUMAN_APE_FST=1;AN=90;CEXON=SNORD2;HUMAN_AND_CHIMP_FST=0.603372</t>
  </si>
  <si>
    <t>chr10_56857166_INS_chimpanzee_000013F_1_28518784_quiver_pilon_22500991_22502246</t>
  </si>
  <si>
    <t>22502258</t>
  </si>
  <si>
    <t>22502590</t>
  </si>
  <si>
    <t>261123</t>
  </si>
  <si>
    <t>CHIMP_VST=0.0951199;AC=32;CHIMP_AF=0;QEND=56857487;HUMAN_AVG_CNF=0;TSTART=22502258;LBK_CNF=0.000;BHCONDEL=NO;SVLEN=-332;LOS_CNF=0.000;EXONDIST=261123;DHCONDEL=734013;SVTYPE=DEL;CIPOS=-5,5;CHIMP_FST=0.523724;STRAND=0;REPPARENT=.;CHIMP_AVG_CNF=1.87;BNSVLEN=.;DENISOVA_CNF=0.000;AF=0.355556;GORILLA_VST=0.0991943;END=22502590;REPLEN=.;TEND=22502590;QSTART=56857155;NEAN_CNF=0.000;REPSTART=.;GORILLA_AF=0;SOURCE=chimpanzee;HUMAN_AF=1;CHCONDEL=chr10:56123140-56123141;ORANG_FST=0.521433;BNS=NO;ORANG_AF=0;NS=45;LINEAGE=polymorphic;QCONTIG=chr10;REPTYPE=.;HUMAN_AND_CHIMP_VST=0.395528;CIEND=-5,5;BNOSCORE=.;BNID=.;UNMASKEDWSSD=332;ORANG_AVG_CNF=2.05;GORILLA_AVG_CNF=1.98;HUMAN_APE_VST=0.87813;GORILLA_FST=0.538992;ORANG_VST=0.146061;SHARED=.,gorilla,chimpanzee,.,.;HUMAN_APE_FST=1;AN=90;CEXON=SNORD2;HUMAN_AND_CHIMP_FST=0.603372</t>
  </si>
  <si>
    <t>chr10_56857155_INS_chimpanzee_000013F_1_28518784_quiver_pilon_22502258_22502590</t>
  </si>
  <si>
    <t>22840327</t>
  </si>
  <si>
    <t>22841322</t>
  </si>
  <si>
    <t>73456</t>
  </si>
  <si>
    <t>CHIMP_VST=0.121159;AC=32;CHIMP_AF=0;QEND=56523503;HUMAN_AVG_CNF=0;TSTART=22840327;LBK_CNF=0.000;BHCONDEL=NO;SVLEN=-995;LOS_CNF=0.000;EXONDIST=73456;DHCONDEL=399366;SVTYPE=DEL;CIPOS=-5,5;CHIMP_FST=0.523724;STRAND=1;REPPARENT=Low_complexity,LTR/ERVL,SINE/Alu,LTR/ERVL;CHIMP_AVG_CNF=2.23;BNSVLEN=.;DENISOVA_CNF=0.000;AF=0.355556;GORILLA_VST=0.15943;END=22841322;REPLEN=23,48,244,3;TEND=22841322;QSTART=56522508;NEAN_CNF=0.000;REPSTART=22840969,22841017,22841075,22841319;GORILLA_AF=0;SOURCE=chimpanzee;HUMAN_AF=1;CHCONDEL=chr10:56123140-56123141;ORANG_FST=0.521433;BNS=NO;ORANG_AF=0;NS=45;LINEAGE=human_specific;QCONTIG=chr10;REPTYPE=AT_rich,LTR47A,AluY,LTR47A;HUMAN_AND_CHIMP_VST=0.385853;CIEND=-5,5;BNOSCORE=.;BNID=.;UNMASKEDWSSD=437;ORANG_AVG_CNF=2.19;GORILLA_AVG_CNF=2.47;HUMAN_APE_VST=0.921459;GORILLA_FST=0.538992;ORANG_VST=0.127266;SHARED=orangutan,gorilla,chimpanzee,.,.;HUMAN_APE_FST=1;AN=90;CEXON=SNORD2;HUMAN_AND_CHIMP_FST=0.603372</t>
  </si>
  <si>
    <t>chr10_56522508_INS_chimpanzee_000013F_1_28518784_quiver_pilon_22840327_22841322</t>
  </si>
  <si>
    <t>23112873</t>
  </si>
  <si>
    <t>23113660</t>
  </si>
  <si>
    <t>ZWINT</t>
  </si>
  <si>
    <t>106034</t>
  </si>
  <si>
    <t>CHIMP_VST=.;AC=32;CHIMP_AF=0;QEND=56251982;HUMAN_AVG_CNF=.;TSTART=23112873;LBK_CNF=.;BHCONDEL=NO;SVLEN=-787;LOS_CNF=.;EXONDIST=106034;DHCONDEL=128053;SVTYPE=DEL;CIPOS=-5,5;CHIMP_FST=0.523724;STRAND=1;REPPARENT=LINE/L1;CHIMP_AVG_CNF=.;BNSVLEN=.;DENISOVA_CNF=.;AF=0.355556;GORILLA_VST=.;END=23113660;REPLEN=787;TEND=23113660;QSTART=56251195;NEAN_CNF=.;REPSTART=23112124;GORILLA_AF=0;SOURCE=chimpanzee;HUMAN_AF=1;CHCONDEL=chr10:56123140-56123141;ORANG_FST=0.521433;BNS=NO;ORANG_AF=0;NS=45;LINEAGE=human_specific;QCONTIG=chr10;REPTYPE=L1PA10;HUMAN_AND_CHIMP_VST=.;CIEND=-5,5;BNOSCORE=.;BNID=.;UNMASKEDWSSD=0;ORANG_AVG_CNF=.;GORILLA_AVG_CNF=.;HUMAN_APE_VST=.;GORILLA_FST=0.538992;ORANG_VST=.;SHARED=orangutan,gorilla,chimpanzee,.,.;HUMAN_APE_FST=1;AN=90;CEXON=ZWINT;HUMAN_AND_CHIMP_FST=0.603372</t>
  </si>
  <si>
    <t>chr10_56251195_INS_chimpanzee_000013F_1_28518784_quiver_pilon_23112873_23113660</t>
  </si>
  <si>
    <t>23212466</t>
  </si>
  <si>
    <t>23222650</t>
  </si>
  <si>
    <t>204384</t>
  </si>
  <si>
    <t>CHIMP_VST=0.151286;AC=32;CHIMP_AF=0;QEND=56163029;HUMAN_AVG_CNF=0;TSTART=23212466;LBK_CNF=0.000;BHCONDEL=NO;SVLEN=-10184;LOS_CNF=0.000;EXONDIST=204384;DHCONDEL=29703;SVTYPE=DEL;CIPOS=-5,5;CHIMP_FST=0.523724;STRAND=1;REPPARENT=LTR/ERVL-MaLR,LINE/L1,LINE/L1,LTR/ERVL,DNA/hAT,LINE/L1,LINE/L1,Low_complexity,LINE/L1,LTR/ERVL,LINE/L1,LINE/L1,LINE/L1,LINE/L1,DNA/hAT-Charlie,Low_complexity,LINE/L1;CHIMP_AVG_CNF=2.27;BNSVLEN=.;DENISOVA_CNF=0.000;AF=0.355556;GORILLA_VST=0.158622;END=23222650;REPLEN=210,542,222,547,155,54,878,43,447,449,433,333,882,265,88,21,1085;TEND=23222650;QSTART=56152845;NEAN_CNF=0.000;REPSTART=23212303,23212676,23213277,23214298,23215259,23216619,23216677,23217563,23217606,23218053,23218502,23218933,23219264,23220192,23220479,23221466,23221565;GORILLA_AF=0;SOURCE=chimpanzee;HUMAN_AF=1;CHCONDEL=chr10:56123140-56123141;ORANG_FST=0.521433;BNS=NO;ORANG_AF=0;NS=45;LINEAGE=human_specific;QCONTIG=chr10;REPTYPE=THE1D,L1MC4,L1MC4,MLT2A2,MER53,L1PB1,L1PB1,AT_rich,L1MEf,MLT2A2,L1MEf,L1PREC2,L1PA15,L1MEf,MER58A,AT_rich,L1MA3;HUMAN_AND_CHIMP_VST=0.369251;CIEND=-5,5;BNOSCORE=.;BNID=.;UNMASKEDWSSD=2139;ORANG_AVG_CNF=2.12;GORILLA_AVG_CNF=2.41;HUMAN_APE_VST=0.960818;GORILLA_FST=0.538992;ORANG_VST=0.120163;SHARED=orangutan,gorilla,chimpanzee,.,.;HUMAN_APE_FST=1;AN=90;CEXON=ZWINT;HUMAN_AND_CHIMP_FST=0.603372</t>
  </si>
  <si>
    <t>chr10_56152845_INS_chimpanzee_000013F_1_28518784_quiver_pilon_23212466_23222650</t>
  </si>
  <si>
    <t>23252327</t>
  </si>
  <si>
    <t>23260922</t>
  </si>
  <si>
    <t>234088</t>
  </si>
  <si>
    <t>panTro2_hCONDEL.354</t>
  </si>
  <si>
    <t>CHIMP_VST=0.15098;AC=32;CHIMP_AF=0;QEND=56131736;HUMAN_AVG_CNF=0;TSTART=23252327;LBK_CNF=0.000;BHCONDEL=YES;SVLEN=-8595;LOS_CNF=0.000;EXONDIST=234088;DHCONDEL=0;SVTYPE=DEL;CIPOS=-5,5;CHIMP_FST=0.523724;STRAND=1;REPPARENT=LTR/ERV1,LTR/ERV1,Simple_repeat,LTR/ERV1,LTR/ERV1,LTR/ERVL,LTR/ERVL,DNA/MULE-MuDR,Low_complexity,Simple_repeat,LTR/ERVL,LTR/ERVK,Simple_repeat,Low_complexity,SINE/MIR,LINE/L1,LTR/ERVL,LINE/L1,Low_complexity;CHIMP_AVG_CNF=2.08;BNSVLEN=.;DENISOVA_CNF=0.000;AF=0.355556;GORILLA_VST=0.138392;END=23260922;REPLEN=220,212,24,1259,343,93,71,62,51,45,261,464,32,21,105,71,400,435,44;TEND=23260922;QSTART=56123141;NEAN_CNF=0.000;REPSTART=23252290,23252580,23252797,23253616,23254976,23255356,23255450,23255521,23255583,23255647,23255708,23256166,23258340,23258620,23258857,23258965,23259044,23259452,23260062;GORILLA_AF=0;SOURCE=chimpanzee;HUMAN_AF=1;CHCONDEL=chr10:56123140-56123141;ORANG_FST=0.521433;BNS=NO;ORANG_AF=0;NS=45;LINEAGE=polymorphic;QCONTIG=chr10;REPTYPE=PABL_B-int,PABL_B-int,(TTTA)n,PABL_B-int,PABL_B-int,ERVL-B4-int,ERVL-B4-int,Ricksha_c,AT_rich,(TATG)n,MLT2B4,MER9a1,(CA)n,AT_rich,MIRb,L1M4,MLT2C1,L1M4,AT_rich;HUMAN_AND_CHIMP_VST=0.367457;CIEND=-5,5;BNOSCORE=.;BNID=.;UNMASKEDWSSD=2936;ORANG_AVG_CNF=1.99;GORILLA_AVG_CNF=2.16;HUMAN_APE_VST=0.958174;GORILLA_FST=0.538992;ORANG_VST=0.124613;SHARED=orangutan,.,chimpanzee,.,.;HUMAN_APE_FST=1;AN=90;CEXON=ZWINT;HUMAN_AND_CHIMP_FST=0.603372</t>
  </si>
  <si>
    <t>chr10_56123141_INS_chimpanzee_000013F_1_28518784_quiver_pilon_23252327_23260922</t>
  </si>
  <si>
    <t>23923047</t>
  </si>
  <si>
    <t>23923301</t>
  </si>
  <si>
    <t>RP11-598C10.2</t>
  </si>
  <si>
    <t>4087</t>
  </si>
  <si>
    <t>CHIMP_VST=0.0799941;AC=27;CHIMP_AF=0;QEND=55464495;HUMAN_AVG_CNF=0;TSTART=23923047;LBK_CNF=0.000;BHCONDEL=NO;SVLEN=-254;LOS_CNF=0.000;EXONDIST=4087;DHCONDEL=658900;SVTYPE=DEL;CIPOS=-5,5;CHIMP_FST=0.450171;STRAND=1;REPPARENT=.;CHIMP_AVG_CNF=1.88;BNSVLEN=.;DENISOVA_CNF=0.000;AF=0.3;GORILLA_VST=0.130706;END=23923301;REPLEN=.;TEND=23923301;QSTART=55464241;NEAN_CNF=0.000;REPSTART=.;GORILLA_AF=0;SOURCE=chimpanzee;HUMAN_AF=0.84375;CHCONDEL=chr10:56123140-56123141;ORANG_FST=0.446402;BNS=NO;ORANG_AF=0;NS=45;LINEAGE=human_specific;QCONTIG=chr10;REPTYPE=.;HUMAN_AND_CHIMP_VST=0.432888;CIEND=-5,5;BNOSCORE=.;BNID=.;UNMASKEDWSSD=171;ORANG_AVG_CNF=2.09;GORILLA_AVG_CNF=2.14;HUMAN_APE_VST=0.893585;GORILLA_FST=0.467976;ORANG_VST=0.15745;SHARED=orangutan,gorilla,chimpanzee,.,.;HUMAN_APE_FST=0.852111;AN=90;CEXON=RP11-598C10.2;HUMAN_AND_CHIMP_FST=0.507299</t>
  </si>
  <si>
    <t>chr10_55464241_INS_chimpanzee_000013F_1_28518784_quiver_pilon_23923047_23923301</t>
  </si>
  <si>
    <t>24399640</t>
  </si>
  <si>
    <t>24400894</t>
  </si>
  <si>
    <t>PCDH15</t>
  </si>
  <si>
    <t>16890</t>
  </si>
  <si>
    <t>CHIMP_VST=0.165529;AC=32;CHIMP_AF=0;QEND=54915645;HUMAN_AVG_CNF=0;TSTART=24399640;LBK_CNF=0.000;BHCONDEL=NO;SVLEN=-1254;LOS_CNF=0.000;EXONDIST=16890;DHCONDEL=178363;SVTYPE=DEL;CIPOS=-5,5;CHIMP_FST=0.523724;STRAND=1;REPPARENT=Simple_repeat,LTR/ERVL-MaLR;CHIMP_AVG_CNF=1.96;BNSVLEN=1142;DENISOVA_CNF=0.000;AF=0.355556;GORILLA_VST=0.208745;END=24400894;REPLEN=39,125;TEND=24400894;QSTART=54914391;NEAN_CNF=0.000;REPSTART=24400381,24400769;GORILLA_AF=0;SOURCE=chimpanzee;HUMAN_AF=1;CHCONDEL=chr10:54735305-54736027;ORANG_FST=0.521433;BNS=YES;ORANG_AF=0;NS=45;LINEAGE=human_specific;QCONTIG=chr10;REPTYPE=(CA)n,MSTA;HUMAN_AND_CHIMP_VST=0.320713;CIEND=-5,5;BNOSCORE=5.23539232053422;BNID=ID:3694;UNMASKEDWSSD=828;ORANG_AVG_CNF=1.64;GORILLA_AVG_CNF=2.17;HUMAN_APE_VST=0.913469;GORILLA_FST=0.538992;ORANG_VST=0.0874407;SHARED=orangutan,gorilla,chimpanzee,.,.;HUMAN_APE_FST=1;AN=90;CEXON=PCDH15;HUMAN_AND_CHIMP_FST=0.603372</t>
  </si>
  <si>
    <t>chr10_54914391_INS_chimpanzee_000013F_1_28518784_quiver_pilon_24399640_24400894</t>
  </si>
  <si>
    <t>24575112</t>
  </si>
  <si>
    <t>24575388</t>
  </si>
  <si>
    <t>64911</t>
  </si>
  <si>
    <t>panTro2_hCONDEL.353</t>
  </si>
  <si>
    <t>CHIMP_VST=0.311336;AC=0;CHIMP_AF=0;QEND=54736291;HUMAN_AVG_CNF=0;TSTART=24575112;LBK_CNF=0.000;BHCONDEL=YES;SVLEN=-276;LOS_CNF=0.000;EXONDIST=64911;DHCONDEL=0;SVTYPE=DEL;CIPOS=-5,5;CHIMP_FST=.;STRAND=1;REPPARENT=.;CHIMP_AVG_CNF=2.04;BNSVLEN=.;DENISOVA_CNF=0.000;AF=0;GORILLA_VST=0.0225988;END=24575388;REPLEN=.;TEND=24575388;QSTART=54736015;NEAN_CNF=0.000;REPSTART=.;GORILLA_AF=0;SOURCE=chimpanzee;HUMAN_AF=0;CHCONDEL=chr10:54735305-54736027;ORANG_FST=.;BNS=NO;ORANG_AF=0;NS=45;LINEAGE=human_specific;QCONTIG=chr10;REPTYPE=.;HUMAN_AND_CHIMP_VST=0.166543;CIEND=-5,5;BNOSCORE=.;BNID=.;UNMASKEDWSSD=195;ORANG_AVG_CNF=1.63;GORILLA_AVG_CNF=1.43;HUMAN_APE_VST=0.86278;GORILLA_FST=.;ORANG_VST=0.0724966;SHARED=orangutan,gorilla,chimpanzee,.,.;HUMAN_APE_FST=.;AN=58;CEXON=PCDH15;HUMAN_AND_CHIMP_FST=.</t>
  </si>
  <si>
    <t>chr10_54736015_INS_chimpanzee_000013F_1_28518784_quiver_pilon_24575112_24575388</t>
  </si>
  <si>
    <t>24575749</t>
  </si>
  <si>
    <t>24576017</t>
  </si>
  <si>
    <t>65451</t>
  </si>
  <si>
    <t>CHIMP_VST=0.070575;AC=0;CHIMP_AF=0;QEND=54735743;HUMAN_AVG_CNF=0;TSTART=24575749;LBK_CNF=0.000;BHCONDEL=YES;SVLEN=-268;LOS_CNF=0.000;EXONDIST=65451;DHCONDEL=0;SVTYPE=DEL;CIPOS=-5,5;CHIMP_FST=.;STRAND=1;REPPARENT=SINE/MIR;CHIMP_AVG_CNF=2.3;BNSVLEN=.;DENISOVA_CNF=0.000;AF=0;GORILLA_VST=0.175024;END=24576017;REPLEN=100;TEND=24576017;QSTART=54735475;NEAN_CNF=0.000;REPSTART=24575917;GORILLA_AF=0;SOURCE=chimpanzee;HUMAN_AF=0;CHCONDEL=chr10:54735305-54736027;ORANG_FST=.;BNS=NO;ORANG_AF=0;NS=45;LINEAGE=polymorphic;QCONTIG=chr10;REPTYPE=MIRb;HUMAN_AND_CHIMP_VST=0.414806;CIEND=-5,5;BNOSCORE=.;BNID=.;UNMASKEDWSSD=132;ORANG_AVG_CNF=2.46;GORILLA_AVG_CNF=2.83;HUMAN_APE_VST=0.840175;GORILLA_FST=.;ORANG_VST=0.134964;SHARED=.,gorilla,chimpanzee,.,.;HUMAN_APE_FST=.;AN=58;CEXON=PCDH15;HUMAN_AND_CHIMP_FST=.</t>
  </si>
  <si>
    <t>chr10_54735475_INS_chimpanzee_000013F_1_28518784_quiver_pilon_24575749_24576017</t>
  </si>
  <si>
    <t>24576134</t>
  </si>
  <si>
    <t>24576371</t>
  </si>
  <si>
    <t>65604</t>
  </si>
  <si>
    <t>CHIMP_VST=0.239644;AC=32;CHIMP_AF=0;QEND=54735559;HUMAN_AVG_CNF=0;TSTART=24576134;LBK_CNF=0.000;BHCONDEL=YES;SVLEN=-237;LOS_CNF=0.000;EXONDIST=65604;DHCONDEL=0;SVTYPE=DEL;CIPOS=-5,5;CHIMP_FST=0.523724;STRAND=1;REPPARENT=.;CHIMP_AVG_CNF=1.9;BNSVLEN=.;DENISOVA_CNF=0.000;AF=0.355556;GORILLA_VST=0.262227;END=24576371;REPLEN=.;TEND=24576371;QSTART=54735322;NEAN_CNF=0.000;REPSTART=.;GORILLA_AF=0;SOURCE=chimpanzee;HUMAN_AF=1;CHCONDEL=chr10:54735305-54736027;ORANG_FST=0.521433;BNS=NO;ORANG_AF=0;NS=45;LINEAGE=human_specific;QCONTIG=chr10;REPTYPE=.;HUMAN_AND_CHIMP_VST=0.157311;CIEND=-5,5;BNOSCORE=.;BNID=.;UNMASKEDWSSD=219;ORANG_AVG_CNF=1.08;GORILLA_AVG_CNF=2.07;HUMAN_APE_VST=0.743176;GORILLA_FST=0.538992;ORANG_VST=0.0124067;SHARED=orangutan,gorilla,chimpanzee,.,.;HUMAN_APE_FST=1;AN=90;CEXON=PCDH15;HUMAN_AND_CHIMP_FST=0.603372</t>
  </si>
  <si>
    <t>chr10_54735322_INS_chimpanzee_000013F_1_28518784_quiver_pilon_24576134_24576371</t>
  </si>
  <si>
    <t>24926717</t>
  </si>
  <si>
    <t>24930651</t>
  </si>
  <si>
    <t>3512</t>
  </si>
  <si>
    <t>CHIMP_VST=0.153825;AC=32;CHIMP_AF=0;QEND=54386389;HUMAN_AVG_CNF=0;TSTART=24926717;LBK_CNF=0.000;BHCONDEL=NO;SVLEN=-3934;LOS_CNF=0.000;EXONDIST=3512;DHCONDEL=352851;SVTYPE=DEL;CIPOS=-5,5;CHIMP_FST=0.523724;STRAND=1;REPPARENT=SINE/MIR,SINE/Alu,Low_complexity,Simple_repeat,DNA/TcMar-Tigger,DNA/TcMar-Tigger,DNA/TcMar-Tigger,Simple_repeat,Simple_repeat,SINE/MIR,DNA/TcMar-Tigger;CHIMP_AVG_CNF=2.13;BNSVLEN=4115;DENISOVA_CNF=0.000;AF=0.355556;GORILLA_VST=0.157802;END=24930651;REPLEN=92,237,31,84,139,345,213,46,31,105,157;TEND=24930651;QSTART=54382455;NEAN_CNF=0.000;REPSTART=24927009,24927423,24928332,24928859,24928992,24929131,24929476,24929693,24929841,24930386,24930494;GORILLA_AF=0;SOURCE=chimpanzee;HUMAN_AF=1;CHCONDEL=chr10:54735305-54736027;ORANG_FST=0.521433;BNS=YES;ORANG_AF=0;NS=45;LINEAGE=human_specific;QCONTIG=chr10;REPTYPE=MIRc,AluY,AT_rich,(CATATA)n,MER2,Tigger3a,MER2,(TG)n,(TG)n,MIRb,Tigger9a;HUMAN_AND_CHIMP_VST=0.368756;CIEND=-5,5;BNOSCORE=4.07019505528637;BNID=ID:3693;UNMASKEDWSSD=1222;ORANG_AVG_CNF=1.99;GORILLA_AVG_CNF=2.25;HUMAN_APE_VST=0.96622;GORILLA_FST=0.538992;ORANG_VST=0.121495;SHARED=orangutan,gorilla,chimpanzee,.,.;HUMAN_APE_FST=1;AN=90;CEXON=PCDH15;HUMAN_AND_CHIMP_FST=0.603372</t>
  </si>
  <si>
    <t>chr10_54382455_INS_chimpanzee_000013F_1_28518784_quiver_pilon_24926717_24930651</t>
  </si>
  <si>
    <t>25154100</t>
  </si>
  <si>
    <t>25154178</t>
  </si>
  <si>
    <t>5948</t>
  </si>
  <si>
    <t>CHIMP_VST=.;AC=32;CHIMP_AF=0;QEND=54159320;HUMAN_AVG_CNF=.;TSTART=25154100;LBK_CNF=.;BHCONDEL=NO;SVLEN=-78;LOS_CNF=.;EXONDIST=5948;DHCONDEL=576064;SVTYPE=DEL;CIPOS=-5,5;CHIMP_FST=0.523724;STRAND=1;REPPARENT=LTR/ERVL-MaLR;CHIMP_AVG_CNF=.;BNSVLEN=.;DENISOVA_CNF=.;AF=0.355556;GORILLA_VST=.;END=25154178;REPLEN=69;TEND=25154178;QSTART=54159242;NEAN_CNF=.;REPSTART=25154109;GORILLA_AF=0;SOURCE=chimpanzee;HUMAN_AF=1;CHCONDEL=chr10:54735305-54736027;ORANG_FST=0.521433;BNS=NO;ORANG_AF=0;NS=45;LINEAGE=human_specific;QCONTIG=chr10;REPTYPE=MLT1K;HUMAN_AND_CHIMP_VST=.;CIEND=-5,5;BNOSCORE=.;BNID=.;UNMASKEDWSSD=0;ORANG_AVG_CNF=.;GORILLA_AVG_CNF=.;HUMAN_APE_VST=.;GORILLA_FST=0.538992;ORANG_VST=.;SHARED=orangutan,gorilla,chimpanzee,.,.;HUMAN_APE_FST=1;AN=90;CEXON=PCDH15;HUMAN_AND_CHIMP_FST=0.603372</t>
  </si>
  <si>
    <t>chr10_54159242_INS_chimpanzee_000013F_1_28518784_quiver_pilon_25154100_25154178</t>
  </si>
  <si>
    <t>25408794</t>
  </si>
  <si>
    <t>25409871</t>
  </si>
  <si>
    <t>CHIMP_VST=0.183613;AC=25;CHIMP_AF=0;QEND=53906539;HUMAN_AVG_CNF=0;TSTART=25408794;LBK_CNF=0.000;BHCONDEL=NO;SVLEN=-1077;LOS_CNF=0.000;EXONDIST=219;DHCONDEL=829844;SVTYPE=DEL;CIPOS=-5,5;CHIMP_FST=0.42015;STRAND=1;REPPARENT=SINE/Alu,Simple_repeat,SINE/Alu;CHIMP_AVG_CNF=2.03;BNSVLEN=.;DENISOVA_CNF=0.000;AF=0.277778;GORILLA_VST=0.227428;END=25409871;REPLEN=124,41,170;TEND=25409871;QSTART=53905462;NEAN_CNF=0.000;REPSTART=25408620,25409284,25409701;GORILLA_AF=0;SOURCE=chimpanzee;HUMAN_AF=0.78125;CHCONDEL=chr10:54735305-54736027;ORANG_FST=0.415946;BNS=NO;ORANG_AF=0;NS=45;LINEAGE=human_specific;QCONTIG=chr10;REPTYPE=AluSx,(TG)n,AluY;HUMAN_AND_CHIMP_VST=0.27294;CIEND=-5,5;BNOSCORE=.;BNID=.;UNMASKEDWSSD=281;ORANG_AVG_CNF=1.55;GORILLA_AVG_CNF=2.25;HUMAN_APE_VST=0.868973;GORILLA_FST=0.438587;ORANG_VST=0.0623372;SHARED=orangutan,gorilla,chimpanzee,.,.;HUMAN_APE_FST=0.792294;AN=90;CEXON=PCDH15;HUMAN_AND_CHIMP_FST=0.469226</t>
  </si>
  <si>
    <t>chr10_53905462_INS_chimpanzee_000013F_1_28518784_quiver_pilon_25408794_25409871</t>
  </si>
  <si>
    <t>25560142</t>
  </si>
  <si>
    <t>25569381</t>
  </si>
  <si>
    <t>RP11-449J3.3</t>
  </si>
  <si>
    <t>11700</t>
  </si>
  <si>
    <t>CHIMP_VST=0.173071;AC=32;CHIMP_AF=0;QEND=53763940;HUMAN_AVG_CNF=0;TSTART=25560142;LBK_CNF=0.000;BHCONDEL=NO;SVLEN=-9239;LOS_CNF=0.000;EXONDIST=11700;DHCONDEL=980605;SVTYPE=DEL;CIPOS=-5,5;CHIMP_FST=0.523724;STRAND=1;REPPARENT=LINE/L2,LTR/ERV1,LINE/L1,Simple_repeat,LTR/ERVL-MaLR,LTR/ERVL,SINE/Alu,LTR/ERVL,LTR/ERVL-MaLR,LTR/ERVL,LINE/L1,LTR/ERV1,LTR/ERV1,LINE/L1,LTR/ERV1,LTR/ERV1,LTR/ERV1,LINE/L1,SINE/MIR,Simple_repeat;CHIMP_AVG_CNF=2;BNSVLEN=9477;DENISOVA_CNF=0.000;AF=0.355556;GORILLA_VST=0.113189;END=25569381;REPLEN=23,708,273,31,74,102,309,310,389,107,71,376,211,357,547,623,73,73,230,30;TEND=25569381;QSTART=53754701;NEAN_CNF=0.000;REPSTART=25560070,25560417,25561204,25561668,25562407,25562721,25562823,25563132,25563442,25563831,25564412,25564485,25564858,25565071,25565473,25566017,25566667,25567036,25568733,25569179;GORILLA_AF=0;SOURCE=chimpanzee;HUMAN_AF=1;CHCONDEL=chr10:54735305-54736027;ORANG_FST=0.521433;BNS=YES;ORANG_AF=0;NS=45;LINEAGE=human_specific;QCONTIG=chr10;REPTYPE=L2,MER61E,L1ME3A,(TG)n,MLT1O,LTR108d_Mam,AluSx,LTR108d_Mam,MLT1A1,LTR108d_Mam,L1MC5,LTR39,LTR39,L1MC5,LTR49,LTR8A,LTR8A,L1PREC2,MIRb,(A)n;HUMAN_AND_CHIMP_VST=0.339369;CIEND=-5,5;BNOSCORE=3.02650138918572;BNID=ID:3691;UNMASKEDWSSD=2718;ORANG_AVG_CNF=1.87;GORILLA_AVG_CNF=1.95;HUMAN_APE_VST=0.958216;GORILLA_FST=0.538992;ORANG_VST=0.12013;SHARED=orangutan,gorilla,chimpanzee,.,.;HUMAN_APE_FST=1;AN=90;CEXON=RP11-449J3.3;HUMAN_AND_CHIMP_FST=0.603372</t>
  </si>
  <si>
    <t>chr10_53754701_INS_chimpanzee_000013F_1_28518784_quiver_pilon_25560142_25569381</t>
  </si>
  <si>
    <t>25609050</t>
  </si>
  <si>
    <t>25609241</t>
  </si>
  <si>
    <t>51326</t>
  </si>
  <si>
    <t>CHIMP_VST=.;AC=32;CHIMP_AF=0;QEND=53715266;HUMAN_AVG_CNF=.;TSTART=25609050;LBK_CNF=.;BHCONDEL=NO;SVLEN=-191;LOS_CNF=.;EXONDIST=51326;DHCONDEL=1020231;SVTYPE=DEL;CIPOS=-5,5;CHIMP_FST=0.523724;STRAND=1;REPPARENT=LTR/ERVL,LINE/L2;CHIMP_AVG_CNF=.;BNSVLEN=.;DENISOVA_CNF=.;AF=0.355556;GORILLA_VST=.;END=25609241;REPLEN=51,81;TEND=25609241;QSTART=53715075;NEAN_CNF=.;REPSTART=25608639,25609152;GORILLA_AF=0;SOURCE=chimpanzee;HUMAN_AF=1;CHCONDEL=chr10:54735305-54736027;ORANG_FST=0.521433;BNS=NO;ORANG_AF=0;NS=45;LINEAGE=human_specific;QCONTIG=chr10;REPTYPE=MLT2B2,L2a;HUMAN_AND_CHIMP_VST=.;CIEND=-5,5;BNOSCORE=.;BNID=.;UNMASKEDWSSD=0;ORANG_AVG_CNF=.;GORILLA_AVG_CNF=.;HUMAN_APE_VST=.;GORILLA_FST=0.538992;ORANG_VST=.;SHARED=orangutan,gorilla,chimpanzee,.,.;HUMAN_APE_FST=1;AN=90;CEXON=RP11-449J3.3;HUMAN_AND_CHIMP_FST=0.603372</t>
  </si>
  <si>
    <t>chr10_53715075_INS_chimpanzee_000013F_1_28518784_quiver_pilon_25609050_25609241</t>
  </si>
  <si>
    <t>25907793</t>
  </si>
  <si>
    <t>25907856</t>
  </si>
  <si>
    <t>RNA5SP318</t>
  </si>
  <si>
    <t>39173</t>
  </si>
  <si>
    <t>CHIMP_VST=.;AC=33;CHIMP_AF=0.05;QEND=53419088;HUMAN_AVG_CNF=.;TSTART=25907793;LBK_CNF=.;BHCONDEL=NO;SVLEN=-63;LOS_CNF=.;EXONDIST=39173;DHCONDEL=1316281;SVTYPE=DEL;CIPOS=-5,5;CHIMP_FST=0.581626;STRAND=1;REPPARENT=Simple_repeat;CHIMP_AVG_CNF=.;BNSVLEN=.;DENISOVA_CNF=.;AF=0.471429;GORILLA_VST=.;END=25907856;REPLEN=63;TEND=25907856;QSTART=53419025;NEAN_CNF=.;REPSTART=25907711;GORILLA_AF=0;SOURCE=chimpanzee;HUMAN_AF=1;CHCONDEL=chr10:54735305-54736027;ORANG_FST=0.670188;BNS=NO;ORANG_AF=0;NS=45;LINEAGE=polymorphic;QCONTIG=chr10;REPTYPE=(TA)n;HUMAN_AND_CHIMP_VST=.;CIEND=-5,5;BNOSCORE=.;BNID=.;UNMASKEDWSSD=0;ORANG_AVG_CNF=.;GORILLA_AVG_CNF=.;HUMAN_APE_VST=.;GORILLA_FST=.;ORANG_VST=.;SHARED=.,.,chimpanzee,.,.;HUMAN_APE_FST=0.973102;AN=70;CEXON=RNA5SP318;HUMAN_AND_CHIMP_FST=0.67495</t>
  </si>
  <si>
    <t>chr10_53419025_INS_chimpanzee_000013F_1_28518784_quiver_pilon_25907793_25907856</t>
  </si>
  <si>
    <t>25921765</t>
  </si>
  <si>
    <t>25928787</t>
  </si>
  <si>
    <t>53002</t>
  </si>
  <si>
    <t>CHIMP_VST=0.151384;AC=32;CHIMP_AF=0;QEND=53412218;HUMAN_AVG_CNF=0;TSTART=25921765;LBK_CNF=0.000;BHCONDEL=NO;SVLEN=-7022;LOS_CNF=0.000;EXONDIST=53002;DHCONDEL=1330110;SVTYPE=DEL;CIPOS=-5,5;CHIMP_FST=0.523724;STRAND=1;REPPARENT=Low_complexity,Low_complexity,SINE/Alu,SINE/Alu,LINE/L1,SINE/Alu,LINE/L1;CHIMP_AVG_CNF=2.19;BNSVLEN=7141;DENISOVA_CNF=0.000;AF=0.355556;GORILLA_VST=0.196723;END=25928787;REPLEN=24,24,164,293,69,290,5148;TEND=25928787;QSTART=53405196;NEAN_CNF=0.000;REPSTART=25921937,25921943,25922495,25922902,25923280,25923349,25923639;GORILLA_AF=0;SOURCE=chimpanzee;HUMAN_AF=1;CHCONDEL=chr10:54735305-54736027;ORANG_FST=0.521433;BNS=YES;ORANG_AF=0;NS=45;LINEAGE=human_specific;QCONTIG=chr10;REPTYPE=AT_rich,AT_rich,AluSx,AluJb,L1PB3,AluSx,L1PB3;HUMAN_AND_CHIMP_VST=0.343627;CIEND=-5,5;BNOSCORE=0.99985878698016;BNID=ID:3690;UNMASKEDWSSD=472;ORANG_AVG_CNF=1.93;GORILLA_AVG_CNF=2.44;HUMAN_APE_VST=0.921938;GORILLA_FST=0.538992;ORANG_VST=0.101778;SHARED=orangutan,gorilla,chimpanzee,.,.;HUMAN_APE_FST=1;AN=90;CEXON=RNA5SP318;HUMAN_AND_CHIMP_FST=0.603372</t>
  </si>
  <si>
    <t>chr10_53405196_INS_chimpanzee_000013F_1_28518784_quiver_pilon_25921765_25928787</t>
  </si>
  <si>
    <t>26050178</t>
  </si>
  <si>
    <t>26050450</t>
  </si>
  <si>
    <t>RP11-71J2.1</t>
  </si>
  <si>
    <t>1291</t>
  </si>
  <si>
    <t>CHIMP_VST=0.161739;AC=32;CHIMP_AF=0;QEND=53290054;HUMAN_AVG_CNF=0;TSTART=26050178;LBK_CNF=0.000;BHCONDEL=NO;SVLEN=-272;LOS_CNF=0.000;EXONDIST=1291;DHCONDEL=1445524;SVTYPE=DEL;CIPOS=-5,5;CHIMP_FST=0.523724;STRAND=1;REPPARENT=.;CHIMP_AVG_CNF=1.94;BNSVLEN=.;DENISOVA_CNF=0.000;AF=0.355556;GORILLA_VST=0.0713675;END=26050450;REPLEN=.;TEND=26050450;QSTART=53289782;NEAN_CNF=0.000;REPSTART=.;GORILLA_AF=0;SOURCE=chimpanzee;HUMAN_AF=1;CHCONDEL=chr10:54735305-54736027;ORANG_FST=0.521433;BNS=NO;ORANG_AF=0;NS=45;LINEAGE=human_specific;QCONTIG=chr10;REPTYPE=.;HUMAN_AND_CHIMP_VST=0.281353;CIEND=-5,5;BNOSCORE=.;BNID=.;UNMASKEDWSSD=272;ORANG_AVG_CNF=1.81;GORILLA_AVG_CNF=1.81;HUMAN_APE_VST=0.839386;GORILLA_FST=0.538992;ORANG_VST=0.109802;SHARED=orangutan,gorilla,chimpanzee,.,.;HUMAN_APE_FST=1;AN=90;CEXON=RP11-71J2.1;HUMAN_AND_CHIMP_FST=0.603372</t>
  </si>
  <si>
    <t>chr10_53289782_INS_chimpanzee_000013F_1_28518784_quiver_pilon_26050178_26050450</t>
  </si>
  <si>
    <t>26059953</t>
  </si>
  <si>
    <t>26060034</t>
  </si>
  <si>
    <t>10830</t>
  </si>
  <si>
    <t>CHIMP_VST=.;AC=32;CHIMP_AF=0;QEND=53280324;HUMAN_AVG_CNF=.;TSTART=26059953;LBK_CNF=.;BHCONDEL=NO;SVLEN=-81;LOS_CNF=.;EXONDIST=10830;DHCONDEL=1455063;SVTYPE=DEL;CIPOS=-5,5;CHIMP_FST=0.554937;STRAND=1;REPPARENT=LTR/ERVL-MaLR;CHIMP_AVG_CNF=.;BNSVLEN=.;DENISOVA_CNF=.;AF=0.380952;GORILLA_VST=.;END=26060034;REPLEN=81;TEND=26060034;QSTART=53280243;NEAN_CNF=.;REPSTART=26059579;GORILLA_AF=0;SOURCE=chimpanzee;HUMAN_AF=1;CHCONDEL=chr10:54735305-54736027;ORANG_FST=0.564335;BNS=NO;ORANG_AF=0;NS=45;LINEAGE=human_specific;QCONTIG=chr10;REPTYPE=MLT1E2;HUMAN_AND_CHIMP_VST=.;CIEND=-5,5;BNOSCORE=.;BNID=.;UNMASKEDWSSD=0;ORANG_AVG_CNF=.;GORILLA_AVG_CNF=.;HUMAN_APE_VST=.;GORILLA_FST=0.564335;ORANG_VST=.;SHARED=orangutan,gorilla,chimpanzee,.,.;HUMAN_APE_FST=1;AN=84;CEXON=RP11-71J2.1;HUMAN_AND_CHIMP_FST=0.610122</t>
  </si>
  <si>
    <t>chr10_53280243_INS_chimpanzee_000013F_1_28518784_quiver_pilon_26059953_26060034</t>
  </si>
  <si>
    <t>26164134</t>
  </si>
  <si>
    <t>26164387</t>
  </si>
  <si>
    <t>115815</t>
  </si>
  <si>
    <t>CHIMP_VST=.;AC=32;CHIMP_AF=0;QEND=53175511;HUMAN_AVG_CNF=.;TSTART=26164134;LBK_CNF=.;BHCONDEL=NO;SVLEN=-253;LOS_CNF=.;EXONDIST=115815;DHCONDEL=1560048;SVTYPE=DEL;CIPOS=-5,5;CHIMP_FST=0.523724;STRAND=1;REPPARENT=LINE/L1,LTR/ERVL-MaLR;CHIMP_AVG_CNF=.;BNSVLEN=.;DENISOVA_CNF=.;AF=0.355556;GORILLA_VST=.;END=26164387;REPLEN=28,225;TEND=26164387;QSTART=53175258;NEAN_CNF=.;REPSTART=26162113,26164162;GORILLA_AF=0;SOURCE=chimpanzee;HUMAN_AF=1;CHCONDEL=chr10:54735305-54736027;ORANG_FST=0.521433;BNS=NO;ORANG_AF=0;NS=45;LINEAGE=human_specific;QCONTIG=chr10;REPTYPE=L1MC1,MLT1A0;HUMAN_AND_CHIMP_VST=.;CIEND=-5,5;BNOSCORE=.;BNID=.;UNMASKEDWSSD=0;ORANG_AVG_CNF=.;GORILLA_AVG_CNF=.;HUMAN_APE_VST=.;GORILLA_FST=0.538992;ORANG_VST=.;SHARED=orangutan,gorilla,chimpanzee,.,.;HUMAN_APE_FST=1;AN=90;CEXON=RP11-71J2.1;HUMAN_AND_CHIMP_FST=0.603372</t>
  </si>
  <si>
    <t>chr10_53175258_INS_chimpanzee_000013F_1_28518784_quiver_pilon_26164134_26164387</t>
  </si>
  <si>
    <t>26424606</t>
  </si>
  <si>
    <t>26425007</t>
  </si>
  <si>
    <t>49422</t>
  </si>
  <si>
    <t>CHIMP_VST=0.168569;AC=32;CHIMP_AF=0;QEND=52902527;HUMAN_AVG_CNF=0;TSTART=26424606;LBK_CNF=0.000;BHCONDEL=NO;SVLEN=-401;LOS_CNF=0.000;EXONDIST=49422;DHCONDEL=1833180;SVTYPE=DEL;CIPOS=-5,5;CHIMP_FST=0.523724;STRAND=1;REPPARENT=.;CHIMP_AVG_CNF=2.21;BNSVLEN=.;DENISOVA_CNF=0.000;AF=0.355556;GORILLA_VST=0.208772;END=26425007;REPLEN=.;TEND=26425007;QSTART=52902126;NEAN_CNF=0.000;REPSTART=.;GORILLA_AF=0;SOURCE=chimpanzee;HUMAN_AF=1;CHCONDEL=chr10:54735305-54736027;ORANG_FST=0.521433;BNS=NO;ORANG_AF=0;NS=45;LINEAGE=human_specific;QCONTIG=chr10;REPTYPE=.;HUMAN_AND_CHIMP_VST=0.297426;CIEND=-5,5;BNOSCORE=.;BNID=.;UNMASKEDWSSD=318;ORANG_AVG_CNF=1.8;GORILLA_AVG_CNF=2.45;HUMAN_APE_VST=0.879116;GORILLA_FST=0.538992;ORANG_VST=0.0749755;SHARED=orangutan,gorilla,chimpanzee,.,.;HUMAN_APE_FST=1;AN=90;CEXON=Y_RNA;HUMAN_AND_CHIMP_FST=0.603372</t>
  </si>
  <si>
    <t>chr10_52902126_INS_chimpanzee_000013F_1_28518784_quiver_pilon_26424606_26425007</t>
  </si>
  <si>
    <t>26571135</t>
  </si>
  <si>
    <t>26571204</t>
  </si>
  <si>
    <t>RP11-556E13.1</t>
  </si>
  <si>
    <t>1074</t>
  </si>
  <si>
    <t>CHIMP_VST=.;AC=32;CHIMP_AF=0;QEND=52756553;HUMAN_AVG_CNF=.;TSTART=26571135;LBK_CNF=.;BHCONDEL=NO;SVLEN=-69;LOS_CNF=.;EXONDIST=1074;DHCONDEL=1978822;SVTYPE=DEL;CIPOS=-5,5;CHIMP_FST=0.523724;STRAND=1;REPPARENT=.;CHIMP_AVG_CNF=.;BNSVLEN=.;DENISOVA_CNF=.;AF=0.355556;GORILLA_VST=.;END=26571204;REPLEN=.;TEND=26571204;QSTART=52756484;NEAN_CNF=.;REPSTART=.;GORILLA_AF=0;SOURCE=chimpanzee;HUMAN_AF=1;CHCONDEL=chr10:54735305-54736027;ORANG_FST=0.521433;BNS=NO;ORANG_AF=0;NS=45;LINEAGE=human_specific;QCONTIG=chr10;REPTYPE=.;HUMAN_AND_CHIMP_VST=.;CIEND=-5,5;BNOSCORE=.;BNID=.;UNMASKEDWSSD=0;ORANG_AVG_CNF=.;GORILLA_AVG_CNF=.;HUMAN_APE_VST=.;GORILLA_FST=0.538992;ORANG_VST=.;SHARED=orangutan,gorilla,chimpanzee,.,.;HUMAN_APE_FST=1;AN=90;CEXON=RP11-556E13.1;HUMAN_AND_CHIMP_FST=0.603372</t>
  </si>
  <si>
    <t>chr10_52756484_INS_chimpanzee_000013F_1_28518784_quiver_pilon_26571135_26571204</t>
  </si>
  <si>
    <t>27482207</t>
  </si>
  <si>
    <t>27482964</t>
  </si>
  <si>
    <t>PRKG1</t>
  </si>
  <si>
    <t>28310</t>
  </si>
  <si>
    <t>CHIMP_VST=0.0700087;AC=32;CHIMP_AF=0;QEND=51833758;HUMAN_AVG_CNF=0;TSTART=27482207;LBK_CNF=0.000;BHCONDEL=NO;SVLEN=-757;LOS_CNF=0.000;EXONDIST=28310;DHCONDEL=2902305;SVTYPE=DEL;CIPOS=-5,5;CHIMP_FST=0.523724;STRAND=1;REPPARENT=SINE/MIR,DNA/hAT-Charlie,LTR/ERV1;CHIMP_AVG_CNF=1.87;BNSVLEN=.;DENISOVA_CNF=0.000;AF=0.355556;GORILLA_VST=0.207963;END=27482964;REPLEN=163,59,199;TEND=27482964;QSTART=51833001;NEAN_CNF=0.000;REPSTART=27482530,27482706,27482765;GORILLA_AF=0;SOURCE=chimpanzee;HUMAN_AF=1;CHCONDEL=chr10:54735305-54736027;ORANG_FST=0.521433;BNS=NO;ORANG_AF=0;NS=45;LINEAGE=human_specific;QCONTIG=chr10;REPTYPE=MIRb,Cheshire,LTR48;HUMAN_AND_CHIMP_VST=0.474008;CIEND=-5,5;BNOSCORE=.;BNID=.;UNMASKEDWSSD=287;ORANG_AVG_CNF=2.04;GORILLA_AVG_CNF=2.36;HUMAN_APE_VST=0.919305;GORILLA_FST=0.538992;ORANG_VST=0.156442;SHARED=orangutan,gorilla,chimpanzee,.,.;HUMAN_APE_FST=1;AN=90;CEXON=PRKG1;HUMAN_AND_CHIMP_FST=0.603372</t>
  </si>
  <si>
    <t>chr10_51833001_INS_chimpanzee_000013F_1_28518784_quiver_pilon_27482207_27482964</t>
  </si>
  <si>
    <t>28140202</t>
  </si>
  <si>
    <t>28140791</t>
  </si>
  <si>
    <t>16325</t>
  </si>
  <si>
    <t>CHIMP_VST=0.120222;AC=30;CHIMP_AF=0;QEND=51170245;HUMAN_AVG_CNF=0.0384;TSTART=28140202;LBK_CNF=0.000;BHCONDEL=NO;SVLEN=-589;LOS_CNF=0.000;EXONDIST=16325;DHCONDEL=3565650;SVTYPE=DEL;CIPOS=-5,5;CHIMP_FST=0.494594;STRAND=1;REPPARENT=LINE/L2;CHIMP_AVG_CNF=2.04;BNSVLEN=.;DENISOVA_CNF=0.000;AF=0.333333;GORILLA_VST=0.117311;END=28140791;REPLEN=176;TEND=28140791;QSTART=51169656;NEAN_CNF=0.000;REPSTART=28140214;GORILLA_AF=0;SOURCE=chimpanzee;HUMAN_AF=0.9375;CHCONDEL=chr10:54735305-54736027;ORANG_FST=0.491647;BNS=NO;ORANG_AF=0;NS=45;LINEAGE=human_specific;QCONTIG=chr10;REPTYPE=L2;HUMAN_AND_CHIMP_VST=0.392132;CIEND=-5,5;BNOSCORE=.;BNID=.;UNMASKEDWSSD=328;ORANG_AVG_CNF=2.11;GORILLA_AVG_CNF=2.14;HUMAN_APE_VST=0.930656;GORILLA_FST=0.511036;ORANG_VST=0.141181;SHARED=orangutan,gorilla,chimpanzee,.,.;HUMAN_APE_FST=0.941159;AN=90;CEXON=PRKG1;HUMAN_AND_CHIMP_FST=0.564826</t>
  </si>
  <si>
    <t>chr10_51169656_INS_chimpanzee_000013F_1_28518784_quiver_pilon_28140202_28140791</t>
  </si>
  <si>
    <t>506891</t>
  </si>
  <si>
    <t>510216</t>
  </si>
  <si>
    <t>34296</t>
  </si>
  <si>
    <t>CHIMP_VST=0.105831;AC=32;CHIMP_AF=0;QEND=71516258;HUMAN_AVG_CNF=0;TSTART=506891;LBK_CNF=0.000;BHCONDEL=NO;SVLEN=-3325;LOS_CNF=0.000;EXONDIST=34296;DHCONDEL=1308127;SVTYPE=DEL;CIPOS=-5,5;CHIMP_FST=0.523724;STRAND=1;REPPARENT=LINE/L2,LINE/L1,LTR/ERVL-MaLR,LINE/L1,DNA/hAT-Charlie;CHIMP_AVG_CNF=2.16;BNSVLEN=3355;DENISOVA_CNF=0.000;AF=0.355556;GORILLA_VST=0.132793;END=510216;REPLEN=193,258,361,466,185;TEND=510216;QSTART=71512933;NEAN_CNF=0.000;REPSTART=507423,508670,508928,509289,509967;GORILLA_AF=0;SOURCE=chimpanzee;HUMAN_AF=1;CHCONDEL=chr15:72821059-72821123;ORANG_FST=0.521433;BNS=YES;ORANG_AF=0;NS=45;LINEAGE=human_specific;QCONTIG=chr15;REPTYPE=L2c,L1MB8,MLT1A0,L1MB8,MER3;HUMAN_AND_CHIMP_VST=0.444376;CIEND=-5,5;BNOSCORE=0.134730538922156;BNID=ID:4985;UNMASKEDWSSD=1565;ORANG_AVG_CNF=2.33;GORILLA_AVG_CNF=2.35;HUMAN_APE_VST=0.971673;GORILLA_FST=0.538992;ORANG_VST=0.159004;SHARED=orangutan,gorilla,chimpanzee,.,.;HUMAN_APE_FST=1;AN=90;CEXON=THSD4;HUMAN_AND_CHIMP_FST=0.603372</t>
  </si>
  <si>
    <t>chr15_71512933_INS_chimpanzee_000014F_1_28313975_quiver_pilon_506891_510216</t>
  </si>
  <si>
    <t>617564</t>
  </si>
  <si>
    <t>618148</t>
  </si>
  <si>
    <t>6301</t>
  </si>
  <si>
    <t>CHIMP_VST=.;AC=32;CHIMP_AF=0;QEND=71405971;HUMAN_AVG_CNF=.;TSTART=617564;LBK_CNF=.;BHCONDEL=NO;SVLEN=-584;LOS_CNF=.;EXONDIST=6301;DHCONDEL=1415673;SVTYPE=DEL;CIPOS=-5,5;CHIMP_FST=0.523724;STRAND=1;REPPARENT=LINE/L1;CHIMP_AVG_CNF=.;BNSVLEN=.;DENISOVA_CNF=.;AF=0.355556;GORILLA_VST=.;END=618148;REPLEN=584;TEND=618148;QSTART=71405387;NEAN_CNF=.;REPSTART=616982;GORILLA_AF=0;SOURCE=chimpanzee;HUMAN_AF=1;CHCONDEL=chr15:72821059-72821123;ORANG_FST=0.521433;BNS=NO;ORANG_AF=0;NS=45;LINEAGE=human_specific;QCONTIG=chr15;REPTYPE=L1MB7;HUMAN_AND_CHIMP_VST=.;CIEND=-5,5;BNOSCORE=.;BNID=.;UNMASKEDWSSD=0;ORANG_AVG_CNF=.;GORILLA_AVG_CNF=.;HUMAN_APE_VST=.;GORILLA_FST=0.538992;ORANG_VST=.;SHARED=orangutan,gorilla,chimpanzee,.,.;HUMAN_APE_FST=1;AN=90;CEXON=THSD4;HUMAN_AND_CHIMP_FST=0.603372</t>
  </si>
  <si>
    <t>chr15_71405387_INS_chimpanzee_000014F_1_28313975_quiver_pilon_617564_618148</t>
  </si>
  <si>
    <t>1118565</t>
  </si>
  <si>
    <t>1119528</t>
  </si>
  <si>
    <t>LRRC49</t>
  </si>
  <si>
    <t>1078</t>
  </si>
  <si>
    <t>CHIMP_VST=0.1594;AC=31;CHIMP_AF=0;QEND=70907336;HUMAN_AVG_CNF=0;TSTART=1118565;LBK_CNF=0.000;BHCONDEL=NO;SVLEN=-963;LOS_CNF=0.000;EXONDIST=1078;DHCONDEL=1308453;SVTYPE=DEL;CIPOS=-5,5;CHIMP_FST=0.509211;STRAND=1;REPPARENT=SINE/Alu,SINE/MIR,LTR/ERVL-MaLR,LTR/ERV1,SINE/Alu;CHIMP_AVG_CNF=2.35;BNSVLEN=.;DENISOVA_CNF=0.000;AF=0.344444;GORILLA_VST=0.122405;END=1119528;REPLEN=291,105,58,84,21;TEND=1119528;QSTART=70906373;NEAN_CNF=0.000;REPSTART=1118544,1119025,1119135,1119423,1119507;GORILLA_AF=0;SOURCE=chimpanzee;HUMAN_AF=0.96875;CHCONDEL=chr15:69597893-69597919;ORANG_FST=0.506581;BNS=NO;ORANG_AF=0;NS=45;LINEAGE=human_specific;QCONTIG=chr15;REPTYPE=AluY,MIR3,MSTB1,MER39,AluSx;HUMAN_AND_CHIMP_VST=0.295667;CIEND=-5,5;BNOSCORE=.;BNID=.;UNMASKEDWSSD=188;ORANG_AVG_CNF=2.1;GORILLA_AVG_CNF=2.36;HUMAN_APE_VST=0.863005;GORILLA_FST=0.525092;ORANG_VST=0.094552;SHARED=orangutan,gorilla,chimpanzee,.,.;HUMAN_APE_FST=0.970635;AN=90;CEXON=LRRC49;HUMAN_AND_CHIMP_FST=0.584083</t>
  </si>
  <si>
    <t>chr15_70906373_INS_chimpanzee_000014F_1_28313975_quiver_pilon_1118565_1119528</t>
  </si>
  <si>
    <t>1271665</t>
  </si>
  <si>
    <t>1272808</t>
  </si>
  <si>
    <t>RP11-138H8.2</t>
  </si>
  <si>
    <t>110</t>
  </si>
  <si>
    <t>CHIMP_VST=.;AC=32;CHIMP_AF=0;QEND=70755104;HUMAN_AVG_CNF=.;TSTART=1271665;LBK_CNF=.;BHCONDEL=NO;SVLEN=-1143;LOS_CNF=.;EXONDIST=110;DHCONDEL=1156041;SVTYPE=DEL;CIPOS=-5,5;CHIMP_FST=0.523724;STRAND=1;REPPARENT=SINE/Alu,SINE/Alu,SINE/Alu,SINE/Alu;CHIMP_AVG_CNF=.;BNSVLEN=.;DENISOVA_CNF=.;AF=0.355556;GORILLA_VST=.;END=1272808;REPLEN=145,299,295,145;TEND=1272808;QSTART=70753961;NEAN_CNF=.;REPSTART=1271521,1271925,1272305,1272663;GORILLA_AF=0;SOURCE=chimpanzee;HUMAN_AF=1;CHCONDEL=chr15:69597893-69597919;ORANG_FST=0.521433;BNS=NO;ORANG_AF=0;NS=45;LINEAGE=human_specific;QCONTIG=chr15;REPTYPE=AluSx,AluJb,AluJb,AluY;HUMAN_AND_CHIMP_VST=.;CIEND=-5,5;BNOSCORE=.;BNID=.;UNMASKEDWSSD=0;ORANG_AVG_CNF=.;GORILLA_AVG_CNF=.;HUMAN_APE_VST=.;GORILLA_FST=0.538992;ORANG_VST=.;SHARED=orangutan,gorilla,chimpanzee,.,.;HUMAN_APE_FST=1;AN=90;CEXON=RP11-138H8.2;HUMAN_AND_CHIMP_FST=0.603372</t>
  </si>
  <si>
    <t>chr15_70753961_INS_chimpanzee_000014F_1_28313975_quiver_pilon_1271665_1272808</t>
  </si>
  <si>
    <t>1672116</t>
  </si>
  <si>
    <t>1672376</t>
  </si>
  <si>
    <t>RP11-543G18.1</t>
  </si>
  <si>
    <t>20445</t>
  </si>
  <si>
    <t>CHIMP_VST=.;AC=42;CHIMP_AF=0;QEND=70347448;HUMAN_AVG_CNF=.;TSTART=1672116;LBK_CNF=.;BHCONDEL=NO;SVLEN=-260;LOS_CNF=.;EXONDIST=20445;DHCONDEL=749268;SVTYPE=DEL;CIPOS=-5,5;CHIMP_FST=0.685578;STRAND=1;REPPARENT=Simple_repeat,LINE/L1;CHIMP_AVG_CNF=.;BNSVLEN=.;DENISOVA_CNF=.;AF=0.477273;GORILLA_VST=.;END=1672376;REPLEN=49,164;TEND=1672376;QSTART=70347188;NEAN_CNF=.;REPSTART=1672160,1672212;GORILLA_AF=0;SOURCE=chimpanzee;HUMAN_AF=1;CHCONDEL=chr15:69597893-69597919;ORANG_FST=-0.0322376;BNS=NO;ORANG_AF=0.454545;NS=45;LINEAGE=human_specific;QCONTIG=chr15;REPTYPE=(TATG)n,L1ME3E;HUMAN_AND_CHIMP_VST=.;CIEND=-5,5;BNOSCORE=.;BNID=.;UNMASKEDWSSD=0;ORANG_AVG_CNF=.;GORILLA_AVG_CNF=.;HUMAN_APE_VST=.;GORILLA_FST=0.689451;ORANG_VST=.;SHARED=orangutan,gorilla,chimpanzee,.,.;HUMAN_APE_FST=0.829322;AN=88;CEXON=RP11-543G18.1;HUMAN_AND_CHIMP_FST=0.229449</t>
  </si>
  <si>
    <t>chr15_70347188_INS_chimpanzee_000014F_1_28313975_quiver_pilon_1672116_1672376</t>
  </si>
  <si>
    <t>2419500</t>
  </si>
  <si>
    <t>2421566</t>
  </si>
  <si>
    <t>PCAT29</t>
  </si>
  <si>
    <t>5601</t>
  </si>
  <si>
    <t>panTro2_hCONDEL.475</t>
  </si>
  <si>
    <t>000014F_1_28313975_quiver_pilon:2420370-2420398,000014F_1_28313975_quiver_pilon:2420414-2420457</t>
  </si>
  <si>
    <t>CHIMP_VST=0.157508;AC=0;CHIMP_AF=0;QEND=69599981;HUMAN_AVG_CNF=0;TSTART=2419500;LBK_CNF=0.000;BHCONDEL=YES;SVLEN=-2066;LOS_CNF=0.000;EXONDIST=5601;DHCONDEL=0;SVTYPE=DEL;CIPOS=-5,5;CHIMP_FST=.;STRAND=1;REPPARENT=LINE/L2,Simple_repeat,DNA/hAT-Charlie,SINE/MIR,LTR/ERVL,SINE/MIR;CHIMP_AVG_CNF=2.36;BNSVLEN=4235;DENISOVA_CNF=0.000;AF=0;GORILLA_VST=0.154385;END=2421566;REPLEN=289,55,59,67,400,50;TEND=2421566;QSTART=69597915;NEAN_CNF=0.000;REPSTART=2419511,2420086,2420632,2420875,2421022,2421491;GORILLA_AF=0;SOURCE=chimpanzee;HUMAN_AF=0;CHCONDEL=chr15:69597893-69597919;ORANG_FST=.;BNS=YES;ORANG_AF=0;NS=45;LINEAGE=polymorphic;QCONTIG=chr15;REPTYPE=L2c,(CA)n,Charlie15b,MIR3,LTR33B,MIRb;HUMAN_AND_CHIMP_VST=0.357121;CIEND=-5,5;BNOSCORE=746.637200444374;BNID=ID:4980;UNMASKEDWSSD=753;ORANG_AVG_CNF=2.18;GORILLA_AVG_CNF=2.48;HUMAN_APE_VST=0.955643;GORILLA_FST=.;ORANG_VST=0.117862;SHARED=.,gorilla,chimpanzee,.,.;HUMAN_APE_FST=.;AN=60;CEXON=PCAT29;HUMAN_AND_CHIMP_FST=.</t>
  </si>
  <si>
    <t>chr15_69597915_INS_chimpanzee_000014F_1_28313975_quiver_pilon_2419500_2421566</t>
  </si>
  <si>
    <t>2421587</t>
  </si>
  <si>
    <t>2423551</t>
  </si>
  <si>
    <t>5578</t>
  </si>
  <si>
    <t>CHIMP_VST=0.116684;AC=32;CHIMP_AF=0;QEND=69599856;HUMAN_AVG_CNF=0;TSTART=2421587;LBK_CNF=0.000;BHCONDEL=YES;SVLEN=-1964;LOS_CNF=0.000;EXONDIST=5578;DHCONDEL=2;SVTYPE=DEL;CIPOS=-5,5;CHIMP_FST=0.523724;STRAND=1;REPPARENT=LINE/L2,DNA/hAT-Charlie;CHIMP_AVG_CNF=2.21;BNSVLEN=.;DENISOVA_CNF=0.000;AF=0.355556;GORILLA_VST=0.0942291;END=2423551;REPLEN=112,93;TEND=2423551;QSTART=69597892;NEAN_CNF=0.000;REPSTART=2422010,2422618;GORILLA_AF=0;SOURCE=chimpanzee;HUMAN_AF=1;CHCONDEL=chr15:69597893-69597919;ORANG_FST=0.521433;BNS=NO;ORANG_AF=0;NS=45;LINEAGE=polymorphic;QCONTIG=chr15;REPTYPE=L2b,MER5B;HUMAN_AND_CHIMP_VST=0.408089;CIEND=-5,5;BNOSCORE=.;BNID=.;UNMASKEDWSSD=1185;ORANG_AVG_CNF=2.38;GORILLA_AVG_CNF=2.25;HUMAN_APE_VST=0.944721;GORILLA_FST=0.538992;ORANG_VST=0.156872;SHARED=.,.,chimpanzee,.,.;HUMAN_APE_FST=1;AN=90;CEXON=PCAT29;HUMAN_AND_CHIMP_FST=0.603372</t>
  </si>
  <si>
    <t>chr15_69597892_INS_chimpanzee_000014F_1_28313975_quiver_pilon_2421587_2423551</t>
  </si>
  <si>
    <t>2608334</t>
  </si>
  <si>
    <t>2608424</t>
  </si>
  <si>
    <t>RP11-253M7.1</t>
  </si>
  <si>
    <t>2429</t>
  </si>
  <si>
    <t>CHIMP_VST=.;AC=32;CHIMP_AF=0;QEND=69411814;HUMAN_AVG_CNF=.;TSTART=2608334;LBK_CNF=.;BHCONDEL=NO;SVLEN=-90;LOS_CNF=.;EXONDIST=2429;DHCONDEL=186170;SVTYPE=DEL;CIPOS=-5,5;CHIMP_FST=0.523724;STRAND=1;REPPARENT=SINE/Alu;CHIMP_AVG_CNF=.;BNSVLEN=.;DENISOVA_CNF=.;AF=0.355556;GORILLA_VST=.;END=2608424;REPLEN=90;TEND=2608424;QSTART=69411724;NEAN_CNF=.;REPSTART=2608216;GORILLA_AF=0;SOURCE=chimpanzee;HUMAN_AF=1;CHCONDEL=chr15:69597893-69597919;ORANG_FST=0.521433;BNS=NO;ORANG_AF=0;NS=45;LINEAGE=human_specific;QCONTIG=chr15;REPTYPE=AluSx;HUMAN_AND_CHIMP_VST=.;CIEND=-5,5;BNOSCORE=.;BNID=.;UNMASKEDWSSD=0;ORANG_AVG_CNF=.;GORILLA_AVG_CNF=.;HUMAN_APE_VST=.;GORILLA_FST=0.538992;ORANG_VST=.;SHARED=orangutan,gorilla,chimpanzee,.,.;HUMAN_APE_FST=1;AN=90;CEXON=RP11-253M7.1;HUMAN_AND_CHIMP_FST=0.603372</t>
  </si>
  <si>
    <t>chr15_69411724_INS_chimpanzee_000014F_1_28313975_quiver_pilon_2608334_2608424</t>
  </si>
  <si>
    <t>2905429</t>
  </si>
  <si>
    <t>2909728</t>
  </si>
  <si>
    <t>RP11-809H16.5</t>
  </si>
  <si>
    <t>12702</t>
  </si>
  <si>
    <t>CHIMP_VST=0.0509705;AC=32;CHIMP_AF=0;QEND=69116989;HUMAN_AVG_CNF=0;TSTART=2905429;LBK_CNF=0.000;BHCONDEL=NO;SVLEN=-4299;LOS_CNF=0.000;EXONDIST=12702;DHCONDEL=485204;SVTYPE=DEL;CIPOS=-5,5;CHIMP_FST=0.523724;STRAND=1;REPPARENT=DNA/hAT-Charlie,SINE/MIR,SINE/MIR,LINE/L1,SINE/Alu,LINE/L1,LINE/L1,LINE/L2,SINE/Alu,LINE/L1,SINE/Alu,LINE/L2,LTR/ERVL-MaLR,LINE/L2,LINE/L2;CHIMP_AVG_CNF=1.91;BNSVLEN=4314;DENISOVA_CNF=0.000;AF=0.355556;GORILLA_VST=0.11999;END=2909728;REPLEN=137,84,219,56,296,195,157,112,195,441,135,613,456,413,107;TEND=2909728;QSTART=69112690;NEAN_CNF=0.000;REPSTART=2905405,2905653,2905741,2906162,2906218,2906514,2906716,2906912,2907024,2907219,2907660,2907799,2908412,2908868,2909282;GORILLA_AF=0;SOURCE=chimpanzee;HUMAN_AF=1;CHCONDEL=chr15:69597893-69597919;ORANG_FST=0.521433;BNS=YES;ORANG_AF=0;NS=45;LINEAGE=human_specific;QCONTIG=chr15;REPTYPE=MER5A1,MIR,MIRb,L1ME4b,AluY,L1ME4b,L1ME4b,L2a,AluSx,L1PA4,AluSx,L2a,MLT1C,L2a,L2b;HUMAN_AND_CHIMP_VST=0.513634;CIEND=-5,5;BNOSCORE=0.026123301985371;BNID=ID:4979;UNMASKEDWSSD=347;ORANG_AVG_CNF=2.4;GORILLA_AVG_CNF=2.24;HUMAN_APE_VST=0.91202;GORILLA_FST=0.538992;ORANG_VST=0.185844;SHARED=orangutan,gorilla,chimpanzee,.,.;HUMAN_APE_FST=1;AN=90;CEXON=RP11-809H16.5;HUMAN_AND_CHIMP_FST=0.603372</t>
  </si>
  <si>
    <t>chr15_69112690_INS_chimpanzee_000014F_1_28313975_quiver_pilon_2905429_2909728</t>
  </si>
  <si>
    <t>3278397</t>
  </si>
  <si>
    <t>3279490</t>
  </si>
  <si>
    <t>CARSP1</t>
  </si>
  <si>
    <t>7277</t>
  </si>
  <si>
    <t>CHIMP_VST=0.234311;AC=32;CHIMP_AF=0;QEND=68743318;HUMAN_AVG_CNF=0;TSTART=3278397;LBK_CNF=0.000;BHCONDEL=NO;SVLEN=-1093;LOS_CNF=0.000;EXONDIST=7277;DHCONDEL=506580;SVTYPE=DEL;CIPOS=-5,5;CHIMP_FST=0.523724;STRAND=1;REPPARENT=SINE/Alu,LTR/Gypsy?,Simple_repeat,SINE/Alu,LTR/ERVL-MaLR;CHIMP_AVG_CNF=1.96;BNSVLEN=1502;DENISOVA_CNF=0.000;AF=0.355556;GORILLA_VST=0.209428;END=3279490;REPLEN=231,183,24,110,85;TEND=3279490;QSTART=68742225;NEAN_CNF=0.000;REPSTART=3278318,3278689,3279268,3279295,3279405;GORILLA_AF=0;SOURCE=chimpanzee;HUMAN_AF=1;CHCONDEL=chr15:68235476-68235644;ORANG_FST=0.521433;BNS=YES;ORANG_AF=0;NS=45;LINEAGE=human_specific;QCONTIG=chr15;REPTYPE=AluSx,LTR88c,(TTTA)n,FLAM_C,MLT1E2;HUMAN_AND_CHIMP_VST=0.18083;CIEND=-5,5;BNOSCORE=64.4628131021195;BNID=ID:4978;UNMASKEDWSSD=240;ORANG_AVG_CNF=1.26;GORILLA_AVG_CNF=2.05;HUMAN_APE_VST=0.778958;GORILLA_FST=0.538992;ORANG_VST=0.0271689;SHARED=orangutan,gorilla,chimpanzee,.,.;HUMAN_APE_FST=1;AN=90;CEXON=CARSP1;HUMAN_AND_CHIMP_FST=0.603372</t>
  </si>
  <si>
    <t>chr15_68742225_INS_chimpanzee_000014F_1_28313975_quiver_pilon_3278397_3279490</t>
  </si>
  <si>
    <t>3785972</t>
  </si>
  <si>
    <t>3792239</t>
  </si>
  <si>
    <t>CLN6</t>
  </si>
  <si>
    <t>5756</t>
  </si>
  <si>
    <t>panTro2_hCONDEL.474</t>
  </si>
  <si>
    <t>000014F_1_28313975_quiver_pilon:3790508-3790533</t>
  </si>
  <si>
    <t>CHIMP_VST=0.134176;AC=0;CHIMP_AF=0;QEND=68241767;HUMAN_AVG_CNF=0;TSTART=3785972;LBK_CNF=0.000;BHCONDEL=YES;SVLEN=-6267;LOS_CNF=0.000;EXONDIST=5756;DHCONDEL=0;SVTYPE=DEL;CIPOS=-5,5;CHIMP_FST=.;STRAND=1;REPPARENT=SINE/Alu,Simple_repeat,DNA/hAT-Charlie,SINE/Alu,LINE/L1,LINE/L1,SINE/Alu,SINE/MIR,DNA/MULE-MuDR,Simple_repeat,LTR/ERVL,Simple_repeat,LTR/ERVL,LINE/L1,LTR/ERV1,SINE/Alu,Simple_repeat,SINE/Alu;CHIMP_AVG_CNF=2.11;BNSVLEN=9328;DENISOVA_CNF=0.000;AF=0;GORILLA_VST=0.182527;END=3792239;REPLEN=171,20,123,308,485,1288,286,88,63,71,16,26,386,417,471,191,34,112;TEND=3792239;QSTART=68235500;NEAN_CNF=0.000;REPSTART=3785824,3786155,3786413,3786574,3786913,3787398,3788782,3789498,3790201,3790264,3790563,3790579,3790605,3791003,3791424,3791897,3792091,3792127;GORILLA_AF=0;SOURCE=chimpanzee;HUMAN_AF=0;CHCONDEL=chr15:68235476-68235644;ORANG_FST=.;BNS=YES;ORANG_AF=0;NS=45;LINEAGE=polymorphic;QCONTIG=chr15;REPTYPE=AluSx,(T)n,Charlie4z,AluSx,L1PA11,L1PA11,AluSx,MIRc,Ricksha_c,(TA)n,MLT2A1,(GA)n,MLT2A1,L1ME1,LTR8,AluJb,(TTA)n,AluJb;HUMAN_AND_CHIMP_VST=0.378387;CIEND=-5,5;BNOSCORE=600.815710163514;BNID=ID:4977;UNMASKEDWSSD=1158;ORANG_AVG_CNF=1.98;GORILLA_AVG_CNF=2.34;HUMAN_APE_VST=0.941957;GORILLA_FST=.;ORANG_VST=0.118822;SHARED=orangutan,.,chimpanzee,.,.;HUMAN_APE_FST=.;AN=66;CEXON=CLN6;HUMAN_AND_CHIMP_FST=.</t>
  </si>
  <si>
    <t>chr15_68235500_INS_chimpanzee_000014F_1_28313975_quiver_pilon_3785972_3792239</t>
  </si>
  <si>
    <t>3792264</t>
  </si>
  <si>
    <t>3793778</t>
  </si>
  <si>
    <t>5731</t>
  </si>
  <si>
    <t>CHIMP_VST=0.182608;AC=7;CHIMP_AF=0;QEND=68236989;HUMAN_AVG_CNF=0;TSTART=3792264;LBK_CNF=0.000;BHCONDEL=YES;SVLEN=-1514;LOS_CNF=0.000;EXONDIST=5731;DHCONDEL=2;SVTYPE=DEL;CIPOS=-5,5;CHIMP_FST=0.113604;STRAND=1;REPPARENT=SINE/Alu,LINE/L1,SINE/Alu,SINE/MIR,SINE/Alu,LINE/RTE-X;CHIMP_AVG_CNF=2.18;BNSVLEN=.;DENISOVA_CNF=0.000;AF=0.0777778;GORILLA_VST=0.0781021;END=3793778;REPLEN=177,121,280,114,294,45;TEND=3793778;QSTART=68235475;NEAN_CNF=0.000;REPSTART=3792127,3792443,3792690,3793273,3793422,3793733;GORILLA_AF=0.4375;SOURCE=chimpanzee;HUMAN_AF=0;CHCONDEL=chr15:68235476-68235644;ORANG_FST=0.111027;BNS=NO;ORANG_AF=0;NS=45;LINEAGE=polymorphic;QCONTIG=chr15;REPTYPE=AluJb,L1ME1,AluSx,MIRb,AluJb,L4_B_Mam;HUMAN_AND_CHIMP_VST=0.317768;CIEND=-5,5;BNOSCORE=.;BNID=.;UNMASKEDWSSD=178;ORANG_AVG_CNF=2.07;GORILLA_AVG_CNF=1.99;HUMAN_APE_VST=0.940802;GORILLA_FST=0.567961;ORANG_VST=0.118781;SHARED=orangutan,.,chimpanzee,.,.;HUMAN_APE_FST=0.111385;AN=90;CEXON=CLN6;HUMAN_AND_CHIMP_FST=0.172999</t>
  </si>
  <si>
    <t>chr15_68235475_INS_chimpanzee_000014F_1_28313975_quiver_pilon_3792264_3793778</t>
  </si>
  <si>
    <t>4122902</t>
  </si>
  <si>
    <t>4122962</t>
  </si>
  <si>
    <t>RP11-34F13.3</t>
  </si>
  <si>
    <t>29653</t>
  </si>
  <si>
    <t>CHIMP_VST=.;AC=24;CHIMP_AF=0;QEND=67903580;HUMAN_AVG_CNF=.;TSTART=4122902;LBK_CNF=.;BHCONDEL=NO;SVLEN=-60;LOS_CNF=.;EXONDIST=29653;DHCONDEL=331957;SVTYPE=DEL;CIPOS=-5,5;CHIMP_FST=0.419238;STRAND=1;REPPARENT=LINE/L1;CHIMP_AVG_CNF=.;BNSVLEN=.;DENISOVA_CNF=.;AF=0.285714;GORILLA_VST=.;END=4122962;REPLEN=60;TEND=4122962;QSTART=67903520;NEAN_CNF=.;REPSTART=4122896;GORILLA_AF=0;SOURCE=chimpanzee;HUMAN_AF=0.923077;CHCONDEL=chr15:68235476-68235644;ORANG_FST=0.417356;BNS=NO;ORANG_AF=0;NS=45;LINEAGE=polymorphic;QCONTIG=chr15;REPTYPE=L1MEg;HUMAN_AND_CHIMP_VST=.;CIEND=-5,5;BNOSCORE=.;BNID=.;UNMASKEDWSSD=0;ORANG_AVG_CNF=.;GORILLA_AVG_CNF=.;HUMAN_APE_VST=.;GORILLA_FST=0.433441;ORANG_VST=.;SHARED=orangutan,.,chimpanzee,.,.;HUMAN_APE_FST=0.930133;AN=84;CEXON=RP11-34F13.3;HUMAN_AND_CHIMP_FST=0.500104</t>
  </si>
  <si>
    <t>chr15_67903520_INS_chimpanzee_000014F_1_28313975_quiver_pilon_4122902_4122962</t>
  </si>
  <si>
    <t>4653677</t>
  </si>
  <si>
    <t>4653798</t>
  </si>
  <si>
    <t>IQCH</t>
  </si>
  <si>
    <t>153</t>
  </si>
  <si>
    <t>CHIMP_VST=.;AC=30;CHIMP_AF=0;QEND=67371397;HUMAN_AVG_CNF=.;TSTART=4653677;LBK_CNF=.;BHCONDEL=NO;SVLEN=-121;LOS_CNF=.;EXONDIST=153;DHCONDEL=864201;SVTYPE=DEL;CIPOS=-5,5;CHIMP_FST=0.494594;STRAND=1;REPPARENT=.;CHIMP_AVG_CNF=.;BNSVLEN=.;DENISOVA_CNF=.;AF=0.333333;GORILLA_VST=.;END=4653798;REPLEN=.;TEND=4653798;QSTART=67371276;NEAN_CNF=.;REPSTART=.;GORILLA_AF=0;SOURCE=chimpanzee;HUMAN_AF=0.9375;CHCONDEL=chr15:68235476-68235644;ORANG_FST=0.491647;BNS=NO;ORANG_AF=0;NS=45;LINEAGE=human_specific;QCONTIG=chr15;REPTYPE=.;HUMAN_AND_CHIMP_VST=.;CIEND=-5,5;BNOSCORE=.;BNID=.;UNMASKEDWSSD=0;ORANG_AVG_CNF=.;GORILLA_AVG_CNF=.;HUMAN_APE_VST=.;GORILLA_FST=0.511036;ORANG_VST=.;SHARED=orangutan,gorilla,chimpanzee,.,.;HUMAN_APE_FST=0.941159;AN=90;CEXON=IQCH;HUMAN_AND_CHIMP_FST=0.564826</t>
  </si>
  <si>
    <t>chr15_67371276_INS_chimpanzee_000014F_1_28313975_quiver_pilon_4653677_4653798</t>
  </si>
  <si>
    <t>6840600</t>
  </si>
  <si>
    <t>6843466</t>
  </si>
  <si>
    <t>panTro2_hCONDEL.472</t>
  </si>
  <si>
    <t>000014F_1_28313975_quiver_pilon:6841140-6841194,000014F_1_28313975_quiver_pilon:6841754-6841783,000014F_1_28313975_quiver_pilon:6842277-6842317</t>
  </si>
  <si>
    <t>CHIMP_VST=0.172205;AC=32;CHIMP_AF=0;QEND=65189047;HUMAN_AVG_CNF=0;TSTART=6840600;LBK_CNF=0.000;BHCONDEL=YES;SVLEN=-2866;LOS_CNF=0.000;EXONDIST=838;DHCONDEL=0;SVTYPE=DEL;CIPOS=-5,5;CHIMP_FST=0.523724;STRAND=1;REPPARENT=LTR,SINE/Alu,Simple_repeat,Simple_repeat,SINE/Alu,LINE/L2,DNA/hAT-Charlie,LTR/ERVL;CHIMP_AVG_CNF=2.24;BNSVLEN=3346;DENISOVA_CNF=0.000;AF=0.355556;GORILLA_VST=0.104242;END=6843466;REPLEN=80,287,40,37,295,155,58,70;TEND=6843466;QSTART=65186181;NEAN_CNF=0.000;REPSTART=6840690,6841330,6841733,6841773,6841810,6842264,6842725,6843396;GORILLA_AF=0;SOURCE=chimpanzee;HUMAN_AF=1;CHCONDEL=chr15:65186170-65186181;ORANG_FST=0.521433;BNS=YES;ORANG_AF=0;NS=45;LINEAGE=human_specific;QCONTIG=chr15;REPTYPE=LTR90A,AluSx,(TG)n,(TA)n,AluSx,L2a,Charlie15a,LTR33;HUMAN_AND_CHIMP_VST=0.341911;CIEND=-5,5;BNOSCORE=37.0895041854475;BNID=ID:4972;UNMASKEDWSSD=1022;ORANG_AVG_CNF=2.13;GORILLA_AVG_CNF=2.16;HUMAN_APE_VST=0.960235;GORILLA_FST=0.538992;ORANG_VST=0.121446;SHARED=orangutan,gorilla,chimpanzee,.,.;HUMAN_APE_FST=1;AN=90;CEXON=CLPX;HUMAN_AND_CHIMP_FST=0.603372</t>
  </si>
  <si>
    <t>chr15_65186181_INS_chimpanzee_000014F_1_28313975_quiver_pilon_6840600_6843466</t>
  </si>
  <si>
    <t>6866179</t>
  </si>
  <si>
    <t>6866671</t>
  </si>
  <si>
    <t>panTro2_hCONDEL.471</t>
  </si>
  <si>
    <t>000014F_1_28313975_quiver_pilon:6866534-6866715</t>
  </si>
  <si>
    <t>CHIMP_VST=0.0794845;AC=16;CHIMP_AF=0;QEND=65164114;HUMAN_AVG_CNF=0;TSTART=6866179;LBK_CNF=0.000;BHCONDEL=YES;SVLEN=-492;LOS_CNF=0.000;EXONDIST=408;DHCONDEL=0;SVTYPE=DEL;CIPOS=-5,5;CHIMP_FST=0.284887;STRAND=1;REPPARENT=DNA/hAT-Charlie;CHIMP_AVG_CNF=1.68;BNSVLEN=.;DENISOVA_CNF=0.000;AF=0.177778;GORILLA_VST=0.117481;END=6866671;REPLEN=45;TEND=6866671;QSTART=65163622;NEAN_CNF=0.000;REPSTART=6866124;GORILLA_AF=0;SOURCE=chimpanzee;HUMAN_AF=0.5;CHCONDEL=chr15:65163617-65163622;ORANG_FST=0.279771;BNS=NO;ORANG_AF=0;NS=45;LINEAGE=human_specific;QCONTIG=chr15;REPTYPE=MER112;HUMAN_AND_CHIMP_VST=0.469081;CIEND=-5,5;BNOSCORE=.;BNID=.;UNMASKEDWSSD=262;ORANG_AVG_CNF=1.95;GORILLA_AVG_CNF=1.87;HUMAN_APE_VST=0.937779;GORILLA_FST=0.303461;ORANG_VST=0.173662;SHARED=orangutan,gorilla,chimpanzee,.,.;HUMAN_APE_FST=0.521773;AN=90;CEXON=CLPX;HUMAN_AND_CHIMP_FST=0.303905</t>
  </si>
  <si>
    <t>chr15_65163622_INS_chimpanzee_000014F_1_28313975_quiver_pilon_6866179_6866671</t>
  </si>
  <si>
    <t>6940963</t>
  </si>
  <si>
    <t>6941695</t>
  </si>
  <si>
    <t>UBAP1L</t>
  </si>
  <si>
    <t>1354</t>
  </si>
  <si>
    <t>CHIMP_VST=.;AC=32;CHIMP_AF=0;QEND=65092149;HUMAN_AVG_CNF=.;TSTART=6940963;LBK_CNF=.;BHCONDEL=NO;SVLEN=-732;LOS_CNF=.;EXONDIST=1354;DHCONDEL=72201;SVTYPE=DEL;CIPOS=-5,5;CHIMP_FST=0.523724;STRAND=1;REPPARENT=SINE/Alu,SINE/Alu,SINE/Alu,SINE/Alu;CHIMP_AVG_CNF=.;BNSVLEN=.;DENISOVA_CNF=.;AF=0.355556;GORILLA_VST=.;END=6941695;REPLEN=134,270,163,161;TEND=6941695;QSTART=65091417;NEAN_CNF=.;REPSTART=6940800,6941097,6941370,6941534;GORILLA_AF=0;SOURCE=chimpanzee;HUMAN_AF=1;CHCONDEL=chr15:65163617-65163622;ORANG_FST=0.521433;BNS=NO;ORANG_AF=0;NS=45;LINEAGE=human_specific;QCONTIG=chr15;REPTYPE=AluSx,AluSx,AluJb,AluSx;HUMAN_AND_CHIMP_VST=.;CIEND=-5,5;BNOSCORE=.;BNID=.;UNMASKEDWSSD=0;ORANG_AVG_CNF=.;GORILLA_AVG_CNF=.;HUMAN_APE_VST=.;GORILLA_FST=0.538992;ORANG_VST=.;SHARED=orangutan,gorilla,chimpanzee,.,.;HUMAN_APE_FST=1;AN=90;CEXON=UBAP1L;HUMAN_AND_CHIMP_FST=0.603372</t>
  </si>
  <si>
    <t>chr15_65091417_INS_chimpanzee_000014F_1_28313975_quiver_pilon_6940963_6941695</t>
  </si>
  <si>
    <t>7303844</t>
  </si>
  <si>
    <t>7304511</t>
  </si>
  <si>
    <t>AC100830.3</t>
  </si>
  <si>
    <t>7609</t>
  </si>
  <si>
    <t>CHIMP_VST=.;AC=31;CHIMP_AF=0;QEND=64727879;HUMAN_AVG_CNF=.;TSTART=7303844;LBK_CNF=.;BHCONDEL=NO;SVLEN=-667;LOS_CNF=.;EXONDIST=7609;DHCONDEL=436406;SVTYPE=DEL;CIPOS=-5,5;CHIMP_FST=0.509211;STRAND=1;REPPARENT=SINE/Alu,SINE/Alu,SINE/Alu,SINE/Alu;CHIMP_AVG_CNF=.;BNSVLEN=.;DENISOVA_CNF=.;AF=0.344444;GORILLA_VST=.;END=7304511;REPLEN=78,302,169,95;TEND=7304511;QSTART=64727212;NEAN_CNF=.;REPSTART=7303736,7303922,7304247,7304416;GORILLA_AF=0;SOURCE=chimpanzee;HUMAN_AF=0.96875;CHCONDEL=chr15:65163617-65163622;ORANG_FST=0.506581;BNS=NO;ORANG_AF=0;NS=45;LINEAGE=human_specific;QCONTIG=chr15;REPTYPE=AluSx,AluSx,AluSx,AluSx;HUMAN_AND_CHIMP_VST=.;CIEND=-5,5;BNOSCORE=.;BNID=.;UNMASKEDWSSD=0;ORANG_AVG_CNF=.;GORILLA_AVG_CNF=.;HUMAN_APE_VST=.;GORILLA_FST=0.525092;ORANG_VST=.;SHARED=orangutan,gorilla,chimpanzee,.,.;HUMAN_APE_FST=0.970635;AN=90;CEXON=AC100830.3;HUMAN_AND_CHIMP_FST=0.584083</t>
  </si>
  <si>
    <t>chr15_64727212_INS_chimpanzee_000014F_1_28313975_quiver_pilon_7303844_7304511</t>
  </si>
  <si>
    <t>8144590</t>
  </si>
  <si>
    <t>8146967</t>
  </si>
  <si>
    <t>RP11-111E14.2</t>
  </si>
  <si>
    <t>9109</t>
  </si>
  <si>
    <t>CHIMP_VST=0.191352;AC=32;CHIMP_AF=0;QEND=63883299;HUMAN_AVG_CNF=0;TSTART=8144590;LBK_CNF=0.000;BHCONDEL=NO;SVLEN=-2377;LOS_CNF=0.000;EXONDIST=9109;DHCONDEL=1282696;SVTYPE=DEL;CIPOS=-5,5;CHIMP_FST=0.523724;STRAND=1;REPPARENT=SINE/MIR,SINE/Alu,SINE/Alu,SINE/Alu,Low_complexity,Low_complexity,tRNA,SINE/Alu;CHIMP_AVG_CNF=2.01;BNSVLEN=2536;DENISOVA_CNF=0.000;AF=0.355556;GORILLA_VST=0.0616965;END=8146967;REPLEN=139,290,305,338,28,29,37,203;TEND=8146967;QSTART=63880922;NEAN_CNF=0.000;REPSTART=8144954,8145564,8145864,8146171,8146670,8146675,8146720,8146764;GORILLA_AF=0;SOURCE=chimpanzee;HUMAN_AF=1;CHCONDEL=chr15:65163617-65163622;ORANG_FST=0.521433;BNS=YES;ORANG_AF=0;NS=45;LINEAGE=human_specific;QCONTIG=chr15;REPTYPE=MIRb,AluY,AluSx,AluJb,AT_rich,AT_rich,tRNA-Val-GTY,AluJb;HUMAN_AND_CHIMP_VST=0.287437;CIEND=-5,5;BNOSCORE=5.14573580297171;BNID=ID:4970;UNMASKEDWSSD=461;ORANG_AVG_CNF=1.88;GORILLA_AVG_CNF=1.76;HUMAN_APE_VST=0.904432;GORILLA_FST=0.538992;ORANG_VST=0.109048;SHARED=orangutan,gorilla,chimpanzee,.,.;HUMAN_APE_FST=1;AN=90;CEXON=RP11-111E14.2;HUMAN_AND_CHIMP_FST=0.603372</t>
  </si>
  <si>
    <t>chr15_63880922_INS_chimpanzee_000014F_1_28313975_quiver_pilon_8144590_8146967</t>
  </si>
  <si>
    <t>8931555</t>
  </si>
  <si>
    <t>8931914</t>
  </si>
  <si>
    <t>RP11-69G7.1</t>
  </si>
  <si>
    <t>2085</t>
  </si>
  <si>
    <t>CHIMP_VST=.;AC=32;CHIMP_AF=0;QEND=63097145;HUMAN_AVG_CNF=.;TSTART=8931555;LBK_CNF=.;BHCONDEL=NO;SVLEN=-359;LOS_CNF=.;EXONDIST=2085;DHCONDEL=562649;SVTYPE=DEL;CIPOS=-5,5;CHIMP_FST=0.523724;STRAND=1;REPPARENT=SINE/MIR,SINE/Alu;CHIMP_AVG_CNF=.;BNSVLEN=.;DENISOVA_CNF=.;AF=0.355556;GORILLA_VST=.;END=8931914;REPLEN=51,249;TEND=8931914;QSTART=63096786;NEAN_CNF=.;REPSTART=8931614,8931665;GORILLA_AF=0;SOURCE=chimpanzee;HUMAN_AF=1;CHCONDEL=chr15:62534110-62534136;ORANG_FST=0.521433;BNS=NO;ORANG_AF=0;NS=45;LINEAGE=human_specific;QCONTIG=chr15;REPTYPE=MIRc,AluY;HUMAN_AND_CHIMP_VST=.;CIEND=-5,5;BNOSCORE=.;BNID=.;UNMASKEDWSSD=23;ORANG_AVG_CNF=.;GORILLA_AVG_CNF=.;HUMAN_APE_VST=.;GORILLA_FST=0.538992;ORANG_VST=.;SHARED=orangutan,gorilla,chimpanzee,.,.;HUMAN_APE_FST=1;AN=90;CEXON=RP11-69G7.1;HUMAN_AND_CHIMP_FST=0.603372</t>
  </si>
  <si>
    <t>chr15_63096786_INS_chimpanzee_000014F_1_28313975_quiver_pilon_8931555_8931914</t>
  </si>
  <si>
    <t>9493334</t>
  </si>
  <si>
    <t>9494057</t>
  </si>
  <si>
    <t>TLN2</t>
  </si>
  <si>
    <t>27253</t>
  </si>
  <si>
    <t>panTro2_hCONDEL.470</t>
  </si>
  <si>
    <t>CHIMP_VST=0.19092;AC=32;CHIMP_AF=0;QEND=62534836;HUMAN_AVG_CNF=0;TSTART=9493334;LBK_CNF=0.000;BHCONDEL=YES;SVLEN=-723;LOS_CNF=0.000;EXONDIST=27253;DHCONDEL=0;SVTYPE=DEL;CIPOS=-5,5;CHIMP_FST=0.523724;STRAND=1;REPPARENT=LTR/ERVL,SINE/MIR,DNA/hAT-Charlie;CHIMP_AVG_CNF=2.16;BNSVLEN=.;DENISOVA_CNF=0.000;AF=0.355556;GORILLA_VST=0.144874;END=9494057;REPLEN=85,123,39;TEND=9494057;QSTART=62534113;NEAN_CNF=0.000;REPSTART=9492605,9493888,9494018;GORILLA_AF=0;SOURCE=chimpanzee;HUMAN_AF=1;CHCONDEL=chr15:62534110-62534136;ORANG_FST=0.521433;BNS=NO;ORANG_AF=0;NS=45;LINEAGE=human_specific;QCONTIG=chr15;REPTYPE=MER21B,MIRb,MER5A1;HUMAN_AND_CHIMP_VST=0.303711;CIEND=-5,5;BNOSCORE=.;BNID=.;UNMASKEDWSSD=314;ORANG_AVG_CNF=1.85;GORILLA_AVG_CNF=2.17;HUMAN_APE_VST=0.931805;GORILLA_FST=0.538992;ORANG_VST=0.0953719;SHARED=orangutan,gorilla,chimpanzee,.,.;HUMAN_APE_FST=1;AN=90;CEXON=TLN2;HUMAN_AND_CHIMP_FST=0.603372</t>
  </si>
  <si>
    <t>chr15_62534113_INS_chimpanzee_000014F_1_28313975_quiver_pilon_9493334_9494057</t>
  </si>
  <si>
    <t>9591001</t>
  </si>
  <si>
    <t>9591299</t>
  </si>
  <si>
    <t>16215</t>
  </si>
  <si>
    <t>CHIMP_VST=.;AC=32;CHIMP_AF=0;QEND=62437676;HUMAN_AVG_CNF=.;TSTART=9591001;LBK_CNF=.;BHCONDEL=NO;SVLEN=-298;LOS_CNF=.;EXONDIST=16215;DHCONDEL=96733;SVTYPE=DEL;CIPOS=-5,5;CHIMP_FST=0.523724;STRAND=1;REPPARENT=SINE/Alu,Low_complexity,DNA/hAT-Charlie;CHIMP_AVG_CNF=.;BNSVLEN=.;DENISOVA_CNF=.;AF=0.355556;GORILLA_VST=.;END=9591299;REPLEN=113,24,100;TEND=9591299;QSTART=62437378;NEAN_CNF=.;REPSTART=9590814,9591114,9591199;GORILLA_AF=0;SOURCE=chimpanzee;HUMAN_AF=1;CHCONDEL=chr15:62534110-62534136;ORANG_FST=0.521433;BNS=NO;ORANG_AF=0;NS=45;LINEAGE=human_specific;QCONTIG=chr15;REPTYPE=AluJb,AT_rich,MER117;HUMAN_AND_CHIMP_VST=.;CIEND=-5,5;BNOSCORE=.;BNID=.;UNMASKEDWSSD=0;ORANG_AVG_CNF=.;GORILLA_AVG_CNF=.;HUMAN_APE_VST=.;GORILLA_FST=0.538992;ORANG_VST=.;SHARED=orangutan,gorilla,chimpanzee,.,.;HUMAN_APE_FST=1;AN=90;CEXON=TLN2;HUMAN_AND_CHIMP_FST=0.603372</t>
  </si>
  <si>
    <t>chr15_62437378_INS_chimpanzee_000014F_1_28313975_quiver_pilon_9591001_9591299</t>
  </si>
  <si>
    <t>10953207</t>
  </si>
  <si>
    <t>10953271</t>
  </si>
  <si>
    <t>RORA</t>
  </si>
  <si>
    <t>12713</t>
  </si>
  <si>
    <t>CHIMP_VST=.;AC=30;CHIMP_AF=0;QEND=61053912;HUMAN_AVG_CNF=.;TSTART=10953207;LBK_CNF=.;BHCONDEL=NO;SVLEN=-64;LOS_CNF=.;EXONDIST=12713;DHCONDEL=1480263;SVTYPE=DEL;CIPOS=-5,5;CHIMP_FST=0.492983;STRAND=1;REPPARENT=Simple_repeat;CHIMP_AVG_CNF=.;BNSVLEN=.;DENISOVA_CNF=.;AF=0.333333;GORILLA_VST=.;END=10953271;REPLEN=36;TEND=10953271;QSTART=61053848;NEAN_CNF=.;REPSTART=10953192;GORILLA_AF=0;SOURCE=chimpanzee;HUMAN_AF=0.9375;CHCONDEL=chr15:62534110-62534136;ORANG_FST=0.490052;BNS=NO;ORANG_AF=0;NS=45;LINEAGE=human_specific;QCONTIG=chr15;REPTYPE=(TA)n;HUMAN_AND_CHIMP_VST=.;CIEND=-5,5;BNOSCORE=.;BNID=.;UNMASKEDWSSD=0;ORANG_AVG_CNF=.;GORILLA_AVG_CNF=.;HUMAN_APE_VST=.;GORILLA_FST=0.509389;ORANG_VST=.;SHARED=orangutan,gorilla,chimpanzee,.,.;HUMAN_APE_FST=0.939723;AN=90;CEXON=RORA;HUMAN_AND_CHIMP_FST=0.56328</t>
  </si>
  <si>
    <t>chr15_61053848_INS_chimpanzee_000014F_1_28313975_quiver_pilon_10953207_10953271</t>
  </si>
  <si>
    <t>12280567</t>
  </si>
  <si>
    <t>12285059</t>
  </si>
  <si>
    <t>BNIP2</t>
  </si>
  <si>
    <t>34891</t>
  </si>
  <si>
    <t>CHIMP_VST=0.237585;AC=32;CHIMP_AF=0;QEND=59728918;HUMAN_AVG_CNF=0;TSTART=12280567;LBK_CNF=0.000;BHCONDEL=NO;SVLEN=-4492;LOS_CNF=0.000;EXONDIST=34891;DHCONDEL=2809685;SVTYPE=DEL;CIPOS=-5,5;CHIMP_FST=0.523724;STRAND=1;REPPARENT=SINE/MIR,LTR/ERVL-MaLR,LTR/ERVL-MaLR,LTR/ERVL-MaLR,DNA/hAT-Charlie,SINE/Alu,LTR/ERVL-MaLR,LTR/ERVL-MaLR,SINE/Alu;CHIMP_AVG_CNF=2.37;BNSVLEN=5714;DENISOVA_CNF=0.000;AF=0.355556;GORILLA_VST=0.156764;END=12285059;REPLEN=68,357,1571,359,164,310,293,176,66;TEND=12285059;QSTART=59724426;NEAN_CNF=0.000;REPSTART=12280392,12280984,12281343,12282914,12283277,12283572,12284524,12284817,12284993;GORILLA_AF=0;SOURCE=chimpanzee;HUMAN_AF=1;CHCONDEL=chr15:62534110-62534136;ORANG_FST=0.521433;BNS=YES;ORANG_AF=0;NS=45;LINEAGE=human_specific;QCONTIG=chr15;REPTYPE=MIR,THE1B,THE1B-int,THE1B,MER5A1,AluSx,MLT1A1,MSTB,AluSx;HUMAN_AND_CHIMP_VST=0.268867;CIEND=-5,5;BNOSCORE=146.314324906918;BNID=ID:4965;UNMASKEDWSSD=801;ORANG_AVG_CNF=1.86;GORILLA_AVG_CNF=2.31;HUMAN_APE_VST=0.951359;GORILLA_FST=0.538992;ORANG_VST=0.0756485;SHARED=orangutan,gorilla,chimpanzee,.,.;HUMAN_APE_FST=1;AN=90;CEXON=BNIP2;HUMAN_AND_CHIMP_FST=0.603372</t>
  </si>
  <si>
    <t>chr15_59724426_INS_chimpanzee_000014F_1_28313975_quiver_pilon_12280567_12285059</t>
  </si>
  <si>
    <t>12499544</t>
  </si>
  <si>
    <t>12499751</t>
  </si>
  <si>
    <t>FAM81A</t>
  </si>
  <si>
    <t>687</t>
  </si>
  <si>
    <t>CHIMP_VST=.;AC=30;CHIMP_AF=0;QEND=59509864;HUMAN_AVG_CNF=.;TSTART=12499544;LBK_CNF=.;BHCONDEL=NO;SVLEN=-207;LOS_CNF=.;EXONDIST=687;DHCONDEL=3024454;SVTYPE=DEL;CIPOS=-5,5;CHIMP_FST=0.494594;STRAND=1;REPPARENT=LTR/ERVL-MaLR;CHIMP_AVG_CNF=.;BNSVLEN=.;DENISOVA_CNF=.;AF=0.333333;GORILLA_VST=.;END=12499751;REPLEN=206;TEND=12499751;QSTART=59509657;NEAN_CNF=.;REPSTART=12499545;GORILLA_AF=0;SOURCE=chimpanzee;HUMAN_AF=0.9375;CHCONDEL=chr15:62534110-62534136;ORANG_FST=0.491647;BNS=NO;ORANG_AF=0;NS=45;LINEAGE=human_specific;QCONTIG=chr15;REPTYPE=MLT1D;HUMAN_AND_CHIMP_VST=.;CIEND=-5,5;BNOSCORE=.;BNID=.;UNMASKEDWSSD=0;ORANG_AVG_CNF=.;GORILLA_AVG_CNF=.;HUMAN_APE_VST=.;GORILLA_FST=0.511036;ORANG_VST=.;SHARED=orangutan,gorilla,chimpanzee,.,.;HUMAN_APE_FST=0.941159;AN=90;CEXON=FAM81A;HUMAN_AND_CHIMP_FST=0.564826</t>
  </si>
  <si>
    <t>chr15_59509657_INS_chimpanzee_000014F_1_28313975_quiver_pilon_12499544_12499751</t>
  </si>
  <si>
    <t>12964093</t>
  </si>
  <si>
    <t>12965100</t>
  </si>
  <si>
    <t>RP11-59H7.1</t>
  </si>
  <si>
    <t>5955</t>
  </si>
  <si>
    <t>CHIMP_VST=.;AC=31;CHIMP_AF=0;QEND=59044452;HUMAN_AVG_CNF=.;TSTART=12964093;LBK_CNF=.;BHCONDEL=NO;SVLEN=-1007;LOS_CNF=.;EXONDIST=5955;DHCONDEL=2819407;SVTYPE=DEL;CIPOS=-5,5;CHIMP_FST=0.509211;STRAND=1;REPPARENT=SINE/Alu,LINE/L1,SINE/Alu,LINE/L1,SINE/Alu;CHIMP_AVG_CNF=.;BNSVLEN=.;DENISOVA_CNF=.;AF=0.344444;GORILLA_VST=.;END=12965100;REPLEN=296,136,297,264,14;TEND=12965100;QSTART=59043445;NEAN_CNF=.;REPSTART=12964080,12964389,12964525,12964822,12965086;GORILLA_AF=0;SOURCE=chimpanzee;HUMAN_AF=0.96875;CHCONDEL=chr15:56224033-56224037;ORANG_FST=0.506581;BNS=NO;ORANG_AF=0;NS=45;LINEAGE=human_specific;QCONTIG=chr15;REPTYPE=AluSx,L1MB7,AluJb,L1MB7,AluSx;HUMAN_AND_CHIMP_VST=.;CIEND=-5,5;BNOSCORE=.;BNID=.;UNMASKEDWSSD=0;ORANG_AVG_CNF=.;GORILLA_AVG_CNF=.;HUMAN_APE_VST=.;GORILLA_FST=0.525092;ORANG_VST=.;SHARED=orangutan,gorilla,chimpanzee,.,.;HUMAN_APE_FST=0.970635;AN=90;CEXON=RP11-59H7.1;HUMAN_AND_CHIMP_FST=0.584083</t>
  </si>
  <si>
    <t>chr15_59043445_INS_chimpanzee_000014F_1_28313975_quiver_pilon_12964093_12965100</t>
  </si>
  <si>
    <t>15212102</t>
  </si>
  <si>
    <t>15212174</t>
  </si>
  <si>
    <t>RP11-31H5.2</t>
  </si>
  <si>
    <t>4296</t>
  </si>
  <si>
    <t>CHIMP_VST=.;AC=32;CHIMP_AF=0;QEND=56791159;HUMAN_AVG_CNF=.;TSTART=15212102;LBK_CNF=.;BHCONDEL=NO;SVLEN=-72;LOS_CNF=.;EXONDIST=4296;DHCONDEL=567049;SVTYPE=DEL;CIPOS=-5,5;CHIMP_FST=0.523724;STRAND=1;REPPARENT=LINE/L1;CHIMP_AVG_CNF=.;BNSVLEN=.;DENISOVA_CNF=.;AF=0.355556;GORILLA_VST=.;END=15212174;REPLEN=72;TEND=15212174;QSTART=56791087;NEAN_CNF=.;REPSTART=15211860;GORILLA_AF=0;SOURCE=chimpanzee;HUMAN_AF=1;CHCONDEL=chr15:56224033-56224037;ORANG_FST=0.521433;BNS=NO;ORANG_AF=0;NS=45;LINEAGE=human_specific;QCONTIG=chr15;REPTYPE=L1ME4b;HUMAN_AND_CHIMP_VST=.;CIEND=-5,5;BNOSCORE=.;BNID=.;UNMASKEDWSSD=0;ORANG_AVG_CNF=.;GORILLA_AVG_CNF=.;HUMAN_APE_VST=.;GORILLA_FST=0.538992;ORANG_VST=.;SHARED=orangutan,gorilla,chimpanzee,.,.;HUMAN_APE_FST=1;AN=90;CEXON=RP11-31H5.2;HUMAN_AND_CHIMP_FST=0.603372</t>
  </si>
  <si>
    <t>chr15_56791087_INS_chimpanzee_000014F_1_28313975_quiver_pilon_15212102_15212174</t>
  </si>
  <si>
    <t>16613937</t>
  </si>
  <si>
    <t>16614305</t>
  </si>
  <si>
    <t>CCPG1,DYX1C1-CCPG1</t>
  </si>
  <si>
    <t>455</t>
  </si>
  <si>
    <t>CHIMP_VST=.;AC=32;CHIMP_AF=0;QEND=55386538;HUMAN_AVG_CNF=.;TSTART=16613937;LBK_CNF=.;BHCONDEL=NO;SVLEN=-368;LOS_CNF=.;EXONDIST=455;DHCONDEL=837864;SVTYPE=DEL;CIPOS=-5,5;CHIMP_FST=0.523724;STRAND=1;REPPARENT=SINE/Alu,SINE/Alu;CHIMP_AVG_CNF=.;BNSVLEN=.;DENISOVA_CNF=.;AF=0.355556;GORILLA_VST=.;END=16614305;REPLEN=126,232;TEND=16614305;QSTART=55386170;NEAN_CNF=.;REPSTART=16613902,16614073;GORILLA_AF=0;SOURCE=chimpanzee;HUMAN_AF=1;CHCONDEL=chr15:56224033-56224037;ORANG_FST=0.521433;BNS=NO;ORANG_AF=0;NS=45;LINEAGE=human_specific;QCONTIG=chr15;REPTYPE=AluSx,AluY;HUMAN_AND_CHIMP_VST=.;CIEND=-5,5;BNOSCORE=.;BNID=.;UNMASKEDWSSD=0;ORANG_AVG_CNF=.;GORILLA_AVG_CNF=.;HUMAN_APE_VST=.;GORILLA_FST=0.538992;ORANG_VST=.;SHARED=orangutan,gorilla,chimpanzee,.,.;HUMAN_APE_FST=1;AN=90;CEXON=CCPG1,DYX1C1-CCPG1;HUMAN_AND_CHIMP_FST=0.603372</t>
  </si>
  <si>
    <t>chr15_55386170_INS_chimpanzee_000014F_1_28313975_quiver_pilon_16613937_16614305</t>
  </si>
  <si>
    <t>16843824</t>
  </si>
  <si>
    <t>16843913</t>
  </si>
  <si>
    <t>RP11-547D13.1</t>
  </si>
  <si>
    <t>CHIMP_VST=.;AC=32;CHIMP_AF=0;QEND=55155062;HUMAN_AVG_CNF=.;TSTART=16843824;LBK_CNF=.;BHCONDEL=NO;SVLEN=-89;LOS_CNF=.;EXONDIST=17000;DHCONDEL=1069061;SVTYPE=DEL;CIPOS=-5,5;CHIMP_FST=0.523724;STRAND=1;REPPARENT=.;CHIMP_AVG_CNF=.;BNSVLEN=.;DENISOVA_CNF=.;AF=0.355556;GORILLA_VST=.;END=16843913;REPLEN=.;TEND=16843913;QSTART=55154973;NEAN_CNF=.;REPSTART=.;GORILLA_AF=0;SOURCE=chimpanzee;HUMAN_AF=1;CHCONDEL=chr15:56224033-56224037;ORANG_FST=0.521433;BNS=NO;ORANG_AF=0;NS=45;LINEAGE=human_specific;QCONTIG=chr15;REPTYPE=.;HUMAN_AND_CHIMP_VST=.;CIEND=-5,5;BNOSCORE=.;BNID=.;UNMASKEDWSSD=12;ORANG_AVG_CNF=.;GORILLA_AVG_CNF=.;HUMAN_APE_VST=.;GORILLA_FST=0.538992;ORANG_VST=.;SHARED=orangutan,gorilla,chimpanzee,.,.;HUMAN_APE_FST=1;AN=90;CEXON=RP11-547D13.1;HUMAN_AND_CHIMP_FST=0.603372</t>
  </si>
  <si>
    <t>chr15_55154973_INS_chimpanzee_000014F_1_28313975_quiver_pilon_16843824_16843913</t>
  </si>
  <si>
    <t>17035100</t>
  </si>
  <si>
    <t>17036480</t>
  </si>
  <si>
    <t>RP11-548M13.1</t>
  </si>
  <si>
    <t>92202</t>
  </si>
  <si>
    <t>CHIMP_VST=0.334683;AC=0;CHIMP_AF=0;QEND=54965926;HUMAN_AVG_CNF=0;TSTART=17035100;LBK_CNF=0.000;BHCONDEL=NO;SVLEN=-1380;LOS_CNF=0.000;EXONDIST=92202;DHCONDEL=1259488;SVTYPE=DEL;CIPOS=-5,5;CHIMP_FST=.;STRAND=1;REPPARENT=Low_complexity,SINE/MIR,LTR/ERV1,DNA/hAT-Charlie,LTR/ERV1;CHIMP_AVG_CNF=2.31;BNSVLEN=.;DENISOVA_CNF=0.000;AF=0;GORILLA_VST=0.115564;END=17036480;REPLEN=21,122,367,119,5;TEND=17036480;QSTART=54964546;NEAN_CNF=0.000;REPSTART=17035287,17035521,17035875,17036257,17036475;GORILLA_AF=0;SOURCE=chimpanzee;HUMAN_AF=0;CHCONDEL=chr15:56224033-56224037;ORANG_FST=.;BNS=NO;ORANG_AF=0;NS=45;LINEAGE=polymorphic;QCONTIG=chr15;REPTYPE=AT_rich,MIR,MER61B,MER5A,LTR48B;HUMAN_AND_CHIMP_VST=0.15412;CIEND=-5,5;BNOSCORE=.;BNID=.;UNMASKEDWSSD=354;ORANG_AVG_CNF=1.52;GORILLA_AVG_CNF=1.98;HUMAN_APE_VST=0.864782;GORILLA_FST=.;ORANG_VST=0.0330833;SHARED=.,.,chimpanzee,.,.;HUMAN_APE_FST=.;AN=58;CEXON=RP11-548M13.1;HUMAN_AND_CHIMP_FST=.</t>
  </si>
  <si>
    <t>chr15_54964546_INS_chimpanzee_000014F_1_28313975_quiver_pilon_17035100_17036480</t>
  </si>
  <si>
    <t>17041965</t>
  </si>
  <si>
    <t>17067478</t>
  </si>
  <si>
    <t>92499</t>
  </si>
  <si>
    <t>CHIMP_VST=0.13979;AC=0;CHIMP_AF=0;QEND=54989762;HUMAN_AVG_CNF=0;TSTART=17041965;LBK_CNF=0.000;BHCONDEL=NO;SVLEN=-25513;LOS_CNF=0.000;EXONDIST=92499;DHCONDEL=1259785;SVTYPE=DEL;CIPOS=-5,5;CHIMP_FST=.;STRAND=1;REPPARENT=LINE/L1,LINE/L1,LINE/L2,Simple_repeat,LINE/L1,LINE/L2,LINE/L1,Simple_repeat,SINE/Alu,LINE/L1,LINE/L2,LTR/ERVL,LINE/L1,LINE/L1,LINE/L1,LTR/ERVL-MaLR,LINE/L1,SINE/Alu,LINE/L1,LINE/L1,DNA/hAT-Charlie,SINE/MIR,LTR/ERVL-MaLR,SINE/MIR,LTR/ERVL-MaLR,LTR/ERVL-MaLR,LTR/ERVL,LTR/ERVL,SINE/Alu,LTR/ERVL,LTR/ERVL,LINE/L2,LINE/L2,LINE/L2,LTR/ERVL-MaLR,Low_complexity,Simple_repeat,LINE/L1,LINE/L1,LINE/L2,LINE/L1,LTR/ERVL-MaLR,LINE/L1,LINE/L1,LINE/L1,LINE/L1,LTR/ERVL-MaLR,LTR/ERVL-MaLR,LINE/L1,LINE/L1,LTR/ERVL-MaLR;CHIMP_AVG_CNF=2.11;BNSVLEN=.;DENISOVA_CNF=0.000;AF=0;GORILLA_VST=0.0989682;END=17067478;REPLEN=1185,230,111,26,335,457,952,20,283,160,123,192,125,280,492,418,418,154,377,581,320,140,425,103,55,38,41,23,295,71,468,57,541,720,376,26,25,5510,95,190,1091,347,157,112,81,154,142,120,298,160,369;TEND=17067478;QSTART=54964249;NEAN_CNF=0.000;REPSTART=17041521,17043125,17043761,17043880,17043918,17044271,17044789,17045741,17045761,17046044,17046249,17046429,17047351,17047534,17048021,17048513,17048931,17049349,17049503,17049869,17050999,17051380,17051520,17051970,17053239,17053732,17053754,17053798,17053821,17054116,17054210,17054852,17054954,17055864,17056601,17057029,17057207,17057232,17062740,17062870,17063406,17064497,17064844,17065034,17065181,17065365,17065526,17065859,17066009,17066800,17055495;GORILLA_AF=0;SOURCE=chimpanzee;HUMAN_AF=0;CHCONDEL=chr15:56224033-56224037;ORANG_FST=.;BNS=NO;ORANG_AF=0;NS=45;LINEAGE=polymorphic;QCONTIG=chr15;REPTYPE=L1PB1,L1PB1,L2a,(CAAA)n,L1MA9,L2a,L1MD2,(TTA)n,AluY,L1MD2,L2a,LTR33,L1ME4b,HAL1,L1M3f,MSTA,L1M3f,FRAM,L1M3f,L1M3f,MER1B,MIRc,MLT1C,MIRc,MLT1J2,MLT1I,MLT2D,MER77B,AluJb,MER77B,MER77B,L2,L2b,L2b,MLT1I,AT_rich,(TTA)n,L1PA3,L1PA3,L2b,L1ME1,MLT1A0,L1ME1,L1MEg,L1ME1,L1M4a1,MLT1H,MLT1H,L1M4a1,L1M4a1,THE1B;HUMAN_AND_CHIMP_VST=0.389322;CIEND=-5,5;BNOSCORE=.;BNID=.;UNMASKEDWSSD=3951;ORANG_AVG_CNF=2.17;GORILLA_AVG_CNF=2.1;HUMAN_APE_VST=0.967649;GORILLA_FST=.;ORANG_VST=0.148798;SHARED=orangutan,.,chimpanzee,.,.;HUMAN_APE_FST=.;AN=90;CEXON=RP11-548M13.1;HUMAN_AND_CHIMP_FST=.</t>
  </si>
  <si>
    <t>chr15_54964249_INS_chimpanzee_000014F_1_28313975_quiver_pilon_17041965_17067478</t>
  </si>
  <si>
    <t>17086635</t>
  </si>
  <si>
    <t>17092743</t>
  </si>
  <si>
    <t>111985</t>
  </si>
  <si>
    <t>CHIMP_VST=0.116163;AC=0;CHIMP_AF=0;QEND=54950871;HUMAN_AVG_CNF=0;TSTART=17086635;LBK_CNF=0.000;BHCONDEL=NO;SVLEN=-6108;LOS_CNF=0.000;EXONDIST=111985;DHCONDEL=1279271;SVTYPE=DEL;CIPOS=-5,5;CHIMP_FST=.;STRAND=1;REPPARENT=LINE/L1,LINE/L1,SINE/Alu,LTR/ERV1,LINE/L1,LINE/L1,Simple_repeat,SINE/Alu,SINE/Alu,SINE/MIR,LINE/L1,LINE/L1,LINE/L1,LINE/L1;CHIMP_AVG_CNF=2.15;BNSVLEN=.;DENISOVA_CNF=0.000;AF=0;GORILLA_VST=0.116621;END=17092743;REPLEN=133,153,175,654,169,147,134,300,309,201,64,160,155,1300;TEND=17092743;QSTART=54944763;NEAN_CNF=0.000;REPSTART=17080609,17086778,17086931,17087123,17087779,17089379,17089691,17089844,17090302,17090643,17090845,17092281,17092588,17087964;GORILLA_AF=0;SOURCE=chimpanzee;HUMAN_AF=0;CHCONDEL=chr15:56224033-56224037;ORANG_FST=.;BNS=NO;ORANG_AF=0;NS=45;LINEAGE=polymorphic;QCONTIG=chr15;REPTYPE=L1PA6,L1P4,AluSx,LTR12,L1M1,HAL1ME,(TTCC)n,AluSx,AluSx,MIR,L1M5,L1ME3C,L1ME3C,L1M1;HUMAN_AND_CHIMP_VST=0.414266;CIEND=-5,5;BNOSCORE=.;BNID=.;UNMASKEDWSSD=1245;ORANG_AVG_CNF=2.27;GORILLA_AVG_CNF=2.25;HUMAN_APE_VST=0.954416;GORILLA_FST=.;ORANG_VST=0.149817;SHARED=orangutan,.,chimpanzee,.,.;HUMAN_APE_FST=.;AN=90;CEXON=RP11-548M13.1;HUMAN_AND_CHIMP_FST=.</t>
  </si>
  <si>
    <t>chr15_54944763_INS_chimpanzee_000014F_1_28313975_quiver_pilon_17086635_17092743</t>
  </si>
  <si>
    <t>18751540</t>
  </si>
  <si>
    <t>18752708</t>
  </si>
  <si>
    <t>RP11-209E8.1</t>
  </si>
  <si>
    <t>146243</t>
  </si>
  <si>
    <t>panTro2_hCONDEL.468.Polymorphic</t>
  </si>
  <si>
    <t>CHIMP_VST=0.0623205;AC=24;CHIMP_AF=0;QEND=53277110;HUMAN_AVG_CNF=0.471;TSTART=18751540;LBK_CNF=0.898;BHCONDEL=YES;SVLEN=-1168;LOS_CNF=0.772;EXONDIST=146243;DHCONDEL=0;SVTYPE=DEL;CIPOS=-5,5;CHIMP_FST=0.405049;STRAND=1;REPPARENT=DNA/hAT-Tip100;CHIMP_AVG_CNF=2.08;BNSVLEN=1112;DENISOVA_CNF=0.000;AF=0.266667;GORILLA_VST=0.138679;END=18752708;REPLEN=71;TEND=18752708;QSTART=53275942;NEAN_CNF=0.000;REPSTART=18751539;GORILLA_AF=0;SOURCE=chimpanzee;HUMAN_AF=0.75;CHCONDEL=chr15:53275940-53275941;ORANG_FST=0.400661;BNS=YES;ORANG_AF=0;NS=45;LINEAGE=polymorphic;QCONTIG=chr15;REPTYPE=MER96B;HUMAN_AND_CHIMP_VST=0.43452;CIEND=-5,5;BNOSCORE=1.37543859649123;BNID=ID:4957;UNMASKEDWSSD=933;ORANG_AVG_CNF=2.32;GORILLA_AVG_CNF=2.39;HUMAN_APE_VST=0.834268;GORILLA_FST=0.423716;ORANG_VST=0.155672;SHARED=orangutan,gorilla,chimpanzee,.,chm13;HUMAN_APE_FST=0.762275;AN=90;CEXON=RP11-209E8.1;HUMAN_AND_CHIMP_FST=0.450301</t>
  </si>
  <si>
    <t>chr15_53275942_INS_chimpanzee_000014F_1_28313975_quiver_pilon_18751540_18752708</t>
  </si>
  <si>
    <t>19206871</t>
  </si>
  <si>
    <t>19211395</t>
  </si>
  <si>
    <t>RP11-209K10.2</t>
  </si>
  <si>
    <t>14746</t>
  </si>
  <si>
    <t>CHIMP_VST=0.02467;AC=36;CHIMP_AF=0.2;QEND=52824213;HUMAN_AVG_CNF=0;TSTART=19206871;LBK_CNF=0.000;BHCONDEL=NO;SVLEN=-4524;LOS_CNF=0.000;EXONDIST=14746;DHCONDEL=456252;SVTYPE=DEL;CIPOS=-5,5;CHIMP_FST=0.13765;STRAND=1;REPPARENT=LINE/L2,LTR/ERV1?,SINE/MIR,LINE/L1,LINE/L1,LINE/L1,SINE/Alu,LINE/L1,DNA/TcMar-Mariner,SINE/Alu,LTR/ERVL-MaLR;CHIMP_AVG_CNF=1.74;BNSVLEN=4124;DENISOVA_CNF=0.000;AF=0.4;GORILLA_VST=0.111281;END=19211395;REPLEN=41,199,205,202,865,431,169,392,51,300,52;TEND=19211395;QSTART=52819689;NEAN_CNF=0.000;REPSTART=19206877,19207144,19207917,19208452,19208666,19209605,19210038,19210209,19210681,19211028,19211343;GORILLA_AF=0;SOURCE=chimpanzee;HUMAN_AF=1;CHCONDEL=chr15:53275940-53275941;ORANG_FST=0.582458;BNS=YES;ORANG_AF=0;NS=45;LINEAGE=human_specific;QCONTIG=chr15;REPTYPE=L2b,LTR103_Mam,MIRb,L1ME4b,L1MD,L1MB7,AluSx,L1MB7,MADE2,AluJb,MLT1J2;HUMAN_AND_CHIMP_VST=0.479323;CIEND=-5,5;BNOSCORE=18.5013876040703;BNID=ID:4955;UNMASKEDWSSD=1000;ORANG_AVG_CNF=2.27;GORILLA_AVG_CNF=2.11;HUMAN_APE_VST=0.808056;GORILLA_FST=0.595512;ORANG_VST=0.179284;SHARED=orangutan,gorilla,chimpanzee,.,.;HUMAN_APE_FST=0.933449;AN=90;CEXON=RP11-209K10.2;HUMAN_AND_CHIMP_FST=0.683321</t>
  </si>
  <si>
    <t>chr15_52819689_INS_chimpanzee_000014F_1_28313975_quiver_pilon_19206871_19211395</t>
  </si>
  <si>
    <t>20244019</t>
  </si>
  <si>
    <t>20244297</t>
  </si>
  <si>
    <t>TMOD2</t>
  </si>
  <si>
    <t>150</t>
  </si>
  <si>
    <t>CHIMP_VST=.;AC=32;CHIMP_AF=0;QEND=51785409;HUMAN_AVG_CNF=.;TSTART=20244019;LBK_CNF=.;BHCONDEL=NO;SVLEN=-278;LOS_CNF=.;EXONDIST=150;DHCONDEL=1490810;SVTYPE=DEL;CIPOS=-5,5;CHIMP_FST=0.523724;STRAND=1;REPPARENT=LINE/L1;CHIMP_AVG_CNF=.;BNSVLEN=.;DENISOVA_CNF=.;AF=0.355556;GORILLA_VST=.;END=20244297;REPLEN=278;TEND=20244297;QSTART=51785131;NEAN_CNF=.;REPSTART=20244019;GORILLA_AF=0;SOURCE=chimpanzee;HUMAN_AF=1;CHCONDEL=chr15:53275940-53275941;ORANG_FST=0.521433;BNS=NO;ORANG_AF=0;NS=45;LINEAGE=human_specific;QCONTIG=chr15;REPTYPE=L1MA4;HUMAN_AND_CHIMP_VST=.;CIEND=-5,5;BNOSCORE=.;BNID=.;UNMASKEDWSSD=0;ORANG_AVG_CNF=.;GORILLA_AVG_CNF=.;HUMAN_APE_VST=.;GORILLA_FST=0.538992;ORANG_VST=.;SHARED=orangutan,gorilla,chimpanzee,.,.;HUMAN_APE_FST=1;AN=90;CEXON=TMOD2;HUMAN_AND_CHIMP_FST=0.603372</t>
  </si>
  <si>
    <t>chr15_51785131_INS_chimpanzee_000014F_1_28313975_quiver_pilon_20244019_20244297</t>
  </si>
  <si>
    <t>20630815</t>
  </si>
  <si>
    <t>20630932</t>
  </si>
  <si>
    <t>GLDN</t>
  </si>
  <si>
    <t>2114</t>
  </si>
  <si>
    <t>CHIMP_VST=0.0210058;AC=28;CHIMP_AF=0;QEND=51392839;HUMAN_AVG_CNF=0.109;TSTART=20630815;LBK_CNF=0.000;BHCONDEL=NO;SVLEN=-117;LOS_CNF=0.000;EXONDIST=2114;DHCONDEL=1883219;SVTYPE=DEL;CIPOS=-5,5;CHIMP_FST=0.465068;STRAND=1;REPPARENT=.;CHIMP_AVG_CNF=1.93;BNSVLEN=.;DENISOVA_CNF=0.000;AF=0.311111;GORILLA_VST=0.100856;END=20630932;REPLEN=.;TEND=20630932;QSTART=51392722;NEAN_CNF=0.000;REPSTART=.;GORILLA_AF=0;SOURCE=chimpanzee;HUMAN_AF=0.875;CHCONDEL=chr15:53275940-53275941;ORANG_FST=0.461551;BNS=NO;ORANG_AF=0;NS=45;LINEAGE=human_specific;QCONTIG=chr15;REPTYPE=.;HUMAN_AND_CHIMP_VST=0.528966;CIEND=-5,5;BNOSCORE=.;BNID=.;UNMASKEDWSSD=117;ORANG_AVG_CNF=2.69;GORILLA_AVG_CNF=2.37;HUMAN_APE_VST=0.823181;GORILLA_FST=0.482473;ORANG_VST=0.193861;SHARED=orangutan,gorilla,chimpanzee,.,.;HUMAN_APE_FST=0.881892;AN=90;CEXON=GLDN;HUMAN_AND_CHIMP_FST=0.526427</t>
  </si>
  <si>
    <t>chr15_51392722_INS_chimpanzee_000014F_1_28313975_quiver_pilon_20630815_20630932</t>
  </si>
  <si>
    <t>20753854</t>
  </si>
  <si>
    <t>20753907</t>
  </si>
  <si>
    <t>CYP19A1</t>
  </si>
  <si>
    <t>7155</t>
  </si>
  <si>
    <t>CHIMP_VST=.;AC=32;CHIMP_AF=0;QEND=51270035;HUMAN_AVG_CNF=.;TSTART=20753854;LBK_CNF=.;BHCONDEL=NO;SVLEN=-53;LOS_CNF=.;EXONDIST=7155;DHCONDEL=2005959;SVTYPE=DEL;CIPOS=-5,5;CHIMP_FST=0.523724;STRAND=1;REPPARENT=LINE/L1;CHIMP_AVG_CNF=.;BNSVLEN=.;DENISOVA_CNF=.;AF=0.355556;GORILLA_VST=.;END=20753907;REPLEN=53;TEND=20753907;QSTART=51269982;NEAN_CNF=.;REPSTART=20753498;GORILLA_AF=0;SOURCE=chimpanzee;HUMAN_AF=1;CHCONDEL=chr15:53275940-53275941;ORANG_FST=0.521433;BNS=NO;ORANG_AF=0;NS=45;LINEAGE=human_specific;QCONTIG=chr15;REPTYPE=L1ME1;HUMAN_AND_CHIMP_VST=.;CIEND=-5,5;BNOSCORE=.;BNID=.;UNMASKEDWSSD=0;ORANG_AVG_CNF=.;GORILLA_AVG_CNF=.;HUMAN_APE_VST=.;GORILLA_FST=0.538992;ORANG_VST=.;SHARED=orangutan,gorilla,chimpanzee,.,.;HUMAN_APE_FST=1;AN=90;CEXON=CYP19A1;HUMAN_AND_CHIMP_FST=0.603372</t>
  </si>
  <si>
    <t>chr15_51269982_INS_chimpanzee_000014F_1_28313975_quiver_pilon_20753854_20753907</t>
  </si>
  <si>
    <t>20973759</t>
  </si>
  <si>
    <t>20973877</t>
  </si>
  <si>
    <t>RP11-108K3.1</t>
  </si>
  <si>
    <t>CHIMP_VST=0.173751;AC=4;CHIMP_AF=0;QEND=51043755;HUMAN_AVG_CNF=0;TSTART=20973759;LBK_CNF=0.000;BHCONDEL=NO;SVLEN=-118;LOS_CNF=0.000;EXONDIST=5955;DHCONDEL=2232304;SVTYPE=DEL;CIPOS=-5,5;CHIMP_FST=0.0542388;STRAND=1;REPPARENT=.;CHIMP_AVG_CNF=2.27;BNSVLEN=.;DENISOVA_CNF=0.000;AF=0.0625;GORILLA_VST=0.244247;END=20973877;REPLEN=.;TEND=20973877;QSTART=51043637;NEAN_CNF=0.000;REPSTART=.;GORILLA_AF=0;SOURCE=chimpanzee;HUMAN_AF=0.666667;CHCONDEL=chr15:53275940-53275941;ORANG_FST=0.0568529;BNS=NO;ORANG_AF=0;NS=45;LINEAGE=human_specific;QCONTIG=chr15;REPTYPE=.;HUMAN_AND_CHIMP_VST=0.270447;CIEND=-5,5;BNOSCORE=.;BNID=.;UNMASKEDWSSD=118;ORANG_AVG_CNF=1.71;GORILLA_AVG_CNF=2.58;HUMAN_APE_VST=0.844184;GORILLA_FST=0.0511883;ORANG_VST=0.05576;SHARED=orangutan,gorilla,chimpanzee,.,.;HUMAN_APE_FST=.;AN=64;CEXON=RP11-108K3.1;HUMAN_AND_CHIMP_FST=0.117771</t>
  </si>
  <si>
    <t>chr15_51043637_INS_chimpanzee_000014F_1_28313975_quiver_pilon_20973759_20973877</t>
  </si>
  <si>
    <t>21436435</t>
  </si>
  <si>
    <t>21436487</t>
  </si>
  <si>
    <t>TRPM7</t>
  </si>
  <si>
    <t>CHIMP_VST=.;AC=32;CHIMP_AF=0;QEND=50581949;HUMAN_AVG_CNF=.;TSTART=21436435;LBK_CNF=.;BHCONDEL=NO;SVLEN=-52;LOS_CNF=.;EXONDIST=539;DHCONDEL=2694044;SVTYPE=DEL;CIPOS=-5,5;CHIMP_FST=0.523724;STRAND=1;REPPARENT=LINE/L1;CHIMP_AVG_CNF=.;BNSVLEN=.;DENISOVA_CNF=.;AF=0.355556;GORILLA_VST=.;END=21436487;REPLEN=52;TEND=21436487;QSTART=50581897;NEAN_CNF=.;REPSTART=21436359;GORILLA_AF=0;SOURCE=chimpanzee;HUMAN_AF=1;CHCONDEL=chr15:53275940-53275941;ORANG_FST=0.521433;BNS=NO;ORANG_AF=0;NS=45;LINEAGE=human_specific;QCONTIG=chr15;REPTYPE=L1MEd;HUMAN_AND_CHIMP_VST=.;CIEND=-5,5;BNOSCORE=.;BNID=.;UNMASKEDWSSD=0;ORANG_AVG_CNF=.;GORILLA_AVG_CNF=.;HUMAN_APE_VST=.;GORILLA_FST=0.538992;ORANG_VST=.;SHARED=orangutan,gorilla,chimpanzee,.,.;HUMAN_APE_FST=1;AN=90;CEXON=TRPM7;HUMAN_AND_CHIMP_FST=0.603372</t>
  </si>
  <si>
    <t>chr15_50581897_INS_chimpanzee_000014F_1_28313975_quiver_pilon_21436435_21436487</t>
  </si>
  <si>
    <t>21719592</t>
  </si>
  <si>
    <t>21721795</t>
  </si>
  <si>
    <t>GABPB1</t>
  </si>
  <si>
    <t>341</t>
  </si>
  <si>
    <t>CHIMP_VST=0.118703;AC=26;CHIMP_AF=0;QEND=50305668;HUMAN_AVG_CNF=0;TSTART=21719592;LBK_CNF=0.000;BHCONDEL=NO;SVLEN=-2203;LOS_CNF=0.000;EXONDIST=341;DHCONDEL=2972476;SVTYPE=DEL;CIPOS=-5,5;CHIMP_FST=0.435195;STRAND=1;REPPARENT=SINE/Alu,DNA/hAT-Charlie,SINE/Alu,DNA/hAT-Charlie,SINE/Alu,DNA/hAT-Charlie,Low_complexity,Simple_repeat,Simple_repeat,SINE/Alu,SINE/Alu;CHIMP_AVG_CNF=1.31;BNSVLEN=.;DENISOVA_CNF=0.000;AF=0.288889;GORILLA_VST=0.0476711;END=21721795;REPLEN=47,157,315,78,304,97,35,90,142,179,257;TEND=21721795;QSTART=50303465;NEAN_CNF=0.000;REPSTART=21719334,21719851,21720008,21720323,21720401,21720705,21720852,21721141,21721215,21721359,21721538;GORILLA_AF=0;SOURCE=chimpanzee;HUMAN_AF=0.8125;CHCONDEL=chr15:53275940-53275941;ORANG_FST=0.431197;BNS=NO;ORANG_AF=0;NS=45;LINEAGE=human_specific;QCONTIG=chr15;REPTYPE=AluSx,MER33,AluSx,MER33,AluSx,MER33,AT_rich,(TATATG)n,(TA)n,AluSx,AluSx;HUMAN_AND_CHIMP_VST=0.32789;CIEND=-5,5;BNOSCORE=.;BNID=.;UNMASKEDWSSD=322;ORANG_AVG_CNF=1.4;GORILLA_AVG_CNF=1.19;HUMAN_APE_VST=0.83433;GORILLA_FST=0.453344;ORANG_VST=0.129535;SHARED=orangutan,gorilla,chimpanzee,.,.;HUMAN_APE_FST=0.822243;AN=90;CEXON=GABPB1;HUMAN_AND_CHIMP_FST=0.488229</t>
  </si>
  <si>
    <t>chr15_50303465_INS_chimpanzee_000014F_1_28313975_quiver_pilon_21719592_21721795</t>
  </si>
  <si>
    <t>22044480</t>
  </si>
  <si>
    <t>22045590</t>
  </si>
  <si>
    <t>ATP8B4</t>
  </si>
  <si>
    <t>298</t>
  </si>
  <si>
    <t>CHIMP_VST=0.0758565;AC=32;CHIMP_AF=0;QEND=49981222;HUMAN_AVG_CNF=0;TSTART=22044480;LBK_CNF=0.000;BHCONDEL=NO;SVLEN=-1110;LOS_CNF=0.000;EXONDIST=298;DHCONDEL=3295829;SVTYPE=DEL;CIPOS=-5,5;CHIMP_FST=0.523724;STRAND=1;REPPARENT=DNA/hAT-Blackjack,SINE/MIR;CHIMP_AVG_CNF=2.17;BNSVLEN=.;DENISOVA_CNF=0.000;AF=0.355556;GORILLA_VST=0.122643;END=22045590;REPLEN=127,47;TEND=22045590;QSTART=49980112;NEAN_CNF=0.000;REPSTART=22045366,22045543;GORILLA_AF=0;SOURCE=chimpanzee;HUMAN_AF=1;CHCONDEL=chr15:53275940-53275941;ORANG_FST=0.521433;BNS=NO;ORANG_AF=0;NS=45;LINEAGE=human_specific;QCONTIG=chr15;REPTYPE=MER94,MIR;HUMAN_AND_CHIMP_VST=0.490465;CIEND=-5,5;BNOSCORE=.;BNID=.;UNMASKEDWSSD=601;ORANG_AVG_CNF=2.56;GORILLA_AVG_CNF=2.44;HUMAN_APE_VST=0.957931;GORILLA_FST=0.538992;ORANG_VST=0.181981;SHARED=orangutan,gorilla,chimpanzee,.,.;HUMAN_APE_FST=1;AN=90;CEXON=ATP8B4;HUMAN_AND_CHIMP_FST=0.603372</t>
  </si>
  <si>
    <t>chr15_49980112_INS_chimpanzee_000014F_1_28313975_quiver_pilon_22044480_22045590</t>
  </si>
  <si>
    <t>22828888</t>
  </si>
  <si>
    <t>22829797</t>
  </si>
  <si>
    <t>GALK2</t>
  </si>
  <si>
    <t>CHIMP_VST=0.140685;AC=32;CHIMP_AF=0;QEND=49203164;HUMAN_AVG_CNF=0;TSTART=22828888;LBK_CNF=0.000;BHCONDEL=NO;SVLEN=-909;LOS_CNF=0.000;EXONDIST=1004;DHCONDEL=3525384;SVTYPE=DEL;CIPOS=-5,5;CHIMP_FST=0.525201;STRAND=1;REPPARENT=SINE/Alu,LTR/ERVL-MaLR,SINE/Alu;CHIMP_AVG_CNF=2.13;BNSVLEN=.;DENISOVA_CNF=0.000;AF=0.355556;GORILLA_VST=0.104325;END=22829797;REPLEN=241,265,59;TEND=22829797;QSTART=49202255;NEAN_CNF=0.000;REPSTART=22828829,22829473,22829738;GORILLA_AF=0;SOURCE=chimpanzee;HUMAN_AF=0.96875;CHCONDEL=chr15:45676869-45676870;ORANG_FST=0.410672;BNS=NO;ORANG_AF=0.0454545;NS=45;LINEAGE=human_specific;QCONTIG=chr15;REPTYPE=AluSx,MSTD,AluSx;HUMAN_AND_CHIMP_VST=0.349517;CIEND=-5,5;BNOSCORE=.;BNID=.;UNMASKEDWSSD=166;ORANG_AVG_CNF=2.1;GORILLA_AVG_CNF=2.13;HUMAN_APE_VST=0.909527;GORILLA_FST=0.540488;ORANG_VST=0.122193;SHARED=orangutan,gorilla,chimpanzee,.,.;HUMAN_APE_FST=0.953344;AN=90;CEXON=GALK2;HUMAN_AND_CHIMP_FST=0.536275</t>
  </si>
  <si>
    <t>chr15_49202255_INS_chimpanzee_000014F_1_28313975_quiver_pilon_22828888_22829797</t>
  </si>
  <si>
    <t>23845553</t>
  </si>
  <si>
    <t>23845633</t>
  </si>
  <si>
    <t>RP11-605F22.2</t>
  </si>
  <si>
    <t>4533</t>
  </si>
  <si>
    <t>CHIMP_VST=.;AC=32;CHIMP_AF=0;QEND=48184585;HUMAN_AVG_CNF=.;TSTART=23845553;LBK_CNF=.;BHCONDEL=NO;SVLEN=-80;LOS_CNF=.;EXONDIST=4533;DHCONDEL=2507634;SVTYPE=DEL;CIPOS=-5,5;CHIMP_FST=0.523724;STRAND=1;REPPARENT=LINE/L1;CHIMP_AVG_CNF=.;BNSVLEN=.;DENISOVA_CNF=.;AF=0.355556;GORILLA_VST=.;END=23845633;REPLEN=80;TEND=23845633;QSTART=48184505;NEAN_CNF=.;REPSTART=23844591;GORILLA_AF=0;SOURCE=chimpanzee;HUMAN_AF=1;CHCONDEL=chr15:45676869-45676870;ORANG_FST=0.521433;BNS=NO;ORANG_AF=0;NS=45;LINEAGE=human_specific;QCONTIG=chr15;REPTYPE=L1MC2;HUMAN_AND_CHIMP_VST=.;CIEND=-5,5;BNOSCORE=.;BNID=.;UNMASKEDWSSD=0;ORANG_AVG_CNF=.;GORILLA_AVG_CNF=.;HUMAN_APE_VST=.;GORILLA_FST=0.538992;ORANG_VST=.;SHARED=orangutan,gorilla,chimpanzee,.,.;HUMAN_APE_FST=1;AN=90;CEXON=RP11-605F22.2;HUMAN_AND_CHIMP_FST=0.603372</t>
  </si>
  <si>
    <t>chr15_48184505_INS_chimpanzee_000014F_1_28313975_quiver_pilon_23845553_23845633</t>
  </si>
  <si>
    <t>24234443</t>
  </si>
  <si>
    <t>24234550</t>
  </si>
  <si>
    <t>LINC01491</t>
  </si>
  <si>
    <t>10835</t>
  </si>
  <si>
    <t>CHIMP_VST=.;AC=32;CHIMP_AF=0;QEND=47792657;HUMAN_AVG_CNF=.;TSTART=24234443;LBK_CNF=.;BHCONDEL=NO;SVLEN=-107;LOS_CNF=.;EXONDIST=10835;DHCONDEL=2115679;SVTYPE=DEL;CIPOS=-5,5;CHIMP_FST=0.523724;STRAND=1;REPPARENT=.;CHIMP_AVG_CNF=.;BNSVLEN=.;DENISOVA_CNF=.;AF=0.355556;GORILLA_VST=.;END=24234550;REPLEN=.;TEND=24234550;QSTART=47792550;NEAN_CNF=.;REPSTART=.;GORILLA_AF=0;SOURCE=chimpanzee;HUMAN_AF=1;CHCONDEL=chr15:45676869-45676870;ORANG_FST=0.521433;BNS=NO;ORANG_AF=0;NS=45;LINEAGE=human_specific;QCONTIG=chr15;REPTYPE=.;HUMAN_AND_CHIMP_VST=.;CIEND=-5,5;BNOSCORE=.;BNID=.;UNMASKEDWSSD=67;ORANG_AVG_CNF=.;GORILLA_AVG_CNF=.;HUMAN_APE_VST=.;GORILLA_FST=0.538992;ORANG_VST=.;SHARED=orangutan,gorilla,chimpanzee,.,.;HUMAN_APE_FST=1;AN=90;CEXON=LINC01491;HUMAN_AND_CHIMP_FST=0.603372</t>
  </si>
  <si>
    <t>chr15_47792550_INS_chimpanzee_000014F_1_28313975_quiver_pilon_24234443_24234550</t>
  </si>
  <si>
    <t>25499018</t>
  </si>
  <si>
    <t>25499244</t>
  </si>
  <si>
    <t>RNU6-1014P</t>
  </si>
  <si>
    <t>137140</t>
  </si>
  <si>
    <t>CHIMP_VST=.;AC=31;CHIMP_AF=0;QEND=46523745;HUMAN_AVG_CNF=.;TSTART=25499018;LBK_CNF=.;BHCONDEL=NO;SVLEN=-226;LOS_CNF=.;EXONDIST=137140;DHCONDEL=846648;SVTYPE=DEL;CIPOS=-5,5;CHIMP_FST=0.509211;STRAND=1;REPPARENT=LINE/L1,LINE/L1;CHIMP_AVG_CNF=.;BNSVLEN=.;DENISOVA_CNF=.;AF=0.344444;GORILLA_VST=.;END=25499244;REPLEN=165,11;TEND=25499244;QSTART=46523519;NEAN_CNF=.;REPSTART=25498861,25499233;GORILLA_AF=0;SOURCE=chimpanzee;HUMAN_AF=0.96875;CHCONDEL=chr15:45676869-45676870;ORANG_FST=0.506581;BNS=NO;ORANG_AF=0;NS=45;LINEAGE=human_specific;QCONTIG=chr15;REPTYPE=L1ME3A,L1ME3A;HUMAN_AND_CHIMP_VST=.;CIEND=-5,5;BNOSCORE=.;BNID=.;UNMASKEDWSSD=0;ORANG_AVG_CNF=.;GORILLA_AVG_CNF=.;HUMAN_APE_VST=.;GORILLA_FST=0.525092;ORANG_VST=.;SHARED=orangutan,gorilla,chimpanzee,.,.;HUMAN_APE_FST=0.970635;AN=90;CEXON=RNU6-1014P;HUMAN_AND_CHIMP_FST=0.584083</t>
  </si>
  <si>
    <t>chr15_46523519_INS_chimpanzee_000014F_1_28313975_quiver_pilon_25499018_25499244</t>
  </si>
  <si>
    <t>25792459</t>
  </si>
  <si>
    <t>25792565</t>
  </si>
  <si>
    <t>MTND5P40</t>
  </si>
  <si>
    <t>104657</t>
  </si>
  <si>
    <t>CHIMP_VST=.;AC=32;CHIMP_AF=0;QEND=46236804;HUMAN_AVG_CNF=.;TSTART=25792459;LBK_CNF=.;BHCONDEL=NO;SVLEN=-106;LOS_CNF=.;EXONDIST=104657;DHCONDEL=559827;SVTYPE=DEL;CIPOS=-5,5;CHIMP_FST=0.523724;STRAND=1;REPPARENT=LINE/L1;CHIMP_AVG_CNF=.;BNSVLEN=.;DENISOVA_CNF=.;AF=0.355556;GORILLA_VST=.;END=25792565;REPLEN=106;TEND=25792565;QSTART=46236698;NEAN_CNF=.;REPSTART=25792253;GORILLA_AF=0;SOURCE=chimpanzee;HUMAN_AF=1;CHCONDEL=chr15:45676869-45676870;ORANG_FST=0.521433;BNS=NO;ORANG_AF=0;NS=45;LINEAGE=human_specific;QCONTIG=chr15;REPTYPE=L1M5;HUMAN_AND_CHIMP_VST=.;CIEND=-5,5;BNOSCORE=.;BNID=.;UNMASKEDWSSD=0;ORANG_AVG_CNF=.;GORILLA_AVG_CNF=.;HUMAN_APE_VST=.;GORILLA_FST=0.538992;ORANG_VST=.;SHARED=orangutan,gorilla,chimpanzee,.,.;HUMAN_APE_FST=1;AN=90;CEXON=MTND5P40;HUMAN_AND_CHIMP_FST=0.603372</t>
  </si>
  <si>
    <t>chr15_46236698_INS_chimpanzee_000014F_1_28313975_quiver_pilon_25792459_25792565</t>
  </si>
  <si>
    <t>26174751</t>
  </si>
  <si>
    <t>26176762</t>
  </si>
  <si>
    <t>RP11-718O11.1</t>
  </si>
  <si>
    <t>11542</t>
  </si>
  <si>
    <t>CHIMP_VST=.;AC=32;CHIMP_AF=0;QEND=45862439;HUMAN_AVG_CNF=.;TSTART=26174751;LBK_CNF=.;BHCONDEL=NO;SVLEN=-2011;LOS_CNF=.;EXONDIST=11542;DHCONDEL=183557;SVTYPE=DEL;CIPOS=-5,5;CHIMP_FST=0.523724;STRAND=1;REPPARENT=LINE/L1,Simple_repeat,LINE/L1,SINE/Alu,LINE/L1;CHIMP_AVG_CNF=.;BNSVLEN=2098;DENISOVA_CNF=.;AF=0.355556;GORILLA_VST=.;END=26176762;REPLEN=1210,37,158,267,208;TEND=26176762;QSTART=45860428;NEAN_CNF=.;REPSTART=26174305,26176030,26176087,26176247,26176533;GORILLA_AF=0;SOURCE=chimpanzee;HUMAN_AF=1;CHCONDEL=chr15:45676869-45676870;ORANG_FST=0.521433;BNS=YES;ORANG_AF=0;NS=45;LINEAGE=polymorphic;QCONTIG=chr15;REPTYPE=L1MEf,(TAGA)n,L1MEf,AluJb,L1MEf;HUMAN_AND_CHIMP_VST=.;CIEND=-5,5;BNOSCORE=1.84205402774398;BNID=ID:4938;UNMASKEDWSSD=0;ORANG_AVG_CNF=.;GORILLA_AVG_CNF=.;HUMAN_APE_VST=.;GORILLA_FST=0.538992;ORANG_VST=.;SHARED=.,gorilla,chimpanzee,.,.;HUMAN_APE_FST=1;AN=90;CEXON=RP11-718O11.1;HUMAN_AND_CHIMP_FST=0.603372</t>
  </si>
  <si>
    <t>chr15_45860428_INS_chimpanzee_000014F_1_28313975_quiver_pilon_26174751_26176762</t>
  </si>
  <si>
    <t>26715444</t>
  </si>
  <si>
    <t>26716056</t>
  </si>
  <si>
    <t>CTD-2651B20.5</t>
  </si>
  <si>
    <t>3884</t>
  </si>
  <si>
    <t>CHIMP_VST=.;AC=32;CHIMP_AF=0;QEND=45317806;HUMAN_AVG_CNF=.;TSTART=26715444;LBK_CNF=.;BHCONDEL=NO;SVLEN=-612;LOS_CNF=.;EXONDIST=3884;DHCONDEL=359676;SVTYPE=DEL;CIPOS=-5,5;CHIMP_FST=0.523724;STRAND=1;REPPARENT=SINE/Alu,LTR/ERVL;CHIMP_AVG_CNF=.;BNSVLEN=.;DENISOVA_CNF=.;AF=0.355556;GORILLA_VST=.;END=26716056;REPLEN=174,359;TEND=26716056;QSTART=45317194;NEAN_CNF=.;REPSTART=26715325,26715697;GORILLA_AF=0;SOURCE=chimpanzee;HUMAN_AF=1;CHCONDEL=chr15:45676869-45676870;ORANG_FST=0.521433;BNS=NO;ORANG_AF=0;NS=45;LINEAGE=human_specific;QCONTIG=chr15;REPTYPE=AluSx,LTR84b;HUMAN_AND_CHIMP_VST=.;CIEND=-5,5;BNOSCORE=.;BNID=.;UNMASKEDWSSD=7;ORANG_AVG_CNF=.;GORILLA_AVG_CNF=.;HUMAN_APE_VST=.;GORILLA_FST=0.538992;ORANG_VST=.;SHARED=orangutan,gorilla,chimpanzee,.,.;HUMAN_APE_FST=1;AN=90;CEXON=CTD-2651B20.5;HUMAN_AND_CHIMP_FST=0.603372</t>
  </si>
  <si>
    <t>chr15_45317194_INS_chimpanzee_000014F_1_28313975_quiver_pilon_26715444_26716056</t>
  </si>
  <si>
    <t>27242822</t>
  </si>
  <si>
    <t>27244094</t>
  </si>
  <si>
    <t>CTD-2008A1.3</t>
  </si>
  <si>
    <t>15782</t>
  </si>
  <si>
    <t>CHIMP_VST=0.114686;AC=26;CHIMP_AF=0;QEND=44795776;HUMAN_AVG_CNF=1.49;TSTART=27242822;LBK_CNF=0.838;BHCONDEL=NO;SVLEN=-1272;LOS_CNF=1.799;EXONDIST=15782;DHCONDEL=849758;SVTYPE=DEL;CIPOS=-5,5;CHIMP_FST=0.435195;STRAND=1;REPPARENT=SINE/Alu,LINE/L2;CHIMP_AVG_CNF=3.24;BNSVLEN=1289;DENISOVA_CNF=2.362;AF=0.288889;GORILLA_VST=0.0295916;END=27244094;REPLEN=29,66;TEND=27244094;QSTART=44794504;NEAN_CNF=2.919;REPSTART=27242543,27244028;GORILLA_AF=0;SOURCE=chimpanzee;HUMAN_AF=0.8125;CHCONDEL=chr15:43944744-43944745;ORANG_FST=0.431197;BNS=YES;ORANG_AF=0;NS=45;LINEAGE=human_specific;QCONTIG=chr15;REPTYPE=AluY,L2b;HUMAN_AND_CHIMP_VST=0.341649;CIEND=-5,5;BNOSCORE=0.112846544318626;BNID=ID:4936;UNMASKEDWSSD=1022;ORANG_AVG_CNF=3.48;GORILLA_AVG_CNF=3.01;HUMAN_APE_VST=0.836304;GORILLA_FST=0.453344;ORANG_VST=0.156161;SHARED=orangutan,gorilla,chimpanzee,.,.;HUMAN_APE_FST=0.822243;AN=90;CEXON=CTD-2008A1.3;HUMAN_AND_CHIMP_FST=0.488229</t>
  </si>
  <si>
    <t>chr15_44794504_INS_chimpanzee_000014F_1_28313975_quiver_pilon_27242822_27244094</t>
  </si>
  <si>
    <t>28090367</t>
  </si>
  <si>
    <t>28092029</t>
  </si>
  <si>
    <t>20429</t>
  </si>
  <si>
    <t>panTro2_hCONDEL.466</t>
  </si>
  <si>
    <t>000014F_1_28313975_quiver_pilon:28090389-28090446,000014F_1_28313975_quiver_pilon:28090500-28090535,000014F_1_28313975_quiver_pilon:28090573-28090601,000014F_1_28313975_quiver_pilon:28090640-28090700</t>
  </si>
  <si>
    <t>CHIMP_VST=0.120581;AC=32;CHIMP_AF=0;QEND=43946406;HUMAN_AVG_CNF=0;TSTART=28090367;LBK_CNF=0.000;BHCONDEL=YES;SVLEN=-1662;LOS_CNF=0.000;EXONDIST=20429;DHCONDEL=1;SVTYPE=DEL;CIPOS=-5,5;CHIMP_FST=0.523724;STRAND=1;REPPARENT=LINE/L1,SINE/Alu,LINE/L2,LTR/ERVL-MaLR,SINE/Alu,LTR/ERVL-MaLR,LTR/ERVL-MaLR,SINE/Alu,SINE/Alu;CHIMP_AVG_CNF=2.11;BNSVLEN=.;DENISOVA_CNF=0.000;AF=0.355556;GORILLA_VST=0.194161;END=28092029;REPLEN=14,252,153,55,296,63,16,123,141;TEND=28092029;QSTART=43944744;NEAN_CNF=0.000;REPSTART=28090200,28090406,28091134,28091347,28091402,28091698,28091749,28091765,28091888;GORILLA_AF=0;SOURCE=chimpanzee;HUMAN_AF=1;CHCONDEL=chr15:43944744-43944745;ORANG_FST=0.521433;BNS=NO;ORANG_AF=0;NS=45;LINEAGE=human_specific;QCONTIG=chr15;REPTYPE=L1MEb,AluJb,L2c,MSTC,AluJb,MSTC,MSTC,AluSx,AluSx;HUMAN_AND_CHIMP_VST=0.383435;CIEND=-5,5;BNOSCORE=.;BNID=.;UNMASKEDWSSD=243;ORANG_AVG_CNF=2;GORILLA_AVG_CNF=2.43;HUMAN_APE_VST=0.919602;GORILLA_FST=0.538992;ORANG_VST=0.120392;SHARED=orangutan,gorilla,chimpanzee,.,.;HUMAN_APE_FST=1;AN=90;CEXON=FRMD5;HUMAN_AND_CHIMP_FST=0.603372</t>
  </si>
  <si>
    <t>chr15_43944744_INS_chimpanzee_000014F_1_28313975_quiver_pilon_28090367_28092029</t>
  </si>
  <si>
    <t>110546</t>
  </si>
  <si>
    <t>110625</t>
  </si>
  <si>
    <t>TMEM40</t>
  </si>
  <si>
    <t>17425</t>
  </si>
  <si>
    <t>CHIMP_VST=.;AC=32;CHIMP_AF=0;QEND=12716180;HUMAN_AVG_CNF=.;TSTART=110546;LBK_CNF=.;BHCONDEL=NO;SVLEN=-79;LOS_CNF=.;EXONDIST=17425;DHCONDEL=3771193;SVTYPE=DEL;CIPOS=-5,5;CHIMP_FST=0.523724;STRAND=0;REPPARENT=SINE/Alu,DNA/hAT-Charlie;CHIMP_AVG_CNF=.;BNSVLEN=.;DENISOVA_CNF=.;AF=0.355556;GORILLA_VST=.;END=110625;REPLEN=37,40;TEND=110625;QSTART=12716101;NEAN_CNF=.;REPSTART=110457,110585;GORILLA_AF=0;SOURCE=chimpanzee;HUMAN_AF=1;CHCONDEL=chr3:8944900-8944907;ORANG_FST=0.521433;BNS=NO;ORANG_AF=0;NS=45;LINEAGE=human_specific;QCONTIG=chr3;REPTYPE=AluJb,MER5A;HUMAN_AND_CHIMP_VST=.;CIEND=-5,5;BNOSCORE=.;BNID=.;UNMASKEDWSSD=0;ORANG_AVG_CNF=.;GORILLA_AVG_CNF=.;HUMAN_APE_VST=.;GORILLA_FST=0.538992;ORANG_VST=.;SHARED=orangutan,gorilla,chimpanzee,.,.;HUMAN_APE_FST=1;AN=90;CEXON=TMEM40;HUMAN_AND_CHIMP_FST=0.603372</t>
  </si>
  <si>
    <t>chr3_12716101_INS_chimpanzee_000015F_1_27558013_quiver_pilon_110546_110625</t>
  </si>
  <si>
    <t>302112</t>
  </si>
  <si>
    <t>302188</t>
  </si>
  <si>
    <t>IQSEC1</t>
  </si>
  <si>
    <t>CHIMP_VST=.;AC=32;CHIMP_AF=0;QEND=12909762;HUMAN_AVG_CNF=.;TSTART=302112;LBK_CNF=.;BHCONDEL=NO;SVLEN=-76;LOS_CNF=.;EXONDIST=251;DHCONDEL=3964778;SVTYPE=DEL;CIPOS=-5,5;CHIMP_FST=0.523724;STRAND=0;REPPARENT=.;CHIMP_AVG_CNF=.;BNSVLEN=.;DENISOVA_CNF=.;AF=0.355556;GORILLA_VST=.;END=302188;REPLEN=.;TEND=302188;QSTART=12909686;NEAN_CNF=.;REPSTART=.;GORILLA_AF=0;SOURCE=chimpanzee;HUMAN_AF=1;CHCONDEL=chr3:8944900-8944907;ORANG_FST=0.521433;BNS=NO;ORANG_AF=0;NS=45;LINEAGE=human_specific;QCONTIG=chr3;REPTYPE=.;HUMAN_AND_CHIMP_VST=.;CIEND=-5,5;BNOSCORE=.;BNID=.;UNMASKEDWSSD=76;ORANG_AVG_CNF=.;GORILLA_AVG_CNF=.;HUMAN_APE_VST=.;GORILLA_FST=0.538992;ORANG_VST=.;SHARED=orangutan,gorilla,chimpanzee,.,.;HUMAN_APE_FST=1;AN=90;CEXON=IQSEC1;HUMAN_AND_CHIMP_FST=0.603372</t>
  </si>
  <si>
    <t>chr3_12909686_INS_chimpanzee_000015F_1_27558013_quiver_pilon_302112_302188</t>
  </si>
  <si>
    <t>838445</t>
  </si>
  <si>
    <t>839139</t>
  </si>
  <si>
    <t>AC027124.3</t>
  </si>
  <si>
    <t>6526</t>
  </si>
  <si>
    <t>CHIMP_VST=.;AC=40;CHIMP_AF=0;QEND=13454463;HUMAN_AVG_CNF=.;TSTART=838445;LBK_CNF=.;BHCONDEL=NO;SVLEN=-694;LOS_CNF=.;EXONDIST=6526;DHCONDEL=4508861;SVTYPE=DEL;CIPOS=-5,5;CHIMP_FST=0.644428;STRAND=0;REPPARENT=SINE/Alu,LTR/ERV1;CHIMP_AVG_CNF=.;BNSVLEN=.;DENISOVA_CNF=.;AF=0.444444;GORILLA_VST=.;END=839139;REPLEN=299,378;TEND=839139;QSTART=13453769;NEAN_CNF=.;REPSTART=838443,838744;GORILLA_AF=0;SOURCE=chimpanzee;HUMAN_AF=1;CHCONDEL=chr3:8944900-8944907;ORANG_FST=-0.00676744;BNS=NO;ORANG_AF=0.363636;NS=45;LINEAGE=human_specific;QCONTIG=chr3;REPTYPE=AluSx,LTR38;HUMAN_AND_CHIMP_VST=.;CIEND=-5,5;BNOSCORE=.;BNID=.;UNMASKEDWSSD=0;ORANG_AVG_CNF=.;GORILLA_AVG_CNF=.;HUMAN_APE_VST=.;GORILLA_FST=0.652949;ORANG_VST=.;SHARED=orangutan,gorilla,chimpanzee,.,.;HUMAN_APE_FST=0.86958;AN=90;CEXON=AC027124.3;HUMAN_AND_CHIMP_FST=0.269557</t>
  </si>
  <si>
    <t>chr3_13453769_INS_chimpanzee_000015F_1_27558013_quiver_pilon_838445_839139</t>
  </si>
  <si>
    <t>1432509</t>
  </si>
  <si>
    <t>1432566</t>
  </si>
  <si>
    <t>TPRXL</t>
  </si>
  <si>
    <t>324</t>
  </si>
  <si>
    <t>CHIMP_VST=.;AC=32;CHIMP_AF=0;QEND=14048747;HUMAN_AVG_CNF=.;TSTART=1432509;LBK_CNF=.;BHCONDEL=NO;SVLEN=-57;LOS_CNF=.;EXONDIST=324;DHCONDEL=5103782;SVTYPE=DEL;CIPOS=-5,5;CHIMP_FST=0.523724;STRAND=0;REPPARENT=.;CHIMP_AVG_CNF=.;BNSVLEN=.;DENISOVA_CNF=.;AF=0.355556;GORILLA_VST=.;END=1432566;REPLEN=.;TEND=1432566;QSTART=14048690;NEAN_CNF=.;REPSTART=.;GORILLA_AF=0;SOURCE=chimpanzee;HUMAN_AF=1;CHCONDEL=chr3:8944900-8944907;ORANG_FST=0.521433;BNS=NO;ORANG_AF=0;NS=45;LINEAGE=human_specific;QCONTIG=chr3;REPTYPE=.;HUMAN_AND_CHIMP_VST=.;CIEND=-5,5;BNOSCORE=.;BNID=.;UNMASKEDWSSD=57;ORANG_AVG_CNF=.;GORILLA_AVG_CNF=.;HUMAN_APE_VST=.;GORILLA_FST=0.538992;ORANG_VST=.;SHARED=orangutan,gorilla,chimpanzee,.,.;HUMAN_APE_FST=1;AN=90;CEXON=TPRXL;HUMAN_AND_CHIMP_FST=0.603372</t>
  </si>
  <si>
    <t>chr3_14048690_INS_chimpanzee_000015F_1_27558013_quiver_pilon_1432509_1432566</t>
  </si>
  <si>
    <t>1807057</t>
  </si>
  <si>
    <t>1808061</t>
  </si>
  <si>
    <t>SLC6A6</t>
  </si>
  <si>
    <t>5537</t>
  </si>
  <si>
    <t>CHIMP_VST=0.0830958;AC=33;CHIMP_AF=0;QEND=14428138;HUMAN_AVG_CNF=0;TSTART=1807057;LBK_CNF=0.000;BHCONDEL=NO;SVLEN=-1004;LOS_CNF=0.000;EXONDIST=5537;DHCONDEL=5482226;SVTYPE=DEL;CIPOS=-5,5;CHIMP_FST=0.539546;STRAND=0;REPPARENT=SINE/MIR;CHIMP_AVG_CNF=2.17;BNSVLEN=.;DENISOVA_CNF=0.000;AF=0.366667;GORILLA_VST=0.0812603;END=1808061;REPLEN=59;TEND=1808061;QSTART=14427134;NEAN_CNF=0.000;REPSTART=1807724;GORILLA_AF=0;SOURCE=chimpanzee;HUMAN_AF=1;CHCONDEL=chr3:8944900-8944907;ORANG_FST=0.427348;BNS=NO;ORANG_AF=0.0454545;NS=45;LINEAGE=human_specific;QCONTIG=chr3;REPTYPE=MIR3;HUMAN_AND_CHIMP_VST=0.436107;CIEND=-5,5;BNOSCORE=.;BNID=.;UNMASKEDWSSD=737;ORANG_AVG_CNF=2.56;GORILLA_AVG_CNF=2.26;HUMAN_APE_VST=0.90182;GORILLA_FST=0.554165;ORANG_VST=0.162025;SHARED=orangutan,gorilla,chimpanzee,.,.;HUMAN_APE_FST=0.983813;AN=90;CEXON=SLC6A6;HUMAN_AND_CHIMP_FST=0.556533</t>
  </si>
  <si>
    <t>chr3_14427134_INS_chimpanzee_000015F_1_27558013_quiver_pilon_1807057_1808061</t>
  </si>
  <si>
    <t>2362107</t>
  </si>
  <si>
    <t>2364877</t>
  </si>
  <si>
    <t>NR2C2</t>
  </si>
  <si>
    <t>19115</t>
  </si>
  <si>
    <t>CHIMP_VST=0.351785;AC=32;CHIMP_AF=0;QEND=14984378;HUMAN_AVG_CNF=0;TSTART=2362107;LBK_CNF=0.000;BHCONDEL=NO;SVLEN=-2770;LOS_CNF=0.000;EXONDIST=19115;DHCONDEL=6036700;SVTYPE=DEL;CIPOS=-5,5;CHIMP_FST=0.523724;STRAND=0;REPPARENT=SINE/Alu,SINE/Alu,SINE/MIR,LTR/ERVL-MaLR,LINE/L1,SINE/Alu,LINE/L1,SINE/Alu,LINE/L1,Low_complexity,LTR/ERVL;CHIMP_AVG_CNF=2.45;BNSVLEN=2890;DENISOVA_CNF=0.000;AF=0.355556;GORILLA_VST=0.18508;END=2364877;REPLEN=20,168,109,248,764,296,68,299,99,41,46;TEND=2364877;QSTART=14981608;NEAN_CNF=0.000;REPSTART=2361825,2362127,2362295,2362478,2363079,2363883,2364229,2364297,2364596,2364783,2364831;GORILLA_AF=0;SOURCE=chimpanzee;HUMAN_AF=1;CHCONDEL=chr3:8944900-8944907;ORANG_FST=0.521433;BNS=YES;ORANG_AF=0;NS=45;LINEAGE=human_specific;QCONTIG=chr3;REPTYPE=AluY,AluJb,MIR,MLT1O,L1ME3D,AluSx,L1ME3D,AluJb,L1ME3D,T-rich,MLT2A2;HUMAN_AND_CHIMP_VST=0.0972689;CIEND=-5,5;BNOSCORE=2.54416961130742;BNID=ID:1039;UNMASKEDWSSD=200;ORANG_AVG_CNF=1.25;GORILLA_AVG_CNF=2.25;HUMAN_APE_VST=0.752713;GORILLA_FST=0.538992;ORANG_VST=0.00147308;SHARED=orangutan,gorilla,chimpanzee,.,.;HUMAN_APE_FST=1;AN=90;CEXON=NR2C2;HUMAN_AND_CHIMP_FST=0.603372</t>
  </si>
  <si>
    <t>chr3_14981608_INS_chimpanzee_000015F_1_27558013_quiver_pilon_2362107_2364877</t>
  </si>
  <si>
    <t>2774568</t>
  </si>
  <si>
    <t>2775049</t>
  </si>
  <si>
    <t>METTL6</t>
  </si>
  <si>
    <t>5391</t>
  </si>
  <si>
    <t>CHIMP_VST=.;AC=32;CHIMP_AF=0;QEND=15390446;HUMAN_AVG_CNF=.;TSTART=2774568;LBK_CNF=.;BHCONDEL=NO;SVLEN=-481;LOS_CNF=.;EXONDIST=5391;DHCONDEL=6445057;SVTYPE=DEL;CIPOS=-5,5;CHIMP_FST=0.523724;STRAND=0;REPPARENT=SINE/Alu,LINE/L1,SINE/Alu;CHIMP_AVG_CNF=.;BNSVLEN=.;DENISOVA_CNF=.;AF=0.355556;GORILLA_VST=.;END=2775049;REPLEN=187,55,232;TEND=2775049;QSTART=15389965;NEAN_CNF=.;REPSTART=2774456,2774762,2774817;GORILLA_AF=0;SOURCE=chimpanzee;HUMAN_AF=1;CHCONDEL=chr3:8944900-8944907;ORANG_FST=0.521433;BNS=NO;ORANG_AF=0;NS=45;LINEAGE=human_specific;QCONTIG=chr3;REPTYPE=AluJb,HAL1,AluSx;HUMAN_AND_CHIMP_VST=.;CIEND=-5,5;BNOSCORE=.;BNID=.;UNMASKEDWSSD=0;ORANG_AVG_CNF=.;GORILLA_AVG_CNF=.;HUMAN_APE_VST=.;GORILLA_FST=0.538992;ORANG_VST=.;SHARED=orangutan,gorilla,chimpanzee,.,.;HUMAN_APE_FST=1;AN=90;CEXON=METTL6;HUMAN_AND_CHIMP_FST=0.603372</t>
  </si>
  <si>
    <t>chr3_15389965_INS_chimpanzee_000015F_1_27558013_quiver_pilon_2774568_2775049</t>
  </si>
  <si>
    <t>3217131</t>
  </si>
  <si>
    <t>3218021</t>
  </si>
  <si>
    <t>ANKRD28</t>
  </si>
  <si>
    <t>14589</t>
  </si>
  <si>
    <t>CHIMP_VST=0.102982;AC=32;CHIMP_AF=0;QEND=15829789;HUMAN_AVG_CNF=1.87;TSTART=3217131;LBK_CNF=1.514;BHCONDEL=NO;SVLEN=-890;LOS_CNF=2.111;EXONDIST=14589;DHCONDEL=6883991;SVTYPE=DEL;CIPOS=-5,5;CHIMP_FST=0.523724;STRAND=0;REPPARENT=SINE/Alu,SINE/Alu;CHIMP_AVG_CNF=1.83;BNSVLEN=.;DENISOVA_CNF=1.986;AF=0.355556;GORILLA_VST=0.0758577;END=3218021;REPLEN=62,294;TEND=3218021;QSTART=15828899;NEAN_CNF=1.841;REPSTART=3217364,3217507;GORILLA_AF=0;SOURCE=chimpanzee;HUMAN_AF=1;CHCONDEL=chr3:8944900-8944907;ORANG_FST=0.521433;BNS=NO;ORANG_AF=0;NS=45;LINEAGE=human_specific;QCONTIG=chr3;REPTYPE=AluY,AluSx;HUMAN_AND_CHIMP_VST=0.440673;CIEND=-5,5;BNOSCORE=.;BNID=.;UNMASKEDWSSD=390;ORANG_AVG_CNF=2.41;GORILLA_AVG_CNF=2.33;HUMAN_APE_VST=0.145659;GORILLA_FST=0.538992;ORANG_VST=0.165565;SHARED=orangutan,gorilla,chimpanzee,.,.;HUMAN_APE_FST=1;AN=90;CEXON=ANKRD28;HUMAN_AND_CHIMP_FST=0.603372</t>
  </si>
  <si>
    <t>chr3_15828899_INS_chimpanzee_000015F_1_27558013_quiver_pilon_3217131_3218021</t>
  </si>
  <si>
    <t>4535144</t>
  </si>
  <si>
    <t>4535194</t>
  </si>
  <si>
    <t>TBC1D5</t>
  </si>
  <si>
    <t>CHIMP_VST=.;AC=32;CHIMP_AF=0;QEND=17158667;HUMAN_AVG_CNF=.;TSTART=4535144;LBK_CNF=.;BHCONDEL=NO;SVLEN=-50;LOS_CNF=.;EXONDIST=0;DHCONDEL=8213709;SVTYPE=DEL;CIPOS=-5,5;CHIMP_FST=0.523724;STRAND=0;REPPARENT=.;CHIMP_AVG_CNF=.;BNSVLEN=.;DENISOVA_CNF=.;AF=0.355556;GORILLA_VST=.;END=4535194;REPLEN=.;TEND=4535194;QSTART=17158617;NEAN_CNF=.;REPSTART=.;GORILLA_AF=0;SOURCE=chimpanzee;HUMAN_AF=1;CHCONDEL=chr3:8944900-8944907;ORANG_FST=0.521433;BNS=NO;ORANG_AF=0;NS=45;LINEAGE=human_specific;QCONTIG=chr3;REPTYPE=.;HUMAN_AND_CHIMP_VST=.;CIEND=-5,5;BNOSCORE=.;BNID=.;UNMASKEDWSSD=32;ORANG_AVG_CNF=.;GORILLA_AVG_CNF=.;HUMAN_APE_VST=.;GORILLA_FST=0.538992;ORANG_VST=.;SHARED=orangutan,gorilla,chimpanzee,.,.;HUMAN_APE_FST=1;AN=90;CEXON=TBC1D5;HUMAN_AND_CHIMP_FST=0.603372</t>
  </si>
  <si>
    <t>chr3_17158617_INS_chimpanzee_000015F_1_27558013_quiver_pilon_4535144_4535194</t>
  </si>
  <si>
    <t>4564318</t>
  </si>
  <si>
    <t>4564815</t>
  </si>
  <si>
    <t>2493</t>
  </si>
  <si>
    <t>CHIMP_VST=.;AC=32;CHIMP_AF=0;QEND=17188199;HUMAN_AVG_CNF=.;TSTART=4564318;LBK_CNF=.;BHCONDEL=NO;SVLEN=-497;LOS_CNF=.;EXONDIST=2493;DHCONDEL=8242794;SVTYPE=DEL;CIPOS=-5,5;CHIMP_FST=0.523724;STRAND=0;REPPARENT=SINE/MIR,SINE/Alu;CHIMP_AVG_CNF=.;BNSVLEN=.;DENISOVA_CNF=.;AF=0.355556;GORILLA_VST=.;END=4564815;REPLEN=47,301;TEND=4564815;QSTART=17187702;NEAN_CNF=.;REPSTART=4564241,4564480;GORILLA_AF=0;SOURCE=chimpanzee;HUMAN_AF=1;CHCONDEL=chr3:8944900-8944907;ORANG_FST=0.521433;BNS=NO;ORANG_AF=0;NS=45;LINEAGE=human_specific;QCONTIG=chr3;REPTYPE=MIRc,AluY;HUMAN_AND_CHIMP_VST=.;CIEND=-5,5;BNOSCORE=.;BNID=.;UNMASKEDWSSD=20;ORANG_AVG_CNF=.;GORILLA_AVG_CNF=.;HUMAN_APE_VST=.;GORILLA_FST=0.538992;ORANG_VST=.;SHARED=orangutan,gorilla,chimpanzee,.,.;HUMAN_APE_FST=1;AN=90;CEXON=TBC1D5;HUMAN_AND_CHIMP_FST=0.603372</t>
  </si>
  <si>
    <t>chr3_17187702_INS_chimpanzee_000015F_1_27558013_quiver_pilon_4564318_4564815</t>
  </si>
  <si>
    <t>5156434</t>
  </si>
  <si>
    <t>5156524</t>
  </si>
  <si>
    <t>39119</t>
  </si>
  <si>
    <t>CHIMP_VST=.;AC=35;CHIMP_AF=0;QEND=17781958;HUMAN_AVG_CNF=.;TSTART=5156434;LBK_CNF=.;BHCONDEL=NO;SVLEN=-90;LOS_CNF=.;EXONDIST=39119;DHCONDEL=8836960;SVTYPE=DEL;CIPOS=-5,5;CHIMP_FST=0.57183;STRAND=0;REPPARENT=LTR/ERV1;CHIMP_AVG_CNF=.;BNSVLEN=.;DENISOVA_CNF=.;AF=0.388889;GORILLA_VST=.;END=5156524;REPLEN=90;TEND=5156524;QSTART=17781868;NEAN_CNF=.;REPSTART=5156217;GORILLA_AF=0.125;SOURCE=chimpanzee;HUMAN_AF=0.96875;CHCONDEL=chr3:8944900-8944907;ORANG_FST=0.359928;BNS=NO;ORANG_AF=0.0909091;NS=45;LINEAGE=human_specific;QCONTIG=chr3;REPTYPE=LTR12;HUMAN_AND_CHIMP_VST=.;CIEND=-5,5;BNOSCORE=.;BNID=.;UNMASKEDWSSD=0;ORANG_AVG_CNF=.;GORILLA_AVG_CNF=.;HUMAN_APE_VST=.;GORILLA_FST=0.294893;ORANG_VST=.;SHARED=orangutan,gorilla,chimpanzee,.,.;HUMAN_APE_FST=0.901244;AN=90;CEXON=TBC1D5;HUMAN_AND_CHIMP_FST=0.402274</t>
  </si>
  <si>
    <t>chr3_17781868_INS_chimpanzee_000015F_1_27558013_quiver_pilon_5156434_5156524</t>
  </si>
  <si>
    <t>6330378</t>
  </si>
  <si>
    <t>6330493</t>
  </si>
  <si>
    <t>RNU6-138P</t>
  </si>
  <si>
    <t>CHIMP_VST=.;AC=30;CHIMP_AF=0;QEND=18956209;HUMAN_AVG_CNF=.;TSTART=6330378;LBK_CNF=.;BHCONDEL=NO;SVLEN=-115;LOS_CNF=.;EXONDIST=1044;DHCONDEL=10011186;SVTYPE=DEL;CIPOS=-5,5;CHIMP_FST=0.494594;STRAND=0;REPPARENT=LTR/ERVL-MaLR;CHIMP_AVG_CNF=.;BNSVLEN=.;DENISOVA_CNF=.;AF=0.333333;GORILLA_VST=.;END=6330493;REPLEN=115;TEND=6330493;QSTART=18956094;NEAN_CNF=.;REPSTART=6330069;GORILLA_AF=0;SOURCE=chimpanzee;HUMAN_AF=0.9375;CHCONDEL=chr3:8944900-8944907;ORANG_FST=0.491647;BNS=NO;ORANG_AF=0;NS=45;LINEAGE=human_specific;QCONTIG=chr3;REPTYPE=MLT1C;HUMAN_AND_CHIMP_VST=.;CIEND=-5,5;BNOSCORE=.;BNID=.;UNMASKEDWSSD=0;ORANG_AVG_CNF=.;GORILLA_AVG_CNF=.;HUMAN_APE_VST=.;GORILLA_FST=0.511036;ORANG_VST=.;SHARED=orangutan,gorilla,chimpanzee,.,.;HUMAN_APE_FST=0.941159;AN=90;CEXON=RNU6-138P;HUMAN_AND_CHIMP_FST=0.564826</t>
  </si>
  <si>
    <t>chr3_18956094_INS_chimpanzee_000015F_1_27558013_quiver_pilon_6330378_6330493</t>
  </si>
  <si>
    <t>6442718</t>
  </si>
  <si>
    <t>6443044</t>
  </si>
  <si>
    <t>KCNH8</t>
  </si>
  <si>
    <t>77682</t>
  </si>
  <si>
    <t>CHIMP_VST=0.100338;AC=32;CHIMP_AF=0;QEND=19071099;HUMAN_AVG_CNF=0;TSTART=6442718;LBK_CNF=0.000;BHCONDEL=NO;SVLEN=-326;LOS_CNF=0.000;EXONDIST=77682;DHCONDEL=10125865;SVTYPE=DEL;CIPOS=-5,5;CHIMP_FST=0.523724;STRAND=0;REPPARENT=LINE/L1;CHIMP_AVG_CNF=1.67;BNSVLEN=.;DENISOVA_CNF=0.000;AF=0.355556;GORILLA_VST=0.045561;END=6443044;REPLEN=189;TEND=6443044;QSTART=19070773;NEAN_CNF=0.000;REPSTART=6442855;GORILLA_AF=0;SOURCE=chimpanzee;HUMAN_AF=1;CHCONDEL=chr3:8944900-8944907;ORANG_FST=0.521433;BNS=NO;ORANG_AF=0;NS=45;LINEAGE=human_specific;QCONTIG=chr3;REPTYPE=L1MC;HUMAN_AND_CHIMP_VST=0.367794;CIEND=-5,5;BNOSCORE=.;BNID=.;UNMASKEDWSSD=101;ORANG_AVG_CNF=1.92;GORILLA_AVG_CNF=1.57;HUMAN_APE_VST=0.847404;GORILLA_FST=0.538992;ORANG_VST=0.146453;SHARED=orangutan,gorilla,chimpanzee,.,.;HUMAN_APE_FST=1;AN=90;CEXON=KCNH8;HUMAN_AND_CHIMP_FST=0.603372</t>
  </si>
  <si>
    <t>chr3_19070773_INS_chimpanzee_000015F_1_27558013_quiver_pilon_6442718_6443044</t>
  </si>
  <si>
    <t>6601531</t>
  </si>
  <si>
    <t>6601871</t>
  </si>
  <si>
    <t>23978</t>
  </si>
  <si>
    <t>CHIMP_VST=.;AC=32;CHIMP_AF=0;QEND=19230017;HUMAN_AVG_CNF=.;TSTART=6601531;LBK_CNF=.;BHCONDEL=NO;SVLEN=-340;LOS_CNF=.;EXONDIST=23978;DHCONDEL=10284769;SVTYPE=DEL;CIPOS=-5,5;CHIMP_FST=0.523724;STRAND=0;REPPARENT=LTR/ERVL-MaLR;CHIMP_AVG_CNF=.;BNSVLEN=.;DENISOVA_CNF=.;AF=0.355556;GORILLA_VST=.;END=6601871;REPLEN=340;TEND=6601871;QSTART=19229677;NEAN_CNF=.;REPSTART=6601084;GORILLA_AF=0;SOURCE=chimpanzee;HUMAN_AF=1;CHCONDEL=chr3:8944900-8944907;ORANG_FST=0.521433;BNS=NO;ORANG_AF=0;NS=45;LINEAGE=human_specific;QCONTIG=chr3;REPTYPE=THE1A-int;HUMAN_AND_CHIMP_VST=.;CIEND=-5,5;BNOSCORE=.;BNID=.;UNMASKEDWSSD=0;ORANG_AVG_CNF=.;GORILLA_AVG_CNF=.;HUMAN_APE_VST=.;GORILLA_FST=0.538992;ORANG_VST=.;SHARED=orangutan,gorilla,chimpanzee,.,.;HUMAN_APE_FST=1;AN=90;CEXON=KCNH8;HUMAN_AND_CHIMP_FST=0.603372</t>
  </si>
  <si>
    <t>chr3_19229677_INS_chimpanzee_000015F_1_27558013_quiver_pilon_6601531_6601871</t>
  </si>
  <si>
    <t>7115969</t>
  </si>
  <si>
    <t>7118850</t>
  </si>
  <si>
    <t>145723</t>
  </si>
  <si>
    <t>CHIMP_VST=0.0134971;AC=32;CHIMP_AF=0;QEND=19736631;HUMAN_AVG_CNF=0;TSTART=7115969;LBK_CNF=0.000;BHCONDEL=NO;SVLEN=-2881;LOS_CNF=0.000;EXONDIST=145723;DHCONDEL=10788842;SVTYPE=DEL;CIPOS=-5,5;CHIMP_FST=0.523724;STRAND=0;REPPARENT=LTR/ERVL,LINE/L1,LTR/ERVL;CHIMP_AVG_CNF=1.82;BNSVLEN=2818;DENISOVA_CNF=0.000;AF=0.355556;GORILLA_VST=0.118125;END=7118850;REPLEN=278,602,437;TEND=7118850;QSTART=19733750;NEAN_CNF=0.000;REPSTART=7115576,7116257,7118360;GORILLA_AF=0;SOURCE=chimpanzee;HUMAN_AF=1;CHCONDEL=chr3:8944900-8944907;ORANG_FST=0.521433;BNS=YES;ORANG_AF=0;NS=45;LINEAGE=human_specific;QCONTIG=chr3;REPTYPE=MLT2B3,L1M3,LTR16C;HUMAN_AND_CHIMP_VST=0.508559;CIEND=-5,5;BNOSCORE=0.69643797157396;BNID=ID:1051;UNMASKEDWSSD=1278;ORANG_AVG_CNF=2.5;GORILLA_AVG_CNF=2.33;HUMAN_APE_VST=0.797142;GORILLA_FST=0.538992;ORANG_VST=0.190522;SHARED=orangutan,gorilla,chimpanzee,.,.;HUMAN_APE_FST=1;AN=90;CEXON=EFHB;HUMAN_AND_CHIMP_FST=0.603372</t>
  </si>
  <si>
    <t>chr3_19733750_INS_chimpanzee_000015F_1_27558013_quiver_pilon_7115969_7118850</t>
  </si>
  <si>
    <t>7624474</t>
  </si>
  <si>
    <t>7630324</t>
  </si>
  <si>
    <t>RNU6-822P</t>
  </si>
  <si>
    <t>16762</t>
  </si>
  <si>
    <t>CHIMP_VST=.;AC=32;CHIMP_AF=0;QEND=20258054;HUMAN_AVG_CNF=.;TSTART=7624474;LBK_CNF=.;BHCONDEL=NO;SVLEN=-5850;LOS_CNF=.;EXONDIST=16762;DHCONDEL=11307296;SVTYPE=DEL;CIPOS=-5,5;CHIMP_FST=0.523724;STRAND=0;REPPARENT=LINE/L1,LINE/L1,LTR/ERVK,LINE/L1;CHIMP_AVG_CNF=.;BNSVLEN=.;DENISOVA_CNF=.;AF=0.355556;GORILLA_VST=.;END=7630324;REPLEN=1295,2501,1066,1016;TEND=7630324;QSTART=20252204;NEAN_CNF=.;REPSTART=7624286,7625741,7628242,7629308;GORILLA_AF=0;SOURCE=chimpanzee;HUMAN_AF=1;CHCONDEL=chr3:8944900-8944907;ORANG_FST=0.521433;BNS=NO;ORANG_AF=0;NS=45;LINEAGE=human_specific;QCONTIG=chr3;REPTYPE=L1PA16,L1PA7,MER11C,L1PA7;HUMAN_AND_CHIMP_VST=.;CIEND=-5,5;BNOSCORE=.;BNID=.;UNMASKEDWSSD=0;ORANG_AVG_CNF=.;GORILLA_AVG_CNF=.;HUMAN_APE_VST=.;GORILLA_FST=0.538992;ORANG_VST=.;SHARED=orangutan,gorilla,chimpanzee,.,.;HUMAN_APE_FST=1;AN=90;CEXON=RNU6-822P;HUMAN_AND_CHIMP_FST=0.603372</t>
  </si>
  <si>
    <t>chr3_20252204_INS_chimpanzee_000015F_1_27558013_quiver_pilon_7624474_7630324</t>
  </si>
  <si>
    <t>7746183</t>
  </si>
  <si>
    <t>7746262</t>
  </si>
  <si>
    <t>SGO1-AS1</t>
  </si>
  <si>
    <t>2772</t>
  </si>
  <si>
    <t>CHIMP_VST=.;AC=32;CHIMP_AF=0;QEND=20363536;HUMAN_AVG_CNF=.;TSTART=7746183;LBK_CNF=.;BHCONDEL=NO;SVLEN=-79;LOS_CNF=.;EXONDIST=2772;DHCONDEL=11418549;SVTYPE=DEL;CIPOS=-5,5;CHIMP_FST=0.523724;STRAND=0;REPPARENT=DNA/hAT-Charlie;CHIMP_AVG_CNF=.;BNSVLEN=.;DENISOVA_CNF=.;AF=0.355556;GORILLA_VST=.;END=7746262;REPLEN=56;TEND=7746262;QSTART=20363457;NEAN_CNF=.;REPSTART=7745998;GORILLA_AF=0;SOURCE=chimpanzee;HUMAN_AF=1;CHCONDEL=chr3:8944900-8944907;ORANG_FST=0.521433;BNS=NO;ORANG_AF=0;NS=45;LINEAGE=human_specific;QCONTIG=chr3;REPTYPE=MER102a;HUMAN_AND_CHIMP_VST=.;CIEND=-5,5;BNOSCORE=.;BNID=.;UNMASKEDWSSD=0;ORANG_AVG_CNF=.;GORILLA_AVG_CNF=.;HUMAN_APE_VST=.;GORILLA_FST=0.538992;ORANG_VST=.;SHARED=orangutan,gorilla,chimpanzee,.,.;HUMAN_APE_FST=1;AN=90;CEXON=SGO1-AS1;HUMAN_AND_CHIMP_FST=0.603372</t>
  </si>
  <si>
    <t>chr3_20363457_INS_chimpanzee_000015F_1_27558013_quiver_pilon_7746183_7746262</t>
  </si>
  <si>
    <t>7793400</t>
  </si>
  <si>
    <t>7793955</t>
  </si>
  <si>
    <t>RP11-669C19.1</t>
  </si>
  <si>
    <t>10916</t>
  </si>
  <si>
    <t>CHIMP_VST=.;AC=32;CHIMP_AF=0;QEND=20402034;HUMAN_AVG_CNF=.;TSTART=7793400;LBK_CNF=.;BHCONDEL=NO;SVLEN=-555;LOS_CNF=.;EXONDIST=10916;DHCONDEL=11456571;SVTYPE=DEL;CIPOS=-5,5;CHIMP_FST=0.523724;STRAND=0;REPPARENT=SINE/MIR,LINE/L2,SINE/Alu;CHIMP_AVG_CNF=.;BNSVLEN=.;DENISOVA_CNF=.;AF=0.355556;GORILLA_VST=.;END=7793955;REPLEN=3,137,226;TEND=7793955;QSTART=20401479;NEAN_CNF=.;REPSTART=7793330,7793390,7793729;GORILLA_AF=0;SOURCE=chimpanzee;HUMAN_AF=1;CHCONDEL=chr3:8944900-8944907;ORANG_FST=0.521433;BNS=NO;ORANG_AF=0;NS=45;LINEAGE=human_specific;QCONTIG=chr3;REPTYPE=MIR3,L2c,AluSx;HUMAN_AND_CHIMP_VST=.;CIEND=-5,5;BNOSCORE=.;BNID=.;UNMASKEDWSSD=52;ORANG_AVG_CNF=.;GORILLA_AVG_CNF=.;HUMAN_APE_VST=.;GORILLA_FST=0.538992;ORANG_VST=.;SHARED=orangutan,gorilla,chimpanzee,.,.;HUMAN_APE_FST=1;AN=90;CEXON=RP11-669C19.1;HUMAN_AND_CHIMP_FST=0.603372</t>
  </si>
  <si>
    <t>chr3_20401479_INS_chimpanzee_000015F_1_27558013_quiver_pilon_7793400_7793955</t>
  </si>
  <si>
    <t>8327816</t>
  </si>
  <si>
    <t>8331022</t>
  </si>
  <si>
    <t>34352</t>
  </si>
  <si>
    <t>CHIMP_VST=0.0922065;AC=32;CHIMP_AF=0;QEND=20943166;HUMAN_AVG_CNF=0;TSTART=8327816;LBK_CNF=0.000;BHCONDEL=NO;SVLEN=-3206;LOS_CNF=0.000;EXONDIST=34352;DHCONDEL=11995052;SVTYPE=DEL;CIPOS=-5,5;CHIMP_FST=0.523724;STRAND=0;REPPARENT=DNA/hAT-Charlie,LINE/L2;CHIMP_AVG_CNF=2.09;BNSVLEN=.;DENISOVA_CNF=0.000;AF=0.355556;GORILLA_VST=0.126035;END=8331022;REPLEN=157,119;TEND=8331022;QSTART=20939960;NEAN_CNF=0.000;REPSTART=8328969,8330750;GORILLA_AF=0;SOURCE=chimpanzee;HUMAN_AF=1;CHCONDEL=chr3:8944900-8944907;ORANG_FST=0.521433;BNS=NO;ORANG_AF=0;NS=45;LINEAGE=human_specific;QCONTIG=chr3;REPTYPE=MER5B,L2a;HUMAN_AND_CHIMP_VST=0.461626;CIEND=-5,5;BNOSCORE=.;BNID=.;UNMASKEDWSSD=2472;ORANG_AVG_CNF=2.35;GORILLA_AVG_CNF=2.3;HUMAN_APE_VST=0.962991;GORILLA_FST=0.538992;ORANG_VST=0.169795;SHARED=orangutan,gorilla,chimpanzee,.,.;HUMAN_APE_FST=1;AN=90;CEXON=SGO1-AS1;HUMAN_AND_CHIMP_FST=0.603372</t>
  </si>
  <si>
    <t>chr3_20939960_INS_chimpanzee_000015F_1_27558013_quiver_pilon_8327816_8331022</t>
  </si>
  <si>
    <t>8535432</t>
  </si>
  <si>
    <t>8535484</t>
  </si>
  <si>
    <t>1100</t>
  </si>
  <si>
    <t>CHIMP_VST=.;AC=32;CHIMP_AF=0;QEND=21147120;HUMAN_AVG_CNF=.;TSTART=8535432;LBK_CNF=.;BHCONDEL=NO;SVLEN=-52;LOS_CNF=.;EXONDIST=1100;DHCONDEL=12202160;SVTYPE=DEL;CIPOS=-5,5;CHIMP_FST=0.523724;STRAND=0;REPPARENT=LINE/L2;CHIMP_AVG_CNF=.;BNSVLEN=.;DENISOVA_CNF=.;AF=0.355556;GORILLA_VST=.;END=8535484;REPLEN=52;TEND=8535484;QSTART=21147068;NEAN_CNF=.;REPSTART=8535268;GORILLA_AF=0;SOURCE=chimpanzee;HUMAN_AF=1;CHCONDEL=chr3:8944900-8944907;ORANG_FST=0.521433;BNS=NO;ORANG_AF=0;NS=45;LINEAGE=human_specific;QCONTIG=chr3;REPTYPE=L2a;HUMAN_AND_CHIMP_VST=.;CIEND=-5,5;BNOSCORE=.;BNID=.;UNMASKEDWSSD=0;ORANG_AVG_CNF=.;GORILLA_AVG_CNF=.;HUMAN_APE_VST=.;GORILLA_FST=0.538992;ORANG_VST=.;SHARED=orangutan,gorilla,chimpanzee,.,.;HUMAN_APE_FST=1;AN=90;CEXON=SGO1-AS1;HUMAN_AND_CHIMP_FST=0.603372</t>
  </si>
  <si>
    <t>chr3_21147068_INS_chimpanzee_000015F_1_27558013_quiver_pilon_8535432_8535484</t>
  </si>
  <si>
    <t>9195397</t>
  </si>
  <si>
    <t>9197874</t>
  </si>
  <si>
    <t>ZNF385D</t>
  </si>
  <si>
    <t>30345</t>
  </si>
  <si>
    <t>CHIMP_VST=0.13648;AC=43;CHIMP_AF=0.1;QEND=21810599;HUMAN_AVG_CNF=0;TSTART=9195397;LBK_CNF=0.000;BHCONDEL=NO;SVLEN=-2477;LOS_CNF=0.000;EXONDIST=30345;DHCONDEL=12863214;SVTYPE=DEL;CIPOS=-5,5;CHIMP_FST=0.487853;STRAND=0;REPPARENT=LTR/ERVL-MaLR,Low_complexity,LTR/ERVL-MaLR;CHIMP_AVG_CNF=1.97;BNSVLEN=2513;DENISOVA_CNF=0.000;AF=0.477778;GORILLA_VST=0.159652;END=9197874;REPLEN=325,66,338;TEND=9197874;QSTART=21808122;NEAN_CNF=0.000;REPSTART=9195672,9197124,9197536;GORILLA_AF=0.0625;SOURCE=chimpanzee;HUMAN_AF=1;CHCONDEL=chr3:8944900-8944907;ORANG_FST=0.0264678;BNS=YES;ORANG_AF=0.363636;NS=45;LINEAGE=human_specific;QCONTIG=chr3;REPTYPE=MLT1J,AT_rich,MLT1A0;HUMAN_AND_CHIMP_VST=0.36681;CIEND=-5,5;BNOSCORE=0.259719438877756;BNID=ID:1055;UNMASKEDWSSD=1042;ORANG_AVG_CNF=1.87;GORILLA_AVG_CNF=2.14;HUMAN_APE_VST=0.927756;GORILLA_FST=0.572518;ORANG_VST=0.119336;SHARED=orangutan,gorilla,chimpanzee,.,.;HUMAN_APE_FST=0.82018;AN=90;CEXON=ZNF385D;HUMAN_AND_CHIMP_FST=0.282684</t>
  </si>
  <si>
    <t>chr3_21808122_INS_chimpanzee_000015F_1_27558013_quiver_pilon_9195397_9197874</t>
  </si>
  <si>
    <t>9258319</t>
  </si>
  <si>
    <t>9259582</t>
  </si>
  <si>
    <t>9148</t>
  </si>
  <si>
    <t>CHIMP_VST=0.126635;AC=32;CHIMP_AF=0;QEND=21869956;HUMAN_AVG_CNF=0;TSTART=9258319;LBK_CNF=0.000;BHCONDEL=NO;SVLEN=-1263;LOS_CNF=0.000;EXONDIST=9148;DHCONDEL=12923785;SVTYPE=DEL;CIPOS=-5,5;CHIMP_FST=0.523724;STRAND=0;REPPARENT=LINE/L2;CHIMP_AVG_CNF=2.37;BNSVLEN=.;DENISOVA_CNF=0.000;AF=0.355556;GORILLA_VST=0.0515243;END=9259582;REPLEN=179;TEND=9259582;QSTART=21868693;NEAN_CNF=0.000;REPSTART=9258382;GORILLA_AF=0;SOURCE=chimpanzee;HUMAN_AF=1;CHCONDEL=chr3:8944900-8944907;ORANG_FST=0.521433;BNS=NO;ORANG_AF=0;NS=45;LINEAGE=human_specific;QCONTIG=chr3;REPTYPE=L2b;HUMAN_AND_CHIMP_VST=0.398118;CIEND=-5,5;BNOSCORE=.;BNID=.;UNMASKEDWSSD=848;ORANG_AVG_CNF=2.65;GORILLA_AVG_CNF=2.17;HUMAN_APE_VST=0.952553;GORILLA_FST=0.538992;ORANG_VST=0.169016;SHARED=orangutan,gorilla,chimpanzee,.,.;HUMAN_APE_FST=1;AN=90;CEXON=ZNF385D;HUMAN_AND_CHIMP_FST=0.603372</t>
  </si>
  <si>
    <t>chr3_21868693_INS_chimpanzee_000015F_1_27558013_quiver_pilon_9258319_9259582</t>
  </si>
  <si>
    <t>9472496</t>
  </si>
  <si>
    <t>9475099</t>
  </si>
  <si>
    <t>40590</t>
  </si>
  <si>
    <t>CHIMP_VST=0.108114;AC=32;CHIMP_AF=0;QEND=22095596;HUMAN_AVG_CNF=0;TSTART=9472496;LBK_CNF=0.000;BHCONDEL=NO;SVLEN=-2603;LOS_CNF=0.000;EXONDIST=40590;DHCONDEL=13148085;SVTYPE=DEL;CIPOS=-5,5;CHIMP_FST=0.523724;STRAND=0;REPPARENT=Low_complexity,LTR/ERV1,LTR/ERV1,Simple_repeat,Simple_repeat,Simple_repeat,LTR/ERVL-MaLR;CHIMP_AVG_CNF=1.97;BNSVLEN=.;DENISOVA_CNF=0.000;AF=0.355556;GORILLA_VST=0.127262;END=9475099;REPLEN=9,112,73,60,45,23,19;TEND=9475099;QSTART=22092993;NEAN_CNF=0.000;REPSTART=9472466,9472631,9473021,9473095,9474260,9474966,9475080;GORILLA_AF=0;SOURCE=chimpanzee;HUMAN_AF=1;CHCONDEL=chr3:8944900-8944907;ORANG_FST=0.521433;BNS=NO;ORANG_AF=0;NS=45;LINEAGE=human_specific;QCONTIG=chr3;REPTYPE=AT_rich,LTR78,LTR78,(TA)n,(TTCA)n,(TAAAA)n,MLT1H;HUMAN_AND_CHIMP_VST=0.42227;CIEND=-5,5;BNOSCORE=.;BNID=.;UNMASKEDWSSD=1272;ORANG_AVG_CNF=2.1;GORILLA_AVG_CNF=2.13;HUMAN_APE_VST=0.946302;GORILLA_FST=0.538992;ORANG_VST=0.153848;SHARED=orangutan,gorilla,chimpanzee,.,.;HUMAN_APE_FST=1;AN=90;CEXON=ZNF385D;HUMAN_AND_CHIMP_FST=0.603372</t>
  </si>
  <si>
    <t>chr3_22092993_INS_chimpanzee_000015F_1_27558013_quiver_pilon_9472496_9475099</t>
  </si>
  <si>
    <t>9767054</t>
  </si>
  <si>
    <t>9767774</t>
  </si>
  <si>
    <t>2662</t>
  </si>
  <si>
    <t>CHIMP_VST=0.155341;AC=0;CHIMP_AF=0;QEND=22376704;HUMAN_AVG_CNF=0;TSTART=9767054;LBK_CNF=0.000;BHCONDEL=NO;SVLEN=-720;LOS_CNF=0.000;EXONDIST=2662;DHCONDEL=13431076;SVTYPE=DEL;CIPOS=-5,5;CHIMP_FST=.;STRAND=0;REPPARENT=Low_complexity;CHIMP_AVG_CNF=2.24;BNSVLEN=.;DENISOVA_CNF=0.000;AF=0;GORILLA_VST=0.141524;END=9767774;REPLEN=28;TEND=9767774;QSTART=22375984;NEAN_CNF=0.000;REPSTART=9767577;GORILLA_AF=0;SOURCE=chimpanzee;HUMAN_AF=0;CHCONDEL=chr3:8944900-8944907;ORANG_FST=.;BNS=NO;ORANG_AF=0;NS=45;LINEAGE=human_specific;QCONTIG=chr3;REPTYPE=AT_rich;HUMAN_AND_CHIMP_VST=0.347819;CIEND=-5,5;BNOSCORE=.;BNID=.;UNMASKEDWSSD=537;ORANG_AVG_CNF=2.08;GORILLA_AVG_CNF=2.32;HUMAN_APE_VST=0.935962;GORILLA_FST=.;ORANG_VST=0.111752;SHARED=orangutan,gorilla,chimpanzee,.,.;HUMAN_APE_FST=.;AN=58;CEXON=ZNF385D;HUMAN_AND_CHIMP_FST=.</t>
  </si>
  <si>
    <t>chr3_22375984_INS_chimpanzee_000015F_1_27558013_quiver_pilon_9767054_9767774</t>
  </si>
  <si>
    <t>9767861</t>
  </si>
  <si>
    <t>9768940</t>
  </si>
  <si>
    <t>2755</t>
  </si>
  <si>
    <t>CHIMP_VST=0.188387;AC=0;CHIMP_AF=0;QEND=22377156;HUMAN_AVG_CNF=0;TSTART=9767861;LBK_CNF=0.000;BHCONDEL=NO;SVLEN=-1079;LOS_CNF=0.000;EXONDIST=2755;DHCONDEL=13431169;SVTYPE=DEL;CIPOS=-5,5;CHIMP_FST=.;STRAND=0;REPPARENT=DNA/hAT-Charlie,SINE/MIR,SINE/MIR;CHIMP_AVG_CNF=2.44;BNSVLEN=.;DENISOVA_CNF=0.000;AF=0;GORILLA_VST=0.0463009;END=9768940;REPLEN=151,63,77;TEND=9768940;QSTART=22376077;NEAN_CNF=0.000;REPSTART=9767845,9768013,9768863;GORILLA_AF=0;SOURCE=chimpanzee;HUMAN_AF=0;CHCONDEL=chr3:8944900-8944907;ORANG_FST=.;BNS=NO;ORANG_AF=0;NS=45;LINEAGE=human_specific;QCONTIG=chr3;REPTYPE=MER5A,MIRb,MIRb;HUMAN_AND_CHIMP_VST=0.303359;CIEND=-5,5;BNOSCORE=.;BNID=.;UNMASKEDWSSD=580;ORANG_AVG_CNF=2.38;GORILLA_AVG_CNF=2.06;HUMAN_APE_VST=0.926631;GORILLA_FST=.;ORANG_VST=0.12627;SHARED=orangutan,gorilla,chimpanzee,.,.;HUMAN_APE_FST=.;AN=58;CEXON=ZNF385D;HUMAN_AND_CHIMP_FST=.</t>
  </si>
  <si>
    <t>chr3_22376077_INS_chimpanzee_000015F_1_27558013_quiver_pilon_9767861_9768940</t>
  </si>
  <si>
    <t>9798300</t>
  </si>
  <si>
    <t>9798538</t>
  </si>
  <si>
    <t>HMGB1P5</t>
  </si>
  <si>
    <t>21207</t>
  </si>
  <si>
    <t>CHIMP_VST=0.0507711;AC=32;CHIMP_AF=0;QEND=22404375;HUMAN_AVG_CNF=0;TSTART=9798300;LBK_CNF=0.000;BHCONDEL=NO;SVLEN=-238;LOS_CNF=0.000;EXONDIST=21207;DHCONDEL=13459229;SVTYPE=DEL;CIPOS=-5,5;CHIMP_FST=0.523724;STRAND=0;REPPARENT=.;CHIMP_AVG_CNF=1.91;BNSVLEN=.;DENISOVA_CNF=0.000;AF=0.355556;GORILLA_VST=0.109274;END=9798538;REPLEN=.;TEND=9798538;QSTART=22404137;NEAN_CNF=0.000;REPSTART=.;GORILLA_AF=0;SOURCE=chimpanzee;HUMAN_AF=1;CHCONDEL=chr3:8944900-8944907;ORANG_FST=0.521433;BNS=NO;ORANG_AF=0;NS=45;LINEAGE=human_specific;QCONTIG=chr3;REPTYPE=.;HUMAN_AND_CHIMP_VST=0.491398;CIEND=-5,5;BNOSCORE=.;BNID=.;UNMASKEDWSSD=238;ORANG_AVG_CNF=2.41;GORILLA_AVG_CNF=2.22;HUMAN_APE_VST=0.881954;GORILLA_FST=0.538992;ORANG_VST=0.176275;SHARED=orangutan,gorilla,chimpanzee,.,.;HUMAN_APE_FST=1;AN=90;CEXON=HMGB1P5;HUMAN_AND_CHIMP_FST=0.603372</t>
  </si>
  <si>
    <t>chr3_22404137_INS_chimpanzee_000015F_1_27558013_quiver_pilon_9798300_9798538</t>
  </si>
  <si>
    <t>10173803</t>
  </si>
  <si>
    <t>10173867</t>
  </si>
  <si>
    <t>RP11-1037D22.1</t>
  </si>
  <si>
    <t>26672</t>
  </si>
  <si>
    <t>CHIMP_VST=.;AC=32;CHIMP_AF=0;QEND=22784783;HUMAN_AVG_CNF=.;TSTART=10173803;LBK_CNF=.;BHCONDEL=NO;SVLEN=-64;LOS_CNF=.;EXONDIST=26672;DHCONDEL=13839811;SVTYPE=DEL;CIPOS=-5,5;CHIMP_FST=0.523724;STRAND=0;REPPARENT=LINE/L1;CHIMP_AVG_CNF=.;BNSVLEN=.;DENISOVA_CNF=.;AF=0.355556;GORILLA_VST=.;END=10173867;REPLEN=64;TEND=10173867;QSTART=22784719;NEAN_CNF=.;REPSTART=10172948;GORILLA_AF=0;SOURCE=chimpanzee;HUMAN_AF=1;CHCONDEL=chr3:8944900-8944907;ORANG_FST=0.521433;BNS=NO;ORANG_AF=0;NS=45;LINEAGE=human_specific;QCONTIG=chr3;REPTYPE=L1MB8;HUMAN_AND_CHIMP_VST=.;CIEND=-5,5;BNOSCORE=.;BNID=.;UNMASKEDWSSD=0;ORANG_AVG_CNF=.;GORILLA_AVG_CNF=.;HUMAN_APE_VST=.;GORILLA_FST=0.538992;ORANG_VST=.;SHARED=orangutan,gorilla,chimpanzee,.,.;HUMAN_APE_FST=1;AN=90;CEXON=RP11-1037D22.1;HUMAN_AND_CHIMP_FST=0.603372</t>
  </si>
  <si>
    <t>chr3_22784719_INS_chimpanzee_000015F_1_27558013_quiver_pilon_10173803_10173867</t>
  </si>
  <si>
    <t>10353160</t>
  </si>
  <si>
    <t>10354817</t>
  </si>
  <si>
    <t>SALL4P5</t>
  </si>
  <si>
    <t>18622</t>
  </si>
  <si>
    <t>CHIMP_VST=0.154211;AC=32;CHIMP_AF=0;QEND=22972859;HUMAN_AVG_CNF=0;TSTART=10353160;LBK_CNF=0.000;BHCONDEL=NO;SVLEN=-1657;LOS_CNF=0.000;EXONDIST=18622;DHCONDEL=14026294;SVTYPE=DEL;CIPOS=-5,5;CHIMP_FST=0.523724;STRAND=0;REPPARENT=SINE/Alu,Low_complexity,LINE/L1,LINE/L2;CHIMP_AVG_CNF=1.72;BNSVLEN=.;DENISOVA_CNF=0.000;AF=0.355556;GORILLA_VST=0.103212;END=10354817;REPLEN=303,40,337,116;TEND=10354817;QSTART=22971202;NEAN_CNF=0.000;REPSTART=10353264,10353993,10354036,10354635;GORILLA_AF=0;SOURCE=chimpanzee;HUMAN_AF=1;CHCONDEL=chr3:8944900-8944907;ORANG_FST=0.521433;BNS=NO;ORANG_AF=0;NS=45;LINEAGE=human_specific;QCONTIG=chr3;REPTYPE=AluY,AT_rich,L1ME3,L2a;HUMAN_AND_CHIMP_VST=0.367351;CIEND=-5,5;BNOSCORE=.;BNID=.;UNMASKEDWSSD=532;ORANG_AVG_CNF=1.7;GORILLA_AVG_CNF=1.68;HUMAN_APE_VST=0.964182;GORILLA_FST=0.538992;ORANG_VST=0.133016;SHARED=orangutan,gorilla,chimpanzee,.,.;HUMAN_APE_FST=1;AN=90;CEXON=SALL4P5;HUMAN_AND_CHIMP_FST=0.603372</t>
  </si>
  <si>
    <t>chr3_22971202_INS_chimpanzee_000015F_1_27558013_quiver_pilon_10353160_10354817</t>
  </si>
  <si>
    <t>10401793</t>
  </si>
  <si>
    <t>10402271</t>
  </si>
  <si>
    <t>27220</t>
  </si>
  <si>
    <t>CHIMP_VST=0.156925;AC=32;CHIMP_AF=0;QEND=23019281;HUMAN_AVG_CNF=0;TSTART=10401793;LBK_CNF=0.000;BHCONDEL=NO;SVLEN=-478;LOS_CNF=0.000;EXONDIST=27220;DHCONDEL=14073895;SVTYPE=DEL;CIPOS=-5,5;CHIMP_FST=0.523724;STRAND=0;REPPARENT=LTR/ERVL-MaLR;CHIMP_AVG_CNF=2.04;BNSVLEN=.;DENISOVA_CNF=0.000;AF=0.355556;GORILLA_VST=0.0746053;END=10402271;REPLEN=25;TEND=10402271;QSTART=23018803;NEAN_CNF=0.000;REPSTART=10402246;GORILLA_AF=0;SOURCE=chimpanzee;HUMAN_AF=1;CHCONDEL=chr3:8944900-8944907;ORANG_FST=0.521433;BNS=NO;ORANG_AF=0;NS=45;LINEAGE=human_specific;QCONTIG=chr3;REPTYPE=MLT1A0;HUMAN_AND_CHIMP_VST=0.345502;CIEND=-5,5;BNOSCORE=.;BNID=.;UNMASKEDWSSD=398;ORANG_AVG_CNF=2.04;GORILLA_AVG_CNF=1.89;HUMAN_APE_VST=0.937452;GORILLA_FST=0.538992;ORANG_VST=0.134801;SHARED=orangutan,gorilla,chimpanzee,.,.;HUMAN_APE_FST=1;AN=90;CEXON=SALL4P5;HUMAN_AND_CHIMP_FST=0.603372</t>
  </si>
  <si>
    <t>chr3_23018803_INS_chimpanzee_000015F_1_27558013_quiver_pilon_10401793_10402271</t>
  </si>
  <si>
    <t>10779599</t>
  </si>
  <si>
    <t>10779656</t>
  </si>
  <si>
    <t>AC121251.1</t>
  </si>
  <si>
    <t>6522</t>
  </si>
  <si>
    <t>CHIMP_VST=.;AC=39;CHIMP_AF=0.1;QEND=23396489;HUMAN_AVG_CNF=.;TSTART=10779599;LBK_CNF=.;BHCONDEL=NO;SVLEN=-57;LOS_CNF=.;EXONDIST=6522;DHCONDEL=14451524;SVTYPE=DEL;CIPOS=-5,5;CHIMP_FST=0.519983;STRAND=0;REPPARENT=Simple_repeat,Simple_repeat;CHIMP_AVG_CNF=.;BNSVLEN=.;DENISOVA_CNF=.;AF=0.5;GORILLA_VST=.;END=10779656;REPLEN=42,10;TEND=10779656;QSTART=23396432;NEAN_CNF=.;REPSTART=10779467,10779646;GORILLA_AF=0.0625;SOURCE=chimpanzee;HUMAN_AF=1;CHCONDEL=chr3:8944900-8944907;ORANG_FST=-0.0303866;BNS=NO;ORANG_AF=0.4;NS=45;LINEAGE=polymorphic;QCONTIG=chr3;REPTYPE=(TA)n,(CATATA)n;HUMAN_AND_CHIMP_VST=.;CIEND=-5,5;BNOSCORE=.;BNID=.;UNMASKEDWSSD=0;ORANG_AVG_CNF=.;GORILLA_AVG_CNF=.;HUMAN_APE_VST=.;GORILLA_FST=0.59078;ORANG_VST=.;SHARED=.,.,chimpanzee,.,.;HUMAN_APE_FST=0.847349;AN=78;CEXON=AC121251.1;HUMAN_AND_CHIMP_FST=0.357071</t>
  </si>
  <si>
    <t>chr3_23396432_INS_chimpanzee_000015F_1_27558013_quiver_pilon_10779599_10779656</t>
  </si>
  <si>
    <t>11876063</t>
  </si>
  <si>
    <t>11876223</t>
  </si>
  <si>
    <t>THRB-AS1</t>
  </si>
  <si>
    <t>CHIMP_VST=0.109964;AC=25;CHIMP_AF=0;QEND=24500479;HUMAN_AVG_CNF=0;TSTART=11876063;LBK_CNF=0.000;BHCONDEL=NO;SVLEN=-160;LOS_CNF=0.000;EXONDIST=0;DHCONDEL=15555411;SVTYPE=DEL;CIPOS=-5,5;CHIMP_FST=0.42015;STRAND=0;REPPARENT=LINE/L1;CHIMP_AVG_CNF=2.8;BNSVLEN=.;DENISOVA_CNF=0.000;AF=0.277778;GORILLA_VST=0.0902154;END=11876223;REPLEN=10;TEND=11876223;QSTART=24500319;NEAN_CNF=0.000;REPSTART=11875728;GORILLA_AF=0;SOURCE=chimpanzee;HUMAN_AF=0.78125;CHCONDEL=chr3:8944900-8944907;ORANG_FST=0.415946;BNS=NO;ORANG_AF=0;NS=45;LINEAGE=human_specific;QCONTIG=chr3;REPTYPE=L1ME2;HUMAN_AND_CHIMP_VST=0.390201;CIEND=-5,5;BNOSCORE=.;BNID=.;UNMASKEDWSSD=114;ORANG_AVG_CNF=3.02;GORILLA_AVG_CNF=2.83;HUMAN_APE_VST=0.906408;GORILLA_FST=0.438587;ORANG_VST=0.143642;SHARED=orangutan,gorilla,chimpanzee,.,.;HUMAN_APE_FST=0.792294;AN=90;CEXON=THRB-AS1;HUMAN_AND_CHIMP_FST=0.469226</t>
  </si>
  <si>
    <t>chr3_24500319_INS_chimpanzee_000015F_1_27558013_quiver_pilon_11876063_11876223</t>
  </si>
  <si>
    <t>11910668</t>
  </si>
  <si>
    <t>11911038</t>
  </si>
  <si>
    <t>970</t>
  </si>
  <si>
    <t>CHIMP_VST=.;AC=33;CHIMP_AF=0.05;QEND=24535316;HUMAN_AVG_CNF=.;TSTART=11910668;LBK_CNF=.;BHCONDEL=NO;SVLEN=-370;LOS_CNF=.;EXONDIST=970;DHCONDEL=15590038;SVTYPE=DEL;CIPOS=-5,5;CHIMP_FST=0.418184;STRAND=0;REPPARENT=SINE/Alu,SINE/Alu;CHIMP_AVG_CNF=.;BNSVLEN=.;DENISOVA_CNF=.;AF=0.366667;GORILLA_VST=.;END=11911038;REPLEN=206,78;TEND=11911038;QSTART=24534946;NEAN_CNF=.;REPSTART=11910592,11910960;GORILLA_AF=0;SOURCE=chimpanzee;HUMAN_AF=1;CHCONDEL=chr3:8944900-8944907;ORANG_FST=0.537608;BNS=NO;ORANG_AF=0;NS=45;LINEAGE=human_specific;QCONTIG=chr3;REPTYPE=AluY,AluSx;HUMAN_AND_CHIMP_VST=.;CIEND=-5,5;BNOSCORE=.;BNID=.;UNMASKEDWSSD=14;ORANG_AVG_CNF=.;GORILLA_AVG_CNF=.;HUMAN_APE_VST=.;GORILLA_FST=0.554165;ORANG_VST=.;SHARED=orangutan,gorilla,chimpanzee,.,.;HUMAN_APE_FST=0.983813;AN=90;CEXON=THRB-AS1;HUMAN_AND_CHIMP_FST=0.624089</t>
  </si>
  <si>
    <t>chr3_24534946_INS_chimpanzee_000015F_1_27558013_quiver_pilon_11910668_11911038</t>
  </si>
  <si>
    <t>13802164</t>
  </si>
  <si>
    <t>13806961</t>
  </si>
  <si>
    <t>87891</t>
  </si>
  <si>
    <t>CHIMP_VST=0.172685;AC=33;CHIMP_AF=0;QEND=26440327;HUMAN_AVG_CNF=0;TSTART=13802164;LBK_CNF=0.000;BHCONDEL=NO;SVLEN=-4797;LOS_CNF=0.000;EXONDIST=87891;DHCONDEL=17490622;SVTYPE=DEL;CIPOS=-5,5;CHIMP_FST=0.539546;STRAND=0;REPPARENT=LINE/L1,LINE/L1;CHIMP_AVG_CNF=1.86;BNSVLEN=.;DENISOVA_CNF=0.000;AF=0.366667;GORILLA_VST=0.153048;END=13806961;REPLEN=155,4168;TEND=13806961;QSTART=26435530;NEAN_CNF=0.000;REPSTART=13802374,13802793;GORILLA_AF=0;SOURCE=chimpanzee;HUMAN_AF=1;CHCONDEL=chr3:8944900-8944907;ORANG_FST=0.427348;BNS=NO;ORANG_AF=0.0454545;NS=45;LINEAGE=human_specific;QCONTIG=chr3;REPTYPE=L1ME4a,L1PA6;HUMAN_AND_CHIMP_VST=0.319362;CIEND=-5,5;BNOSCORE=.;BNID=.;UNMASKEDWSSD=297;ORANG_AVG_CNF=1.63;GORILLA_AVG_CNF=1.91;HUMAN_APE_VST=0.925093;GORILLA_FST=0.554165;ORANG_VST=0.0960333;SHARED=orangutan,gorilla,chimpanzee,.,.;HUMAN_APE_FST=0.983813;AN=90;CEXON=VENTXP4;HUMAN_AND_CHIMP_FST=0.556533</t>
  </si>
  <si>
    <t>chr3_26435530_INS_chimpanzee_000015F_1_27558013_quiver_pilon_13802164_13806961</t>
  </si>
  <si>
    <t>13812617</t>
  </si>
  <si>
    <t>13812697</t>
  </si>
  <si>
    <t>93564</t>
  </si>
  <si>
    <t>CHIMP_VST=.;AC=32;CHIMP_AF=0;QEND=26441283;HUMAN_AVG_CNF=.;TSTART=13812617;LBK_CNF=.;BHCONDEL=NO;SVLEN=-80;LOS_CNF=.;EXONDIST=93564;DHCONDEL=17496295;SVTYPE=DEL;CIPOS=-5,5;CHIMP_FST=0.523724;STRAND=0;REPPARENT=.;CHIMP_AVG_CNF=.;BNSVLEN=.;DENISOVA_CNF=.;AF=0.355556;GORILLA_VST=.;END=13812697;REPLEN=.;TEND=13812697;QSTART=26441203;NEAN_CNF=.;REPSTART=.;GORILLA_AF=0;SOURCE=chimpanzee;HUMAN_AF=1;CHCONDEL=chr3:8944900-8944907;ORANG_FST=0.521433;BNS=NO;ORANG_AF=0;NS=45;LINEAGE=human_specific;QCONTIG=chr3;REPTYPE=.;HUMAN_AND_CHIMP_VST=.;CIEND=-5,5;BNOSCORE=.;BNID=.;UNMASKEDWSSD=80;ORANG_AVG_CNF=.;GORILLA_AVG_CNF=.;HUMAN_APE_VST=.;GORILLA_FST=0.538992;ORANG_VST=.;SHARED=orangutan,gorilla,chimpanzee,.,.;HUMAN_APE_FST=1;AN=90;CEXON=VENTXP4;HUMAN_AND_CHIMP_FST=0.603372</t>
  </si>
  <si>
    <t>chr3_26441203_INS_chimpanzee_000015F_1_27558013_quiver_pilon_13812617_13812697</t>
  </si>
  <si>
    <t>14855181</t>
  </si>
  <si>
    <t>14857787</t>
  </si>
  <si>
    <t>AC099535.4</t>
  </si>
  <si>
    <t>11424</t>
  </si>
  <si>
    <t>CHIMP_VST=0.118623;AC=32;CHIMP_AF=0;QEND=27500648;HUMAN_AVG_CNF=0;TSTART=14855181;LBK_CNF=0.000;BHCONDEL=NO;SVLEN=-2606;LOS_CNF=0.000;EXONDIST=11424;DHCONDEL=18553134;SVTYPE=DEL;CIPOS=-5,5;CHIMP_FST=0.523724;STRAND=0;REPPARENT=SINE/Alu,LINE/L1,SINE/Alu,LINE/L1,SINE/Alu,LINE/L1,SINE/Alu,LINE/L1,SINE/Alu,DNA/hAT-Charlie;CHIMP_AVG_CNF=2.19;BNSVLEN=.;DENISOVA_CNF=0.000;AF=0.355556;GORILLA_VST=0.0889077;END=14857787;REPLEN=203,156,318,122,310,157,294,85,186,107;TEND=14857787;QSTART=27498042;NEAN_CNF=0.000;REPSTART=14855154,14855390,14855546,14855864,14855986,14856296,14856453,14856747,14856941,14857680;GORILLA_AF=0;SOURCE=chimpanzee;HUMAN_AF=1;CHCONDEL=chr3:8944900-8944907;ORANG_FST=0.521433;BNS=NO;ORANG_AF=0;NS=45;LINEAGE=human_specific;QCONTIG=chr3;REPTYPE=AluJb,L1ME4a,AluSx,L1ME4a,AluSx,L1ME4a,AluJb,L1ME4a,AluSx,MER5B;HUMAN_AND_CHIMP_VST=0.409936;CIEND=-5,5;BNOSCORE=.;BNID=.;UNMASKEDWSSD=405;ORANG_AVG_CNF=2.38;GORILLA_AVG_CNF=2.19;HUMAN_APE_VST=0.952524;GORILLA_FST=0.538992;ORANG_VST=0.157073;SHARED=orangutan,gorilla,chimpanzee,.,.;HUMAN_APE_FST=1;AN=90;CEXON=AC099535.4;HUMAN_AND_CHIMP_FST=0.603372</t>
  </si>
  <si>
    <t>chr3_27498042_INS_chimpanzee_000015F_1_27558013_quiver_pilon_14855181_14857787</t>
  </si>
  <si>
    <t>14900732</t>
  </si>
  <si>
    <t>14901261</t>
  </si>
  <si>
    <t>6872</t>
  </si>
  <si>
    <t>CHIMP_VST=.;AC=32;CHIMP_AF=0;QEND=27541415;HUMAN_AVG_CNF=.;TSTART=14900732;LBK_CNF=.;BHCONDEL=NO;SVLEN=-529;LOS_CNF=.;EXONDIST=6872;DHCONDEL=18595978;SVTYPE=DEL;CIPOS=-5,5;CHIMP_FST=0.523724;STRAND=0;REPPARENT=DNA/hAT-Tip100,DNA/hAT-Tip100,LTR/ERVL;CHIMP_AVG_CNF=.;BNSVLEN=.;DENISOVA_CNF=.;AF=0.355556;GORILLA_VST=.;END=14901261;REPLEN=194,291,48;TEND=14901261;QSTART=27540886;NEAN_CNF=.;REPSTART=14900701,14900922,14901213;GORILLA_AF=0;SOURCE=chimpanzee;HUMAN_AF=1;CHCONDEL=chr3:8944900-8944907;ORANG_FST=0.521433;BNS=NO;ORANG_AF=0;NS=45;LINEAGE=human_specific;QCONTIG=chr3;REPTYPE=MER45C,MER45C,MLT2B4;HUMAN_AND_CHIMP_VST=.;CIEND=-5,5;BNOSCORE=.;BNID=.;UNMASKEDWSSD=0;ORANG_AVG_CNF=.;GORILLA_AVG_CNF=.;HUMAN_APE_VST=.;GORILLA_FST=0.538992;ORANG_VST=.;SHARED=orangutan,gorilla,chimpanzee,.,.;HUMAN_APE_FST=1;AN=90;CEXON=Y_RNA;HUMAN_AND_CHIMP_FST=0.603372</t>
  </si>
  <si>
    <t>chr3_27540886_INS_chimpanzee_000015F_1_27558013_quiver_pilon_14900732_14901261</t>
  </si>
  <si>
    <t>15176208</t>
  </si>
  <si>
    <t>15183999</t>
  </si>
  <si>
    <t>AC098973.2</t>
  </si>
  <si>
    <t>3083</t>
  </si>
  <si>
    <t>CHIMP_VST=0.057294;AC=0;CHIMP_AF=0;QEND=27826197;HUMAN_AVG_CNF=0;TSTART=15176208;LBK_CNF=0.000;BHCONDEL=NO;SVLEN=-7791;LOS_CNF=0.000;EXONDIST=3083;DHCONDEL=18873498;SVTYPE=DEL;CIPOS=-5,5;CHIMP_FST=.;STRAND=0;REPPARENT=LINE/L1,SINE/Alu,LINE/L1,SINE/Alu,LINE/L1,Simple_repeat,LINE/L1;CHIMP_AVG_CNF=1.7;BNSVLEN=7743;DENISOVA_CNF=0.000;AF=0;GORILLA_VST=0.136555;END=15183999;REPLEN=511,315,1122,268,2383,34,2436;TEND=15183999;QSTART=27818406;NEAN_CNF=0.000;REPSTART=15173797,15176719,15177034,15178156,15178424,15181454,15181563;GORILLA_AF=0;SOURCE=chimpanzee;HUMAN_AF=0;CHCONDEL=chr3:8944900-8944907;ORANG_FST=.;BNS=YES;ORANG_AF=0;NS=45;LINEAGE=polymorphic;QCONTIG=chr3;REPTYPE=L1PA7,AluY,L1PA7,AluY,L1PA7,(CA)n,L1PA3;HUMAN_AND_CHIMP_VST=0.513883;CIEND=-5,5;BNOSCORE=0.148319814600232;BNID=ID:1064;UNMASKEDWSSD=333;ORANG_AVG_CNF=2.09;GORILLA_AVG_CNF=2.03;HUMAN_APE_VST=0.931873;GORILLA_FST=.;ORANG_VST=0.182059;SHARED=.,.,chimpanzee,.,.;HUMAN_APE_FST=.;AN=90;CEXON=AC098973.2;HUMAN_AND_CHIMP_FST=.</t>
  </si>
  <si>
    <t>chr3_27818406_INS_chimpanzee_000015F_1_27558013_quiver_pilon_15176208_15183999</t>
  </si>
  <si>
    <t>15731613</t>
  </si>
  <si>
    <t>15732084</t>
  </si>
  <si>
    <t>ZCWPW2</t>
  </si>
  <si>
    <t>13117</t>
  </si>
  <si>
    <t>CHIMP_VST=.;AC=31;CHIMP_AF=0;QEND=28365212;HUMAN_AVG_CNF=.;TSTART=15731613;LBK_CNF=.;BHCONDEL=NO;SVLEN=-471;LOS_CNF=.;EXONDIST=13117;DHCONDEL=19066527;SVTYPE=DEL;CIPOS=-5,5;CHIMP_FST=0.509211;STRAND=0;REPPARENT=LINE/L1;CHIMP_AVG_CNF=.;BNSVLEN=.;DENISOVA_CNF=.;AF=0.344444;GORILLA_VST=.;END=15732084;REPLEN=471;TEND=15732084;QSTART=28364741;NEAN_CNF=.;REPSTART=15731518;GORILLA_AF=0;SOURCE=chimpanzee;HUMAN_AF=0.96875;CHCONDEL=chr3:47431267-47431268;ORANG_FST=0.506581;BNS=NO;ORANG_AF=0;NS=45;LINEAGE=human_specific;QCONTIG=chr3;REPTYPE=L1PA4;HUMAN_AND_CHIMP_VST=.;CIEND=-5,5;BNOSCORE=.;BNID=.;UNMASKEDWSSD=0;ORANG_AVG_CNF=.;GORILLA_AVG_CNF=.;HUMAN_APE_VST=.;GORILLA_FST=0.525092;ORANG_VST=.;SHARED=orangutan,gorilla,chimpanzee,.,.;HUMAN_APE_FST=0.970635;AN=90;CEXON=ZCWPW2;HUMAN_AND_CHIMP_FST=0.584083</t>
  </si>
  <si>
    <t>chr3_28364741_INS_chimpanzee_000015F_1_27558013_quiver_pilon_15731613_15732084</t>
  </si>
  <si>
    <t>15845766</t>
  </si>
  <si>
    <t>15846990</t>
  </si>
  <si>
    <t>2918</t>
  </si>
  <si>
    <t>CHIMP_VST=0.0954426;AC=32;CHIMP_AF=0;QEND=28483074;HUMAN_AVG_CNF=0;TSTART=15845766;LBK_CNF=0.000;BHCONDEL=NO;SVLEN=-1224;LOS_CNF=0.000;EXONDIST=2918;DHCONDEL=18949418;SVTYPE=DEL;CIPOS=-5,5;CHIMP_FST=0.523724;STRAND=0;REPPARENT=LINE/L1;CHIMP_AVG_CNF=2.13;BNSVLEN=.;DENISOVA_CNF=0.000;AF=0.355556;GORILLA_VST=0.132584;END=15846990;REPLEN=19;TEND=15846990;QSTART=28481850;NEAN_CNF=0.000;REPSTART=15846971;GORILLA_AF=0;SOURCE=chimpanzee;HUMAN_AF=1;CHCONDEL=chr3:47431267-47431268;ORANG_FST=0.521433;BNS=NO;ORANG_AF=0;NS=45;LINEAGE=human_specific;QCONTIG=chr3;REPTYPE=L1MC1;HUMAN_AND_CHIMP_VST=0.451329;CIEND=-5,5;BNOSCORE=.;BNID=.;UNMASKEDWSSD=1169;ORANG_AVG_CNF=2.34;GORILLA_AVG_CNF=2.35;HUMAN_APE_VST=0.957037;GORILLA_FST=0.538992;ORANG_VST=0.162232;SHARED=orangutan,gorilla,chimpanzee,.,.;HUMAN_APE_FST=1;AN=90;CEXON=ZCWPW2;HUMAN_AND_CHIMP_FST=0.603372</t>
  </si>
  <si>
    <t>chr3_28481850_INS_chimpanzee_000015F_1_27558013_quiver_pilon_15845766_15846990</t>
  </si>
  <si>
    <t>16628875</t>
  </si>
  <si>
    <t>16629028</t>
  </si>
  <si>
    <t>RBMS3-AS3</t>
  </si>
  <si>
    <t>CHIMP_VST=0.0794414;AC=16;CHIMP_AF=0;QEND=29259566;HUMAN_AVG_CNF=0;TSTART=16628875;LBK_CNF=0.000;BHCONDEL=NO;SVLEN=-153;LOS_CNF=0.000;EXONDIST=4782;DHCONDEL=18171855;SVTYPE=DEL;CIPOS=-5,5;CHIMP_FST=0.281385;STRAND=0;REPPARENT=.;CHIMP_AVG_CNF=1.82;BNSVLEN=.;DENISOVA_CNF=0.000;AF=0.177778;GORILLA_VST=0.10736;END=16629028;REPLEN=.;TEND=16629028;QSTART=29259413;NEAN_CNF=0.000;REPSTART=.;GORILLA_AF=0;SOURCE=chimpanzee;HUMAN_AF=0.5;CHCONDEL=chr3:47431267-47431268;ORANG_FST=0.276387;BNS=NO;ORANG_AF=0;NS=45;LINEAGE=human_specific;QCONTIG=chr3;REPTYPE=.;HUMAN_AND_CHIMP_VST=0.418703;CIEND=-5,5;BNOSCORE=.;BNID=.;UNMASKEDWSSD=153;ORANG_AVG_CNF=2.05;GORILLA_AVG_CNF=1.99;HUMAN_APE_VST=0.871721;GORILLA_FST=0.299656;ORANG_VST=0.152834;SHARED=orangutan,gorilla,chimpanzee,.,.;HUMAN_APE_FST=0.518871;AN=90;CEXON=RBMS3-AS3;HUMAN_AND_CHIMP_FST=0.300969</t>
  </si>
  <si>
    <t>chr3_29259413_INS_chimpanzee_000015F_1_27558013_quiver_pilon_16628875_16629028</t>
  </si>
  <si>
    <t>17380582</t>
  </si>
  <si>
    <t>17398324</t>
  </si>
  <si>
    <t>4982</t>
  </si>
  <si>
    <t>CHIMP_VST=0.210695;AC=0;CHIMP_AF=0;QEND=30016617;HUMAN_AVG_CNF=0;TSTART=17380582;LBK_CNF=0.000;BHCONDEL=NO;SVLEN=-17742;LOS_CNF=0.000;EXONDIST=4982;DHCONDEL=17432393;SVTYPE=DEL;CIPOS=-5,5;CHIMP_FST=.;STRAND=0;REPPARENT=LINE/L1,Simple_repeat,LTR/ERVL-MaLR,LTR/ERVL,LTR/ERVL,LINE/L2,LINE/L2,LTR/ERVL,SINE/Alu,LTR/ERVL,LINE/L1,SINE/MIR,DNA/hAT-Charlie,Low_complexity,Simple_repeat,SINE/Alu,LINE/L1,LINE/L1,LINE/L1,LINE/L1,LTR/ERVL;CHIMP_AVG_CNF=2.38;BNSVLEN=.;DENISOVA_CNF=0.000;AF=0;GORILLA_VST=0.096886;END=17398324;REPLEN=1023,33,342,3162,499,560,64,271,144,356,135,119,106,23,56,278,646,482,265,4559,2295;TEND=17398324;QSTART=29998875;NEAN_CNF=0.000;REPSTART=17375660,17381690,17384023,17384365,17387527,17388171,17389085,17390258,17390559,17390732,17391270,17391606,17391807,17391991,17392019,17392076,17392377,17393021,17393504,17393765,17381728;GORILLA_AF=0;SOURCE=chimpanzee;HUMAN_AF=0;CHCONDEL=chr3:47431267-47431268;ORANG_FST=.;BNS=NO;ORANG_AF=0;NS=45;LINEAGE=polymorphic;QCONTIG=chr3;REPTYPE=L1PA2,(CA)n,THE1A,ERVL-B4-int,MLT2B4,L2a,L2c,LTR82A,FRAM,LTR82A,L1PB2,MIR3,MER103C,AT_rich,(GA)n,AluSx,L1PA7,L1PA7,L1PA4,L1PA4,ERVL-B4-int;HUMAN_AND_CHIMP_VST=0.303309;CIEND=-5,5;BNOSCORE=.;BNID=.;UNMASKEDWSSD=951;ORANG_AVG_CNF=2.12;GORILLA_AVG_CNF=2.19;HUMAN_APE_VST=0.966243;GORILLA_FST=.;ORANG_VST=0.108589;SHARED=.,.,chimpanzee,.,.;HUMAN_APE_FST=.;AN=90;CEXON=RBMS3;HUMAN_AND_CHIMP_FST=.</t>
  </si>
  <si>
    <t>chr3_29998875_INS_chimpanzee_000015F_1_27558013_quiver_pilon_17380582_17398324</t>
  </si>
  <si>
    <t>17420436</t>
  </si>
  <si>
    <t>17420684</t>
  </si>
  <si>
    <t>10547</t>
  </si>
  <si>
    <t>CHIMP_VST=0.198816;AC=27;CHIMP_AF=0;QEND=30021187;HUMAN_AVG_CNF=0;TSTART=17420436;LBK_CNF=0.000;BHCONDEL=NO;SVLEN=-248;LOS_CNF=0.000;EXONDIST=10547;DHCONDEL=17410329;SVTYPE=DEL;CIPOS=-5,5;CHIMP_FST=0.450171;STRAND=0;REPPARENT=.;CHIMP_AVG_CNF=1.8;BNSVLEN=.;DENISOVA_CNF=0.000;AF=0.3;GORILLA_VST=0.0169065;END=17420684;REPLEN=.;TEND=17420684;QSTART=30020939;NEAN_CNF=0.000;REPSTART=.;GORILLA_AF=0;SOURCE=chimpanzee;HUMAN_AF=0.84375;CHCONDEL=chr3:47431267-47431268;ORANG_FST=0.446402;BNS=NO;ORANG_AF=0;NS=45;LINEAGE=human_specific;QCONTIG=chr3;REPTYPE=.;HUMAN_AND_CHIMP_VST=0.260047;CIEND=-5,5;BNOSCORE=.;BNID=.;UNMASKEDWSSD=219;ORANG_AVG_CNF=1.77;GORILLA_AVG_CNF=1.36;HUMAN_APE_VST=0.873728;GORILLA_FST=0.467976;ORANG_VST=0.124441;SHARED=orangutan,gorilla,chimpanzee,.,.;HUMAN_APE_FST=0.852111;AN=90;CEXON=RBMS3;HUMAN_AND_CHIMP_FST=0.507299</t>
  </si>
  <si>
    <t>chr3_30020939_INS_chimpanzee_000015F_1_27558013_quiver_pilon_17420436_17420684</t>
  </si>
  <si>
    <t>18727038</t>
  </si>
  <si>
    <t>18730977</t>
  </si>
  <si>
    <t>AC115283.1</t>
  </si>
  <si>
    <t>60185</t>
  </si>
  <si>
    <t>CHIMP_VST=0.0975779;AC=32;CHIMP_AF=0;QEND=31333531;HUMAN_AVG_CNF=0;TSTART=18727038;LBK_CNF=0.000;BHCONDEL=NO;SVLEN=-3939;LOS_CNF=0.000;EXONDIST=60185;DHCONDEL=16101676;SVTYPE=DEL;CIPOS=-5,5;CHIMP_FST=0.523724;STRAND=0;REPPARENT=LINE/L2,LINE/L2,SINE/MIR,LTR/ERVL-MaLR,LINE/L2,LINE/L2,LINE/L2,LINE/L2,LTR/ERVL-MaLR,LINE/L2;CHIMP_AVG_CNF=2.27;BNSVLEN=3883;DENISOVA_CNF=0.000;AF=0.355556;GORILLA_VST=0.100755;END=18730977;REPLEN=67,52,258,495,287,68,1031,117,197,147;TEND=18730977;QSTART=31329592;NEAN_CNF=0.000;REPSTART=18727159,18727301,18728047,18728679,18729174,18729498,18729592,18730663,18730780,18726903;GORILLA_AF=0;SOURCE=chimpanzee;HUMAN_AF=1;CHCONDEL=chr3:47431267-47431268;ORANG_FST=0.521433;BNS=YES;ORANG_AF=0;NS=45;LINEAGE=human_specific;QCONTIG=chr3;REPTYPE=L2,L2b,MIR,MLT1F1,L2c,L2a,L2a,L2a,MLT1H1,L2b;HUMAN_AND_CHIMP_VST=0.442513;CIEND=-5,5;BNOSCORE=0.400920480695474;BNID=ID:1070;UNMASKEDWSSD=712;ORANG_AVG_CNF=2.56;GORILLA_AVG_CNF=2.39;HUMAN_APE_VST=0.949838;GORILLA_FST=0.538992;ORANG_VST=0.168491;SHARED=orangutan,gorilla,chimpanzee,.,.;HUMAN_APE_FST=1;AN=90;CEXON=AC115283.1;HUMAN_AND_CHIMP_FST=0.603372</t>
  </si>
  <si>
    <t>chr3_31329592_INS_chimpanzee_000015F_1_27558013_quiver_pilon_18727038_18730977</t>
  </si>
  <si>
    <t>19044832</t>
  </si>
  <si>
    <t>19044903</t>
  </si>
  <si>
    <t>OSBPL10</t>
  </si>
  <si>
    <t>9155</t>
  </si>
  <si>
    <t>CHIMP_VST=.;AC=32;CHIMP_AF=0;QEND=31648807;HUMAN_AVG_CNF=.;TSTART=19044832;LBK_CNF=.;BHCONDEL=NO;SVLEN=-71;LOS_CNF=.;EXONDIST=9155;DHCONDEL=15782532;SVTYPE=DEL;CIPOS=-5,5;CHIMP_FST=0.523724;STRAND=0;REPPARENT=LINE/L1;CHIMP_AVG_CNF=.;BNSVLEN=.;DENISOVA_CNF=.;AF=0.355556;GORILLA_VST=.;END=19044903;REPLEN=71;TEND=19044903;QSTART=31648736;NEAN_CNF=.;REPSTART=19043914;GORILLA_AF=0;SOURCE=chimpanzee;HUMAN_AF=1;CHCONDEL=chr3:47431267-47431268;ORANG_FST=0.521433;BNS=NO;ORANG_AF=0;NS=45;LINEAGE=human_specific;QCONTIG=chr3;REPTYPE=L1MA4A;HUMAN_AND_CHIMP_VST=.;CIEND=-5,5;BNOSCORE=.;BNID=.;UNMASKEDWSSD=0;ORANG_AVG_CNF=.;GORILLA_AVG_CNF=.;HUMAN_APE_VST=.;GORILLA_FST=0.538992;ORANG_VST=.;SHARED=orangutan,gorilla,chimpanzee,.,.;HUMAN_APE_FST=1;AN=90;CEXON=OSBPL10;HUMAN_AND_CHIMP_FST=0.603372</t>
  </si>
  <si>
    <t>chr3_31648736_INS_chimpanzee_000015F_1_27558013_quiver_pilon_19044832_19044903</t>
  </si>
  <si>
    <t>19170143</t>
  </si>
  <si>
    <t>19171736</t>
  </si>
  <si>
    <t>ZNF587P1</t>
  </si>
  <si>
    <t>20377</t>
  </si>
  <si>
    <t>CHIMP_VST=.;AC=31;CHIMP_AF=0;QEND=31775687;HUMAN_AVG_CNF=.;TSTART=19170143;LBK_CNF=.;BHCONDEL=NO;SVLEN=-1593;LOS_CNF=.;EXONDIST=20377;DHCONDEL=15657174;SVTYPE=DEL;CIPOS=-5,5;CHIMP_FST=0.509211;STRAND=0;REPPARENT=SINE/Alu,LINE/L1,LINE/L1,LINE/L2,SINE/Alu;CHIMP_AVG_CNF=.;BNSVLEN=.;DENISOVA_CNF=.;AF=0.344444;GORILLA_VST=.;END=19171736;REPLEN=105,238,113,903,192;TEND=19171736;QSTART=31774094;NEAN_CNF=.;REPSTART=19169952,19170297,19170526,19170641,19171544;GORILLA_AF=0;SOURCE=chimpanzee;HUMAN_AF=0.96875;CHCONDEL=chr3:47431267-47431268;ORANG_FST=0.506581;BNS=NO;ORANG_AF=0;NS=45;LINEAGE=human_specific;QCONTIG=chr3;REPTYPE=AluSx,L1MC5a,L1MC5a,L2,AluSx;HUMAN_AND_CHIMP_VST=.;CIEND=-5,5;BNOSCORE=.;BNID=.;UNMASKEDWSSD=0;ORANG_AVG_CNF=.;GORILLA_AVG_CNF=.;HUMAN_APE_VST=.;GORILLA_FST=0.525092;ORANG_VST=.;SHARED=orangutan,gorilla,chimpanzee,.,.;HUMAN_APE_FST=0.970635;AN=90;CEXON=ZNF587P1;HUMAN_AND_CHIMP_FST=0.584083</t>
  </si>
  <si>
    <t>chr3_31774094_INS_chimpanzee_000015F_1_27558013_quiver_pilon_19170143_19171736</t>
  </si>
  <si>
    <t>19831226</t>
  </si>
  <si>
    <t>19831627</t>
  </si>
  <si>
    <t>CMTM7</t>
  </si>
  <si>
    <t>8067</t>
  </si>
  <si>
    <t>CHIMP_VST=0.0716384;AC=32;CHIMP_AF=0;QEND=32434175;HUMAN_AVG_CNF=0;TSTART=19831226;LBK_CNF=0.000;BHCONDEL=NO;SVLEN=-401;LOS_CNF=0.000;EXONDIST=8067;DHCONDEL=14997494;SVTYPE=DEL;CIPOS=-5,5;CHIMP_FST=0.523724;STRAND=0;REPPARENT=LINE/L2;CHIMP_AVG_CNF=1.68;BNSVLEN=.;DENISOVA_CNF=0.000;AF=0.355556;GORILLA_VST=0.0848903;END=19831627;REPLEN=160;TEND=19831627;QSTART=32433774;NEAN_CNF=0.000;REPSTART=19831204;GORILLA_AF=0;SOURCE=chimpanzee;HUMAN_AF=1;CHCONDEL=chr3:47431267-47431268;ORANG_FST=0.521433;BNS=NO;ORANG_AF=0;NS=45;LINEAGE=human_specific;QCONTIG=chr3;REPTYPE=L2a;HUMAN_AND_CHIMP_VST=0.431083;CIEND=-5,5;BNOSCORE=.;BNID=.;UNMASKEDWSSD=124;ORANG_AVG_CNF=2;GORILLA_AVG_CNF=1.79;HUMAN_APE_VST=0.866534;GORILLA_FST=0.538992;ORANG_VST=0.157242;SHARED=orangutan,gorilla,chimpanzee,.,.;HUMAN_APE_FST=1;AN=90;CEXON=CMTM7;HUMAN_AND_CHIMP_FST=0.603372</t>
  </si>
  <si>
    <t>chr3_32433774_INS_chimpanzee_000015F_1_27558013_quiver_pilon_19831226_19831627</t>
  </si>
  <si>
    <t>19988959</t>
  </si>
  <si>
    <t>19990537</t>
  </si>
  <si>
    <t>AC104306.4</t>
  </si>
  <si>
    <t>1866</t>
  </si>
  <si>
    <t>CHIMP_VST=.;AC=30;CHIMP_AF=0;QEND=32592685;HUMAN_AVG_CNF=.;TSTART=19988959;LBK_CNF=.;BHCONDEL=NO;SVLEN=-1578;LOS_CNF=.;EXONDIST=1866;DHCONDEL=14840161;SVTYPE=DEL;CIPOS=-5,5;CHIMP_FST=0.494594;STRAND=0;REPPARENT=SINE/Alu,DNA/hAT-Tip100,LTR/ERVL-MaLR,LTR/ERVK,SINE/Alu,SINE/Alu;CHIMP_AVG_CNF=.;BNSVLEN=1846;DENISOVA_CNF=.;AF=0.333333;GORILLA_VST=.;END=19990537;REPLEN=151,70,470,340,161,97;TEND=19990537;QSTART=32591107;NEAN_CNF=.;REPSTART=19988835,19989209,19989346,19989938,19990278,19990440;GORILLA_AF=0;SOURCE=chimpanzee;HUMAN_AF=0.9375;CHCONDEL=chr3:47431267-47431268;ORANG_FST=0.491647;BNS=YES;ORANG_AF=0;NS=45;LINEAGE=human_specific;QCONTIG=chr3;REPTYPE=AluSx,MamRep4096,MLT1J,MER11A,AluY,AluSx;HUMAN_AND_CHIMP_VST=.;CIEND=-5,5;BNOSCORE=20.9766355140187;BNID=ID:1072;UNMASKEDWSSD=77;ORANG_AVG_CNF=.;GORILLA_AVG_CNF=.;HUMAN_APE_VST=.;GORILLA_FST=0.511036;ORANG_VST=.;SHARED=orangutan,gorilla,chimpanzee,.,.;HUMAN_APE_FST=0.941159;AN=90;CEXON=AC104306.4;HUMAN_AND_CHIMP_FST=0.564826</t>
  </si>
  <si>
    <t>chr3_32591107_INS_chimpanzee_000015F_1_27558013_quiver_pilon_19988959_19990537</t>
  </si>
  <si>
    <t>20429589</t>
  </si>
  <si>
    <t>20432562</t>
  </si>
  <si>
    <t>GLB1</t>
  </si>
  <si>
    <t>1533</t>
  </si>
  <si>
    <t>CHIMP_VST=0.127692;AC=32;CHIMP_AF=0;QEND=33031473;HUMAN_AVG_CNF=0;TSTART=20429589;LBK_CNF=0.000;BHCONDEL=NO;SVLEN=-2973;LOS_CNF=0.000;EXONDIST=1533;DHCONDEL=14402768;SVTYPE=DEL;CIPOS=-5,5;CHIMP_FST=0.523724;STRAND=0;REPPARENT=SINE/Alu,LINE/L1,LINE/L1,SINE/Alu,SINE/Alu,LINE/L1;CHIMP_AVG_CNF=2.2;BNSVLEN=2940;DENISOVA_CNF=0.000;AF=0.355556;GORILLA_VST=0.0863269;END=20432562;REPLEN=266,256,264,297,305,302;TEND=20432562;QSTART=33028500;NEAN_CNF=0.000;REPSTART=20429555,20429864,20430111,20430473,20431939,20432260;GORILLA_AF=0;SOURCE=chimpanzee;HUMAN_AF=1;CHCONDEL=chr3:47431267-47431268;ORANG_FST=0.521433;BNS=YES;ORANG_AF=0;NS=45;LINEAGE=human_specific;QCONTIG=chr3;REPTYPE=AluSx,HAL1,HAL1ME,AluSx,AluSx,L1ME4c;HUMAN_AND_CHIMP_VST=0.379294;CIEND=-5,5;BNOSCORE=0.184170471841705;BNID=ID:1076;UNMASKEDWSSD=934;ORANG_AVG_CNF=2.31;GORILLA_AVG_CNF=2.16;HUMAN_APE_VST=0.929848;GORILLA_FST=0.538992;ORANG_VST=0.144543;SHARED=orangutan,gorilla,chimpanzee,.,.;HUMAN_APE_FST=1;AN=90;CEXON=GLB1;HUMAN_AND_CHIMP_FST=0.603372</t>
  </si>
  <si>
    <t>chr3_33028500_INS_chimpanzee_000015F_1_27558013_quiver_pilon_20429589_20432562</t>
  </si>
  <si>
    <t>20496197</t>
  </si>
  <si>
    <t>20496755</t>
  </si>
  <si>
    <t>TMPPE</t>
  </si>
  <si>
    <t>CHIMP_VST=0.0349848;AC=32;CHIMP_AF=0;QEND=33092468;HUMAN_AVG_CNF=0;TSTART=20496197;LBK_CNF=0.000;BHCONDEL=NO;SVLEN=-558;LOS_CNF=0.000;EXONDIST=0;DHCONDEL=14339358;SVTYPE=DEL;CIPOS=-5,5;CHIMP_FST=0.523724;STRAND=0;REPPARENT=.;CHIMP_AVG_CNF=2.03;BNSVLEN=.;DENISOVA_CNF=0.000;AF=0.355556;GORILLA_VST=0.12309;END=20496755;REPLEN=.;TEND=20496755;QSTART=33091910;NEAN_CNF=0.000;REPSTART=.;GORILLA_AF=0;SOURCE=chimpanzee;HUMAN_AF=1;CHCONDEL=chr3:47431267-47431268;ORANG_FST=0.521433;BNS=NO;ORANG_AF=0;NS=45;LINEAGE=human_specific;QCONTIG=chr3;REPTYPE=.;HUMAN_AND_CHIMP_VST=0.55363;CIEND=-5,5;BNOSCORE=.;BNID=.;UNMASKEDWSSD=536;ORANG_AVG_CNF=2.71;GORILLA_AVG_CNF=2.49;HUMAN_APE_VST=0.906944;GORILLA_FST=0.538992;ORANG_VST=0.205027;SHARED=orangutan,gorilla,chimpanzee,.,.;HUMAN_APE_FST=1;AN=90;CEXON=TMPPE;HUMAN_AND_CHIMP_FST=0.603372</t>
  </si>
  <si>
    <t>chr3_33091910_INS_chimpanzee_000015F_1_27558013_quiver_pilon_20496197_20496755</t>
  </si>
  <si>
    <t>20629064</t>
  </si>
  <si>
    <t>20629478</t>
  </si>
  <si>
    <t>SUSD5</t>
  </si>
  <si>
    <t>17573</t>
  </si>
  <si>
    <t>CHIMP_VST=.;AC=32;CHIMP_AF=0;QEND=33237203;HUMAN_AVG_CNF=.;TSTART=20629064;LBK_CNF=.;BHCONDEL=NO;SVLEN=-414;LOS_CNF=.;EXONDIST=17573;DHCONDEL=14194479;SVTYPE=DEL;CIPOS=-5,5;CHIMP_FST=0.523724;STRAND=0;REPPARENT=SINE/Alu,LINE/L1;CHIMP_AVG_CNF=.;BNSVLEN=.;DENISOVA_CNF=.;AF=0.355556;GORILLA_VST=.;END=20629478;REPLEN=330,64;TEND=20629478;QSTART=33236789;NEAN_CNF=.;REPSTART=20629068,20629414;GORILLA_AF=0;SOURCE=chimpanzee;HUMAN_AF=1;CHCONDEL=chr3:47431267-47431268;ORANG_FST=0.521433;BNS=NO;ORANG_AF=0;NS=45;LINEAGE=human_specific;QCONTIG=chr3;REPTYPE=AluJb,L1ME3G;HUMAN_AND_CHIMP_VST=.;CIEND=-5,5;BNOSCORE=.;BNID=.;UNMASKEDWSSD=0;ORANG_AVG_CNF=.;GORILLA_AVG_CNF=.;HUMAN_APE_VST=.;GORILLA_FST=0.538992;ORANG_VST=.;SHARED=orangutan,gorilla,chimpanzee,.,.;HUMAN_APE_FST=1;AN=90;CEXON=SUSD5;HUMAN_AND_CHIMP_FST=0.603372</t>
  </si>
  <si>
    <t>chr3_33236789_INS_chimpanzee_000015F_1_27558013_quiver_pilon_20629064_20629478</t>
  </si>
  <si>
    <t>20904577</t>
  </si>
  <si>
    <t>20906372</t>
  </si>
  <si>
    <t>CLASP2</t>
  </si>
  <si>
    <t>1279</t>
  </si>
  <si>
    <t>CHIMP_VST=0.175385;AC=32;CHIMP_AF=0;QEND=33511075;HUMAN_AVG_CNF=0;TSTART=20904577;LBK_CNF=0.000;BHCONDEL=NO;SVLEN=-1795;LOS_CNF=0.000;EXONDIST=1279;DHCONDEL=13921988;SVTYPE=DEL;CIPOS=-5,5;CHIMP_FST=0.523724;STRAND=0;REPPARENT=LINE/L1,LINE/L1,LINE/L1,LINE/L1,SINE/Alu;CHIMP_AVG_CNF=1.94;BNSVLEN=.;DENISOVA_CNF=0.000;AF=0.355556;GORILLA_VST=0.0375096;END=20906372;REPLEN=96,403,351,482,81;TEND=20906372;QSTART=33509280;NEAN_CNF=0.000;REPSTART=20903924,20904736,20905139,20905490,20906291;GORILLA_AF=0;SOURCE=chimpanzee;HUMAN_AF=1;CHCONDEL=chr3:47431267-47431268;ORANG_FST=0.521433;BNS=NO;ORANG_AF=0;NS=45;LINEAGE=human_specific;QCONTIG=chr3;REPTYPE=L1MC5a,L1M8,L1PA17,L1M8,AluSx;HUMAN_AND_CHIMP_VST=0.300416;CIEND=-5,5;BNOSCORE=.;BNID=.;UNMASKEDWSSD=208;ORANG_AVG_CNF=1.94;GORILLA_AVG_CNF=1.63;HUMAN_APE_VST=0.899346;GORILLA_FST=0.538992;ORANG_VST=0.131091;SHARED=orangutan,gorilla,chimpanzee,.,.;HUMAN_APE_FST=1;AN=90;CEXON=CLASP2;HUMAN_AND_CHIMP_FST=0.603372</t>
  </si>
  <si>
    <t>chr3_33509280_INS_chimpanzee_000015F_1_27558013_quiver_pilon_20904577_20906372</t>
  </si>
  <si>
    <t>21522586</t>
  </si>
  <si>
    <t>21528719</t>
  </si>
  <si>
    <t>AC018359.1</t>
  </si>
  <si>
    <t>32860</t>
  </si>
  <si>
    <t>CHIMP_VST=0.0960043;AC=32;CHIMP_AF=0;QEND=34132608;HUMAN_AVG_CNF=0;TSTART=21522586;LBK_CNF=0.000;BHCONDEL=NO;SVLEN=-6133;LOS_CNF=0.000;EXONDIST=32860;DHCONDEL=13304793;SVTYPE=DEL;CIPOS=-5,5;CHIMP_FST=0.523724;STRAND=0;REPPARENT=LTR/ERVK,LTR/ERVL-MaLR,LTR/ERVL,SINE/MIR,DNA/TcMar-Mariner,LINE/L1,LTR/ERV1,LINE/L1;CHIMP_AVG_CNF=2.07;BNSVLEN=5997;DENISOVA_CNF=0.000;AF=0.355556;GORILLA_VST=0.158986;END=21528719;REPLEN=1126,214,383,200,75,553,900,1016;TEND=21528719;QSTART=34126475;NEAN_CNF=0.000;REPSTART=21522617,21523783,21524012,21525049,21525645,21525742,21526740,21527703;GORILLA_AF=0;SOURCE=chimpanzee;HUMAN_AF=1;CHCONDEL=chr3:47431267-47431268;ORANG_FST=0.521433;BNS=YES;ORANG_AF=0;NS=45;LINEAGE=human_specific;QCONTIG=chr3;REPTYPE=MER11A,MLT1K,LTR16,MIRb,MADE2,L1ME4c,MER4D,L1P3;HUMAN_AND_CHIMP_VST=0.444244;CIEND=-5,5;BNOSCORE=1.52481450948063;BNID=ID:1079;UNMASKEDWSSD=1176;ORANG_AVG_CNF=2.2;GORILLA_AVG_CNF=2.37;HUMAN_APE_VST=0.947817;GORILLA_FST=0.538992;ORANG_VST=0.155603;SHARED=orangutan,gorilla,chimpanzee,.,.;HUMAN_APE_FST=1;AN=90;CEXON=AC018359.1;HUMAN_AND_CHIMP_FST=0.603372</t>
  </si>
  <si>
    <t>chr3_34126475_INS_chimpanzee_000015F_1_27558013_quiver_pilon_21522586_21528719</t>
  </si>
  <si>
    <t>21925202</t>
  </si>
  <si>
    <t>21925543</t>
  </si>
  <si>
    <t>AC018359.3</t>
  </si>
  <si>
    <t>4619</t>
  </si>
  <si>
    <t>CHIMP_VST=.;AC=32;CHIMP_AF=0;QEND=34530022;HUMAN_AVG_CNF=.;TSTART=21925202;LBK_CNF=.;BHCONDEL=NO;SVLEN=-341;LOS_CNF=.;EXONDIST=4619;DHCONDEL=12901587;SVTYPE=DEL;CIPOS=-5,5;CHIMP_FST=0.523724;STRAND=0;REPPARENT=DNA/hAT-Tip100,DNA/TcMar-Tigger;CHIMP_AVG_CNF=.;BNSVLEN=.;DENISOVA_CNF=.;AF=0.355556;GORILLA_VST=.;END=21925543;REPLEN=163,106;TEND=21925543;QSTART=34529681;NEAN_CNF=.;REPSTART=21925257,21925437;GORILLA_AF=0;SOURCE=chimpanzee;HUMAN_AF=1;CHCONDEL=chr3:47431267-47431268;ORANG_FST=0.521433;BNS=NO;ORANG_AF=0;NS=45;LINEAGE=human_specific;QCONTIG=chr3;REPTYPE=Arthur1A,Tigger1;HUMAN_AND_CHIMP_VST=.;CIEND=-5,5;BNOSCORE=.;BNID=.;UNMASKEDWSSD=0;ORANG_AVG_CNF=.;GORILLA_AVG_CNF=.;HUMAN_APE_VST=.;GORILLA_FST=0.538992;ORANG_VST=.;SHARED=orangutan,gorilla,chimpanzee,.,.;HUMAN_APE_FST=1;AN=90;CEXON=AC018359.3;HUMAN_AND_CHIMP_FST=0.603372</t>
  </si>
  <si>
    <t>chr3_34529681_INS_chimpanzee_000015F_1_27558013_quiver_pilon_21925202_21925543</t>
  </si>
  <si>
    <t>21947586</t>
  </si>
  <si>
    <t>21947682</t>
  </si>
  <si>
    <t>5928</t>
  </si>
  <si>
    <t>CHIMP_VST=.;AC=30;CHIMP_AF=0;QEND=34549905;HUMAN_AVG_CNF=.;TSTART=21947586;LBK_CNF=.;BHCONDEL=NO;SVLEN=-96;LOS_CNF=.;EXONDIST=5928;DHCONDEL=12881459;SVTYPE=DEL;CIPOS=-5,5;CHIMP_FST=0.494594;STRAND=0;REPPARENT=SINE/Alu;CHIMP_AVG_CNF=.;BNSVLEN=.;DENISOVA_CNF=.;AF=0.333333;GORILLA_VST=.;END=21947682;REPLEN=96;TEND=21947682;QSTART=34549809;NEAN_CNF=.;REPSTART=21947516;GORILLA_AF=0;SOURCE=chimpanzee;HUMAN_AF=0.9375;CHCONDEL=chr3:47431267-47431268;ORANG_FST=0.491647;BNS=NO;ORANG_AF=0;NS=45;LINEAGE=human_specific;QCONTIG=chr3;REPTYPE=AluY;HUMAN_AND_CHIMP_VST=.;CIEND=-5,5;BNOSCORE=.;BNID=.;UNMASKEDWSSD=0;ORANG_AVG_CNF=.;GORILLA_AVG_CNF=.;HUMAN_APE_VST=.;GORILLA_FST=0.511036;ORANG_VST=.;SHARED=orangutan,gorilla,chimpanzee,.,.;HUMAN_APE_FST=0.941159;AN=90;CEXON=AC018359.3;HUMAN_AND_CHIMP_FST=0.564826</t>
  </si>
  <si>
    <t>chr3_34549809_INS_chimpanzee_000015F_1_27558013_quiver_pilon_21947586_21947682</t>
  </si>
  <si>
    <t>22046865</t>
  </si>
  <si>
    <t>22047348</t>
  </si>
  <si>
    <t>85780</t>
  </si>
  <si>
    <t>CHIMP_VST=.;AC=32;CHIMP_AF=0;QEND=34649141;HUMAN_AVG_CNF=.;TSTART=22046865;LBK_CNF=.;BHCONDEL=NO;SVLEN=-483;LOS_CNF=.;EXONDIST=85780;DHCONDEL=12782610;SVTYPE=DEL;CIPOS=-5,5;CHIMP_FST=0.523724;STRAND=0;REPPARENT=LTR/ERVL-MaLR;CHIMP_AVG_CNF=.;BNSVLEN=.;DENISOVA_CNF=.;AF=0.355556;GORILLA_VST=.;END=22047348;REPLEN=397;TEND=22047348;QSTART=34648658;NEAN_CNF=.;REPSTART=22046834;GORILLA_AF=0;SOURCE=chimpanzee;HUMAN_AF=1;CHCONDEL=chr3:47431267-47431268;ORANG_FST=0.521433;BNS=NO;ORANG_AF=0;NS=45;LINEAGE=polymorphic;QCONTIG=chr3;REPTYPE=MLT1H;HUMAN_AND_CHIMP_VST=.;CIEND=-5,5;BNOSCORE=.;BNID=.;UNMASKEDWSSD=50;ORANG_AVG_CNF=.;GORILLA_AVG_CNF=.;HUMAN_APE_VST=.;GORILLA_FST=0.538992;ORANG_VST=.;SHARED=.,gorilla,chimpanzee,.,.;HUMAN_APE_FST=1;AN=90;CEXON=AC018359.1;HUMAN_AND_CHIMP_FST=0.603372</t>
  </si>
  <si>
    <t>chr3_34648658_INS_chimpanzee_000015F_1_27558013_quiver_pilon_22046865_22047348</t>
  </si>
  <si>
    <t>22069195</t>
  </si>
  <si>
    <t>22070406</t>
  </si>
  <si>
    <t>111341</t>
  </si>
  <si>
    <t>CHIMP_VST=.;AC=32;CHIMP_AF=0;QEND=34675430;HUMAN_AVG_CNF=.;TSTART=22069195;LBK_CNF=.;BHCONDEL=NO;SVLEN=-1211;LOS_CNF=.;EXONDIST=111341;DHCONDEL=12757049;SVTYPE=DEL;CIPOS=-5,5;CHIMP_FST=0.523724;STRAND=0;REPPARENT=LINE/L1;CHIMP_AVG_CNF=.;BNSVLEN=.;DENISOVA_CNF=.;AF=0.355556;GORILLA_VST=.;END=22070406;REPLEN=1211;TEND=22070406;QSTART=34674219;NEAN_CNF=.;REPSTART=22067380;GORILLA_AF=0;SOURCE=chimpanzee;HUMAN_AF=1;CHCONDEL=chr3:47431267-47431268;ORANG_FST=0.521433;BNS=NO;ORANG_AF=0;NS=45;LINEAGE=human_specific;QCONTIG=chr3;REPTYPE=L1MA1;HUMAN_AND_CHIMP_VST=.;CIEND=-5,5;BNOSCORE=.;BNID=.;UNMASKEDWSSD=0;ORANG_AVG_CNF=.;GORILLA_AVG_CNF=.;HUMAN_APE_VST=.;GORILLA_FST=0.538992;ORANG_VST=.;SHARED=orangutan,gorilla,chimpanzee,.,.;HUMAN_APE_FST=1;AN=90;CEXON=AC018359.1;HUMAN_AND_CHIMP_FST=0.603372</t>
  </si>
  <si>
    <t>chr3_34674219_INS_chimpanzee_000015F_1_27558013_quiver_pilon_22069195_22070406</t>
  </si>
  <si>
    <t>22856512</t>
  </si>
  <si>
    <t>22856652</t>
  </si>
  <si>
    <t>ARPP21</t>
  </si>
  <si>
    <t>178630</t>
  </si>
  <si>
    <t>CHIMP_VST=.;AC=22;CHIMP_AF=0;QEND=35460456;HUMAN_AVG_CNF=.;TSTART=22856512;LBK_CNF=.;BHCONDEL=NO;SVLEN=-140;LOS_CNF=.;EXONDIST=178630;DHCONDEL=11970952;SVTYPE=DEL;CIPOS=-5,5;CHIMP_FST=0.391396;STRAND=0;REPPARENT=LINE/L1,Simple_repeat;CHIMP_AVG_CNF=.;BNSVLEN=.;DENISOVA_CNF=.;AF=0.268293;GORILLA_VST=.;END=22856652;REPLEN=118,18;TEND=22856652;QSTART=35460316;NEAN_CNF=.;REPSTART=22856149,22856634;GORILLA_AF=0;SOURCE=chimpanzee;HUMAN_AF=0.916667;CHCONDEL=chr3:47431267-47431268;ORANG_FST=0.389944;BNS=NO;ORANG_AF=0;NS=45;LINEAGE=human_specific;QCONTIG=chr3;REPTYPE=L1MA4,(TA)n;HUMAN_AND_CHIMP_VST=.;CIEND=-5,5;BNOSCORE=.;BNID=.;UNMASKEDWSSD=0;ORANG_AVG_CNF=.;GORILLA_AVG_CNF=.;HUMAN_APE_VST=.;GORILLA_FST=0.404567;ORANG_VST=.;SHARED=orangutan,gorilla,chimpanzee,.,.;HUMAN_APE_FST=0.926345;AN=82;CEXON=ARPP21;HUMAN_AND_CHIMP_FST=0.475698</t>
  </si>
  <si>
    <t>chr3_35460316_INS_chimpanzee_000015F_1_27558013_quiver_pilon_22856512_22856652</t>
  </si>
  <si>
    <t>22856674</t>
  </si>
  <si>
    <t>22857058</t>
  </si>
  <si>
    <t>178605</t>
  </si>
  <si>
    <t>CHIMP_VST=.;AC=32;CHIMP_AF=0;QEND=35460725;HUMAN_AVG_CNF=.;TSTART=22856674;LBK_CNF=.;BHCONDEL=NO;SVLEN=-384;LOS_CNF=.;EXONDIST=178605;DHCONDEL=11970927;SVTYPE=DEL;CIPOS=-5,5;CHIMP_FST=0.538159;STRAND=0;REPPARENT=LINE/L1;CHIMP_AVG_CNF=.;BNSVLEN=.;DENISOVA_CNF=.;AF=0.363636;GORILLA_VST=.;END=22857058;REPLEN=181;TEND=22857058;QSTART=35460341;NEAN_CNF=.;REPSTART=22856877;GORILLA_AF=0;SOURCE=chimpanzee;HUMAN_AF=1;CHCONDEL=chr3:47431267-47431268;ORANG_FST=0.53211;BNS=NO;ORANG_AF=0;NS=45;LINEAGE=human_specific;QCONTIG=chr3;REPTYPE=HAL1b;HUMAN_AND_CHIMP_VST=.;CIEND=-5,5;BNOSCORE=.;BNID=.;UNMASKEDWSSD=69;ORANG_AVG_CNF=.;GORILLA_AVG_CNF=.;HUMAN_APE_VST=.;GORILLA_FST=0.546885;ORANG_VST=.;SHARED=orangutan,gorilla,chimpanzee,.,.;HUMAN_APE_FST=1;AN=88;CEXON=ARPP21;HUMAN_AND_CHIMP_FST=0.627256</t>
  </si>
  <si>
    <t>chr3_35460341_INS_chimpanzee_000015F_1_27558013_quiver_pilon_22856674_22857058</t>
  </si>
  <si>
    <t>23564948</t>
  </si>
  <si>
    <t>23566410</t>
  </si>
  <si>
    <t>RFC3P1</t>
  </si>
  <si>
    <t>9915</t>
  </si>
  <si>
    <t>CHIMP_VST=0.0886103;AC=32;CHIMP_AF=0;QEND=36181826;HUMAN_AVG_CNF=0;TSTART=23564948;LBK_CNF=0.000;BHCONDEL=NO;SVLEN=-1462;LOS_CNF=0.000;EXONDIST=9915;DHCONDEL=11250904;SVTYPE=DEL;CIPOS=-5,5;CHIMP_FST=0.523724;STRAND=0;REPPARENT=LINE/L1,LTR/ERVL-MaLR;CHIMP_AVG_CNF=2.04;BNSVLEN=.;DENISOVA_CNF=0.000;AF=0.355556;GORILLA_VST=0.108838;END=23566410;REPLEN=660,347;TEND=23566410;QSTART=36180364;NEAN_CNF=0.000;REPSTART=23565403,23566063;GORILLA_AF=0;SOURCE=chimpanzee;HUMAN_AF=1;CHCONDEL=chr3:47431267-47431268;ORANG_FST=0.521433;BNS=NO;ORANG_AF=0;NS=45;LINEAGE=human_specific;QCONTIG=chr3;REPTYPE=L1ME3Cz,MLT1D;HUMAN_AND_CHIMP_VST=0.436493;CIEND=-5,5;BNOSCORE=.;BNID=.;UNMASKEDWSSD=316;ORANG_AVG_CNF=2.3;GORILLA_AVG_CNF=2.2;HUMAN_APE_VST=0.918019;GORILLA_FST=0.538992;ORANG_VST=0.157563;SHARED=orangutan,gorilla,chimpanzee,.,.;HUMAN_APE_FST=1;AN=90;CEXON=RFC3P1;HUMAN_AND_CHIMP_FST=0.603372</t>
  </si>
  <si>
    <t>chr3_36180364_INS_chimpanzee_000015F_1_27558013_quiver_pilon_23564948_23566410</t>
  </si>
  <si>
    <t>23647520</t>
  </si>
  <si>
    <t>23648764</t>
  </si>
  <si>
    <t>93345</t>
  </si>
  <si>
    <t>CHIMP_VST=.;AC=32;CHIMP_AF=0;QEND=36265038;HUMAN_AVG_CNF=.;TSTART=23647520;LBK_CNF=.;BHCONDEL=NO;SVLEN=-1244;LOS_CNF=.;EXONDIST=93345;DHCONDEL=11167474;SVTYPE=DEL;CIPOS=-5,5;CHIMP_FST=0.523724;STRAND=0;REPPARENT=LINE/L1,LINE/L1;CHIMP_AVG_CNF=.;BNSVLEN=.;DENISOVA_CNF=.;AF=0.355556;GORILLA_VST=.;END=23648764;REPLEN=1136,84;TEND=23648764;QSTART=36263794;NEAN_CNF=.;REPSTART=23645728,23648659;GORILLA_AF=0;SOURCE=chimpanzee;HUMAN_AF=1;CHCONDEL=chr3:47431267-47431268;ORANG_FST=0.521433;BNS=NO;ORANG_AF=0;NS=45;LINEAGE=human_specific;QCONTIG=chr3;REPTYPE=L1PA11,L1PA11;HUMAN_AND_CHIMP_VST=.;CIEND=-5,5;BNOSCORE=.;BNID=.;UNMASKEDWSSD=0;ORANG_AVG_CNF=.;GORILLA_AVG_CNF=.;HUMAN_APE_VST=.;GORILLA_FST=0.538992;ORANG_VST=.;SHARED=orangutan,gorilla,chimpanzee,.,.;HUMAN_APE_FST=1;AN=90;CEXON=RFC3P1;HUMAN_AND_CHIMP_FST=0.603372</t>
  </si>
  <si>
    <t>chr3_36263794_INS_chimpanzee_000015F_1_27558013_quiver_pilon_23647520_23648764</t>
  </si>
  <si>
    <t>24761860</t>
  </si>
  <si>
    <t>24762062</t>
  </si>
  <si>
    <t>C3orf35</t>
  </si>
  <si>
    <t>5652</t>
  </si>
  <si>
    <t>CHIMP_VST=.;AC=30;CHIMP_AF=0;QEND=37380820;HUMAN_AVG_CNF=.;TSTART=24761860;LBK_CNF=.;BHCONDEL=NO;SVLEN=-202;LOS_CNF=.;EXONDIST=5652;DHCONDEL=10050650;SVTYPE=DEL;CIPOS=-5,5;CHIMP_FST=0.494594;STRAND=0;REPPARENT=LTR/ERVL-MaLR;CHIMP_AVG_CNF=.;BNSVLEN=.;DENISOVA_CNF=.;AF=0.333333;GORILLA_VST=.;END=24762062;REPLEN=201;TEND=24762062;QSTART=37380618;NEAN_CNF=.;REPSTART=24761680;GORILLA_AF=0;SOURCE=chimpanzee;HUMAN_AF=0.9375;CHCONDEL=chr3:47431267-47431268;ORANG_FST=0.491647;BNS=NO;ORANG_AF=0;NS=45;LINEAGE=human_specific;QCONTIG=chr3;REPTYPE=MLT1I;HUMAN_AND_CHIMP_VST=.;CIEND=-5,5;BNOSCORE=.;BNID=.;UNMASKEDWSSD=0;ORANG_AVG_CNF=.;GORILLA_AVG_CNF=.;HUMAN_APE_VST=.;GORILLA_FST=0.511036;ORANG_VST=.;SHARED=orangutan,gorilla,chimpanzee,.,.;HUMAN_APE_FST=0.941159;AN=90;CEXON=C3orf35;HUMAN_AND_CHIMP_FST=0.564826</t>
  </si>
  <si>
    <t>chr3_37380618_INS_chimpanzee_000015F_1_27558013_quiver_pilon_24761860_24762062</t>
  </si>
  <si>
    <t>25538206</t>
  </si>
  <si>
    <t>25539261</t>
  </si>
  <si>
    <t>OXSR1</t>
  </si>
  <si>
    <t>3747</t>
  </si>
  <si>
    <t>CHIMP_VST=.;AC=32;CHIMP_AF=0;QEND=38162398;HUMAN_AVG_CNF=.;TSTART=25538206;LBK_CNF=.;BHCONDEL=NO;SVLEN=-1055;LOS_CNF=.;EXONDIST=3747;DHCONDEL=9269925;SVTYPE=DEL;CIPOS=-5,5;CHIMP_FST=1;STRAND=0;REPPARENT=.;CHIMP_AVG_CNF=.;BNSVLEN=.;DENISOVA_CNF=.;AF=0.615385;GORILLA_VST=.;END=25539261;REPLEN=.;TEND=25539261;QSTART=38161343;NEAN_CNF=.;REPSTART=.;GORILLA_AF=0;SOURCE=chimpanzee;HUMAN_AF=1;CHCONDEL=chr3:47431267-47431268;ORANG_FST=.;BNS=NO;ORANG_AF=0;NS=45;LINEAGE=chimpanzee_specific;QCONTIG=chr3;REPTYPE=.;HUMAN_AND_CHIMP_VST=.;CIEND=-5,5;BNOSCORE=.;BNID=.;UNMASKEDWSSD=0;ORANG_AVG_CNF=.;GORILLA_AVG_CNF=.;HUMAN_APE_VST=.;GORILLA_FST=.;ORANG_VST=.;SHARED=.,.,chimpanzee,.,.;HUMAN_APE_FST=1;AN=52;CEXON=OXSR1;HUMAN_AND_CHIMP_FST=.</t>
  </si>
  <si>
    <t>chr3_38161343_INS_chimpanzee_000015F_1_27558013_quiver_pilon_25538206_25539261</t>
  </si>
  <si>
    <t>26369923</t>
  </si>
  <si>
    <t>26369978</t>
  </si>
  <si>
    <t>RNU6-1227P</t>
  </si>
  <si>
    <t>27520</t>
  </si>
  <si>
    <t>CHIMP_VST=.;AC=32;CHIMP_AF=0;QEND=38998523;HUMAN_AVG_CNF=.;TSTART=26369923;LBK_CNF=.;BHCONDEL=NO;SVLEN=-55;LOS_CNF=.;EXONDIST=27520;DHCONDEL=8432800;SVTYPE=DEL;CIPOS=-5,5;CHIMP_FST=0.523724;STRAND=0;REPPARENT=LINE/L1;CHIMP_AVG_CNF=.;BNSVLEN=.;DENISOVA_CNF=.;AF=0.355556;GORILLA_VST=.;END=26369978;REPLEN=36;TEND=26369978;QSTART=38998468;NEAN_CNF=.;REPSTART=26369942;GORILLA_AF=0;SOURCE=chimpanzee;HUMAN_AF=1;CHCONDEL=chr3:47431267-47431268;ORANG_FST=0.521433;BNS=NO;ORANG_AF=0;NS=45;LINEAGE=human_specific;QCONTIG=chr3;REPTYPE=L1PA4;HUMAN_AND_CHIMP_VST=.;CIEND=-5,5;BNOSCORE=.;BNID=.;UNMASKEDWSSD=0;ORANG_AVG_CNF=.;GORILLA_AVG_CNF=.;HUMAN_APE_VST=.;GORILLA_FST=0.538992;ORANG_VST=.;SHARED=orangutan,gorilla,chimpanzee,.,.;HUMAN_APE_FST=1;AN=90;CEXON=RNU6-1227P;HUMAN_AND_CHIMP_FST=0.603372</t>
  </si>
  <si>
    <t>chr3_38998468_INS_chimpanzee_000015F_1_27558013_quiver_pilon_26369923_26369978</t>
  </si>
  <si>
    <t>90170</t>
  </si>
  <si>
    <t>92762</t>
  </si>
  <si>
    <t>RP11-454P21.1</t>
  </si>
  <si>
    <t>9967</t>
  </si>
  <si>
    <t>CHIMP_VST=0.190949;AC=32;CHIMP_AF=0;QEND=17761520;HUMAN_AVG_CNF=0;TSTART=90170;LBK_CNF=0.000;BHCONDEL=NO;SVLEN=-2592;LOS_CNF=0.000;EXONDIST=9967;DHCONDEL=5073096;SVTYPE=DEL;CIPOS=-5,5;CHIMP_FST=0.523724;STRAND=0;REPPARENT=SINE/Alu,LTR/ERVL,LINE/L2,DNA/hAT-Blackjack;CHIMP_AVG_CNF=2.44;BNSVLEN=2628;DENISOVA_CNF=0.000;AF=0.355556;GORILLA_VST=0.170931;END=92762;REPLEN=125,361,142,1003;TEND=92762;QSTART=17758928;NEAN_CNF=0.000;REPSTART=90020,90550,91201,91392;GORILLA_AF=0;SOURCE=chimpanzee;HUMAN_AF=1;CHCONDEL=chr5:12685830-12685831;ORANG_FST=0.521433;BNS=YES;ORANG_AF=0;NS=45;LINEAGE=human_specific;QCONTIG=chr5;REPTYPE=AluSx,LTR16,L2b,MER63C;HUMAN_AND_CHIMP_VST=0.297295;CIEND=-5,5;BNOSCORE=0.248275862068966;BNID=ID:1922;UNMASKEDWSSD=651;ORANG_AVG_CNF=2.02;GORILLA_AVG_CNF=2.52;HUMAN_APE_VST=0.922029;GORILLA_FST=0.538992;ORANG_VST=0.0860207;SHARED=orangutan,gorilla,chimpanzee,.,.;HUMAN_APE_FST=1;AN=90;CEXON=RP11-454P21.1;HUMAN_AND_CHIMP_FST=0.603372</t>
  </si>
  <si>
    <t>chr5_17758928_INS_chimpanzee_000016F_1_26158149_quiver_pilon_90170_92762</t>
  </si>
  <si>
    <t>172821</t>
  </si>
  <si>
    <t>178311</t>
  </si>
  <si>
    <t>12283</t>
  </si>
  <si>
    <t>CHIMP_VST=.;AC=29;CHIMP_AF=0;QEND=17843467;HUMAN_AVG_CNF=.;TSTART=172821;LBK_CNF=.;BHCONDEL=NO;SVLEN=-5490;LOS_CNF=.;EXONDIST=12283;DHCONDEL=5152145;SVTYPE=DEL;CIPOS=-5,5;CHIMP_FST=0.479878;STRAND=0;REPPARENT=LINE/L1,LINE/L1,LINE/L1,LINE/L1,LINE/L1;CHIMP_AVG_CNF=.;BNSVLEN=6108;DENISOVA_CNF=.;AF=0.322222;GORILLA_VST=.;END=178311;REPLEN=4680,82,226,411,11;TEND=178311;QSTART=17837977;NEAN_CNF=.;REPSTART=171171,177509,177651,177892,178300;GORILLA_AF=0;SOURCE=chimpanzee;HUMAN_AF=0.90625;CHCONDEL=chr5:12685830-12685831;ORANG_FST=0.476635;BNS=YES;ORANG_AF=0;NS=45;LINEAGE=human_specific;QCONTIG=chr5;REPTYPE=L1PA11,L1P3,L1ME2,L1ME2,L1ME2;HUMAN_AND_CHIMP_VST=.;CIEND=-5,5;BNOSCORE=32.930160372478;BNID=ID:1923;UNMASKEDWSSD=0;ORANG_AVG_CNF=.;GORILLA_AVG_CNF=.;HUMAN_APE_VST=.;GORILLA_FST=0.496829;ORANG_VST=.;SHARED=orangutan,gorilla,chimpanzee,.,.;HUMAN_APE_FST=0.911576;AN=90;CEXON=RP11-454P21.1;HUMAN_AND_CHIMP_FST=0.545605</t>
  </si>
  <si>
    <t>chr5_17837977_INS_chimpanzee_000016F_1_26158149_quiver_pilon_172821_178311</t>
  </si>
  <si>
    <t>248523</t>
  </si>
  <si>
    <t>250592</t>
  </si>
  <si>
    <t>10194</t>
  </si>
  <si>
    <t>CHIMP_VST=0.167682;AC=32;CHIMP_AF=0;QEND=17911104;HUMAN_AVG_CNF=0;TSTART=248523;LBK_CNF=0.000;BHCONDEL=NO;SVLEN=-2069;LOS_CNF=0.000;EXONDIST=10194;DHCONDEL=5223203;SVTYPE=DEL;CIPOS=-5,5;CHIMP_FST=0.523724;STRAND=0;REPPARENT=LTR/ERVL,SINE/MIR,LTR/ERVL-MaLR;CHIMP_AVG_CNF=2.38;BNSVLEN=.;DENISOVA_CNF=0.000;AF=0.355556;GORILLA_VST=0.0710524;END=250592;REPLEN=456,136,481;TEND=250592;QSTART=17909035;NEAN_CNF=0.000;REPSTART=248317,249285,249971;GORILLA_AF=0;SOURCE=chimpanzee;HUMAN_AF=1;CHCONDEL=chr5:12685830-12685831;ORANG_FST=0.521433;BNS=NO;ORANG_AF=0;NS=45;LINEAGE=human_specific;QCONTIG=chr5;REPTYPE=MLT2F,MIRb,MLT1D;HUMAN_AND_CHIMP_VST=0.341787;CIEND=-5,5;BNOSCORE=.;BNID=.;UNMASKEDWSSD=566;ORANG_AVG_CNF=2.37;GORILLA_AVG_CNF=2.18;HUMAN_APE_VST=0.951758;GORILLA_FST=0.538992;ORANG_VST=0.136234;SHARED=orangutan,gorilla,chimpanzee,.,.;HUMAN_APE_FST=1;AN=90;CEXON=RP11-454P21.1;HUMAN_AND_CHIMP_FST=0.603372</t>
  </si>
  <si>
    <t>chr5_17909035_INS_chimpanzee_000016F_1_26158149_quiver_pilon_248523_250592</t>
  </si>
  <si>
    <t>640911</t>
  </si>
  <si>
    <t>641359</t>
  </si>
  <si>
    <t>SNORD81</t>
  </si>
  <si>
    <t>63711</t>
  </si>
  <si>
    <t>CHIMP_VST=0.225496;AC=32;CHIMP_AF=0;QEND=18300356;HUMAN_AVG_CNF=0;TSTART=640911;LBK_CNF=0.000;BHCONDEL=NO;SVLEN=-448;LOS_CNF=0.000;EXONDIST=63711;DHCONDEL=5614076;SVTYPE=DEL;CIPOS=-5,5;CHIMP_FST=0.523724;STRAND=0;REPPARENT=.;CHIMP_AVG_CNF=1.78;BNSVLEN=.;DENISOVA_CNF=0.000;AF=0.355556;GORILLA_VST=0.207509;END=641359;REPLEN=.;TEND=641359;QSTART=18299908;NEAN_CNF=0.000;REPSTART=.;GORILLA_AF=0;SOURCE=chimpanzee;HUMAN_AF=1;CHCONDEL=chr5:12685830-12685831;ORANG_FST=0.521433;BNS=NO;ORANG_AF=0;NS=45;LINEAGE=human_specific;QCONTIG=chr5;REPTYPE=.;HUMAN_AND_CHIMP_VST=0.232068;CIEND=-5,5;BNOSCORE=.;BNID=.;UNMASKEDWSSD=448;ORANG_AVG_CNF=1.26;GORILLA_AVG_CNF=1.86;HUMAN_APE_VST=0.863064;GORILLA_FST=0.538992;ORANG_VST=0.0503963;SHARED=orangutan,gorilla,chimpanzee,.,.;HUMAN_APE_FST=1;AN=90;CEXON=SNORD81;HUMAN_AND_CHIMP_FST=0.603372</t>
  </si>
  <si>
    <t>chr5_18299908_INS_chimpanzee_000016F_1_26158149_quiver_pilon_640911_641359</t>
  </si>
  <si>
    <t>957178</t>
  </si>
  <si>
    <t>958062</t>
  </si>
  <si>
    <t>CAST</t>
  </si>
  <si>
    <t>9205</t>
  </si>
  <si>
    <t>CHIMP_VST=0.142011;AC=16;CHIMP_AF=0;QEND=96516947;HUMAN_AVG_CNF=0.147;TSTART=957178;LBK_CNF=2.084;BHCONDEL=NO;SVLEN=-884;LOS_CNF=1.647;EXONDIST=9205;DHCONDEL=5352026;SVTYPE=DEL;CIPOS=-5,5;CHIMP_FST=0.267294;STRAND=1;REPPARENT=Low_complexity,Low_complexity;CHIMP_AVG_CNF=1.85;BNSVLEN=.;DENISOVA_CNF=0.000;AF=0.177778;GORILLA_VST=0.275629;END=958062;REPLEN=26,21;TEND=958062;QSTART=96516063;NEAN_CNF=2.141;REPSTART=957250,957786;GORILLA_AF=0;SOURCE=chimpanzee;HUMAN_AF=.;CHCONDEL=chr5:101868088-101868089;ORANG_FST=0.262787;BNS=NO;ORANG_AF=0;NS=45;LINEAGE=human_specific;QCONTIG=chr5;REPTYPE=AT_rich,AT_rich;HUMAN_AND_CHIMP_VST=0.306129;CIEND=-5,5;BNOSCORE=.;BNID=.;UNMASKEDWSSD=431;ORANG_AVG_CNF=1.49;GORILLA_AVG_CNF=2.21;HUMAN_APE_VST=0.842515;GORILLA_FST=0.2843;ORANG_VST=0.0729364;SHARED=orangutan,gorilla,chimpanzee,.,.;HUMAN_APE_FST=0.507247;AN=90;CEXON=CAST;HUMAN_AND_CHIMP_FST=0.289222</t>
  </si>
  <si>
    <t>chr5_96516063_INS_chimpanzee_000016F_1_26158149_quiver_pilon_957178_958062</t>
  </si>
  <si>
    <t>1574374</t>
  </si>
  <si>
    <t>1574583</t>
  </si>
  <si>
    <t>ELL2</t>
  </si>
  <si>
    <t>2445</t>
  </si>
  <si>
    <t>CHIMP_VST=.;AC=29;CHIMP_AF=0;QEND=95904288;HUMAN_AVG_CNF=.;TSTART=1574374;LBK_CNF=.;BHCONDEL=NO;SVLEN=-209;LOS_CNF=.;EXONDIST=2445;DHCONDEL=5964010;SVTYPE=DEL;CIPOS=-5,5;CHIMP_FST=0.479878;STRAND=1;REPPARENT=LINE/L2;CHIMP_AVG_CNF=.;BNSVLEN=.;DENISOVA_CNF=.;AF=0.322222;GORILLA_VST=.;END=1574583;REPLEN=209;TEND=1574583;QSTART=95904079;NEAN_CNF=.;REPSTART=1574367;GORILLA_AF=0;SOURCE=chimpanzee;HUMAN_AF=.;CHCONDEL=chr5:101868088-101868089;ORANG_FST=0.476635;BNS=NO;ORANG_AF=0;NS=45;LINEAGE=human_specific;QCONTIG=chr5;REPTYPE=L2a;HUMAN_AND_CHIMP_VST=.;CIEND=-5,5;BNOSCORE=.;BNID=.;UNMASKEDWSSD=0;ORANG_AVG_CNF=.;GORILLA_AVG_CNF=.;HUMAN_APE_VST=.;GORILLA_FST=0.496829;ORANG_VST=.;SHARED=orangutan,gorilla,chimpanzee,.,.;HUMAN_APE_FST=0.911576;AN=90;CEXON=ELL2;HUMAN_AND_CHIMP_FST=0.545605</t>
  </si>
  <si>
    <t>chr5_95904079_INS_chimpanzee_000016F_1_26158149_quiver_pilon_1574374_1574583</t>
  </si>
  <si>
    <t>1762515</t>
  </si>
  <si>
    <t>1765077</t>
  </si>
  <si>
    <t>CTD-2154I11.2</t>
  </si>
  <si>
    <t>879</t>
  </si>
  <si>
    <t>CHIMP_VST=.;AC=35;CHIMP_AF=0.15;QEND=95718666;HUMAN_AVG_CNF=.;TSTART=1762515;LBK_CNF=.;BHCONDEL=NO;SVLEN=-2562;LOS_CNF=.;EXONDIST=879;DHCONDEL=6151985;SVTYPE=DEL;CIPOS=-5,5;CHIMP_FST=0.223559;STRAND=1;REPPARENT=LTR/ERVL-MaLR,LTR/ERVL-MaLR,LTR/ERVL,SINE/Alu,Simple_repeat,LTR/ERVL,LINE/L1;CHIMP_AVG_CNF=.;BNSVLEN=2718;DENISOVA_CNF=.;AF=0.388889;GORILLA_VST=.;END=1765077;REPLEN=903,367,34,315,53,109,449;TEND=1765077;QSTART=95716104;NEAN_CNF=.;REPSTART=1761877,1763419,1763786,1763836,1764207,1764460,1764628;GORILLA_AF=0;SOURCE=chimpanzee;HUMAN_AF=.;CHCONDEL=chr5:101868088-101868089;ORANG_FST=0.568067;BNS=YES;ORANG_AF=0;NS=45;LINEAGE=human_specific;QCONTIG=chr5;REPTYPE=THE1B-int,THE1B,MLT2D,AluSx,(CA)n,LTR33,L1ME3B;HUMAN_AND_CHIMP_VST=.;CIEND=-5,5;BNOSCORE=4.60909090909091;BNID=ID:2066;UNMASKEDWSSD=42;ORANG_AVG_CNF=.;GORILLA_AVG_CNF=.;HUMAN_APE_VST=.;GORILLA_FST=0.582358;ORANG_VST=.;SHARED=orangutan,gorilla,chimpanzee,.,.;HUMAN_APE_FST=0.950554;AN=90;CEXON=CTD-2154I11.2;HUMAN_AND_CHIMP_FST=0.664022</t>
  </si>
  <si>
    <t>chr5_95716104_INS_chimpanzee_000016F_1_26158149_quiver_pilon_1762515_1765077</t>
  </si>
  <si>
    <t>2300723</t>
  </si>
  <si>
    <t>2301774</t>
  </si>
  <si>
    <t>MCTP1</t>
  </si>
  <si>
    <t>37254</t>
  </si>
  <si>
    <t>CHIMP_VST=.;AC=32;CHIMP_AF=0;QEND=95204481;HUMAN_AVG_CNF=.;TSTART=2300723;LBK_CNF=.;BHCONDEL=NO;SVLEN=-1051;LOS_CNF=.;EXONDIST=37254;DHCONDEL=6664659;SVTYPE=DEL;CIPOS=-5,5;CHIMP_FST=0.523724;STRAND=1;REPPARENT=LINE/L1,SINE/Alu,LINE/L1,LTR/ERVL-MaLR;CHIMP_AVG_CNF=.;BNSVLEN=.;DENISOVA_CNF=.;AF=0.355556;GORILLA_VST=.;END=2301774;REPLEN=4,293,290,389;TEND=2301774;QSTART=95203430;NEAN_CNF=.;REPSTART=2300668,2300727,2301020,2301385;GORILLA_AF=0;SOURCE=chimpanzee;HUMAN_AF=.;CHCONDEL=chr5:101868088-101868089;ORANG_FST=0.521433;BNS=NO;ORANG_AF=0;NS=45;LINEAGE=human_specific;QCONTIG=chr5;REPTYPE=HAL1ME,AluY,HAL1ME,MLT1C;HUMAN_AND_CHIMP_VST=.;CIEND=-5,5;BNOSCORE=.;BNID=.;UNMASKEDWSSD=3;ORANG_AVG_CNF=.;GORILLA_AVG_CNF=.;HUMAN_APE_VST=.;GORILLA_FST=0.538992;ORANG_VST=.;SHARED=orangutan,gorilla,chimpanzee,.,.;HUMAN_APE_FST=1;AN=90;CEXON=MCTP1;HUMAN_AND_CHIMP_FST=0.603372</t>
  </si>
  <si>
    <t>chr5_95203430_INS_chimpanzee_000016F_1_26158149_quiver_pilon_2300723_2301774</t>
  </si>
  <si>
    <t>2399547</t>
  </si>
  <si>
    <t>2401414</t>
  </si>
  <si>
    <t>23318</t>
  </si>
  <si>
    <t>CHIMP_VST=0.0914985;AC=0;CHIMP_AF=0;QEND=95107070;HUMAN_AVG_CNF=0;TSTART=2399547;LBK_CNF=0.000;BHCONDEL=NO;SVLEN=-1867;LOS_CNF=0.000;EXONDIST=23318;DHCONDEL=6762886;SVTYPE=DEL;CIPOS=-5,5;CHIMP_FST=.;STRAND=1;REPPARENT=SINE/Alu,Low_complexity,Low_complexity,SINE/Alu,Low_complexity,Simple_repeat,SINE/MIR;CHIMP_AVG_CNF=1.98;BNSVLEN=.;DENISOVA_CNF=0.000;AF=0;GORILLA_VST=0.159164;END=2401414;REPLEN=6,37,23,226,68,132,78;TEND=2401414;QSTART=95105203;NEAN_CNF=0.000;REPSTART=2399255,2399717,2400016,2400349,2400636,2400704,2400931;GORILLA_AF=0;SOURCE=chimpanzee;HUMAN_AF=.;CHCONDEL=chr5:101868088-101868089;ORANG_FST=.;BNS=NO;ORANG_AF=0;NS=45;LINEAGE=human_specific;QCONTIG=chr5;REPTYPE=AluSx,AT_rich,AT_rich,AluJb,AT_rich,(TA)n,MIR;HUMAN_AND_CHIMP_VST=0.447327;CIEND=-5,5;BNOSCORE=.;BNID=.;UNMASKEDWSSD=742;ORANG_AVG_CNF=2.13;GORILLA_AVG_CNF=2.28;HUMAN_APE_VST=0.938943;GORILLA_FST=.;ORANG_VST=0.150294;SHARED=orangutan,gorilla,chimpanzee,.,.;HUMAN_APE_FST=.;AN=90;CEXON=MCTP1;HUMAN_AND_CHIMP_FST=.</t>
  </si>
  <si>
    <t>chr5_95105203_INS_chimpanzee_000016F_1_26158149_quiver_pilon_2399547_2401414</t>
  </si>
  <si>
    <t>3385298</t>
  </si>
  <si>
    <t>3385355</t>
  </si>
  <si>
    <t>FAM172A</t>
  </si>
  <si>
    <t>734</t>
  </si>
  <si>
    <t>CHIMP_VST=.;AC=32;CHIMP_AF=0;QEND=94112491;HUMAN_AVG_CNF=.;TSTART=3385298;LBK_CNF=.;BHCONDEL=NO;SVLEN=-57;LOS_CNF=.;EXONDIST=734;DHCONDEL=7755655;SVTYPE=DEL;CIPOS=-5,5;CHIMP_FST=0.523724;STRAND=1;REPPARENT=LINE/L2;CHIMP_AVG_CNF=.;BNSVLEN=.;DENISOVA_CNF=.;AF=0.355556;GORILLA_VST=.;END=3385355;REPLEN=8;TEND=3385355;QSTART=94112434;NEAN_CNF=.;REPSTART=3385159;GORILLA_AF=0;SOURCE=chimpanzee;HUMAN_AF=.;CHCONDEL=chr5:101868088-101868089;ORANG_FST=0.521433;BNS=NO;ORANG_AF=0;NS=45;LINEAGE=human_specific;QCONTIG=chr5;REPTYPE=L2a;HUMAN_AND_CHIMP_VST=.;CIEND=-5,5;BNOSCORE=.;BNID=.;UNMASKEDWSSD=13;ORANG_AVG_CNF=.;GORILLA_AVG_CNF=.;HUMAN_APE_VST=.;GORILLA_FST=0.538992;ORANG_VST=.;SHARED=orangutan,gorilla,chimpanzee,.,.;HUMAN_APE_FST=1;AN=90;CEXON=FAM172A;HUMAN_AND_CHIMP_FST=0.603372</t>
  </si>
  <si>
    <t>chr5_94112434_INS_chimpanzee_000016F_1_26158149_quiver_pilon_3385298_3385355</t>
  </si>
  <si>
    <t>3560578</t>
  </si>
  <si>
    <t>3560645</t>
  </si>
  <si>
    <t>21740</t>
  </si>
  <si>
    <t>CHIMP_VST=.;AC=42;CHIMP_AF=0;QEND=93937105;HUMAN_AVG_CNF=.;TSTART=3560578;LBK_CNF=.;BHCONDEL=NO;SVLEN=-67;LOS_CNF=.;EXONDIST=21740;DHCONDEL=7931051;SVTYPE=DEL;CIPOS=-5,5;CHIMP_FST=0.667656;STRAND=1;REPPARENT=SINE/Alu;CHIMP_AVG_CNF=.;BNSVLEN=.;DENISOVA_CNF=.;AF=0.466667;GORILLA_VST=.;END=3560645;REPLEN=67;TEND=3560645;QSTART=93937038;NEAN_CNF=.;REPSTART=3560444;GORILLA_AF=0;SOURCE=chimpanzee;HUMAN_AF=.;CHCONDEL=chr5:101868088-101868089;ORANG_FST=-0.0632537;BNS=NO;ORANG_AF=0.454545;NS=45;LINEAGE=polymorphic;QCONTIG=chr5;REPTYPE=AluY;HUMAN_AND_CHIMP_VST=.;CIEND=-5,5;BNOSCORE=.;BNID=.;UNMASKEDWSSD=0;ORANG_AVG_CNF=.;GORILLA_AVG_CNF=.;HUMAN_APE_VST=.;GORILLA_FST=0.67416;ORANG_VST=.;SHARED=.,gorilla,chimpanzee,.,.;HUMAN_APE_FST=0.832097;AN=90;CEXON=FAM172A;HUMAN_AND_CHIMP_FST=0.19133</t>
  </si>
  <si>
    <t>chr5_93937038_INS_chimpanzee_000016F_1_26158149_quiver_pilon_3560578_3560645</t>
  </si>
  <si>
    <t>4349748</t>
  </si>
  <si>
    <t>4350170</t>
  </si>
  <si>
    <t>CTD-2091N23.1</t>
  </si>
  <si>
    <t>83907</t>
  </si>
  <si>
    <t>CHIMP_VST=0.0420383;AC=32;CHIMP_AF=0;QEND=93152999;HUMAN_AVG_CNF=0;TSTART=4349748;LBK_CNF=0.000;BHCONDEL=NO;SVLEN=-422;LOS_CNF=0.000;EXONDIST=83907;DHCONDEL=8715512;SVTYPE=DEL;CIPOS=-5,5;CHIMP_FST=0.523724;STRAND=1;REPPARENT=.;CHIMP_AVG_CNF=1.86;BNSVLEN=.;DENISOVA_CNF=0.000;AF=0.355556;GORILLA_VST=0.123728;END=4350170;REPLEN=.;TEND=4350170;QSTART=93152577;NEAN_CNF=0.000;REPSTART=.;GORILLA_AF=0;SOURCE=chimpanzee;HUMAN_AF=.;CHCONDEL=chr5:101868088-101868089;ORANG_FST=0.521433;BNS=NO;ORANG_AF=0;NS=45;LINEAGE=human_specific;QCONTIG=chr5;REPTYPE=.;HUMAN_AND_CHIMP_VST=0.538832;CIEND=-5,5;BNOSCORE=.;BNID=.;UNMASKEDWSSD=380;ORANG_AVG_CNF=2.43;GORILLA_AVG_CNF=2.26;HUMAN_APE_VST=0.912338;GORILLA_FST=0.538992;ORANG_VST=0.202212;SHARED=orangutan,gorilla,chimpanzee,.,.;HUMAN_APE_FST=1;AN=90;CEXON=CTD-2091N23.1;HUMAN_AND_CHIMP_FST=0.603372</t>
  </si>
  <si>
    <t>chr5_93152577_INS_chimpanzee_000016F_1_26158149_quiver_pilon_4349748_4350170</t>
  </si>
  <si>
    <t>4521923</t>
  </si>
  <si>
    <t>4522191</t>
  </si>
  <si>
    <t>38749</t>
  </si>
  <si>
    <t>CHIMP_VST=.;AC=32;CHIMP_AF=0;QEND=92981183;HUMAN_AVG_CNF=.;TSTART=4521923;LBK_CNF=.;BHCONDEL=NO;SVLEN=-268;LOS_CNF=.;EXONDIST=38749;DHCONDEL=8887174;SVTYPE=DEL;CIPOS=-5,5;CHIMP_FST=0.523724;STRAND=1;REPPARENT=.;CHIMP_AVG_CNF=.;BNSVLEN=.;DENISOVA_CNF=.;AF=0.355556;GORILLA_VST=.;END=4522191;REPLEN=.;TEND=4522191;QSTART=92980915;NEAN_CNF=.;REPSTART=.;GORILLA_AF=0;SOURCE=chimpanzee;HUMAN_AF=.;CHCONDEL=chr5:101868088-101868089;ORANG_FST=0.521433;BNS=NO;ORANG_AF=0;NS=45;LINEAGE=human_specific;QCONTIG=chr5;REPTYPE=.;HUMAN_AND_CHIMP_VST=.;CIEND=-5,5;BNOSCORE=.;BNID=.;UNMASKEDWSSD=58;ORANG_AVG_CNF=.;GORILLA_AVG_CNF=.;HUMAN_APE_VST=.;GORILLA_FST=0.538992;ORANG_VST=.;SHARED=orangutan,gorilla,chimpanzee,.,.;HUMAN_APE_FST=1;AN=90;CEXON=CTD-2091N23.1;HUMAN_AND_CHIMP_FST=0.603372</t>
  </si>
  <si>
    <t>chr5_92980915_INS_chimpanzee_000016F_1_26158149_quiver_pilon_4521923_4522191</t>
  </si>
  <si>
    <t>4549080</t>
  </si>
  <si>
    <t>4549304</t>
  </si>
  <si>
    <t>CTC-458G6.2</t>
  </si>
  <si>
    <t>14419</t>
  </si>
  <si>
    <t>CHIMP_VST=.;AC=32;CHIMP_AF=0;QEND=92954235;HUMAN_AVG_CNF=.;TSTART=4549080;LBK_CNF=.;BHCONDEL=NO;SVLEN=-224;LOS_CNF=.;EXONDIST=14419;DHCONDEL=8914078;SVTYPE=DEL;CIPOS=-5,5;CHIMP_FST=0.523724;STRAND=1;REPPARENT=LINE/L1;CHIMP_AVG_CNF=.;BNSVLEN=.;DENISOVA_CNF=.;AF=0.355556;GORILLA_VST=.;END=4549304;REPLEN=224;TEND=4549304;QSTART=92954011;NEAN_CNF=.;REPSTART=4548954;GORILLA_AF=0;SOURCE=chimpanzee;HUMAN_AF=.;CHCONDEL=chr5:101868088-101868089;ORANG_FST=0.521433;BNS=NO;ORANG_AF=0;NS=45;LINEAGE=human_specific;QCONTIG=chr5;REPTYPE=L1MA4A;HUMAN_AND_CHIMP_VST=.;CIEND=-5,5;BNOSCORE=.;BNID=.;UNMASKEDWSSD=0;ORANG_AVG_CNF=.;GORILLA_AVG_CNF=.;HUMAN_APE_VST=.;GORILLA_FST=0.538992;ORANG_VST=.;SHARED=orangutan,gorilla,chimpanzee,.,.;HUMAN_APE_FST=1;AN=90;CEXON=CTC-458G6.2;HUMAN_AND_CHIMP_FST=0.603372</t>
  </si>
  <si>
    <t>chr5_92954011_INS_chimpanzee_000016F_1_26158149_quiver_pilon_4549080_4549304</t>
  </si>
  <si>
    <t>5003743</t>
  </si>
  <si>
    <t>5004073</t>
  </si>
  <si>
    <t>RP11-133F8.2</t>
  </si>
  <si>
    <t>6665</t>
  </si>
  <si>
    <t>CHIMP_VST=0.182512;AC=32;CHIMP_AF=0;QEND=92501014;HUMAN_AVG_CNF=0;TSTART=5003743;LBK_CNF=0.000;BHCONDEL=NO;SVLEN=-330;LOS_CNF=0.000;EXONDIST=6665;DHCONDEL=9367405;SVTYPE=DEL;CIPOS=-5,5;CHIMP_FST=0.523724;STRAND=1;REPPARENT=LTR/ERVL;CHIMP_AVG_CNF=1.86;BNSVLEN=.;DENISOVA_CNF=0.000;AF=0.355556;GORILLA_VST=0.105461;END=5004073;REPLEN=23;TEND=5004073;QSTART=92500684;NEAN_CNF=0.000;REPSTART=5003175;GORILLA_AF=0;SOURCE=chimpanzee;HUMAN_AF=.;CHCONDEL=chr5:101868088-101868089;ORANG_FST=0.521433;BNS=NO;ORANG_AF=0;NS=45;LINEAGE=human_specific;QCONTIG=chr5;REPTYPE=MLT2F;HUMAN_AND_CHIMP_VST=0.287204;CIEND=-5,5;BNOSCORE=.;BNID=.;UNMASKEDWSSD=271;ORANG_AVG_CNF=1.65;GORILLA_AVG_CNF=1.77;HUMAN_APE_VST=0.891955;GORILLA_FST=0.538992;ORANG_VST=0.0943883;SHARED=orangutan,gorilla,chimpanzee,.,.;HUMAN_APE_FST=1;AN=90;CEXON=RP11-133F8.2;HUMAN_AND_CHIMP_FST=0.603372</t>
  </si>
  <si>
    <t>chr5_92500684_INS_chimpanzee_000016F_1_26158149_quiver_pilon_5003743_5004073</t>
  </si>
  <si>
    <t>5150937</t>
  </si>
  <si>
    <t>5153045</t>
  </si>
  <si>
    <t>RP11-348J24.1</t>
  </si>
  <si>
    <t>20714</t>
  </si>
  <si>
    <t>CHIMP_VST=0.0945647;AC=32;CHIMP_AF=0;QEND=92355407;HUMAN_AVG_CNF=0;TSTART=5150937;LBK_CNF=0.000;BHCONDEL=NO;SVLEN=-2108;LOS_CNF=0.000;EXONDIST=20714;DHCONDEL=9514790;SVTYPE=DEL;CIPOS=-5,5;CHIMP_FST=0.523724;STRAND=1;REPPARENT=LINE/L2,LTR/ERVL,LINE/L2,LINE/RTE-X,DNA/hAT-Charlie,LINE/L1;CHIMP_AVG_CNF=2.1;BNSVLEN=.;DENISOVA_CNF=0.000;AF=0.355556;GORILLA_VST=0.196399;END=5153045;REPLEN=197,524,137,343,91,389;TEND=5153045;QSTART=92353299;NEAN_CNF=0.000;REPSTART=5150962,5151163,5151699,5151844,5152551,5152656;GORILLA_AF=0;SOURCE=chimpanzee;HUMAN_AF=.;CHCONDEL=chr5:101868088-101868089;ORANG_FST=0.521433;BNS=NO;ORANG_AF=0;NS=45;LINEAGE=human_specific;QCONTIG=chr5;REPTYPE=L2a,MLT2A2,L2a,L4_A_Mam,Charlie2b,L1PREC2;HUMAN_AND_CHIMP_VST=0.423029;CIEND=-5,5;BNOSCORE=.;BNID=.;UNMASKEDWSSD=201;ORANG_AVG_CNF=2.14;GORILLA_AVG_CNF=2.52;HUMAN_APE_VST=0.912703;GORILLA_FST=0.538992;ORANG_VST=0.13204;SHARED=orangutan,gorilla,chimpanzee,.,.;HUMAN_APE_FST=1;AN=90;CEXON=RP11-348J24.1;HUMAN_AND_CHIMP_FST=0.603372</t>
  </si>
  <si>
    <t>chr5_92353299_INS_chimpanzee_000016F_1_26158149_quiver_pilon_5150937_5153045</t>
  </si>
  <si>
    <t>5763896</t>
  </si>
  <si>
    <t>5765387</t>
  </si>
  <si>
    <t>PCBP2P3</t>
  </si>
  <si>
    <t>97047</t>
  </si>
  <si>
    <t>CHIMP_VST=.;AC=32;CHIMP_AF=0;QEND=91748132;HUMAN_AVG_CNF=.;TSTART=5763896;LBK_CNF=.;BHCONDEL=NO;SVLEN=-1491;LOS_CNF=.;EXONDIST=97047;DHCONDEL=10121448;SVTYPE=DEL;CIPOS=-5,5;CHIMP_FST=0.523724;STRAND=1;REPPARENT=LINE/L1,Low_complexity;CHIMP_AVG_CNF=.;BNSVLEN=1513;DENISOVA_CNF=.;AF=0.355556;GORILLA_VST=.;END=5765387;REPLEN=1417,22;TEND=5765387;QSTART=91746641;NEAN_CNF=.;REPSTART=5758887,5765341;GORILLA_AF=0;SOURCE=chimpanzee;HUMAN_AF=.;CHCONDEL=chr5:101868088-101868089;ORANG_FST=0.521433;BNS=YES;ORANG_AF=0;NS=45;LINEAGE=human_specific;QCONTIG=chr5;REPTYPE=L1PA7,AT_rich;HUMAN_AND_CHIMP_VST=.;CIEND=-5,5;BNOSCORE=0.161118508655127;BNID=ID:2057;UNMASKEDWSSD=0;ORANG_AVG_CNF=.;GORILLA_AVG_CNF=.;HUMAN_APE_VST=.;GORILLA_FST=0.538992;ORANG_VST=.;SHARED=orangutan,gorilla,chimpanzee,.,.;HUMAN_APE_FST=1;AN=90;CEXON=PCBP2P3;HUMAN_AND_CHIMP_FST=0.603372</t>
  </si>
  <si>
    <t>chr5_91746641_INS_chimpanzee_000016F_1_26158149_quiver_pilon_5763896_5765387</t>
  </si>
  <si>
    <t>5922946</t>
  </si>
  <si>
    <t>5926773</t>
  </si>
  <si>
    <t>RAB5CP2</t>
  </si>
  <si>
    <t>111856</t>
  </si>
  <si>
    <t>CHIMP_VST=.;AC=32;CHIMP_AF=0;QEND=91592702;HUMAN_AVG_CNF=.;TSTART=5922946;LBK_CNF=.;BHCONDEL=NO;SVLEN=-3827;LOS_CNF=.;EXONDIST=111856;DHCONDEL=10279214;SVTYPE=DEL;CIPOS=-5,5;CHIMP_FST=0.523724;STRAND=1;REPPARENT=LTR/ERV1,LTR/ERV1,LINE/L1,SINE/Alu,LINE/L1,LINE/L1,SINE/Alu,Simple_repeat,LINE/L1,SINE/Alu;CHIMP_AVG_CNF=.;BNSVLEN=4382;DENISOVA_CNF=.;AF=0.355556;GORILLA_VST=.;END=5926773;REPLEN=1122,414,383,285,684,355,287,29,136,148;TEND=5926773;QSTART=91588875;NEAN_CNF=.;REPSTART=5920568,5924068,5924482,5924865,5925150,5925811,5926166,5926453,5926489,5926625;GORILLA_AF=0;SOURCE=chimpanzee;HUMAN_AF=.;CHCONDEL=chr5:101868088-101868089;ORANG_FST=0.521433;BNS=YES;ORANG_AF=0;NS=45;LINEAGE=human_specific;QCONTIG=chr5;REPTYPE=MER57-int,MER57A1,L1MEc,AluJb,L1MEc,L1MC1,AluSx,(CA)n,L1MC1,AluJb;HUMAN_AND_CHIMP_VST=.;CIEND=-5,5;BNOSCORE=37.5228407845048;BNID=ID:2056;UNMASKEDWSSD=0;ORANG_AVG_CNF=.;GORILLA_AVG_CNF=.;HUMAN_APE_VST=.;GORILLA_FST=0.538992;ORANG_VST=.;SHARED=orangutan,gorilla,chimpanzee,.,.;HUMAN_APE_FST=1;AN=90;CEXON=RAB5CP2;HUMAN_AND_CHIMP_FST=0.603372</t>
  </si>
  <si>
    <t>chr5_91588875_INS_chimpanzee_000016F_1_26158149_quiver_pilon_5922946_5926773</t>
  </si>
  <si>
    <t>6422194</t>
  </si>
  <si>
    <t>6422267</t>
  </si>
  <si>
    <t>ADGRV1</t>
  </si>
  <si>
    <t>11296</t>
  </si>
  <si>
    <t>CHIMP_VST=.;AC=33;CHIMP_AF=0;QEND=91090997;HUMAN_AVG_CNF=.;TSTART=6422194;LBK_CNF=.;BHCONDEL=NO;SVLEN=-73;LOS_CNF=.;EXONDIST=11296;DHCONDEL=10777165;SVTYPE=DEL;CIPOS=-5,5;CHIMP_FST=0.539546;STRAND=1;REPPARENT=DNA/hAT-Charlie,Simple_repeat;CHIMP_AVG_CNF=.;BNSVLEN=.;DENISOVA_CNF=.;AF=0.366667;GORILLA_VST=.;END=6422267;REPLEN=32,41;TEND=6422267;QSTART=91090924;NEAN_CNF=.;REPSTART=6422080,6422226;GORILLA_AF=0;SOURCE=chimpanzee;HUMAN_AF=.;CHCONDEL=chr5:101868088-101868089;ORANG_FST=0.427348;BNS=NO;ORANG_AF=0.0454545;NS=45;LINEAGE=polymorphic;QCONTIG=chr5;REPTYPE=MER112,(CCTAT)n;HUMAN_AND_CHIMP_VST=.;CIEND=-5,5;BNOSCORE=.;BNID=.;UNMASKEDWSSD=0;ORANG_AVG_CNF=.;GORILLA_AVG_CNF=.;HUMAN_APE_VST=.;GORILLA_FST=0.554165;ORANG_VST=.;SHARED=orangutan,.,chimpanzee,.,.;HUMAN_APE_FST=0.983813;AN=90;CEXON=ADGRV1;HUMAN_AND_CHIMP_FST=0.556533</t>
  </si>
  <si>
    <t>chr5_91090924_INS_chimpanzee_000016F_1_26158149_quiver_pilon_6422194_6422267</t>
  </si>
  <si>
    <t>6523261</t>
  </si>
  <si>
    <t>6523898</t>
  </si>
  <si>
    <t>4954</t>
  </si>
  <si>
    <t>CHIMP_VST=0.158296;AC=32;CHIMP_AF=0;QEND=90991114;HUMAN_AVG_CNF=0;TSTART=6523261;LBK_CNF=0.000;BHCONDEL=NO;SVLEN=-637;LOS_CNF=0.000;EXONDIST=4954;DHCONDEL=10877612;SVTYPE=DEL;CIPOS=-5,5;CHIMP_FST=0.523724;STRAND=1;REPPARENT=DNA/hAT-Charlie;CHIMP_AVG_CNF=1.88;BNSVLEN=.;DENISOVA_CNF=0.000;AF=0.355556;GORILLA_VST=0.248426;END=6523898;REPLEN=168;TEND=6523898;QSTART=90990477;NEAN_CNF=0.000;REPSTART=6523083;GORILLA_AF=0;SOURCE=chimpanzee;HUMAN_AF=.;CHCONDEL=chr5:101868088-101868089;ORANG_FST=0.521433;BNS=NO;ORANG_AF=0;NS=45;LINEAGE=human_specific;QCONTIG=chr5;REPTYPE=MER1B;HUMAN_AND_CHIMP_VST=0.320461;CIEND=-5,5;BNOSCORE=.;BNID=.;UNMASKEDWSSD=267;ORANG_AVG_CNF=1.53;GORILLA_AVG_CNF=2.18;HUMAN_APE_VST=0.900174;GORILLA_FST=0.538992;ORANG_VST=0.0803867;SHARED=orangutan,gorilla,chimpanzee,.,.;HUMAN_APE_FST=1;AN=90;CEXON=ADGRV1;HUMAN_AND_CHIMP_FST=0.603372</t>
  </si>
  <si>
    <t>chr5_90990477_INS_chimpanzee_000016F_1_26158149_quiver_pilon_6523261_6523898</t>
  </si>
  <si>
    <t>7003761</t>
  </si>
  <si>
    <t>7004406</t>
  </si>
  <si>
    <t>POLR3G</t>
  </si>
  <si>
    <t>CHIMP_VST=0.0851332;AC=16;CHIMP_AF=0;QEND=90510815;HUMAN_AVG_CNF=0;TSTART=7003761;LBK_CNF=0.000;BHCONDEL=NO;SVLEN=-645;LOS_CNF=0.000;EXONDIST=1884;DHCONDEL=11357919;SVTYPE=DEL;CIPOS=-5,5;CHIMP_FST=0.284887;STRAND=1;REPPARENT=.;CHIMP_AVG_CNF=2;BNSVLEN=.;DENISOVA_CNF=0.000;AF=0.177778;GORILLA_VST=0.115758;END=7004406;REPLEN=.;TEND=7004406;QSTART=90510170;NEAN_CNF=0.000;REPSTART=.;GORILLA_AF=0;SOURCE=chimpanzee;HUMAN_AF=.;CHCONDEL=chr5:101868088-101868089;ORANG_FST=0.279771;BNS=NO;ORANG_AF=0;NS=45;LINEAGE=human_specific;QCONTIG=chr5;REPTYPE=.;HUMAN_AND_CHIMP_VST=0.465122;CIEND=-5,5;BNOSCORE=.;BNID=.;UNMASKEDWSSD=478;ORANG_AVG_CNF=2.3;GORILLA_AVG_CNF=2.2;HUMAN_APE_VST=0.948494;GORILLA_FST=0.303461;ORANG_VST=0.174631;SHARED=orangutan,gorilla,chimpanzee,.,.;HUMAN_APE_FST=0.521773;AN=90;CEXON=POLR3G;HUMAN_AND_CHIMP_FST=0.303905</t>
  </si>
  <si>
    <t>chr5_90510170_INS_chimpanzee_000016F_1_26158149_quiver_pilon_7003761_7004406</t>
  </si>
  <si>
    <t>7808956</t>
  </si>
  <si>
    <t>7810342</t>
  </si>
  <si>
    <t>RP11-116A1.1</t>
  </si>
  <si>
    <t>28348</t>
  </si>
  <si>
    <t>CHIMP_VST=0.139901;AC=32;CHIMP_AF=0;QEND=89707436;HUMAN_AVG_CNF=0;TSTART=7808956;LBK_CNF=0.000;BHCONDEL=NO;SVLEN=-1386;LOS_CNF=0.000;EXONDIST=28348;DHCONDEL=12162039;SVTYPE=DEL;CIPOS=-5,5;CHIMP_FST=0.523724;STRAND=1;REPPARENT=Simple_repeat;CHIMP_AVG_CNF=2.22;BNSVLEN=.;DENISOVA_CNF=0.000;AF=0.355556;GORILLA_VST=0.114004;END=7810342;REPLEN=36;TEND=7810342;QSTART=89706050;NEAN_CNF=0.000;REPSTART=7809793;GORILLA_AF=0;SOURCE=chimpanzee;HUMAN_AF=.;CHCONDEL=chr5:101868088-101868089;ORANG_FST=0.521433;BNS=NO;ORANG_AF=0;NS=45;LINEAGE=human_specific;QCONTIG=chr5;REPTYPE=(TTTG)n;HUMAN_AND_CHIMP_VST=0.382191;CIEND=-5,5;BNOSCORE=.;BNID=.;UNMASKEDWSSD=1019;ORANG_AVG_CNF=2.22;GORILLA_AVG_CNF=2.26;HUMAN_APE_VST=0.957253;GORILLA_FST=0.538992;ORANG_VST=0.140987;SHARED=orangutan,gorilla,chimpanzee,.,.;HUMAN_APE_FST=1;AN=90;CEXON=RP11-116A1.1;HUMAN_AND_CHIMP_FST=0.603372</t>
  </si>
  <si>
    <t>chr5_89706050_INS_chimpanzee_000016F_1_26158149_quiver_pilon_7808956_7810342</t>
  </si>
  <si>
    <t>8553918</t>
  </si>
  <si>
    <t>8554922</t>
  </si>
  <si>
    <t>MEF2C-AS1</t>
  </si>
  <si>
    <t>5680</t>
  </si>
  <si>
    <t>CHIMP_VST=0.10023;AC=32;CHIMP_AF=0;QEND=88961166;HUMAN_AVG_CNF=0;TSTART=8553918;LBK_CNF=0.000;BHCONDEL=NO;SVLEN=-1004;LOS_CNF=0.000;EXONDIST=5680;DHCONDEL=12907927;SVTYPE=DEL;CIPOS=-5,5;CHIMP_FST=0.523724;STRAND=1;REPPARENT=LINE/L1,SINE/MIR,Low_complexity,SINE/Alu,Simple_repeat;CHIMP_AVG_CNF=2.25;BNSVLEN=.;DENISOVA_CNF=0.000;AF=0.355556;GORILLA_VST=0.0812372;END=8554922;REPLEN=210,62,21,120,21;TEND=8554922;QSTART=88960162;NEAN_CNF=0.000;REPSTART=8554039,8554251,8554328,8554581,8554702;GORILLA_AF=0;SOURCE=chimpanzee;HUMAN_AF=.;CHCONDEL=chr5:101868088-101868089;ORANG_FST=0.521433;BNS=NO;ORANG_AF=0;NS=45;LINEAGE=human_specific;QCONTIG=chr5;REPTYPE=L1MA4A,MIR3,AT_rich,FRAM,(CAAA)n;HUMAN_AND_CHIMP_VST=0.412924;CIEND=-5,5;BNOSCORE=.;BNID=.;UNMASKEDWSSD=399;ORANG_AVG_CNF=2.53;GORILLA_AVG_CNF=2.28;HUMAN_APE_VST=0.912902;GORILLA_FST=0.538992;ORANG_VST=0.156923;SHARED=orangutan,gorilla,chimpanzee,.,.;HUMAN_APE_FST=1;AN=90;CEXON=MEF2C-AS1;HUMAN_AND_CHIMP_FST=0.603372</t>
  </si>
  <si>
    <t>chr5_88960162_INS_chimpanzee_000016F_1_26158149_quiver_pilon_8553918_8554922</t>
  </si>
  <si>
    <t>9436568</t>
  </si>
  <si>
    <t>9437006</t>
  </si>
  <si>
    <t>TMEM161B</t>
  </si>
  <si>
    <t>109507</t>
  </si>
  <si>
    <t>CHIMP_VST=0.273713;AC=32;CHIMP_AF=0;QEND=88080565;HUMAN_AVG_CNF=0;TSTART=9436568;LBK_CNF=0.000;BHCONDEL=NO;SVLEN=-438;LOS_CNF=0.000;EXONDIST=109507;DHCONDEL=13787962;SVTYPE=DEL;CIPOS=-5,5;CHIMP_FST=0.523724;STRAND=1;REPPARENT=LINE/L1;CHIMP_AVG_CNF=2.17;BNSVLEN=.;DENISOVA_CNF=0.000;AF=0.355556;GORILLA_VST=0.0977005;END=9437006;REPLEN=112;TEND=9437006;QSTART=88080127;NEAN_CNF=0.000;REPSTART=9436632;GORILLA_AF=0;SOURCE=chimpanzee;HUMAN_AF=.;CHCONDEL=chr5:101868088-101868089;ORANG_FST=0.521433;BNS=NO;ORANG_AF=0;NS=45;LINEAGE=human_specific;QCONTIG=chr5;REPTYPE=L1PA8;HUMAN_AND_CHIMP_VST=0.188712;CIEND=-5,5;BNOSCORE=.;BNID=.;UNMASKEDWSSD=143;ORANG_AVG_CNF=1.6;GORILLA_AVG_CNF=1.89;HUMAN_APE_VST=0.854167;GORILLA_FST=0.538992;ORANG_VST=0.0513761;SHARED=orangutan,gorilla,chimpanzee,.,.;HUMAN_APE_FST=1;AN=90;CEXON=TMEM161B;HUMAN_AND_CHIMP_FST=0.603372</t>
  </si>
  <si>
    <t>chr5_88080127_INS_chimpanzee_000016F_1_26158149_quiver_pilon_9436568_9437006</t>
  </si>
  <si>
    <t>9586572</t>
  </si>
  <si>
    <t>9586632</t>
  </si>
  <si>
    <t>CTD-2316B1.2</t>
  </si>
  <si>
    <t>197562</t>
  </si>
  <si>
    <t>CHIMP_VST=.;AC=32;CHIMP_AF=0;QEND=87930892;HUMAN_AVG_CNF=.;TSTART=9586572;LBK_CNF=.;BHCONDEL=NO;SVLEN=-60;LOS_CNF=.;EXONDIST=197562;DHCONDEL=13937257;SVTYPE=DEL;CIPOS=-5,5;CHIMP_FST=0.523724;STRAND=1;REPPARENT=LINE/L1;CHIMP_AVG_CNF=.;BNSVLEN=.;DENISOVA_CNF=.;AF=0.355556;GORILLA_VST=.;END=9586632;REPLEN=60;TEND=9586632;QSTART=87930832;NEAN_CNF=.;REPSTART=9584977;GORILLA_AF=0;SOURCE=chimpanzee;HUMAN_AF=.;CHCONDEL=chr5:101868088-101868089;ORANG_FST=0.521433;BNS=NO;ORANG_AF=0;NS=45;LINEAGE=human_specific;QCONTIG=chr5;REPTYPE=L1PA16;HUMAN_AND_CHIMP_VST=.;CIEND=-5,5;BNOSCORE=.;BNID=.;UNMASKEDWSSD=0;ORANG_AVG_CNF=.;GORILLA_AVG_CNF=.;HUMAN_APE_VST=.;GORILLA_FST=0.538992;ORANG_VST=.;SHARED=orangutan,gorilla,chimpanzee,.,.;HUMAN_APE_FST=1;AN=90;CEXON=CTD-2316B1.2;HUMAN_AND_CHIMP_FST=0.603372</t>
  </si>
  <si>
    <t>chr5_87930832_INS_chimpanzee_000016F_1_26158149_quiver_pilon_9586572_9586632</t>
  </si>
  <si>
    <t>9905647</t>
  </si>
  <si>
    <t>9905726</t>
  </si>
  <si>
    <t>CTD-2316B1.1</t>
  </si>
  <si>
    <t>49827</t>
  </si>
  <si>
    <t>CHIMP_VST=.;AC=32;CHIMP_AF=0;QEND=87612295;HUMAN_AVG_CNF=.;TSTART=9905647;LBK_CNF=.;BHCONDEL=NO;SVLEN=-79;LOS_CNF=.;EXONDIST=49827;DHCONDEL=14255873;SVTYPE=DEL;CIPOS=-5,5;CHIMP_FST=0.523724;STRAND=1;REPPARENT=LINE/L1,SINE/Alu;CHIMP_AVG_CNF=.;BNSVLEN=.;DENISOVA_CNF=.;AF=0.355556;GORILLA_VST=.;END=9905726;REPLEN=42,37;TEND=9905726;QSTART=87612216;NEAN_CNF=.;REPSTART=9905399,9905689;GORILLA_AF=0;SOURCE=chimpanzee;HUMAN_AF=.;CHCONDEL=chr5:101868088-101868089;ORANG_FST=0.521433;BNS=NO;ORANG_AF=0;NS=45;LINEAGE=human_specific;QCONTIG=chr5;REPTYPE=L1MEh,AluY;HUMAN_AND_CHIMP_VST=.;CIEND=-5,5;BNOSCORE=.;BNID=.;UNMASKEDWSSD=0;ORANG_AVG_CNF=.;GORILLA_AVG_CNF=.;HUMAN_APE_VST=.;GORILLA_FST=0.538992;ORANG_VST=.;SHARED=orangutan,gorilla,chimpanzee,.,.;HUMAN_APE_FST=1;AN=90;CEXON=CTD-2316B1.1;HUMAN_AND_CHIMP_FST=0.603372</t>
  </si>
  <si>
    <t>chr5_87612216_INS_chimpanzee_000016F_1_26158149_quiver_pilon_9905647_9905726</t>
  </si>
  <si>
    <t>10258581</t>
  </si>
  <si>
    <t>10258709</t>
  </si>
  <si>
    <t>RASA1</t>
  </si>
  <si>
    <t>8117</t>
  </si>
  <si>
    <t>CHIMP_VST=0.206414;AC=0;CHIMP_AF=0;QEND=87259900;HUMAN_AVG_CNF=0;TSTART=10258581;LBK_CNF=0.000;BHCONDEL=NO;SVLEN=-128;LOS_CNF=0.000;EXONDIST=8117;DHCONDEL=14608317;SVTYPE=DEL;CIPOS=-5,5;CHIMP_FST=.;STRAND=1;REPPARENT=.;CHIMP_AVG_CNF=2.65;BNSVLEN=.;DENISOVA_CNF=0.000;AF=0;GORILLA_VST=0.0628296;END=10258709;REPLEN=.;TEND=10258709;QSTART=87259772;NEAN_CNF=0.000;REPSTART=.;GORILLA_AF=0;SOURCE=chimpanzee;HUMAN_AF=.;CHCONDEL=chr5:101868088-101868089;ORANG_FST=.;BNS=NO;ORANG_AF=0;NS=45;LINEAGE=polymorphic;QCONTIG=chr5;REPTYPE=.;HUMAN_AND_CHIMP_VST=0.212011;CIEND=-5,5;BNOSCORE=.;BNID=.;UNMASKEDWSSD=128;ORANG_AVG_CNF=2.23;GORILLA_AVG_CNF=2.25;HUMAN_APE_VST=0.807111;GORILLA_FST=.;ORANG_VST=0.075993;SHARED=.,.,chimpanzee,.,.;HUMAN_APE_FST=.;AN=58;CEXON=RASA1;HUMAN_AND_CHIMP_FST=.</t>
  </si>
  <si>
    <t>chr5_87259772_INS_chimpanzee_000016F_1_26158149_quiver_pilon_10258581_10258709</t>
  </si>
  <si>
    <t>10258768</t>
  </si>
  <si>
    <t>10266349</t>
  </si>
  <si>
    <t>8170</t>
  </si>
  <si>
    <t>CHIMP_VST=0.127443;AC=0;CHIMP_AF=0;QEND=87267300;HUMAN_AVG_CNF=0;TSTART=10258768;LBK_CNF=0.000;BHCONDEL=NO;SVLEN=-7581;LOS_CNF=0.000;EXONDIST=8170;DHCONDEL=14608370;SVTYPE=DEL;CIPOS=-5,5;CHIMP_FST=.;STRAND=1;REPPARENT=LINE/CR1,LINE/L2,Simple_repeat,SINE/Alu,LTR/ERVL-MaLR,LINE/L2,LTR/ERVL-MaLR,LINE/L2,LINE/CR1,LTR/ERVL,Simple_repeat,Low_complexity,Low_complexity,LINE/CR1,DNA/MULE-MuDR,Simple_repeat,DNA/MULE-MuDR,SINE/Alu,LINE/CR1,SINE/MIR,LINE/CR1,SINE/Alu,Low_complexity,Low_complexity,SINE/Alu,LTR/ERVL-MaLR,LTR/ERVL-MaLR,SINE/Alu;CHIMP_AVG_CNF=2;BNSVLEN=.;DENISOVA_CNF=0.000;AF=0;GORILLA_VST=0.104514;END=10266349;REPLEN=256,121,40,72,199,612,333,140,125,271,159,237,187,40,16,34,47,299,283,114,192,251,37,75,133,175,362,76;TEND=10266349;QSTART=87259719;NEAN_CNF=0.000;REPSTART=10259122,10259541,10259688,10259728,10259800,10260003,10260615,10260948,10261129,10261315,10261707,10261870,10262107,10262466,10262554,10262570,10262604,10262707,10263087,10263435,10263596,10263869,10264344,10264533,10264611,10264784,10265157,10266273;GORILLA_AF=0;SOURCE=chimpanzee;HUMAN_AF=.;CHCONDEL=chr5:101868088-101868089;ORANG_FST=.;BNS=NO;ORANG_AF=0;NS=45;LINEAGE=human_specific;QCONTIG=chr5;REPTYPE=L3,L2a,(TC)n,FLAM_C,MLT1A0,L2a,MLT1A0,L2a,L3,MLT2C1,(TTATA)n,AT_rich,T-rich,L3,Ricksha_c,(TG)n,Ricksha_c,AluJb,L3,MIRb,L3,AluSx,AT_rich,CT-rich,FRAM,MLT1I,MLT1A,AluSx;HUMAN_AND_CHIMP_VST=0.413385;CIEND=-5,5;BNOSCORE=.;BNID=.;UNMASKEDWSSD=1031;ORANG_AVG_CNF=2.12;GORILLA_AVG_CNF=2.03;HUMAN_APE_VST=0.977544;GORILLA_FST=.;ORANG_VST=0.155106;SHARED=orangutan,gorilla,chimpanzee,.,.;HUMAN_APE_FST=.;AN=90;CEXON=RASA1;HUMAN_AND_CHIMP_FST=.</t>
  </si>
  <si>
    <t>chr5_87259719_INS_chimpanzee_000016F_1_26158149_quiver_pilon_10258768_10266349</t>
  </si>
  <si>
    <t>10667584</t>
  </si>
  <si>
    <t>10667685</t>
  </si>
  <si>
    <t>CTD-2161E19.1</t>
  </si>
  <si>
    <t>26577</t>
  </si>
  <si>
    <t>CHIMP_VST=.;AC=32;CHIMP_AF=0;QEND=86857756;HUMAN_AVG_CNF=.;TSTART=10667584;LBK_CNF=.;BHCONDEL=NO;SVLEN=-101;LOS_CNF=.;EXONDIST=26577;DHCONDEL=15010434;SVTYPE=DEL;CIPOS=-5,5;CHIMP_FST=0.523724;STRAND=1;REPPARENT=Simple_repeat;CHIMP_AVG_CNF=.;BNSVLEN=.;DENISOVA_CNF=.;AF=0.355556;GORILLA_VST=.;END=10667685;REPLEN=30;TEND=10667685;QSTART=86857655;NEAN_CNF=.;REPSTART=10667571;GORILLA_AF=0;SOURCE=chimpanzee;HUMAN_AF=.;CHCONDEL=chr5:101868088-101868089;ORANG_FST=0.521433;BNS=NO;ORANG_AF=0;NS=45;LINEAGE=human_specific;QCONTIG=chr5;REPTYPE=(TC)n;HUMAN_AND_CHIMP_VST=.;CIEND=-5,5;BNOSCORE=.;BNID=.;UNMASKEDWSSD=35;ORANG_AVG_CNF=.;GORILLA_AVG_CNF=.;HUMAN_APE_VST=.;GORILLA_FST=0.538992;ORANG_VST=.;SHARED=orangutan,gorilla,chimpanzee,.,.;HUMAN_APE_FST=1;AN=90;CEXON=CTD-2161E19.1;HUMAN_AND_CHIMP_FST=0.603372</t>
  </si>
  <si>
    <t>chr5_86857655_INS_chimpanzee_000016F_1_26158149_quiver_pilon_10667584_10667685</t>
  </si>
  <si>
    <t>11459996</t>
  </si>
  <si>
    <t>11460818</t>
  </si>
  <si>
    <t>PTP4A1P4</t>
  </si>
  <si>
    <t>36356</t>
  </si>
  <si>
    <t>CHIMP_VST=0.106383;AC=32;CHIMP_AF=0;QEND=86051993;HUMAN_AVG_CNF=0;TSTART=11459996;LBK_CNF=0.000;BHCONDEL=NO;SVLEN=-822;LOS_CNF=0.000;EXONDIST=36356;DHCONDEL=15816918;SVTYPE=DEL;CIPOS=-5,5;CHIMP_FST=0.523724;STRAND=1;REPPARENT=SINE/MIR;CHIMP_AVG_CNF=2.15;BNSVLEN=.;DENISOVA_CNF=0.000;AF=0.355556;GORILLA_VST=0.0849054;END=11460818;REPLEN=231;TEND=11460818;QSTART=86051171;NEAN_CNF=0.000;REPSTART=11460189;GORILLA_AF=0;SOURCE=chimpanzee;HUMAN_AF=.;CHCONDEL=chr5:101868088-101868089;ORANG_FST=0.521433;BNS=NO;ORANG_AF=0;NS=45;LINEAGE=human_specific;QCONTIG=chr5;REPTYPE=MIR;HUMAN_AND_CHIMP_VST=0.362544;CIEND=-5,5;BNOSCORE=.;BNID=.;UNMASKEDWSSD=425;ORANG_AVG_CNF=2.28;GORILLA_AVG_CNF=2.16;HUMAN_APE_VST=0.863804;GORILLA_FST=0.538992;ORANG_VST=0.136982;SHARED=orangutan,gorilla,chimpanzee,.,.;HUMAN_APE_FST=1;AN=90;CEXON=PTP4A1P4;HUMAN_AND_CHIMP_FST=0.603372</t>
  </si>
  <si>
    <t>chr5_86051171_INS_chimpanzee_000016F_1_26158149_quiver_pilon_11459996_11460818</t>
  </si>
  <si>
    <t>11654321</t>
  </si>
  <si>
    <t>11654720</t>
  </si>
  <si>
    <t>CTD-2036A18.2</t>
  </si>
  <si>
    <t>7688</t>
  </si>
  <si>
    <t>CHIMP_VST=.;AC=32;CHIMP_AF=0;QEND=85857287;HUMAN_AVG_CNF=.;TSTART=11654321;LBK_CNF=.;BHCONDEL=NO;SVLEN=-399;LOS_CNF=.;EXONDIST=7688;DHCONDEL=16011201;SVTYPE=DEL;CIPOS=-5,5;CHIMP_FST=0.523724;STRAND=0;REPPARENT=DNA/TcMar-Tigger,Simple_repeat;CHIMP_AVG_CNF=.;BNSVLEN=.;DENISOVA_CNF=.;AF=0.355556;GORILLA_VST=.;END=11654720;REPLEN=302,30;TEND=11654720;QSTART=85856888;NEAN_CNF=.;REPSTART=11653788,11654690;GORILLA_AF=0;SOURCE=chimpanzee;HUMAN_AF=.;CHCONDEL=chr5:101868088-101868089;ORANG_FST=0.521433;BNS=NO;ORANG_AF=0;NS=45;LINEAGE=polymorphic;QCONTIG=chr5;REPTYPE=Tigger1,(TA)n;HUMAN_AND_CHIMP_VST=.;CIEND=-5,5;BNOSCORE=.;BNID=.;UNMASKEDWSSD=0;ORANG_AVG_CNF=.;GORILLA_AVG_CNF=.;HUMAN_APE_VST=.;GORILLA_FST=0.538992;ORANG_VST=.;SHARED=.,gorilla,chimpanzee,.,.;HUMAN_APE_FST=1;AN=90;CEXON=CTD-2036A18.2;HUMAN_AND_CHIMP_FST=0.603372</t>
  </si>
  <si>
    <t>chr5_85856888_INS_chimpanzee_000016F_1_26158149_quiver_pilon_11654321_11654720</t>
  </si>
  <si>
    <t>12336000</t>
  </si>
  <si>
    <t>12337364</t>
  </si>
  <si>
    <t>CTC-384G19.1</t>
  </si>
  <si>
    <t>22804</t>
  </si>
  <si>
    <t>CHIMP_VST=.;AC=32;CHIMP_AF=0;QEND=85090903;HUMAN_AVG_CNF=.;TSTART=12336000;LBK_CNF=.;BHCONDEL=NO;SVLEN=-1364;LOS_CNF=.;EXONDIST=22804;DHCONDEL=16778550;SVTYPE=DEL;CIPOS=-5,5;CHIMP_FST=0.523724;STRAND=1;REPPARENT=LINE/L1;CHIMP_AVG_CNF=.;BNSVLEN=2434;DENISOVA_CNF=.;AF=0.355556;GORILLA_VST=.;END=12337364;REPLEN=1364;TEND=12337364;QSTART=85089539;NEAN_CNF=.;REPSTART=12335229;GORILLA_AF=0;SOURCE=chimpanzee;HUMAN_AF=.;CHCONDEL=chr5:101868088-101868089;ORANG_FST=0.521433;BNS=YES;ORANG_AF=0;NS=45;LINEAGE=human_specific;QCONTIG=chr5;REPTYPE=L1PREC2;HUMAN_AND_CHIMP_VST=.;CIEND=-5,5;BNOSCORE=301.44813059505;BNID=ID:2046;UNMASKEDWSSD=0;ORANG_AVG_CNF=.;GORILLA_AVG_CNF=.;HUMAN_APE_VST=.;GORILLA_FST=0.538992;ORANG_VST=.;SHARED=orangutan,gorilla,chimpanzee,.,.;HUMAN_APE_FST=1;AN=90;CEXON=CTC-384G19.1;HUMAN_AND_CHIMP_FST=0.603372</t>
  </si>
  <si>
    <t>chr5_85089539_INS_chimpanzee_000016F_1_26158149_quiver_pilon_12336000_12337364</t>
  </si>
  <si>
    <t>12358357</t>
  </si>
  <si>
    <t>12358557</t>
  </si>
  <si>
    <t>43824</t>
  </si>
  <si>
    <t>CHIMP_VST=0;AC=32;CHIMP_AF=0;QEND=85068719;HUMAN_AVG_CNF=0;TSTART=12358357;LBK_CNF=0.000;BHCONDEL=NO;SVLEN=-200;LOS_CNF=0.000;EXONDIST=43824;DHCONDEL=16799570;SVTYPE=DEL;CIPOS=-5,5;CHIMP_FST=0.525201;STRAND=1;REPPARENT=Simple_repeat;CHIMP_AVG_CNF=0.94;BNSVLEN=.;DENISOVA_CNF=0.000;AF=0.355556;GORILLA_VST=0;END=12358557;REPLEN=28;TEND=12358557;QSTART=85068519;NEAN_CNF=0.000;REPSTART=12358289;GORILLA_AF=0;SOURCE=chimpanzee;HUMAN_AF=.;CHCONDEL=chr5:101868088-101868089;ORANG_FST=0.410672;BNS=NO;ORANG_AF=0.0454545;NS=45;LINEAGE=polymorphic;QCONTIG=chr5;REPTYPE=(TA)n;HUMAN_AND_CHIMP_VST=0.454352;CIEND=-5,5;BNOSCORE=.;BNID=.;UNMASKEDWSSD=136;ORANG_AVG_CNF=2.08;GORILLA_AVG_CNF=0.807;HUMAN_APE_VST=0.555668;GORILLA_FST=0.540488;ORANG_VST=0.25763;SHARED=orangutan,.,chimpanzee,.,.;HUMAN_APE_FST=0.953344;AN=90;CEXON=CTC-384G19.1;HUMAN_AND_CHIMP_FST=0.536275</t>
  </si>
  <si>
    <t>chr5_85068519_INS_chimpanzee_000016F_1_26158149_quiver_pilon_12358357_12358557</t>
  </si>
  <si>
    <t>12387670</t>
  </si>
  <si>
    <t>12391769</t>
  </si>
  <si>
    <t>RP11-509M23.1</t>
  </si>
  <si>
    <t>39063</t>
  </si>
  <si>
    <t>CHIMP_VST=0.129025;AC=32;CHIMP_AF=0;QEND=85043478;HUMAN_AVG_CNF=0;TSTART=12387670;LBK_CNF=0.000;BHCONDEL=NO;SVLEN=-4099;LOS_CNF=0.000;EXONDIST=39063;DHCONDEL=16828710;SVTYPE=DEL;CIPOS=-5,5;CHIMP_FST=0.523724;STRAND=1;REPPARENT=SINE/Alu,LINE/L1,LINE/L1,LTR/Gypsy,LINE/L1,SINE/Alu;CHIMP_AVG_CNF=2.15;BNSVLEN=4132;DENISOVA_CNF=0.000;AF=0.355556;GORILLA_VST=0.109078;END=12391769;REPLEN=267,125,55,89,626,177;TEND=12391769;QSTART=85039379;NEAN_CNF=0.000;REPSTART=12387797,12388447,12390360,12390428,12390531,12391592;GORILLA_AF=0;SOURCE=chimpanzee;HUMAN_AF=.;CHCONDEL=chr5:101868088-101868089;ORANG_FST=0.521433;BNS=YES;ORANG_AF=0;NS=45;LINEAGE=human_specific;QCONTIG=chr5;REPTYPE=AluSx,HAL1b,L1M5,LTR81B,HAL1ME,AluSx;HUMAN_AND_CHIMP_VST=0.403941;CIEND=-5,5;BNOSCORE=0.132304701737334;BNID=ID:2045;UNMASKEDWSSD=2046;ORANG_AVG_CNF=2.24;GORILLA_AVG_CNF=2.19;HUMAN_APE_VST=0.967333;GORILLA_FST=0.538992;ORANG_VST=0.146963;SHARED=orangutan,gorilla,chimpanzee,.,.;HUMAN_APE_FST=1;AN=90;CEXON=RP11-509M23.1;HUMAN_AND_CHIMP_FST=0.603372</t>
  </si>
  <si>
    <t>chr5_85039379_INS_chimpanzee_000016F_1_26158149_quiver_pilon_12387670_12391769</t>
  </si>
  <si>
    <t>12547245</t>
  </si>
  <si>
    <t>12548927</t>
  </si>
  <si>
    <t>113545</t>
  </si>
  <si>
    <t>CHIMP_VST=0.161226;AC=32;CHIMP_AF=0;QEND=84887950;HUMAN_AVG_CNF=0;TSTART=12547245;LBK_CNF=0.000;BHCONDEL=NO;SVLEN=-1682;LOS_CNF=0.000;EXONDIST=113545;DHCONDEL=16981821;SVTYPE=DEL;CIPOS=-5,5;CHIMP_FST=0.523724;STRAND=1;REPPARENT=LINE/L2,LTR/ERV1,SINE/Alu,LTR/ERV1;CHIMP_AVG_CNF=2.12;BNSVLEN=.;DENISOVA_CNF=0.000;AF=0.355556;GORILLA_VST=0.115692;END=12548927;REPLEN=98,336,135,196;TEND=12548927;QSTART=84886268;NEAN_CNF=0.000;REPSTART=12547671,12547872,12548211,12548346;GORILLA_AF=0;SOURCE=chimpanzee;HUMAN_AF=.;CHCONDEL=chr5:101868088-101868089;ORANG_FST=0.521433;BNS=NO;ORANG_AF=0;NS=45;LINEAGE=polymorphic;QCONTIG=chr5;REPTYPE=L2a,MER41C,AluY,MER41C;HUMAN_AND_CHIMP_VST=0.347045;CIEND=-5,5;BNOSCORE=.;BNID=.;UNMASKEDWSSD=539;ORANG_AVG_CNF=2.02;GORILLA_AVG_CNF=2.1;HUMAN_APE_VST=0.946877;GORILLA_FST=0.538992;ORANG_VST=0.116985;SHARED=.,gorilla,chimpanzee,.,.;HUMAN_APE_FST=1;AN=90;CEXON=RP11-509M23.1;HUMAN_AND_CHIMP_FST=0.603372</t>
  </si>
  <si>
    <t>chr5_84886268_INS_chimpanzee_000016F_1_26158149_quiver_pilon_12547245_12548927</t>
  </si>
  <si>
    <t>12963169</t>
  </si>
  <si>
    <t>12964598</t>
  </si>
  <si>
    <t>CTD-2269F5.1</t>
  </si>
  <si>
    <t>35012</t>
  </si>
  <si>
    <t>CHIMP_VST=.;AC=32;CHIMP_AF=0;QEND=84457076;HUMAN_AVG_CNF=.;TSTART=12963169;LBK_CNF=.;BHCONDEL=NO;SVLEN=-1429;LOS_CNF=.;EXONDIST=35012;DHCONDEL=17412442;SVTYPE=DEL;CIPOS=-5,5;CHIMP_FST=0.523724;STRAND=1;REPPARENT=DNA/TcMar-Mariner,LINE/L1,LINE/L1;CHIMP_AVG_CNF=.;BNSVLEN=.;DENISOVA_CNF=.;AF=0.355556;GORILLA_VST=.;END=12964598;REPLEN=755,76,607;TEND=12964598;QSTART=84455647;NEAN_CNF=.;REPSTART=12963099,12963927,12963991;GORILLA_AF=0;SOURCE=chimpanzee;HUMAN_AF=.;CHCONDEL=chr5:101868088-101868089;ORANG_FST=0.521433;BNS=NO;ORANG_AF=0;NS=45;LINEAGE=human_specific;QCONTIG=chr5;REPTYPE=HSMAR2,L1PA17,L1PA17;HUMAN_AND_CHIMP_VST=.;CIEND=-5,5;BNOSCORE=.;BNID=.;UNMASKEDWSSD=0;ORANG_AVG_CNF=.;GORILLA_AVG_CNF=.;HUMAN_APE_VST=.;GORILLA_FST=0.538992;ORANG_VST=.;SHARED=orangutan,gorilla,chimpanzee,.,.;HUMAN_APE_FST=1;AN=90;CEXON=CTD-2269F5.1;HUMAN_AND_CHIMP_FST=0.603372</t>
  </si>
  <si>
    <t>chr5_84455647_INS_chimpanzee_000016F_1_26158149_quiver_pilon_12963169_12964598</t>
  </si>
  <si>
    <t>13609352</t>
  </si>
  <si>
    <t>13612486</t>
  </si>
  <si>
    <t>RNU4-11P</t>
  </si>
  <si>
    <t>4121</t>
  </si>
  <si>
    <t>CHIMP_VST=0.168986;AC=32;CHIMP_AF=0;QEND=83810941;HUMAN_AVG_CNF=0;TSTART=13609352;LBK_CNF=0.000;BHCONDEL=NO;SVLEN=-3134;LOS_CNF=0.000;EXONDIST=4121;DHCONDEL=18060282;SVTYPE=DEL;CIPOS=-5,5;CHIMP_FST=0.523724;STRAND=1;REPPARENT=LINE/L1,LINE/L1,Low_complexity,LTR/ERVL-MaLR,SINE/Alu,Simple_repeat,LTR/ERVL-MaLR,SINE/Alu;CHIMP_AVG_CNF=2.38;BNSVLEN=3364;DENISOVA_CNF=0.000;AF=0.355556;GORILLA_VST=0.103055;END=13612486;REPLEN=493,327,22,385,281,37,208,255;TEND=13612486;QSTART=83807807;NEAN_CNF=0.000;REPSTART=13608764,13609842,13610545,13610645,13611268,13611549,13611792,13612208;GORILLA_AF=0;SOURCE=chimpanzee;HUMAN_AF=.;CHCONDEL=chr5:101868088-101868089;ORANG_FST=0.521433;BNS=YES;ORANG_AF=0;NS=45;LINEAGE=human_specific;QCONTIG=chr5;REPTYPE=L1ME1,L1ME1,AT_rich,MSTD,AluSx,(TAA)n,MLT1I,AluJb;HUMAN_AND_CHIMP_VST=0.330756;CIEND=-5,5;BNOSCORE=8.14096645121576;BNID=ID:2043;UNMASKEDWSSD=609;ORANG_AVG_CNF=2.24;GORILLA_AVG_CNF=2.29;HUMAN_APE_VST=0.9374;GORILLA_FST=0.538992;ORANG_VST=0.118667;SHARED=orangutan,gorilla,chimpanzee,.,.;HUMAN_APE_FST=1;AN=90;CEXON=RNU4-11P;HUMAN_AND_CHIMP_FST=0.603372</t>
  </si>
  <si>
    <t>chr5_83807807_INS_chimpanzee_000016F_1_26158149_quiver_pilon_13609352_13612486</t>
  </si>
  <si>
    <t>15134763</t>
  </si>
  <si>
    <t>15134827</t>
  </si>
  <si>
    <t>ATP6AP1L</t>
  </si>
  <si>
    <t>3330</t>
  </si>
  <si>
    <t>CHIMP_VST=.;AC=32;CHIMP_AF=0;QEND=82292228;HUMAN_AVG_CNF=.;TSTART=15134763;LBK_CNF=.;BHCONDEL=NO;SVLEN=-64;LOS_CNF=.;EXONDIST=3330;DHCONDEL=19575925;SVTYPE=DEL;CIPOS=-5,5;CHIMP_FST=0.523724;STRAND=1;REPPARENT=.;CHIMP_AVG_CNF=.;BNSVLEN=.;DENISOVA_CNF=.;AF=0.355556;GORILLA_VST=.;END=15134827;REPLEN=.;TEND=15134827;QSTART=82292164;NEAN_CNF=.;REPSTART=.;GORILLA_AF=0;SOURCE=chimpanzee;HUMAN_AF=.;CHCONDEL=chr5:101868088-101868089;ORANG_FST=0.521433;BNS=NO;ORANG_AF=0;NS=45;LINEAGE=human_specific;QCONTIG=chr5;REPTYPE=.;HUMAN_AND_CHIMP_VST=.;CIEND=-5,5;BNOSCORE=.;BNID=.;UNMASKEDWSSD=64;ORANG_AVG_CNF=.;GORILLA_AVG_CNF=.;HUMAN_APE_VST=.;GORILLA_FST=0.538992;ORANG_VST=.;SHARED=orangutan,gorilla,chimpanzee,.,.;HUMAN_APE_FST=1;AN=90;CEXON=ATP6AP1L;HUMAN_AND_CHIMP_FST=0.603372</t>
  </si>
  <si>
    <t>chr5_82292164_INS_chimpanzee_000016F_1_26158149_quiver_pilon_15134763_15134827</t>
  </si>
  <si>
    <t>15300292</t>
  </si>
  <si>
    <t>15300361</t>
  </si>
  <si>
    <t>ATG10</t>
  </si>
  <si>
    <t>12692</t>
  </si>
  <si>
    <t>CHIMP_VST=.;AC=32;CHIMP_AF=0;QEND=82124217;HUMAN_AVG_CNF=.;TSTART=15300292;LBK_CNF=.;BHCONDEL=NO;SVLEN=-69;LOS_CNF=.;EXONDIST=12692;DHCONDEL=19743941;SVTYPE=DEL;CIPOS=-5,5;CHIMP_FST=0.523724;STRAND=1;REPPARENT=SINE/Alu;CHIMP_AVG_CNF=.;BNSVLEN=.;DENISOVA_CNF=.;AF=0.355556;GORILLA_VST=.;END=15300361;REPLEN=69;TEND=15300361;QSTART=82124148;NEAN_CNF=.;REPSTART=15300138;GORILLA_AF=0;SOURCE=chimpanzee;HUMAN_AF=.;CHCONDEL=chr5:101868088-101868089;ORANG_FST=0.521433;BNS=NO;ORANG_AF=0;NS=45;LINEAGE=human_specific;QCONTIG=chr5;REPTYPE=AluY;HUMAN_AND_CHIMP_VST=.;CIEND=-5,5;BNOSCORE=.;BNID=.;UNMASKEDWSSD=0;ORANG_AVG_CNF=.;GORILLA_AVG_CNF=.;HUMAN_APE_VST=.;GORILLA_FST=0.538992;ORANG_VST=.;SHARED=orangutan,gorilla,chimpanzee,.,.;HUMAN_APE_FST=1;AN=90;CEXON=ATG10;HUMAN_AND_CHIMP_FST=0.603372</t>
  </si>
  <si>
    <t>chr5_82124148_INS_chimpanzee_000016F_1_26158149_quiver_pilon_15300292_15300361</t>
  </si>
  <si>
    <t>15414732</t>
  </si>
  <si>
    <t>15416473</t>
  </si>
  <si>
    <t>PPIAP11</t>
  </si>
  <si>
    <t>2846</t>
  </si>
  <si>
    <t>CHIMP_VST=.;AC=32;CHIMP_AF=0;QEND=82014682;HUMAN_AVG_CNF=.;TSTART=15414732;LBK_CNF=.;BHCONDEL=NO;SVLEN=-1741;LOS_CNF=.;EXONDIST=2846;DHCONDEL=19855148;SVTYPE=DEL;CIPOS=-5,5;CHIMP_FST=0.523724;STRAND=1;REPPARENT=LINE/L1,LINE/L1,LINE/L1,LINE/L1,LTR/ERVL-MaLR,Low_complexity,LINE/L2,SINE/Alu;CHIMP_AVG_CNF=.;BNSVLEN=.;DENISOVA_CNF=.;AF=0.355556;GORILLA_VST=.;END=15416473;REPLEN=180,126,496,475,133,68,86,14;TEND=15416473;QSTART=82012941;NEAN_CNF=.;REPSTART=15414720,15414898,15415031,15415550,15416025,15416174,15416373,15416459;GORILLA_AF=0;SOURCE=chimpanzee;HUMAN_AF=.;CHCONDEL=chr5:101868088-101868089;ORANG_FST=0.521433;BNS=NO;ORANG_AF=0;NS=45;LINEAGE=human_specific;QCONTIG=chr5;REPTYPE=L1PB1,L1M3,L1MC1,L1M3,MLT1C,AT_rich,L2c,AluSx;HUMAN_AND_CHIMP_VST=.;CIEND=-5,5;BNOSCORE=.;BNID=.;UNMASKEDWSSD=0;ORANG_AVG_CNF=.;GORILLA_AVG_CNF=.;HUMAN_APE_VST=.;GORILLA_FST=0.538992;ORANG_VST=.;SHARED=orangutan,gorilla,chimpanzee,.,.;HUMAN_APE_FST=1;AN=90;CEXON=PPIAP11;HUMAN_AND_CHIMP_FST=0.603372</t>
  </si>
  <si>
    <t>chr5_82012941_INS_chimpanzee_000016F_1_26158149_quiver_pilon_15414732_15416473</t>
  </si>
  <si>
    <t>16164293</t>
  </si>
  <si>
    <t>16164367</t>
  </si>
  <si>
    <t>CKMT2</t>
  </si>
  <si>
    <t>54</t>
  </si>
  <si>
    <t>CHIMP_VST=.;AC=32;CHIMP_AF=0;QEND=81258052;HUMAN_AVG_CNF=.;TSTART=16164293;LBK_CNF=.;BHCONDEL=NO;SVLEN=-74;LOS_CNF=.;EXONDIST=54;DHCONDEL=20610111;SVTYPE=DEL;CIPOS=-5,5;CHIMP_FST=0.523724;STRAND=1;REPPARENT=SINE/Alu;CHIMP_AVG_CNF=.;BNSVLEN=.;DENISOVA_CNF=.;AF=0.355556;GORILLA_VST=.;END=16164367;REPLEN=74;TEND=16164367;QSTART=81257978;NEAN_CNF=.;REPSTART=16164072;GORILLA_AF=0;SOURCE=chimpanzee;HUMAN_AF=.;CHCONDEL=chr5:101868088-101868089;ORANG_FST=0.521433;BNS=NO;ORANG_AF=0;NS=45;LINEAGE=human_specific;QCONTIG=chr5;REPTYPE=AluSx;HUMAN_AND_CHIMP_VST=.;CIEND=-5,5;BNOSCORE=.;BNID=.;UNMASKEDWSSD=0;ORANG_AVG_CNF=.;GORILLA_AVG_CNF=.;HUMAN_APE_VST=.;GORILLA_FST=0.538992;ORANG_VST=.;SHARED=orangutan,gorilla,chimpanzee,.,.;HUMAN_APE_FST=1;AN=90;CEXON=CKMT2;HUMAN_AND_CHIMP_FST=0.603372</t>
  </si>
  <si>
    <t>chr5_81257978_INS_chimpanzee_000016F_1_26158149_quiver_pilon_16164293_16164367</t>
  </si>
  <si>
    <t>18973644</t>
  </si>
  <si>
    <t>18973761</t>
  </si>
  <si>
    <t>SCAMP1</t>
  </si>
  <si>
    <t>1832</t>
  </si>
  <si>
    <t>CHIMP_VST=.;AC=22;CHIMP_AF=0;QEND=78448219;HUMAN_AVG_CNF=.;TSTART=18973644;LBK_CNF=.;BHCONDEL=NO;SVLEN=-117;LOS_CNF=.;EXONDIST=1832;DHCONDEL=23419987;SVTYPE=DEL;CIPOS=-5,5;CHIMP_FST=0.4;STRAND=1;REPPARENT=Low_complexity,Low_complexity;CHIMP_AVG_CNF=.;BNSVLEN=.;DENISOVA_CNF=.;AF=0.275;GORILLA_VST=.;END=18973761;REPLEN=90,60;TEND=18973761;QSTART=78448102;NEAN_CNF=.;REPSTART=18973563,18973701;GORILLA_AF=0;SOURCE=chimpanzee;HUMAN_AF=.;CHCONDEL=chr5:101868088-101868089;ORANG_FST=0.4;BNS=NO;ORANG_AF=0;NS=45;LINEAGE=polymorphic;QCONTIG=chr5;REPTYPE=GA-rich,G-rich;HUMAN_AND_CHIMP_VST=.;CIEND=-5,5;BNOSCORE=.;BNID=.;UNMASKEDWSSD=0;ORANG_AVG_CNF=.;GORILLA_AVG_CNF=.;HUMAN_APE_VST=.;GORILLA_FST=0.42394;ORANG_VST=.;SHARED=orangutan,gorilla,chimpanzee,yoruba,chm13;HUMAN_APE_FST=0.855019;AN=80;CEXON=SCAMP1;HUMAN_AND_CHIMP_FST=0.456441</t>
  </si>
  <si>
    <t>chr5_78448102_INS_chimpanzee_000016F_1_26158149_quiver_pilon_18973644_18973761</t>
  </si>
  <si>
    <t>19046310</t>
  </si>
  <si>
    <t>19047183</t>
  </si>
  <si>
    <t>5229</t>
  </si>
  <si>
    <t>CHIMP_VST=.;AC=32;CHIMP_AF=0;QEND=78376908;HUMAN_AVG_CNF=.;TSTART=19046310;LBK_CNF=.;BHCONDEL=NO;SVLEN=-873;LOS_CNF=.;EXONDIST=5229;DHCONDEL=23492054;SVTYPE=DEL;CIPOS=-5,5;CHIMP_FST=0.523724;STRAND=1;REPPARENT=LTR/ERVK;CHIMP_AVG_CNF=.;BNSVLEN=.;DENISOVA_CNF=.;AF=0.355556;GORILLA_VST=.;END=19047183;REPLEN=873;TEND=19047183;QSTART=78376035;NEAN_CNF=.;REPSTART=19046092;GORILLA_AF=0;SOURCE=chimpanzee;HUMAN_AF=.;CHCONDEL=chr5:101868088-101868089;ORANG_FST=0.521433;BNS=NO;ORANG_AF=0;NS=45;LINEAGE=human_specific;QCONTIG=chr5;REPTYPE=MER11A;HUMAN_AND_CHIMP_VST=.;CIEND=-5,5;BNOSCORE=.;BNID=.;UNMASKEDWSSD=0;ORANG_AVG_CNF=.;GORILLA_AVG_CNF=.;HUMAN_APE_VST=.;GORILLA_FST=0.538992;ORANG_VST=.;SHARED=orangutan,gorilla,chimpanzee,.,.;HUMAN_APE_FST=1;AN=90;CEXON=SCAMP1;HUMAN_AND_CHIMP_FST=0.603372</t>
  </si>
  <si>
    <t>chr5_78376035_INS_chimpanzee_000016F_1_26158149_quiver_pilon_19046310_19047183</t>
  </si>
  <si>
    <t>19351774</t>
  </si>
  <si>
    <t>19352170</t>
  </si>
  <si>
    <t>20426</t>
  </si>
  <si>
    <t>CHIMP_VST=.;AC=32;CHIMP_AF=0;QEND=78067467;HUMAN_AVG_CNF=.;TSTART=19351774;LBK_CNF=.;BHCONDEL=NO;SVLEN=-396;LOS_CNF=.;EXONDIST=20426;DHCONDEL=23801018;SVTYPE=DEL;CIPOS=-5,5;CHIMP_FST=0.523724;STRAND=1;REPPARENT=LINE/L1;CHIMP_AVG_CNF=.;BNSVLEN=.;DENISOVA_CNF=.;AF=0.355556;GORILLA_VST=.;END=19352170;REPLEN=396;TEND=19352170;QSTART=78067071;NEAN_CNF=.;REPSTART=19350799;GORILLA_AF=0;SOURCE=chimpanzee;HUMAN_AF=.;CHCONDEL=chr5:101868088-101868089;ORANG_FST=0.521433;BNS=NO;ORANG_AF=0;NS=45;LINEAGE=human_specific;QCONTIG=chr5;REPTYPE=L1PA10;HUMAN_AND_CHIMP_VST=.;CIEND=-5,5;BNOSCORE=.;BNID=.;UNMASKEDWSSD=0;ORANG_AVG_CNF=.;GORILLA_AVG_CNF=.;HUMAN_APE_VST=.;GORILLA_FST=0.538992;ORANG_VST=.;SHARED=orangutan,gorilla,chimpanzee,.,.;HUMAN_APE_FST=1;AN=90;CEXON=AP3B1;HUMAN_AND_CHIMP_FST=0.603372</t>
  </si>
  <si>
    <t>chr5_78067071_INS_chimpanzee_000016F_1_26158149_quiver_pilon_19351774_19352170</t>
  </si>
  <si>
    <t>21686903</t>
  </si>
  <si>
    <t>21687214</t>
  </si>
  <si>
    <t>POC5</t>
  </si>
  <si>
    <t>6262</t>
  </si>
  <si>
    <t>CHIMP_VST=0.047557;AC=32;CHIMP_AF=0;QEND=75724055;HUMAN_AVG_CNF=0;TSTART=21686903;LBK_CNF=0.000;BHCONDEL=NO;SVLEN=-311;LOS_CNF=0.000;EXONDIST=6262;DHCONDEL=26144345;SVTYPE=DEL;CIPOS=-5,5;CHIMP_FST=0.523724;STRAND=1;REPPARENT=LINE/L1;CHIMP_AVG_CNF=1.79;BNSVLEN=.;DENISOVA_CNF=0.000;AF=0.355556;GORILLA_VST=0.0954273;END=21687214;REPLEN=81;TEND=21687214;QSTART=75723744;NEAN_CNF=0.000;REPSTART=21687133;GORILLA_AF=0;SOURCE=chimpanzee;HUMAN_AF=.;CHCONDEL=chr5:101868088-101868089;ORANG_FST=0.521433;BNS=NO;ORANG_AF=0;NS=45;LINEAGE=human_specific;QCONTIG=chr5;REPTYPE=L1PA16;HUMAN_AND_CHIMP_VST=0.514301;CIEND=-5,5;BNOSCORE=.;BNID=.;UNMASKEDWSSD=141;ORANG_AVG_CNF=2.33;GORILLA_AVG_CNF=2.04;HUMAN_APE_VST=0.904636;GORILLA_FST=0.538992;ORANG_VST=0.197761;SHARED=orangutan,gorilla,chimpanzee,.,.;HUMAN_APE_FST=1;AN=90;CEXON=POC5;HUMAN_AND_CHIMP_FST=0.603372</t>
  </si>
  <si>
    <t>chr5_75723744_INS_chimpanzee_000016F_1_26158149_quiver_pilon_21686903_21687214</t>
  </si>
  <si>
    <t>22103171</t>
  </si>
  <si>
    <t>22103284</t>
  </si>
  <si>
    <t>CTD-2235C13.2</t>
  </si>
  <si>
    <t>19747</t>
  </si>
  <si>
    <t>CHIMP_VST=.;AC=32;CHIMP_AF=0;QEND=75300522;HUMAN_AVG_CNF=.;TSTART=22103171;LBK_CNF=.;BHCONDEL=NO;SVLEN=-113;LOS_CNF=.;EXONDIST=19747;DHCONDEL=26567680;SVTYPE=DEL;CIPOS=-5,5;CHIMP_FST=0.523724;STRAND=1;REPPARENT=.;CHIMP_AVG_CNF=.;BNSVLEN=.;DENISOVA_CNF=.;AF=0.355556;GORILLA_VST=.;END=22103284;REPLEN=.;TEND=22103284;QSTART=75300409;NEAN_CNF=.;REPSTART=.;GORILLA_AF=0;SOURCE=chimpanzee;HUMAN_AF=.;CHCONDEL=chr5:101868088-101868089;ORANG_FST=0.521433;BNS=NO;ORANG_AF=0;NS=45;LINEAGE=human_specific;QCONTIG=chr5;REPTYPE=.;HUMAN_AND_CHIMP_VST=.;CIEND=-5,5;BNOSCORE=.;BNID=.;UNMASKEDWSSD=39;ORANG_AVG_CNF=.;GORILLA_AVG_CNF=.;HUMAN_APE_VST=.;GORILLA_FST=0.538992;ORANG_VST=.;SHARED=orangutan,gorilla,chimpanzee,.,.;HUMAN_APE_FST=1;AN=90;CEXON=CTD-2235C13.2;HUMAN_AND_CHIMP_FST=0.603372</t>
  </si>
  <si>
    <t>chr5_75300409_INS_chimpanzee_000016F_1_26158149_quiver_pilon_22103171_22103284</t>
  </si>
  <si>
    <t>22145494</t>
  </si>
  <si>
    <t>22146833</t>
  </si>
  <si>
    <t>ANKRD31</t>
  </si>
  <si>
    <t>26279</t>
  </si>
  <si>
    <t>CHIMP_VST=.;AC=32;CHIMP_AF=0;QEND=75264497;HUMAN_AVG_CNF=.;TSTART=22145494;LBK_CNF=.;BHCONDEL=NO;SVLEN=-1339;LOS_CNF=.;EXONDIST=26279;DHCONDEL=26604931;SVTYPE=DEL;CIPOS=-5,5;CHIMP_FST=0.523724;STRAND=1;REPPARENT=SINE/Alu,LINE/L1,Low_complexity,SINE/Alu,LTR/ERV1,SINE/Alu,LTR/ERV1;CHIMP_AVG_CNF=.;BNSVLEN=.;DENISOVA_CNF=.;AF=0.355556;GORILLA_VST=.;END=22146833;REPLEN=1,145,29,313,52,300,332;TEND=22146833;QSTART=75263158;NEAN_CNF=.;REPSTART=22145186,22145495,22145640,22145799,22146149,22146201,22146501;GORILLA_AF=0;SOURCE=chimpanzee;HUMAN_AF=.;CHCONDEL=chr5:101868088-101868089;ORANG_FST=0.521433;BNS=NO;ORANG_AF=0;NS=45;LINEAGE=human_specific;QCONTIG=chr5;REPTYPE=AluJb,L1ME3E,AT_rich,AluY,LTR78,AluSx,LTR78;HUMAN_AND_CHIMP_VST=.;CIEND=-5,5;BNOSCORE=.;BNID=.;UNMASKEDWSSD=58;ORANG_AVG_CNF=.;GORILLA_AVG_CNF=.;HUMAN_APE_VST=.;GORILLA_FST=0.538992;ORANG_VST=.;SHARED=orangutan,gorilla,chimpanzee,.,.;HUMAN_APE_FST=1;AN=90;CEXON=ANKRD31;HUMAN_AND_CHIMP_FST=0.603372</t>
  </si>
  <si>
    <t>chr5_75263158_INS_chimpanzee_000016F_1_26158149_quiver_pilon_22145494_22146833</t>
  </si>
  <si>
    <t>22147221</t>
  </si>
  <si>
    <t>22147436</t>
  </si>
  <si>
    <t>25894</t>
  </si>
  <si>
    <t>CHIMP_VST=.;AC=32;CHIMP_AF=0;QEND=75262988;HUMAN_AVG_CNF=.;TSTART=22147221;LBK_CNF=.;BHCONDEL=NO;SVLEN=-215;LOS_CNF=.;EXONDIST=25894;DHCONDEL=26605316;SVTYPE=DEL;CIPOS=-5,5;CHIMP_FST=0.523724;STRAND=1;REPPARENT=SINE/Alu,SINE/Alu;CHIMP_AVG_CNF=.;BNSVLEN=.;DENISOVA_CNF=.;AF=0.355556;GORILLA_VST=.;END=22147436;REPLEN=59,150;TEND=22147436;QSTART=75262773;NEAN_CNF=.;REPSTART=22147066,22147286;GORILLA_AF=0;SOURCE=chimpanzee;HUMAN_AF=.;CHCONDEL=chr5:101868088-101868089;ORANG_FST=0.521433;BNS=NO;ORANG_AF=0;NS=45;LINEAGE=human_specific;QCONTIG=chr5;REPTYPE=AluSx,AluSx;HUMAN_AND_CHIMP_VST=.;CIEND=-5,5;BNOSCORE=.;BNID=.;UNMASKEDWSSD=0;ORANG_AVG_CNF=.;GORILLA_AVG_CNF=.;HUMAN_APE_VST=.;GORILLA_FST=0.538992;ORANG_VST=.;SHARED=orangutan,gorilla,chimpanzee,.,.;HUMAN_APE_FST=1;AN=90;CEXON=ANKRD31;HUMAN_AND_CHIMP_FST=0.603372</t>
  </si>
  <si>
    <t>chr5_75262773_INS_chimpanzee_000016F_1_26158149_quiver_pilon_22147221_22147436</t>
  </si>
  <si>
    <t>22497242</t>
  </si>
  <si>
    <t>22498046</t>
  </si>
  <si>
    <t>CTD-2503O16.4</t>
  </si>
  <si>
    <t>2246</t>
  </si>
  <si>
    <t>CHIMP_VST=0.139397;AC=24;CHIMP_AF=0.05;QEND=74922337;HUMAN_AVG_CNF=0;TSTART=22497242;LBK_CNF=0.000;BHCONDEL=NO;SVLEN=-804;LOS_CNF=0.000;EXONDIST=2246;DHCONDEL=26946556;SVTYPE=DEL;CIPOS=-5,5;CHIMP_FST=0.27075;STRAND=1;REPPARENT=SINE/Alu,SINE/Alu;CHIMP_AVG_CNF=1.84;BNSVLEN=.;DENISOVA_CNF=0.000;AF=0.266667;GORILLA_VST=0.0843886;END=22498046;REPLEN=154,159;TEND=22498046;QSTART=74921533;NEAN_CNF=0.000;REPSTART=22497207,22497887;GORILLA_AF=0.125;SOURCE=chimpanzee;HUMAN_AF=.;CHCONDEL=chr5:101868088-101868089;ORANG_FST=0.406959;BNS=NO;ORANG_AF=0;NS=45;LINEAGE=human_specific;QCONTIG=chr5;REPTYPE=AluY,AluJb;HUMAN_AND_CHIMP_VST=0.345137;CIEND=-5,5;BNOSCORE=.;BNID=.;UNMASKEDWSSD=327;ORANG_AVG_CNF=1.86;GORILLA_AVG_CNF=1.78;HUMAN_APE_VST=0.903094;GORILLA_FST=0.101504;ORANG_VST=0.129065;SHARED=orangutan,gorilla,chimpanzee,.,.;HUMAN_APE_FST=0.586633;AN=90;CEXON=CTD-2503O16.4;HUMAN_AND_CHIMP_FST=0.307034</t>
  </si>
  <si>
    <t>chr5_74921533_INS_chimpanzee_000016F_1_26158149_quiver_pilon_22497242_22498046</t>
  </si>
  <si>
    <t>23577367</t>
  </si>
  <si>
    <t>23577704</t>
  </si>
  <si>
    <t>ARHGEF28</t>
  </si>
  <si>
    <t>1800</t>
  </si>
  <si>
    <t>CHIMP_VST=0.0933281;AC=32;CHIMP_AF=0;QEND=73844806;HUMAN_AVG_CNF=0;TSTART=23577367;LBK_CNF=0.000;BHCONDEL=NO;SVLEN=-337;LOS_CNF=0.000;EXONDIST=1800;DHCONDEL=28023620;SVTYPE=DEL;CIPOS=-5,5;CHIMP_FST=0.523724;STRAND=1;REPPARENT=.;CHIMP_AVG_CNF=2.08;BNSVLEN=.;DENISOVA_CNF=0.000;AF=0.355556;GORILLA_VST=0.138292;END=23577704;REPLEN=.;TEND=23577704;QSTART=73844469;NEAN_CNF=0.000;REPSTART=.;GORILLA_AF=0;SOURCE=chimpanzee;HUMAN_AF=.;CHCONDEL=chr5:101868088-101868089;ORANG_FST=0.521433;BNS=NO;ORANG_AF=0;NS=45;LINEAGE=human_specific;QCONTIG=chr5;REPTYPE=.;HUMAN_AND_CHIMP_VST=0.452758;CIEND=-5,5;BNOSCORE=.;BNID=.;UNMASKEDWSSD=337;ORANG_AVG_CNF=2.29;GORILLA_AVG_CNF=2.33;HUMAN_APE_VST=0.951927;GORILLA_FST=0.538992;ORANG_VST=0.159307;SHARED=orangutan,gorilla,chimpanzee,.,.;HUMAN_APE_FST=1;AN=90;CEXON=ARHGEF28;HUMAN_AND_CHIMP_FST=0.603372</t>
  </si>
  <si>
    <t>chr5_73844469_INS_chimpanzee_000016F_1_26158149_quiver_pilon_23577367_23577704</t>
  </si>
  <si>
    <t>24756510</t>
  </si>
  <si>
    <t>24756578</t>
  </si>
  <si>
    <t>CTC-347C20.2</t>
  </si>
  <si>
    <t>4362</t>
  </si>
  <si>
    <t>CHIMP_VST=.;AC=32;CHIMP_AF=0;QEND=72665100;HUMAN_AVG_CNF=.;TSTART=24756510;LBK_CNF=.;BHCONDEL=NO;SVLEN=-68;LOS_CNF=.;EXONDIST=4362;DHCONDEL=29203057;SVTYPE=DEL;CIPOS=-5,5;CHIMP_FST=0.523724;STRAND=1;REPPARENT=SINE/MIR;CHIMP_AVG_CNF=.;BNSVLEN=.;DENISOVA_CNF=.;AF=0.355556;GORILLA_VST=.;END=24756578;REPLEN=68;TEND=24756578;QSTART=72665032;NEAN_CNF=.;REPSTART=24756471;GORILLA_AF=0;SOURCE=chimpanzee;HUMAN_AF=.;CHCONDEL=chr5:101868088-101868089;ORANG_FST=0.521433;BNS=NO;ORANG_AF=0;NS=45;LINEAGE=human_specific;QCONTIG=chr5;REPTYPE=MIR;HUMAN_AND_CHIMP_VST=.;CIEND=-5,5;BNOSCORE=.;BNID=.;UNMASKEDWSSD=0;ORANG_AVG_CNF=.;GORILLA_AVG_CNF=.;HUMAN_APE_VST=.;GORILLA_FST=0.538992;ORANG_VST=.;SHARED=orangutan,gorilla,chimpanzee,.,.;HUMAN_APE_FST=1;AN=90;CEXON=CTC-347C20.2;HUMAN_AND_CHIMP_FST=0.603372</t>
  </si>
  <si>
    <t>chr5_72665032_INS_chimpanzee_000016F_1_26158149_quiver_pilon_24756510_24756578</t>
  </si>
  <si>
    <t>71114</t>
  </si>
  <si>
    <t>71180</t>
  </si>
  <si>
    <t>SNX17</t>
  </si>
  <si>
    <t>CHIMP_VST=.;AC=32;CHIMP_AF=0;QEND=27375259;HUMAN_AVG_CNF=.;TSTART=71114;LBK_CNF=.;BHCONDEL=NO;SVLEN=-66;LOS_CNF=.;EXONDIST=39;DHCONDEL=7407717;SVTYPE=DEL;CIPOS=-5,5;CHIMP_FST=0.523724;STRAND=1;REPPARENT=SINE/Alu;CHIMP_AVG_CNF=.;BNSVLEN=.;DENISOVA_CNF=.;AF=0.355556;GORILLA_VST=.;END=71180;REPLEN=66;TEND=71180;QSTART=27375193;NEAN_CNF=.;REPSTART=70870;GORILLA_AF=0;SOURCE=chimpanzee;HUMAN_AF=1;CHCONDEL=chr2:34782909-34782910;ORANG_FST=0.521433;BNS=NO;ORANG_AF=0;NS=45;LINEAGE=human_specific;QCONTIG=chr2;REPTYPE=AluY;HUMAN_AND_CHIMP_VST=.;CIEND=-5,5;BNOSCORE=.;BNID=.;UNMASKEDWSSD=0;ORANG_AVG_CNF=.;GORILLA_AVG_CNF=.;HUMAN_APE_VST=.;GORILLA_FST=0.538992;ORANG_VST=.;SHARED=orangutan,gorilla,chimpanzee,.,.;HUMAN_APE_FST=1;AN=90;CEXON=SNX17;HUMAN_AND_CHIMP_FST=0.603372</t>
  </si>
  <si>
    <t>chr2_27375193_INS_chimpanzee_000017F_1_25878625_quiver_pilon_71114_71180</t>
  </si>
  <si>
    <t>281101</t>
  </si>
  <si>
    <t>281175</t>
  </si>
  <si>
    <t>AC013403.13</t>
  </si>
  <si>
    <t>8520</t>
  </si>
  <si>
    <t>CHIMP_VST=.;AC=30;CHIMP_AF=0;QEND=27167824;HUMAN_AVG_CNF=.;TSTART=281101;LBK_CNF=.;BHCONDEL=NO;SVLEN=-74;LOS_CNF=.;EXONDIST=8520;DHCONDEL=7615160;SVTYPE=DEL;CIPOS=-5,5;CHIMP_FST=0.494594;STRAND=1;REPPARENT=LINE/L1;CHIMP_AVG_CNF=.;BNSVLEN=.;DENISOVA_CNF=.;AF=0.333333;GORILLA_VST=.;END=281175;REPLEN=9;TEND=281175;QSTART=27167750;NEAN_CNF=.;REPSTART=281166;GORILLA_AF=0;SOURCE=chimpanzee;HUMAN_AF=0.9375;CHCONDEL=chr2:34782909-34782910;ORANG_FST=0.491647;BNS=NO;ORANG_AF=0;NS=45;LINEAGE=human_specific;QCONTIG=chr2;REPTYPE=L1MEd;HUMAN_AND_CHIMP_VST=.;CIEND=-5,5;BNOSCORE=.;BNID=.;UNMASKEDWSSD=17;ORANG_AVG_CNF=.;GORILLA_AVG_CNF=.;HUMAN_APE_VST=.;GORILLA_FST=0.511036;ORANG_VST=.;SHARED=orangutan,gorilla,chimpanzee,.,.;HUMAN_APE_FST=0.941159;AN=90;CEXON=AC013403.13;HUMAN_AND_CHIMP_FST=0.564826</t>
  </si>
  <si>
    <t>chr2_27167750_INS_chimpanzee_000017F_1_25878625_quiver_pilon_281101_281175</t>
  </si>
  <si>
    <t>555713</t>
  </si>
  <si>
    <t>556161</t>
  </si>
  <si>
    <t>DPYSL5</t>
  </si>
  <si>
    <t>5741</t>
  </si>
  <si>
    <t>CHIMP_VST=.;AC=32;CHIMP_AF=0;QEND=26893204;HUMAN_AVG_CNF=.;TSTART=555713;LBK_CNF=.;BHCONDEL=NO;SVLEN=-448;LOS_CNF=.;EXONDIST=5741;DHCONDEL=7890154;SVTYPE=DEL;CIPOS=-5,5;CHIMP_FST=0.523724;STRAND=1;REPPARENT=SINE/Alu,Simple_repeat;CHIMP_AVG_CNF=.;BNSVLEN=.;DENISOVA_CNF=.;AF=0.355556;GORILLA_VST=.;END=556161;REPLEN=309,33;TEND=556161;QSTART=26892756;NEAN_CNF=.;REPSTART=555787,556097;GORILLA_AF=0;SOURCE=chimpanzee;HUMAN_AF=1;CHCONDEL=chr2:34782909-34782910;ORANG_FST=0.521433;BNS=NO;ORANG_AF=0;NS=45;LINEAGE=human_specific;QCONTIG=chr2;REPTYPE=AluJb,(GAAAA)n;HUMAN_AND_CHIMP_VST=.;CIEND=-5,5;BNOSCORE=.;BNID=.;UNMASKEDWSSD=4;ORANG_AVG_CNF=.;GORILLA_AVG_CNF=.;HUMAN_APE_VST=.;GORILLA_FST=0.538992;ORANG_VST=.;SHARED=orangutan,gorilla,chimpanzee,.,.;HUMAN_APE_FST=1;AN=90;CEXON=DPYSL5;HUMAN_AND_CHIMP_FST=0.603372</t>
  </si>
  <si>
    <t>chr2_26892756_INS_chimpanzee_000017F_1_25878625_quiver_pilon_555713_556161</t>
  </si>
  <si>
    <t>683171</t>
  </si>
  <si>
    <t>683749</t>
  </si>
  <si>
    <t>CENPA,SLC35F6</t>
  </si>
  <si>
    <t>1095</t>
  </si>
  <si>
    <t>CHIMP_VST=.;AC=32;CHIMP_AF=0;QEND=26766100;HUMAN_AVG_CNF=.;TSTART=683171;LBK_CNF=.;BHCONDEL=NO;SVLEN=-578;LOS_CNF=.;EXONDIST=1095;DHCONDEL=8017388;SVTYPE=DEL;CIPOS=-5,5;CHIMP_FST=0.523724;STRAND=1;REPPARENT=LINE/L2,LINE/L2,SINE/Alu;CHIMP_AVG_CNF=.;BNSVLEN=.;DENISOVA_CNF=.;AF=0.355556;GORILLA_VST=.;END=683749;REPLEN=7,93,231;TEND=683749;QSTART=26765522;NEAN_CNF=.;REPSTART=683044,683205,683518;GORILLA_AF=0;SOURCE=chimpanzee;HUMAN_AF=1;CHCONDEL=chr2:34782909-34782910;ORANG_FST=0.521433;BNS=NO;ORANG_AF=0;NS=45;LINEAGE=human_specific;QCONTIG=chr2;REPTYPE=L2c,L2c,AluSx;HUMAN_AND_CHIMP_VST=.;CIEND=-5,5;BNOSCORE=.;BNID=.;UNMASKEDWSSD=0;ORANG_AVG_CNF=.;GORILLA_AVG_CNF=.;HUMAN_APE_VST=.;GORILLA_FST=0.538992;ORANG_VST=.;SHARED=orangutan,gorilla,chimpanzee,.,.;HUMAN_APE_FST=1;AN=90;CEXON=CENPA,SLC35F6;HUMAN_AND_CHIMP_FST=0.603372</t>
  </si>
  <si>
    <t>chr2_26765522_INS_chimpanzee_000017F_1_25878625_quiver_pilon_683171_683749</t>
  </si>
  <si>
    <t>1078970</t>
  </si>
  <si>
    <t>1079173</t>
  </si>
  <si>
    <t>EPT1</t>
  </si>
  <si>
    <t>237</t>
  </si>
  <si>
    <t>CHIMP_VST=.;AC=29;CHIMP_AF=0;QEND=26374070;HUMAN_AVG_CNF=.;TSTART=1078970;LBK_CNF=.;BHCONDEL=NO;SVLEN=-203;LOS_CNF=.;EXONDIST=237;DHCONDEL=8409043;SVTYPE=DEL;CIPOS=-5,5;CHIMP_FST=0.479878;STRAND=1;REPPARENT=SINE/Alu,LINE/L1;CHIMP_AVG_CNF=.;BNSVLEN=.;DENISOVA_CNF=.;AF=0.322222;GORILLA_VST=.;END=1079173;REPLEN=129,74;TEND=1079173;QSTART=26373867;NEAN_CNF=.;REPSTART=1078785,1079099;GORILLA_AF=0;SOURCE=chimpanzee;HUMAN_AF=0.90625;CHCONDEL=chr2:34782909-34782910;ORANG_FST=0.476635;BNS=NO;ORANG_AF=0;NS=45;LINEAGE=human_specific;QCONTIG=chr2;REPTYPE=AluSx,L1MC5;HUMAN_AND_CHIMP_VST=.;CIEND=-5,5;BNOSCORE=.;BNID=.;UNMASKEDWSSD=0;ORANG_AVG_CNF=.;GORILLA_AVG_CNF=.;HUMAN_APE_VST=.;GORILLA_FST=0.496829;ORANG_VST=.;SHARED=orangutan,gorilla,chimpanzee,.,.;HUMAN_APE_FST=0.911576;AN=90;CEXON=EPT1;HUMAN_AND_CHIMP_FST=0.545605</t>
  </si>
  <si>
    <t>chr2_26373867_INS_chimpanzee_000017F_1_25878625_quiver_pilon_1078970_1079173</t>
  </si>
  <si>
    <t>1232199</t>
  </si>
  <si>
    <t>1232406</t>
  </si>
  <si>
    <t>HADHA</t>
  </si>
  <si>
    <t>7485</t>
  </si>
  <si>
    <t>CHIMP_VST=.;AC=32;CHIMP_AF=0;QEND=26222868;HUMAN_AVG_CNF=.;TSTART=1232199;LBK_CNF=.;BHCONDEL=NO;SVLEN=-207;LOS_CNF=.;EXONDIST=7485;DHCONDEL=8560249;SVTYPE=DEL;CIPOS=-5,5;CHIMP_FST=0.523724;STRAND=1;REPPARENT=LTR/ERVL;CHIMP_AVG_CNF=.;BNSVLEN=.;DENISOVA_CNF=.;AF=0.355556;GORILLA_VST=.;END=1232406;REPLEN=207;TEND=1232406;QSTART=26222661;NEAN_CNF=.;REPSTART=1231347;GORILLA_AF=0;SOURCE=chimpanzee;HUMAN_AF=1;CHCONDEL=chr2:34782909-34782910;ORANG_FST=0.521433;BNS=NO;ORANG_AF=0;NS=45;LINEAGE=human_specific;QCONTIG=chr2;REPTYPE=ERVL-B4-int;HUMAN_AND_CHIMP_VST=.;CIEND=-5,5;BNOSCORE=.;BNID=.;UNMASKEDWSSD=0;ORANG_AVG_CNF=.;GORILLA_AVG_CNF=.;HUMAN_APE_VST=.;GORILLA_FST=0.538992;ORANG_VST=.;SHARED=orangutan,gorilla,chimpanzee,.,.;HUMAN_APE_FST=1;AN=90;CEXON=HADHA;HUMAN_AND_CHIMP_FST=0.603372</t>
  </si>
  <si>
    <t>chr2_26222661_INS_chimpanzee_000017F_1_25878625_quiver_pilon_1232199_1232406</t>
  </si>
  <si>
    <t>1551477</t>
  </si>
  <si>
    <t>1552602</t>
  </si>
  <si>
    <t>NDUFB4P4</t>
  </si>
  <si>
    <t>14001</t>
  </si>
  <si>
    <t>CHIMP_VST=.;AC=32;CHIMP_AF=0;QEND=25902333;HUMAN_AVG_CNF=.;TSTART=1551477;LBK_CNF=.;BHCONDEL=NO;SVLEN=-1125;LOS_CNF=.;EXONDIST=14001;DHCONDEL=8881702;SVTYPE=DEL;CIPOS=-5,5;CHIMP_FST=0.523724;STRAND=1;REPPARENT=SINE/Alu,LINE/L1,SINE/Alu,LINE/L1,SINE/Alu;CHIMP_AVG_CNF=.;BNSVLEN=.;DENISOVA_CNF=.;AF=0.355556;GORILLA_VST=.;END=1552602;REPLEN=155,199,292,252,155;TEND=1552602;QSTART=25901208;NEAN_CNF=.;REPSTART=1551336,1551632,1551831,1552123,1552447;GORILLA_AF=0;SOURCE=chimpanzee;HUMAN_AF=1;CHCONDEL=chr2:34782909-34782910;ORANG_FST=0.521433;BNS=NO;ORANG_AF=0;NS=45;LINEAGE=human_specific;QCONTIG=chr2;REPTYPE=AluSx,L1MC3,AluSx,L1MC3,AluSx;HUMAN_AND_CHIMP_VST=.;CIEND=-5,5;BNOSCORE=.;BNID=.;UNMASKEDWSSD=0;ORANG_AVG_CNF=.;GORILLA_AVG_CNF=.;HUMAN_APE_VST=.;GORILLA_FST=0.538992;ORANG_VST=.;SHARED=orangutan,gorilla,chimpanzee,.,.;HUMAN_APE_FST=1;AN=90;CEXON=NDUFB4P4;HUMAN_AND_CHIMP_FST=0.603372</t>
  </si>
  <si>
    <t>chr2_25901208_INS_chimpanzee_000017F_1_25878625_quiver_pilon_1551477_1552602</t>
  </si>
  <si>
    <t>1598298</t>
  </si>
  <si>
    <t>1600780</t>
  </si>
  <si>
    <t>AC010150.1</t>
  </si>
  <si>
    <t>665</t>
  </si>
  <si>
    <t>CHIMP_VST=0.283822;AC=32;CHIMP_AF=0;QEND=25858279;HUMAN_AVG_CNF=0;TSTART=1598298;LBK_CNF=0.000;BHCONDEL=NO;SVLEN=-2482;LOS_CNF=0.000;EXONDIST=665;DHCONDEL=8927113;SVTYPE=DEL;CIPOS=-5,5;CHIMP_FST=0.523724;STRAND=1;REPPARENT=SINE/Alu,LTR/ERVL-MaLR,Low_complexity,snRNA,SINE/Alu,SINE/Alu,DNA/hAT-Charlie,LINE/L1,SINE/Alu;CHIMP_AVG_CNF=2.28;BNSVLEN=2946;DENISOVA_CNF=0.000;AF=0.355556;GORILLA_VST=0.09754;END=1600780;REPLEN=238,101,28,101,310,164,109,185,56;TEND=1600780;QSTART=25855797;NEAN_CNF=0.000;REPSTART=1598232,1598795,1599037,1599071,1599575,1599945,1600111,1600539,1600724;GORILLA_AF=0;SOURCE=chimpanzee;HUMAN_AF=1;CHCONDEL=chr2:34782909-34782910;ORANG_FST=0.521433;BNS=YES;ORANG_AF=0;NS=45;LINEAGE=human_specific;QCONTIG=chr2;REPTYPE=AluY,MLT1K,AT_rich,U6,AluSx,AluSx,Charlie4z,L1ME4c,AluJb;HUMAN_AND_CHIMP_VST=0.220266;CIEND=-5,5;BNOSCORE=39.6639646278556;BNID=ID:565;UNMASKEDWSSD=834;ORANG_AVG_CNF=1.75;GORILLA_AVG_CNF=1.97;HUMAN_APE_VST=0.932141;GORILLA_FST=0.538992;ORANG_VST=0.0698501;SHARED=orangutan,gorilla,chimpanzee,.,.;HUMAN_APE_FST=1;AN=90;CEXON=AC010150.1;HUMAN_AND_CHIMP_FST=0.603372</t>
  </si>
  <si>
    <t>chr2_25855797_INS_chimpanzee_000017F_1_25878625_quiver_pilon_1598298_1600780</t>
  </si>
  <si>
    <t>1736738</t>
  </si>
  <si>
    <t>1736965</t>
  </si>
  <si>
    <t>ASXL2</t>
  </si>
  <si>
    <t>17778</t>
  </si>
  <si>
    <t>CHIMP_VST=.;AC=30;CHIMP_AF=0;QEND=25716203;HUMAN_AVG_CNF=.;TSTART=1736738;LBK_CNF=.;BHCONDEL=NO;SVLEN=-227;LOS_CNF=.;EXONDIST=17778;DHCONDEL=9066934;SVTYPE=DEL;CIPOS=-5,5;CHIMP_FST=0.494594;STRAND=1;REPPARENT=SINE/Alu;CHIMP_AVG_CNF=.;BNSVLEN=.;DENISOVA_CNF=.;AF=0.333333;GORILLA_VST=.;END=1736965;REPLEN=227;TEND=1736965;QSTART=25715976;NEAN_CNF=.;REPSTART=1736723;GORILLA_AF=0;SOURCE=chimpanzee;HUMAN_AF=0.9375;CHCONDEL=chr2:34782909-34782910;ORANG_FST=0.491647;BNS=NO;ORANG_AF=0;NS=45;LINEAGE=polymorphic;QCONTIG=chr2;REPTYPE=AluY;HUMAN_AND_CHIMP_VST=.;CIEND=-5,5;BNOSCORE=.;BNID=.;UNMASKEDWSSD=0;ORANG_AVG_CNF=.;GORILLA_AVG_CNF=.;HUMAN_APE_VST=.;GORILLA_FST=0.511036;ORANG_VST=.;SHARED=orangutan,.,chimpanzee,.,.;HUMAN_APE_FST=0.941159;AN=90;CEXON=ASXL2;HUMAN_AND_CHIMP_FST=0.564826</t>
  </si>
  <si>
    <t>chr2_25715976_INS_chimpanzee_000017F_1_25878625_quiver_pilon_1736738_1736965</t>
  </si>
  <si>
    <t>1739043</t>
  </si>
  <si>
    <t>1739463</t>
  </si>
  <si>
    <t>16645</t>
  </si>
  <si>
    <t>CHIMP_VST=0.255836;AC=32;CHIMP_AF=0;QEND=25714254;HUMAN_AVG_CNF=0;TSTART=1739043;LBK_CNF=0.000;BHCONDEL=NO;SVLEN=-420;LOS_CNF=0.000;EXONDIST=16645;DHCONDEL=9069076;SVTYPE=DEL;CIPOS=-5,5;CHIMP_FST=0.523724;STRAND=1;REPPARENT=SINE/Alu,LTR/ERVL-MaLR;CHIMP_AVG_CNF=1.83;BNSVLEN=.;DENISOVA_CNF=0.000;AF=0.355556;GORILLA_VST=0.138585;END=1739463;REPLEN=159,25;TEND=1739463;QSTART=25713834;NEAN_CNF=0.000;REPSTART=1738945,1739438;GORILLA_AF=0;SOURCE=chimpanzee;HUMAN_AF=1;CHCONDEL=chr2:34782909-34782910;ORANG_FST=0.521433;BNS=NO;ORANG_AF=0;NS=45;LINEAGE=polymorphic;QCONTIG=chr2;REPTYPE=AluSx,MLT1C;HUMAN_AND_CHIMP_VST=0.197734;CIEND=-5,5;BNOSCORE=.;BNID=.;UNMASKEDWSSD=164;ORANG_AVG_CNF=1.31;GORILLA_AVG_CNF=1.73;HUMAN_APE_VST=0.844584;GORILLA_FST=0.538992;ORANG_VST=0.0477299;SHARED=orangutan,.,chimpanzee,.,.;HUMAN_APE_FST=1;AN=90;CEXON=Y_RNA;HUMAN_AND_CHIMP_FST=0.603372</t>
  </si>
  <si>
    <t>chr2_25713834_INS_chimpanzee_000017F_1_25878625_quiver_pilon_1739043_1739463</t>
  </si>
  <si>
    <t>1744209</t>
  </si>
  <si>
    <t>1744564</t>
  </si>
  <si>
    <t>11894</t>
  </si>
  <si>
    <t>CHIMP_VST=.;AC=36;CHIMP_AF=0.2;QEND=25709438;HUMAN_AVG_CNF=.;TSTART=1744209;LBK_CNF=.;BHCONDEL=NO;SVLEN=-355;LOS_CNF=.;EXONDIST=11894;DHCONDEL=9073827;SVTYPE=DEL;CIPOS=-5,5;CHIMP_FST=0.258334;STRAND=1;REPPARENT=SINE/Alu,SINE/Alu;CHIMP_AVG_CNF=.;BNSVLEN=.;DENISOVA_CNF=.;AF=0.473684;GORILLA_VST=.;END=1744564;REPLEN=209,95;TEND=1744564;QSTART=25709083;NEAN_CNF=.;REPSTART=1744105,1744469;GORILLA_AF=0;SOURCE=chimpanzee;HUMAN_AF=1;CHCONDEL=chr2:34782909-34782910;ORANG_FST=0.691268;BNS=NO;ORANG_AF=0;NS=45;LINEAGE=polymorphic;QCONTIG=chr2;REPTYPE=AluSx,AluSx;HUMAN_AND_CHIMP_VST=.;CIEND=-5,5;BNOSCORE=.;BNID=.;UNMASKEDWSSD=0;ORANG_AVG_CNF=.;GORILLA_AVG_CNF=.;HUMAN_APE_VST=.;GORILLA_FST=.;ORANG_VST=.;SHARED=orangutan,.,chimpanzee,.,.;HUMAN_APE_FST=0.906208;AN=76;CEXON=Y_RNA;HUMAN_AND_CHIMP_FST=0.706353</t>
  </si>
  <si>
    <t>chr2_25709083_INS_chimpanzee_000017F_1_25878625_quiver_pilon_1744209_1744564</t>
  </si>
  <si>
    <t>2053184</t>
  </si>
  <si>
    <t>2054100</t>
  </si>
  <si>
    <t>DTNB</t>
  </si>
  <si>
    <t>11179</t>
  </si>
  <si>
    <t>CHIMP_VST=0.143324;AC=23;CHIMP_AF=0;QEND=25400736;HUMAN_AVG_CNF=0.131;TSTART=2053184;LBK_CNF=1.028;BHCONDEL=NO;SVLEN=-916;LOS_CNF=0.862;EXONDIST=11179;DHCONDEL=9383090;SVTYPE=DEL;CIPOS=-5,5;CHIMP_FST=0.389906;STRAND=1;REPPARENT=SINE/MIR,LTR/ERVL-MaLR;CHIMP_AVG_CNF=1.98;BNSVLEN=.;DENISOVA_CNF=0.000;AF=0.255556;GORILLA_VST=0.142597;END=2054100;REPLEN=128,399;TEND=2054100;QSTART=25399820;NEAN_CNF=2.117;REPSTART=2053137,2053701;GORILLA_AF=0;SOURCE=chimpanzee;HUMAN_AF=0.71875;CHCONDEL=chr2:34782909-34782910;ORANG_FST=0.385357;BNS=NO;ORANG_AF=0;NS=45;LINEAGE=polymorphic;QCONTIG=chr2;REPTYPE=MIR3,MLT1F2;HUMAN_AND_CHIMP_VST=0.35762;CIEND=-5,5;BNOSCORE=.;BNID=.;UNMASKEDWSSD=234;ORANG_AVG_CNF=1.88;GORILLA_AVG_CNF=2.07;HUMAN_APE_VST=0.926214;GORILLA_FST=0.408746;ORANG_VST=0.11711;SHARED=orangutan,gorilla,chimpanzee,yoruba,.;HUMAN_APE_FST=0.732198;AN=90;CEXON=DTNB;HUMAN_AND_CHIMP_FST=0.431467</t>
  </si>
  <si>
    <t>chr2_25399820_INS_chimpanzee_000017F_1_25878625_quiver_pilon_2053184_2054100</t>
  </si>
  <si>
    <t>2295238</t>
  </si>
  <si>
    <t>2296063</t>
  </si>
  <si>
    <t>EFR3B</t>
  </si>
  <si>
    <t>340</t>
  </si>
  <si>
    <t>CHIMP_VST=0.210659;AC=31;CHIMP_AF=0;QEND=25160303;HUMAN_AVG_CNF=0;TSTART=2295238;LBK_CNF=0.000;BHCONDEL=NO;SVLEN=-825;LOS_CNF=0.000;EXONDIST=340;DHCONDEL=9623432;SVTYPE=DEL;CIPOS=-5,5;CHIMP_FST=0.509211;STRAND=1;REPPARENT=SINE/Alu,SINE/Alu;CHIMP_AVG_CNF=2.04;BNSVLEN=.;DENISOVA_CNF=0.000;AF=0.344444;GORILLA_VST=0.04502;END=2296063;REPLEN=46,261;TEND=2296063;QSTART=25159478;NEAN_CNF=0.000;REPSTART=2294978,2295802;GORILLA_AF=0;SOURCE=chimpanzee;HUMAN_AF=0.96875;CHCONDEL=chr2:34782909-34782910;ORANG_FST=0.506581;BNS=NO;ORANG_AF=0;NS=45;LINEAGE=human_specific;QCONTIG=chr2;REPTYPE=AluSx,AluSx;HUMAN_AND_CHIMP_VST=0.26592;CIEND=-5,5;BNOSCORE=.;BNID=.;UNMASKEDWSSD=350;ORANG_AVG_CNF=1.88;GORILLA_AVG_CNF=1.68;HUMAN_APE_VST=0.900623;GORILLA_FST=0.525092;ORANG_VST=0.106503;SHARED=orangutan,gorilla,chimpanzee,.,.;HUMAN_APE_FST=0.970635;AN=90;CEXON=EFR3B;HUMAN_AND_CHIMP_FST=0.584083</t>
  </si>
  <si>
    <t>chr2_25159478_INS_chimpanzee_000017F_1_25878625_quiver_pilon_2295238_2296063</t>
  </si>
  <si>
    <t>2462918</t>
  </si>
  <si>
    <t>2465762</t>
  </si>
  <si>
    <t>DNAJC27-AS1</t>
  </si>
  <si>
    <t>8964</t>
  </si>
  <si>
    <t>CHIMP_VST=.;AC=32;CHIMP_AF=0;QEND=24995296;HUMAN_AVG_CNF=.;TSTART=2462918;LBK_CNF=.;BHCONDEL=NO;SVLEN=-2844;LOS_CNF=.;EXONDIST=8964;DHCONDEL=9790458;SVTYPE=DEL;CIPOS=-5,5;CHIMP_FST=0.523724;STRAND=1;REPPARENT=LINE/L1,LTR/ERV1,LTR/ERVL,LINE/L1,LINE/L1,LINE/L2,LINE/L2,LTR/ERV1,LTR/ERV1;CHIMP_AVG_CNF=.;BNSVLEN=.;DENISOVA_CNF=.;AF=0.355556;GORILLA_VST=.;END=2465762;REPLEN=249,40,199,272,552,55,77,535,438;TEND=2465762;QSTART=24992452;NEAN_CNF=.;REPSTART=2462731,2463210,2463346,2463716,2463996,2464563,2464641,2464788,2465324;GORILLA_AF=0;SOURCE=chimpanzee;HUMAN_AF=1;CHCONDEL=chr2:34782909-34782910;ORANG_FST=0.521433;BNS=NO;ORANG_AF=0;NS=45;LINEAGE=polymorphic;QCONTIG=chr2;REPTYPE=L1M5,MER61-int,LTR67B,L1MEg,L1MEg,L2a,L2,LTR27C,MER41-int;HUMAN_AND_CHIMP_VST=.;CIEND=-5,5;BNOSCORE=.;BNID=.;UNMASKEDWSSD=99;ORANG_AVG_CNF=.;GORILLA_AVG_CNF=.;HUMAN_APE_VST=.;GORILLA_FST=0.538992;ORANG_VST=.;SHARED=orangutan,.,chimpanzee,.,.;HUMAN_APE_FST=1;AN=90;CEXON=DNAJC27-AS1;HUMAN_AND_CHIMP_FST=0.603372</t>
  </si>
  <si>
    <t>chr2_24992452_INS_chimpanzee_000017F_1_25878625_quiver_pilon_2462918_2465762</t>
  </si>
  <si>
    <t>2465917</t>
  </si>
  <si>
    <t>2472730</t>
  </si>
  <si>
    <t>9119</t>
  </si>
  <si>
    <t>CHIMP_VST=.;AC=32;CHIMP_AF=0;QEND=24999110;HUMAN_AVG_CNF=.;TSTART=2465917;LBK_CNF=.;BHCONDEL=NO;SVLEN=-6813;LOS_CNF=.;EXONDIST=9119;DHCONDEL=9790613;SVTYPE=DEL;CIPOS=-5,5;CHIMP_FST=0.523724;STRAND=1;REPPARENT=LTR/ERV1,SINE/Alu,LTR/ERV1,SINE/Alu,LTR/ERV1,LTR/ERV1,LTR/ERV1,LTR/ERV1,SINE/Alu,LTR/ERV1,LTR/ERV1;CHIMP_AVG_CNF=.;BNSVLEN=10824;DENISOVA_CNF=.;AF=0.355556;GORILLA_VST=.;END=2472730;REPLEN=9,296,614,308,3199,85,1303,103,311,132,416;TEND=2472730;QSTART=24992297;NEAN_CNF=.;REPSTART=2465324,2465926,2466222,2466836,2467144,2470364,2470454,2471745,2471848,2472159,2472314;GORILLA_AF=0;SOURCE=chimpanzee;HUMAN_AF=1;CHCONDEL=chr2:34782909-34782910;ORANG_FST=0.521433;BNS=YES;ORANG_AF=0;NS=45;LINEAGE=human_specific;QCONTIG=chr2;REPTYPE=MER41-int,AluSx,MER41-int,AluSx,MER41-int,MER83B-int,MER52-int,MER52-int,AluSx,MER52-int,LTR28C;HUMAN_AND_CHIMP_VST=.;CIEND=-5,5;BNOSCORE=912.180132675625;BNID=ID:563;UNMASKEDWSSD=0;ORANG_AVG_CNF=.;GORILLA_AVG_CNF=.;HUMAN_APE_VST=.;GORILLA_FST=0.538992;ORANG_VST=.;SHARED=orangutan,gorilla,chimpanzee,.,.;HUMAN_APE_FST=1;AN=90;CEXON=DNAJC27-AS1;HUMAN_AND_CHIMP_FST=0.603372</t>
  </si>
  <si>
    <t>chr2_24992297_INS_chimpanzee_000017F_1_25878625_quiver_pilon_2465917_2472730</t>
  </si>
  <si>
    <t>4752561</t>
  </si>
  <si>
    <t>4752630</t>
  </si>
  <si>
    <t>AC096570.1</t>
  </si>
  <si>
    <t>155901</t>
  </si>
  <si>
    <t>CHIMP_VST=.;AC=32;CHIMP_AF=0;QEND=22694259;HUMAN_AVG_CNF=.;TSTART=4752561;LBK_CNF=.;BHCONDEL=NO;SVLEN=-69;LOS_CNF=.;EXONDIST=155901;DHCONDEL=8419710;SVTYPE=DEL;CIPOS=-5,5;CHIMP_FST=0.523724;STRAND=1;REPPARENT=.;CHIMP_AVG_CNF=.;BNSVLEN=.;DENISOVA_CNF=.;AF=0.355556;GORILLA_VST=.;END=4752630;REPLEN=.;TEND=4752630;QSTART=22694190;NEAN_CNF=.;REPSTART=.;GORILLA_AF=0;SOURCE=chimpanzee;HUMAN_AF=1;CHCONDEL=chr2:14274478-14274479;ORANG_FST=0.521433;BNS=NO;ORANG_AF=0;NS=45;LINEAGE=human_specific;QCONTIG=chr2;REPTYPE=.;HUMAN_AND_CHIMP_VST=.;CIEND=-5,5;BNOSCORE=.;BNID=.;UNMASKEDWSSD=69;ORANG_AVG_CNF=.;GORILLA_AVG_CNF=.;HUMAN_APE_VST=.;GORILLA_FST=0.538992;ORANG_VST=.;SHARED=orangutan,gorilla,chimpanzee,.,.;HUMAN_APE_FST=1;AN=90;CEXON=AC096570.1;HUMAN_AND_CHIMP_FST=0.603372</t>
  </si>
  <si>
    <t>chr2_22694190_INS_chimpanzee_000017F_1_25878625_quiver_pilon_4752561_4752630</t>
  </si>
  <si>
    <t>5079088</t>
  </si>
  <si>
    <t>5079153</t>
  </si>
  <si>
    <t>AC096570.2</t>
  </si>
  <si>
    <t>8993</t>
  </si>
  <si>
    <t>CHIMP_VST=.;AC=36;CHIMP_AF=0.05;QEND=22368667;HUMAN_AVG_CNF=.;TSTART=5079088;LBK_CNF=.;BHCONDEL=NO;SVLEN=-65;LOS_CNF=.;EXONDIST=8993;DHCONDEL=8094122;SVTYPE=DEL;CIPOS=-5,5;CHIMP_FST=0.560805;STRAND=1;REPPARENT=Simple_repeat;CHIMP_AVG_CNF=.;BNSVLEN=.;DENISOVA_CNF=.;AF=0.461538;GORILLA_VST=.;END=5079153;REPLEN=65;TEND=5079153;QSTART=22368602;NEAN_CNF=.;REPSTART=5079081;GORILLA_AF=0;SOURCE=chimpanzee;HUMAN_AF=1;CHCONDEL=chr2:14274478-14274479;ORANG_FST=0.379969;BNS=NO;ORANG_AF=0.136364;NS=45;LINEAGE=polymorphic;QCONTIG=chr2;REPTYPE=(TA)n;HUMAN_AND_CHIMP_VST=.;CIEND=-5,5;BNOSCORE=.;BNID=.;UNMASKEDWSSD=0;ORANG_AVG_CNF=.;GORILLA_AVG_CNF=.;HUMAN_APE_VST=.;GORILLA_FST=.;ORANG_VST=.;SHARED=.,.,chimpanzee,.,.;HUMAN_APE_FST=0.912286;AN=78;CEXON=AC096570.2;HUMAN_AND_CHIMP_FST=0.448287</t>
  </si>
  <si>
    <t>chr2_22368602_INS_chimpanzee_000017F_1_25878625_quiver_pilon_5079088_5079153</t>
  </si>
  <si>
    <t>5365105</t>
  </si>
  <si>
    <t>5369341</t>
  </si>
  <si>
    <t>AC068044.1</t>
  </si>
  <si>
    <t>98446</t>
  </si>
  <si>
    <t>CHIMP_VST=.;AC=32;CHIMP_AF=0;QEND=22094127;HUMAN_AVG_CNF=.;TSTART=5365105;LBK_CNF=.;BHCONDEL=NO;SVLEN=-4236;LOS_CNF=.;EXONDIST=98446;DHCONDEL=7815411;SVTYPE=DEL;CIPOS=-5,5;CHIMP_FST=0.523724;STRAND=1;REPPARENT=LINE/L1,DNA/TcMar-Tigger,LINE/L1,LTR/ERVL;CHIMP_AVG_CNF=.;BNSVLEN=4176;DENISOVA_CNF=.;AF=0.355556;GORILLA_VST=.;END=5369341;REPLEN=1033,334,2738,131;TEND=5369341;QSTART=22089891;NEAN_CNF=.;REPSTART=5365048,5366138,5366472,5369210;GORILLA_AF=0;SOURCE=chimpanzee;HUMAN_AF=1;CHCONDEL=chr2:14274478-14274479;ORANG_FST=0.521433;BNS=YES;ORANG_AF=0;NS=45;LINEAGE=human_specific;QCONTIG=chr2;REPTYPE=L1MA10,MER2,L1MA10,MLT2A2;HUMAN_AND_CHIMP_VST=.;CIEND=-5,5;BNOSCORE=0.427960057061341;BNID=ID:561;UNMASKEDWSSD=0;ORANG_AVG_CNF=.;GORILLA_AVG_CNF=.;HUMAN_APE_VST=.;GORILLA_FST=0.538992;ORANG_VST=.;SHARED=orangutan,gorilla,chimpanzee,.,.;HUMAN_APE_FST=1;AN=90;CEXON=AC068044.1;HUMAN_AND_CHIMP_FST=0.603372</t>
  </si>
  <si>
    <t>chr2_22089891_INS_chimpanzee_000017F_1_25878625_quiver_pilon_5365105_5369341</t>
  </si>
  <si>
    <t>5980593</t>
  </si>
  <si>
    <t>5981906</t>
  </si>
  <si>
    <t>AC067959.1</t>
  </si>
  <si>
    <t>42773</t>
  </si>
  <si>
    <t>CHIMP_VST=0.0819333;AC=0;CHIMP_AF=0;QEND=21486048;HUMAN_AVG_CNF=0;TSTART=5980593;LBK_CNF=0.000;BHCONDEL=NO;SVLEN=-1313;LOS_CNF=0.000;EXONDIST=42773;DHCONDEL=7210255;SVTYPE=DEL;CIPOS=-5,5;CHIMP_FST=.;STRAND=1;REPPARENT=LINE/L1,LINE/L1,Simple_repeat,Simple_repeat;CHIMP_AVG_CNF=2.13;BNSVLEN=.;DENISOVA_CNF=0.000;AF=0;GORILLA_VST=0.150891;END=5981906;REPLEN=485,174,51,17;TEND=5981906;QSTART=21484735;NEAN_CNF=0.000;REPSTART=5980655,5981644,5981818,5981889;GORILLA_AF=0;SOURCE=chimpanzee;HUMAN_AF=0;CHCONDEL=chr2:14274478-14274479;ORANG_FST=.;BNS=NO;ORANG_AF=0;NS=45;LINEAGE=human_specific;QCONTIG=chr2;REPTYPE=L1MEd,L1ME3Cz,(TG)n,(TA)n;HUMAN_AND_CHIMP_VST=0.416115;CIEND=-5,5;BNOSCORE=.;BNID=.;UNMASKEDWSSD=350;ORANG_AVG_CNF=2.28;GORILLA_AVG_CNF=2.47;HUMAN_APE_VST=0.876061;GORILLA_FST=.;ORANG_VST=0.142862;SHARED=orangutan,gorilla,chimpanzee,.,.;HUMAN_APE_FST=.;AN=70;CEXON=AC067959.1;HUMAN_AND_CHIMP_FST=.</t>
  </si>
  <si>
    <t>chr2_21484735_INS_chimpanzee_000017F_1_25878625_quiver_pilon_5980593_5981906</t>
  </si>
  <si>
    <t>6282722</t>
  </si>
  <si>
    <t>6283401</t>
  </si>
  <si>
    <t>RP11-79J24.1</t>
  </si>
  <si>
    <t>13420</t>
  </si>
  <si>
    <t>CHIMP_VST=.;AC=41;CHIMP_AF=0;QEND=21185778;HUMAN_AVG_CNF=.;TSTART=6282722;LBK_CNF=.;BHCONDEL=NO;SVLEN=-679;LOS_CNF=.;EXONDIST=13420;DHCONDEL=6910619;SVTYPE=DEL;CIPOS=-5,5;CHIMP_FST=0.658648;STRAND=1;REPPARENT=SINE/Alu,Simple_repeat,Simple_repeat;CHIMP_AVG_CNF=.;BNSVLEN=.;DENISOVA_CNF=.;AF=0.455556;GORILLA_VST=.;END=6283401;REPLEN=175,144,394;TEND=6283401;QSTART=21185099;NEAN_CNF=.;REPSTART=6282622,6282898,6283007;GORILLA_AF=0;SOURCE=chimpanzee;HUMAN_AF=1;CHCONDEL=chr2:14274478-14274479;ORANG_FST=-0.0262729;BNS=NO;ORANG_AF=0.409091;NS=45;LINEAGE=polymorphic;QCONTIG=chr2;REPTYPE=AluY,(TATAA)n,(TA)n;HUMAN_AND_CHIMP_VST=.;CIEND=-5,5;BNOSCORE=.;BNID=.;UNMASKEDWSSD=0;ORANG_AVG_CNF=.;GORILLA_AVG_CNF=.;HUMAN_APE_VST=.;GORILLA_FST=0.66611;ORANG_VST=.;SHARED=.,gorilla,chimpanzee,.,.;HUMAN_APE_FST=0.85314;AN=90;CEXON=RP11-79J24.1;HUMAN_AND_CHIMP_FST=0.235124</t>
  </si>
  <si>
    <t>chr2_21185099_INS_chimpanzee_000017F_1_25878625_quiver_pilon_6282722_6283401</t>
  </si>
  <si>
    <t>8656683</t>
  </si>
  <si>
    <t>8657577</t>
  </si>
  <si>
    <t>AC106053.1</t>
  </si>
  <si>
    <t>23327</t>
  </si>
  <si>
    <t>CHIMP_VST=0.0872752;AC=32;CHIMP_AF=0;QEND=18811974;HUMAN_AVG_CNF=0;TSTART=8656683;LBK_CNF=0.000;BHCONDEL=NO;SVLEN=-894;LOS_CNF=0.000;EXONDIST=23327;DHCONDEL=4536600;SVTYPE=DEL;CIPOS=-5,5;CHIMP_FST=0.523724;STRAND=1;REPPARENT=LINE/L2,LINE/L2,LINE/CR1;CHIMP_AVG_CNF=2.21;BNSVLEN=.;DENISOVA_CNF=0.000;AF=0.355556;GORILLA_VST=0.192405;END=8657577;REPLEN=196,94,301;TEND=8657577;QSTART=18811080;NEAN_CNF=0.000;REPSTART=8656879,8657110,8657276;GORILLA_AF=0;SOURCE=chimpanzee;HUMAN_AF=1;CHCONDEL=chr2:14274478-14274479;ORANG_FST=0.521433;BNS=NO;ORANG_AF=0;NS=45;LINEAGE=human_specific;QCONTIG=chr2;REPTYPE=L2c,L2c,L3;HUMAN_AND_CHIMP_VST=0.441851;CIEND=-5,5;BNOSCORE=.;BNID=.;UNMASKEDWSSD=149;ORANG_AVG_CNF=2.31;GORILLA_AVG_CNF=2.67;HUMAN_APE_VST=0.922292;GORILLA_FST=0.538992;ORANG_VST=0.14536;SHARED=orangutan,gorilla,chimpanzee,.,.;HUMAN_APE_FST=1;AN=90;CEXON=AC106053.1;HUMAN_AND_CHIMP_FST=0.603372</t>
  </si>
  <si>
    <t>chr2_18811080_INS_chimpanzee_000017F_1_25878625_quiver_pilon_8656683_8657577</t>
  </si>
  <si>
    <t>8779966</t>
  </si>
  <si>
    <t>8780035</t>
  </si>
  <si>
    <t>97455</t>
  </si>
  <si>
    <t>CHIMP_VST=.;AC=32;CHIMP_AF=0;QEND=18687422;HUMAN_AVG_CNF=.;TSTART=8779966;LBK_CNF=.;BHCONDEL=NO;SVLEN=-69;LOS_CNF=.;EXONDIST=97455;DHCONDEL=4412873;SVTYPE=DEL;CIPOS=-5,5;CHIMP_FST=0.523724;STRAND=1;REPPARENT=.;CHIMP_AVG_CNF=.;BNSVLEN=.;DENISOVA_CNF=.;AF=0.355556;GORILLA_VST=.;END=8780035;REPLEN=.;TEND=8780035;QSTART=18687353;NEAN_CNF=.;REPSTART=.;GORILLA_AF=0;SOURCE=chimpanzee;HUMAN_AF=1;CHCONDEL=chr2:14274478-14274479;ORANG_FST=0.521433;BNS=NO;ORANG_AF=0;NS=45;LINEAGE=human_specific;QCONTIG=chr2;REPTYPE=.;HUMAN_AND_CHIMP_VST=.;CIEND=-5,5;BNOSCORE=.;BNID=.;UNMASKEDWSSD=69;ORANG_AVG_CNF=.;GORILLA_AVG_CNF=.;HUMAN_APE_VST=.;GORILLA_FST=0.538992;ORANG_VST=.;SHARED=orangutan,gorilla,chimpanzee,.,.;HUMAN_APE_FST=1;AN=90;CEXON=AC106053.1;HUMAN_AND_CHIMP_FST=0.603372</t>
  </si>
  <si>
    <t>chr2_18687353_INS_chimpanzee_000017F_1_25878625_quiver_pilon_8779966_8780035</t>
  </si>
  <si>
    <t>10628462</t>
  </si>
  <si>
    <t>10630876</t>
  </si>
  <si>
    <t>AC008069.2</t>
  </si>
  <si>
    <t>16216</t>
  </si>
  <si>
    <t>CHIMP_VST=0.041268;AC=5;CHIMP_AF=0;QEND=16840019;HUMAN_AVG_CNF=0;TSTART=10628462;LBK_CNF=0.000;BHCONDEL=NO;SVLEN=-2414;LOS_CNF=0.000;EXONDIST=16216;DHCONDEL=2563125;SVTYPE=DEL;CIPOS=-5,5;CHIMP_FST=0.07281;STRAND=1;REPPARENT=LINE/L1,DNA/hAT-Tip100,DNA/hAT-Charlie,LINE/L1,LINE/L1,LINE/L1,LINE/L1;CHIMP_AVG_CNF=2.08;BNSVLEN=.;DENISOVA_CNF=0.000;AF=0.0555556;GORILLA_VST=0.131703;END=10630876;REPLEN=565,176,289,95,214,453,140;TEND=10630876;QSTART=16837605;NEAN_CNF=0.000;REPSTART=10628322,10629073,10629256,10629545,10629680,10630117,10630736;GORILLA_AF=0.3125;SOURCE=chimpanzee;HUMAN_AF=0;CHCONDEL=chr2:14274478-14274479;ORANG_FST=0.0713259;BNS=NO;ORANG_AF=0;NS=45;LINEAGE=human_specific;QCONTIG=chr2;REPTYPE=L1ME2,MER45A,MER58B,L1ME2,L1MC5a,L1MEc,L1ME2;HUMAN_AND_CHIMP_VST=0.497333;CIEND=-5,5;BNOSCORE=.;BNID=.;UNMASKEDWSSD=218;ORANG_AVG_CNF=2.63;GORILLA_AVG_CNF=2.58;HUMAN_APE_VST=0.857681;GORILLA_FST=0.427344;ORANG_VST=0.1839;SHARED=orangutan,gorilla,chimpanzee,.,.;HUMAN_APE_FST=0.0726151;AN=90;CEXON=AC008069.2;HUMAN_AND_CHIMP_FST=0.116949</t>
  </si>
  <si>
    <t>chr2_16837605_INS_chimpanzee_000017F_1_25878625_quiver_pilon_10628462_10630876</t>
  </si>
  <si>
    <t>10673353</t>
  </si>
  <si>
    <t>10673928</t>
  </si>
  <si>
    <t>AC008069.1</t>
  </si>
  <si>
    <t>33557</t>
  </si>
  <si>
    <t>CHIMP_VST=0.0607088;AC=32;CHIMP_AF=0;QEND=16801688;HUMAN_AVG_CNF=0;TSTART=10673353;LBK_CNF=0.000;BHCONDEL=NO;SVLEN=-575;LOS_CNF=0.000;EXONDIST=33557;DHCONDEL=2526633;SVTYPE=DEL;CIPOS=-5,5;CHIMP_FST=0.523724;STRAND=1;REPPARENT=SINE/Alu,LTR/ERV1;CHIMP_AVG_CNF=1.87;BNSVLEN=.;DENISOVA_CNF=0.000;AF=0.355556;GORILLA_VST=0.17637;END=10673928;REPLEN=174,85;TEND=10673928;QSTART=16801113;NEAN_CNF=0.000;REPSTART=10673396,10673843;GORILLA_AF=0;SOURCE=chimpanzee;HUMAN_AF=1;CHCONDEL=chr2:14274478-14274479;ORANG_FST=0.521433;BNS=NO;ORANG_AF=0;NS=45;LINEAGE=human_specific;QCONTIG=chr2;REPTYPE=AluSx,MER39;HUMAN_AND_CHIMP_VST=0.486516;CIEND=-5,5;BNOSCORE=.;BNID=.;UNMASKEDWSSD=146;ORANG_AVG_CNF=2.16;GORILLA_AVG_CNF=2.33;HUMAN_APE_VST=0.908336;GORILLA_FST=0.538992;ORANG_VST=0.160301;SHARED=orangutan,gorilla,chimpanzee,.,.;HUMAN_APE_FST=1;AN=90;CEXON=AC008069.1;HUMAN_AND_CHIMP_FST=0.603372</t>
  </si>
  <si>
    <t>chr2_16801113_INS_chimpanzee_000017F_1_25878625_quiver_pilon_10673353_10673928</t>
  </si>
  <si>
    <t>11480229</t>
  </si>
  <si>
    <t>11480297</t>
  </si>
  <si>
    <t>AC010145.4</t>
  </si>
  <si>
    <t>11361</t>
  </si>
  <si>
    <t>CHIMP_VST=.;AC=33;CHIMP_AF=0;QEND=15985757;HUMAN_AVG_CNF=.;TSTART=11480229;LBK_CNF=.;BHCONDEL=NO;SVLEN=-68;LOS_CNF=.;EXONDIST=11361;DHCONDEL=1711209;SVTYPE=DEL;CIPOS=-5,5;CHIMP_FST=0.539546;STRAND=1;REPPARENT=Simple_repeat,Simple_repeat;CHIMP_AVG_CNF=.;BNSVLEN=.;DENISOVA_CNF=.;AF=0.366667;GORILLA_VST=.;END=11480297;REPLEN=68,17;TEND=11480297;QSTART=15985689;NEAN_CNF=.;REPSTART=11480178,11480280;GORILLA_AF=0;SOURCE=chimpanzee;HUMAN_AF=1;CHCONDEL=chr2:14274478-14274479;ORANG_FST=0.427348;BNS=NO;ORANG_AF=0.0454545;NS=45;LINEAGE=human_specific;QCONTIG=chr2;REPTYPE=(CATA)n,(CA)n;HUMAN_AND_CHIMP_VST=.;CIEND=-5,5;BNOSCORE=.;BNID=.;UNMASKEDWSSD=0;ORANG_AVG_CNF=.;GORILLA_AVG_CNF=.;HUMAN_APE_VST=.;GORILLA_FST=0.554165;ORANG_VST=.;SHARED=orangutan,gorilla,chimpanzee,.,.;HUMAN_APE_FST=0.983813;AN=90;CEXON=AC010145.4;HUMAN_AND_CHIMP_FST=0.556533</t>
  </si>
  <si>
    <t>chr2_15985689_INS_chimpanzee_000017F_1_25878625_quiver_pilon_11480229_11480297</t>
  </si>
  <si>
    <t>11773937</t>
  </si>
  <si>
    <t>11776112</t>
  </si>
  <si>
    <t>AC008271.1</t>
  </si>
  <si>
    <t>3620</t>
  </si>
  <si>
    <t>CHIMP_VST=0.116142;AC=0;CHIMP_AF=0;QEND=15689338;HUMAN_AVG_CNF=0;TSTART=11773937;LBK_CNF=0.000;BHCONDEL=NO;SVLEN=-2175;LOS_CNF=0.000;EXONDIST=3620;DHCONDEL=1412683;SVTYPE=DEL;CIPOS=-5,5;CHIMP_FST=.;STRAND=1;REPPARENT=SINE/MIR,SINE/Alu,LTR/ERVL-MaLR,LTR/ERVL-MaLR,LTR/ERVL-MaLR,SINE/Alu,LTR/ERVL-MaLR,SINE/Alu;CHIMP_AVG_CNF=2.08;BNSVLEN=.;DENISOVA_CNF=0.000;AF=0;GORILLA_VST=0.104761;END=11776112;REPLEN=140,305,72,330,370,219,131,55;TEND=11776112;QSTART=15687163;NEAN_CNF=0.000;REPSTART=11773921,11774486,11774837,11774967,11775304,11775704,11775926,11776057;GORILLA_AF=0;SOURCE=chimpanzee;HUMAN_AF=0;CHCONDEL=chr2:14274478-14274479;ORANG_FST=.;BNS=NO;ORANG_AF=0;NS=45;LINEAGE=human_specific;QCONTIG=chr2;REPTYPE=MIR,AluJb,MLT1G1,MLT1G1,MLT1G1-int,AluJb,MLT1G1-int,AluY;HUMAN_AND_CHIMP_VST=0.383016;CIEND=-5,5;BNOSCORE=.;BNID=.;UNMASKEDWSSD=337;ORANG_AVG_CNF=2.17;GORILLA_AVG_CNF=2.16;HUMAN_APE_VST=0.905297;GORILLA_FST=.;ORANG_VST=0.140171;SHARED=orangutan,gorilla,chimpanzee,.,.;HUMAN_APE_FST=.;AN=90;CEXON=AC008271.1;HUMAN_AND_CHIMP_FST=.</t>
  </si>
  <si>
    <t>chr2_15687163_INS_chimpanzee_000017F_1_25878625_quiver_pilon_11773937_11776112</t>
  </si>
  <si>
    <t>11938931</t>
  </si>
  <si>
    <t>11940684</t>
  </si>
  <si>
    <t>NBAS</t>
  </si>
  <si>
    <t>8055</t>
  </si>
  <si>
    <t>CHIMP_VST=0.0719416;AC=32;CHIMP_AF=0;QEND=15521159;HUMAN_AVG_CNF=0;TSTART=11938931;LBK_CNF=0.000;BHCONDEL=NO;SVLEN=-1753;LOS_CNF=0.000;EXONDIST=8055;DHCONDEL=1244926;SVTYPE=DEL;CIPOS=-5,5;CHIMP_FST=0.523724;STRAND=1;REPPARENT=DNA/hAT-Charlie,LINE/L1,SINE/MIR,LINE/L2,LINE/L2,LINE/L2;CHIMP_AVG_CNF=2.16;BNSVLEN=2000;DENISOVA_CNF=0.000;AF=0.355556;GORILLA_VST=0.135161;END=11940684;REPLEN=88,249,97,56,78,108;TEND=11940684;QSTART=15519406;NEAN_CNF=0.000;REPSTART=11938897,11939489,11939969,11940069,11940156,11940393;GORILLA_AF=0;SOURCE=chimpanzee;HUMAN_AF=1;CHCONDEL=chr2:14274478-14274479;ORANG_FST=0.521433;BNS=YES;ORANG_AF=0;NS=45;LINEAGE=human_specific;QCONTIG=chr2;REPTYPE=MER5A,L1MA4,MIR3,L2c,L2c,L2a;HUMAN_AND_CHIMP_VST=0.486224;CIEND=-5,5;BNOSCORE=16.2560618172129;BNID=ID:548;UNMASKEDWSSD=571;ORANG_AVG_CNF=2.53;GORILLA_AVG_CNF=2.49;HUMAN_APE_VST=0.939212;GORILLA_FST=0.538992;ORANG_VST=0.171688;SHARED=orangutan,gorilla,chimpanzee,.,.;HUMAN_APE_FST=1;AN=90;CEXON=NBAS;HUMAN_AND_CHIMP_FST=0.603372</t>
  </si>
  <si>
    <t>chr2_15519406_INS_chimpanzee_000017F_1_25878625_quiver_pilon_11938931_11940684</t>
  </si>
  <si>
    <t>13117457</t>
  </si>
  <si>
    <t>13118232</t>
  </si>
  <si>
    <t>LINC00276</t>
  </si>
  <si>
    <t>13963</t>
  </si>
  <si>
    <t>CHIMP_VST=.;AC=32;CHIMP_AF=0;QEND=14331842;HUMAN_AVG_CNF=.;TSTART=13117457;LBK_CNF=.;BHCONDEL=NO;SVLEN=-775;LOS_CNF=.;EXONDIST=13963;DHCONDEL=56587;SVTYPE=DEL;CIPOS=-5,5;CHIMP_FST=0.523724;STRAND=1;REPPARENT=LTR/ERVL-MaLR,SINE/MIR,Low_complexity,Low_complexity,LTR/ERVL-MaLR;CHIMP_AVG_CNF=.;BNSVLEN=.;DENISOVA_CNF=.;AF=0.355556;GORILLA_VST=.;END=13118232;REPLEN=289,78,25,25,124;TEND=13118232;QSTART=14331067;NEAN_CNF=.;REPSTART=13117466,13117791,13117928,13117930,13118108;GORILLA_AF=0;SOURCE=chimpanzee;HUMAN_AF=1;CHCONDEL=chr2:14274478-14274479;ORANG_FST=0.521433;BNS=NO;ORANG_AF=0;NS=45;LINEAGE=human_specific;QCONTIG=chr2;REPTYPE=MLT1I,MIR,AT_rich,AT_rich,MLT1B;HUMAN_AND_CHIMP_VST=.;CIEND=-5,5;BNOSCORE=.;BNID=.;UNMASKEDWSSD=81;ORANG_AVG_CNF=.;GORILLA_AVG_CNF=.;HUMAN_APE_VST=.;GORILLA_FST=0.538992;ORANG_VST=.;SHARED=orangutan,gorilla,chimpanzee,.,.;HUMAN_APE_FST=1;AN=90;CEXON=LINC00276;HUMAN_AND_CHIMP_FST=0.603372</t>
  </si>
  <si>
    <t>chr2_14331067_INS_chimpanzee_000017F_1_25878625_quiver_pilon_13117457_13118232</t>
  </si>
  <si>
    <t>13391926</t>
  </si>
  <si>
    <t>13393797</t>
  </si>
  <si>
    <t>172522</t>
  </si>
  <si>
    <t>CHIMP_VST=0.0708696;AC=32;CHIMP_AF=0;QEND=14058224;HUMAN_AVG_CNF=0;TSTART=13391926;LBK_CNF=0.000;BHCONDEL=NO;SVLEN=-1871;LOS_CNF=0.000;EXONDIST=172522;DHCONDEL=218126;SVTYPE=DEL;CIPOS=-5,5;CHIMP_FST=0.523724;STRAND=1;REPPARENT=LINE/L1,LINE/L1,LINE/L1,LINE/L1,LINE/L1,Low_complexity;CHIMP_AVG_CNF=1.81;BNSVLEN=3530;DENISOVA_CNF=0.000;AF=0.355556;GORILLA_VST=0.119583;END=13393797;REPLEN=91,797,293,102,111,75;TEND=13393797;QSTART=14056353;NEAN_CNF=0.000;REPSTART=13390568,13392111,13392903,13393226,13393492,13393607;GORILLA_AF=0;SOURCE=chimpanzee;HUMAN_AF=1;CHCONDEL=chr2:14274478-14274479;ORANG_FST=0.521433;BNS=YES;ORANG_AF=0;NS=45;LINEAGE=human_specific;QCONTIG=chr2;REPTYPE=L1PA10,L1MB8,L1M4a2,L1ME3A,L1ME3Cz,AT_rich;HUMAN_AND_CHIMP_VST=0.403399;CIEND=-5,5;BNOSCORE=509.587298648398;BNID=ID:544;UNMASKEDWSSD=162;ORANG_AVG_CNF=2.01;GORILLA_AVG_CNF=2.06;HUMAN_APE_VST=0.831336;GORILLA_FST=0.538992;ORANG_VST=0.148539;SHARED=orangutan,gorilla,chimpanzee,.,.;HUMAN_APE_FST=1;AN=90;CEXON=LINC00276;HUMAN_AND_CHIMP_FST=0.603372</t>
  </si>
  <si>
    <t>chr2_14056353_INS_chimpanzee_000017F_1_25878625_quiver_pilon_13391926_13393797</t>
  </si>
  <si>
    <t>13397033</t>
  </si>
  <si>
    <t>13397489</t>
  </si>
  <si>
    <t>175566</t>
  </si>
  <si>
    <t>CHIMP_VST=0.0909679;AC=32;CHIMP_AF=0;QEND=14053765;HUMAN_AVG_CNF=0;TSTART=13397033;LBK_CNF=0.000;BHCONDEL=NO;SVLEN=-456;LOS_CNF=0.000;EXONDIST=175566;DHCONDEL=221170;SVTYPE=DEL;CIPOS=-5,5;CHIMP_FST=0.523724;STRAND=1;REPPARENT=LINE/L1;CHIMP_AVG_CNF=1.68;BNSVLEN=.;DENISOVA_CNF=0.000;AF=0.355556;GORILLA_VST=0.031071;END=13397489;REPLEN=306;TEND=13397489;QSTART=14053309;NEAN_CNF=0.000;REPSTART=13396506;GORILLA_AF=0;SOURCE=chimpanzee;HUMAN_AF=1;CHCONDEL=chr2:14274478-14274479;ORANG_FST=0.521433;BNS=NO;ORANG_AF=0;NS=45;LINEAGE=human_specific;QCONTIG=chr2;REPTYPE=L1MB8;HUMAN_AND_CHIMP_VST=0.241354;CIEND=-5,5;BNOSCORE=.;BNID=.;UNMASKEDWSSD=114;ORANG_AVG_CNF=1.74;GORILLA_AVG_CNF=1.5;HUMAN_APE_VST=0.658091;GORILLA_FST=0.538992;ORANG_VST=0.101926;SHARED=orangutan,gorilla,chimpanzee,.,.;HUMAN_APE_FST=1;AN=90;CEXON=LINC00276;HUMAN_AND_CHIMP_FST=0.603372</t>
  </si>
  <si>
    <t>chr2_14053309_INS_chimpanzee_000017F_1_25878625_quiver_pilon_13397033_13397489</t>
  </si>
  <si>
    <t>13699964</t>
  </si>
  <si>
    <t>13700478</t>
  </si>
  <si>
    <t>AC016730.1</t>
  </si>
  <si>
    <t>5554</t>
  </si>
  <si>
    <t>CHIMP_VST=.;AC=32;CHIMP_AF=0;QEND=13752520;HUMAN_AVG_CNF=.;TSTART=13699964;LBK_CNF=.;BHCONDEL=NO;SVLEN=-514;LOS_CNF=.;EXONDIST=5554;DHCONDEL=522473;SVTYPE=DEL;CIPOS=-5,5;CHIMP_FST=0.523724;STRAND=1;REPPARENT=LTR/ERV1;CHIMP_AVG_CNF=.;BNSVLEN=.;DENISOVA_CNF=.;AF=0.355556;GORILLA_VST=.;END=13700478;REPLEN=514;TEND=13700478;QSTART=13752006;NEAN_CNF=.;REPSTART=13698959;GORILLA_AF=0;SOURCE=chimpanzee;HUMAN_AF=1;CHCONDEL=chr2:14274478-14274479;ORANG_FST=0.521433;BNS=NO;ORANG_AF=0;NS=45;LINEAGE=human_specific;QCONTIG=chr2;REPTYPE=MER4-int;HUMAN_AND_CHIMP_VST=.;CIEND=-5,5;BNOSCORE=.;BNID=.;UNMASKEDWSSD=0;ORANG_AVG_CNF=.;GORILLA_AVG_CNF=.;HUMAN_APE_VST=.;GORILLA_FST=0.538992;ORANG_VST=.;SHARED=orangutan,gorilla,chimpanzee,.,.;HUMAN_APE_FST=1;AN=90;CEXON=AC016730.1;HUMAN_AND_CHIMP_FST=0.603372</t>
  </si>
  <si>
    <t>chr2_13752006_INS_chimpanzee_000017F_1_25878625_quiver_pilon_13699964_13700478</t>
  </si>
  <si>
    <t>14189966</t>
  </si>
  <si>
    <t>14200254</t>
  </si>
  <si>
    <t>AC064875.2</t>
  </si>
  <si>
    <t>256457</t>
  </si>
  <si>
    <t>CHIMP_VST=0.253451;AC=32;CHIMP_AF=0;QEND=13273759;HUMAN_AVG_CNF=0;TSTART=14189966;LBK_CNF=0.000;BHCONDEL=NO;SVLEN=-10288;LOS_CNF=0.000;EXONDIST=256457;DHCONDEL=1011008;SVTYPE=DEL;CIPOS=-5,5;CHIMP_FST=0.523724;STRAND=0;REPPARENT=LINE/L1,Simple_repeat,LINE/L1,Low_complexity,Simple_repeat,SINE/Alu,Low_complexity,LINE/L1,LINE/L1,LINE/L1,LTR/ERVL,LINE/L1,DNA/hAT-Charlie,SINE/Alu,DNA/TcMar-Tigger,LINE/L1,LINE/L1,DNA/TcMar-Tigger,LINE/L1,LTR/ERV1,SINE/Alu,LTR/ERVL-MaLR,SINE/Alu,LTR/ERVL-MaLR;CHIMP_AVG_CNF=2.27;BNSVLEN=.;DENISOVA_CNF=0.000;AF=0.355556;GORILLA_VST=0.157052;END=14200254;REPLEN=363,73,163,21,32,259,51,1152,717,324,373,343,154,285,661,330,89,580,559,119,311,323,291,33;TEND=14200254;QSTART=13263471;NEAN_CNF=0.000;REPSTART=14189572,14190368,14190446,14190693,14190748,14190785,14191164,14191344,14192496,14193205,14193813,14194395,14194762,14196065,14196444,14197105,14197437,14197529,14198275,14198834,14198954,14199607,14199930,14200221;GORILLA_AF=0;SOURCE=chimpanzee;HUMAN_AF=1;CHCONDEL=chr2:14274478-14274479;ORANG_FST=0.521433;BNS=NO;ORANG_AF=0;NS=45;LINEAGE=human_specific;QCONTIG=chr2;REPTYPE=L1MEc,(TA)n,L1MEc,AT_rich,(TTTTA)n,AluSx,AT_rich,L1PA3,L1PA3,L1P1,LTR101_Mam,HAL1,MER5A,AluSx,Tigger3b,L1PA13,L1PA13,Tigger3b,L1PA16,MER31-int,AluJb,MLT1B,AluY,MLT1B;HUMAN_AND_CHIMP_VST=0.25217;CIEND=-5,5;BNOSCORE=.;BNID=.;UNMASKEDWSSD=1395;ORANG_AVG_CNF=1.72;GORILLA_AVG_CNF=2.18;HUMAN_APE_VST=0.945731;GORILLA_FST=0.538992;ORANG_VST=0.0683707;SHARED=orangutan,gorilla,chimpanzee,.,.;HUMAN_APE_FST=1;AN=90;CEXON=AC064875.2;HUMAN_AND_CHIMP_FST=0.603372</t>
  </si>
  <si>
    <t>chr2_13263471_INS_chimpanzee_000017F_1_25878625_quiver_pilon_14189966_14200254</t>
  </si>
  <si>
    <t>15082529</t>
  </si>
  <si>
    <t>15083182</t>
  </si>
  <si>
    <t>MIR3681HG</t>
  </si>
  <si>
    <t>35478</t>
  </si>
  <si>
    <t>CHIMP_VST=.;AC=32;CHIMP_AF=0;QEND=12376433;HUMAN_AVG_CNF=.;TSTART=15082529;LBK_CNF=.;BHCONDEL=NO;SVLEN=-653;LOS_CNF=.;EXONDIST=35478;DHCONDEL=1898699;SVTYPE=DEL;CIPOS=-5,5;CHIMP_FST=0.667838;STRAND=1;REPPARENT=Simple_repeat,Simple_repeat,Simple_repeat,Simple_repeat;CHIMP_AVG_CNF=.;BNSVLEN=.;DENISOVA_CNF=.;AF=0.470588;GORILLA_VST=.;END=15083182;REPLEN=55,158,391,34;TEND=15083182;QSTART=12375780;NEAN_CNF=.;REPSTART=15082408,15082584,15082757,15083148;GORILLA_AF=0;SOURCE=chimpanzee;HUMAN_AF=1;CHCONDEL=chr2:14274478-14274479;ORANG_FST=.;BNS=NO;ORANG_AF=0;NS=45;LINEAGE=polymorphic;QCONTIG=chr2;REPTYPE=(TA)n,(TATATG)n,(TTATA)n,(TA)n;HUMAN_AND_CHIMP_VST=.;CIEND=-5,5;BNOSCORE=.;BNID=.;UNMASKEDWSSD=0;ORANG_AVG_CNF=.;GORILLA_AVG_CNF=.;HUMAN_APE_VST=.;GORILLA_FST=0.67294;ORANG_VST=.;SHARED=.,gorilla,chimpanzee,.,.;HUMAN_APE_FST=1;AN=68;CEXON=MIR3681HG;HUMAN_AND_CHIMP_FST=0.687093</t>
  </si>
  <si>
    <t>chr2_12375780_INS_chimpanzee_000017F_1_25878625_quiver_pilon_15082529_15083182</t>
  </si>
  <si>
    <t>15097992</t>
  </si>
  <si>
    <t>15099317</t>
  </si>
  <si>
    <t>20841</t>
  </si>
  <si>
    <t>CHIMP_VST=0.105573;AC=32;CHIMP_AF=0;QEND=12362468;HUMAN_AVG_CNF=0;TSTART=15097992;LBK_CNF=0.000;BHCONDEL=NO;SVLEN=-1325;LOS_CNF=0.000;EXONDIST=20841;DHCONDEL=1913336;SVTYPE=DEL;CIPOS=-5,5;CHIMP_FST=0.523724;STRAND=1;REPPARENT=LTR/ERVL-MaLR;CHIMP_AVG_CNF=2.13;BNSVLEN=.;DENISOVA_CNF=0.000;AF=0.355556;GORILLA_VST=0.119261;END=15099317;REPLEN=283;TEND=15099317;QSTART=12361143;NEAN_CNF=0.000;REPSTART=15097844;GORILLA_AF=0;SOURCE=chimpanzee;HUMAN_AF=1;CHCONDEL=chr2:14274478-14274479;ORANG_FST=0.521433;BNS=NO;ORANG_AF=0;NS=45;LINEAGE=human_specific;QCONTIG=chr2;REPTYPE=MLT1C;HUMAN_AND_CHIMP_VST=0.443385;CIEND=-5,5;BNOSCORE=.;BNID=.;UNMASKEDWSSD=920;ORANG_AVG_CNF=2.33;GORILLA_AVG_CNF=2.27;HUMAN_APE_VST=0.970003;GORILLA_FST=0.538992;ORANG_VST=0.162937;SHARED=orangutan,gorilla,chimpanzee,.,.;HUMAN_APE_FST=1;AN=90;CEXON=MIR3681HG;HUMAN_AND_CHIMP_FST=0.603372</t>
  </si>
  <si>
    <t>chr2_12361143_INS_chimpanzee_000017F_1_25878625_quiver_pilon_15097992_15099317</t>
  </si>
  <si>
    <t>15704522</t>
  </si>
  <si>
    <t>15706030</t>
  </si>
  <si>
    <t>LPIN1</t>
  </si>
  <si>
    <t>7613</t>
  </si>
  <si>
    <t>CHIMP_VST=0.190843;AC=0;CHIMP_AF=0;QEND=11756919;HUMAN_AVG_CNF=0;TSTART=15704522;LBK_CNF=0.000;BHCONDEL=NO;SVLEN=-1508;LOS_CNF=0.000;EXONDIST=7613;DHCONDEL=2519068;SVTYPE=DEL;CIPOS=-5,5;CHIMP_FST=.;STRAND=1;REPPARENT=SINE/MIR,LINE/CR1,SINE/Alu;CHIMP_AVG_CNF=2.28;BNSVLEN=1444;DENISOVA_CNF=0.000;AF=0;GORILLA_VST=0.153299;END=15706030;REPLEN=226,148,165;TEND=15706030;QSTART=11755411;NEAN_CNF=0.000;REPSTART=15705092,15705497,15705865;GORILLA_AF=0;SOURCE=chimpanzee;HUMAN_AF=0;CHCONDEL=chr2:14274478-14274479;ORANG_FST=.;BNS=YES;ORANG_AF=0;NS=45;LINEAGE=human_specific;QCONTIG=chr2;REPTYPE=MIRc,L3,AluY;HUMAN_AND_CHIMP_VST=0.283794;CIEND=-5,5;BNOSCORE=1.38753387533875;BNID=ID:540;UNMASKEDWSSD=623;ORANG_AVG_CNF=1.89;GORILLA_AVG_CNF=2.3;HUMAN_APE_VST=0.899554;GORILLA_FST=.;ORANG_VST=0.0824386;SHARED=orangutan,gorilla,chimpanzee,.,.;HUMAN_APE_FST=.;AN=90;CEXON=LPIN1;HUMAN_AND_CHIMP_FST=.</t>
  </si>
  <si>
    <t>chr2_11755411_INS_chimpanzee_000017F_1_25878625_quiver_pilon_15704522_15706030</t>
  </si>
  <si>
    <t>16975346</t>
  </si>
  <si>
    <t>16975459</t>
  </si>
  <si>
    <t>AC007249.3</t>
  </si>
  <si>
    <t>19444</t>
  </si>
  <si>
    <t>CHIMP_VST=0.0320719;AC=32;CHIMP_AF=0;QEND=10475110;HUMAN_AVG_CNF=0;TSTART=16975346;LBK_CNF=0.000;BHCONDEL=NO;SVLEN=-113;LOS_CNF=0.000;EXONDIST=19444;DHCONDEL=2332316;SVTYPE=DEL;CIPOS=-5,5;CHIMP_FST=0.523724;STRAND=1;REPPARENT=.;CHIMP_AVG_CNF=1.63;BNSVLEN=.;DENISOVA_CNF=0.000;AF=0.355556;GORILLA_VST=0.00407339;END=16975459;REPLEN=.;TEND=16975459;QSTART=10474997;NEAN_CNF=0.000;REPSTART=.;GORILLA_AF=0;SOURCE=chimpanzee;HUMAN_AF=1;CHCONDEL=chr2:8142679-8142680;ORANG_FST=0.521433;BNS=NO;ORANG_AF=0;NS=45;LINEAGE=human_specific;QCONTIG=chr2;REPTYPE=.;HUMAN_AND_CHIMP_VST=0.43327;CIEND=-5,5;BNOSCORE=.;BNID=.;UNMASKEDWSSD=113;ORANG_AVG_CNF=2.47;GORILLA_AVG_CNF=1.52;HUMAN_APE_VST=0.73976;GORILLA_FST=0.538992;ORANG_VST=0.207325;SHARED=orangutan,gorilla,chimpanzee,.,.;HUMAN_APE_FST=1;AN=90;CEXON=AC007249.3;HUMAN_AND_CHIMP_FST=0.603372</t>
  </si>
  <si>
    <t>chr2_10474997_INS_chimpanzee_000017F_1_25878625_quiver_pilon_16975346_16975459</t>
  </si>
  <si>
    <t>17267504</t>
  </si>
  <si>
    <t>17267599</t>
  </si>
  <si>
    <t>MIR4261</t>
  </si>
  <si>
    <t>6370</t>
  </si>
  <si>
    <t>CHIMP_VST=.;AC=32;CHIMP_AF=0;QEND=10186340;HUMAN_AVG_CNF=.;TSTART=17267504;LBK_CNF=.;BHCONDEL=NO;SVLEN=-95;LOS_CNF=.;EXONDIST=6370;DHCONDEL=2043564;SVTYPE=DEL;CIPOS=-5,5;CHIMP_FST=0.523724;STRAND=1;REPPARENT=SINE/Alu;CHIMP_AVG_CNF=.;BNSVLEN=.;DENISOVA_CNF=.;AF=0.355556;GORILLA_VST=.;END=17267599;REPLEN=95;TEND=17267599;QSTART=10186245;NEAN_CNF=.;REPSTART=17267295;GORILLA_AF=0;SOURCE=chimpanzee;HUMAN_AF=1;CHCONDEL=chr2:8142679-8142680;ORANG_FST=0.521433;BNS=NO;ORANG_AF=0;NS=45;LINEAGE=polymorphic;QCONTIG=chr2;REPTYPE=AluY;HUMAN_AND_CHIMP_VST=.;CIEND=-5,5;BNOSCORE=.;BNID=.;UNMASKEDWSSD=0;ORANG_AVG_CNF=.;GORILLA_AVG_CNF=.;HUMAN_APE_VST=.;GORILLA_FST=0.538992;ORANG_VST=.;SHARED=.,gorilla,chimpanzee,.,.;HUMAN_APE_FST=1;AN=90;CEXON=MIR4261;HUMAN_AND_CHIMP_FST=0.603372</t>
  </si>
  <si>
    <t>chr2_10186245_INS_chimpanzee_000017F_1_25878625_quiver_pilon_17267504_17267599</t>
  </si>
  <si>
    <t>17296859</t>
  </si>
  <si>
    <t>17299643</t>
  </si>
  <si>
    <t>SNORA2</t>
  </si>
  <si>
    <t>1814</t>
  </si>
  <si>
    <t>CHIMP_VST=0.137087;AC=28;CHIMP_AF=0;QEND=10159805;HUMAN_AVG_CNF=0;TSTART=17296859;LBK_CNF=0.000;BHCONDEL=NO;SVLEN=-2784;LOS_CNF=0.000;EXONDIST=1814;DHCONDEL=2014340;SVTYPE=DEL;CIPOS=-5,5;CHIMP_FST=0.461538;STRAND=1;REPPARENT=LINE/L2,SINE/Alu,SINE/Alu,SINE/Alu,SINE/MIR,LTR?;CHIMP_AVG_CNF=2.09;BNSVLEN=3640;DENISOVA_CNF=0.000;AF=0.311111;GORILLA_VST=0.131777;END=17299643;REPLEN=278,210,109,288,157,208;TEND=17299643;QSTART=10157021;NEAN_CNF=0.000;REPSTART=17296978,17297266,17297483,17297643,17298416,17299131;GORILLA_AF=0;SOURCE=chimpanzee;HUMAN_AF=0.875;CHCONDEL=chr2:8142679-8142680;ORANG_FST=0.458069;BNS=YES;ORANG_AF=0;NS=45;LINEAGE=human_specific;QCONTIG=chr2;REPTYPE=L2,AluSx,FLAM_C,AluJb,MIRb,MamRep605;HUMAN_AND_CHIMP_VST=0.393585;CIEND=-5,5;BNOSCORE=114.062266500623;BNID=ID:534;UNMASKEDWSSD=1154;ORANG_AVG_CNF=2.09;GORILLA_AVG_CNF=2.18;HUMAN_APE_VST=0.969157;GORILLA_FST=0.478833;ORANG_VST=0.134995;SHARED=orangutan,gorilla,chimpanzee,.,.;HUMAN_APE_FST=0.87878;AN=90;CEXON=SNORA2;HUMAN_AND_CHIMP_FST=0.523108</t>
  </si>
  <si>
    <t>chr2_10157021_INS_chimpanzee_000017F_1_25878625_quiver_pilon_17296859_17299643</t>
  </si>
  <si>
    <t>17446369</t>
  </si>
  <si>
    <t>17451464</t>
  </si>
  <si>
    <t>AC010969.1</t>
  </si>
  <si>
    <t>4431</t>
  </si>
  <si>
    <t>CHIMP_VST=0.268254;AC=32;CHIMP_AF=0;QEND=10015557;HUMAN_AVG_CNF=0;TSTART=17446369;LBK_CNF=0.000;BHCONDEL=NO;SVLEN=-5095;LOS_CNF=0.000;EXONDIST=4431;DHCONDEL=1867781;SVTYPE=DEL;CIPOS=-5,5;CHIMP_FST=0.523724;STRAND=1;REPPARENT=LTR/ERVL-MaLR,Simple_repeat,Simple_repeat,LINE/L1,LTR/ERVL-MaLR,LINE/L1,SINE/Alu,SINE/MIR,LINE/L1;CHIMP_AVG_CNF=2;BNSVLEN=3632;DENISOVA_CNF=0.000;AF=0.355556;GORILLA_VST=0.0552612;END=17451464;REPLEN=62,156,80,137,324,224,288,123,278;TEND=17451464;QSTART=10010462;NEAN_CNF=1.647;REPSTART=17447699,17448048,17448215,17449011,17449148,17449472,17449780,17450196,17448740;GORILLA_AF=0;SOURCE=chimpanzee;HUMAN_AF=1;CHCONDEL=chr2:8142679-8142680;ORANG_FST=0.521433;BNS=YES;ORANG_AF=0;NS=45;LINEAGE=human_specific;QCONTIG=chr2;REPTYPE=MLT1N2,(CA)n,(CA)n,L1MC4,MLT1A0,L1MC4,AluJb,MIRb,L1MC4;HUMAN_AND_CHIMP_VST=0.205659;CIEND=-5,5;BNOSCORE=245.258278904549;BNID=ID:531;UNMASKEDWSSD=2368;ORANG_AVG_CNF=1.62;GORILLA_AVG_CNF=1.61;HUMAN_APE_VST=0.879034;GORILLA_FST=0.538992;ORANG_VST=0.0714662;SHARED=orangutan,gorilla,chimpanzee,.,.;HUMAN_APE_FST=1;AN=90;CEXON=AC010969.1;HUMAN_AND_CHIMP_FST=0.603372</t>
  </si>
  <si>
    <t>chr2_10010462_INS_chimpanzee_000017F_1_25878625_quiver_pilon_17446369_17451464</t>
  </si>
  <si>
    <t>17549460</t>
  </si>
  <si>
    <t>17549904</t>
  </si>
  <si>
    <t>TAF1B</t>
  </si>
  <si>
    <t>85</t>
  </si>
  <si>
    <t>CHIMP_VST=0.085241;AC=32;CHIMP_AF=0;QEND=9913519;HUMAN_AVG_CNF=0;TSTART=17549460;LBK_CNF=0.000;BHCONDEL=NO;SVLEN=-444;LOS_CNF=0.000;EXONDIST=85;DHCONDEL=1770394;SVTYPE=DEL;CIPOS=-5,5;CHIMP_FST=0.523724;STRAND=1;REPPARENT=LINE/L2;CHIMP_AVG_CNF=2.12;BNSVLEN=.;DENISOVA_CNF=0.000;AF=0.355556;GORILLA_VST=0.078482;END=17549904;REPLEN=195;TEND=17549904;QSTART=9913075;NEAN_CNF=0.000;REPSTART=17549590;GORILLA_AF=0;SOURCE=chimpanzee;HUMAN_AF=1;CHCONDEL=chr2:8142679-8142680;ORANG_FST=0.521433;BNS=NO;ORANG_AF=0;NS=45;LINEAGE=human_specific;QCONTIG=chr2;REPTYPE=L2c;HUMAN_AND_CHIMP_VST=0.43464;CIEND=-5,5;BNOSCORE=.;BNID=.;UNMASKEDWSSD=177;ORANG_AVG_CNF=2.49;GORILLA_AVG_CNF=2.18;HUMAN_APE_VST=0.909296;GORILLA_FST=0.538992;ORANG_VST=0.167719;SHARED=orangutan,gorilla,chimpanzee,.,.;HUMAN_APE_FST=1;AN=90;CEXON=TAF1B;HUMAN_AND_CHIMP_FST=0.603372</t>
  </si>
  <si>
    <t>chr2_9913075_INS_chimpanzee_000017F_1_25878625_quiver_pilon_17549460_17549904</t>
  </si>
  <si>
    <t>18450007</t>
  </si>
  <si>
    <t>18450191</t>
  </si>
  <si>
    <t>MBOAT2</t>
  </si>
  <si>
    <t>1947</t>
  </si>
  <si>
    <t>CHIMP_VST=.;AC=28;CHIMP_AF=0;QEND=9005945;HUMAN_AVG_CNF=.;TSTART=18450007;LBK_CNF=.;BHCONDEL=NO;SVLEN=-184;LOS_CNF=.;EXONDIST=1947;DHCONDEL=863080;SVTYPE=DEL;CIPOS=-5,5;CHIMP_FST=0.465068;STRAND=1;REPPARENT=SINE/Alu;CHIMP_AVG_CNF=.;BNSVLEN=.;DENISOVA_CNF=.;AF=0.311111;GORILLA_VST=.;END=18450191;REPLEN=184;TEND=18450191;QSTART=9005761;NEAN_CNF=.;REPSTART=18449938;GORILLA_AF=0;SOURCE=chimpanzee;HUMAN_AF=0.875;CHCONDEL=chr2:8142679-8142680;ORANG_FST=0.461551;BNS=NO;ORANG_AF=0;NS=45;LINEAGE=human_specific;QCONTIG=chr2;REPTYPE=AluJb;HUMAN_AND_CHIMP_VST=.;CIEND=-5,5;BNOSCORE=.;BNID=.;UNMASKEDWSSD=0;ORANG_AVG_CNF=.;GORILLA_AVG_CNF=.;HUMAN_APE_VST=.;GORILLA_FST=0.482473;ORANG_VST=.;SHARED=orangutan,gorilla,chimpanzee,.,.;HUMAN_APE_FST=0.881892;AN=90;CEXON=MBOAT2;HUMAN_AND_CHIMP_FST=0.526427</t>
  </si>
  <si>
    <t>chr2_9005761_INS_chimpanzee_000017F_1_25878625_quiver_pilon_18450007_18450191</t>
  </si>
  <si>
    <t>18455242</t>
  </si>
  <si>
    <t>18455426</t>
  </si>
  <si>
    <t>2840</t>
  </si>
  <si>
    <t>CHIMP_VST=.;AC=33;CHIMP_AF=0.05;QEND=9000885;HUMAN_AVG_CNF=.;TSTART=18455242;LBK_CNF=.;BHCONDEL=NO;SVLEN=-184;LOS_CNF=.;EXONDIST=2840;DHCONDEL=858020;SVTYPE=DEL;CIPOS=-5,5;CHIMP_FST=0.418184;STRAND=1;REPPARENT=DNA/TcMar-Tigger;CHIMP_AVG_CNF=.;BNSVLEN=.;DENISOVA_CNF=.;AF=0.366667;GORILLA_VST=.;END=18455426;REPLEN=184;TEND=18455426;QSTART=9000701;NEAN_CNF=.;REPSTART=18454394;GORILLA_AF=0;SOURCE=chimpanzee;HUMAN_AF=1;CHCONDEL=chr2:8142679-8142680;ORANG_FST=0.537608;BNS=NO;ORANG_AF=0;NS=45;LINEAGE=human_specific;QCONTIG=chr2;REPTYPE=Tigger3b;HUMAN_AND_CHIMP_VST=.;CIEND=-5,5;BNOSCORE=.;BNID=.;UNMASKEDWSSD=0;ORANG_AVG_CNF=.;GORILLA_AVG_CNF=.;HUMAN_APE_VST=.;GORILLA_FST=0.554165;ORANG_VST=.;SHARED=orangutan,gorilla,chimpanzee,.,.;HUMAN_APE_FST=0.983813;AN=90;CEXON=MBOAT2;HUMAN_AND_CHIMP_FST=0.624089</t>
  </si>
  <si>
    <t>chr2_9000701_INS_chimpanzee_000017F_1_25878625_quiver_pilon_18455242_18455426</t>
  </si>
  <si>
    <t>18543596</t>
  </si>
  <si>
    <t>18543646</t>
  </si>
  <si>
    <t>3708</t>
  </si>
  <si>
    <t>CHIMP_VST=.;AC=34;CHIMP_AF=0.1;QEND=8912475;HUMAN_AVG_CNF=.;TSTART=18543596;LBK_CNF=.;BHCONDEL=NO;SVLEN=-50;LOS_CNF=.;EXONDIST=3708;DHCONDEL=769744;SVTYPE=DEL;CIPOS=-5,5;CHIMP_FST=0.319558;STRAND=1;REPPARENT=LINE/L1;CHIMP_AVG_CNF=.;BNSVLEN=.;DENISOVA_CNF=.;AF=0.377778;GORILLA_VST=.;END=18543646;REPLEN=50;TEND=18543646;QSTART=8912425;NEAN_CNF=.;REPSTART=18541812;GORILLA_AF=0;SOURCE=chimpanzee;HUMAN_AF=1;CHCONDEL=chr2:8142679-8142680;ORANG_FST=0.553585;BNS=NO;ORANG_AF=0;NS=45;LINEAGE=human_specific;QCONTIG=chr2;REPTYPE=L1PB1;HUMAN_AND_CHIMP_VST=.;CIEND=-5,5;BNOSCORE=.;BNID=.;UNMASKEDWSSD=0;ORANG_AVG_CNF=.;GORILLA_AVG_CNF=.;HUMAN_APE_VST=.;GORILLA_FST=0.569051;ORANG_VST=.;SHARED=orangutan,gorilla,chimpanzee,.,.;HUMAN_APE_FST=0.967591;AN=90;CEXON=MBOAT2;HUMAN_AND_CHIMP_FST=0.644744</t>
  </si>
  <si>
    <t>chr2_8912425_INS_chimpanzee_000017F_1_25878625_quiver_pilon_18543596_18543646</t>
  </si>
  <si>
    <t>18994688</t>
  </si>
  <si>
    <t>18995106</t>
  </si>
  <si>
    <t>LINC00299</t>
  </si>
  <si>
    <t>78016</t>
  </si>
  <si>
    <t>CHIMP_VST=0.115652;AC=32;CHIMP_AF=0;QEND=8462056;HUMAN_AVG_CNF=0;TSTART=18994688;LBK_CNF=0.000;BHCONDEL=NO;SVLEN=-418;LOS_CNF=0.000;EXONDIST=78016;DHCONDEL=318957;SVTYPE=DEL;CIPOS=-5,5;CHIMP_FST=0.523724;STRAND=1;REPPARENT=.;CHIMP_AVG_CNF=2.26;BNSVLEN=.;DENISOVA_CNF=0.000;AF=0.355556;GORILLA_VST=0.195601;END=18995106;REPLEN=.;TEND=18995106;QSTART=8461638;NEAN_CNF=1.496;REPSTART=.;GORILLA_AF=0;SOURCE=chimpanzee;HUMAN_AF=1;CHCONDEL=chr2:8142679-8142680;ORANG_FST=0.521433;BNS=NO;ORANG_AF=0;NS=45;LINEAGE=human_specific;QCONTIG=chr2;REPTYPE=.;HUMAN_AND_CHIMP_VST=0.379484;CIEND=-5,5;BNOSCORE=.;BNID=.;UNMASKEDWSSD=235;ORANG_AVG_CNF=2.15;GORILLA_AVG_CNF=2.61;HUMAN_APE_VST=0.901775;GORILLA_FST=0.538992;ORANG_VST=0.110713;SHARED=orangutan,gorilla,chimpanzee,.,.;HUMAN_APE_FST=1;AN=90;CEXON=LINC00299;HUMAN_AND_CHIMP_FST=0.603372</t>
  </si>
  <si>
    <t>chr2_8461638_INS_chimpanzee_000017F_1_25878625_quiver_pilon_18994688_18995106</t>
  </si>
  <si>
    <t>19289935</t>
  </si>
  <si>
    <t>19290001</t>
  </si>
  <si>
    <t>U91324.1</t>
  </si>
  <si>
    <t>23069</t>
  </si>
  <si>
    <t>CHIMP_VST=.;AC=32;CHIMP_AF=0;QEND=8166405;HUMAN_AVG_CNF=.;TSTART=19289935;LBK_CNF=.;BHCONDEL=NO;SVLEN=-66;LOS_CNF=.;EXONDIST=23069;DHCONDEL=23658;SVTYPE=DEL;CIPOS=-5,5;CHIMP_FST=0.523724;STRAND=1;REPPARENT=LINE/L2;CHIMP_AVG_CNF=.;BNSVLEN=.;DENISOVA_CNF=.;AF=0.355556;GORILLA_VST=.;END=19290001;REPLEN=12;TEND=19290001;QSTART=8166339;NEAN_CNF=.;REPSTART=19289989;GORILLA_AF=0;SOURCE=chimpanzee;HUMAN_AF=1;CHCONDEL=chr2:8142679-8142680;ORANG_FST=0.521433;BNS=NO;ORANG_AF=0;NS=45;LINEAGE=human_specific;QCONTIG=chr2;REPTYPE=L2c;HUMAN_AND_CHIMP_VST=.;CIEND=-5,5;BNOSCORE=.;BNID=.;UNMASKEDWSSD=0;ORANG_AVG_CNF=.;GORILLA_AVG_CNF=.;HUMAN_APE_VST=.;GORILLA_FST=0.538992;ORANG_VST=.;SHARED=orangutan,gorilla,chimpanzee,.,.;HUMAN_APE_FST=1;AN=90;CEXON=U91324.1;HUMAN_AND_CHIMP_FST=0.603372</t>
  </si>
  <si>
    <t>chr2_8166339_INS_chimpanzee_000017F_1_25878625_quiver_pilon_19289935_19290001</t>
  </si>
  <si>
    <t>19313636</t>
  </si>
  <si>
    <t>19314334</t>
  </si>
  <si>
    <t>225</t>
  </si>
  <si>
    <t>panTro2_hCONDEL.40</t>
  </si>
  <si>
    <t>CHIMP_VST=0.127793;AC=32;CHIMP_AF=0;QEND=8143380;HUMAN_AVG_CNF=0;TSTART=19313636;LBK_CNF=0.000;BHCONDEL=YES;SVLEN=-698;LOS_CNF=0.000;EXONDIST=225;DHCONDEL=1;SVTYPE=DEL;CIPOS=-5,5;CHIMP_FST=0.523724;STRAND=1;REPPARENT=.;CHIMP_AVG_CNF=2.34;BNSVLEN=.;DENISOVA_CNF=0.000;AF=0.355556;GORILLA_VST=0.139962;END=19314334;REPLEN=.;TEND=19314334;QSTART=8142682;NEAN_CNF=0.000;REPSTART=.;GORILLA_AF=0;SOURCE=chimpanzee;HUMAN_AF=1;CHCONDEL=chr2:8142679-8142680;ORANG_FST=0.521433;BNS=NO;ORANG_AF=0;NS=45;LINEAGE=human_specific;QCONTIG=chr2;REPTYPE=.;HUMAN_AND_CHIMP_VST=0.409201;CIEND=-5,5;BNOSCORE=.;BNID=.;UNMASKEDWSSD=562;ORANG_AVG_CNF=2.38;GORILLA_AVG_CNF=2.5;HUMAN_APE_VST=0.972508;GORILLA_FST=0.538992;ORANG_VST=0.142176;SHARED=orangutan,gorilla,chimpanzee,.,.;HUMAN_APE_FST=1;AN=90;CEXON=U91324.1;HUMAN_AND_CHIMP_FST=0.603372</t>
  </si>
  <si>
    <t>chr2_8142682_INS_chimpanzee_000017F_1_25878625_quiver_pilon_19313636_19314334</t>
  </si>
  <si>
    <t>20340659</t>
  </si>
  <si>
    <t>20340846</t>
  </si>
  <si>
    <t>RN7SKP112</t>
  </si>
  <si>
    <t>29420</t>
  </si>
  <si>
    <t>CHIMP_VST=.;AC=31;CHIMP_AF=0;QEND=7111995;HUMAN_AVG_CNF=.;TSTART=20340659;LBK_CNF=.;BHCONDEL=NO;SVLEN=-187;LOS_CNF=.;EXONDIST=29420;DHCONDEL=1030872;SVTYPE=DEL;CIPOS=-5,5;CHIMP_FST=0.509211;STRAND=1;REPPARENT=LTR/ERVL-MaLR;CHIMP_AVG_CNF=.;BNSVLEN=.;DENISOVA_CNF=.;AF=0.344444;GORILLA_VST=.;END=20340846;REPLEN=161;TEND=20340846;QSTART=7111808;NEAN_CNF=.;REPSTART=20340685;GORILLA_AF=0;SOURCE=chimpanzee;HUMAN_AF=0.96875;CHCONDEL=chr2:8142679-8142680;ORANG_FST=0.506581;BNS=NO;ORANG_AF=0;NS=45;LINEAGE=human_specific;QCONTIG=chr2;REPTYPE=THE1D;HUMAN_AND_CHIMP_VST=.;CIEND=-5,5;BNOSCORE=.;BNID=.;UNMASKEDWSSD=0;ORANG_AVG_CNF=.;GORILLA_AVG_CNF=.;HUMAN_APE_VST=.;GORILLA_FST=0.525092;ORANG_VST=.;SHARED=orangutan,gorilla,chimpanzee,.,.;HUMAN_APE_FST=0.970635;AN=90;CEXON=RN7SKP112;HUMAN_AND_CHIMP_FST=0.584083</t>
  </si>
  <si>
    <t>chr2_7111808_INS_chimpanzee_000017F_1_25878625_quiver_pilon_20340659_20340846</t>
  </si>
  <si>
    <t>20358638</t>
  </si>
  <si>
    <t>20358719</t>
  </si>
  <si>
    <t>AC019048.1</t>
  </si>
  <si>
    <t>16074</t>
  </si>
  <si>
    <t>CHIMP_VST=.;AC=34;CHIMP_AF=0;QEND=7094036;HUMAN_AVG_CNF=.;TSTART=20358638;LBK_CNF=.;BHCONDEL=NO;SVLEN=-81;LOS_CNF=.;EXONDIST=16074;DHCONDEL=1048725;SVTYPE=DEL;CIPOS=-5,5;CHIMP_FST=0.556502;STRAND=1;REPPARENT=Simple_repeat;CHIMP_AVG_CNF=.;BNSVLEN=.;DENISOVA_CNF=.;AF=0.377778;GORILLA_VST=.;END=20358719;REPLEN=75;TEND=20358719;QSTART=7093955;NEAN_CNF=.;REPSTART=20358574;GORILLA_AF=0;SOURCE=chimpanzee;HUMAN_AF=0.96875;CHCONDEL=chr2:8142679-8142680;ORANG_FST=0.240198;BNS=NO;ORANG_AF=0.136364;NS=45;LINEAGE=human_specific;QCONTIG=chr2;REPTYPE=(CA)n;HUMAN_AND_CHIMP_VST=.;CIEND=-5,5;BNOSCORE=.;BNID=.;UNMASKEDWSSD=0;ORANG_AVG_CNF=.;GORILLA_AVG_CNF=.;HUMAN_APE_VST=.;GORILLA_FST=0.570415;ORANG_VST=.;SHARED=orangutan,gorilla,chimpanzee,.,.;HUMAN_APE_FST=0.918647;AN=90;CEXON=AC019048.1;HUMAN_AND_CHIMP_FST=0.445316</t>
  </si>
  <si>
    <t>chr2_7093955_INS_chimpanzee_000017F_1_25878625_quiver_pilon_20358638_20358719</t>
  </si>
  <si>
    <t>21500527</t>
  </si>
  <si>
    <t>21500644</t>
  </si>
  <si>
    <t>LINC01105</t>
  </si>
  <si>
    <t>12254</t>
  </si>
  <si>
    <t>CHIMP_VST=.;AC=31;CHIMP_AF=0;QEND=5956450;HUMAN_AVG_CNF=.;TSTART=21500527;LBK_CNF=.;BHCONDEL=NO;SVLEN=-117;LOS_CNF=.;EXONDIST=12254;DHCONDEL=2186347;SVTYPE=DEL;CIPOS=-5,5;CHIMP_FST=0.509211;STRAND=1;REPPARENT=LINE/L1;CHIMP_AVG_CNF=.;BNSVLEN=.;DENISOVA_CNF=.;AF=0.344444;GORILLA_VST=.;END=21500644;REPLEN=117;TEND=21500644;QSTART=5956333;NEAN_CNF=.;REPSTART=21499693;GORILLA_AF=0;SOURCE=chimpanzee;HUMAN_AF=0.96875;CHCONDEL=chr2:8142679-8142680;ORANG_FST=0.506581;BNS=NO;ORANG_AF=0;NS=45;LINEAGE=human_specific;QCONTIG=chr2;REPTYPE=L1PBb;HUMAN_AND_CHIMP_VST=.;CIEND=-5,5;BNOSCORE=.;BNID=.;UNMASKEDWSSD=0;ORANG_AVG_CNF=.;GORILLA_AVG_CNF=.;HUMAN_APE_VST=.;GORILLA_FST=0.525092;ORANG_VST=.;SHARED=orangutan,gorilla,chimpanzee,.,.;HUMAN_APE_FST=0.970635;AN=90;CEXON=LINC01105;HUMAN_AND_CHIMP_FST=0.584083</t>
  </si>
  <si>
    <t>chr2_5956333_INS_chimpanzee_000017F_1_25878625_quiver_pilon_21500527_21500644</t>
  </si>
  <si>
    <t>21658023</t>
  </si>
  <si>
    <t>21658139</t>
  </si>
  <si>
    <t>AC010729.3</t>
  </si>
  <si>
    <t>10728</t>
  </si>
  <si>
    <t>CHIMP_VST=.;AC=31;CHIMP_AF=0;QEND=5800030;HUMAN_AVG_CNF=.;TSTART=21658023;LBK_CNF=.;BHCONDEL=NO;SVLEN=-116;LOS_CNF=.;EXONDIST=10728;DHCONDEL=2342766;SVTYPE=DEL;CIPOS=-5,5;CHIMP_FST=0.509211;STRAND=1;REPPARENT=LINE/L1;CHIMP_AVG_CNF=.;BNSVLEN=.;DENISOVA_CNF=.;AF=0.344444;GORILLA_VST=.;END=21658139;REPLEN=116;TEND=21658139;QSTART=5799914;NEAN_CNF=.;REPSTART=21657694;GORILLA_AF=0;SOURCE=chimpanzee;HUMAN_AF=0.96875;CHCONDEL=chr2:8142679-8142680;ORANG_FST=0.506581;BNS=NO;ORANG_AF=0;NS=45;LINEAGE=human_specific;QCONTIG=chr2;REPTYPE=HAL1;HUMAN_AND_CHIMP_VST=.;CIEND=-5,5;BNOSCORE=.;BNID=.;UNMASKEDWSSD=0;ORANG_AVG_CNF=.;GORILLA_AVG_CNF=.;HUMAN_APE_VST=.;GORILLA_FST=0.525092;ORANG_VST=.;SHARED=orangutan,gorilla,chimpanzee,.,.;HUMAN_APE_FST=0.970635;AN=90;CEXON=AC010729.3;HUMAN_AND_CHIMP_FST=0.584083</t>
  </si>
  <si>
    <t>chr2_5799914_INS_chimpanzee_000017F_1_25878625_quiver_pilon_21658023_21658139</t>
  </si>
  <si>
    <t>21709761</t>
  </si>
  <si>
    <t>21710104</t>
  </si>
  <si>
    <t>AC010729.2</t>
  </si>
  <si>
    <t>17859</t>
  </si>
  <si>
    <t>CHIMP_VST=.;AC=32;CHIMP_AF=0;QEND=5748545;HUMAN_AVG_CNF=.;TSTART=21709761;LBK_CNF=.;BHCONDEL=NO;SVLEN=-343;LOS_CNF=.;EXONDIST=17859;DHCONDEL=2394478;SVTYPE=DEL;CIPOS=-5,5;CHIMP_FST=0.523724;STRAND=1;REPPARENT=LINE/L2;CHIMP_AVG_CNF=.;BNSVLEN=.;DENISOVA_CNF=.;AF=0.355556;GORILLA_VST=.;END=21710104;REPLEN=288;TEND=21710104;QSTART=5748202;NEAN_CNF=.;REPSTART=21709816;GORILLA_AF=0;SOURCE=chimpanzee;HUMAN_AF=1;CHCONDEL=chr2:8142679-8142680;ORANG_FST=0.521433;BNS=NO;ORANG_AF=0;NS=45;LINEAGE=polymorphic;QCONTIG=chr2;REPTYPE=L2a;HUMAN_AND_CHIMP_VST=.;CIEND=-5,5;BNOSCORE=.;BNID=.;UNMASKEDWSSD=0;ORANG_AVG_CNF=.;GORILLA_AVG_CNF=.;HUMAN_APE_VST=.;GORILLA_FST=0.538992;ORANG_VST=.;SHARED=.,gorilla,chimpanzee,.,.;HUMAN_APE_FST=1;AN=90;CEXON=AC010729.2;HUMAN_AND_CHIMP_FST=0.603372</t>
  </si>
  <si>
    <t>chr2_5748202_INS_chimpanzee_000017F_1_25878625_quiver_pilon_21709761_21710104</t>
  </si>
  <si>
    <t>22097654</t>
  </si>
  <si>
    <t>22097717</t>
  </si>
  <si>
    <t>AC073143.1</t>
  </si>
  <si>
    <t>48968</t>
  </si>
  <si>
    <t>CHIMP_VST=.;AC=32;CHIMP_AF=0;QEND=5363166;HUMAN_AVG_CNF=.;TSTART=22097654;LBK_CNF=.;BHCONDEL=NO;SVLEN=-63;LOS_CNF=.;EXONDIST=48968;DHCONDEL=2779577;SVTYPE=DEL;CIPOS=-5,5;CHIMP_FST=0.523724;STRAND=1;REPPARENT=LTR/Gypsy;CHIMP_AVG_CNF=.;BNSVLEN=.;DENISOVA_CNF=.;AF=0.355556;GORILLA_VST=.;END=22097717;REPLEN=63;TEND=22097717;QSTART=5363103;NEAN_CNF=.;REPSTART=22097576;GORILLA_AF=0;SOURCE=chimpanzee;HUMAN_AF=1;CHCONDEL=chr2:8142679-8142680;ORANG_FST=0.521433;BNS=NO;ORANG_AF=0;NS=45;LINEAGE=human_specific;QCONTIG=chr2;REPTYPE=MamGypLTR1d;HUMAN_AND_CHIMP_VST=.;CIEND=-5,5;BNOSCORE=.;BNID=.;UNMASKEDWSSD=0;ORANG_AVG_CNF=.;GORILLA_AVG_CNF=.;HUMAN_APE_VST=.;GORILLA_FST=0.538992;ORANG_VST=.;SHARED=orangutan,gorilla,chimpanzee,.,.;HUMAN_APE_FST=1;AN=90;CEXON=AC073143.1;HUMAN_AND_CHIMP_FST=0.603372</t>
  </si>
  <si>
    <t>chr2_5363103_INS_chimpanzee_000017F_1_25878625_quiver_pilon_22097654_22097717</t>
  </si>
  <si>
    <t>22498511</t>
  </si>
  <si>
    <t>22498573</t>
  </si>
  <si>
    <t>RNU6-649P</t>
  </si>
  <si>
    <t>14744</t>
  </si>
  <si>
    <t>CHIMP_VST=.;AC=32;CHIMP_AF=0.05;QEND=4930596;HUMAN_AVG_CNF=.;TSTART=22498511;LBK_CNF=.;BHCONDEL=NO;SVLEN=-62;LOS_CNF=.;EXONDIST=14744;DHCONDEL=3212146;SVTYPE=DEL;CIPOS=-5,5;CHIMP_FST=0.42834;STRAND=1;REPPARENT=Simple_repeat;CHIMP_AVG_CNF=.;BNSVLEN=.;DENISOVA_CNF=.;AF=0.372093;GORILLA_VST=.;END=22498573;REPLEN=62;TEND=22498573;QSTART=4930534;NEAN_CNF=.;REPSTART=22498480;GORILLA_AF=0.166667;SOURCE=chimpanzee;HUMAN_AF=0.90625;CHCONDEL=chr2:8142679-8142680;ORANG_FST=0.548142;BNS=NO;ORANG_AF=0;NS=45;LINEAGE=polymorphic;QCONTIG=chr2;REPTYPE=(TTTC)n;HUMAN_AND_CHIMP_VST=.;CIEND=-5,5;BNOSCORE=.;BNID=.;UNMASKEDWSSD=0;ORANG_AVG_CNF=.;GORILLA_AVG_CNF=.;HUMAN_APE_VST=.;GORILLA_FST=0.188478;ORANG_VST=.;SHARED=.,.,chimpanzee,.,.;HUMAN_APE_FST=0.845879;AN=86;CEXON=RNU6-649P;HUMAN_AND_CHIMP_FST=0.463917</t>
  </si>
  <si>
    <t>chr2_4930534_INS_chimpanzee_000017F_1_25878625_quiver_pilon_22498511_22498573</t>
  </si>
  <si>
    <t>22565638</t>
  </si>
  <si>
    <t>22565858</t>
  </si>
  <si>
    <t>36304</t>
  </si>
  <si>
    <t>CHIMP_VST=0.377535;AC=32;CHIMP_AF=0;QEND=4863609;HUMAN_AVG_CNF=0;TSTART=22565638;LBK_CNF=0.000;BHCONDEL=NO;SVLEN=-220;LOS_CNF=0.000;EXONDIST=36304;DHCONDEL=3279291;SVTYPE=DEL;CIPOS=-5,5;CHIMP_FST=0.523724;STRAND=1;REPPARENT=.;CHIMP_AVG_CNF=1.71;BNSVLEN=.;DENISOVA_CNF=0.000;AF=0.355556;GORILLA_VST=0.286198;END=22565858;REPLEN=.;TEND=22565858;QSTART=4863389;NEAN_CNF=0.000;REPSTART=.;GORILLA_AF=0;SOURCE=chimpanzee;HUMAN_AF=1;CHCONDEL=chr2:8142679-8142680;ORANG_FST=0.521433;BNS=NO;ORANG_AF=0;NS=45;LINEAGE=human_specific;QCONTIG=chr2;REPTYPE=.;HUMAN_AND_CHIMP_VST=0;CIEND=-5,5;BNOSCORE=.;BNID=.;UNMASKEDWSSD=119;ORANG_AVG_CNF=0.216;GORILLA_AVG_CNF=1.71;HUMAN_APE_VST=0.420544;GORILLA_FST=0.538992;ORANG_VST=0.0291945;SHARED=orangutan,gorilla,chimpanzee,.,.;HUMAN_APE_FST=1;AN=90;CEXON=SNORA31;HUMAN_AND_CHIMP_FST=0.603372</t>
  </si>
  <si>
    <t>chr2_4863389_INS_chimpanzee_000017F_1_25878625_quiver_pilon_22565638_22565858</t>
  </si>
  <si>
    <t>22942720</t>
  </si>
  <si>
    <t>22942830</t>
  </si>
  <si>
    <t>NPM1P48</t>
  </si>
  <si>
    <t>33996</t>
  </si>
  <si>
    <t>CHIMP_VST=.;AC=32;CHIMP_AF=0;QEND=4480319;HUMAN_AVG_CNF=.;TSTART=22942720;LBK_CNF=.;BHCONDEL=NO;SVLEN=-110;LOS_CNF=.;EXONDIST=33996;DHCONDEL=3662471;SVTYPE=DEL;CIPOS=-5,5;CHIMP_FST=0.523724;STRAND=1;REPPARENT=LTR/ERVL-MaLR;CHIMP_AVG_CNF=.;BNSVLEN=.;DENISOVA_CNF=.;AF=0.355556;GORILLA_VST=.;END=22942830;REPLEN=110;TEND=22942830;QSTART=4480209;NEAN_CNF=.;REPSTART=22942511;GORILLA_AF=0;SOURCE=chimpanzee;HUMAN_AF=1;CHCONDEL=chr2:8142679-8142680;ORANG_FST=0.521433;BNS=NO;ORANG_AF=0;NS=45;LINEAGE=human_specific;QCONTIG=chr2;REPTYPE=MSTA-int;HUMAN_AND_CHIMP_VST=.;CIEND=-5,5;BNOSCORE=.;BNID=.;UNMASKEDWSSD=0;ORANG_AVG_CNF=.;GORILLA_AVG_CNF=.;HUMAN_APE_VST=.;GORILLA_FST=0.538992;ORANG_VST=.;SHARED=orangutan,gorilla,chimpanzee,.,.;HUMAN_APE_FST=1;AN=90;CEXON=NPM1P48;HUMAN_AND_CHIMP_FST=0.603372</t>
  </si>
  <si>
    <t>chr2_4480209_INS_chimpanzee_000017F_1_25878625_quiver_pilon_22942720_22942830</t>
  </si>
  <si>
    <t>23117548</t>
  </si>
  <si>
    <t>23118946</t>
  </si>
  <si>
    <t>165622</t>
  </si>
  <si>
    <t>CHIMP_VST=.;AC=32;CHIMP_AF=0;QEND=4307752;HUMAN_AVG_CNF=.;TSTART=23117548;LBK_CNF=.;BHCONDEL=NO;SVLEN=-1398;LOS_CNF=.;EXONDIST=165622;DHCONDEL=3836326;SVTYPE=DEL;CIPOS=-5,5;CHIMP_FST=0.523724;STRAND=1;REPPARENT=LINE/L1,LINE/L1;CHIMP_AVG_CNF=.;BNSVLEN=1582;DENISOVA_CNF=.;AF=0.355556;GORILLA_VST=.;END=23118946;REPLEN=21,1374;TEND=23118946;QSTART=4306354;NEAN_CNF=.;REPSTART=23115413,23117572;GORILLA_AF=0;SOURCE=chimpanzee;HUMAN_AF=1;CHCONDEL=chr2:8142679-8142680;ORANG_FST=0.521433;BNS=YES;ORANG_AF=0;NS=45;LINEAGE=human_specific;QCONTIG=chr2;REPTYPE=L1MA3,L1MA3;HUMAN_AND_CHIMP_VST=.;CIEND=-5,5;BNOSCORE=11.3610738255034;BNID=ID:513;UNMASKEDWSSD=0;ORANG_AVG_CNF=.;GORILLA_AVG_CNF=.;HUMAN_APE_VST=.;GORILLA_FST=0.538992;ORANG_VST=.;SHARED=orangutan,gorilla,chimpanzee,.,.;HUMAN_APE_FST=1;AN=90;CEXON=AC012445.1;HUMAN_AND_CHIMP_FST=0.603372</t>
  </si>
  <si>
    <t>chr2_4306354_INS_chimpanzee_000017F_1_25878625_quiver_pilon_23117548_23118946</t>
  </si>
  <si>
    <t>23118966</t>
  </si>
  <si>
    <t>23119133</t>
  </si>
  <si>
    <t>165597</t>
  </si>
  <si>
    <t>CHIMP_VST=.;AC=32;CHIMP_AF=0;QEND=4306496;HUMAN_AVG_CNF=.;TSTART=23118966;LBK_CNF=.;BHCONDEL=NO;SVLEN=-167;LOS_CNF=.;EXONDIST=165597;DHCONDEL=3836351;SVTYPE=DEL;CIPOS=-5,5;CHIMP_FST=0.523724;STRAND=1;REPPARENT=LINE/L1;CHIMP_AVG_CNF=.;BNSVLEN=.;DENISOVA_CNF=.;AF=0.355556;GORILLA_VST=.;END=23119133;REPLEN=167;TEND=23119133;QSTART=4306329;NEAN_CNF=.;REPSTART=23117572;GORILLA_AF=0;SOURCE=chimpanzee;HUMAN_AF=1;CHCONDEL=chr2:8142679-8142680;ORANG_FST=0.521433;BNS=NO;ORANG_AF=0;NS=45;LINEAGE=polymorphic;QCONTIG=chr2;REPTYPE=L1MA3;HUMAN_AND_CHIMP_VST=.;CIEND=-5,5;BNOSCORE=.;BNID=.;UNMASKEDWSSD=0;ORANG_AVG_CNF=.;GORILLA_AVG_CNF=.;HUMAN_APE_VST=.;GORILLA_FST=0.538992;ORANG_VST=.;SHARED=.,gorilla,chimpanzee,.,.;HUMAN_APE_FST=1;AN=90;CEXON=AC012445.1;HUMAN_AND_CHIMP_FST=0.603372</t>
  </si>
  <si>
    <t>chr2_4306329_INS_chimpanzee_000017F_1_25878625_quiver_pilon_23118966_23119133</t>
  </si>
  <si>
    <t>23554968</t>
  </si>
  <si>
    <t>23555489</t>
  </si>
  <si>
    <t>AC019172.2</t>
  </si>
  <si>
    <t>29019</t>
  </si>
  <si>
    <t>CHIMP_VST=0.196532;AC=32;CHIMP_AF=0;QEND=3876952;HUMAN_AVG_CNF=0;TSTART=23554968;LBK_CNF=0.000;BHCONDEL=NO;SVLEN=-521;LOS_CNF=0.000;EXONDIST=29019;DHCONDEL=4266249;SVTYPE=DEL;CIPOS=-5,5;CHIMP_FST=0.523724;STRAND=1;REPPARENT=DNA/hAT-Charlie;CHIMP_AVG_CNF=1.72;BNSVLEN=.;DENISOVA_CNF=0.000;AF=0.355556;GORILLA_VST=0.226773;END=23555489;REPLEN=271;TEND=23555489;QSTART=3876431;NEAN_CNF=0.000;REPSTART=23555087;GORILLA_AF=0;SOURCE=chimpanzee;HUMAN_AF=1;CHCONDEL=chr2:8142679-8142680;ORANG_FST=0.521433;BNS=NO;ORANG_AF=0;NS=45;LINEAGE=human_specific;QCONTIG=chr2;REPTYPE=MER33;HUMAN_AND_CHIMP_VST=0.236495;CIEND=-5,5;BNOSCORE=.;BNID=.;UNMASKEDWSSD=178;ORANG_AVG_CNF=1.23;GORILLA_AVG_CNF=1.89;HUMAN_APE_VST=0.824443;GORILLA_FST=0.538992;ORANG_VST=0.0472499;SHARED=orangutan,gorilla,chimpanzee,.,.;HUMAN_APE_FST=1;AN=90;CEXON=AC019172.2;HUMAN_AND_CHIMP_FST=0.603372</t>
  </si>
  <si>
    <t>chr2_3876431_INS_chimpanzee_000017F_1_25878625_quiver_pilon_23554968_23555489</t>
  </si>
  <si>
    <t>23680357</t>
  </si>
  <si>
    <t>23681714</t>
  </si>
  <si>
    <t>DCDC2C</t>
  </si>
  <si>
    <t>1966</t>
  </si>
  <si>
    <t>CHIMP_VST=0.212252;AC=0;CHIMP_AF=0;QEND=3745372;HUMAN_AVG_CNF=0;TSTART=23680357;LBK_CNF=0.000;BHCONDEL=NO;SVLEN=-1357;LOS_CNF=0.000;EXONDIST=1966;DHCONDEL=4398665;SVTYPE=DEL;CIPOS=-5,5;CHIMP_FST=.;STRAND=1;REPPARENT=DNA/hAT-Charlie,LINE/L2,LINE/L1;CHIMP_AVG_CNF=2;BNSVLEN=2043;DENISOVA_CNF=0.000;AF=0;GORILLA_VST=0.185306;END=23681714;REPLEN=66,82,59;TEND=23681714;QSTART=3744015;NEAN_CNF=0.000;REPSTART=23681310,23681559,23681655;GORILLA_AF=0;SOURCE=chimpanzee;HUMAN_AF=0;CHCONDEL=chr2:8142679-8142680;ORANG_FST=.;BNS=YES;ORANG_AF=0;NS=45;LINEAGE=human_specific;QCONTIG=chr2;REPTYPE=MER102a,L2c,L1M3;HUMAN_AND_CHIMP_VST=0.242532;CIEND=-5,5;BNOSCORE=138.410588235294;BNID=ID:509;UNMASKEDWSSD=1028;ORANG_AVG_CNF=1.49;GORILLA_AVG_CNF=2.07;HUMAN_APE_VST=0.86192;GORILLA_FST=.;ORANG_VST=0.0581711;SHARED=orangutan,gorilla,chimpanzee,.,.;HUMAN_APE_FST=.;AN=58;CEXON=DCDC2C;HUMAN_AND_CHIMP_FST=.</t>
  </si>
  <si>
    <t>chr2_3744015_INS_chimpanzee_000017F_1_25878625_quiver_pilon_23680357_23681714</t>
  </si>
  <si>
    <t>23681744</t>
  </si>
  <si>
    <t>23682464</t>
  </si>
  <si>
    <t>1934</t>
  </si>
  <si>
    <t>CHIMP_VST=.;AC=32;CHIMP_AF=0;QEND=3744703;HUMAN_AVG_CNF=.;TSTART=23681744;LBK_CNF=.;BHCONDEL=NO;SVLEN=-720;LOS_CNF=.;EXONDIST=1934;DHCONDEL=4398697;SVTYPE=DEL;CIPOS=-5,5;CHIMP_FST=0.523724;STRAND=1;REPPARENT=LINE/L1,LINE/L1,SINE/Alu;CHIMP_AVG_CNF=.;BNSVLEN=.;DENISOVA_CNF=.;AF=0.355556;GORILLA_VST=.;END=23682464;REPLEN=582,29,104;TEND=23682464;QSTART=3743983;NEAN_CNF=.;REPSTART=23681655,23682331,23682360;GORILLA_AF=0;SOURCE=chimpanzee;HUMAN_AF=1;CHCONDEL=chr2:8142679-8142680;ORANG_FST=0.521433;BNS=NO;ORANG_AF=0;NS=45;LINEAGE=polymorphic;QCONTIG=chr2;REPTYPE=L1M3,L1M3,AluSx;HUMAN_AND_CHIMP_VST=.;CIEND=-5,5;BNOSCORE=.;BNID=.;UNMASKEDWSSD=0;ORANG_AVG_CNF=.;GORILLA_AVG_CNF=.;HUMAN_APE_VST=.;GORILLA_FST=0.538992;ORANG_VST=.;SHARED=.,.,chimpanzee,.,.;HUMAN_APE_FST=1;AN=90;CEXON=DCDC2C;HUMAN_AND_CHIMP_FST=0.603372</t>
  </si>
  <si>
    <t>chr2_3743983_INS_chimpanzee_000017F_1_25878625_quiver_pilon_23681744_23682464</t>
  </si>
  <si>
    <t>23836124</t>
  </si>
  <si>
    <t>23836351</t>
  </si>
  <si>
    <t>COLEC11</t>
  </si>
  <si>
    <t>3198</t>
  </si>
  <si>
    <t>CHIMP_VST=.;AC=33;CHIMP_AF=0.05;QEND=3598936;HUMAN_AVG_CNF=.;TSTART=23836124;LBK_CNF=.;BHCONDEL=NO;SVLEN=-227;LOS_CNF=.;EXONDIST=3198;DHCONDEL=4543971;SVTYPE=DEL;CIPOS=-5,5;CHIMP_FST=0.447142;STRAND=1;REPPARENT=.;CHIMP_AVG_CNF=.;BNSVLEN=.;DENISOVA_CNF=.;AF=0.383721;GORILLA_VST=.;END=23836351;REPLEN=.;TEND=23836351;QSTART=3598709;NEAN_CNF=.;REPSTART=.;GORILLA_AF=0.0833333;SOURCE=chimpanzee;HUMAN_AF=0.90625;CHCONDEL=chr2:8142679-8142680;ORANG_FST=0.352359;BNS=NO;ORANG_AF=0.0909091;NS=45;LINEAGE=polymorphic;QCONTIG=chr2;REPTYPE=.;HUMAN_AND_CHIMP_VST=.;CIEND=-5,5;BNOSCORE=.;BNID=.;UNMASKEDWSSD=0;ORANG_AVG_CNF=.;GORILLA_AVG_CNF=.;HUMAN_APE_VST=.;GORILLA_FST=0.407546;ORANG_VST=.;SHARED=.,.,chimpanzee,.,.;HUMAN_APE_FST=0.824509;AN=86;CEXON=COLEC11;HUMAN_AND_CHIMP_FST=0.413794</t>
  </si>
  <si>
    <t>chr2_3598709_INS_chimpanzee_000017F_1_25878625_quiver_pilon_23836124_23836351</t>
  </si>
  <si>
    <t>23878360</t>
  </si>
  <si>
    <t>23879142</t>
  </si>
  <si>
    <t>RNASEH1</t>
  </si>
  <si>
    <t>346</t>
  </si>
  <si>
    <t>CHIMP_VST=.;AC=32;CHIMP_AF=0;QEND=3553437;HUMAN_AVG_CNF=.;TSTART=23878360;LBK_CNF=.;BHCONDEL=NO;SVLEN=-782;LOS_CNF=.;EXONDIST=346;DHCONDEL=4590025;SVTYPE=DEL;CIPOS=-5,5;CHIMP_FST=0.523724;STRAND=1;REPPARENT=DNA/hAT-Charlie,SINE/Alu,Simple_repeat,Simple_repeat;CHIMP_AVG_CNF=.;BNSVLEN=.;DENISOVA_CNF=.;AF=0.355556;GORILLA_VST=.;END=23879142;REPLEN=44,311,130,56;TEND=23879142;QSTART=3552655;NEAN_CNF=.;REPSTART=23878303,23878436,23878926,23879086;GORILLA_AF=0;SOURCE=chimpanzee;HUMAN_AF=1;CHCONDEL=chr2:8142679-8142680;ORANG_FST=0.521433;BNS=NO;ORANG_AF=0;NS=45;LINEAGE=human_specific;QCONTIG=chr2;REPTYPE=Charlie4z,AluSx,(GAGTG)n,(GAGTG)n;HUMAN_AND_CHIMP_VST=.;CIEND=-5,5;BNOSCORE=.;BNID=.;UNMASKEDWSSD=65;ORANG_AVG_CNF=.;GORILLA_AVG_CNF=.;HUMAN_APE_VST=.;GORILLA_FST=0.538992;ORANG_VST=.;SHARED=orangutan,gorilla,chimpanzee,.,.;HUMAN_APE_FST=1;AN=90;CEXON=RNASEH1;HUMAN_AND_CHIMP_FST=0.603372</t>
  </si>
  <si>
    <t>chr2_3552655_INS_chimpanzee_000017F_1_25878625_quiver_pilon_23878360_23879142</t>
  </si>
  <si>
    <t>24308786</t>
  </si>
  <si>
    <t>24309148</t>
  </si>
  <si>
    <t>LINC01250</t>
  </si>
  <si>
    <t>2428</t>
  </si>
  <si>
    <t>CHIMP_VST=.;AC=32;CHIMP_AF=0;QEND=3128817;HUMAN_AVG_CNF=.;TSTART=24308786;LBK_CNF=.;BHCONDEL=NO;SVLEN=-362;LOS_CNF=.;EXONDIST=2428;DHCONDEL=5014225;SVTYPE=DEL;CIPOS=-5,5;CHIMP_FST=0.523724;STRAND=1;REPPARENT=LTR/ERVL-MaLR,LINE/L2,Low_complexity;CHIMP_AVG_CNF=.;BNSVLEN=.;DENISOVA_CNF=.;AF=0.355556;GORILLA_VST=.;END=24309148;REPLEN=253,68,41;TEND=24309148;QSTART=3128455;NEAN_CNF=.;REPSTART=24308685,24309039,24309107;GORILLA_AF=0;SOURCE=chimpanzee;HUMAN_AF=1;CHCONDEL=chr2:8142679-8142680;ORANG_FST=0.521433;BNS=NO;ORANG_AF=0;NS=45;LINEAGE=human_specific;QCONTIG=chr2;REPTYPE=THE1A,L2a,AT_rich;HUMAN_AND_CHIMP_VST=.;CIEND=-5,5;BNOSCORE=.;BNID=.;UNMASKEDWSSD=0;ORANG_AVG_CNF=.;GORILLA_AVG_CNF=.;HUMAN_APE_VST=.;GORILLA_FST=0.538992;ORANG_VST=.;SHARED=orangutan,gorilla,chimpanzee,.,.;HUMAN_APE_FST=1;AN=90;CEXON=LINC01250;HUMAN_AND_CHIMP_FST=0.603372</t>
  </si>
  <si>
    <t>chr2_3128455_INS_chimpanzee_000017F_1_25878625_quiver_pilon_24308786_24309148</t>
  </si>
  <si>
    <t>24396169</t>
  </si>
  <si>
    <t>24397092</t>
  </si>
  <si>
    <t>78998</t>
  </si>
  <si>
    <t>CHIMP_VST=.;AC=41;CHIMP_AF=0.05;QEND=3046597;HUMAN_AVG_CNF=.;TSTART=24396169;LBK_CNF=.;BHCONDEL=NO;SVLEN=-923;LOS_CNF=.;EXONDIST=78998;DHCONDEL=5097006;SVTYPE=DEL;CIPOS=-5,5;CHIMP_FST=0.551787;STRAND=1;REPPARENT=Simple_repeat,Simple_repeat,Simple_repeat,Simple_repeat,Simple_repeat;CHIMP_AVG_CNF=.;BNSVLEN=.;DENISOVA_CNF=.;AF=0.455556;GORILLA_VST=.;END=24397092;REPLEN=155,175,235,183,162;TEND=24397092;QSTART=3045674;NEAN_CNF=.;REPSTART=24396171,24396355,24396476,24396739,24396842;GORILLA_AF=0.5;SOURCE=chimpanzee;HUMAN_AF=1;CHCONDEL=chr2:8142679-8142680;ORANG_FST=0.656171;BNS=NO;ORANG_AF=0;NS=45;LINEAGE=human_specific;QCONTIG=chr2;REPTYPE=(CATA)n,(CATATA)n,(CATA)n,(CATA)n,(CATATA)n;HUMAN_AND_CHIMP_VST=.;CIEND=-5,5;BNOSCORE=.;BNID=.;UNMASKEDWSSD=0;ORANG_AVG_CNF=.;GORILLA_AVG_CNF=.;HUMAN_APE_VST=.;GORILLA_FST=-0.0699918;ORANG_VST=.;SHARED=orangutan,gorilla,chimpanzee,.,.;HUMAN_APE_FST=0.849565;AN=90;CEXON=LINC01250;HUMAN_AND_CHIMP_FST=0.284897</t>
  </si>
  <si>
    <t>chr2_3045674_INS_chimpanzee_000017F_1_25878625_quiver_pilon_24396169_24397092</t>
  </si>
  <si>
    <t>24596993</t>
  </si>
  <si>
    <t>24600411</t>
  </si>
  <si>
    <t>AC011995.1</t>
  </si>
  <si>
    <t>CHIMP_VST=0.22353;AC=32;CHIMP_AF=0;QEND=2850969;HUMAN_AVG_CNF=0;TSTART=24596993;LBK_CNF=0.000;BHCONDEL=NO;SVLEN=-3418;LOS_CNF=0.000;EXONDIST=9159;DHCONDEL=5295129;SVTYPE=DEL;CIPOS=-5,5;CHIMP_FST=0.523724;STRAND=1;REPPARENT=SINE/MIR,SINE/MIR,SINE/MIR,Simple_repeat,Simple_repeat,SINE/MIR;CHIMP_AVG_CNF=2.13;BNSVLEN=.;DENISOVA_CNF=0.000;AF=0.355556;GORILLA_VST=0.141078;END=24600411;REPLEN=139,72,158,126,245,99;TEND=24600411;QSTART=2847551;NEAN_CNF=0.000;REPSTART=24597644,24599154,24599308,24599638,24599801,24600135;GORILLA_AF=0;SOURCE=chimpanzee;HUMAN_AF=1;CHCONDEL=chr2:8142679-8142680;ORANG_FST=0.521433;BNS=NO;ORANG_AF=0;NS=45;LINEAGE=human_specific;QCONTIG=chr2;REPTYPE=MIR,MIR3,MIRc,(CACG)n,(CA)n,MIR3;HUMAN_AND_CHIMP_VST=0.262638;CIEND=-5,5;BNOSCORE=.;BNID=.;UNMASKEDWSSD=1732;ORANG_AVG_CNF=1.71;GORILLA_AVG_CNF=2.07;HUMAN_APE_VST=0.916168;GORILLA_FST=0.538992;ORANG_VST=0.0741358;SHARED=orangutan,gorilla,chimpanzee,.,.;HUMAN_APE_FST=1;AN=90;CEXON=AC011995.1;HUMAN_AND_CHIMP_FST=0.603372</t>
  </si>
  <si>
    <t>chr2_2847551_INS_chimpanzee_000017F_1_25878625_quiver_pilon_24596993_24600411</t>
  </si>
  <si>
    <t>25191537</t>
  </si>
  <si>
    <t>25192427</t>
  </si>
  <si>
    <t>MYT1L</t>
  </si>
  <si>
    <t>24991</t>
  </si>
  <si>
    <t>CHIMP_VST=0.0899148;AC=31;CHIMP_AF=0;QEND=2260304;HUMAN_AVG_CNF=0;TSTART=25191537;LBK_CNF=0.000;BHCONDEL=NO;SVLEN=-890;LOS_CNF=0.000;EXONDIST=24991;DHCONDEL=5883266;SVTYPE=DEL;CIPOS=-5,5;CHIMP_FST=0.509211;STRAND=1;REPPARENT=LINE/L1;CHIMP_AVG_CNF=2.05;BNSVLEN=.;DENISOVA_CNF=0.000;AF=0.344444;GORILLA_VST=0.084285;END=25192427;REPLEN=428;TEND=25192427;QSTART=2259414;NEAN_CNF=0.000;REPSTART=25191386;GORILLA_AF=0;SOURCE=chimpanzee;HUMAN_AF=0.96875;CHCONDEL=chr2:8142679-8142680;ORANG_FST=0.506581;BNS=NO;ORANG_AF=0;NS=45;LINEAGE=human_specific;QCONTIG=chr2;REPTYPE=L1MA9;HUMAN_AND_CHIMP_VST=0.435706;CIEND=-5,5;BNOSCORE=.;BNID=.;UNMASKEDWSSD=261;ORANG_AVG_CNF=2.38;GORILLA_AVG_CNF=2.12;HUMAN_APE_VST=0.918591;GORILLA_FST=0.525092;ORANG_VST=0.164137;SHARED=orangutan,gorilla,chimpanzee,.,.;HUMAN_APE_FST=0.970635;AN=90;CEXON=MYT1L;HUMAN_AND_CHIMP_FST=0.584083</t>
  </si>
  <si>
    <t>chr2_2259414_INS_chimpanzee_000017F_1_25878625_quiver_pilon_25191537_25192427</t>
  </si>
  <si>
    <t>25469385</t>
  </si>
  <si>
    <t>25470777</t>
  </si>
  <si>
    <t>5830</t>
  </si>
  <si>
    <t>CHIMP_VST=0.155959;AC=32;CHIMP_AF=0;QEND=1987000;HUMAN_AVG_CNF=0;TSTART=25469385;LBK_CNF=0.000;BHCONDEL=NO;SVLEN=-1392;LOS_CNF=0.000;EXONDIST=5830;DHCONDEL=6157072;SVTYPE=DEL;CIPOS=-5,5;CHIMP_FST=0.523724;STRAND=1;REPPARENT=.;CHIMP_AVG_CNF=2.26;BNSVLEN=.;DENISOVA_CNF=0.000;AF=0.355556;GORILLA_VST=0.136837;END=25470777;REPLEN=.;TEND=25470777;QSTART=1985608;NEAN_CNF=0.000;REPSTART=.;GORILLA_AF=0;SOURCE=chimpanzee;HUMAN_AF=1;CHCONDEL=chr2:8142679-8142680;ORANG_FST=0.521433;BNS=NO;ORANG_AF=0;NS=45;LINEAGE=human_specific;QCONTIG=chr2;REPTYPE=.;HUMAN_AND_CHIMP_VST=0.359365;CIEND=-5,5;BNOSCORE=.;BNID=.;UNMASKEDWSSD=1024;ORANG_AVG_CNF=2.14;GORILLA_AVG_CNF=2.33;HUMAN_APE_VST=0.956562;GORILLA_FST=0.538992;ORANG_VST=0.121953;SHARED=orangutan,gorilla,chimpanzee,.,.;HUMAN_APE_FST=1;AN=90;CEXON=MYT1L;HUMAN_AND_CHIMP_FST=0.603372</t>
  </si>
  <si>
    <t>chr2_1985608_INS_chimpanzee_000017F_1_25878625_quiver_pilon_25469385_25470777</t>
  </si>
  <si>
    <t>25493801</t>
  </si>
  <si>
    <t>25493861</t>
  </si>
  <si>
    <t>11618</t>
  </si>
  <si>
    <t>CHIMP_VST=.;AC=32;CHIMP_AF=0;QEND=1962858;HUMAN_AVG_CNF=.;TSTART=25493801;LBK_CNF=.;BHCONDEL=NO;SVLEN=-60;LOS_CNF=.;EXONDIST=11618;DHCONDEL=6179882;SVTYPE=DEL;CIPOS=-5,5;CHIMP_FST=0.523724;STRAND=1;REPPARENT=DNA/TcMar-Tigger;CHIMP_AVG_CNF=.;BNSVLEN=.;DENISOVA_CNF=.;AF=0.355556;GORILLA_VST=.;END=25493861;REPLEN=60;TEND=25493861;QSTART=1962798;NEAN_CNF=.;REPSTART=25492081;GORILLA_AF=0;SOURCE=chimpanzee;HUMAN_AF=1;CHCONDEL=chr2:8142679-8142680;ORANG_FST=0.521433;BNS=NO;ORANG_AF=0;NS=45;LINEAGE=human_specific;QCONTIG=chr2;REPTYPE=Tigger1;HUMAN_AND_CHIMP_VST=.;CIEND=-5,5;BNOSCORE=.;BNID=.;UNMASKEDWSSD=0;ORANG_AVG_CNF=.;GORILLA_AVG_CNF=.;HUMAN_APE_VST=.;GORILLA_FST=0.538992;ORANG_VST=.;SHARED=orangutan,gorilla,chimpanzee,.,.;HUMAN_APE_FST=1;AN=90;CEXON=MYT1L;HUMAN_AND_CHIMP_FST=0.603372</t>
  </si>
  <si>
    <t>chr2_1962798_INS_chimpanzee_000017F_1_25878625_quiver_pilon_25493801_25493861</t>
  </si>
  <si>
    <t>25563571</t>
  </si>
  <si>
    <t>25563628</t>
  </si>
  <si>
    <t>524</t>
  </si>
  <si>
    <t>CHIMP_VST=.;AC=32;CHIMP_AF=0;QEND=1892869;HUMAN_AVG_CNF=.;TSTART=25563571;LBK_CNF=.;BHCONDEL=NO;SVLEN=-57;LOS_CNF=.;EXONDIST=524;DHCONDEL=6249868;SVTYPE=DEL;CIPOS=-5,5;CHIMP_FST=0.523724;STRAND=1;REPPARENT=.;CHIMP_AVG_CNF=.;BNSVLEN=.;DENISOVA_CNF=.;AF=0.355556;GORILLA_VST=.;END=25563628;REPLEN=.;TEND=25563628;QSTART=1892812;NEAN_CNF=.;REPSTART=.;GORILLA_AF=0;SOURCE=chimpanzee;HUMAN_AF=1;CHCONDEL=chr2:8142679-8142680;ORANG_FST=0.521433;BNS=NO;ORANG_AF=0;NS=45;LINEAGE=human_specific;QCONTIG=chr2;REPTYPE=.;HUMAN_AND_CHIMP_VST=.;CIEND=-5,5;BNOSCORE=.;BNID=.;UNMASKEDWSSD=57;ORANG_AVG_CNF=.;GORILLA_AVG_CNF=.;HUMAN_APE_VST=.;GORILLA_FST=0.538992;ORANG_VST=.;SHARED=orangutan,gorilla,chimpanzee,.,.;HUMAN_APE_FST=1;AN=90;CEXON=MYT1L;HUMAN_AND_CHIMP_FST=0.603372</t>
  </si>
  <si>
    <t>chr2_1892812_INS_chimpanzee_000017F_1_25878625_quiver_pilon_25563571_25563628</t>
  </si>
  <si>
    <t>31074</t>
  </si>
  <si>
    <t>31288</t>
  </si>
  <si>
    <t>DIAPH1</t>
  </si>
  <si>
    <t>3018</t>
  </si>
  <si>
    <t>CHIMP_VST=.;AC=38;CHIMP_AF=0.1;QEND=141537721;HUMAN_AVG_CNF=.;TSTART=31074;LBK_CNF=.;BHCONDEL=NO;SVLEN=-214;LOS_CNF=.;EXONDIST=3018;DHCONDEL=2978640;SVTYPE=DEL;CIPOS=-5,5;CHIMP_FST=0.395932;STRAND=0;REPPARENT=SINE/Alu,LINE/L1;CHIMP_AVG_CNF=.;BNSVLEN=.;DENISOVA_CNF=.;AF=0.422222;GORILLA_VST=.;END=31288;REPLEN=6,27;TEND=31288;QSTART=141537507;NEAN_CNF=.;REPSTART=30768,31261;GORILLA_AF=0.0625;SOURCE=chimpanzee;HUMAN_AF=.;CHCONDEL=chr5:144516146-144517956;ORANG_FST=0.316659;BNS=NO;ORANG_AF=0.136364;NS=45;LINEAGE=human_specific;QCONTIG=chr5;REPTYPE=AluSx,L1M5;HUMAN_AND_CHIMP_VST=.;CIEND=-5,5;BNOSCORE=.;BNID=.;UNMASKEDWSSD=40;ORANG_AVG_CNF=.;GORILLA_AVG_CNF=.;HUMAN_APE_VST=.;GORILLA_FST=0.490497;ORANG_VST=.;SHARED=orangutan,gorilla,chimpanzee,.,.;HUMAN_APE_FST=0.902374;AN=90;CEXON=DIAPH1;HUMAN_AND_CHIMP_FST=0.471744</t>
  </si>
  <si>
    <t>chr5_141537507_INS_chimpanzee_000018F_1_25211847_quiver_pilon_31074_31288</t>
  </si>
  <si>
    <t>460402</t>
  </si>
  <si>
    <t>462175</t>
  </si>
  <si>
    <t>RNF14</t>
  </si>
  <si>
    <t>CHIMP_VST=.;AC=32;CHIMP_AF=0;QEND=141970004;HUMAN_AVG_CNF=.;TSTART=460402;LBK_CNF=.;BHCONDEL=NO;SVLEN=-1773;LOS_CNF=.;EXONDIST=656;DHCONDEL=2547916;SVTYPE=DEL;CIPOS=-5,5;CHIMP_FST=0.523724;STRAND=0;REPPARENT=SINE/Alu,LINE/L1,SINE/Alu,LINE/L1,LTR/ERV1,LINE/L1,SINE/Alu;CHIMP_AVG_CNF=.;BNSVLEN=.;DENISOVA_CNF=.;AF=0.355556;GORILLA_VST=.;END=462175;REPLEN=187,74,75,620,551,143,121;TEND=462175;QSTART=141968231;NEAN_CNF=.;REPSTART=460289,460589,460665,460740,461360,461911,462054;GORILLA_AF=0;SOURCE=chimpanzee;HUMAN_AF=.;CHCONDEL=chr5:144516146-144517956;ORANG_FST=0.521433;BNS=NO;ORANG_AF=0;NS=45;LINEAGE=human_specific;QCONTIG=chr5;REPTYPE=AluSx,L1MB7,AluJb,L1MB7,MER41A,L1MB7,AluY;HUMAN_AND_CHIMP_VST=.;CIEND=-5,5;BNOSCORE=.;BNID=.;UNMASKEDWSSD=0;ORANG_AVG_CNF=.;GORILLA_AVG_CNF=.;HUMAN_APE_VST=.;GORILLA_FST=0.538992;ORANG_VST=.;SHARED=orangutan,gorilla,chimpanzee,.,.;HUMAN_APE_FST=1;AN=90;CEXON=RNF14;HUMAN_AND_CHIMP_FST=0.603372</t>
  </si>
  <si>
    <t>chr5_141968231_INS_chimpanzee_000018F_1_25211847_quiver_pilon_460402_462175</t>
  </si>
  <si>
    <t>512842</t>
  </si>
  <si>
    <t>513152</t>
  </si>
  <si>
    <t>GNPDA1</t>
  </si>
  <si>
    <t>5870</t>
  </si>
  <si>
    <t>CHIMP_VST=.;AC=32;CHIMP_AF=0;QEND=142019222;HUMAN_AVG_CNF=.;TSTART=512842;LBK_CNF=.;BHCONDEL=NO;SVLEN=-310;LOS_CNF=.;EXONDIST=5870;DHCONDEL=2497235;SVTYPE=DEL;CIPOS=-5,5;CHIMP_FST=0.523724;STRAND=0;REPPARENT=SINE/MIR,DNA/TcMar-Mariner,SINE/Alu;CHIMP_AVG_CNF=.;BNSVLEN=.;DENISOVA_CNF=.;AF=0.355556;GORILLA_VST=.;END=513152;REPLEN=53,75,5;TEND=513152;QSTART=142018912;NEAN_CNF=.;REPSTART=512665,512895,513147;GORILLA_AF=0;SOURCE=chimpanzee;HUMAN_AF=.;CHCONDEL=chr5:144516146-144517956;ORANG_FST=0.521433;BNS=NO;ORANG_AF=0;NS=45;LINEAGE=human_specific;QCONTIG=chr5;REPTYPE=MIR,MADE2,AluSx;HUMAN_AND_CHIMP_VST=.;CIEND=-5,5;BNOSCORE=.;BNID=.;UNMASKEDWSSD=92;ORANG_AVG_CNF=.;GORILLA_AVG_CNF=.;HUMAN_APE_VST=.;GORILLA_FST=0.538992;ORANG_VST=.;SHARED=orangutan,gorilla,chimpanzee,.,.;HUMAN_APE_FST=1;AN=90;CEXON=GNPDA1;HUMAN_AND_CHIMP_FST=0.603372</t>
  </si>
  <si>
    <t>chr5_142018912_INS_chimpanzee_000018F_1_25211847_quiver_pilon_512842_513152</t>
  </si>
  <si>
    <t>858163</t>
  </si>
  <si>
    <t>859109</t>
  </si>
  <si>
    <t>AC005592.2</t>
  </si>
  <si>
    <t>2397</t>
  </si>
  <si>
    <t>CHIMP_VST=0.141059;AC=32;CHIMP_AF=0;QEND=142371230;HUMAN_AVG_CNF=0;TSTART=858163;LBK_CNF=0.000;BHCONDEL=NO;SVLEN=-946;LOS_CNF=0.000;EXONDIST=2397;DHCONDEL=2145863;SVTYPE=DEL;CIPOS=-5,5;CHIMP_FST=0.523724;STRAND=0;REPPARENT=SINE/Alu,SINE/Alu;CHIMP_AVG_CNF=2.03;BNSVLEN=.;DENISOVA_CNF=0.000;AF=0.355556;GORILLA_VST=0.0580754;END=859109;REPLEN=38,244;TEND=859109;QSTART=142370284;NEAN_CNF=0.000;REPSTART=857925,858865;GORILLA_AF=0;SOURCE=chimpanzee;HUMAN_AF=.;CHCONDEL=chr5:144516146-144517956;ORANG_FST=0.521433;BNS=NO;ORANG_AF=0;NS=45;LINEAGE=human_specific;QCONTIG=chr5;REPTYPE=AluJb,AluSx;HUMAN_AND_CHIMP_VST=0.320159;CIEND=-5,5;BNOSCORE=.;BNID=.;UNMASKEDWSSD=306;ORANG_AVG_CNF=2.08;GORILLA_AVG_CNF=1.86;HUMAN_APE_VST=0.861813;GORILLA_FST=0.538992;ORANG_VST=0.117518;SHARED=orangutan,gorilla,chimpanzee,.,.;HUMAN_APE_FST=1;AN=90;CEXON=AC005592.2;HUMAN_AND_CHIMP_FST=0.603372</t>
  </si>
  <si>
    <t>chr5_142370284_INS_chimpanzee_000018F_1_25211847_quiver_pilon_858163_859109</t>
  </si>
  <si>
    <t>1446704</t>
  </si>
  <si>
    <t>1446759</t>
  </si>
  <si>
    <t>ARHGAP26</t>
  </si>
  <si>
    <t>25911</t>
  </si>
  <si>
    <t>CHIMP_VST=.;AC=32;CHIMP_AF=0;QEND=142958092;HUMAN_AVG_CNF=.;TSTART=1446704;LBK_CNF=.;BHCONDEL=NO;SVLEN=-55;LOS_CNF=.;EXONDIST=25911;DHCONDEL=1558110;SVTYPE=DEL;CIPOS=-5,5;CHIMP_FST=0.523724;STRAND=0;REPPARENT=.;CHIMP_AVG_CNF=.;BNSVLEN=.;DENISOVA_CNF=.;AF=0.355556;GORILLA_VST=.;END=1446759;REPLEN=.;TEND=1446759;QSTART=142958037;NEAN_CNF=.;REPSTART=.;GORILLA_AF=0;SOURCE=chimpanzee;HUMAN_AF=.;CHCONDEL=chr5:144516146-144517956;ORANG_FST=0.521433;BNS=NO;ORANG_AF=0;NS=45;LINEAGE=human_specific;QCONTIG=chr5;REPTYPE=.;HUMAN_AND_CHIMP_VST=.;CIEND=-5,5;BNOSCORE=.;BNID=.;UNMASKEDWSSD=33;ORANG_AVG_CNF=.;GORILLA_AVG_CNF=.;HUMAN_APE_VST=.;GORILLA_FST=0.538992;ORANG_VST=.;SHARED=orangutan,gorilla,chimpanzee,.,.;HUMAN_APE_FST=1;AN=90;CEXON=ARHGAP26;HUMAN_AND_CHIMP_FST=0.603372</t>
  </si>
  <si>
    <t>chr5_142958037_INS_chimpanzee_000018F_1_25211847_quiver_pilon_1446704_1446759</t>
  </si>
  <si>
    <t>1781030</t>
  </si>
  <si>
    <t>1781080</t>
  </si>
  <si>
    <t>NR3C1</t>
  </si>
  <si>
    <t>2422</t>
  </si>
  <si>
    <t>CHIMP_VST=.;AC=32;CHIMP_AF=0;QEND=143293089;HUMAN_AVG_CNF=.;TSTART=1781030;LBK_CNF=.;BHCONDEL=NO;SVLEN=-50;LOS_CNF=.;EXONDIST=2422;DHCONDEL=1223108;SVTYPE=DEL;CIPOS=-5,5;CHIMP_FST=0.523724;STRAND=0;REPPARENT=LINE/L1;CHIMP_AVG_CNF=.;BNSVLEN=.;DENISOVA_CNF=.;AF=0.355556;GORILLA_VST=.;END=1781080;REPLEN=50;TEND=1781080;QSTART=143293039;NEAN_CNF=.;REPSTART=1781022;GORILLA_AF=0;SOURCE=chimpanzee;HUMAN_AF=.;CHCONDEL=chr5:144516146-144517956;ORANG_FST=0.521433;BNS=NO;ORANG_AF=0;NS=45;LINEAGE=human_specific;QCONTIG=chr5;REPTYPE=L1MEd;HUMAN_AND_CHIMP_VST=.;CIEND=-5,5;BNOSCORE=.;BNID=.;UNMASKEDWSSD=0;ORANG_AVG_CNF=.;GORILLA_AVG_CNF=.;HUMAN_APE_VST=.;GORILLA_FST=0.538992;ORANG_VST=.;SHARED=orangutan,gorilla,chimpanzee,.,.;HUMAN_APE_FST=1;AN=90;CEXON=NR3C1;HUMAN_AND_CHIMP_FST=0.603372</t>
  </si>
  <si>
    <t>chr5_143293039_INS_chimpanzee_000018F_1_25211847_quiver_pilon_1781030_1781080</t>
  </si>
  <si>
    <t>2443064</t>
  </si>
  <si>
    <t>2443714</t>
  </si>
  <si>
    <t>CTB-57H20.1</t>
  </si>
  <si>
    <t>127636</t>
  </si>
  <si>
    <t>CHIMP_VST=.;AC=32;CHIMP_AF=0;QEND=143957059;HUMAN_AVG_CNF=.;TSTART=2443064;LBK_CNF=.;BHCONDEL=NO;SVLEN=-650;LOS_CNF=.;EXONDIST=127636;DHCONDEL=559738;SVTYPE=DEL;CIPOS=-5,5;CHIMP_FST=0.523724;STRAND=0;REPPARENT=LTR/ERVL,LINE/L2;CHIMP_AVG_CNF=.;BNSVLEN=.;DENISOVA_CNF=.;AF=0.355556;GORILLA_VST=.;END=2443714;REPLEN=160,486;TEND=2443714;QSTART=143956409;NEAN_CNF=.;REPSTART=2442728,2443228;GORILLA_AF=0;SOURCE=chimpanzee;HUMAN_AF=.;CHCONDEL=chr5:144516146-144517956;ORANG_FST=0.521433;BNS=NO;ORANG_AF=0;NS=45;LINEAGE=human_specific;QCONTIG=chr5;REPTYPE=LTR33,L2a;HUMAN_AND_CHIMP_VST=.;CIEND=-5,5;BNOSCORE=.;BNID=.;UNMASKEDWSSD=0;ORANG_AVG_CNF=.;GORILLA_AVG_CNF=.;HUMAN_APE_VST=.;GORILLA_FST=0.538992;ORANG_VST=.;SHARED=orangutan,gorilla,chimpanzee,.,.;HUMAN_APE_FST=1;AN=90;CEXON=CTB-57H20.1;HUMAN_AND_CHIMP_FST=0.603372</t>
  </si>
  <si>
    <t>chr5_143956409_INS_chimpanzee_000018F_1_25211847_quiver_pilon_2443064_2443714</t>
  </si>
  <si>
    <t>2945779</t>
  </si>
  <si>
    <t>2947237</t>
  </si>
  <si>
    <t>KCTD16</t>
  </si>
  <si>
    <t>6712</t>
  </si>
  <si>
    <t>CHIMP_VST=0.136439;AC=32;CHIMP_AF=0;QEND=144468407;HUMAN_AVG_CNF=0;TSTART=2945779;LBK_CNF=0.000;BHCONDEL=NO;SVLEN=-1458;LOS_CNF=0.000;EXONDIST=6712;DHCONDEL=49198;SVTYPE=DEL;CIPOS=-5,5;CHIMP_FST=0.523724;STRAND=0;REPPARENT=LTR/ERVL-MaLR,Simple_repeat;CHIMP_AVG_CNF=2.01;BNSVLEN=.;DENISOVA_CNF=0.000;AF=0.355556;GORILLA_VST=0.058067;END=2947237;REPLEN=284,147;TEND=2947237;QSTART=144466949;NEAN_CNF=0.000;REPSTART=2946158,2947090;GORILLA_AF=0;SOURCE=chimpanzee;HUMAN_AF=.;CHCONDEL=chr5:144516146-144517956;ORANG_FST=0.521433;BNS=NO;ORANG_AF=0;NS=45;LINEAGE=human_specific;QCONTIG=chr5;REPTYPE=MLT1K,(TA)n;HUMAN_AND_CHIMP_VST=0.374109;CIEND=-5,5;BNOSCORE=.;BNID=.;UNMASKEDWSSD=693;ORANG_AVG_CNF=2.16;GORILLA_AVG_CNF=1.85;HUMAN_APE_VST=0.939105;GORILLA_FST=0.538992;ORANG_VST=0.154788;SHARED=orangutan,gorilla,chimpanzee,.,.;HUMAN_APE_FST=1;AN=90;CEXON=KCTD16;HUMAN_AND_CHIMP_FST=0.603372</t>
  </si>
  <si>
    <t>chr5_144466949_INS_chimpanzee_000018F_1_25211847_quiver_pilon_2945779_2947237</t>
  </si>
  <si>
    <t>2996283</t>
  </si>
  <si>
    <t>3023451</t>
  </si>
  <si>
    <t>CTB-85P21.1</t>
  </si>
  <si>
    <t>6231</t>
  </si>
  <si>
    <t>panTro2_hCONDEL.202</t>
  </si>
  <si>
    <t>000018F_1_25211847_quiver_pilon:2998358-2998383,000018F_1_25211847_quiver_pilon:2998432-2998463,000018F_1_25211847_quiver_pilon:2998509-2998536,000018F_1_25211847_quiver_pilon:3003058-3003088,000018F_1_25211847_quiver_pilon:3004735-3004762,000018F_1_25211847_quiver_pilon:3004897-3004924,000018F_1_25211847_quiver_pilon:3007274-3007311,000018F_1_25211847_quiver_pilon:3007407-3007435,000018F_1_25211847_quiver_pilon:3012786-3012813,000018F_1_25211847_quiver_pilon:3014752-3014785,000018F_1_25211847_quiver_pilon:3014875-3014900,000018F_1_25211847_quiver_pilon:3018882-3018911,000018F_1_25211847_quiver_pilon:3019211-3019255,000018F_1_25211847_quiver_pilon:3019268-3019320,000018F_1_25211847_quiver_pilon:3019326-3019368,000018F_1_25211847_quiver_pilon:3019376-3019417</t>
  </si>
  <si>
    <t>CHIMP_VST=0.164925;AC=3;CHIMP_AF=0;QEND=144543078;HUMAN_AVG_CNF=0;TSTART=2996283;LBK_CNF=0.000;BHCONDEL=YES;SVLEN=-27168;LOS_CNF=0.000;EXONDIST=6231;DHCONDEL=237;SVTYPE=DEL;CIPOS=-5,5;CHIMP_FST=0.0309369;STRAND=0;REPPARENT=LINE/L1,LINE/L1,SINE/MIR,LINE/L1,LTR/ERVL-MaLR,LINE/L1,LINE/L1,SINE/Alu,LINE/L1,Simple_repeat,DNA/hAT-Charlie,SINE/MIR,LTR/ERVL-MaLR,SINE/MIR,LINE/L2,Low_complexity,SINE/MIR,LTR/ERVL,SINE/MIR,LINE/L1,SINE/Alu,SINE/MIR,LINE/L1,LTR/ERVL-MaLR,DNA/hAT-Blackjack,LTR/ERVL-MaLR,DNA/TcMar-Tigger,LTR/ERVL-MaLR,SINE/Alu,Simple_repeat,SINE/MIR,SINE/MIR,LINE/L2,LINE/CR1,SINE/MIR,Simple_repeat,SINE/MIR,Low_complexity,LINE/L1,Simple_repeat,LINE/L1,LTR/ERVL,SINE/Alu,LTR/ERVL,DNA/hAT-Charlie,DNA/hAT-Charlie,DNA/hAT-Charlie,Simple_repeat,SINE/MIR,DNA/hAT-Charlie,LINE/L1;CHIMP_AVG_CNF=2.26;BNSVLEN=24526;DENISOVA_CNF=0.000;AF=0.0333333;GORILLA_VST=0.125852;END=3023451;REPLEN=319,873,74,48,401,123,250,307,30,66,280,92,523,132,98,23,81,536,172,290,284,75,188,393,103,503,291,224,296,26,97,51,125,55,151,23,114,31,222,30,873,156,311,246,155,148,175,32,129,138,3284;TEND=3023451;QSTART=144515910;NEAN_CNF=0.000;REPSTART=2993857,2996602,2997513,2999027,2999075,2999476,2999722,2999972,3000279,3000309,3000844,3001648,3001740,3002263,3002527,3002666,3003375,3003465,3004007,3005282,3005676,3007919,3008020,3008282,3009374,3009540,3010421,3010797,3011404,3011999,3012863,3013005,3013076,3013204,3013368,3013689,3014401,3014595,3014894,3015116,3015146,3016690,3016846,3017157,3017656,3017841,3017998,3019478,3019814,3020004,3020167;GORILLA_AF=0;SOURCE=chimpanzee;HUMAN_AF=.;CHCONDEL=chr5:144516146-144517956;ORANG_FST=0.0307671;BNS=YES;ORANG_AF=0;NS=45;LINEAGE=polymorphic;QCONTIG=chr5;REPTYPE=L1PA5,L1PA5,MIR,L1ME3G,MLT1B,L1ME3G,L1ME3G,AluY,L1ME3G,(CATATA)n,MER103C,MIR,MLT1F,MIR,L2c,AT_rich,MIR,LTR33C,MIRb,L1PA5,AluSx,MIRb,L1ME4b,MSTA,MER81,MLT1D,MamRep137,MLT1M,AluSx,(CAAAA)n,MIRb,MIRc,L2a,L3,MIR,(TTTTG)n,MIRb,AT_rich,L1MC3,(TTG)n,L1MC3,LTR32,AluY,LTR32,MER5A1,MER5B,MER5B,(TG)n,MIRc,MER113,L1PA3;HUMAN_AND_CHIMP_VST=0.366448;CIEND=-5,5;BNOSCORE=135.02851394746;BNID=ID:2160;UNMASKEDWSSD=9228;ORANG_AVG_CNF=2.16;GORILLA_AVG_CNF=2.27;HUMAN_APE_VST=0.985052;GORILLA_FST=0.0323466;ORANG_VST=0.128319;SHARED=.,gorilla,chimpanzee,.,.;HUMAN_APE_FST=0.0811177;AN=90;CEXON=CTB-85P21.1;HUMAN_AND_CHIMP_FST=0.0380054</t>
  </si>
  <si>
    <t>chr5_144515910_INS_chimpanzee_000018F_1_25211847_quiver_pilon_2996283_3023451</t>
  </si>
  <si>
    <t>3506041</t>
  </si>
  <si>
    <t>3508082</t>
  </si>
  <si>
    <t>NAMPTP2</t>
  </si>
  <si>
    <t>809</t>
  </si>
  <si>
    <t>CHIMP_VST=0.0142952;AC=32;CHIMP_AF=0;QEND=145003086;HUMAN_AVG_CNF=0;TSTART=3506041;LBK_CNF=0.000;BHCONDEL=NO;SVLEN=-2041;LOS_CNF=0.000;EXONDIST=809;DHCONDEL=483088;SVTYPE=DEL;CIPOS=-5,5;CHIMP_FST=0.523724;STRAND=0;REPPARENT=LINE/L1,LINE/L1,LINE/L1,Low_complexity,LTR/ERVL;CHIMP_AVG_CNF=2;BNSVLEN=2505;DENISOVA_CNF=0.000;AF=0.355556;GORILLA_VST=0.138598;END=3508082;REPLEN=53,795,496,43,436;TEND=3508082;QSTART=145001045;NEAN_CNF=0.000;REPSTART=3505218,3506530,3507327,3507834,3506094;GORILLA_AF=0;SOURCE=chimpanzee;HUMAN_AF=.;CHCONDEL=chr5:144516146-144517956;ORANG_FST=0.521433;BNS=YES;ORANG_AF=0;NS=45;LINEAGE=human_specific;QCONTIG=chr5;REPTYPE=L1PA16,L1PA16,L1ME1,AT_rich,MLT2A1;HUMAN_AND_CHIMP_VST=0.588856;CIEND=-5,5;BNOSCORE=47.3594368675759;BNID=ID:2164;UNMASKEDWSSD=169;ORANG_AVG_CNF=2.89;GORILLA_AVG_CNF=2.69;HUMAN_APE_VST=0.862312;GORILLA_FST=0.538992;ORANG_VST=0.211247;SHARED=orangutan,gorilla,chimpanzee,.,.;HUMAN_APE_FST=1;AN=90;CEXON=NAMPTP2;HUMAN_AND_CHIMP_FST=0.603372</t>
  </si>
  <si>
    <t>chr5_145001045_INS_chimpanzee_000018F_1_25211847_quiver_pilon_3506041_3508082</t>
  </si>
  <si>
    <t>3696238</t>
  </si>
  <si>
    <t>3696306</t>
  </si>
  <si>
    <t>CTC-367F4.1</t>
  </si>
  <si>
    <t>27545</t>
  </si>
  <si>
    <t>CHIMP_VST=.;AC=39;CHIMP_AF=0;QEND=145195134;HUMAN_AVG_CNF=.;TSTART=3696238;LBK_CNF=.;BHCONDEL=NO;SVLEN=-68;LOS_CNF=.;EXONDIST=27545;DHCONDEL=677109;SVTYPE=DEL;CIPOS=-5,5;CHIMP_FST=0.697493;STRAND=0;REPPARENT=LINE/L1,Simple_repeat;CHIMP_AVG_CNF=.;BNSVLEN=.;DENISOVA_CNF=.;AF=0.4875;GORILLA_VST=.;END=3696306;REPLEN=13,55;TEND=3696306;QSTART=145195066;NEAN_CNF=.;REPSTART=3696084,3696251;GORILLA_AF=0;SOURCE=chimpanzee;HUMAN_AF=.;CHCONDEL=chr5:144516146-144517956;ORANG_FST=-0.0260143;BNS=NO;ORANG_AF=0.583333;NS=45;LINEAGE=polymorphic;QCONTIG=chr5;REPTYPE=L1MA2,(TTA)n;HUMAN_AND_CHIMP_VST=.;CIEND=-5,5;BNOSCORE=.;BNID=.;UNMASKEDWSSD=0;ORANG_AVG_CNF=.;GORILLA_AVG_CNF=.;HUMAN_APE_VST=.;GORILLA_FST=0.692903;ORANG_VST=.;SHARED=.,gorilla,chimpanzee,.,.;HUMAN_APE_FST=0.853592;AN=80;CEXON=CTC-367F4.1;HUMAN_AND_CHIMP_FST=0.220179</t>
  </si>
  <si>
    <t>chr5_145195066_INS_chimpanzee_000018F_1_25211847_quiver_pilon_3696238_3696306</t>
  </si>
  <si>
    <t>4012936</t>
  </si>
  <si>
    <t>4013391</t>
  </si>
  <si>
    <t>PRELID2</t>
  </si>
  <si>
    <t>39028</t>
  </si>
  <si>
    <t>CHIMP_VST=.;AC=32;CHIMP_AF=0;QEND=145512799;HUMAN_AVG_CNF=.;TSTART=4012936;LBK_CNF=.;BHCONDEL=NO;SVLEN=-455;LOS_CNF=.;EXONDIST=39028;DHCONDEL=994387;SVTYPE=DEL;CIPOS=-5,5;CHIMP_FST=0.523724;STRAND=0;REPPARENT=LINE/L1;CHIMP_AVG_CNF=.;BNSVLEN=.;DENISOVA_CNF=.;AF=0.355556;GORILLA_VST=.;END=4013391;REPLEN=455;TEND=4013391;QSTART=145512344;NEAN_CNF=.;REPSTART=4012772;GORILLA_AF=0;SOURCE=chimpanzee;HUMAN_AF=.;CHCONDEL=chr5:144516146-144517956;ORANG_FST=0.521433;BNS=NO;ORANG_AF=0;NS=45;LINEAGE=human_specific;QCONTIG=chr5;REPTYPE=L1PA7;HUMAN_AND_CHIMP_VST=.;CIEND=-5,5;BNOSCORE=.;BNID=.;UNMASKEDWSSD=0;ORANG_AVG_CNF=.;GORILLA_AVG_CNF=.;HUMAN_APE_VST=.;GORILLA_FST=0.538992;ORANG_VST=.;SHARED=orangutan,gorilla,chimpanzee,.,.;HUMAN_APE_FST=1;AN=90;CEXON=PRELID2;HUMAN_AND_CHIMP_FST=0.603372</t>
  </si>
  <si>
    <t>chr5_145512344_INS_chimpanzee_000018F_1_25211847_quiver_pilon_4012936_4013391</t>
  </si>
  <si>
    <t>4811354</t>
  </si>
  <si>
    <t>4811413</t>
  </si>
  <si>
    <t>CTC-359M8.1</t>
  </si>
  <si>
    <t>CHIMP_VST=.;AC=32;CHIMP_AF=0;QEND=146307650;HUMAN_AVG_CNF=.;TSTART=4811354;LBK_CNF=.;BHCONDEL=NO;SVLEN=-59;LOS_CNF=.;EXONDIST=314;DHCONDEL=1789634;SVTYPE=DEL;CIPOS=-5,5;CHIMP_FST=0.523724;STRAND=0;REPPARENT=.;CHIMP_AVG_CNF=.;BNSVLEN=.;DENISOVA_CNF=.;AF=0.355556;GORILLA_VST=.;END=4811413;REPLEN=.;TEND=4811413;QSTART=146307591;NEAN_CNF=.;REPSTART=.;GORILLA_AF=0;SOURCE=chimpanzee;HUMAN_AF=.;CHCONDEL=chr5:144516146-144517956;ORANG_FST=0.521433;BNS=NO;ORANG_AF=0;NS=45;LINEAGE=human_specific;QCONTIG=chr5;REPTYPE=.;HUMAN_AND_CHIMP_VST=.;CIEND=-5,5;BNOSCORE=.;BNID=.;UNMASKEDWSSD=59;ORANG_AVG_CNF=.;GORILLA_AVG_CNF=.;HUMAN_APE_VST=.;GORILLA_FST=0.538992;ORANG_VST=.;SHARED=orangutan,gorilla,chimpanzee,.,.;HUMAN_APE_FST=1;AN=90;CEXON=CTC-359M8.1;HUMAN_AND_CHIMP_FST=0.603372</t>
  </si>
  <si>
    <t>chr5_146307591_INS_chimpanzee_000018F_1_25211847_quiver_pilon_4811354_4811413</t>
  </si>
  <si>
    <t>5543419</t>
  </si>
  <si>
    <t>5543702</t>
  </si>
  <si>
    <t>5891</t>
  </si>
  <si>
    <t>CHIMP_VST=.;AC=32;CHIMP_AF=0;QEND=147046980;HUMAN_AVG_CNF=.;TSTART=5543419;LBK_CNF=.;BHCONDEL=NO;SVLEN=-283;LOS_CNF=.;EXONDIST=5891;DHCONDEL=2528740;SVTYPE=DEL;CIPOS=-5,5;CHIMP_FST=0.523724;STRAND=0;REPPARENT=SINE/MIR;CHIMP_AVG_CNF=.;BNSVLEN=.;DENISOVA_CNF=.;AF=0.355556;GORILLA_VST=.;END=5543702;REPLEN=113;TEND=5543702;QSTART=147046697;NEAN_CNF=.;REPSTART=5543553;GORILLA_AF=0;SOURCE=chimpanzee;HUMAN_AF=.;CHCONDEL=chr5:144516146-144517956;ORANG_FST=0.521433;BNS=NO;ORANG_AF=0;NS=45;LINEAGE=human_specific;QCONTIG=chr5;REPTYPE=MIRb;HUMAN_AND_CHIMP_VST=.;CIEND=-5,5;BNOSCORE=.;BNID=.;UNMASKEDWSSD=98;ORANG_AVG_CNF=.;GORILLA_AVG_CNF=.;HUMAN_APE_VST=.;GORILLA_FST=0.538992;ORANG_VST=.;SHARED=orangutan,gorilla,chimpanzee,.,.;HUMAN_APE_FST=1;AN=90;CEXON=PPP2R2B;HUMAN_AND_CHIMP_FST=0.603372</t>
  </si>
  <si>
    <t>chr5_147046697_INS_chimpanzee_000018F_1_25211847_quiver_pilon_5543419_5543702</t>
  </si>
  <si>
    <t>6852155</t>
  </si>
  <si>
    <t>6855859</t>
  </si>
  <si>
    <t>RP11-373N22.4</t>
  </si>
  <si>
    <t>1457</t>
  </si>
  <si>
    <t>CHIMP_VST=0.0702105;AC=0;CHIMP_AF=0;QEND=148365025;HUMAN_AVG_CNF=0;TSTART=6852155;LBK_CNF=0.000;BHCONDEL=NO;SVLEN=-3704;LOS_CNF=0.000;EXONDIST=1457;DHCONDEL=3843364;SVTYPE=DEL;CIPOS=-5,5;CHIMP_FST=.;STRAND=0;REPPARENT=LINE/L1,SINE/MIR,LTR/ERV1,Simple_repeat,Simple_repeat;CHIMP_AVG_CNF=1.87;BNSVLEN=3873;DENISOVA_CNF=0.000;AF=0;GORILLA_VST=0.0532898;END=6855859;REPLEN=2483,140,427,57,25;TEND=6855859;QSTART=148361321;NEAN_CNF=0.000;REPSTART=6850142,6854645,6854857,6855777,6855833;GORILLA_AF=0;SOURCE=chimpanzee;HUMAN_AF=.;CHCONDEL=chr5:144516146-144517956;ORANG_FST=.;BNS=YES;ORANG_AF=0;NS=45;LINEAGE=human_specific;QCONTIG=chr5;REPTYPE=L1PA4,MIR3,LTR45B,(TATATG)n,(CA)n;HUMAN_AND_CHIMP_VST=0.442663;CIEND=-5,5;BNOSCORE=3.76943381285469;BNID=ID:2169;UNMASKEDWSSD=338;ORANG_AVG_CNF=2.34;GORILLA_AVG_CNF=1.9;HUMAN_APE_VST=0.874536;GORILLA_FST=.;ORANG_VST=0.189802;SHARED=orangutan,gorilla,chimpanzee,.,.;HUMAN_APE_FST=.;AN=90;CEXON=RP11-373N22.4;HUMAN_AND_CHIMP_FST=.</t>
  </si>
  <si>
    <t>chr5_148361321_INS_chimpanzee_000018F_1_25211847_quiver_pilon_6852155_6855859</t>
  </si>
  <si>
    <t>7249099</t>
  </si>
  <si>
    <t>7249432</t>
  </si>
  <si>
    <t>HTR4</t>
  </si>
  <si>
    <t>69197</t>
  </si>
  <si>
    <t>CHIMP_VST=0.0762148;AC=32;CHIMP_AF=0;QEND=148746766;HUMAN_AVG_CNF=0;TSTART=7249099;LBK_CNF=0.000;BHCONDEL=NO;SVLEN=-333;LOS_CNF=0.000;EXONDIST=69197;DHCONDEL=4228476;SVTYPE=DEL;CIPOS=-5,5;CHIMP_FST=0.523724;STRAND=0;REPPARENT=LINE/L2,DNA/hAT-Charlie;CHIMP_AVG_CNF=1.96;BNSVLEN=.;DENISOVA_CNF=0.000;AF=0.355556;GORILLA_VST=0.0647802;END=7249432;REPLEN=85,42;TEND=7249432;QSTART=148746433;NEAN_CNF=0.000;REPSTART=7248941,7249390;GORILLA_AF=0;SOURCE=chimpanzee;HUMAN_AF=.;CHCONDEL=chr5:144516146-144517956;ORANG_FST=0.521433;BNS=NO;ORANG_AF=0;NS=45;LINEAGE=human_specific;QCONTIG=chr5;REPTYPE=L2b,MER113;HUMAN_AND_CHIMP_VST=0.427524;CIEND=-5,5;BNOSCORE=.;BNID=.;UNMASKEDWSSD=134;ORANG_AVG_CNF=2.37;GORILLA_AVG_CNF=1.99;HUMAN_APE_VST=0.873326;GORILLA_FST=0.538992;ORANG_VST=0.163107;SHARED=orangutan,gorilla,chimpanzee,.,.;HUMAN_APE_FST=1;AN=90;CEXON=HTR4;HUMAN_AND_CHIMP_FST=0.603372</t>
  </si>
  <si>
    <t>chr5_148746433_INS_chimpanzee_000018F_1_25211847_quiver_pilon_7249099_7249432</t>
  </si>
  <si>
    <t>7301607</t>
  </si>
  <si>
    <t>7301665</t>
  </si>
  <si>
    <t>ADRB2</t>
  </si>
  <si>
    <t>26611</t>
  </si>
  <si>
    <t>CHIMP_VST=.;AC=35;CHIMP_AF=0;QEND=148798693;HUMAN_AVG_CNF=.;TSTART=7301607;LBK_CNF=.;BHCONDEL=NO;SVLEN=-58;LOS_CNF=.;EXONDIST=26611;DHCONDEL=4280678;SVTYPE=DEL;CIPOS=-5,5;CHIMP_FST=0.56922;STRAND=0;REPPARENT=.;CHIMP_AVG_CNF=.;BNSVLEN=.;DENISOVA_CNF=.;AF=0.388889;GORILLA_VST=.;END=7301665;REPLEN=.;TEND=7301665;QSTART=148798635;NEAN_CNF=.;REPSTART=.;GORILLA_AF=0;SOURCE=chimpanzee;HUMAN_AF=.;CHCONDEL=chr5:144516146-144517956;ORANG_FST=0.252781;BNS=NO;ORANG_AF=0.136364;NS=45;LINEAGE=polymorphic;QCONTIG=chr5;REPTYPE=.;HUMAN_AND_CHIMP_VST=.;CIEND=-5,5;BNOSCORE=.;BNID=.;UNMASKEDWSSD=0;ORANG_AVG_CNF=.;GORILLA_AVG_CNF=.;HUMAN_APE_VST=.;GORILLA_FST=0.582358;ORANG_VST=.;SHARED=.,gorilla,chimpanzee,.,.;HUMAN_APE_FST=0.950554;AN=90;CEXON=ADRB2;HUMAN_AND_CHIMP_FST=0.464899</t>
  </si>
  <si>
    <t>chr5_148798635_INS_chimpanzee_000018F_1_25211847_quiver_pilon_7301607_7301665</t>
  </si>
  <si>
    <t>8146797</t>
  </si>
  <si>
    <t>8148340</t>
  </si>
  <si>
    <t>ARHGEF37</t>
  </si>
  <si>
    <t>16983</t>
  </si>
  <si>
    <t>CHIMP_VST=0.197474;AC=32;CHIMP_AF=0;QEND=149653495;HUMAN_AVG_CNF=0;TSTART=8146797;LBK_CNF=0.000;BHCONDEL=NO;SVLEN=-1543;LOS_CNF=0.000;EXONDIST=16983;DHCONDEL=5133995;SVTYPE=DEL;CIPOS=-5,5;CHIMP_FST=0.523724;STRAND=0;REPPARENT=LTR/ERVL-MaLR,SINE/Alu,LTR/ERVL-MaLR,SINE/Alu,Low_complexity,Simple_repeat,Simple_repeat,SINE/Alu,LTR/ERVL-MaLR;CHIMP_AVG_CNF=1.58;BNSVLEN=.;DENISOVA_CNF=0.000;AF=0.355556;GORILLA_VST=0.138048;END=8148340;REPLEN=66,301,193,144,46,29,126,130,107;TEND=8148340;QSTART=149651952;NEAN_CNF=0.000;REPSTART=8146617,8146863,8147164,8147401,8147545,8147623,8147774,8147905,8148233;GORILLA_AF=0;SOURCE=chimpanzee;HUMAN_AF=.;CHCONDEL=chr5:144516146-144517956;ORANG_FST=0.521433;BNS=NO;ORANG_AF=0;NS=45;LINEAGE=polymorphic;QCONTIG=chr5;REPTYPE=MLT1L,AluSx,MLT1L,FLAM_C,A-rich,(T)n,(TTTC)n,FLAM_C,MLT1K;HUMAN_AND_CHIMP_VST=0.260887;CIEND=-5,5;BNOSCORE=.;BNID=.;UNMASKEDWSSD=176;ORANG_AVG_CNF=1.29;GORILLA_AVG_CNF=1.56;HUMAN_APE_VST=0.8716;GORILLA_FST=0.538992;ORANG_VST=0.0761729;SHARED=orangutan,.,chimpanzee,.,.;HUMAN_APE_FST=1;AN=90;CEXON=ARHGEF37;HUMAN_AND_CHIMP_FST=0.603372</t>
  </si>
  <si>
    <t>chr5_149651952_INS_chimpanzee_000018F_1_25211847_quiver_pilon_8146797_8148340</t>
  </si>
  <si>
    <t>8935732</t>
  </si>
  <si>
    <t>8937721</t>
  </si>
  <si>
    <t>RPS14</t>
  </si>
  <si>
    <t>CHIMP_VST=.;AC=32;CHIMP_AF=0;QEND=150445318;HUMAN_AVG_CNF=.;TSTART=8935732;LBK_CNF=.;BHCONDEL=NO;SVLEN=-1989;LOS_CNF=.;EXONDIST=0;DHCONDEL=5429895;SVTYPE=DEL;CIPOS=-5,5;CHIMP_FST=0.523724;STRAND=0;REPPARENT=LINE/L1,SINE/Alu,SINE/Alu,LINE/L1,DNA/TcMar-Tigger,SINE/Alu,DNA/TcMar-Tigger,LINE/L1,SINE/MIR;CHIMP_AVG_CNF=.;BNSVLEN=2038;DENISOVA_CNF=.;AF=0.355556;GORILLA_VST=.;END=8937721;REPLEN=399,278,295,44,83,301,198,187,93;TEND=8937721;QSTART=150443329;NEAN_CNF=.;REPSTART=8935731,8936137,8936445,8936814,8936858,8936941,8937242,8937440,8937628;GORILLA_AF=0;SOURCE=chimpanzee;HUMAN_AF=.;CHCONDEL=chr5:155873223-155873224;ORANG_FST=0.521433;BNS=YES;ORANG_AF=0;NS=45;LINEAGE=human_specific;QCONTIG=chr5;REPTYPE=L1MD3,AluJb,AluJb,L1MB8,Tigger3a,AluY,Tigger3a,L1MB8,MIR;HUMAN_AND_CHIMP_VST=.;CIEND=-5,5;BNOSCORE=0.596225478023342;BNID=ID:2173;UNMASKEDWSSD=2;ORANG_AVG_CNF=.;GORILLA_AVG_CNF=.;HUMAN_APE_VST=.;GORILLA_FST=0.538992;ORANG_VST=.;SHARED=orangutan,gorilla,chimpanzee,.,.;HUMAN_APE_FST=1;AN=90;CEXON=RPS14;HUMAN_AND_CHIMP_FST=0.603372</t>
  </si>
  <si>
    <t>chr5_150443329_INS_chimpanzee_000018F_1_25211847_quiver_pilon_8935732_8937721</t>
  </si>
  <si>
    <t>10497176</t>
  </si>
  <si>
    <t>10497284</t>
  </si>
  <si>
    <t>CTB-12O2.1</t>
  </si>
  <si>
    <t>44325</t>
  </si>
  <si>
    <t>CHIMP_VST=.;AC=32;CHIMP_AF=0;QEND=152003388;HUMAN_AVG_CNF=.;TSTART=10497176;LBK_CNF=.;BHCONDEL=NO;SVLEN=-108;LOS_CNF=.;EXONDIST=44325;DHCONDEL=3869944;SVTYPE=DEL;CIPOS=-5,5;CHIMP_FST=0.523724;STRAND=0;REPPARENT=SINE/MIR;CHIMP_AVG_CNF=.;BNSVLEN=.;DENISOVA_CNF=.;AF=0.355556;GORILLA_VST=.;END=10497284;REPLEN=108;TEND=10497284;QSTART=152003280;NEAN_CNF=.;REPSTART=10497082;GORILLA_AF=0;SOURCE=chimpanzee;HUMAN_AF=.;CHCONDEL=chr5:155873223-155873224;ORANG_FST=0.521433;BNS=NO;ORANG_AF=0;NS=45;LINEAGE=human_specific;QCONTIG=chr5;REPTYPE=MIR;HUMAN_AND_CHIMP_VST=.;CIEND=-5,5;BNOSCORE=.;BNID=.;UNMASKEDWSSD=0;ORANG_AVG_CNF=.;GORILLA_AVG_CNF=.;HUMAN_APE_VST=.;GORILLA_FST=0.538992;ORANG_VST=.;SHARED=orangutan,gorilla,chimpanzee,.,.;HUMAN_APE_FST=1;AN=90;CEXON=CTB-12O2.1;HUMAN_AND_CHIMP_FST=0.603372</t>
  </si>
  <si>
    <t>chr5_152003280_INS_chimpanzee_000018F_1_25211847_quiver_pilon_10497176_10497284</t>
  </si>
  <si>
    <t>10769964</t>
  </si>
  <si>
    <t>10770133</t>
  </si>
  <si>
    <t>CHIMP_VST=.;AC=27;CHIMP_AF=0;QEND=152281477;HUMAN_AVG_CNF=.;TSTART=10769964;LBK_CNF=.;BHCONDEL=NO;SVLEN=-169;LOS_CNF=.;EXONDIST=10859;DHCONDEL=3591916;SVTYPE=DEL;CIPOS=-5,5;CHIMP_FST=0.450171;STRAND=0;REPPARENT=LINE/CR1;CHIMP_AVG_CNF=.;BNSVLEN=.;DENISOVA_CNF=.;AF=0.3;GORILLA_VST=.;END=10770133;REPLEN=115;TEND=10770133;QSTART=152281308;NEAN_CNF=.;REPSTART=10770018;GORILLA_AF=0;SOURCE=chimpanzee;HUMAN_AF=.;CHCONDEL=chr5:155873223-155873224;ORANG_FST=0.446402;BNS=NO;ORANG_AF=0;NS=45;LINEAGE=polymorphic;QCONTIG=chr5;REPTYPE=L3;HUMAN_AND_CHIMP_VST=.;CIEND=-5,5;BNOSCORE=.;BNID=.;UNMASKEDWSSD=18;ORANG_AVG_CNF=.;GORILLA_AVG_CNF=.;HUMAN_APE_VST=.;GORILLA_FST=0.467976;ORANG_VST=.;SHARED=.,gorilla,chimpanzee,.,.;HUMAN_APE_FST=0.852111;AN=90;CEXON=CTB-12O2.1;HUMAN_AND_CHIMP_FST=0.507299</t>
  </si>
  <si>
    <t>chr5_152281308_INS_chimpanzee_000018F_1_25211847_quiver_pilon_10769964_10770133</t>
  </si>
  <si>
    <t>11064013</t>
  </si>
  <si>
    <t>11064363</t>
  </si>
  <si>
    <t>LINC01470</t>
  </si>
  <si>
    <t>32108</t>
  </si>
  <si>
    <t>CHIMP_VST=.;AC=32;CHIMP_AF=0;QEND=152587208;HUMAN_AVG_CNF=.;TSTART=11064013;LBK_CNF=.;BHCONDEL=NO;SVLEN=-350;LOS_CNF=.;EXONDIST=32108;DHCONDEL=3286366;SVTYPE=DEL;CIPOS=-5,5;CHIMP_FST=0.523724;STRAND=0;REPPARENT=LINE/L1;CHIMP_AVG_CNF=.;BNSVLEN=.;DENISOVA_CNF=.;AF=0.355556;GORILLA_VST=.;END=11064363;REPLEN=350;TEND=11064363;QSTART=152586858;NEAN_CNF=.;REPSTART=11063880;GORILLA_AF=0;SOURCE=chimpanzee;HUMAN_AF=.;CHCONDEL=chr5:155873223-155873224;ORANG_FST=0.521433;BNS=NO;ORANG_AF=0;NS=45;LINEAGE=human_specific;QCONTIG=chr5;REPTYPE=L1PA5;HUMAN_AND_CHIMP_VST=.;CIEND=-5,5;BNOSCORE=.;BNID=.;UNMASKEDWSSD=0;ORANG_AVG_CNF=.;GORILLA_AVG_CNF=.;HUMAN_APE_VST=.;GORILLA_FST=0.538992;ORANG_VST=.;SHARED=orangutan,gorilla,chimpanzee,.,.;HUMAN_APE_FST=1;AN=90;CEXON=LINC01470;HUMAN_AND_CHIMP_FST=0.603372</t>
  </si>
  <si>
    <t>chr5_152586858_INS_chimpanzee_000018F_1_25211847_quiver_pilon_11064013_11064363</t>
  </si>
  <si>
    <t>11549074</t>
  </si>
  <si>
    <t>11549540</t>
  </si>
  <si>
    <t>22512</t>
  </si>
  <si>
    <t>CHIMP_VST=0.0827188;AC=32;CHIMP_AF=0;QEND=153091792;HUMAN_AVG_CNF=0;TSTART=11549074;LBK_CNF=0.000;BHCONDEL=NO;SVLEN=-466;LOS_CNF=0.000;EXONDIST=22512;DHCONDEL=2781898;SVTYPE=DEL;CIPOS=-5,5;CHIMP_FST=0.523724;STRAND=0;REPPARENT=DNA/hAT-Charlie,SINE/MIR;CHIMP_AVG_CNF=1.87;BNSVLEN=.;DENISOVA_CNF=0.000;AF=0.355556;GORILLA_VST=0.113946;END=11549540;REPLEN=83,34;TEND=11549540;QSTART=153091326;NEAN_CNF=0.000;REPSTART=11548976,11549506;GORILLA_AF=0;SOURCE=chimpanzee;HUMAN_AF=.;CHCONDEL=chr5:155873223-155873224;ORANG_FST=0.521433;BNS=NO;ORANG_AF=0;NS=45;LINEAGE=human_specific;QCONTIG=chr5;REPTYPE=MER102c,MIRc;HUMAN_AND_CHIMP_VST=0.465449;CIEND=-5,5;BNOSCORE=.;BNID=.;UNMASKEDWSSD=196;ORANG_AVG_CNF=2.15;GORILLA_AVG_CNF=2.05;HUMAN_APE_VST=0.942279;GORILLA_FST=0.538992;ORANG_VST=0.177044;SHARED=orangutan,gorilla,chimpanzee,.,.;HUMAN_APE_FST=1;AN=90;CEXON=LINC01470;HUMAN_AND_CHIMP_FST=0.603372</t>
  </si>
  <si>
    <t>chr5_153091326_INS_chimpanzee_000018F_1_25211847_quiver_pilon_11549074_11549540</t>
  </si>
  <si>
    <t>12429128</t>
  </si>
  <si>
    <t>12430215</t>
  </si>
  <si>
    <t>FAM114A2</t>
  </si>
  <si>
    <t>15411</t>
  </si>
  <si>
    <t>CHIMP_VST=0.185378;AC=33;CHIMP_AF=0;QEND=153975805;HUMAN_AVG_CNF=0;TSTART=12429128;LBK_CNF=0.000;BHCONDEL=NO;SVLEN=-1087;LOS_CNF=0.000;EXONDIST=15411;DHCONDEL=1898506;SVTYPE=DEL;CIPOS=-5,5;CHIMP_FST=0.539546;STRAND=0;REPPARENT=SINE/MIR,SINE/MIR;CHIMP_AVG_CNF=2.25;BNSVLEN=.;DENISOVA_CNF=0.000;AF=0.366667;GORILLA_VST=0.117347;END=12430215;REPLEN=61,221;TEND=12430215;QSTART=153974718;NEAN_CNF=0.000;REPSTART=12429049,12429483;GORILLA_AF=0;SOURCE=chimpanzee;HUMAN_AF=.;CHCONDEL=chr5:155873223-155873224;ORANG_FST=0.427348;BNS=NO;ORANG_AF=0.0454545;NS=45;LINEAGE=human_specific;QCONTIG=chr5;REPTYPE=MIR3,MIRb;HUMAN_AND_CHIMP_VST=0.319294;CIEND=-5,5;BNOSCORE=.;BNID=.;UNMASKEDWSSD=471;ORANG_AVG_CNF=2.04;GORILLA_AVG_CNF=2.18;HUMAN_APE_VST=0.947122;GORILLA_FST=0.554165;ORANG_VST=0.10425;SHARED=orangutan,gorilla,chimpanzee,.,.;HUMAN_APE_FST=0.983813;AN=90;CEXON=FAM114A2;HUMAN_AND_CHIMP_FST=0.556533</t>
  </si>
  <si>
    <t>chr5_153974718_INS_chimpanzee_000018F_1_25211847_quiver_pilon_12429128_12430215</t>
  </si>
  <si>
    <t>12475331</t>
  </si>
  <si>
    <t>12478705</t>
  </si>
  <si>
    <t>6464</t>
  </si>
  <si>
    <t>CHIMP_VST=.;AC=32;CHIMP_AF=0;QEND=154023223;HUMAN_AVG_CNF=.;TSTART=12475331;LBK_CNF=.;BHCONDEL=NO;SVLEN=-3374;LOS_CNF=.;EXONDIST=6464;DHCONDEL=1853375;SVTYPE=DEL;CIPOS=-5,5;CHIMP_FST=0.533394;STRAND=0;REPPARENT=LINE/L1,LINE/L1;CHIMP_AVG_CNF=.;BNSVLEN=3484;DENISOVA_CNF=.;AF=0.363636;GORILLA_VST=.;END=12478705;REPLEN=699,2669;TEND=12478705;QSTART=154019849;NEAN_CNF=.;REPSTART=12472951,12476036;GORILLA_AF=0;SOURCE=chimpanzee;HUMAN_AF=.;CHCONDEL=chr5:155873223-155873224;ORANG_FST=0.53211;BNS=YES;ORANG_AF=0;NS=45;LINEAGE=polymorphic;QCONTIG=chr5;REPTYPE=L1PB1,L1PA6;HUMAN_AND_CHIMP_VST=.;CIEND=-5,5;BNOSCORE=1.76436278798484;BNID=ID:2180;UNMASKEDWSSD=0;ORANG_AVG_CNF=.;GORILLA_AVG_CNF=.;HUMAN_APE_VST=.;GORILLA_FST=0.560272;ORANG_VST=.;SHARED=orangutan,.,chimpanzee,.,.;HUMAN_APE_FST=1;AN=88;CEXON=FAM114A2;HUMAN_AND_CHIMP_FST=0.60513</t>
  </si>
  <si>
    <t>chr5_154019849_INS_chimpanzee_000018F_1_25211847_quiver_pilon_12475331_12478705</t>
  </si>
  <si>
    <t>13366934</t>
  </si>
  <si>
    <t>13366995</t>
  </si>
  <si>
    <t>GEMIN5</t>
  </si>
  <si>
    <t>CHIMP_VST=.;AC=32;CHIMP_AF=0;QEND=154903989;HUMAN_AVG_CNF=.;TSTART=13366934;LBK_CNF=.;BHCONDEL=NO;SVLEN=-61;LOS_CNF=.;EXONDIST=580;DHCONDEL=969296;SVTYPE=DEL;CIPOS=-5,5;CHIMP_FST=0.523724;STRAND=0;REPPARENT=SINE/Alu;CHIMP_AVG_CNF=.;BNSVLEN=.;DENISOVA_CNF=.;AF=0.355556;GORILLA_VST=.;END=13366995;REPLEN=33;TEND=13366995;QSTART=154903928;NEAN_CNF=.;REPSTART=13366839;GORILLA_AF=0;SOURCE=chimpanzee;HUMAN_AF=.;CHCONDEL=chr5:155873223-155873224;ORANG_FST=0.521433;BNS=NO;ORANG_AF=0;NS=45;LINEAGE=human_specific;QCONTIG=chr5;REPTYPE=FLAM_C;HUMAN_AND_CHIMP_VST=.;CIEND=-5,5;BNOSCORE=.;BNID=.;UNMASKEDWSSD=0;ORANG_AVG_CNF=.;GORILLA_AVG_CNF=.;HUMAN_APE_VST=.;GORILLA_FST=0.538992;ORANG_VST=.;SHARED=orangutan,gorilla,chimpanzee,.,.;HUMAN_APE_FST=1;AN=90;CEXON=GEMIN5;HUMAN_AND_CHIMP_FST=0.603372</t>
  </si>
  <si>
    <t>chr5_154903928_INS_chimpanzee_000018F_1_25211847_quiver_pilon_13366934_13366995</t>
  </si>
  <si>
    <t>14013498</t>
  </si>
  <si>
    <t>14014162</t>
  </si>
  <si>
    <t>CTB-95D12.1</t>
  </si>
  <si>
    <t>57783</t>
  </si>
  <si>
    <t>CHIMP_VST=.;AC=32;CHIMP_AF=0;QEND=155552046;HUMAN_AVG_CNF=.;TSTART=14013498;LBK_CNF=.;BHCONDEL=NO;SVLEN=-664;LOS_CNF=.;EXONDIST=57783;DHCONDEL=321842;SVTYPE=DEL;CIPOS=-5,5;CHIMP_FST=0.687093;STRAND=0;REPPARENT=LINE/L1;CHIMP_AVG_CNF=.;BNSVLEN=.;DENISOVA_CNF=.;AF=0.470588;GORILLA_VST=.;END=14014162;REPLEN=389;TEND=14014162;QSTART=155551382;NEAN_CNF=.;REPSTART=14013489;GORILLA_AF=0;SOURCE=chimpanzee;HUMAN_AF=.;CHCONDEL=chr5:155873223-155873224;ORANG_FST=.;BNS=NO;ORANG_AF=0;NS=45;LINEAGE=polymorphic;QCONTIG=chr5;REPTYPE=L1ME3B;HUMAN_AND_CHIMP_VST=.;CIEND=-5,5;BNOSCORE=.;BNID=.;UNMASKEDWSSD=95;ORANG_AVG_CNF=.;GORILLA_AVG_CNF=.;HUMAN_APE_VST=.;GORILLA_FST=0.667838;ORANG_VST=.;SHARED=.,gorilla,chimpanzee,.,.;HUMAN_APE_FST=1;AN=68;CEXON=CTB-95D12.1;HUMAN_AND_CHIMP_FST=0.667838</t>
  </si>
  <si>
    <t>chr5_155551382_INS_chimpanzee_000018F_1_25211847_quiver_pilon_14013498_14014162</t>
  </si>
  <si>
    <t>14329707</t>
  </si>
  <si>
    <t>14337116</t>
  </si>
  <si>
    <t>SGCD</t>
  </si>
  <si>
    <t>2798</t>
  </si>
  <si>
    <t>panTro2_hCONDEL.203</t>
  </si>
  <si>
    <t>000018F_1_25211847_quiver_pilon:14330748-14330784,000018F_1_25211847_quiver_pilon:14333300-14333361</t>
  </si>
  <si>
    <t>CHIMP_VST=0.154564;AC=32;CHIMP_AF=0;QEND=155880632;HUMAN_AVG_CNF=0;TSTART=14329707;LBK_CNF=0.000;BHCONDEL=YES;SVLEN=-7409;LOS_CNF=0.000;EXONDIST=2798;DHCONDEL=1;SVTYPE=DEL;CIPOS=-5,5;CHIMP_FST=0.523724;STRAND=0;REPPARENT=SINE/MIR,SINE/Alu,SINE/MIR,DNA/hAT-Tip100,Simple_repeat,LTR/ERV1,SINE/MIR,SINE/MIR,LINE/L1,LINE/L1,LINE/L1,SINE/Alu,LINE/L1,LINE/L1,Simple_repeat,LINE/L1,LINE/L1;CHIMP_AVG_CNF=2.23;BNSVLEN=7772;DENISOVA_CNF=0.000;AF=0.355556;GORILLA_VST=0.122982;END=14337116;REPLEN=228,300,148,169,95,96,86,47,54,309,582,309,153,83,122,140,1138;TEND=14337116;QSTART=155873223;NEAN_CNF=0.000;REPSTART=14329850,14330099,14330714,14331085,14332167,14332267,14332469,14332559,14332929,14332980,14333306,14333888,14334197,14335023,14335112,14335234,14335377;GORILLA_AF=0;SOURCE=chimpanzee;HUMAN_AF=.;CHCONDEL=chr5:155873223-155873224;ORANG_FST=0.521433;BNS=YES;ORANG_AF=0;NS=45;LINEAGE=human_specific;QCONTIG=chr5;REPTYPE=MIRb,AluSx,MIRb,MER91A,(TATATG)n,PRIMA4-int,MIRc,MIR3,L1MB8,L1PB4,L1MB8,AluSx,L1MB8,L1MA10,(TA)n,L1MA10,L1MB8;HUMAN_AND_CHIMP_VST=0.378247;CIEND=-5,5;BNOSCORE=8.67986298662802;BNID=ID:2183;UNMASKEDWSSD=2370;ORANG_AVG_CNF=2.17;GORILLA_AVG_CNF=2.25;HUMAN_APE_VST=0.982302;GORILLA_FST=0.538992;ORANG_VST=0.134328;SHARED=orangutan,gorilla,chimpanzee,.,.;HUMAN_APE_FST=1;AN=90;CEXON=SGCD;HUMAN_AND_CHIMP_FST=0.603372</t>
  </si>
  <si>
    <t>chr5_155873223_INS_chimpanzee_000018F_1_25211847_quiver_pilon_14329707_14337116</t>
  </si>
  <si>
    <t>14420614</t>
  </si>
  <si>
    <t>14421917</t>
  </si>
  <si>
    <t>86590</t>
  </si>
  <si>
    <t>panTro2_hCONDEL.204</t>
  </si>
  <si>
    <t>000018F_1_25211847_quiver_pilon:14421573-14421606</t>
  </si>
  <si>
    <t>CHIMP_VST=0.159493;AC=32;CHIMP_AF=0;QEND=155958318;HUMAN_AVG_CNF=0;TSTART=14420614;LBK_CNF=0.000;BHCONDEL=YES;SVLEN=-1303;LOS_CNF=0.000;EXONDIST=86590;DHCONDEL=2;SVTYPE=DEL;CIPOS=-5,5;CHIMP_FST=0.523724;STRAND=0;REPPARENT=LINE/L1,SINE/MIR,SINE/MIR,LINE/L2;CHIMP_AVG_CNF=1.82;BNSVLEN=.;DENISOVA_CNF=0.000;AF=0.355556;GORILLA_VST=0.093024;END=14421917;REPLEN=266,76,115,173;TEND=14421917;QSTART=155957015;NEAN_CNF=0.000;REPSTART=14420996,14421292,14421623,14421744;GORILLA_AF=0;SOURCE=chimpanzee;HUMAN_AF=.;CHCONDEL=chr5:155957017-155957017;ORANG_FST=0.521433;BNS=NO;ORANG_AF=0;NS=45;LINEAGE=human_specific;QCONTIG=chr5;REPTYPE=L1PA8,MIRb,MIRc,L2a;HUMAN_AND_CHIMP_VST=0.348137;CIEND=-5,5;BNOSCORE=.;BNID=.;UNMASKEDWSSD=529;ORANG_AVG_CNF=1.78;GORILLA_AVG_CNF=1.74;HUMAN_APE_VST=0.947126;GORILLA_FST=0.538992;ORANG_VST=0.127813;SHARED=orangutan,gorilla,chimpanzee,.,.;HUMAN_APE_FST=1;AN=90;CEXON=SGCD;HUMAN_AND_CHIMP_FST=0.603372</t>
  </si>
  <si>
    <t>chr5_155957015_INS_chimpanzee_000018F_1_25211847_quiver_pilon_14420614_14421917</t>
  </si>
  <si>
    <t>14450661</t>
  </si>
  <si>
    <t>14450719</t>
  </si>
  <si>
    <t>115397</t>
  </si>
  <si>
    <t>CHIMP_VST=.;AC=32;CHIMP_AF=0;QEND=155985880;HUMAN_AVG_CNF=.;TSTART=14450661;LBK_CNF=.;BHCONDEL=NO;SVLEN=-58;LOS_CNF=.;EXONDIST=115397;DHCONDEL=28803;SVTYPE=DEL;CIPOS=-5,5;CHIMP_FST=0.523724;STRAND=0;REPPARENT=.;CHIMP_AVG_CNF=.;BNSVLEN=.;DENISOVA_CNF=.;AF=0.355556;GORILLA_VST=.;END=14450719;REPLEN=.;TEND=14450719;QSTART=155985822;NEAN_CNF=.;REPSTART=.;GORILLA_AF=0;SOURCE=chimpanzee;HUMAN_AF=.;CHCONDEL=chr5:155957017-155957017;ORANG_FST=0.521433;BNS=NO;ORANG_AF=0;NS=45;LINEAGE=human_specific;QCONTIG=chr5;REPTYPE=.;HUMAN_AND_CHIMP_VST=.;CIEND=-5,5;BNOSCORE=.;BNID=.;UNMASKEDWSSD=58;ORANG_AVG_CNF=.;GORILLA_AVG_CNF=.;HUMAN_APE_VST=.;GORILLA_FST=0.538992;ORANG_VST=.;SHARED=orangutan,gorilla,chimpanzee,.,.;HUMAN_APE_FST=1;AN=90;CEXON=SGCD;HUMAN_AND_CHIMP_FST=0.603372</t>
  </si>
  <si>
    <t>chr5_155985822_INS_chimpanzee_000018F_1_25211847_quiver_pilon_14450661_14450719</t>
  </si>
  <si>
    <t>15585854</t>
  </si>
  <si>
    <t>15586398</t>
  </si>
  <si>
    <t>MED7</t>
  </si>
  <si>
    <t>7826</t>
  </si>
  <si>
    <t>CHIMP_VST=.;AC=36;CHIMP_AF=0.2;QEND=157130131;HUMAN_AVG_CNF=.;TSTART=15585854;LBK_CNF=.;BHCONDEL=NO;SVLEN=-544;LOS_CNF=.;EXONDIST=7826;DHCONDEL=1172568;SVTYPE=DEL;CIPOS=-5,5;CHIMP_FST=0.1506;STRAND=0;REPPARENT=SINE/Alu,LINE/L1,SINE/Alu;CHIMP_AVG_CNF=.;BNSVLEN=.;DENISOVA_CNF=.;AF=0.4;GORILLA_VST=.;END=15586398;REPLEN=244,133,167;TEND=15586398;QSTART=157129587;NEAN_CNF=.;REPSTART=15585802,15586098,15586231;GORILLA_AF=0;SOURCE=chimpanzee;HUMAN_AF=.;CHCONDEL=chr5:155957017-155957017;ORANG_FST=0.584971;BNS=NO;ORANG_AF=0;NS=45;LINEAGE=polymorphic;QCONTIG=chr5;REPTYPE=AluSx,L1M5,AluJb;HUMAN_AND_CHIMP_VST=.;CIEND=-5,5;BNOSCORE=.;BNID=.;UNMASKEDWSSD=0;ORANG_AVG_CNF=.;GORILLA_AVG_CNF=.;HUMAN_APE_VST=.;GORILLA_FST=0.598012;ORANG_VST=.;SHARED=.,.,chimpanzee,.,.;HUMAN_APE_FST=0.935047;AN=90;CEXON=MED7;HUMAN_AND_CHIMP_FST=0.685882</t>
  </si>
  <si>
    <t>chr5_157129587_INS_chimpanzee_000018F_1_25211847_quiver_pilon_15585854_15586398</t>
  </si>
  <si>
    <t>15621224</t>
  </si>
  <si>
    <t>15621277</t>
  </si>
  <si>
    <t>FAM71B</t>
  </si>
  <si>
    <t>CHIMP_VST=.;AC=32;CHIMP_AF=0;QEND=157164879;HUMAN_AVG_CNF=.;TSTART=15621224;LBK_CNF=.;BHCONDEL=NO;SVLEN=-53;LOS_CNF=.;EXONDIST=738;DHCONDEL=1207807;SVTYPE=DEL;CIPOS=-5,5;CHIMP_FST=0.523724;STRAND=0;REPPARENT=SINE/Alu;CHIMP_AVG_CNF=.;BNSVLEN=.;DENISOVA_CNF=.;AF=0.355556;GORILLA_VST=.;END=15621277;REPLEN=53;TEND=15621277;QSTART=157164826;NEAN_CNF=.;REPSTART=15621213;GORILLA_AF=0;SOURCE=chimpanzee;HUMAN_AF=.;CHCONDEL=chr5:155957017-155957017;ORANG_FST=0.521433;BNS=NO;ORANG_AF=0;NS=45;LINEAGE=human_specific;QCONTIG=chr5;REPTYPE=AluSx;HUMAN_AND_CHIMP_VST=.;CIEND=-5,5;BNOSCORE=.;BNID=.;UNMASKEDWSSD=0;ORANG_AVG_CNF=.;GORILLA_AVG_CNF=.;HUMAN_APE_VST=.;GORILLA_FST=0.538992;ORANG_VST=.;SHARED=orangutan,gorilla,chimpanzee,.,.;HUMAN_APE_FST=1;AN=90;CEXON=FAM71B;HUMAN_AND_CHIMP_FST=0.603372</t>
  </si>
  <si>
    <t>chr5_157164826_INS_chimpanzee_000018F_1_25211847_quiver_pilon_15621224_15621277</t>
  </si>
  <si>
    <t>16163543</t>
  </si>
  <si>
    <t>16163602</t>
  </si>
  <si>
    <t>THG1L</t>
  </si>
  <si>
    <t>19516</t>
  </si>
  <si>
    <t>CHIMP_VST=.;AC=35;CHIMP_AF=0.05;QEND=157711741;HUMAN_AVG_CNF=.;TSTART=16163543;LBK_CNF=.;BHCONDEL=NO;SVLEN=-59;LOS_CNF=.;EXONDIST=19516;DHCONDEL=1754663;SVTYPE=DEL;CIPOS=-5,5;CHIMP_FST=0.581404;STRAND=0;REPPARENT=Low_complexity;CHIMP_AVG_CNF=.;BNSVLEN=.;DENISOVA_CNF=.;AF=0.472973;GORILLA_VST=.;END=16163602;REPLEN=59;TEND=16163602;QSTART=157711682;NEAN_CNF=.;REPSTART=16163521;GORILLA_AF=0;SOURCE=chimpanzee;HUMAN_AF=.;CHCONDEL=chr5:155957017-155957017;ORANG_FST=.;BNS=NO;ORANG_AF=0.333333;NS=45;LINEAGE=polymorphic;QCONTIG=chr5;REPTYPE=T-rich;HUMAN_AND_CHIMP_VST=.;CIEND=-5,5;BNOSCORE=.;BNID=.;UNMASKEDWSSD=0;ORANG_AVG_CNF=.;GORILLA_AVG_CNF=.;HUMAN_APE_VST=.;GORILLA_FST=0.673681;ORANG_VST=.;SHARED=.,.,chimpanzee,.,.;HUMAN_APE_FST=0.92793;AN=74;CEXON=THG1L;HUMAN_AND_CHIMP_FST=0.50501</t>
  </si>
  <si>
    <t>chr5_157711682_INS_chimpanzee_000018F_1_25211847_quiver_pilon_16163543_16163602</t>
  </si>
  <si>
    <t>16352648</t>
  </si>
  <si>
    <t>16352965</t>
  </si>
  <si>
    <t>CTB-47B8.1</t>
  </si>
  <si>
    <t>35226</t>
  </si>
  <si>
    <t>CHIMP_VST=.;AC=34;CHIMP_AF=0;QEND=157896350;HUMAN_AVG_CNF=.;TSTART=16352648;LBK_CNF=.;BHCONDEL=NO;SVLEN=-317;LOS_CNF=.;EXONDIST=35226;DHCONDEL=1939014;SVTYPE=DEL;CIPOS=-5,5;CHIMP_FST=0.555144;STRAND=0;REPPARENT=SINE/Alu,LINE/L1,SINE/Alu;CHIMP_AVG_CNF=.;BNSVLEN=.;DENISOVA_CNF=.;AF=0.377778;GORILLA_VST=.;END=16352965;REPLEN=133,11,173;TEND=16352965;QSTART=157896033;NEAN_CNF=.;REPSTART=16352478,16352781,16352792;GORILLA_AF=0;SOURCE=chimpanzee;HUMAN_AF=.;CHCONDEL=chr5:155957017-155957017;ORANG_FST=0.33915;BNS=NO;ORANG_AF=0.0909091;NS=45;LINEAGE=polymorphic;QCONTIG=chr5;REPTYPE=AluSx,L1MC5a,AluSx;HUMAN_AND_CHIMP_VST=.;CIEND=-5,5;BNOSCORE=.;BNID=.;UNMASKEDWSSD=0;ORANG_AVG_CNF=.;GORILLA_AVG_CNF=.;HUMAN_APE_VST=.;GORILLA_FST=0.569051;ORANG_VST=.;SHARED=.,gorilla,chimpanzee,.,.;HUMAN_APE_FST=0.967591;AN=90;CEXON=CTB-47B8.1;HUMAN_AND_CHIMP_FST=0.511042</t>
  </si>
  <si>
    <t>chr5_157896033_INS_chimpanzee_000018F_1_25211847_quiver_pilon_16352648_16352965</t>
  </si>
  <si>
    <t>16497574</t>
  </si>
  <si>
    <t>16497629</t>
  </si>
  <si>
    <t>CTB-47B8.4</t>
  </si>
  <si>
    <t>40067</t>
  </si>
  <si>
    <t>CHIMP_VST=.;AC=29;CHIMP_AF=0;QEND=158038088;HUMAN_AVG_CNF=.;TSTART=16497574;LBK_CNF=.;BHCONDEL=NO;SVLEN=-55;LOS_CNF=.;EXONDIST=40067;DHCONDEL=2081014;SVTYPE=DEL;CIPOS=-5,5;CHIMP_FST=0.64923;STRAND=0;REPPARENT=Simple_repeat;CHIMP_AVG_CNF=.;BNSVLEN=.;DENISOVA_CNF=.;AF=0.439394;GORILLA_VST=.;END=16497629;REPLEN=51;TEND=16497629;QSTART=158038033;NEAN_CNF=.;REPSTART=16497578;GORILLA_AF=0;SOURCE=chimpanzee;HUMAN_AF=.;CHCONDEL=chr5:155957017-155957017;ORANG_FST=.;BNS=NO;ORANG_AF=0;NS=45;LINEAGE=polymorphic;QCONTIG=chr5;REPTYPE=(GGGAGA)n;HUMAN_AND_CHIMP_VST=.;CIEND=-5,5;BNOSCORE=.;BNID=.;UNMASKEDWSSD=0;ORANG_AVG_CNF=.;GORILLA_AVG_CNF=.;HUMAN_APE_VST=.;GORILLA_FST=0.636719;ORANG_VST=.;SHARED=.,gorilla,chimpanzee,.,.;HUMAN_APE_FST=0.903619;AN=66;CEXON=CTB-47B8.4;HUMAN_AND_CHIMP_FST=0.630152</t>
  </si>
  <si>
    <t>chr5_158038033_INS_chimpanzee_000018F_1_25211847_quiver_pilon_16497574_16497629</t>
  </si>
  <si>
    <t>18307948</t>
  </si>
  <si>
    <t>18308056</t>
  </si>
  <si>
    <t>AC011343.1</t>
  </si>
  <si>
    <t>15147</t>
  </si>
  <si>
    <t>CHIMP_VST=.;AC=32;CHIMP_AF=0;QEND=159851834;HUMAN_AVG_CNF=.;TSTART=18307948;LBK_CNF=.;BHCONDEL=NO;SVLEN=-108;LOS_CNF=.;EXONDIST=15147;DHCONDEL=2469433;SVTYPE=DEL;CIPOS=-5,5;CHIMP_FST=0.523724;STRAND=0;REPPARENT=LINE/L1;CHIMP_AVG_CNF=.;BNSVLEN=.;DENISOVA_CNF=.;AF=0.355556;GORILLA_VST=.;END=18308056;REPLEN=66;TEND=18308056;QSTART=159851726;NEAN_CNF=.;REPSTART=18307990;GORILLA_AF=0;SOURCE=chimpanzee;HUMAN_AF=.;CHCONDEL=chr5:162321158-162321159;ORANG_FST=0.521433;BNS=NO;ORANG_AF=0;NS=45;LINEAGE=human_specific;QCONTIG=chr5;REPTYPE=L1PA4;HUMAN_AND_CHIMP_VST=.;CIEND=-5,5;BNOSCORE=.;BNID=.;UNMASKEDWSSD=6;ORANG_AVG_CNF=.;GORILLA_AVG_CNF=.;HUMAN_APE_VST=.;GORILLA_FST=0.538992;ORANG_VST=.;SHARED=orangutan,gorilla,chimpanzee,.,.;HUMAN_APE_FST=1;AN=90;CEXON=AC011343.1;HUMAN_AND_CHIMP_FST=0.603372</t>
  </si>
  <si>
    <t>chr5_159851726_INS_chimpanzee_000018F_1_25211847_quiver_pilon_18307948_18308056</t>
  </si>
  <si>
    <t>18600458</t>
  </si>
  <si>
    <t>18600951</t>
  </si>
  <si>
    <t>PWWP2A</t>
  </si>
  <si>
    <t>25424</t>
  </si>
  <si>
    <t>CHIMP_VST=.;AC=32;CHIMP_AF=0;QEND=160145341;HUMAN_AVG_CNF=.;TSTART=18600458;LBK_CNF=.;BHCONDEL=NO;SVLEN=-493;LOS_CNF=.;EXONDIST=25424;DHCONDEL=2176311;SVTYPE=DEL;CIPOS=-5,5;CHIMP_FST=0.523724;STRAND=0;REPPARENT=SINE/Alu,LINE/L1,SINE/Alu;CHIMP_AVG_CNF=.;BNSVLEN=.;DENISOVA_CNF=.;AF=0.355556;GORILLA_VST=.;END=18600951;REPLEN=281,178,22;TEND=18600951;QSTART=160144848;NEAN_CNF=.;REPSTART=18600422,18600739,18600929;GORILLA_AF=0;SOURCE=chimpanzee;HUMAN_AF=.;CHCONDEL=chr5:162321158-162321159;ORANG_FST=0.521433;BNS=NO;ORANG_AF=0;NS=45;LINEAGE=human_specific;QCONTIG=chr5;REPTYPE=AluSx,L1PA17,AluSx;HUMAN_AND_CHIMP_VST=.;CIEND=-5,5;BNOSCORE=.;BNID=.;UNMASKEDWSSD=0;ORANG_AVG_CNF=.;GORILLA_AVG_CNF=.;HUMAN_APE_VST=.;GORILLA_FST=0.538992;ORANG_VST=.;SHARED=orangutan,gorilla,chimpanzee,.,.;HUMAN_APE_FST=1;AN=90;CEXON=PWWP2A;HUMAN_AND_CHIMP_FST=0.603372</t>
  </si>
  <si>
    <t>chr5_160144848_INS_chimpanzee_000018F_1_25211847_quiver_pilon_18600458_18600951</t>
  </si>
  <si>
    <t>18692347</t>
  </si>
  <si>
    <t>18692641</t>
  </si>
  <si>
    <t>FABP6</t>
  </si>
  <si>
    <t>1325</t>
  </si>
  <si>
    <t>CHIMP_VST=.;AC=31;CHIMP_AF=0;QEND=160236529;HUMAN_AVG_CNF=.;TSTART=18692347;LBK_CNF=.;BHCONDEL=NO;SVLEN=-294;LOS_CNF=.;EXONDIST=1325;DHCONDEL=2084924;SVTYPE=DEL;CIPOS=-5,5;CHIMP_FST=0.509211;STRAND=0;REPPARENT=SINE/Alu,SINE/Alu;CHIMP_AVG_CNF=.;BNSVLEN=.;DENISOVA_CNF=.;AF=0.344444;GORILLA_VST=.;END=18692641;REPLEN=80,213;TEND=18692641;QSTART=160236235;NEAN_CNF=.;REPSTART=18692129,18692428;GORILLA_AF=0;SOURCE=chimpanzee;HUMAN_AF=.;CHCONDEL=chr5:162321158-162321159;ORANG_FST=0.506581;BNS=NO;ORANG_AF=0;NS=45;LINEAGE=human_specific;QCONTIG=chr5;REPTYPE=AluSx,AluSx;HUMAN_AND_CHIMP_VST=.;CIEND=-5,5;BNOSCORE=.;BNID=.;UNMASKEDWSSD=0;ORANG_AVG_CNF=.;GORILLA_AVG_CNF=.;HUMAN_APE_VST=.;GORILLA_FST=0.525092;ORANG_VST=.;SHARED=orangutan,gorilla,chimpanzee,.,.;HUMAN_APE_FST=0.970635;AN=90;CEXON=FABP6;HUMAN_AND_CHIMP_FST=0.584083</t>
  </si>
  <si>
    <t>chr5_160236235_INS_chimpanzee_000018F_1_25211847_quiver_pilon_18692347_18692641</t>
  </si>
  <si>
    <t>19106463</t>
  </si>
  <si>
    <t>19106578</t>
  </si>
  <si>
    <t>ATP10B</t>
  </si>
  <si>
    <t>1052</t>
  </si>
  <si>
    <t>CHIMP_VST=.;AC=32;CHIMP_AF=0;QEND=160650424;HUMAN_AVG_CNF=.;TSTART=19106463;LBK_CNF=.;BHCONDEL=NO;SVLEN=-115;LOS_CNF=.;EXONDIST=1052;DHCONDEL=1670850;SVTYPE=DEL;CIPOS=-5,5;CHIMP_FST=0.523724;STRAND=0;REPPARENT=LINE/L1,LTR/ERV1;CHIMP_AVG_CNF=.;BNSVLEN=.;DENISOVA_CNF=.;AF=0.355556;GORILLA_VST=.;END=19106578;REPLEN=80,30;TEND=19106578;QSTART=160650309;NEAN_CNF=.;REPSTART=19106468,19106548;GORILLA_AF=0;SOURCE=chimpanzee;HUMAN_AF=.;CHCONDEL=chr5:162321158-162321159;ORANG_FST=0.521433;BNS=NO;ORANG_AF=0;NS=45;LINEAGE=human_specific;QCONTIG=chr5;REPTYPE=L1M5,PABL_A;HUMAN_AND_CHIMP_VST=.;CIEND=-5,5;BNOSCORE=.;BNID=.;UNMASKEDWSSD=0;ORANG_AVG_CNF=.;GORILLA_AVG_CNF=.;HUMAN_APE_VST=.;GORILLA_FST=0.538992;ORANG_VST=.;SHARED=orangutan,gorilla,chimpanzee,.,.;HUMAN_APE_FST=1;AN=90;CEXON=ATP10B;HUMAN_AND_CHIMP_FST=0.603372</t>
  </si>
  <si>
    <t>chr5_160650309_INS_chimpanzee_000018F_1_25211847_quiver_pilon_19106463_19106578</t>
  </si>
  <si>
    <t>19525957</t>
  </si>
  <si>
    <t>19537775</t>
  </si>
  <si>
    <t>RP11-109J4.1</t>
  </si>
  <si>
    <t>138387</t>
  </si>
  <si>
    <t>CHIMP_VST=0.0942911;AC=6;CHIMP_AF=0;QEND=161088832;HUMAN_AVG_CNF=0;TSTART=19525957;LBK_CNF=0.000;BHCONDEL=NO;SVLEN=-11818;LOS_CNF=0.000;EXONDIST=138387;DHCONDEL=1244145;SVTYPE=DEL;CIPOS=-5,5;CHIMP_FST=0.0827279;STRAND=0;REPPARENT=LINE/L1,LINE/L1,LINE/L1,Simple_repeat,LINE/L1,SINE/MIR,Low_complexity,LINE/L1,SINE/Alu,LINE/L1,LINE/L1,LINE/L1,LINE/L1,LINE/L1,LINE/L1;CHIMP_AVG_CNF=2.04;BNSVLEN=11683;DENISOVA_CNF=0.000;AF=0.0666667;GORILLA_VST=0.0825177;END=19537775;REPLEN=363,89,122,27,847,189,32,83,274,696,221,151,346,5769,1273;TEND=19537775;QSTART=161077014;NEAN_CNF=0.000;REPSTART=19520180,19526316,19526402,19526524,19526551,19528191,19528765,19530095,19530178,19530452,19531179,19531400,19531544,19532006,19528809;GORILLA_AF=0.125;SOURCE=chimpanzee;HUMAN_AF=.;CHCONDEL=chr5:162321158-162321159;ORANG_FST=0.0251727;BNS=YES;ORANG_AF=0.136364;NS=45;LINEAGE=polymorphic;QCONTIG=chr5;REPTYPE=L1PA3,L1PA17,L1PA17,(CAAA)n,L1PA17,MIR3,AT_rich,L1PA15-16,AluY,L1PA15-16,L1PA15-16,L1PA16,L1PA17,L1PA6,L1MEg;HUMAN_AND_CHIMP_VST=0.458322;CIEND=-5,5;BNOSCORE=0.77549891493979;BNID=ID:2191;UNMASKEDWSSD=735;ORANG_AVG_CNF=2.39;GORILLA_AVG_CNF=2.09;HUMAN_APE_VST=0.961928;GORILLA_FST=0.0113461;ORANG_VST=0.180422;SHARED=.,gorilla,chimpanzee,.,.;HUMAN_APE_FST=-0.00118923;AN=90;CEXON=RP11-109J4.1;HUMAN_AND_CHIMP_FST=0.0611752</t>
  </si>
  <si>
    <t>chr5_161077014_INS_chimpanzee_000018F_1_25211847_quiver_pilon_19525957_19537775</t>
  </si>
  <si>
    <t>19721837</t>
  </si>
  <si>
    <t>19721919</t>
  </si>
  <si>
    <t>GABRB2</t>
  </si>
  <si>
    <t>24453</t>
  </si>
  <si>
    <t>CHIMP_VST=.;AC=32;CHIMP_AF=0;QEND=161264059;HUMAN_AVG_CNF=.;TSTART=19721837;LBK_CNF=.;BHCONDEL=NO;SVLEN=-82;LOS_CNF=.;EXONDIST=24453;DHCONDEL=1057182;SVTYPE=DEL;CIPOS=-5,5;CHIMP_FST=0.523724;STRAND=0;REPPARENT=LTR/ERVL-MaLR;CHIMP_AVG_CNF=.;BNSVLEN=.;DENISOVA_CNF=.;AF=0.355556;GORILLA_VST=.;END=19721919;REPLEN=82;TEND=19721919;QSTART=161263977;NEAN_CNF=.;REPSTART=19721744;GORILLA_AF=0;SOURCE=chimpanzee;HUMAN_AF=.;CHCONDEL=chr5:162321158-162321159;ORANG_FST=0.521433;BNS=NO;ORANG_AF=0;NS=45;LINEAGE=human_specific;QCONTIG=chr5;REPTYPE=MLT1O;HUMAN_AND_CHIMP_VST=.;CIEND=-5,5;BNOSCORE=.;BNID=.;UNMASKEDWSSD=0;ORANG_AVG_CNF=.;GORILLA_AVG_CNF=.;HUMAN_APE_VST=.;GORILLA_FST=0.538992;ORANG_VST=.;SHARED=orangutan,gorilla,chimpanzee,.,.;HUMAN_APE_FST=1;AN=90;CEXON=GABRB2;HUMAN_AND_CHIMP_FST=0.603372</t>
  </si>
  <si>
    <t>chr5_161263977_INS_chimpanzee_000018F_1_25211847_quiver_pilon_19721837_19721919</t>
  </si>
  <si>
    <t>20085333</t>
  </si>
  <si>
    <t>20086121</t>
  </si>
  <si>
    <t>GABRA6</t>
  </si>
  <si>
    <t>CHIMP_VST=0.169757;AC=32;CHIMP_AF=0;QEND=161626218;HUMAN_AVG_CNF=0;TSTART=20085333;LBK_CNF=0.000;BHCONDEL=NO;SVLEN=-788;LOS_CNF=0.000;EXONDIST=6283;DHCONDEL=695729;SVTYPE=DEL;CIPOS=-5,5;CHIMP_FST=0.523724;STRAND=0;REPPARENT=LINE/CR1,LINE/L2;CHIMP_AVG_CNF=2.28;BNSVLEN=.;DENISOVA_CNF=0.000;AF=0.355556;GORILLA_VST=0.0933105;END=20086121;REPLEN=145,81;TEND=20086121;QSTART=161625430;NEAN_CNF=0.000;REPSTART=20085374,20085569;GORILLA_AF=0;SOURCE=chimpanzee;HUMAN_AF=.;CHCONDEL=chr5:162321158-162321159;ORANG_FST=0.521433;BNS=NO;ORANG_AF=0;NS=45;LINEAGE=human_specific;QCONTIG=chr5;REPTYPE=L3,L2c;HUMAN_AND_CHIMP_VST=0.339158;CIEND=-5,5;BNOSCORE=.;BNID=.;UNMASKEDWSSD=267;ORANG_AVG_CNF=2.19;GORILLA_AVG_CNF=2.16;HUMAN_APE_VST=0.950865;GORILLA_FST=0.538992;ORANG_VST=0.124712;SHARED=orangutan,gorilla,chimpanzee,.,.;HUMAN_APE_FST=1;AN=90;CEXON=GABRA6;HUMAN_AND_CHIMP_FST=0.603372</t>
  </si>
  <si>
    <t>chr5_161625430_INS_chimpanzee_000018F_1_25211847_quiver_pilon_20085333_20086121</t>
  </si>
  <si>
    <t>20126334</t>
  </si>
  <si>
    <t>20127905</t>
  </si>
  <si>
    <t>13550</t>
  </si>
  <si>
    <t>CHIMP_VST=0.156231;AC=32;CHIMP_AF=0;QEND=161673579;HUMAN_AVG_CNF=0;TSTART=20126334;LBK_CNF=0.000;BHCONDEL=NO;SVLEN=-1571;LOS_CNF=0.000;EXONDIST=13550;DHCONDEL=649151;SVTYPE=DEL;CIPOS=-5,5;CHIMP_FST=0.523724;STRAND=0;REPPARENT=SINE/MIR,LINE/L1,LINE/L1,SINE/Alu;CHIMP_AVG_CNF=2.92;BNSVLEN=.;DENISOVA_CNF=0.000;AF=0.355556;GORILLA_VST=0.140939;END=20127905;REPLEN=28,181,98,321;TEND=20127905;QSTART=161672008;NEAN_CNF=0.000;REPSTART=20126174,20126851,20127191,20127306;GORILLA_AF=0;SOURCE=chimpanzee;HUMAN_AF=.;CHCONDEL=chr5:162321158-162321159;ORANG_FST=0.521433;BNS=NO;ORANG_AF=0;NS=45;LINEAGE=human_specific;QCONTIG=chr5;REPTYPE=MIRb,L1ME3G,L1PA6,AluSx;HUMAN_AND_CHIMP_VST=0.344655;CIEND=-5,5;BNOSCORE=.;BNID=.;UNMASKEDWSSD=431;ORANG_AVG_CNF=2.71;GORILLA_AVG_CNF=3.04;HUMAN_APE_VST=0.932025;GORILLA_FST=0.538992;ORANG_VST=0.116133;SHARED=orangutan,gorilla,chimpanzee,.,.;HUMAN_APE_FST=1;AN=90;CEXON=GABRA6;HUMAN_AND_CHIMP_FST=0.603372</t>
  </si>
  <si>
    <t>chr5_161672008_INS_chimpanzee_000018F_1_25211847_quiver_pilon_20126334_20127905</t>
  </si>
  <si>
    <t>20744441</t>
  </si>
  <si>
    <t>20744501</t>
  </si>
  <si>
    <t>RP11-96G10.1</t>
  </si>
  <si>
    <t>117287</t>
  </si>
  <si>
    <t>CHIMP_VST=.;AC=34;CHIMP_AF=0;QEND=162307152;HUMAN_AVG_CNF=.;TSTART=20744441;LBK_CNF=.;BHCONDEL=NO;SVLEN=-60;LOS_CNF=.;EXONDIST=117287;DHCONDEL=14067;SVTYPE=DEL;CIPOS=-5,5;CHIMP_FST=0.555144;STRAND=0;REPPARENT=LINE/L1;CHIMP_AVG_CNF=.;BNSVLEN=.;DENISOVA_CNF=.;AF=0.377778;GORILLA_VST=.;END=20744501;REPLEN=60;TEND=20744501;QSTART=162307092;NEAN_CNF=.;REPSTART=20744259;GORILLA_AF=0;SOURCE=chimpanzee;HUMAN_AF=.;CHCONDEL=chr5:162321158-162321159;ORANG_FST=0.33915;BNS=NO;ORANG_AF=0.0909091;NS=45;LINEAGE=human_specific;QCONTIG=chr5;REPTYPE=L1PA7;HUMAN_AND_CHIMP_VST=.;CIEND=-5,5;BNOSCORE=.;BNID=.;UNMASKEDWSSD=0;ORANG_AVG_CNF=.;GORILLA_AVG_CNF=.;HUMAN_APE_VST=.;GORILLA_FST=0.569051;ORANG_VST=.;SHARED=orangutan,gorilla,chimpanzee,.,.;HUMAN_APE_FST=0.967591;AN=90;CEXON=RP11-96G10.1;HUMAN_AND_CHIMP_FST=0.511042</t>
  </si>
  <si>
    <t>chr5_162307092_INS_chimpanzee_000018F_1_25211847_quiver_pilon_20744441_20744501</t>
  </si>
  <si>
    <t>20899753</t>
  </si>
  <si>
    <t>20899836</t>
  </si>
  <si>
    <t>RNU6-164P</t>
  </si>
  <si>
    <t>16073</t>
  </si>
  <si>
    <t>CHIMP_VST=.;AC=32;CHIMP_AF=0;QEND=162461902;HUMAN_AVG_CNF=.;TSTART=20899753;LBK_CNF=.;BHCONDEL=NO;SVLEN=-83;LOS_CNF=.;EXONDIST=16073;DHCONDEL=140659;SVTYPE=DEL;CIPOS=-5,5;CHIMP_FST=0.523724;STRAND=0;REPPARENT=SINE/MIR;CHIMP_AVG_CNF=.;BNSVLEN=.;DENISOVA_CNF=.;AF=0.355556;GORILLA_VST=.;END=20899836;REPLEN=16;TEND=20899836;QSTART=162461819;NEAN_CNF=.;REPSTART=20899820;GORILLA_AF=0;SOURCE=chimpanzee;HUMAN_AF=.;CHCONDEL=chr5:162321158-162321159;ORANG_FST=0.521433;BNS=NO;ORANG_AF=0;NS=45;LINEAGE=human_specific;QCONTIG=chr5;REPTYPE=MIRc;HUMAN_AND_CHIMP_VST=.;CIEND=-5,5;BNOSCORE=.;BNID=.;UNMASKEDWSSD=31;ORANG_AVG_CNF=.;GORILLA_AVG_CNF=.;HUMAN_APE_VST=.;GORILLA_FST=0.538992;ORANG_VST=.;SHARED=orangutan,gorilla,chimpanzee,.,.;HUMAN_APE_FST=1;AN=90;CEXON=RNU6-164P;HUMAN_AND_CHIMP_FST=0.603372</t>
  </si>
  <si>
    <t>chr5_162461819_INS_chimpanzee_000018F_1_25211847_quiver_pilon_20899753_20899836</t>
  </si>
  <si>
    <t>21441825</t>
  </si>
  <si>
    <t>21442142</t>
  </si>
  <si>
    <t>RP11-541P9.3</t>
  </si>
  <si>
    <t>10622</t>
  </si>
  <si>
    <t>CHIMP_VST=.;AC=32;CHIMP_AF=0;QEND=163001961;HUMAN_AVG_CNF=.;TSTART=21441825;LBK_CNF=.;BHCONDEL=NO;SVLEN=-317;LOS_CNF=.;EXONDIST=10622;DHCONDEL=342767;SVTYPE=DEL;CIPOS=-5,5;CHIMP_FST=0.523724;STRAND=0;REPPARENT=SINE/Alu,SINE/Alu;CHIMP_AVG_CNF=.;BNSVLEN=.;DENISOVA_CNF=.;AF=0.355556;GORILLA_VST=.;END=21442142;REPLEN=199,94;TEND=21442142;QSTART=163001644;NEAN_CNF=.;REPSTART=21441737,21442048;GORILLA_AF=0;SOURCE=chimpanzee;HUMAN_AF=.;CHCONDEL=chr5:163344410-163344411;ORANG_FST=0.521433;BNS=NO;ORANG_AF=0;NS=45;LINEAGE=human_specific;QCONTIG=chr5;REPTYPE=AluJb,AluSx;HUMAN_AND_CHIMP_VST=.;CIEND=-5,5;BNOSCORE=.;BNID=.;UNMASKEDWSSD=0;ORANG_AVG_CNF=.;GORILLA_AVG_CNF=.;HUMAN_APE_VST=.;GORILLA_FST=0.538992;ORANG_VST=.;SHARED=orangutan,gorilla,chimpanzee,.,.;HUMAN_APE_FST=1;AN=90;CEXON=RP11-541P9.3;HUMAN_AND_CHIMP_FST=0.603372</t>
  </si>
  <si>
    <t>chr5_163001644_INS_chimpanzee_000018F_1_25211847_quiver_pilon_21441825_21442142</t>
  </si>
  <si>
    <t>21775532</t>
  </si>
  <si>
    <t>21776475</t>
  </si>
  <si>
    <t>77199</t>
  </si>
  <si>
    <t>CHIMP_VST=0.252821;AC=32;CHIMP_AF=0;QEND=163335130;HUMAN_AVG_CNF=0;TSTART=21775532;LBK_CNF=0.000;BHCONDEL=NO;SVLEN=-943;LOS_CNF=0.000;EXONDIST=77199;DHCONDEL=10224;SVTYPE=DEL;CIPOS=-5,5;CHIMP_FST=0.523724;STRAND=0;REPPARENT=LINE/L2,DNA/hAT-Charlie;CHIMP_AVG_CNF=2.11;BNSVLEN=.;DENISOVA_CNF=0.000;AF=0.355556;GORILLA_VST=0.0531736;END=21776475;REPLEN=579,137;TEND=21776475;QSTART=163334187;NEAN_CNF=0.000;REPSTART=21774931,21776291;GORILLA_AF=0;SOURCE=chimpanzee;HUMAN_AF=.;CHCONDEL=chr5:163344410-163344411;ORANG_FST=0.521433;BNS=NO;ORANG_AF=0;NS=45;LINEAGE=human_specific;QCONTIG=chr5;REPTYPE=L2b,MER20;HUMAN_AND_CHIMP_VST=0.189233;CIEND=-5,5;BNOSCORE=.;BNID=.;UNMASKEDWSSD=108;ORANG_AVG_CNF=1.69;GORILLA_AVG_CNF=1.71;HUMAN_APE_VST=0.824457;GORILLA_FST=0.538992;ORANG_VST=0.0622869;SHARED=orangutan,gorilla,chimpanzee,.,.;HUMAN_APE_FST=1;AN=90;CEXON=RP11-541P9.3;HUMAN_AND_CHIMP_FST=0.603372</t>
  </si>
  <si>
    <t>chr5_163334187_INS_chimpanzee_000018F_1_25211847_quiver_pilon_21775532_21776475</t>
  </si>
  <si>
    <t>21786686</t>
  </si>
  <si>
    <t>21788080</t>
  </si>
  <si>
    <t>CTB-95B16.1</t>
  </si>
  <si>
    <t>72116</t>
  </si>
  <si>
    <t>panTro2_hCONDEL.206</t>
  </si>
  <si>
    <t>CHIMP_VST=0.159218;AC=31;CHIMP_AF=0;QEND=163345804;HUMAN_AVG_CNF=0;TSTART=21786686;LBK_CNF=0.000;BHCONDEL=YES;SVLEN=-1394;LOS_CNF=0.000;EXONDIST=72116;DHCONDEL=1;SVTYPE=DEL;CIPOS=-5,5;CHIMP_FST=0.509211;STRAND=0;REPPARENT=LTR/ERVL-MaLR,LTR/ERVL-MaLR,SINE/MIR,LTR/ERVL-MaLR,SINE/Alu;CHIMP_AVG_CNF=2.18;BNSVLEN=2337;DENISOVA_CNF=0.000;AF=0.344444;GORILLA_VST=0.0545346;END=21788080;REPLEN=135,95,110,231,36;TEND=21788080;QSTART=163344410;NEAN_CNF=0.000;REPSTART=21786421,21787068,21787202,21787813,21788044;GORILLA_AF=0;SOURCE=chimpanzee;HUMAN_AF=.;CHCONDEL=chr5:163344410-163344411;ORANG_FST=0.506581;BNS=YES;ORANG_AF=0;NS=45;LINEAGE=human_specific;QCONTIG=chr5;REPTYPE=MLT1K,MLT1K,MIRc,MSTB,AluY;HUMAN_AND_CHIMP_VST=0.343474;CIEND=-5,5;BNOSCORE=238.340659340659;BNID=ID:2196;UNMASKEDWSSD=449;ORANG_AVG_CNF=2.24;GORILLA_AVG_CNF=1.94;HUMAN_APE_VST=0.938197;GORILLA_FST=0.525092;ORANG_VST=0.141391;SHARED=orangutan,gorilla,chimpanzee,.,.;HUMAN_APE_FST=0.970635;AN=90;CEXON=CTB-95B16.1;HUMAN_AND_CHIMP_FST=0.584083</t>
  </si>
  <si>
    <t>chr5_163344410_INS_chimpanzee_000018F_1_25211847_quiver_pilon_21786686_21788080</t>
  </si>
  <si>
    <t>22542647</t>
  </si>
  <si>
    <t>22543798</t>
  </si>
  <si>
    <t>CTC-207P7.1</t>
  </si>
  <si>
    <t>24597</t>
  </si>
  <si>
    <t>panTro2_hCONDEL.207</t>
  </si>
  <si>
    <t>CHIMP_VST=0.0988609;AC=32;CHIMP_AF=0;QEND=164095653;HUMAN_AVG_CNF=0;TSTART=22542647;LBK_CNF=0.000;BHCONDEL=YES;SVLEN=-1151;LOS_CNF=0.000;EXONDIST=24597;DHCONDEL=1;SVTYPE=DEL;CIPOS=-5,5;CHIMP_FST=0.523724;STRAND=0;REPPARENT=DNA/hAT-Tip100;CHIMP_AVG_CNF=2.26;BNSVLEN=.;DENISOVA_CNF=0.000;AF=0.355556;GORILLA_VST=0.0950925;END=22543798;REPLEN=221;TEND=22543798;QSTART=164094502;NEAN_CNF=0.000;REPSTART=22543450;GORILLA_AF=0;SOURCE=chimpanzee;HUMAN_AF=.;CHCONDEL=chr5:164094502-164094503;ORANG_FST=0.521433;BNS=NO;ORANG_AF=0;NS=45;LINEAGE=human_specific;QCONTIG=chr5;REPTYPE=MamTip2;HUMAN_AND_CHIMP_VST=0.438906;CIEND=-5,5;BNOSCORE=.;BNID=.;UNMASKEDWSSD=699;ORANG_AVG_CNF=2.55;GORILLA_AVG_CNF=2.34;HUMAN_APE_VST=0.946785;GORILLA_FST=0.538992;ORANG_VST=0.165259;SHARED=orangutan,gorilla,chimpanzee,.,.;HUMAN_APE_FST=1;AN=90;CEXON=CTC-207P7.1;HUMAN_AND_CHIMP_FST=0.603372</t>
  </si>
  <si>
    <t>chr5_164094502_INS_chimpanzee_000018F_1_25211847_quiver_pilon_22542647_22543798</t>
  </si>
  <si>
    <t>23210624</t>
  </si>
  <si>
    <t>23211560</t>
  </si>
  <si>
    <t>3373</t>
  </si>
  <si>
    <t>panTro2_hCONDEL.208</t>
  </si>
  <si>
    <t>CHIMP_VST=0.114385;AC=19;CHIMP_AF=0;QEND=164762925;HUMAN_AVG_CNF=0;TSTART=23210624;LBK_CNF=0.000;BHCONDEL=YES;SVLEN=-936;LOS_CNF=0.000;EXONDIST=3373;DHCONDEL=44;SVTYPE=DEL;CIPOS=-5,5;CHIMP_FST=0.329338;STRAND=0;REPPARENT=SINE/Alu,Simple_repeat,SINE/Alu;CHIMP_AVG_CNF=1.93;BNSVLEN=.;DENISOVA_CNF=0.000;AF=0.211111;GORILLA_VST=0.0704615;END=23211560;REPLEN=52,31,51;TEND=23211560;QSTART=164761989;NEAN_CNF=0.000;REPSTART=23210572,23211315,23211509;GORILLA_AF=0;SOURCE=chimpanzee;HUMAN_AF=.;CHCONDEL=chr5:164761943-164761944;ORANG_FST=0.324357;BNS=NO;ORANG_AF=0;NS=45;LINEAGE=polymorphic;QCONTIG=chr5;REPTYPE=AluSx,(A)n,AluSx;HUMAN_AND_CHIMP_VST=0.377332;CIEND=-5,5;BNOSCORE=.;BNID=.;UNMASKEDWSSD=393;ORANG_AVG_CNF=2.09;GORILLA_AVG_CNF=1.91;HUMAN_APE_VST=0.892088;GORILLA_FST=0.348314;ORANG_VST=0.159637;SHARED=.,gorilla,chimpanzee,.,.;HUMAN_APE_FST=0.611657;AN=90;CEXON=CTC-340A15.2;HUMAN_AND_CHIMP_FST=0.357385</t>
  </si>
  <si>
    <t>chr5_164761989_INS_chimpanzee_000018F_1_25211847_quiver_pilon_23210624_23211560</t>
  </si>
  <si>
    <t>23483995</t>
  </si>
  <si>
    <t>23484623</t>
  </si>
  <si>
    <t>23232</t>
  </si>
  <si>
    <t>CHIMP_VST=.;AC=32;CHIMP_AF=0;QEND=165031273;HUMAN_AVG_CNF=.;TSTART=23483995;LBK_CNF=.;BHCONDEL=NO;SVLEN=-628;LOS_CNF=.;EXONDIST=23232;DHCONDEL=268700;SVTYPE=DEL;CIPOS=-5,5;CHIMP_FST=0.523724;STRAND=0;REPPARENT=Simple_repeat,Low_complexity,Simple_repeat,Low_complexity,Low_complexity;CHIMP_AVG_CNF=.;BNSVLEN=.;DENISOVA_CNF=.;AF=0.355556;GORILLA_VST=.;END=23484623;REPLEN=286,31,177,32,89;TEND=23484623;QSTART=165030645;NEAN_CNF=.;REPSTART=23484008,23484294,23484325,23484502,23484534;GORILLA_AF=0;SOURCE=chimpanzee;HUMAN_AF=.;CHCONDEL=chr5:164761943-164761944;ORANG_FST=0.521433;BNS=NO;ORANG_AF=0;NS=45;LINEAGE=human_specific;QCONTIG=chr5;REPTYPE=(TA)n,AT_rich,(TA)n,AT_rich,A-rich;HUMAN_AND_CHIMP_VST=.;CIEND=-5,5;BNOSCORE=.;BNID=.;UNMASKEDWSSD=0;ORANG_AVG_CNF=.;GORILLA_AVG_CNF=.;HUMAN_APE_VST=.;GORILLA_FST=0.538992;ORANG_VST=.;SHARED=orangutan,gorilla,chimpanzee,.,.;HUMAN_APE_FST=1;AN=90;CEXON=CTC-340A15.2;HUMAN_AND_CHIMP_FST=0.603372</t>
  </si>
  <si>
    <t>chr5_165030645_INS_chimpanzee_000018F_1_25211847_quiver_pilon_23483995_23484623</t>
  </si>
  <si>
    <t>23744689</t>
  </si>
  <si>
    <t>23744793</t>
  </si>
  <si>
    <t>CTB-181F24.1</t>
  </si>
  <si>
    <t>47557</t>
  </si>
  <si>
    <t>CHIMP_VST=0.159197;AC=32;CHIMP_AF=0;QEND=165289414;HUMAN_AVG_CNF=0;TSTART=23744689;LBK_CNF=0.000;BHCONDEL=NO;SVLEN=-104;LOS_CNF=0.000;EXONDIST=47557;DHCONDEL=527365;SVTYPE=DEL;CIPOS=-5,5;CHIMP_FST=0.523724;STRAND=0;REPPARENT=.;CHIMP_AVG_CNF=2.63;BNSVLEN=.;DENISOVA_CNF=0.000;AF=0.355556;GORILLA_VST=0;END=23744793;REPLEN=.;TEND=23744793;QSTART=165289310;NEAN_CNF=0.000;REPSTART=.;GORILLA_AF=0;SOURCE=chimpanzee;HUMAN_AF=.;CHCONDEL=chr5:164761943-164761944;ORANG_FST=0.521433;BNS=NO;ORANG_AF=0;NS=45;LINEAGE=human_specific;QCONTIG=chr5;REPTYPE=.;HUMAN_AND_CHIMP_VST=0.269098;CIEND=-5,5;BNOSCORE=.;BNID=.;UNMASKEDWSSD=104;ORANG_AVG_CNF=2.94;GORILLA_AVG_CNF=1.77;HUMAN_APE_VST=0.813567;GORILLA_FST=0.538992;ORANG_VST=0.151401;SHARED=orangutan,gorilla,chimpanzee,.,.;HUMAN_APE_FST=1;AN=90;CEXON=CTB-181F24.1;HUMAN_AND_CHIMP_FST=0.603372</t>
  </si>
  <si>
    <t>chr5_165289310_INS_chimpanzee_000018F_1_25211847_quiver_pilon_23744689_23744793</t>
  </si>
  <si>
    <t>24167945</t>
  </si>
  <si>
    <t>24169239</t>
  </si>
  <si>
    <t>CTC-535M15.2</t>
  </si>
  <si>
    <t>64646</t>
  </si>
  <si>
    <t>CHIMP_VST=0.225082;AC=22;CHIMP_AF=0;QEND=165714626;HUMAN_AVG_CNF=0;TSTART=24167945;LBK_CNF=0.000;BHCONDEL=NO;SVLEN=-1294;LOS_CNF=0.000;EXONDIST=64646;DHCONDEL=951387;SVTYPE=DEL;CIPOS=-5,5;CHIMP_FST=0.374739;STRAND=0;REPPARENT=LINE/L2,SINE/MIR,SINE/Alu;CHIMP_AVG_CNF=2.69;BNSVLEN=.;DENISOVA_CNF=0.000;AF=0.244444;GORILLA_VST=0.171797;END=24169239;REPLEN=132,226,304;TEND=24169239;QSTART=165713332;NEAN_CNF=0.000;REPSTART=24168071,24168443,24168736;GORILLA_AF=0;SOURCE=chimpanzee;HUMAN_AF=.;CHCONDEL=chr5:164761943-164761944;ORANG_FST=0.370051;BNS=NO;ORANG_AF=0;NS=45;LINEAGE=human_specific;QCONTIG=chr5;REPTYPE=L2a,MIRb,AluSx;HUMAN_AND_CHIMP_VST=0.256243;CIEND=-5,5;BNOSCORE=.;BNID=.;UNMASKEDWSSD=421;ORANG_AVG_CNF=2.06;GORILLA_AVG_CNF=2.71;HUMAN_APE_VST=0.907437;GORILLA_FST=0.393695;ORANG_VST=0.0673757;SHARED=orangutan,gorilla,chimpanzee,.,.;HUMAN_APE_FST=0.702079;AN=90;CEXON=CTC-535M15.2;HUMAN_AND_CHIMP_FST=0.412738</t>
  </si>
  <si>
    <t>chr5_165713332_INS_chimpanzee_000018F_1_25211847_quiver_pilon_24167945_24169239</t>
  </si>
  <si>
    <t>24449006</t>
  </si>
  <si>
    <t>24449164</t>
  </si>
  <si>
    <t>RPL7P20</t>
  </si>
  <si>
    <t>35855</t>
  </si>
  <si>
    <t>CHIMP_VST=0.0923812;AC=25;CHIMP_AF=0;QEND=165992871;HUMAN_AVG_CNF=0;TSTART=24449006;LBK_CNF=0.000;BHCONDEL=NO;SVLEN=-158;LOS_CNF=0.000;EXONDIST=35855;DHCONDEL=1230768;SVTYPE=DEL;CIPOS=-5,5;CHIMP_FST=0.42015;STRAND=0;REPPARENT=.;CHIMP_AVG_CNF=1.85;BNSVLEN=.;DENISOVA_CNF=0.000;AF=0.277778;GORILLA_VST=0.0215399;END=24449164;REPLEN=.;TEND=24449164;QSTART=165992713;NEAN_CNF=0.000;REPSTART=.;GORILLA_AF=0;SOURCE=chimpanzee;HUMAN_AF=.;CHCONDEL=chr5:164761943-164761944;ORANG_FST=0.415946;BNS=NO;ORANG_AF=0;NS=45;LINEAGE=human_specific;QCONTIG=chr5;REPTYPE=.;HUMAN_AND_CHIMP_VST=0.392028;CIEND=-5,5;BNOSCORE=.;BNID=.;UNMASKEDWSSD=158;ORANG_AVG_CNF=2.28;GORILLA_AVG_CNF=1.62;HUMAN_APE_VST=0.86242;GORILLA_FST=0.438587;ORANG_VST=0.175028;SHARED=orangutan,gorilla,chimpanzee,.,.;HUMAN_APE_FST=0.792294;AN=90;CEXON=RPL7P20;HUMAN_AND_CHIMP_FST=0.469226</t>
  </si>
  <si>
    <t>chr5_165992713_INS_chimpanzee_000018F_1_25211847_quiver_pilon_24449006_24449164</t>
  </si>
  <si>
    <t>291348</t>
  </si>
  <si>
    <t>300003</t>
  </si>
  <si>
    <t>RP11-175G14.2</t>
  </si>
  <si>
    <t>6120</t>
  </si>
  <si>
    <t>CHIMP_VST=0.0888784;AC=32;CHIMP_AF=0;QEND=71753130;HUMAN_AVG_CNF=0;TSTART=291348;LBK_CNF=0.000;BHCONDEL=NO;SVLEN=-8655;LOS_CNF=0.000;EXONDIST=6120;DHCONDEL=595338;SVTYPE=DEL;CIPOS=-5,5;CHIMP_FST=0.523724;STRAND=1;REPPARENT=LTR/ERV1,LTR/ERV1,LTR/ERV1,LTR/ERV1,LTR/ERVL,LTR/ERV1,LTR/ERV1,LTR/ERV1,LINE/L1,LINE/L1,Low_complexity,LINE/L1,LINE/L2,LINE/CR1,DNA/hAT-Charlie,DNA/hAT-Charlie,Low_complexity,Simple_repeat,LTR/ERV1;CHIMP_AVG_CNF=2.2;BNSVLEN=9933;DENISOVA_CNF=0.000;AF=0.355556;GORILLA_VST=0.134004;END=300003;REPLEN=1823,122,195,90,100,63,450,624,179,215,26,83,179,220,141,207,23,54,1467;TEND=300003;QSTART=71744475;NEAN_CNF=0.000;REPSTART=290438,293250,293502,293707,293917,294063,294129,296166,297515,298051,298486,298545,298704,298917,299427,299648,299908,299949,294699;GORILLA_AF=0;SOURCE=chimpanzee;HUMAN_AF=1;CHCONDEL=chr1:72339812-72339813;ORANG_FST=0.521433;BNS=YES;ORANG_AF=0;NS=45;LINEAGE=human_specific;QCONTIG=chr1;REPTYPE=LTR49-int,LTR49-int,LTR49-int,LTR49-int,MER54A,MER31A,LTR49-int,MER39,L1ME5,L1M5,AT_rich,L1M5,L2,L3,Charlie18a,MER58A,AT_rich,(TA)n,LTR49-int;HUMAN_AND_CHIMP_VST=0.464183;CIEND=-5,5;BNOSCORE=87.8676565526146;BNID=ID:196;UNMASKEDWSSD=1211;ORANG_AVG_CNF=2.47;GORILLA_AVG_CNF=2.47;HUMAN_APE_VST=0.956368;GORILLA_FST=0.538992;ORANG_VST=0.167339;SHARED=orangutan,gorilla,chimpanzee,.,.;HUMAN_APE_FST=1;AN=90;CEXON=RP11-175G14.2;HUMAN_AND_CHIMP_FST=0.603372</t>
  </si>
  <si>
    <t>chr1_71744475_INS_chimpanzee_000019F_1_25108025_quiver_pilon_291348_300003</t>
  </si>
  <si>
    <t>924560</t>
  </si>
  <si>
    <t>925276</t>
  </si>
  <si>
    <t>ZRANB2-AS2</t>
  </si>
  <si>
    <t>10654</t>
  </si>
  <si>
    <t>CHIMP_VST=.;AC=32;CHIMP_AF=0;QEND=71113635;HUMAN_AVG_CNF=.;TSTART=924560;LBK_CNF=.;BHCONDEL=NO;SVLEN=-716;LOS_CNF=.;EXONDIST=10654;DHCONDEL=1226894;SVTYPE=DEL;CIPOS=-5,5;CHIMP_FST=0.523724;STRAND=1;REPPARENT=LTR/ERVL-MaLR,SINE/Alu;CHIMP_AVG_CNF=.;BNSVLEN=.;DENISOVA_CNF=.;AF=0.355556;GORILLA_VST=.;END=925276;REPLEN=329,298;TEND=925276;QSTART=71112919;NEAN_CNF=.;REPSTART=924525,924954;GORILLA_AF=0;SOURCE=chimpanzee;HUMAN_AF=1;CHCONDEL=chr1:72339812-72339813;ORANG_FST=0.521433;BNS=NO;ORANG_AF=0;NS=45;LINEAGE=human_specific;QCONTIG=chr1;REPTYPE=MLT1G3,AluY;HUMAN_AND_CHIMP_VST=.;CIEND=-5,5;BNOSCORE=.;BNID=.;UNMASKEDWSSD=0;ORANG_AVG_CNF=.;GORILLA_AVG_CNF=.;HUMAN_APE_VST=.;GORILLA_FST=0.538992;ORANG_VST=.;SHARED=orangutan,gorilla,chimpanzee,.,.;HUMAN_APE_FST=1;AN=90;CEXON=ZRANB2-AS2;HUMAN_AND_CHIMP_FST=0.603372</t>
  </si>
  <si>
    <t>chr1_71112919_INS_chimpanzee_000019F_1_25108025_quiver_pilon_924560_925276</t>
  </si>
  <si>
    <t>1254211</t>
  </si>
  <si>
    <t>1254665</t>
  </si>
  <si>
    <t>RP5-952N6.1</t>
  </si>
  <si>
    <t>3633</t>
  </si>
  <si>
    <t>CHIMP_VST=0.104354;AC=32;CHIMP_AF=0;QEND=70782008;HUMAN_AVG_CNF=0;TSTART=1254211;LBK_CNF=0.000;BHCONDEL=NO;SVLEN=-454;LOS_CNF=0.000;EXONDIST=3633;DHCONDEL=1558259;SVTYPE=DEL;CIPOS=-5,5;CHIMP_FST=0.523724;STRAND=1;REPPARENT=.;CHIMP_AVG_CNF=2.1;BNSVLEN=.;DENISOVA_CNF=0.000;AF=0.355556;GORILLA_VST=0.117558;END=1254665;REPLEN=.;TEND=1254665;QSTART=70781554;NEAN_CNF=0.000;REPSTART=.;GORILLA_AF=0;SOURCE=chimpanzee;HUMAN_AF=1;CHCONDEL=chr1:72339812-72339813;ORANG_FST=0.521433;BNS=NO;ORANG_AF=0;NS=45;LINEAGE=human_specific;QCONTIG=chr1;REPTYPE=.;HUMAN_AND_CHIMP_VST=0.423205;CIEND=-5,5;BNOSCORE=.;BNID=.;UNMASKEDWSSD=372;ORANG_AVG_CNF=2.26;GORILLA_AVG_CNF=2.24;HUMAN_APE_VST=0.940224;GORILLA_FST=0.538992;ORANG_VST=0.154305;SHARED=orangutan,gorilla,chimpanzee,.,.;HUMAN_APE_FST=1;AN=90;CEXON=RP5-952N6.1;HUMAN_AND_CHIMP_FST=0.603372</t>
  </si>
  <si>
    <t>chr1_70781554_INS_chimpanzee_000019F_1_25108025_quiver_pilon_1254211_1254665</t>
  </si>
  <si>
    <t>1948811</t>
  </si>
  <si>
    <t>1950899</t>
  </si>
  <si>
    <t>LRRC7</t>
  </si>
  <si>
    <t>6987</t>
  </si>
  <si>
    <t>CHIMP_VST=.;AC=32;CHIMP_AF=0;QEND=70071179;HUMAN_AVG_CNF=.;TSTART=1948811;LBK_CNF=.;BHCONDEL=NO;SVLEN=-2088;LOS_CNF=.;EXONDIST=6987;DHCONDEL=2270722;SVTYPE=DEL;CIPOS=-5,5;CHIMP_FST=0.523724;STRAND=1;REPPARENT=LINE/L1;CHIMP_AVG_CNF=.;BNSVLEN=2114;DENISOVA_CNF=.;AF=0.355556;GORILLA_VST=.;END=1950899;REPLEN=2088;TEND=1950899;QSTART=70069091;NEAN_CNF=.;REPSTART=1948759;GORILLA_AF=0;SOURCE=chimpanzee;HUMAN_AF=1;CHCONDEL=chr1:72339812-72339813;ORANG_FST=0.521433;BNS=YES;ORANG_AF=0;NS=45;LINEAGE=human_specific;QCONTIG=chr1;REPTYPE=L1MD1;HUMAN_AND_CHIMP_VST=.;CIEND=-5,5;BNOSCORE=0.160875773441218;BNID=ID:195;UNMASKEDWSSD=0;ORANG_AVG_CNF=.;GORILLA_AVG_CNF=.;HUMAN_APE_VST=.;GORILLA_FST=0.538992;ORANG_VST=.;SHARED=orangutan,gorilla,chimpanzee,.,.;HUMAN_APE_FST=1;AN=90;CEXON=LRRC7;HUMAN_AND_CHIMP_FST=0.603372</t>
  </si>
  <si>
    <t>chr1_70069091_INS_chimpanzee_000019F_1_25108025_quiver_pilon_1948811_1950899</t>
  </si>
  <si>
    <t>2185337</t>
  </si>
  <si>
    <t>2188622</t>
  </si>
  <si>
    <t>2739</t>
  </si>
  <si>
    <t>CHIMP_VST=.;AC=32;CHIMP_AF=0;QEND=69831851;HUMAN_AVG_CNF=.;TSTART=2185337;LBK_CNF=.;BHCONDEL=NO;SVLEN=-3285;LOS_CNF=.;EXONDIST=2739;DHCONDEL=2511247;SVTYPE=DEL;CIPOS=-5,5;CHIMP_FST=0.523724;STRAND=1;REPPARENT=DNA/hAT-Blackjack,LINE/L1,SINE/MIR,LINE/L1,LTR/ERVL-MaLR,LTR/ERVL-MaLR,LTR/ERVL-MaLR,LINE/L1,LINE/L1;CHIMP_AVG_CNF=.;BNSVLEN=.;DENISOVA_CNF=.;AF=0.355556;GORILLA_VST=.;END=2188622;REPLEN=129,73,116,790,157,229,210,855,352;TEND=2188622;QSTART=69828566;NEAN_CNF=.;REPSTART=2185365,2185510,2185675,2185975,2186779,2186971,2187205,2187415,2188270;GORILLA_AF=0;SOURCE=chimpanzee;HUMAN_AF=1;CHCONDEL=chr1:72339812-72339813;ORANG_FST=0.521433;BNS=NO;ORANG_AF=0;NS=45;LINEAGE=human_specific;QCONTIG=chr1;REPTYPE=MER94,L1ME4c,MIRb,L1MD,MLT1E1A,MLT1E1A,MLT1E1A-int,L1ME1,L1ME1;HUMAN_AND_CHIMP_VST=.;CIEND=-5,5;BNOSCORE=.;BNID=.;UNMASKEDWSSD=45;ORANG_AVG_CNF=.;GORILLA_AVG_CNF=.;HUMAN_APE_VST=.;GORILLA_FST=0.538992;ORANG_VST=.;SHARED=orangutan,gorilla,chimpanzee,.,.;HUMAN_APE_FST=1;AN=90;CEXON=LRRC7;HUMAN_AND_CHIMP_FST=0.603372</t>
  </si>
  <si>
    <t>chr1_69828566_INS_chimpanzee_000019F_1_25108025_quiver_pilon_2185337_2188622</t>
  </si>
  <si>
    <t>3294220</t>
  </si>
  <si>
    <t>3297518</t>
  </si>
  <si>
    <t>DEPDC1-AS1</t>
  </si>
  <si>
    <t>172753</t>
  </si>
  <si>
    <t>CHIMP_VST=.;AC=32;CHIMP_AF=0;QEND=68714679;HUMAN_AVG_CNF=.;TSTART=3294220;LBK_CNF=.;BHCONDEL=NO;SVLEN=-3298;LOS_CNF=.;EXONDIST=172753;DHCONDEL=2868865;SVTYPE=DEL;CIPOS=-5,5;CHIMP_FST=0.523724;STRAND=1;REPPARENT=LINE/L1,LINE/L1,SINE/MIR,LINE/L2;CHIMP_AVG_CNF=.;BNSVLEN=.;DENISOVA_CNF=.;AF=0.355556;GORILLA_VST=.;END=3297518;REPLEN=3064,46,130,52;TEND=3297518;QSTART=68711381;NEAN_CNF=.;REPSTART=3294162,3297282,3297336,3297466;GORILLA_AF=0;SOURCE=chimpanzee;HUMAN_AF=1;CHCONDEL=chr1:65842514-65842515;ORANG_FST=0.521433;BNS=NO;ORANG_AF=0;NS=45;LINEAGE=human_specific;QCONTIG=chr1;REPTYPE=L1PA10,L1PA10,MIR,L2a;HUMAN_AND_CHIMP_VST=.;CIEND=-5,5;BNOSCORE=.;BNID=.;UNMASKEDWSSD=0;ORANG_AVG_CNF=.;GORILLA_AVG_CNF=.;HUMAN_APE_VST=.;GORILLA_FST=0.538992;ORANG_VST=.;SHARED=orangutan,gorilla,chimpanzee,.,.;HUMAN_APE_FST=1;AN=90;CEXON=DEPDC1-AS1;HUMAN_AND_CHIMP_FST=0.603372</t>
  </si>
  <si>
    <t>chr1_68711381_INS_chimpanzee_000019F_1_25108025_quiver_pilon_3294220_3297518</t>
  </si>
  <si>
    <t>3320224</t>
  </si>
  <si>
    <t>3322552</t>
  </si>
  <si>
    <t>150088</t>
  </si>
  <si>
    <t>CHIMP_VST=0.12247;AC=32;CHIMP_AF=0;QEND=68691044;HUMAN_AVG_CNF=0;TSTART=3320224;LBK_CNF=0.000;BHCONDEL=NO;SVLEN=-2328;LOS_CNF=0.000;EXONDIST=150088;DHCONDEL=2846200;SVTYPE=DEL;CIPOS=-5,5;CHIMP_FST=0.523724;STRAND=1;REPPARENT=SINE/MIR,Simple_repeat,SINE/MIR;CHIMP_AVG_CNF=2.29;BNSVLEN=.;DENISOVA_CNF=0.000;AF=0.355556;GORILLA_VST=0.128993;END=3322552;REPLEN=225,100,122;TEND=3322552;QSTART=68688716;NEAN_CNF=0.000;REPSTART=3320698,3322106,3322226;GORILLA_AF=0;SOURCE=chimpanzee;HUMAN_AF=1;CHCONDEL=chr1:65842514-65842515;ORANG_FST=0.521433;BNS=NO;ORANG_AF=0;NS=45;LINEAGE=human_specific;QCONTIG=chr1;REPTYPE=MIRb,(TA)n,MIRb;HUMAN_AND_CHIMP_VST=0.405322;CIEND=-5,5;BNOSCORE=.;BNID=.;UNMASKEDWSSD=930;ORANG_AVG_CNF=2.35;GORILLA_AVG_CNF=2.43;HUMAN_APE_VST=0.955566;GORILLA_FST=0.538992;ORANG_VST=0.145651;SHARED=orangutan,gorilla,chimpanzee,.,.;HUMAN_APE_FST=1;AN=90;CEXON=DEPDC1-AS1;HUMAN_AND_CHIMP_FST=0.603372</t>
  </si>
  <si>
    <t>chr1_68688716_INS_chimpanzee_000019F_1_25108025_quiver_pilon_3320224_3322552</t>
  </si>
  <si>
    <t>3358146</t>
  </si>
  <si>
    <t>3358517</t>
  </si>
  <si>
    <t>114303</t>
  </si>
  <si>
    <t>CHIMP_VST=0.165556;AC=32;CHIMP_AF=0;QEND=68653302;HUMAN_AVG_CNF=0;TSTART=3358146;LBK_CNF=0.000;BHCONDEL=NO;SVLEN=-371;LOS_CNF=0.000;EXONDIST=114303;DHCONDEL=2810415;SVTYPE=DEL;CIPOS=-5,5;CHIMP_FST=0.523724;STRAND=1;REPPARENT=.;CHIMP_AVG_CNF=1.86;BNSVLEN=.;DENISOVA_CNF=0.000;AF=0.355556;GORILLA_VST=0.12874;END=3358517;REPLEN=.;TEND=3358517;QSTART=68652931;NEAN_CNF=0.000;REPSTART=.;GORILLA_AF=0;SOURCE=chimpanzee;HUMAN_AF=1;CHCONDEL=chr1:65842514-65842515;ORANG_FST=0.521433;BNS=NO;ORANG_AF=0;NS=45;LINEAGE=human_specific;QCONTIG=chr1;REPTYPE=.;HUMAN_AND_CHIMP_VST=0.318046;CIEND=-5,5;BNOSCORE=.;BNID=.;UNMASKEDWSSD=249;ORANG_AVG_CNF=1.68;GORILLA_AVG_CNF=1.87;HUMAN_APE_VST=0.910796;GORILLA_FST=0.538992;ORANG_VST=0.105357;SHARED=orangutan,gorilla,chimpanzee,.,.;HUMAN_APE_FST=1;AN=90;CEXON=DEPDC1-AS1;HUMAN_AND_CHIMP_FST=0.603372</t>
  </si>
  <si>
    <t>chr1_68652931_INS_chimpanzee_000019F_1_25108025_quiver_pilon_3358146_3358517</t>
  </si>
  <si>
    <t>5492312</t>
  </si>
  <si>
    <t>5492406</t>
  </si>
  <si>
    <t>SGIP1</t>
  </si>
  <si>
    <t>20164</t>
  </si>
  <si>
    <t>CHIMP_VST=.;AC=32;CHIMP_AF=0;QEND=66513314;HUMAN_AVG_CNF=.;TSTART=5492312;LBK_CNF=.;BHCONDEL=NO;SVLEN=-94;LOS_CNF=.;EXONDIST=20164;DHCONDEL=670704;SVTYPE=DEL;CIPOS=-5,5;CHIMP_FST=0.523724;STRAND=1;REPPARENT=LINE/L1;CHIMP_AVG_CNF=.;BNSVLEN=.;DENISOVA_CNF=.;AF=0.355556;GORILLA_VST=.;END=5492406;REPLEN=94;TEND=5492406;QSTART=66513220;NEAN_CNF=.;REPSTART=5490590;GORILLA_AF=0;SOURCE=chimpanzee;HUMAN_AF=1;CHCONDEL=chr1:65842514-65842515;ORANG_FST=0.521433;BNS=NO;ORANG_AF=0;NS=45;LINEAGE=human_specific;QCONTIG=chr1;REPTYPE=L1PB1;HUMAN_AND_CHIMP_VST=.;CIEND=-5,5;BNOSCORE=.;BNID=.;UNMASKEDWSSD=0;ORANG_AVG_CNF=.;GORILLA_AVG_CNF=.;HUMAN_APE_VST=.;GORILLA_FST=0.538992;ORANG_VST=.;SHARED=orangutan,gorilla,chimpanzee,.,.;HUMAN_APE_FST=1;AN=90;CEXON=SGIP1;HUMAN_AND_CHIMP_FST=0.603372</t>
  </si>
  <si>
    <t>chr1_66513220_INS_chimpanzee_000019F_1_25108025_quiver_pilon_5492312_5492406</t>
  </si>
  <si>
    <t>5563480</t>
  </si>
  <si>
    <t>5563996</t>
  </si>
  <si>
    <t>PDE4B</t>
  </si>
  <si>
    <t>72583</t>
  </si>
  <si>
    <t>CHIMP_VST=0.0827202;AC=18;CHIMP_AF=0;QEND=66447679;HUMAN_AVG_CNF=0;TSTART=5563480;LBK_CNF=0.000;BHCONDEL=NO;SVLEN=-516;LOS_CNF=0.000;EXONDIST=72583;DHCONDEL=604647;SVTYPE=DEL;CIPOS=-5,5;CHIMP_FST=0.31435;STRAND=1;REPPARENT=LINE/CR1,SINE/MIR;CHIMP_AVG_CNF=2.07;BNSVLEN=.;DENISOVA_CNF=0.000;AF=0.2;GORILLA_VST=0.0997922;END=5563996;REPLEN=54,90;TEND=5563996;QSTART=66447163;NEAN_CNF=0.000;REPSTART=5563498,5563568;GORILLA_AF=0;SOURCE=chimpanzee;HUMAN_AF=0.5625;CHCONDEL=chr1:65842514-65842515;ORANG_FST=0.309309;BNS=NO;ORANG_AF=0;NS=45;LINEAGE=human_specific;QCONTIG=chr1;REPTYPE=L3,MIR3;HUMAN_AND_CHIMP_VST=0.452163;CIEND=-5,5;BNOSCORE=.;BNID=.;UNMASKEDWSSD=219;ORANG_AVG_CNF=2.4;GORILLA_AVG_CNF=2.22;HUMAN_APE_VST=0.928348;GORILLA_FST=0.333232;ORANG_VST=0.172623;SHARED=orangutan,gorilla,chimpanzee,.,.;HUMAN_APE_FST=0.581584;AN=90;CEXON=PDE4B;HUMAN_AND_CHIMP_FST=0.3393</t>
  </si>
  <si>
    <t>chr1_66447163_INS_chimpanzee_000019F_1_25108025_quiver_pilon_5563480_5563996</t>
  </si>
  <si>
    <t>5585545</t>
  </si>
  <si>
    <t>5585620</t>
  </si>
  <si>
    <t>49537</t>
  </si>
  <si>
    <t>CHIMP_VST=.;AC=32;CHIMP_AF=0;QEND=66424192;HUMAN_AVG_CNF=.;TSTART=5585545;LBK_CNF=.;BHCONDEL=NO;SVLEN=-75;LOS_CNF=.;EXONDIST=49537;DHCONDEL=581601;SVTYPE=DEL;CIPOS=-5,5;CHIMP_FST=0.523724;STRAND=1;REPPARENT=LTR/ERV1;CHIMP_AVG_CNF=.;BNSVLEN=.;DENISOVA_CNF=.;AF=0.355556;GORILLA_VST=.;END=5585620;REPLEN=75;TEND=5585620;QSTART=66424117;NEAN_CNF=.;REPSTART=5584257;GORILLA_AF=0;SOURCE=chimpanzee;HUMAN_AF=1;CHCONDEL=chr1:65842514-65842515;ORANG_FST=0.521433;BNS=NO;ORANG_AF=0;NS=45;LINEAGE=human_specific;QCONTIG=chr1;REPTYPE=HERV9-int;HUMAN_AND_CHIMP_VST=.;CIEND=-5,5;BNOSCORE=.;BNID=.;UNMASKEDWSSD=0;ORANG_AVG_CNF=.;GORILLA_AVG_CNF=.;HUMAN_APE_VST=.;GORILLA_FST=0.538992;ORANG_VST=.;SHARED=orangutan,gorilla,chimpanzee,.,.;HUMAN_APE_FST=1;AN=90;CEXON=PDE4B;HUMAN_AND_CHIMP_FST=0.603372</t>
  </si>
  <si>
    <t>chr1_66424117_INS_chimpanzee_000019F_1_25108025_quiver_pilon_5585545_5585620</t>
  </si>
  <si>
    <t>5738059</t>
  </si>
  <si>
    <t>5738147</t>
  </si>
  <si>
    <t>2731</t>
  </si>
  <si>
    <t>CHIMP_VST=.;AC=32;CHIMP_AF=0;QEND=66270329;HUMAN_AVG_CNF=.;TSTART=5738059;LBK_CNF=.;BHCONDEL=NO;SVLEN=-88;LOS_CNF=.;EXONDIST=2731;DHCONDEL=427725;SVTYPE=DEL;CIPOS=-5,5;CHIMP_FST=0.523724;STRAND=1;REPPARENT=.;CHIMP_AVG_CNF=.;BNSVLEN=.;DENISOVA_CNF=.;AF=0.355556;GORILLA_VST=.;END=5738147;REPLEN=.;TEND=5738147;QSTART=66270241;NEAN_CNF=.;REPSTART=.;GORILLA_AF=0;SOURCE=chimpanzee;HUMAN_AF=1;CHCONDEL=chr1:65842514-65842515;ORANG_FST=0.521433;BNS=NO;ORANG_AF=0;NS=45;LINEAGE=human_specific;QCONTIG=chr1;REPTYPE=.;HUMAN_AND_CHIMP_VST=.;CIEND=-5,5;BNOSCORE=.;BNID=.;UNMASKEDWSSD=88;ORANG_AVG_CNF=.;GORILLA_AVG_CNF=.;HUMAN_APE_VST=.;GORILLA_FST=0.538992;ORANG_VST=.;SHARED=orangutan,gorilla,chimpanzee,.,.;HUMAN_APE_FST=1;AN=90;CEXON=PDE4B;HUMAN_AND_CHIMP_FST=0.603372</t>
  </si>
  <si>
    <t>chr1_66270241_INS_chimpanzee_000019F_1_25108025_quiver_pilon_5738059_5738147</t>
  </si>
  <si>
    <t>6164927</t>
  </si>
  <si>
    <t>6165742</t>
  </si>
  <si>
    <t>49266</t>
  </si>
  <si>
    <t>panTro2_hCONDEL.14</t>
  </si>
  <si>
    <t>000019F_1_25108025_quiver_pilon:6165234-6165260</t>
  </si>
  <si>
    <t>CHIMP_VST=0.0748302;AC=32;CHIMP_AF=0;QEND=65843330;HUMAN_AVG_CNF=0;TSTART=6164927;LBK_CNF=0.000;BHCONDEL=YES;SVLEN=-815;LOS_CNF=0.000;EXONDIST=49266;DHCONDEL=0;SVTYPE=DEL;CIPOS=-5,5;CHIMP_FST=0.523724;STRAND=1;REPPARENT=LINE/L2;CHIMP_AVG_CNF=1.69;BNSVLEN=.;DENISOVA_CNF=0.000;AF=0.355556;GORILLA_VST=0.16418;END=6165742;REPLEN=118;TEND=6165742;QSTART=65842515;NEAN_CNF=0.000;REPSTART=6164916;GORILLA_AF=0;SOURCE=chimpanzee;HUMAN_AF=1;CHCONDEL=chr1:65842514-65842515;ORANG_FST=0.521433;BNS=NO;ORANG_AF=0;NS=45;LINEAGE=human_specific;QCONTIG=chr1;REPTYPE=L2c;HUMAN_AND_CHIMP_VST=0.482591;CIEND=-5,5;BNOSCORE=.;BNID=.;UNMASKEDWSSD=488;ORANG_AVG_CNF=1.91;GORILLA_AVG_CNF=2.01;HUMAN_APE_VST=0.942957;GORILLA_FST=0.538992;ORANG_VST=0.164634;SHARED=orangutan,gorilla,chimpanzee,.,.;HUMAN_APE_FST=1;AN=90;CEXON=PDE4B;HUMAN_AND_CHIMP_FST=0.603372</t>
  </si>
  <si>
    <t>chr1_65842515_INS_chimpanzee_000019F_1_25108025_quiver_pilon_6164927_6165742</t>
  </si>
  <si>
    <t>7481839</t>
  </si>
  <si>
    <t>7481910</t>
  </si>
  <si>
    <t>CACHD1</t>
  </si>
  <si>
    <t>19295</t>
  </si>
  <si>
    <t>CHIMP_VST=.;AC=32;CHIMP_AF=0;QEND=64525854;HUMAN_AVG_CNF=.;TSTART=7481839;LBK_CNF=.;BHCONDEL=NO;SVLEN=-71;LOS_CNF=.;EXONDIST=19295;DHCONDEL=1229273;SVTYPE=DEL;CIPOS=-5,5;CHIMP_FST=0.523724;STRAND=1;REPPARENT=.;CHIMP_AVG_CNF=.;BNSVLEN=.;DENISOVA_CNF=.;AF=0.355556;GORILLA_VST=.;END=7481910;REPLEN=.;TEND=7481910;QSTART=64525783;NEAN_CNF=.;REPSTART=.;GORILLA_AF=0;SOURCE=chimpanzee;HUMAN_AF=1;CHCONDEL=chr1:65755055-65755056;ORANG_FST=0.521433;BNS=NO;ORANG_AF=0;NS=45;LINEAGE=human_specific;QCONTIG=chr1;REPTYPE=.;HUMAN_AND_CHIMP_VST=.;CIEND=-5,5;BNOSCORE=.;BNID=.;UNMASKEDWSSD=0;ORANG_AVG_CNF=.;GORILLA_AVG_CNF=.;HUMAN_APE_VST=.;GORILLA_FST=0.538992;ORANG_VST=.;SHARED=orangutan,gorilla,chimpanzee,.,.;HUMAN_APE_FST=1;AN=90;CEXON=CACHD1;HUMAN_AND_CHIMP_FST=0.603372</t>
  </si>
  <si>
    <t>chr1_64525783_INS_chimpanzee_000019F_1_25108025_quiver_pilon_7481839_7481910</t>
  </si>
  <si>
    <t>8187585</t>
  </si>
  <si>
    <t>8187715</t>
  </si>
  <si>
    <t>CFL1P3</t>
  </si>
  <si>
    <t>26319</t>
  </si>
  <si>
    <t>CHIMP_VST=.;AC=27;CHIMP_AF=0;QEND=63817008;HUMAN_AVG_CNF=.;TSTART=8187585;LBK_CNF=.;BHCONDEL=NO;SVLEN=-130;LOS_CNF=.;EXONDIST=26319;DHCONDEL=1938178;SVTYPE=DEL;CIPOS=-5,5;CHIMP_FST=0.450171;STRAND=1;REPPARENT=SINE/MIR;CHIMP_AVG_CNF=.;BNSVLEN=.;DENISOVA_CNF=.;AF=0.3;GORILLA_VST=.;END=8187715;REPLEN=22;TEND=8187715;QSTART=63816878;NEAN_CNF=.;REPSTART=8187693;GORILLA_AF=0;SOURCE=chimpanzee;HUMAN_AF=0.84375;CHCONDEL=chr1:65755055-65755056;ORANG_FST=0.446402;BNS=NO;ORANG_AF=0;NS=45;LINEAGE=human_specific;QCONTIG=chr1;REPTYPE=MIRb;HUMAN_AND_CHIMP_VST=.;CIEND=-5,5;BNOSCORE=.;BNID=.;UNMASKEDWSSD=72;ORANG_AVG_CNF=.;GORILLA_AVG_CNF=.;HUMAN_APE_VST=.;GORILLA_FST=0.467976;ORANG_VST=.;SHARED=orangutan,gorilla,chimpanzee,.,.;HUMAN_APE_FST=0.852111;AN=90;CEXON=CFL1P3;HUMAN_AND_CHIMP_FST=0.507299</t>
  </si>
  <si>
    <t>chr1_63816878_INS_chimpanzee_000019F_1_25108025_quiver_pilon_8187585_8187715</t>
  </si>
  <si>
    <t>8427892</t>
  </si>
  <si>
    <t>8428047</t>
  </si>
  <si>
    <t>EFCAB7</t>
  </si>
  <si>
    <t>3822</t>
  </si>
  <si>
    <t>CHIMP_VST=0.151348;AC=16;CHIMP_AF=0;QEND=63576671;HUMAN_AVG_CNF=0;TSTART=8427892;LBK_CNF=0.000;BHCONDEL=NO;SVLEN=-155;LOS_CNF=0.000;EXONDIST=3822;DHCONDEL=2178540;SVTYPE=DEL;CIPOS=-5,5;CHIMP_FST=0.281385;STRAND=1;REPPARENT=SINE/Alu;CHIMP_AVG_CNF=1.93;BNSVLEN=.;DENISOVA_CNF=0.000;AF=0.177778;GORILLA_VST=0.159939;END=8428047;REPLEN=4;TEND=8428047;QSTART=63576516;NEAN_CNF=0.000;REPSTART=8428043;GORILLA_AF=0;SOURCE=chimpanzee;HUMAN_AF=0.5;CHCONDEL=chr1:65755055-65755056;ORANG_FST=0.276387;BNS=NO;ORANG_AF=0;NS=45;LINEAGE=human_specific;QCONTIG=chr1;REPTYPE=AluSx;HUMAN_AND_CHIMP_VST=0.29584;CIEND=-5,5;BNOSCORE=.;BNID=.;UNMASKEDWSSD=113;ORANG_AVG_CNF=1.67;GORILLA_AVG_CNF=2.06;HUMAN_APE_VST=0.844864;GORILLA_FST=0.299656;ORANG_VST=0.0823955;SHARED=orangutan,gorilla,chimpanzee,.,.;HUMAN_APE_FST=0.518871;AN=90;CEXON=EFCAB7;HUMAN_AND_CHIMP_FST=0.300969</t>
  </si>
  <si>
    <t>chr1_63576516_INS_chimpanzee_000019F_1_25108025_quiver_pilon_8427892_8428047</t>
  </si>
  <si>
    <t>8491487</t>
  </si>
  <si>
    <t>8493443</t>
  </si>
  <si>
    <t>ITGB3BP</t>
  </si>
  <si>
    <t>2722</t>
  </si>
  <si>
    <t>CHIMP_VST=0.174328;AC=32;CHIMP_AF=0;QEND=63514860;HUMAN_AVG_CNF=0;TSTART=8491487;LBK_CNF=0.000;BHCONDEL=NO;SVLEN=-1956;LOS_CNF=0.000;EXONDIST=2722;DHCONDEL=2119639;SVTYPE=DEL;CIPOS=-5,5;CHIMP_FST=0.523724;STRAND=1;REPPARENT=LINE/L1,LINE/L1,SINE/Alu,LINE/L2;CHIMP_AVG_CNF=2.41;BNSVLEN=2318;DENISOVA_CNF=0.000;AF=0.355556;GORILLA_VST=0.066222;END=8493443;REPLEN=415,254,299,91;TEND=8493443;QSTART=63512904;NEAN_CNF=0.000;REPSTART=8491232,8491928,8492241,8492750;GORILLA_AF=0;SOURCE=chimpanzee;HUMAN_AF=1;CHCONDEL=chr1:61393263-61393264;ORANG_FST=0.521433;BNS=YES;ORANG_AF=0;NS=45;LINEAGE=human_specific;QCONTIG=chr1;REPTYPE=L1MC4,L1MEd,AluJb,L2c;HUMAN_AND_CHIMP_VST=0.341517;CIEND=-5,5;BNOSCORE=30.6607393542349;BNID=ID:181;UNMASKEDWSSD=486;ORANG_AVG_CNF=2.4;GORILLA_AVG_CNF=2.16;HUMAN_APE_VST=0.964416;GORILLA_FST=0.538992;ORANG_VST=0.13655;SHARED=orangutan,gorilla,chimpanzee,.,.;HUMAN_APE_FST=1;AN=90;CEXON=ITGB3BP;HUMAN_AND_CHIMP_FST=0.603372</t>
  </si>
  <si>
    <t>chr1_63512904_INS_chimpanzee_000019F_1_25108025_quiver_pilon_8491487_8493443</t>
  </si>
  <si>
    <t>9715064</t>
  </si>
  <si>
    <t>9717251</t>
  </si>
  <si>
    <t>KANK4</t>
  </si>
  <si>
    <t>6446</t>
  </si>
  <si>
    <t>CHIMP_VST=0.13841;AC=32;CHIMP_AF=0;QEND=62290268;HUMAN_AVG_CNF=0;TSTART=9715064;LBK_CNF=0.000;BHCONDEL=NO;SVLEN=-2187;LOS_CNF=0.000;EXONDIST=6446;DHCONDEL=894816;SVTYPE=DEL;CIPOS=-5,5;CHIMP_FST=0.523724;STRAND=1;REPPARENT=SINE/MIR,SINE/Alu,LTR/ERVL-MaLR,Simple_repeat,DNA/TcMar-Tigger,LTR/ERVL-MaLR;CHIMP_AVG_CNF=1.99;BNSVLEN=.;DENISOVA_CNF=0.000;AF=0.355556;GORILLA_VST=0.192396;END=9717251;REPLEN=191,229,93,35,347,322;TEND=9717251;QSTART=62288081;NEAN_CNF=0.000;REPSTART=9715212,9715835,9716080,9716249,9716351,9715512;GORILLA_AF=0;SOURCE=chimpanzee;HUMAN_AF=1;CHCONDEL=chr1:61393263-61393264;ORANG_FST=0.521433;BNS=NO;ORANG_AF=0;NS=45;LINEAGE=human_specific;QCONTIG=chr1;REPTYPE=MIRc,AluSx,MSTB,(TG)n,Tigger4b,MSTB;HUMAN_AND_CHIMP_VST=0.378068;CIEND=-5,5;BNOSCORE=.;BNID=.;UNMASKEDWSSD=518;ORANG_AVG_CNF=1.84;GORILLA_AVG_CNF=2.23;HUMAN_APE_VST=0.947716;GORILLA_FST=0.538992;ORANG_VST=0.114601;SHARED=orangutan,gorilla,chimpanzee,.,.;HUMAN_APE_FST=1;AN=90;CEXON=KANK4;HUMAN_AND_CHIMP_FST=0.603372</t>
  </si>
  <si>
    <t>chr1_62288081_INS_chimpanzee_000019F_1_25108025_quiver_pilon_9715064_9717251</t>
  </si>
  <si>
    <t>12600384</t>
  </si>
  <si>
    <t>12601343</t>
  </si>
  <si>
    <t>FGGY</t>
  </si>
  <si>
    <t>909</t>
  </si>
  <si>
    <t>CHIMP_VST=0.0786338;AC=32;CHIMP_AF=0;QEND=59395163;HUMAN_AVG_CNF=0;TSTART=12600384;LBK_CNF=0.000;BHCONDEL=NO;SVLEN=-959;LOS_CNF=0.000;EXONDIST=909;DHCONDEL=1999060;SVTYPE=DEL;CIPOS=-5,5;CHIMP_FST=0.523724;STRAND=1;REPPARENT=DNA/hAT-Tip100,SINE/MIR,LINE/L2;CHIMP_AVG_CNF=2.1;BNSVLEN=.;DENISOVA_CNF=0.000;AF=0.355556;GORILLA_VST=0.0787662;END=12601343;REPLEN=137,139,54;TEND=12601343;QSTART=59394204;NEAN_CNF=0.000;REPSTART=12600223,12600691,12601112;GORILLA_AF=0;SOURCE=chimpanzee;HUMAN_AF=1;CHCONDEL=chr1:61393263-61393264;ORANG_FST=0.521433;BNS=NO;ORANG_AF=0;NS=45;LINEAGE=human_specific;QCONTIG=chr1;REPTYPE=Arthur1C,MIRb,L2c;HUMAN_AND_CHIMP_VST=0.447122;CIEND=-5,5;BNOSCORE=.;BNID=.;UNMASKEDWSSD=449;ORANG_AVG_CNF=2.52;GORILLA_AVG_CNF=2.19;HUMAN_APE_VST=0.906016;GORILLA_FST=0.538992;ORANG_VST=0.171254;SHARED=orangutan,gorilla,chimpanzee,.,.;HUMAN_APE_FST=1;AN=90;CEXON=FGGY;HUMAN_AND_CHIMP_FST=0.603372</t>
  </si>
  <si>
    <t>chr1_59394204_INS_chimpanzee_000019F_1_25108025_quiver_pilon_12600384_12601343</t>
  </si>
  <si>
    <t>14845067</t>
  </si>
  <si>
    <t>14847089</t>
  </si>
  <si>
    <t>DAB1</t>
  </si>
  <si>
    <t>2010</t>
  </si>
  <si>
    <t>panTro2_hCONDEL.11.Polymorphic</t>
  </si>
  <si>
    <t>000019F_1_25108025_quiver_pilon:14845040-14845207,000019F_1_25108025_quiver_pilon:14845285-14845348,000019F_1_25108025_quiver_pilon:14845432-14845466,000019F_1_25108025_quiver_pilon:14845718-14845743,000019F_1_25108025_quiver_pilon:14845895-14845926</t>
  </si>
  <si>
    <t>CHIMP_VST=0.100853;AC=26;CHIMP_AF=0;QEND=57136556;HUMAN_AVG_CNF=0.227;TSTART=14845067;LBK_CNF=0.967;BHCONDEL=YES;SVLEN=-2022;LOS_CNF=0.000;EXONDIST=2010;DHCONDEL=2;SVTYPE=DEL;CIPOS=-5,5;CHIMP_FST=0.433254;STRAND=1;REPPARENT=LINE/L1,Simple_repeat,LTR/ERVL,SINE/MIR,LINE/CR1,LINE/CR1,SINE/Alu;CHIMP_AVG_CNF=2.23;BNSVLEN=.;DENISOVA_CNF=0.000;AF=0.288889;GORILLA_VST=0.156744;END=14847089;REPLEN=248,32,448,83,192,84,84;TEND=14847089;QSTART=57134534;NEAN_CNF=1.071;REPSTART=14844925,14845356,14845388,14845846,14846031,14846921,14847005;GORILLA_AF=0;SOURCE=chimpanzee;HUMAN_AF=0.8125;CHCONDEL=chr1:57134530-57134531;ORANG_FST=0.42929;BNS=NO;ORANG_AF=0;NS=45;LINEAGE=human_specific;QCONTIG=chr1;REPTYPE=L1PREC2,(CAA)n,MER74B,MIR,L3,L3,AluSx;HUMAN_AND_CHIMP_VST=0.425952;CIEND=-5,5;BNOSCORE=.;BNID=.;UNMASKEDWSSD=494;ORANG_AVG_CNF=2.33;GORILLA_AVG_CNF=2.49;HUMAN_APE_VST=0.930305;GORILLA_FST=0.451326;ORANG_VST=0.146403;SHARED=orangutan,gorilla,chimpanzee,.,.;HUMAN_APE_FST=0.820549;AN=90;CEXON=DAB1;HUMAN_AND_CHIMP_FST=0.486439</t>
  </si>
  <si>
    <t>chr1_57134534_INS_chimpanzee_000019F_1_25108025_quiver_pilon_14845067_14847089</t>
  </si>
  <si>
    <t>15819461</t>
  </si>
  <si>
    <t>15819530</t>
  </si>
  <si>
    <t>RP1-158P9.1</t>
  </si>
  <si>
    <t>3504</t>
  </si>
  <si>
    <t>CHIMP_VST=.;AC=31;CHIMP_AF=0;QEND=56158798;HUMAN_AVG_CNF=.;TSTART=15819461;LBK_CNF=.;BHCONDEL=NO;SVLEN=-69;LOS_CNF=.;EXONDIST=3504;DHCONDEL=975802;SVTYPE=DEL;CIPOS=-5,5;CHIMP_FST=0.53275;STRAND=1;REPPARENT=Simple_repeat;CHIMP_AVG_CNF=.;BNSVLEN=.;DENISOVA_CNF=.;AF=0.360465;GORILLA_VST=.;END=15819530;REPLEN=69;TEND=15819530;QSTART=56158729;NEAN_CNF=.;REPSTART=15819433;GORILLA_AF=0;SOURCE=chimpanzee;HUMAN_AF=0.96875;CHCONDEL=chr1:57134530-57134531;ORANG_FST=0.528013;BNS=NO;ORANG_AF=0;NS=45;LINEAGE=polymorphic;QCONTIG=chr1;REPTYPE=(TA)n;HUMAN_AND_CHIMP_VST=.;CIEND=-5,5;BNOSCORE=.;BNID=.;UNMASKEDWSSD=0;ORANG_AVG_CNF=.;GORILLA_AVG_CNF=.;HUMAN_APE_VST=.;GORILLA_FST=0.553801;ORANG_VST=.;SHARED=orangutan,.,chimpanzee,.,.;HUMAN_APE_FST=0.970043;AN=86;CEXON=RP1-158P9.1;HUMAN_AND_CHIMP_FST=0.608666</t>
  </si>
  <si>
    <t>chr1_56158729_INS_chimpanzee_000019F_1_25108025_quiver_pilon_15819461_15819530</t>
  </si>
  <si>
    <t>16236833</t>
  </si>
  <si>
    <t>16237688</t>
  </si>
  <si>
    <t>RP11-90C4.1</t>
  </si>
  <si>
    <t>8438</t>
  </si>
  <si>
    <t>CHIMP_VST=.;AC=32;CHIMP_AF=0;QEND=55744296;HUMAN_AVG_CNF=.;TSTART=16236833;LBK_CNF=.;BHCONDEL=NO;SVLEN=-855;LOS_CNF=.;EXONDIST=8438;DHCONDEL=1391090;SVTYPE=DEL;CIPOS=-5,5;CHIMP_FST=0.523724;STRAND=1;REPPARENT=SINE/Alu,LINE/L2,LTR/Gypsy,LINE/L1;CHIMP_AVG_CNF=.;BNSVLEN=.;DENISOVA_CNF=.;AF=0.355556;GORILLA_VST=.;END=16237688;REPLEN=251,145,214,230;TEND=16237688;QSTART=55743441;NEAN_CNF=.;REPSTART=16236787,16237084,16237232,16237458;GORILLA_AF=0;SOURCE=chimpanzee;HUMAN_AF=1;CHCONDEL=chr1:57134530-57134531;ORANG_FST=0.521433;BNS=NO;ORANG_AF=0;NS=45;LINEAGE=polymorphic;QCONTIG=chr1;REPTYPE=AluJb,L2a,MamGypLTR1a,L1PA3;HUMAN_AND_CHIMP_VST=.;CIEND=-5,5;BNOSCORE=.;BNID=.;UNMASKEDWSSD=0;ORANG_AVG_CNF=.;GORILLA_AVG_CNF=.;HUMAN_APE_VST=.;GORILLA_FST=0.538992;ORANG_VST=.;SHARED=.,gorilla,chimpanzee,.,.;HUMAN_APE_FST=1;AN=90;CEXON=RP11-90C4.1;HUMAN_AND_CHIMP_FST=0.603372</t>
  </si>
  <si>
    <t>chr1_55743441_INS_chimpanzee_000019F_1_25108025_quiver_pilon_16236833_16237688</t>
  </si>
  <si>
    <t>16961674</t>
  </si>
  <si>
    <t>16961796</t>
  </si>
  <si>
    <t>BSND</t>
  </si>
  <si>
    <t>8231</t>
  </si>
  <si>
    <t>CHIMP_VST=.;AC=30;CHIMP_AF=0;QEND=55019237;HUMAN_AVG_CNF=.;TSTART=16961674;LBK_CNF=.;BHCONDEL=NO;SVLEN=-122;LOS_CNF=.;EXONDIST=8231;DHCONDEL=1377770;SVTYPE=DEL;CIPOS=-5,5;CHIMP_FST=0.494594;STRAND=1;REPPARENT=LINE/L1,SINE/Alu;CHIMP_AVG_CNF=.;BNSVLEN=.;DENISOVA_CNF=.;AF=0.333333;GORILLA_VST=.;END=16961796;REPLEN=50,56;TEND=16961796;QSTART=55019115;NEAN_CNF=.;REPSTART=16961628,16961740;GORILLA_AF=0;SOURCE=chimpanzee;HUMAN_AF=0.9375;CHCONDEL=chr1:53641342-53641344;ORANG_FST=0.491647;BNS=NO;ORANG_AF=0;NS=45;LINEAGE=human_specific;QCONTIG=chr1;REPTYPE=L1M4,AluSx;HUMAN_AND_CHIMP_VST=.;CIEND=-5,5;BNOSCORE=.;BNID=.;UNMASKEDWSSD=0;ORANG_AVG_CNF=.;GORILLA_AVG_CNF=.;HUMAN_APE_VST=.;GORILLA_FST=0.511036;ORANG_VST=.;SHARED=orangutan,gorilla,chimpanzee,.,.;HUMAN_APE_FST=0.941159;AN=90;CEXON=BSND;HUMAN_AND_CHIMP_FST=0.564826</t>
  </si>
  <si>
    <t>chr1_55019115_INS_chimpanzee_000019F_1_25108025_quiver_pilon_16961674_16961796</t>
  </si>
  <si>
    <t>17537346</t>
  </si>
  <si>
    <t>17537645</t>
  </si>
  <si>
    <t>RP4-705F19.1</t>
  </si>
  <si>
    <t>31772</t>
  </si>
  <si>
    <t>CHIMP_VST=.;AC=31;CHIMP_AF=0;QEND=54452932;HUMAN_AVG_CNF=.;TSTART=17537346;LBK_CNF=.;BHCONDEL=NO;SVLEN=-299;LOS_CNF=.;EXONDIST=31772;DHCONDEL=811288;SVTYPE=DEL;CIPOS=-5,5;CHIMP_FST=0.509211;STRAND=1;REPPARENT=SINE/Alu,SINE/Alu;CHIMP_AVG_CNF=.;BNSVLEN=.;DENISOVA_CNF=.;AF=0.344444;GORILLA_VST=.;END=17537645;REPLEN=5,294;TEND=17537645;QSTART=54452633;NEAN_CNF=.;REPSTART=17537054,17537351;GORILLA_AF=0;SOURCE=chimpanzee;HUMAN_AF=0.96875;CHCONDEL=chr1:53641342-53641344;ORANG_FST=0.506581;BNS=NO;ORANG_AF=0;NS=45;LINEAGE=human_specific;QCONTIG=chr1;REPTYPE=AluY,AluSx;HUMAN_AND_CHIMP_VST=.;CIEND=-5,5;BNOSCORE=.;BNID=.;UNMASKEDWSSD=0;ORANG_AVG_CNF=.;GORILLA_AVG_CNF=.;HUMAN_APE_VST=.;GORILLA_FST=0.525092;ORANG_VST=.;SHARED=orangutan,gorilla,chimpanzee,.,.;HUMAN_APE_FST=0.970635;AN=90;CEXON=RP4-705F19.1;HUMAN_AND_CHIMP_FST=0.584083</t>
  </si>
  <si>
    <t>chr1_54452633_INS_chimpanzee_000019F_1_25108025_quiver_pilon_17537346_17537645</t>
  </si>
  <si>
    <t>18352928</t>
  </si>
  <si>
    <t>18355183</t>
  </si>
  <si>
    <t>GLIS1</t>
  </si>
  <si>
    <t>41065</t>
  </si>
  <si>
    <t>panTro2_hCONDEL.10</t>
  </si>
  <si>
    <t>000019F_1_25108025_quiver_pilon:18353947-18353987</t>
  </si>
  <si>
    <t>CHIMP_VST=0.16882;AC=32;CHIMP_AF=0;QEND=53643599;HUMAN_AVG_CNF=0;TSTART=18352928;LBK_CNF=0.000;BHCONDEL=YES;SVLEN=-2255;LOS_CNF=0.000;EXONDIST=41065;DHCONDEL=0;SVTYPE=DEL;CIPOS=-5,5;CHIMP_FST=0.523724;STRAND=1;REPPARENT=LINE/L2,SINE/MIR,LINE/L2;CHIMP_AVG_CNF=2.17;BNSVLEN=2658;DENISOVA_CNF=0.000;AF=0.355556;GORILLA_VST=0.0847759;END=18355183;REPLEN=118,81,338;TEND=18355183;QSTART=53641344;NEAN_CNF=0.000;REPSTART=18353000,18353837,18354689;GORILLA_AF=0;SOURCE=chimpanzee;HUMAN_AF=1;CHCONDEL=chr1:53641342-53641344;ORANG_FST=0.521433;BNS=YES;ORANG_AF=0;NS=45;LINEAGE=human_specific;QCONTIG=chr1;REPTYPE=L2c,MIRb,L2b;HUMAN_AND_CHIMP_VST=0.337671;CIEND=-5,5;BNOSCORE=33.0569916547934;BNID=ID:165;UNMASKEDWSSD=1259;ORANG_AVG_CNF=2.11;GORILLA_AVG_CNF=2.03;HUMAN_APE_VST=0.94625;GORILLA_FST=0.538992;ORANG_VST=0.124272;SHARED=orangutan,gorilla,chimpanzee,.,.;HUMAN_APE_FST=1;AN=90;CEXON=GLIS1;HUMAN_AND_CHIMP_FST=0.603372</t>
  </si>
  <si>
    <t>chr1_53641344_INS_chimpanzee_000019F_1_25108025_quiver_pilon_18352928_18355183</t>
  </si>
  <si>
    <t>18444748</t>
  </si>
  <si>
    <t>18445564</t>
  </si>
  <si>
    <t>21916</t>
  </si>
  <si>
    <t>CHIMP_VST=0.129977;AC=32;CHIMP_AF=0;QEND=53552685;HUMAN_AVG_CNF=0;TSTART=18444748;LBK_CNF=0.000;BHCONDEL=NO;SVLEN=-816;LOS_CNF=0.000;EXONDIST=21916;DHCONDEL=89474;SVTYPE=DEL;CIPOS=-5,5;CHIMP_FST=0.523724;STRAND=1;REPPARENT=Simple_repeat,LINE/L2;CHIMP_AVG_CNF=2.03;BNSVLEN=.;DENISOVA_CNF=0.000;AF=0.355556;GORILLA_VST=0.0694892;END=18445564;REPLEN=163,78;TEND=18445564;QSTART=53551869;NEAN_CNF=0.000;REPSTART=18445200,18445486;GORILLA_AF=0;SOURCE=chimpanzee;HUMAN_AF=1;CHCONDEL=chr1:53641342-53641344;ORANG_FST=0.521433;BNS=NO;ORANG_AF=0;NS=45;LINEAGE=human_specific;QCONTIG=chr1;REPTYPE=(TG)n,L2c;HUMAN_AND_CHIMP_VST=0.260586;CIEND=-5,5;BNOSCORE=.;BNID=.;UNMASKEDWSSD=134;ORANG_AVG_CNF=1.95;GORILLA_AVG_CNF=1.95;HUMAN_APE_VST=0.742158;GORILLA_FST=0.538992;ORANG_VST=0.0750033;SHARED=orangutan,gorilla,chimpanzee,.,.;HUMAN_APE_FST=1;AN=90;CEXON=GLIS1;HUMAN_AND_CHIMP_FST=0.603372</t>
  </si>
  <si>
    <t>chr1_53551869_INS_chimpanzee_000019F_1_25108025_quiver_pilon_18444748_18445564</t>
  </si>
  <si>
    <t>18763619</t>
  </si>
  <si>
    <t>18763820</t>
  </si>
  <si>
    <t>MAGOH</t>
  </si>
  <si>
    <t>CHIMP_VST=.;AC=31;CHIMP_AF=0;QEND=53233697;HUMAN_AVG_CNF=.;TSTART=18763619;LBK_CNF=.;BHCONDEL=NO;SVLEN=-201;LOS_CNF=.;EXONDIST=0;DHCONDEL=407847;SVTYPE=DEL;CIPOS=-5,5;CHIMP_FST=0.509211;STRAND=1;REPPARENT=Simple_repeat;CHIMP_AVG_CNF=.;BNSVLEN=.;DENISOVA_CNF=.;AF=0.344444;GORILLA_VST=.;END=18763820;REPLEN=32;TEND=18763820;QSTART=53233496;NEAN_CNF=.;REPSTART=18763654;GORILLA_AF=0;SOURCE=chimpanzee;HUMAN_AF=0.96875;CHCONDEL=chr1:53641342-53641344;ORANG_FST=0.506581;BNS=NO;ORANG_AF=0;NS=45;LINEAGE=human_specific;QCONTIG=chr1;REPTYPE=(TG)n;HUMAN_AND_CHIMP_VST=.;CIEND=-5,5;BNOSCORE=.;BNID=.;UNMASKEDWSSD=84;ORANG_AVG_CNF=.;GORILLA_AVG_CNF=.;HUMAN_APE_VST=.;GORILLA_FST=0.525092;ORANG_VST=.;SHARED=orangutan,gorilla,chimpanzee,.,.;HUMAN_APE_FST=0.970635;AN=90;CEXON=MAGOH;HUMAN_AND_CHIMP_FST=0.584083</t>
  </si>
  <si>
    <t>chr1_53233496_INS_chimpanzee_000019F_1_25108025_quiver_pilon_18763619_18763820</t>
  </si>
  <si>
    <t>19090073</t>
  </si>
  <si>
    <t>19090708</t>
  </si>
  <si>
    <t>ECHDC2</t>
  </si>
  <si>
    <t>528</t>
  </si>
  <si>
    <t>CHIMP_VST=0.0885029;AC=32;CHIMP_AF=0;QEND=52911672;HUMAN_AVG_CNF=0;TSTART=19090073;LBK_CNF=0.000;BHCONDEL=NO;SVLEN=-635;LOS_CNF=0.000;EXONDIST=528;DHCONDEL=730306;SVTYPE=DEL;CIPOS=-5,5;CHIMP_FST=0.523724;STRAND=1;REPPARENT=SINE/Alu,SINE/MIR,SINE/MIR;CHIMP_AVG_CNF=2.39;BNSVLEN=.;DENISOVA_CNF=0.000;AF=0.355556;GORILLA_VST=0.145129;END=19090708;REPLEN=7,81,35;TEND=19090708;QSTART=52911037;NEAN_CNF=0.000;REPSTART=19089823,19090188,19090673;GORILLA_AF=0;SOURCE=chimpanzee;HUMAN_AF=1;CHCONDEL=chr1:53641342-53641344;ORANG_FST=0.521433;BNS=NO;ORANG_AF=0;NS=45;LINEAGE=human_specific;QCONTIG=chr1;REPTYPE=AluSx,MIRb,MIR3;HUMAN_AND_CHIMP_VST=0.334801;CIEND=-5,5;BNOSCORE=.;BNID=.;UNMASKEDWSSD=209;ORANG_AVG_CNF=2.36;GORILLA_AVG_CNF=2.75;HUMAN_APE_VST=0.773395;GORILLA_FST=0.538992;ORANG_VST=0.101955;SHARED=orangutan,gorilla,chimpanzee,.,.;HUMAN_APE_FST=1;AN=90;CEXON=ECHDC2;HUMAN_AND_CHIMP_FST=0.603372</t>
  </si>
  <si>
    <t>chr1_52911037_INS_chimpanzee_000019F_1_25108025_quiver_pilon_19090073_19090708</t>
  </si>
  <si>
    <t>19429004</t>
  </si>
  <si>
    <t>19429307</t>
  </si>
  <si>
    <t>EEF1GP7</t>
  </si>
  <si>
    <t>4636</t>
  </si>
  <si>
    <t>CHIMP_VST=.;AC=38;CHIMP_AF=0.25;QEND=52578756;HUMAN_AVG_CNF=.;TSTART=19429004;LBK_CNF=.;BHCONDEL=NO;SVLEN=-303;LOS_CNF=.;EXONDIST=4636;DHCONDEL=1062890;SVTYPE=DEL;CIPOS=-5,5;CHIMP_FST=0.100605;STRAND=1;REPPARENT=SINE/Alu;CHIMP_AVG_CNF=.;BNSVLEN=.;DENISOVA_CNF=.;AF=0.422222;GORILLA_VST=.;END=19429307;REPLEN=301;TEND=19429307;QSTART=52578453;NEAN_CNF=.;REPSTART=19428997;GORILLA_AF=0.0625;SOURCE=chimpanzee;HUMAN_AF=1;CHCONDEL=chr1:53641342-53641344;ORANG_FST=0.615638;BNS=NO;ORANG_AF=0;NS=45;LINEAGE=human_specific;QCONTIG=chr1;REPTYPE=AluY;HUMAN_AND_CHIMP_VST=.;CIEND=-5,5;BNOSCORE=.;BNID=.;UNMASKEDWSSD=0;ORANG_AVG_CNF=.;GORILLA_AVG_CNF=.;HUMAN_APE_VST=.;GORILLA_FST=0.490497;ORANG_VST=.;SHARED=orangutan,gorilla,chimpanzee,.,.;HUMAN_APE_FST=0.902374;AN=90;CEXON=EEF1GP7;HUMAN_AND_CHIMP_FST=0.664586</t>
  </si>
  <si>
    <t>chr1_52578453_INS_chimpanzee_000019F_1_25108025_quiver_pilon_19429004_19429307</t>
  </si>
  <si>
    <t>20246814</t>
  </si>
  <si>
    <t>20247031</t>
  </si>
  <si>
    <t>OSBPL9</t>
  </si>
  <si>
    <t>1638</t>
  </si>
  <si>
    <t>CHIMP_VST=0.230521;AC=32;CHIMP_AF=0;QEND=51767837;HUMAN_AVG_CNF=0;TSTART=20246814;LBK_CNF=0.000;BHCONDEL=NO;SVLEN=-217;LOS_CNF=0.000;EXONDIST=1638;DHCONDEL=1873723;SVTYPE=DEL;CIPOS=-5,5;CHIMP_FST=0.523724;STRAND=1;REPPARENT=.;CHIMP_AVG_CNF=2.46;BNSVLEN=.;DENISOVA_CNF=0.000;AF=0.355556;GORILLA_VST=0.138064;END=20247031;REPLEN=.;TEND=20247031;QSTART=51767620;NEAN_CNF=0.000;REPSTART=.;GORILLA_AF=0;SOURCE=chimpanzee;HUMAN_AF=1;CHCONDEL=chr1:53641342-53641344;ORANG_FST=0.521433;BNS=NO;ORANG_AF=0;NS=45;LINEAGE=human_specific;QCONTIG=chr1;REPTYPE=.;HUMAN_AND_CHIMP_VST=0.243005;CIEND=-5,5;BNOSCORE=.;BNID=.;UNMASKEDWSSD=217;ORANG_AVG_CNF=1.91;GORILLA_AVG_CNF=2.35;HUMAN_APE_VST=0.893456;GORILLA_FST=0.538992;ORANG_VST=0.065425;SHARED=orangutan,gorilla,chimpanzee,.,.;HUMAN_APE_FST=1;AN=90;CEXON=OSBPL9;HUMAN_AND_CHIMP_FST=0.603372</t>
  </si>
  <si>
    <t>chr1_51767620_INS_chimpanzee_000019F_1_25108025_quiver_pilon_20246814_20247031</t>
  </si>
  <si>
    <t>20830803</t>
  </si>
  <si>
    <t>20831110</t>
  </si>
  <si>
    <t>LINC01562</t>
  </si>
  <si>
    <t>CHIMP_VST=.;AC=30;CHIMP_AF=0;QEND=51195506;HUMAN_AVG_CNF=.;TSTART=20830803;LBK_CNF=.;BHCONDEL=NO;SVLEN=-307;LOS_CNF=.;EXONDIST=0;DHCONDEL=2446144;SVTYPE=DEL;CIPOS=-5,5;CHIMP_FST=0.494594;STRAND=1;REPPARENT=SINE/Alu,SINE/Alu;CHIMP_AVG_CNF=.;BNSVLEN=.;DENISOVA_CNF=.;AF=0.333333;GORILLA_VST=.;END=20831110;REPLEN=118,187;TEND=20831110;QSTART=51195199;NEAN_CNF=.;REPSTART=20830754,20830923;GORILLA_AF=0;SOURCE=chimpanzee;HUMAN_AF=0.9375;CHCONDEL=chr1:53641342-53641344;ORANG_FST=0.491647;BNS=NO;ORANG_AF=0;NS=45;LINEAGE=human_specific;QCONTIG=chr1;REPTYPE=AluSx,AluSx;HUMAN_AND_CHIMP_VST=.;CIEND=-5,5;BNOSCORE=.;BNID=.;UNMASKEDWSSD=0;ORANG_AVG_CNF=.;GORILLA_AVG_CNF=.;HUMAN_APE_VST=.;GORILLA_FST=0.511036;ORANG_VST=.;SHARED=orangutan,gorilla,chimpanzee,.,.;HUMAN_APE_FST=0.941159;AN=90;CEXON=LINC01562;HUMAN_AND_CHIMP_FST=0.564826</t>
  </si>
  <si>
    <t>chr1_51195199_INS_chimpanzee_000019F_1_25108025_quiver_pilon_20830803_20831110</t>
  </si>
  <si>
    <t>21676278</t>
  </si>
  <si>
    <t>21676993</t>
  </si>
  <si>
    <t>RP11-183G22.1</t>
  </si>
  <si>
    <t>21016</t>
  </si>
  <si>
    <t>CHIMP_VST=.;AC=32;CHIMP_AF=0;QEND=50348739;HUMAN_AVG_CNF=.;TSTART=21676278;LBK_CNF=.;BHCONDEL=NO;SVLEN=-715;LOS_CNF=.;EXONDIST=21016;DHCONDEL=3293319;SVTYPE=DEL;CIPOS=-5,5;CHIMP_FST=0.523724;STRAND=1;REPPARENT=LINE/L1,LTR/ERVL-MaLR,LTR/ERVL-MaLR,LINE/L1;CHIMP_AVG_CNF=.;BNSVLEN=.;DENISOVA_CNF=.;AF=0.355556;GORILLA_VST=.;END=21676993;REPLEN=267,46,70,281;TEND=21676993;QSTART=50348024;NEAN_CNF=.;REPSTART=21676310,21676583,21676628,21676712;GORILLA_AF=0;SOURCE=chimpanzee;HUMAN_AF=1;CHCONDEL=chr1:53641342-53641344;ORANG_FST=0.521433;BNS=NO;ORANG_AF=0;NS=45;LINEAGE=human_specific;QCONTIG=chr1;REPTYPE=L1MC4,MLT1D,MLT1D,L1MC4;HUMAN_AND_CHIMP_VST=.;CIEND=-5,5;BNOSCORE=.;BNID=.;UNMASKEDWSSD=0;ORANG_AVG_CNF=.;GORILLA_AVG_CNF=.;HUMAN_APE_VST=.;GORILLA_FST=0.538992;ORANG_VST=.;SHARED=orangutan,gorilla,chimpanzee,.,.;HUMAN_APE_FST=1;AN=90;CEXON=RP11-183G22.1;HUMAN_AND_CHIMP_FST=0.603372</t>
  </si>
  <si>
    <t>chr1_50348024_INS_chimpanzee_000019F_1_25108025_quiver_pilon_21676278_21676993</t>
  </si>
  <si>
    <t>22158259</t>
  </si>
  <si>
    <t>22159214</t>
  </si>
  <si>
    <t>ZNF859P</t>
  </si>
  <si>
    <t>759</t>
  </si>
  <si>
    <t>CHIMP_VST=.;AC=32;CHIMP_AF=0;QEND=49844102;HUMAN_AVG_CNF=.;TSTART=22158259;LBK_CNF=.;BHCONDEL=NO;SVLEN=-955;LOS_CNF=.;EXONDIST=759;DHCONDEL=3798196;SVTYPE=DEL;CIPOS=-5,5;CHIMP_FST=0.523724;STRAND=1;REPPARENT=SINE/Alu,LTR/ERVL-MaLR,DNA/TcMar-Tigger,SINE/Alu,DNA/TcMar-Tigger,LTR/ERVL-MaLR;CHIMP_AVG_CNF=.;BNSVLEN=.;DENISOVA_CNF=.;AF=0.355556;GORILLA_VST=.;END=22159214;REPLEN=33,146,138,299,286,35;TEND=22159214;QSTART=49843147;NEAN_CNF=.;REPSTART=22158109,22158292,22158438,22158576,22158875,22159161;GORILLA_AF=0;SOURCE=chimpanzee;HUMAN_AF=1;CHCONDEL=chr1:53641342-53641344;ORANG_FST=0.521433;BNS=NO;ORANG_AF=0;NS=45;LINEAGE=human_specific;QCONTIG=chr1;REPTYPE=AluJb,MLT1D,Tigger2a,AluSx,Tigger2a,MLT1D;HUMAN_AND_CHIMP_VST=.;CIEND=-5,5;BNOSCORE=.;BNID=.;UNMASKEDWSSD=0;ORANG_AVG_CNF=.;GORILLA_AVG_CNF=.;HUMAN_APE_VST=.;GORILLA_FST=0.538992;ORANG_VST=.;SHARED=orangutan,gorilla,chimpanzee,.,.;HUMAN_APE_FST=1;AN=90;CEXON=ZNF859P;HUMAN_AND_CHIMP_FST=0.603372</t>
  </si>
  <si>
    <t>chr1_49843147_INS_chimpanzee_000019F_1_25108025_quiver_pilon_22158259_22159214</t>
  </si>
  <si>
    <t>23627851</t>
  </si>
  <si>
    <t>23628026</t>
  </si>
  <si>
    <t>SPATA6</t>
  </si>
  <si>
    <t>CHIMP_VST=0.225827;AC=29;CHIMP_AF=0;QEND=48359123;HUMAN_AVG_CNF=0;TSTART=23627851;LBK_CNF=0.000;BHCONDEL=NO;SVLEN=-175;LOS_CNF=0.000;EXONDIST=639;DHCONDEL=5282395;SVTYPE=DEL;CIPOS=-5,5;CHIMP_FST=0.479878;STRAND=1;REPPARENT=.;CHIMP_AVG_CNF=1.89;BNSVLEN=.;DENISOVA_CNF=0.000;AF=0.322222;GORILLA_VST=0.165421;END=23628026;REPLEN=.;TEND=23628026;QSTART=48358948;NEAN_CNF=0.000;REPSTART=.;GORILLA_AF=0;SOURCE=chimpanzee;HUMAN_AF=0.90625;CHCONDEL=chr1:53641342-53641344;ORANG_FST=0.476635;BNS=NO;ORANG_AF=0;NS=45;LINEAGE=human_specific;QCONTIG=chr1;REPTYPE=.;HUMAN_AND_CHIMP_VST=0.210875;CIEND=-5,5;BNOSCORE=.;BNID=.;UNMASKEDWSSD=175;ORANG_AVG_CNF=1.36;GORILLA_AVG_CNF=1.88;HUMAN_APE_VST=0.829865;GORILLA_FST=0.496829;ORANG_VST=0.0458472;SHARED=orangutan,gorilla,chimpanzee,.,.;HUMAN_APE_FST=0.911576;AN=90;CEXON=SPATA6;HUMAN_AND_CHIMP_FST=0.545605</t>
  </si>
  <si>
    <t>chr1_48358948_INS_chimpanzee_000019F_1_25108025_quiver_pilon_23627851_23628026</t>
  </si>
  <si>
    <t>341174</t>
  </si>
  <si>
    <t>341966</t>
  </si>
  <si>
    <t>IQCA1</t>
  </si>
  <si>
    <t>2494</t>
  </si>
  <si>
    <t>CHIMP_VST=.;AC=32;CHIMP_AF=0;QEND=236362079;HUMAN_AVG_CNF=.;TSTART=341174;LBK_CNF=.;BHCONDEL=NO;SVLEN=-792;LOS_CNF=.;EXONDIST=2494;DHCONDEL=855086;SVTYPE=DEL;CIPOS=-5,5;CHIMP_FST=0.523724;STRAND=1;REPPARENT=LINE/L1,Simple_repeat,LINE/L1,LINE/L1;CHIMP_AVG_CNF=.;BNSVLEN=.;DENISOVA_CNF=.;AF=0.355556;GORILLA_VST=.;END=341966;REPLEN=331,32,274,93;TEND=341966;QSTART=236361287;NEAN_CNF=.;REPSTART=340296,341505,341537,341873;GORILLA_AF=0;SOURCE=chimpanzee;HUMAN_AF=1;CHCONDEL=chr2:235506199-235506200;ORANG_FST=0.521433;BNS=NO;ORANG_AF=0;NS=45;LINEAGE=human_specific;QCONTIG=chr2;REPTYPE=L1MEf,(TTG)n,L1MEf,L1MEf;HUMAN_AND_CHIMP_VST=.;CIEND=-5,5;BNOSCORE=.;BNID=.;UNMASKEDWSSD=0;ORANG_AVG_CNF=.;GORILLA_AVG_CNF=.;HUMAN_APE_VST=.;GORILLA_FST=0.538992;ORANG_VST=.;SHARED=orangutan,gorilla,chimpanzee,.,.;HUMAN_APE_FST=1;AN=90;CEXON=IQCA1;HUMAN_AND_CHIMP_FST=0.603372</t>
  </si>
  <si>
    <t>chr2_236361287_INS_chimpanzee_000020F_1_24900513_quiver_pilon_341174_341966</t>
  </si>
  <si>
    <t>344023</t>
  </si>
  <si>
    <t>345211</t>
  </si>
  <si>
    <t>4555</t>
  </si>
  <si>
    <t>CHIMP_VST=.;AC=33;CHIMP_AF=0;QEND=236360414;HUMAN_AVG_CNF=.;TSTART=344023;LBK_CNF=.;BHCONDEL=NO;SVLEN=-1188;LOS_CNF=.;EXONDIST=4555;DHCONDEL=853025;SVTYPE=DEL;CIPOS=-5,5;CHIMP_FST=0.708699;STRAND=1;REPPARENT=Simple_repeat,Simple_repeat;CHIMP_AVG_CNF=.;BNSVLEN=.;DENISOVA_CNF=.;AF=0.485294;GORILLA_VST=.;END=345211;REPLEN=166,82;TEND=345211;QSTART=236359226;NEAN_CNF=.;REPSTART=344654,345129;GORILLA_AF=0.0625;SOURCE=chimpanzee;HUMAN_AF=1;CHCONDEL=chr2:235506199-235506200;ORANG_FST=.;BNS=NO;ORANG_AF=0;NS=45;LINEAGE=polymorphic;QCONTIG=chr2;REPTYPE=(TATAG)n,(TATAG)n;HUMAN_AND_CHIMP_VST=.;CIEND=-5,5;BNOSCORE=.;BNID=.;UNMASKEDWSSD=0;ORANG_AVG_CNF=.;GORILLA_AVG_CNF=.;HUMAN_APE_VST=.;GORILLA_FST=0.56307;ORANG_VST=.;SHARED=.,gorilla,chimpanzee,.,.;HUMAN_APE_FST=0.971475;AN=68;CEXON=IQCA1;HUMAN_AND_CHIMP_FST=0.56307</t>
  </si>
  <si>
    <t>chr2_236359226_INS_chimpanzee_000020F_1_24900513_quiver_pilon_344023_345211</t>
  </si>
  <si>
    <t>821919</t>
  </si>
  <si>
    <t>822035</t>
  </si>
  <si>
    <t>TMSB10P1</t>
  </si>
  <si>
    <t>25</t>
  </si>
  <si>
    <t>CHIMP_VST=.;AC=31;CHIMP_AF=0;QEND=235882635;HUMAN_AVG_CNF=.;TSTART=821919;LBK_CNF=.;BHCONDEL=NO;SVLEN=-116;LOS_CNF=.;EXONDIST=25;DHCONDEL=376318;SVTYPE=DEL;CIPOS=-5,5;CHIMP_FST=0.509211;STRAND=1;REPPARENT=SINE/Alu;CHIMP_AVG_CNF=.;BNSVLEN=.;DENISOVA_CNF=.;AF=0.344444;GORILLA_VST=.;END=822035;REPLEN=71;TEND=822035;QSTART=235882519;NEAN_CNF=.;REPSTART=821664;GORILLA_AF=0;SOURCE=chimpanzee;HUMAN_AF=0.96875;CHCONDEL=chr2:235506199-235506200;ORANG_FST=0.506581;BNS=NO;ORANG_AF=0;NS=45;LINEAGE=human_specific;QCONTIG=chr2;REPTYPE=AluSx;HUMAN_AND_CHIMP_VST=.;CIEND=-5,5;BNOSCORE=.;BNID=.;UNMASKEDWSSD=0;ORANG_AVG_CNF=.;GORILLA_AVG_CNF=.;HUMAN_APE_VST=.;GORILLA_FST=0.525092;ORANG_VST=.;SHARED=orangutan,gorilla,chimpanzee,.,.;HUMAN_APE_FST=0.970635;AN=90;CEXON=TMSB10P1;HUMAN_AND_CHIMP_FST=0.584083</t>
  </si>
  <si>
    <t>chr2_235882519_INS_chimpanzee_000020F_1_24900513_quiver_pilon_821919_822035</t>
  </si>
  <si>
    <t>1143664</t>
  </si>
  <si>
    <t>1143730</t>
  </si>
  <si>
    <t>AGAP1</t>
  </si>
  <si>
    <t>36546</t>
  </si>
  <si>
    <t>CHIMP_VST=.;AC=38;CHIMP_AF=0.1;QEND=235561152;HUMAN_AVG_CNF=.;TSTART=1143664;LBK_CNF=.;BHCONDEL=NO;SVLEN=-66;LOS_CNF=.;EXONDIST=36546;DHCONDEL=54885;SVTYPE=DEL;CIPOS=-5,5;CHIMP_FST=0.545848;STRAND=1;REPPARENT=.;CHIMP_AVG_CNF=.;BNSVLEN=.;DENISOVA_CNF=.;AF=0.513514;GORILLA_VST=.;END=1143730;REPLEN=.;TEND=1143730;QSTART=235561086;NEAN_CNF=.;REPSTART=.;GORILLA_AF=0;SOURCE=chimpanzee;HUMAN_AF=1;CHCONDEL=chr2:235506199-235506200;ORANG_FST=0.389066;BNS=NO;ORANG_AF=0.181818;NS=45;LINEAGE=polymorphic;QCONTIG=chr2;REPTYPE=.;HUMAN_AND_CHIMP_VST=.;CIEND=-5,5;BNOSCORE=.;BNID=.;UNMASKEDWSSD=66;ORANG_AVG_CNF=.;GORILLA_AVG_CNF=.;HUMAN_APE_VST=.;GORILLA_FST=.;ORANG_VST=.;SHARED=orangutan,.,chimpanzee,.,.;HUMAN_APE_FST=0.856028;AN=74;CEXON=AGAP1;HUMAN_AND_CHIMP_FST=0.389066</t>
  </si>
  <si>
    <t>chr2_235561086_INS_chimpanzee_000020F_1_24900513_quiver_pilon_1143664_1143730</t>
  </si>
  <si>
    <t>1202322</t>
  </si>
  <si>
    <t>1202860</t>
  </si>
  <si>
    <t>AGAP1-IT1</t>
  </si>
  <si>
    <t>370</t>
  </si>
  <si>
    <t>panTro2_hCONDEL.97</t>
  </si>
  <si>
    <t>CHIMP_VST=.;AC=29;CHIMP_AF=0;QEND=235506709;HUMAN_AVG_CNF=.;TSTART=1202322;LBK_CNF=.;BHCONDEL=YES;SVLEN=-538;LOS_CNF=.;EXONDIST=370;DHCONDEL=29;SVTYPE=DEL;CIPOS=-5,5;CHIMP_FST=0.479878;STRAND=1;REPPARENT=SINE/Alu,SINE/Alu;CHIMP_AVG_CNF=.;BNSVLEN=.;DENISOVA_CNF=.;AF=0.322222;GORILLA_VST=.;END=1202860;REPLEN=256,59;TEND=1202860;QSTART=235506171;NEAN_CNF=.;REPSTART=1202263,1202801;GORILLA_AF=0;SOURCE=chimpanzee;HUMAN_AF=0.90625;CHCONDEL=chr2:235506199-235506200;ORANG_FST=0.476635;BNS=NO;ORANG_AF=0;NS=45;LINEAGE=human_specific;QCONTIG=chr2;REPTYPE=AluSx,AluSx;HUMAN_AND_CHIMP_VST=.;CIEND=-5,5;BNOSCORE=.;BNID=.;UNMASKEDWSSD=41;ORANG_AVG_CNF=.;GORILLA_AVG_CNF=.;HUMAN_APE_VST=.;GORILLA_FST=0.496829;ORANG_VST=.;SHARED=orangutan,gorilla,chimpanzee,.,.;HUMAN_APE_FST=0.911576;AN=90;CEXON=AGAP1-IT1;HUMAN_AND_CHIMP_FST=0.545605</t>
  </si>
  <si>
    <t>chr2_235506171_INS_chimpanzee_000020F_1_24900513_quiver_pilon_1202322_1202860</t>
  </si>
  <si>
    <t>1446142</t>
  </si>
  <si>
    <t>1446319</t>
  </si>
  <si>
    <t>AC114814.3</t>
  </si>
  <si>
    <t>84649</t>
  </si>
  <si>
    <t>CHIMP_VST=0.182988;AC=23;CHIMP_AF=0;QEND=235263732;HUMAN_AVG_CNF=0;TSTART=1446142;LBK_CNF=0.000;BHCONDEL=NO;SVLEN=-177;LOS_CNF=0.000;EXONDIST=84649;DHCONDEL=100526;SVTYPE=DEL;CIPOS=-5,5;CHIMP_FST=0.398931;STRAND=1;REPPARENT=.;CHIMP_AVG_CNF=1.87;BNSVLEN=.;DENISOVA_CNF=0.000;AF=0.255556;GORILLA_VST=0.00887622;END=1446319;REPLEN=.;TEND=1446319;QSTART=235263555;NEAN_CNF=0.000;REPSTART=.;GORILLA_AF=0.25;SOURCE=chimpanzee;HUMAN_AF=0.59375;CHCONDEL=chr2:235163027-235163028;ORANG_FST=0.39419;BNS=NO;ORANG_AF=0;NS=45;LINEAGE=human_specific;QCONTIG=chr2;REPTYPE=.;HUMAN_AND_CHIMP_VST=0.2738;CIEND=-5,5;BNOSCORE=.;BNID=.;UNMASKEDWSSD=177;ORANG_AVG_CNF=1.93;GORILLA_AVG_CNF=1.39;HUMAN_APE_VST=0.865428;GORILLA_FST=-0.0350908;ORANG_VST=0.133842;SHARED=orangutan,gorilla,chimpanzee,.,.;HUMAN_APE_FST=0.490472;AN=90;CEXON=AC114814.3;HUMAN_AND_CHIMP_FST=0.157544</t>
  </si>
  <si>
    <t>chr2_235263555_INS_chimpanzee_000020F_1_24900513_quiver_pilon_1446142_1446319</t>
  </si>
  <si>
    <t>2414235</t>
  </si>
  <si>
    <t>2417796</t>
  </si>
  <si>
    <t>AC097713.5</t>
  </si>
  <si>
    <t>49726</t>
  </si>
  <si>
    <t>CHIMP_VST=0.125179;AC=32;CHIMP_AF=0;QEND=234283319;HUMAN_AVG_CNF=0;TSTART=2414235;LBK_CNF=0.000;BHCONDEL=NO;SVLEN=-3561;LOS_CNF=0.000;EXONDIST=49726;DHCONDEL=883270;SVTYPE=DEL;CIPOS=-5,5;CHIMP_FST=0.523724;STRAND=1;REPPARENT=SINE/Alu,Simple_repeat,Simple_repeat,SINE/MIR,DNA/hAT-Tip100,LINE/L1,SINE/Alu;CHIMP_AVG_CNF=2.01;BNSVLEN=3710;DENISOVA_CNF=0.000;AF=0.355556;GORILLA_VST=0.181671;END=2417796;REPLEN=309,58,43,241,32,91,218;TEND=2417796;QSTART=234279758;NEAN_CNF=0.000;REPSTART=2414558,2415165,2415250,2415939,2416256,2417487,2417578;GORILLA_AF=0;SOURCE=chimpanzee;HUMAN_AF=1;CHCONDEL=chr2:235163027-235163028;ORANG_FST=0.521433;BNS=YES;ORANG_AF=0;NS=45;LINEAGE=human_specific;QCONTIG=chr2;REPTYPE=AluJb,(TTTTC)n,(TG)n,MIRb,MER91C,L1MD1,AluSx;HUMAN_AND_CHIMP_VST=0.40818;CIEND=-5,5;BNOSCORE=3.05336267363499;BNID=ID:975;UNMASKEDWSSD=1235;ORANG_AVG_CNF=1.96;GORILLA_AVG_CNF=2.26;HUMAN_APE_VST=0.964035;GORILLA_FST=0.538992;ORANG_VST=0.131395;SHARED=orangutan,gorilla,chimpanzee,.,.;HUMAN_APE_FST=1;AN=90;CEXON=AC097713.5;HUMAN_AND_CHIMP_FST=0.603372</t>
  </si>
  <si>
    <t>chr2_234279758_INS_chimpanzee_000020F_1_24900513_quiver_pilon_2414235_2417796</t>
  </si>
  <si>
    <t>2677747</t>
  </si>
  <si>
    <t>2678232</t>
  </si>
  <si>
    <t>TRPM8</t>
  </si>
  <si>
    <t>CHIMP_VST=0.227285;AC=32;CHIMP_AF=0;QEND=234019714;HUMAN_AVG_CNF=0;TSTART=2677747;LBK_CNF=0.000;BHCONDEL=NO;SVLEN=-485;LOS_CNF=0.000;EXONDIST=0;DHCONDEL=1143799;SVTYPE=DEL;CIPOS=-5,5;CHIMP_FST=0.523724;STRAND=1;REPPARENT=.;CHIMP_AVG_CNF=2.23;BNSVLEN=.;DENISOVA_CNF=0.000;AF=0.355556;GORILLA_VST=0.132825;END=2678232;REPLEN=.;TEND=2678232;QSTART=234019229;NEAN_CNF=0.000;REPSTART=.;GORILLA_AF=0;SOURCE=chimpanzee;HUMAN_AF=1;CHCONDEL=chr2:235163027-235163028;ORANG_FST=0.521433;BNS=NO;ORANG_AF=0;NS=45;LINEAGE=human_specific;QCONTIG=chr2;REPTYPE=.;HUMAN_AND_CHIMP_VST=0.256571;CIEND=-5,5;BNOSCORE=.;BNID=.;UNMASKEDWSSD=360;ORANG_AVG_CNF=1.78;GORILLA_AVG_CNF=2.13;HUMAN_APE_VST=0.912997;GORILLA_FST=0.538992;ORANG_VST=0.0777805;SHARED=orangutan,gorilla,chimpanzee,.,.;HUMAN_APE_FST=1;AN=90;CEXON=TRPM8;HUMAN_AND_CHIMP_FST=0.603372</t>
  </si>
  <si>
    <t>chr2_234019229_INS_chimpanzee_000020F_1_24900513_quiver_pilon_2677747_2678232</t>
  </si>
  <si>
    <t>3031939</t>
  </si>
  <si>
    <t>3033243</t>
  </si>
  <si>
    <t>UGT1A13P</t>
  </si>
  <si>
    <t>CHIMP_VST=0.117556;AC=12;CHIMP_AF=0;QEND=233649232;HUMAN_AVG_CNF=1.6;TSTART=3031939;LBK_CNF=1.416;BHCONDEL=NO;SVLEN=-1304;LOS_CNF=1.281;EXONDIST=0;DHCONDEL=1515100;SVTYPE=DEL;CIPOS=-5,5;CHIMP_FST=0.195724;STRAND=1;REPPARENT=Low_complexity,LINE/L2;CHIMP_AVG_CNF=3.67;BNSVLEN=.;DENISOVA_CNF=1.634;AF=0.146341;GORILLA_VST=0.0690559;END=3033243;REPLEN=22,75;TEND=3033243;QSTART=233647928;NEAN_CNF=1.434;REPSTART=3032173,3032875;GORILLA_AF=0;SOURCE=chimpanzee;HUMAN_AF=0.5;CHCONDEL=chr2:235163027-235163028;ORANG_FST=0.194016;BNS=NO;ORANG_AF=0;NS=45;LINEAGE=polymorphic;QCONTIG=chr2;REPTYPE=AT_rich,L2c;HUMAN_AND_CHIMP_VST=0.406676;CIEND=-5,5;BNOSCORE=.;BNID=.;UNMASKEDWSSD=1062;ORANG_AVG_CNF=3.91;GORILLA_AVG_CNF=3.6;HUMAN_APE_VST=0.94501;GORILLA_FST=0.205617;ORANG_VST=0.161084;SHARED=orangutan,.,chimpanzee,.,.;HUMAN_APE_FST=0.521485;AN=82;CEXON=UGT1A13P;HUMAN_AND_CHIMP_FST=0.236399</t>
  </si>
  <si>
    <t>chr2_233647928_INS_chimpanzee_000020F_1_24900513_quiver_pilon_3031939_3033243</t>
  </si>
  <si>
    <t>3676938</t>
  </si>
  <si>
    <t>3678102</t>
  </si>
  <si>
    <t>AC106876.2</t>
  </si>
  <si>
    <t>7769</t>
  </si>
  <si>
    <t>CHIMP_VST=0.0845858;AC=30;CHIMP_AF=0;QEND=233006010;HUMAN_AVG_CNF=0;TSTART=3676938;LBK_CNF=0.000;BHCONDEL=NO;SVLEN=-1164;LOS_CNF=0.000;EXONDIST=7769;DHCONDEL=2158182;SVTYPE=DEL;CIPOS=-5,5;CHIMP_FST=0.494594;STRAND=1;REPPARENT=LINE/L1,SINE/MIR,Low_complexity;CHIMP_AVG_CNF=2.11;BNSVLEN=2533;DENISOVA_CNF=0.000;AF=0.333333;GORILLA_VST=0.178278;END=3678102;REPLEN=401,94,1;TEND=3678102;QSTART=233004846;NEAN_CNF=0.000;REPSTART=3676714,3677396,3678101;GORILLA_AF=0;SOURCE=chimpanzee;HUMAN_AF=0.9375;CHCONDEL=chr2:235163027-235163028;ORANG_FST=0.491647;BNS=YES;ORANG_AF=0;NS=45;LINEAGE=human_specific;QCONTIG=chr2;REPTYPE=L1PB4,MIRc,G-rich;HUMAN_AND_CHIMP_VST=0.37453;CIEND=-5,5;BNOSCORE=506.941033270219;BNID=ID:972;UNMASKEDWSSD=454;ORANG_AVG_CNF=2.13;GORILLA_AVG_CNF=2.54;HUMAN_APE_VST=0.817626;GORILLA_FST=0.511036;ORANG_VST=0.104985;SHARED=orangutan,gorilla,chimpanzee,.,.;HUMAN_APE_FST=0.941159;AN=90;CEXON=AC106876.2;HUMAN_AND_CHIMP_FST=0.564826</t>
  </si>
  <si>
    <t>chr2_233004846_INS_chimpanzee_000020F_1_24900513_quiver_pilon_3676938_3678102</t>
  </si>
  <si>
    <t>3777518</t>
  </si>
  <si>
    <t>3778134</t>
  </si>
  <si>
    <t>NGEF</t>
  </si>
  <si>
    <t>CHIMP_VST=.;AC=35;CHIMP_AF=0;QEND=232899550;HUMAN_AVG_CNF=.;TSTART=3777518;LBK_CNF=.;BHCONDEL=NO;SVLEN=-616;LOS_CNF=.;EXONDIST=2429;DHCONDEL=2264094;SVTYPE=DEL;CIPOS=-5,5;CHIMP_FST=0.570526;STRAND=1;REPPARENT=Simple_repeat,Simple_repeat;CHIMP_AVG_CNF=.;BNSVLEN=.;DENISOVA_CNF=.;AF=0.388889;GORILLA_VST=.;END=3778134;REPLEN=135,173;TEND=3778134;QSTART=232898934;NEAN_CNF=.;REPSTART=3777642,3777936;GORILLA_AF=0;SOURCE=chimpanzee;HUMAN_AF=1;CHCONDEL=chr2:235163027-235163028;ORANG_FST=0.257989;BNS=NO;ORANG_AF=0.136364;NS=45;LINEAGE=human_specific;QCONTIG=chr2;REPTYPE=(CA)n,(CTCA)n;HUMAN_AND_CHIMP_VST=.;CIEND=-5,5;BNOSCORE=.;BNID=.;UNMASKEDWSSD=0;ORANG_AVG_CNF=.;GORILLA_AVG_CNF=.;HUMAN_APE_VST=.;GORILLA_FST=0.583664;ORANG_VST=.;SHARED=orangutan,gorilla,chimpanzee,.,.;HUMAN_APE_FST=0.951336;AN=90;CEXON=NGEF;HUMAN_AND_CHIMP_FST=0.466952</t>
  </si>
  <si>
    <t>chr2_232898934_INS_chimpanzee_000020F_1_24900513_quiver_pilon_3777518_3778134</t>
  </si>
  <si>
    <t>3930996</t>
  </si>
  <si>
    <t>3931301</t>
  </si>
  <si>
    <t>GIGYF2</t>
  </si>
  <si>
    <t>1505</t>
  </si>
  <si>
    <t>CHIMP_VST=.;AC=32;CHIMP_AF=0;QEND=232746416;HUMAN_AVG_CNF=.;TSTART=3930996;LBK_CNF=.;BHCONDEL=NO;SVLEN=-305;LOS_CNF=.;EXONDIST=1505;DHCONDEL=2416917;SVTYPE=DEL;CIPOS=-5,5;CHIMP_FST=0.523724;STRAND=1;REPPARENT=LINE/L1,SINE/Alu;CHIMP_AVG_CNF=.;BNSVLEN=.;DENISOVA_CNF=.;AF=0.355556;GORILLA_VST=.;END=3931301;REPLEN=142,149;TEND=3931301;QSTART=232746111;NEAN_CNF=.;REPSTART=3930916,3931152;GORILLA_AF=0;SOURCE=chimpanzee;HUMAN_AF=1;CHCONDEL=chr2:235163027-235163028;ORANG_FST=0.521433;BNS=NO;ORANG_AF=0;NS=45;LINEAGE=human_specific;QCONTIG=chr2;REPTYPE=L1MC5a,AluJb;HUMAN_AND_CHIMP_VST=.;CIEND=-5,5;BNOSCORE=.;BNID=.;UNMASKEDWSSD=0;ORANG_AVG_CNF=.;GORILLA_AVG_CNF=.;HUMAN_APE_VST=.;GORILLA_FST=0.538992;ORANG_VST=.;SHARED=orangutan,gorilla,chimpanzee,.,.;HUMAN_APE_FST=1;AN=90;CEXON=GIGYF2;HUMAN_AND_CHIMP_FST=0.603372</t>
  </si>
  <si>
    <t>chr2_232746111_INS_chimpanzee_000020F_1_24900513_quiver_pilon_3930996_3931301</t>
  </si>
  <si>
    <t>4650591</t>
  </si>
  <si>
    <t>4652158</t>
  </si>
  <si>
    <t>DIS3L2</t>
  </si>
  <si>
    <t>7232</t>
  </si>
  <si>
    <t>CHIMP_VST=.;AC=32;CHIMP_AF=0;QEND=232009171;HUMAN_AVG_CNF=.;TSTART=4650591;LBK_CNF=.;BHCONDEL=NO;SVLEN=-1567;LOS_CNF=.;EXONDIST=7232;DHCONDEL=3155424;SVTYPE=DEL;CIPOS=-5,5;CHIMP_FST=0.523724;STRAND=1;REPPARENT=DNA/hAT-Charlie,SINE/Alu,LINE/L1,SINE/Alu;CHIMP_AVG_CNF=.;BNSVLEN=2334;DENISOVA_CNF=.;AF=0.355556;GORILLA_VST=.;END=4652158;REPLEN=115,274,1077,34;TEND=4652158;QSTART=232007604;NEAN_CNF=.;REPSTART=4650565,4650761,4651047,4652124;GORILLA_AF=0;SOURCE=chimpanzee;HUMAN_AF=1;CHCONDEL=chr2:235163027-235163028;ORANG_FST=0.521433;BNS=YES;ORANG_AF=0;NS=45;LINEAGE=human_specific;QCONTIG=chr2;REPTYPE=MER3,AluJb,L1MEg,AluJb;HUMAN_AND_CHIMP_VST=.;CIEND=-5,5;BNOSCORE=150.804665470392;BNID=ID:971;UNMASKEDWSSD=0;ORANG_AVG_CNF=.;GORILLA_AVG_CNF=.;HUMAN_APE_VST=.;GORILLA_FST=0.538992;ORANG_VST=.;SHARED=orangutan,gorilla,chimpanzee,.,.;HUMAN_APE_FST=1;AN=90;CEXON=DIS3L2;HUMAN_AND_CHIMP_FST=0.603372</t>
  </si>
  <si>
    <t>chr2_232007604_INS_chimpanzee_000020F_1_24900513_quiver_pilon_4650591_4652158</t>
  </si>
  <si>
    <t>4652353</t>
  </si>
  <si>
    <t>4652957</t>
  </si>
  <si>
    <t>7428</t>
  </si>
  <si>
    <t>CHIMP_VST=.;AC=32;CHIMP_AF=0;QEND=232008012;HUMAN_AVG_CNF=.;TSTART=4652353;LBK_CNF=.;BHCONDEL=NO;SVLEN=-604;LOS_CNF=.;EXONDIST=7428;DHCONDEL=3155620;SVTYPE=DEL;CIPOS=-5,5;CHIMP_FST=0.523724;STRAND=1;REPPARENT=SINE/Alu,LINE/L1,SINE/Alu;CHIMP_AVG_CNF=.;BNSVLEN=.;DENISOVA_CNF=.;AF=0.355556;GORILLA_VST=.;END=4652957;REPLEN=76,135,301;TEND=4652957;QSTART=232007408;NEAN_CNF=.;REPSTART=4652124,4652429,4652656;GORILLA_AF=0;SOURCE=chimpanzee;HUMAN_AF=1;CHCONDEL=chr2:235163027-235163028;ORANG_FST=0.521433;BNS=NO;ORANG_AF=0;NS=45;LINEAGE=human_specific;QCONTIG=chr2;REPTYPE=AluJb,L1MEg,AluSx;HUMAN_AND_CHIMP_VST=.;CIEND=-5,5;BNOSCORE=.;BNID=.;UNMASKEDWSSD=20;ORANG_AVG_CNF=.;GORILLA_AVG_CNF=.;HUMAN_APE_VST=.;GORILLA_FST=0.538992;ORANG_VST=.;SHARED=orangutan,gorilla,chimpanzee,.,.;HUMAN_APE_FST=1;AN=90;CEXON=DIS3L2;HUMAN_AND_CHIMP_FST=0.603372</t>
  </si>
  <si>
    <t>chr2_232007408_INS_chimpanzee_000020F_1_24900513_quiver_pilon_4652353_4652957</t>
  </si>
  <si>
    <t>4841440</t>
  </si>
  <si>
    <t>4842184</t>
  </si>
  <si>
    <t>COPS7B</t>
  </si>
  <si>
    <t>CHIMP_VST=0.092686;AC=2;CHIMP_AF=0;QEND=231795909;HUMAN_AVG_CNF=0;TSTART=4841440;LBK_CNF=0.000;BHCONDEL=NO;SVLEN=-744;LOS_CNF=0.000;EXONDIST=813;DHCONDEL=3367863;SVTYPE=DEL;CIPOS=-5,5;CHIMP_FST=0.0095824;STRAND=1;REPPARENT=Low_complexity,DNA/TcMar?,SINE/Alu,SINE/Alu;CHIMP_AVG_CNF=1.61;BNSVLEN=.;DENISOVA_CNF=0.000;AF=0.0222222;GORILLA_VST=0.0838232;END=4842184;REPLEN=45,117,298,68;TEND=4842184;QSTART=231795165;NEAN_CNF=0.000;REPSTART=4841395,4841699,4841818,4842116;GORILLA_AF=0;SOURCE=chimpanzee;HUMAN_AF=0.0625;CHCONDEL=chr2:235163027-235163028;ORANG_FST=0.0101575;BNS=NO;ORANG_AF=0;NS=45;LINEAGE=human_specific;QCONTIG=chr2;REPTYPE=GA-rich,MamRep137,AluSx,AluSx;HUMAN_AND_CHIMP_VST=0.374916;CIEND=-5,5;BNOSCORE=.;BNID=.;UNMASKEDWSSD=139;ORANG_AVG_CNF=1.76;GORILLA_AVG_CNF=1.65;HUMAN_APE_VST=0.847371;GORILLA_FST=0.00856929;ORANG_VST=0.145234;SHARED=orangutan,gorilla,chimpanzee,.,.;HUMAN_APE_FST=0.0458134;AN=90;CEXON=COPS7B;HUMAN_AND_CHIMP_FST=0.0174087</t>
  </si>
  <si>
    <t>chr2_231795165_INS_chimpanzee_000020F_1_24900513_quiver_pilon_4841440_4842184</t>
  </si>
  <si>
    <t>5063283</t>
  </si>
  <si>
    <t>5064410</t>
  </si>
  <si>
    <t>AC104634.3</t>
  </si>
  <si>
    <t>12655</t>
  </si>
  <si>
    <t>CHIMP_VST=.;AC=32;CHIMP_AF=0;QEND=231574147;HUMAN_AVG_CNF=.;TSTART=5063283;LBK_CNF=.;BHCONDEL=NO;SVLEN=-1127;LOS_CNF=.;EXONDIST=12655;DHCONDEL=3590008;SVTYPE=DEL;CIPOS=-5,5;CHIMP_FST=0.523724;STRAND=1;REPPARENT=SINE/Alu,DNA/TcMar-Tigger,SINE/Alu,DNA/TcMar-Tigger,SINE/Alu;CHIMP_AVG_CNF=.;BNSVLEN=.;DENISOVA_CNF=.;AF=0.355556;GORILLA_VST=.;END=5064410;REPLEN=244,26,311,376,109;TEND=5064410;QSTART=231573020;NEAN_CNF=.;REPSTART=5063174,5063560,5063586,5063897,5064301;GORILLA_AF=0;SOURCE=chimpanzee;HUMAN_AF=1;CHCONDEL=chr2:235163027-235163028;ORANG_FST=0.521433;BNS=NO;ORANG_AF=0;NS=45;LINEAGE=human_specific;QCONTIG=chr2;REPTYPE=AluSx,MER47B,AluSx,MER47B,AluSx;HUMAN_AND_CHIMP_VST=.;CIEND=-5,5;BNOSCORE=.;BNID=.;UNMASKEDWSSD=0;ORANG_AVG_CNF=.;GORILLA_AVG_CNF=.;HUMAN_APE_VST=.;GORILLA_FST=0.538992;ORANG_VST=.;SHARED=orangutan,gorilla,chimpanzee,.,.;HUMAN_APE_FST=1;AN=90;CEXON=AC104634.3;HUMAN_AND_CHIMP_FST=0.603372</t>
  </si>
  <si>
    <t>chr2_231573020_INS_chimpanzee_000020F_1_24900513_quiver_pilon_5063283_5064410</t>
  </si>
  <si>
    <t>5087829</t>
  </si>
  <si>
    <t>5087965</t>
  </si>
  <si>
    <t>10234</t>
  </si>
  <si>
    <t>CHIMP_VST=0.0277705;AC=13;CHIMP_AF=0;QEND=231549806;HUMAN_AVG_CNF=0;TSTART=5087829;LBK_CNF=0.000;BHCONDEL=NO;SVLEN=-136;LOS_CNF=0.000;EXONDIST=10234;DHCONDEL=3613358;SVTYPE=DEL;CIPOS=-5,5;CHIMP_FST=0.242552;STRAND=1;REPPARENT=.;CHIMP_AVG_CNF=1.03;BNSVLEN=.;DENISOVA_CNF=0.000;AF=0.1625;GORILLA_VST=0.10143;END=5087965;REPLEN=.;TEND=5087965;QSTART=231549670;NEAN_CNF=0.000;REPSTART=.;GORILLA_AF=0;SOURCE=chimpanzee;HUMAN_AF=0.590909;CHCONDEL=chr2:235163027-235163028;ORANG_FST=0.240391;BNS=NO;ORANG_AF=0;NS=45;LINEAGE=human_specific;QCONTIG=chr2;REPTYPE=.;HUMAN_AND_CHIMP_VST=0.510831;CIEND=-5,5;BNOSCORE=.;BNID=.;UNMASKEDWSSD=136;ORANG_AVG_CNF=1.41;GORILLA_AVG_CNF=1.26;HUMAN_APE_VST=0.831153;GORILLA_FST=0.254622;ORANG_VST=0.189289;SHARED=orangutan,gorilla,chimpanzee,.,.;HUMAN_APE_FST=0.641139;AN=80;CEXON=AC104634.3;HUMAN_AND_CHIMP_FST=0.291919</t>
  </si>
  <si>
    <t>chr2_231549670_INS_chimpanzee_000020F_1_24900513_quiver_pilon_5087829_5087965</t>
  </si>
  <si>
    <t>6280719</t>
  </si>
  <si>
    <t>6280877</t>
  </si>
  <si>
    <t>SP140L</t>
  </si>
  <si>
    <t>5349</t>
  </si>
  <si>
    <t>CHIMP_VST=0.00366397;AC=16;CHIMP_AF=0;QEND=230347681;HUMAN_AVG_CNF=0;TSTART=6280719;LBK_CNF=0.000;BHCONDEL=NO;SVLEN=-158;LOS_CNF=0.000;EXONDIST=5349;DHCONDEL=3903500;SVTYPE=DEL;CIPOS=-5,5;CHIMP_FST=0.281385;STRAND=1;REPPARENT=.;CHIMP_AVG_CNF=1.7;BNSVLEN=.;DENISOVA_CNF=0.000;AF=0.177778;GORILLA_VST=0.133844;END=6280877;REPLEN=.;TEND=6280877;QSTART=230347523;NEAN_CNF=0.000;REPSTART=.;GORILLA_AF=0;SOURCE=chimpanzee;HUMAN_AF=0.5;CHCONDEL=chr2:226444021-226444022;ORANG_FST=0.276387;BNS=NO;ORANG_AF=0;NS=45;LINEAGE=human_specific;QCONTIG=chr2;REPTYPE=.;HUMAN_AND_CHIMP_VST=0.630788;CIEND=-5,5;BNOSCORE=.;BNID=.;UNMASKEDWSSD=135;ORANG_AVG_CNF=2.67;GORILLA_AVG_CNF=2.41;HUMAN_APE_VST=0.844123;GORILLA_FST=0.299656;ORANG_VST=0.232447;SHARED=orangutan,gorilla,chimpanzee,.,.;HUMAN_APE_FST=0.518871;AN=90;CEXON=SP140L;HUMAN_AND_CHIMP_FST=0.300969</t>
  </si>
  <si>
    <t>chr2_230347523_INS_chimpanzee_000020F_1_24900513_quiver_pilon_6280719_6280877</t>
  </si>
  <si>
    <t>6290908</t>
  </si>
  <si>
    <t>6295865</t>
  </si>
  <si>
    <t>4594</t>
  </si>
  <si>
    <t>CHIMP_VST=0.0606461;AC=0;CHIMP_AF=0;QEND=230342434;HUMAN_AVG_CNF=0.0711;TSTART=6290908;LBK_CNF=1.440;BHCONDEL=NO;SVLEN=-4957;LOS_CNF=0.000;EXONDIST=4594;DHCONDEL=3893454;SVTYPE=DEL;CIPOS=-5,5;CHIMP_FST=.;STRAND=1;REPPARENT=LINE/L1,SINE/Alu,LINE/L1,LINE/L1,LINE/L1,LTR/ERVL-MaLR,LINE/L1,LINE/L1,LINE/L1;CHIMP_AVG_CNF=2.14;BNSVLEN=5498;DENISOVA_CNF=0.000;AF=0;GORILLA_VST=0.0904183;END=6295865;REPLEN=730,294,365,267,285,374,551,680,941;TEND=6295865;QSTART=230337477;NEAN_CNF=0.000;REPSTART=6291857,6292611,6292905,6293552,6293969,6294254,6294634,6295185,6285838;GORILLA_AF=0;SOURCE=chimpanzee;HUMAN_AF=0;CHCONDEL=chr2:226444021-226444022;ORANG_FST=.;BNS=YES;ORANG_AF=0;NS=45;LINEAGE=polymorphic;QCONTIG=chr2;REPTYPE=L1M3b,AluSx,L1MA9,HAL1ME,L1MEd,MSTA,L1PA3,L1PA3,L1PA2;HUMAN_AND_CHIMP_VST=0.435635;CIEND=-5,5;BNOSCORE=27.9943567670971;BNID=ID:968;UNMASKEDWSSD=164;ORANG_AVG_CNF=2.57;GORILLA_AVG_CNF=2.36;HUMAN_APE_VST=0.841045;GORILLA_FST=.;ORANG_VST=0.163723;SHARED=.,gorilla,chimpanzee,yoruba,.;HUMAN_APE_FST=.;AN=90;CEXON=SP140L;HUMAN_AND_CHIMP_FST=.</t>
  </si>
  <si>
    <t>chr2_230337477_INS_chimpanzee_000020F_1_24900513_quiver_pilon_6290908_6295865</t>
  </si>
  <si>
    <t>6559832</t>
  </si>
  <si>
    <t>6560070</t>
  </si>
  <si>
    <t>SLC16A14</t>
  </si>
  <si>
    <t>4699</t>
  </si>
  <si>
    <t>CHIMP_VST=.;AC=32;CHIMP_AF=0;QEND=230073937;HUMAN_AVG_CNF=.;TSTART=6559832;LBK_CNF=.;BHCONDEL=NO;SVLEN=-238;LOS_CNF=.;EXONDIST=4699;DHCONDEL=3629676;SVTYPE=DEL;CIPOS=-5,5;CHIMP_FST=0.523724;STRAND=1;REPPARENT=LINE/L2,SINE/Alu;CHIMP_AVG_CNF=.;BNSVLEN=.;DENISOVA_CNF=.;AF=0.355556;GORILLA_VST=.;END=6560070;REPLEN=114,124;TEND=6560070;QSTART=230073699;NEAN_CNF=.;REPSTART=6559551,6559946;GORILLA_AF=0;SOURCE=chimpanzee;HUMAN_AF=1;CHCONDEL=chr2:226444021-226444022;ORANG_FST=0.521433;BNS=NO;ORANG_AF=0;NS=45;LINEAGE=human_specific;QCONTIG=chr2;REPTYPE=L2a,AluSx;HUMAN_AND_CHIMP_VST=.;CIEND=-5,5;BNOSCORE=.;BNID=.;UNMASKEDWSSD=0;ORANG_AVG_CNF=.;GORILLA_AVG_CNF=.;HUMAN_APE_VST=.;GORILLA_FST=0.538992;ORANG_VST=.;SHARED=orangutan,gorilla,chimpanzee,.,.;HUMAN_APE_FST=1;AN=90;CEXON=SLC16A14;HUMAN_AND_CHIMP_FST=0.603372</t>
  </si>
  <si>
    <t>chr2_230073699_INS_chimpanzee_000020F_1_24900513_quiver_pilon_6559832_6560070</t>
  </si>
  <si>
    <t>6742205</t>
  </si>
  <si>
    <t>6742489</t>
  </si>
  <si>
    <t>RNU6-613P</t>
  </si>
  <si>
    <t>CHIMP_VST=.;AC=32;CHIMP_AF=0;QEND=229894266;HUMAN_AVG_CNF=.;TSTART=6742205;LBK_CNF=.;BHCONDEL=NO;SVLEN=-284;LOS_CNF=.;EXONDIST=365;DHCONDEL=3449959;SVTYPE=DEL;CIPOS=-5,5;CHIMP_FST=0.523724;STRAND=1;REPPARENT=SINE/Alu,LINE/L1,SINE/Alu;CHIMP_AVG_CNF=.;BNSVLEN=.;DENISOVA_CNF=.;AF=0.355556;GORILLA_VST=.;END=6742489;REPLEN=104,149,31;TEND=6742489;QSTART=229893982;NEAN_CNF=.;REPSTART=6742022,6742309,6742458;GORILLA_AF=0;SOURCE=chimpanzee;HUMAN_AF=1;CHCONDEL=chr2:226444021-226444022;ORANG_FST=0.521433;BNS=NO;ORANG_AF=0;NS=45;LINEAGE=human_specific;QCONTIG=chr2;REPTYPE=AluSx,L1ME2z,AluJb;HUMAN_AND_CHIMP_VST=.;CIEND=-5,5;BNOSCORE=.;BNID=.;UNMASKEDWSSD=0;ORANG_AVG_CNF=.;GORILLA_AVG_CNF=.;HUMAN_APE_VST=.;GORILLA_FST=0.538992;ORANG_VST=.;SHARED=orangutan,gorilla,chimpanzee,.,.;HUMAN_APE_FST=1;AN=90;CEXON=RNU6-613P;HUMAN_AND_CHIMP_FST=0.603372</t>
  </si>
  <si>
    <t>chr2_229893982_INS_chimpanzee_000020F_1_24900513_quiver_pilon_6742205_6742489</t>
  </si>
  <si>
    <t>6751419</t>
  </si>
  <si>
    <t>6751598</t>
  </si>
  <si>
    <t>TRIP12</t>
  </si>
  <si>
    <t>5076</t>
  </si>
  <si>
    <t>CHIMP_VST=.;AC=29;CHIMP_AF=0;QEND=229885384;HUMAN_AVG_CNF=.;TSTART=6751419;LBK_CNF=.;BHCONDEL=NO;SVLEN=-179;LOS_CNF=.;EXONDIST=5076;DHCONDEL=3441182;SVTYPE=DEL;CIPOS=-5,5;CHIMP_FST=0.479878;STRAND=1;REPPARENT=DNA/TcMar-Tigger;CHIMP_AVG_CNF=.;BNSVLEN=.;DENISOVA_CNF=.;AF=0.322222;GORILLA_VST=.;END=6751598;REPLEN=160;TEND=6751598;QSTART=229885205;NEAN_CNF=.;REPSTART=6751438;GORILLA_AF=0;SOURCE=chimpanzee;HUMAN_AF=0.90625;CHCONDEL=chr2:226444021-226444022;ORANG_FST=0.476635;BNS=NO;ORANG_AF=0;NS=45;LINEAGE=human_specific;QCONTIG=chr2;REPTYPE=Tigger3a;HUMAN_AND_CHIMP_VST=.;CIEND=-5,5;BNOSCORE=.;BNID=.;UNMASKEDWSSD=0;ORANG_AVG_CNF=.;GORILLA_AVG_CNF=.;HUMAN_APE_VST=.;GORILLA_FST=0.496829;ORANG_VST=.;SHARED=orangutan,gorilla,chimpanzee,.,.;HUMAN_APE_FST=0.911576;AN=90;CEXON=TRIP12;HUMAN_AND_CHIMP_FST=0.545605</t>
  </si>
  <si>
    <t>chr2_229885205_INS_chimpanzee_000020F_1_24900513_quiver_pilon_6751419_6751598</t>
  </si>
  <si>
    <t>6869383</t>
  </si>
  <si>
    <t>6869455</t>
  </si>
  <si>
    <t>582</t>
  </si>
  <si>
    <t>CHIMP_VST=.;AC=32;CHIMP_AF=0;QEND=229769980;HUMAN_AVG_CNF=.;TSTART=6869383;LBK_CNF=.;BHCONDEL=NO;SVLEN=-72;LOS_CNF=.;EXONDIST=582;DHCONDEL=3325885;SVTYPE=DEL;CIPOS=-5,5;CHIMP_FST=0.523724;STRAND=1;REPPARENT=.;CHIMP_AVG_CNF=.;BNSVLEN=.;DENISOVA_CNF=.;AF=0.355556;GORILLA_VST=.;END=6869455;REPLEN=.;TEND=6869455;QSTART=229769908;NEAN_CNF=.;REPSTART=.;GORILLA_AF=0;SOURCE=chimpanzee;HUMAN_AF=1;CHCONDEL=chr2:226444021-226444022;ORANG_FST=0.521433;BNS=NO;ORANG_AF=0;NS=45;LINEAGE=human_specific;QCONTIG=chr2;REPTYPE=.;HUMAN_AND_CHIMP_VST=.;CIEND=-5,5;BNOSCORE=.;BNID=.;UNMASKEDWSSD=72;ORANG_AVG_CNF=.;GORILLA_AVG_CNF=.;HUMAN_APE_VST=.;GORILLA_FST=0.538992;ORANG_VST=.;SHARED=orangutan,gorilla,chimpanzee,.,.;HUMAN_APE_FST=1;AN=90;CEXON=TRIP12;HUMAN_AND_CHIMP_FST=0.603372</t>
  </si>
  <si>
    <t>chr2_229769908_INS_chimpanzee_000020F_1_24900513_quiver_pilon_6869383_6869455</t>
  </si>
  <si>
    <t>6880963</t>
  </si>
  <si>
    <t>6884351</t>
  </si>
  <si>
    <t>5586</t>
  </si>
  <si>
    <t>CHIMP_VST=0.223937;AC=32;CHIMP_AF=0;QEND=229761641;HUMAN_AVG_CNF=0;TSTART=6880963;LBK_CNF=0.000;BHCONDEL=NO;SVLEN=-3388;LOS_CNF=0.000;EXONDIST=5586;DHCONDEL=3314230;SVTYPE=DEL;CIPOS=-5,5;CHIMP_FST=0.523724;STRAND=1;REPPARENT=SINE/MIR,Simple_repeat,SINE/Alu,LTR/Gypsy,SINE/Alu,LTR/ERVL-MaLR;CHIMP_AVG_CNF=2.09;BNSVLEN=.;DENISOVA_CNF=0.000;AF=0.355556;GORILLA_VST=0.0899723;END=6884351;REPLEN=97,63,301,174,303,415;TEND=6884351;QSTART=229758253;NEAN_CNF=0.000;REPSTART=6881771,6882020,6883315,6883647,6884048,6881084;GORILLA_AF=0;SOURCE=chimpanzee;HUMAN_AF=1;CHCONDEL=chr2:226444021-226444022;ORANG_FST=0.521433;BNS=NO;ORANG_AF=0;NS=45;LINEAGE=human_specific;QCONTIG=chr2;REPTYPE=MIRb,(TG)n,AluSx,MamGypLTR2c,AluSx,MLT1D;HUMAN_AND_CHIMP_VST=0.283827;CIEND=-5,5;BNOSCORE=.;BNID=.;UNMASKEDWSSD=1241;ORANG_AVG_CNF=1.82;GORILLA_AVG_CNF=1.87;HUMAN_APE_VST=0.95485;GORILLA_FST=0.538992;ORANG_VST=0.0998177;SHARED=orangutan,gorilla,chimpanzee,.,.;HUMAN_APE_FST=1;AN=90;CEXON=TRIP12;HUMAN_AND_CHIMP_FST=0.603372</t>
  </si>
  <si>
    <t>chr2_229758253_INS_chimpanzee_000020F_1_24900513_quiver_pilon_6880963_6884351</t>
  </si>
  <si>
    <t>7282906</t>
  </si>
  <si>
    <t>7283098</t>
  </si>
  <si>
    <t>DNER</t>
  </si>
  <si>
    <t>2048</t>
  </si>
  <si>
    <t>CHIMP_VST=0.194236;AC=30;CHIMP_AF=0;QEND=229360892;HUMAN_AVG_CNF=0;TSTART=7282906;LBK_CNF=0.000;BHCONDEL=NO;SVLEN=-192;LOS_CNF=0.000;EXONDIST=2048;DHCONDEL=2916677;SVTYPE=DEL;CIPOS=-5,5;CHIMP_FST=0.494594;STRAND=1;REPPARENT=SINE/Alu;CHIMP_AVG_CNF=2.51;BNSVLEN=.;DENISOVA_CNF=0.000;AF=0.333333;GORILLA_VST=0.132992;END=7283098;REPLEN=18;TEND=7283098;QSTART=229360700;NEAN_CNF=0.000;REPSTART=7283080;GORILLA_AF=0;SOURCE=chimpanzee;HUMAN_AF=0.9375;CHCONDEL=chr2:226444021-226444022;ORANG_FST=0.491647;BNS=NO;ORANG_AF=0;NS=45;LINEAGE=human_specific;QCONTIG=chr2;REPTYPE=AluY;HUMAN_AND_CHIMP_VST=0.29415;CIEND=-5,5;BNOSCORE=.;BNID=.;UNMASKEDWSSD=138;ORANG_AVG_CNF=2.15;GORILLA_AVG_CNF=2.46;HUMAN_APE_VST=0.922806;GORILLA_FST=0.511036;ORANG_VST=0.0920291;SHARED=orangutan,gorilla,chimpanzee,.,.;HUMAN_APE_FST=0.941159;AN=90;CEXON=DNER;HUMAN_AND_CHIMP_FST=0.564826</t>
  </si>
  <si>
    <t>chr2_229360700_INS_chimpanzee_000020F_1_24900513_quiver_pilon_7282906_7283098</t>
  </si>
  <si>
    <t>7539677</t>
  </si>
  <si>
    <t>7543009</t>
  </si>
  <si>
    <t>PID1</t>
  </si>
  <si>
    <t>49975</t>
  </si>
  <si>
    <t>CHIMP_VST=0.153385;AC=18;CHIMP_AF=0;QEND=229109176;HUMAN_AVG_CNF=0;TSTART=7539677;LBK_CNF=0.000;BHCONDEL=NO;SVLEN=-3332;LOS_CNF=0.000;EXONDIST=49975;DHCONDEL=2661821;SVTYPE=DEL;CIPOS=-5,5;CHIMP_FST=0.320432;STRAND=1;REPPARENT=SINE/Alu,Low_complexity,LTR/ERVL-MaLR,SINE/MIR,SINE/Alu,SINE/MIR,DNA/hAT-Charlie,SINE/Alu;CHIMP_AVG_CNF=2.22;BNSVLEN=3515;DENISOVA_CNF=0.000;AF=0.2;GORILLA_VST=0.0956215;END=7543009;REPLEN=46,21,363,57,311,147,178,265;TEND=7543009;QSTART=229105844;NEAN_CNF=0.000;REPSTART=7539416,7540438,7541049,7541555,7541612,7541923,7542113,7542744;GORILLA_AF=0;SOURCE=chimpanzee;HUMAN_AF=0.5;CHCONDEL=chr2:226444021-226444022;ORANG_FST=0.0759308;BNS=YES;ORANG_AF=0.0909091;NS=45;LINEAGE=human_specific;QCONTIG=chr2;REPTYPE=AluY,AT_rich,MSTB1,MIRb,AluY,MIR,MER33,AluSx;HUMAN_AND_CHIMP_VST=0.383523;CIEND=-5,5;BNOSCORE=4.89104717394479;BNID=ID:961;UNMASKEDWSSD=1366;ORANG_AVG_CNF=2.24;GORILLA_AVG_CNF=2.15;HUMAN_APE_VST=0.987824;GORILLA_FST=0.339773;ORANG_VST=0.144632;SHARED=orangutan,gorilla,chimpanzee,.,.;HUMAN_APE_FST=0.453416;AN=90;CEXON=PID1;HUMAN_AND_CHIMP_FST=0.190396</t>
  </si>
  <si>
    <t>chr2_229105844_INS_chimpanzee_000020F_1_24900513_quiver_pilon_7539677_7543009</t>
  </si>
  <si>
    <t>7758004</t>
  </si>
  <si>
    <t>7758122</t>
  </si>
  <si>
    <t>37907</t>
  </si>
  <si>
    <t>CHIMP_VST=.;AC=30;CHIMP_AF=0;QEND=228888674;HUMAN_AVG_CNF=.;TSTART=7758004;LBK_CNF=.;BHCONDEL=NO;SVLEN=-118;LOS_CNF=.;EXONDIST=37907;DHCONDEL=2444533;SVTYPE=DEL;CIPOS=-5,5;CHIMP_FST=0.494594;STRAND=1;REPPARENT=LINE/L1;CHIMP_AVG_CNF=.;BNSVLEN=.;DENISOVA_CNF=.;AF=0.333333;GORILLA_VST=.;END=7758122;REPLEN=118;TEND=7758122;QSTART=228888556;NEAN_CNF=.;REPSTART=7757817;GORILLA_AF=0;SOURCE=chimpanzee;HUMAN_AF=0.9375;CHCONDEL=chr2:226444021-226444022;ORANG_FST=0.491647;BNS=NO;ORANG_AF=0;NS=45;LINEAGE=human_specific;QCONTIG=chr2;REPTYPE=L1MEb;HUMAN_AND_CHIMP_VST=.;CIEND=-5,5;BNOSCORE=.;BNID=.;UNMASKEDWSSD=0;ORANG_AVG_CNF=.;GORILLA_AVG_CNF=.;HUMAN_APE_VST=.;GORILLA_FST=0.511036;ORANG_VST=.;SHARED=orangutan,gorilla,chimpanzee,.,.;HUMAN_APE_FST=0.941159;AN=90;CEXON=PID1;HUMAN_AND_CHIMP_FST=0.564826</t>
  </si>
  <si>
    <t>chr2_228888556_INS_chimpanzee_000020F_1_24900513_quiver_pilon_7758004_7758122</t>
  </si>
  <si>
    <t>8089024</t>
  </si>
  <si>
    <t>8089485</t>
  </si>
  <si>
    <t>AC009410.1</t>
  </si>
  <si>
    <t>51203</t>
  </si>
  <si>
    <t>CHIMP_VST=0.3902;AC=29;CHIMP_AF=0;QEND=228558174;HUMAN_AVG_CNF=0;TSTART=8089024;LBK_CNF=0.000;BHCONDEL=NO;SVLEN=-461;LOS_CNF=0.000;EXONDIST=51203;DHCONDEL=2113690;SVTYPE=DEL;CIPOS=-5,5;CHIMP_FST=0.479878;STRAND=1;REPPARENT=LINE/L1;CHIMP_AVG_CNF=1.45;BNSVLEN=.;DENISOVA_CNF=0.000;AF=0.322222;GORILLA_VST=0.021052;END=8089485;REPLEN=260;TEND=8089485;QSTART=228557713;NEAN_CNF=0.000;REPSTART=8089225;GORILLA_AF=0;SOURCE=chimpanzee;HUMAN_AF=0.90625;CHCONDEL=chr2:226444021-226444022;ORANG_FST=0.476635;BNS=NO;ORANG_AF=0;NS=45;LINEAGE=human_specific;QCONTIG=chr2;REPTYPE=HAL1b;HUMAN_AND_CHIMP_VST=0.0690108;CIEND=-5,5;BNOSCORE=.;BNID=.;UNMASKEDWSSD=118;ORANG_AVG_CNF=0.911;GORILLA_AVG_CNF=0.951;HUMAN_APE_VST=0.721116;GORILLA_FST=0.496829;ORANG_VST=0.0182787;SHARED=orangutan,gorilla,chimpanzee,.,.;HUMAN_APE_FST=0.911576;AN=90;CEXON=AC009410.1;HUMAN_AND_CHIMP_FST=0.545605</t>
  </si>
  <si>
    <t>chr2_228557713_INS_chimpanzee_000020F_1_24900513_quiver_pilon_8089024_8089485</t>
  </si>
  <si>
    <t>9361543</t>
  </si>
  <si>
    <t>9361594</t>
  </si>
  <si>
    <t>COL4A3</t>
  </si>
  <si>
    <t>93</t>
  </si>
  <si>
    <t>CHIMP_VST=.;AC=32;CHIMP_AF=0;QEND=227280735;HUMAN_AVG_CNF=.;TSTART=9361543;LBK_CNF=.;BHCONDEL=NO;SVLEN=-51;LOS_CNF=.;EXONDIST=93;DHCONDEL=836661;SVTYPE=DEL;CIPOS=-5,5;CHIMP_FST=0.523724;STRAND=1;REPPARENT=.;CHIMP_AVG_CNF=.;BNSVLEN=.;DENISOVA_CNF=.;AF=0.355556;GORILLA_VST=.;END=9361594;REPLEN=.;TEND=9361594;QSTART=227280684;NEAN_CNF=.;REPSTART=.;GORILLA_AF=0;SOURCE=chimpanzee;HUMAN_AF=1;CHCONDEL=chr2:226444021-226444022;ORANG_FST=0.521433;BNS=NO;ORANG_AF=0;NS=45;LINEAGE=human_specific;QCONTIG=chr2;REPTYPE=.;HUMAN_AND_CHIMP_VST=.;CIEND=-5,5;BNOSCORE=.;BNID=.;UNMASKEDWSSD=32;ORANG_AVG_CNF=.;GORILLA_AVG_CNF=.;HUMAN_APE_VST=.;GORILLA_FST=0.538992;ORANG_VST=.;SHARED=orangutan,gorilla,chimpanzee,.,.;HUMAN_APE_FST=1;AN=90;CEXON=COL4A3;HUMAN_AND_CHIMP_FST=0.603372</t>
  </si>
  <si>
    <t>chr2_227280684_INS_chimpanzee_000020F_1_24900513_quiver_pilon_9361543_9361594</t>
  </si>
  <si>
    <t>9647075</t>
  </si>
  <si>
    <t>9647258</t>
  </si>
  <si>
    <t>RHBDD1</t>
  </si>
  <si>
    <t>1827</t>
  </si>
  <si>
    <t>CHIMP_VST=0.13396;AC=29;CHIMP_AF=0;QEND=226993788;HUMAN_AVG_CNF=0;TSTART=9647075;LBK_CNF=0.000;BHCONDEL=NO;SVLEN=-183;LOS_CNF=0.000;EXONDIST=1827;DHCONDEL=549582;SVTYPE=DEL;CIPOS=-5,5;CHIMP_FST=0.479878;STRAND=1;REPPARENT=.;CHIMP_AVG_CNF=1.97;BNSVLEN=.;DENISOVA_CNF=0.000;AF=0.322222;GORILLA_VST=0.14902;END=9647258;REPLEN=.;TEND=9647258;QSTART=226993605;NEAN_CNF=0.000;REPSTART=.;GORILLA_AF=0;SOURCE=chimpanzee;HUMAN_AF=0.90625;CHCONDEL=chr2:226444021-226444022;ORANG_FST=0.476635;BNS=NO;ORANG_AF=0;NS=45;LINEAGE=human_specific;QCONTIG=chr2;REPTYPE=.;HUMAN_AND_CHIMP_VST=0.348847;CIEND=-5,5;BNOSCORE=.;BNID=.;UNMASKEDWSSD=183;ORANG_AVG_CNF=1.86;GORILLA_AVG_CNF=2.11;HUMAN_APE_VST=0.89724;GORILLA_FST=0.496829;ORANG_VST=0.109763;SHARED=orangutan,gorilla,chimpanzee,.,.;HUMAN_APE_FST=0.911576;AN=90;CEXON=RHBDD1;HUMAN_AND_CHIMP_FST=0.545605</t>
  </si>
  <si>
    <t>chr2_226993605_INS_chimpanzee_000020F_1_24900513_quiver_pilon_9647075_9647258</t>
  </si>
  <si>
    <t>10196631</t>
  </si>
  <si>
    <t>10199983</t>
  </si>
  <si>
    <t>MIR5702</t>
  </si>
  <si>
    <t>214690</t>
  </si>
  <si>
    <t>panTro2_hCONDEL.95</t>
  </si>
  <si>
    <t>000020F_1_24900513_quiver_pilon:10199455-10199517,000020F_1_24900513_quiver_pilon:10199591-10199618</t>
  </si>
  <si>
    <t>CHIMP_VST=0.115832;AC=32;CHIMP_AF=0;QEND=226447373;HUMAN_AVG_CNF=0;TSTART=10196631;LBK_CNF=0.000;BHCONDEL=YES;SVLEN=-3352;LOS_CNF=0.000;EXONDIST=214690;DHCONDEL=1;SVTYPE=DEL;CIPOS=-5,5;CHIMP_FST=0.523724;STRAND=1;REPPARENT=LTR/ERVL,LTR/ERVL-MaLR,LTR/ERVL,LINE/L2,LTR/ERVL,DNA/TcMar-Tigger;CHIMP_AVG_CNF=2.26;BNSVLEN=3288;DENISOVA_CNF=0.000;AF=0.355556;GORILLA_VST=0.108985;END=10199983;REPLEN=152,585,302,105,394,30;TEND=10199983;QSTART=226444021;NEAN_CNF=0.000;REPSTART=10197818,10197970,10198555,10199171,10199280,10199953;GORILLA_AF=0;SOURCE=chimpanzee;HUMAN_AF=1;CHCONDEL=chr2:226444021-226444022;ORANG_FST=0.521433;BNS=YES;ORANG_AF=0;NS=45;LINEAGE=human_specific;QCONTIG=chr2;REPTYPE=LTR79,MLT1F2,LTR79,L2c,LTR16A,Tigger3a;HUMAN_AND_CHIMP_VST=0.417627;CIEND=-5,5;BNOSCORE=0.616867469879518;BNID=ID:957;UNMASKEDWSSD=1377;ORANG_AVG_CNF=2.42;GORILLA_AVG_CNF=2.35;HUMAN_APE_VST=0.95662;GORILLA_FST=0.538992;ORANG_VST=0.154305;SHARED=orangutan,gorilla,chimpanzee,.,.;HUMAN_APE_FST=1;AN=90;CEXON=MIR5702;HUMAN_AND_CHIMP_FST=0.603372</t>
  </si>
  <si>
    <t>chr2_226444021_INS_chimpanzee_000020F_1_24900513_quiver_pilon_10196631_10199983</t>
  </si>
  <si>
    <t>11199739</t>
  </si>
  <si>
    <t>11201833</t>
  </si>
  <si>
    <t>NYAP2</t>
  </si>
  <si>
    <t>34123</t>
  </si>
  <si>
    <t>panTro2_hCONDEL.94</t>
  </si>
  <si>
    <t>CHIMP_VST=0.139503;AC=29;CHIMP_AF=0;QEND=225445319;HUMAN_AVG_CNF=0;TSTART=11199739;LBK_CNF=0.000;BHCONDEL=YES;SVLEN=-2094;LOS_CNF=0.000;EXONDIST=34123;DHCONDEL=4;SVTYPE=DEL;CIPOS=-5,5;CHIMP_FST=0.479878;STRAND=1;REPPARENT=LTR?,LTR?,LTR/ERVL-MaLR;CHIMP_AVG_CNF=2.18;BNSVLEN=.;DENISOVA_CNF=0.000;AF=0.322222;GORILLA_VST=0.126453;END=11201833;REPLEN=112,111,9;TEND=11201833;QSTART=225443225;NEAN_CNF=0.000;REPSTART=11201509,11201683,11201824;GORILLA_AF=0;SOURCE=chimpanzee;HUMAN_AF=0.90625;CHCONDEL=chr2:225443219-225443220;ORANG_FST=0.476635;BNS=NO;ORANG_AF=0;NS=45;LINEAGE=human_specific;QCONTIG=chr2;REPTYPE=MamRep605,MamRep605,THE1B;HUMAN_AND_CHIMP_VST=0.383327;CIEND=-5,5;BNOSCORE=.;BNID=.;UNMASKEDWSSD=1462;ORANG_AVG_CNF=2.16;GORILLA_AVG_CNF=2.25;HUMAN_APE_VST=0.958886;GORILLA_FST=0.496829;ORANG_VST=0.135753;SHARED=orangutan,gorilla,chimpanzee,.,.;HUMAN_APE_FST=0.911576;AN=90;CEXON=NYAP2;HUMAN_AND_CHIMP_FST=0.545605</t>
  </si>
  <si>
    <t>chr2_225443225_INS_chimpanzee_000020F_1_24900513_quiver_pilon_11199739_11201833</t>
  </si>
  <si>
    <t>11443667</t>
  </si>
  <si>
    <t>11444179</t>
  </si>
  <si>
    <t>DOCK10</t>
  </si>
  <si>
    <t>156474</t>
  </si>
  <si>
    <t>CHIMP_VST=0.115349;AC=32;CHIMP_AF=0;QEND=225199432;HUMAN_AVG_CNF=0;TSTART=11443667;LBK_CNF=0.000;BHCONDEL=NO;SVLEN=-512;LOS_CNF=0.000;EXONDIST=156474;DHCONDEL=244300;SVTYPE=DEL;CIPOS=-5,5;CHIMP_FST=0.523724;STRAND=1;REPPARENT=.;CHIMP_AVG_CNF=1.95;BNSVLEN=.;DENISOVA_CNF=0.000;AF=0.355556;GORILLA_VST=0.181142;END=11444179;REPLEN=.;TEND=11444179;QSTART=225198920;NEAN_CNF=0.000;REPSTART=.;GORILLA_AF=0;SOURCE=chimpanzee;HUMAN_AF=1;CHCONDEL=chr2:225443219-225443220;ORANG_FST=0.521433;BNS=NO;ORANG_AF=0;NS=45;LINEAGE=human_specific;QCONTIG=chr2;REPTYPE=.;HUMAN_AND_CHIMP_VST=0.400716;CIEND=-5,5;BNOSCORE=.;BNID=.;UNMASKEDWSSD=424;ORANG_AVG_CNF=1.91;GORILLA_AVG_CNF=2.23;HUMAN_APE_VST=0.930253;GORILLA_FST=0.538992;ORANG_VST=0.129699;SHARED=orangutan,gorilla,chimpanzee,.,.;HUMAN_APE_FST=1;AN=90;CEXON=DOCK10;HUMAN_AND_CHIMP_FST=0.603372</t>
  </si>
  <si>
    <t>chr2_225198920_INS_chimpanzee_000020F_1_24900513_quiver_pilon_11443667_11444179</t>
  </si>
  <si>
    <t>11821179</t>
  </si>
  <si>
    <t>11822859</t>
  </si>
  <si>
    <t>1136</t>
  </si>
  <si>
    <t>CHIMP_VST=0.116828;AC=32;CHIMP_AF=0;QEND=224822346;HUMAN_AVG_CNF=0;TSTART=11821179;LBK_CNF=0.000;BHCONDEL=NO;SVLEN=-1680;LOS_CNF=0.000;EXONDIST=1136;DHCONDEL=622554;SVTYPE=DEL;CIPOS=-5,5;CHIMP_FST=0.523724;STRAND=1;REPPARENT=Low_complexity,DNA/hAT-Charlie;CHIMP_AVG_CNF=1.95;BNSVLEN=1963;DENISOVA_CNF=0.000;AF=0.355556;GORILLA_VST=0.17322;END=11822859;REPLEN=41,222;TEND=11822859;QSTART=224820666;NEAN_CNF=0.000;REPSTART=11821401,11821527;GORILLA_AF=0;SOURCE=chimpanzee;HUMAN_AF=1;CHCONDEL=chr2:225443219-225443220;ORANG_FST=0.521433;BNS=YES;ORANG_AF=0;NS=45;LINEAGE=human_specific;QCONTIG=chr2;REPTYPE=AT_rich,MER58A;HUMAN_AND_CHIMP_VST=0.409903;CIEND=-5,5;BNOSCORE=21.9843535547626;BNID=ID:954;UNMASKEDWSSD=962;ORANG_AVG_CNF=1.94;GORILLA_AVG_CNF=2.2;HUMAN_APE_VST=0.948193;GORILLA_FST=0.538992;ORANG_VST=0.131629;SHARED=orangutan,gorilla,chimpanzee,.,.;HUMAN_APE_FST=1;AN=90;CEXON=DOCK10;HUMAN_AND_CHIMP_FST=0.603372</t>
  </si>
  <si>
    <t>chr2_224820666_INS_chimpanzee_000020F_1_24900513_quiver_pilon_11821179_11822859</t>
  </si>
  <si>
    <t>12509057</t>
  </si>
  <si>
    <t>12509124</t>
  </si>
  <si>
    <t>AC019109.1</t>
  </si>
  <si>
    <t>35963</t>
  </si>
  <si>
    <t>CHIMP_VST=.;AC=32;CHIMP_AF=0;QEND=224133769;HUMAN_AVG_CNF=.;TSTART=12509057;LBK_CNF=.;BHCONDEL=NO;SVLEN=-67;LOS_CNF=.;EXONDIST=35963;DHCONDEL=34286;SVTYPE=DEL;CIPOS=-5,5;CHIMP_FST=0.523724;STRAND=1;REPPARENT=.;CHIMP_AVG_CNF=.;BNSVLEN=.;DENISOVA_CNF=.;AF=0.355556;GORILLA_VST=.;END=12509124;REPLEN=.;TEND=12509124;QSTART=224133702;NEAN_CNF=.;REPSTART=.;GORILLA_AF=0;SOURCE=chimpanzee;HUMAN_AF=1;CHCONDEL=chr2:224099296-224099415;ORANG_FST=0.521433;BNS=NO;ORANG_AF=0;NS=45;LINEAGE=human_specific;QCONTIG=chr2;REPTYPE=.;HUMAN_AND_CHIMP_VST=.;CIEND=-5,5;BNOSCORE=.;BNID=.;UNMASKEDWSSD=48;ORANG_AVG_CNF=.;GORILLA_AVG_CNF=.;HUMAN_APE_VST=.;GORILLA_FST=0.538992;ORANG_VST=.;SHARED=orangutan,gorilla,chimpanzee,.,.;HUMAN_APE_FST=1;AN=90;CEXON=AC019109.1;HUMAN_AND_CHIMP_FST=0.603372</t>
  </si>
  <si>
    <t>chr2_224133702_INS_chimpanzee_000020F_1_24900513_quiver_pilon_12509057_12509124</t>
  </si>
  <si>
    <t>12520564</t>
  </si>
  <si>
    <t>12521014</t>
  </si>
  <si>
    <t>47385</t>
  </si>
  <si>
    <t>CHIMP_VST=0.194104;AC=32;CHIMP_AF=0;QEND=224122730;HUMAN_AVG_CNF=0;TSTART=12520564;LBK_CNF=0.000;BHCONDEL=NO;SVLEN=-450;LOS_CNF=0.000;EXONDIST=47385;DHCONDEL=22864;SVTYPE=DEL;CIPOS=-5,5;CHIMP_FST=0.523724;STRAND=1;REPPARENT=SINE/MIR,LINE/L1;CHIMP_AVG_CNF=2.52;BNSVLEN=.;DENISOVA_CNF=0.000;AF=0.355556;GORILLA_VST=0.114496;END=12521014;REPLEN=56,88;TEND=12521014;QSTART=224122280;NEAN_CNF=0.000;REPSTART=12520789,12520926;GORILLA_AF=0;SOURCE=chimpanzee;HUMAN_AF=1;CHCONDEL=chr2:224099296-224099415;ORANG_FST=0.521433;BNS=NO;ORANG_AF=0;NS=45;LINEAGE=human_specific;QCONTIG=chr2;REPTYPE=MIRc,HAL1;HUMAN_AND_CHIMP_VST=0.313356;CIEND=-5,5;BNOSCORE=.;BNID=.;UNMASKEDWSSD=198;ORANG_AVG_CNF=2.25;GORILLA_AVG_CNF=2.41;HUMAN_APE_VST=0.954744;GORILLA_FST=0.538992;ORANG_VST=0.107406;SHARED=orangutan,gorilla,chimpanzee,.,.;HUMAN_APE_FST=1;AN=90;CEXON=AC019109.1;HUMAN_AND_CHIMP_FST=0.603372</t>
  </si>
  <si>
    <t>chr2_224122280_INS_chimpanzee_000020F_1_24900513_quiver_pilon_12520564_12521014</t>
  </si>
  <si>
    <t>13213097</t>
  </si>
  <si>
    <t>13219219</t>
  </si>
  <si>
    <t>HIGD1AP4</t>
  </si>
  <si>
    <t>8786</t>
  </si>
  <si>
    <t>panTro2_hCONDEL.92</t>
  </si>
  <si>
    <t>000020F_1_24900513_quiver_pilon:13214309-13214341,000020F_1_24900513_quiver_pilon:13218108-13218134</t>
  </si>
  <si>
    <t>CHIMP_VST=0.140365;AC=0;CHIMP_AF=0;QEND=223413455;HUMAN_AVG_CNF=0;TSTART=13213097;LBK_CNF=0.000;BHCONDEL=YES;SVLEN=-6122;LOS_CNF=0.000;EXONDIST=8786;DHCONDEL=0;SVTYPE=DEL;CIPOS=-5,5;CHIMP_FST=.;STRAND=1;REPPARENT=LTR/ERVL-MaLR,Simple_repeat,SINE/Alu,SINE/Alu,SINE/Alu,LTR/ERVL,LINE/L2,LINE/L1,LTR/ERVL-MaLR,Low_complexity,LTR/ERVL-MaLR,LINE/L2,LINE/L1;CHIMP_AVG_CNF=2.15;BNSVLEN=.;DENISOVA_CNF=0.000;AF=0;GORILLA_VST=0.165479;END=13219219;REPLEN=85,29,277,44,82,355,70,492,172,52,384,427,93;TEND=13219219;QSTART=223407333;NEAN_CNF=0.000;REPSTART=13213076,13213876,13213905,13214182,13214229,13214832,13216384,13216679,13217171,13217447,13218039,13218520,13219126;GORILLA_AF=0;SOURCE=chimpanzee;HUMAN_AF=0;CHCONDEL=chr2:223407329-223407348;ORANG_FST=.;BNS=NO;ORANG_AF=0;NS=45;LINEAGE=human_specific;QCONTIG=chr2;REPTYPE=MLT1K,(TTG)n,AluSx,FLAM_C,AluSx,ERV3-16A3_LTR,L2c,L1PA10,MSTA,AT_rich,MLT1A0,L2,L1M7;HUMAN_AND_CHIMP_VST=0.391597;CIEND=-5,5;BNOSCORE=.;BNID=.;UNMASKEDWSSD=2551;ORANG_AVG_CNF=2.07;GORILLA_AVG_CNF=2.33;HUMAN_APE_VST=0.97244;GORILLA_FST=.;ORANG_VST=0.127065;SHARED=orangutan,gorilla,chimpanzee,.,.;HUMAN_APE_FST=.;AN=90;CEXON=HIGD1AP4;HUMAN_AND_CHIMP_FST=.</t>
  </si>
  <si>
    <t>chr2_223407333_INS_chimpanzee_000020F_1_24900513_quiver_pilon_13213097_13219219</t>
  </si>
  <si>
    <t>13244378</t>
  </si>
  <si>
    <t>13248558</t>
  </si>
  <si>
    <t>15761</t>
  </si>
  <si>
    <t>CHIMP_VST=0.107623;AC=32;CHIMP_AF=0;QEND=223386687;HUMAN_AVG_CNF=0;TSTART=13244378;LBK_CNF=0.000;BHCONDEL=NO;SVLEN=-4180;LOS_CNF=0.000;EXONDIST=15761;DHCONDEL=24823;SVTYPE=DEL;CIPOS=-5,5;CHIMP_FST=0.523724;STRAND=1;REPPARENT=LINE/RTE-X,SINE/MIR,LTR/ERV1,LTR/ERV1,LTR/ERV1,LTR/ERV1;CHIMP_AVG_CNF=2.11;BNSVLEN=.;DENISOVA_CNF=0.000;AF=0.355556;GORILLA_VST=0.125904;END=13248558;REPLEN=141,63,505,486,2358,260;TEND=13248558;QSTART=223382507;NEAN_CNF=0.000;REPSTART=13244333,13244824,13244893,13245398,13245925,13248298;GORILLA_AF=0;SOURCE=chimpanzee;HUMAN_AF=1;CHCONDEL=chr2:223407329-223407348;ORANG_FST=0.521433;BNS=NO;ORANG_AF=0;NS=45;LINEAGE=human_specific;QCONTIG=chr2;REPTYPE=L4_A_Mam,MIRc,MER65A,MER101-int,MER101-int,MER101-int;HUMAN_AND_CHIMP_VST=0.414924;CIEND=-5,5;BNOSCORE=.;BNID=.;UNMASKEDWSSD=233;ORANG_AVG_CNF=2.24;GORILLA_AVG_CNF=2.28;HUMAN_APE_VST=0.934194;GORILLA_FST=0.538992;ORANG_VST=0.148994;SHARED=orangutan,gorilla,chimpanzee,.,.;HUMAN_APE_FST=1;AN=90;CEXON=HIGD1AP4;HUMAN_AND_CHIMP_FST=0.603372</t>
  </si>
  <si>
    <t>chr2_223382507_INS_chimpanzee_000020F_1_24900513_quiver_pilon_13244378_13248558</t>
  </si>
  <si>
    <t>13628799</t>
  </si>
  <si>
    <t>13631642</t>
  </si>
  <si>
    <t>KCNE4</t>
  </si>
  <si>
    <t>39236</t>
  </si>
  <si>
    <t>panTro2_hCONDEL.91.Polymorphic</t>
  </si>
  <si>
    <t>CHIMP_VST=0.15198;AC=29;CHIMP_AF=0;QEND=223015422;HUMAN_AVG_CNF=0.198;TSTART=13628799;LBK_CNF=0.000;BHCONDEL=YES;SVLEN=-2843;LOS_CNF=0.000;EXONDIST=39236;DHCONDEL=2;SVTYPE=DEL;CIPOS=-5,5;CHIMP_FST=0.479878;STRAND=1;REPPARENT=LINE/L1,DNA/hAT-Charlie,LTR/ERVL-MaLR,DNA/hAT-Charlie,LTR/ERVL-MaLR,DNA/hAT-Charlie,SINE/MIR;CHIMP_AVG_CNF=2.23;BNSVLEN=3045;DENISOVA_CNF=0.000;AF=0.322222;GORILLA_VST=0.107857;END=13631642;REPLEN=697,373,407,143,393,209,35;TEND=13631642;QSTART=223012579;NEAN_CNF=0.000;REPSTART=13623374,13629577,13629950,13630357,13630500,13630893,13631607;GORILLA_AF=0;SOURCE=chimpanzee;HUMAN_AF=0.90625;CHCONDEL=chr2:223012580-223012587;ORANG_FST=0.476635;BNS=YES;ORANG_AF=0;NS=45;LINEAGE=human_specific;QCONTIG=chr2;REPTYPE=L1PA5,MER20B,MLT1B,MER20B,MLT1A1,MER20B,MIRb;HUMAN_AND_CHIMP_VST=0.314748;CIEND=-5,5;BNOSCORE=6.93002717391304;BNID=ID:948;UNMASKEDWSSD=351;ORANG_AVG_CNF=2.11;GORILLA_AVG_CNF=2.21;HUMAN_APE_VST=0.872658;GORILLA_FST=0.496829;ORANG_VST=0.107548;SHARED=orangutan,gorilla,chimpanzee,.,.;HUMAN_APE_FST=0.911576;AN=90;CEXON=KCNE4;HUMAN_AND_CHIMP_FST=0.545605</t>
  </si>
  <si>
    <t>chr2_223012579_INS_chimpanzee_000020F_1_24900513_quiver_pilon_13628799_13631642</t>
  </si>
  <si>
    <t>14329539</t>
  </si>
  <si>
    <t>14329621</t>
  </si>
  <si>
    <t>CCDC140</t>
  </si>
  <si>
    <t>4543</t>
  </si>
  <si>
    <t>CHIMP_VST=.;AC=32;CHIMP_AF=0;QEND=222309843;HUMAN_AVG_CNF=.;TSTART=14329539;LBK_CNF=.;BHCONDEL=NO;SVLEN=-82;LOS_CNF=.;EXONDIST=4543;DHCONDEL=702820;SVTYPE=DEL;CIPOS=-5,5;CHIMP_FST=0.523724;STRAND=1;REPPARENT=.;CHIMP_AVG_CNF=.;BNSVLEN=.;DENISOVA_CNF=.;AF=0.355556;GORILLA_VST=.;END=14329621;REPLEN=.;TEND=14329621;QSTART=222309761;NEAN_CNF=.;REPSTART=.;GORILLA_AF=0;SOURCE=chimpanzee;HUMAN_AF=1;CHCONDEL=chr2:223012580-223012587;ORANG_FST=0.521433;BNS=NO;ORANG_AF=0;NS=45;LINEAGE=human_specific;QCONTIG=chr2;REPTYPE=.;HUMAN_AND_CHIMP_VST=.;CIEND=-5,5;BNOSCORE=.;BNID=.;UNMASKEDWSSD=12;ORANG_AVG_CNF=.;GORILLA_AVG_CNF=.;HUMAN_APE_VST=.;GORILLA_FST=0.538992;ORANG_VST=.;SHARED=orangutan,gorilla,chimpanzee,.,.;HUMAN_APE_FST=1;AN=90;CEXON=CCDC140;HUMAN_AND_CHIMP_FST=0.603372</t>
  </si>
  <si>
    <t>chr2_222309761_INS_chimpanzee_000020F_1_24900513_quiver_pilon_14329539_14329621</t>
  </si>
  <si>
    <t>15218533</t>
  </si>
  <si>
    <t>15218804</t>
  </si>
  <si>
    <t>EPHA4</t>
  </si>
  <si>
    <t>CHIMP_VST=.;AC=32;CHIMP_AF=0;QEND=221422396;HUMAN_AVG_CNF=.;TSTART=15218533;LBK_CNF=.;BHCONDEL=NO;SVLEN=-271;LOS_CNF=.;EXONDIST=54;DHCONDEL=1590456;SVTYPE=DEL;CIPOS=-5,5;CHIMP_FST=0.523724;STRAND=1;REPPARENT=SINE/Alu;CHIMP_AVG_CNF=.;BNSVLEN=.;DENISOVA_CNF=.;AF=0.355556;GORILLA_VST=.;END=15218804;REPLEN=139;TEND=15218804;QSTART=221422125;NEAN_CNF=.;REPSTART=15218665;GORILLA_AF=0;SOURCE=chimpanzee;HUMAN_AF=1;CHCONDEL=chr2:223012580-223012587;ORANG_FST=0.521433;BNS=NO;ORANG_AF=0;NS=45;LINEAGE=human_specific;QCONTIG=chr2;REPTYPE=AluJb;HUMAN_AND_CHIMP_VST=.;CIEND=-5,5;BNOSCORE=.;BNID=.;UNMASKEDWSSD=10;ORANG_AVG_CNF=.;GORILLA_AVG_CNF=.;HUMAN_APE_VST=.;GORILLA_FST=0.538992;ORANG_VST=.;SHARED=orangutan,gorilla,chimpanzee,.,.;HUMAN_APE_FST=1;AN=90;CEXON=EPHA4;HUMAN_AND_CHIMP_FST=0.603372</t>
  </si>
  <si>
    <t>chr2_221422125_INS_chimpanzee_000020F_1_24900513_quiver_pilon_15218533_15218804</t>
  </si>
  <si>
    <t>15323136</t>
  </si>
  <si>
    <t>15323186</t>
  </si>
  <si>
    <t>103025</t>
  </si>
  <si>
    <t>CHIMP_VST=.;AC=32;CHIMP_AF=0;QEND=221315053;HUMAN_AVG_CNF=.;TSTART=15323136;LBK_CNF=.;BHCONDEL=NO;SVLEN=-50;LOS_CNF=.;EXONDIST=103025;DHCONDEL=1697578;SVTYPE=DEL;CIPOS=-5,5;CHIMP_FST=0.523724;STRAND=1;REPPARENT=SINE/MIR;CHIMP_AVG_CNF=.;BNSVLEN=.;DENISOVA_CNF=.;AF=0.355556;GORILLA_VST=.;END=15323186;REPLEN=50;TEND=15323186;QSTART=221315003;NEAN_CNF=.;REPSTART=15323093;GORILLA_AF=0;SOURCE=chimpanzee;HUMAN_AF=1;CHCONDEL=chr2:223012580-223012587;ORANG_FST=0.521433;BNS=NO;ORANG_AF=0;NS=45;LINEAGE=polymorphic;QCONTIG=chr2;REPTYPE=MIRc;HUMAN_AND_CHIMP_VST=.;CIEND=-5,5;BNOSCORE=.;BNID=.;UNMASKEDWSSD=0;ORANG_AVG_CNF=.;GORILLA_AVG_CNF=.;HUMAN_APE_VST=.;GORILLA_FST=0.538992;ORANG_VST=.;SHARED=orangutan,.,chimpanzee,.,.;HUMAN_APE_FST=1;AN=90;CEXON=EPHA4;HUMAN_AND_CHIMP_FST=0.603372</t>
  </si>
  <si>
    <t>chr2_221315003_INS_chimpanzee_000020F_1_24900513_quiver_pilon_15323136_15323186</t>
  </si>
  <si>
    <t>15597338</t>
  </si>
  <si>
    <t>15597454</t>
  </si>
  <si>
    <t>AC011233.2</t>
  </si>
  <si>
    <t>123613</t>
  </si>
  <si>
    <t>CHIMP_VST=.;AC=31;CHIMP_AF=0;QEND=221039275;HUMAN_AVG_CNF=.;TSTART=15597338;LBK_CNF=.;BHCONDEL=NO;SVLEN=-116;LOS_CNF=.;EXONDIST=123613;DHCONDEL=1973422;SVTYPE=DEL;CIPOS=-5,5;CHIMP_FST=0.509211;STRAND=1;REPPARENT=LINE/L1;CHIMP_AVG_CNF=.;BNSVLEN=.;DENISOVA_CNF=.;AF=0.344444;GORILLA_VST=.;END=15597454;REPLEN=116;TEND=15597454;QSTART=221039159;NEAN_CNF=.;REPSTART=15597119;GORILLA_AF=0;SOURCE=chimpanzee;HUMAN_AF=0.96875;CHCONDEL=chr2:223012580-223012587;ORANG_FST=0.506581;BNS=NO;ORANG_AF=0;NS=45;LINEAGE=human_specific;QCONTIG=chr2;REPTYPE=L1MC4a;HUMAN_AND_CHIMP_VST=.;CIEND=-5,5;BNOSCORE=.;BNID=.;UNMASKEDWSSD=0;ORANG_AVG_CNF=.;GORILLA_AVG_CNF=.;HUMAN_APE_VST=.;GORILLA_FST=0.525092;ORANG_VST=.;SHARED=orangutan,gorilla,chimpanzee,.,.;HUMAN_APE_FST=0.970635;AN=90;CEXON=AC011233.2;HUMAN_AND_CHIMP_FST=0.584083</t>
  </si>
  <si>
    <t>chr2_221039159_INS_chimpanzee_000020F_1_24900513_quiver_pilon_15597338_15597454</t>
  </si>
  <si>
    <t>16202248</t>
  </si>
  <si>
    <t>16202634</t>
  </si>
  <si>
    <t>AC114765.1</t>
  </si>
  <si>
    <t>18110</t>
  </si>
  <si>
    <t>CHIMP_VST=.;AC=32;CHIMP_AF=0;QEND=220432576;HUMAN_AVG_CNF=.;TSTART=16202248;LBK_CNF=.;BHCONDEL=NO;SVLEN=-386;LOS_CNF=.;EXONDIST=18110;DHCONDEL=1557689;SVTYPE=DEL;CIPOS=-5,5;CHIMP_FST=0.523724;STRAND=1;REPPARENT=DNA/hAT-Tip100,DNA/hAT-Tip100;CHIMP_AVG_CNF=.;BNSVLEN=.;DENISOVA_CNF=.;AF=0.355556;GORILLA_VST=.;END=16202634;REPLEN=112,63;TEND=16202634;QSTART=220432190;NEAN_CNF=.;REPSTART=16202458,16202571;GORILLA_AF=0;SOURCE=chimpanzee;HUMAN_AF=1;CHCONDEL=chr2:218874496-218874500;ORANG_FST=0.521433;BNS=NO;ORANG_AF=0;NS=45;LINEAGE=human_specific;QCONTIG=chr2;REPTYPE=Arthur1,Arthur1B;HUMAN_AND_CHIMP_VST=.;CIEND=-5,5;BNOSCORE=.;BNID=.;UNMASKEDWSSD=50;ORANG_AVG_CNF=.;GORILLA_AVG_CNF=.;HUMAN_APE_VST=.;GORILLA_FST=0.538992;ORANG_VST=.;SHARED=orangutan,gorilla,chimpanzee,.,.;HUMAN_APE_FST=1;AN=90;CEXON=AC114765.1;HUMAN_AND_CHIMP_FST=0.603372</t>
  </si>
  <si>
    <t>chr2_220432190_INS_chimpanzee_000020F_1_24900513_quiver_pilon_16202248_16202634</t>
  </si>
  <si>
    <t>16322963</t>
  </si>
  <si>
    <t>16323920</t>
  </si>
  <si>
    <t>10353</t>
  </si>
  <si>
    <t>CHIMP_VST=.;AC=32;CHIMP_AF=0;QEND=220312706;HUMAN_AVG_CNF=.;TSTART=16322963;LBK_CNF=.;BHCONDEL=NO;SVLEN=-957;LOS_CNF=.;EXONDIST=10353;DHCONDEL=1437248;SVTYPE=DEL;CIPOS=-5,5;CHIMP_FST=0.523724;STRAND=1;REPPARENT=LINE/L1;CHIMP_AVG_CNF=.;BNSVLEN=.;DENISOVA_CNF=.;AF=0.355556;GORILLA_VST=.;END=16323920;REPLEN=957;TEND=16323920;QSTART=220311749;NEAN_CNF=.;REPSTART=16322944;GORILLA_AF=0;SOURCE=chimpanzee;HUMAN_AF=1;CHCONDEL=chr2:218874496-218874500;ORANG_FST=0.521433;BNS=NO;ORANG_AF=0;NS=45;LINEAGE=human_specific;QCONTIG=chr2;REPTYPE=L1ME2;HUMAN_AND_CHIMP_VST=.;CIEND=-5,5;BNOSCORE=.;BNID=.;UNMASKEDWSSD=0;ORANG_AVG_CNF=.;GORILLA_AVG_CNF=.;HUMAN_APE_VST=.;GORILLA_FST=0.538992;ORANG_VST=.;SHARED=orangutan,gorilla,chimpanzee,.,.;HUMAN_APE_FST=1;AN=90;CEXON=AC114765.1;HUMAN_AND_CHIMP_FST=0.603372</t>
  </si>
  <si>
    <t>chr2_220311749_INS_chimpanzee_000020F_1_24900513_quiver_pilon_16322963_16323920</t>
  </si>
  <si>
    <t>16722374</t>
  </si>
  <si>
    <t>16722537</t>
  </si>
  <si>
    <t>MIR4268</t>
  </si>
  <si>
    <t>216</t>
  </si>
  <si>
    <t>CHIMP_VST=.;AC=27;CHIMP_AF=0;QEND=219906450;HUMAN_AVG_CNF=.;TSTART=16722374;LBK_CNF=.;BHCONDEL=NO;SVLEN=-163;LOS_CNF=.;EXONDIST=216;DHCONDEL=1031786;SVTYPE=DEL;CIPOS=-5,5;CHIMP_FST=0.450171;STRAND=1;REPPARENT=Simple_repeat,SINE/MIR;CHIMP_AVG_CNF=.;BNSVLEN=.;DENISOVA_CNF=.;AF=0.3;GORILLA_VST=.;END=16722537;REPLEN=57,74;TEND=16722537;QSTART=219906287;NEAN_CNF=.;REPSTART=16722389,16722463;GORILLA_AF=0;SOURCE=chimpanzee;HUMAN_AF=0.84375;CHCONDEL=chr2:218874496-218874500;ORANG_FST=0.446402;BNS=NO;ORANG_AF=0;NS=45;LINEAGE=human_specific;QCONTIG=chr2;REPTYPE=(GGA)n,MIR;HUMAN_AND_CHIMP_VST=.;CIEND=-5,5;BNOSCORE=.;BNID=.;UNMASKEDWSSD=0;ORANG_AVG_CNF=.;GORILLA_AVG_CNF=.;HUMAN_APE_VST=.;GORILLA_FST=0.467976;ORANG_VST=.;SHARED=orangutan,gorilla,chimpanzee,.,.;HUMAN_APE_FST=0.852111;AN=90;CEXON=MIR4268;HUMAN_AND_CHIMP_FST=0.507299</t>
  </si>
  <si>
    <t>chr2_219906287_INS_chimpanzee_000020F_1_24900513_quiver_pilon_16722374_16722537</t>
  </si>
  <si>
    <t>17752138</t>
  </si>
  <si>
    <t>17752413</t>
  </si>
  <si>
    <t>WNT6</t>
  </si>
  <si>
    <t>261</t>
  </si>
  <si>
    <t>panTro2_hCONDEL.90</t>
  </si>
  <si>
    <t>000020F_1_24900513_quiver_pilon:17752224-17752296</t>
  </si>
  <si>
    <t>CHIMP_VST=0.102321;AC=32;CHIMP_AF=0;QEND=218874770;HUMAN_AVG_CNF=0;TSTART=17752138;LBK_CNF=0.000;BHCONDEL=YES;SVLEN=-275;LOS_CNF=0.000;EXONDIST=261;DHCONDEL=2;SVTYPE=DEL;CIPOS=-5,5;CHIMP_FST=0.523724;STRAND=1;REPPARENT=.;CHIMP_AVG_CNF=2.04;BNSVLEN=.;DENISOVA_CNF=0.000;AF=0.355556;GORILLA_VST=0.110299;END=17752413;REPLEN=.;TEND=17752413;QSTART=218874495;NEAN_CNF=0.000;REPSTART=.;GORILLA_AF=0;SOURCE=chimpanzee;HUMAN_AF=1;CHCONDEL=chr2:218874496-218874500;ORANG_FST=0.521433;BNS=NO;ORANG_AF=0;NS=45;LINEAGE=human_specific;QCONTIG=chr2;REPTYPE=.;HUMAN_AND_CHIMP_VST=0.433433;CIEND=-5,5;BNOSCORE=.;BNID=.;UNMASKEDWSSD=264;ORANG_AVG_CNF=2.24;GORILLA_AVG_CNF=2.17;HUMAN_APE_VST=0.947609;GORILLA_FST=0.538992;ORANG_VST=0.162653;SHARED=orangutan,gorilla,chimpanzee,.,.;HUMAN_APE_FST=1;AN=90;CEXON=WNT6;HUMAN_AND_CHIMP_FST=0.603372</t>
  </si>
  <si>
    <t>chr2_218874495_INS_chimpanzee_000020F_1_24900513_quiver_pilon_17752138_17752413</t>
  </si>
  <si>
    <t>17842353</t>
  </si>
  <si>
    <t>17842657</t>
  </si>
  <si>
    <t>CYP27A1</t>
  </si>
  <si>
    <t>742</t>
  </si>
  <si>
    <t>CHIMP_VST=.;AC=32;CHIMP_AF=0;QEND=218783484;HUMAN_AVG_CNF=.;TSTART=17842353;LBK_CNF=.;BHCONDEL=NO;SVLEN=-304;LOS_CNF=.;EXONDIST=742;DHCONDEL=91317;SVTYPE=DEL;CIPOS=-5,5;CHIMP_FST=0.523724;STRAND=1;REPPARENT=SINE/Alu,SINE/Alu;CHIMP_AVG_CNF=.;BNSVLEN=.;DENISOVA_CNF=.;AF=0.355556;GORILLA_VST=.;END=17842657;REPLEN=166,121;TEND=17842657;QSTART=218783180;NEAN_CNF=.;REPSTART=17842212,17842536;GORILLA_AF=0;SOURCE=chimpanzee;HUMAN_AF=1;CHCONDEL=chr2:218874496-218874500;ORANG_FST=0.521433;BNS=NO;ORANG_AF=0;NS=45;LINEAGE=human_specific;QCONTIG=chr2;REPTYPE=AluSx,AluSx;HUMAN_AND_CHIMP_VST=.;CIEND=-5,5;BNOSCORE=.;BNID=.;UNMASKEDWSSD=0;ORANG_AVG_CNF=.;GORILLA_AVG_CNF=.;HUMAN_APE_VST=.;GORILLA_FST=0.538992;ORANG_VST=.;SHARED=orangutan,gorilla,chimpanzee,.,.;HUMAN_APE_FST=1;AN=90;CEXON=CYP27A1;HUMAN_AND_CHIMP_FST=0.603372</t>
  </si>
  <si>
    <t>chr2_218783180_INS_chimpanzee_000020F_1_24900513_quiver_pilon_17842353_17842657</t>
  </si>
  <si>
    <t>19483655</t>
  </si>
  <si>
    <t>19483762</t>
  </si>
  <si>
    <t>RN7SKP43</t>
  </si>
  <si>
    <t>108257</t>
  </si>
  <si>
    <t>CHIMP_VST=.;AC=32;CHIMP_AF=0;QEND=217143407;HUMAN_AVG_CNF=.;TSTART=19483655;LBK_CNF=.;BHCONDEL=NO;SVLEN=-107;LOS_CNF=.;EXONDIST=108257;DHCONDEL=1731197;SVTYPE=DEL;CIPOS=-5,5;CHIMP_FST=0.523724;STRAND=1;REPPARENT=.;CHIMP_AVG_CNF=.;BNSVLEN=.;DENISOVA_CNF=.;AF=0.355556;GORILLA_VST=.;END=19483762;REPLEN=.;TEND=19483762;QSTART=217143300;NEAN_CNF=.;REPSTART=.;GORILLA_AF=0;SOURCE=chimpanzee;HUMAN_AF=1;CHCONDEL=chr2:218874496-218874500;ORANG_FST=0.521433;BNS=NO;ORANG_AF=0;NS=45;LINEAGE=human_specific;QCONTIG=chr2;REPTYPE=.;HUMAN_AND_CHIMP_VST=.;CIEND=-5,5;BNOSCORE=.;BNID=.;UNMASKEDWSSD=54;ORANG_AVG_CNF=.;GORILLA_AVG_CNF=.;HUMAN_APE_VST=.;GORILLA_FST=0.538992;ORANG_VST=.;SHARED=orangutan,gorilla,chimpanzee,.,.;HUMAN_APE_FST=1;AN=90;CEXON=RN7SKP43;HUMAN_AND_CHIMP_FST=0.603372</t>
  </si>
  <si>
    <t>chr2_217143300_INS_chimpanzee_000020F_1_24900513_quiver_pilon_19483655_19483762</t>
  </si>
  <si>
    <t>19754962</t>
  </si>
  <si>
    <t>19755037</t>
  </si>
  <si>
    <t>AC007563.1</t>
  </si>
  <si>
    <t>446</t>
  </si>
  <si>
    <t>CHIMP_VST=.;AC=37;CHIMP_AF=0;QEND=216870071;HUMAN_AVG_CNF=.;TSTART=19754962;LBK_CNF=.;BHCONDEL=NO;SVLEN=-75;LOS_CNF=.;EXONDIST=446;DHCONDEL=2004501;SVTYPE=DEL;CIPOS=-5,5;CHIMP_FST=0.600668;STRAND=1;REPPARENT=.;CHIMP_AVG_CNF=.;BNSVLEN=.;DENISOVA_CNF=.;AF=0.411111;GORILLA_VST=.;END=19755037;REPLEN=.;TEND=19755037;QSTART=216869996;NEAN_CNF=.;REPSTART=.;GORILLA_AF=0;SOURCE=chimpanzee;HUMAN_AF=1;CHCONDEL=chr2:218874496-218874500;ORANG_FST=0.121153;BNS=NO;ORANG_AF=0.227273;NS=45;LINEAGE=human_specific;QCONTIG=chr2;REPTYPE=.;HUMAN_AND_CHIMP_VST=.;CIEND=-5,5;BNOSCORE=.;BNID=.;UNMASKEDWSSD=0;ORANG_AVG_CNF=.;GORILLA_AVG_CNF=.;HUMAN_APE_VST=.;GORILLA_FST=0.612106;ORANG_VST=.;SHARED=orangutan,gorilla,chimpanzee,.,.;HUMAN_APE_FST=0.918726;AN=90;CEXON=AC007563.1;HUMAN_AND_CHIMP_FST=0.383203</t>
  </si>
  <si>
    <t>chr2_216869996_INS_chimpanzee_000020F_1_24900513_quiver_pilon_19754962_19755037</t>
  </si>
  <si>
    <t>20598292</t>
  </si>
  <si>
    <t>20598342</t>
  </si>
  <si>
    <t>MREG</t>
  </si>
  <si>
    <t>7783</t>
  </si>
  <si>
    <t>CHIMP_VST=.;AC=33;CHIMP_AF=0.05;QEND=216025057;HUMAN_AVG_CNF=.;TSTART=20598292;LBK_CNF=.;BHCONDEL=NO;SVLEN=-50;LOS_CNF=.;EXONDIST=7783;DHCONDEL=1437257;SVTYPE=DEL;CIPOS=-5,5;CHIMP_FST=0.501235;STRAND=0;REPPARENT=Low_complexity;CHIMP_AVG_CNF=.;BNSVLEN=.;DENISOVA_CNF=.;AF=0.423077;GORILLA_VST=.;END=20598342;REPLEN=50;TEND=20598342;QSTART=216025007;NEAN_CNF=.;REPSTART=20598281;GORILLA_AF=0;SOURCE=chimpanzee;HUMAN_AF=1;CHCONDEL=chr2:214587748-214587749;ORANG_FST=0.654257;BNS=NO;ORANG_AF=0;NS=45;LINEAGE=polymorphic;QCONTIG=chr2;REPTYPE=T-rich;HUMAN_AND_CHIMP_VST=.;CIEND=-5,5;BNOSCORE=.;BNID=.;UNMASKEDWSSD=0;ORANG_AVG_CNF=.;GORILLA_AVG_CNF=.;HUMAN_APE_VST=.;GORILLA_FST=0.612677;ORANG_VST=.;SHARED=.,gorilla,chimpanzee,.,.;HUMAN_APE_FST=0.97839;AN=78;CEXON=MREG;HUMAN_AND_CHIMP_FST=0.643147</t>
  </si>
  <si>
    <t>chr2_216025007_INS_chimpanzee_000020F_1_24900513_quiver_pilon_20598292_20598342</t>
  </si>
  <si>
    <t>20751344</t>
  </si>
  <si>
    <t>20751584</t>
  </si>
  <si>
    <t>AC122136.2</t>
  </si>
  <si>
    <t>CHIMP_VST=0.0725754;AC=30;CHIMP_AF=0;QEND=215870250;HUMAN_AVG_CNF=0;TSTART=20751344;LBK_CNF=0.000;BHCONDEL=NO;SVLEN=-240;LOS_CNF=0.000;EXONDIST=0;DHCONDEL=1282260;SVTYPE=DEL;CIPOS=-5,5;CHIMP_FST=0.494594;STRAND=1;REPPARENT=.;CHIMP_AVG_CNF=1.59;BNSVLEN=.;DENISOVA_CNF=0.000;AF=0.333333;GORILLA_VST=0;END=20751584;REPLEN=.;TEND=20751584;QSTART=215870010;NEAN_CNF=0.000;REPSTART=.;GORILLA_AF=0;SOURCE=chimpanzee;HUMAN_AF=0.9375;CHCONDEL=chr2:214587748-214587749;ORANG_FST=0.491647;BNS=NO;ORANG_AF=0;NS=45;LINEAGE=human_specific;QCONTIG=chr2;REPTYPE=.;HUMAN_AND_CHIMP_VST=0.391986;CIEND=-5,5;BNOSCORE=.;BNID=.;UNMASKEDWSSD=203;ORANG_AVG_CNF=2.17;GORILLA_AVG_CNF=1.27;HUMAN_APE_VST=0.811508;GORILLA_FST=0.511036;ORANG_VST=0.203802;SHARED=orangutan,gorilla,chimpanzee,.,.;HUMAN_APE_FST=0.941159;AN=90;CEXON=AC122136.2;HUMAN_AND_CHIMP_FST=0.564826</t>
  </si>
  <si>
    <t>chr2_215870010_INS_chimpanzee_000020F_1_24900513_quiver_pilon_20751344_20751584</t>
  </si>
  <si>
    <t>20968920</t>
  </si>
  <si>
    <t>20968976</t>
  </si>
  <si>
    <t>LINC00607</t>
  </si>
  <si>
    <t>10476</t>
  </si>
  <si>
    <t>CHIMP_VST=.;AC=32;CHIMP_AF=0;QEND=215652352;HUMAN_AVG_CNF=.;TSTART=20968920;LBK_CNF=.;BHCONDEL=NO;SVLEN=-56;LOS_CNF=.;EXONDIST=10476;DHCONDEL=1064546;SVTYPE=DEL;CIPOS=-5,5;CHIMP_FST=0.523724;STRAND=1;REPPARENT=Low_complexity,Simple_repeat;CHIMP_AVG_CNF=.;BNSVLEN=.;DENISOVA_CNF=.;AF=0.355556;GORILLA_VST=.;END=20968976;REPLEN=29,16;TEND=20968976;QSTART=215652296;NEAN_CNF=.;REPSTART=20968931,20968960;GORILLA_AF=0;SOURCE=chimpanzee;HUMAN_AF=1;CHCONDEL=chr2:214587748-214587749;ORANG_FST=0.521433;BNS=NO;ORANG_AF=0;NS=45;LINEAGE=polymorphic;QCONTIG=chr2;REPTYPE=AT_rich,(CA)n;HUMAN_AND_CHIMP_VST=.;CIEND=-5,5;BNOSCORE=.;BNID=.;UNMASKEDWSSD=0;ORANG_AVG_CNF=.;GORILLA_AVG_CNF=.;HUMAN_APE_VST=.;GORILLA_FST=0.538992;ORANG_VST=.;SHARED=.,.,chimpanzee,.,.;HUMAN_APE_FST=1;AN=90;CEXON=LINC00607;HUMAN_AND_CHIMP_FST=0.603372</t>
  </si>
  <si>
    <t>chr2_215652296_INS_chimpanzee_000020F_1_24900513_quiver_pilon_20968920_20968976</t>
  </si>
  <si>
    <t>21026900</t>
  </si>
  <si>
    <t>21028002</t>
  </si>
  <si>
    <t>AC012668.3</t>
  </si>
  <si>
    <t>12379</t>
  </si>
  <si>
    <t>CHIMP_VST=0.191609;AC=32;CHIMP_AF=0;QEND=215596117;HUMAN_AVG_CNF=0;TSTART=21026900;LBK_CNF=0.000;BHCONDEL=NO;SVLEN=-1102;LOS_CNF=0.000;EXONDIST=12379;DHCONDEL=1007265;SVTYPE=DEL;CIPOS=-5,5;CHIMP_FST=0.523724;STRAND=1;REPPARENT=DNA/TcMar-Tigger,DNA/TcMar-Tigger,DNA/TcMar-Tigger,Simple_repeat,DNA/TcMar-Tigger;CHIMP_AVG_CNF=2.85;BNSVLEN=.;DENISOVA_CNF=0.000;AF=0.355556;GORILLA_VST=0.207816;END=21028002;REPLEN=79,49,64,103,305;TEND=21028002;QSTART=215595015;NEAN_CNF=0.000;REPSTART=21027259,21027338,21027389,21027453,21027697;GORILLA_AF=0;SOURCE=chimpanzee;HUMAN_AF=1;CHCONDEL=chr2:214587748-214587749;ORANG_FST=0.521433;BNS=NO;ORANG_AF=0;NS=45;LINEAGE=human_specific;QCONTIG=chr2;REPTYPE=MER2B,MER2B,MER2B,(TATATG)n,Tigger3b;HUMAN_AND_CHIMP_VST=0.28734;CIEND=-5,5;BNOSCORE=.;BNID=.;UNMASKEDWSSD=297;ORANG_AVG_CNF=2.25;GORILLA_AVG_CNF=3.07;HUMAN_APE_VST=0.905276;GORILLA_FST=0.538992;ORANG_VST=0.0710448;SHARED=orangutan,gorilla,chimpanzee,.,.;HUMAN_APE_FST=1;AN=90;CEXON=AC012668.3;HUMAN_AND_CHIMP_FST=0.603372</t>
  </si>
  <si>
    <t>chr2_215595015_INS_chimpanzee_000020F_1_24900513_quiver_pilon_21026900_21028002</t>
  </si>
  <si>
    <t>21765192</t>
  </si>
  <si>
    <t>21765754</t>
  </si>
  <si>
    <t>AC016708.2</t>
  </si>
  <si>
    <t>10493</t>
  </si>
  <si>
    <t>CHIMP_VST=0.176758;AC=32;CHIMP_AF=0;QEND=214858501;HUMAN_AVG_CNF=0;TSTART=21765192;LBK_CNF=0.000;BHCONDEL=NO;SVLEN=-562;LOS_CNF=0.000;EXONDIST=10493;DHCONDEL=270189;SVTYPE=DEL;CIPOS=-5,5;CHIMP_FST=0.523724;STRAND=1;REPPARENT=LTR/ERV1;CHIMP_AVG_CNF=2.07;BNSVLEN=.;DENISOVA_CNF=0.000;AF=0.355556;GORILLA_VST=0.135539;END=21765754;REPLEN=230;TEND=21765754;QSTART=214857939;NEAN_CNF=0.000;REPSTART=21765524;GORILLA_AF=0;SOURCE=chimpanzee;HUMAN_AF=1;CHCONDEL=chr2:214587748-214587749;ORANG_FST=0.521433;BNS=NO;ORANG_AF=0;NS=45;LINEAGE=human_specific;QCONTIG=chr2;REPTYPE=MER50;HUMAN_AND_CHIMP_VST=0.309996;CIEND=-5,5;BNOSCORE=.;BNID=.;UNMASKEDWSSD=285;ORANG_AVG_CNF=1.82;GORILLA_AVG_CNF=2.08;HUMAN_APE_VST=0.917173;GORILLA_FST=0.538992;ORANG_VST=0.0979478;SHARED=orangutan,gorilla,chimpanzee,.,.;HUMAN_APE_FST=1;AN=90;CEXON=AC016708.2;HUMAN_AND_CHIMP_FST=0.603372</t>
  </si>
  <si>
    <t>chr2_214857939_INS_chimpanzee_000020F_1_24900513_quiver_pilon_21765192_21765754</t>
  </si>
  <si>
    <t>22048889</t>
  </si>
  <si>
    <t>22051198</t>
  </si>
  <si>
    <t>VWC2L</t>
  </si>
  <si>
    <t>8793</t>
  </si>
  <si>
    <t>panTro2_hCONDEL.89</t>
  </si>
  <si>
    <t>CHIMP_VST=0.168847;AC=32;CHIMP_AF=0;QEND=214590062;HUMAN_AVG_CNF=0;TSTART=22048889;LBK_CNF=0.000;BHCONDEL=YES;SVLEN=-2309;LOS_CNF=0.000;EXONDIST=8793;DHCONDEL=3;SVTYPE=DEL;CIPOS=-5,5;CHIMP_FST=0.523724;STRAND=1;REPPARENT=LINE/L2,SINE/Alu,LINE/L2,LINE/L2,LINE/CR1,LINE/L2;CHIMP_AVG_CNF=2.13;BNSVLEN=2681;DENISOVA_CNF=0.000;AF=0.355556;GORILLA_VST=0.142952;END=22051198;REPLEN=203,293,77,283,143,47;TEND=22051198;QSTART=214587753;NEAN_CNF=0.000;REPSTART=22048915,22049118,22049411,22049580,22050245,22051013;GORILLA_AF=0;SOURCE=chimpanzee;HUMAN_AF=1;CHCONDEL=chr2:214587748-214587749;ORANG_FST=0.521433;BNS=YES;ORANG_AF=0;NS=45;LINEAGE=human_specific;QCONTIG=chr2;REPTYPE=L2c,AluSx,L2c,L2c,L3b,L2a;HUMAN_AND_CHIMP_VST=0.332042;CIEND=-5,5;BNOSCORE=27.7322645290581;BNID=ID:935;UNMASKEDWSSD=832;ORANG_AVG_CNF=1.92;GORILLA_AVG_CNF=2.18;HUMAN_APE_VST=0.938702;GORILLA_FST=0.538992;ORANG_VST=0.107428;SHARED=orangutan,gorilla,chimpanzee,.,.;HUMAN_APE_FST=1;AN=90;CEXON=VWC2L;HUMAN_AND_CHIMP_FST=0.603372</t>
  </si>
  <si>
    <t>chr2_214587753_INS_chimpanzee_000020F_1_24900513_quiver_pilon_22048889_22051198</t>
  </si>
  <si>
    <t>22769554</t>
  </si>
  <si>
    <t>22776369</t>
  </si>
  <si>
    <t>SPAG16</t>
  </si>
  <si>
    <t>12125</t>
  </si>
  <si>
    <t>panTro2_hCONDEL.88</t>
  </si>
  <si>
    <t>000020F_1_24900513_quiver_pilon:22771781-22771816,000020F_1_24900513_quiver_pilon:22771836-22771953,000020F_1_24900513_quiver_pilon:22772016-22772061,000020F_1_24900513_quiver_pilon:22772382-22772409,000020F_1_24900513_quiver_pilon:22772499-22772526,000020F_1_24900513_quiver_pilon:22775172-22775201,000020F_1_24900513_quiver_pilon:22775228-22775253,000020F_1_24900513_quiver_pilon:22775268-22775297,000020F_1_24900513_quiver_pilon:22775396-22775440</t>
  </si>
  <si>
    <t>CHIMP_VST=0.172474;AC=32;CHIMP_AF=0;QEND=213881569;HUMAN_AVG_CNF=0;TSTART=22769554;LBK_CNF=0.000;BHCONDEL=YES;SVLEN=-6815;LOS_CNF=0.000;EXONDIST=12125;DHCONDEL=1;SVTYPE=DEL;CIPOS=-5,5;CHIMP_FST=0.523724;STRAND=1;REPPARENT=LTR/ERVL-MaLR,LINE/L2,DNA/hAT-Charlie,Low_complexity,LINE/L1,LTR/ERVL-MaLR,LINE/L1,DNA/TcMar-Tigger,SINE/Alu;CHIMP_AVG_CNF=2.31;BNSVLEN=7504;DENISOVA_CNF=0.000;AF=0.355556;GORILLA_VST=0.184823;END=22776369;REPLEN=365,129,174,31,1273,496,375,32,311;TEND=22776369;QSTART=213874754;NEAN_CNF=0.000;REPSTART=22769414,22769921,22770205,22773071,22774192,22775465,22775962,22776337,22773752;GORILLA_AF=0;SOURCE=chimpanzee;HUMAN_AF=1;CHCONDEL=chr2:213874755-213874755;ORANG_FST=0.521433;BNS=YES;ORANG_AF=0;NS=45;LINEAGE=human_specific;QCONTIG=chr2;REPTYPE=MLT1H,L2,MER105,AT_rich,L1M4,MLT1D,L1M4,Tigger3b,AluY;HUMAN_AND_CHIMP_VST=0.318021;CIEND=-5,5;BNOSCORE=33.1532229904323;BNID=ID:932;UNMASKEDWSSD=2676;ORANG_AVG_CNF=1.96;GORILLA_AVG_CNF=2.47;HUMAN_APE_VST=0.921463;GORILLA_FST=0.538992;ORANG_VST=0.0925602;SHARED=orangutan,gorilla,chimpanzee,.,.;HUMAN_APE_FST=1;AN=90;CEXON=SPAG16;HUMAN_AND_CHIMP_FST=0.603372</t>
  </si>
  <si>
    <t>chr2_213874754_INS_chimpanzee_000020F_1_24900513_quiver_pilon_22769554_22776369</t>
  </si>
  <si>
    <t>23032070</t>
  </si>
  <si>
    <t>23032140</t>
  </si>
  <si>
    <t>127284</t>
  </si>
  <si>
    <t>CHIMP_VST=.;AC=32;CHIMP_AF=0;QEND=213617445;HUMAN_AVG_CNF=.;TSTART=23032070;LBK_CNF=.;BHCONDEL=NO;SVLEN=-70;LOS_CNF=.;EXONDIST=127284;DHCONDEL=257380;SVTYPE=DEL;CIPOS=-5,5;CHIMP_FST=0.523724;STRAND=1;REPPARENT=SINE/Alu,SINE/Alu;CHIMP_AVG_CNF=.;BNSVLEN=.;DENISOVA_CNF=.;AF=0.355556;GORILLA_VST=.;END=23032140;REPLEN=23,47;TEND=23032140;QSTART=213617375;NEAN_CNF=.;REPSTART=23031805,23032093;GORILLA_AF=0;SOURCE=chimpanzee;HUMAN_AF=1;CHCONDEL=chr2:213874755-213874755;ORANG_FST=0.521433;BNS=NO;ORANG_AF=0;NS=45;LINEAGE=human_specific;QCONTIG=chr2;REPTYPE=AluSx,AluJb;HUMAN_AND_CHIMP_VST=.;CIEND=-5,5;BNOSCORE=.;BNID=.;UNMASKEDWSSD=0;ORANG_AVG_CNF=.;GORILLA_AVG_CNF=.;HUMAN_APE_VST=.;GORILLA_FST=0.538992;ORANG_VST=.;SHARED=orangutan,gorilla,chimpanzee,.,.;HUMAN_APE_FST=1;AN=90;CEXON=SPAG16;HUMAN_AND_CHIMP_FST=0.603372</t>
  </si>
  <si>
    <t>chr2_213617375_INS_chimpanzee_000020F_1_24900513_quiver_pilon_23032070_23032140</t>
  </si>
  <si>
    <t>23233711</t>
  </si>
  <si>
    <t>23234533</t>
  </si>
  <si>
    <t>7228</t>
  </si>
  <si>
    <t>CHIMP_VST=0.167771;AC=32;CHIMP_AF=0;QEND=213415733;HUMAN_AVG_CNF=0;TSTART=23233711;LBK_CNF=0.000;BHCONDEL=NO;SVLEN=-822;LOS_CNF=0.000;EXONDIST=7228;DHCONDEL=459844;SVTYPE=DEL;CIPOS=-5,5;CHIMP_FST=0.523724;STRAND=1;REPPARENT=LTR/ERVL-MaLR,LINE/L2;CHIMP_AVG_CNF=2.04;BNSVLEN=.;DENISOVA_CNF=0.000;AF=0.355556;GORILLA_VST=0.113848;END=23234533;REPLEN=150,82;TEND=23234533;QSTART=213414911;NEAN_CNF=0.000;REPSTART=23233486,23233861;GORILLA_AF=0;SOURCE=chimpanzee;HUMAN_AF=1;CHCONDEL=chr2:213874755-213874755;ORANG_FST=0.521433;BNS=NO;ORANG_AF=0;NS=45;LINEAGE=human_specific;QCONTIG=chr2;REPTYPE=THE1B,L2c;HUMAN_AND_CHIMP_VST=0.313904;CIEND=-5,5;BNOSCORE=.;BNID=.;UNMASKEDWSSD=298;ORANG_AVG_CNF=1.87;GORILLA_AVG_CNF=2.01;HUMAN_APE_VST=0.906692;GORILLA_FST=0.538992;ORANG_VST=0.103123;SHARED=orangutan,gorilla,chimpanzee,.,.;HUMAN_APE_FST=1;AN=90;CEXON=SPAG16;HUMAN_AND_CHIMP_FST=0.603372</t>
  </si>
  <si>
    <t>chr2_213414911_INS_chimpanzee_000020F_1_24900513_quiver_pilon_23233711_23234533</t>
  </si>
  <si>
    <t>23292634</t>
  </si>
  <si>
    <t>23292746</t>
  </si>
  <si>
    <t>5465</t>
  </si>
  <si>
    <t>CHIMP_VST=.;AC=32;CHIMP_AF=0;QEND=213356223;HUMAN_AVG_CNF=.;TSTART=23292634;LBK_CNF=.;BHCONDEL=NO;SVLEN=-112;LOS_CNF=.;EXONDIST=5465;DHCONDEL=518644;SVTYPE=DEL;CIPOS=-5,5;CHIMP_FST=0.523724;STRAND=1;REPPARENT=LINE/L1;CHIMP_AVG_CNF=.;BNSVLEN=.;DENISOVA_CNF=.;AF=0.355556;GORILLA_VST=.;END=23292746;REPLEN=112;TEND=23292746;QSTART=213356111;NEAN_CNF=.;REPSTART=23288857;GORILLA_AF=0;SOURCE=chimpanzee;HUMAN_AF=1;CHCONDEL=chr2:213874755-213874755;ORANG_FST=0.521433;BNS=NO;ORANG_AF=0;NS=45;LINEAGE=human_specific;QCONTIG=chr2;REPTYPE=L1PA6;HUMAN_AND_CHIMP_VST=.;CIEND=-5,5;BNOSCORE=.;BNID=.;UNMASKEDWSSD=0;ORANG_AVG_CNF=.;GORILLA_AVG_CNF=.;HUMAN_APE_VST=.;GORILLA_FST=0.538992;ORANG_VST=.;SHARED=orangutan,gorilla,chimpanzee,.,.;HUMAN_APE_FST=1;AN=90;CEXON=SPAG16;HUMAN_AND_CHIMP_FST=0.603372</t>
  </si>
  <si>
    <t>chr2_213356111_INS_chimpanzee_000020F_1_24900513_quiver_pilon_23292634_23292746</t>
  </si>
  <si>
    <t>23996652</t>
  </si>
  <si>
    <t>23996986</t>
  </si>
  <si>
    <t>AC079610.1</t>
  </si>
  <si>
    <t>74261</t>
  </si>
  <si>
    <t>CHIMP_VST=.;AC=27;CHIMP_AF=0;QEND=212656004;HUMAN_AVG_CNF=.;TSTART=23996652;LBK_CNF=.;BHCONDEL=NO;SVLEN=-334;LOS_CNF=.;EXONDIST=74261;DHCONDEL=651952;SVTYPE=DEL;CIPOS=-5,5;CHIMP_FST=0.448322;STRAND=1;REPPARENT=LINE/L1;CHIMP_AVG_CNF=.;BNSVLEN=.;DENISOVA_CNF=.;AF=0.3;GORILLA_VST=.;END=23996986;REPLEN=334;TEND=23996986;QSTART=212655670;NEAN_CNF=.;REPSTART=23992286;GORILLA_AF=0;SOURCE=chimpanzee;HUMAN_AF=0.84375;CHCONDEL=chr2:212003626-212003717;ORANG_FST=0.444582;BNS=NO;ORANG_AF=0;NS=45;LINEAGE=human_specific;QCONTIG=chr2;REPTYPE=L1PA16;HUMAN_AND_CHIMP_VST=.;CIEND=-5,5;BNOSCORE=.;BNID=.;UNMASKEDWSSD=0;ORANG_AVG_CNF=.;GORILLA_AVG_CNF=.;HUMAN_APE_VST=.;GORILLA_FST=0.466062;ORANG_VST=.;SHARED=orangutan,gorilla,chimpanzee,.,.;HUMAN_APE_FST=0.850489;AN=90;CEXON=AC079610.1;HUMAN_AND_CHIMP_FST=0.505577</t>
  </si>
  <si>
    <t>chr2_212655670_INS_chimpanzee_000020F_1_24900513_quiver_pilon_23996652_23996986</t>
  </si>
  <si>
    <t>24648116</t>
  </si>
  <si>
    <t>24650901</t>
  </si>
  <si>
    <t>ERBB4</t>
  </si>
  <si>
    <t>42887</t>
  </si>
  <si>
    <t>panTro2_hCONDEL.87</t>
  </si>
  <si>
    <t>CHIMP_VST=0.13252;AC=0;CHIMP_AF=0;QEND=212006435;HUMAN_AVG_CNF=0;TSTART=24648116;LBK_CNF=0.000;BHCONDEL=YES;SVLEN=-2785;LOS_CNF=0.000;EXONDIST=42887;DHCONDEL=0;SVTYPE=DEL;CIPOS=-5,5;CHIMP_FST=.;STRAND=1;REPPARENT=SINE/MIR,LINE/L1,SINE/Alu,LINE/L1;CHIMP_AVG_CNF=2.33;BNSVLEN=3939;DENISOVA_CNF=0.000;AF=0;GORILLA_VST=0.115411;END=24650901;REPLEN=221,301,322,7;TEND=24650901;QSTART=212003650;NEAN_CNF=0.000;REPSTART=24648527,24648927,24649235,24650894;GORILLA_AF=0;SOURCE=chimpanzee;HUMAN_AF=0;CHCONDEL=chr2:212003626-212003717;ORANG_FST=.;BNS=YES;ORANG_AF=0;NS=45;LINEAGE=human_specific;QCONTIG=chr2;REPTYPE=MIRb,L1MA7,AluSx,HAL1ME;HUMAN_AND_CHIMP_VST=0.389395;CIEND=-5,5;BNOSCORE=198.054134443783;BNID=ID:930;UNMASKEDWSSD=1262;ORANG_AVG_CNF=2.37;GORILLA_AVG_CNF=2.39;HUMAN_APE_VST=0.954908;GORILLA_FST=.;ORANG_VST=0.139176;SHARED=orangutan,gorilla,chimpanzee,.,.;HUMAN_APE_FST=.;AN=58;CEXON=ERBB4;HUMAN_AND_CHIMP_FST=.</t>
  </si>
  <si>
    <t>chr2_212003650_INS_chimpanzee_000020F_1_24900513_quiver_pilon_24648116_24650901</t>
  </si>
  <si>
    <t>231893</t>
  </si>
  <si>
    <t>232647</t>
  </si>
  <si>
    <t>24926</t>
  </si>
  <si>
    <t>CHIMP_VST=.;AC=32;CHIMP_AF=0;QEND=71708444;HUMAN_AVG_CNF=.;TSTART=231893;LBK_CNF=.;BHCONDEL=NO;SVLEN=-754;LOS_CNF=.;EXONDIST=24926;DHCONDEL=127646;SVTYPE=DEL;CIPOS=-5,5;CHIMP_FST=0.523724;STRAND=1;REPPARENT=LTR/ERV1,LINE/L1,LTR/ERVL-MaLR;CHIMP_AVG_CNF=.;BNSVLEN=.;DENISOVA_CNF=.;AF=0.355556;GORILLA_VST=.;END=232647;REPLEN=115,515,124;TEND=232647;QSTART=71707690;NEAN_CNF=.;REPSTART=231492,232008,232523;GORILLA_AF=0;SOURCE=chimpanzee;HUMAN_AF=1;CHCONDEL=chr18:71580042-71580043;ORANG_FST=0.521433;BNS=NO;ORANG_AF=0;NS=45;LINEAGE=human_specific;QCONTIG=chr18;REPTYPE=LTR8A,L1P3,THE1D;HUMAN_AND_CHIMP_VST=.;CIEND=-5,5;BNOSCORE=.;BNID=.;UNMASKEDWSSD=0;ORANG_AVG_CNF=.;GORILLA_AVG_CNF=.;HUMAN_APE_VST=.;GORILLA_FST=0.538992;ORANG_VST=.;SHARED=orangutan,gorilla,chimpanzee,.,.;HUMAN_APE_FST=1;AN=90;CEXON=RP11-723G8.2;HUMAN_AND_CHIMP_FST=0.603372</t>
  </si>
  <si>
    <t>chr18_71707690_INS_chimpanzee_000021F_1_24867751_quiver_pilon_231893_232647</t>
  </si>
  <si>
    <t>358158</t>
  </si>
  <si>
    <t>359391</t>
  </si>
  <si>
    <t>LINC01541</t>
  </si>
  <si>
    <t>1089</t>
  </si>
  <si>
    <t>panTro2_hCONDEL.537</t>
  </si>
  <si>
    <t>000021F_1_24867751_quiver_pilon:358289-358339</t>
  </si>
  <si>
    <t>CHIMP_VST=0.0795229;AC=16;CHIMP_AF=0;QEND=71581279;HUMAN_AVG_CNF=0;TSTART=358158;LBK_CNF=0.000;BHCONDEL=YES;SVLEN=-1233;LOS_CNF=0.000;EXONDIST=1089;DHCONDEL=2;SVTYPE=DEL;CIPOS=-5,5;CHIMP_FST=0.284887;STRAND=1;REPPARENT=Low_complexity,SINE/Alu;CHIMP_AVG_CNF=2.02;BNSVLEN=1370;DENISOVA_CNF=0.000;AF=0.177778;GORILLA_VST=0.134982;END=359391;REPLEN=44,36;TEND=359391;QSTART=71580046;NEAN_CNF=0.000;REPSTART=359076,359355;GORILLA_AF=0;SOURCE=chimpanzee;HUMAN_AF=0.5;CHCONDEL=chr18:71580042-71580043;ORANG_FST=0.279771;BNS=YES;ORANG_AF=0;NS=45;LINEAGE=human_specific;QCONTIG=chr18;REPTYPE=AT_rich,AluSx;HUMAN_AND_CHIMP_VST=0.454593;CIEND=-5,5;BNOSCORE=7.21052631578947;BNID=ID:5625;UNMASKEDWSSD=813;ORANG_AVG_CNF=2.27;GORILLA_AVG_CNF=2.29;HUMAN_APE_VST=0.924033;GORILLA_FST=0.303461;ORANG_VST=0.161653;SHARED=orangutan,gorilla,chimpanzee,.,.;HUMAN_APE_FST=0.521773;AN=90;CEXON=LINC01541;HUMAN_AND_CHIMP_FST=0.303905</t>
  </si>
  <si>
    <t>chr18_71580046_INS_chimpanzee_000021F_1_24867751_quiver_pilon_358158_359391</t>
  </si>
  <si>
    <t>395946</t>
  </si>
  <si>
    <t>396062</t>
  </si>
  <si>
    <t>CHIMP_VST=.;AC=31;CHIMP_AF=0;QEND=71543318;HUMAN_AVG_CNF=.;TSTART=395946;LBK_CNF=.;BHCONDEL=NO;SVLEN=-116;LOS_CNF=.;EXONDIST=5398;DHCONDEL=36841;SVTYPE=DEL;CIPOS=-5,5;CHIMP_FST=0.509211;STRAND=1;REPPARENT=DNA/hAT-Charlie;CHIMP_AVG_CNF=.;BNSVLEN=.;DENISOVA_CNF=.;AF=0.344444;GORILLA_VST=.;END=396062;REPLEN=116;TEND=396062;QSTART=71543202;NEAN_CNF=.;REPSTART=395897;GORILLA_AF=0;SOURCE=chimpanzee;HUMAN_AF=0.96875;CHCONDEL=chr18:71580042-71580043;ORANG_FST=0.506581;BNS=NO;ORANG_AF=0;NS=45;LINEAGE=human_specific;QCONTIG=chr18;REPTYPE=Charlie2a;HUMAN_AND_CHIMP_VST=.;CIEND=-5,5;BNOSCORE=.;BNID=.;UNMASKEDWSSD=0;ORANG_AVG_CNF=.;GORILLA_AVG_CNF=.;HUMAN_APE_VST=.;GORILLA_FST=0.525092;ORANG_VST=.;SHARED=orangutan,gorilla,chimpanzee,.,.;HUMAN_APE_FST=0.970635;AN=90;CEXON=LINC01541;HUMAN_AND_CHIMP_FST=0.584083</t>
  </si>
  <si>
    <t>chr18_71543202_INS_chimpanzee_000021F_1_24867751_quiver_pilon_395946_396062</t>
  </si>
  <si>
    <t>781683</t>
  </si>
  <si>
    <t>784134</t>
  </si>
  <si>
    <t>RP11-47G4.2</t>
  </si>
  <si>
    <t>59206</t>
  </si>
  <si>
    <t>panTro2_hCONDEL.536</t>
  </si>
  <si>
    <t>000021F_1_24867751_quiver_pilon:783884-783918,000021F_1_24867751_quiver_pilon:783989-784017</t>
  </si>
  <si>
    <t>CHIMP_VST=0.177569;AC=32;CHIMP_AF=0;QEND=71159950;HUMAN_AVG_CNF=0;TSTART=781683;LBK_CNF=0.000;BHCONDEL=YES;SVLEN=-2451;LOS_CNF=0.000;EXONDIST=59206;DHCONDEL=16;SVTYPE=DEL;CIPOS=-5,5;CHIMP_FST=0.523724;STRAND=1;REPPARENT=SINE/Alu,LINE/L1,LTR?,SINE/Alu,SINE/Alu;CHIMP_AVG_CNF=2.28;BNSVLEN=2418;DENISOVA_CNF=0.000;AF=0.355556;GORILLA_VST=0.072439;END=784134;REPLEN=99,34,289,306,187;TEND=784134;QSTART=71157499;NEAN_CNF=0.000;REPSTART=781485,781782,782200,782865,783947;GORILLA_AF=0;SOURCE=chimpanzee;HUMAN_AF=1;CHCONDEL=chr18:71157481-71157482;ORANG_FST=0.521433;BNS=YES;ORANG_AF=0;NS=45;LINEAGE=human_specific;QCONTIG=chr18;REPTYPE=AluSx,L1ME3C,MamRep605,AluY,AluSx;HUMAN_AND_CHIMP_VST=0.326115;CIEND=-5,5;BNOSCORE=0.22365988909427;BNID=ID:5624;UNMASKEDWSSD=1085;ORANG_AVG_CNF=2.2;GORILLA_AVG_CNF=2.05;HUMAN_APE_VST=0.947195;GORILLA_FST=0.538992;ORANG_VST=0.127124;SHARED=orangutan,gorilla,chimpanzee,.,.;HUMAN_APE_FST=1;AN=90;CEXON=RP11-47G4.2;HUMAN_AND_CHIMP_FST=0.603372</t>
  </si>
  <si>
    <t>chr18_71157499_INS_chimpanzee_000021F_1_24867751_quiver_pilon_781683_784134</t>
  </si>
  <si>
    <t>857203</t>
  </si>
  <si>
    <t>857305</t>
  </si>
  <si>
    <t>RP11-529J17.1</t>
  </si>
  <si>
    <t>51577</t>
  </si>
  <si>
    <t>CHIMP_VST=.;AC=32;CHIMP_AF=0;QEND=71084736;HUMAN_AVG_CNF=.;TSTART=857203;LBK_CNF=.;BHCONDEL=NO;SVLEN=-102;LOS_CNF=.;EXONDIST=51577;DHCONDEL=72848;SVTYPE=DEL;CIPOS=-5,5;CHIMP_FST=0.523724;STRAND=1;REPPARENT=.;CHIMP_AVG_CNF=.;BNSVLEN=.;DENISOVA_CNF=.;AF=0.355556;GORILLA_VST=.;END=857305;REPLEN=.;TEND=857305;QSTART=71084634;NEAN_CNF=.;REPSTART=.;GORILLA_AF=0;SOURCE=chimpanzee;HUMAN_AF=1;CHCONDEL=chr18:71157481-71157482;ORANG_FST=0.521433;BNS=NO;ORANG_AF=0;NS=45;LINEAGE=human_specific;QCONTIG=chr18;REPTYPE=.;HUMAN_AND_CHIMP_VST=.;CIEND=-5,5;BNOSCORE=.;BNID=.;UNMASKEDWSSD=84;ORANG_AVG_CNF=.;GORILLA_AVG_CNF=.;HUMAN_APE_VST=.;GORILLA_FST=0.538992;ORANG_VST=.;SHARED=orangutan,gorilla,chimpanzee,.,.;HUMAN_APE_FST=1;AN=90;CEXON=RP11-529J17.1;HUMAN_AND_CHIMP_FST=0.603372</t>
  </si>
  <si>
    <t>chr18_71084634_INS_chimpanzee_000021F_1_24867751_quiver_pilon_857203_857305</t>
  </si>
  <si>
    <t>1037837</t>
  </si>
  <si>
    <t>1038766</t>
  </si>
  <si>
    <t>RP11-384E22.1</t>
  </si>
  <si>
    <t>96952</t>
  </si>
  <si>
    <t>CHIMP_VST=.;AC=32;CHIMP_AF=0;QEND=70904455;HUMAN_AVG_CNF=.;TSTART=1037837;LBK_CNF=.;BHCONDEL=NO;SVLEN=-929;LOS_CNF=.;EXONDIST=96952;DHCONDEL=253956;SVTYPE=DEL;CIPOS=-5,5;CHIMP_FST=0.523724;STRAND=1;REPPARENT=Simple_repeat,LINE/L1,Simple_repeat,LINE/L1,LINE/L2;CHIMP_AVG_CNF=.;BNSVLEN=.;DENISOVA_CNF=.;AF=0.355556;GORILLA_VST=.;END=1038766;REPLEN=13,467,68,298,69;TEND=1038766;QSTART=70903526;NEAN_CNF=.;REPSTART=1037779,1037853,1038331,1038399,1038697;GORILLA_AF=0;SOURCE=chimpanzee;HUMAN_AF=1;CHCONDEL=chr18:71157481-71157482;ORANG_FST=0.521433;BNS=NO;ORANG_AF=0;NS=45;LINEAGE=human_specific;QCONTIG=chr18;REPTYPE=(TAA)n,L1MEd,(TATATG)n,L1MEd,L2;HUMAN_AND_CHIMP_VST=.;CIEND=-5,5;BNOSCORE=.;BNID=.;UNMASKEDWSSD=0;ORANG_AVG_CNF=.;GORILLA_AVG_CNF=.;HUMAN_APE_VST=.;GORILLA_FST=0.538992;ORANG_VST=.;SHARED=orangutan,gorilla,chimpanzee,.,.;HUMAN_APE_FST=1;AN=90;CEXON=RP11-384E22.1;HUMAN_AND_CHIMP_FST=0.603372</t>
  </si>
  <si>
    <t>chr18_70903526_INS_chimpanzee_000021F_1_24867751_quiver_pilon_1037837_1038766</t>
  </si>
  <si>
    <t>1048645</t>
  </si>
  <si>
    <t>1052011</t>
  </si>
  <si>
    <t>106717</t>
  </si>
  <si>
    <t>CHIMP_VST=0.161415;AC=24;CHIMP_AF=0;QEND=70897127;HUMAN_AVG_CNF=0;TSTART=1048645;LBK_CNF=0.000;BHCONDEL=NO;SVLEN=-3366;LOS_CNF=0.000;EXONDIST=106717;DHCONDEL=263721;SVTYPE=DEL;CIPOS=-5,5;CHIMP_FST=0.405049;STRAND=1;REPPARENT=LTR/ERVL-MaLR,LINE/L2,DNA/hAT-Charlie,LTR/ERV1;CHIMP_AVG_CNF=2.28;BNSVLEN=4150;DENISOVA_CNF=0.000;AF=0.266667;GORILLA_VST=0.121757;END=1052011;REPLEN=99,172,112,396;TEND=1052011;QSTART=70893761;NEAN_CNF=0.000;REPSTART=1049146,1049624,1050412,1050840;GORILLA_AF=0;SOURCE=chimpanzee;HUMAN_AF=0.75;CHCONDEL=chr18:71157481-71157482;ORANG_FST=0.400661;BNS=YES;ORANG_AF=0;NS=45;LINEAGE=polymorphic;QCONTIG=chr18;REPTYPE=THE1D,L2b,MER103C,MER57B1;HUMAN_AND_CHIMP_VST=0.363491;CIEND=-5,5;BNOSCORE=81.7796700372539;BNID=ID:5623;UNMASKEDWSSD=1690;ORANG_AVG_CNF=2.18;GORILLA_AVG_CNF=2.28;HUMAN_APE_VST=0.973255;GORILLA_FST=0.423716;ORANG_VST=0.127557;SHARED=.,gorilla,chimpanzee,.,.;HUMAN_APE_FST=0.762275;AN=90;CEXON=RP11-384E22.1;HUMAN_AND_CHIMP_FST=0.450301</t>
  </si>
  <si>
    <t>chr18_70893761_INS_chimpanzee_000021F_1_24867751_quiver_pilon_1048645_1052011</t>
  </si>
  <si>
    <t>2405314</t>
  </si>
  <si>
    <t>2406452</t>
  </si>
  <si>
    <t>RP11-465I4.2</t>
  </si>
  <si>
    <t>CHIMP_VST=.;AC=32;CHIMP_AF=0;QEND=69532376;HUMAN_AVG_CNF=.;TSTART=2405314;LBK_CNF=.;BHCONDEL=NO;SVLEN=-1138;LOS_CNF=.;EXONDIST=1500;DHCONDEL=1626244;SVTYPE=DEL;CIPOS=-5,5;CHIMP_FST=0.523724;STRAND=1;REPPARENT=Low_complexity,DNA/hAT-Charlie,LINE/L1,DNA/hAT-Charlie,LTR/ERV1;CHIMP_AVG_CNF=.;BNSVLEN=1297;DENISOVA_CNF=.;AF=0.355556;GORILLA_VST=.;END=2406452;REPLEN=17,114,261,37,371;TEND=2406452;QSTART=69531238;NEAN_CNF=.;REPSTART=2405247,2405565,2405707,2405998,2406081;GORILLA_AF=0;SOURCE=chimpanzee;HUMAN_AF=1;CHCONDEL=chr18:71157481-71157482;ORANG_FST=0.521433;BNS=YES;ORANG_AF=0;NS=45;LINEAGE=human_specific;QCONTIG=chr18;REPTYPE=AT_rich,MER5A,L1MA1,MER5A,MER67D;HUMAN_AND_CHIMP_VST=.;CIEND=-5,5;BNOSCORE=10.382340862423;BNID=ID:5619;UNMASKEDWSSD=84;ORANG_AVG_CNF=.;GORILLA_AVG_CNF=.;HUMAN_APE_VST=.;GORILLA_FST=0.538992;ORANG_VST=.;SHARED=orangutan,gorilla,chimpanzee,.,.;HUMAN_APE_FST=1;AN=90;CEXON=RP11-465I4.2;HUMAN_AND_CHIMP_FST=0.603372</t>
  </si>
  <si>
    <t>chr18_69531238_INS_chimpanzee_000021F_1_24867751_quiver_pilon_2405314_2406452</t>
  </si>
  <si>
    <t>3399349</t>
  </si>
  <si>
    <t>3403353</t>
  </si>
  <si>
    <t>RP11-585K6.2</t>
  </si>
  <si>
    <t>10098</t>
  </si>
  <si>
    <t>CHIMP_VST=0.10776;AC=16;CHIMP_AF=0;QEND=68521877;HUMAN_AVG_CNF=0;TSTART=3399349;LBK_CNF=0.000;BHCONDEL=NO;SVLEN=-4004;LOS_CNF=0.000;EXONDIST=10098;DHCONDEL=2639609;SVTYPE=DEL;CIPOS=-5,5;CHIMP_FST=0.284887;STRAND=1;REPPARENT=LINE/L1,LINE/L1,Low_complexity,LINE/L1,LINE/L1,Simple_repeat,LINE/L1,Low_complexity,LINE/L1,LINE/L1,Simple_repeat,SINE/Alu,SINE/MIR,SINE/Alu,SINE/Alu;CHIMP_AVG_CNF=2.14;BNSVLEN=.;DENISOVA_CNF=0.000;AF=0.177778;GORILLA_VST=0.0833049;END=3403353;REPLEN=133,308,43,296,321,58,86,43,95,222,40,143,144,98,131;TEND=3403353;QSTART=68517873;NEAN_CNF=0.000;REPSTART=3398785,3399677,3400013,3400333,3400641,3400971,3401034,3401162,3401319,3401456,3401824,3402381,3402604,3402961,3403222;GORILLA_AF=0;SOURCE=chimpanzee;HUMAN_AF=0.5;CHCONDEL=chr18:71157481-71157482;ORANG_FST=0.279771;BNS=NO;ORANG_AF=0;NS=45;LINEAGE=polymorphic;QCONTIG=chr18;REPTYPE=L1MA8,L1MEh,AT_rich,L1MC4a,L1MC4a,(CATATA)n,L1MC4a,AT_rich,L1MA8,L1MC4a,(CAAAAA)n,AluY,MIRb,AluSx,AluSx;HUMAN_AND_CHIMP_VST=0.432601;CIEND=-5,5;BNOSCORE=.;BNID=.;UNMASKEDWSSD=799;ORANG_AVG_CNF=2.41;GORILLA_AVG_CNF=2.15;HUMAN_APE_VST=0.960644;GORILLA_FST=0.303461;ORANG_VST=0.17007;SHARED=.,gorilla,chimpanzee,.,.;HUMAN_APE_FST=0.521773;AN=90;CEXON=RP11-585K6.2;HUMAN_AND_CHIMP_FST=0.303905</t>
  </si>
  <si>
    <t>chr18_68517873_INS_chimpanzee_000021F_1_24867751_quiver_pilon_3399349_3403353</t>
  </si>
  <si>
    <t>3453960</t>
  </si>
  <si>
    <t>3456800</t>
  </si>
  <si>
    <t>AKR1B10P2</t>
  </si>
  <si>
    <t>16764</t>
  </si>
  <si>
    <t>CHIMP_VST=0.122576;AC=32;CHIMP_AF=0;QEND=68476482;HUMAN_AVG_CNF=0;TSTART=3453960;LBK_CNF=0.000;BHCONDEL=NO;SVLEN=-2840;LOS_CNF=0.000;EXONDIST=16764;DHCONDEL=2683840;SVTYPE=DEL;CIPOS=-5,5;CHIMP_FST=0.523724;STRAND=1;REPPARENT=LINE/L1,SINE/Alu,LINE/L1,LINE/L1,DNA/hAT-Charlie;CHIMP_AVG_CNF=2.38;BNSVLEN=.;DENISOVA_CNF=0.000;AF=0.355556;GORILLA_VST=0.126647;END=3456800;REPLEN=183,282,308,349,102;TEND=3456800;QSTART=68473642;NEAN_CNF=0.000;REPSTART=3453189,3454143,3454425,3454800,3455515;GORILLA_AF=0;SOURCE=chimpanzee;HUMAN_AF=1;CHCONDEL=chr18:71157481-71157482;ORANG_FST=0.521433;BNS=NO;ORANG_AF=0;NS=45;LINEAGE=human_specific;QCONTIG=chr18;REPTYPE=L1P4,AluSx,L1MDb,L1MDb,MER5B;HUMAN_AND_CHIMP_VST=0.40193;CIEND=-5,5;BNOSCORE=.;BNID=.;UNMASKEDWSSD=1240;ORANG_AVG_CNF=2.45;GORILLA_AVG_CNF=2.52;HUMAN_APE_VST=0.95141;GORILLA_FST=0.538992;ORANG_VST=0.144336;SHARED=orangutan,gorilla,chimpanzee,.,.;HUMAN_APE_FST=1;AN=90;CEXON=AKR1B10P2;HUMAN_AND_CHIMP_FST=0.603372</t>
  </si>
  <si>
    <t>chr18_68473642_INS_chimpanzee_000021F_1_24867751_quiver_pilon_3453960_3456800</t>
  </si>
  <si>
    <t>3564917</t>
  </si>
  <si>
    <t>3567793</t>
  </si>
  <si>
    <t>RP11-128D14.1</t>
  </si>
  <si>
    <t>61079</t>
  </si>
  <si>
    <t>CHIMP_VST=0.188438;AC=32;CHIMP_AF=0;QEND=68368828;HUMAN_AVG_CNF=0;TSTART=3564917;LBK_CNF=0.000;BHCONDEL=NO;SVLEN=-2876;LOS_CNF=0.000;EXONDIST=61079;DHCONDEL=2791530;SVTYPE=DEL;CIPOS=-5,5;CHIMP_FST=0.523724;STRAND=1;REPPARENT=Low_complexity,Simple_repeat,Low_complexity,DNA/hAT-Charlie,LTR/ERVL-MaLR,SINE/MIR;CHIMP_AVG_CNF=2.09;BNSVLEN=.;DENISOVA_CNF=0.000;AF=0.355556;GORILLA_VST=0.145408;END=3567793;REPLEN=166,32,36,86,417,88;TEND=3567793;QSTART=68365952;NEAN_CNF=0.000;REPSTART=3564922,3565428,3565530,3566401,3566487,3567705;GORILLA_AF=0;SOURCE=chimpanzee;HUMAN_AF=1;CHCONDEL=chr18:71157481-71157482;ORANG_FST=0.521433;BNS=NO;ORANG_AF=0;NS=45;LINEAGE=human_specific;QCONTIG=chr18;REPTYPE=CT-rich,(CA)n,AT_rich,MER5A,MLT1B,MIRb;HUMAN_AND_CHIMP_VST=0.329685;CIEND=-5,5;BNOSCORE=.;BNID=.;UNMASKEDWSSD=1460;ORANG_AVG_CNF=1.85;GORILLA_AVG_CNF=2.1;HUMAN_APE_VST=0.970299;GORILLA_FST=0.538992;ORANG_VST=0.105963;SHARED=orangutan,gorilla,chimpanzee,.,.;HUMAN_APE_FST=1;AN=90;CEXON=RP11-128D14.1;HUMAN_AND_CHIMP_FST=0.603372</t>
  </si>
  <si>
    <t>chr18_68365952_INS_chimpanzee_000021F_1_24867751_quiver_pilon_3564917_3567793</t>
  </si>
  <si>
    <t>3635559</t>
  </si>
  <si>
    <t>3636453</t>
  </si>
  <si>
    <t>RP11-421N8.1</t>
  </si>
  <si>
    <t>21163</t>
  </si>
  <si>
    <t>CHIMP_VST=0.0375144;AC=0;CHIMP_AF=0;QEND=68300301;HUMAN_AVG_CNF=0;TSTART=3635559;LBK_CNF=0.000;BHCONDEL=NO;SVLEN=-894;LOS_CNF=0.000;EXONDIST=21163;DHCONDEL=2765613;SVTYPE=DEL;CIPOS=-5,5;CHIMP_FST=.;STRAND=1;REPPARENT=SINE/Alu,DNA/TcMar-Tigger,LTR/ERVL-MaLR;CHIMP_AVG_CNF=1.86;BNSVLEN=.;DENISOVA_CNF=0.000;AF=0;GORILLA_VST=0.101603;END=3636453;REPLEN=130,55,465;TEND=3636453;QSTART=68299407;NEAN_CNF=0.000;REPSTART=3635421,3635696,3635940;GORILLA_AF=0;SOURCE=chimpanzee;HUMAN_AF=0;CHCONDEL=chr18:65532971-65533793;ORANG_FST=.;BNS=NO;ORANG_AF=0;NS=45;LINEAGE=human_specific;QCONTIG=chr18;REPTYPE=AluJb,Tigger3b,MLT1F2;HUMAN_AND_CHIMP_VST=0.513341;CIEND=-5,5;BNOSCORE=.;BNID=.;UNMASKEDWSSD=129;ORANG_AVG_CNF=2.47;GORILLA_AVG_CNF=2.21;HUMAN_APE_VST=0.864655;GORILLA_FST=.;ORANG_VST=0.190904;SHARED=orangutan,gorilla,chimpanzee,.,.;HUMAN_APE_FST=.;AN=58;CEXON=RP11-421N8.1;HUMAN_AND_CHIMP_FST=.</t>
  </si>
  <si>
    <t>chr18_68299407_INS_chimpanzee_000021F_1_24867751_quiver_pilon_3635559_3636453</t>
  </si>
  <si>
    <t>3636485</t>
  </si>
  <si>
    <t>3637204</t>
  </si>
  <si>
    <t>21135</t>
  </si>
  <si>
    <t>CHIMP_VST=0.129601;AC=32;CHIMP_AF=0;QEND=68300098;HUMAN_AVG_CNF=0;TSTART=3636485;LBK_CNF=0.000;BHCONDEL=NO;SVLEN=-719;LOS_CNF=0.000;EXONDIST=21135;DHCONDEL=2765585;SVTYPE=DEL;CIPOS=-5,5;CHIMP_FST=0.523724;STRAND=1;REPPARENT=LINE/L1;CHIMP_AVG_CNF=2.15;BNSVLEN=.;DENISOVA_CNF=0.000;AF=0.355556;GORILLA_VST=0.0817136;END=3637204;REPLEN=321;TEND=3637204;QSTART=68299379;NEAN_CNF=0.000;REPSTART=3636883;GORILLA_AF=0;SOURCE=chimpanzee;HUMAN_AF=1;CHCONDEL=chr18:65532971-65533793;ORANG_FST=0.521433;BNS=NO;ORANG_AF=0;NS=45;LINEAGE=human_specific;QCONTIG=chr18;REPTYPE=L1PB3;HUMAN_AND_CHIMP_VST=0.384669;CIEND=-5,5;BNOSCORE=.;BNID=.;UNMASKEDWSSD=322;ORANG_AVG_CNF=2.27;GORILLA_AVG_CNF=2.09;HUMAN_APE_VST=0.940313;GORILLA_FST=0.538992;ORANG_VST=0.150444;SHARED=orangutan,gorilla,chimpanzee,.,.;HUMAN_APE_FST=1;AN=90;CEXON=RP11-421N8.1;HUMAN_AND_CHIMP_FST=0.603372</t>
  </si>
  <si>
    <t>chr18_68299379_INS_chimpanzee_000021F_1_24867751_quiver_pilon_3636485_3637204</t>
  </si>
  <si>
    <t>3715142</t>
  </si>
  <si>
    <t>3719102</t>
  </si>
  <si>
    <t>RP11-421N8.2</t>
  </si>
  <si>
    <t>38751</t>
  </si>
  <si>
    <t>CHIMP_VST=0.154093;AC=32;CHIMP_AF=0;QEND=68223549;HUMAN_AVG_CNF=0;TSTART=3715142;LBK_CNF=0.000;BHCONDEL=NO;SVLEN=-3960;LOS_CNF=0.000;EXONDIST=38751;DHCONDEL=2685795;SVTYPE=DEL;CIPOS=-5,5;CHIMP_FST=0.523724;STRAND=1;REPPARENT=LINE/L2,SINE/MIR,LTR/ERVL-MaLR,LTR/ERVL,DNA/hAT-Charlie,Low_complexity;CHIMP_AVG_CNF=2.27;BNSVLEN=2141;DENISOVA_CNF=0.000;AF=0.355556;GORILLA_VST=0.109585;END=3719102;REPLEN=329,82,283,437,119,24;TEND=3719102;QSTART=68219589;NEAN_CNF=0.000;REPSTART=3714427,3715669,3715877,3716248,3717434,3718714;GORILLA_AF=0;SOURCE=chimpanzee;HUMAN_AF=1;CHCONDEL=chr18:65532971-65533793;ORANG_FST=0.521433;BNS=YES;ORANG_AF=0;NS=45;LINEAGE=human_specific;QCONTIG=chr18;REPTYPE=L2a,MIR3,MLT1J,LTR47A,Charlie22a,AT_rich;HUMAN_AND_CHIMP_VST=0.378264;CIEND=-5,5;BNOSCORE=542.330929355843;BNID=ID:5616;UNMASKEDWSSD=2036;ORANG_AVG_CNF=2.25;GORILLA_AVG_CNF=2.24;HUMAN_APE_VST=0.981839;GORILLA_FST=0.538992;ORANG_VST=0.137731;SHARED=orangutan,gorilla,chimpanzee,.,.;HUMAN_APE_FST=1;AN=90;CEXON=RP11-421N8.2;HUMAN_AND_CHIMP_FST=0.603372</t>
  </si>
  <si>
    <t>chr18_68219589_INS_chimpanzee_000021F_1_24867751_quiver_pilon_3715142_3719102</t>
  </si>
  <si>
    <t>3901649</t>
  </si>
  <si>
    <t>3901733</t>
  </si>
  <si>
    <t>RP11-526H11.1</t>
  </si>
  <si>
    <t>65432</t>
  </si>
  <si>
    <t>CHIMP_VST=.;AC=32;CHIMP_AF=0;QEND=68036769;HUMAN_AVG_CNF=.;TSTART=3901649;LBK_CNF=.;BHCONDEL=NO;SVLEN=-84;LOS_CNF=.;EXONDIST=65432;DHCONDEL=2502891;SVTYPE=DEL;CIPOS=-5,5;CHIMP_FST=0.523724;STRAND=1;REPPARENT=LTR/ERVL;CHIMP_AVG_CNF=.;BNSVLEN=.;DENISOVA_CNF=.;AF=0.355556;GORILLA_VST=.;END=3901733;REPLEN=84;TEND=3901733;QSTART=68036685;NEAN_CNF=.;REPSTART=3901631;GORILLA_AF=0;SOURCE=chimpanzee;HUMAN_AF=1;CHCONDEL=chr18:65532971-65533793;ORANG_FST=0.521433;BNS=NO;ORANG_AF=0;NS=45;LINEAGE=human_specific;QCONTIG=chr18;REPTYPE=ERVL-E-int;HUMAN_AND_CHIMP_VST=.;CIEND=-5,5;BNOSCORE=.;BNID=.;UNMASKEDWSSD=0;ORANG_AVG_CNF=.;GORILLA_AVG_CNF=.;HUMAN_APE_VST=.;GORILLA_FST=0.538992;ORANG_VST=.;SHARED=orangutan,gorilla,chimpanzee,.,.;HUMAN_APE_FST=1;AN=90;CEXON=RP11-526H11.1;HUMAN_AND_CHIMP_FST=0.603372</t>
  </si>
  <si>
    <t>chr18_68036685_INS_chimpanzee_000021F_1_24867751_quiver_pilon_3901649_3901733</t>
  </si>
  <si>
    <t>4139518</t>
  </si>
  <si>
    <t>4141588</t>
  </si>
  <si>
    <t>RP11-638L3.4</t>
  </si>
  <si>
    <t>4645</t>
  </si>
  <si>
    <t>CHIMP_VST=0.241907;AC=32;CHIMP_AF=0;QEND=67797751;HUMAN_AVG_CNF=0;TSTART=4139518;LBK_CNF=0.000;BHCONDEL=NO;SVLEN=-2070;LOS_CNF=0.000;EXONDIST=4645;DHCONDEL=2261887;SVTYPE=DEL;CIPOS=-5,5;CHIMP_FST=0.523724;STRAND=1;REPPARENT=SINE/Alu,LINE/L2,Simple_repeat;CHIMP_AVG_CNF=2.12;BNSVLEN=2131;DENISOVA_CNF=0.000;AF=0.355556;GORILLA_VST=0.1683;END=4141588;REPLEN=196,65,46;TEND=4141588;QSTART=67795681;NEAN_CNF=0.000;REPSTART=4139942,4140268,4140882;GORILLA_AF=0;SOURCE=chimpanzee;HUMAN_AF=1;CHCONDEL=chr18:65532971-65533793;ORANG_FST=0.521433;BNS=YES;ORANG_AF=0;NS=45;LINEAGE=human_specific;QCONTIG=chr18;REPTYPE=AluSx,L2b,(CA)n;HUMAN_AND_CHIMP_VST=0.25611;CIEND=-5,5;BNOSCORE=0.8857414901214;BNID=ID:5615;UNMASKEDWSSD=1381;ORANG_AVG_CNF=1.61;GORILLA_AVG_CNF=2.09;HUMAN_APE_VST=0.934269;GORILLA_FST=0.538992;ORANG_VST=0.0673948;SHARED=orangutan,gorilla,chimpanzee,.,.;HUMAN_APE_FST=1;AN=90;CEXON=RP11-638L3.4;HUMAN_AND_CHIMP_FST=0.603372</t>
  </si>
  <si>
    <t>chr18_67795681_INS_chimpanzee_000021F_1_24867751_quiver_pilon_4139518_4141588</t>
  </si>
  <si>
    <t>4505348</t>
  </si>
  <si>
    <t>4509027</t>
  </si>
  <si>
    <t>CTD-2541J13.1</t>
  </si>
  <si>
    <t>35211</t>
  </si>
  <si>
    <t>CHIMP_VST=0.1767;AC=16;CHIMP_AF=0;QEND=67450260;HUMAN_AVG_CNF=0;TSTART=4505348;LBK_CNF=0.000;BHCONDEL=NO;SVLEN=-3679;LOS_CNF=0.000;EXONDIST=35211;DHCONDEL=1912787;SVTYPE=DEL;CIPOS=-5,5;CHIMP_FST=0.284887;STRAND=1;REPPARENT=LTR/ERV1,SINE/Alu,LTR/ERVL-MaLR,LTR/ERV1,LTR/ERV1,LINE/L1;CHIMP_AVG_CNF=2.23;BNSVLEN=.;DENISOVA_CNF=0.000;AF=0.177778;GORILLA_VST=0.165535;END=4509027;REPLEN=174,316,359,85,138,847;TEND=4509027;QSTART=67446581;NEAN_CNF=0.000;REPSTART=4506305,4506583,4507088,4507805,4507985,4502891;GORILLA_AF=0;SOURCE=chimpanzee;HUMAN_AF=0.5;CHCONDEL=chr18:65532971-65533793;ORANG_FST=0.279771;BNS=NO;ORANG_AF=0;NS=45;LINEAGE=human_specific;QCONTIG=chr18;REPTYPE=MER89-int,AluSx,MLT1A1,MER89-int,MER89-int,L1PA5;HUMAN_AND_CHIMP_VST=0.331581;CIEND=-5,5;BNOSCORE=.;BNID=.;UNMASKEDWSSD=911;ORANG_AVG_CNF=1.95;GORILLA_AVG_CNF=2.32;HUMAN_APE_VST=0.952109;GORILLA_FST=0.303461;ORANG_VST=0.102154;SHARED=orangutan,gorilla,chimpanzee,.,.;HUMAN_APE_FST=0.521773;AN=90;CEXON=CTD-2541J13.1;HUMAN_AND_CHIMP_FST=0.303905</t>
  </si>
  <si>
    <t>chr18_67446581_INS_chimpanzee_000021F_1_24867751_quiver_pilon_4505348_4509027</t>
  </si>
  <si>
    <t>4602589</t>
  </si>
  <si>
    <t>4602707</t>
  </si>
  <si>
    <t>RP11-563H6.1</t>
  </si>
  <si>
    <t>20963</t>
  </si>
  <si>
    <t>CHIMP_VST=0.0272172;AC=4;CHIMP_AF=0;QEND=67354289;HUMAN_AVG_CNF=0;TSTART=4602589;LBK_CNF=0.000;BHCONDEL=NO;SVLEN=-118;LOS_CNF=0.000;EXONDIST=20963;DHCONDEL=1820377;SVTYPE=DEL;CIPOS=-5,5;CHIMP_FST=0.0518741;STRAND=1;REPPARENT=.;CHIMP_AVG_CNF=1.62;BNSVLEN=.;DENISOVA_CNF=0.000;AF=0.0606061;GORILLA_VST=0.184714;END=4602707;REPLEN=.;TEND=4602707;QSTART=67354171;NEAN_CNF=0.000;REPSTART=.;GORILLA_AF=0;SOURCE=chimpanzee;HUMAN_AF=0.5;CHCONDEL=chr18:65532971-65533793;ORANG_FST=0.0541082;BNS=NO;ORANG_AF=0;NS=45;LINEAGE=human_specific;QCONTIG=chr18;REPTYPE=.;HUMAN_AND_CHIMP_VST=0.548504;CIEND=-5,5;BNOSCORE=.;BNID=.;UNMASKEDWSSD=118;ORANG_AVG_CNF=2.1;GORILLA_AVG_CNF=2.22;HUMAN_APE_VST=0.867456;GORILLA_FST=0.0494026;ORANG_VST=0.187849;SHARED=orangutan,gorilla,chimpanzee,.,.;HUMAN_APE_FST=.;AN=66;CEXON=RP11-563H6.1;HUMAN_AND_CHIMP_FST=0.105865</t>
  </si>
  <si>
    <t>chr18_67354171_INS_chimpanzee_000021F_1_24867751_quiver_pilon_4602589_4602707</t>
  </si>
  <si>
    <t>4889162</t>
  </si>
  <si>
    <t>4891776</t>
  </si>
  <si>
    <t>MIR5011</t>
  </si>
  <si>
    <t>18804</t>
  </si>
  <si>
    <t>CHIMP_VST=0.0962066;AC=32;CHIMP_AF=0;QEND=67065395;HUMAN_AVG_CNF=0;TSTART=4889162;LBK_CNF=0.000;BHCONDEL=NO;SVLEN=-2614;LOS_CNF=0.000;EXONDIST=18804;DHCONDEL=1528987;SVTYPE=DEL;CIPOS=-5,5;CHIMP_FST=0.523724;STRAND=1;REPPARENT=LTR/ERVL,LINE/L1,LINE/L1,Simple_repeat,LINE/L1,Low_complexity,Low_complexity,LINE/L1;CHIMP_AVG_CNF=2.04;BNSVLEN=.;DENISOVA_CNF=0.000;AF=0.355556;GORILLA_VST=0.11665;END=4891776;REPLEN=540,131,67,61,427,51,26,118;TEND=4891776;QSTART=67062781;NEAN_CNF=0.000;REPSTART=4888917,4890156,4890441,4890760,4890857,4891298,4891536,4891658;GORILLA_AF=0;SOURCE=chimpanzee;HUMAN_AF=1;CHCONDEL=chr18:65532971-65533793;ORANG_FST=0.521433;BNS=NO;ORANG_AF=0;NS=45;LINEAGE=human_specific;QCONTIG=chr18;REPTYPE=ERVL-E-int,L1M5,L1M5,(TA)n,L1M5,AT_rich,AT_rich,L1MEg2;HUMAN_AND_CHIMP_VST=0.429481;CIEND=-5,5;BNOSCORE=.;BNID=.;UNMASKEDWSSD=608;ORANG_AVG_CNF=2.24;GORILLA_AVG_CNF=2.21;HUMAN_APE_VST=0.928815;GORILLA_FST=0.538992;ORANG_VST=0.156727;SHARED=orangutan,gorilla,chimpanzee,.,.;HUMAN_APE_FST=1;AN=90;CEXON=MIR5011;HUMAN_AND_CHIMP_FST=0.603372</t>
  </si>
  <si>
    <t>chr18_67062781_INS_chimpanzee_000021F_1_24867751_quiver_pilon_4889162_4891776</t>
  </si>
  <si>
    <t>4970744</t>
  </si>
  <si>
    <t>4970984</t>
  </si>
  <si>
    <t>RNU6-1037P</t>
  </si>
  <si>
    <t>35551</t>
  </si>
  <si>
    <t>CHIMP_VST=.;AC=32;CHIMP_AF=0;QEND=66982014;HUMAN_AVG_CNF=.;TSTART=4970744;LBK_CNF=.;BHCONDEL=NO;SVLEN=-240;LOS_CNF=.;EXONDIST=35551;DHCONDEL=1447980;SVTYPE=DEL;CIPOS=-5,5;CHIMP_FST=0.523724;STRAND=1;REPPARENT=LINE/L1;CHIMP_AVG_CNF=.;BNSVLEN=.;DENISOVA_CNF=.;AF=0.355556;GORILLA_VST=.;END=4970984;REPLEN=240;TEND=4970984;QSTART=66981774;NEAN_CNF=.;REPSTART=4969773;GORILLA_AF=0;SOURCE=chimpanzee;HUMAN_AF=1;CHCONDEL=chr18:65532971-65533793;ORANG_FST=0.521433;BNS=NO;ORANG_AF=0;NS=45;LINEAGE=human_specific;QCONTIG=chr18;REPTYPE=L1MC3;HUMAN_AND_CHIMP_VST=.;CIEND=-5,5;BNOSCORE=.;BNID=.;UNMASKEDWSSD=0;ORANG_AVG_CNF=.;GORILLA_AVG_CNF=.;HUMAN_APE_VST=.;GORILLA_FST=0.538992;ORANG_VST=.;SHARED=orangutan,gorilla,chimpanzee,.,.;HUMAN_APE_FST=1;AN=90;CEXON=RNU6-1037P;HUMAN_AND_CHIMP_FST=0.603372</t>
  </si>
  <si>
    <t>chr18_66981774_INS_chimpanzee_000021F_1_24867751_quiver_pilon_4970744_4970984</t>
  </si>
  <si>
    <t>5495149</t>
  </si>
  <si>
    <t>5496890</t>
  </si>
  <si>
    <t>CDH19</t>
  </si>
  <si>
    <t>42539</t>
  </si>
  <si>
    <t>CHIMP_VST=0.129269;AC=32;CHIMP_AF=0;QEND=66460286;HUMAN_AVG_CNF=0;TSTART=5495149;LBK_CNF=0.000;BHCONDEL=NO;SVLEN=-1741;LOS_CNF=0.000;EXONDIST=42539;DHCONDEL=924751;SVTYPE=DEL;CIPOS=-5,5;CHIMP_FST=0.523724;STRAND=1;REPPARENT=Simple_repeat,LINE/L1,LINE/L1,Low_complexity,Low_complexity;CHIMP_AVG_CNF=1.95;BNSVLEN=.;DENISOVA_CNF=0.000;AF=0.355556;GORILLA_VST=0.106717;END=5496890;REPLEN=45,247,146,44,25;TEND=5496890;QSTART=66458545;NEAN_CNF=0.000;REPSTART=5495315,5495429,5495682,5496146,5496249;GORILLA_AF=0;SOURCE=chimpanzee;HUMAN_AF=1;CHCONDEL=chr18:65532971-65533793;ORANG_FST=0.521433;BNS=NO;ORANG_AF=0;NS=45;LINEAGE=polymorphic;QCONTIG=chr18;REPTYPE=(TATATG)n,L1M5,L1M1,AT_rich,AT_rich;HUMAN_AND_CHIMP_VST=0.35844;CIEND=-5,5;BNOSCORE=.;BNID=.;UNMASKEDWSSD=636;ORANG_AVG_CNF=1.95;GORILLA_AVG_CNF=1.98;HUMAN_APE_VST=0.900351;GORILLA_FST=0.538992;ORANG_VST=0.127949;SHARED=.,gorilla,chimpanzee,.,.;HUMAN_APE_FST=1;AN=90;CEXON=CDH19;HUMAN_AND_CHIMP_FST=0.603372</t>
  </si>
  <si>
    <t>chr18_66458545_INS_chimpanzee_000021F_1_24867751_quiver_pilon_5495149_5496890</t>
  </si>
  <si>
    <t>5575624</t>
  </si>
  <si>
    <t>5578203</t>
  </si>
  <si>
    <t>121155</t>
  </si>
  <si>
    <t>CHIMP_VST=0.0855575;AC=32;CHIMP_AF=0;QEND=66382508;HUMAN_AVG_CNF=0;TSTART=5575624;LBK_CNF=0.000;BHCONDEL=NO;SVLEN=-2579;LOS_CNF=0.000;EXONDIST=121155;DHCONDEL=846135;SVTYPE=DEL;CIPOS=-5,5;CHIMP_FST=0.523724;STRAND=1;REPPARENT=LINE/L1,LINE/L1,Simple_repeat,LINE/L2,SINE/Alu,Low_complexity,Low_complexity;CHIMP_AVG_CNF=1.78;BNSVLEN=2815;DENISOVA_CNF=0.000;AF=0.355556;GORILLA_VST=0.246327;END=5578203;REPLEN=95,679,44,82,300,46,43;TEND=5578203;QSTART=66379929;NEAN_CNF=0.000;REPSTART=5575151,5575700,5576710,5577192,5577319,5577732,5577862;GORILLA_AF=0;SOURCE=chimpanzee;HUMAN_AF=1;CHCONDEL=chr18:65532971-65533793;ORANG_FST=0.521433;BNS=YES;ORANG_AF=0;NS=45;LINEAGE=human_specific;QCONTIG=chr18;REPTYPE=L1MA6,L1MA6,(TA)n,L2a,AluSx,AT_rich,AT_rich;HUMAN_AND_CHIMP_VST=0.426444;CIEND=-5,5;BNOSCORE=10.3255469039674;BNID=ID:5611;UNMASKEDWSSD=602;ORANG_AVG_CNF=1.76;GORILLA_AVG_CNF=2.29;HUMAN_APE_VST=0.89282;GORILLA_FST=0.538992;ORANG_VST=0.13232;SHARED=orangutan,gorilla,chimpanzee,.,.;HUMAN_APE_FST=1;AN=90;CEXON=CDH19;HUMAN_AND_CHIMP_FST=0.603372</t>
  </si>
  <si>
    <t>chr18_66379929_INS_chimpanzee_000021F_1_24867751_quiver_pilon_5575624_5578203</t>
  </si>
  <si>
    <t>6370501</t>
  </si>
  <si>
    <t>6371610</t>
  </si>
  <si>
    <t>RP11-775G23.1</t>
  </si>
  <si>
    <t>24440</t>
  </si>
  <si>
    <t>CHIMP_VST=0.166243;AC=32;CHIMP_AF=0;QEND=65582760;HUMAN_AVG_CNF=0;TSTART=6370501;LBK_CNF=0.000;BHCONDEL=NO;SVLEN=-1109;LOS_CNF=0.000;EXONDIST=24440;DHCONDEL=47857;SVTYPE=DEL;CIPOS=-5,5;CHIMP_FST=0.523724;STRAND=1;REPPARENT=.;CHIMP_AVG_CNF=1.95;BNSVLEN=.;DENISOVA_CNF=0.000;AF=0.355556;GORILLA_VST=0.134385;END=6371610;REPLEN=.;TEND=6371610;QSTART=65581651;NEAN_CNF=0.000;REPSTART=.;GORILLA_AF=0;SOURCE=chimpanzee;HUMAN_AF=1;CHCONDEL=chr18:65532971-65533793;ORANG_FST=0.521433;BNS=NO;ORANG_AF=0;NS=45;LINEAGE=human_specific;QCONTIG=chr18;REPTYPE=.;HUMAN_AND_CHIMP_VST=0.321173;CIEND=-5,5;BNOSCORE=.;BNID=.;UNMASKEDWSSD=944;ORANG_AVG_CNF=1.76;GORILLA_AVG_CNF=1.98;HUMAN_APE_VST=0.915728;GORILLA_FST=0.538992;ORANG_VST=0.102679;SHARED=orangutan,gorilla,chimpanzee,.,.;HUMAN_APE_FST=1;AN=90;CEXON=RP11-775G23.1;HUMAN_AND_CHIMP_FST=0.603372</t>
  </si>
  <si>
    <t>chr18_65581651_INS_chimpanzee_000021F_1_24867751_quiver_pilon_6370501_6371610</t>
  </si>
  <si>
    <t>6386196</t>
  </si>
  <si>
    <t>6387150</t>
  </si>
  <si>
    <t>39078</t>
  </si>
  <si>
    <t>CHIMP_VST=0.0797113;AC=31;CHIMP_AF=0;QEND=65567967;HUMAN_AVG_CNF=0;TSTART=6386196;LBK_CNF=0.000;BHCONDEL=NO;SVLEN=-954;LOS_CNF=0.000;EXONDIST=39078;DHCONDEL=33219;SVTYPE=DEL;CIPOS=-5,5;CHIMP_FST=0.509211;STRAND=1;REPPARENT=LTR/ERVL-MaLR,SINE/Alu,SINE/Alu;CHIMP_AVG_CNF=1.83;BNSVLEN=.;DENISOVA_CNF=0.000;AF=0.344444;GORILLA_VST=0.110553;END=6387150;REPLEN=169,250,164;TEND=6387150;QSTART=65567013;NEAN_CNF=0.000;REPSTART=6386107,6386724,6386986;GORILLA_AF=0;SOURCE=chimpanzee;HUMAN_AF=0.96875;CHCONDEL=chr18:65532971-65533793;ORANG_FST=0.506581;BNS=NO;ORANG_AF=0;NS=45;LINEAGE=human_specific;QCONTIG=chr18;REPTYPE=MLT1H,AluY,AluSx;HUMAN_AND_CHIMP_VST=0.417349;CIEND=-5,5;BNOSCORE=.;BNID=.;UNMASKEDWSSD=198;ORANG_AVG_CNF=2.06;GORILLA_AVG_CNF=2.03;HUMAN_APE_VST=0.871647;GORILLA_FST=0.525092;ORANG_VST=0.157381;SHARED=orangutan,gorilla,chimpanzee,.,.;HUMAN_APE_FST=0.970635;AN=90;CEXON=RP11-775G23.1;HUMAN_AND_CHIMP_FST=0.584083</t>
  </si>
  <si>
    <t>chr18_65567013_INS_chimpanzee_000021F_1_24867751_quiver_pilon_6386196_6387150</t>
  </si>
  <si>
    <t>6410649</t>
  </si>
  <si>
    <t>6411695</t>
  </si>
  <si>
    <t>62760</t>
  </si>
  <si>
    <t>CHIMP_VST=0.143703;AC=32;CHIMP_AF=0;QEND=65544377;HUMAN_AVG_CNF=0;TSTART=6410649;LBK_CNF=0.000;BHCONDEL=NO;SVLEN=-1046;LOS_CNF=0.000;EXONDIST=62760;DHCONDEL=9537;SVTYPE=DEL;CIPOS=-5,5;CHIMP_FST=0.523724;STRAND=1;REPPARENT=LTR/ERV1,LTR/ERV1;CHIMP_AVG_CNF=2.26;BNSVLEN=.;DENISOVA_CNF=0.000;AF=0.355556;GORILLA_VST=0.0675685;END=6411695;REPLEN=142,1;TEND=6411695;QSTART=65543331;NEAN_CNF=0.000;REPSTART=6411479,6411694;GORILLA_AF=0;SOURCE=chimpanzee;HUMAN_AF=1;CHCONDEL=chr18:65532971-65533793;ORANG_FST=0.521433;BNS=NO;ORANG_AF=0;NS=45;LINEAGE=human_specific;QCONTIG=chr18;REPTYPE=LTR37A,MER92-int;HUMAN_AND_CHIMP_VST=0.364306;CIEND=-5,5;BNOSCORE=.;BNID=.;UNMASKEDWSSD=614;ORANG_AVG_CNF=2.36;GORILLA_AVG_CNF=2.1;HUMAN_APE_VST=0.938732;GORILLA_FST=0.538992;ORANG_VST=0.143841;SHARED=orangutan,gorilla,chimpanzee,.,.;HUMAN_APE_FST=1;AN=90;CEXON=RP11-775G23.1;HUMAN_AND_CHIMP_FST=0.603372</t>
  </si>
  <si>
    <t>chr18_65543331_INS_chimpanzee_000021F_1_24867751_quiver_pilon_6410649_6411695</t>
  </si>
  <si>
    <t>6421996</t>
  </si>
  <si>
    <t>6422149</t>
  </si>
  <si>
    <t>72938</t>
  </si>
  <si>
    <t>panTro2_hCONDEL.535</t>
  </si>
  <si>
    <t>CHIMP_VST=0.0923539;AC=0;CHIMP_AF=0;QEND=65533306;HUMAN_AVG_CNF=0;TSTART=6421996;LBK_CNF=0.000;BHCONDEL=YES;SVLEN=-153;LOS_CNF=0.000;EXONDIST=72938;DHCONDEL=0;SVTYPE=DEL;CIPOS=-5,5;CHIMP_FST=.;STRAND=1;REPPARENT=.;CHIMP_AVG_CNF=2.19;BNSVLEN=.;DENISOVA_CNF=0.000;AF=0;GORILLA_VST=0.192426;END=6422149;REPLEN=.;TEND=6422149;QSTART=65533153;NEAN_CNF=0.000;REPSTART=.;GORILLA_AF=0;SOURCE=chimpanzee;HUMAN_AF=0;CHCONDEL=chr18:65532971-65533793;ORANG_FST=.;BNS=NO;ORANG_AF=0;NS=45;LINEAGE=polymorphic;QCONTIG=chr18;REPTYPE=.;HUMAN_AND_CHIMP_VST=0.429952;CIEND=-5,5;BNOSCORE=.;BNID=.;UNMASKEDWSSD=153;ORANG_AVG_CNF=2.25;GORILLA_AVG_CNF=2.62;HUMAN_APE_VST=0.915591;GORILLA_FST=.;ORANG_VST=0.137336;SHARED=.,.,chimpanzee,.,.;HUMAN_APE_FST=.;AN=58;CEXON=RP11-775G23.1;HUMAN_AND_CHIMP_FST=.</t>
  </si>
  <si>
    <t>chr18_65533153_INS_chimpanzee_000021F_1_24867751_quiver_pilon_6421996_6422149</t>
  </si>
  <si>
    <t>6482420</t>
  </si>
  <si>
    <t>6482528</t>
  </si>
  <si>
    <t>RP11-453M23.1</t>
  </si>
  <si>
    <t>28886</t>
  </si>
  <si>
    <t>CHIMP_VST=.;AC=32;CHIMP_AF=0;QEND=65476507;HUMAN_AVG_CNF=.;TSTART=6482420;LBK_CNF=.;BHCONDEL=NO;SVLEN=-108;LOS_CNF=.;EXONDIST=28886;DHCONDEL=56573;SVTYPE=DEL;CIPOS=-5,5;CHIMP_FST=0.523724;STRAND=1;REPPARENT=LINE/L1;CHIMP_AVG_CNF=.;BNSVLEN=.;DENISOVA_CNF=.;AF=0.355556;GORILLA_VST=.;END=6482528;REPLEN=87;TEND=6482528;QSTART=65476399;NEAN_CNF=.;REPSTART=6482069;GORILLA_AF=0;SOURCE=chimpanzee;HUMAN_AF=1;CHCONDEL=chr18:65532971-65533793;ORANG_FST=0.521433;BNS=NO;ORANG_AF=0;NS=45;LINEAGE=human_specific;QCONTIG=chr18;REPTYPE=L1PA17;HUMAN_AND_CHIMP_VST=.;CIEND=-5,5;BNOSCORE=.;BNID=.;UNMASKEDWSSD=0;ORANG_AVG_CNF=.;GORILLA_AVG_CNF=.;HUMAN_APE_VST=.;GORILLA_FST=0.538992;ORANG_VST=.;SHARED=orangutan,gorilla,chimpanzee,.,.;HUMAN_APE_FST=1;AN=90;CEXON=RP11-453M23.1;HUMAN_AND_CHIMP_FST=0.603372</t>
  </si>
  <si>
    <t>chr18_65476399_INS_chimpanzee_000021F_1_24867751_quiver_pilon_6482420_6482528</t>
  </si>
  <si>
    <t>7386388</t>
  </si>
  <si>
    <t>7390187</t>
  </si>
  <si>
    <t>RP11-762J3.1</t>
  </si>
  <si>
    <t>111248</t>
  </si>
  <si>
    <t>CHIMP_VST=0.164614;AC=32;CHIMP_AF=0;QEND=64570348;HUMAN_AVG_CNF=0;TSTART=7386388;LBK_CNF=0.000;BHCONDEL=NO;SVLEN=-3799;LOS_CNF=0.000;EXONDIST=111248;DHCONDEL=966423;SVTYPE=DEL;CIPOS=-5,5;CHIMP_FST=0.523724;STRAND=1;REPPARENT=SINE/Alu,LINE/L1,LINE/L1,Low_complexity,Low_complexity,Low_complexity;CHIMP_AVG_CNF=2.19;BNSVLEN=4186;DENISOVA_CNF=0.000;AF=0.355556;GORILLA_VST=0.167554;END=7390187;REPLEN=151,274,147,21,45,114;TEND=7390187;QSTART=64566549;NEAN_CNF=0.000;REPSTART=7386262,7386539,7387648,7389306,7389396,7390073;GORILLA_AF=0;SOURCE=chimpanzee;HUMAN_AF=1;CHCONDEL=chr18:65532971-65533793;ORANG_FST=0.521433;BNS=YES;ORANG_AF=0;NS=45;LINEAGE=human_specific;QCONTIG=chr18;REPTYPE=AluSx,L1MC1,L1ME4a,AT_rich,GC_rich,AT_rich;HUMAN_AND_CHIMP_VST=0.342325;CIEND=-5,5;BNOSCORE=18.7562930494678;BNID=ID:5606;UNMASKEDWSSD=2237;ORANG_AVG_CNF=1.95;GORILLA_AVG_CNF=2.32;HUMAN_APE_VST=0.945482;GORILLA_FST=0.538992;ORANG_VST=0.10675;SHARED=orangutan,gorilla,chimpanzee,.,.;HUMAN_APE_FST=1;AN=90;CEXON=RP11-762J3.1;HUMAN_AND_CHIMP_FST=0.603372</t>
  </si>
  <si>
    <t>chr18_64566549_INS_chimpanzee_000021F_1_24867751_quiver_pilon_7386388_7390187</t>
  </si>
  <si>
    <t>9274128</t>
  </si>
  <si>
    <t>9274686</t>
  </si>
  <si>
    <t>RN7SL705P</t>
  </si>
  <si>
    <t>13909</t>
  </si>
  <si>
    <t>CHIMP_VST=.;AC=32;CHIMP_AF=0;QEND=62665069;HUMAN_AVG_CNF=.;TSTART=9274128;LBK_CNF=.;BHCONDEL=NO;SVLEN=-558;LOS_CNF=.;EXONDIST=13909;DHCONDEL=2868461;SVTYPE=DEL;CIPOS=-5,5;CHIMP_FST=0.523724;STRAND=1;REPPARENT=DNA/TcMar-Tigger,LTR/ERVL-MaLR;CHIMP_AVG_CNF=.;BNSVLEN=.;DENISOVA_CNF=.;AF=0.355556;GORILLA_VST=.;END=9274686;REPLEN=28,469;TEND=9274686;QSTART=62664511;NEAN_CNF=.;REPSTART=9273829,9274213;GORILLA_AF=0;SOURCE=chimpanzee;HUMAN_AF=1;CHCONDEL=chr18:65532971-65533793;ORANG_FST=0.521433;BNS=NO;ORANG_AF=0;NS=45;LINEAGE=human_specific;QCONTIG=chr18;REPTYPE=Tigger3a,MLT1D;HUMAN_AND_CHIMP_VST=.;CIEND=-5,5;BNOSCORE=.;BNID=.;UNMASKEDWSSD=0;ORANG_AVG_CNF=.;GORILLA_AVG_CNF=.;HUMAN_APE_VST=.;GORILLA_FST=0.538992;ORANG_VST=.;SHARED=orangutan,gorilla,chimpanzee,.,.;HUMAN_APE_FST=1;AN=90;CEXON=RN7SL705P;HUMAN_AND_CHIMP_FST=0.603372</t>
  </si>
  <si>
    <t>chr18_62664511_INS_chimpanzee_000021F_1_24867751_quiver_pilon_9274128_9274686</t>
  </si>
  <si>
    <t>11260822</t>
  </si>
  <si>
    <t>11261456</t>
  </si>
  <si>
    <t>CTBP2P3</t>
  </si>
  <si>
    <t>10239</t>
  </si>
  <si>
    <t>CHIMP_VST=.;AC=32;CHIMP_AF=0;QEND=60675243;HUMAN_AVG_CNF=.;TSTART=11260822;LBK_CNF=.;BHCONDEL=NO;SVLEN=-634;LOS_CNF=.;EXONDIST=10239;DHCONDEL=4858363;SVTYPE=DEL;CIPOS=-5,5;CHIMP_FST=0.523724;STRAND=1;REPPARENT=LINE/L1,LINE/L1,LINE/L1;CHIMP_AVG_CNF=.;BNSVLEN=.;DENISOVA_CNF=.;AF=0.355556;GORILLA_VST=.;END=11261456;REPLEN=6,312,128;TEND=11261456;QSTART=60674609;NEAN_CNF=.;REPSTART=11259690,11260983,11261299;GORILLA_AF=0;SOURCE=chimpanzee;HUMAN_AF=1;CHCONDEL=chr18:65532971-65533793;ORANG_FST=0.521433;BNS=NO;ORANG_AF=0;NS=45;LINEAGE=human_specific;QCONTIG=chr18;REPTYPE=L1MC4,L1MEg,L1ME3A;HUMAN_AND_CHIMP_VST=.;CIEND=-5,5;BNOSCORE=.;BNID=.;UNMASKEDWSSD=83;ORANG_AVG_CNF=.;GORILLA_AVG_CNF=.;HUMAN_APE_VST=.;GORILLA_FST=0.538992;ORANG_VST=.;SHARED=orangutan,gorilla,chimpanzee,.,.;HUMAN_APE_FST=1;AN=90;CEXON=CTBP2P3;HUMAN_AND_CHIMP_FST=0.603372</t>
  </si>
  <si>
    <t>chr18_60674609_INS_chimpanzee_000021F_1_24867751_quiver_pilon_11260822_11261456</t>
  </si>
  <si>
    <t>11319220</t>
  </si>
  <si>
    <t>11320879</t>
  </si>
  <si>
    <t>RP11-325K19.2</t>
  </si>
  <si>
    <t>714</t>
  </si>
  <si>
    <t>CHIMP_VST=0.209005;AC=32;CHIMP_AF=0;QEND=60618434;HUMAN_AVG_CNF=0;TSTART=11319220;LBK_CNF=0.000;BHCONDEL=NO;SVLEN=-1659;LOS_CNF=0.000;EXONDIST=714;DHCONDEL=4916197;SVTYPE=DEL;CIPOS=-5,5;CHIMP_FST=0.533394;STRAND=1;REPPARENT=LTR/ERVL,Low_complexity;CHIMP_AVG_CNF=2.14;BNSVLEN=.;DENISOVA_CNF=0.000;AF=0.363636;GORILLA_VST=0.189278;END=11320879;REPLEN=329,44;TEND=11320879;QSTART=60616775;NEAN_CNF=0.000;REPSTART=11319524,11320336;GORILLA_AF=0;SOURCE=chimpanzee;HUMAN_AF=1;CHCONDEL=chr18:65532971-65533793;ORANG_FST=0.533394;BNS=NO;ORANG_AF=0;NS=45;LINEAGE=human_specific;QCONTIG=chr18;REPTYPE=LTR16E2,AT_rich;HUMAN_AND_CHIMP_VST=0.215477;CIEND=-5,5;BNOSCORE=.;BNID=.;UNMASKEDWSSD=904;ORANG_AVG_CNF=1.53;GORILLA_AVG_CNF=2.22;HUMAN_APE_VST=0.805115;GORILLA_FST=0.546885;ORANG_VST=0.0317155;SHARED=orangutan,gorilla,chimpanzee,.,.;HUMAN_APE_FST=1;AN=88;CEXON=RP11-325K19.2;HUMAN_AND_CHIMP_FST=0.60513</t>
  </si>
  <si>
    <t>chr18_60616775_INS_chimpanzee_000021F_1_24867751_quiver_pilon_11319220_11320879</t>
  </si>
  <si>
    <t>13104454</t>
  </si>
  <si>
    <t>13105475</t>
  </si>
  <si>
    <t>RP11-108P20.4</t>
  </si>
  <si>
    <t>1382</t>
  </si>
  <si>
    <t>CHIMP_VST=.;AC=32;CHIMP_AF=0;QEND=58813520;HUMAN_AVG_CNF=.;TSTART=13104454;LBK_CNF=.;BHCONDEL=NO;SVLEN=-1021;LOS_CNF=.;EXONDIST=1382;DHCONDEL=6536262;SVTYPE=DEL;CIPOS=-5,5;CHIMP_FST=0.523724;STRAND=1;REPPARENT=SINE/Alu,SINE/Alu,SINE/Alu,DNA/TcMar-Tigger,SINE/Alu,SINE/Alu;CHIMP_AVG_CNF=.;BNSVLEN=.;DENISOVA_CNF=.;AF=0.355556;GORILLA_VST=.;END=13105475;REPLEN=19,121,291,102,134,256;TEND=13105475;QSTART=58812499;NEAN_CNF=.;REPSTART=13104197,13104473,13104605,13104930,13105085,13105219;GORILLA_AF=0;SOURCE=chimpanzee;HUMAN_AF=1;CHCONDEL=chr18:52276235-52276236;ORANG_FST=0.521433;BNS=NO;ORANG_AF=0;NS=45;LINEAGE=human_specific;QCONTIG=chr18;REPTYPE=AluSx,AluSx,AluSx,MER44C,AluSx,AluSx;HUMAN_AND_CHIMP_VST=.;CIEND=-5,5;BNOSCORE=.;BNID=.;UNMASKEDWSSD=0;ORANG_AVG_CNF=.;GORILLA_AVG_CNF=.;HUMAN_APE_VST=.;GORILLA_FST=0.538992;ORANG_VST=.;SHARED=orangutan,gorilla,chimpanzee,.,.;HUMAN_APE_FST=1;AN=90;CEXON=RP11-108P20.4;HUMAN_AND_CHIMP_FST=0.603372</t>
  </si>
  <si>
    <t>chr18_58812499_INS_chimpanzee_000021F_1_24867751_quiver_pilon_13104454_13105475</t>
  </si>
  <si>
    <t>13239128</t>
  </si>
  <si>
    <t>13239289</t>
  </si>
  <si>
    <t>MALT1</t>
  </si>
  <si>
    <t>677</t>
  </si>
  <si>
    <t>CHIMP_VST=0.0879518;AC=21;CHIMP_AF=0;QEND=58680655;HUMAN_AVG_CNF=0;TSTART=13239128;LBK_CNF=0.000;BHCONDEL=NO;SVLEN=-161;LOS_CNF=0.000;EXONDIST=677;DHCONDEL=6404257;SVTYPE=DEL;CIPOS=-5,5;CHIMP_FST=0.35957;STRAND=1;REPPARENT=.;CHIMP_AVG_CNF=1.97;BNSVLEN=.;DENISOVA_CNF=0.000;AF=0.233333;GORILLA_VST=0.0473522;END=13239289;REPLEN=.;TEND=13239289;QSTART=58680494;NEAN_CNF=0.000;REPSTART=.;GORILLA_AF=0;SOURCE=chimpanzee;HUMAN_AF=0.65625;CHCONDEL=chr18:52276235-52276236;ORANG_FST=0.354764;BNS=NO;ORANG_AF=0;NS=45;LINEAGE=human_specific;QCONTIG=chr18;REPTYPE=.;HUMAN_AND_CHIMP_VST=0.401277;CIEND=-5,5;BNOSCORE=.;BNID=.;UNMASKEDWSSD=161;ORANG_AVG_CNF=2.35;GORILLA_AVG_CNF=1.88;HUMAN_APE_VST=0.868283;GORILLA_FST=0.378586;ORANG_VST=0.163354;SHARED=orangutan,gorilla,chimpanzee,.,.;HUMAN_APE_FST=0.671933;AN=90;CEXON=MALT1;HUMAN_AND_CHIMP_FST=0.394134</t>
  </si>
  <si>
    <t>chr18_58680494_INS_chimpanzee_000021F_1_24867751_quiver_pilon_13239128_13239289</t>
  </si>
  <si>
    <t>14135852</t>
  </si>
  <si>
    <t>14136309</t>
  </si>
  <si>
    <t>16285</t>
  </si>
  <si>
    <t>CHIMP_VST=0.160562;AC=32;CHIMP_AF=0;QEND=57787171;HUMAN_AVG_CNF=0;TSTART=14135852;LBK_CNF=0.000;BHCONDEL=NO;SVLEN=-457;LOS_CNF=0.000;EXONDIST=16285;DHCONDEL=5510477;SVTYPE=DEL;CIPOS=-5,5;CHIMP_FST=0.523724;STRAND=1;REPPARENT=SINE/Alu;CHIMP_AVG_CNF=2.32;BNSVLEN=.;DENISOVA_CNF=0.000;AF=0.355556;GORILLA_VST=0.0643215;END=14136309;REPLEN=172;TEND=14136309;QSTART=57786714;NEAN_CNF=0.000;REPSTART=14135714;GORILLA_AF=0;SOURCE=chimpanzee;HUMAN_AF=1;CHCONDEL=chr18:52276235-52276236;ORANG_FST=0.521433;BNS=NO;ORANG_AF=0;NS=45;LINEAGE=human_specific;QCONTIG=chr18;REPTYPE=AluSx;HUMAN_AND_CHIMP_VST=0.32762;CIEND=-5,5;BNOSCORE=.;BNID=.;UNMASKEDWSSD=248;ORANG_AVG_CNF=2.31;GORILLA_AVG_CNF=2.1;HUMAN_APE_VST=0.916184;GORILLA_FST=0.538992;ORANG_VST=0.128299;SHARED=orangutan,gorilla,chimpanzee,.,.;HUMAN_APE_FST=1;AN=90;CEXON=ATP8B1;HUMAN_AND_CHIMP_FST=0.603372</t>
  </si>
  <si>
    <t>chr18_57786714_INS_chimpanzee_000021F_1_24867751_quiver_pilon_14135852_14136309</t>
  </si>
  <si>
    <t>14732961</t>
  </si>
  <si>
    <t>14733216</t>
  </si>
  <si>
    <t>CTD-2526M8.2</t>
  </si>
  <si>
    <t>15902</t>
  </si>
  <si>
    <t>CHIMP_VST=.;AC=32;CHIMP_AF=0;QEND=57187352;HUMAN_AVG_CNF=.;TSTART=14732961;LBK_CNF=.;BHCONDEL=NO;SVLEN=-255;LOS_CNF=.;EXONDIST=15902;DHCONDEL=4910860;SVTYPE=DEL;CIPOS=-5,5;CHIMP_FST=0.523724;STRAND=1;REPPARENT=DNA/hAT-Charlie,LINE/L1;CHIMP_AVG_CNF=.;BNSVLEN=.;DENISOVA_CNF=.;AF=0.355556;GORILLA_VST=.;END=14733216;REPLEN=58,88;TEND=14733216;QSTART=57187097;NEAN_CNF=.;REPSTART=14733050,14733128;GORILLA_AF=0;SOURCE=chimpanzee;HUMAN_AF=1;CHCONDEL=chr18:52276235-52276236;ORANG_FST=0.521433;BNS=NO;ORANG_AF=0;NS=45;LINEAGE=human_specific;QCONTIG=chr18;REPTYPE=MER5B,L1MA5;HUMAN_AND_CHIMP_VST=.;CIEND=-5,5;BNOSCORE=.;BNID=.;UNMASKEDWSSD=53;ORANG_AVG_CNF=.;GORILLA_AVG_CNF=.;HUMAN_APE_VST=.;GORILLA_FST=0.538992;ORANG_VST=.;SHARED=orangutan,gorilla,chimpanzee,.,.;HUMAN_APE_FST=1;AN=90;CEXON=CTD-2526M8.2;HUMAN_AND_CHIMP_FST=0.603372</t>
  </si>
  <si>
    <t>chr18_57187097_INS_chimpanzee_000021F_1_24867751_quiver_pilon_14732961_14733216</t>
  </si>
  <si>
    <t>14745770</t>
  </si>
  <si>
    <t>14746108</t>
  </si>
  <si>
    <t>3379</t>
  </si>
  <si>
    <t>CHIMP_VST=0.221238;AC=32;CHIMP_AF=0;QEND=57174912;HUMAN_AVG_CNF=0;TSTART=14745770;LBK_CNF=0.000;BHCONDEL=NO;SVLEN=-338;LOS_CNF=0.000;EXONDIST=3379;DHCONDEL=4898337;SVTYPE=DEL;CIPOS=-5,5;CHIMP_FST=0.626251;STRAND=1;REPPARENT=.;CHIMP_AVG_CNF=1.78;BNSVLEN=.;DENISOVA_CNF=0.000;AF=0.432432;GORILLA_VST=0.176344;END=14746108;REPLEN=.;TEND=14746108;QSTART=57174574;NEAN_CNF=0.000;REPSTART=.;GORILLA_AF=0;SOURCE=chimpanzee;HUMAN_AF=1;CHCONDEL=chr18:52276235-52276236;ORANG_FST=0.635901;BNS=NO;ORANG_AF=0;NS=45;LINEAGE=polymorphic;QCONTIG=chr18;REPTYPE=.;HUMAN_AND_CHIMP_VST=0.0425384;CIEND=-5,5;BNOSCORE=.;BNID=.;UNMASKEDWSSD=250;ORANG_AVG_CNF=2.07;GORILLA_AVG_CNF=0;HUMAN_APE_VST=0.453456;GORILLA_FST=.;ORANG_VST=0.172014;SHARED=orangutan,.,chimpanzee,.,.;HUMAN_APE_FST=1;AN=74;CEXON=CTD-2526M8.2;HUMAN_AND_CHIMP_FST=0.635901</t>
  </si>
  <si>
    <t>chr18_57174574_INS_chimpanzee_000021F_1_24867751_quiver_pilon_14745770_14746108</t>
  </si>
  <si>
    <t>14858418</t>
  </si>
  <si>
    <t>14859375</t>
  </si>
  <si>
    <t>LINC-ROR</t>
  </si>
  <si>
    <t>4202</t>
  </si>
  <si>
    <t>CHIMP_VST=0.020114;AC=14;CHIMP_AF=0;QEND=57063160;HUMAN_AVG_CNF=0.424;TSTART=14858418;LBK_CNF=0.962;BHCONDEL=NO;SVLEN=-957;LOS_CNF=0.000;EXONDIST=4202;DHCONDEL=4785966;SVTYPE=DEL;CIPOS=-5,5;CHIMP_FST=0.236126;STRAND=1;REPPARENT=SINE/MIR;CHIMP_AVG_CNF=2.07;BNSVLEN=.;DENISOVA_CNF=0.000;AF=0.155556;GORILLA_VST=0.127544;END=14859375;REPLEN=170;TEND=14859375;QSTART=57062203;NEAN_CNF=1.726;REPSTART=14858719;GORILLA_AF=0;SOURCE=chimpanzee;HUMAN_AF=0.4375;CHCONDEL=chr18:52276235-52276236;ORANG_FST=0.231742;BNS=NO;ORANG_AF=0;NS=45;LINEAGE=polymorphic;QCONTIG=chr18;REPTYPE=MIR;HUMAN_AND_CHIMP_VST=0.545959;CIEND=-5,5;BNOSCORE=.;BNID=.;UNMASKEDWSSD=448;ORANG_AVG_CNF=2.72;GORILLA_AVG_CNF=2.57;HUMAN_APE_VST=0.834198;GORILLA_FST=0.252275;ORANG_VST=0.198023;SHARED=orangutan,gorilla,chimpanzee,yoruba,.;HUMAN_APE_FST=0.446045;AN=90;CEXON=LINC-ROR;HUMAN_AND_CHIMP_FST=0.253133</t>
  </si>
  <si>
    <t>chr18_57062203_INS_chimpanzee_000021F_1_24867751_quiver_pilon_14858418_14859375</t>
  </si>
  <si>
    <t>15293801</t>
  </si>
  <si>
    <t>15293880</t>
  </si>
  <si>
    <t>TXNL1</t>
  </si>
  <si>
    <t>168</t>
  </si>
  <si>
    <t>CHIMP_VST=.;AC=32;CHIMP_AF=0;QEND=56626705;HUMAN_AVG_CNF=.;TSTART=15293801;LBK_CNF=.;BHCONDEL=NO;SVLEN=-79;LOS_CNF=.;EXONDIST=168;DHCONDEL=4350389;SVTYPE=DEL;CIPOS=-5,5;CHIMP_FST=0.523724;STRAND=1;REPPARENT=SINE/Alu;CHIMP_AVG_CNF=.;BNSVLEN=.;DENISOVA_CNF=.;AF=0.355556;GORILLA_VST=.;END=15293880;REPLEN=79;TEND=15293880;QSTART=56626626;NEAN_CNF=.;REPSTART=15293634;GORILLA_AF=0;SOURCE=chimpanzee;HUMAN_AF=1;CHCONDEL=chr18:52276235-52276236;ORANG_FST=0.521433;BNS=NO;ORANG_AF=0;NS=45;LINEAGE=human_specific;QCONTIG=chr18;REPTYPE=AluSx;HUMAN_AND_CHIMP_VST=.;CIEND=-5,5;BNOSCORE=.;BNID=.;UNMASKEDWSSD=0;ORANG_AVG_CNF=.;GORILLA_AVG_CNF=.;HUMAN_APE_VST=.;GORILLA_FST=0.538992;ORANG_VST=.;SHARED=orangutan,gorilla,chimpanzee,.,.;HUMAN_APE_FST=1;AN=90;CEXON=TXNL1;HUMAN_AND_CHIMP_FST=0.603372</t>
  </si>
  <si>
    <t>chr18_56626626_INS_chimpanzee_000021F_1_24867751_quiver_pilon_15293801_15293880</t>
  </si>
  <si>
    <t>16100692</t>
  </si>
  <si>
    <t>16101864</t>
  </si>
  <si>
    <t>RP11-397A16.3</t>
  </si>
  <si>
    <t>1637</t>
  </si>
  <si>
    <t>CHIMP_VST=0.129555;AC=32;CHIMP_AF=0;QEND=55822569;HUMAN_AVG_CNF=0;TSTART=16100692;LBK_CNF=0.000;BHCONDEL=NO;SVLEN=-1172;LOS_CNF=0.000;EXONDIST=1637;DHCONDEL=3545160;SVTYPE=DEL;CIPOS=-5,5;CHIMP_FST=0.523724;STRAND=1;REPPARENT=LTR/ERV1;CHIMP_AVG_CNF=2.01;BNSVLEN=.;DENISOVA_CNF=0.000;AF=0.355556;GORILLA_VST=0.11265;END=16101864;REPLEN=433;TEND=16101864;QSTART=55821397;NEAN_CNF=0.000;REPSTART=16101431;GORILLA_AF=0;SOURCE=chimpanzee;HUMAN_AF=1;CHCONDEL=chr18:52276235-52276236;ORANG_FST=0.521433;BNS=NO;ORANG_AF=0;NS=45;LINEAGE=human_specific;QCONTIG=chr18;REPTYPE=MER31A;HUMAN_AND_CHIMP_VST=0.376006;CIEND=-5,5;BNOSCORE=.;BNID=.;UNMASKEDWSSD=303;ORANG_AVG_CNF=2.03;GORILLA_AVG_CNF=2.06;HUMAN_APE_VST=0.928585;GORILLA_FST=0.538992;ORANG_VST=0.135966;SHARED=orangutan,gorilla,chimpanzee,.,.;HUMAN_APE_FST=1;AN=90;CEXON=RP11-397A16.3;HUMAN_AND_CHIMP_FST=0.603372</t>
  </si>
  <si>
    <t>chr18_55821397_INS_chimpanzee_000021F_1_24867751_quiver_pilon_16100692_16101864</t>
  </si>
  <si>
    <t>17259010</t>
  </si>
  <si>
    <t>17260555</t>
  </si>
  <si>
    <t>RAB27B</t>
  </si>
  <si>
    <t>56318</t>
  </si>
  <si>
    <t>CHIMP_VST=0.121712;AC=32;CHIMP_AF=0;QEND=54663088;HUMAN_AVG_CNF=0;TSTART=17259010;LBK_CNF=0.000;BHCONDEL=NO;SVLEN=-1545;LOS_CNF=0.000;EXONDIST=56318;DHCONDEL=2385306;SVTYPE=DEL;CIPOS=-5,5;CHIMP_FST=0.523724;STRAND=1;REPPARENT=LTR/ERVL-MaLR,LTR/ERV1,Low_complexity,LINE/L1,Low_complexity,SINE/Alu,LINE/L1;CHIMP_AVG_CNF=2.03;BNSVLEN=1680;DENISOVA_CNF=0.000;AF=0.355556;GORILLA_VST=0.0645283;END=17260555;REPLEN=89,67,76,72,34,121,326;TEND=17260555;QSTART=54661543;NEAN_CNF=0.000;REPSTART=17258928,17259443,17259878,17259954,17260026,17260108,17260229;GORILLA_AF=0;SOURCE=chimpanzee;HUMAN_AF=1;CHCONDEL=chr18:52276235-52276236;ORANG_FST=0.521433;BNS=YES;ORANG_AF=0;NS=45;LINEAGE=human_specific;QCONTIG=chr18;REPTYPE=MLT1I,LTR78B,AT_rich,L1MB8,AT_rich,AluJb,L1MB8;HUMAN_AND_CHIMP_VST=0.399899;CIEND=-5,5;BNOSCORE=5.65116279069767;BNID=ID:5595;UNMASKEDWSSD=317;ORANG_AVG_CNF=2.24;GORILLA_AVG_CNF=1.92;HUMAN_APE_VST=0.945168;GORILLA_FST=0.538992;ORANG_VST=0.16229;SHARED=orangutan,gorilla,chimpanzee,.,.;HUMAN_APE_FST=1;AN=90;CEXON=RAB27B;HUMAN_AND_CHIMP_FST=0.603372</t>
  </si>
  <si>
    <t>chr18_54661543_INS_chimpanzee_000021F_1_24867751_quiver_pilon_17259010_17260555</t>
  </si>
  <si>
    <t>18972298</t>
  </si>
  <si>
    <t>18972382</t>
  </si>
  <si>
    <t>11279</t>
  </si>
  <si>
    <t>CHIMP_VST=.;AC=32;CHIMP_AF=0;QEND=52952529;HUMAN_AVG_CNF=.;TSTART=18972298;LBK_CNF=.;BHCONDEL=NO;SVLEN=-84;LOS_CNF=.;EXONDIST=11279;DHCONDEL=676208;SVTYPE=DEL;CIPOS=-5,5;CHIMP_FST=0.523724;STRAND=1;REPPARENT=SINE/MIR;CHIMP_AVG_CNF=.;BNSVLEN=.;DENISOVA_CNF=.;AF=0.355556;GORILLA_VST=.;END=18972382;REPLEN=84;TEND=18972382;QSTART=52952445;NEAN_CNF=.;REPSTART=18972193;GORILLA_AF=0;SOURCE=chimpanzee;HUMAN_AF=1;CHCONDEL=chr18:52276235-52276236;ORANG_FST=0.521433;BNS=NO;ORANG_AF=0;NS=45;LINEAGE=human_specific;QCONTIG=chr18;REPTYPE=MIRc;HUMAN_AND_CHIMP_VST=.;CIEND=-5,5;BNOSCORE=.;BNID=.;UNMASKEDWSSD=0;ORANG_AVG_CNF=.;GORILLA_AVG_CNF=.;HUMAN_APE_VST=.;GORILLA_FST=0.538992;ORANG_VST=.;SHARED=orangutan,gorilla,chimpanzee,.,.;HUMAN_APE_FST=1;AN=90;CEXON=DCC;HUMAN_AND_CHIMP_FST=0.603372</t>
  </si>
  <si>
    <t>chr18_52952445_INS_chimpanzee_000021F_1_24867751_quiver_pilon_18972298_18972382</t>
  </si>
  <si>
    <t>19652188</t>
  </si>
  <si>
    <t>19660637</t>
  </si>
  <si>
    <t>RP11-25O3.1</t>
  </si>
  <si>
    <t>60123</t>
  </si>
  <si>
    <t>panTro2_hCONDEL.534</t>
  </si>
  <si>
    <t>CHIMP_VST=0.130649;AC=14;CHIMP_AF=0;QEND=52284688;HUMAN_AVG_CNF=0;TSTART=19652188;LBK_CNF=0.000;BHCONDEL=YES;SVLEN=-8449;LOS_CNF=0.000;EXONDIST=60123;DHCONDEL=2;SVTYPE=DEL;CIPOS=-5,5;CHIMP_FST=0.248466;STRAND=1;REPPARENT=LTR/ERVL-MaLR,LINE/L1,LINE/L1,LINE/L1,LINE/L1,LTR/ERVL,LTR/ERVL,LINE/L1,LTR/ERVL-MaLR,LINE/L1,LINE/L1,LINE/L2,SINE/MIR,LINE/L1,LINE/L1,LINE/L1;CHIMP_AVG_CNF=2.18;BNSVLEN=8520;DENISOVA_CNF=0.000;AF=0.155556;GORILLA_VST=0.149133;END=19660637;REPLEN=45,181,575,267,268,260,303,159,209,64,487,693,68,129,120,230;TEND=19660637;QSTART=52276239;NEAN_CNF=0.000;REPSTART=19651893,19652233,19652421,19653107,19653459,19653729,19654231,19654540,19654751,19655255,19655386,19656859,19658879,19660149,19660286,19660407;GORILLA_AF=0;SOURCE=chimpanzee;HUMAN_AF=0.4375;CHCONDEL=chr18:52276235-52276236;ORANG_FST=0.24361;BNS=YES;ORANG_AF=0;NS=45;LINEAGE=human_specific;QCONTIG=chr18;REPTYPE=MLT1A0,L1MEd,L1MCc,L1MCc,L1MEd,LTR41,LTR41,L1MEd,MLT1J1,L1MEd,L1MEd,L2,MIR3,HAL1ME,L1MD3,HAL1ME;HUMAN_AND_CHIMP_VST=0.398903;CIEND=-5,5;BNOSCORE=0.297071129707113;BNID=ID:5588;UNMASKEDWSSD=2808;ORANG_AVG_CNF=2.16;GORILLA_AVG_CNF=2.34;HUMAN_APE_VST=0.962519;GORILLA_FST=0.265851;ORANG_VST=0.135888;SHARED=orangutan,gorilla,chimpanzee,.,.;HUMAN_APE_FST=0.456116;AN=90;CEXON=RP11-25O3.1;HUMAN_AND_CHIMP_FST=0.26322</t>
  </si>
  <si>
    <t>chr18_52276239_INS_chimpanzee_000021F_1_24867751_quiver_pilon_19652188_19660637</t>
  </si>
  <si>
    <t>22368272</t>
  </si>
  <si>
    <t>22368466</t>
  </si>
  <si>
    <t>LIPG</t>
  </si>
  <si>
    <t>12436</t>
  </si>
  <si>
    <t>CHIMP_VST=.;AC=27;CHIMP_AF=0;QEND=49548458;HUMAN_AVG_CNF=.;TSTART=22368272;LBK_CNF=.;BHCONDEL=NO;SVLEN=-194;LOS_CNF=.;EXONDIST=12436;DHCONDEL=1875159;SVTYPE=DEL;CIPOS=-5,5;CHIMP_FST=0.450171;STRAND=1;REPPARENT=LINE/L1;CHIMP_AVG_CNF=.;BNSVLEN=.;DENISOVA_CNF=.;AF=0.3;GORILLA_VST=.;END=22368466;REPLEN=74;TEND=22368466;QSTART=49548264;NEAN_CNF=.;REPSTART=22368392;GORILLA_AF=0;SOURCE=chimpanzee;HUMAN_AF=0.84375;CHCONDEL=chr18:51423422-51423423;ORANG_FST=0.446402;BNS=NO;ORANG_AF=0;NS=45;LINEAGE=human_specific;QCONTIG=chr18;REPTYPE=L1MD;HUMAN_AND_CHIMP_VST=.;CIEND=-5,5;BNOSCORE=.;BNID=.;UNMASKEDWSSD=84;ORANG_AVG_CNF=.;GORILLA_AVG_CNF=.;HUMAN_APE_VST=.;GORILLA_FST=0.467976;ORANG_VST=.;SHARED=orangutan,gorilla,chimpanzee,.,.;HUMAN_APE_FST=0.852111;AN=90;CEXON=LIPG;HUMAN_AND_CHIMP_FST=0.507299</t>
  </si>
  <si>
    <t>chr18_49548264_INS_chimpanzee_000021F_1_24867751_quiver_pilon_22368272_22368466</t>
  </si>
  <si>
    <t>23901010</t>
  </si>
  <si>
    <t>23901675</t>
  </si>
  <si>
    <t>ZBTB7C</t>
  </si>
  <si>
    <t>9767</t>
  </si>
  <si>
    <t>CHIMP_VST=.;AC=32;CHIMP_AF=0;QEND=48017572;HUMAN_AVG_CNF=.;TSTART=23901010;LBK_CNF=.;BHCONDEL=NO;SVLEN=-665;LOS_CNF=.;EXONDIST=9767;DHCONDEL=3406516;SVTYPE=DEL;CIPOS=-5,5;CHIMP_FST=0.523724;STRAND=1;REPPARENT=SINE/Alu,SINE/Alu;CHIMP_AVG_CNF=.;BNSVLEN=.;DENISOVA_CNF=.;AF=0.355556;GORILLA_VST=.;END=23901675;REPLEN=341,298;TEND=23901675;QSTART=48016907;NEAN_CNF=.;REPSTART=23901006,23901355;GORILLA_AF=0;SOURCE=chimpanzee;HUMAN_AF=1;CHCONDEL=chr18:51423422-51423423;ORANG_FST=0.521433;BNS=NO;ORANG_AF=0;NS=45;LINEAGE=human_specific;QCONTIG=chr18;REPTYPE=AluSx,AluJb;HUMAN_AND_CHIMP_VST=.;CIEND=-5,5;BNOSCORE=.;BNID=.;UNMASKEDWSSD=0;ORANG_AVG_CNF=.;GORILLA_AVG_CNF=.;HUMAN_APE_VST=.;GORILLA_FST=0.538992;ORANG_VST=.;SHARED=orangutan,gorilla,chimpanzee,.,.;HUMAN_APE_FST=1;AN=90;CEXON=ZBTB7C;HUMAN_AND_CHIMP_FST=0.603372</t>
  </si>
  <si>
    <t>chr18_48016907_INS_chimpanzee_000021F_1_24867751_quiver_pilon_23901010_23901675</t>
  </si>
  <si>
    <t>24871696</t>
  </si>
  <si>
    <t>24873476</t>
  </si>
  <si>
    <t>TCEB3B</t>
  </si>
  <si>
    <t>CHIMP_VST=0.360001;AC=32;CHIMP_AF=0;QEND=47042291;HUMAN_AVG_CNF=0;TSTART=24871696;LBK_CNF=0.000;BHCONDEL=NO;SVLEN=-1780;LOS_CNF=0.000;EXONDIST=4889;DHCONDEL=3235686;SVTYPE=DEL;CIPOS=-5,5;CHIMP_FST=0.687093;STRAND=1;REPPARENT=LINE/L1,LINE/L1,DNA/hAT-Charlie;CHIMP_AVG_CNF=2.03;BNSVLEN=.;DENISOVA_CNF=0.000;AF=0.470588;GORILLA_VST=0.364489;END=24873476;REPLEN=320,46,213;TEND=24873476;QSTART=47040511;NEAN_CNF=0.000;REPSTART=24872008,24872642,24872761;GORILLA_AF=0;SOURCE=chimpanzee;HUMAN_AF=1;CHCONDEL=chr18:43802162-43804824;ORANG_FST=.;BNS=NO;ORANG_AF=0;NS=45;LINEAGE=polymorphic;QCONTIG=chr18;REPTYPE=L1ME3E,L1MA9,MER112;HUMAN_AND_CHIMP_VST=0;CIEND=-5,5;BNOSCORE=.;BNID=.;UNMASKEDWSSD=800;ORANG_AVG_CNF=0;GORILLA_AVG_CNF=2.21;HUMAN_APE_VST=0.349899;GORILLA_FST=0.667838;ORANG_VST=0.0699121;SHARED=.,gorilla,chimpanzee,.,.;HUMAN_APE_FST=1;AN=68;CEXON=TCEB3B;HUMAN_AND_CHIMP_FST=0.667838</t>
  </si>
  <si>
    <t>chr18_47040511_INS_chimpanzee_000021F_1_24867751_quiver_pilon_24871696_24873476</t>
  </si>
  <si>
    <t>199158</t>
  </si>
  <si>
    <t>199231</t>
  </si>
  <si>
    <t>RGS9</t>
  </si>
  <si>
    <t>48704</t>
  </si>
  <si>
    <t>CHIMP_VST=.;AC=32;CHIMP_AF=0;QEND=65276481;HUMAN_AVG_CNF=.;TSTART=199158;LBK_CNF=.;BHCONDEL=NO;SVLEN=-73;LOS_CNF=.;EXONDIST=48704;DHCONDEL=904756;SVTYPE=DEL;CIPOS=-5,5;CHIMP_FST=0.523724;STRAND=1;REPPARENT=LINE/L1;CHIMP_AVG_CNF=.;BNSVLEN=.;DENISOVA_CNF=.;AF=0.355556;GORILLA_VST=.;END=199231;REPLEN=73;TEND=199231;QSTART=65276408;NEAN_CNF=.;REPSTART=198858;GORILLA_AF=0;SOURCE=chimpanzee;HUMAN_AF=1;CHCONDEL=chr17:64371650-64371651;ORANG_FST=0.521433;BNS=NO;ORANG_AF=0;NS=45;LINEAGE=human_specific;QCONTIG=chr17;REPTYPE=L1MB7;HUMAN_AND_CHIMP_VST=.;CIEND=-5,5;BNOSCORE=.;BNID=.;UNMASKEDWSSD=0;ORANG_AVG_CNF=.;GORILLA_AVG_CNF=.;HUMAN_APE_VST=.;GORILLA_FST=0.538992;ORANG_VST=.;SHARED=orangutan,gorilla,chimpanzee,.,.;HUMAN_APE_FST=1;AN=90;CEXON=RGS9;HUMAN_AND_CHIMP_FST=0.603372</t>
  </si>
  <si>
    <t>chr17_65276408_INS_chimpanzee_000022F_1_24784705_quiver_pilon_199158_199231</t>
  </si>
  <si>
    <t>514929</t>
  </si>
  <si>
    <t>515124</t>
  </si>
  <si>
    <t>SLC16A6P1</t>
  </si>
  <si>
    <t>CHIMP_VST=.;AC=28;CHIMP_AF=0;QEND=64960567;HUMAN_AVG_CNF=.;TSTART=514929;LBK_CNF=.;BHCONDEL=NO;SVLEN=-195;LOS_CNF=.;EXONDIST=3825;DHCONDEL=588720;SVTYPE=DEL;CIPOS=-5,5;CHIMP_FST=0.465068;STRAND=1;REPPARENT=SINE/Alu;CHIMP_AVG_CNF=.;BNSVLEN=.;DENISOVA_CNF=.;AF=0.311111;GORILLA_VST=.;END=515124;REPLEN=195;TEND=515124;QSTART=64960372;NEAN_CNF=.;REPSTART=514917;GORILLA_AF=0;SOURCE=chimpanzee;HUMAN_AF=0.875;CHCONDEL=chr17:64371650-64371651;ORANG_FST=0.461551;BNS=NO;ORANG_AF=0;NS=45;LINEAGE=human_specific;QCONTIG=chr17;REPTYPE=AluSx;HUMAN_AND_CHIMP_VST=.;CIEND=-5,5;BNOSCORE=.;BNID=.;UNMASKEDWSSD=0;ORANG_AVG_CNF=.;GORILLA_AVG_CNF=.;HUMAN_APE_VST=.;GORILLA_FST=0.482473;ORANG_VST=.;SHARED=orangutan,gorilla,chimpanzee,.,.;HUMAN_APE_FST=0.881892;AN=90;CEXON=SLC16A6P1;HUMAN_AND_CHIMP_FST=0.526427</t>
  </si>
  <si>
    <t>chr17_64960372_INS_chimpanzee_000022F_1_24784705_quiver_pilon_514929_515124</t>
  </si>
  <si>
    <t>541879</t>
  </si>
  <si>
    <t>542094</t>
  </si>
  <si>
    <t>PLEKHM1P1</t>
  </si>
  <si>
    <t>1842</t>
  </si>
  <si>
    <t>CHIMP_VST=0.433602;AC=29;CHIMP_AF=0;QEND=64789369;HUMAN_AVG_CNF=2.09;TSTART=541879;LBK_CNF=1.299;BHCONDEL=NO;SVLEN=-215;LOS_CNF=1.457;EXONDIST=1842;DHCONDEL=417502;SVTYPE=DEL;CIPOS=-5,5;CHIMP_FST=0.479878;STRAND=1;REPPARENT=.;CHIMP_AVG_CNF=4.01;BNSVLEN=.;DENISOVA_CNF=1.675;AF=0.322222;GORILLA_VST=0.0450024;END=542094;REPLEN=.;TEND=542094;QSTART=64789154;NEAN_CNF=1.884;REPSTART=.;GORILLA_AF=0;SOURCE=chimpanzee;HUMAN_AF=0.90625;CHCONDEL=chr17:64371650-64371651;ORANG_FST=0.476635;BNS=NO;ORANG_AF=0;NS=45;LINEAGE=polymorphic;QCONTIG=chr17;REPTYPE=.;HUMAN_AND_CHIMP_VST=0;CIEND=-5,5;BNOSCORE=.;BNID=.;UNMASKEDWSSD=128;ORANG_AVG_CNF=1.98;GORILLA_AVG_CNF=3.31;HUMAN_APE_VST=0.180206;GORILLA_FST=0.496829;ORANG_VST=0.0652685;SHARED=.,.,chimpanzee,.,.;HUMAN_APE_FST=0.911576;AN=90;CEXON=PLEKHM1P1;HUMAN_AND_CHIMP_FST=0.545605</t>
  </si>
  <si>
    <t>chr17_64789154_INS_chimpanzee_000022F_1_24784705_quiver_pilon_541879_542094</t>
  </si>
  <si>
    <t>890561</t>
  </si>
  <si>
    <t>892488</t>
  </si>
  <si>
    <t>MILR1</t>
  </si>
  <si>
    <t>11122</t>
  </si>
  <si>
    <t>CHIMP_VST=.;AC=32;CHIMP_AF=0;QEND=64439843;HUMAN_AVG_CNF=.;TSTART=890561;LBK_CNF=.;BHCONDEL=NO;SVLEN=-1927;LOS_CNF=.;EXONDIST=11122;DHCONDEL=66264;SVTYPE=DEL;CIPOS=-5,5;CHIMP_FST=0.523724;STRAND=1;REPPARENT=LTR/ERVL-MaLR,SINE/Alu,LTR/ERVL-MaLR,LTR/ERVL-MaLR,SINE/Alu,SINE/Alu,LTR/ERVL-MaLR,Simple_repeat,LTR/ERV1;CHIMP_AVG_CNF=.;BNSVLEN=2636;DENISOVA_CNF=.;AF=0.355556;GORILLA_VST=.;END=892488;REPLEN=392,295,56,297,180,306,72,70,140;TEND=892488;QSTART=64437916;NEAN_CNF=.;REPSTART=889873,890953,891248,891304,891603,891785,892091,892164,892348;GORILLA_AF=0;SOURCE=chimpanzee;HUMAN_AF=1;CHCONDEL=chr17:64371650-64371651;ORANG_FST=0.521433;BNS=YES;ORANG_AF=0;NS=45;LINEAGE=human_specific;QCONTIG=chr17;REPTYPE=THE1D-int,AluSx,THE1D-int,THE1D,AluSx,AluSx,THE1D,(TA)n,LTR8A;HUMAN_AND_CHIMP_VST=.;CIEND=-5,5;BNOSCORE=110.164584703046;BNID=ID:5422;UNMASKEDWSSD=16;ORANG_AVG_CNF=.;GORILLA_AVG_CNF=.;HUMAN_APE_VST=.;GORILLA_FST=0.538992;ORANG_VST=.;SHARED=orangutan,gorilla,chimpanzee,.,.;HUMAN_APE_FST=1;AN=90;CEXON=MILR1;HUMAN_AND_CHIMP_FST=0.603372</t>
  </si>
  <si>
    <t>chr17_64437916_INS_chimpanzee_000022F_1_24784705_quiver_pilon_890561_892488</t>
  </si>
  <si>
    <t>892772</t>
  </si>
  <si>
    <t>892995</t>
  </si>
  <si>
    <t>11406</t>
  </si>
  <si>
    <t>CHIMP_VST=.;AC=32;CHIMP_AF=0;QEND=64437855;HUMAN_AVG_CNF=.;TSTART=892772;LBK_CNF=.;BHCONDEL=NO;SVLEN=-223;LOS_CNF=.;EXONDIST=11406;DHCONDEL=65980;SVTYPE=DEL;CIPOS=-5,5;CHIMP_FST=0.523724;STRAND=1;REPPARENT=LTR/ERV1;CHIMP_AVG_CNF=.;BNSVLEN=.;DENISOVA_CNF=.;AF=0.355556;GORILLA_VST=.;END=892995;REPLEN=223;TEND=892995;QSTART=64437632;NEAN_CNF=.;REPSTART=892736;GORILLA_AF=0;SOURCE=chimpanzee;HUMAN_AF=1;CHCONDEL=chr17:64371650-64371651;ORANG_FST=0.521433;BNS=NO;ORANG_AF=0;NS=45;LINEAGE=human_specific;QCONTIG=chr17;REPTYPE=MER41B;HUMAN_AND_CHIMP_VST=.;CIEND=-5,5;BNOSCORE=.;BNID=.;UNMASKEDWSSD=0;ORANG_AVG_CNF=.;GORILLA_AVG_CNF=.;HUMAN_APE_VST=.;GORILLA_FST=0.538992;ORANG_VST=.;SHARED=orangutan,gorilla,chimpanzee,.,.;HUMAN_APE_FST=1;AN=90;CEXON=MILR1;HUMAN_AND_CHIMP_FST=0.603372</t>
  </si>
  <si>
    <t>chr17_64437632_INS_chimpanzee_000022F_1_24784705_quiver_pilon_892772_892995</t>
  </si>
  <si>
    <t>1774828</t>
  </si>
  <si>
    <t>1774893</t>
  </si>
  <si>
    <t>DCAF7</t>
  </si>
  <si>
    <t>3047</t>
  </si>
  <si>
    <t>CHIMP_VST=.;AC=32;CHIMP_AF=0;QEND=63555668;HUMAN_AVG_CNF=.;TSTART=1774828;LBK_CNF=.;BHCONDEL=NO;SVLEN=-65;LOS_CNF=.;EXONDIST=3047;DHCONDEL=816048;SVTYPE=DEL;CIPOS=-5,5;CHIMP_FST=0.523724;STRAND=1;REPPARENT=LINE/L2;CHIMP_AVG_CNF=.;BNSVLEN=.;DENISOVA_CNF=.;AF=0.355556;GORILLA_VST=.;END=1774893;REPLEN=13;TEND=1774893;QSTART=63555603;NEAN_CNF=.;REPSTART=1774880;GORILLA_AF=0;SOURCE=chimpanzee;HUMAN_AF=1;CHCONDEL=chr17:64371650-64371651;ORANG_FST=0.521433;BNS=NO;ORANG_AF=0;NS=45;LINEAGE=human_specific;QCONTIG=chr17;REPTYPE=L2a;HUMAN_AND_CHIMP_VST=.;CIEND=-5,5;BNOSCORE=.;BNID=.;UNMASKEDWSSD=16;ORANG_AVG_CNF=.;GORILLA_AVG_CNF=.;HUMAN_APE_VST=.;GORILLA_FST=0.538992;ORANG_VST=.;SHARED=orangutan,gorilla,chimpanzee,.,.;HUMAN_APE_FST=1;AN=90;CEXON=DCAF7;HUMAN_AND_CHIMP_FST=0.603372</t>
  </si>
  <si>
    <t>chr17_63555603_INS_chimpanzee_000022F_1_24784705_quiver_pilon_1774828_1774893</t>
  </si>
  <si>
    <t>1970775</t>
  </si>
  <si>
    <t>1970837</t>
  </si>
  <si>
    <t>TANC2</t>
  </si>
  <si>
    <t>2675</t>
  </si>
  <si>
    <t>CHIMP_VST=.;AC=32;CHIMP_AF=0;QEND=63358128;HUMAN_AVG_CNF=.;TSTART=1970775;LBK_CNF=.;BHCONDEL=NO;SVLEN=-62;LOS_CNF=.;EXONDIST=2675;DHCONDEL=1008533;SVTYPE=DEL;CIPOS=-5,5;CHIMP_FST=0.523724;STRAND=1;REPPARENT=.;CHIMP_AVG_CNF=.;BNSVLEN=.;DENISOVA_CNF=.;AF=0.355556;GORILLA_VST=.;END=1970837;REPLEN=.;TEND=1970837;QSTART=63358066;NEAN_CNF=.;REPSTART=.;GORILLA_AF=0;SOURCE=chimpanzee;HUMAN_AF=1;CHCONDEL=chr17:62349531-62349532;ORANG_FST=0.521433;BNS=NO;ORANG_AF=0;NS=45;LINEAGE=human_specific;QCONTIG=chr17;REPTYPE=.;HUMAN_AND_CHIMP_VST=.;CIEND=-5,5;BNOSCORE=.;BNID=.;UNMASKEDWSSD=62;ORANG_AVG_CNF=.;GORILLA_AVG_CNF=.;HUMAN_APE_VST=.;GORILLA_FST=0.538992;ORANG_VST=.;SHARED=orangutan,gorilla,chimpanzee,.,.;HUMAN_APE_FST=1;AN=90;CEXON=TANC2;HUMAN_AND_CHIMP_FST=0.603372</t>
  </si>
  <si>
    <t>chr17_63358066_INS_chimpanzee_000022F_1_24784705_quiver_pilon_1970775_1970837</t>
  </si>
  <si>
    <t>2442490</t>
  </si>
  <si>
    <t>2442550</t>
  </si>
  <si>
    <t>RP11-180P8.1</t>
  </si>
  <si>
    <t>13641</t>
  </si>
  <si>
    <t>CHIMP_VST=.;AC=32;CHIMP_AF=0;QEND=62897110;HUMAN_AVG_CNF=.;TSTART=2442490;LBK_CNF=.;BHCONDEL=NO;SVLEN=-60;LOS_CNF=.;EXONDIST=13641;DHCONDEL=547517;SVTYPE=DEL;CIPOS=-5,5;CHIMP_FST=0.523724;STRAND=1;REPPARENT=.;CHIMP_AVG_CNF=.;BNSVLEN=.;DENISOVA_CNF=.;AF=0.355556;GORILLA_VST=.;END=2442550;REPLEN=.;TEND=2442550;QSTART=62897050;NEAN_CNF=.;REPSTART=.;GORILLA_AF=0;SOURCE=chimpanzee;HUMAN_AF=1;CHCONDEL=chr17:62349531-62349532;ORANG_FST=0.521433;BNS=NO;ORANG_AF=0;NS=45;LINEAGE=human_specific;QCONTIG=chr17;REPTYPE=.;HUMAN_AND_CHIMP_VST=.;CIEND=-5,5;BNOSCORE=.;BNID=.;UNMASKEDWSSD=60;ORANG_AVG_CNF=.;GORILLA_AVG_CNF=.;HUMAN_APE_VST=.;GORILLA_FST=0.538992;ORANG_VST=.;SHARED=orangutan,gorilla,chimpanzee,.,.;HUMAN_APE_FST=1;AN=90;CEXON=RP11-180P8.1;HUMAN_AND_CHIMP_FST=0.603372</t>
  </si>
  <si>
    <t>chr17_62897050_INS_chimpanzee_000022F_1_24784705_quiver_pilon_2442490_2442550</t>
  </si>
  <si>
    <t>2480524</t>
  </si>
  <si>
    <t>2481784</t>
  </si>
  <si>
    <t>PRELID3BP3</t>
  </si>
  <si>
    <t>16565</t>
  </si>
  <si>
    <t>CHIMP_VST=0.188224;AC=32;CHIMP_AF=0;QEND=62859471;HUMAN_AVG_CNF=0;TSTART=2480524;LBK_CNF=0.000;BHCONDEL=NO;SVLEN=-1260;LOS_CNF=0.000;EXONDIST=16565;DHCONDEL=508678;SVTYPE=DEL;CIPOS=-5,5;CHIMP_FST=0.523724;STRAND=1;REPPARENT=SINE/Alu,Low_complexity,SINE/Alu,SINE/Alu,SINE/Alu;CHIMP_AVG_CNF=1.83;BNSVLEN=.;DENISOVA_CNF=0.000;AF=0.355556;GORILLA_VST=0.0452827;END=2481784;REPLEN=184,38,289,305,124;TEND=2481784;QSTART=62858211;NEAN_CNF=0.000;REPSTART=2480382,2480998,2481041,2481341,2481660;GORILLA_AF=0;SOURCE=chimpanzee;HUMAN_AF=1;CHCONDEL=chr17:62349531-62349532;ORANG_FST=0.521433;BNS=NO;ORANG_AF=0;NS=45;LINEAGE=human_specific;QCONTIG=chr17;REPTYPE=AluY,AT_rich,AluJb,AluSx,AluSx;HUMAN_AND_CHIMP_VST=0.233635;CIEND=-5,5;BNOSCORE=.;BNID=.;UNMASKEDWSSD=115;ORANG_AVG_CNF=1.67;GORILLA_AVG_CNF=1.52;HUMAN_APE_VST=0.807216;GORILLA_FST=0.538992;ORANG_VST=0.0788576;SHARED=orangutan,gorilla,chimpanzee,.,.;HUMAN_APE_FST=1;AN=90;CEXON=PRELID3BP3;HUMAN_AND_CHIMP_FST=0.603372</t>
  </si>
  <si>
    <t>chr17_62858211_INS_chimpanzee_000022F_1_24784705_quiver_pilon_2480524_2481784</t>
  </si>
  <si>
    <t>2707712</t>
  </si>
  <si>
    <t>2707944</t>
  </si>
  <si>
    <t>MRC2</t>
  </si>
  <si>
    <t>8545</t>
  </si>
  <si>
    <t>CHIMP_VST=.;AC=31;CHIMP_AF=0;QEND=62636698;HUMAN_AVG_CNF=.;TSTART=2707712;LBK_CNF=.;BHCONDEL=NO;SVLEN=-232;LOS_CNF=.;EXONDIST=8545;DHCONDEL=286933;SVTYPE=DEL;CIPOS=-5,5;CHIMP_FST=0.509211;STRAND=1;REPPARENT=.;CHIMP_AVG_CNF=.;BNSVLEN=.;DENISOVA_CNF=.;AF=0.344444;GORILLA_VST=.;END=2707944;REPLEN=.;TEND=2707944;QSTART=62636466;NEAN_CNF=.;REPSTART=.;GORILLA_AF=0;SOURCE=chimpanzee;HUMAN_AF=0.96875;CHCONDEL=chr17:62349531-62349532;ORANG_FST=0.506581;BNS=NO;ORANG_AF=0;NS=45;LINEAGE=human_specific;QCONTIG=chr17;REPTYPE=.;HUMAN_AND_CHIMP_VST=.;CIEND=-5,5;BNOSCORE=.;BNID=.;UNMASKEDWSSD=21;ORANG_AVG_CNF=.;GORILLA_AVG_CNF=.;HUMAN_APE_VST=.;GORILLA_FST=0.525092;ORANG_VST=.;SHARED=orangutan,gorilla,chimpanzee,.,.;HUMAN_APE_FST=0.970635;AN=90;CEXON=MRC2;HUMAN_AND_CHIMP_FST=0.584083</t>
  </si>
  <si>
    <t>chr17_62636466_INS_chimpanzee_000022F_1_24784705_quiver_pilon_2707712_2707944</t>
  </si>
  <si>
    <t>3088076</t>
  </si>
  <si>
    <t>3088370</t>
  </si>
  <si>
    <t>LEP</t>
  </si>
  <si>
    <t>1928</t>
  </si>
  <si>
    <t>CHIMP_VST=0.0891521;AC=32;CHIMP_AF=0;QEND=128250358;HUMAN_AVG_CNF=0;TSTART=3088076;LBK_CNF=0.000;BHCONDEL=NO;SVLEN=-294;LOS_CNF=0.000;EXONDIST=1928;DHCONDEL=1121961;SVTYPE=DEL;CIPOS=-5,5;CHIMP_FST=0.523724;STRAND=1;REPPARENT=SINE/MIR;CHIMP_AVG_CNF=1.84;BNSVLEN=.;DENISOVA_CNF=0.000;AF=0.355556;GORILLA_VST=0.0615928;END=3088370;REPLEN=63;TEND=3088370;QSTART=128250064;NEAN_CNF=0.000;REPSTART=3088013;GORILLA_AF=0;SOURCE=chimpanzee;HUMAN_AF=.;CHCONDEL=chr7:127128086-127128102;ORANG_FST=0.521433;BNS=NO;ORANG_AF=0;NS=45;LINEAGE=human_specific;QCONTIG=chr7;REPTYPE=MIRb;HUMAN_AND_CHIMP_VST=0.435014;CIEND=-5,5;BNOSCORE=.;BNID=.;UNMASKEDWSSD=195;ORANG_AVG_CNF=2.19;GORILLA_AVG_CNF=1.82;HUMAN_APE_VST=0.91629;GORILLA_FST=0.538992;ORANG_VST=0.178882;SHARED=orangutan,gorilla,chimpanzee,.,.;HUMAN_APE_FST=1;AN=90;CEXON=LEP;HUMAN_AND_CHIMP_FST=0.603372</t>
  </si>
  <si>
    <t>chr7_128250064_INS_chimpanzee_000022F_1_24784705_quiver_pilon_3088076_3088370</t>
  </si>
  <si>
    <t>3806466</t>
  </si>
  <si>
    <t>3806862</t>
  </si>
  <si>
    <t>AC000124.1</t>
  </si>
  <si>
    <t>41705</t>
  </si>
  <si>
    <t>CHIMP_VST=0.180755;AC=32;CHIMP_AF=0;QEND=127527906;HUMAN_AVG_CNF=0;TSTART=3806466;LBK_CNF=0.000;BHCONDEL=NO;SVLEN=-396;LOS_CNF=0.000;EXONDIST=41705;DHCONDEL=399407;SVTYPE=DEL;CIPOS=-5,5;CHIMP_FST=0.523724;STRAND=1;REPPARENT=LINE/L1;CHIMP_AVG_CNF=1.64;BNSVLEN=.;DENISOVA_CNF=0.000;AF=0.355556;GORILLA_VST=0.0962226;END=3806862;REPLEN=225;TEND=3806862;QSTART=127527510;NEAN_CNF=0.000;REPSTART=3806059;GORILLA_AF=0;SOURCE=chimpanzee;HUMAN_AF=.;CHCONDEL=chr7:127128086-127128102;ORANG_FST=0.521433;BNS=NO;ORANG_AF=0;NS=45;LINEAGE=human_specific;QCONTIG=chr7;REPTYPE=L1PA16;HUMAN_AND_CHIMP_VST=0.255909;CIEND=-5,5;BNOSCORE=.;BNID=.;UNMASKEDWSSD=100;ORANG_AVG_CNF=1.42;GORILLA_AVG_CNF=1.55;HUMAN_APE_VST=0.836294;GORILLA_FST=0.538992;ORANG_VST=0.0857058;SHARED=orangutan,gorilla,chimpanzee,.,.;HUMAN_APE_FST=1;AN=90;CEXON=AC000124.1;HUMAN_AND_CHIMP_FST=0.603372</t>
  </si>
  <si>
    <t>chr7_127527510_INS_chimpanzee_000022F_1_24784705_quiver_pilon_3806466_3806862</t>
  </si>
  <si>
    <t>4204167</t>
  </si>
  <si>
    <t>4207198</t>
  </si>
  <si>
    <t>9818</t>
  </si>
  <si>
    <t>panTro2_hCONDEL.284</t>
  </si>
  <si>
    <t>000022F_1_24784705_quiver_pilon:4204851-4204885,000022F_1_24784705_quiver_pilon:4206846-4206989,000022F_1_24784705_quiver_pilon:4207040-4207066</t>
  </si>
  <si>
    <t>CHIMP_VST=0.125165;AC=32;CHIMP_AF=0;QEND=127131122;HUMAN_AVG_CNF=0;TSTART=4204167;LBK_CNF=0.000;BHCONDEL=YES;SVLEN=-3031;LOS_CNF=0.000;EXONDIST=9818;DHCONDEL=0;SVTYPE=DEL;CIPOS=-5,5;CHIMP_FST=0.523724;STRAND=1;REPPARENT=LINE/L1,LINE/L1,LTR/ERVL,LINE/L2,LINE/L1,LINE/L2,LINE/L2;CHIMP_AVG_CNF=2.05;BNSVLEN=4241;DENISOVA_CNF=0.000;AF=0.355556;GORILLA_VST=0.209976;END=4207198;REPLEN=341,454,496,263,193,494,9;TEND=4207198;QSTART=127128091;NEAN_CNF=0.000;REPSTART=4204181,4204521,4205004,4205735,4206231,4206660,4207189;GORILLA_AF=0;SOURCE=chimpanzee;HUMAN_AF=.;CHCONDEL=chr7:127128086-127128102;ORANG_FST=0.521433;BNS=YES;ORANG_AF=0;NS=45;LINEAGE=human_specific;QCONTIG=chr7;REPTYPE=L1MC5a,L1MC5a,LTR33A_,L2,L1MC5a,L2c,L2c;HUMAN_AND_CHIMP_VST=0.357403;CIEND=-5,5;BNOSCORE=201.333883388339;BNID=ID:2887;UNMASKEDWSSD=399;ORANG_AVG_CNF=1.86;GORILLA_AVG_CNF=2.4;HUMAN_APE_VST=0.887268;GORILLA_FST=0.538992;ORANG_VST=0.108439;SHARED=orangutan,gorilla,chimpanzee,.,.;HUMAN_APE_FST=1;AN=90;CEXON=GRM8;HUMAN_AND_CHIMP_FST=0.603372</t>
  </si>
  <si>
    <t>chr7_127128091_INS_chimpanzee_000022F_1_24784705_quiver_pilon_4204167_4207198</t>
  </si>
  <si>
    <t>4997724</t>
  </si>
  <si>
    <t>5000413</t>
  </si>
  <si>
    <t>AC000370.2</t>
  </si>
  <si>
    <t>43422</t>
  </si>
  <si>
    <t>panTro2_hCONDEL.283</t>
  </si>
  <si>
    <t>000022F_1_24784705_quiver_pilon:4999557-4999584,000022F_1_24784705_quiver_pilon:4999594-4999620</t>
  </si>
  <si>
    <t>CHIMP_VST=0.107498;AC=31;CHIMP_AF=0;QEND=126338238;HUMAN_AVG_CNF=0;TSTART=4997724;LBK_CNF=0.000;BHCONDEL=YES;SVLEN=-2689;LOS_CNF=0.000;EXONDIST=43422;DHCONDEL=0;SVTYPE=DEL;CIPOS=-5,5;CHIMP_FST=0.509211;STRAND=1;REPPARENT=Simple_repeat,Simple_repeat,LTR/ERV1,LINE/L2,SINE/MIR;CHIMP_AVG_CNF=2.2;BNSVLEN=.;DENISOVA_CNF=0.000;AF=0.344444;GORILLA_VST=0.111962;END=5000413;REPLEN=102,42,85,527,150;TEND=5000413;QSTART=126335549;NEAN_CNF=0.000;REPSTART=4997667,4997849,4997986,4998325,4999598;GORILLA_AF=0;SOURCE=chimpanzee;HUMAN_AF=.;CHCONDEL=chr7:126335548-126335549;ORANG_FST=0.506581;BNS=NO;ORANG_AF=0;NS=45;LINEAGE=human_specific;QCONTIG=chr7;REPTYPE=(TA)n,(TA)n,LTR78,L2,MIR3;HUMAN_AND_CHIMP_VST=0.435271;CIEND=-5,5;BNOSCORE=.;BNID=.;UNMASKEDWSSD=1318;ORANG_AVG_CNF=2.4;GORILLA_AVG_CNF=2.32;HUMAN_APE_VST=0.96323;GORILLA_FST=0.525092;ORANG_VST=0.162096;SHARED=orangutan,gorilla,chimpanzee,.,.;HUMAN_APE_FST=0.970635;AN=90;CEXON=AC000370.2;HUMAN_AND_CHIMP_FST=0.584083</t>
  </si>
  <si>
    <t>chr7_126335549_INS_chimpanzee_000022F_1_24784705_quiver_pilon_4997724_5000413</t>
  </si>
  <si>
    <t>5005956</t>
  </si>
  <si>
    <t>5006469</t>
  </si>
  <si>
    <t>48943</t>
  </si>
  <si>
    <t>CHIMP_VST=.;AC=29;CHIMP_AF=0;QEND=126330541;HUMAN_AVG_CNF=.;TSTART=5005956;LBK_CNF=.;BHCONDEL=NO;SVLEN=-513;LOS_CNF=.;EXONDIST=48943;DHCONDEL=5521;SVTYPE=DEL;CIPOS=-5,5;CHIMP_FST=0.479878;STRAND=1;REPPARENT=SINE/Alu,LTR/ERVL-MaLR,LTR/ERVL-MaLR;CHIMP_AVG_CNF=.;BNSVLEN=.;DENISOVA_CNF=.;AF=0.322222;GORILLA_VST=.;END=5006469;REPLEN=79,346,86;TEND=5006469;QSTART=126330028;NEAN_CNF=.;REPSTART=5005951,5006037,5006383;GORILLA_AF=0;SOURCE=chimpanzee;HUMAN_AF=.;CHCONDEL=chr7:126335548-126335549;ORANG_FST=0.476635;BNS=NO;ORANG_AF=0;NS=45;LINEAGE=human_specific;QCONTIG=chr7;REPTYPE=FRAM,THE1B,THE1B-int;HUMAN_AND_CHIMP_VST=.;CIEND=-5,5;BNOSCORE=.;BNID=.;UNMASKEDWSSD=0;ORANG_AVG_CNF=.;GORILLA_AVG_CNF=.;HUMAN_APE_VST=.;GORILLA_FST=0.496829;ORANG_VST=.;SHARED=orangutan,gorilla,chimpanzee,.,.;HUMAN_APE_FST=0.911576;AN=90;CEXON=AC000370.2;HUMAN_AND_CHIMP_FST=0.545605</t>
  </si>
  <si>
    <t>chr7_126330028_INS_chimpanzee_000022F_1_24784705_quiver_pilon_5005956_5006469</t>
  </si>
  <si>
    <t>5068040</t>
  </si>
  <si>
    <t>5070493</t>
  </si>
  <si>
    <t>113635</t>
  </si>
  <si>
    <t>CHIMP_VST=0.131294;AC=32;CHIMP_AF=0;QEND=126267789;HUMAN_AVG_CNF=0;TSTART=5068040;LBK_CNF=0.000;BHCONDEL=NO;SVLEN=-2453;LOS_CNF=0.000;EXONDIST=113635;DHCONDEL=70213;SVTYPE=DEL;CIPOS=-5,5;CHIMP_FST=0.523724;STRAND=1;REPPARENT=SINE/Alu,LINE/L1,LINE/L1,LINE/L1,LINE/L1;CHIMP_AVG_CNF=2.36;BNSVLEN=.;DENISOVA_CNF=0.000;AF=0.355556;GORILLA_VST=0.0989187;END=5070493;REPLEN=181,685,431,352,259;TEND=5070493;QSTART=126265336;NEAN_CNF=0.000;REPSTART=5067926,5068221,5068903,5069880,5070234;GORILLA_AF=0;SOURCE=chimpanzee;HUMAN_AF=.;CHCONDEL=chr7:126335548-126335549;ORANG_FST=0.521433;BNS=NO;ORANG_AF=0;NS=45;LINEAGE=human_specific;QCONTIG=chr7;REPTYPE=AluSx,L1MA9,L1M2,L1MA6,L1MA9;HUMAN_AND_CHIMP_VST=0.385402;CIEND=-5,5;BNOSCORE=.;BNID=.;UNMASKEDWSSD=416;ORANG_AVG_CNF=2.44;GORILLA_AVG_CNF=2.36;HUMAN_APE_VST=0.945373;GORILLA_FST=0.538992;ORANG_VST=0.14098;SHARED=orangutan,gorilla,chimpanzee,.,.;HUMAN_APE_FST=1;AN=90;CEXON=AC000370.2;HUMAN_AND_CHIMP_FST=0.603372</t>
  </si>
  <si>
    <t>chr7_126265336_INS_chimpanzee_000022F_1_24784705_quiver_pilon_5068040_5070493</t>
  </si>
  <si>
    <t>5183482</t>
  </si>
  <si>
    <t>5187920</t>
  </si>
  <si>
    <t>AC005276.1</t>
  </si>
  <si>
    <t>209407</t>
  </si>
  <si>
    <t>panTro2_hCONDEL.282</t>
  </si>
  <si>
    <t>000022F_1_24784705_quiver_pilon:5186960-5186991</t>
  </si>
  <si>
    <t>CHIMP_VST=0.158793;AC=32;CHIMP_AF=0;QEND=126147678;HUMAN_AVG_CNF=0;TSTART=5183482;LBK_CNF=0.000;BHCONDEL=YES;SVLEN=-4438;LOS_CNF=0.000;EXONDIST=209407;DHCONDEL=0;SVTYPE=DEL;CIPOS=-5,5;CHIMP_FST=0.523724;STRAND=1;REPPARENT=LTR/ERVL,LTR/ERVL-MaLR,Low_complexity,Simple_repeat;CHIMP_AVG_CNF=2.14;BNSVLEN=6171;DENISOVA_CNF=0.000;AF=0.355556;GORILLA_VST=0.153826;END=5187920;REPLEN=278,489,21,113;TEND=5187920;QSTART=126143240;NEAN_CNF=0.000;REPSTART=5183326,5184159,5185380,5186853;GORILLA_AF=0;SOURCE=chimpanzee;HUMAN_AF=.;CHCONDEL=chr7:126143232-126143271;ORANG_FST=0.521433;BNS=YES;ORANG_AF=0;NS=45;LINEAGE=human_specific;QCONTIG=chr7;REPTYPE=LTR16A,MLT1D,AT_rich,(TA)n;HUMAN_AND_CHIMP_VST=0.358691;CIEND=-5,5;BNOSCORE=283.08879253464;BNID=ID:2884;UNMASKEDWSSD=2654;ORANG_AVG_CNF=1.98;GORILLA_AVG_CNF=2.24;HUMAN_APE_VST=0.959865;GORILLA_FST=0.538992;ORANG_VST=0.116781;SHARED=orangutan,gorilla,chimpanzee,.,.;HUMAN_APE_FST=1;AN=90;CEXON=AC005276.1;HUMAN_AND_CHIMP_FST=0.603372</t>
  </si>
  <si>
    <t>chr7_126143240_INS_chimpanzee_000022F_1_24784705_quiver_pilon_5183482_5187920</t>
  </si>
  <si>
    <t>5507406</t>
  </si>
  <si>
    <t>5507725</t>
  </si>
  <si>
    <t>93387</t>
  </si>
  <si>
    <t>CHIMP_VST=.;AC=32;CHIMP_AF=0;QEND=125824804;HUMAN_AVG_CNF=.;TSTART=5507406;LBK_CNF=.;BHCONDEL=NO;SVLEN=-319;LOS_CNF=.;EXONDIST=93387;DHCONDEL=318748;SVTYPE=DEL;CIPOS=-5,5;CHIMP_FST=0.523724;STRAND=1;REPPARENT=LTR/ERVL;CHIMP_AVG_CNF=.;BNSVLEN=.;DENISOVA_CNF=.;AF=0.355556;GORILLA_VST=.;END=5507725;REPLEN=319;TEND=5507725;QSTART=125824485;NEAN_CNF=.;REPSTART=5507392;GORILLA_AF=0;SOURCE=chimpanzee;HUMAN_AF=.;CHCONDEL=chr7:126143232-126143271;ORANG_FST=0.521433;BNS=NO;ORANG_AF=0;NS=45;LINEAGE=human_specific;QCONTIG=chr7;REPTYPE=MLT2B1;HUMAN_AND_CHIMP_VST=.;CIEND=-5,5;BNOSCORE=.;BNID=.;UNMASKEDWSSD=0;ORANG_AVG_CNF=.;GORILLA_AVG_CNF=.;HUMAN_APE_VST=.;GORILLA_FST=0.538992;ORANG_VST=.;SHARED=orangutan,gorilla,chimpanzee,.,.;HUMAN_APE_FST=1;AN=90;CEXON=AC005276.1;HUMAN_AND_CHIMP_FST=0.603372</t>
  </si>
  <si>
    <t>chr7_125824485_INS_chimpanzee_000022F_1_24784705_quiver_pilon_5507406_5507725</t>
  </si>
  <si>
    <t>5871873</t>
  </si>
  <si>
    <t>5871974</t>
  </si>
  <si>
    <t>RP11-807H17.1</t>
  </si>
  <si>
    <t>1292</t>
  </si>
  <si>
    <t>CHIMP_VST=.;AC=32;CHIMP_AF=0;QEND=125460291;HUMAN_AVG_CNF=.;TSTART=5871873;LBK_CNF=.;BHCONDEL=NO;SVLEN=-101;LOS_CNF=.;EXONDIST=1292;DHCONDEL=423837;SVTYPE=DEL;CIPOS=-5,5;CHIMP_FST=0.523724;STRAND=1;REPPARENT=LINE/L1;CHIMP_AVG_CNF=.;BNSVLEN=.;DENISOVA_CNF=.;AF=0.355556;GORILLA_VST=.;END=5871974;REPLEN=101;TEND=5871974;QSTART=125460190;NEAN_CNF=.;REPSTART=5871300;GORILLA_AF=0;SOURCE=chimpanzee;HUMAN_AF=.;CHCONDEL=chr7:125036282-125036352;ORANG_FST=0.521433;BNS=NO;ORANG_AF=0;NS=45;LINEAGE=human_specific;QCONTIG=chr7;REPTYPE=L1M4b;HUMAN_AND_CHIMP_VST=.;CIEND=-5,5;BNOSCORE=.;BNID=.;UNMASKEDWSSD=0;ORANG_AVG_CNF=.;GORILLA_AVG_CNF=.;HUMAN_APE_VST=.;GORILLA_FST=0.538992;ORANG_VST=.;SHARED=orangutan,gorilla,chimpanzee,.,.;HUMAN_APE_FST=1;AN=90;CEXON=RP11-807H17.1;HUMAN_AND_CHIMP_FST=0.603372</t>
  </si>
  <si>
    <t>chr7_125460190_INS_chimpanzee_000022F_1_24784705_quiver_pilon_5871873_5871974</t>
  </si>
  <si>
    <t>6047017</t>
  </si>
  <si>
    <t>6047892</t>
  </si>
  <si>
    <t>RP11-3B12.3</t>
  </si>
  <si>
    <t>13008</t>
  </si>
  <si>
    <t>CHIMP_VST=.;AC=31;CHIMP_AF=0;QEND=125278175;HUMAN_AVG_CNF=.;TSTART=6047017;LBK_CNF=.;BHCONDEL=NO;SVLEN=-875;LOS_CNF=.;EXONDIST=13008;DHCONDEL=240947;SVTYPE=DEL;CIPOS=-5,5;CHIMP_FST=0.509211;STRAND=1;REPPARENT=SINE/MIR,SINE/MIR,LTR/ERVL-MaLR,LTR/ERVL-MaLR;CHIMP_AVG_CNF=.;BNSVLEN=.;DENISOVA_CNF=.;AF=0.344444;GORILLA_VST=.;END=6047892;REPLEN=102,162,366,81;TEND=6047892;QSTART=125277300;NEAN_CNF=.;REPSTART=6046900,6047242,6047423,6047811;GORILLA_AF=0;SOURCE=chimpanzee;HUMAN_AF=.;CHCONDEL=chr7:125036282-125036352;ORANG_FST=0.506581;BNS=NO;ORANG_AF=0;NS=45;LINEAGE=human_specific;QCONTIG=chr7;REPTYPE=MIRb,MIRb,THE1B,THE1B;HUMAN_AND_CHIMP_VST=.;CIEND=-5,5;BNOSCORE=.;BNID=.;UNMASKEDWSSD=51;ORANG_AVG_CNF=.;GORILLA_AVG_CNF=.;HUMAN_APE_VST=.;GORILLA_FST=0.525092;ORANG_VST=.;SHARED=orangutan,gorilla,chimpanzee,.,.;HUMAN_APE_FST=0.970635;AN=90;CEXON=RP11-3B12.3;HUMAN_AND_CHIMP_FST=0.584083</t>
  </si>
  <si>
    <t>chr7_125277300_INS_chimpanzee_000022F_1_24784705_quiver_pilon_6047017_6047892</t>
  </si>
  <si>
    <t>6220915</t>
  </si>
  <si>
    <t>6220968</t>
  </si>
  <si>
    <t>POT1-AS1</t>
  </si>
  <si>
    <t>4646</t>
  </si>
  <si>
    <t>CHIMP_VST=.;AC=36;CHIMP_AF=0.2;QEND=125106750;HUMAN_AVG_CNF=.;TSTART=6220915;LBK_CNF=.;BHCONDEL=NO;SVLEN=-53;LOS_CNF=.;EXONDIST=4646;DHCONDEL=70344;SVTYPE=DEL;CIPOS=-5,5;CHIMP_FST=0.13765;STRAND=1;REPPARENT=LINE/L1;CHIMP_AVG_CNF=.;BNSVLEN=.;DENISOVA_CNF=.;AF=0.4;GORILLA_VST=.;END=6220968;REPLEN=26;TEND=6220968;QSTART=125106697;NEAN_CNF=.;REPSTART=6220942;GORILLA_AF=0;SOURCE=chimpanzee;HUMAN_AF=.;CHCONDEL=chr7:125036282-125036352;ORANG_FST=0.582458;BNS=NO;ORANG_AF=0;NS=45;LINEAGE=human_specific;QCONTIG=chr7;REPTYPE=L1PA5;HUMAN_AND_CHIMP_VST=.;CIEND=-5,5;BNOSCORE=.;BNID=.;UNMASKEDWSSD=0;ORANG_AVG_CNF=.;GORILLA_AVG_CNF=.;HUMAN_APE_VST=.;GORILLA_FST=0.595512;ORANG_VST=.;SHARED=orangutan,gorilla,chimpanzee,.,.;HUMAN_APE_FST=0.933449;AN=90;CEXON=POT1-AS1;HUMAN_AND_CHIMP_FST=0.683321</t>
  </si>
  <si>
    <t>chr7_125106697_INS_chimpanzee_000022F_1_24784705_quiver_pilon_6220915_6220968</t>
  </si>
  <si>
    <t>6872897</t>
  </si>
  <si>
    <t>6873147</t>
  </si>
  <si>
    <t>RP5-1106E3.1</t>
  </si>
  <si>
    <t>CHIMP_VST=.;AC=26;CHIMP_AF=0;QEND=124479937;HUMAN_AVG_CNF=.;TSTART=6872897;LBK_CNF=.;BHCONDEL=NO;SVLEN=-250;LOS_CNF=.;EXONDIST=838;DHCONDEL=556596;SVTYPE=DEL;CIPOS=-5,5;CHIMP_FST=0.435195;STRAND=1;REPPARENT=.;CHIMP_AVG_CNF=.;BNSVLEN=.;DENISOVA_CNF=.;AF=0.288889;GORILLA_VST=.;END=6873147;REPLEN=.;TEND=6873147;QSTART=124479687;NEAN_CNF=.;REPSTART=.;GORILLA_AF=0;SOURCE=chimpanzee;HUMAN_AF=.;CHCONDEL=chr7:125036282-125036352;ORANG_FST=0.431197;BNS=NO;ORANG_AF=0;NS=45;LINEAGE=human_specific;QCONTIG=chr7;REPTYPE=.;HUMAN_AND_CHIMP_VST=.;CIEND=-5,5;BNOSCORE=.;BNID=.;UNMASKEDWSSD=0;ORANG_AVG_CNF=.;GORILLA_AVG_CNF=.;HUMAN_APE_VST=.;GORILLA_FST=0.453344;ORANG_VST=.;SHARED=orangutan,gorilla,chimpanzee,.,.;HUMAN_APE_FST=0.822243;AN=90;CEXON=RP5-1106E3.1;HUMAN_AND_CHIMP_FST=0.488229</t>
  </si>
  <si>
    <t>chr7_124479687_INS_chimpanzee_000022F_1_24784705_quiver_pilon_6872897_6873147</t>
  </si>
  <si>
    <t>6927317</t>
  </si>
  <si>
    <t>6928084</t>
  </si>
  <si>
    <t>30904</t>
  </si>
  <si>
    <t>CHIMP_VST=0.0785486;AC=5;CHIMP_AF=0;QEND=124426790;HUMAN_AVG_CNF=0.477;TSTART=6927317;LBK_CNF=2.083;BHCONDEL=NO;SVLEN=-767;LOS_CNF=1.529;EXONDIST=30904;DHCONDEL=610260;SVTYPE=DEL;CIPOS=-5,5;CHIMP_FST=0.0599004;STRAND=1;REPPARENT=Simple_repeat,LINE/L1;CHIMP_AVG_CNF=1.8;BNSVLEN=.;DENISOVA_CNF=0.000;AF=0.0555556;GORILLA_VST=0.0742047;END=6928084;REPLEN=26,153;TEND=6928084;QSTART=124426023;NEAN_CNF=2.207;REPSTART=6927737,6927931;GORILLA_AF=0;SOURCE=chimpanzee;HUMAN_AF=.;CHCONDEL=chr7:125036282-125036352;ORANG_FST=0.0591598;BNS=NO;ORANG_AF=0;NS=45;LINEAGE=polymorphic;QCONTIG=chr7;REPTYPE=(T)n,L1M3;HUMAN_AND_CHIMP_VST=0.415136;CIEND=-5,5;BNOSCORE=.;BNID=.;UNMASKEDWSSD=317;ORANG_AVG_CNF=2.03;GORILLA_AVG_CNF=1.84;HUMAN_APE_VST=0.861285;GORILLA_FST=0.0635301;ORANG_VST=0.162991;SHARED=orangutan,gorilla,chimpanzee,.,chm13;HUMAN_APE_FST=0.1412;AN=90;CEXON=RP5-921G16.1;HUMAN_AND_CHIMP_FST=0.0696384</t>
  </si>
  <si>
    <t>chr7_124426023_INS_chimpanzee_000022F_1_24784705_quiver_pilon_6927317_6928084</t>
  </si>
  <si>
    <t>9424182</t>
  </si>
  <si>
    <t>9424714</t>
  </si>
  <si>
    <t>PTPRZ1</t>
  </si>
  <si>
    <t>10821</t>
  </si>
  <si>
    <t>CHIMP_VST=.;AC=32;CHIMP_AF=0;QEND=121917868;HUMAN_AVG_CNF=.;TSTART=9424182;LBK_CNF=.;BHCONDEL=NO;SVLEN=-532;LOS_CNF=.;EXONDIST=10821;DHCONDEL=2040378;SVTYPE=DEL;CIPOS=-5,5;CHIMP_FST=0.523724;STRAND=1;REPPARENT=SINE/Alu;CHIMP_AVG_CNF=.;BNSVLEN=.;DENISOVA_CNF=.;AF=0.355556;GORILLA_VST=.;END=9424714;REPLEN=275;TEND=9424714;QSTART=121917336;NEAN_CNF=.;REPSTART=9424292;GORILLA_AF=0;SOURCE=chimpanzee;HUMAN_AF=.;CHCONDEL=chr7:119876956-119876957;ORANG_FST=0.521433;BNS=NO;ORANG_AF=0;NS=45;LINEAGE=human_specific;QCONTIG=chr7;REPTYPE=AluSx;HUMAN_AND_CHIMP_VST=.;CIEND=-5,5;BNOSCORE=.;BNID=.;UNMASKEDWSSD=33;ORANG_AVG_CNF=.;GORILLA_AVG_CNF=.;HUMAN_APE_VST=.;GORILLA_FST=0.538992;ORANG_VST=.;SHARED=orangutan,gorilla,chimpanzee,.,.;HUMAN_APE_FST=1;AN=90;CEXON=PTPRZ1;HUMAN_AND_CHIMP_FST=0.603372</t>
  </si>
  <si>
    <t>chr7_121917336_INS_chimpanzee_000022F_1_24784705_quiver_pilon_9424182_9424714</t>
  </si>
  <si>
    <t>10040191</t>
  </si>
  <si>
    <t>10042492</t>
  </si>
  <si>
    <t>CPED1</t>
  </si>
  <si>
    <t>3453</t>
  </si>
  <si>
    <t>CHIMP_VST=.;AC=32;CHIMP_AF=0;QEND=121294289;HUMAN_AVG_CNF=.;TSTART=10040191;LBK_CNF=.;BHCONDEL=NO;SVLEN=-2301;LOS_CNF=.;EXONDIST=3453;DHCONDEL=1415030;SVTYPE=DEL;CIPOS=-5,5;CHIMP_FST=0.523724;STRAND=1;REPPARENT=LINE/L1,Simple_repeat,LINE/L1;CHIMP_AVG_CNF=.;BNSVLEN=2451;DENISOVA_CNF=.;AF=0.355556;GORILLA_VST=.;END=10042492;REPLEN=1823,24,454;TEND=10042492;QSTART=121291988;NEAN_CNF=.;REPSTART=10038209,10042014,10042038;GORILLA_AF=0;SOURCE=chimpanzee;HUMAN_AF=.;CHCONDEL=chr7:119876956-119876957;ORANG_FST=0.521433;BNS=YES;ORANG_AF=0;NS=45;LINEAGE=human_specific;QCONTIG=chr7;REPTYPE=L1PA7,(CAA)n,L1PA7;HUMAN_AND_CHIMP_VST=.;CIEND=-5,5;BNOSCORE=4.73484848484849;BNID=ID:2874;UNMASKEDWSSD=0;ORANG_AVG_CNF=.;GORILLA_AVG_CNF=.;HUMAN_APE_VST=.;GORILLA_FST=0.538992;ORANG_VST=.;SHARED=orangutan,gorilla,chimpanzee,.,.;HUMAN_APE_FST=1;AN=90;CEXON=CPED1;HUMAN_AND_CHIMP_FST=0.603372</t>
  </si>
  <si>
    <t>chr7_121291988_INS_chimpanzee_000022F_1_24784705_quiver_pilon_10040191_10042492</t>
  </si>
  <si>
    <t>10099967</t>
  </si>
  <si>
    <t>10100894</t>
  </si>
  <si>
    <t>2384</t>
  </si>
  <si>
    <t>CHIMP_VST=0.203943;AC=32;CHIMP_AF=0;QEND=121235258;HUMAN_AVG_CNF=0;TSTART=10099967;LBK_CNF=0.000;BHCONDEL=NO;SVLEN=-927;LOS_CNF=0.000;EXONDIST=2384;DHCONDEL=1357373;SVTYPE=DEL;CIPOS=-5,5;CHIMP_FST=0.523724;STRAND=1;REPPARENT=LTR/Gypsy,Simple_repeat,SINE/MIR;CHIMP_AVG_CNF=1.94;BNSVLEN=.;DENISOVA_CNF=0.000;AF=0.355556;GORILLA_VST=0.24023;END=10100894;REPLEN=66,24,67;TEND=10100894;QSTART=121234331;NEAN_CNF=0.000;REPSTART=10099778,10100033,10100827;GORILLA_AF=0;SOURCE=chimpanzee;HUMAN_AF=.;CHCONDEL=chr7:119876956-119876957;ORANG_FST=0.521433;BNS=NO;ORANG_AF=0;NS=45;LINEAGE=human_specific;QCONTIG=chr7;REPTYPE=LTR104_Mam,(TG)n,MIR3;HUMAN_AND_CHIMP_VST=0.257306;CIEND=-5,5;BNOSCORE=.;BNID=.;UNMASKEDWSSD=698;ORANG_AVG_CNF=1.41;GORILLA_AVG_CNF=2.13;HUMAN_APE_VST=0.873936;GORILLA_FST=0.538992;ORANG_VST=0.0539062;SHARED=orangutan,gorilla,chimpanzee,.,.;HUMAN_APE_FST=1;AN=90;CEXON=CPED1;HUMAN_AND_CHIMP_FST=0.603372</t>
  </si>
  <si>
    <t>chr7_121234331_INS_chimpanzee_000022F_1_24784705_quiver_pilon_10099967_10100894</t>
  </si>
  <si>
    <t>10257241</t>
  </si>
  <si>
    <t>10257297</t>
  </si>
  <si>
    <t>CHIMP_VST=.;AC=32;CHIMP_AF=0;QEND=121078477;HUMAN_AVG_CNF=.;TSTART=10257241;LBK_CNF=.;BHCONDEL=NO;SVLEN=-56;LOS_CNF=.;EXONDIST=1772;DHCONDEL=1201463;SVTYPE=DEL;CIPOS=-5,5;CHIMP_FST=0.523724;STRAND=1;REPPARENT=SINE/Alu;CHIMP_AVG_CNF=.;BNSVLEN=.;DENISOVA_CNF=.;AF=0.355556;GORILLA_VST=.;END=10257297;REPLEN=48;TEND=10257297;QSTART=121078421;NEAN_CNF=.;REPSTART=10257163;GORILLA_AF=0;SOURCE=chimpanzee;HUMAN_AF=.;CHCONDEL=chr7:119876956-119876957;ORANG_FST=0.521433;BNS=NO;ORANG_AF=0;NS=45;LINEAGE=human_specific;QCONTIG=chr7;REPTYPE=FLAM_C;HUMAN_AND_CHIMP_VST=.;CIEND=-5,5;BNOSCORE=.;BNID=.;UNMASKEDWSSD=0;ORANG_AVG_CNF=.;GORILLA_AVG_CNF=.;HUMAN_APE_VST=.;GORILLA_FST=0.538992;ORANG_VST=.;SHARED=orangutan,gorilla,chimpanzee,.,.;HUMAN_APE_FST=1;AN=90;CEXON=CPED1;HUMAN_AND_CHIMP_FST=0.603372</t>
  </si>
  <si>
    <t>chr7_121078421_INS_chimpanzee_000022F_1_24784705_quiver_pilon_10257241_10257297</t>
  </si>
  <si>
    <t>11451293</t>
  </si>
  <si>
    <t>11484177</t>
  </si>
  <si>
    <t>RP11-328J2.1</t>
  </si>
  <si>
    <t>30336</t>
  </si>
  <si>
    <t>panTro2_hCONDEL.280</t>
  </si>
  <si>
    <t>000022F_1_24784705_quiver_pilon:11451855-11451884,000022F_1_24784705_quiver_pilon:11456420-11456458,000022F_1_24784705_quiver_pilon:11456515-11456595,000022F_1_24784705_quiver_pilon:11470156-11470191,000022F_1_24784705_quiver_pilon:11473279-11473311,000022F_1_24784705_quiver_pilon:11473354-11473409,000022F_1_24784705_quiver_pilon:11476752-11476884,000022F_1_24784705_quiver_pilon:11476902-11476935,000022F_1_24784705_quiver_pilon:11480705-11480731</t>
  </si>
  <si>
    <t>CHIMP_VST=0.0997163;AC=32;CHIMP_AF=0;QEND=119909842;HUMAN_AVG_CNF=0;TSTART=11451293;LBK_CNF=0.000;BHCONDEL=YES;SVLEN=-32884;LOS_CNF=0.000;EXONDIST=30336;DHCONDEL=0;SVTYPE=DEL;CIPOS=-5,5;CHIMP_FST=0.523724;STRAND=1;REPPARENT=LTR/ERVL-MaLR,LTR/ERVL-MaLR,LTR/ERVL,Simple_repeat,Simple_repeat,LTR/ERVL,LTR/ERVL,SINE/Alu,LTR/ERVL,LTR/ERVL,Simple_repeat,Simple_repeat,LTR/ERVL,Low_complexity,LINE/L1,LINE/L1,Low_complexity,DNA/hAT-Blackjack,DNA/TcMar-Tigger,LINE/L1,LINE/L1,LTR/ERVL-MaLR,LINE/L1,LTR/ERVL-MaLR,LINE/L2,Low_complexity,LINE/L2,DNA/hAT-Blackjack,LTR/ERVL,Low_complexity,SINE/MIR,LTR/ERVL,SINE/MIR,LTR/ERVL-MaLR,SINE/Alu,LINE/L2,Low_complexity,LINE/L1,LTR/ERVL-MaLR;CHIMP_AVG_CNF=2.15;BNSVLEN=34236;DENISOVA_CNF=0.000;AF=0.355556;GORILLA_VST=0.139273;END=11484177;REPLEN=423,446,44,53,24,394,1136,298,4508,48,171,42,396,25,433,449,64,117,259,534,757,371,528,107,45,115,63,908,255,25,119,246,111,418,274,183,38,2390,344;TEND=11484177;QSTART=119876958;NEAN_CNF=0.000;REPSTART=11451412,11455714,11456703,11456750,11456881,11456905,11457299,11458435,11458733,11463241,11463304,11463495,11463547,11464116,11464179,11464668,11465144,11466590,11466707,11468113,11468992,11469749,11470120,11470757,11471104,11472108,11472389,11472873,11474340,11474683,11475883,11476028,11476541,11477838,11478581,11478995,11481479,11481787,11468647;GORILLA_AF=0;SOURCE=chimpanzee;HUMAN_AF=.;CHCONDEL=chr7:119876956-119876957;ORANG_FST=0.521433;BNS=YES;ORANG_AF=0;NS=45;LINEAGE=human_specific;QCONTIG=chr7;REPTYPE=MLT1B,MLT1C,MLT2A1,(TA)n,(TG)n,MLT2A1,HERVL-int,AluSx,HERVL-int,MLT2A1,(TA)n,(TG)n,MLT2A1,AT_rich,L1MC5,L1MC4,GA-rich,MER94,Tigger13a,L1MC1,L1MC1,THE1B,L1MC1,MLT1J1,L2a,AT_rich,L2a,BLACKJACK,LTR50,AT_rich,MIR,MER68B,MIR,MLT1B,AluSx,L2c,AT_rich,L1PA6,THE1C;HUMAN_AND_CHIMP_VST=0.45555;CIEND=-5,5;BNOSCORE=27.2333730631704;BNID=ID:2870;UNMASKEDWSSD=10911;ORANG_AVG_CNF=2.34;GORILLA_AVG_CNF=2.38;HUMAN_APE_VST=0.972736;GORILLA_FST=0.538992;ORANG_VST=0.163526;SHARED=orangutan,gorilla,chimpanzee,.,.;HUMAN_APE_FST=1;AN=90;CEXON=RP11-328J2.1;HUMAN_AND_CHIMP_FST=0.603372</t>
  </si>
  <si>
    <t>chr7_119876958_INS_chimpanzee_000022F_1_24784705_quiver_pilon_11451293_11484177</t>
  </si>
  <si>
    <t>11617959</t>
  </si>
  <si>
    <t>11619404</t>
  </si>
  <si>
    <t>7982</t>
  </si>
  <si>
    <t>panTro2_hCONDEL.279</t>
  </si>
  <si>
    <t>000022F_1_24784705_quiver_pilon:11618552-11618581</t>
  </si>
  <si>
    <t>CHIMP_VST=0.0487817;AC=32;CHIMP_AF=0;QEND=119744279;HUMAN_AVG_CNF=0;TSTART=11617959;LBK_CNF=0.000;BHCONDEL=YES;SVLEN=-1445;LOS_CNF=0.000;EXONDIST=7982;DHCONDEL=0;SVTYPE=DEL;CIPOS=-5,5;CHIMP_FST=0.523724;STRAND=1;REPPARENT=SINE/Alu,SINE/Alu,LINE/L1,LINE/L1;CHIMP_AVG_CNF=1.8;BNSVLEN=.;DENISOVA_CNF=0.000;AF=0.355556;GORILLA_VST=0.0770574;END=11619404;REPLEN=116,68,108,400;TEND=11619404;QSTART=119742834;NEAN_CNF=0.000;REPSTART=11618288,11618404,11618668,11618852;GORILLA_AF=0;SOURCE=chimpanzee;HUMAN_AF=.;CHCONDEL=chr7:119742832-119742833;ORANG_FST=0.521433;BNS=NO;ORANG_AF=0;NS=45;LINEAGE=human_specific;QCONTIG=chr7;REPTYPE=AluSx,AluY,L1ME3E,L1ME3E;HUMAN_AND_CHIMP_VST=0.502298;CIEND=-5,5;BNOSCORE=.;BNID=.;UNMASKEDWSSD=447;ORANG_AVG_CNF=2.38;GORILLA_AVG_CNF=1.99;HUMAN_APE_VST=0.892115;GORILLA_FST=0.538992;ORANG_VST=0.199612;SHARED=orangutan,gorilla,chimpanzee,.,.;HUMAN_APE_FST=1;AN=90;CEXON=RP11-328J2.1;HUMAN_AND_CHIMP_FST=0.603372</t>
  </si>
  <si>
    <t>chr7_119742834_INS_chimpanzee_000022F_1_24784705_quiver_pilon_11617959_11619404</t>
  </si>
  <si>
    <t>11692929</t>
  </si>
  <si>
    <t>11701861</t>
  </si>
  <si>
    <t>35232</t>
  </si>
  <si>
    <t>CHIMP_VST=0;AC=32;CHIMP_AF=0;QEND=119678257;HUMAN_AVG_CNF=0;TSTART=11692929;LBK_CNF=0.000;BHCONDEL=NO;SVLEN=-8932;LOS_CNF=0.000;EXONDIST=35232;DHCONDEL=73508;SVTYPE=DEL;CIPOS=-5,5;CHIMP_FST=0.523724;STRAND=1;REPPARENT=LINE/L1,SINE/Alu,LINE/L1,LINE/L1,SINE/Alu,Simple_repeat,SINE/Alu,LINE/L1,LTR/ERVL-MaLR,LINE/L1,LTR/ERV1,LINE/L1,DNA/TcMar-Tigger,LINE/L1,LINE/L1,Low_complexity,LINE/L1,SINE/Alu,LINE/L1,Simple_repeat;CHIMP_AVG_CNF=1.66;BNSVLEN=9759;DENISOVA_CNF=0.000;AF=0.355556;GORILLA_VST=0.083179;END=11701861;REPLEN=137,300,322,368,118,26,95,1930,359,622,536,76,304,32,105,43,1544,73,1706,34;TEND=11701861;QSTART=119669325;NEAN_CNF=0.000;REPSTART=11691580,11693066,11693366,11693694,11694062,11694180,11694206,11694301,11696231,11696590,11697212,11697748,11697836,11698140,11698206,11698493,11698536,11700082,11700155,11698172;GORILLA_AF=0;SOURCE=chimpanzee;HUMAN_AF=.;CHCONDEL=chr7:119742832-119742833;ORANG_FST=0.521433;BNS=YES;ORANG_AF=0;NS=45;LINEAGE=human_specific;QCONTIG=chr7;REPTYPE=L1MC2,AluSx,L1MC2,L1MC2,AluY,(CAAA)n,AluY,L1MC2,THE1C,L1MC2,MER41C,L1MC2,MER2,L1MC2,L1MC2,AT_rich,L1MA3,AluY,L1MA3,(TAAA)n;HUMAN_AND_CHIMP_VST=0.611978;CIEND=-5,5;BNOSCORE=36.591354127655;BNID=ID:2869;UNMASKEDWSSD=110;ORANG_AVG_CNF=2.87;GORILLA_AVG_CNF=2.29;HUMAN_APE_VST=0.7742;GORILLA_FST=0.538992;ORANG_VST=0.237811;SHARED=orangutan,gorilla,chimpanzee,.,.;HUMAN_APE_FST=1;AN=90;CEXON=RP11-328J2.1;HUMAN_AND_CHIMP_FST=0.603372</t>
  </si>
  <si>
    <t>chr7_119669325_INS_chimpanzee_000022F_1_24784705_quiver_pilon_11692929_11701861</t>
  </si>
  <si>
    <t>11972592</t>
  </si>
  <si>
    <t>11972976</t>
  </si>
  <si>
    <t>RP11-500M10.1</t>
  </si>
  <si>
    <t>215082</t>
  </si>
  <si>
    <t>CHIMP_VST=.;AC=32;CHIMP_AF=0;QEND=119394616;HUMAN_AVG_CNF=.;TSTART=11972592;LBK_CNF=.;BHCONDEL=NO;SVLEN=-384;LOS_CNF=.;EXONDIST=215082;DHCONDEL=348601;SVTYPE=DEL;CIPOS=-5,5;CHIMP_FST=0.523724;STRAND=1;REPPARENT=LINE/L1,SINE/Alu;CHIMP_AVG_CNF=.;BNSVLEN=.;DENISOVA_CNF=.;AF=0.355556;GORILLA_VST=.;END=11972976;REPLEN=115,264;TEND=11972976;QSTART=119394232;NEAN_CNF=.;REPSTART=11972278,11972712;GORILLA_AF=0;SOURCE=chimpanzee;HUMAN_AF=.;CHCONDEL=chr7:119742832-119742833;ORANG_FST=0.521433;BNS=NO;ORANG_AF=0;NS=45;LINEAGE=human_specific;QCONTIG=chr7;REPTYPE=L1MA7,AluSx;HUMAN_AND_CHIMP_VST=.;CIEND=-5,5;BNOSCORE=.;BNID=.;UNMASKEDWSSD=0;ORANG_AVG_CNF=.;GORILLA_AVG_CNF=.;HUMAN_APE_VST=.;GORILLA_FST=0.538992;ORANG_VST=.;SHARED=orangutan,gorilla,chimpanzee,.,.;HUMAN_APE_FST=1;AN=90;CEXON=RP11-500M10.1;HUMAN_AND_CHIMP_FST=0.603372</t>
  </si>
  <si>
    <t>chr7_119394232_INS_chimpanzee_000022F_1_24784705_quiver_pilon_11972592_11972976</t>
  </si>
  <si>
    <t>12190005</t>
  </si>
  <si>
    <t>12193474</t>
  </si>
  <si>
    <t>6414</t>
  </si>
  <si>
    <t>CHIMP_VST=0.143561;AC=32;CHIMP_AF=0;QEND=119175233;HUMAN_AVG_CNF=0;TSTART=12190005;LBK_CNF=0.000;BHCONDEL=NO;SVLEN=-3469;LOS_CNF=0.000;EXONDIST=6414;DHCONDEL=571069;SVTYPE=DEL;CIPOS=-5,5;CHIMP_FST=0.523724;STRAND=1;REPPARENT=Simple_repeat,SINE/Alu,LINE/L1,LINE/L1,LTR/ERVK,LINE/L1,LINE/L1,LINE/L2;CHIMP_AVG_CNF=2.2;BNSVLEN=.;DENISOVA_CNF=0.000;AF=0.355556;GORILLA_VST=0.11754;END=12193474;REPLEN=30,307,609,340,1059,106,86,62;TEND=12193474;QSTART=119171764;NEAN_CNF=1.996;REPSTART=12190369,12190520,12190976,12191589,12191929,12192988,12193095,12193412;GORILLA_AF=0;SOURCE=chimpanzee;HUMAN_AF=.;CHCONDEL=chr7:119742832-119742833;ORANG_FST=0.521433;BNS=NO;ORANG_AF=0;NS=45;LINEAGE=human_specific;QCONTIG=chr7;REPTYPE=(TAA)n,AluY,L1MB1,L1M3,MER11C,L1M3,L1MB1,L2;HUMAN_AND_CHIMP_VST=0.391263;CIEND=-5,5;BNOSCORE=.;BNID=.;UNMASKEDWSSD=613;ORANG_AVG_CNF=2.21;GORILLA_AVG_CNF=2.23;HUMAN_APE_VST=0.979164;GORILLA_FST=0.538992;ORANG_VST=0.140923;SHARED=orangutan,gorilla,chimpanzee,.,.;HUMAN_APE_FST=1;AN=90;CEXON=RP11-500M10.1;HUMAN_AND_CHIMP_FST=0.603372</t>
  </si>
  <si>
    <t>chr7_119171764_INS_chimpanzee_000022F_1_24784705_quiver_pilon_12190005_12193474</t>
  </si>
  <si>
    <t>12563101</t>
  </si>
  <si>
    <t>12563440</t>
  </si>
  <si>
    <t>GTF3AP6</t>
  </si>
  <si>
    <t>85369</t>
  </si>
  <si>
    <t>CHIMP_VST=0.130035;AC=32;CHIMP_AF=0;QEND=118795074;HUMAN_AVG_CNF=0;TSTART=12563101;LBK_CNF=0.000;BHCONDEL=NO;SVLEN=-339;LOS_CNF=0.000;EXONDIST=85369;DHCONDEL=948098;SVTYPE=DEL;CIPOS=-5,5;CHIMP_FST=0.523724;STRAND=1;REPPARENT=.;CHIMP_AVG_CNF=2.12;BNSVLEN=.;DENISOVA_CNF=0.000;AF=0.355556;GORILLA_VST=0.107852;END=12563440;REPLEN=.;TEND=12563440;QSTART=118794735;NEAN_CNF=0.000;REPSTART=.;GORILLA_AF=0;SOURCE=chimpanzee;HUMAN_AF=.;CHCONDEL=chr7:119742832-119742833;ORANG_FST=0.521433;BNS=NO;ORANG_AF=0;NS=45;LINEAGE=human_specific;QCONTIG=chr7;REPTYPE=.;HUMAN_AND_CHIMP_VST=0.358358;CIEND=-5,5;BNOSCORE=.;BNID=.;UNMASKEDWSSD=256;ORANG_AVG_CNF=2.12;GORILLA_AVG_CNF=2.15;HUMAN_APE_VST=0.906475;GORILLA_FST=0.538992;ORANG_VST=0.128079;SHARED=orangutan,gorilla,chimpanzee,.,.;HUMAN_APE_FST=1;AN=90;CEXON=GTF3AP6;HUMAN_AND_CHIMP_FST=0.603372</t>
  </si>
  <si>
    <t>chr7_118794735_INS_chimpanzee_000022F_1_24784705_quiver_pilon_12563101_12563440</t>
  </si>
  <si>
    <t>12820415</t>
  </si>
  <si>
    <t>12821969</t>
  </si>
  <si>
    <t>ANKRD7</t>
  </si>
  <si>
    <t>27172</t>
  </si>
  <si>
    <t>CHIMP_VST=.;AC=35;CHIMP_AF=0;QEND=118524898;HUMAN_AVG_CNF=.;TSTART=12820415;LBK_CNF=.;BHCONDEL=NO;SVLEN=-1554;LOS_CNF=.;EXONDIST=27172;DHCONDEL=1219489;SVTYPE=DEL;CIPOS=-5,5;CHIMP_FST=0.570526;STRAND=1;REPPARENT=LINE/L1,LINE/L1;CHIMP_AVG_CNF=.;BNSVLEN=.;DENISOVA_CNF=.;AF=0.388889;GORILLA_VST=.;END=12821969;REPLEN=816,430;TEND=12821969;QSTART=118523344;NEAN_CNF=.;REPSTART=12819885,12821235;GORILLA_AF=0;SOURCE=chimpanzee;HUMAN_AF=.;CHCONDEL=chr7:119742832-119742833;ORANG_FST=0.257989;BNS=NO;ORANG_AF=0.136364;NS=45;LINEAGE=human_specific;QCONTIG=chr7;REPTYPE=L1PA17,L1MA8;HUMAN_AND_CHIMP_VST=.;CIEND=-5,5;BNOSCORE=.;BNID=.;UNMASKEDWSSD=99;ORANG_AVG_CNF=.;GORILLA_AVG_CNF=.;HUMAN_APE_VST=.;GORILLA_FST=0.583664;ORANG_VST=.;SHARED=orangutan,gorilla,chimpanzee,.,.;HUMAN_APE_FST=0.951336;AN=90;CEXON=ANKRD7;HUMAN_AND_CHIMP_FST=0.466952</t>
  </si>
  <si>
    <t>chr7_118523344_INS_chimpanzee_000022F_1_24784705_quiver_pilon_12820415_12821969</t>
  </si>
  <si>
    <t>12900545</t>
  </si>
  <si>
    <t>12918930</t>
  </si>
  <si>
    <t>7541</t>
  </si>
  <si>
    <t>CHIMP_VST=0.111677;AC=32;CHIMP_AF=0;QEND=118469462;HUMAN_AVG_CNF=0;TSTART=12900545;LBK_CNF=0.000;BHCONDEL=NO;SVLEN=-18385;LOS_CNF=0.000;EXONDIST=7541;DHCONDEL=1291756;SVTYPE=DEL;CIPOS=-5,5;CHIMP_FST=0.523724;STRAND=1;REPPARENT=LTR/ERVL-MaLR,Low_complexity,LTR/ERVL-MaLR,DNA/TcMar-Tigger,DNA/hAT-Charlie,DNA/hAT-Charlie,SINE/Alu,DNA/hAT-Charlie,SINE/MIR,Low_complexity,LINE/L1,LINE/L1,LTR/ERVL-MaLR,Simple_repeat,LTR/ERVL-MaLR,LTR/ERVL-MaLR,LINE/L1,LTR/ERVL-MaLR,LINE/L1,LINE/L1,LINE/L1,Simple_repeat,LINE/L1,LINE/L1,LINE/L1,LINE/L1,LTR/ERVL-MaLR;CHIMP_AVG_CNF=2.16;BNSVLEN=.;DENISOVA_CNF=0.000;AF=0.355556;GORILLA_VST=0.121383;END=12918930;REPLEN=108,36,409,294,268,39,294,44,163,57,453,3332,408,24,250,403,1219,456,837,1402,240,168,221,337,126,1256,1354;TEND=12918930;QSTART=118451077;NEAN_CNF=0.000;REPSTART=12900949,12902610,12903485,12904024,12904483,12904752,12904791,12905085,12905707,12906038,12906104,12906819,12910151,12911915,12911939,12912192,12912595,12913814,12914274,12915104,12916503,12916757,12916932,12917152,12917503,12917674,12910561;GORILLA_AF=0;SOURCE=chimpanzee;HUMAN_AF=.;CHCONDEL=chr7:119742832-119742833;ORANG_FST=0.521433;BNS=NO;ORANG_AF=0;NS=45;LINEAGE=human_specific;QCONTIG=chr7;REPTYPE=MSTA,AT_rich,MLT1D,Tigger11a,Charlie1b,Charlie1b,AluJb,Charlie1b,MIRb,AT_rich,L1M1,L1M1,MSTA,(TTTG)n,MSTA-int,MSTA,L1M1,MST-int,L1M1,L1PA14,L1PB1,(TA)n,L1PB1,L1PA15,L1PA15,L1PA6,MSTA-int;HUMAN_AND_CHIMP_VST=0.432348;CIEND=-5,5;BNOSCORE=.;BNID=.;UNMASKEDWSSD=2762;ORANG_AVG_CNF=2.32;GORILLA_AVG_CNF=2.29;HUMAN_APE_VST=0.96866;GORILLA_FST=0.538992;ORANG_VST=0.157658;SHARED=orangutan,gorilla,chimpanzee,.,.;HUMAN_APE_FST=1;AN=90;CEXON=ANKRD7;HUMAN_AND_CHIMP_FST=0.603372</t>
  </si>
  <si>
    <t>chr7_118451077_INS_chimpanzee_000022F_1_24784705_quiver_pilon_12900545_12918930</t>
  </si>
  <si>
    <t>12965074</t>
  </si>
  <si>
    <t>12967946</t>
  </si>
  <si>
    <t>22033</t>
  </si>
  <si>
    <t>CHIMP_VST=0.203598;AC=32;CHIMP_AF=0;QEND=118407817;HUMAN_AVG_CNF=0;TSTART=12965074;LBK_CNF=0.000;BHCONDEL=NO;SVLEN=-2872;LOS_CNF=0.000;EXONDIST=22033;DHCONDEL=1337888;SVTYPE=DEL;CIPOS=-5,5;CHIMP_FST=0.523724;STRAND=1;REPPARENT=LINE/L1,LINE/L1,LTR/ERVL,Simple_repeat,DNA/TcMar-Tigger,LTR/ERVL-MaLR,SINE/Alu,Simple_repeat,SINE/Alu,LTR/ERVL-MaLR,Low_complexity,LTR/ERVL-MaLR;CHIMP_AVG_CNF=1.9;BNSVLEN=.;DENISOVA_CNF=0.000;AF=0.355556;GORILLA_VST=0.100915;END=12967946;REPLEN=76,186,295,45,741,40,125,41,177,20,49,19;TEND=12967946;QSTART=118404945;NEAN_CNF=0.000;REPSTART=12964783,12965150,12966022,12966417,12966729,12967472,12967512,12967637,12967678,12967855,12967876,12967927;GORILLA_AF=0;SOURCE=chimpanzee;HUMAN_AF=.;CHCONDEL=chr7:119742832-119742833;ORANG_FST=0.521433;BNS=NO;ORANG_AF=0;NS=45;LINEAGE=human_specific;QCONTIG=chr7;REPTYPE=L1MA2,L1ME3,MLT2B4,(TA)n,MER6,THE1D,AluSx,(CA)n,AluSx,THE1D,GA-rich,THE1D;HUMAN_AND_CHIMP_VST=0.273234;CIEND=-5,5;BNOSCORE=.;BNID=.;UNMASKEDWSSD=466;ORANG_AVG_CNF=1.64;GORILLA_AVG_CNF=1.76;HUMAN_APE_VST=0.903678;GORILLA_FST=0.538992;ORANG_VST=0.0886473;SHARED=orangutan,gorilla,chimpanzee,.,.;HUMAN_APE_FST=1;AN=90;CEXON=ANKRD7;HUMAN_AND_CHIMP_FST=0.603372</t>
  </si>
  <si>
    <t>chr7_118404945_INS_chimpanzee_000022F_1_24784705_quiver_pilon_12965074_12967946</t>
  </si>
  <si>
    <t>12976351</t>
  </si>
  <si>
    <t>12977037</t>
  </si>
  <si>
    <t>31044</t>
  </si>
  <si>
    <t>CHIMP_VST=0.18073;AC=32;CHIMP_AF=0;QEND=118396620;HUMAN_AVG_CNF=0;TSTART=12976351;LBK_CNF=0.000;BHCONDEL=NO;SVLEN=-686;LOS_CNF=0.000;EXONDIST=31044;DHCONDEL=1346899;SVTYPE=DEL;CIPOS=-5,5;CHIMP_FST=0.523724;STRAND=1;REPPARENT=SINE/MIR;CHIMP_AVG_CNF=2.35;BNSVLEN=.;DENISOVA_CNF=0.000;AF=0.355556;GORILLA_VST=0.157521;END=12977037;REPLEN=120;TEND=12977037;QSTART=118395934;NEAN_CNF=0.000;REPSTART=12976917;GORILLA_AF=0;SOURCE=chimpanzee;HUMAN_AF=.;CHCONDEL=chr7:119742832-119742833;ORANG_FST=0.521433;BNS=NO;ORANG_AF=0;NS=45;LINEAGE=human_specific;QCONTIG=chr7;REPTYPE=MIRb;HUMAN_AND_CHIMP_VST=0.320177;CIEND=-5,5;BNOSCORE=.;BNID=.;UNMASKEDWSSD=448;ORANG_AVG_CNF=2.04;GORILLA_AVG_CNF=2.41;HUMAN_APE_VST=0.941647;GORILLA_FST=0.538992;ORANG_VST=0.0961802;SHARED=orangutan,gorilla,chimpanzee,.,.;HUMAN_APE_FST=1;AN=90;CEXON=ANKRD7;HUMAN_AND_CHIMP_FST=0.603372</t>
  </si>
  <si>
    <t>chr7_118395934_INS_chimpanzee_000022F_1_24784705_quiver_pilon_12976351_12977037</t>
  </si>
  <si>
    <t>14739038</t>
  </si>
  <si>
    <t>14740546</t>
  </si>
  <si>
    <t>LINC01510</t>
  </si>
  <si>
    <t>15747</t>
  </si>
  <si>
    <t>panTro2_hCONDEL.278</t>
  </si>
  <si>
    <t>000022F_1_24784705_quiver_pilon:14739394-14739419,000022F_1_24784705_quiver_pilon:14740034-14740069</t>
  </si>
  <si>
    <t>CHIMP_VST=0.176918;AC=32;CHIMP_AF=0;QEND=116632076;HUMAN_AVG_CNF=0;TSTART=14739038;LBK_CNF=0.000;BHCONDEL=YES;SVLEN=-1508;LOS_CNF=0.000;EXONDIST=15747;DHCONDEL=0;SVTYPE=DEL;CIPOS=-5,5;CHIMP_FST=0.523724;STRAND=1;REPPARENT=SINE/MIR,Low_complexity;CHIMP_AVG_CNF=2.18;BNSVLEN=1848;DENISOVA_CNF=0.000;AF=0.355556;GORILLA_VST=0.134064;END=14740546;REPLEN=38,42;TEND=14740546;QSTART=116630568;NEAN_CNF=0.000;REPSTART=14738872,14739151;GORILLA_AF=0;SOURCE=chimpanzee;HUMAN_AF=.;CHCONDEL=chr7:116630568-116630568;ORANG_FST=0.521433;BNS=YES;ORANG_AF=0;NS=45;LINEAGE=human_specific;QCONTIG=chr7;REPTYPE=MIRb,T-rich;HUMAN_AND_CHIMP_VST=0.337683;CIEND=-5,5;BNOSCORE=34.445768772348;BNID=ID:2863;UNMASKEDWSSD=1154;ORANG_AVG_CNF=1.98;GORILLA_AVG_CNF=2.19;HUMAN_APE_VST=0.961823;GORILLA_FST=0.538992;ORANG_VST=0.113973;SHARED=orangutan,gorilla,chimpanzee,.,.;HUMAN_APE_FST=1;AN=90;CEXON=LINC01510;HUMAN_AND_CHIMP_FST=0.603372</t>
  </si>
  <si>
    <t>chr7_116630568_INS_chimpanzee_000022F_1_24784705_quiver_pilon_14739038_14740546</t>
  </si>
  <si>
    <t>14740580</t>
  </si>
  <si>
    <t>14741074</t>
  </si>
  <si>
    <t>15712</t>
  </si>
  <si>
    <t>panTro2_hCONDEL.277</t>
  </si>
  <si>
    <t>CHIMP_VST=.;AC=32;CHIMP_AF=0;QEND=116631027;HUMAN_AVG_CNF=.;TSTART=14740580;LBK_CNF=.;BHCONDEL=YES;SVLEN=-494;LOS_CNF=.;EXONDIST=15712;DHCONDEL=2;SVTYPE=DEL;CIPOS=-5,5;CHIMP_FST=0.523724;STRAND=1;REPPARENT=LTR/ERVL-MaLR,LTR/ERVL-MaLR;CHIMP_AVG_CNF=.;BNSVLEN=.;DENISOVA_CNF=.;AF=0.355556;GORILLA_VST=.;END=14741074;REPLEN=123,139;TEND=14741074;QSTART=116630533;NEAN_CNF=.;REPSTART=14740624,14740863;GORILLA_AF=0;SOURCE=chimpanzee;HUMAN_AF=.;CHCONDEL=chr7:116630534-116630535;ORANG_FST=0.521433;BNS=NO;ORANG_AF=0;NS=45;LINEAGE=human_specific;QCONTIG=chr7;REPTYPE=MLT1H2,MLT1H2;HUMAN_AND_CHIMP_VST=.;CIEND=-5,5;BNOSCORE=.;BNID=.;UNMASKEDWSSD=52;ORANG_AVG_CNF=.;GORILLA_AVG_CNF=.;HUMAN_APE_VST=.;GORILLA_FST=0.538992;ORANG_VST=.;SHARED=orangutan,gorilla,chimpanzee,.,.;HUMAN_APE_FST=1;AN=90;CEXON=LINC01510;HUMAN_AND_CHIMP_FST=0.603372</t>
  </si>
  <si>
    <t>chr7_116630533_INS_chimpanzee_000022F_1_24784705_quiver_pilon_14740580_14741074</t>
  </si>
  <si>
    <t>14749071</t>
  </si>
  <si>
    <t>14749123</t>
  </si>
  <si>
    <t>7717</t>
  </si>
  <si>
    <t>CHIMP_VST=.;AC=32;CHIMP_AF=0;QEND=116622590;HUMAN_AVG_CNF=.;TSTART=14749071;LBK_CNF=.;BHCONDEL=NO;SVLEN=-52;LOS_CNF=.;EXONDIST=7717;DHCONDEL=7997;SVTYPE=DEL;CIPOS=-5,5;CHIMP_FST=0.523724;STRAND=1;REPPARENT=.;CHIMP_AVG_CNF=.;BNSVLEN=.;DENISOVA_CNF=.;AF=0.355556;GORILLA_VST=.;END=14749123;REPLEN=.;TEND=14749123;QSTART=116622538;NEAN_CNF=.;REPSTART=.;GORILLA_AF=0;SOURCE=chimpanzee;HUMAN_AF=.;CHCONDEL=chr7:116630534-116630535;ORANG_FST=0.521433;BNS=NO;ORANG_AF=0;NS=45;LINEAGE=human_specific;QCONTIG=chr7;REPTYPE=.;HUMAN_AND_CHIMP_VST=.;CIEND=-5,5;BNOSCORE=.;BNID=.;UNMASKEDWSSD=52;ORANG_AVG_CNF=.;GORILLA_AVG_CNF=.;HUMAN_APE_VST=.;GORILLA_FST=0.538992;ORANG_VST=.;SHARED=orangutan,gorilla,chimpanzee,.,.;HUMAN_APE_FST=1;AN=90;CEXON=LINC01510;HUMAN_AND_CHIMP_FST=0.603372</t>
  </si>
  <si>
    <t>chr7_116622538_INS_chimpanzee_000022F_1_24784705_quiver_pilon_14749071_14749123</t>
  </si>
  <si>
    <t>15024042</t>
  </si>
  <si>
    <t>15030366</t>
  </si>
  <si>
    <t>CAV2</t>
  </si>
  <si>
    <t>6282</t>
  </si>
  <si>
    <t>CHIMP_VST=0.143999;AC=25;CHIMP_AF=0;QEND=116353961;HUMAN_AVG_CNF=0;TSTART=15024042;LBK_CNF=0.000;BHCONDEL=NO;SVLEN=-6324;LOS_CNF=0.000;EXONDIST=6282;DHCONDEL=282898;SVTYPE=DEL;CIPOS=-5,5;CHIMP_FST=0.42015;STRAND=1;REPPARENT=DNA/TcMar-Tigger,Simple_repeat,DNA/PiggyBac,DNA/TcMar-Tigger,SINE/Alu,LTR/ERVL,LINE/L2,DNA/hAT-Charlie,DNA/hAT-Blackjack,LINE/L1,LINE/L1,Simple_repeat,Simple_repeat,LTR/ERV1,LTR/ERVL-MaLR,LTR/ERV1;CHIMP_AVG_CNF=2.16;BNSVLEN=6359;DENISOVA_CNF=0.000;AF=0.277778;GORILLA_VST=0.0977655;END=15030366;REPLEN=58,25,494,103,301,802,141,195,133,470,605,29,45,119,288,92;TEND=15030366;QSTART=116347637;NEAN_CNF=0.000;REPSTART=15023964,15024392,15024642,15025185,15025753,15026060,15026879,15027342,15027905,15028697,15029136,15029760,15029811,15029856,15029975,15030274;GORILLA_AF=0;SOURCE=chimpanzee;HUMAN_AF=.;CHCONDEL=chr7:116630534-116630535;ORANG_FST=0.415946;BNS=YES;ORANG_AF=0;NS=45;LINEAGE=human_specific;QCONTIG=chr7;REPTYPE=Tigger15a,(CA)n,MER75,MER2B,AluY,HERVL-int,L2,MER20,MER94,HAL1ME,L1MB3,(TG)n,(TA)n,LOR1b,THE1B,LOR1b;HUMAN_AND_CHIMP_VST=0.39247;CIEND=-5,5;BNOSCORE=0.0965859812347236;BNID=ID:2858;UNMASKEDWSSD=1570;ORANG_AVG_CNF=2.22;GORILLA_AVG_CNF=2.12;HUMAN_APE_VST=0.981666;GORILLA_FST=0.438587;ORANG_VST=0.147853;SHARED=orangutan,gorilla,chimpanzee,.,.;HUMAN_APE_FST=0.792294;AN=90;CEXON=CAV2;HUMAN_AND_CHIMP_FST=0.469226</t>
  </si>
  <si>
    <t>chr7_116347637_INS_chimpanzee_000022F_1_24784705_quiver_pilon_15024042_15030366</t>
  </si>
  <si>
    <t>15137237</t>
  </si>
  <si>
    <t>15137307</t>
  </si>
  <si>
    <t>AC002066.1,AC073130.3</t>
  </si>
  <si>
    <t>1251</t>
  </si>
  <si>
    <t>CHIMP_VST=.;AC=32;CHIMP_AF=0;QEND=116240571;HUMAN_AVG_CNF=.;TSTART=15137237;LBK_CNF=.;BHCONDEL=NO;SVLEN=-70;LOS_CNF=.;EXONDIST=1251;DHCONDEL=390034;SVTYPE=DEL;CIPOS=-5,5;CHIMP_FST=0.523724;STRAND=1;REPPARENT=Low_complexity;CHIMP_AVG_CNF=.;BNSVLEN=.;DENISOVA_CNF=.;AF=0.355556;GORILLA_VST=.;END=15137307;REPLEN=2;TEND=15137307;QSTART=116240501;NEAN_CNF=.;REPSTART=15137305;GORILLA_AF=0;SOURCE=chimpanzee;HUMAN_AF=.;CHCONDEL=chr7:116630534-116630535;ORANG_FST=0.521433;BNS=NO;ORANG_AF=0;NS=45;LINEAGE=human_specific;QCONTIG=chr7;REPTYPE=GA-rich;HUMAN_AND_CHIMP_VST=.;CIEND=-5,5;BNOSCORE=.;BNID=.;UNMASKEDWSSD=32;ORANG_AVG_CNF=.;GORILLA_AVG_CNF=.;HUMAN_APE_VST=.;GORILLA_FST=0.538992;ORANG_VST=.;SHARED=orangutan,gorilla,chimpanzee,.,.;HUMAN_APE_FST=1;AN=90;CEXON=AC002066.1,AC073130.3;HUMAN_AND_CHIMP_FST=0.603372</t>
  </si>
  <si>
    <t>chr7_116240501_INS_chimpanzee_000022F_1_24784705_quiver_pilon_15137237_15137307</t>
  </si>
  <si>
    <t>15690924</t>
  </si>
  <si>
    <t>15691099</t>
  </si>
  <si>
    <t>RP11-458K10.2</t>
  </si>
  <si>
    <t>4090</t>
  </si>
  <si>
    <t>CHIMP_VST=.;AC=28;CHIMP_AF=0;QEND=115686884;HUMAN_AVG_CNF=.;TSTART=15690924;LBK_CNF=.;BHCONDEL=NO;SVLEN=-175;LOS_CNF=.;EXONDIST=4090;DHCONDEL=803928;SVTYPE=DEL;CIPOS=-5,5;CHIMP_FST=0.465068;STRAND=1;REPPARENT=LINE/L1;CHIMP_AVG_CNF=.;BNSVLEN=.;DENISOVA_CNF=.;AF=0.311111;GORILLA_VST=.;END=15691099;REPLEN=175;TEND=15691099;QSTART=115686709;NEAN_CNF=.;REPSTART=15690893;GORILLA_AF=0;SOURCE=chimpanzee;HUMAN_AF=.;CHCONDEL=chr7:114882779-114882780;ORANG_FST=0.461551;BNS=NO;ORANG_AF=0;NS=45;LINEAGE=human_specific;QCONTIG=chr7;REPTYPE=L1MEd;HUMAN_AND_CHIMP_VST=.;CIEND=-5,5;BNOSCORE=.;BNID=.;UNMASKEDWSSD=0;ORANG_AVG_CNF=.;GORILLA_AVG_CNF=.;HUMAN_APE_VST=.;GORILLA_FST=0.482473;ORANG_VST=.;SHARED=orangutan,gorilla,chimpanzee,.,.;HUMAN_APE_FST=0.881892;AN=90;CEXON=RP11-458K10.2;HUMAN_AND_CHIMP_FST=0.526427</t>
  </si>
  <si>
    <t>chr7_115686709_INS_chimpanzee_000022F_1_24784705_quiver_pilon_15690924_15691099</t>
  </si>
  <si>
    <t>16115914</t>
  </si>
  <si>
    <t>16120491</t>
  </si>
  <si>
    <t>LINC01392</t>
  </si>
  <si>
    <t>34450</t>
  </si>
  <si>
    <t>CHIMP_VST=0.136531;AC=0;CHIMP_AF=0;QEND=115270383;HUMAN_AVG_CNF=0;TSTART=16115914;LBK_CNF=0.000;BHCONDEL=NO;SVLEN=-4577;LOS_CNF=0.000;EXONDIST=34450;DHCONDEL=383025;SVTYPE=DEL;CIPOS=-5,5;CHIMP_FST=.;STRAND=1;REPPARENT=Low_complexity,Simple_repeat,LINE/L1,LINE/L1,LINE/L2;CHIMP_AVG_CNF=2.1;BNSVLEN=7685;DENISOVA_CNF=0.000;AF=0;GORILLA_VST=0.141957;END=16120491;REPLEN=67,29,1813,334,57;TEND=16120491;QSTART=115265806;NEAN_CNF=0.000;REPSTART=16117161,16117712,16117744,16119556,16120434;GORILLA_AF=0;SOURCE=chimpanzee;HUMAN_AF=.;CHCONDEL=chr7:114882779-114882780;ORANG_FST=.;BNS=YES;ORANG_AF=0;NS=45;LINEAGE=human_specific;QCONTIG=chr7;REPTYPE=A-rich,(CAAA)n,L1MEc,L1ME1,L2;HUMAN_AND_CHIMP_VST=0.396309;CIEND=-5,5;BNOSCORE=787.772304681129;BNID=ID:2855;UNMASKEDWSSD=1890;ORANG_AVG_CNF=2.08;GORILLA_AVG_CNF=2.22;HUMAN_APE_VST=0.972199;GORILLA_FST=.;ORANG_VST=0.137985;SHARED=orangutan,gorilla,chimpanzee,.,.;HUMAN_APE_FST=.;AN=90;CEXON=LINC01392;HUMAN_AND_CHIMP_FST=.</t>
  </si>
  <si>
    <t>chr7_115265806_INS_chimpanzee_000022F_1_24784705_quiver_pilon_16115914_16120491</t>
  </si>
  <si>
    <t>16224938</t>
  </si>
  <si>
    <t>16225124</t>
  </si>
  <si>
    <t>434</t>
  </si>
  <si>
    <t>CHIMP_VST=0.00785715;AC=27;CHIMP_AF=0;QEND=115155827;HUMAN_AVG_CNF=0;TSTART=16224938;LBK_CNF=0.000;BHCONDEL=NO;SVLEN=-186;LOS_CNF=0.000;EXONDIST=434;DHCONDEL=272860;SVTYPE=DEL;CIPOS=-5,5;CHIMP_FST=0.450171;STRAND=1;REPPARENT=.;CHIMP_AVG_CNF=1.63;BNSVLEN=.;DENISOVA_CNF=0.000;AF=0.3;GORILLA_VST=0.298016;END=16225124;REPLEN=.;TEND=16225124;QSTART=115155641;NEAN_CNF=0.000;REPSTART=.;GORILLA_AF=0;SOURCE=chimpanzee;HUMAN_AF=.;CHCONDEL=chr7:114882779-114882780;ORANG_FST=0.446402;BNS=NO;ORANG_AF=0;NS=45;LINEAGE=human_specific;QCONTIG=chr7;REPTYPE=.;HUMAN_AND_CHIMP_VST=0.607496;CIEND=-5,5;BNOSCORE=.;BNID=.;UNMASKEDWSSD=186;ORANG_AVG_CNF=2.18;GORILLA_AVG_CNF=2.69;HUMAN_APE_VST=0.841706;GORILLA_FST=0.467976;ORANG_VST=0.194051;SHARED=orangutan,gorilla,chimpanzee,.,.;HUMAN_APE_FST=0.852111;AN=90;CEXON=LINC01392;HUMAN_AND_CHIMP_FST=0.507299</t>
  </si>
  <si>
    <t>chr7_115155641_INS_chimpanzee_000022F_1_24784705_quiver_pilon_16224938_16225124</t>
  </si>
  <si>
    <t>16498014</t>
  </si>
  <si>
    <t>16500260</t>
  </si>
  <si>
    <t>MDFIC</t>
  </si>
  <si>
    <t>39373</t>
  </si>
  <si>
    <t>panTro2_hCONDEL.276</t>
  </si>
  <si>
    <t>000022F_1_24784705_quiver_pilon:16498334-16498361,000022F_1_24784705_quiver_pilon:16498531-16498564</t>
  </si>
  <si>
    <t>CHIMP_VST=0.12159;AC=32;CHIMP_AF=0;QEND=114885028;HUMAN_AVG_CNF=0;TSTART=16498014;LBK_CNF=0.000;BHCONDEL=YES;SVLEN=-2246;LOS_CNF=0.000;EXONDIST=39373;DHCONDEL=1;SVTYPE=DEL;CIPOS=-5,5;CHIMP_FST=0.523724;STRAND=1;REPPARENT=DNA/hAT-Tip100,LINE/RTE-X,DNA/hAT-Charlie,Low_complexity,SINE/Alu,Low_complexity;CHIMP_AVG_CNF=2;BNSVLEN=2264;DENISOVA_CNF=0.000;AF=0.355556;GORILLA_VST=0.183393;END=16500260;REPLEN=152,67,80,53,305,30;TEND=16500260;QSTART=114882782;NEAN_CNF=0.000;REPSTART=16498381,16498704,16498871,16499199,16499353,16499901;GORILLA_AF=0;SOURCE=chimpanzee;HUMAN_AF=.;CHCONDEL=chr7:114882779-114882780;ORANG_FST=0.521433;BNS=YES;ORANG_AF=0;NS=45;LINEAGE=human_specific;QCONTIG=chr7;REPTYPE=MamRep4096,L4_C_Mam,MER5A,AT_rich,AluY,AT_rich;HUMAN_AND_CHIMP_VST=0.398038;CIEND=-5,5;BNOSCORE=0.071840354767184;BNID=ID:2853;UNMASKEDWSSD=714;ORANG_AVG_CNF=1.94;GORILLA_AVG_CNF=2.27;HUMAN_APE_VST=0.941575;GORILLA_FST=0.538992;ORANG_VST=0.123851;SHARED=orangutan,gorilla,chimpanzee,.,.;HUMAN_APE_FST=1;AN=90;CEXON=MDFIC;HUMAN_AND_CHIMP_FST=0.603372</t>
  </si>
  <si>
    <t>chr7_114882782_INS_chimpanzee_000022F_1_24784705_quiver_pilon_16498014_16500260</t>
  </si>
  <si>
    <t>16723556</t>
  </si>
  <si>
    <t>16723827</t>
  </si>
  <si>
    <t>FOXP2</t>
  </si>
  <si>
    <t>panTro2_hCONDEL.275</t>
  </si>
  <si>
    <t>CHIMP_VST=0.123558;AC=32;CHIMP_AF=0;QEND=114666173;HUMAN_AVG_CNF=0;TSTART=16723556;LBK_CNF=0.000;BHCONDEL=YES;SVLEN=-271;LOS_CNF=0.000;EXONDIST=0;DHCONDEL=0;SVTYPE=DEL;CIPOS=-5,5;CHIMP_FST=0.523724;STRAND=1;REPPARENT=Low_complexity;CHIMP_AVG_CNF=1.77;BNSVLEN=.;DENISOVA_CNF=0.000;AF=0.355556;GORILLA_VST=0.0520311;END=16723827;REPLEN=36;TEND=16723827;QSTART=114665902;NEAN_CNF=0.000;REPSTART=16723533;GORILLA_AF=0;SOURCE=chimpanzee;HUMAN_AF=.;CHCONDEL=chr7:114665900-114665901;ORANG_FST=0.521433;BNS=NO;ORANG_AF=0;NS=45;LINEAGE=human_specific;QCONTIG=chr7;REPTYPE=AT_rich;HUMAN_AND_CHIMP_VST=0.320929;CIEND=-5,5;BNOSCORE=.;BNID=.;UNMASKEDWSSD=199;ORANG_AVG_CNF=1.85;GORILLA_AVG_CNF=1.64;HUMAN_APE_VST=0.830277;GORILLA_FST=0.538992;ORANG_VST=0.129524;SHARED=orangutan,gorilla,chimpanzee,.,.;HUMAN_APE_FST=1;AN=90;CEXON=FOXP2;HUMAN_AND_CHIMP_FST=0.603372</t>
  </si>
  <si>
    <t>chr7_114665902_INS_chimpanzee_000022F_1_24784705_quiver_pilon_16723556_16723827</t>
  </si>
  <si>
    <t>17916332</t>
  </si>
  <si>
    <t>17916434</t>
  </si>
  <si>
    <t>RP11-786A20.1</t>
  </si>
  <si>
    <t>6284</t>
  </si>
  <si>
    <t>CHIMP_VST=.;AC=32;CHIMP_AF=0;QEND=113457789;HUMAN_AVG_CNF=.;TSTART=17916332;LBK_CNF=.;BHCONDEL=NO;SVLEN=-102;LOS_CNF=.;EXONDIST=6284;DHCONDEL=1208214;SVTYPE=DEL;CIPOS=-5,5;CHIMP_FST=0.523724;STRAND=1;REPPARENT=LINE/L1;CHIMP_AVG_CNF=.;BNSVLEN=.;DENISOVA_CNF=.;AF=0.355556;GORILLA_VST=.;END=17916434;REPLEN=70;TEND=17916434;QSTART=113457687;NEAN_CNF=.;REPSTART=17916364;GORILLA_AF=0;SOURCE=chimpanzee;HUMAN_AF=.;CHCONDEL=chr7:114665900-114665901;ORANG_FST=0.521433;BNS=NO;ORANG_AF=0;NS=45;LINEAGE=human_specific;QCONTIG=chr7;REPTYPE=L1MC1;HUMAN_AND_CHIMP_VST=.;CIEND=-5,5;BNOSCORE=.;BNID=.;UNMASKEDWSSD=0;ORANG_AVG_CNF=.;GORILLA_AVG_CNF=.;HUMAN_APE_VST=.;GORILLA_FST=0.538992;ORANG_VST=.;SHARED=orangutan,gorilla,chimpanzee,.,.;HUMAN_APE_FST=1;AN=90;CEXON=RP11-786A20.1;HUMAN_AND_CHIMP_FST=0.603372</t>
  </si>
  <si>
    <t>chr7_113457687_INS_chimpanzee_000022F_1_24784705_quiver_pilon_17916332_17916434</t>
  </si>
  <si>
    <t>18579644</t>
  </si>
  <si>
    <t>18579718</t>
  </si>
  <si>
    <t>TMEM168</t>
  </si>
  <si>
    <t>6065</t>
  </si>
  <si>
    <t>CHIMP_VST=.;AC=27;CHIMP_AF=0;QEND=112796732;HUMAN_AVG_CNF=.;TSTART=18579644;LBK_CNF=.;BHCONDEL=NO;SVLEN=-74;LOS_CNF=.;EXONDIST=6065;DHCONDEL=1869243;SVTYPE=DEL;CIPOS=-5,5;CHIMP_FST=.;STRAND=1;REPPARENT=Simple_repeat;CHIMP_AVG_CNF=.;BNSVLEN=.;DENISOVA_CNF=.;AF=0.613636;GORILLA_VST=.;END=18579718;REPLEN=31;TEND=18579718;QSTART=112796658;NEAN_CNF=.;REPSTART=18579687;GORILLA_AF=0;SOURCE=chimpanzee;HUMAN_AF=.;CHCONDEL=chr7:114665900-114665901;ORANG_FST=.;BNS=NO;ORANG_AF=0;NS=45;LINEAGE=polymorphic;QCONTIG=chr7;REPTYPE=(TA)n;HUMAN_AND_CHIMP_VST=.;CIEND=-5,5;BNOSCORE=.;BNID=.;UNMASKEDWSSD=0;ORANG_AVG_CNF=.;GORILLA_AVG_CNF=.;HUMAN_APE_VST=.;GORILLA_FST=.;ORANG_VST=.;SHARED=.,gorilla,chimpanzee,.,.;HUMAN_APE_FST=0.904791;AN=44;CEXON=TMEM168;HUMAN_AND_CHIMP_FST=0.860194</t>
  </si>
  <si>
    <t>chr7_112796658_INS_chimpanzee_000022F_1_24784705_quiver_pilon_18579644_18579718</t>
  </si>
  <si>
    <t>18582081</t>
  </si>
  <si>
    <t>18582797</t>
  </si>
  <si>
    <t>5646</t>
  </si>
  <si>
    <t>CHIMP_VST=.;AC=29;CHIMP_AF=0;QEND=112796955;HUMAN_AVG_CNF=.;TSTART=18582081;LBK_CNF=.;BHCONDEL=NO;SVLEN=-716;LOS_CNF=.;EXONDIST=5646;DHCONDEL=1869662;SVTYPE=DEL;CIPOS=-5,5;CHIMP_FST=.;STRAND=1;REPPARENT=Simple_repeat,Simple_repeat;CHIMP_AVG_CNF=.;BNSVLEN=.;DENISOVA_CNF=.;AF=0.483333;GORILLA_VST=.;END=18582797;REPLEN=29,170;TEND=18582797;QSTART=112796239;NEAN_CNF=.;REPSTART=18581847,18582173;GORILLA_AF=0;SOURCE=chimpanzee;HUMAN_AF=.;CHCONDEL=chr7:114665900-114665901;ORANG_FST=.;BNS=NO;ORANG_AF=0;NS=45;LINEAGE=polymorphic;QCONTIG=chr7;REPTYPE=(ATATG)n,(TTATA)n;HUMAN_AND_CHIMP_VST=.;CIEND=-5,5;BNOSCORE=.;BNID=.;UNMASKEDWSSD=0;ORANG_AVG_CNF=.;GORILLA_AVG_CNF=.;HUMAN_APE_VST=.;GORILLA_FST=0.682951;ORANG_VST=.;SHARED=.,gorilla,chimpanzee,.,.;HUMAN_APE_FST=0.903637;AN=60;CEXON=TMEM168;HUMAN_AND_CHIMP_FST=0.732739</t>
  </si>
  <si>
    <t>chr7_112796239_INS_chimpanzee_000022F_1_24784705_quiver_pilon_18582081_18582797</t>
  </si>
  <si>
    <t>20434571</t>
  </si>
  <si>
    <t>20434840</t>
  </si>
  <si>
    <t>IMMP2L</t>
  </si>
  <si>
    <t>33435</t>
  </si>
  <si>
    <t>CHIMP_VST=0.0220126;AC=32;CHIMP_AF=0;QEND=110929143;HUMAN_AVG_CNF=0;TSTART=20434571;LBK_CNF=0.000;BHCONDEL=NO;SVLEN=-269;LOS_CNF=0.000;EXONDIST=33435;DHCONDEL=642393;SVTYPE=DEL;CIPOS=-5,5;CHIMP_FST=0.523724;STRAND=1;REPPARENT=.;CHIMP_AVG_CNF=1.88;BNSVLEN=.;DENISOVA_CNF=0.000;AF=0.355556;GORILLA_VST=0.0822115;END=20434840;REPLEN=.;TEND=20434840;QSTART=110928874;NEAN_CNF=0.000;REPSTART=.;GORILLA_AF=0;SOURCE=chimpanzee;HUMAN_AF=.;CHCONDEL=chr7:110286479-110286480;ORANG_FST=0.521433;BNS=NO;ORANG_AF=0;NS=45;LINEAGE=human_specific;QCONTIG=chr7;REPTYPE=.;HUMAN_AND_CHIMP_VST=0.527956;CIEND=-5,5;BNOSCORE=.;BNID=.;UNMASKEDWSSD=269;ORANG_AVG_CNF=2.72;GORILLA_AVG_CNF=2.29;HUMAN_APE_VST=0.813957;GORILLA_FST=0.538992;ORANG_VST=0.199593;SHARED=orangutan,gorilla,chimpanzee,.,.;HUMAN_APE_FST=1;AN=90;CEXON=IMMP2L;HUMAN_AND_CHIMP_FST=0.603372</t>
  </si>
  <si>
    <t>chr7_110928874_INS_chimpanzee_000022F_1_24784705_quiver_pilon_20434571_20434840</t>
  </si>
  <si>
    <t>20813524</t>
  </si>
  <si>
    <t>20813575</t>
  </si>
  <si>
    <t>AC003088.1</t>
  </si>
  <si>
    <t>2127</t>
  </si>
  <si>
    <t>CHIMP_VST=.;AC=32;CHIMP_AF=0;QEND=110536933;HUMAN_AVG_CNF=.;TSTART=20813524;LBK_CNF=.;BHCONDEL=NO;SVLEN=-51;LOS_CNF=.;EXONDIST=2127;DHCONDEL=250401;SVTYPE=DEL;CIPOS=-5,5;CHIMP_FST=0.523724;STRAND=1;REPPARENT=.;CHIMP_AVG_CNF=.;BNSVLEN=.;DENISOVA_CNF=.;AF=0.355556;GORILLA_VST=.;END=20813575;REPLEN=.;TEND=20813575;QSTART=110536882;NEAN_CNF=.;REPSTART=.;GORILLA_AF=0;SOURCE=chimpanzee;HUMAN_AF=.;CHCONDEL=chr7:110286479-110286480;ORANG_FST=0.521433;BNS=NO;ORANG_AF=0;NS=45;LINEAGE=human_specific;QCONTIG=chr7;REPTYPE=.;HUMAN_AND_CHIMP_VST=.;CIEND=-5,5;BNOSCORE=.;BNID=.;UNMASKEDWSSD=51;ORANG_AVG_CNF=.;GORILLA_AVG_CNF=.;HUMAN_APE_VST=.;GORILLA_FST=0.538992;ORANG_VST=.;SHARED=orangutan,gorilla,chimpanzee,.,.;HUMAN_APE_FST=1;AN=90;CEXON=AC003088.1;HUMAN_AND_CHIMP_FST=0.603372</t>
  </si>
  <si>
    <t>chr7_110536882_INS_chimpanzee_000022F_1_24784705_quiver_pilon_20813524_20813575</t>
  </si>
  <si>
    <t>21064462</t>
  </si>
  <si>
    <t>21080207</t>
  </si>
  <si>
    <t>RP11-745H7.1</t>
  </si>
  <si>
    <t>70101</t>
  </si>
  <si>
    <t>panTro2_hCONDEL.274</t>
  </si>
  <si>
    <t>000022F_1_24784705_quiver_pilon:21064539-21064565,000022F_1_24784705_quiver_pilon:21068581-21068670,000022F_1_24784705_quiver_pilon:21070929-21070958,000022F_1_24784705_quiver_pilon:21071003-21071045</t>
  </si>
  <si>
    <t>CHIMP_VST=0.478763;AC=32;CHIMP_AF=0;QEND=110302227;HUMAN_AVG_CNF=0;TSTART=21064462;LBK_CNF=0.000;BHCONDEL=YES;SVLEN=-15745;LOS_CNF=0.000;EXONDIST=70101;DHCONDEL=1;SVTYPE=DEL;CIPOS=-5,5;CHIMP_FST=0.523724;STRAND=1;REPPARENT=DNA/TcMar-Tigger,SINE/MIR,DNA/TcMar-Tigger,LINE/CR1,SINE/MIR,LTR/ERVL-MaLR,DNA/hAT-Charlie,LTR/ERVL-MaLR,Simple_repeat,LINE/L1,SINE/Alu,DNA/TcMar-Tigger,LINE/L1,LINE/L1,DNA/TcMar-Tigger,LINE/L1,LINE/L1;CHIMP_AVG_CNF=2.37;BNSVLEN=15765;DENISOVA_CNF=0.000;AF=0.355556;GORILLA_VST=0.00839962;END=21080207;REPLEN=695,221,637,255,61,178,160,182,59,743,301,208,592,1568,286,1646,5059;TEND=21080207;QSTART=110286482;NEAN_CNF=0.000;REPSTART=21063333,21065244,21065798,21066635,21066971,21068182,21068360,21068520,21068713,21068838,21074961,21075620,21075888,21076513,21078138,21078561,21069577;GORILLA_AF=0;SOURCE=chimpanzee;HUMAN_AF=.;CHCONDEL=chr7:110286479-110286480;ORANG_FST=0.521433;BNS=YES;ORANG_AF=0;NS=45;LINEAGE=polymorphic;QCONTIG=chr7;REPTYPE=Tigger1,MIRb,Tigger9a,L3,MIRc,MLT1I,MER5A1,MLT1I,(TA)n,L1PA4,AluJb,Tigger12A,L1MC2,L1PA16,Tigger12A,L1PA4,L1PA4;HUMAN_AND_CHIMP_VST=0.0735091;CIEND=-5,5;BNOSCORE=0.0126943827356395;BNID=ID:2849;UNMASKEDWSSD=1803;ORANG_AVG_CNF=1.54;GORILLA_AVG_CNF=1.4;HUMAN_APE_VST=0.829667;GORILLA_FST=0.538992;ORANG_VST=0.0343575;SHARED=.,gorilla,chimpanzee,.,.;HUMAN_APE_FST=1;AN=90;CEXON=RP11-745H7.1;HUMAN_AND_CHIMP_FST=0.603372</t>
  </si>
  <si>
    <t>chr7_110286482_INS_chimpanzee_000022F_1_24784705_quiver_pilon_21064462_21080207</t>
  </si>
  <si>
    <t>21080796</t>
  </si>
  <si>
    <t>21080857</t>
  </si>
  <si>
    <t>69512</t>
  </si>
  <si>
    <t>CHIMP_VST=.;AC=32;CHIMP_AF=0;QEND=110285954;HUMAN_AVG_CNF=.;TSTART=21080796;LBK_CNF=.;BHCONDEL=YES;SVLEN=-61;LOS_CNF=.;EXONDIST=69512;DHCONDEL=587;SVTYPE=DEL;CIPOS=-5,5;CHIMP_FST=0.523724;STRAND=1;REPPARENT=LINE/L1,DNA/hAT-Charlie;CHIMP_AVG_CNF=.;BNSVLEN=.;DENISOVA_CNF=.;AF=0.355556;GORILLA_VST=.;END=21080857;REPLEN=30,31;TEND=21080857;QSTART=110285893;NEAN_CNF=.;REPSTART=21078561,21080826;GORILLA_AF=0;SOURCE=chimpanzee;HUMAN_AF=.;CHCONDEL=chr7:110286479-110286480;ORANG_FST=0.521433;BNS=NO;ORANG_AF=0;NS=45;LINEAGE=polymorphic;QCONTIG=chr7;REPTYPE=L1PA4,Charlie1b;HUMAN_AND_CHIMP_VST=.;CIEND=-5,5;BNOSCORE=.;BNID=.;UNMASKEDWSSD=0;ORANG_AVG_CNF=.;GORILLA_AVG_CNF=.;HUMAN_APE_VST=.;GORILLA_FST=0.538992;ORANG_VST=.;SHARED=.,gorilla,chimpanzee,.,.;HUMAN_APE_FST=1;AN=90;CEXON=RP11-745H7.1;HUMAN_AND_CHIMP_FST=0.603372</t>
  </si>
  <si>
    <t>chr7_110285893_INS_chimpanzee_000022F_1_24784705_quiver_pilon_21080796_21080857</t>
  </si>
  <si>
    <t>21576671</t>
  </si>
  <si>
    <t>21576744</t>
  </si>
  <si>
    <t>RP11-10E6.1</t>
  </si>
  <si>
    <t>22721</t>
  </si>
  <si>
    <t>CHIMP_VST=.;AC=32;CHIMP_AF=0;QEND=109787152;HUMAN_AVG_CNF=.;TSTART=21576671;LBK_CNF=.;BHCONDEL=NO;SVLEN=-73;LOS_CNF=.;EXONDIST=22721;DHCONDEL=359393;SVTYPE=DEL;CIPOS=-5,5;CHIMP_FST=0.523724;STRAND=1;REPPARENT=Low_complexity;CHIMP_AVG_CNF=.;BNSVLEN=.;DENISOVA_CNF=.;AF=0.355556;GORILLA_VST=.;END=21576744;REPLEN=23;TEND=21576744;QSTART=109787079;NEAN_CNF=.;REPSTART=21576714;GORILLA_AF=0;SOURCE=chimpanzee;HUMAN_AF=.;CHCONDEL=chr7:109427684-109427684;ORANG_FST=0.521433;BNS=NO;ORANG_AF=0;NS=45;LINEAGE=human_specific;QCONTIG=chr7;REPTYPE=AT_rich;HUMAN_AND_CHIMP_VST=.;CIEND=-5,5;BNOSCORE=.;BNID=.;UNMASKEDWSSD=0;ORANG_AVG_CNF=.;GORILLA_AVG_CNF=.;HUMAN_APE_VST=.;GORILLA_FST=0.538992;ORANG_VST=.;SHARED=orangutan,gorilla,chimpanzee,.,.;HUMAN_APE_FST=1;AN=90;CEXON=RP11-10E6.1;HUMAN_AND_CHIMP_FST=0.603372</t>
  </si>
  <si>
    <t>chr7_109787079_INS_chimpanzee_000022F_1_24784705_quiver_pilon_21576671_21576744</t>
  </si>
  <si>
    <t>21852001</t>
  </si>
  <si>
    <t>21852073</t>
  </si>
  <si>
    <t>AC073071.1</t>
  </si>
  <si>
    <t>6771</t>
  </si>
  <si>
    <t>CHIMP_VST=.;AC=32;CHIMP_AF=0;QEND=109515283;HUMAN_AVG_CNF=.;TSTART=21852001;LBK_CNF=.;BHCONDEL=NO;SVLEN=-72;LOS_CNF=.;EXONDIST=6771;DHCONDEL=87525;SVTYPE=DEL;CIPOS=-5,5;CHIMP_FST=0.523724;STRAND=1;REPPARENT=LINE/L1,LINE/L1;CHIMP_AVG_CNF=.;BNSVLEN=.;DENISOVA_CNF=.;AF=0.355556;GORILLA_VST=.;END=21852073;REPLEN=71,33;TEND=21852073;QSTART=109515211;NEAN_CNF=.;REPSTART=21851350,21852040;GORILLA_AF=0;SOURCE=chimpanzee;HUMAN_AF=.;CHCONDEL=chr7:109427684-109427684;ORANG_FST=0.521433;BNS=NO;ORANG_AF=0;NS=45;LINEAGE=human_specific;QCONTIG=chr7;REPTYPE=L1MEg,L1MC3;HUMAN_AND_CHIMP_VST=.;CIEND=-5,5;BNOSCORE=.;BNID=.;UNMASKEDWSSD=0;ORANG_AVG_CNF=.;GORILLA_AVG_CNF=.;HUMAN_APE_VST=.;GORILLA_FST=0.538992;ORANG_VST=.;SHARED=orangutan,gorilla,chimpanzee,.,.;HUMAN_APE_FST=1;AN=90;CEXON=AC073071.1;HUMAN_AND_CHIMP_FST=0.603372</t>
  </si>
  <si>
    <t>chr7_109515211_INS_chimpanzee_000022F_1_24784705_quiver_pilon_21852001_21852073</t>
  </si>
  <si>
    <t>21943121</t>
  </si>
  <si>
    <t>21949863</t>
  </si>
  <si>
    <t>94298</t>
  </si>
  <si>
    <t>panTro2_hCONDEL.273</t>
  </si>
  <si>
    <t>000022F_1_24784705_quiver_pilon:21949476-21949506</t>
  </si>
  <si>
    <t>CHIMP_VST=0.0789541;AC=0;CHIMP_AF=0;QEND=109434426;HUMAN_AVG_CNF=0;TSTART=21943121;LBK_CNF=0.000;BHCONDEL=YES;SVLEN=-6742;LOS_CNF=0.000;EXONDIST=94298;DHCONDEL=0;SVTYPE=DEL;CIPOS=-5,5;CHIMP_FST=.;STRAND=1;REPPARENT=LINE/L1,LINE/L1,LINE/L1,Low_complexity,SINE/MIR,Simple_repeat,Simple_repeat,Low_complexity,Low_complexity,Simple_repeat,Low_complexity,LINE/L1;CHIMP_AVG_CNF=1.77;BNSVLEN=3694;DENISOVA_CNF=0.000;AF=0;GORILLA_VST=0.191366;END=21949863;REPLEN=83,991,397,25,135,42,170,105,25,142,168,1820;TEND=21949863;QSTART=109427684;NEAN_CNF=0.000;REPSTART=21943033,21943199,21945126,21946033,21946614,21946933,21947030,21947524,21947606,21947663,21947824,21948043;GORILLA_AF=0;SOURCE=chimpanzee;HUMAN_AF=.;CHCONDEL=chr7:109427684-109427684;ORANG_FST=.;BNS=YES;ORANG_AF=0;NS=45;LINEAGE=polymorphic;QCONTIG=chr7;REPTYPE=L1P1,L1P3,L1M5,AT_rich,MIR,(CA)n,(CATA)n,AT_rich,AT_rich,(TATATG)n,AT_rich,L1MC;HUMAN_AND_CHIMP_VST=0.432648;CIEND=-5,5;BNOSCORE=890.216941356842;BNID=ID:2847;UNMASKEDWSSD=1422;ORANG_AVG_CNF=1.86;GORILLA_AVG_CNF=2.15;HUMAN_APE_VST=0.893893;GORILLA_FST=.;ORANG_VST=0.139767;SHARED=.,gorilla,chimpanzee,.,.;HUMAN_APE_FST=.;AN=90;CEXON=AC073071.1;HUMAN_AND_CHIMP_FST=.</t>
  </si>
  <si>
    <t>chr7_109427684_INS_chimpanzee_000022F_1_24784705_quiver_pilon_21943121_21949863</t>
  </si>
  <si>
    <t>23107393</t>
  </si>
  <si>
    <t>23107469</t>
  </si>
  <si>
    <t>15529</t>
  </si>
  <si>
    <t>CHIMP_VST=.;AC=32;CHIMP_AF=0;QEND=108258846;HUMAN_AVG_CNF=.;TSTART=23107393;LBK_CNF=.;BHCONDEL=NO;SVLEN=-76;LOS_CNF=.;EXONDIST=15529;DHCONDEL=1168914;SVTYPE=DEL;CIPOS=-5,5;CHIMP_FST=0.523724;STRAND=1;REPPARENT=.;CHIMP_AVG_CNF=.;BNSVLEN=.;DENISOVA_CNF=.;AF=0.355556;GORILLA_VST=.;END=23107469;REPLEN=.;TEND=23107469;QSTART=108258770;NEAN_CNF=.;REPSTART=.;GORILLA_AF=0;SOURCE=chimpanzee;HUMAN_AF=.;CHCONDEL=chr7:109427684-109427684;ORANG_FST=0.521433;BNS=NO;ORANG_AF=0;NS=45;LINEAGE=human_specific;QCONTIG=chr7;REPTYPE=.;HUMAN_AND_CHIMP_VST=.;CIEND=-5,5;BNOSCORE=.;BNID=.;UNMASKEDWSSD=41;ORANG_AVG_CNF=.;GORILLA_AVG_CNF=.;HUMAN_APE_VST=.;GORILLA_FST=0.538992;ORANG_VST=.;SHARED=orangutan,gorilla,chimpanzee,.,.;HUMAN_APE_FST=1;AN=90;CEXON=NRCAM;HUMAN_AND_CHIMP_FST=0.603372</t>
  </si>
  <si>
    <t>chr7_108258770_INS_chimpanzee_000022F_1_24784705_quiver_pilon_23107393_23107469</t>
  </si>
  <si>
    <t>23735951</t>
  </si>
  <si>
    <t>23736538</t>
  </si>
  <si>
    <t>WBP1LP2</t>
  </si>
  <si>
    <t>6358</t>
  </si>
  <si>
    <t>CHIMP_VST=.;AC=32;CHIMP_AF=0;QEND=107636496;HUMAN_AVG_CNF=.;TSTART=23735951;LBK_CNF=.;BHCONDEL=NO;SVLEN=-587;LOS_CNF=.;EXONDIST=6358;DHCONDEL=1791775;SVTYPE=DEL;CIPOS=-5,5;CHIMP_FST=0.523724;STRAND=1;REPPARENT=LINE/L1,SINE/Alu;CHIMP_AVG_CNF=.;BNSVLEN=.;DENISOVA_CNF=.;AF=0.355556;GORILLA_VST=.;END=23736538;REPLEN=348,93;TEND=23736538;QSTART=107635909;NEAN_CNF=.;REPSTART=23736097,23736445;GORILLA_AF=0;SOURCE=chimpanzee;HUMAN_AF=.;CHCONDEL=chr7:109427684-109427684;ORANG_FST=0.521433;BNS=NO;ORANG_AF=0;NS=45;LINEAGE=human_specific;QCONTIG=chr7;REPTYPE=HAL1,FLAM_C;HUMAN_AND_CHIMP_VST=.;CIEND=-5,5;BNOSCORE=.;BNID=.;UNMASKEDWSSD=85;ORANG_AVG_CNF=.;GORILLA_AVG_CNF=.;HUMAN_APE_VST=.;GORILLA_FST=0.538992;ORANG_VST=.;SHARED=orangutan,gorilla,chimpanzee,.,.;HUMAN_APE_FST=1;AN=90;CEXON=WBP1LP2;HUMAN_AND_CHIMP_FST=0.603372</t>
  </si>
  <si>
    <t>chr7_107635909_INS_chimpanzee_000022F_1_24784705_quiver_pilon_23735951_23736538</t>
  </si>
  <si>
    <t>24225597</t>
  </si>
  <si>
    <t>24225655</t>
  </si>
  <si>
    <t>PRKAR2B</t>
  </si>
  <si>
    <t>641</t>
  </si>
  <si>
    <t>CHIMP_VST=.;AC=33;CHIMP_AF=0;QEND=107147162;HUMAN_AVG_CNF=.;TSTART=24225597;LBK_CNF=.;BHCONDEL=NO;SVLEN=-58;LOS_CNF=.;EXONDIST=641;DHCONDEL=2280580;SVTYPE=DEL;CIPOS=-5,5;CHIMP_FST=0.539546;STRAND=1;REPPARENT=SINE/Alu;CHIMP_AVG_CNF=.;BNSVLEN=.;DENISOVA_CNF=.;AF=0.366667;GORILLA_VST=.;END=24225655;REPLEN=58;TEND=24225655;QSTART=107147104;NEAN_CNF=.;REPSTART=24225381;GORILLA_AF=0;SOURCE=chimpanzee;HUMAN_AF=.;CHCONDEL=chr7:109427684-109427684;ORANG_FST=0.427348;BNS=NO;ORANG_AF=0.0454545;NS=45;LINEAGE=human_specific;QCONTIG=chr7;REPTYPE=AluY;HUMAN_AND_CHIMP_VST=.;CIEND=-5,5;BNOSCORE=.;BNID=.;UNMASKEDWSSD=0;ORANG_AVG_CNF=.;GORILLA_AVG_CNF=.;HUMAN_APE_VST=.;GORILLA_FST=0.554165;ORANG_VST=.;SHARED=orangutan,gorilla,chimpanzee,.,.;HUMAN_APE_FST=0.983813;AN=90;CEXON=PRKAR2B;HUMAN_AND_CHIMP_FST=0.556533</t>
  </si>
  <si>
    <t>chr7_107147104_INS_chimpanzee_000022F_1_24784705_quiver_pilon_24225597_24225655</t>
  </si>
  <si>
    <t>24748510</t>
  </si>
  <si>
    <t>24748811</t>
  </si>
  <si>
    <t>CTB-111H14.1</t>
  </si>
  <si>
    <t>11663</t>
  </si>
  <si>
    <t>CHIMP_VST=0.119065;AC=32;CHIMP_AF=0;QEND=106628399;HUMAN_AVG_CNF=0;TSTART=24748510;LBK_CNF=0.000;BHCONDEL=NO;SVLEN=-301;LOS_CNF=0.000;EXONDIST=11663;DHCONDEL=2799586;SVTYPE=DEL;CIPOS=-5,5;CHIMP_FST=0.523724;STRAND=1;REPPARENT=.;CHIMP_AVG_CNF=1.84;BNSVLEN=.;DENISOVA_CNF=0.000;AF=0.355556;GORILLA_VST=0.123501;END=24748811;REPLEN=.;TEND=24748811;QSTART=106628098;NEAN_CNF=0.000;REPSTART=.;GORILLA_AF=0;SOURCE=chimpanzee;HUMAN_AF=.;CHCONDEL=chr7:109427684-109427684;ORANG_FST=0.521433;BNS=NO;ORANG_AF=0;NS=45;LINEAGE=human_specific;QCONTIG=chr7;REPTYPE=.;HUMAN_AND_CHIMP_VST=0.409917;CIEND=-5,5;BNOSCORE=.;BNID=.;UNMASKEDWSSD=301;ORANG_AVG_CNF=1.92;GORILLA_AVG_CNF=1.94;HUMAN_APE_VST=0.954609;GORILLA_FST=0.538992;ORANG_VST=0.145574;SHARED=orangutan,gorilla,chimpanzee,.,.;HUMAN_APE_FST=1;AN=90;CEXON=CTB-111H14.1;HUMAN_AND_CHIMP_FST=0.603372</t>
  </si>
  <si>
    <t>chr7_106628098_INS_chimpanzee_000022F_1_24784705_quiver_pilon_24748510_24748811</t>
  </si>
  <si>
    <t>394959</t>
  </si>
  <si>
    <t>395165</t>
  </si>
  <si>
    <t>SAPCD2</t>
  </si>
  <si>
    <t>CHIMP_VST=.;AC=30;CHIMP_AF=0;QEND=137063726;HUMAN_AVG_CNF=.;TSTART=394959;LBK_CNF=.;BHCONDEL=NO;SVLEN=-206;LOS_CNF=.;EXONDIST=0;DHCONDEL=1900056;SVTYPE=DEL;CIPOS=-5,5;CHIMP_FST=0.609793;STRAND=1;REPPARENT=.;CHIMP_AVG_CNF=.;BNSVLEN=.;DENISOVA_CNF=.;AF=0.416667;GORILLA_VST=.;END=395165;REPLEN=.;TEND=395165;QSTART=137063520;NEAN_CNF=.;REPSTART=.;GORILLA_AF=0.125;SOURCE=chimpanzee;HUMAN_AF=.;CHCONDEL=chr9:135163462-135163463;ORANG_FST=0.480885;BNS=NO;ORANG_AF=0.0555556;NS=45;LINEAGE=polymorphic;QCONTIG=chr9;REPTYPE=.;HUMAN_AND_CHIMP_VST=.;CIEND=-5,5;BNOSCORE=.;BNID=.;UNMASKEDWSSD=0;ORANG_AVG_CNF=.;GORILLA_AVG_CNF=.;HUMAN_APE_VST=.;GORILLA_FST=.;ORANG_VST=.;SHARED=.,.,chimpanzee,.,.;HUMAN_APE_FST=0.809735;AN=72;CEXON=SAPCD2;HUMAN_AND_CHIMP_FST=0.475087</t>
  </si>
  <si>
    <t>chr9_137063520_INS_chimpanzee_000023F_1_24314664_quiver_pilon_394959_395165</t>
  </si>
  <si>
    <t>738396</t>
  </si>
  <si>
    <t>738943</t>
  </si>
  <si>
    <t>FAM69B</t>
  </si>
  <si>
    <t>CHIMP_VST=.;AC=26;CHIMP_AF=0;QEND=136711591;HUMAN_AVG_CNF=.;TSTART=738396;LBK_CNF=.;BHCONDEL=NO;SVLEN=-547;LOS_CNF=.;EXONDIST=1527;DHCONDEL=1547580;SVTYPE=DEL;CIPOS=-5,5;CHIMP_FST=0.435195;STRAND=1;REPPARENT=SINE/Alu,LINE/L1,SINE/Alu,SINE/Alu;CHIMP_AVG_CNF=.;BNSVLEN=.;DENISOVA_CNF=.;AF=0.288889;GORILLA_VST=.;END=738943;REPLEN=136,78,165,168;TEND=738943;QSTART=136711044;NEAN_CNF=.;REPSTART=738221,738532,738610,738775;GORILLA_AF=0;SOURCE=chimpanzee;HUMAN_AF=.;CHCONDEL=chr9:135163462-135163463;ORANG_FST=0.431197;BNS=NO;ORANG_AF=0;NS=45;LINEAGE=polymorphic;QCONTIG=chr9;REPTYPE=AluSx,L1M4,AluJb,AluSx;HUMAN_AND_CHIMP_VST=.;CIEND=-5,5;BNOSCORE=.;BNID=.;UNMASKEDWSSD=0;ORANG_AVG_CNF=.;GORILLA_AVG_CNF=.;HUMAN_APE_VST=.;GORILLA_FST=0.453344;ORANG_VST=.;SHARED=orangutan,.,chimpanzee,.,.;HUMAN_APE_FST=0.822243;AN=90;CEXON=FAM69B;HUMAN_AND_CHIMP_FST=0.488229</t>
  </si>
  <si>
    <t>chr9_136711044_INS_chimpanzee_000023F_1_24314664_quiver_pilon_738396_738943</t>
  </si>
  <si>
    <t>878680</t>
  </si>
  <si>
    <t>881579</t>
  </si>
  <si>
    <t>NALT1</t>
  </si>
  <si>
    <t>17132</t>
  </si>
  <si>
    <t>CHIMP_VST=.;AC=32;CHIMP_AF=0;QEND=136569925;HUMAN_AVG_CNF=.;TSTART=878680;LBK_CNF=.;BHCONDEL=NO;SVLEN=-2899;LOS_CNF=.;EXONDIST=17132;DHCONDEL=1403562;SVTYPE=DEL;CIPOS=-5,5;CHIMP_FST=0.523724;STRAND=1;REPPARENT=Simple_repeat,Simple_repeat;CHIMP_AVG_CNF=.;BNSVLEN=.;DENISOVA_CNF=.;AF=0.355556;GORILLA_VST=.;END=881579;REPLEN=158,166;TEND=881579;QSTART=136567026;NEAN_CNF=.;REPSTART=880045,880439;GORILLA_AF=0;SOURCE=chimpanzee;HUMAN_AF=.;CHCONDEL=chr9:135163462-135163463;ORANG_FST=0.521433;BNS=NO;ORANG_AF=0;NS=45;LINEAGE=polymorphic;QCONTIG=chr9;REPTYPE=(CCTG)n,(CCTG)n;HUMAN_AND_CHIMP_VST=.;CIEND=-5,5;BNOSCORE=.;BNID=.;UNMASKEDWSSD=0;ORANG_AVG_CNF=.;GORILLA_AVG_CNF=.;HUMAN_APE_VST=.;GORILLA_FST=0.538992;ORANG_VST=.;SHARED=.,.,chimpanzee,.,.;HUMAN_APE_FST=1;AN=90;CEXON=NALT1;HUMAN_AND_CHIMP_FST=0.603372</t>
  </si>
  <si>
    <t>chr9_136567026_INS_chimpanzee_000023F_1_24314664_quiver_pilon_878680_881579</t>
  </si>
  <si>
    <t>1447168</t>
  </si>
  <si>
    <t>1447469</t>
  </si>
  <si>
    <t>NACC2</t>
  </si>
  <si>
    <t>6768</t>
  </si>
  <si>
    <t>CHIMP_VST=.;AC=33;CHIMP_AF=0;QEND=136000071;HUMAN_AVG_CNF=.;TSTART=1447168;LBK_CNF=.;BHCONDEL=NO;SVLEN=-301;LOS_CNF=.;EXONDIST=6768;DHCONDEL=836306;SVTYPE=DEL;CIPOS=-5,5;CHIMP_FST=0.539546;STRAND=1;REPPARENT=SINE/Alu,SINE/Alu;CHIMP_AVG_CNF=.;BNSVLEN=.;DENISOVA_CNF=.;AF=0.366667;GORILLA_VST=.;END=1447469;REPLEN=49,251;TEND=1447469;QSTART=135999770;NEAN_CNF=.;REPSTART=1446895,1447218;GORILLA_AF=0.0625;SOURCE=chimpanzee;HUMAN_AF=.;CHCONDEL=chr9:135163462-135163463;ORANG_FST=0.537608;BNS=NO;ORANG_AF=0;NS=45;LINEAGE=polymorphic;QCONTIG=chr9;REPTYPE=AluY,AluSx;HUMAN_AND_CHIMP_VST=.;CIEND=-5,5;BNOSCORE=.;BNID=.;UNMASKEDWSSD=0;ORANG_AVG_CNF=.;GORILLA_AVG_CNF=.;HUMAN_APE_VST=.;GORILLA_FST=0.401375;ORANG_VST=.;SHARED=.,gorilla,chimpanzee,.,.;HUMAN_APE_FST=0.983813;AN=90;CEXON=NACC2;HUMAN_AND_CHIMP_FST=0.556533</t>
  </si>
  <si>
    <t>chr9_135999770_INS_chimpanzee_000023F_1_24314664_quiver_pilon_1447168_1447469</t>
  </si>
  <si>
    <t>1706044</t>
  </si>
  <si>
    <t>1706419</t>
  </si>
  <si>
    <t>KCNT1</t>
  </si>
  <si>
    <t>CHIMP_VST=.;AC=36;CHIMP_AF=0;QEND=135742592;HUMAN_AVG_CNF=.;TSTART=1706044;LBK_CNF=.;BHCONDEL=NO;SVLEN=-375;LOS_CNF=.;EXONDIST=556;DHCONDEL=578753;SVTYPE=DEL;CIPOS=-5,5;CHIMP_FST=0.634127;STRAND=1;REPPARENT=.;CHIMP_AVG_CNF=.;BNSVLEN=.;DENISOVA_CNF=.;AF=0.439024;GORILLA_VST=.;END=1706419;REPLEN=.;TEND=1706419;QSTART=135742217;NEAN_CNF=.;REPSTART=.;GORILLA_AF=0.25;SOURCE=chimpanzee;HUMAN_AF=.;CHCONDEL=chr9:135163462-135163463;ORANG_FST=0.308377;BNS=NO;ORANG_AF=0.15;NS=45;LINEAGE=polymorphic;QCONTIG=chr9;REPTYPE=.;HUMAN_AND_CHIMP_VST=.;CIEND=-5,5;BNOSCORE=.;BNID=.;UNMASKEDWSSD=0;ORANG_AVG_CNF=.;GORILLA_AVG_CNF=.;HUMAN_APE_VST=.;GORILLA_FST=0.115938;ORANG_VST=.;SHARED=.,.,chimpanzee,.,.;HUMAN_APE_FST=0.803721;AN=82;CEXON=KCNT1;HUMAN_AND_CHIMP_FST=0.281278</t>
  </si>
  <si>
    <t>chr9_135742217_INS_chimpanzee_000023F_1_24314664_quiver_pilon_1706044_1706419</t>
  </si>
  <si>
    <t>1842115</t>
  </si>
  <si>
    <t>1842675</t>
  </si>
  <si>
    <t>PAEP</t>
  </si>
  <si>
    <t>620</t>
  </si>
  <si>
    <t>CHIMP_VST=.;AC=39;CHIMP_AF=0.05;QEND=135564074;HUMAN_AVG_CNF=.;TSTART=1842115;LBK_CNF=.;BHCONDEL=NO;SVLEN=-560;LOS_CNF=.;EXONDIST=620;DHCONDEL=400050;SVTYPE=DEL;CIPOS=-5,5;CHIMP_FST=0.523171;STRAND=1;REPPARENT=Simple_repeat,Simple_repeat,Simple_repeat;CHIMP_AVG_CNF=.;BNSVLEN=.;DENISOVA_CNF=.;AF=0.433333;GORILLA_VST=.;END=1842675;REPLEN=140,177,175;TEND=1842675;QSTART=135563514;NEAN_CNF=.;REPSTART=1842076,1842308,1842486;GORILLA_AF=0;SOURCE=chimpanzee;HUMAN_AF=.;CHCONDEL=chr9:135163462-135163463;ORANG_FST=0.0832798;BNS=NO;ORANG_AF=0.272727;NS=45;LINEAGE=polymorphic;QCONTIG=chr9;REPTYPE=(CCCA)n,(CTTA)n,(CCTA)n;HUMAN_AND_CHIMP_VST=.;CIEND=-5,5;BNOSCORE=.;BNID=.;UNMASKEDWSSD=0;ORANG_AVG_CNF=.;GORILLA_AVG_CNF=.;HUMAN_APE_VST=.;GORILLA_FST=0.639567;ORANG_VST=.;SHARED=.,gorilla,chimpanzee,.,.;HUMAN_APE_FST=0.885992;AN=90;CEXON=PAEP;HUMAN_AND_CHIMP_FST=0.367796</t>
  </si>
  <si>
    <t>chr9_135563514_INS_chimpanzee_000023F_1_24314664_quiver_pilon_1842115_1842675</t>
  </si>
  <si>
    <t>2220763</t>
  </si>
  <si>
    <t>2224010</t>
  </si>
  <si>
    <t>RP11-399H11.3</t>
  </si>
  <si>
    <t>41368</t>
  </si>
  <si>
    <t>panTro2_hCONDEL.346</t>
  </si>
  <si>
    <t>000023F_1_24314664_quiver_pilon:2221377-2221413,000023F_1_24314664_quiver_pilon:2222296-2222323</t>
  </si>
  <si>
    <t>CHIMP_VST=0.146857;AC=20;CHIMP_AF=0;QEND=135166602;HUMAN_AVG_CNF=0;TSTART=2220763;LBK_CNF=0.000;BHCONDEL=YES;SVLEN=-3247;LOS_CNF=0.000;EXONDIST=41368;DHCONDEL=108;SVTYPE=DEL;CIPOS=-5,5;CHIMP_FST=0.355132;STRAND=1;REPPARENT=SINE/Alu,DNA/hAT-Charlie,SINE/Alu;CHIMP_AVG_CNF=1.51;BNSVLEN=4592;DENISOVA_CNF=0.000;AF=0.222222;GORILLA_VST=0.0325611;END=2224010;REPLEN=18,118,206;TEND=2224010;QSTART=135163355;NEAN_CNF=0.000;REPSTART=2220557,2222269,2223804;GORILLA_AF=0;SOURCE=chimpanzee;HUMAN_AF=.;CHCONDEL=chr9:135163462-135163463;ORANG_FST=-0.01117;BNS=YES;ORANG_AF=0.181818;NS=45;LINEAGE=human_specific;QCONTIG=chr9;REPTYPE=AluJb,MER103C,AluJb;HUMAN_AND_CHIMP_VST=0.32219;CIEND=-5,5;BNOSCORE=230.772419951524;BNID=ID:3541;UNMASKEDWSSD=2325;ORANG_AVG_CNF=1.6;GORILLA_AVG_CNF=1.29;HUMAN_APE_VST=0.877252;GORILLA_FST=0.374853;ORANG_VST=0.139336;SHARED=orangutan,gorilla,chimpanzee,.,.;HUMAN_APE_FST=0.389324;AN=90;CEXON=RP11-399H11.3;HUMAN_AND_CHIMP_FST=0.106546</t>
  </si>
  <si>
    <t>chr9_135163355_INS_chimpanzee_000023F_1_24314664_quiver_pilon_2220763_2224010</t>
  </si>
  <si>
    <t>2580569</t>
  </si>
  <si>
    <t>2581963</t>
  </si>
  <si>
    <t>COL5A1</t>
  </si>
  <si>
    <t>1622</t>
  </si>
  <si>
    <t>CHIMP_VST=0.0945035;AC=32;CHIMP_AF=0;QEND=134847860;HUMAN_AVG_CNF=0;TSTART=2580569;LBK_CNF=0.000;BHCONDEL=NO;SVLEN=-1394;LOS_CNF=0.000;EXONDIST=1622;DHCONDEL=316997;SVTYPE=DEL;CIPOS=-5,5;CHIMP_FST=0.523724;STRAND=1;REPPARENT=.;CHIMP_AVG_CNF=2.1;BNSVLEN=.;DENISOVA_CNF=0.000;AF=0.355556;GORILLA_VST=0.0658477;END=2581963;REPLEN=.;TEND=2581963;QSTART=134846466;NEAN_CNF=0.000;REPSTART=.;GORILLA_AF=0;SOURCE=chimpanzee;HUMAN_AF=.;CHCONDEL=chr9:135163462-135163463;ORANG_FST=0.521433;BNS=NO;ORANG_AF=0;NS=45;LINEAGE=human_specific;QCONTIG=chr9;REPTYPE=.;HUMAN_AND_CHIMP_VST=0.386913;CIEND=-5,5;BNOSCORE=.;BNID=.;UNMASKEDWSSD=1059;ORANG_AVG_CNF=2.38;GORILLA_AVG_CNF=2.1;HUMAN_APE_VST=0.859907;GORILLA_FST=0.538992;ORANG_VST=0.152753;SHARED=orangutan,gorilla,chimpanzee,.,.;HUMAN_APE_FST=1;AN=90;CEXON=COL5A1;HUMAN_AND_CHIMP_FST=0.603372</t>
  </si>
  <si>
    <t>chr9_134846466_INS_chimpanzee_000023F_1_24314664_quiver_pilon_2580569_2581963</t>
  </si>
  <si>
    <t>2961870</t>
  </si>
  <si>
    <t>2964475</t>
  </si>
  <si>
    <t>RP11-473E2.2</t>
  </si>
  <si>
    <t>28676</t>
  </si>
  <si>
    <t>panTro2_hCONDEL.345</t>
  </si>
  <si>
    <t>000023F_1_24314664_quiver_pilon:2964437-2964502</t>
  </si>
  <si>
    <t>CHIMP_VST=0.409758;AC=32;CHIMP_AF=0;QEND=134479402;HUMAN_AVG_CNF=0;TSTART=2961870;LBK_CNF=0.000;BHCONDEL=YES;SVLEN=-2605;LOS_CNF=0.000;EXONDIST=28676;DHCONDEL=24;SVTYPE=DEL;CIPOS=-5,5;CHIMP_FST=0.523724;STRAND=1;REPPARENT=LTR/ERVL-MaLR;CHIMP_AVG_CNF=1.73;BNSVLEN=3535;DENISOVA_CNF=0.000;AF=0.355556;GORILLA_VST=0.06583;END=2964475;REPLEN=227;TEND=2964475;QSTART=134476797;NEAN_CNF=0.000;REPSTART=2961700;GORILLA_AF=0;SOURCE=chimpanzee;HUMAN_AF=.;CHCONDEL=chr9:134476771-134476772;ORANG_FST=0.521433;BNS=YES;ORANG_AF=0;NS=45;LINEAGE=human_specific;QCONTIG=chr9;REPTYPE=MLT1A1;HUMAN_AND_CHIMP_VST=0.0656819;CIEND=-5,5;BNOSCORE=140.86319218241;BNID=ID:3531;UNMASKEDWSSD=1717;ORANG_AVG_CNF=0.948;GORILLA_AVG_CNF=1.29;HUMAN_APE_VST=0.731475;GORILLA_FST=0.538992;ORANG_VST=0.00679766;SHARED=orangutan,gorilla,chimpanzee,.,.;HUMAN_APE_FST=1;AN=90;CEXON=RP11-473E2.2;HUMAN_AND_CHIMP_FST=0.603372</t>
  </si>
  <si>
    <t>chr9_134476797_INS_chimpanzee_000023F_1_24314664_quiver_pilon_2961870_2964475</t>
  </si>
  <si>
    <t>3264346</t>
  </si>
  <si>
    <t>3264608</t>
  </si>
  <si>
    <t>LL09NC01-139C3.1</t>
  </si>
  <si>
    <t>193</t>
  </si>
  <si>
    <t>CHIMP_VST=.;AC=31;CHIMP_AF=0;QEND=134169796;HUMAN_AVG_CNF=.;TSTART=3264346;LBK_CNF=.;BHCONDEL=NO;SVLEN=-262;LOS_CNF=.;EXONDIST=193;DHCONDEL=307238;SVTYPE=DEL;CIPOS=-5,5;CHIMP_FST=0.509211;STRAND=1;REPPARENT=SINE/Alu,SINE/Alu;CHIMP_AVG_CNF=.;BNSVLEN=.;DENISOVA_CNF=.;AF=0.344444;GORILLA_VST=.;END=3264608;REPLEN=49,210;TEND=3264608;QSTART=134169534;NEAN_CNF=.;REPSTART=3264263,3264398;GORILLA_AF=0;SOURCE=chimpanzee;HUMAN_AF=.;CHCONDEL=chr9:134476771-134476772;ORANG_FST=0.506581;BNS=NO;ORANG_AF=0;NS=45;LINEAGE=human_specific;QCONTIG=chr9;REPTYPE=AluSx,AluSx;HUMAN_AND_CHIMP_VST=.;CIEND=-5,5;BNOSCORE=.;BNID=.;UNMASKEDWSSD=0;ORANG_AVG_CNF=.;GORILLA_AVG_CNF=.;HUMAN_APE_VST=.;GORILLA_FST=0.525092;ORANG_VST=.;SHARED=orangutan,gorilla,chimpanzee,.,.;HUMAN_APE_FST=0.970635;AN=90;CEXON=LL09NC01-139C3.1;HUMAN_AND_CHIMP_FST=0.584083</t>
  </si>
  <si>
    <t>chr9_134169534_INS_chimpanzee_000023F_1_24314664_quiver_pilon_3264346_3264608</t>
  </si>
  <si>
    <t>3900814</t>
  </si>
  <si>
    <t>3901490</t>
  </si>
  <si>
    <t>TMEM8C</t>
  </si>
  <si>
    <t>1969</t>
  </si>
  <si>
    <t>CHIMP_VST=.;AC=41;CHIMP_AF=0;QEND=133513294;HUMAN_AVG_CNF=.;TSTART=3900814;LBK_CNF=.;BHCONDEL=NO;SVLEN=-676;LOS_CNF=.;EXONDIST=1969;DHCONDEL=964154;SVTYPE=DEL;CIPOS=-5,5;CHIMP_FST=0.669175;STRAND=1;REPPARENT=Simple_repeat,Simple_repeat,Simple_repeat;CHIMP_AVG_CNF=.;BNSVLEN=.;DENISOVA_CNF=.;AF=0.465909;GORILLA_VST=.;END=3901490;REPLEN=152,170,1;TEND=3901490;QSTART=133512618;NEAN_CNF=.;REPSTART=3901067,3901258,3901489;GORILLA_AF=0.3125;SOURCE=chimpanzee;HUMAN_AF=.;CHCONDEL=chr9:134476771-134476772;ORANG_FST=0.251964;BNS=NO;ORANG_AF=0.2;NS=45;LINEAGE=polymorphic;QCONTIG=chr9;REPTYPE=(CATATA)n,(CA)n,(CATG)n;HUMAN_AND_CHIMP_VST=.;CIEND=-5,5;BNOSCORE=.;BNID=.;UNMASKEDWSSD=0;ORANG_AVG_CNF=.;GORILLA_AVG_CNF=.;HUMAN_APE_VST=.;GORILLA_FST=0.0669093;ORANG_VST=.;SHARED=.,gorilla,chimpanzee,.,.;HUMAN_APE_FST=0.844583;AN=88;CEXON=TMEM8C;HUMAN_AND_CHIMP_FST=0.214714</t>
  </si>
  <si>
    <t>chr9_133512618_INS_chimpanzee_000023F_1_24314664_quiver_pilon_3900814_3901490</t>
  </si>
  <si>
    <t>4055668</t>
  </si>
  <si>
    <t>4055768</t>
  </si>
  <si>
    <t>SURF2</t>
  </si>
  <si>
    <t>CHIMP_VST=0.0902527;AC=33;CHIMP_AF=0.05;QEND=133357227;HUMAN_AVG_CNF=0;TSTART=4055668;LBK_CNF=0.000;BHCONDEL=NO;SVLEN=-100;LOS_CNF=0.000;EXONDIST=0;DHCONDEL=1119645;SVTYPE=DEL;CIPOS=-5,5;CHIMP_FST=0.418184;STRAND=1;REPPARENT=.;CHIMP_AVG_CNF=1.97;BNSVLEN=.;DENISOVA_CNF=0.000;AF=0.366667;GORILLA_VST=0;END=4055768;REPLEN=.;TEND=4055768;QSTART=133357127;NEAN_CNF=0.000;REPSTART=.;GORILLA_AF=0;SOURCE=chimpanzee;HUMAN_AF=.;CHCONDEL=chr9:134476771-134476772;ORANG_FST=0.537608;BNS=NO;ORANG_AF=0;NS=45;LINEAGE=human_specific;QCONTIG=chr9;REPTYPE=.;HUMAN_AND_CHIMP_VST=0.190584;CIEND=-5,5;BNOSCORE=.;BNID=.;UNMASKEDWSSD=100;ORANG_AVG_CNF=2.04;GORILLA_AVG_CNF=1.67;HUMAN_APE_VST=0.559528;GORILLA_FST=0.554165;ORANG_VST=0.0939194;SHARED=orangutan,gorilla,chimpanzee,.,.;HUMAN_APE_FST=0.983813;AN=90;CEXON=SURF2;HUMAN_AND_CHIMP_FST=0.624089</t>
  </si>
  <si>
    <t>chr9_133357127_INS_chimpanzee_000023F_1_24314664_quiver_pilon_4055668_4055768</t>
  </si>
  <si>
    <t>4148034</t>
  </si>
  <si>
    <t>4148137</t>
  </si>
  <si>
    <t>ABO</t>
  </si>
  <si>
    <t>4724</t>
  </si>
  <si>
    <t>CHIMP_VST=.;AC=31;CHIMP_AF=0;QEND=133266996;HUMAN_AVG_CNF=.;TSTART=4148034;LBK_CNF=.;BHCONDEL=NO;SVLEN=-103;LOS_CNF=.;EXONDIST=4724;DHCONDEL=1209879;SVTYPE=DEL;CIPOS=-5,5;CHIMP_FST=0.509211;STRAND=1;REPPARENT=LINE/L1;CHIMP_AVG_CNF=.;BNSVLEN=.;DENISOVA_CNF=.;AF=0.344444;GORILLA_VST=.;END=4148137;REPLEN=103;TEND=4148137;QSTART=133266893;NEAN_CNF=.;REPSTART=4147811;GORILLA_AF=0;SOURCE=chimpanzee;HUMAN_AF=.;CHCONDEL=chr9:134476771-134476772;ORANG_FST=0.506581;BNS=NO;ORANG_AF=0;NS=45;LINEAGE=human_specific;QCONTIG=chr9;REPTYPE=L1ME2;HUMAN_AND_CHIMP_VST=.;CIEND=-5,5;BNOSCORE=.;BNID=.;UNMASKEDWSSD=0;ORANG_AVG_CNF=.;GORILLA_AVG_CNF=.;HUMAN_APE_VST=.;GORILLA_FST=0.525092;ORANG_VST=.;SHARED=orangutan,gorilla,chimpanzee,.,.;HUMAN_APE_FST=0.970635;AN=90;CEXON=ABO;HUMAN_AND_CHIMP_FST=0.584083</t>
  </si>
  <si>
    <t>chr9_133266893_INS_chimpanzee_000023F_1_24314664_quiver_pilon_4148034_4148137</t>
  </si>
  <si>
    <t>5056539</t>
  </si>
  <si>
    <t>5056857</t>
  </si>
  <si>
    <t>SETX</t>
  </si>
  <si>
    <t>CHIMP_VST=.;AC=32;CHIMP_AF=0;QEND=132361055;HUMAN_AVG_CNF=.;TSTART=5056539;LBK_CNF=.;BHCONDEL=NO;SVLEN=-318;LOS_CNF=.;EXONDIST=5751;DHCONDEL=451167;SVTYPE=DEL;CIPOS=-5,5;CHIMP_FST=0.523724;STRAND=1;REPPARENT=SINE/Alu,SINE/Alu;CHIMP_AVG_CNF=.;BNSVLEN=.;DENISOVA_CNF=.;AF=0.355556;GORILLA_VST=.;END=5056857;REPLEN=255,52;TEND=5056857;QSTART=132360737;NEAN_CNF=.;REPSTART=5056483,5056805;GORILLA_AF=0;SOURCE=chimpanzee;HUMAN_AF=.;CHCONDEL=chr9:131909568-131909569;ORANG_FST=0.521433;BNS=NO;ORANG_AF=0;NS=45;LINEAGE=human_specific;QCONTIG=chr9;REPTYPE=AluSx,AluSx;HUMAN_AND_CHIMP_VST=.;CIEND=-5,5;BNOSCORE=.;BNID=.;UNMASKEDWSSD=0;ORANG_AVG_CNF=.;GORILLA_AVG_CNF=.;HUMAN_APE_VST=.;GORILLA_FST=0.538992;ORANG_VST=.;SHARED=orangutan,gorilla,chimpanzee,.,.;HUMAN_APE_FST=1;AN=90;CEXON=SETX;HUMAN_AND_CHIMP_FST=0.603372</t>
  </si>
  <si>
    <t>chr9_132360737_INS_chimpanzee_000023F_1_24314664_quiver_pilon_5056539_5056857</t>
  </si>
  <si>
    <t>5141530</t>
  </si>
  <si>
    <t>5141597</t>
  </si>
  <si>
    <t>811</t>
  </si>
  <si>
    <t>CHIMP_VST=.;AC=32;CHIMP_AF=0;QEND=132276299;HUMAN_AVG_CNF=.;TSTART=5141530;LBK_CNF=.;BHCONDEL=NO;SVLEN=-67;LOS_CNF=.;EXONDIST=811;DHCONDEL=366662;SVTYPE=DEL;CIPOS=-5,5;CHIMP_FST=0.523724;STRAND=1;REPPARENT=LINE/L2;CHIMP_AVG_CNF=.;BNSVLEN=.;DENISOVA_CNF=.;AF=0.355556;GORILLA_VST=.;END=5141597;REPLEN=35;TEND=5141597;QSTART=132276232;NEAN_CNF=.;REPSTART=5141114;GORILLA_AF=0;SOURCE=chimpanzee;HUMAN_AF=.;CHCONDEL=chr9:131909568-131909569;ORANG_FST=0.521433;BNS=NO;ORANG_AF=0;NS=45;LINEAGE=human_specific;QCONTIG=chr9;REPTYPE=L2;HUMAN_AND_CHIMP_VST=.;CIEND=-5,5;BNOSCORE=.;BNID=.;UNMASKEDWSSD=0;ORANG_AVG_CNF=.;GORILLA_AVG_CNF=.;HUMAN_APE_VST=.;GORILLA_FST=0.538992;ORANG_VST=.;SHARED=orangutan,gorilla,chimpanzee,.,.;HUMAN_APE_FST=1;AN=90;CEXON=SETX;HUMAN_AND_CHIMP_FST=0.603372</t>
  </si>
  <si>
    <t>chr9_132276232_INS_chimpanzee_000023F_1_24314664_quiver_pilon_5141530_5141597</t>
  </si>
  <si>
    <t>5297396</t>
  </si>
  <si>
    <t>5297451</t>
  </si>
  <si>
    <t>MED27</t>
  </si>
  <si>
    <t>40350</t>
  </si>
  <si>
    <t>CHIMP_VST=.;AC=32;CHIMP_AF=0;QEND=132120314;HUMAN_AVG_CNF=.;TSTART=5297396;LBK_CNF=.;BHCONDEL=NO;SVLEN=-55;LOS_CNF=.;EXONDIST=40350;DHCONDEL=210689;SVTYPE=DEL;CIPOS=-5,5;CHIMP_FST=0.523724;STRAND=1;REPPARENT=.;CHIMP_AVG_CNF=.;BNSVLEN=.;DENISOVA_CNF=.;AF=0.355556;GORILLA_VST=.;END=5297451;REPLEN=.;TEND=5297451;QSTART=132120259;NEAN_CNF=.;REPSTART=.;GORILLA_AF=0;SOURCE=chimpanzee;HUMAN_AF=.;CHCONDEL=chr9:131909568-131909569;ORANG_FST=0.521433;BNS=NO;ORANG_AF=0;NS=45;LINEAGE=human_specific;QCONTIG=chr9;REPTYPE=.;HUMAN_AND_CHIMP_VST=.;CIEND=-5,5;BNOSCORE=.;BNID=.;UNMASKEDWSSD=0;ORANG_AVG_CNF=.;GORILLA_AVG_CNF=.;HUMAN_APE_VST=.;GORILLA_FST=0.538992;ORANG_VST=.;SHARED=orangutan,gorilla,chimpanzee,.,.;HUMAN_APE_FST=1;AN=90;CEXON=MED27;HUMAN_AND_CHIMP_FST=0.603372</t>
  </si>
  <si>
    <t>chr9_132120259_INS_chimpanzee_000023F_1_24314664_quiver_pilon_5297396_5297451</t>
  </si>
  <si>
    <t>5629145</t>
  </si>
  <si>
    <t>5629255</t>
  </si>
  <si>
    <t>SNORA67</t>
  </si>
  <si>
    <t>3785</t>
  </si>
  <si>
    <t>CHIMP_VST=.;AC=32;CHIMP_AF=0;QEND=131786854;HUMAN_AVG_CNF=.;TSTART=5629145;LBK_CNF=.;BHCONDEL=NO;SVLEN=-110;LOS_CNF=.;EXONDIST=3785;DHCONDEL=122825;SVTYPE=DEL;CIPOS=-5,5;CHIMP_FST=0.523724;STRAND=1;REPPARENT=SINE/Alu;CHIMP_AVG_CNF=.;BNSVLEN=.;DENISOVA_CNF=.;AF=0.355556;GORILLA_VST=.;END=5629255;REPLEN=15;TEND=5629255;QSTART=131786744;NEAN_CNF=.;REPSTART=5629240;GORILLA_AF=0;SOURCE=chimpanzee;HUMAN_AF=.;CHCONDEL=chr9:131909568-131909569;ORANG_FST=0.521433;BNS=NO;ORANG_AF=0;NS=45;LINEAGE=human_specific;QCONTIG=chr9;REPTYPE=AluJb;HUMAN_AND_CHIMP_VST=.;CIEND=-5,5;BNOSCORE=.;BNID=.;UNMASKEDWSSD=0;ORANG_AVG_CNF=.;GORILLA_AVG_CNF=.;HUMAN_APE_VST=.;GORILLA_FST=0.538992;ORANG_VST=.;SHARED=orangutan,gorilla,chimpanzee,.,.;HUMAN_APE_FST=1;AN=90;CEXON=SNORA67;HUMAN_AND_CHIMP_FST=0.603372</t>
  </si>
  <si>
    <t>chr9_131786744_INS_chimpanzee_000023F_1_24314664_quiver_pilon_5629145_5629255</t>
  </si>
  <si>
    <t>5857903</t>
  </si>
  <si>
    <t>5857966</t>
  </si>
  <si>
    <t>RP11-40A7.2</t>
  </si>
  <si>
    <t>889</t>
  </si>
  <si>
    <t>CHIMP_VST=.;AC=38;CHIMP_AF=0;QEND=131557228;HUMAN_AVG_CNF=.;TSTART=5857903;LBK_CNF=.;BHCONDEL=NO;SVLEN=-63;LOS_CNF=.;EXONDIST=889;DHCONDEL=352404;SVTYPE=DEL;CIPOS=-5,5;CHIMP_FST=0.766012;STRAND=1;REPPARENT=Simple_repeat;CHIMP_AVG_CNF=.;BNSVLEN=.;DENISOVA_CNF=.;AF=0.542857;GORILLA_VST=.;END=5857966;REPLEN=63;TEND=5857966;QSTART=131557165;NEAN_CNF=.;REPSTART=5857878;GORILLA_AF=0.333333;SOURCE=chimpanzee;HUMAN_AF=.;CHCONDEL=chr9:131909568-131909569;ORANG_FST=0.451328;BNS=NO;ORANG_AF=0.181818;NS=45;LINEAGE=polymorphic;QCONTIG=chr9;REPTYPE=(TGGA)n;HUMAN_AND_CHIMP_VST=.;CIEND=-5,5;BNOSCORE=.;BNID=.;UNMASKEDWSSD=0;ORANG_AVG_CNF=.;GORILLA_AVG_CNF=.;HUMAN_APE_VST=.;GORILLA_FST=.;ORANG_VST=.;SHARED=.,.,chimpanzee,.,.;HUMAN_APE_FST=0.839215;AN=70;CEXON=RP11-40A7.2;HUMAN_AND_CHIMP_FST=0.449048</t>
  </si>
  <si>
    <t>chr9_131557165_INS_chimpanzee_000023F_1_24314664_quiver_pilon_5857903_5857966</t>
  </si>
  <si>
    <t>7011709</t>
  </si>
  <si>
    <t>7011823</t>
  </si>
  <si>
    <t>HMCN2</t>
  </si>
  <si>
    <t>207</t>
  </si>
  <si>
    <t>CHIMP_VST=.;AC=32;CHIMP_AF=0;QEND=130399419;HUMAN_AVG_CNF=.;TSTART=7011709;LBK_CNF=.;BHCONDEL=NO;SVLEN=-114;LOS_CNF=.;EXONDIST=207;DHCONDEL=1510264;SVTYPE=DEL;CIPOS=-5,5;CHIMP_FST=0.523724;STRAND=1;REPPARENT=.;CHIMP_AVG_CNF=.;BNSVLEN=.;DENISOVA_CNF=.;AF=0.355556;GORILLA_VST=.;END=7011823;REPLEN=.;TEND=7011823;QSTART=130399305;NEAN_CNF=.;REPSTART=.;GORILLA_AF=0;SOURCE=chimpanzee;HUMAN_AF=.;CHCONDEL=chr9:131909568-131909569;ORANG_FST=0.521433;BNS=NO;ORANG_AF=0;NS=45;LINEAGE=human_specific;QCONTIG=chr9;REPTYPE=.;HUMAN_AND_CHIMP_VST=.;CIEND=-5,5;BNOSCORE=.;BNID=.;UNMASKEDWSSD=87;ORANG_AVG_CNF=.;GORILLA_AVG_CNF=.;HUMAN_APE_VST=.;GORILLA_FST=0.538992;ORANG_VST=.;SHARED=orangutan,gorilla,chimpanzee,.,.;HUMAN_APE_FST=1;AN=90;CEXON=HMCN2;HUMAN_AND_CHIMP_FST=0.603372</t>
  </si>
  <si>
    <t>chr9_130399305_INS_chimpanzee_000023F_1_24314664_quiver_pilon_7011709_7011823</t>
  </si>
  <si>
    <t>7350591</t>
  </si>
  <si>
    <t>7352299</t>
  </si>
  <si>
    <t>GPR107</t>
  </si>
  <si>
    <t>6051</t>
  </si>
  <si>
    <t>CHIMP_VST=0.220452;AC=26;CHIMP_AF=0;QEND=130061833;HUMAN_AVG_CNF=0;TSTART=7350591;LBK_CNF=0.000;BHCONDEL=NO;SVLEN=-1708;LOS_CNF=0.000;EXONDIST=6051;DHCONDEL=1849444;SVTYPE=DEL;CIPOS=-5,5;CHIMP_FST=0.435195;STRAND=1;REPPARENT=SINE/Alu,DNA/TcMar-Tigger,SINE/Alu,LINE/L1,SINE/Alu,LINE/L1,SINE/Alu;CHIMP_AVG_CNF=2.21;BNSVLEN=.;DENISOVA_CNF=0.000;AF=0.288889;GORILLA_VST=0.119645;END=7352299;REPLEN=45,89,312,137,300,180,248;TEND=7352299;QSTART=130060125;NEAN_CNF=0.000;REPSTART=7350337,7350725,7351064,7351434,7351571,7351871,7352051;GORILLA_AF=0;SOURCE=chimpanzee;HUMAN_AF=.;CHCONDEL=chr9:131909568-131909569;ORANG_FST=0.431197;BNS=NO;ORANG_AF=0;NS=45;LINEAGE=human_specific;QCONTIG=chr9;REPTYPE=AluSx,Tigger15a,AluJb,L1MC5,AluSx,L1MC5,AluSx;HUMAN_AND_CHIMP_VST=0.239474;CIEND=-5,5;BNOSCORE=.;BNID=.;UNMASKEDWSSD=195;ORANG_AVG_CNF=1.75;GORILLA_AVG_CNF=2.09;HUMAN_APE_VST=0.868744;GORILLA_FST=0.453344;ORANG_VST=0.073686;SHARED=orangutan,gorilla,chimpanzee,.,.;HUMAN_APE_FST=0.822243;AN=90;CEXON=GPR107;HUMAN_AND_CHIMP_FST=0.488229</t>
  </si>
  <si>
    <t>chr9_130060125_INS_chimpanzee_000023F_1_24314664_quiver_pilon_7350591_7352299</t>
  </si>
  <si>
    <t>7390148</t>
  </si>
  <si>
    <t>7391431</t>
  </si>
  <si>
    <t>FNBP1</t>
  </si>
  <si>
    <t>20742</t>
  </si>
  <si>
    <t>CHIMP_VST=0.133846;AC=23;CHIMP_AF=0;QEND=130023494;HUMAN_AVG_CNF=0;TSTART=7390148;LBK_CNF=0.000;BHCONDEL=NO;SVLEN=-1283;LOS_CNF=0.000;EXONDIST=20742;DHCONDEL=1887358;SVTYPE=DEL;CIPOS=-5,5;CHIMP_FST=0.398931;STRAND=1;REPPARENT=LINE/L2,SINE/Alu,LINE/L1,SINE/Alu;CHIMP_AVG_CNF=2.14;BNSVLEN=1295;DENISOVA_CNF=0.000;AF=0.255556;GORILLA_VST=0.112056;END=7391431;REPLEN=100,294,375,139;TEND=7391431;QSTART=130022211;NEAN_CNF=0.000;REPSTART=7390315,7390528,7390910,7391292;GORILLA_AF=0;SOURCE=chimpanzee;HUMAN_AF=.;CHCONDEL=chr9:131909568-131909569;ORANG_FST=0.0071945;BNS=YES;ORANG_AF=0.181818;NS=45;LINEAGE=human_specific;QCONTIG=chr9;REPTYPE=L2a,AluY,L1M4,AluSx;HUMAN_AND_CHIMP_VST=0.382273;CIEND=-5,5;BNOSCORE=0.0558572536850272;BNID=ID:3516;UNMASKEDWSSD=139;ORANG_AVG_CNF=2.17;GORILLA_AVG_CNF=2.18;HUMAN_APE_VST=0.946234;GORILLA_FST=0.418237;ORANG_VST=0.136088;SHARED=orangutan,gorilla,chimpanzee,.,.;HUMAN_APE_FST=0.490472;AN=90;CEXON=FNBP1;HUMAN_AND_CHIMP_FST=0.157544</t>
  </si>
  <si>
    <t>chr9_130022211_INS_chimpanzee_000023F_1_24314664_quiver_pilon_7390148_7391431</t>
  </si>
  <si>
    <t>7768549</t>
  </si>
  <si>
    <t>7768629</t>
  </si>
  <si>
    <t>ASB6</t>
  </si>
  <si>
    <t>3467</t>
  </si>
  <si>
    <t>CHIMP_VST=.;AC=32;CHIMP_AF=0;QEND=129645717;HUMAN_AVG_CNF=.;TSTART=7768549;LBK_CNF=.;BHCONDEL=NO;SVLEN=-80;LOS_CNF=.;EXONDIST=3467;DHCONDEL=2263932;SVTYPE=DEL;CIPOS=-5,5;CHIMP_FST=0.523724;STRAND=1;REPPARENT=SINE/Alu;CHIMP_AVG_CNF=.;BNSVLEN=.;DENISOVA_CNF=.;AF=0.355556;GORILLA_VST=.;END=7768629;REPLEN=80;TEND=7768629;QSTART=129645637;NEAN_CNF=.;REPSTART=7768391;GORILLA_AF=0;SOURCE=chimpanzee;HUMAN_AF=.;CHCONDEL=chr9:131909568-131909569;ORANG_FST=0.521433;BNS=NO;ORANG_AF=0;NS=45;LINEAGE=human_specific;QCONTIG=chr9;REPTYPE=AluY;HUMAN_AND_CHIMP_VST=.;CIEND=-5,5;BNOSCORE=.;BNID=.;UNMASKEDWSSD=0;ORANG_AVG_CNF=.;GORILLA_AVG_CNF=.;HUMAN_APE_VST=.;GORILLA_FST=0.538992;ORANG_VST=.;SHARED=orangutan,gorilla,chimpanzee,.,.;HUMAN_APE_FST=1;AN=90;CEXON=ASB6;HUMAN_AND_CHIMP_FST=0.603372</t>
  </si>
  <si>
    <t>chr9_129645637_INS_chimpanzee_000023F_1_24314664_quiver_pilon_7768549_7768629</t>
  </si>
  <si>
    <t>9356087</t>
  </si>
  <si>
    <t>9356226</t>
  </si>
  <si>
    <t>RP11-379C10.1</t>
  </si>
  <si>
    <t>1821</t>
  </si>
  <si>
    <t>CHIMP_VST=.;AC=30;CHIMP_AF=0;QEND=128055475;HUMAN_AVG_CNF=.;TSTART=9356087;LBK_CNF=.;BHCONDEL=NO;SVLEN=-139;LOS_CNF=.;EXONDIST=1821;DHCONDEL=3767466;SVTYPE=DEL;CIPOS=-5,5;CHIMP_FST=.;STRAND=1;REPPARENT=Simple_repeat,Low_complexity;CHIMP_AVG_CNF=.;BNSVLEN=.;DENISOVA_CNF=.;AF=0.625;GORILLA_VST=.;END=9356226;REPLEN=138,1;TEND=9356226;QSTART=128055336;NEAN_CNF=.;REPSTART=9356045,9356225;GORILLA_AF=0;SOURCE=chimpanzee;HUMAN_AF=.;CHCONDEL=chr9:124287868-124287869;ORANG_FST=0.859635;BNS=NO;ORANG_AF=0;NS=45;LINEAGE=polymorphic;QCONTIG=chr9;REPTYPE=(TCCCC)n,C-rich;HUMAN_AND_CHIMP_VST=.;CIEND=-5,5;BNOSCORE=.;BNID=.;UNMASKEDWSSD=0;ORANG_AVG_CNF=.;GORILLA_AVG_CNF=.;HUMAN_APE_VST=.;GORILLA_FST=.;ORANG_VST=.;SHARED=orangutan,gorilla,chimpanzee,yoruba,chm13;HUMAN_APE_FST=0.941665;AN=48;CEXON=RP11-379C10.1;HUMAN_AND_CHIMP_FST=0.859635</t>
  </si>
  <si>
    <t>chr9_128055336_INS_chimpanzee_000023F_1_24314664_quiver_pilon_9356087_9356226</t>
  </si>
  <si>
    <t>9379638</t>
  </si>
  <si>
    <t>9380367</t>
  </si>
  <si>
    <t>7047</t>
  </si>
  <si>
    <t>CHIMP_VST=.;AC=32;CHIMP_AF=0;QEND=128032818;HUMAN_AVG_CNF=.;TSTART=9379638;LBK_CNF=.;BHCONDEL=NO;SVLEN=-729;LOS_CNF=.;EXONDIST=7047;DHCONDEL=3744219;SVTYPE=DEL;CIPOS=-5,5;CHIMP_FST=0.523724;STRAND=1;REPPARENT=SINE/Alu,LINE/L1,LTR/ERVL-MaLR,SINE/Alu;CHIMP_AVG_CNF=.;BNSVLEN=.;DENISOVA_CNF=.;AF=0.355556;GORILLA_VST=.;END=9380367;REPLEN=74,135,289,231;TEND=9380367;QSTART=128032089;NEAN_CNF=.;REPSTART=9379405,9379712,9379847,9380136;GORILLA_AF=0;SOURCE=chimpanzee;HUMAN_AF=.;CHCONDEL=chr9:124287868-124287869;ORANG_FST=0.521433;BNS=NO;ORANG_AF=0;NS=45;LINEAGE=human_specific;QCONTIG=chr9;REPTYPE=AluSx,L1ME1,MSTB1,AluY;HUMAN_AND_CHIMP_VST=.;CIEND=-5,5;BNOSCORE=.;BNID=.;UNMASKEDWSSD=0;ORANG_AVG_CNF=.;GORILLA_AVG_CNF=.;HUMAN_APE_VST=.;GORILLA_FST=0.538992;ORANG_VST=.;SHARED=orangutan,gorilla,chimpanzee,.,.;HUMAN_APE_FST=1;AN=90;CEXON=RP11-379C10.1;HUMAN_AND_CHIMP_FST=0.603372</t>
  </si>
  <si>
    <t>chr9_128032089_INS_chimpanzee_000023F_1_24314664_quiver_pilon_9379638_9380367</t>
  </si>
  <si>
    <t>10171178</t>
  </si>
  <si>
    <t>10172279</t>
  </si>
  <si>
    <t>GARNL3</t>
  </si>
  <si>
    <t>4983</t>
  </si>
  <si>
    <t>CHIMP_VST=0.0806151;AC=32;CHIMP_AF=0;QEND=127239198;HUMAN_AVG_CNF=0;TSTART=10171178;LBK_CNF=0.000;BHCONDEL=NO;SVLEN=-1101;LOS_CNF=0.000;EXONDIST=4983;DHCONDEL=2950227;SVTYPE=DEL;CIPOS=-5,5;CHIMP_FST=0.523724;STRAND=1;REPPARENT=SINE/Alu,SINE/Alu,LINE/L2;CHIMP_AVG_CNF=2.03;BNSVLEN=.;DENISOVA_CNF=0.000;AF=0.355556;GORILLA_VST=0.10122;END=10172279;REPLEN=89,299,238;TEND=10172279;QSTART=127238097;NEAN_CNF=0.000;REPSTART=10171004,10171267,10171993;GORILLA_AF=0;SOURCE=chimpanzee;HUMAN_AF=.;CHCONDEL=chr9:124287868-124287869;ORANG_FST=0.521433;BNS=NO;ORANG_AF=0;NS=45;LINEAGE=human_specific;QCONTIG=chr9;REPTYPE=AluY,AluSx,L2a;HUMAN_AND_CHIMP_VST=0.444846;CIEND=-5,5;BNOSCORE=.;BNID=.;UNMASKEDWSSD=367;ORANG_AVG_CNF=2.36;GORILLA_AVG_CNF=2.2;HUMAN_APE_VST=0.907685;GORILLA_FST=0.538992;ORANG_VST=0.162689;SHARED=orangutan,gorilla,chimpanzee,.,.;HUMAN_APE_FST=1;AN=90;CEXON=GARNL3;HUMAN_AND_CHIMP_FST=0.603372</t>
  </si>
  <si>
    <t>chr9_127238097_INS_chimpanzee_000023F_1_24314664_quiver_pilon_10171178_10172279</t>
  </si>
  <si>
    <t>10634122</t>
  </si>
  <si>
    <t>10636150</t>
  </si>
  <si>
    <t>ZBTB43</t>
  </si>
  <si>
    <t>28046</t>
  </si>
  <si>
    <t>CHIMP_VST=0.117032;AC=32;CHIMP_AF=0;QEND=126778989;HUMAN_AVG_CNF=0;TSTART=10634122;LBK_CNF=0.000;BHCONDEL=NO;SVLEN=-2028;LOS_CNF=0.000;EXONDIST=28046;DHCONDEL=2489091;SVTYPE=DEL;CIPOS=-5,5;CHIMP_FST=0.523724;STRAND=1;REPPARENT=SINE/Alu,LTR/ERVL,Low_complexity,LINE/L1,SINE/Alu,LINE/L1,LTR/ERVL-MaLR;CHIMP_AVG_CNF=1.99;BNSVLEN=2412;DENISOVA_CNF=0.000;AF=0.355556;GORILLA_VST=0.0842006;END=10636150;REPLEN=79,429,109,36,316,239,28;TEND=10636150;QSTART=126776961;NEAN_CNF=0.000;REPSTART=10633891,10634410,10635214,10635323,10635359,10635675,10636122;GORILLA_AF=0;SOURCE=chimpanzee;HUMAN_AF=.;CHCONDEL=chr9:124287868-124287869;ORANG_FST=0.521433;BNS=YES;ORANG_AF=0;NS=45;LINEAGE=human_specific;QCONTIG=chr9;REPTYPE=AluSx,LTR16E1,CT-rich,L1ME1,AluSx,L1ME1,MLT1A;HUMAN_AND_CHIMP_VST=0.335898;CIEND=-5,5;BNOSCORE=33.2108108108108;BNID=ID:3512;UNMASKEDWSSD=335;ORANG_AVG_CNF=2.04;GORILLA_AVG_CNF=2;HUMAN_APE_VST=0.836022;GORILLA_FST=0.538992;ORANG_VST=0.118551;SHARED=orangutan,gorilla,chimpanzee,.,.;HUMAN_APE_FST=1;AN=90;CEXON=ZBTB43;HUMAN_AND_CHIMP_FST=0.603372</t>
  </si>
  <si>
    <t>chr9_126776961_INS_chimpanzee_000023F_1_24314664_quiver_pilon_10634122_10636150</t>
  </si>
  <si>
    <t>11746409</t>
  </si>
  <si>
    <t>11747709</t>
  </si>
  <si>
    <t>MAPKAP1</t>
  </si>
  <si>
    <t>5283</t>
  </si>
  <si>
    <t>CHIMP_VST=.;AC=29;CHIMP_AF=0;QEND=125665836;HUMAN_AVG_CNF=.;TSTART=11746409;LBK_CNF=.;BHCONDEL=NO;SVLEN=-1300;LOS_CNF=.;EXONDIST=5283;DHCONDEL=1376666;SVTYPE=DEL;CIPOS=-5,5;CHIMP_FST=0.479878;STRAND=1;REPPARENT=SINE/Alu,SINE/Alu,Simple_repeat,SINE/Alu,LINE/L1,SINE/Alu,SINE/Alu;CHIMP_AVG_CNF=.;BNSVLEN=.;DENISOVA_CNF=.;AF=0.322222;GORILLA_VST=.;END=11747709;REPLEN=89,114,45,157,122,206,288;TEND=11747709;QSTART=125664536;NEAN_CNF=.;REPSTART=11746192,11746586,11746700,11746745,11746907,11747503,11747070;GORILLA_AF=0;SOURCE=chimpanzee;HUMAN_AF=.;CHCONDEL=chr9:124287868-124287869;ORANG_FST=0.476635;BNS=NO;ORANG_AF=0;NS=45;LINEAGE=human_specific;QCONTIG=chr9;REPTYPE=AluSx,AluJb,(CA)n,AluJb,L1ME4a,AluSx,AluJb;HUMAN_AND_CHIMP_VST=.;CIEND=-5,5;BNOSCORE=.;BNID=.;UNMASKEDWSSD=72;ORANG_AVG_CNF=.;GORILLA_AVG_CNF=.;HUMAN_APE_VST=.;GORILLA_FST=0.496829;ORANG_VST=.;SHARED=orangutan,gorilla,chimpanzee,.,.;HUMAN_APE_FST=0.911576;AN=90;CEXON=MAPKAP1;HUMAN_AND_CHIMP_FST=0.545605</t>
  </si>
  <si>
    <t>chr9_125664536_INS_chimpanzee_000023F_1_24314664_quiver_pilon_11746409_11747709</t>
  </si>
  <si>
    <t>12018988</t>
  </si>
  <si>
    <t>12020121</t>
  </si>
  <si>
    <t>RP11-184B22.2</t>
  </si>
  <si>
    <t>16300</t>
  </si>
  <si>
    <t>CHIMP_VST=.;AC=32;CHIMP_AF=0;QEND=125390200;HUMAN_AVG_CNF=.;TSTART=12018988;LBK_CNF=.;BHCONDEL=NO;SVLEN=-1133;LOS_CNF=.;EXONDIST=16300;DHCONDEL=1101197;SVTYPE=DEL;CIPOS=-5,5;CHIMP_FST=0.523724;STRAND=1;REPPARENT=SINE/Alu,LTR/ERVL-MaLR,SINE/Alu,SINE/Alu,SINE/Alu;CHIMP_AVG_CNF=.;BNSVLEN=1992;DENISOVA_CNF=.;AF=0.355556;GORILLA_VST=.;END=12020121;REPLEN=312,361,35,115,114;TEND=12020121;QSTART=125389067;NEAN_CNF=.;REPSTART=12019080,12019495,12019852,12019889,12020007;GORILLA_AF=0;SOURCE=chimpanzee;HUMAN_AF=.;CHCONDEL=chr9:124287868-124287869;ORANG_FST=0.521433;BNS=YES;ORANG_AF=0;NS=45;LINEAGE=human_specific;QCONTIG=chr9;REPTYPE=AluSx,MLT1A1,AluY,AluSx,AluSx;HUMAN_AND_CHIMP_VST=.;CIEND=-5,5;BNOSCORE=236.12192;BNID=ID:3509;UNMASKEDWSSD=59;ORANG_AVG_CNF=.;GORILLA_AVG_CNF=.;HUMAN_APE_VST=.;GORILLA_FST=0.538992;ORANG_VST=.;SHARED=orangutan,gorilla,chimpanzee,.,.;HUMAN_APE_FST=1;AN=90;CEXON=RP11-184B22.2;HUMAN_AND_CHIMP_FST=0.603372</t>
  </si>
  <si>
    <t>chr9_125389067_INS_chimpanzee_000023F_1_24314664_quiver_pilon_12018988_12020121</t>
  </si>
  <si>
    <t>12111879</t>
  </si>
  <si>
    <t>12117847</t>
  </si>
  <si>
    <t>GAPVD1</t>
  </si>
  <si>
    <t>675</t>
  </si>
  <si>
    <t>CHIMP_VST=0.205723;AC=32;CHIMP_AF=0;QEND=125302218;HUMAN_AVG_CNF=0;TSTART=12111879;LBK_CNF=0.000;BHCONDEL=NO;SVLEN=-5968;LOS_CNF=0.000;EXONDIST=675;DHCONDEL=1008380;SVTYPE=DEL;CIPOS=-5,5;CHIMP_FST=0.523724;STRAND=1;REPPARENT=SINE/Alu,SINE/Alu,LINE/L2,SINE/Alu,SINE/Alu,SINE/MIR,SINE/Alu,SINE/Alu,Low_complexity,DNA/hAT-Charlie,SINE/Alu,SINE/Alu,SINE/Alu,SINE/Alu,SINE/Alu,LINE/L1,SINE/Alu;CHIMP_AVG_CNF=2.18;BNSVLEN=6352;DENISOVA_CNF=0.000;AF=0.355556;GORILLA_VST=0.127172;END=12117847;REPLEN=135,298,126,308,297,105,309,293,36,177,284,335,264,62,314,268,224;TEND=12117847;QSTART=125296250;NEAN_CNF=0.000;REPSTART=12111794,12112106,12112415,12112687,12113240,12113865,12114211,12114932,12115397,12115445,12115707,12116004,12116444,12116708,12116915,12117355,12117623;GORILLA_AF=0;SOURCE=chimpanzee;HUMAN_AF=.;CHCONDEL=chr9:124287868-124287869;ORANG_FST=0.521433;BNS=YES;ORANG_AF=0;NS=45;LINEAGE=human_specific;QCONTIG=chr9;REPTYPE=AluSx,AluSx,L2c,AluSx,AluJb,MIRb,AluSx,AluJb,AT_rich,MER3,AluSx,AluSx,AluJb,AluSx,AluSx,L1MC5a,AluSx;HUMAN_AND_CHIMP_VST=0.278487;CIEND=-5,5;BNOSCORE=11.9688311688312;BNID=ID:3508;UNMASKEDWSSD=807;ORANG_AVG_CNF=1.83;GORILLA_AVG_CNF=2.1;HUMAN_APE_VST=0.917466;GORILLA_FST=0.538992;ORANG_VST=0.0888498;SHARED=orangutan,gorilla,chimpanzee,.,.;HUMAN_APE_FST=1;AN=90;CEXON=GAPVD1;HUMAN_AND_CHIMP_FST=0.603372</t>
  </si>
  <si>
    <t>chr9_125296250_INS_chimpanzee_000023F_1_24314664_quiver_pilon_12111879_12117847</t>
  </si>
  <si>
    <t>12389508</t>
  </si>
  <si>
    <t>12389584</t>
  </si>
  <si>
    <t>SCAI</t>
  </si>
  <si>
    <t>CHIMP_VST=.;AC=32;CHIMP_AF=0;QEND=125024229;HUMAN_AVG_CNF=.;TSTART=12389508;LBK_CNF=.;BHCONDEL=NO;SVLEN=-76;LOS_CNF=.;EXONDIST=2660;DHCONDEL=736283;SVTYPE=DEL;CIPOS=-5,5;CHIMP_FST=0.523724;STRAND=1;REPPARENT=LINE/L1;CHIMP_AVG_CNF=.;BNSVLEN=.;DENISOVA_CNF=.;AF=0.355556;GORILLA_VST=.;END=12389584;REPLEN=76;TEND=12389584;QSTART=125024153;NEAN_CNF=.;REPSTART=12389508;GORILLA_AF=0;SOURCE=chimpanzee;HUMAN_AF=.;CHCONDEL=chr9:124287868-124287869;ORANG_FST=0.521433;BNS=NO;ORANG_AF=0;NS=45;LINEAGE=human_specific;QCONTIG=chr9;REPTYPE=L1MEd;HUMAN_AND_CHIMP_VST=.;CIEND=-5,5;BNOSCORE=.;BNID=.;UNMASKEDWSSD=0;ORANG_AVG_CNF=.;GORILLA_AVG_CNF=.;HUMAN_APE_VST=.;GORILLA_FST=0.538992;ORANG_VST=.;SHARED=orangutan,gorilla,chimpanzee,.,.;HUMAN_APE_FST=1;AN=90;CEXON=SCAI;HUMAN_AND_CHIMP_FST=0.603372</t>
  </si>
  <si>
    <t>chr9_125024153_INS_chimpanzee_000023F_1_24314664_quiver_pilon_12389508_12389584</t>
  </si>
  <si>
    <t>12392479</t>
  </si>
  <si>
    <t>12392674</t>
  </si>
  <si>
    <t>CHIMP_VST=.;AC=31;CHIMP_AF=0;QEND=125021461;HUMAN_AVG_CNF=.;TSTART=12392479;LBK_CNF=.;BHCONDEL=NO;SVLEN=-195;LOS_CNF=.;EXONDIST=496;DHCONDEL=733396;SVTYPE=DEL;CIPOS=-5,5;CHIMP_FST=0.509211;STRAND=1;REPPARENT=LINE/L1,LINE/L2;CHIMP_AVG_CNF=.;BNSVLEN=.;DENISOVA_CNF=.;AF=0.344444;GORILLA_VST=.;END=12392674;REPLEN=168,23;TEND=12392674;QSTART=125021266;NEAN_CNF=.;REPSTART=12392165,12392651;GORILLA_AF=0;SOURCE=chimpanzee;HUMAN_AF=.;CHCONDEL=chr9:124287868-124287869;ORANG_FST=0.506581;BNS=NO;ORANG_AF=0;NS=45;LINEAGE=human_specific;QCONTIG=chr9;REPTYPE=L1MEf,L2c;HUMAN_AND_CHIMP_VST=.;CIEND=-5,5;BNOSCORE=.;BNID=.;UNMASKEDWSSD=0;ORANG_AVG_CNF=.;GORILLA_AVG_CNF=.;HUMAN_APE_VST=.;GORILLA_FST=0.525092;ORANG_VST=.;SHARED=orangutan,gorilla,chimpanzee,.,.;HUMAN_APE_FST=0.970635;AN=90;CEXON=SCAI;HUMAN_AND_CHIMP_FST=0.584083</t>
  </si>
  <si>
    <t>chr9_125021266_INS_chimpanzee_000023F_1_24314664_quiver_pilon_12392479_12392674</t>
  </si>
  <si>
    <t>12774048</t>
  </si>
  <si>
    <t>12775854</t>
  </si>
  <si>
    <t>MIR181A2HG</t>
  </si>
  <si>
    <t>25059</t>
  </si>
  <si>
    <t>CHIMP_VST=0.176696;AC=28;CHIMP_AF=0;QEND=124635215;HUMAN_AVG_CNF=0;TSTART=12774048;LBK_CNF=0.000;BHCONDEL=NO;SVLEN=-1806;LOS_CNF=0.000;EXONDIST=25059;DHCONDEL=345539;SVTYPE=DEL;CIPOS=-5,5;CHIMP_FST=0.46991;STRAND=1;REPPARENT=SINE/Alu,LINE/L2,LINE/L2,LINE/L2;CHIMP_AVG_CNF=2.35;BNSVLEN=1929;DENISOVA_CNF=0.000;AF=0.318182;GORILLA_VST=0.184514;END=12775854;REPLEN=120,174,226,81;TEND=12775854;QSTART=124633409;NEAN_CNF=0.000;REPSTART=12774395,12774519,12774790,12775604;GORILLA_AF=0;SOURCE=chimpanzee;HUMAN_AF=.;CHCONDEL=chr9:124287868-124287869;ORANG_FST=0.46729;BNS=YES;ORANG_AF=0;NS=45;LINEAGE=human_specific;QCONTIG=chr9;REPTYPE=FLAM_C,L2c,L2c,L2a;HUMAN_AND_CHIMP_VST=0.332002;CIEND=-5,5;BNOSCORE=4.05060240963855;BNID=ID:3507;UNMASKEDWSSD=698;ORANG_AVG_CNF=2.02;GORILLA_AVG_CNF=2.51;HUMAN_APE_VST=0.952403;GORILLA_FST=0.485714;ORANG_VST=0.0986045;SHARED=orangutan,gorilla,chimpanzee,.,.;HUMAN_APE_FST=0.936782;AN=88;CEXON=MIR181A2HG;HUMAN_AND_CHIMP_FST=0.543708</t>
  </si>
  <si>
    <t>chr9_124633409_INS_chimpanzee_000023F_1_24314664_quiver_pilon_12774048_12775854</t>
  </si>
  <si>
    <t>13120913</t>
  </si>
  <si>
    <t>13121830</t>
  </si>
  <si>
    <t>NEK6</t>
  </si>
  <si>
    <t>1381</t>
  </si>
  <si>
    <t>panTro2_hCONDEL.343</t>
  </si>
  <si>
    <t>CHIMP_VST=0.268339;AC=32;CHIMP_AF=0;QEND=124288789;HUMAN_AVG_CNF=0;TSTART=13120913;LBK_CNF=0.000;BHCONDEL=YES;SVLEN=-917;LOS_CNF=0.000;EXONDIST=1381;DHCONDEL=2;SVTYPE=DEL;CIPOS=-5,5;CHIMP_FST=0.523724;STRAND=1;REPPARENT=DNA/hAT-Blackjack,SINE/MIR,LINE/L2;CHIMP_AVG_CNF=2.07;BNSVLEN=.;DENISOVA_CNF=0.000;AF=0.355556;GORILLA_VST=0.0426027;END=13121830;REPLEN=203,141,75;TEND=13121830;QSTART=124287872;NEAN_CNF=0.000;REPSTART=13121307,13121556,13121755;GORILLA_AF=0;SOURCE=chimpanzee;HUMAN_AF=.;CHCONDEL=chr9:124287868-124287869;ORANG_FST=0.521433;BNS=NO;ORANG_AF=0;NS=45;LINEAGE=human_specific;QCONTIG=chr9;REPTYPE=MER63A,MIRb,L2b;HUMAN_AND_CHIMP_VST=0.162487;CIEND=-5,5;BNOSCORE=.;BNID=.;UNMASKEDWSSD=229;ORANG_AVG_CNF=1.61;GORILLA_AVG_CNF=1.59;HUMAN_APE_VST=0.795165;GORILLA_FST=0.538992;ORANG_VST=0.0535084;SHARED=orangutan,gorilla,chimpanzee,.,.;HUMAN_APE_FST=1;AN=90;CEXON=NEK6;HUMAN_AND_CHIMP_FST=0.603372</t>
  </si>
  <si>
    <t>chr9_124287872_INS_chimpanzee_000023F_1_24314664_quiver_pilon_13120913_13121830</t>
  </si>
  <si>
    <t>14105996</t>
  </si>
  <si>
    <t>14107036</t>
  </si>
  <si>
    <t>25660</t>
  </si>
  <si>
    <t>CHIMP_VST=0.154042;AC=32;CHIMP_AF=0;QEND=123295277;HUMAN_AVG_CNF=0;TSTART=14105996;LBK_CNF=0.000;BHCONDEL=NO;SVLEN=-1040;LOS_CNF=0.000;EXONDIST=25660;DHCONDEL=993632;SVTYPE=DEL;CIPOS=-5,5;CHIMP_FST=0.523724;STRAND=1;REPPARENT=SINE/Alu,LINE/L1,LINE/L2;CHIMP_AVG_CNF=1.95;BNSVLEN=.;DENISOVA_CNF=0.000;AF=0.355556;GORILLA_VST=0.0627249;END=14107036;REPLEN=143,152,117;TEND=14107036;QSTART=123294237;NEAN_CNF=0.000;REPSTART=14105873,14106659,14106542;GORILLA_AF=0;SOURCE=chimpanzee;HUMAN_AF=.;CHCONDEL=chr9:124287868-124287869;ORANG_FST=0.521433;BNS=NO;ORANG_AF=0;NS=45;LINEAGE=human_specific;QCONTIG=chr9;REPTYPE=AluY,L1MA10,L2b;HUMAN_AND_CHIMP_VST=0.323895;CIEND=-5,5;BNOSCORE=.;BNID=.;UNMASKEDWSSD=284;ORANG_AVG_CNF=1.95;GORILLA_AVG_CNF=1.79;HUMAN_APE_VST=0.894992;GORILLA_FST=0.538992;ORANG_VST=0.127969;SHARED=orangutan,gorilla,chimpanzee,.,.;HUMAN_APE_FST=1;AN=90;CEXON=STRBP;HUMAN_AND_CHIMP_FST=0.603372</t>
  </si>
  <si>
    <t>chr9_123294237_INS_chimpanzee_000023F_1_24314664_quiver_pilon_14105996_14107036</t>
  </si>
  <si>
    <t>14628120</t>
  </si>
  <si>
    <t>14628193</t>
  </si>
  <si>
    <t>SKA2P1</t>
  </si>
  <si>
    <t>7348</t>
  </si>
  <si>
    <t>CHIMP_VST=.;AC=32;CHIMP_AF=0;QEND=122769655;HUMAN_AVG_CNF=.;TSTART=14628120;LBK_CNF=.;BHCONDEL=NO;SVLEN=-73;LOS_CNF=.;EXONDIST=7348;DHCONDEL=1518287;SVTYPE=DEL;CIPOS=-5,5;CHIMP_FST=0.523724;STRAND=1;REPPARENT=LINE/L1;CHIMP_AVG_CNF=.;BNSVLEN=.;DENISOVA_CNF=.;AF=0.355556;GORILLA_VST=.;END=14628193;REPLEN=73;TEND=14628193;QSTART=122769582;NEAN_CNF=.;REPSTART=14626754;GORILLA_AF=0;SOURCE=chimpanzee;HUMAN_AF=.;CHCONDEL=chr9:124287868-124287869;ORANG_FST=0.521433;BNS=NO;ORANG_AF=0;NS=45;LINEAGE=human_specific;QCONTIG=chr9;REPTYPE=L1PA10;HUMAN_AND_CHIMP_VST=.;CIEND=-5,5;BNOSCORE=.;BNID=.;UNMASKEDWSSD=0;ORANG_AVG_CNF=.;GORILLA_AVG_CNF=.;HUMAN_APE_VST=.;GORILLA_FST=0.538992;ORANG_VST=.;SHARED=orangutan,gorilla,chimpanzee,.,.;HUMAN_APE_FST=1;AN=90;CEXON=SKA2P1;HUMAN_AND_CHIMP_FST=0.603372</t>
  </si>
  <si>
    <t>chr9_122769582_INS_chimpanzee_000023F_1_24314664_quiver_pilon_14628120_14628193</t>
  </si>
  <si>
    <t>15114640</t>
  </si>
  <si>
    <t>15114712</t>
  </si>
  <si>
    <t>MRRF</t>
  </si>
  <si>
    <t>727</t>
  </si>
  <si>
    <t>CHIMP_VST=.;AC=32;CHIMP_AF=0;QEND=122284515;HUMAN_AVG_CNF=.;TSTART=15114640;LBK_CNF=.;BHCONDEL=NO;SVLEN=-72;LOS_CNF=.;EXONDIST=727;DHCONDEL=1939246;SVTYPE=DEL;CIPOS=-5,5;CHIMP_FST=0.523724;STRAND=1;REPPARENT=SINE/MIR;CHIMP_AVG_CNF=.;BNSVLEN=.;DENISOVA_CNF=.;AF=0.355556;GORILLA_VST=.;END=15114712;REPLEN=29;TEND=15114712;QSTART=122284443;NEAN_CNF=.;REPSTART=15114528;GORILLA_AF=0;SOURCE=chimpanzee;HUMAN_AF=.;CHCONDEL=chr9:120345195-120345196;ORANG_FST=0.521433;BNS=NO;ORANG_AF=0;NS=45;LINEAGE=human_specific;QCONTIG=chr9;REPTYPE=MIR;HUMAN_AND_CHIMP_VST=.;CIEND=-5,5;BNOSCORE=.;BNID=.;UNMASKEDWSSD=0;ORANG_AVG_CNF=.;GORILLA_AVG_CNF=.;HUMAN_APE_VST=.;GORILLA_FST=0.538992;ORANG_VST=.;SHARED=orangutan,gorilla,chimpanzee,.,.;HUMAN_APE_FST=1;AN=90;CEXON=MRRF;HUMAN_AND_CHIMP_FST=0.603372</t>
  </si>
  <si>
    <t>chr9_122284443_INS_chimpanzee_000023F_1_24314664_quiver_pilon_15114640_15114712</t>
  </si>
  <si>
    <t>17048773</t>
  </si>
  <si>
    <t>17054463</t>
  </si>
  <si>
    <t>CDK5RAP2</t>
  </si>
  <si>
    <t>43673</t>
  </si>
  <si>
    <t>panTro2_hCONDEL.342</t>
  </si>
  <si>
    <t>000023F_1_24314664_quiver_pilon:17050848-17050887,000023F_1_24314664_quiver_pilon:17050897-17051032,000023F_1_24314664_quiver_pilon:17053659-17053687,000023F_1_24314664_quiver_pilon:17053757-17053791</t>
  </si>
  <si>
    <t>CHIMP_VST=0.127972;AC=32;CHIMP_AF=0;QEND=120350887;HUMAN_AVG_CNF=0;TSTART=17048773;LBK_CNF=0.000;BHCONDEL=YES;SVLEN=-5690;LOS_CNF=0.000;EXONDIST=43673;DHCONDEL=0;SVTYPE=DEL;CIPOS=-5,5;CHIMP_FST=0.523724;STRAND=1;REPPARENT=DNA/hAT-Charlie,LINE/L2,LTR/ERVL-MaLR,LTR/ERVL-MaLR,SINE/Alu,LTR/ERVL-MaLR,LTR/ERVL-MaLR,LINE/L2,SINE/MIR,LTR/ERV1,LTR/ERV1,SINE/MIR,LINE/L2,SINE/MIR,SINE/MIR,LINE/L2;CHIMP_AVG_CNF=2.19;BNSVLEN=5916;DENISOVA_CNF=0.000;AF=0.355556;GORILLA_VST=0.146767;END=17054463;REPLEN=67,121,354,1081,304,169,283,135,119,108,116,163,56,125,120,61;TEND=17054463;QSTART=120345197;NEAN_CNF=0.000;REPSTART=17049126,17049246,17049461,17049895,17050976,17051280,17051449,17051799,17051982,17052444,17052570,17052747,17053035,17053163,17053850,17054402;GORILLA_AF=0;SOURCE=chimpanzee;HUMAN_AF=.;CHCONDEL=chr9:120345195-120345196;ORANG_FST=0.521433;BNS=YES;ORANG_AF=0;NS=45;LINEAGE=human_specific;QCONTIG=chr9;REPTYPE=Charlie29a,L2b,MLT1I,MLT1I-int,AluSx,MLT1I-int,MLT1I,L2b,MIR3,LTR54B,MER34A,MIRb,L2a,MIRc,MIRb,L2b;HUMAN_AND_CHIMP_VST=0.401588;CIEND=-5,5;BNOSCORE=4.40082715836636;BNID=ID:3502;UNMASKEDWSSD=1020;ORANG_AVG_CNF=2.2;GORILLA_AVG_CNF=2.36;HUMAN_APE_VST=0.960742;GORILLA_FST=0.538992;ORANG_VST=0.137302;SHARED=orangutan,gorilla,chimpanzee,.,.;HUMAN_APE_FST=1;AN=90;CEXON=CDK5RAP2;HUMAN_AND_CHIMP_FST=0.603372</t>
  </si>
  <si>
    <t>chr9_120345197_INS_chimpanzee_000023F_1_24314664_quiver_pilon_17048773_17054463</t>
  </si>
  <si>
    <t>17423640</t>
  </si>
  <si>
    <t>17423959</t>
  </si>
  <si>
    <t>RP11-360A18.1</t>
  </si>
  <si>
    <t>4570</t>
  </si>
  <si>
    <t>CHIMP_VST=.;AC=27;CHIMP_AF=0;QEND=119968844;HUMAN_AVG_CNF=.;TSTART=17423640;LBK_CNF=.;BHCONDEL=NO;SVLEN=-319;LOS_CNF=.;EXONDIST=4570;DHCONDEL=376671;SVTYPE=DEL;CIPOS=-5,5;CHIMP_FST=0.448322;STRAND=1;REPPARENT=LTR/ERVL-MaLR;CHIMP_AVG_CNF=.;BNSVLEN=.;DENISOVA_CNF=.;AF=0.3;GORILLA_VST=.;END=17423959;REPLEN=319;TEND=17423959;QSTART=119968525;NEAN_CNF=.;REPSTART=17423634;GORILLA_AF=0;SOURCE=chimpanzee;HUMAN_AF=.;CHCONDEL=chr9:120345195-120345196;ORANG_FST=0.444582;BNS=NO;ORANG_AF=0;NS=45;LINEAGE=polymorphic;QCONTIG=chr9;REPTYPE=MLT1D;HUMAN_AND_CHIMP_VST=.;CIEND=-5,5;BNOSCORE=.;BNID=.;UNMASKEDWSSD=0;ORANG_AVG_CNF=.;GORILLA_AVG_CNF=.;HUMAN_APE_VST=.;GORILLA_FST=0.466062;ORANG_VST=.;SHARED=orangutan,gorilla,chimpanzee,yoruba,.;HUMAN_APE_FST=0.850489;AN=90;CEXON=RP11-360A18.1;HUMAN_AND_CHIMP_FST=0.505577</t>
  </si>
  <si>
    <t>chr9_119968525_INS_chimpanzee_000023F_1_24314664_quiver_pilon_17423640_17423959</t>
  </si>
  <si>
    <t>17463731</t>
  </si>
  <si>
    <t>17465445</t>
  </si>
  <si>
    <t>LINC01613</t>
  </si>
  <si>
    <t>4500</t>
  </si>
  <si>
    <t>CHIMP_VST=.;AC=32;CHIMP_AF=0;QEND=119932268;HUMAN_AVG_CNF=.;TSTART=17463731;LBK_CNF=.;BHCONDEL=NO;SVLEN=-1714;LOS_CNF=.;EXONDIST=4500;DHCONDEL=414642;SVTYPE=DEL;CIPOS=-5,5;CHIMP_FST=0.523724;STRAND=1;REPPARENT=LINE/L1,Simple_repeat,LINE/L1,SINE/Alu,LINE/L1;CHIMP_AVG_CNF=.;BNSVLEN=.;DENISOVA_CNF=.;AF=0.355556;GORILLA_VST=.;END=17465445;REPLEN=358,27,216,310,803;TEND=17465445;QSTART=119930554;NEAN_CNF=.;REPSTART=17463427,17464089,17464116,17464332,17464642;GORILLA_AF=0;SOURCE=chimpanzee;HUMAN_AF=.;CHCONDEL=chr9:120345195-120345196;ORANG_FST=0.521433;BNS=NO;ORANG_AF=0;NS=45;LINEAGE=human_specific;QCONTIG=chr9;REPTYPE=L1MD2,(TAAA)n,L1MD2,AluSx,L1MD2;HUMAN_AND_CHIMP_VST=.;CIEND=-5,5;BNOSCORE=.;BNID=.;UNMASKEDWSSD=0;ORANG_AVG_CNF=.;GORILLA_AVG_CNF=.;HUMAN_APE_VST=.;GORILLA_FST=0.538992;ORANG_VST=.;SHARED=orangutan,gorilla,chimpanzee,.,.;HUMAN_APE_FST=1;AN=90;CEXON=LINC01613;HUMAN_AND_CHIMP_FST=0.603372</t>
  </si>
  <si>
    <t>chr9_119930554_INS_chimpanzee_000023F_1_24314664_quiver_pilon_17463731_17465445</t>
  </si>
  <si>
    <t>17551447</t>
  </si>
  <si>
    <t>17552143</t>
  </si>
  <si>
    <t>89770</t>
  </si>
  <si>
    <t>CHIMP_VST=0.198944;AC=32;CHIMP_AF=0;QEND=119845980;HUMAN_AVG_CNF=0;TSTART=17551447;LBK_CNF=0.000;BHCONDEL=NO;SVLEN=-696;LOS_CNF=0.000;EXONDIST=89770;DHCONDEL=499912;SVTYPE=DEL;CIPOS=-5,5;CHIMP_FST=0.523724;STRAND=1;REPPARENT=Low_complexity;CHIMP_AVG_CNF=1.91;BNSVLEN=.;DENISOVA_CNF=0.000;AF=0.355556;GORILLA_VST=0.14056;END=17552143;REPLEN=21;TEND=17552143;QSTART=119845284;NEAN_CNF=0.000;REPSTART=17551701;GORILLA_AF=0;SOURCE=chimpanzee;HUMAN_AF=.;CHCONDEL=chr9:120345195-120345196;ORANG_FST=0.521433;BNS=NO;ORANG_AF=0;NS=45;LINEAGE=human_specific;QCONTIG=chr9;REPTYPE=AT_rich;HUMAN_AND_CHIMP_VST=0.295353;CIEND=-5,5;BNOSCORE=.;BNID=.;UNMASKEDWSSD=478;ORANG_AVG_CNF=1.62;GORILLA_AVG_CNF=1.89;HUMAN_APE_VST=0.932146;GORILLA_FST=0.538992;ORANG_VST=0.0908852;SHARED=orangutan,gorilla,chimpanzee,.,.;HUMAN_APE_FST=1;AN=90;CEXON=LINC01613;HUMAN_AND_CHIMP_FST=0.603372</t>
  </si>
  <si>
    <t>chr9_119845284_INS_chimpanzee_000023F_1_24314664_quiver_pilon_17551447_17552143</t>
  </si>
  <si>
    <t>21831668</t>
  </si>
  <si>
    <t>21833009</t>
  </si>
  <si>
    <t>DEC1</t>
  </si>
  <si>
    <t>162631</t>
  </si>
  <si>
    <t>CHIMP_VST=.;AC=32;CHIMP_AF=0;QEND=115566617;HUMAN_AVG_CNF=.;TSTART=21831668;LBK_CNF=.;BHCONDEL=NO;SVLEN=-1341;LOS_CNF=.;EXONDIST=162631;DHCONDEL=3428066;SVTYPE=DEL;CIPOS=-5,5;CHIMP_FST=0.523724;STRAND=1;REPPARENT=LTR/ERVL-MaLR;CHIMP_AVG_CNF=.;BNSVLEN=1533;DENISOVA_CNF=.;AF=0.355556;GORILLA_VST=.;END=21833009;REPLEN=1341;TEND=21833009;QSTART=115565276;NEAN_CNF=.;REPSTART=21831573;GORILLA_AF=0;SOURCE=chimpanzee;HUMAN_AF=.;CHCONDEL=chr9:112137208-112137209;ORANG_FST=0.521433;BNS=YES;ORANG_AF=0;NS=45;LINEAGE=human_specific;QCONTIG=chr9;REPTYPE=THE1B-int;HUMAN_AND_CHIMP_VST=.;CIEND=-5,5;BNOSCORE=12.8267223382046;BNID=ID:3494;UNMASKEDWSSD=0;ORANG_AVG_CNF=.;GORILLA_AVG_CNF=.;HUMAN_APE_VST=.;GORILLA_FST=0.538992;ORANG_VST=.;SHARED=orangutan,gorilla,chimpanzee,.,.;HUMAN_APE_FST=1;AN=90;CEXON=DEC1;HUMAN_AND_CHIMP_FST=0.603372</t>
  </si>
  <si>
    <t>chr9_115565276_INS_chimpanzee_000023F_1_24314664_quiver_pilon_21831668_21833009</t>
  </si>
  <si>
    <t>22562881</t>
  </si>
  <si>
    <t>22563100</t>
  </si>
  <si>
    <t>RP11-78H18.2</t>
  </si>
  <si>
    <t>6359</t>
  </si>
  <si>
    <t>CHIMP_VST=.;AC=32;CHIMP_AF=0;QEND=114839455;HUMAN_AVG_CNF=.;TSTART=22562881;LBK_CNF=.;BHCONDEL=NO;SVLEN=-219;LOS_CNF=.;EXONDIST=6359;DHCONDEL=2702026;SVTYPE=DEL;CIPOS=-5,5;CHIMP_FST=0.523724;STRAND=1;REPPARENT=LINE/L1;CHIMP_AVG_CNF=.;BNSVLEN=.;DENISOVA_CNF=.;AF=0.355556;GORILLA_VST=.;END=22563100;REPLEN=210;TEND=22563100;QSTART=114839236;NEAN_CNF=.;REPSTART=22562269;GORILLA_AF=0;SOURCE=chimpanzee;HUMAN_AF=.;CHCONDEL=chr9:112137208-112137209;ORANG_FST=0.521433;BNS=NO;ORANG_AF=0;NS=45;LINEAGE=human_specific;QCONTIG=chr9;REPTYPE=L1PA16;HUMAN_AND_CHIMP_VST=.;CIEND=-5,5;BNOSCORE=.;BNID=.;UNMASKEDWSSD=0;ORANG_AVG_CNF=.;GORILLA_AVG_CNF=.;HUMAN_APE_VST=.;GORILLA_FST=0.538992;ORANG_VST=.;SHARED=orangutan,gorilla,chimpanzee,.,.;HUMAN_APE_FST=1;AN=90;CEXON=RP11-78H18.2;HUMAN_AND_CHIMP_FST=0.603372</t>
  </si>
  <si>
    <t>chr9_114839236_INS_chimpanzee_000023F_1_24314664_quiver_pilon_22562881_22563100</t>
  </si>
  <si>
    <t>22568269</t>
  </si>
  <si>
    <t>22572015</t>
  </si>
  <si>
    <t>11875</t>
  </si>
  <si>
    <t>CHIMP_VST=.;AC=32;CHIMP_AF=0;QEND=114837466;HUMAN_AVG_CNF=.;TSTART=22568269;LBK_CNF=.;BHCONDEL=NO;SVLEN=-3746;LOS_CNF=.;EXONDIST=11875;DHCONDEL=2696510;SVTYPE=DEL;CIPOS=-5,5;CHIMP_FST=0.523724;STRAND=1;REPPARENT=LINE/L1,LINE/L1;CHIMP_AVG_CNF=.;BNSVLEN=.;DENISOVA_CNF=.;AF=0.355556;GORILLA_VST=.;END=22572015;REPLEN=3319,417;TEND=22572015;QSTART=114833720;NEAN_CNF=.;REPSTART=22565141,22571598;GORILLA_AF=0;SOURCE=chimpanzee;HUMAN_AF=.;CHCONDEL=chr9:112137208-112137209;ORANG_FST=0.521433;BNS=NO;ORANG_AF=0;NS=45;LINEAGE=human_specific;QCONTIG=chr9;REPTYPE=L1PA11,L1MA8;HUMAN_AND_CHIMP_VST=.;CIEND=-5,5;BNOSCORE=.;BNID=.;UNMASKEDWSSD=0;ORANG_AVG_CNF=.;GORILLA_AVG_CNF=.;HUMAN_APE_VST=.;GORILLA_FST=0.538992;ORANG_VST=.;SHARED=orangutan,gorilla,chimpanzee,.,.;HUMAN_APE_FST=1;AN=90;CEXON=RP11-78H18.2;HUMAN_AND_CHIMP_FST=0.603372</t>
  </si>
  <si>
    <t>chr9_114833720_INS_chimpanzee_000023F_1_24314664_quiver_pilon_22568269_22572015</t>
  </si>
  <si>
    <t>22572661</t>
  </si>
  <si>
    <t>22577144</t>
  </si>
  <si>
    <t>12515</t>
  </si>
  <si>
    <t>CHIMP_VST=0.0628849;AC=32;CHIMP_AF=0;QEND=114837563;HUMAN_AVG_CNF=0;TSTART=22572661;LBK_CNF=0.000;BHCONDEL=NO;SVLEN=-4483;LOS_CNF=0.000;EXONDIST=12515;DHCONDEL=2695870;SVTYPE=DEL;CIPOS=-5,5;CHIMP_FST=0.523724;STRAND=1;REPPARENT=LTR/Gypsy?,SINE/MIR,DNA/hAT-Charlie,DNA/hAT-Tip100,DNA/TcMar-Tc2,LTR/ERVL-MaLR,LINE/L1;CHIMP_AVG_CNF=2.05;BNSVLEN=.;DENISOVA_CNF=0.000;AF=0.355556;GORILLA_VST=0.170663;END=22577144;REPLEN=1,222,167,165,819,342,1423;TEND=22577144;QSTART=114833080;NEAN_CNF=0.000;REPSTART=22572219,22572994,22573289,22573661,22573829,22575360,22575721;GORILLA_AF=0;SOURCE=chimpanzee;HUMAN_AF=.;CHCONDEL=chr9:112137208-112137209;ORANG_FST=0.521433;BNS=NO;ORANG_AF=0;NS=45;LINEAGE=human_specific;QCONTIG=chr9;REPTYPE=LTR85a,MIRb,MER105,MamRep4096,Kanga2_a,MLT1A1,L1MA6;HUMAN_AND_CHIMP_VST=0.490424;CIEND=-5,5;BNOSCORE=.;BNID=.;UNMASKEDWSSD=895;ORANG_AVG_CNF=2.36;GORILLA_AVG_CNF=2.52;HUMAN_APE_VST=0.918522;GORILLA_FST=0.538992;ORANG_VST=0.174727;SHARED=orangutan,gorilla,chimpanzee,.,.;HUMAN_APE_FST=1;AN=90;CEXON=RP11-78H18.2;HUMAN_AND_CHIMP_FST=0.603372</t>
  </si>
  <si>
    <t>chr9_114833080_INS_chimpanzee_000023F_1_24314664_quiver_pilon_22572661_22577144</t>
  </si>
  <si>
    <t>23403231</t>
  </si>
  <si>
    <t>23403701</t>
  </si>
  <si>
    <t>ZNF618</t>
  </si>
  <si>
    <t>CHIMP_VST=0.116105;AC=32;CHIMP_AF=0;QEND=114007708;HUMAN_AVG_CNF=0;TSTART=23403231;LBK_CNF=0.000;BHCONDEL=NO;SVLEN=-470;LOS_CNF=0.000;EXONDIST=113;DHCONDEL=1870028;SVTYPE=DEL;CIPOS=-5,5;CHIMP_FST=0.523724;STRAND=1;REPPARENT=.;CHIMP_AVG_CNF=1.99;BNSVLEN=.;DENISOVA_CNF=0.000;AF=0.355556;GORILLA_VST=0.2565;END=23403701;REPLEN=.;TEND=23403701;QSTART=114007238;NEAN_CNF=0.000;REPSTART=.;GORILLA_AF=0;SOURCE=chimpanzee;HUMAN_AF=.;CHCONDEL=chr9:112137208-112137209;ORANG_FST=0.521433;BNS=NO;ORANG_AF=0;NS=45;LINEAGE=human_specific;QCONTIG=chr9;REPTYPE=.;HUMAN_AND_CHIMP_VST=0.345798;CIEND=-5,5;BNOSCORE=.;BNID=.;UNMASKEDWSSD=397;ORANG_AVG_CNF=1.73;GORILLA_AVG_CNF=2.47;HUMAN_APE_VST=0.850127;GORILLA_FST=0.538992;ORANG_VST=0.0929584;SHARED=orangutan,gorilla,chimpanzee,.,.;HUMAN_APE_FST=1;AN=90;CEXON=ZNF618;HUMAN_AND_CHIMP_FST=0.603372</t>
  </si>
  <si>
    <t>chr9_114007238_INS_chimpanzee_000023F_1_24314664_quiver_pilon_23403231_23403701</t>
  </si>
  <si>
    <t>23740187</t>
  </si>
  <si>
    <t>23741254</t>
  </si>
  <si>
    <t>RP11-18B16.2</t>
  </si>
  <si>
    <t>13896</t>
  </si>
  <si>
    <t>CHIMP_VST=.;AC=32;CHIMP_AF=0;QEND=113669078;HUMAN_AVG_CNF=.;TSTART=23740187;LBK_CNF=.;BHCONDEL=NO;SVLEN=-1067;LOS_CNF=.;EXONDIST=13896;DHCONDEL=1530801;SVTYPE=DEL;CIPOS=-5,5;CHIMP_FST=0.523724;STRAND=1;REPPARENT=LINE/L1,LINE/L1,SINE/Alu,SINE/Alu;CHIMP_AVG_CNF=.;BNSVLEN=1031;DENISOVA_CNF=.;AF=0.355556;GORILLA_VST=.;END=23741254;REPLEN=147,539,22,281;TEND=23741254;QSTART=113668011;NEAN_CNF=.;REPSTART=23740472,23740660,23741232,23740165;GORILLA_AF=0;SOURCE=chimpanzee;HUMAN_AF=.;CHCONDEL=chr9:112137208-112137209;ORANG_FST=0.521433;BNS=YES;ORANG_AF=0;NS=45;LINEAGE=human_specific;QCONTIG=chr9;REPTYPE=L1M5,L1M5,AluSx,AluSx;HUMAN_AND_CHIMP_VST=.;CIEND=-5,5;BNOSCORE=0.617731172545281;BNID=ID:3491;UNMASKEDWSSD=0;ORANG_AVG_CNF=.;GORILLA_AVG_CNF=.;HUMAN_APE_VST=.;GORILLA_FST=0.538992;ORANG_VST=.;SHARED=orangutan,gorilla,chimpanzee,.,.;HUMAN_APE_FST=1;AN=90;CEXON=RP11-18B16.2;HUMAN_AND_CHIMP_FST=0.603372</t>
  </si>
  <si>
    <t>chr9_113668011_INS_chimpanzee_000023F_1_24314664_quiver_pilon_23740187_23741254</t>
  </si>
  <si>
    <t>47525</t>
  </si>
  <si>
    <t>48164</t>
  </si>
  <si>
    <t>DPP10</t>
  </si>
  <si>
    <t>15658</t>
  </si>
  <si>
    <t>CHIMP_VST=.;AC=32;CHIMP_AF=0;QEND=115862050;HUMAN_AVG_CNF=.;TSTART=47525;LBK_CNF=.;BHCONDEL=NO;SVLEN=-639;LOS_CNF=.;EXONDIST=15658;DHCONDEL=983526;SVTYPE=DEL;CIPOS=-5,5;CHIMP_FST=0.523724;STRAND=1;REPPARENT=LINE/L2,LINE/L1,LINE/L1;CHIMP_AVG_CNF=.;BNSVLEN=.;DENISOVA_CNF=.;AF=0.355556;GORILLA_VST=.;END=48164;REPLEN=200,49,363;TEND=48164;QSTART=115861411;NEAN_CNF=.;REPSTART=46786,47758,47801;GORILLA_AF=0;SOURCE=chimpanzee;HUMAN_AF=1;CHCONDEL=chr2:114877883-114877884;ORANG_FST=0.521433;BNS=NO;ORANG_AF=0;NS=45;LINEAGE=human_specific;QCONTIG=chr2;REPTYPE=L2,L1M4,L1M4;HUMAN_AND_CHIMP_VST=.;CIEND=-5,5;BNOSCORE=.;BNID=.;UNMASKEDWSSD=0;ORANG_AVG_CNF=.;GORILLA_AVG_CNF=.;HUMAN_APE_VST=.;GORILLA_FST=0.538992;ORANG_VST=.;SHARED=orangutan,gorilla,chimpanzee,.,.;HUMAN_APE_FST=1;AN=90;CEXON=DPP10;HUMAN_AND_CHIMP_FST=0.603372</t>
  </si>
  <si>
    <t>chr2_115861411_INS_chimpanzee_000024F_1_23242321_quiver_pilon_47525_48164</t>
  </si>
  <si>
    <t>315108</t>
  </si>
  <si>
    <t>318045</t>
  </si>
  <si>
    <t>4042</t>
  </si>
  <si>
    <t>CHIMP_VST=0.0969978;AC=32;CHIMP_AF=0;QEND=115587223;HUMAN_AVG_CNF=0;TSTART=315108;LBK_CNF=0.000;BHCONDEL=NO;SVLEN=-2937;LOS_CNF=0.000;EXONDIST=4042;DHCONDEL=706401;SVTYPE=DEL;CIPOS=-5,5;CHIMP_FST=0.523724;STRAND=1;REPPARENT=DNA/hAT-Charlie,DNA/TcMar-Tigger,SINE/Alu,DNA/TcMar-Tigger,LINE/L2,DNA/hAT-Charlie,LTR/ERVL-MaLR,DNA/hAT-Charlie;CHIMP_AVG_CNF=2.37;BNSVLEN=3545;DENISOVA_CNF=0.000;AF=0.355556;GORILLA_VST=0.156443;END=318045;REPLEN=190,838,300,174,128,72,442,241;TEND=318045;QSTART=115584286;NEAN_CNF=0.000;REPSTART=315106,315423,316261,316561,316818,317108,317346,317804;GORILLA_AF=0;SOURCE=chimpanzee;HUMAN_AF=1;CHCONDEL=chr2:114877883-114877884;ORANG_FST=0.521433;BNS=YES;ORANG_AF=0;NS=45;LINEAGE=human_specific;QCONTIG=chr2;REPTYPE=MER3,Tigger2b_Pri,AluSx,Tigger2b_Pri,L2b,Charlie14a,MLT1H,MER113;HUMAN_AND_CHIMP_VST=0.434989;CIEND=-5,5;BNOSCORE=57.029311940759;BNID=ID:738;UNMASKEDWSSD=235;ORANG_AVG_CNF=2.51;GORILLA_AVG_CNF=2.69;HUMAN_APE_VST=0.936541;GORILLA_FST=0.538992;ORANG_VST=0.14527;SHARED=orangutan,gorilla,chimpanzee,.,.;HUMAN_APE_FST=1;AN=90;CEXON=DPP10;HUMAN_AND_CHIMP_FST=0.603372</t>
  </si>
  <si>
    <t>chr2_115584286_INS_chimpanzee_000024F_1_23242321_quiver_pilon_315108_318045</t>
  </si>
  <si>
    <t>743317</t>
  </si>
  <si>
    <t>743612</t>
  </si>
  <si>
    <t>DPP10-AS1</t>
  </si>
  <si>
    <t>1733</t>
  </si>
  <si>
    <t>CHIMP_VST=0.0976005;AC=32;CHIMP_AF=0;QEND=115159667;HUMAN_AVG_CNF=0;TSTART=743317;LBK_CNF=0.000;BHCONDEL=NO;SVLEN=-295;LOS_CNF=0.000;EXONDIST=1733;DHCONDEL=281487;SVTYPE=DEL;CIPOS=-5,5;CHIMP_FST=0.523724;STRAND=1;REPPARENT=SINE/Alu;CHIMP_AVG_CNF=2.03;BNSVLEN=.;DENISOVA_CNF=0.000;AF=0.355556;GORILLA_VST=0.0875475;END=743612;REPLEN=108;TEND=743612;QSTART=115159372;NEAN_CNF=0.000;REPSTART=743504;GORILLA_AF=0;SOURCE=chimpanzee;HUMAN_AF=1;CHCONDEL=chr2:114877883-114877884;ORANG_FST=0.521433;BNS=NO;ORANG_AF=0;NS=45;LINEAGE=human_specific;QCONTIG=chr2;REPTYPE=AluY;HUMAN_AND_CHIMP_VST=0.436782;CIEND=-5,5;BNOSCORE=.;BNID=.;UNMASKEDWSSD=151;ORANG_AVG_CNF=2.32;GORILLA_AVG_CNF=2.09;HUMAN_APE_VST=0.941297;GORILLA_FST=0.538992;ORANG_VST=0.169603;SHARED=orangutan,gorilla,chimpanzee,.,.;HUMAN_APE_FST=1;AN=90;CEXON=DPP10-AS1;HUMAN_AND_CHIMP_FST=0.603372</t>
  </si>
  <si>
    <t>chr2_115159372_INS_chimpanzee_000024F_1_23242321_quiver_pilon_743317_743612</t>
  </si>
  <si>
    <t>1068300</t>
  </si>
  <si>
    <t>1068824</t>
  </si>
  <si>
    <t>DPP10-AS3</t>
  </si>
  <si>
    <t>CHIMP_VST=0.116304;AC=30;CHIMP_AF=0;QEND=114832971;HUMAN_AVG_CNF=0;TSTART=1068300;LBK_CNF=0.000;BHCONDEL=NO;SVLEN=-524;LOS_CNF=0.000;EXONDIST=879;DHCONDEL=45437;SVTYPE=DEL;CIPOS=-5,5;CHIMP_FST=0.494594;STRAND=1;REPPARENT=SINE/Alu,SINE/Alu;CHIMP_AVG_CNF=1.6;BNSVLEN=.;DENISOVA_CNF=0.000;AF=0.333333;GORILLA_VST=0.0761634;END=1068824;REPLEN=100,184;TEND=1068824;QSTART=114832447;NEAN_CNF=0.000;REPSTART=1068121,1068640;GORILLA_AF=0;SOURCE=chimpanzee;HUMAN_AF=0.9375;CHCONDEL=chr2:114877883-114877884;ORANG_FST=0.491647;BNS=NO;ORANG_AF=0;NS=45;LINEAGE=human_specific;QCONTIG=chr2;REPTYPE=AluSx,AluY;HUMAN_AND_CHIMP_VST=0.357718;CIEND=-5,5;BNOSCORE=.;BNID=.;UNMASKEDWSSD=155;ORANG_AVG_CNF=1.69;GORILLA_AVG_CNF=1.57;HUMAN_APE_VST=0.871869;GORILLA_FST=0.511036;ORANG_VST=0.135709;SHARED=orangutan,gorilla,chimpanzee,.,.;HUMAN_APE_FST=0.941159;AN=90;CEXON=DPP10-AS3;HUMAN_AND_CHIMP_FST=0.564826</t>
  </si>
  <si>
    <t>chr2_114832447_INS_chimpanzee_000024F_1_23242321_quiver_pilon_1068300_1068824</t>
  </si>
  <si>
    <t>1235519</t>
  </si>
  <si>
    <t>1239265</t>
  </si>
  <si>
    <t>35900</t>
  </si>
  <si>
    <t>CHIMP_VST=0.0799718;AC=14;CHIMP_AF=0;QEND=114674964;HUMAN_AVG_CNF=0;TSTART=1235519;LBK_CNF=0.000;BHCONDEL=NO;SVLEN=-3746;LOS_CNF=0.000;EXONDIST=35900;DHCONDEL=206666;SVTYPE=DEL;CIPOS=-5,5;CHIMP_FST=0.248466;STRAND=1;REPPARENT=DNA/TcMar-Tigger,DNA/TcMar-Tigger,SINE/Alu,DNA/TcMar-Tigger,LINE/L1,LINE/L1,Simple_repeat,SINE/Alu,LINE/L1,DNA/hAT-Blackjack;CHIMP_AVG_CNF=2.08;BNSVLEN=3817;DENISOVA_CNF=0.000;AF=0.155556;GORILLA_VST=0.119876;END=1239265;REPLEN=38,77,266,222,600,200,33,280,110,190;TEND=1239265;QSTART=114671218;NEAN_CNF=0.000;REPSTART=1235195,1235557,1235634,1235900,1236225,1237275,1237480,1237516,1237845,1238715;GORILLA_AF=0;SOURCE=chimpanzee;HUMAN_AF=0.4375;CHCONDEL=chr2:114877883-114877884;ORANG_FST=0.24361;BNS=YES;ORANG_AF=0;NS=45;LINEAGE=human_specific;QCONTIG=chr2;REPTYPE=Tigger3a,MER44A,AluSx,MER44A,L1M5,L1ME3Cz,(TTAA)n,AluJb,L1ME3Cz,MER63A;HUMAN_AND_CHIMP_VST=0.474077;CIEND=-5,5;BNOSCORE=0.666534444003702;BNID=ID:733;UNMASKEDWSSD=823;ORANG_AVG_CNF=2.41;GORILLA_AVG_CNF=2.31;HUMAN_APE_VST=0.946806;GORILLA_FST=0.265851;ORANG_VST=0.179426;SHARED=orangutan,gorilla,chimpanzee,.,.;HUMAN_APE_FST=0.456116;AN=90;CEXON=DPP10;HUMAN_AND_CHIMP_FST=0.26322</t>
  </si>
  <si>
    <t>chr2_114671218_INS_chimpanzee_000024F_1_23242321_quiver_pilon_1235519_1239265</t>
  </si>
  <si>
    <t>1450451</t>
  </si>
  <si>
    <t>1450750</t>
  </si>
  <si>
    <t>2588</t>
  </si>
  <si>
    <t>CHIMP_VST=0.301565;AC=32;CHIMP_AF=0;QEND=114459289;HUMAN_AVG_CNF=0;TSTART=1450451;LBK_CNF=0.000;BHCONDEL=NO;SVLEN=-299;LOS_CNF=0.000;EXONDIST=2588;DHCONDEL=418894;SVTYPE=DEL;CIPOS=-5,5;CHIMP_FST=0.523724;STRAND=1;REPPARENT=.;CHIMP_AVG_CNF=2.23;BNSVLEN=.;DENISOVA_CNF=0.000;AF=0.355556;GORILLA_VST=0.162512;END=1450750;REPLEN=.;TEND=1450750;QSTART=114458990;NEAN_CNF=0.000;REPSTART=.;GORILLA_AF=0;SOURCE=chimpanzee;HUMAN_AF=1;CHCONDEL=chr2:114877883-114877884;ORANG_FST=0.521433;BNS=NO;ORANG_AF=0;NS=45;LINEAGE=human_specific;QCONTIG=chr2;REPTYPE=.;HUMAN_AND_CHIMP_VST=0.166986;CIEND=-5,5;BNOSCORE=.;BNID=.;UNMASKEDWSSD=299;ORANG_AVG_CNF=1.43;GORILLA_AVG_CNF=2.08;HUMAN_APE_VST=0.848442;GORILLA_FST=0.538992;ORANG_VST=0.0277117;SHARED=orangutan,gorilla,chimpanzee,.,.;HUMAN_APE_FST=1;AN=90;CEXON=DPP10;HUMAN_AND_CHIMP_FST=0.603372</t>
  </si>
  <si>
    <t>chr2_114458990_INS_chimpanzee_000024F_1_23242321_quiver_pilon_1450451_1450750</t>
  </si>
  <si>
    <t>1480713</t>
  </si>
  <si>
    <t>1483406</t>
  </si>
  <si>
    <t>RNU2-41P</t>
  </si>
  <si>
    <t>8739</t>
  </si>
  <si>
    <t>CHIMP_VST=0.110812;AC=32;CHIMP_AF=0;QEND=114431735;HUMAN_AVG_CNF=0;TSTART=1480713;LBK_CNF=0.000;BHCONDEL=NO;SVLEN=-2693;LOS_CNF=0.000;EXONDIST=8739;DHCONDEL=448842;SVTYPE=DEL;CIPOS=-5,5;CHIMP_FST=0.523724;STRAND=1;REPPARENT=SINE/MIR,DNA/hAT,LTR/ERVL-MaLR;CHIMP_AVG_CNF=2.1;BNSVLEN=2683;DENISOVA_CNF=0.000;AF=0.355556;GORILLA_VST=0.13068;END=1483406;REPLEN=235,70,371;TEND=1483406;QSTART=114429042;NEAN_CNF=0.000;REPSTART=1481042,1482157,1482393;GORILLA_AF=0;SOURCE=chimpanzee;HUMAN_AF=1;CHCONDEL=chr2:114877883-114877884;ORANG_FST=0.521433;BNS=YES;ORANG_AF=0;NS=45;LINEAGE=human_specific;QCONTIG=chr2;REPTYPE=MIRb,MamRep38,MLT1A0;HUMAN_AND_CHIMP_VST=0.442952;CIEND=-5,5;BNOSCORE=0.0186011904761905;BNID=ID:731;UNMASKEDWSSD=1548;ORANG_AVG_CNF=2.26;GORILLA_AVG_CNF=2.27;HUMAN_APE_VST=0.981984;GORILLA_FST=0.538992;ORANG_VST=0.160517;SHARED=orangutan,gorilla,chimpanzee,.,.;HUMAN_APE_FST=1;AN=90;CEXON=RNU2-41P;HUMAN_AND_CHIMP_FST=0.603372</t>
  </si>
  <si>
    <t>chr2_114429042_INS_chimpanzee_000024F_1_23242321_quiver_pilon_1480713_1483406</t>
  </si>
  <si>
    <t>1929481</t>
  </si>
  <si>
    <t>1930822</t>
  </si>
  <si>
    <t>AC110769.3</t>
  </si>
  <si>
    <t>97</t>
  </si>
  <si>
    <t>CHIMP_VST=0.110259;AC=32;CHIMP_AF=0;QEND=113983909;HUMAN_AVG_CNF=0;TSTART=1929481;LBK_CNF=0.000;BHCONDEL=NO;SVLEN=-1341;LOS_CNF=0.000;EXONDIST=97;DHCONDEL=895316;SVTYPE=DEL;CIPOS=-5,5;CHIMP_FST=0.523724;STRAND=1;REPPARENT=LTR/ERVL-MaLR,LTR/ERVL-MaLR;CHIMP_AVG_CNF=2.27;BNSVLEN=.;DENISOVA_CNF=0.000;AF=0.355556;GORILLA_VST=0.250382;END=1930822;REPLEN=326,672;TEND=1930822;QSTART=113982568;NEAN_CNF=0.000;REPSTART=1929806,1930150;GORILLA_AF=0;SOURCE=chimpanzee;HUMAN_AF=1;CHCONDEL=chr2:114877883-114877884;ORANG_FST=0.521433;BNS=NO;ORANG_AF=0;NS=45;LINEAGE=polymorphic;QCONTIG=chr2;REPTYPE=MLT1I,MLT1I-int;HUMAN_AND_CHIMP_VST=0.323541;CIEND=-5,5;BNOSCORE=.;BNID=.;UNMASKEDWSSD=214;ORANG_AVG_CNF=1.94;GORILLA_AVG_CNF=2.84;HUMAN_APE_VST=0.802294;GORILLA_FST=0.538992;ORANG_VST=0.0846854;SHARED=.,gorilla,chimpanzee,.,.;HUMAN_APE_FST=1;AN=90;CEXON=AC110769.3;HUMAN_AND_CHIMP_FST=0.603372</t>
  </si>
  <si>
    <t>chr2_113982568_INS_chimpanzee_000024F_1_23242321_quiver_pilon_1929481_1930822</t>
  </si>
  <si>
    <t>1930905</t>
  </si>
  <si>
    <t>1931479</t>
  </si>
  <si>
    <t>CHIMP_VST=.;AC=32;CHIMP_AF=0;QEND=113983059;HUMAN_AVG_CNF=.;TSTART=1930905;LBK_CNF=.;BHCONDEL=NO;SVLEN=-574;LOS_CNF=.;EXONDIST=180;DHCONDEL=895399;SVTYPE=DEL;CIPOS=-5,5;CHIMP_FST=0.523724;STRAND=1;REPPARENT=SINE/Alu,DNA/hAT-Charlie;CHIMP_AVG_CNF=.;BNSVLEN=.;DENISOVA_CNF=.;AF=0.355556;GORILLA_VST=.;END=1931479;REPLEN=261,121;TEND=1931479;QSTART=113982485;NEAN_CNF=.;REPSTART=1930882,1931239;GORILLA_AF=0;SOURCE=chimpanzee;HUMAN_AF=1;CHCONDEL=chr2:114877883-114877884;ORANG_FST=0.521433;BNS=NO;ORANG_AF=0;NS=45;LINEAGE=human_specific;QCONTIG=chr2;REPTYPE=AluSx,MER5B;HUMAN_AND_CHIMP_VST=.;CIEND=-5,5;BNOSCORE=.;BNID=.;UNMASKEDWSSD=84;ORANG_AVG_CNF=.;GORILLA_AVG_CNF=.;HUMAN_APE_VST=.;GORILLA_FST=0.538992;ORANG_VST=.;SHARED=orangutan,gorilla,chimpanzee,.,.;HUMAN_APE_FST=1;AN=90;CEXON=AC110769.3;HUMAN_AND_CHIMP_FST=0.603372</t>
  </si>
  <si>
    <t>chr2_113982485_INS_chimpanzee_000024F_1_23242321_quiver_pilon_1930905_1931479</t>
  </si>
  <si>
    <t>2053536</t>
  </si>
  <si>
    <t>2057917</t>
  </si>
  <si>
    <t>RP11-141B14.1</t>
  </si>
  <si>
    <t>21922</t>
  </si>
  <si>
    <t>CHIMP_VST=0.157597;AC=0;CHIMP_AF=0;QEND=113870663;HUMAN_AVG_CNF=0.334;TSTART=2053536;LBK_CNF=0.000;BHCONDEL=NO;SVLEN=-4381;LOS_CNF=0.000;EXONDIST=21922;DHCONDEL=1011602;SVTYPE=DEL;CIPOS=-5,5;CHIMP_FST=.;STRAND=1;REPPARENT=LINE/L2,SINE/Alu,Simple_repeat,LINE/L1,SINE/Alu,SINE/Alu,LTR/ERVK;CHIMP_AVG_CNF=1.94;BNSVLEN=.;DENISOVA_CNF=0.522;AF=0;GORILLA_VST=0.0945146;END=2057917;REPLEN=157,297,78,1449,300,219,357;TEND=2057917;QSTART=113866282;NEAN_CNF=0.432;REPSTART=2053635,2053987,2054322,2054440,2056451,2057334,2057560;GORILLA_AF=0;SOURCE=chimpanzee;HUMAN_AF=0;CHCONDEL=chr2:114877883-114877884;ORANG_FST=.;BNS=NO;ORANG_AF=0;NS=45;LINEAGE=human_specific;QCONTIG=chr2;REPTYPE=L2c,AluJb,(TATATG)n,L1PA5,AluY,AluJb,LTR22B1;HUMAN_AND_CHIMP_VST=0.349512;CIEND=-5,5;BNOSCORE=.;BNID=.;UNMASKEDWSSD=1020;ORANG_AVG_CNF=1.91;GORILLA_AVG_CNF=1.88;HUMAN_APE_VST=0.940459;GORILLA_FST=.;ORANG_VST=0.129707;SHARED=orangutan,gorilla,chimpanzee,.,.;HUMAN_APE_FST=.;AN=90;CEXON=RP11-141B14.1;HUMAN_AND_CHIMP_FST=.</t>
  </si>
  <si>
    <t>chr2_113866282_INS_chimpanzee_000024F_1_23242321_quiver_pilon_2053536_2057917</t>
  </si>
  <si>
    <t>2253231</t>
  </si>
  <si>
    <t>2253502</t>
  </si>
  <si>
    <t>AC017074.1</t>
  </si>
  <si>
    <t>CHIMP_VST=.;AC=32;CHIMP_AF=0;QEND=113673402;HUMAN_AVG_CNF=.;TSTART=2253231;LBK_CNF=.;BHCONDEL=NO;SVLEN=-271;LOS_CNF=.;EXONDIST=0;DHCONDEL=1204753;SVTYPE=DEL;CIPOS=-5,5;CHIMP_FST=0.523724;STRAND=1;REPPARENT=LTR/ERV1;CHIMP_AVG_CNF=.;BNSVLEN=.;DENISOVA_CNF=.;AF=0.355556;GORILLA_VST=.;END=2253502;REPLEN=170;TEND=2253502;QSTART=113673131;NEAN_CNF=.;REPSTART=2252841;GORILLA_AF=0;SOURCE=chimpanzee;HUMAN_AF=1;CHCONDEL=chr2:114877883-114877884;ORANG_FST=0.521433;BNS=NO;ORANG_AF=0;NS=45;LINEAGE=polymorphic;QCONTIG=chr2;REPTYPE=MER34A;HUMAN_AND_CHIMP_VST=.;CIEND=-5,5;BNOSCORE=.;BNID=.;UNMASKEDWSSD=65;ORANG_AVG_CNF=.;GORILLA_AVG_CNF=.;HUMAN_APE_VST=.;GORILLA_FST=0.538992;ORANG_VST=.;SHARED=orangutan,.,chimpanzee,.,.;HUMAN_APE_FST=1;AN=90;CEXON=AC017074.1;HUMAN_AND_CHIMP_FST=0.603372</t>
  </si>
  <si>
    <t>chr2_113673131_INS_chimpanzee_000024F_1_23242321_quiver_pilon_2253231_2253502</t>
  </si>
  <si>
    <t>2754184</t>
  </si>
  <si>
    <t>2757390</t>
  </si>
  <si>
    <t>RP11-400N13.1</t>
  </si>
  <si>
    <t>47953</t>
  </si>
  <si>
    <t>panTro2_hCONDEL.37</t>
  </si>
  <si>
    <t>CHIMP_VST=0.121781;AC=32;CHIMP_AF=0;QEND=222140725;HUMAN_AVG_CNF=0;TSTART=2754184;LBK_CNF=0.000;BHCONDEL=YES;SVLEN=-3206;LOS_CNF=0.000;EXONDIST=47953;DHCONDEL=2;SVTYPE=DEL;CIPOS=-5,5;CHIMP_FST=0.523724;STRAND=1;REPPARENT=LINE/L1,LTR/ERVL-MaLR,LINE/L1;CHIMP_AVG_CNF=2.12;BNSVLEN=1946;DENISOVA_CNF=0.000;AF=0.355556;GORILLA_VST=0.0882719;END=2757390;REPLEN=120,367,2133;TEND=2757390;QSTART=222137519;NEAN_CNF=0.000;REPSTART=2753663,2754304,2754671;GORILLA_AF=0;SOURCE=chimpanzee;HUMAN_AF=1;CHCONDEL=chr1:222137520-222139096;ORANG_FST=0.521433;BNS=YES;ORANG_AF=0;NS=45;LINEAGE=polymorphic;QCONTIG=chr1;REPTYPE=L1MA3,THE1B,L1MA3;HUMAN_AND_CHIMP_VST=0.381425;CIEND=-5,5;BNOSCORE=308.152173913043;BNID=ID:417;UNMASKEDWSSD=344;ORANG_AVG_CNF=2.23;GORILLA_AVG_CNF=2.12;HUMAN_APE_VST=0.918223;GORILLA_FST=0.538992;ORANG_VST=0.14981;SHARED=orangutan,.,chimpanzee,.,.;HUMAN_APE_FST=1;AN=90;CEXON=RP11-400N13.1;HUMAN_AND_CHIMP_FST=0.603372</t>
  </si>
  <si>
    <t>chr1_222137519_INS_chimpanzee_000024F_1_23242321_quiver_pilon_2754184_2757390</t>
  </si>
  <si>
    <t>2960745</t>
  </si>
  <si>
    <t>2960798</t>
  </si>
  <si>
    <t>RP11-815M8.1</t>
  </si>
  <si>
    <t>15055</t>
  </si>
  <si>
    <t>CHIMP_VST=.;AC=32;CHIMP_AF=0;QEND=221933821;HUMAN_AVG_CNF=.;TSTART=2960745;LBK_CNF=.;BHCONDEL=NO;SVLEN=-53;LOS_CNF=.;EXONDIST=15055;DHCONDEL=203753;SVTYPE=DEL;CIPOS=-5,5;CHIMP_FST=0.626251;STRAND=1;REPPARENT=LINE/L1;CHIMP_AVG_CNF=.;BNSVLEN=.;DENISOVA_CNF=.;AF=0.432432;GORILLA_VST=.;END=2960798;REPLEN=53;TEND=2960798;QSTART=221933768;NEAN_CNF=.;REPSTART=2960526;GORILLA_AF=0;SOURCE=chimpanzee;HUMAN_AF=1;CHCONDEL=chr1:222137520-222139096;ORANG_FST=0.635901;BNS=NO;ORANG_AF=0;NS=45;LINEAGE=polymorphic;QCONTIG=chr1;REPTYPE=L1MA3;HUMAN_AND_CHIMP_VST=.;CIEND=-5,5;BNOSCORE=.;BNID=.;UNMASKEDWSSD=0;ORANG_AVG_CNF=.;GORILLA_AVG_CNF=.;HUMAN_APE_VST=.;GORILLA_FST=.;ORANG_VST=.;SHARED=orangutan,.,chimpanzee,.,.;HUMAN_APE_FST=1;AN=74;CEXON=RP11-815M8.1;HUMAN_AND_CHIMP_FST=0.635901</t>
  </si>
  <si>
    <t>chr1_221933768_INS_chimpanzee_000024F_1_23242321_quiver_pilon_2960745_2960798</t>
  </si>
  <si>
    <t>6687536</t>
  </si>
  <si>
    <t>6688340</t>
  </si>
  <si>
    <t>RNU1-141P</t>
  </si>
  <si>
    <t>64943</t>
  </si>
  <si>
    <t>CHIMP_VST=0.209454;AC=32;CHIMP_AF=0;QEND=218195700;HUMAN_AVG_CNF=0;TSTART=6687536;LBK_CNF=0.000;BHCONDEL=NO;SVLEN=-804;LOS_CNF=0.000;EXONDIST=64943;DHCONDEL=1246324;SVTYPE=DEL;CIPOS=-5,5;CHIMP_FST=0.523724;STRAND=1;REPPARENT=LINE/L1,SINE/Alu,LTR/ERVL-MaLR;CHIMP_AVG_CNF=2.15;BNSVLEN=.;DENISOVA_CNF=0.000;AF=0.355556;GORILLA_VST=0.164705;END=6688340;REPLEN=159,159,16;TEND=6688340;QSTART=218194896;NEAN_CNF=0.000;REPSTART=6686975,6688141,6688324;GORILLA_AF=0;SOURCE=chimpanzee;HUMAN_AF=1;CHCONDEL=chr1:216948522-216948571;ORANG_FST=0.521433;BNS=NO;ORANG_AF=0;NS=45;LINEAGE=human_specific;QCONTIG=chr1;REPTYPE=HAL1b,FRAM,THE1B;HUMAN_AND_CHIMP_VST=0.279224;CIEND=-5,5;BNOSCORE=.;BNID=.;UNMASKEDWSSD=291;ORANG_AVG_CNF=1.73;GORILLA_AVG_CNF=2.17;HUMAN_APE_VST=0.922525;GORILLA_FST=0.538992;ORANG_VST=0.0775299;SHARED=orangutan,gorilla,chimpanzee,.,.;HUMAN_APE_FST=1;AN=90;CEXON=RNU1-141P;HUMAN_AND_CHIMP_FST=0.603372</t>
  </si>
  <si>
    <t>chr1_218194896_INS_chimpanzee_000024F_1_23242321_quiver_pilon_6687536_6688340</t>
  </si>
  <si>
    <t>7297003</t>
  </si>
  <si>
    <t>7297067</t>
  </si>
  <si>
    <t>GPATCH2</t>
  </si>
  <si>
    <t>28853</t>
  </si>
  <si>
    <t>CHIMP_VST=.;AC=32;CHIMP_AF=0;QEND=217579396;HUMAN_AVG_CNF=.;TSTART=7297003;LBK_CNF=.;BHCONDEL=NO;SVLEN=-64;LOS_CNF=.;EXONDIST=28853;DHCONDEL=630760;SVTYPE=DEL;CIPOS=-5,5;CHIMP_FST=0.523724;STRAND=1;REPPARENT=.;CHIMP_AVG_CNF=.;BNSVLEN=.;DENISOVA_CNF=.;AF=0.355556;GORILLA_VST=.;END=7297067;REPLEN=.;TEND=7297067;QSTART=217579332;NEAN_CNF=.;REPSTART=.;GORILLA_AF=0;SOURCE=chimpanzee;HUMAN_AF=1;CHCONDEL=chr1:216948522-216948571;ORANG_FST=0.521433;BNS=NO;ORANG_AF=0;NS=45;LINEAGE=human_specific;QCONTIG=chr1;REPTYPE=.;HUMAN_AND_CHIMP_VST=.;CIEND=-5,5;BNOSCORE=.;BNID=.;UNMASKEDWSSD=15;ORANG_AVG_CNF=.;GORILLA_AVG_CNF=.;HUMAN_APE_VST=.;GORILLA_FST=0.538992;ORANG_VST=.;SHARED=orangutan,gorilla,chimpanzee,.,.;HUMAN_APE_FST=1;AN=90;CEXON=GPATCH2;HUMAN_AND_CHIMP_FST=0.603372</t>
  </si>
  <si>
    <t>chr1_217579332_INS_chimpanzee_000024F_1_23242321_quiver_pilon_7297003_7297067</t>
  </si>
  <si>
    <t>7926405</t>
  </si>
  <si>
    <t>7926995</t>
  </si>
  <si>
    <t>ESRRG</t>
  </si>
  <si>
    <t>8886</t>
  </si>
  <si>
    <t>panTro2_hCONDEL.36</t>
  </si>
  <si>
    <t>CHIMP_VST=0.215002;AC=32;CHIMP_AF=0;QEND=216949150;HUMAN_AVG_CNF=0;TSTART=7926405;LBK_CNF=0.000;BHCONDEL=YES;SVLEN=-590;LOS_CNF=0.000;EXONDIST=8886;DHCONDEL=0;SVTYPE=DEL;CIPOS=-5,5;CHIMP_FST=0.523724;STRAND=1;REPPARENT=Low_complexity,Simple_repeat;CHIMP_AVG_CNF=1.95;BNSVLEN=.;DENISOVA_CNF=0.000;AF=0.355556;GORILLA_VST=0.0336727;END=7926995;REPLEN=53,25;TEND=7926995;QSTART=216948560;NEAN_CNF=0.000;REPSTART=7926417,7926632;GORILLA_AF=0;SOURCE=chimpanzee;HUMAN_AF=1;CHCONDEL=chr1:216948522-216948571;ORANG_FST=0.521433;BNS=NO;ORANG_AF=0;NS=45;LINEAGE=human_specific;QCONTIG=chr1;REPTYPE=C-rich,(TG)n;HUMAN_AND_CHIMP_VST=0.269112;CIEND=-5,5;BNOSCORE=.;BNID=.;UNMASKEDWSSD=293;ORANG_AVG_CNF=1.84;GORILLA_AVG_CNF=1.54;HUMAN_APE_VST=0.91637;GORILLA_FST=0.538992;ORANG_VST=0.118086;SHARED=orangutan,gorilla,chimpanzee,.,.;HUMAN_APE_FST=1;AN=90;CEXON=ESRRG;HUMAN_AND_CHIMP_FST=0.603372</t>
  </si>
  <si>
    <t>chr1_216948560_INS_chimpanzee_000024F_1_23242321_quiver_pilon_7926405_7926995</t>
  </si>
  <si>
    <t>8248434</t>
  </si>
  <si>
    <t>8252791</t>
  </si>
  <si>
    <t>24126</t>
  </si>
  <si>
    <t>panTro2_hCONDEL.35</t>
  </si>
  <si>
    <t>000024F_1_23242321_quiver_pilon:8249321-8249355,000024F_1_23242321_quiver_pilon:8251438-8251465</t>
  </si>
  <si>
    <t>CHIMP_VST=0.115293;AC=32;CHIMP_AF=0;QEND=216631205;HUMAN_AVG_CNF=0;TSTART=8248434;LBK_CNF=0.000;BHCONDEL=YES;SVLEN=-4357;LOS_CNF=0.000;EXONDIST=24126;DHCONDEL=2;SVTYPE=DEL;CIPOS=-5,5;CHIMP_FST=0.523724;STRAND=1;REPPARENT=LINE/CR1,LINE/CR1,SINE/MIR,LINE/L1,Low_complexity,LINE/L1,Simple_repeat,LINE/L2,Low_complexity,LINE/L2;CHIMP_AVG_CNF=2.15;BNSVLEN=4621;DENISOVA_CNF=0.000;AF=0.355556;GORILLA_VST=0.0717484;END=8252791;REPLEN=936,341,176,596,51,147,55,46,27,528;TEND=8252791;QSTART=216626848;NEAN_CNF=0.000;REPSTART=8248455,8249555,8250617,8250818,8251553,8251907,8252085,8252140,8252219,8252263;GORILLA_AF=0;SOURCE=chimpanzee;HUMAN_AF=1;CHCONDEL=chr1:216626844-216626845;ORANG_FST=0.521433;BNS=YES;ORANG_AF=0;NS=45;LINEAGE=human_specific;QCONTIG=chr1;REPTYPE=L3,L3,MIRb,L1MA4,AT_rich,L1ME4c,(TA)n,L2c,AT_rich,L2c;HUMAN_AND_CHIMP_VST=0.39646;CIEND=-5,5;BNOSCORE=7.76297616395634;BNID=ID:409;UNMASKEDWSSD=777;ORANG_AVG_CNF=2.36;GORILLA_AVG_CNF=2.1;HUMAN_APE_VST=0.924178;GORILLA_FST=0.538992;ORANG_VST=0.157343;SHARED=orangutan,gorilla,chimpanzee,.,.;HUMAN_APE_FST=1;AN=90;CEXON=ESRRG;HUMAN_AND_CHIMP_FST=0.603372</t>
  </si>
  <si>
    <t>chr1_216626848_INS_chimpanzee_000024F_1_23242321_quiver_pilon_8248434_8252791</t>
  </si>
  <si>
    <t>8612721</t>
  </si>
  <si>
    <t>8612784</t>
  </si>
  <si>
    <t>USH2A</t>
  </si>
  <si>
    <t>15580</t>
  </si>
  <si>
    <t>CHIMP_VST=.;AC=32;CHIMP_AF=0;QEND=216266742;HUMAN_AVG_CNF=.;TSTART=8612721;LBK_CNF=.;BHCONDEL=NO;SVLEN=-63;LOS_CNF=.;EXONDIST=15580;DHCONDEL=360166;SVTYPE=DEL;CIPOS=-5,5;CHIMP_FST=0.523724;STRAND=1;REPPARENT=.;CHIMP_AVG_CNF=.;BNSVLEN=.;DENISOVA_CNF=.;AF=0.355556;GORILLA_VST=.;END=8612784;REPLEN=.;TEND=8612784;QSTART=216266679;NEAN_CNF=.;REPSTART=.;GORILLA_AF=0;SOURCE=chimpanzee;HUMAN_AF=1;CHCONDEL=chr1:216626844-216626845;ORANG_FST=0.521433;BNS=NO;ORANG_AF=0;NS=45;LINEAGE=human_specific;QCONTIG=chr1;REPTYPE=.;HUMAN_AND_CHIMP_VST=.;CIEND=-5,5;BNOSCORE=.;BNID=.;UNMASKEDWSSD=1;ORANG_AVG_CNF=.;GORILLA_AVG_CNF=.;HUMAN_APE_VST=.;GORILLA_FST=0.538992;ORANG_VST=.;SHARED=orangutan,gorilla,chimpanzee,.,.;HUMAN_APE_FST=1;AN=90;CEXON=USH2A;HUMAN_AND_CHIMP_FST=0.603372</t>
  </si>
  <si>
    <t>chr1_216266679_INS_chimpanzee_000024F_1_23242321_quiver_pilon_8612721_8612784</t>
  </si>
  <si>
    <t>9277508</t>
  </si>
  <si>
    <t>9277614</t>
  </si>
  <si>
    <t>KCTD3</t>
  </si>
  <si>
    <t>CHIMP_VST=.;AC=31;CHIMP_AF=0;QEND=215601297;HUMAN_AVG_CNF=.;TSTART=9277508;LBK_CNF=.;BHCONDEL=NO;SVLEN=-106;LOS_CNF=.;EXONDIST=677;DHCONDEL=1025654;SVTYPE=DEL;CIPOS=-5,5;CHIMP_FST=0.509211;STRAND=1;REPPARENT=SINE/Alu;CHIMP_AVG_CNF=.;BNSVLEN=.;DENISOVA_CNF=.;AF=0.344444;GORILLA_VST=.;END=9277614;REPLEN=41;TEND=9277614;QSTART=215601191;NEAN_CNF=.;REPSTART=9277573;GORILLA_AF=0;SOURCE=chimpanzee;HUMAN_AF=0.96875;CHCONDEL=chr1:216626844-216626845;ORANG_FST=0.506581;BNS=NO;ORANG_AF=0;NS=45;LINEAGE=human_specific;QCONTIG=chr1;REPTYPE=AluSx;HUMAN_AND_CHIMP_VST=.;CIEND=-5,5;BNOSCORE=.;BNID=.;UNMASKEDWSSD=0;ORANG_AVG_CNF=.;GORILLA_AVG_CNF=.;HUMAN_APE_VST=.;GORILLA_FST=0.525092;ORANG_VST=.;SHARED=orangutan,gorilla,chimpanzee,.,.;HUMAN_APE_FST=0.970635;AN=90;CEXON=KCTD3;HUMAN_AND_CHIMP_FST=0.584083</t>
  </si>
  <si>
    <t>chr1_215601191_INS_chimpanzee_000024F_1_23242321_quiver_pilon_9277508_9277614</t>
  </si>
  <si>
    <t>9409606</t>
  </si>
  <si>
    <t>9410048</t>
  </si>
  <si>
    <t>RP11-199H2.2</t>
  </si>
  <si>
    <t>74804</t>
  </si>
  <si>
    <t>CHIMP_VST=.;AC=32;CHIMP_AF=0;QEND=215469665;HUMAN_AVG_CNF=.;TSTART=9409606;LBK_CNF=.;BHCONDEL=NO;SVLEN=-442;LOS_CNF=.;EXONDIST=74804;DHCONDEL=1157622;SVTYPE=DEL;CIPOS=-5,5;CHIMP_FST=0.523724;STRAND=1;REPPARENT=LTR/ERVL-MaLR,SINE/MIR,SINE/Deu;CHIMP_AVG_CNF=.;BNSVLEN=.;DENISOVA_CNF=.;AF=0.355556;GORILLA_VST=.;END=9410048;REPLEN=66,85,54;TEND=9410048;QSTART=215469223;NEAN_CNF=.;REPSTART=9409524,9409672,9409783;GORILLA_AF=0;SOURCE=chimpanzee;HUMAN_AF=1;CHCONDEL=chr1:216626844-216626845;ORANG_FST=0.521433;BNS=NO;ORANG_AF=0;NS=45;LINEAGE=human_specific;QCONTIG=chr1;REPTYPE=MLT1J1,MIRb,AmnSINE1;HUMAN_AND_CHIMP_VST=.;CIEND=-5,5;BNOSCORE=.;BNID=.;UNMASKEDWSSD=87;ORANG_AVG_CNF=.;GORILLA_AVG_CNF=.;HUMAN_APE_VST=.;GORILLA_FST=0.538992;ORANG_VST=.;SHARED=orangutan,gorilla,chimpanzee,.,.;HUMAN_APE_FST=1;AN=90;CEXON=RP11-199H2.2;HUMAN_AND_CHIMP_FST=0.603372</t>
  </si>
  <si>
    <t>chr1_215469223_INS_chimpanzee_000024F_1_23242321_quiver_pilon_9409606_9410048</t>
  </si>
  <si>
    <t>9484919</t>
  </si>
  <si>
    <t>9485457</t>
  </si>
  <si>
    <t>CHIMP_VST=.;AC=26;CHIMP_AF=0;QEND=215395164;HUMAN_AVG_CNF=.;TSTART=9484919;LBK_CNF=.;BHCONDEL=NO;SVLEN=-538;LOS_CNF=.;EXONDIST=207;DHCONDEL=1232219;SVTYPE=DEL;CIPOS=-5,5;CHIMP_FST=0.431311;STRAND=1;REPPARENT=LTR/ERV1;CHIMP_AVG_CNF=.;BNSVLEN=.;DENISOVA_CNF=.;AF=0.288889;GORILLA_VST=.;END=9485457;REPLEN=538;TEND=9485457;QSTART=215394626;NEAN_CNF=.;REPSTART=9484577;GORILLA_AF=0;SOURCE=chimpanzee;HUMAN_AF=0.8125;CHCONDEL=chr1:216626844-216626845;ORANG_FST=0.42738;BNS=NO;ORANG_AF=0;NS=45;LINEAGE=human_specific;QCONTIG=chr1;REPTYPE=LTR12C;HUMAN_AND_CHIMP_VST=.;CIEND=-5,5;BNOSCORE=.;BNID=.;UNMASKEDWSSD=0;ORANG_AVG_CNF=.;GORILLA_AVG_CNF=.;HUMAN_APE_VST=.;GORILLA_FST=0.449304;ORANG_VST=.;SHARED=orangutan,gorilla,chimpanzee,.,.;HUMAN_APE_FST=0.818855;AN=90;CEXON=RP11-199H2.2;HUMAN_AND_CHIMP_FST=0.484648</t>
  </si>
  <si>
    <t>chr1_215394626_INS_chimpanzee_000024F_1_23242321_quiver_pilon_9484919_9485457</t>
  </si>
  <si>
    <t>11425826</t>
  </si>
  <si>
    <t>11426853</t>
  </si>
  <si>
    <t>28948</t>
  </si>
  <si>
    <t>CHIMP_VST=.;AC=32;CHIMP_AF=0;QEND=213464381;HUMAN_AVG_CNF=.;TSTART=11425826;LBK_CNF=.;BHCONDEL=NO;SVLEN=-1027;LOS_CNF=.;EXONDIST=28948;DHCONDEL=2551713;SVTYPE=DEL;CIPOS=-5,5;CHIMP_FST=0.523724;STRAND=1;REPPARENT=LINE/L1,LINE/L1,SINE/Alu,LINE/L1,SINE/MIR;CHIMP_AVG_CNF=.;BNSVLEN=1011;DENISOVA_CNF=.;AF=0.355556;GORILLA_VST=.;END=11426853;REPLEN=175,209,298,116,155;TEND=11426853;QSTART=213463354;NEAN_CNF=.;REPSTART=11425783,11426037,11426246,11426544,11426698;GORILLA_AF=0;SOURCE=chimpanzee;HUMAN_AF=1;CHCONDEL=chr1:210911364-210911640;ORANG_FST=0.521433;BNS=YES;ORANG_AF=0;NS=45;LINEAGE=human_specific;QCONTIG=chr1;REPTYPE=L1MEg,L1ME3G,AluSx,L1ME3G,MIR;HUMAN_AND_CHIMP_VST=.;CIEND=-5,5;BNOSCORE=0.125613346418057;BNID=ID:404;UNMASKEDWSSD=0;ORANG_AVG_CNF=.;GORILLA_AVG_CNF=.;HUMAN_APE_VST=.;GORILLA_FST=0.538992;ORANG_VST=.;SHARED=orangutan,gorilla,chimpanzee,.,.;HUMAN_APE_FST=1;AN=90;CEXON=RP11-554K11.2;HUMAN_AND_CHIMP_FST=0.603372</t>
  </si>
  <si>
    <t>chr1_213463354_INS_chimpanzee_000024F_1_23242321_quiver_pilon_11425826_11426853</t>
  </si>
  <si>
    <t>11619402</t>
  </si>
  <si>
    <t>11619531</t>
  </si>
  <si>
    <t>RPS6KC1</t>
  </si>
  <si>
    <t>CHIMP_VST=.;AC=30;CHIMP_AF=0;QEND=213269820;HUMAN_AVG_CNF=.;TSTART=11619402;LBK_CNF=.;BHCONDEL=NO;SVLEN=-129;LOS_CNF=.;EXONDIST=2834;DHCONDEL=2358050;SVTYPE=DEL;CIPOS=-5,5;CHIMP_FST=0.494594;STRAND=1;REPPARENT=LINE/L1;CHIMP_AVG_CNF=.;BNSVLEN=.;DENISOVA_CNF=.;AF=0.333333;GORILLA_VST=.;END=11619531;REPLEN=129;TEND=11619531;QSTART=213269691;NEAN_CNF=.;REPSTART=11619325;GORILLA_AF=0;SOURCE=chimpanzee;HUMAN_AF=0.9375;CHCONDEL=chr1:210911364-210911640;ORANG_FST=0.491647;BNS=NO;ORANG_AF=0;NS=45;LINEAGE=human_specific;QCONTIG=chr1;REPTYPE=L1ME1;HUMAN_AND_CHIMP_VST=.;CIEND=-5,5;BNOSCORE=.;BNID=.;UNMASKEDWSSD=0;ORANG_AVG_CNF=.;GORILLA_AVG_CNF=.;HUMAN_APE_VST=.;GORILLA_FST=0.511036;ORANG_VST=.;SHARED=orangutan,gorilla,chimpanzee,.,.;HUMAN_APE_FST=0.941159;AN=90;CEXON=RPS6KC1;HUMAN_AND_CHIMP_FST=0.564826</t>
  </si>
  <si>
    <t>chr1_213269691_INS_chimpanzee_000024F_1_23242321_quiver_pilon_11619402_11619531</t>
  </si>
  <si>
    <t>12246067</t>
  </si>
  <si>
    <t>12247635</t>
  </si>
  <si>
    <t>RP11-338C15.2</t>
  </si>
  <si>
    <t>4309</t>
  </si>
  <si>
    <t>CHIMP_VST=0.179339;AC=27;CHIMP_AF=0;QEND=212644556;HUMAN_AVG_CNF=0;TSTART=12246067;LBK_CNF=0.000;BHCONDEL=NO;SVLEN=-1568;LOS_CNF=0.000;EXONDIST=4309;DHCONDEL=1731347;SVTYPE=DEL;CIPOS=-5,5;CHIMP_FST=0.453861;STRAND=1;REPPARENT=SINE/Alu,DNA/TcMar-Tigger,DNA/hAT-Blackjack,DNA/hAT-Charlie,SINE/Alu;CHIMP_AVG_CNF=2.08;BNSVLEN=.;DENISOVA_CNF=0.000;AF=0.3;GORILLA_VST=0.121975;END=12247635;REPLEN=87,303,111,169,205;TEND=12247635;QSTART=212642988;NEAN_CNF=0.000;REPSTART=12245863,12246177,12246493,12247261,12247430;GORILLA_AF=0.125;SOURCE=chimpanzee;HUMAN_AF=0.78125;CHCONDEL=chr1:210911364-210911640;ORANG_FST=0.450038;BNS=NO;ORANG_AF=0;NS=45;LINEAGE=human_specific;QCONTIG=chr1;REPTYPE=AluY,MER46C,MER94,MER5A,AluSx;HUMAN_AND_CHIMP_VST=0.311333;CIEND=-5,5;BNOSCORE=.;BNID=.;UNMASKEDWSSD=503;ORANG_AVG_CNF=1.87;GORILLA_AVG_CNF=2.05;HUMAN_APE_VST=0.922549;GORILLA_FST=0.14811;ORANG_VST=0.101596;SHARED=orangutan,gorilla,chimpanzee,.,.;HUMAN_APE_FST=0.744184;AN=90;CEXON=RP11-338C15.2;HUMAN_AND_CHIMP_FST=0.365498</t>
  </si>
  <si>
    <t>chr1_212642988_INS_chimpanzee_000024F_1_23242321_quiver_pilon_12246067_12247635</t>
  </si>
  <si>
    <t>12522165</t>
  </si>
  <si>
    <t>12523191</t>
  </si>
  <si>
    <t>TMEM206</t>
  </si>
  <si>
    <t>3413</t>
  </si>
  <si>
    <t>CHIMP_VST=.;AC=31;CHIMP_AF=0;QEND=212369816;HUMAN_AVG_CNF=.;TSTART=12522165;LBK_CNF=.;BHCONDEL=NO;SVLEN=-1026;LOS_CNF=.;EXONDIST=3413;DHCONDEL=1457149;SVTYPE=DEL;CIPOS=-5,5;CHIMP_FST=0.509211;STRAND=1;REPPARENT=SINE/Alu,LINE/L1,SINE/Alu;CHIMP_AVG_CNF=.;BNSVLEN=.;DENISOVA_CNF=.;AF=0.344444;GORILLA_VST=.;END=12523191;REPLEN=40,728,258;TEND=12523191;QSTART=212368790;NEAN_CNF=.;REPSTART=12521902,12522205,12522933;GORILLA_AF=0;SOURCE=chimpanzee;HUMAN_AF=0.96875;CHCONDEL=chr1:210911364-210911640;ORANG_FST=0.506581;BNS=NO;ORANG_AF=0;NS=45;LINEAGE=human_specific;QCONTIG=chr1;REPTYPE=AluY,L1MA4,AluY;HUMAN_AND_CHIMP_VST=.;CIEND=-5,5;BNOSCORE=.;BNID=.;UNMASKEDWSSD=0;ORANG_AVG_CNF=.;GORILLA_AVG_CNF=.;HUMAN_APE_VST=.;GORILLA_FST=0.525092;ORANG_VST=.;SHARED=orangutan,gorilla,chimpanzee,.,.;HUMAN_APE_FST=0.970635;AN=90;CEXON=TMEM206;HUMAN_AND_CHIMP_FST=0.584083</t>
  </si>
  <si>
    <t>chr1_212368790_INS_chimpanzee_000024F_1_23242321_quiver_pilon_12522165_12523191</t>
  </si>
  <si>
    <t>12715768</t>
  </si>
  <si>
    <t>12716285</t>
  </si>
  <si>
    <t>RP11-15I11.2</t>
  </si>
  <si>
    <t>320</t>
  </si>
  <si>
    <t>CHIMP_VST=0.143706;AC=32;CHIMP_AF=0;QEND=212171133;HUMAN_AVG_CNF=0;TSTART=12715768;LBK_CNF=0.000;BHCONDEL=NO;SVLEN=-517;LOS_CNF=0.000;EXONDIST=320;DHCONDEL=1258975;SVTYPE=DEL;CIPOS=-5,5;CHIMP_FST=0.523724;STRAND=1;REPPARENT=LTR/ERVL-MaLR,Low_complexity,LTR/ERVL-MaLR;CHIMP_AVG_CNF=2.12;BNSVLEN=.;DENISOVA_CNF=0.000;AF=0.355556;GORILLA_VST=0.0479932;END=12716285;REPLEN=77,26,144;TEND=12716285;QSTART=212170616;NEAN_CNF=0.000;REPSTART=12715490,12716081,12716141;GORILLA_AF=0;SOURCE=chimpanzee;HUMAN_AF=1;CHCONDEL=chr1:210911364-210911640;ORANG_FST=0.521433;BNS=NO;ORANG_AF=0;NS=45;LINEAGE=human_specific;QCONTIG=chr1;REPTYPE=MLT1J,AT_rich,MSTC;HUMAN_AND_CHIMP_VST=0.317676;CIEND=-5,5;BNOSCORE=.;BNID=.;UNMASKEDWSSD=164;ORANG_AVG_CNF=2.19;GORILLA_AVG_CNF=1.88;HUMAN_APE_VST=0.867738;GORILLA_FST=0.538992;ORANG_VST=0.125959;SHARED=orangutan,gorilla,chimpanzee,.,.;HUMAN_APE_FST=1;AN=90;CEXON=RP11-15I11.2;HUMAN_AND_CHIMP_FST=0.603372</t>
  </si>
  <si>
    <t>chr1_212170616_INS_chimpanzee_000024F_1_23242321_quiver_pilon_12715768_12716285</t>
  </si>
  <si>
    <t>13073009</t>
  </si>
  <si>
    <t>13073752</t>
  </si>
  <si>
    <t>8798</t>
  </si>
  <si>
    <t>CHIMP_VST=0.100623;AC=32;CHIMP_AF=0;QEND=211812646;HUMAN_AVG_CNF=0;TSTART=13073009;LBK_CNF=0.000;BHCONDEL=NO;SVLEN=-743;LOS_CNF=0.000;EXONDIST=8798;DHCONDEL=900262;SVTYPE=DEL;CIPOS=-5,5;CHIMP_FST=0.523724;STRAND=1;REPPARENT=SINE/MIR;CHIMP_AVG_CNF=1.89;BNSVLEN=.;DENISOVA_CNF=0.000;AF=0.355556;GORILLA_VST=0.0728194;END=13073752;REPLEN=147;TEND=13073752;QSTART=211811903;NEAN_CNF=0.000;REPSTART=13073066;GORILLA_AF=0;SOURCE=chimpanzee;HUMAN_AF=1;CHCONDEL=chr1:210911364-210911640;ORANG_FST=0.521433;BNS=NO;ORANG_AF=0;NS=45;LINEAGE=human_specific;QCONTIG=chr1;REPTYPE=MIRc;HUMAN_AND_CHIMP_VST=0.406327;CIEND=-5,5;BNOSCORE=.;BNID=.;UNMASKEDWSSD=392;ORANG_AVG_CNF=2.13;GORILLA_AVG_CNF=1.88;HUMAN_APE_VST=0.905626;GORILLA_FST=0.538992;ORANG_VST=0.15801;SHARED=orangutan,gorilla,chimpanzee,.,.;HUMAN_APE_FST=1;AN=90;CEXON=Y_RNA;HUMAN_AND_CHIMP_FST=0.603372</t>
  </si>
  <si>
    <t>chr1_211811903_INS_chimpanzee_000024F_1_23242321_quiver_pilon_13073009_13073752</t>
  </si>
  <si>
    <t>13588267</t>
  </si>
  <si>
    <t>13589204</t>
  </si>
  <si>
    <t>RCOR3</t>
  </si>
  <si>
    <t>CHIMP_VST=.;AC=32;CHIMP_AF=0;QEND=211304729;HUMAN_AVG_CNF=.;TSTART=13588267;LBK_CNF=.;BHCONDEL=NO;SVLEN=-937;LOS_CNF=.;EXONDIST=0;DHCONDEL=392151;SVTYPE=DEL;CIPOS=-5,5;CHIMP_FST=0.523724;STRAND=1;REPPARENT=SINE/Alu,SINE/Alu,SINE/Alu;CHIMP_AVG_CNF=.;BNSVLEN=.;DENISOVA_CNF=.;AF=0.355556;GORILLA_VST=.;END=13589204;REPLEN=244,271,193;TEND=13589204;QSTART=211303792;NEAN_CNF=.;REPSTART=13588332,13588602,13589011;GORILLA_AF=0;SOURCE=chimpanzee;HUMAN_AF=1;CHCONDEL=chr1:210911364-210911640;ORANG_FST=0.521433;BNS=NO;ORANG_AF=0;NS=45;LINEAGE=human_specific;QCONTIG=chr1;REPTYPE=AluJb,AluSx,AluY;HUMAN_AND_CHIMP_VST=.;CIEND=-5,5;BNOSCORE=.;BNID=.;UNMASKEDWSSD=66;ORANG_AVG_CNF=.;GORILLA_AVG_CNF=.;HUMAN_APE_VST=.;GORILLA_FST=0.538992;ORANG_VST=.;SHARED=orangutan,gorilla,chimpanzee,.,.;HUMAN_APE_FST=1;AN=90;CEXON=RCOR3;HUMAN_AND_CHIMP_FST=0.603372</t>
  </si>
  <si>
    <t>chr1_211303792_INS_chimpanzee_000024F_1_23242321_quiver_pilon_13588267_13589204</t>
  </si>
  <si>
    <t>13641648</t>
  </si>
  <si>
    <t>13642305</t>
  </si>
  <si>
    <t>7370</t>
  </si>
  <si>
    <t>CHIMP_VST=.;AC=31;CHIMP_AF=0;QEND=211251665;HUMAN_AVG_CNF=.;TSTART=13641648;LBK_CNF=.;BHCONDEL=NO;SVLEN=-657;LOS_CNF=.;EXONDIST=7370;DHCONDEL=339367;SVTYPE=DEL;CIPOS=-5,5;CHIMP_FST=0.509211;STRAND=1;REPPARENT=SINE/Alu,LINE/L1,Simple_repeat,SINE/Alu;CHIMP_AVG_CNF=.;BNSVLEN=.;DENISOVA_CNF=.;AF=0.344444;GORILLA_VST=.;END=13642305;REPLEN=2,159,20,292;TEND=13642305;QSTART=211251008;NEAN_CNF=.;REPSTART=13641376,13641834,13641993,13642013;GORILLA_AF=0;SOURCE=chimpanzee;HUMAN_AF=0.96875;CHCONDEL=chr1:210911364-210911640;ORANG_FST=0.506581;BNS=NO;ORANG_AF=0;NS=45;LINEAGE=human_specific;QCONTIG=chr1;REPTYPE=AluSx,L1ME4b,(TA)n,AluSx;HUMAN_AND_CHIMP_VST=.;CIEND=-5,5;BNOSCORE=.;BNID=.;UNMASKEDWSSD=70;ORANG_AVG_CNF=.;GORILLA_AVG_CNF=.;HUMAN_APE_VST=.;GORILLA_FST=0.525092;ORANG_VST=.;SHARED=orangutan,gorilla,chimpanzee,.,.;HUMAN_APE_FST=0.970635;AN=90;CEXON=RCOR3;HUMAN_AND_CHIMP_FST=0.584083</t>
  </si>
  <si>
    <t>chr1_211251008_INS_chimpanzee_000024F_1_23242321_quiver_pilon_13641648_13642305</t>
  </si>
  <si>
    <t>14080636</t>
  </si>
  <si>
    <t>14081228</t>
  </si>
  <si>
    <t>18368</t>
  </si>
  <si>
    <t>CHIMP_VST=0.15719;AC=32;CHIMP_AF=0;QEND=210823127;HUMAN_AVG_CNF=0;TSTART=14080636;LBK_CNF=0.000;BHCONDEL=NO;SVLEN=-592;LOS_CNF=0.000;EXONDIST=18368;DHCONDEL=88830;SVTYPE=DEL;CIPOS=-5,5;CHIMP_FST=0.523724;STRAND=1;REPPARENT=DNA/hAT-Tip100,LINE/L2;CHIMP_AVG_CNF=1.92;BNSVLEN=.;DENISOVA_CNF=0.000;AF=0.355556;GORILLA_VST=0.134438;END=14081228;REPLEN=23,97;TEND=14081228;QSTART=210822535;NEAN_CNF=0.000;REPSTART=14080481,14080659;GORILLA_AF=0;SOURCE=chimpanzee;HUMAN_AF=1;CHCONDEL=chr1:210911364-210911640;ORANG_FST=0.521433;BNS=NO;ORANG_AF=0;NS=45;LINEAGE=human_specific;QCONTIG=chr1;REPTYPE=MER45A,L2c;HUMAN_AND_CHIMP_VST=0.358245;CIEND=-5,5;BNOSCORE=.;BNID=.;UNMASKEDWSSD=436;ORANG_AVG_CNF=1.81;GORILLA_AVG_CNF=1.96;HUMAN_APE_VST=0.956931;GORILLA_FST=0.538992;ORANG_VST=0.122196;SHARED=orangutan,gorilla,chimpanzee,.,.;HUMAN_APE_FST=1;AN=90;CEXON=KCNH1;HUMAN_AND_CHIMP_FST=0.603372</t>
  </si>
  <si>
    <t>chr1_210822535_INS_chimpanzee_000024F_1_23242321_quiver_pilon_14080636_14081228</t>
  </si>
  <si>
    <t>14439128</t>
  </si>
  <si>
    <t>14439179</t>
  </si>
  <si>
    <t>RP5-879K22.1</t>
  </si>
  <si>
    <t>CHIMP_VST=.;AC=32;CHIMP_AF=0;QEND=210462553;HUMAN_AVG_CNF=.;TSTART=14439128;LBK_CNF=.;BHCONDEL=NO;SVLEN=-51;LOS_CNF=.;EXONDIST=0;DHCONDEL=448863;SVTYPE=DEL;CIPOS=-5,5;CHIMP_FST=0.523724;STRAND=1;REPPARENT=.;CHIMP_AVG_CNF=.;BNSVLEN=.;DENISOVA_CNF=.;AF=0.355556;GORILLA_VST=.;END=14439179;REPLEN=.;TEND=14439179;QSTART=210462502;NEAN_CNF=.;REPSTART=.;GORILLA_AF=0;SOURCE=chimpanzee;HUMAN_AF=1;CHCONDEL=chr1:210911364-210911640;ORANG_FST=0.521433;BNS=NO;ORANG_AF=0;NS=45;LINEAGE=human_specific;QCONTIG=chr1;REPTYPE=.;HUMAN_AND_CHIMP_VST=.;CIEND=-5,5;BNOSCORE=.;BNID=.;UNMASKEDWSSD=32;ORANG_AVG_CNF=.;GORILLA_AVG_CNF=.;HUMAN_APE_VST=.;GORILLA_FST=0.538992;ORANG_VST=.;SHARED=orangutan,gorilla,chimpanzee,.,.;HUMAN_APE_FST=1;AN=90;CEXON=RP5-879K22.1;HUMAN_AND_CHIMP_FST=0.603372</t>
  </si>
  <si>
    <t>chr1_210462502_INS_chimpanzee_000024F_1_23242321_quiver_pilon_14439128_14439179</t>
  </si>
  <si>
    <t>14525745</t>
  </si>
  <si>
    <t>14526104</t>
  </si>
  <si>
    <t>RNU5A-8P</t>
  </si>
  <si>
    <t>1362</t>
  </si>
  <si>
    <t>CHIMP_VST=.;AC=32;CHIMP_AF=0;QEND=210373152;HUMAN_AVG_CNF=.;TSTART=14525745;LBK_CNF=.;BHCONDEL=NO;SVLEN=-359;LOS_CNF=.;EXONDIST=1362;DHCONDEL=538572;SVTYPE=DEL;CIPOS=-5,5;CHIMP_FST=0.523724;STRAND=1;REPPARENT=SINE/Alu,SINE/Alu,Simple_repeat;CHIMP_AVG_CNF=.;BNSVLEN=.;DENISOVA_CNF=.;AF=0.355556;GORILLA_VST=.;END=14526104;REPLEN=100,236,18;TEND=14526104;QSTART=210372793;NEAN_CNF=.;REPSTART=14525680,14525850,14526086;GORILLA_AF=0;SOURCE=chimpanzee;HUMAN_AF=1;CHCONDEL=chr1:210911364-210911640;ORANG_FST=0.521433;BNS=NO;ORANG_AF=0;NS=45;LINEAGE=human_specific;QCONTIG=chr1;REPTYPE=FRAM,AluJb,(CAA)n;HUMAN_AND_CHIMP_VST=.;CIEND=-5,5;BNOSCORE=.;BNID=.;UNMASKEDWSSD=0;ORANG_AVG_CNF=.;GORILLA_AVG_CNF=.;HUMAN_APE_VST=.;GORILLA_FST=0.538992;ORANG_VST=.;SHARED=orangutan,gorilla,chimpanzee,.,.;HUMAN_APE_FST=1;AN=90;CEXON=RNU5A-8P;HUMAN_AND_CHIMP_FST=0.603372</t>
  </si>
  <si>
    <t>chr1_210372793_INS_chimpanzee_000024F_1_23242321_quiver_pilon_14525745_14526104</t>
  </si>
  <si>
    <t>14550659</t>
  </si>
  <si>
    <t>14550988</t>
  </si>
  <si>
    <t>HHAT</t>
  </si>
  <si>
    <t>684</t>
  </si>
  <si>
    <t>CHIMP_VST=.;AC=32;CHIMP_AF=0;QEND=210348579;HUMAN_AVG_CNF=.;TSTART=14550659;LBK_CNF=.;BHCONDEL=NO;SVLEN=-329;LOS_CNF=.;EXONDIST=684;DHCONDEL=563115;SVTYPE=DEL;CIPOS=-5,5;CHIMP_FST=0.523724;STRAND=1;REPPARENT=SINE/Alu;CHIMP_AVG_CNF=.;BNSVLEN=.;DENISOVA_CNF=.;AF=0.355556;GORILLA_VST=.;END=14550988;REPLEN=268;TEND=14550988;QSTART=210348250;NEAN_CNF=.;REPSTART=14550647;GORILLA_AF=0;SOURCE=chimpanzee;HUMAN_AF=1;CHCONDEL=chr1:210911364-210911640;ORANG_FST=0.521433;BNS=NO;ORANG_AF=0;NS=45;LINEAGE=human_specific;QCONTIG=chr1;REPTYPE=AluSx;HUMAN_AND_CHIMP_VST=.;CIEND=-5,5;BNOSCORE=.;BNID=.;UNMASKEDWSSD=0;ORANG_AVG_CNF=.;GORILLA_AVG_CNF=.;HUMAN_APE_VST=.;GORILLA_FST=0.538992;ORANG_VST=.;SHARED=orangutan,gorilla,chimpanzee,.,.;HUMAN_APE_FST=1;AN=90;CEXON=HHAT;HUMAN_AND_CHIMP_FST=0.603372</t>
  </si>
  <si>
    <t>chr1_210348250_INS_chimpanzee_000024F_1_23242321_quiver_pilon_14550659_14550988</t>
  </si>
  <si>
    <t>15336624</t>
  </si>
  <si>
    <t>15337749</t>
  </si>
  <si>
    <t>RP1-272L16.1</t>
  </si>
  <si>
    <t>1172</t>
  </si>
  <si>
    <t>CHIMP_VST=0.0913824;AC=32;CHIMP_AF=0;QEND=209549878;HUMAN_AVG_CNF=0;TSTART=15336624;LBK_CNF=0.000;BHCONDEL=NO;SVLEN=-1125;LOS_CNF=0.000;EXONDIST=1172;DHCONDEL=1362612;SVTYPE=DEL;CIPOS=-5,5;CHIMP_FST=0.523724;STRAND=1;REPPARENT=DNA/hAT-Charlie,LINE/L2;CHIMP_AVG_CNF=2.12;BNSVLEN=.;DENISOVA_CNF=0.000;AF=0.355556;GORILLA_VST=0.10246;END=15337749;REPLEN=71,658;TEND=15337749;QSTART=209548753;NEAN_CNF=0.000;REPSTART=15336364,15337091;GORILLA_AF=0;SOURCE=chimpanzee;HUMAN_AF=1;CHCONDEL=chr1:210911364-210911640;ORANG_FST=0.521433;BNS=NO;ORANG_AF=0;NS=45;LINEAGE=human_specific;QCONTIG=chr1;REPTYPE=MER58B,L2a;HUMAN_AND_CHIMP_VST=0.425589;CIEND=-5,5;BNOSCORE=.;BNID=.;UNMASKEDWSSD=324;ORANG_AVG_CNF=2.37;GORILLA_AVG_CNF=2.26;HUMAN_APE_VST=0.909811;GORILLA_FST=0.538992;ORANG_VST=0.157036;SHARED=orangutan,gorilla,chimpanzee,.,.;HUMAN_APE_FST=1;AN=90;CEXON=RP1-272L16.1;HUMAN_AND_CHIMP_FST=0.603372</t>
  </si>
  <si>
    <t>chr1_209548753_INS_chimpanzee_000024F_1_23242321_quiver_pilon_15336624_15337749</t>
  </si>
  <si>
    <t>19632407</t>
  </si>
  <si>
    <t>19633141</t>
  </si>
  <si>
    <t>TMCC2</t>
  </si>
  <si>
    <t>7089</t>
  </si>
  <si>
    <t>CHIMP_VST=0.0980653;AC=19;CHIMP_AF=0;QEND=205221822;HUMAN_AVG_CNF=0;TSTART=19632407;LBK_CNF=0.000;BHCONDEL=NO;SVLEN=-734;LOS_CNF=0.000;EXONDIST=7089;DHCONDEL=1739306;SVTYPE=DEL;CIPOS=-5,5;CHIMP_FST=0.329338;STRAND=1;REPPARENT=SINE/Alu,SINE/MIR,SINE/Alu;CHIMP_AVG_CNF=1.79;BNSVLEN=.;DENISOVA_CNF=0.000;AF=0.211111;GORILLA_VST=0.258996;END=19633141;REPLEN=232,164,36;TEND=19633141;QSTART=205221088;NEAN_CNF=0.000;REPSTART=19632342,19632639,19633105;GORILLA_AF=0;SOURCE=chimpanzee;HUMAN_AF=0.59375;CHCONDEL=chr1:203481780-203481781;ORANG_FST=0.324357;BNS=NO;ORANG_AF=0;NS=45;LINEAGE=polymorphic;QCONTIG=chr1;REPTYPE=AluY,MIRc,AluSx;HUMAN_AND_CHIMP_VST=0.335267;CIEND=-5,5;BNOSCORE=.;BNID=.;UNMASKEDWSSD=164;ORANG_AVG_CNF=1.56;GORILLA_AVG_CNF=2.27;HUMAN_APE_VST=0.800036;GORILLA_FST=0.348314;ORANG_VST=0.0791692;SHARED=.,gorilla,chimpanzee,.,.;HUMAN_APE_FST=0.611657;AN=90;CEXON=TMCC2;HUMAN_AND_CHIMP_FST=0.357385</t>
  </si>
  <si>
    <t>chr1_205221088_INS_chimpanzee_000024F_1_23242321_quiver_pilon_19632407_19633141</t>
  </si>
  <si>
    <t>19732132</t>
  </si>
  <si>
    <t>19733059</t>
  </si>
  <si>
    <t>RBBP5</t>
  </si>
  <si>
    <t>5329</t>
  </si>
  <si>
    <t>CHIMP_VST=.;AC=30;CHIMP_AF=0;QEND=205128272;HUMAN_AVG_CNF=.;TSTART=19732132;LBK_CNF=.;BHCONDEL=NO;SVLEN=-927;LOS_CNF=.;EXONDIST=5329;DHCONDEL=1645563;SVTYPE=DEL;CIPOS=-5,5;CHIMP_FST=0.494594;STRAND=1;REPPARENT=SINE/Alu,LTR/ERV1,SINE/Alu,LTR/ERV1,SINE/Alu;CHIMP_AVG_CNF=.;BNSVLEN=.;DENISOVA_CNF=.;AF=0.333333;GORILLA_VST=.;END=19733059;REPLEN=75,163,293,175,221;TEND=19733059;QSTART=205127345;NEAN_CNF=.;REPSTART=19731912,19732207,19732370,19732663,19732838;GORILLA_AF=0;SOURCE=chimpanzee;HUMAN_AF=0.9375;CHCONDEL=chr1:203481780-203481781;ORANG_FST=0.491647;BNS=NO;ORANG_AF=0;NS=45;LINEAGE=human_specific;QCONTIG=chr1;REPTYPE=AluSx,MER57A-int,AluSx,MER57A-int,AluSx;HUMAN_AND_CHIMP_VST=.;CIEND=-5,5;BNOSCORE=.;BNID=.;UNMASKEDWSSD=0;ORANG_AVG_CNF=.;GORILLA_AVG_CNF=.;HUMAN_APE_VST=.;GORILLA_FST=0.511036;ORANG_VST=.;SHARED=orangutan,gorilla,chimpanzee,.,.;HUMAN_APE_FST=0.941159;AN=90;CEXON=RBBP5;HUMAN_AND_CHIMP_FST=0.564826</t>
  </si>
  <si>
    <t>chr1_205127345_INS_chimpanzee_000024F_1_23242321_quiver_pilon_19732132_19733059</t>
  </si>
  <si>
    <t>20778381</t>
  </si>
  <si>
    <t>20779276</t>
  </si>
  <si>
    <t>SOX13</t>
  </si>
  <si>
    <t>42</t>
  </si>
  <si>
    <t>CHIMP_VST=0.199465;AC=26;CHIMP_AF=0.15;QEND=204078983;HUMAN_AVG_CNF=0;TSTART=20778381;LBK_CNF=0.000;BHCONDEL=NO;SVLEN=-895;LOS_CNF=0.000;EXONDIST=42;DHCONDEL=596306;SVTYPE=DEL;CIPOS=-5,5;CHIMP_FST=0.0942295;STRAND=1;REPPARENT=SINE/Alu,SINE/Alu,SINE/MIR,LINE/L2,SINE/Alu;CHIMP_AVG_CNF=2.23;BNSVLEN=.;DENISOVA_CNF=0.000;AF=0.288889;GORILLA_VST=0.0320927;END=20779276;REPLEN=229,150,71,75,56;TEND=20779276;QSTART=204078088;NEAN_CNF=0.000;REPSTART=20778325,20778611,20778776,20779112,20779220;GORILLA_AF=0;SOURCE=chimpanzee;HUMAN_AF=0.5625;CHCONDEL=chr1:203481780-203481781;ORANG_FST=-0.00118542;BNS=NO;ORANG_AF=0.227273;NS=45;LINEAGE=human_specific;QCONTIG=chr1;REPTYPE=AluSx,AluSx,MIRb,L2a,AluSx;HUMAN_AND_CHIMP_VST=0.258181;CIEND=-5,5;BNOSCORE=.;BNID=.;UNMASKEDWSSD=193;ORANG_AVG_CNF=2.12;GORILLA_AVG_CNF=1.77;HUMAN_APE_VST=0.86985;GORILLA_FST=0.46934;ORANG_VST=0.106898;SHARED=orangutan,gorilla,chimpanzee,.,.;HUMAN_APE_FST=0.343373;AN=90;CEXON=SOX13;HUMAN_AND_CHIMP_FST=0.162409</t>
  </si>
  <si>
    <t>chr1_204078088_INS_chimpanzee_000024F_1_23242321_quiver_pilon_20778381_20779276</t>
  </si>
  <si>
    <t>21015240</t>
  </si>
  <si>
    <t>21015987</t>
  </si>
  <si>
    <t>ZC3H11A</t>
  </si>
  <si>
    <t>CHIMP_VST=.;AC=30;CHIMP_AF=0;QEND=203840769;HUMAN_AVG_CNF=.;TSTART=21015240;LBK_CNF=.;BHCONDEL=NO;SVLEN=-747;LOS_CNF=.;EXONDIST=285;DHCONDEL=358240;SVTYPE=DEL;CIPOS=-5,5;CHIMP_FST=0.494594;STRAND=1;REPPARENT=SINE/Alu,SINE/Alu,SINE/Alu;CHIMP_AVG_CNF=.;BNSVLEN=.;DENISOVA_CNF=.;AF=0.333333;GORILLA_VST=.;END=21015987;REPLEN=191,291,128;TEND=21015987;QSTART=203840022;NEAN_CNF=.;REPSTART=21015114,21015491,21015859;GORILLA_AF=0;SOURCE=chimpanzee;HUMAN_AF=0.9375;CHCONDEL=chr1:203481780-203481781;ORANG_FST=0.491647;BNS=NO;ORANG_AF=0;NS=45;LINEAGE=polymorphic;QCONTIG=chr1;REPTYPE=AluSx,AluSx,AluSx;HUMAN_AND_CHIMP_VST=.;CIEND=-5,5;BNOSCORE=.;BNID=.;UNMASKEDWSSD=5;ORANG_AVG_CNF=.;GORILLA_AVG_CNF=.;HUMAN_APE_VST=.;GORILLA_FST=0.511036;ORANG_VST=.;SHARED=orangutan,gorilla,chimpanzee,.,chm13;HUMAN_APE_FST=0.941159;AN=90;CEXON=ZC3H11A;HUMAN_AND_CHIMP_FST=0.564826</t>
  </si>
  <si>
    <t>chr1_203840022_INS_chimpanzee_000024F_1_23242321_quiver_pilon_21015240_21015987</t>
  </si>
  <si>
    <t>21375180</t>
  </si>
  <si>
    <t>21376222</t>
  </si>
  <si>
    <t>PRELP</t>
  </si>
  <si>
    <t>1386</t>
  </si>
  <si>
    <t>panTro2_hCONDEL.33</t>
  </si>
  <si>
    <t>000024F_1_23242321_quiver_pilon:21376210-21376268</t>
  </si>
  <si>
    <t>CHIMP_VST=0.0526637;AC=32;CHIMP_AF=0;QEND=203482826;HUMAN_AVG_CNF=0;TSTART=21375180;LBK_CNF=0.000;BHCONDEL=YES;SVLEN=-1042;LOS_CNF=0.000;EXONDIST=1386;DHCONDEL=2;SVTYPE=DEL;CIPOS=-5,5;CHIMP_FST=0.523724;STRAND=1;REPPARENT=SINE/MIR,LINE/CR1;CHIMP_AVG_CNF=2.18;BNSVLEN=.;DENISOVA_CNF=0.000;AF=0.355556;GORILLA_VST=0.0518563;END=21376222;REPLEN=33,91;TEND=21376222;QSTART=203481784;NEAN_CNF=0.000;REPSTART=21375092,21375488;GORILLA_AF=0;SOURCE=chimpanzee;HUMAN_AF=1;CHCONDEL=chr1:203481780-203481781;ORANG_FST=0.521433;BNS=NO;ORANG_AF=0;NS=45;LINEAGE=human_specific;QCONTIG=chr1;REPTYPE=MIR3,L3b;HUMAN_AND_CHIMP_VST=0.480067;CIEND=-5,5;BNOSCORE=.;BNID=.;UNMASKEDWSSD=695;ORANG_AVG_CNF=2.91;GORILLA_AVG_CNF=2.27;HUMAN_APE_VST=0.871947;GORILLA_FST=0.538992;ORANG_VST=0.198637;SHARED=orangutan,gorilla,chimpanzee,.,.;HUMAN_APE_FST=1;AN=90;CEXON=PRELP;HUMAN_AND_CHIMP_FST=0.603372</t>
  </si>
  <si>
    <t>chr1_203481784_INS_chimpanzee_000024F_1_23242321_quiver_pilon_21375180_21376222</t>
  </si>
  <si>
    <t>22009490</t>
  </si>
  <si>
    <t>22010432</t>
  </si>
  <si>
    <t>RP11-480I12.5</t>
  </si>
  <si>
    <t>230</t>
  </si>
  <si>
    <t>CHIMP_VST=0.11991;AC=31;CHIMP_AF=0;QEND=202854453;HUMAN_AVG_CNF=0;TSTART=22009490;LBK_CNF=0.000;BHCONDEL=NO;SVLEN=-942;LOS_CNF=0.000;EXONDIST=230;DHCONDEL=628270;SVTYPE=DEL;CIPOS=-5,5;CHIMP_FST=0.509211;STRAND=1;REPPARENT=SINE/Alu,SINE/Alu,LINE/L1,SINE/Alu;CHIMP_AVG_CNF=1.87;BNSVLEN=.;DENISOVA_CNF=0.000;AF=0.344444;GORILLA_VST=0;END=22010432;REPLEN=15,283,77,295;TEND=22010432;QSTART=202853511;NEAN_CNF=0.000;REPSTART=22009192,22009762,22010060,22010137;GORILLA_AF=0;SOURCE=chimpanzee;HUMAN_AF=0.96875;CHCONDEL=chr1:203481780-203481781;ORANG_FST=0.506581;BNS=NO;ORANG_AF=0;NS=45;LINEAGE=polymorphic;QCONTIG=chr1;REPTYPE=AluSx,AluSx,L1MC4a,AluSx;HUMAN_AND_CHIMP_VST=0.285512;CIEND=-5,5;BNOSCORE=.;BNID=.;UNMASKEDWSSD=185;ORANG_AVG_CNF=2.35;GORILLA_AVG_CNF=1.16;HUMAN_APE_VST=0.763258;GORILLA_FST=0.525092;ORANG_VST=0.179475;SHARED=.,gorilla,chimpanzee,.,.;HUMAN_APE_FST=0.970635;AN=90;CEXON=RP11-480I12.5;HUMAN_AND_CHIMP_FST=0.584083</t>
  </si>
  <si>
    <t>chr1_202853511_INS_chimpanzee_000024F_1_23242321_quiver_pilon_22009490_22010432</t>
  </si>
  <si>
    <t>22167276</t>
  </si>
  <si>
    <t>22167409</t>
  </si>
  <si>
    <t>SYT2</t>
  </si>
  <si>
    <t>14372</t>
  </si>
  <si>
    <t>CHIMP_VST=.;AC=26;CHIMP_AF=0;QEND=202696020;HUMAN_AVG_CNF=.;TSTART=22167276;LBK_CNF=.;BHCONDEL=NO;SVLEN=-133;LOS_CNF=.;EXONDIST=14372;DHCONDEL=785894;SVTYPE=DEL;CIPOS=-5,5;CHIMP_FST=0.435195;STRAND=1;REPPARENT=LINE/CR1;CHIMP_AVG_CNF=.;BNSVLEN=.;DENISOVA_CNF=.;AF=0.288889;GORILLA_VST=.;END=22167409;REPLEN=81;TEND=22167409;QSTART=202695887;NEAN_CNF=.;REPSTART=22167328;GORILLA_AF=0;SOURCE=chimpanzee;HUMAN_AF=0.8125;CHCONDEL=chr1:203481780-203481781;ORANG_FST=0.431197;BNS=NO;ORANG_AF=0;NS=45;LINEAGE=human_specific;QCONTIG=chr1;REPTYPE=L3b;HUMAN_AND_CHIMP_VST=.;CIEND=-5,5;BNOSCORE=.;BNID=.;UNMASKEDWSSD=16;ORANG_AVG_CNF=.;GORILLA_AVG_CNF=.;HUMAN_APE_VST=.;GORILLA_FST=0.453344;ORANG_VST=.;SHARED=orangutan,gorilla,chimpanzee,.,.;HUMAN_APE_FST=0.822243;AN=90;CEXON=SYT2;HUMAN_AND_CHIMP_FST=0.488229</t>
  </si>
  <si>
    <t>chr1_202695887_INS_chimpanzee_000024F_1_23242321_quiver_pilon_22167276_22167409</t>
  </si>
  <si>
    <t>22474179</t>
  </si>
  <si>
    <t>22474267</t>
  </si>
  <si>
    <t>CYCSP4</t>
  </si>
  <si>
    <t>19461</t>
  </si>
  <si>
    <t>CHIMP_VST=.;AC=31;CHIMP_AF=0;QEND=202389695;HUMAN_AVG_CNF=.;TSTART=22474179;LBK_CNF=.;BHCONDEL=NO;SVLEN=-88;LOS_CNF=.;EXONDIST=19461;DHCONDEL=1092174;SVTYPE=DEL;CIPOS=-5,5;CHIMP_FST=0.509211;STRAND=1;REPPARENT=SINE/Alu;CHIMP_AVG_CNF=.;BNSVLEN=.;DENISOVA_CNF=.;AF=0.344444;GORILLA_VST=.;END=22474267;REPLEN=48;TEND=22474267;QSTART=202389607;NEAN_CNF=.;REPSTART=22474219;GORILLA_AF=0;SOURCE=chimpanzee;HUMAN_AF=0.96875;CHCONDEL=chr1:203481780-203481781;ORANG_FST=0.506581;BNS=NO;ORANG_AF=0;NS=45;LINEAGE=human_specific;QCONTIG=chr1;REPTYPE=AluY;HUMAN_AND_CHIMP_VST=.;CIEND=-5,5;BNOSCORE=.;BNID=.;UNMASKEDWSSD=4;ORANG_AVG_CNF=.;GORILLA_AVG_CNF=.;HUMAN_APE_VST=.;GORILLA_FST=0.525092;ORANG_VST=.;SHARED=orangutan,gorilla,chimpanzee,.,.;HUMAN_APE_FST=0.970635;AN=90;CEXON=CYCSP4;HUMAN_AND_CHIMP_FST=0.584083</t>
  </si>
  <si>
    <t>chr1_202389607_INS_chimpanzee_000024F_1_23242321_quiver_pilon_22474179_22474267</t>
  </si>
  <si>
    <t>22715317</t>
  </si>
  <si>
    <t>22715393</t>
  </si>
  <si>
    <t>PTPN7</t>
  </si>
  <si>
    <t>CHIMP_VST=.;AC=32;CHIMP_AF=0;QEND=202147826;HUMAN_AVG_CNF=.;TSTART=22715317;LBK_CNF=.;BHCONDEL=NO;SVLEN=-76;LOS_CNF=.;EXONDIST=0;DHCONDEL=1334031;SVTYPE=DEL;CIPOS=-5,5;CHIMP_FST=0.523724;STRAND=1;REPPARENT=.;CHIMP_AVG_CNF=.;BNSVLEN=.;DENISOVA_CNF=.;AF=0.355556;GORILLA_VST=.;END=22715393;REPLEN=.;TEND=22715393;QSTART=202147750;NEAN_CNF=.;REPSTART=.;GORILLA_AF=0;SOURCE=chimpanzee;HUMAN_AF=1;CHCONDEL=chr1:203481780-203481781;ORANG_FST=0.521433;BNS=NO;ORANG_AF=0;NS=45;LINEAGE=human_specific;QCONTIG=chr1;REPTYPE=.;HUMAN_AND_CHIMP_VST=.;CIEND=-5,5;BNOSCORE=.;BNID=.;UNMASKEDWSSD=76;ORANG_AVG_CNF=.;GORILLA_AVG_CNF=.;HUMAN_APE_VST=.;GORILLA_FST=0.538992;ORANG_VST=.;SHARED=orangutan,gorilla,chimpanzee,.,.;HUMAN_APE_FST=1;AN=90;CEXON=PTPN7;HUMAN_AND_CHIMP_FST=0.603372</t>
  </si>
  <si>
    <t>chr1_202147750_INS_chimpanzee_000024F_1_23242321_quiver_pilon_22715317_22715393</t>
  </si>
  <si>
    <t>22836575</t>
  </si>
  <si>
    <t>22837951</t>
  </si>
  <si>
    <t>RP11-510N19.2</t>
  </si>
  <si>
    <t>2183</t>
  </si>
  <si>
    <t>CHIMP_VST=.;AC=32;CHIMP_AF=0;QEND=202027800;HUMAN_AVG_CNF=.;TSTART=22836575;LBK_CNF=.;BHCONDEL=NO;SVLEN=-1376;LOS_CNF=.;EXONDIST=2183;DHCONDEL=1455357;SVTYPE=DEL;CIPOS=-5,5;CHIMP_FST=0.523724;STRAND=1;REPPARENT=SINE/Alu,SINE/Alu,SINE/Alu,SINE/Alu,LINE/L1,SINE/Alu;CHIMP_AVG_CNF=.;BNSVLEN=1599;DENISOVA_CNF=.;AF=0.355556;GORILLA_VST=.;END=22837951;REPLEN=92,300,311,187,63,208;TEND=22837951;QSTART=202026424;NEAN_CNF=.;REPSTART=22836369,22836821,22837174,22837485,22837677,22837743;GORILLA_AF=0;SOURCE=chimpanzee;HUMAN_AF=1;CHCONDEL=chr1:203481780-203481781;ORANG_FST=0.521433;BNS=YES;ORANG_AF=0;NS=45;LINEAGE=human_specific;QCONTIG=chr1;REPTYPE=AluJb,AluSx,AluSx,AluSx,L1MCa,AluSx;HUMAN_AND_CHIMP_VST=.;CIEND=-5,5;BNOSCORE=16.7156302521008;BNID=ID:386;UNMASKEDWSSD=15;ORANG_AVG_CNF=.;GORILLA_AVG_CNF=.;HUMAN_APE_VST=.;GORILLA_FST=0.538992;ORANG_VST=.;SHARED=orangutan,gorilla,chimpanzee,.,.;HUMAN_APE_FST=1;AN=90;CEXON=RP11-510N19.2;HUMAN_AND_CHIMP_FST=0.603372</t>
  </si>
  <si>
    <t>chr1_202026424_INS_chimpanzee_000024F_1_23242321_quiver_pilon_22836575_22837951</t>
  </si>
  <si>
    <t>22947651</t>
  </si>
  <si>
    <t>22947975</t>
  </si>
  <si>
    <t>LMOD1</t>
  </si>
  <si>
    <t>15146</t>
  </si>
  <si>
    <t>CHIMP_VST=.;AC=32;CHIMP_AF=0;QEND=201916222;HUMAN_AVG_CNF=.;TSTART=22947651;LBK_CNF=.;BHCONDEL=NO;SVLEN=-324;LOS_CNF=.;EXONDIST=15146;DHCONDEL=1565883;SVTYPE=DEL;CIPOS=-5,5;CHIMP_FST=0.523724;STRAND=1;REPPARENT=LINE/L2;CHIMP_AVG_CNF=.;BNSVLEN=.;DENISOVA_CNF=.;AF=0.355556;GORILLA_VST=.;END=22947975;REPLEN=266;TEND=22947975;QSTART=201915898;NEAN_CNF=.;REPSTART=22947709;GORILLA_AF=0;SOURCE=chimpanzee;HUMAN_AF=1;CHCONDEL=chr1:203481780-203481781;ORANG_FST=0.521433;BNS=NO;ORANG_AF=0;NS=45;LINEAGE=human_specific;QCONTIG=chr1;REPTYPE=L2b;HUMAN_AND_CHIMP_VST=.;CIEND=-5,5;BNOSCORE=.;BNID=.;UNMASKEDWSSD=0;ORANG_AVG_CNF=.;GORILLA_AVG_CNF=.;HUMAN_APE_VST=.;GORILLA_FST=0.538992;ORANG_VST=.;SHARED=orangutan,gorilla,chimpanzee,.,.;HUMAN_APE_FST=1;AN=90;CEXON=LMOD1;HUMAN_AND_CHIMP_FST=0.603372</t>
  </si>
  <si>
    <t>chr1_201915898_INS_chimpanzee_000024F_1_23242321_quiver_pilon_22947651_22947975</t>
  </si>
  <si>
    <t>1428310</t>
  </si>
  <si>
    <t>1429232</t>
  </si>
  <si>
    <t>SLC20A2</t>
  </si>
  <si>
    <t>11481</t>
  </si>
  <si>
    <t>CHIMP_VST=0.129588;AC=30;CHIMP_AF=0;QEND=42524102;HUMAN_AVG_CNF=0;TSTART=1428310;LBK_CNF=0.000;BHCONDEL=NO;SVLEN=-922;LOS_CNF=0.000;EXONDIST=11481;DHCONDEL=5020600;SVTYPE=DEL;CIPOS=-5,5;CHIMP_FST=0.494594;STRAND=1;REPPARENT=SINE/Alu,SINE/Alu;CHIMP_AVG_CNF=2.06;BNSVLEN=.;DENISOVA_CNF=0.000;AF=0.333333;GORILLA_VST=0.0688349;END=1429232;REPLEN=132,174;TEND=1429232;QSTART=42523180;NEAN_CNF=0.000;REPSTART=1428115,1429058;GORILLA_AF=0;SOURCE=chimpanzee;HUMAN_AF=.;CHCONDEL=chr8:37502578-37502579;ORANG_FST=0.491647;BNS=NO;ORANG_AF=0;NS=45;LINEAGE=human_specific;QCONTIG=chr8;REPTYPE=AluSx,AluSx;HUMAN_AND_CHIMP_VST=0.3818;CIEND=-5,5;BNOSCORE=.;BNID=.;UNMASKEDWSSD=334;ORANG_AVG_CNF=2.21;GORILLA_AVG_CNF=1.95;HUMAN_APE_VST=0.936178;GORILLA_FST=0.511036;ORANG_VST=0.150258;SHARED=orangutan,gorilla,chimpanzee,.,.;HUMAN_APE_FST=0.941159;AN=90;CEXON=SLC20A2;HUMAN_AND_CHIMP_FST=0.564826</t>
  </si>
  <si>
    <t>chr8_42523180_INS_chimpanzee_000025F_1_22350596_quiver_pilon_1428310_1429232</t>
  </si>
  <si>
    <t>3275720</t>
  </si>
  <si>
    <t>3276196</t>
  </si>
  <si>
    <t>5923</t>
  </si>
  <si>
    <t>CHIMP_VST=0.331162;AC=32;CHIMP_AF=0;QEND=40691550;HUMAN_AVG_CNF=0;TSTART=3275720;LBK_CNF=0.000;BHCONDEL=NO;SVLEN=-476;LOS_CNF=0.000;EXONDIST=5923;DHCONDEL=3188494;SVTYPE=DEL;CIPOS=-5,5;CHIMP_FST=0.523724;STRAND=1;REPPARENT=DNA/TcMar-Tigger,SINE/MIR;CHIMP_AVG_CNF=2.16;BNSVLEN=.;DENISOVA_CNF=0.000;AF=0.355556;GORILLA_VST=0.23808;END=3276196;REPLEN=77,165;TEND=3276196;QSTART=40691074;NEAN_CNF=0.000;REPSTART=3275153,3276013;GORILLA_AF=0;SOURCE=chimpanzee;HUMAN_AF=.;CHCONDEL=chr8:37502578-37502579;ORANG_FST=0.521433;BNS=NO;ORANG_AF=0;NS=45;LINEAGE=human_specific;QCONTIG=chr8;REPTYPE=Tigger17a,MIRb;HUMAN_AND_CHIMP_VST=0.0204942;CIEND=-5,5;BNOSCORE=.;BNID=.;UNMASKEDWSSD=110;ORANG_AVG_CNF=0.624;GORILLA_AVG_CNF=2.14;HUMAN_APE_VST=0.508504;GORILLA_FST=0.538992;ORANG_VST=0;SHARED=orangutan,gorilla,chimpanzee,.,.;HUMAN_APE_FST=1;AN=90;CEXON=ZMAT4;HUMAN_AND_CHIMP_FST=0.603372</t>
  </si>
  <si>
    <t>chr8_40691074_INS_chimpanzee_000025F_1_22350596_quiver_pilon_3275720_3276196</t>
  </si>
  <si>
    <t>4229758</t>
  </si>
  <si>
    <t>4237692</t>
  </si>
  <si>
    <t>ADAM18</t>
  </si>
  <si>
    <t>2724</t>
  </si>
  <si>
    <t>CHIMP_VST=0.110279;AC=32;CHIMP_AF=0;QEND=39734617;HUMAN_AVG_CNF=0;TSTART=4229758;LBK_CNF=0.000;BHCONDEL=NO;SVLEN=-7934;LOS_CNF=0.000;EXONDIST=2724;DHCONDEL=2224103;SVTYPE=DEL;CIPOS=-5,5;CHIMP_FST=0.523724;STRAND=1;REPPARENT=LTR/ERV1,LINE/L1,LINE/L1,LINE/L1,LINE/L1,LINE/L1,LINE/L1,SINE/Alu,LINE/L1,Simple_repeat,LINE/L1,LINE/L2,LINE/L1,LINE/L1,Simple_repeat,LINE/L1;CHIMP_AVG_CNF=2.02;BNSVLEN=8329;DENISOVA_CNF=0.000;AF=0.355556;GORILLA_VST=0.125516;END=4237692;REPLEN=125,145,644,539,414,393,1229,291,20,72,519,63,180,1674,177,896;TEND=4237692;QSTART=39726683;NEAN_CNF=0.000;REPSTART=4229587,4229911,4230068,4230728,4231295,4231730,4232125,4233354,4233645,4233665,4233737,4234256,4234701,4234945,4236619,4236796;GORILLA_AF=0;SOURCE=chimpanzee;HUMAN_AF=.;CHCONDEL=chr8:37502578-37502579;ORANG_FST=0.521433;BNS=YES;ORANG_AF=0;NS=45;LINEAGE=human_specific;QCONTIG=chr8;REPTYPE=LTR54,L1MD,L1MD2,L1M4b,L1M4b,L1M4b,L1MA10,AluY,L1MA10,(TA)n,L1MA10,L2,L1MA10,L1MA10,(GGAA)n,L1MA10;HUMAN_AND_CHIMP_VST=0.39558;CIEND=-5,5;BNOSCORE=9.59386337084179;BNID=ID:3067;UNMASKEDWSSD=228;ORANG_AVG_CNF=2.09;GORILLA_AVG_CNF=2.17;HUMAN_APE_VST=0.913186;GORILLA_FST=0.538992;ORANG_VST=0.140409;SHARED=orangutan,gorilla,chimpanzee,.,.;HUMAN_APE_FST=1;AN=90;CEXON=ADAM18;HUMAN_AND_CHIMP_FST=0.603372</t>
  </si>
  <si>
    <t>chr8_39726683_INS_chimpanzee_000025F_1_22350596_quiver_pilon_4229758_4237692</t>
  </si>
  <si>
    <t>4414995</t>
  </si>
  <si>
    <t>4415072</t>
  </si>
  <si>
    <t>RP11-122L4.2</t>
  </si>
  <si>
    <t>3226</t>
  </si>
  <si>
    <t>CHIMP_VST=.;AC=32;CHIMP_AF=0;QEND=39548750;HUMAN_AVG_CNF=.;TSTART=4414995;LBK_CNF=.;BHCONDEL=NO;SVLEN=-77;LOS_CNF=.;EXONDIST=3226;DHCONDEL=2046093;SVTYPE=DEL;CIPOS=-5,5;CHIMP_FST=0.523724;STRAND=1;REPPARENT=LINE/L1;CHIMP_AVG_CNF=.;BNSVLEN=.;DENISOVA_CNF=.;AF=0.355556;GORILLA_VST=.;END=4415072;REPLEN=77;TEND=4415072;QSTART=39548673;NEAN_CNF=.;REPSTART=4413456;GORILLA_AF=0;SOURCE=chimpanzee;HUMAN_AF=.;CHCONDEL=chr8:37502578-37502579;ORANG_FST=0.521433;BNS=NO;ORANG_AF=0;NS=45;LINEAGE=human_specific;QCONTIG=chr8;REPTYPE=L1M1;HUMAN_AND_CHIMP_VST=.;CIEND=-5,5;BNOSCORE=.;BNID=.;UNMASKEDWSSD=0;ORANG_AVG_CNF=.;GORILLA_AVG_CNF=.;HUMAN_APE_VST=.;GORILLA_FST=0.538992;ORANG_VST=.;SHARED=orangutan,gorilla,chimpanzee,.,.;HUMAN_APE_FST=1;AN=90;CEXON=RP11-122L4.2;HUMAN_AND_CHIMP_FST=0.603372</t>
  </si>
  <si>
    <t>chr8_39548673_INS_chimpanzee_000025F_1_22350596_quiver_pilon_4414995_4415072</t>
  </si>
  <si>
    <t>4460518</t>
  </si>
  <si>
    <t>4466787</t>
  </si>
  <si>
    <t>ADAM5</t>
  </si>
  <si>
    <t>11498</t>
  </si>
  <si>
    <t>CHIMP_VST=0.10339;AC=16;CHIMP_AF=0;QEND=39363812;HUMAN_AVG_CNF=0;TSTART=4460518;LBK_CNF=0.000;BHCONDEL=NO;SVLEN=-6269;LOS_CNF=0.000;EXONDIST=11498;DHCONDEL=1854963;SVTYPE=DEL;CIPOS=-5,5;CHIMP_FST=0.284887;STRAND=1;REPPARENT=LTR/ERV1,LINE/L1,LINE/L1,DNA/hAT-Charlie,LINE/L1,LINE/L1,LINE/L1,Simple_repeat,LINE/L1,LINE/L1,LINE/L1,LINE/L1,SINE/Alu;CHIMP_AVG_CNF=2.36;BNSVLEN=.;DENISOVA_CNF=0.000;AF=0.177778;GORILLA_VST=0.0695591;END=4466787;REPLEN=552,111,140,204,739,111,90,29,151,2187,297,123,257;TEND=4466787;QSTART=39357543;NEAN_CNF=0.000;REPSTART=4460423,4461070,4461771,4462190,4462402,4463201,4463434,4463567,4463600,4463902,4466090,4466407,4466530;GORILLA_AF=0;SOURCE=chimpanzee;HUMAN_AF=.;CHCONDEL=chr8:37502578-37502579;ORANG_FST=0.279771;BNS=NO;ORANG_AF=0;NS=45;LINEAGE=human_specific;QCONTIG=chr8;REPTYPE=LTR9C,L1MB7,L1PA16,MER3,L1M5,L1M5,L1ME3G,(TA)n,L1ME3G,L1PA15-16,L1PA16,L1M5,AluSx;HUMAN_AND_CHIMP_VST=0.436732;CIEND=-5,5;BNOSCORE=.;BNID=.;UNMASKEDWSSD=691;ORANG_AVG_CNF=2.73;GORILLA_AVG_CNF=2.33;HUMAN_APE_VST=0.954388;GORILLA_FST=0.303461;ORANG_VST=0.178387;SHARED=orangutan,gorilla,chimpanzee,.,.;HUMAN_APE_FST=0.521773;AN=90;CEXON=ADAM5;HUMAN_AND_CHIMP_FST=0.303905</t>
  </si>
  <si>
    <t>chr8_39357543_INS_chimpanzee_000025F_1_22350596_quiver_pilon_4460518_4466787</t>
  </si>
  <si>
    <t>4484582</t>
  </si>
  <si>
    <t>4486821</t>
  </si>
  <si>
    <t>3869</t>
  </si>
  <si>
    <t>CHIMP_VST=0.0833387;AC=0;CHIMP_AF=0;QEND=39341602;HUMAN_AVG_CNF=0;TSTART=4484582;LBK_CNF=0.000;BHCONDEL=NO;SVLEN=-2239;LOS_CNF=0.000;EXONDIST=3869;DHCONDEL=1836783;SVTYPE=DEL;CIPOS=-5,5;CHIMP_FST=.;STRAND=1;REPPARENT=LTR/ERVL-MaLR,LINE/L1,LINE/L1,LINE/L1,LTR/ERVL-MaLR;CHIMP_AVG_CNF=2.02;BNSVLEN=.;DENISOVA_CNF=0.000;AF=0;GORILLA_VST=0.0967849;END=4486821;REPLEN=100,542,220,463,281;TEND=4486821;QSTART=39339363;NEAN_CNF=0.000;REPSTART=4484288,4484682,4485235,4485506,4486540;GORILLA_AF=0;SOURCE=chimpanzee;HUMAN_AF=.;CHCONDEL=chr8:37502578-37502579;ORANG_FST=.;BNS=NO;ORANG_AF=0;NS=45;LINEAGE=human_specific;QCONTIG=chr8;REPTYPE=MSTD,L1MA7,L1MA4,L1MA1,MLT1F2;HUMAN_AND_CHIMP_VST=0.445684;CIEND=-5,5;BNOSCORE=.;BNID=.;UNMASKEDWSSD=333;ORANG_AVG_CNF=2.34;GORILLA_AVG_CNF=2.16;HUMAN_APE_VST=0.917714;GORILLA_FST=.;ORANG_VST=0.169601;SHARED=orangutan,gorilla,chimpanzee,.,.;HUMAN_APE_FST=.;AN=58;CEXON=ADAM5;HUMAN_AND_CHIMP_FST=.</t>
  </si>
  <si>
    <t>chr8_39339363_INS_chimpanzee_000025F_1_22350596_quiver_pilon_4484582_4486821</t>
  </si>
  <si>
    <t>4486850</t>
  </si>
  <si>
    <t>4489184</t>
  </si>
  <si>
    <t>3835</t>
  </si>
  <si>
    <t>CHIMP_VST=0.152154;AC=0;CHIMP_AF=0;QEND=39341663;HUMAN_AVG_CNF=0;TSTART=4486850;LBK_CNF=0.000;BHCONDEL=NO;SVLEN=-2334;LOS_CNF=0.000;EXONDIST=3835;DHCONDEL=1836749;SVTYPE=DEL;CIPOS=-5,5;CHIMP_FST=.;STRAND=1;REPPARENT=LTR/ERVL-MaLR,LTR/ERVL,LTR/ERVL,LINE/L1,SINE/Alu,LINE/L1;CHIMP_AVG_CNF=2.48;BNSVLEN=.;DENISOVA_CNF=0.000;AF=0;GORILLA_VST=0.0789493;END=4489184;REPLEN=198,66,446,165,315,83;TEND=4489184;QSTART=39339329;NEAN_CNF=0.000;REPSTART=4486540,4487922,4488020,4488621,4488786,4489101;GORILLA_AF=0;SOURCE=chimpanzee;HUMAN_AF=.;CHCONDEL=chr8:37502578-37502579;ORANG_FST=.;BNS=NO;ORANG_AF=0;NS=45;LINEAGE=human_specific;QCONTIG=chr8;REPTYPE=MLT1F2,LTR33A,LTR33A,L1M2a,AluSx,L1M2a;HUMAN_AND_CHIMP_VST=0.361729;CIEND=-5,5;BNOSCORE=.;BNID=.;UNMASKEDWSSD=638;ORANG_AVG_CNF=2.52;GORILLA_AVG_CNF=2.34;HUMAN_APE_VST=0.95187;GORILLA_FST=.;ORANG_VST=0.138865;SHARED=orangutan,gorilla,chimpanzee,.,.;HUMAN_APE_FST=.;AN=58;CEXON=ADAM5;HUMAN_AND_CHIMP_FST=.</t>
  </si>
  <si>
    <t>chr8_39339329_INS_chimpanzee_000025F_1_22350596_quiver_pilon_4486850_4489184</t>
  </si>
  <si>
    <t>4491704</t>
  </si>
  <si>
    <t>4492872</t>
  </si>
  <si>
    <t>2945</t>
  </si>
  <si>
    <t>CHIMP_VST=0.0550699;AC=0;CHIMP_AF=0;QEND=39339607;HUMAN_AVG_CNF=0;TSTART=4491704;LBK_CNF=0.000;BHCONDEL=NO;SVLEN=-1168;LOS_CNF=0.000;EXONDIST=2945;DHCONDEL=1835859;SVTYPE=DEL;CIPOS=-5,5;CHIMP_FST=.;STRAND=1;REPPARENT=SINE/Alu,LINE/L2;CHIMP_AVG_CNF=2.02;BNSVLEN=.;DENISOVA_CNF=0.000;AF=0;GORILLA_VST=0.143161;END=4492872;REPLEN=39,101;TEND=4492872;QSTART=39338439;NEAN_CNF=0.000;REPSTART=4491745,4492522;GORILLA_AF=0;SOURCE=chimpanzee;HUMAN_AF=.;CHCONDEL=chr8:37502578-37502579;ORANG_FST=.;BNS=NO;ORANG_AF=0;NS=45;LINEAGE=polymorphic;QCONTIG=chr8;REPTYPE=AluY,L2a;HUMAN_AND_CHIMP_VST=0.51997;CIEND=-5,5;BNOSCORE=.;BNID=.;UNMASKEDWSSD=678;ORANG_AVG_CNF=2.47;GORILLA_AVG_CNF=2.43;HUMAN_APE_VST=0.936499;GORILLA_FST=.;ORANG_VST=0.188967;SHARED=orangutan,.,chimpanzee,.,.;HUMAN_APE_FST=.;AN=58;CEXON=ADAM5;HUMAN_AND_CHIMP_FST=.</t>
  </si>
  <si>
    <t>chr8_39338439_INS_chimpanzee_000025F_1_22350596_quiver_pilon_4491704_4492872</t>
  </si>
  <si>
    <t>4492904</t>
  </si>
  <si>
    <t>4493009</t>
  </si>
  <si>
    <t>2914</t>
  </si>
  <si>
    <t>CHIMP_VST=.;AC=40;CHIMP_AF=0;QEND=39338513;HUMAN_AVG_CNF=.;TSTART=4492904;LBK_CNF=.;BHCONDEL=NO;SVLEN=-105;LOS_CNF=.;EXONDIST=2914;DHCONDEL=1835828;SVTYPE=DEL;CIPOS=-5,5;CHIMP_FST=0.644428;STRAND=1;REPPARENT=Low_complexity;CHIMP_AVG_CNF=.;BNSVLEN=.;DENISOVA_CNF=.;AF=0.444444;GORILLA_VST=.;END=4493009;REPLEN=19;TEND=4493009;QSTART=39338408;NEAN_CNF=.;REPSTART=4492990;GORILLA_AF=0.5;SOURCE=chimpanzee;HUMAN_AF=.;CHCONDEL=chr8:37502578-37502579;ORANG_FST=0.645629;BNS=NO;ORANG_AF=0;NS=45;LINEAGE=polymorphic;QCONTIG=chr8;REPTYPE=AT_rich;HUMAN_AND_CHIMP_VST=.;CIEND=-5,5;BNOSCORE=.;BNID=.;UNMASKEDWSSD=0;ORANG_AVG_CNF=.;GORILLA_AVG_CNF=.;HUMAN_APE_VST=.;GORILLA_FST=-0.0236621;ORANG_VST=.;SHARED=orangutan,.,chimpanzee,.,.;HUMAN_APE_FST=0.86958;AN=90;CEXON=ADAM5;HUMAN_AND_CHIMP_FST=0.269557</t>
  </si>
  <si>
    <t>chr8_39338408_INS_chimpanzee_000025F_1_22350596_quiver_pilon_4492904_4493009</t>
  </si>
  <si>
    <t>4493542</t>
  </si>
  <si>
    <t>4497071</t>
  </si>
  <si>
    <t>2402</t>
  </si>
  <si>
    <t>CHIMP_VST=.;AC=32;CHIMP_AF=0;QEND=39341425;HUMAN_AVG_CNF=.;TSTART=4493542;LBK_CNF=.;BHCONDEL=NO;SVLEN=-3529;LOS_CNF=.;EXONDIST=2402;DHCONDEL=1835316;SVTYPE=DEL;CIPOS=-5,5;CHIMP_FST=0.523724;STRAND=1;REPPARENT=LINE/L1,LINE/L1,LINE/L1,LINE/L1,LINE/L1,SINE/Alu;CHIMP_AVG_CNF=.;BNSVLEN=.;DENISOVA_CNF=.;AF=0.355556;GORILLA_VST=.;END=4497071;REPLEN=708,559,974,939,253,1;TEND=4497071;QSTART=39337896;NEAN_CNF=.;REPSTART=4493612,4494353,4494908,4495876,4496817,4497070;GORILLA_AF=0;SOURCE=chimpanzee;HUMAN_AF=.;CHCONDEL=chr8:37502578-37502579;ORANG_FST=0.521433;BNS=NO;ORANG_AF=0;NS=45;LINEAGE=human_specific;QCONTIG=chr8;REPTYPE=L1MA1,L1MA1,L1PA8,L1MA1,L1MA1,AluY;HUMAN_AND_CHIMP_VST=.;CIEND=-5,5;BNOSCORE=.;BNID=.;UNMASKEDWSSD=34;ORANG_AVG_CNF=.;GORILLA_AVG_CNF=.;HUMAN_APE_VST=.;GORILLA_FST=0.538992;ORANG_VST=.;SHARED=orangutan,gorilla,chimpanzee,.,.;HUMAN_APE_FST=1;AN=90;CEXON=ADAM5;HUMAN_AND_CHIMP_FST=0.603372</t>
  </si>
  <si>
    <t>chr8_39337896_INS_chimpanzee_000025F_1_22350596_quiver_pilon_4493542_4497071</t>
  </si>
  <si>
    <t>4508958</t>
  </si>
  <si>
    <t>4513221</t>
  </si>
  <si>
    <t>CHIMP_VST=0.159311;AC=32;CHIMP_AF=0;QEND=39330318;HUMAN_AVG_CNF=0;TSTART=4508958;LBK_CNF=0.000;BHCONDEL=NO;SVLEN=-4263;LOS_CNF=0.000;EXONDIST=776;DHCONDEL=1823475;SVTYPE=DEL;CIPOS=-5,5;CHIMP_FST=0.523724;STRAND=1;REPPARENT=LTR/ERV1,LTR/ERV1,LTR/ERV1,LTR/ERV1,LTR/ERV1,LINE/L1,LTR/ERV1,LTR/ERVL-MaLR,LTR/ERVL-MaLR,LTR/ERVL-MaLR,LTR/ERVL-MaLR,LINE/L1,Simple_repeat,LINE/L1,LINE/L1,LINE/L1;CHIMP_AVG_CNF=2.38;BNSVLEN=.;DENISOVA_CNF=0.000;AF=0.355556;GORILLA_VST=0.158696;END=4513221;REPLEN=190,110,193,265,624,467,113,365,232,85,73,122,27,107,104,209;TEND=4513221;QSTART=39326055;NEAN_CNF=0.000;REPSTART=4508431,4509159,4509263,4509742,4510015,4510639,4511231,4511622,4511987,4512220,4512307,4512395,4512517,4512544,4512873,4513012;GORILLA_AF=0;SOURCE=chimpanzee;HUMAN_AF=.;CHCONDEL=chr8:37502578-37502579;ORANG_FST=0.521433;BNS=NO;ORANG_AF=0;NS=45;LINEAGE=human_specific;QCONTIG=chr8;REPTYPE=HUERS-P3-int,HUERS-P3-int,MER51-int,HUERS-P3-int,LTR9B,L1MB2,HUERS-P3-int,THE1B,THE1C,MLT1H2-int,MLT1H2,L1MEg,(TG)n,L1MEg,L1MEg,L1MA4;HUMAN_AND_CHIMP_VST=0.347567;CIEND=-5,5;BNOSCORE=.;BNID=.;UNMASKEDWSSD=623;ORANG_AVG_CNF=2.17;GORILLA_AVG_CNF=2.5;HUMAN_APE_VST=0.944457;GORILLA_FST=0.538992;ORANG_VST=0.107465;SHARED=orangutan,gorilla,chimpanzee,.,.;HUMAN_APE_FST=1;AN=90;CEXON=ADAM5;HUMAN_AND_CHIMP_FST=0.603372</t>
  </si>
  <si>
    <t>chr8_39326055_INS_chimpanzee_000025F_1_22350596_quiver_pilon_4508958_4513221</t>
  </si>
  <si>
    <t>4600970</t>
  </si>
  <si>
    <t>4601040</t>
  </si>
  <si>
    <t>ADAM32</t>
  </si>
  <si>
    <t>3064</t>
  </si>
  <si>
    <t>CHIMP_VST=.;AC=44;CHIMP_AF=0.2;QEND=39251421;HUMAN_AVG_CNF=.;TSTART=4600970;LBK_CNF=.;BHCONDEL=NO;SVLEN=-70;LOS_CNF=.;EXONDIST=3064;DHCONDEL=1748771;SVTYPE=DEL;CIPOS=-5,5;CHIMP_FST=0.305156;STRAND=1;REPPARENT=LINE/L1;CHIMP_AVG_CNF=.;BNSVLEN=.;DENISOVA_CNF=.;AF=0.488889;GORILLA_VST=.;END=4601040;REPLEN=4;TEND=4601040;QSTART=39251351;NEAN_CNF=.;REPSTART=4601036;GORILLA_AF=0.125;SOURCE=chimpanzee;HUMAN_AF=.;CHCONDEL=chr8:37502578-37502579;ORANG_FST=0.170764;BNS=NO;ORANG_AF=0.272727;NS=45;LINEAGE=polymorphic;QCONTIG=chr8;REPTYPE=L1MA4;HUMAN_AND_CHIMP_VST=.;CIEND=-5,5;BNOSCORE=.;BNID=.;UNMASKEDWSSD=0;ORANG_AVG_CNF=.;GORILLA_AVG_CNF=.;HUMAN_APE_VST=.;GORILLA_FST=0.464719;ORANG_VST=.;SHARED=.,.,chimpanzee,.,.;HUMAN_APE_FST=0.803662;AN=90;CEXON=ADAM32;HUMAN_AND_CHIMP_FST=0.367439</t>
  </si>
  <si>
    <t>chr8_39251351_INS_chimpanzee_000025F_1_22350596_quiver_pilon_4600970_4601040</t>
  </si>
  <si>
    <t>5370878</t>
  </si>
  <si>
    <t>5371079</t>
  </si>
  <si>
    <t>FGFR1</t>
  </si>
  <si>
    <t>16658</t>
  </si>
  <si>
    <t>CHIMP_VST=.;AC=26;CHIMP_AF=0;QEND=38485694;HUMAN_AVG_CNF=.;TSTART=5370878;LBK_CNF=.;BHCONDEL=NO;SVLEN=-201;LOS_CNF=.;EXONDIST=16658;DHCONDEL=982913;SVTYPE=DEL;CIPOS=-5,5;CHIMP_FST=0.435195;STRAND=1;REPPARENT=SINE/Alu,SINE/Alu;CHIMP_AVG_CNF=.;BNSVLEN=.;DENISOVA_CNF=.;AF=0.288889;GORILLA_VST=.;END=5371079;REPLEN=113,88;TEND=5371079;QSTART=38485493;NEAN_CNF=.;REPSTART=5370810,5370991;GORILLA_AF=0;SOURCE=chimpanzee;HUMAN_AF=.;CHCONDEL=chr8:37502578-37502579;ORANG_FST=0.431197;BNS=NO;ORANG_AF=0;NS=45;LINEAGE=human_specific;QCONTIG=chr8;REPTYPE=AluSx,AluY;HUMAN_AND_CHIMP_VST=.;CIEND=-5,5;BNOSCORE=.;BNID=.;UNMASKEDWSSD=0;ORANG_AVG_CNF=.;GORILLA_AVG_CNF=.;HUMAN_APE_VST=.;GORILLA_FST=0.453344;ORANG_VST=.;SHARED=orangutan,gorilla,chimpanzee,.,.;HUMAN_APE_FST=0.822243;AN=90;CEXON=FGFR1;HUMAN_AND_CHIMP_FST=0.488229</t>
  </si>
  <si>
    <t>chr8_38485493_INS_chimpanzee_000025F_1_22350596_quiver_pilon_5370878_5371079</t>
  </si>
  <si>
    <t>5868785</t>
  </si>
  <si>
    <t>5870208</t>
  </si>
  <si>
    <t>RPL12P48</t>
  </si>
  <si>
    <t>1213</t>
  </si>
  <si>
    <t>CHIMP_VST=0.175151;AC=0;CHIMP_AF=0;QEND=37986010;HUMAN_AVG_CNF=0;TSTART=5868785;LBK_CNF=0.000;BHCONDEL=NO;SVLEN=-1423;LOS_CNF=0.000;EXONDIST=1213;DHCONDEL=482007;SVTYPE=DEL;CIPOS=-5,5;CHIMP_FST=.;STRAND=1;REPPARENT=SINE/Alu,SINE/Alu,DNA/hAT-Charlie,SINE/Alu,LINE/L1,SINE/Alu;CHIMP_AVG_CNF=2.04;BNSVLEN=.;DENISOVA_CNF=0.000;AF=0;GORILLA_VST=0.196434;END=5870208;REPLEN=54,131,123,287,139,249;TEND=5870208;QSTART=37984587;NEAN_CNF=0.000;REPSTART=5868517,5868839,5869014,5869143,5869820,5869959;GORILLA_AF=0;SOURCE=chimpanzee;HUMAN_AF=.;CHCONDEL=chr8:37502578-37502579;ORANG_FST=.;BNS=NO;ORANG_AF=0;NS=45;LINEAGE=polymorphic;QCONTIG=chr8;REPTYPE=AluSx,FLAM_C,MER58B,AluJb,L1MC5,AluSx;HUMAN_AND_CHIMP_VST=0.30923;CIEND=-5,5;BNOSCORE=.;BNID=.;UNMASKEDWSSD=231;ORANG_AVG_CNF=1.69;GORILLA_AVG_CNF=2.21;HUMAN_APE_VST=0.911504;GORILLA_FST=.;ORANG_VST=0.0839785;SHARED=.,gorilla,chimpanzee,.,.;HUMAN_APE_FST=.;AN=58;CEXON=RPL12P48;HUMAN_AND_CHIMP_FST=.</t>
  </si>
  <si>
    <t>chr8_37984587_INS_chimpanzee_000025F_1_22350596_quiver_pilon_5868785_5870208</t>
  </si>
  <si>
    <t>6088886</t>
  </si>
  <si>
    <t>6092310</t>
  </si>
  <si>
    <t>PROSC</t>
  </si>
  <si>
    <t>1060</t>
  </si>
  <si>
    <t>CHIMP_VST=.;AC=31;CHIMP_AF=0;QEND=37771226;HUMAN_AVG_CNF=.;TSTART=6088886;LBK_CNF=.;BHCONDEL=NO;SVLEN=-3424;LOS_CNF=.;EXONDIST=1060;DHCONDEL=265222;SVTYPE=DEL;CIPOS=-5,5;CHIMP_FST=0.509211;STRAND=1;REPPARENT=LINE/L1,LINE/L1,DNA/TcMar-Tigger,SINE/Alu,DNA/TcMar-Tigger,SINE/Alu,SINE/Alu,DNA/TcMar-Tigger,LINE/L1,SINE/Alu,LINE/L1,LINE/L1,SINE/Alu,LINE/L1;CHIMP_AVG_CNF=.;BNSVLEN=4079;DENISOVA_CNF=.;AF=0.344444;GORILLA_VST=.;END=6092310;REPLEN=105,150,156,246,16,301,303,102,1078,304,136,124,329,17;TEND=6092310;QSTART=37767802;NEAN_CNF=.;REPSTART=6088854,6089048,6089198,6089354,6089600,6089616,6089917,6090220,6090322,6091400,6091704,6091840,6091964,6092293;GORILLA_AF=0;SOURCE=chimpanzee;HUMAN_AF=.;CHCONDEL=chr8:37502578-37502579;ORANG_FST=0.506581;BNS=YES;ORANG_AF=0;NS=45;LINEAGE=human_specific;QCONTIG=chr8;REPTYPE=L1ME1,L1ME1,Tigger4a,AluJb,Tigger4a,AluY,AluJb,Tigger4a,L1ME1,AluSx,L1ME1,L1MB3,AluY,L1MB3;HUMAN_AND_CHIMP_VST=.;CIEND=-5,5;BNOSCORE=57.1804611488738;BNID=ID:3064;UNMASKEDWSSD=0;ORANG_AVG_CNF=.;GORILLA_AVG_CNF=.;HUMAN_APE_VST=.;GORILLA_FST=0.525092;ORANG_VST=.;SHARED=orangutan,gorilla,chimpanzee,.,.;HUMAN_APE_FST=0.970635;AN=90;CEXON=PROSC;HUMAN_AND_CHIMP_FST=0.584083</t>
  </si>
  <si>
    <t>chr8_37767802_INS_chimpanzee_000025F_1_22350596_quiver_pilon_6088886_6092310</t>
  </si>
  <si>
    <t>6362782</t>
  </si>
  <si>
    <t>6364677</t>
  </si>
  <si>
    <t>LINC01605</t>
  </si>
  <si>
    <t>8668</t>
  </si>
  <si>
    <t>panTro2_hCONDEL.298</t>
  </si>
  <si>
    <t>000025F_1_22350596_quiver_pilon:6363367-6363399,000025F_1_22350596_quiver_pilon:6363726-6363754</t>
  </si>
  <si>
    <t>CHIMP_VST=0.135285;AC=16;CHIMP_AF=0;QEND=37504477;HUMAN_AVG_CNF=0;TSTART=6362782;LBK_CNF=0.000;BHCONDEL=YES;SVLEN=-1895;LOS_CNF=0.000;EXONDIST=8668;DHCONDEL=2;SVTYPE=DEL;CIPOS=-5,5;CHIMP_FST=0.284887;STRAND=1;REPPARENT=SINE/MIR,SINE/MIR,DNA/hAT-Charlie,LINE/L1,SINE/Alu;CHIMP_AVG_CNF=2.11;BNSVLEN=.;DENISOVA_CNF=0.000;AF=0.177778;GORILLA_VST=0.123941;END=6364677;REPLEN=105,185,528,38,68;TEND=6364677;QSTART=37502582;NEAN_CNF=0.000;REPSTART=6362739,6363514,6364020,6364571,6364609;GORILLA_AF=0;SOURCE=chimpanzee;HUMAN_AF=.;CHCONDEL=chr8:37502578-37502579;ORANG_FST=0.279771;BNS=NO;ORANG_AF=0;NS=45;LINEAGE=human_specific;QCONTIG=chr8;REPTYPE=MIRb,MIRb,MER1A,L1ME3G,AluSx;HUMAN_AND_CHIMP_VST=0.389539;CIEND=-5,5;BNOSCORE=.;BNID=.;UNMASKEDWSSD=722;ORANG_AVG_CNF=2.12;GORILLA_AVG_CNF=2.18;HUMAN_APE_VST=0.960196;GORILLA_FST=0.303461;ORANG_VST=0.136214;SHARED=orangutan,gorilla,chimpanzee,.,.;HUMAN_APE_FST=0.521773;AN=90;CEXON=LINC01605;HUMAN_AND_CHIMP_FST=0.303905</t>
  </si>
  <si>
    <t>chr8_37502582_INS_chimpanzee_000025F_1_22350596_quiver_pilon_6362782_6364677</t>
  </si>
  <si>
    <t>6626193</t>
  </si>
  <si>
    <t>6626283</t>
  </si>
  <si>
    <t>RP11-527N22.1</t>
  </si>
  <si>
    <t>86894</t>
  </si>
  <si>
    <t>CHIMP_VST=.;AC=32;CHIMP_AF=0;QEND=37239772;HUMAN_AVG_CNF=.;TSTART=6626193;LBK_CNF=.;BHCONDEL=NO;SVLEN=-90;LOS_CNF=.;EXONDIST=86894;DHCONDEL=262897;SVTYPE=DEL;CIPOS=-5,5;CHIMP_FST=0.523724;STRAND=1;REPPARENT=LINE/L1;CHIMP_AVG_CNF=.;BNSVLEN=.;DENISOVA_CNF=.;AF=0.355556;GORILLA_VST=.;END=6626283;REPLEN=50;TEND=6626283;QSTART=37239682;NEAN_CNF=.;REPSTART=6626233;GORILLA_AF=0;SOURCE=chimpanzee;HUMAN_AF=.;CHCONDEL=chr8:37502578-37502579;ORANG_FST=0.521433;BNS=NO;ORANG_AF=0;NS=45;LINEAGE=human_specific;QCONTIG=chr8;REPTYPE=L1ME1;HUMAN_AND_CHIMP_VST=.;CIEND=-5,5;BNOSCORE=.;BNID=.;UNMASKEDWSSD=4;ORANG_AVG_CNF=.;GORILLA_AVG_CNF=.;HUMAN_APE_VST=.;GORILLA_FST=0.538992;ORANG_VST=.;SHARED=orangutan,gorilla,chimpanzee,.,.;HUMAN_APE_FST=1;AN=90;CEXON=RP11-527N22.1;HUMAN_AND_CHIMP_FST=0.603372</t>
  </si>
  <si>
    <t>chr8_37239682_INS_chimpanzee_000025F_1_22350596_quiver_pilon_6626193_6626283</t>
  </si>
  <si>
    <t>7146220</t>
  </si>
  <si>
    <t>7148215</t>
  </si>
  <si>
    <t>RNA5SP264</t>
  </si>
  <si>
    <t>29289</t>
  </si>
  <si>
    <t>CHIMP_VST=.;AC=32;CHIMP_AF=0;QEND=36737152;HUMAN_AVG_CNF=.;TSTART=7146220;LBK_CNF=.;BHCONDEL=NO;SVLEN=-1995;LOS_CNF=.;EXONDIST=29289;DHCONDEL=767422;SVTYPE=DEL;CIPOS=-5,5;CHIMP_FST=0.523724;STRAND=1;REPPARENT=LINE/L1,LINE/L1,LINE/L1,LINE/L1,SINE/Alu;CHIMP_AVG_CNF=.;BNSVLEN=.;DENISOVA_CNF=.;AF=0.355556;GORILLA_VST=.;END=7148215;REPLEN=396,882,37,547,35;TEND=7148215;QSTART=36735157;NEAN_CNF=.;REPSTART=7145602,7146636,7147522,7147603,7148180;GORILLA_AF=0;SOURCE=chimpanzee;HUMAN_AF=.;CHCONDEL=chr8:37502578-37502579;ORANG_FST=0.521433;BNS=NO;ORANG_AF=0;NS=45;LINEAGE=human_specific;QCONTIG=chr8;REPTYPE=L1MD1,L1MD1,L1MA9,L1MD1,AluSx;HUMAN_AND_CHIMP_VST=.;CIEND=-5,5;BNOSCORE=.;BNID=.;UNMASKEDWSSD=0;ORANG_AVG_CNF=.;GORILLA_AVG_CNF=.;HUMAN_APE_VST=.;GORILLA_FST=0.538992;ORANG_VST=.;SHARED=orangutan,gorilla,chimpanzee,.,.;HUMAN_APE_FST=1;AN=90;CEXON=RNA5SP264;HUMAN_AND_CHIMP_FST=0.603372</t>
  </si>
  <si>
    <t>chr8_36735157_INS_chimpanzee_000025F_1_22350596_quiver_pilon_7146220_7148215</t>
  </si>
  <si>
    <t>7248275</t>
  </si>
  <si>
    <t>7248347</t>
  </si>
  <si>
    <t>RPL23P10</t>
  </si>
  <si>
    <t>53421</t>
  </si>
  <si>
    <t>CHIMP_VST=.;AC=32;CHIMP_AF=0;QEND=36635085;HUMAN_AVG_CNF=.;TSTART=7248275;LBK_CNF=.;BHCONDEL=NO;SVLEN=-72;LOS_CNF=.;EXONDIST=53421;DHCONDEL=867566;SVTYPE=DEL;CIPOS=-5,5;CHIMP_FST=0.523724;STRAND=1;REPPARENT=LTR/ERVL;CHIMP_AVG_CNF=.;BNSVLEN=.;DENISOVA_CNF=.;AF=0.355556;GORILLA_VST=.;END=7248347;REPLEN=72;TEND=7248347;QSTART=36635013;NEAN_CNF=.;REPSTART=7247859;GORILLA_AF=0;SOURCE=chimpanzee;HUMAN_AF=.;CHCONDEL=chr8:37502578-37502579;ORANG_FST=0.521433;BNS=NO;ORANG_AF=0;NS=45;LINEAGE=human_specific;QCONTIG=chr8;REPTYPE=MLT2F;HUMAN_AND_CHIMP_VST=.;CIEND=-5,5;BNOSCORE=.;BNID=.;UNMASKEDWSSD=0;ORANG_AVG_CNF=.;GORILLA_AVG_CNF=.;HUMAN_APE_VST=.;GORILLA_FST=0.538992;ORANG_VST=.;SHARED=orangutan,gorilla,chimpanzee,.,.;HUMAN_APE_FST=1;AN=90;CEXON=RPL23P10;HUMAN_AND_CHIMP_FST=0.603372</t>
  </si>
  <si>
    <t>chr8_36635013_INS_chimpanzee_000025F_1_22350596_quiver_pilon_7248275_7248347</t>
  </si>
  <si>
    <t>7359320</t>
  </si>
  <si>
    <t>7360096</t>
  </si>
  <si>
    <t>RP11-962G15.1</t>
  </si>
  <si>
    <t>11822</t>
  </si>
  <si>
    <t>CHIMP_VST=0.078095;AC=22;CHIMP_AF=0;QEND=36526346;HUMAN_AVG_CNF=0.0836;TSTART=7359320;LBK_CNF=0.000;BHCONDEL=NO;SVLEN=-776;LOS_CNF=0.000;EXONDIST=11822;DHCONDEL=977009;SVTYPE=DEL;CIPOS=-5,5;CHIMP_FST=0.369948;STRAND=1;REPPARENT=LTR/ERVL;CHIMP_AVG_CNF=2.04;BNSVLEN=.;DENISOVA_CNF=0.000;AF=0.244444;GORILLA_VST=0.125014;END=7360096;REPLEN=18;TEND=7360096;QSTART=36525570;NEAN_CNF=1.931;REPSTART=7360078;GORILLA_AF=0;SOURCE=chimpanzee;HUMAN_AF=.;CHCONDEL=chr8:37502578-37502579;ORANG_FST=0.365374;BNS=NO;ORANG_AF=0;NS=45;LINEAGE=polymorphic;QCONTIG=chr8;REPTYPE=MER74A;HUMAN_AND_CHIMP_VST=0.425598;CIEND=-5,5;BNOSCORE=.;BNID=.;UNMASKEDWSSD=548;ORANG_AVG_CNF=2.27;GORILLA_AVG_CNF=2.3;HUMAN_APE_VST=0.876462;GORILLA_FST=0.388622;ORANG_VST=0.152465;SHARED=orangutan,gorilla,chimpanzee,yoruba,.;HUMAN_APE_FST=0.697989;AN=90;CEXON=RP11-962G15.1;HUMAN_AND_CHIMP_FST=0.408491</t>
  </si>
  <si>
    <t>chr8_36525570_INS_chimpanzee_000025F_1_22350596_quiver_pilon_7359320_7360096</t>
  </si>
  <si>
    <t>7516011</t>
  </si>
  <si>
    <t>7518526</t>
  </si>
  <si>
    <t>RP11-593P24.4</t>
  </si>
  <si>
    <t>32817</t>
  </si>
  <si>
    <t>CHIMP_VST=0.160932;AC=32;CHIMP_AF=0;QEND=36356737;HUMAN_AVG_CNF=0;TSTART=7516011;LBK_CNF=0.000;BHCONDEL=NO;SVLEN=-2515;LOS_CNF=0.000;EXONDIST=32817;DHCONDEL=1148357;SVTYPE=DEL;CIPOS=-5,5;CHIMP_FST=0.523724;STRAND=1;REPPARENT=DNA/hAT-Charlie,SINE/Alu,LTR/ERVK,SINE/Alu,Low_complexity,LINE/L1;CHIMP_AVG_CNF=2.25;BNSVLEN=.;DENISOVA_CNF=0.000;AF=0.355556;GORILLA_VST=0.170409;END=7518526;REPLEN=102,127,1067,121,26,111;TEND=7518526;QSTART=36354222;NEAN_CNF=0.000;REPSTART=7515960,7516213,7516340,7517421,7518338,7518415;GORILLA_AF=0;SOURCE=chimpanzee;HUMAN_AF=.;CHCONDEL=chr8:37502578-37502579;ORANG_FST=0.521433;BNS=NO;ORANG_AF=0;NS=45;LINEAGE=human_specific;QCONTIG=chr8;REPTYPE=MER5A1,AluSx,MER11C,FLAM_C,AT_rich,L1PB3;HUMAN_AND_CHIMP_VST=0.347178;CIEND=-5,5;BNOSCORE=.;BNID=.;UNMASKEDWSSD=564;ORANG_AVG_CNF=2.02;GORILLA_AVG_CNF=2.4;HUMAN_APE_VST=0.946489;GORILLA_FST=0.538992;ORANG_VST=0.107943;SHARED=orangutan,gorilla,chimpanzee,.,.;HUMAN_APE_FST=1;AN=90;CEXON=RP11-593P24.4;HUMAN_AND_CHIMP_FST=0.603372</t>
  </si>
  <si>
    <t>chr8_36354222_INS_chimpanzee_000025F_1_22350596_quiver_pilon_7516011_7518526</t>
  </si>
  <si>
    <t>7873520</t>
  </si>
  <si>
    <t>7873644</t>
  </si>
  <si>
    <t>RP11-89M20.2</t>
  </si>
  <si>
    <t>14262</t>
  </si>
  <si>
    <t>CHIMP_VST=.;AC=30;CHIMP_AF=0;QEND=35990179;HUMAN_AVG_CNF=.;TSTART=7873520;LBK_CNF=.;BHCONDEL=NO;SVLEN=-124;LOS_CNF=.;EXONDIST=14262;DHCONDEL=1512524;SVTYPE=DEL;CIPOS=-5,5;CHIMP_FST=0.560388;STRAND=1;REPPARENT=LINE/L1;CHIMP_AVG_CNF=.;BNSVLEN=.;DENISOVA_CNF=.;AF=0.384615;GORILLA_VST=.;END=7873644;REPLEN=124;TEND=7873644;QSTART=35990055;NEAN_CNF=.;REPSTART=7873265;GORILLA_AF=0;SOURCE=chimpanzee;HUMAN_AF=.;CHCONDEL=chr8:37502578-37502579;ORANG_FST=0.564739;BNS=NO;ORANG_AF=0;NS=45;LINEAGE=polymorphic;QCONTIG=chr8;REPTYPE=L1PA5;HUMAN_AND_CHIMP_VST=.;CIEND=-5,5;BNOSCORE=.;BNID=.;UNMASKEDWSSD=0;ORANG_AVG_CNF=.;GORILLA_AVG_CNF=.;HUMAN_APE_VST=.;GORILLA_FST=.;ORANG_VST=.;SHARED=orangutan,.,chimpanzee,.,.;HUMAN_APE_FST=0.937859;AN=78;CEXON=RP11-89M20.2;HUMAN_AND_CHIMP_FST=0.584711</t>
  </si>
  <si>
    <t>chr8_35990055_INS_chimpanzee_000025F_1_22350596_quiver_pilon_7873520_7873644</t>
  </si>
  <si>
    <t>7877827</t>
  </si>
  <si>
    <t>7879597</t>
  </si>
  <si>
    <t>RP11-473J6.1</t>
  </si>
  <si>
    <t>15201</t>
  </si>
  <si>
    <t>CHIMP_VST=.;AC=32;CHIMP_AF=0;QEND=35987637;HUMAN_AVG_CNF=.;TSTART=7877827;LBK_CNF=.;BHCONDEL=NO;SVLEN=-1770;LOS_CNF=.;EXONDIST=15201;DHCONDEL=1516712;SVTYPE=DEL;CIPOS=-5,5;CHIMP_FST=0.523724;STRAND=1;REPPARENT=LINE/L1,LINE/L1;CHIMP_AVG_CNF=.;BNSVLEN=.;DENISOVA_CNF=.;AF=0.355556;GORILLA_VST=.;END=7879597;REPLEN=1569,196;TEND=7879597;QSTART=35985867;NEAN_CNF=.;REPSTART=7873265,7879401;GORILLA_AF=0;SOURCE=chimpanzee;HUMAN_AF=.;CHCONDEL=chr8:37502578-37502579;ORANG_FST=0.521433;BNS=NO;ORANG_AF=0;NS=45;LINEAGE=human_specific;QCONTIG=chr8;REPTYPE=L1PA5,L1PA5;HUMAN_AND_CHIMP_VST=.;CIEND=-5,5;BNOSCORE=.;BNID=.;UNMASKEDWSSD=0;ORANG_AVG_CNF=.;GORILLA_AVG_CNF=.;HUMAN_APE_VST=.;GORILLA_FST=0.538992;ORANG_VST=.;SHARED=orangutan,gorilla,chimpanzee,.,.;HUMAN_APE_FST=1;AN=90;CEXON=RP11-473J6.1;HUMAN_AND_CHIMP_FST=0.603372</t>
  </si>
  <si>
    <t>chr8_35985867_INS_chimpanzee_000025F_1_22350596_quiver_pilon_7877827_7879597</t>
  </si>
  <si>
    <t>9377869</t>
  </si>
  <si>
    <t>9378124</t>
  </si>
  <si>
    <t>136716</t>
  </si>
  <si>
    <t>CHIMP_VST=0.035606;AC=32;CHIMP_AF=0;QEND=34483703;HUMAN_AVG_CNF=0;TSTART=9377869;LBK_CNF=0.000;BHCONDEL=NO;SVLEN=-255;LOS_CNF=0.000;EXONDIST=136716;DHCONDEL=3019131;SVTYPE=DEL;CIPOS=-5,5;CHIMP_FST=0.523724;STRAND=1;REPPARENT=.;CHIMP_AVG_CNF=1.91;BNSVLEN=.;DENISOVA_CNF=0.000;AF=0.355556;GORILLA_VST=0.173522;END=9378124;REPLEN=.;TEND=9378124;QSTART=34483448;NEAN_CNF=0.000;REPSTART=.;GORILLA_AF=0;SOURCE=chimpanzee;HUMAN_AF=.;CHCONDEL=chr8:37502578-37502579;ORANG_FST=0.521433;BNS=NO;ORANG_AF=0;NS=45;LINEAGE=human_specific;QCONTIG=chr8;REPTYPE=.;HUMAN_AND_CHIMP_VST=0.50975;CIEND=-5,5;BNOSCORE=.;BNID=.;UNMASKEDWSSD=255;ORANG_AVG_CNF=2.36;GORILLA_AVG_CNF=2.5;HUMAN_APE_VST=0.863817;GORILLA_FST=0.538992;ORANG_VST=0.176095;SHARED=orangutan,gorilla,chimpanzee,.,.;HUMAN_APE_FST=1;AN=90;CEXON=RP1-84O15.2;HUMAN_AND_CHIMP_FST=0.603372</t>
  </si>
  <si>
    <t>chr8_34483448_INS_chimpanzee_000025F_1_22350596_quiver_pilon_9377869_9378124</t>
  </si>
  <si>
    <t>9518557</t>
  </si>
  <si>
    <t>9518748</t>
  </si>
  <si>
    <t>CHIMP_VST=0.074503;AC=29;CHIMP_AF=0;QEND=34346326;HUMAN_AVG_CNF=0;TSTART=9518557;LBK_CNF=0.000;BHCONDEL=NO;SVLEN=-191;LOS_CNF=0.000;EXONDIST=451;DHCONDEL=3156444;SVTYPE=DEL;CIPOS=-5,5;CHIMP_FST=0.479878;STRAND=1;REPPARENT=.;CHIMP_AVG_CNF=1.86;BNSVLEN=.;DENISOVA_CNF=0.000;AF=0.322222;GORILLA_VST=0.20509;END=9518748;REPLEN=.;TEND=9518748;QSTART=34346135;NEAN_CNF=0.000;REPSTART=.;GORILLA_AF=0;SOURCE=chimpanzee;HUMAN_AF=.;CHCONDEL=chr8:37502578-37502579;ORANG_FST=0.476635;BNS=NO;ORANG_AF=0;NS=45;LINEAGE=human_specific;QCONTIG=chr8;REPTYPE=.;HUMAN_AND_CHIMP_VST=0.433492;CIEND=-5,5;BNOSCORE=.;BNID=.;UNMASKEDWSSD=191;ORANG_AVG_CNF=1.95;GORILLA_AVG_CNF=2.33;HUMAN_APE_VST=0.879113;GORILLA_FST=0.496829;ORANG_VST=0.140719;SHARED=orangutan,gorilla,chimpanzee,.,.;HUMAN_APE_FST=0.911576;AN=90;CEXON=RP1-84O15.2;HUMAN_AND_CHIMP_FST=0.545605</t>
  </si>
  <si>
    <t>chr8_34346135_INS_chimpanzee_000025F_1_22350596_quiver_pilon_9518557_9518748</t>
  </si>
  <si>
    <t>9873123</t>
  </si>
  <si>
    <t>9873392</t>
  </si>
  <si>
    <t>RP1-273G13.3</t>
  </si>
  <si>
    <t>10348</t>
  </si>
  <si>
    <t>CHIMP_VST=.;AC=32;CHIMP_AF=0;QEND=33995162;HUMAN_AVG_CNF=.;TSTART=9873123;LBK_CNF=.;BHCONDEL=NO;SVLEN=-269;LOS_CNF=.;EXONDIST=10348;DHCONDEL=3507686;SVTYPE=DEL;CIPOS=-5,5;CHIMP_FST=0.523724;STRAND=1;REPPARENT=LTR/ERVL-MaLR,DNA/hAT-Charlie;CHIMP_AVG_CNF=.;BNSVLEN=.;DENISOVA_CNF=.;AF=0.355556;GORILLA_VST=.;END=9873392;REPLEN=132,68;TEND=9873392;QSTART=33994893;NEAN_CNF=.;REPSTART=9873026,9873321;GORILLA_AF=0;SOURCE=chimpanzee;HUMAN_AF=.;CHCONDEL=chr8:37502578-37502579;ORANG_FST=0.521433;BNS=NO;ORANG_AF=0;NS=45;LINEAGE=human_specific;QCONTIG=chr8;REPTYPE=MLT1B,MER102c;HUMAN_AND_CHIMP_VST=.;CIEND=-5,5;BNOSCORE=.;BNID=.;UNMASKEDWSSD=0;ORANG_AVG_CNF=.;GORILLA_AVG_CNF=.;HUMAN_APE_VST=.;GORILLA_FST=0.538992;ORANG_VST=.;SHARED=orangutan,gorilla,chimpanzee,.,.;HUMAN_APE_FST=1;AN=90;CEXON=RP1-273G13.3;HUMAN_AND_CHIMP_FST=0.603372</t>
  </si>
  <si>
    <t>chr8_33994893_INS_chimpanzee_000025F_1_22350596_quiver_pilon_9873123_9873392</t>
  </si>
  <si>
    <t>9880174</t>
  </si>
  <si>
    <t>9880229</t>
  </si>
  <si>
    <t>12553</t>
  </si>
  <si>
    <t>CHIMP_VST=.;AC=32;CHIMP_AF=0;QEND=33988152;HUMAN_AVG_CNF=.;TSTART=9880174;LBK_CNF=.;BHCONDEL=NO;SVLEN=-55;LOS_CNF=.;EXONDIST=12553;DHCONDEL=3514482;SVTYPE=DEL;CIPOS=-5,5;CHIMP_FST=0.523724;STRAND=1;REPPARENT=SINE/MIR;CHIMP_AVG_CNF=.;BNSVLEN=.;DENISOVA_CNF=.;AF=0.355556;GORILLA_VST=.;END=9880229;REPLEN=55;TEND=9880229;QSTART=33988097;NEAN_CNF=.;REPSTART=9880027;GORILLA_AF=0;SOURCE=chimpanzee;HUMAN_AF=.;CHCONDEL=chr8:37502578-37502579;ORANG_FST=0.521433;BNS=NO;ORANG_AF=0;NS=45;LINEAGE=human_specific;QCONTIG=chr8;REPTYPE=MIRc;HUMAN_AND_CHIMP_VST=.;CIEND=-5,5;BNOSCORE=.;BNID=.;UNMASKEDWSSD=0;ORANG_AVG_CNF=.;GORILLA_AVG_CNF=.;HUMAN_APE_VST=.;GORILLA_FST=0.538992;ORANG_VST=.;SHARED=orangutan,gorilla,chimpanzee,.,.;HUMAN_APE_FST=1;AN=90;CEXON=RP1-273G13.3;HUMAN_AND_CHIMP_FST=0.603372</t>
  </si>
  <si>
    <t>chr8_33988097_INS_chimpanzee_000025F_1_22350596_quiver_pilon_9880174_9880229</t>
  </si>
  <si>
    <t>9940004</t>
  </si>
  <si>
    <t>9941627</t>
  </si>
  <si>
    <t>RP1-273G13.2</t>
  </si>
  <si>
    <t>41211</t>
  </si>
  <si>
    <t>CHIMP_VST=0.0852198;AC=18;CHIMP_AF=0;QEND=33929980;HUMAN_AVG_CNF=0;TSTART=9940004;LBK_CNF=0.000;BHCONDEL=NO;SVLEN=-1623;LOS_CNF=0.000;EXONDIST=41211;DHCONDEL=3574222;SVTYPE=DEL;CIPOS=-5,5;CHIMP_FST=0.31435;STRAND=1;REPPARENT=LTR/ERVL-MaLR,SINE/Alu,Low_complexity,LTR/ERVL-MaLR;CHIMP_AVG_CNF=2.15;BNSVLEN=.;DENISOVA_CNF=0.000;AF=0.2;GORILLA_VST=0.110248;END=9941627;REPLEN=46,167,26,71;TEND=9941627;QSTART=33928357;NEAN_CNF=0.000;REPSTART=9939688,9941061,9941521,9941556;GORILLA_AF=0;SOURCE=chimpanzee;HUMAN_AF=.;CHCONDEL=chr8:37502578-37502579;ORANG_FST=0.309309;BNS=NO;ORANG_AF=0;NS=45;LINEAGE=human_specific;QCONTIG=chr8;REPTYPE=MLT1A0,FRAM,AT_rich,MLT1A0;HUMAN_AND_CHIMP_VST=0.465746;CIEND=-5,5;BNOSCORE=.;BNID=.;UNMASKEDWSSD=1125;ORANG_AVG_CNF=2.48;GORILLA_AVG_CNF=2.34;HUMAN_APE_VST=0.94929;GORILLA_FST=0.333232;ORANG_VST=0.176304;SHARED=orangutan,gorilla,chimpanzee,.,.;HUMAN_APE_FST=0.581584;AN=90;CEXON=RP1-273G13.2;HUMAN_AND_CHIMP_FST=0.3393</t>
  </si>
  <si>
    <t>chr8_33928357_INS_chimpanzee_000025F_1_22350596_quiver_pilon_9940004_9941627</t>
  </si>
  <si>
    <t>10475048</t>
  </si>
  <si>
    <t>10475409</t>
  </si>
  <si>
    <t>FUT10</t>
  </si>
  <si>
    <t>2201</t>
  </si>
  <si>
    <t>CHIMP_VST=0.0580313;AC=32;CHIMP_AF=0;QEND=33392361;HUMAN_AVG_CNF=0;TSTART=10475048;LBK_CNF=0.000;BHCONDEL=NO;SVLEN=-361;LOS_CNF=0.000;EXONDIST=2201;DHCONDEL=4110579;SVTYPE=DEL;CIPOS=-5,5;CHIMP_FST=0.523724;STRAND=1;REPPARENT=.;CHIMP_AVG_CNF=1.71;BNSVLEN=.;DENISOVA_CNF=0.000;AF=0.355556;GORILLA_VST=0.164509;END=10475409;REPLEN=.;TEND=10475409;QSTART=33392000;NEAN_CNF=0.000;REPSTART=.;GORILLA_AF=0;SOURCE=chimpanzee;HUMAN_AF=.;CHCONDEL=chr8:37502578-37502579;ORANG_FST=0.521433;BNS=NO;ORANG_AF=0;NS=45;LINEAGE=human_specific;QCONTIG=chr8;REPTYPE=.;HUMAN_AND_CHIMP_VST=0.481732;CIEND=-5,5;BNOSCORE=.;BNID=.;UNMASKEDWSSD=227;ORANG_AVG_CNF=2;GORILLA_AVG_CNF=2.12;HUMAN_APE_VST=0.890794;GORILLA_FST=0.538992;ORANG_VST=0.159584;SHARED=orangutan,gorilla,chimpanzee,.,.;HUMAN_APE_FST=1;AN=90;CEXON=FUT10;HUMAN_AND_CHIMP_FST=0.603372</t>
  </si>
  <si>
    <t>chr8_33392000_INS_chimpanzee_000025F_1_22350596_quiver_pilon_10475048_10475409</t>
  </si>
  <si>
    <t>11241368</t>
  </si>
  <si>
    <t>11241453</t>
  </si>
  <si>
    <t>NRG1</t>
  </si>
  <si>
    <t>12207</t>
  </si>
  <si>
    <t>CHIMP_VST=.;AC=32;CHIMP_AF=0;QEND=32629178;HUMAN_AVG_CNF=.;TSTART=11241368;LBK_CNF=.;BHCONDEL=NO;SVLEN=-85;LOS_CNF=.;EXONDIST=12207;DHCONDEL=4873486;SVTYPE=DEL;CIPOS=-5,5;CHIMP_FST=0.523724;STRAND=1;REPPARENT=.;CHIMP_AVG_CNF=.;BNSVLEN=.;DENISOVA_CNF=.;AF=0.355556;GORILLA_VST=.;END=11241453;REPLEN=.;TEND=11241453;QSTART=32629093;NEAN_CNF=.;REPSTART=.;GORILLA_AF=0;SOURCE=chimpanzee;HUMAN_AF=.;CHCONDEL=chr8:37502578-37502579;ORANG_FST=0.521433;BNS=NO;ORANG_AF=0;NS=45;LINEAGE=human_specific;QCONTIG=chr8;REPTYPE=.;HUMAN_AND_CHIMP_VST=.;CIEND=-5,5;BNOSCORE=.;BNID=.;UNMASKEDWSSD=76;ORANG_AVG_CNF=.;GORILLA_AVG_CNF=.;HUMAN_APE_VST=.;GORILLA_FST=0.538992;ORANG_VST=.;SHARED=orangutan,gorilla,chimpanzee,.,.;HUMAN_APE_FST=1;AN=90;CEXON=NRG1;HUMAN_AND_CHIMP_FST=0.603372</t>
  </si>
  <si>
    <t>chr8_32629093_INS_chimpanzee_000025F_1_22350596_quiver_pilon_11241368_11241453</t>
  </si>
  <si>
    <t>11399964</t>
  </si>
  <si>
    <t>11400359</t>
  </si>
  <si>
    <t>NRG1-IT3</t>
  </si>
  <si>
    <t>28007</t>
  </si>
  <si>
    <t>CHIMP_VST=0.0103333;AC=36;CHIMP_AF=0.2;QEND=32471128;HUMAN_AVG_CNF=0;TSTART=11399964;LBK_CNF=0.000;BHCONDEL=NO;SVLEN=-395;LOS_CNF=0.000;EXONDIST=28007;DHCONDEL=5031846;SVTYPE=DEL;CIPOS=-5,5;CHIMP_FST=0.13765;STRAND=1;REPPARENT=.;CHIMP_AVG_CNF=1.9;BNSVLEN=.;DENISOVA_CNF=0.000;AF=0.4;GORILLA_VST=0.144629;END=11400359;REPLEN=.;TEND=11400359;QSTART=32470733;NEAN_CNF=0.000;REPSTART=.;GORILLA_AF=0;SOURCE=chimpanzee;HUMAN_AF=.;CHCONDEL=chr8:37502578-37502579;ORANG_FST=0.582458;BNS=NO;ORANG_AF=0;NS=45;LINEAGE=human_specific;QCONTIG=chr8;REPTYPE=.;HUMAN_AND_CHIMP_VST=0.479285;CIEND=-5,5;BNOSCORE=.;BNID=.;UNMASKEDWSSD=226;ORANG_AVG_CNF=2.51;GORILLA_AVG_CNF=2.55;HUMAN_APE_VST=0.758903;GORILLA_FST=0.595512;ORANG_VST=0.17122;SHARED=orangutan,gorilla,chimpanzee,.,.;HUMAN_APE_FST=0.933449;AN=90;CEXON=NRG1-IT3;HUMAN_AND_CHIMP_FST=0.683321</t>
  </si>
  <si>
    <t>chr8_32470733_INS_chimpanzee_000025F_1_22350596_quiver_pilon_11399964_11400359</t>
  </si>
  <si>
    <t>12829480</t>
  </si>
  <si>
    <t>12829709</t>
  </si>
  <si>
    <t>WRN</t>
  </si>
  <si>
    <t>1712</t>
  </si>
  <si>
    <t>CHIMP_VST=.;AC=32;CHIMP_AF=0;QEND=31035915;HUMAN_AVG_CNF=.;TSTART=12829480;LBK_CNF=.;BHCONDEL=NO;SVLEN=-229;LOS_CNF=.;EXONDIST=1712;DHCONDEL=5726309;SVTYPE=DEL;CIPOS=-5,5;CHIMP_FST=0.523724;STRAND=1;REPPARENT=LINE/L1;CHIMP_AVG_CNF=.;BNSVLEN=.;DENISOVA_CNF=.;AF=0.355556;GORILLA_VST=.;END=12829709;REPLEN=229;TEND=12829709;QSTART=31035686;NEAN_CNF=.;REPSTART=12829446;GORILLA_AF=0;SOURCE=chimpanzee;HUMAN_AF=.;CHCONDEL=chr8:25309375-25309376;ORANG_FST=0.521433;BNS=NO;ORANG_AF=0;NS=45;LINEAGE=human_specific;QCONTIG=chr8;REPTYPE=L1MB4;HUMAN_AND_CHIMP_VST=.;CIEND=-5,5;BNOSCORE=.;BNID=.;UNMASKEDWSSD=0;ORANG_AVG_CNF=.;GORILLA_AVG_CNF=.;HUMAN_APE_VST=.;GORILLA_FST=0.538992;ORANG_VST=.;SHARED=orangutan,gorilla,chimpanzee,.,.;HUMAN_APE_FST=1;AN=90;CEXON=WRN;HUMAN_AND_CHIMP_FST=0.603372</t>
  </si>
  <si>
    <t>chr8_31035686_INS_chimpanzee_000025F_1_22350596_quiver_pilon_12829480_12829709</t>
  </si>
  <si>
    <t>12978863</t>
  </si>
  <si>
    <t>12984431</t>
  </si>
  <si>
    <t>TEX15</t>
  </si>
  <si>
    <t>4000</t>
  </si>
  <si>
    <t>CHIMP_VST=.;AC=32;CHIMP_AF=0;QEND=30888435;HUMAN_AVG_CNF=.;TSTART=12978863;LBK_CNF=.;BHCONDEL=NO;SVLEN=-5568;LOS_CNF=.;EXONDIST=4000;DHCONDEL=5573490;SVTYPE=DEL;CIPOS=-5,5;CHIMP_FST=0.523724;STRAND=1;REPPARENT=SINE/Alu,LINE/L1,SINE/Alu,LINE/L1,LINE/L1,LINE/L1,SINE/Alu,Simple_repeat,SINE/Alu,LINE/L1,SINE/Alu,LINE/L1,SINE/Alu,LINE/L1,LINE/L1,LINE/L1;CHIMP_AVG_CNF=.;BNSVLEN=5978;DENISOVA_CNF=.;AF=0.355556;GORILLA_VST=.;END=12984431;REPLEN=90,90,269,838,242,656,97,21,290,714,207,273,279,760,95,468;TEND=12984431;QSTART=30882867;NEAN_CNF=.;REPSTART=12978649,12978953,12979047,12979320,12980156,12980413,12981073,12981170,12981205,12981507,12982221,12982458,12982742,12983096,12983861,12983963;GORILLA_AF=0;SOURCE=chimpanzee;HUMAN_AF=.;CHCONDEL=chr8:25309375-25309376;ORANG_FST=0.521433;BNS=YES;ORANG_AF=0;NS=45;LINEAGE=human_specific;QCONTIG=chr8;REPTYPE=AluJb,L1MC1,AluJb,L1MC1,L1MA7,L1MC1,AluY,(T)n,AluSx,L1MC1,AluJb,L1MC1,AluSx,L1MD2,L1MD2,L1MD2;HUMAN_AND_CHIMP_VST=.;CIEND=-5,5;BNOSCORE=14.5591546856054;BNID=ID:3050;UNMASKEDWSSD=0;ORANG_AVG_CNF=.;GORILLA_AVG_CNF=.;HUMAN_APE_VST=.;GORILLA_FST=0.538992;ORANG_VST=.;SHARED=orangutan,gorilla,chimpanzee,.,.;HUMAN_APE_FST=1;AN=90;CEXON=TEX15;HUMAN_AND_CHIMP_FST=0.603372</t>
  </si>
  <si>
    <t>chr8_30882867_INS_chimpanzee_000025F_1_22350596_quiver_pilon_12978863_12984431</t>
  </si>
  <si>
    <t>13210677</t>
  </si>
  <si>
    <t>13219516</t>
  </si>
  <si>
    <t>GTF2E2</t>
  </si>
  <si>
    <t>2774</t>
  </si>
  <si>
    <t>CHIMP_VST=0.178049;AC=32;CHIMP_AF=0;QEND=30669865;HUMAN_AVG_CNF=0;TSTART=13210677;LBK_CNF=0.000;BHCONDEL=NO;SVLEN=-8839;LOS_CNF=0.000;EXONDIST=2774;DHCONDEL=5351649;SVTYPE=DEL;CIPOS=-5,5;CHIMP_FST=0.523724;STRAND=1;REPPARENT=SINE/Alu,LTR/ERVL-MaLR,SINE/Alu,LTR/ERVL-MaLR,LINE/L2,SINE/Alu,DNA/TcMar-Tigger,SINE/Alu,SINE/Alu,DNA/TcMar-Tigger,DNA/TcMar-Tigger,SINE/Alu,DNA/TcMar-Tigger,SINE/Alu,DNA/TcMar-Tigger,SINE/MIR,SINE/Alu,SINE/Alu,SINE/Alu,LTR/ERV1,SINE/Alu,LTR/ERVL-MaLR,SINE/Alu,LTR/ERVL-MaLR,SINE/Alu,LINE/L1,LTR/ERVK,LTR/ERV1,SINE/Alu;CHIMP_AVG_CNF=2.44;BNSVLEN=8884;DENISOVA_CNF=0.000;AF=0.355556;GORILLA_VST=0.0964364;END=13219516;REPLEN=203,153,302,120,53,238,102,315,300,35,98,295,167,307,218,109,298,99,48,683,118,232,146,166,178,365,1039,464,97;TEND=13219516;QSTART=30661026;NEAN_CNF=0.000;REPSTART=13210580,13210885,13211038,13211340,13211511,13211570,13211877,13211979,13212300,13212600,13212632,13212730,13213025,13213192,13213499,13213789,13213940,13214374,13214871,13215121,13215869,13215987,13216219,13216366,13216549,13216755,13217307,13218955,13219419;GORILLA_AF=0;SOURCE=chimpanzee;HUMAN_AF=.;CHCONDEL=chr8:25309375-25309376;ORANG_FST=0.521433;BNS=YES;ORANG_AF=0;NS=45;LINEAGE=human_specific;QCONTIG=chr8;REPTYPE=AluSx,MLT1I,AluSx,MLT1I,L2,AluJb,Tigger4,AluSx,AluY,Tigger4,Tigger4,AluSx,Tigger4,AluSx,Tigger4,MIRb,AluSx,FLAM_C,FLAM_C,MER50,FLAM_C,MSTA,AluSx,MSTA,AluJb,L1MB4,MER11C,MER51A,AluSx;HUMAN_AND_CHIMP_VST=0.344651;CIEND=-5,5;BNOSCORE=0.114258308412797;BNID=ID:3048;UNMASKEDWSSD=832;ORANG_AVG_CNF=2.33;GORILLA_AVG_CNF=2.31;HUMAN_APE_VST=0.975672;GORILLA_FST=0.538992;ORANG_VST=0.127677;SHARED=orangutan,gorilla,chimpanzee,.,.;HUMAN_APE_FST=1;AN=90;CEXON=GTF2E2;HUMAN_AND_CHIMP_FST=0.603372</t>
  </si>
  <si>
    <t>chr8_30661026_INS_chimpanzee_000025F_1_22350596_quiver_pilon_13210677_13219516</t>
  </si>
  <si>
    <t>13679183</t>
  </si>
  <si>
    <t>13680228</t>
  </si>
  <si>
    <t>RP11-51J9.6</t>
  </si>
  <si>
    <t>5241</t>
  </si>
  <si>
    <t>CHIMP_VST=0.154961;AC=32;CHIMP_AF=0;QEND=30204335;HUMAN_AVG_CNF=0;TSTART=13679183;LBK_CNF=0.000;BHCONDEL=NO;SVLEN=-1045;LOS_CNF=0.000;EXONDIST=5241;DHCONDEL=4893913;SVTYPE=DEL;CIPOS=-5,5;CHIMP_FST=0.523724;STRAND=1;REPPARENT=SINE/Alu,SINE/Alu;CHIMP_AVG_CNF=1.97;BNSVLEN=1164;DENISOVA_CNF=0.000;AF=0.355556;GORILLA_VST=0.220246;END=13680228;REPLEN=279,292;TEND=13680228;QSTART=30203290;NEAN_CNF=0.000;REPSTART=13679468,13679790;GORILLA_AF=0;SOURCE=chimpanzee;HUMAN_AF=.;CHCONDEL=chr8:25309375-25309376;ORANG_FST=0.521433;BNS=YES;ORANG_AF=0;NS=45;LINEAGE=human_specific;QCONTIG=chr8;REPTYPE=AluSx,AluY;HUMAN_AND_CHIMP_VST=0.310421;CIEND=-5,5;BNOSCORE=6.41059302851969;BNID=ID:3044;UNMASKEDWSSD=277;ORANG_AVG_CNF=1.63;GORILLA_AVG_CNF=2.23;HUMAN_APE_VST=0.877727;GORILLA_FST=0.538992;ORANG_VST=0.0779775;SHARED=orangutan,gorilla,chimpanzee,.,.;HUMAN_APE_FST=1;AN=90;CEXON=RP11-51J9.6;HUMAN_AND_CHIMP_FST=0.603372</t>
  </si>
  <si>
    <t>chr8_30203290_INS_chimpanzee_000025F_1_22350596_quiver_pilon_13679183_13680228</t>
  </si>
  <si>
    <t>13864089</t>
  </si>
  <si>
    <t>13868328</t>
  </si>
  <si>
    <t>MAP2K1P1</t>
  </si>
  <si>
    <t>5939</t>
  </si>
  <si>
    <t>CHIMP_VST=0.0912945;AC=32;CHIMP_AF=0;QEND=30026014;HUMAN_AVG_CNF=0;TSTART=13864089;LBK_CNF=0.000;BHCONDEL=NO;SVLEN=-4239;LOS_CNF=0.000;EXONDIST=5939;DHCONDEL=4712398;SVTYPE=DEL;CIPOS=-5,5;CHIMP_FST=0.523724;STRAND=1;REPPARENT=LINE/L1,Simple_repeat,Simple_repeat,LINE/L1,LINE/L1,LTR/ERV1,LINE/L1,LTR/Gypsy?,LTR/ERVL-MaLR,SINE/MIR,LTR/ERVL-MaLR;CHIMP_AVG_CNF=2.18;BNSVLEN=5834;DENISOVA_CNF=0.000;AF=0.355556;GORILLA_VST=0.123271;END=13868328;REPLEN=130,28,128,100,434,751,675,277,368,101,59;TEND=13868328;QSTART=30021775;NEAN_CNF=0.000;REPSTART=13863676,13864221,13864249,13864382,13864545,13864979,13865730,13867155,13867461,13867848,13868269;GORILLA_AF=0;SOURCE=chimpanzee;HUMAN_AF=.;CHCONDEL=chr8:25309375-25309376;ORANG_FST=0.521433;BNS=YES;ORANG_AF=0;NS=45;LINEAGE=human_specific;QCONTIG=chr8;REPTYPE=L1MB5,(TG)n,(TA)n,L1PB1,L1MB5,LTR1B,L1MB5,LTR88c,THE1B,MIR3,MLT1J2;HUMAN_AND_CHIMP_VST=0.458022;CIEND=-5,5;BNOSCORE=252.55882060955;BNID=ID:3043;UNMASKEDWSSD=752;ORANG_AVG_CNF=2.45;GORILLA_AVG_CNF=2.4;HUMAN_APE_VST=0.954099;GORILLA_FST=0.538992;ORANG_VST=0.169972;SHARED=orangutan,gorilla,chimpanzee,.,.;HUMAN_APE_FST=1;AN=90;CEXON=MAP2K1P1;HUMAN_AND_CHIMP_FST=0.603372</t>
  </si>
  <si>
    <t>chr8_30021775_INS_chimpanzee_000025F_1_22350596_quiver_pilon_13864089_13868328</t>
  </si>
  <si>
    <t>14026178</t>
  </si>
  <si>
    <t>14026261</t>
  </si>
  <si>
    <t>RP11-94H18.2</t>
  </si>
  <si>
    <t>CHIMP_VST=.;AC=32;CHIMP_AF=0;QEND=29865233;HUMAN_AVG_CNF=.;TSTART=14026178;LBK_CNF=.;BHCONDEL=NO;SVLEN=-83;LOS_CNF=.;EXONDIST=451;DHCONDEL=4555773;SVTYPE=DEL;CIPOS=-5,5;CHIMP_FST=0.626251;STRAND=1;REPPARENT=LINE/L1;CHIMP_AVG_CNF=.;BNSVLEN=.;DENISOVA_CNF=.;AF=0.432432;GORILLA_VST=.;END=14026261;REPLEN=83;TEND=14026261;QSTART=29865150;NEAN_CNF=.;REPSTART=14025326;GORILLA_AF=0;SOURCE=chimpanzee;HUMAN_AF=.;CHCONDEL=chr8:25309375-25309376;ORANG_FST=0.635901;BNS=NO;ORANG_AF=0;NS=45;LINEAGE=polymorphic;QCONTIG=chr8;REPTYPE=L1MC3;HUMAN_AND_CHIMP_VST=.;CIEND=-5,5;BNOSCORE=.;BNID=.;UNMASKEDWSSD=0;ORANG_AVG_CNF=.;GORILLA_AVG_CNF=.;HUMAN_APE_VST=.;GORILLA_FST=.;ORANG_VST=.;SHARED=.,.,chimpanzee,.,.;HUMAN_APE_FST=1;AN=74;CEXON=RP11-94H18.2;HUMAN_AND_CHIMP_FST=0.635901</t>
  </si>
  <si>
    <t>chr8_29865150_INS_chimpanzee_000025F_1_22350596_quiver_pilon_14026178_14026261</t>
  </si>
  <si>
    <t>14581169</t>
  </si>
  <si>
    <t>14582190</t>
  </si>
  <si>
    <t>DUSP4</t>
  </si>
  <si>
    <t>19194</t>
  </si>
  <si>
    <t>CHIMP_VST=.;AC=38;CHIMP_AF=0.3;QEND=29314892;HUMAN_AVG_CNF=.;TSTART=14581169;LBK_CNF=.;BHCONDEL=NO;SVLEN=-1021;LOS_CNF=.;EXONDIST=19194;DHCONDEL=4004494;SVTYPE=DEL;CIPOS=-5,5;CHIMP_FST=0.0238922;STRAND=1;REPPARENT=Satellite;CHIMP_AVG_CNF=.;BNSVLEN=.;DENISOVA_CNF=.;AF=0.422222;GORILLA_VST=.;END=14582190;REPLEN=1021;TEND=14582190;QSTART=29313871;NEAN_CNF=.;REPSTART=14580361;GORILLA_AF=0;SOURCE=chimpanzee;HUMAN_AF=.;CHCONDEL=chr8:25309375-25309376;ORANG_FST=0.614471;BNS=NO;ORANG_AF=0;NS=45;LINEAGE=human_specific;QCONTIG=chr8;REPTYPE=SATR2;HUMAN_AND_CHIMP_VST=.;CIEND=-5,5;BNOSCORE=.;BNID=.;UNMASKEDWSSD=0;ORANG_AVG_CNF=.;GORILLA_AVG_CNF=.;HUMAN_APE_VST=.;GORILLA_FST=0.624808;ORANG_VST=.;SHARED=orangutan,gorilla,chimpanzee,.,.;HUMAN_APE_FST=0.90154;AN=90;CEXON=DUSP4;HUMAN_AND_CHIMP_FST=0.725599</t>
  </si>
  <si>
    <t>chr8_29313871_INS_chimpanzee_000025F_1_22350596_quiver_pilon_14581169_14582190</t>
  </si>
  <si>
    <t>14607901</t>
  </si>
  <si>
    <t>14610081</t>
  </si>
  <si>
    <t>KIF13B</t>
  </si>
  <si>
    <t>25450</t>
  </si>
  <si>
    <t>CHIMP_VST=0.15718;AC=18;CHIMP_AF=0;QEND=29290755;HUMAN_AVG_CNF=0;TSTART=14607901;LBK_CNF=0.000;BHCONDEL=NO;SVLEN=-2180;LOS_CNF=0.000;EXONDIST=25450;DHCONDEL=3979198;SVTYPE=DEL;CIPOS=-5,5;CHIMP_FST=0.31435;STRAND=1;REPPARENT=Simple_repeat,SINE/Alu,SINE/Alu,SINE/Alu,LINE/L2,SINE/MIR,SINE/Alu;CHIMP_AVG_CNF=2.17;BNSVLEN=3313;DENISOVA_CNF=0.000;AF=0.2;GORILLA_VST=0.163541;END=14610081;REPLEN=56,118,166,277,41,172,292;TEND=14610081;QSTART=29288575;NEAN_CNF=0.000;REPSTART=14607920,14608079,14608281,14609216,14609531,14609611,14609786;GORILLA_AF=0;SOURCE=chimpanzee;HUMAN_AF=.;CHCONDEL=chr8:25309375-25309376;ORANG_FST=0.309309;BNS=YES;ORANG_AF=0;NS=45;LINEAGE=human_specific;QCONTIG=chr8;REPTYPE=(GGGAA)n,FLAM_C,FRAM,AluJb,L2c,MIRb,AluJb;HUMAN_AND_CHIMP_VST=0.33481;CIEND=-5,5;BNOSCORE=233.69543054797;BNID=ID:3039;UNMASKEDWSSD=382;ORANG_AVG_CNF=1.94;GORILLA_AVG_CNF=2.3;HUMAN_APE_VST=0.919253;GORILLA_FST=0.333232;ORANG_VST=0.0993276;SHARED=orangutan,gorilla,chimpanzee,.,.;HUMAN_APE_FST=0.581584;AN=90;CEXON=KIF13B;HUMAN_AND_CHIMP_FST=0.3393</t>
  </si>
  <si>
    <t>chr8_29288575_INS_chimpanzee_000025F_1_22350596_quiver_pilon_14607901_14610081</t>
  </si>
  <si>
    <t>14938989</t>
  </si>
  <si>
    <t>14939369</t>
  </si>
  <si>
    <t>HMBOX1</t>
  </si>
  <si>
    <t>3591</t>
  </si>
  <si>
    <t>CHIMP_VST=.;AC=31;CHIMP_AF=0;QEND=28960601;HUMAN_AVG_CNF=.;TSTART=14938989;LBK_CNF=.;BHCONDEL=NO;SVLEN=-380;LOS_CNF=.;EXONDIST=3591;DHCONDEL=3650844;SVTYPE=DEL;CIPOS=-5,5;CHIMP_FST=0.509211;STRAND=1;REPPARENT=SINE/Alu,Low_complexity;CHIMP_AVG_CNF=.;BNSVLEN=.;DENISOVA_CNF=.;AF=0.344444;GORILLA_VST=.;END=14939369;REPLEN=274,42;TEND=14939369;QSTART=28960221;NEAN_CNF=.;REPSTART=14938971,14939317;GORILLA_AF=0;SOURCE=chimpanzee;HUMAN_AF=.;CHCONDEL=chr8:25309375-25309376;ORANG_FST=0.506581;BNS=NO;ORANG_AF=0;NS=45;LINEAGE=human_specific;QCONTIG=chr8;REPTYPE=AluSx,AT_rich;HUMAN_AND_CHIMP_VST=.;CIEND=-5,5;BNOSCORE=.;BNID=.;UNMASKEDWSSD=0;ORANG_AVG_CNF=.;GORILLA_AVG_CNF=.;HUMAN_APE_VST=.;GORILLA_FST=0.525092;ORANG_VST=.;SHARED=orangutan,gorilla,chimpanzee,.,.;HUMAN_APE_FST=0.970635;AN=90;CEXON=HMBOX1;HUMAN_AND_CHIMP_FST=0.584083</t>
  </si>
  <si>
    <t>chr8_28960221_INS_chimpanzee_000025F_1_22350596_quiver_pilon_14938989_14939369</t>
  </si>
  <si>
    <t>15236188</t>
  </si>
  <si>
    <t>15238067</t>
  </si>
  <si>
    <t>EXTL3</t>
  </si>
  <si>
    <t>13632</t>
  </si>
  <si>
    <t>CHIMP_VST=0.160476;AC=32;CHIMP_AF=0;QEND=28666334;HUMAN_AVG_CNF=0;TSTART=15236188;LBK_CNF=0.000;BHCONDEL=NO;SVLEN=-1879;LOS_CNF=0.000;EXONDIST=13632;DHCONDEL=3355078;SVTYPE=DEL;CIPOS=-5,5;CHIMP_FST=0.523724;STRAND=1;REPPARENT=SINE/Alu,Simple_repeat,Low_complexity,SINE/MIR,LTR/ERVL-MaLR,LTR/ERVL-MaLR,LTR/ERVL-MaLR,SINE/Alu,SINE/Alu;CHIMP_AVG_CNF=1.84;BNSVLEN=.;DENISOVA_CNF=0.000;AF=0.355556;GORILLA_VST=0.101517;END=15238067;REPLEN=237,37,24,96,34,382,127,164,300;TEND=15238067;QSTART=28664455;NEAN_CNF=0.000;REPSTART=15236135,15236425,15236797,15237255,15237358,15237392,15237774,15237903,15236821;GORILLA_AF=0;SOURCE=chimpanzee;HUMAN_AF=.;CHCONDEL=chr8:25309375-25309376;ORANG_FST=0.521433;BNS=NO;ORANG_AF=0;NS=45;LINEAGE=human_specific;QCONTIG=chr8;REPTYPE=AluSx,(GAAAA)n,AT_rich,MIR3,MLT1B,THE1B,MLT1B,AluJb,AluJb;HUMAN_AND_CHIMP_VST=0.333415;CIEND=-5,5;BNOSCORE=.;BNID=.;UNMASKEDWSSD=276;ORANG_AVG_CNF=1.75;GORILLA_AVG_CNF=1.8;HUMAN_APE_VST=0.921925;GORILLA_FST=0.538992;ORANG_VST=0.122768;SHARED=orangutan,gorilla,chimpanzee,.,.;HUMAN_APE_FST=1;AN=90;CEXON=EXTL3;HUMAN_AND_CHIMP_FST=0.603372</t>
  </si>
  <si>
    <t>chr8_28664455_INS_chimpanzee_000025F_1_22350596_quiver_pilon_15236188_15238067</t>
  </si>
  <si>
    <t>15435705</t>
  </si>
  <si>
    <t>15435922</t>
  </si>
  <si>
    <t>FBXO16</t>
  </si>
  <si>
    <t>1266</t>
  </si>
  <si>
    <t>CHIMP_VST=.;AC=32;CHIMP_AF=0;QEND=28466929;HUMAN_AVG_CNF=.;TSTART=15435705;LBK_CNF=.;BHCONDEL=NO;SVLEN=-217;LOS_CNF=.;EXONDIST=1266;DHCONDEL=3157335;SVTYPE=DEL;CIPOS=-5,5;CHIMP_FST=0.523724;STRAND=1;REPPARENT=SINE/Alu;CHIMP_AVG_CNF=.;BNSVLEN=.;DENISOVA_CNF=.;AF=0.355556;GORILLA_VST=.;END=15435922;REPLEN=96;TEND=15435922;QSTART=28466712;NEAN_CNF=.;REPSTART=15435826;GORILLA_AF=0;SOURCE=chimpanzee;HUMAN_AF=.;CHCONDEL=chr8:25309375-25309376;ORANG_FST=0.521433;BNS=NO;ORANG_AF=0;NS=45;LINEAGE=human_specific;QCONTIG=chr8;REPTYPE=AluY;HUMAN_AND_CHIMP_VST=.;CIEND=-5,5;BNOSCORE=.;BNID=.;UNMASKEDWSSD=85;ORANG_AVG_CNF=.;GORILLA_AVG_CNF=.;HUMAN_APE_VST=.;GORILLA_FST=0.538992;ORANG_VST=.;SHARED=orangutan,gorilla,chimpanzee,.,.;HUMAN_APE_FST=1;AN=90;CEXON=FBXO16;HUMAN_AND_CHIMP_FST=0.603372</t>
  </si>
  <si>
    <t>chr8_28466712_INS_chimpanzee_000025F_1_22350596_quiver_pilon_15435705_15435922</t>
  </si>
  <si>
    <t>15530010</t>
  </si>
  <si>
    <t>15530230</t>
  </si>
  <si>
    <t>ZNF395</t>
  </si>
  <si>
    <t>2730</t>
  </si>
  <si>
    <t>CHIMP_VST=0.189953;AC=32;CHIMP_AF=0;QEND=28372753;HUMAN_AVG_CNF=0;TSTART=15530010;LBK_CNF=0.000;BHCONDEL=NO;SVLEN=-220;LOS_CNF=0.000;EXONDIST=2730;DHCONDEL=3063156;SVTYPE=DEL;CIPOS=-5,5;CHIMP_FST=0.523724;STRAND=1;REPPARENT=SINE/Alu;CHIMP_AVG_CNF=2.05;BNSVLEN=.;DENISOVA_CNF=0.000;AF=0.355556;GORILLA_VST=0.148963;END=15530230;REPLEN=28;TEND=15530230;QSTART=28372533;NEAN_CNF=0.000;REPSTART=15529758;GORILLA_AF=0;SOURCE=chimpanzee;HUMAN_AF=.;CHCONDEL=chr8:25309375-25309376;ORANG_FST=0.521433;BNS=NO;ORANG_AF=0;NS=45;LINEAGE=human_specific;QCONTIG=chr8;REPTYPE=AluJb;HUMAN_AND_CHIMP_VST=0.276972;CIEND=-5,5;BNOSCORE=.;BNID=.;UNMASKEDWSSD=156;ORANG_AVG_CNF=1.7;GORILLA_AVG_CNF=2.08;HUMAN_APE_VST=0.885002;GORILLA_FST=0.538992;ORANG_VST=0.0788588;SHARED=orangutan,gorilla,chimpanzee,.,.;HUMAN_APE_FST=1;AN=90;CEXON=ZNF395;HUMAN_AND_CHIMP_FST=0.603372</t>
  </si>
  <si>
    <t>chr8_28372533_INS_chimpanzee_000025F_1_22350596_quiver_pilon_15530010_15530230</t>
  </si>
  <si>
    <t>18178345</t>
  </si>
  <si>
    <t>18181127</t>
  </si>
  <si>
    <t>RP11-219J21.1</t>
  </si>
  <si>
    <t>27613</t>
  </si>
  <si>
    <t>CHIMP_VST=0.177848;AC=30;CHIMP_AF=0;QEND=25717920;HUMAN_AVG_CNF=0;TSTART=18178345;LBK_CNF=0.000;BHCONDEL=NO;SVLEN=-2782;LOS_CNF=0.000;EXONDIST=27613;DHCONDEL=405761;SVTYPE=DEL;CIPOS=-5,5;CHIMP_FST=0.494594;STRAND=1;REPPARENT=SINE/Alu,LTR/ERVL,DNA/hAT-Charlie,LINE/CR1;CHIMP_AVG_CNF=2.12;BNSVLEN=.;DENISOVA_CNF=0.000;AF=0.333333;GORILLA_VST=0.160382;END=18181127;REPLEN=318,77,513,127;TEND=18181127;QSTART=25715138;NEAN_CNF=0.000;REPSTART=18178485,18178803,18179192,18180921;GORILLA_AF=0;SOURCE=chimpanzee;HUMAN_AF=.;CHCONDEL=chr8:25309375-25309376;ORANG_FST=0.491647;BNS=NO;ORANG_AF=0;NS=45;LINEAGE=human_specific;QCONTIG=chr8;REPTYPE=AluSx,LTR33A,MER1A,L3;HUMAN_AND_CHIMP_VST=0.336417;CIEND=-5,5;BNOSCORE=.;BNID=.;UNMASKEDWSSD=1234;ORANG_AVG_CNF=1.87;GORILLA_AVG_CNF=2.19;HUMAN_APE_VST=0.962231;GORILLA_FST=0.511036;ORANG_VST=0.105738;SHARED=orangutan,gorilla,chimpanzee,.,.;HUMAN_APE_FST=0.941159;AN=90;CEXON=RP11-219J21.1;HUMAN_AND_CHIMP_FST=0.564826</t>
  </si>
  <si>
    <t>chr8_25715138_INS_chimpanzee_000025F_1_22350596_quiver_pilon_18178345_18181127</t>
  </si>
  <si>
    <t>18275224</t>
  </si>
  <si>
    <t>18276158</t>
  </si>
  <si>
    <t>64719</t>
  </si>
  <si>
    <t>CHIMP_VST=0.227749;AC=0;CHIMP_AF=0;QEND=25622014;HUMAN_AVG_CNF=0;TSTART=18275224;LBK_CNF=0.000;BHCONDEL=NO;SVLEN=-934;LOS_CNF=0.000;EXONDIST=64719;DHCONDEL=311703;SVTYPE=DEL;CIPOS=-5,5;CHIMP_FST=.;STRAND=1;REPPARENT=LTR/ERVL-MaLR,LINE/L1;CHIMP_AVG_CNF=2.38;BNSVLEN=.;DENISOVA_CNF=0.000;AF=0;GORILLA_VST=0.130113;END=18276158;REPLEN=329,182;TEND=18276158;QSTART=25621080;NEAN_CNF=0.000;REPSTART=18275157,18275976;GORILLA_AF=0;SOURCE=chimpanzee;HUMAN_AF=.;CHCONDEL=chr8:25309375-25309376;ORANG_FST=.;BNS=NO;ORANG_AF=0;NS=45;LINEAGE=human_specific;QCONTIG=chr8;REPTYPE=MLT1I,L1MB2;HUMAN_AND_CHIMP_VST=0.248787;CIEND=-5,5;BNOSCORE=.;BNID=.;UNMASKEDWSSD=351;ORANG_AVG_CNF=1.89;GORILLA_AVG_CNF=2.25;HUMAN_APE_VST=0.899422;GORILLA_FST=.;ORANG_VST=0.070358;SHARED=orangutan,gorilla,chimpanzee,.,.;HUMAN_APE_FST=.;AN=58;CEXON=RP11-219J21.1;HUMAN_AND_CHIMP_FST=.</t>
  </si>
  <si>
    <t>chr8_25621080_INS_chimpanzee_000025F_1_22350596_quiver_pilon_18275224_18276158</t>
  </si>
  <si>
    <t>18727192</t>
  </si>
  <si>
    <t>18727469</t>
  </si>
  <si>
    <t>12776</t>
  </si>
  <si>
    <t>CHIMP_VST=.;AC=34;CHIMP_AF=0.111111;QEND=25172225;HUMAN_AVG_CNF=.;TSTART=18727192;LBK_CNF=.;BHCONDEL=NO;SVLEN=-277;LOS_CNF=.;EXONDIST=12776;DHCONDEL=137428;SVTYPE=DEL;CIPOS=-5,5;CHIMP_FST=0.887632;STRAND=1;REPPARENT=Simple_repeat;CHIMP_AVG_CNF=.;BNSVLEN=.;DENISOVA_CNF=.;AF=0.68;GORILLA_VST=.;END=18727469;REPLEN=110;TEND=18727469;QSTART=25171948;NEAN_CNF=.;REPSTART=18727359;GORILLA_AF=0;SOURCE=chimpanzee;HUMAN_AF=.;CHCONDEL=chr8:25309375-25309376;ORANG_FST=.;BNS=NO;ORANG_AF=0;NS=45;LINEAGE=polymorphic;QCONTIG=chr8;REPTYPE=(TA)n;HUMAN_AND_CHIMP_VST=.;CIEND=-5,5;BNOSCORE=.;BNID=.;UNMASKEDWSSD=0;ORANG_AVG_CNF=.;GORILLA_AVG_CNF=.;HUMAN_APE_VST=.;GORILLA_FST=.;ORANG_VST=.;SHARED=.,gorilla,chimpanzee,.,.;HUMAN_APE_FST=0.887632;AN=50;CEXON=DOCK5;HUMAN_AND_CHIMP_FST=.</t>
  </si>
  <si>
    <t>chr8_25171948_INS_chimpanzee_000025F_1_22350596_quiver_pilon_18727192_18727469</t>
  </si>
  <si>
    <t>19715930</t>
  </si>
  <si>
    <t>19715998</t>
  </si>
  <si>
    <t>RP11-203E8.1</t>
  </si>
  <si>
    <t>6863</t>
  </si>
  <si>
    <t>CHIMP_VST=.;AC=32;CHIMP_AF=0;QEND=24184012;HUMAN_AVG_CNF=.;TSTART=19715930;LBK_CNF=.;BHCONDEL=NO;SVLEN=-68;LOS_CNF=.;EXONDIST=6863;DHCONDEL=1125432;SVTYPE=DEL;CIPOS=-5,5;CHIMP_FST=0.523724;STRAND=1;REPPARENT=LINE/L1;CHIMP_AVG_CNF=.;BNSVLEN=.;DENISOVA_CNF=.;AF=0.355556;GORILLA_VST=.;END=19715998;REPLEN=68;TEND=19715998;QSTART=24183944;NEAN_CNF=.;REPSTART=19715488;GORILLA_AF=0;SOURCE=chimpanzee;HUMAN_AF=.;CHCONDEL=chr8:25309375-25309376;ORANG_FST=0.521433;BNS=NO;ORANG_AF=0;NS=45;LINEAGE=human_specific;QCONTIG=chr8;REPTYPE=L1MC1;HUMAN_AND_CHIMP_VST=.;CIEND=-5,5;BNOSCORE=.;BNID=.;UNMASKEDWSSD=0;ORANG_AVG_CNF=.;GORILLA_AVG_CNF=.;HUMAN_APE_VST=.;GORILLA_FST=0.538992;ORANG_VST=.;SHARED=orangutan,gorilla,chimpanzee,.,.;HUMAN_APE_FST=1;AN=90;CEXON=RP11-203E8.1;HUMAN_AND_CHIMP_FST=0.603372</t>
  </si>
  <si>
    <t>chr8_24183944_INS_chimpanzee_000025F_1_22350596_quiver_pilon_19715930_19715998</t>
  </si>
  <si>
    <t>21157218</t>
  </si>
  <si>
    <t>21157272</t>
  </si>
  <si>
    <t>RP11-459E5.1</t>
  </si>
  <si>
    <t>7773</t>
  </si>
  <si>
    <t>CHIMP_VST=.;AC=33;CHIMP_AF=0;QEND=22766020;HUMAN_AVG_CNF=.;TSTART=21157218;LBK_CNF=.;BHCONDEL=NO;SVLEN=-54;LOS_CNF=.;EXONDIST=7773;DHCONDEL=2543410;SVTYPE=DEL;CIPOS=-5,5;CHIMP_FST=0.539546;STRAND=0;REPPARENT=LINE/L2;CHIMP_AVG_CNF=.;BNSVLEN=.;DENISOVA_CNF=.;AF=0.366667;GORILLA_VST=.;END=21157272;REPLEN=26;TEND=21157272;QSTART=22765966;NEAN_CNF=.;REPSTART=21157246;GORILLA_AF=0;SOURCE=chimpanzee;HUMAN_AF=.;CHCONDEL=chr8:25309375-25309376;ORANG_FST=0.427348;BNS=NO;ORANG_AF=0.0454545;NS=45;LINEAGE=polymorphic;QCONTIG=chr8;REPTYPE=L2a;HUMAN_AND_CHIMP_VST=.;CIEND=-5,5;BNOSCORE=.;BNID=.;UNMASKEDWSSD=0;ORANG_AVG_CNF=.;GORILLA_AVG_CNF=.;HUMAN_APE_VST=.;GORILLA_FST=0.554165;ORANG_VST=.;SHARED=.,.,chimpanzee,.,.;HUMAN_APE_FST=0.983813;AN=90;CEXON=RP11-459E5.1;HUMAN_AND_CHIMP_FST=0.556533</t>
  </si>
  <si>
    <t>chr8_22765966_INS_chimpanzee_000025F_1_22350596_quiver_pilon_21157218_21157272</t>
  </si>
  <si>
    <t>21157305</t>
  </si>
  <si>
    <t>21157364</t>
  </si>
  <si>
    <t>7715</t>
  </si>
  <si>
    <t>CHIMP_VST=.;AC=34;CHIMP_AF=0;QEND=22765967;HUMAN_AVG_CNF=.;TSTART=21157305;LBK_CNF=.;BHCONDEL=NO;SVLEN=-59;LOS_CNF=.;EXONDIST=7715;DHCONDEL=2543468;SVTYPE=DEL;CIPOS=-5,5;CHIMP_FST=0.555144;STRAND=0;REPPARENT=LINE/L2;CHIMP_AVG_CNF=.;BNSVLEN=.;DENISOVA_CNF=.;AF=0.377778;GORILLA_VST=.;END=21157364;REPLEN=18;TEND=21157364;QSTART=22765908;NEAN_CNF=.;REPSTART=21157246;GORILLA_AF=0;SOURCE=chimpanzee;HUMAN_AF=.;CHCONDEL=chr8:25309375-25309376;ORANG_FST=0.33915;BNS=NO;ORANG_AF=0.0909091;NS=45;LINEAGE=polymorphic;QCONTIG=chr8;REPTYPE=L2a;HUMAN_AND_CHIMP_VST=.;CIEND=-5,5;BNOSCORE=.;BNID=.;UNMASKEDWSSD=0;ORANG_AVG_CNF=.;GORILLA_AVG_CNF=.;HUMAN_APE_VST=.;GORILLA_FST=0.569051;ORANG_VST=.;SHARED=.,gorilla,chimpanzee,.,.;HUMAN_APE_FST=0.967591;AN=90;CEXON=RP11-459E5.1;HUMAN_AND_CHIMP_FST=0.511042</t>
  </si>
  <si>
    <t>chr8_22765908_INS_chimpanzee_000025F_1_22350596_quiver_pilon_21157305_21157364</t>
  </si>
  <si>
    <t>22286033</t>
  </si>
  <si>
    <t>22286327</t>
  </si>
  <si>
    <t>GFRA2</t>
  </si>
  <si>
    <t>50615</t>
  </si>
  <si>
    <t>CHIMP_VST=0.144156;AC=32;CHIMP_AF=0;QEND=21640083;HUMAN_AVG_CNF=0;TSTART=22286033;LBK_CNF=0.000;BHCONDEL=NO;SVLEN=-294;LOS_CNF=0.000;EXONDIST=50615;DHCONDEL=3669587;SVTYPE=DEL;CIPOS=-5,5;CHIMP_FST=0.523724;STRAND=1;REPPARENT=.;CHIMP_AVG_CNF=2.23;BNSVLEN=.;DENISOVA_CNF=0.000;AF=0.355556;GORILLA_VST=0.0115824;END=22286327;REPLEN=.;TEND=22286327;QSTART=21639789;NEAN_CNF=0.000;REPSTART=.;GORILLA_AF=0;SOURCE=chimpanzee;HUMAN_AF=.;CHCONDEL=chr8:25309375-25309376;ORANG_FST=0.521433;BNS=NO;ORANG_AF=0;NS=45;LINEAGE=human_specific;QCONTIG=chr8;REPTYPE=.;HUMAN_AND_CHIMP_VST=0.33781;CIEND=-5,5;BNOSCORE=.;BNID=.;UNMASKEDWSSD=269;ORANG_AVG_CNF=2.52;GORILLA_AVG_CNF=1.73;HUMAN_APE_VST=0.898959;GORILLA_FST=0.538992;ORANG_VST=0.167684;SHARED=orangutan,gorilla,chimpanzee,.,.;HUMAN_APE_FST=1;AN=90;CEXON=GFRA2;HUMAN_AND_CHIMP_FST=0.603372</t>
  </si>
  <si>
    <t>chr8_21639789_INS_chimpanzee_000025F_1_22350596_quiver_pilon_22286033_22286327</t>
  </si>
  <si>
    <t>327724</t>
  </si>
  <si>
    <t>329389</t>
  </si>
  <si>
    <t>KCNT2</t>
  </si>
  <si>
    <t>CHIMP_VST=0.0953366;AC=32;CHIMP_AF=0;QEND=196491163;HUMAN_AVG_CNF=0;TSTART=327724;LBK_CNF=0.000;BHCONDEL=NO;SVLEN=-1665;LOS_CNF=0.000;EXONDIST=341;DHCONDEL=591541;SVTYPE=DEL;CIPOS=-5,5;CHIMP_FST=0.523724;STRAND=1;REPPARENT=LINE/L2,LINE/L2;CHIMP_AVG_CNF=2.08;BNSVLEN=.;DENISOVA_CNF=0.000;AF=0.355556;GORILLA_VST=0.0784111;END=329389;REPLEN=76,547;TEND=329389;QSTART=196489498;NEAN_CNF=0.000;REPSTART=328641,328842;GORILLA_AF=0;SOURCE=chimpanzee;HUMAN_AF=1;CHCONDEL=chr1:195897955-195897955;ORANG_FST=0.521433;BNS=NO;ORANG_AF=0;NS=45;LINEAGE=human_specific;QCONTIG=chr1;REPTYPE=L2,L2a;HUMAN_AND_CHIMP_VST=0.445868;CIEND=-5,5;BNOSCORE=.;BNID=.;UNMASKEDWSSD=647;ORANG_AVG_CNF=2.42;GORILLA_AVG_CNF=2.11;HUMAN_APE_VST=0.947727;GORILLA_FST=0.538992;ORANG_VST=0.178067;SHARED=orangutan,gorilla,chimpanzee,.,.;HUMAN_APE_FST=1;AN=90;CEXON=KCNT2;HUMAN_AND_CHIMP_FST=0.603372</t>
  </si>
  <si>
    <t>chr1_196489498_INS_chimpanzee_000027F_1_21890179_quiver_pilon_327724_329389</t>
  </si>
  <si>
    <t>762091</t>
  </si>
  <si>
    <t>763277</t>
  </si>
  <si>
    <t>RP11-476B1.1</t>
  </si>
  <si>
    <t>17068</t>
  </si>
  <si>
    <t>CHIMP_VST=0.13026;AC=32;CHIMP_AF=0;QEND=196029115;HUMAN_AVG_CNF=0;TSTART=762091;LBK_CNF=0.000;BHCONDEL=NO;SVLEN=-1186;LOS_CNF=0.000;EXONDIST=17068;DHCONDEL=129972;SVTYPE=DEL;CIPOS=-5,5;CHIMP_FST=0.523724;STRAND=1;REPPARENT=.;CHIMP_AVG_CNF=2.14;BNSVLEN=.;DENISOVA_CNF=0.000;AF=0.355556;GORILLA_VST=0.096949;END=763277;REPLEN=.;TEND=763277;QSTART=196027929;NEAN_CNF=0.000;REPSTART=.;GORILLA_AF=0;SOURCE=chimpanzee;HUMAN_AF=1;CHCONDEL=chr1:195897955-195897955;ORANG_FST=0.521433;BNS=NO;ORANG_AF=0;NS=45;LINEAGE=human_specific;QCONTIG=chr1;REPTYPE=.;HUMAN_AND_CHIMP_VST=0.382865;CIEND=-5,5;BNOSCORE=.;BNID=.;UNMASKEDWSSD=1012;ORANG_AVG_CNF=2.22;GORILLA_AVG_CNF=2.14;HUMAN_APE_VST=0.939101;GORILLA_FST=0.538992;ORANG_VST=0.143129;SHARED=orangutan,gorilla,chimpanzee,.,.;HUMAN_APE_FST=1;AN=90;CEXON=RP11-476B1.1;HUMAN_AND_CHIMP_FST=0.603372</t>
  </si>
  <si>
    <t>chr1_196027929_INS_chimpanzee_000027F_1_21890179_quiver_pilon_762091_763277</t>
  </si>
  <si>
    <t>890694</t>
  </si>
  <si>
    <t>893498</t>
  </si>
  <si>
    <t>147043</t>
  </si>
  <si>
    <t>panTro2_hCONDEL.31</t>
  </si>
  <si>
    <t>000027F_1_21890179_quiver_pilon:892566-892605,000027F_1_21890179_quiver_pilon:892858-892890</t>
  </si>
  <si>
    <t>CHIMP_VST=0.306612;AC=32;CHIMP_AF=0;QEND=195900758;HUMAN_AVG_CNF=0;TSTART=890694;LBK_CNF=0.000;BHCONDEL=YES;SVLEN=-2804;LOS_CNF=0.000;EXONDIST=147043;DHCONDEL=1;SVTYPE=DEL;CIPOS=-5,5;CHIMP_FST=0.523724;STRAND=1;REPPARENT=LTR/ERVL-MaLR,LINE/L2,DNA/TcMar-Tc2,DNA/TcMar-Tc2,SINE/Alu,Low_complexity;CHIMP_AVG_CNF=2.25;BNSVLEN=.;DENISOVA_CNF=0.000;AF=0.355556;GORILLA_VST=0.162542;END=893498;REPLEN=339,297,229,131,135,34;TEND=893498;QSTART=195897954;NEAN_CNF=0.000;REPSTART=890678,891125,891644,891876,892868,893401;GORILLA_AF=0;SOURCE=chimpanzee;HUMAN_AF=1;CHCONDEL=chr1:195897955-195897955;ORANG_FST=0.521433;BNS=NO;ORANG_AF=0;NS=45;LINEAGE=human_specific;QCONTIG=chr1;REPTYPE=MLT1A0,L2c,Kanga1a,Kanga1a,FRAM,AT_rich;HUMAN_AND_CHIMP_VST=0.172557;CIEND=-5,5;BNOSCORE=.;BNID=.;UNMASKEDWSSD=944;ORANG_AVG_CNF=1.45;GORILLA_AVG_CNF=2.09;HUMAN_APE_VST=0.866999;GORILLA_FST=0.538992;ORANG_VST=0.0328378;SHARED=orangutan,gorilla,chimpanzee,.,.;HUMAN_APE_FST=1;AN=90;CEXON=RP11-476B1.1;HUMAN_AND_CHIMP_FST=0.603372</t>
  </si>
  <si>
    <t>chr1_195897954_INS_chimpanzee_000027F_1_21890179_quiver_pilon_890694_893498</t>
  </si>
  <si>
    <t>1017659</t>
  </si>
  <si>
    <t>1025710</t>
  </si>
  <si>
    <t>268857</t>
  </si>
  <si>
    <t>CHIMP_VST=0.133948;AC=0;CHIMP_AF=0;QEND=195784191;HUMAN_AVG_CNF=0;TSTART=1017659;LBK_CNF=0.000;BHCONDEL=NO;SVLEN=-8051;LOS_CNF=0.000;EXONDIST=268857;DHCONDEL=121815;SVTYPE=DEL;CIPOS=-5,5;CHIMP_FST=.;STRAND=1;REPPARENT=LTR/ERVL-MaLR,LINE/L1,LINE/L1,SINE/Alu,LINE/L1,LINE/L1,LTR/ERV1,SINE/Alu,LINE/L1,LINE/L1,LTR/ERV1,LINE/L1,LTR/ERV1,SINE/Alu,LINE/L1,DNA/PiggyBac,SINE/Alu,DNA/PiggyBac,DNA/PiggyBac,LINE/L1,SINE/Alu;CHIMP_AVG_CNF=2.19;BNSVLEN=8179;DENISOVA_CNF=0.000;AF=0;GORILLA_VST=0.187281;END=1025710;REPLEN=186,164,629,221,154,430,121,284,95,42,466,387,138,246,99,804,313,111,329,637,246;TEND=1025710;QSTART=195776140;NEAN_CNF=0.000;REPSTART=1018371,1018564,1018808,1019437,1019658,1019800,1020280,1020431,1020722,1020825,1020872,1021352,1021766,1022269,1022737,1022839,1023643,1023956,1024061,1024427,1025073;GORILLA_AF=0;SOURCE=chimpanzee;HUMAN_AF=0;CHCONDEL=chr1:195897955-195897955;ORANG_FST=.;BNS=YES;ORANG_AF=0;NS=45;LINEAGE=human_specific;QCONTIG=chr1;REPTYPE=MLT1H,L1M5,L1ME3B,AluSx,L1ME3B,L1ME3F,MER67C,AluY,L1PA4,L1PA8,MER67C,L1ME3F,MER89,AluSx,L1ME3F,Looper,AluY,Looper,Looper,L1ME3F,AluSx;HUMAN_AND_CHIMP_VST=0.393886;CIEND=-5,5;BNOSCORE=1.00948860135551;BNID=ID:374;UNMASKEDWSSD=1006;ORANG_AVG_CNF=2.08;GORILLA_AVG_CNF=2.45;HUMAN_APE_VST=0.962404;GORILLA_FST=.;ORANG_VST=0.125573;SHARED=orangutan,gorilla,chimpanzee,.,.;HUMAN_APE_FST=.;AN=90;CEXON=RP11-476B1.1;HUMAN_AND_CHIMP_FST=.</t>
  </si>
  <si>
    <t>chr1_195776140_INS_chimpanzee_000027F_1_21890179_quiver_pilon_1017659_1025710</t>
  </si>
  <si>
    <t>1090454</t>
  </si>
  <si>
    <t>1096407</t>
  </si>
  <si>
    <t>336699</t>
  </si>
  <si>
    <t>CHIMP_VST=0.0792759;AC=32;CHIMP_AF=0;QEND=195714251;HUMAN_AVG_CNF=0;TSTART=1090454;LBK_CNF=0.000;BHCONDEL=NO;SVLEN=-5953;LOS_CNF=0.000;EXONDIST=336699;DHCONDEL=189657;SVTYPE=DEL;CIPOS=-5,5;CHIMP_FST=0.523724;STRAND=1;REPPARENT=LINE/L1,LINE/L2,LINE/L2,LINE/L2,Simple_repeat,LINE/L2,LTR/ERVL-MaLR,LINE/L2,SINE/Alu,LINE/L2,LTR/ERVL,LINE/L2,Simple_repeat,LTR/ERVL,LINE/L1,Simple_repeat;CHIMP_AVG_CNF=1.98;BNSVLEN=6114;DENISOVA_CNF=0.000;AF=0.355556;GORILLA_VST=0.15169;END=1096407;REPLEN=128,105,1149,147,112,191,413,205,290,128,141,381,53,483,356,122;TEND=1096407;QSTART=195708298;NEAN_CNF=0.000;REPSTART=1090490,1090682,1090793,1091926,1092073,1092187,1092450,1092902,1093107,1093397,1093651,1093869,1094370,1094852,1095340,1096034;GORILLA_AF=0;SOURCE=chimpanzee;HUMAN_AF=1;CHCONDEL=chr1:195897955-195897955;ORANG_FST=0.521433;BNS=YES;ORANG_AF=0;NS=45;LINEAGE=human_specific;QCONTIG=chr1;REPTYPE=L1MC4,L2a,L2,L2,(TA)n,L2,MLT1C,L2,AluJb,L2,LTR16A1,L2,(TG)n,MER21C,L1PA16,(TA)n;HUMAN_AND_CHIMP_VST=0.471633;CIEND=-5,5;BNOSCORE=2.1480898317726;BNID=ID:372;UNMASKEDWSSD=494;ORANG_AVG_CNF=2.22;GORILLA_AVG_CNF=2.31;HUMAN_APE_VST=0.940339;GORILLA_FST=0.538992;ORANG_VST=0.17057;SHARED=orangutan,gorilla,chimpanzee,.,.;HUMAN_APE_FST=1;AN=90;CEXON=RP11-476B1.1;HUMAN_AND_CHIMP_FST=0.603372</t>
  </si>
  <si>
    <t>chr1_195708298_INS_chimpanzee_000027F_1_21890179_quiver_pilon_1090454_1096407</t>
  </si>
  <si>
    <t>1319809</t>
  </si>
  <si>
    <t>1320728</t>
  </si>
  <si>
    <t>575051</t>
  </si>
  <si>
    <t>CHIMP_VST=0.070468;AC=16;CHIMP_AF=0;QEND=195470865;HUMAN_AVG_CNF=0;TSTART=1319809;LBK_CNF=0.000;BHCONDEL=NO;SVLEN=-919;LOS_CNF=0.000;EXONDIST=575051;DHCONDEL=428009;SVTYPE=DEL;CIPOS=-5,5;CHIMP_FST=0.284887;STRAND=1;REPPARENT=LTR/ERV1,Simple_repeat,Simple_repeat,Low_complexity;CHIMP_AVG_CNF=1.9;BNSVLEN=.;DENISOVA_CNF=0.000;AF=0.177778;GORILLA_VST=0.160363;END=1320728;REPLEN=102,36,86,75;TEND=1320728;QSTART=195469946;NEAN_CNF=0.000;REPSTART=1319442,1320112,1320471,1320653;GORILLA_AF=0;SOURCE=chimpanzee;HUMAN_AF=0.5;CHCONDEL=chr1:195897955-195897955;ORANG_FST=0.279771;BNS=NO;ORANG_AF=0;NS=45;LINEAGE=human_specific;QCONTIG=chr1;REPTYPE=MER66B,(TG)n,(TA)n,AT_rich;HUMAN_AND_CHIMP_VST=0.464621;CIEND=-5,5;BNOSCORE=.;BNID=.;UNMASKEDWSSD=266;ORANG_AVG_CNF=2.14;GORILLA_AVG_CNF=2.27;HUMAN_APE_VST=0.909759;GORILLA_FST=0.303461;ORANG_VST=0.161821;SHARED=orangutan,gorilla,chimpanzee,.,.;HUMAN_APE_FST=0.521773;AN=90;CEXON=RP11-476B1.1;HUMAN_AND_CHIMP_FST=0.303905</t>
  </si>
  <si>
    <t>chr1_195469946_INS_chimpanzee_000027F_1_21890179_quiver_pilon_1319809_1320728</t>
  </si>
  <si>
    <t>1472600</t>
  </si>
  <si>
    <t>1512638</t>
  </si>
  <si>
    <t>604234</t>
  </si>
  <si>
    <t>CHIMP_VST=0.134814;AC=0;CHIMP_AF=0;QEND=195363509;HUMAN_AVG_CNF=0;TSTART=1472600;LBK_CNF=0.000;BHCONDEL=NO;SVLEN=-40038;LOS_CNF=0.000;EXONDIST=604234;DHCONDEL=574484;SVTYPE=DEL;CIPOS=-5,5;CHIMP_FST=.;STRAND=1;REPPARENT=LINE/L1,SINE/Alu,LINE/L1,Simple_repeat,LINE/L1,Simple_repeat,LINE/L1,LINE/L1,LINE/L1,LINE/L1,Simple_repeat,Simple_repeat,Simple_repeat,Simple_repeat,Simple_repeat,Simple_repeat,Simple_repeat,Simple_repeat,Simple_repeat,LINE/L1,Low_complexity,SINE/MIR,Low_complexity,DNA/hAT-Charlie,SINE/MIR,LTR/ERVL-MaLR,SINE/Alu,Simple_repeat,LTR/ERVL-MaLR,Simple_repeat,SINE/MIR,SINE/MIR,LINE/L1,LTR/ERV1,LINE/L1,SINE/Alu,SINE/Alu,LINE/L1,SINE/Alu,LINE/L1,SINE/MIR,LTR/ERVL-MaLR,LINE/CR1,LTR/ERVL-MaLR,Simple_repeat,LINE/L1,LINE/L1,LTR/ERVL-MaLR,LINE/L1,LINE/L1,LINE/L1,LTR/ERV1,LINE/L1,LTR/ERV1,LINE/L1,LTR/ERV1,LTR/ERV1,LINE/L1,LINE/L1,LTR/ERVL,LINE/L1,Simple_repeat,LINE/L1,LINE/L1,Low_complexity,LINE/L1,Low_complexity,SINE/Alu,LINE/L1,LINE/L1,SINE/MIR;CHIMP_AVG_CNF=1.97;BNSVLEN=45785;DENISOVA_CNF=0.000;AF=0;GORILLA_VST=0.146945;END=1512638;REPLEN=46,217,207,28,79,61,1137,86,166,746,167,205,174,136,168,309,159,176,169,71,91,177,67,146,76,398,305,106,366,30,102,75,19,604,256,334,293,292,281,1152,201,339,38,106,142,380,465,90,601,229,674,622,1407,893,214,63,1272,2081,300,176,35,29,701,231,52,2293,55,122,2008,639,196;TEND=1512638;QSTART=195323471;NEAN_CNF=0.000;REPSTART=1472399,1472655,1472884,1474805,1474856,1474950,1475013,1476147,1476300,1476464,1477245,1477436,1477649,1477873,1478025,1478238,1478459,1478608,1478797,1479010,1479839,1480839,1481144,1481692,1482386,1482507,1483270,1484256,1484362,1484728,1484929,1485346,1485535,1485554,1486158,1486429,1486787,1487080,1487373,1487657,1489464,1489884,1491214,1494181,1494288,1494439,1494820,1495293,1495633,1496231,1496473,1497147,1497769,1499186,1500079,1500293,1500351,1501724,1503828,1504402,1505857,1505892,1505921,1506598,1508020,1508158,1510451,1510507,1510630,1474157,1490941;GORILLA_AF=0;SOURCE=chimpanzee;HUMAN_AF=0;CHCONDEL=chr1:195897955-195897955;ORANG_FST=.;BNS=YES;ORANG_AF=0;NS=45;LINEAGE=human_specific;QCONTIG=chr1;REPTYPE=L1MCa,AluSx,L1MCa,(TG)n,L1MCa,(CATA)n,L1M1,L1M1,L1M1,L1MA7,(TATAA)n,(TA)n,(TTA)n,(TA)n,(TTATA)n,(TTATA)n,(TATAA)n,(TTATA)n,(TATAA)n,L1MA7,AT_rich,MIR,AT_rich,MER5A,MIRb,MLT1J1,AluSx,(TATATG)n,THE1D,(TATATG)n,MIR3,MIRb,L1MC3,LTR77,L1MC3,AluSx,AluJb,L1MC3,AluJb,L1MC3,MIR,THE1C,X7D_LINE,MLT1D,(TA)n,L1MA9,L1MA9,MLT1D,L1MC3,L1MC3,L1MC3,LTR9,L1MC3,LOR1-int,L1MC,LOR1-int,LOR1-int,L1ME2z,L1ME2z,LTR80B,L1ME2z,(CA)n,L1ME2z,L1ME2z,A-rich,L1MA3,T-rich,AluJb,L1MA3,L1M1,MIR;HUMAN_AND_CHIMP_VST=0.37802;CIEND=-5,5;BNOSCORE=384.838667956142;BNID=ID:371;UNMASKEDWSSD=8398;ORANG_AVG_CNF=1.91;GORILLA_AVG_CNF=2.1;HUMAN_APE_VST=0.942266;GORILLA_FST=.;ORANG_VST=0.127544;SHARED=orangutan,gorilla,chimpanzee,.,.;HUMAN_APE_FST=.;AN=90;CEXON=RP11-489C13.1;HUMAN_AND_CHIMP_FST=.</t>
  </si>
  <si>
    <t>chr1_195323471_INS_chimpanzee_000027F_1_21890179_quiver_pilon_1472600_1512638</t>
  </si>
  <si>
    <t>2066288</t>
  </si>
  <si>
    <t>2070042</t>
  </si>
  <si>
    <t>50368</t>
  </si>
  <si>
    <t>CHIMP_VST=.;AC=32;CHIMP_AF=0;QEND=194773359;HUMAN_AVG_CNF=.;TSTART=2066288;LBK_CNF=.;BHCONDEL=NO;SVLEN=-3754;LOS_CNF=.;EXONDIST=50368;DHCONDEL=1128350;SVTYPE=DEL;CIPOS=-5,5;CHIMP_FST=0.523724;STRAND=1;REPPARENT=LTR/ERVL,LINE/L1,LTR/ERVL;CHIMP_AVG_CNF=.;BNSVLEN=3759;DENISOVA_CNF=.;AF=0.355556;GORILLA_VST=.;END=2070042;REPLEN=77,3354,319;TEND=2070042;QSTART=194769605;NEAN_CNF=.;REPSTART=2066260,2066367,2069721;GORILLA_AF=0;SOURCE=chimpanzee;HUMAN_AF=1;CHCONDEL=chr1:195897955-195897955;ORANG_FST=0.521433;BNS=YES;ORANG_AF=0;NS=45;LINEAGE=human_specific;QCONTIG=chr1;REPTYPE=LTR108a_Mam,L1PA5,LTR108a_Mam;HUMAN_AND_CHIMP_VST=.;CIEND=-5,5;BNOSCORE=0.0033275655530414;BNID=ID:368;UNMASKEDWSSD=0;ORANG_AVG_CNF=.;GORILLA_AVG_CNF=.;HUMAN_APE_VST=.;GORILLA_FST=0.538992;ORANG_VST=.;SHARED=orangutan,gorilla,chimpanzee,.,.;HUMAN_APE_FST=1;AN=90;CEXON=RP11-489C13.1;HUMAN_AND_CHIMP_FST=0.603372</t>
  </si>
  <si>
    <t>chr1_194769605_INS_chimpanzee_000027F_1_21890179_quiver_pilon_2066288_2070042</t>
  </si>
  <si>
    <t>2244047</t>
  </si>
  <si>
    <t>2247133</t>
  </si>
  <si>
    <t>RNU6-983P</t>
  </si>
  <si>
    <t>107011</t>
  </si>
  <si>
    <t>CHIMP_VST=0.17244;AC=32;CHIMP_AF=0;QEND=194598303;HUMAN_AVG_CNF=0;TSTART=2244047;LBK_CNF=0.000;BHCONDEL=NO;SVLEN=-3086;LOS_CNF=0.000;EXONDIST=107011;DHCONDEL=1302738;SVTYPE=DEL;CIPOS=-5,5;CHIMP_FST=0.523724;STRAND=1;REPPARENT=SINE/Alu,Low_complexity;CHIMP_AVG_CNF=2.18;BNSVLEN=3395;DENISOVA_CNF=0.000;AF=0.355556;GORILLA_VST=0.0778904;END=2247133;REPLEN=307,66;TEND=2247133;QSTART=194595217;NEAN_CNF=0.000;REPSTART=2244061,2244504;GORILLA_AF=0;SOURCE=chimpanzee;HUMAN_AF=1;CHCONDEL=chr1:195897955-195897955;ORANG_FST=0.521433;BNS=YES;ORANG_AF=0;NS=45;LINEAGE=human_specific;QCONTIG=chr1;REPTYPE=AluSx,CT-rich;HUMAN_AND_CHIMP_VST=0.345872;CIEND=-5,5;BNOSCORE=14.7324486961889;BNID=ID:367;UNMASKEDWSSD=2311;ORANG_AVG_CNF=2.14;GORILLA_AVG_CNF=2;HUMAN_APE_VST=0.96728;GORILLA_FST=0.538992;ORANG_VST=0.133543;SHARED=orangutan,gorilla,chimpanzee,.,.;HUMAN_APE_FST=1;AN=90;CEXON=RNU6-983P;HUMAN_AND_CHIMP_FST=0.603372</t>
  </si>
  <si>
    <t>chr1_194595217_INS_chimpanzee_000027F_1_21890179_quiver_pilon_2244047_2247133</t>
  </si>
  <si>
    <t>2437372</t>
  </si>
  <si>
    <t>2443391</t>
  </si>
  <si>
    <t>50205</t>
  </si>
  <si>
    <t>CHIMP_VST=0.164496;AC=32;CHIMP_AF=0;QEND=194408651;HUMAN_AVG_CNF=0;TSTART=2437372;LBK_CNF=0.000;BHCONDEL=NO;SVLEN=-6019;LOS_CNF=0.000;EXONDIST=50205;DHCONDEL=1495323;SVTYPE=DEL;CIPOS=-5,5;CHIMP_FST=0.523724;STRAND=1;REPPARENT=LINE/L1,SINE/Alu,SINE/Alu,LINE/L1,SINE/MIR,LINE/L1,Simple_repeat,LINE/CR1,Simple_repeat,DNA/TcMar-Tigger;CHIMP_AVG_CNF=2.35;BNSVLEN=6617;DENISOVA_CNF=0.000;AF=0.355556;GORILLA_VST=0.0590141;END=2443391;REPLEN=495,305,313,2065,241,131,25,39,21,979;TEND=2443391;QSTART=194402632;NEAN_CNF=0.000;REPSTART=2436673,2437867,2438172,2438485,2441540,2441959,2442493,2442970,2443031,2440550;GORILLA_AF=0;SOURCE=chimpanzee;HUMAN_AF=1;CHCONDEL=chr1:195897955-195897955;ORANG_FST=0.521433;BNS=YES;ORANG_AF=0;NS=45;LINEAGE=human_specific;QCONTIG=chr1;REPTYPE=L1MA3,AluSx,AluY,L1MA3,MIR,L1M5,(CAAT)n,L3,(TTTTTG)n,Tigger1;HUMAN_AND_CHIMP_VST=0.330982;CIEND=-5,5;BNOSCORE=28.3004115226337;BNID=ID:366;UNMASKEDWSSD=736;ORANG_AVG_CNF=2.36;GORILLA_AVG_CNF=2.09;HUMAN_APE_VST=0.928916;GORILLA_FST=0.538992;ORANG_VST=0.133547;SHARED=orangutan,gorilla,chimpanzee,.,.;HUMAN_APE_FST=1;AN=90;CEXON=RP11-476H20.1;HUMAN_AND_CHIMP_FST=0.603372</t>
  </si>
  <si>
    <t>chr1_194402632_INS_chimpanzee_000027F_1_21890179_quiver_pilon_2437372_2443391</t>
  </si>
  <si>
    <t>2813871</t>
  </si>
  <si>
    <t>2815951</t>
  </si>
  <si>
    <t>RP11-563D10.1</t>
  </si>
  <si>
    <t>116896</t>
  </si>
  <si>
    <t>CHIMP_VST=0.181325;AC=31;CHIMP_AF=0;QEND=194034658;HUMAN_AVG_CNF=0;TSTART=2813871;LBK_CNF=0.000;BHCONDEL=NO;SVLEN=-2080;LOS_CNF=0.000;EXONDIST=116896;DHCONDEL=1865377;SVTYPE=DEL;CIPOS=-5,5;CHIMP_FST=0.509211;STRAND=1;REPPARENT=LINE/L1,Simple_repeat,Low_complexity,LTR/ERVL-MaLR,LINE/L1,Simple_repeat,LINE/L1;CHIMP_AVG_CNF=2.57;BNSVLEN=.;DENISOVA_CNF=0.000;AF=0.344444;GORILLA_VST=0.122072;END=2815951;REPLEN=247,40,26,264,139,166,239;TEND=2815951;QSTART=194032578;NEAN_CNF=0.000;REPSTART=2813859,2814492,2815059,2815110,2815405,2815545,2815712;GORILLA_AF=0;SOURCE=chimpanzee;HUMAN_AF=0.96875;CHCONDEL=chr1:195897955-195897955;ORANG_FST=0.506581;BNS=NO;ORANG_AF=0;NS=45;LINEAGE=polymorphic;QCONTIG=chr1;REPTYPE=L1ME2z,(TTTG)n,AT_rich,MLT1F2,L1MB1,(TA)n,L1MB1;HUMAN_AND_CHIMP_VST=0.305506;CIEND=-5,5;BNOSCORE=.;BNID=.;UNMASKEDWSSD=395;ORANG_AVG_CNF=2.28;GORILLA_AVG_CNF=2.52;HUMAN_APE_VST=0.918506;GORILLA_FST=0.525092;ORANG_VST=0.0977803;SHARED=.,gorilla,chimpanzee,.,.;HUMAN_APE_FST=0.970635;AN=90;CEXON=RP11-563D10.1;HUMAN_AND_CHIMP_FST=0.584083</t>
  </si>
  <si>
    <t>chr1_194032578_INS_chimpanzee_000027F_1_21890179_quiver_pilon_2813871_2815951</t>
  </si>
  <si>
    <t>2869632</t>
  </si>
  <si>
    <t>2870009</t>
  </si>
  <si>
    <t>170929</t>
  </si>
  <si>
    <t>CHIMP_VST=0.0899325;AC=32;CHIMP_AF=0;QEND=193978922;HUMAN_AVG_CNF=0;TSTART=2869632;LBK_CNF=0.000;BHCONDEL=NO;SVLEN=-377;LOS_CNF=0.000;EXONDIST=170929;DHCONDEL=1919410;SVTYPE=DEL;CIPOS=-5,5;CHIMP_FST=0.523724;STRAND=1;REPPARENT=LTR/ERVL-MaLR,LINE/L1;CHIMP_AVG_CNF=2.01;BNSVLEN=.;DENISOVA_CNF=0.000;AF=0.355556;GORILLA_VST=0.162716;END=2870009;REPLEN=2,89;TEND=2870009;QSTART=193978545;NEAN_CNF=0.000;REPSTART=2869483,2869920;GORILLA_AF=0;SOURCE=chimpanzee;HUMAN_AF=1;CHCONDEL=chr1:195897955-195897955;ORANG_FST=0.521433;BNS=NO;ORANG_AF=0;NS=45;LINEAGE=human_specific;QCONTIG=chr1;REPTYPE=MLT1D,L1M6;HUMAN_AND_CHIMP_VST=0.440266;CIEND=-5,5;BNOSCORE=.;BNID=.;UNMASKEDWSSD=214;ORANG_AVG_CNF=2.15;GORILLA_AVG_CNF=2.33;HUMAN_APE_VST=0.926243;GORILLA_FST=0.538992;ORANG_VST=0.142541;SHARED=orangutan,gorilla,chimpanzee,.,.;HUMAN_APE_FST=1;AN=90;CEXON=RP11-563D10.1;HUMAN_AND_CHIMP_FST=0.603372</t>
  </si>
  <si>
    <t>chr1_193978545_INS_chimpanzee_000027F_1_21890179_quiver_pilon_2869632_2870009</t>
  </si>
  <si>
    <t>4396174</t>
  </si>
  <si>
    <t>4397021</t>
  </si>
  <si>
    <t>RGS21</t>
  </si>
  <si>
    <t>72608</t>
  </si>
  <si>
    <t>CHIMP_VST=0.0633711;AC=32;CHIMP_AF=0;QEND=192440741;HUMAN_AVG_CNF=0;TSTART=4396174;LBK_CNF=0.000;BHCONDEL=NO;SVLEN=-847;LOS_CNF=0.000;EXONDIST=72608;DHCONDEL=1159654;SVTYPE=DEL;CIPOS=-5,5;CHIMP_FST=0.523724;STRAND=1;REPPARENT=LTR/ERVL;CHIMP_AVG_CNF=1.89;BNSVLEN=.;DENISOVA_CNF=0.000;AF=0.355556;GORILLA_VST=0.135417;END=4397021;REPLEN=426;TEND=4397021;QSTART=192439894;NEAN_CNF=0.000;REPSTART=4396595;GORILLA_AF=0;SOURCE=chimpanzee;HUMAN_AF=1;CHCONDEL=chr1:191280223-191280239;ORANG_FST=0.521433;BNS=NO;ORANG_AF=0;NS=45;LINEAGE=human_specific;QCONTIG=chr1;REPTYPE=MLT2B3;HUMAN_AND_CHIMP_VST=0.477833;CIEND=-5,5;BNOSCORE=.;BNID=.;UNMASKEDWSSD=241;ORANG_AVG_CNF=2.23;GORILLA_AVG_CNF=2.22;HUMAN_APE_VST=0.910136;GORILLA_FST=0.538992;ORANG_VST=0.174741;SHARED=orangutan,gorilla,chimpanzee,.,.;HUMAN_APE_FST=1;AN=90;CEXON=RGS21;HUMAN_AND_CHIMP_FST=0.603372</t>
  </si>
  <si>
    <t>chr1_192439894_INS_chimpanzee_000027F_1_21890179_quiver_pilon_4396174_4397021</t>
  </si>
  <si>
    <t>4521790</t>
  </si>
  <si>
    <t>4521885</t>
  </si>
  <si>
    <t>1918</t>
  </si>
  <si>
    <t>CHIMP_VST=.;AC=32;CHIMP_AF=0;QEND=192315170;HUMAN_AVG_CNF=.;TSTART=4521790;LBK_CNF=.;BHCONDEL=NO;SVLEN=-95;LOS_CNF=.;EXONDIST=1918;DHCONDEL=1034835;SVTYPE=DEL;CIPOS=-5,5;CHIMP_FST=0.523724;STRAND=1;REPPARENT=.;CHIMP_AVG_CNF=.;BNSVLEN=.;DENISOVA_CNF=.;AF=0.355556;GORILLA_VST=.;END=4521885;REPLEN=.;TEND=4521885;QSTART=192315075;NEAN_CNF=.;REPSTART=.;GORILLA_AF=0;SOURCE=chimpanzee;HUMAN_AF=1;CHCONDEL=chr1:191280223-191280239;ORANG_FST=0.521433;BNS=NO;ORANG_AF=0;NS=45;LINEAGE=human_specific;QCONTIG=chr1;REPTYPE=.;HUMAN_AND_CHIMP_VST=.;CIEND=-5,5;BNOSCORE=.;BNID=.;UNMASKEDWSSD=56;ORANG_AVG_CNF=.;GORILLA_AVG_CNF=.;HUMAN_APE_VST=.;GORILLA_FST=0.538992;ORANG_VST=.;SHARED=orangutan,gorilla,chimpanzee,.,.;HUMAN_APE_FST=1;AN=90;CEXON=RGS21;HUMAN_AND_CHIMP_FST=0.603372</t>
  </si>
  <si>
    <t>chr1_192315075_INS_chimpanzee_000027F_1_21890179_quiver_pilon_4521790_4521885</t>
  </si>
  <si>
    <t>5057910</t>
  </si>
  <si>
    <t>5059180</t>
  </si>
  <si>
    <t>RP11-541F9.1</t>
  </si>
  <si>
    <t>75483</t>
  </si>
  <si>
    <t>CHIMP_VST=.;AC=32;CHIMP_AF=0;QEND=191784495;HUMAN_AVG_CNF=.;TSTART=5057910;LBK_CNF=.;BHCONDEL=NO;SVLEN=-1270;LOS_CNF=.;EXONDIST=75483;DHCONDEL=502985;SVTYPE=DEL;CIPOS=-5,5;CHIMP_FST=0.523724;STRAND=1;REPPARENT=LTR/ERVL,LTR/ERVL,LTR/ERVL;CHIMP_AVG_CNF=.;BNSVLEN=.;DENISOVA_CNF=.;AF=0.355556;GORILLA_VST=.;END=5059180;REPLEN=359,74,543;TEND=5059180;QSTART=191783225;NEAN_CNF=.;REPSTART=5057627,5058350,5058412;GORILLA_AF=0;SOURCE=chimpanzee;HUMAN_AF=1;CHCONDEL=chr1:191280223-191280239;ORANG_FST=0.521433;BNS=NO;ORANG_AF=0;NS=45;LINEAGE=human_specific;QCONTIG=chr1;REPTYPE=ERV3-16A3_I-int,ERV3-16A3_I-int,ERV3-16A3_I-int;HUMAN_AND_CHIMP_VST=.;CIEND=-5,5;BNOSCORE=.;BNID=.;UNMASKEDWSSD=47;ORANG_AVG_CNF=.;GORILLA_AVG_CNF=.;HUMAN_APE_VST=.;GORILLA_FST=0.538992;ORANG_VST=.;SHARED=orangutan,gorilla,chimpanzee,.,.;HUMAN_APE_FST=1;AN=90;CEXON=RP11-541F9.1;HUMAN_AND_CHIMP_FST=0.603372</t>
  </si>
  <si>
    <t>chr1_191783225_INS_chimpanzee_000027F_1_21890179_quiver_pilon_5057910_5059180</t>
  </si>
  <si>
    <t>5431425</t>
  </si>
  <si>
    <t>5431635</t>
  </si>
  <si>
    <t>RP11-309H21.2</t>
  </si>
  <si>
    <t>186508</t>
  </si>
  <si>
    <t>CHIMP_VST=.;AC=33;CHIMP_AF=0.2;QEND=191415186;HUMAN_AVG_CNF=.;TSTART=5431425;LBK_CNF=.;BHCONDEL=NO;SVLEN=-210;LOS_CNF=.;EXONDIST=186508;DHCONDEL=134736;SVTYPE=DEL;CIPOS=-5,5;CHIMP_FST=0.0884095;STRAND=1;REPPARENT=LTR/ERVL-MaLR;CHIMP_AVG_CNF=.;BNSVLEN=.;DENISOVA_CNF=.;AF=0.366667;GORILLA_VST=.;END=5431635;REPLEN=210;TEND=5431635;QSTART=191414976;NEAN_CNF=.;REPSTART=5431363;GORILLA_AF=0;SOURCE=chimpanzee;HUMAN_AF=0.90625;CHCONDEL=chr1:191280223-191280239;ORANG_FST=0.539017;BNS=NO;ORANG_AF=0;NS=45;LINEAGE=human_specific;QCONTIG=chr1;REPTYPE=THE1C;HUMAN_AND_CHIMP_VST=.;CIEND=-5,5;BNOSCORE=.;BNID=.;UNMASKEDWSSD=0;ORANG_AVG_CNF=.;GORILLA_AVG_CNF=.;HUMAN_APE_VST=.;GORILLA_FST=0.555592;ORANG_VST=.;SHARED=orangutan,gorilla,chimpanzee,.,.;HUMAN_APE_FST=0.831518;AN=90;CEXON=RP11-309H21.2;HUMAN_AND_CHIMP_FST=0.62549</t>
  </si>
  <si>
    <t>chr1_191414976_INS_chimpanzee_000027F_1_21890179_quiver_pilon_5431425_5431635</t>
  </si>
  <si>
    <t>5566014</t>
  </si>
  <si>
    <t>5570181</t>
  </si>
  <si>
    <t>51754</t>
  </si>
  <si>
    <t>panTro2_hCONDEL.30</t>
  </si>
  <si>
    <t>000027F_1_21890179_quiver_pilon:5567605-5567634</t>
  </si>
  <si>
    <t>CHIMP_VST=0.13132;AC=32;CHIMP_AF=0;QEND=191284389;HUMAN_AVG_CNF=0;TSTART=5566014;LBK_CNF=0.000;BHCONDEL=YES;SVLEN=-4167;LOS_CNF=0.000;EXONDIST=51754;DHCONDEL=2;SVTYPE=DEL;CIPOS=-5,5;CHIMP_FST=0.523724;STRAND=1;REPPARENT=SINE/Alu,SINE/MIR,LTR/ERVL-MaLR,LTR/ERVL-MaLR,LTR/ERVL-MaLR,LTR/ERVL-MaLR,LINE/L1,SINE/Alu;CHIMP_AVG_CNF=2.01;BNSVLEN=3864;DENISOVA_CNF=0.000;AF=0.355556;GORILLA_VST=0.128484;END=5570181;REPLEN=327,110,295,262,1139,337,75,184;TEND=5570181;QSTART=191280222;NEAN_CNF=0.000;REPSTART=5566504,5567023,5567253,5567829,5568088,5569227,5569714,5569997;GORILLA_AF=0;SOURCE=chimpanzee;HUMAN_AF=1;CHCONDEL=chr1:191280223-191280239;ORANG_FST=0.521433;BNS=YES;ORANG_AF=0;NS=45;LINEAGE=human_specific;QCONTIG=chr1;REPTYPE=AluSx,MIR,MLT1D,MLT1B,THE1B-int,THE1B,L1ME3Cz,AluJb;HUMAN_AND_CHIMP_VST=0.3627;CIEND=-5,5;BNOSCORE=11.4318266716474;BNID=ID:359;UNMASKEDWSSD=490;ORANG_AVG_CNF=1.97;GORILLA_AVG_CNF=2.1;HUMAN_APE_VST=0.912719;GORILLA_FST=0.538992;ORANG_VST=0.122922;SHARED=orangutan,gorilla,chimpanzee,.,.;HUMAN_APE_FST=1;AN=90;CEXON=RP11-309H21.2;HUMAN_AND_CHIMP_FST=0.603372</t>
  </si>
  <si>
    <t>chr1_191280222_INS_chimpanzee_000027F_1_21890179_quiver_pilon_5566014_5570181</t>
  </si>
  <si>
    <t>6656213</t>
  </si>
  <si>
    <t>6657813</t>
  </si>
  <si>
    <t>BRINP3</t>
  </si>
  <si>
    <t>27571</t>
  </si>
  <si>
    <t>CHIMP_VST=.;AC=32;CHIMP_AF=0;QEND=190190982;HUMAN_AVG_CNF=.;TSTART=6656213;LBK_CNF=.;BHCONDEL=NO;SVLEN=-1600;LOS_CNF=.;EXONDIST=27571;DHCONDEL=1090842;SVTYPE=DEL;CIPOS=-5,5;CHIMP_FST=0.523724;STRAND=1;REPPARENT=LINE/L1,SINE/Alu,LINE/L1,LINE/L1;CHIMP_AVG_CNF=.;BNSVLEN=.;DENISOVA_CNF=.;AF=0.355556;GORILLA_VST=.;END=6657813;REPLEN=51,301,1030,119;TEND=6657813;QSTART=190189382;NEAN_CNF=.;REPSTART=6655704,6656264,6656565,6657694;GORILLA_AF=0;SOURCE=chimpanzee;HUMAN_AF=1;CHCONDEL=chr1:191280223-191280239;ORANG_FST=0.521433;BNS=NO;ORANG_AF=0;NS=45;LINEAGE=human_specific;QCONTIG=chr1;REPTYPE=L1MD1,AluSx,L1MD1,L1MD1;HUMAN_AND_CHIMP_VST=.;CIEND=-5,5;BNOSCORE=.;BNID=.;UNMASKEDWSSD=27;ORANG_AVG_CNF=.;GORILLA_AVG_CNF=.;HUMAN_APE_VST=.;GORILLA_FST=0.538992;ORANG_VST=.;SHARED=orangutan,gorilla,chimpanzee,.,.;HUMAN_APE_FST=1;AN=90;CEXON=BRINP3;HUMAN_AND_CHIMP_FST=0.603372</t>
  </si>
  <si>
    <t>chr1_190189382_INS_chimpanzee_000027F_1_21890179_quiver_pilon_6656213_6657813</t>
  </si>
  <si>
    <t>7081742</t>
  </si>
  <si>
    <t>7082141</t>
  </si>
  <si>
    <t>RP11-398M15.1</t>
  </si>
  <si>
    <t>35522</t>
  </si>
  <si>
    <t>CHIMP_VST=0.086299;AC=32;CHIMP_AF=0;QEND=189740343;HUMAN_AVG_CNF=0;TSTART=7081742;LBK_CNF=0.000;BHCONDEL=NO;SVLEN=-399;LOS_CNF=0.000;EXONDIST=35522;DHCONDEL=1540280;SVTYPE=DEL;CIPOS=-5,5;CHIMP_FST=0.523724;STRAND=1;REPPARENT=.;CHIMP_AVG_CNF=1.86;BNSVLEN=.;DENISOVA_CNF=0.000;AF=0.355556;GORILLA_VST=0.259145;END=7082141;REPLEN=.;TEND=7082141;QSTART=189739944;NEAN_CNF=0.000;REPSTART=.;GORILLA_AF=0;SOURCE=chimpanzee;HUMAN_AF=1;CHCONDEL=chr1:191280223-191280239;ORANG_FST=0.521433;BNS=NO;ORANG_AF=0;NS=45;LINEAGE=human_specific;QCONTIG=chr1;REPTYPE=.;HUMAN_AND_CHIMP_VST=0.372784;CIEND=-5,5;BNOSCORE=.;BNID=.;UNMASKEDWSSD=399;ORANG_AVG_CNF=1.72;GORILLA_AVG_CNF=2.41;HUMAN_APE_VST=0.82415;GORILLA_FST=0.538992;ORANG_VST=0.104758;SHARED=orangutan,gorilla,chimpanzee,.,.;HUMAN_APE_FST=1;AN=90;CEXON=RP11-398M15.1;HUMAN_AND_CHIMP_FST=0.603372</t>
  </si>
  <si>
    <t>chr1_189739944_INS_chimpanzee_000027F_1_21890179_quiver_pilon_7081742_7082141</t>
  </si>
  <si>
    <t>7125635</t>
  </si>
  <si>
    <t>7125725</t>
  </si>
  <si>
    <t>RNA5SP73</t>
  </si>
  <si>
    <t>30344</t>
  </si>
  <si>
    <t>CHIMP_VST=.;AC=31;CHIMP_AF=0;QEND=189696691;HUMAN_AVG_CNF=.;TSTART=7125635;LBK_CNF=.;BHCONDEL=NO;SVLEN=-90;LOS_CNF=.;EXONDIST=30344;DHCONDEL=1583623;SVTYPE=DEL;CIPOS=-5,5;CHIMP_FST=0.509211;STRAND=1;REPPARENT=SINE/Alu;CHIMP_AVG_CNF=.;BNSVLEN=.;DENISOVA_CNF=.;AF=0.344444;GORILLA_VST=.;END=7125725;REPLEN=90;TEND=7125725;QSTART=189696601;NEAN_CNF=.;REPSTART=7125536;GORILLA_AF=0;SOURCE=chimpanzee;HUMAN_AF=0.96875;CHCONDEL=chr1:191280223-191280239;ORANG_FST=0.506581;BNS=NO;ORANG_AF=0;NS=45;LINEAGE=human_specific;QCONTIG=chr1;REPTYPE=AluSx;HUMAN_AND_CHIMP_VST=.;CIEND=-5,5;BNOSCORE=.;BNID=.;UNMASKEDWSSD=0;ORANG_AVG_CNF=.;GORILLA_AVG_CNF=.;HUMAN_APE_VST=.;GORILLA_FST=0.525092;ORANG_VST=.;SHARED=orangutan,gorilla,chimpanzee,.,.;HUMAN_APE_FST=0.970635;AN=90;CEXON=RNA5SP73;HUMAN_AND_CHIMP_FST=0.584083</t>
  </si>
  <si>
    <t>chr1_189696601_INS_chimpanzee_000027F_1_21890179_quiver_pilon_7125635_7125725</t>
  </si>
  <si>
    <t>7447798</t>
  </si>
  <si>
    <t>7448167</t>
  </si>
  <si>
    <t>GAPDHP75</t>
  </si>
  <si>
    <t>224958</t>
  </si>
  <si>
    <t>CHIMP_VST=.;AC=34;CHIMP_AF=0.2;QEND=189358620;HUMAN_AVG_CNF=.;TSTART=7447798;LBK_CNF=.;BHCONDEL=NO;SVLEN=-369;LOS_CNF=.;EXONDIST=224958;DHCONDEL=1619709;SVTYPE=DEL;CIPOS=-5,5;CHIMP_FST=0.104349;STRAND=1;REPPARENT=SINE/Alu,SINE/Alu;CHIMP_AVG_CNF=.;BNSVLEN=.;DENISOVA_CNF=.;AF=0.377778;GORILLA_VST=.;END=7448167;REPLEN=115,226;TEND=7448167;QSTART=189358251;NEAN_CNF=.;REPSTART=7447573,7447941;GORILLA_AF=0;SOURCE=chimpanzee;HUMAN_AF=0.9375;CHCONDEL=chr1:187738379-187738541;ORANG_FST=0.553585;BNS=NO;ORANG_AF=0;NS=45;LINEAGE=human_specific;QCONTIG=chr1;REPTYPE=AluSx,AluY;HUMAN_AND_CHIMP_VST=.;CIEND=-5,5;BNOSCORE=.;BNID=.;UNMASKEDWSSD=0;ORANG_AVG_CNF=.;GORILLA_AVG_CNF=.;HUMAN_APE_VST=.;GORILLA_FST=0.569051;ORANG_VST=.;SHARED=orangutan,gorilla,chimpanzee,.,.;HUMAN_APE_FST=0.865608;AN=90;CEXON=GAPDHP75;HUMAN_AND_CHIMP_FST=0.644744</t>
  </si>
  <si>
    <t>chr1_189358251_INS_chimpanzee_000027F_1_21890179_quiver_pilon_7447798_7448167</t>
  </si>
  <si>
    <t>7634976</t>
  </si>
  <si>
    <t>7638049</t>
  </si>
  <si>
    <t>40926</t>
  </si>
  <si>
    <t>CHIMP_VST=0.20511;AC=32;CHIMP_AF=0;QEND=189177292;HUMAN_AVG_CNF=0;TSTART=7634976;LBK_CNF=0.000;BHCONDEL=NO;SVLEN=-3073;LOS_CNF=0.000;EXONDIST=40926;DHCONDEL=1435677;SVTYPE=DEL;CIPOS=-5,5;CHIMP_FST=0.533394;STRAND=1;REPPARENT=LINE/L1,LTR/ERVL,LTR/ERVL,LTR/ERVL,LINE/L1;CHIMP_AVG_CNF=2.03;BNSVLEN=3075;DENISOVA_CNF=0.000;AF=0.363636;GORILLA_VST=0;END=7638049;REPLEN=221,171,93,257,1527;TEND=7638049;QSTART=189174219;NEAN_CNF=0.000;REPSTART=7637146,7637371,7637551,7637792,7634268;GORILLA_AF=0;SOURCE=chimpanzee;HUMAN_AF=1;CHCONDEL=chr1:187738379-187738541;ORANG_FST=0.53211;BNS=YES;ORANG_AF=0;NS=45;LINEAGE=human_specific;QCONTIG=chr1;REPTYPE=L1PA10,LTR33,LTR33,MLT2A2,L1PA5;HUMAN_AND_CHIMP_VST=0.177267;CIEND=-5,5;BNOSCORE=0.000650618087182824;BNID=ID:356;UNMASKEDWSSD=446;ORANG_AVG_CNF=2.11;GORILLA_AVG_CNF=1.1;HUMAN_APE_VST=0.727435;GORILLA_FST=0.560272;ORANG_VST=0.140725;SHARED=orangutan,gorilla,chimpanzee,.,.;HUMAN_APE_FST=1;AN=88;CEXON=GAPDHP75;HUMAN_AND_CHIMP_FST=0.60513</t>
  </si>
  <si>
    <t>chr1_189174219_INS_chimpanzee_000027F_1_21890179_quiver_pilon_7634976_7638049</t>
  </si>
  <si>
    <t>8140454</t>
  </si>
  <si>
    <t>8143305</t>
  </si>
  <si>
    <t>RP11-669M2.2</t>
  </si>
  <si>
    <t>5985</t>
  </si>
  <si>
    <t>CHIMP_VST=0.203782;AC=32;CHIMP_AF=0;QEND=188668220;HUMAN_AVG_CNF=0;TSTART=8140454;LBK_CNF=0.000;BHCONDEL=NO;SVLEN=-2851;LOS_CNF=0.000;EXONDIST=5985;DHCONDEL=926827;SVTYPE=DEL;CIPOS=-5,5;CHIMP_FST=0.523724;STRAND=1;REPPARENT=LINE/L1,LINE/L1,Low_complexity,Low_complexity,Low_complexity,LTR/ERVL-MaLR,SINE/Alu;CHIMP_AVG_CNF=2.2;BNSVLEN=.;DENISOVA_CNF=0.000;AF=0.355556;GORILLA_VST=0.142623;END=8143305;REPLEN=292,80,105,22,36,107,289;TEND=8143305;QSTART=188665369;NEAN_CNF=0.000;REPSTART=8140674,8140971,8141110,8142142,8142633,8142677,8142834;GORILLA_AF=0;SOURCE=chimpanzee;HUMAN_AF=1;CHCONDEL=chr1:187738379-187738541;ORANG_FST=0.521433;BNS=NO;ORANG_AF=0;NS=45;LINEAGE=human_specific;QCONTIG=chr1;REPTYPE=L1MC,L1P5,AT_rich,GC_rich,AT_rich,MLT1J,AluSx;HUMAN_AND_CHIMP_VST=0.304041;CIEND=-5,5;BNOSCORE=.;BNID=.;UNMASKEDWSSD=1226;ORANG_AVG_CNF=1.87;GORILLA_AVG_CNF=2.17;HUMAN_APE_VST=0.955414;GORILLA_FST=0.538992;ORANG_VST=0.0948792;SHARED=orangutan,gorilla,chimpanzee,.,.;HUMAN_APE_FST=1;AN=90;CEXON=RP11-669M2.2;HUMAN_AND_CHIMP_FST=0.603372</t>
  </si>
  <si>
    <t>chr1_188665369_INS_chimpanzee_000027F_1_21890179_quiver_pilon_8140454_8143305</t>
  </si>
  <si>
    <t>8143343</t>
  </si>
  <si>
    <t>8146277</t>
  </si>
  <si>
    <t>6025</t>
  </si>
  <si>
    <t>CHIMP_VST=0.119147;AC=0;CHIMP_AF=0;QEND=188668263;HUMAN_AVG_CNF=0;TSTART=8143343;LBK_CNF=0.000;BHCONDEL=NO;SVLEN=-2934;LOS_CNF=0.000;EXONDIST=6025;DHCONDEL=926787;SVTYPE=DEL;CIPOS=-5,5;CHIMP_FST=.;STRAND=1;REPPARENT=LINE/L1,LTR/ERVL-MaLR;CHIMP_AVG_CNF=2.31;BNSVLEN=.;DENISOVA_CNF=0.000;AF=0;GORILLA_VST=0.0876;END=8146277;REPLEN=1139,217;TEND=8146277;QSTART=188665329;NEAN_CNF=0.000;REPSTART=8144497,8146060;GORILLA_AF=0;SOURCE=chimpanzee;HUMAN_AF=0;CHCONDEL=chr1:187738379-187738541;ORANG_FST=.;BNS=NO;ORANG_AF=0;NS=45;LINEAGE=human_specific;QCONTIG=chr1;REPTYPE=L1MC5,THE1A;HUMAN_AND_CHIMP_VST=0.392769;CIEND=-5,5;BNOSCORE=.;BNID=.;UNMASKEDWSSD=1003;ORANG_AVG_CNF=2.47;GORILLA_AVG_CNF=2.3;HUMAN_APE_VST=0.93243;GORILLA_FST=.;ORANG_VST=0.15133;SHARED=orangutan,gorilla,chimpanzee,.,.;HUMAN_APE_FST=.;AN=58;CEXON=RP11-669M2.2;HUMAN_AND_CHIMP_FST=.</t>
  </si>
  <si>
    <t>chr1_188665329_INS_chimpanzee_000027F_1_21890179_quiver_pilon_8143343_8146277</t>
  </si>
  <si>
    <t>8146301</t>
  </si>
  <si>
    <t>8146912</t>
  </si>
  <si>
    <t>6055</t>
  </si>
  <si>
    <t>CHIMP_VST=.;AC=33;CHIMP_AF=0;QEND=188665910;HUMAN_AVG_CNF=.;TSTART=8146301;LBK_CNF=.;BHCONDEL=NO;SVLEN=-611;LOS_CNF=.;EXONDIST=6055;DHCONDEL=926757;SVTYPE=DEL;CIPOS=-5,5;CHIMP_FST=0.539546;STRAND=1;REPPARENT=LTR/ERVL-MaLR,LTR/ERVL-MaLR;CHIMP_AVG_CNF=.;BNSVLEN=.;DENISOVA_CNF=.;AF=0.366667;GORILLA_VST=.;END=8146912;REPLEN=108,503;TEND=8146912;QSTART=188665299;NEAN_CNF=.;REPSTART=8146060,8146409;GORILLA_AF=0;SOURCE=chimpanzee;HUMAN_AF=1;CHCONDEL=chr1:187738379-187738541;ORANG_FST=0.427348;BNS=NO;ORANG_AF=0.0454545;NS=45;LINEAGE=human_specific;QCONTIG=chr1;REPTYPE=THE1A,THE1A-int;HUMAN_AND_CHIMP_VST=.;CIEND=-5,5;BNOSCORE=.;BNID=.;UNMASKEDWSSD=0;ORANG_AVG_CNF=.;GORILLA_AVG_CNF=.;HUMAN_APE_VST=.;GORILLA_FST=0.554165;ORANG_VST=.;SHARED=orangutan,gorilla,chimpanzee,.,.;HUMAN_APE_FST=0.983813;AN=90;CEXON=RP11-669M2.2;HUMAN_AND_CHIMP_FST=0.556533</t>
  </si>
  <si>
    <t>chr1_188665299_INS_chimpanzee_000027F_1_21890179_quiver_pilon_8146301_8146912</t>
  </si>
  <si>
    <t>8255455</t>
  </si>
  <si>
    <t>8261504</t>
  </si>
  <si>
    <t>RP11-669M2.1</t>
  </si>
  <si>
    <t>19746</t>
  </si>
  <si>
    <t>CHIMP_VST=0.189939;AC=32;CHIMP_AF=0;QEND=188562261;HUMAN_AVG_CNF=0;TSTART=8255455;LBK_CNF=0.000;BHCONDEL=NO;SVLEN=-6049;LOS_CNF=0.000;EXONDIST=19746;DHCONDEL=817670;SVTYPE=DEL;CIPOS=-5,5;CHIMP_FST=0.523724;STRAND=1;REPPARENT=DNA/TcMar-Tigger,DNA/TcMar-Tigger,DNA/TcMar-Tigger,DNA/TcMar-Tigger,SINE/Alu,SINE/Alu,LINE/L1,LINE/L1,LINE/L1,SINE/Alu;CHIMP_AVG_CNF=2.15;BNSVLEN=.;DENISOVA_CNF=0.000;AF=0.355556;GORILLA_VST=0.110053;END=8261504;REPLEN=1017,292,664,463,313,228,647,111,462,313;TEND=8261504;QSTART=188556212;NEAN_CNF=0.000;REPSTART=8255017,8256461,8256750,8257727,8258593,8259276,8259553,8260645,8260816,8257414;GORILLA_AF=0;SOURCE=chimpanzee;HUMAN_AF=1;CHCONDEL=chr1:187738379-187738541;ORANG_FST=0.521433;BNS=NO;ORANG_AF=0;NS=45;LINEAGE=human_specific;QCONTIG=chr1;REPTYPE=Tigger2,Tigger2,Tigger2,Tigger2,AluJb,AluY,HAL1,L1MA10,L1MA4,AluSx;HUMAN_AND_CHIMP_VST=0.314951;CIEND=-5,5;BNOSCORE=.;BNID=.;UNMASKEDWSSD=917;ORANG_AVG_CNF=1.94;GORILLA_AVG_CNF=2.05;HUMAN_APE_VST=0.949869;GORILLA_FST=0.538992;ORANG_VST=0.106353;SHARED=orangutan,gorilla,chimpanzee,.,.;HUMAN_APE_FST=1;AN=90;CEXON=RP11-669M2.1;HUMAN_AND_CHIMP_FST=0.603372</t>
  </si>
  <si>
    <t>chr1_188556212_INS_chimpanzee_000027F_1_21890179_quiver_pilon_8255455_8261504</t>
  </si>
  <si>
    <t>9077383</t>
  </si>
  <si>
    <t>9077765</t>
  </si>
  <si>
    <t>RP5-925F19.1</t>
  </si>
  <si>
    <t>panTro2_hCONDEL.29</t>
  </si>
  <si>
    <t>CHIMP_VST=0.128708;AC=32;CHIMP_AF=0;QEND=187738760;HUMAN_AVG_CNF=0;TSTART=9077383;LBK_CNF=0.000;BHCONDEL=YES;SVLEN=-382;LOS_CNF=0.000;EXONDIST=23642;DHCONDEL=2;SVTYPE=DEL;CIPOS=-5,5;CHIMP_FST=0.523724;STRAND=1;REPPARENT=.;CHIMP_AVG_CNF=1.91;BNSVLEN=.;DENISOVA_CNF=0.000;AF=0.355556;GORILLA_VST=0.142797;END=9077765;REPLEN=.;TEND=9077765;QSTART=187738378;NEAN_CNF=0.000;REPSTART=.;GORILLA_AF=0;SOURCE=chimpanzee;HUMAN_AF=1;CHCONDEL=chr1:187738379-187738541;ORANG_FST=0.521433;BNS=NO;ORANG_AF=0;NS=45;LINEAGE=human_specific;QCONTIG=chr1;REPTYPE=.;HUMAN_AND_CHIMP_VST=0.375554;CIEND=-5,5;BNOSCORE=.;BNID=.;UNMASKEDWSSD=299;ORANG_AVG_CNF=1.87;GORILLA_AVG_CNF=2.04;HUMAN_APE_VST=0.924225;GORILLA_FST=0.538992;ORANG_VST=0.120691;SHARED=orangutan,gorilla,chimpanzee,.,.;HUMAN_APE_FST=1;AN=90;CEXON=RP5-925F19.1;HUMAN_AND_CHIMP_FST=0.603372</t>
  </si>
  <si>
    <t>chr1_187738378_INS_chimpanzee_000027F_1_21890179_quiver_pilon_9077383_9077765</t>
  </si>
  <si>
    <t>9132754</t>
  </si>
  <si>
    <t>9134898</t>
  </si>
  <si>
    <t>SLC4A1APP2</t>
  </si>
  <si>
    <t>23027</t>
  </si>
  <si>
    <t>CHIMP_VST=0.0930824;AC=32;CHIMP_AF=0;QEND=187685679;HUMAN_AVG_CNF=0;TSTART=9132754;LBK_CNF=0.000;BHCONDEL=NO;SVLEN=-2144;LOS_CNF=0.000;EXONDIST=23027;DHCONDEL=54845;SVTYPE=DEL;CIPOS=-5,5;CHIMP_FST=0.523724;STRAND=1;REPPARENT=LINE/L1,LINE/L1,SINE/MIR;CHIMP_AVG_CNF=2.07;BNSVLEN=.;DENISOVA_CNF=0.000;AF=0.355556;GORILLA_VST=0.125289;END=9134898;REPLEN=242,1043,61;TEND=9134898;QSTART=187683535;NEAN_CNF=0.000;REPSTART=9131841,9133185,9134691;GORILLA_AF=0;SOURCE=chimpanzee;HUMAN_AF=1;CHCONDEL=chr1:187738379-187738541;ORANG_FST=0.521433;BNS=NO;ORANG_AF=0;NS=45;LINEAGE=human_specific;QCONTIG=chr1;REPTYPE=L1ME2z,L1MEg,MIRb;HUMAN_AND_CHIMP_VST=0.442739;CIEND=-5,5;BNOSCORE=.;BNID=.;UNMASKEDWSSD=453;ORANG_AVG_CNF=2.29;GORILLA_AVG_CNF=2.28;HUMAN_APE_VST=0.937079;GORILLA_FST=0.538992;ORANG_VST=0.15992;SHARED=orangutan,gorilla,chimpanzee,.,.;HUMAN_APE_FST=1;AN=90;CEXON=SLC4A1APP2;HUMAN_AND_CHIMP_FST=0.603372</t>
  </si>
  <si>
    <t>chr1_187683535_INS_chimpanzee_000027F_1_21890179_quiver_pilon_9132754_9134898</t>
  </si>
  <si>
    <t>9341031</t>
  </si>
  <si>
    <t>9341119</t>
  </si>
  <si>
    <t>LINC01037</t>
  </si>
  <si>
    <t>837</t>
  </si>
  <si>
    <t>CHIMP_VST=.;AC=32;CHIMP_AF=0;QEND=187471165;HUMAN_AVG_CNF=.;TSTART=9341031;LBK_CNF=.;BHCONDEL=NO;SVLEN=-88;LOS_CNF=.;EXONDIST=837;DHCONDEL=267303;SVTYPE=DEL;CIPOS=-5,5;CHIMP_FST=0.523724;STRAND=1;REPPARENT=.;CHIMP_AVG_CNF=.;BNSVLEN=.;DENISOVA_CNF=.;AF=0.355556;GORILLA_VST=.;END=9341119;REPLEN=.;TEND=9341119;QSTART=187471077;NEAN_CNF=.;REPSTART=.;GORILLA_AF=0;SOURCE=chimpanzee;HUMAN_AF=1;CHCONDEL=chr1:187738379-187738541;ORANG_FST=0.521433;BNS=NO;ORANG_AF=0;NS=45;LINEAGE=human_specific;QCONTIG=chr1;REPTYPE=.;HUMAN_AND_CHIMP_VST=.;CIEND=-5,5;BNOSCORE=.;BNID=.;UNMASKEDWSSD=81;ORANG_AVG_CNF=.;GORILLA_AVG_CNF=.;HUMAN_APE_VST=.;GORILLA_FST=0.538992;ORANG_VST=.;SHARED=orangutan,gorilla,chimpanzee,.,.;HUMAN_APE_FST=1;AN=90;CEXON=LINC01037;HUMAN_AND_CHIMP_FST=0.603372</t>
  </si>
  <si>
    <t>chr1_187471077_INS_chimpanzee_000027F_1_21890179_quiver_pilon_9341031_9341119</t>
  </si>
  <si>
    <t>9932067</t>
  </si>
  <si>
    <t>9932119</t>
  </si>
  <si>
    <t>PLA2G4A</t>
  </si>
  <si>
    <t>2723</t>
  </si>
  <si>
    <t>CHIMP_VST=.;AC=31;CHIMP_AF=0;QEND=186857163;HUMAN_AVG_CNF=.;TSTART=9932067;LBK_CNF=.;BHCONDEL=NO;SVLEN=-52;LOS_CNF=.;EXONDIST=2723;DHCONDEL=881269;SVTYPE=DEL;CIPOS=-5,5;CHIMP_FST=.;STRAND=1;REPPARENT=Simple_repeat;CHIMP_AVG_CNF=.;BNSVLEN=.;DENISOVA_CNF=.;AF=0.596154;GORILLA_VST=.;END=9932119;REPLEN=52;TEND=9932119;QSTART=186857111;NEAN_CNF=.;REPSTART=9931992;GORILLA_AF=0;SOURCE=chimpanzee;HUMAN_AF=0.96875;CHCONDEL=chr1:187738379-187738541;ORANG_FST=.;BNS=NO;ORANG_AF=0;NS=45;LINEAGE=polymorphic;QCONTIG=chr1;REPTYPE=(TTATA)n;HUMAN_AND_CHIMP_VST=.;CIEND=-5,5;BNOSCORE=.;BNID=.;UNMASKEDWSSD=0;ORANG_AVG_CNF=.;GORILLA_AVG_CNF=.;HUMAN_APE_VST=.;GORILLA_FST=0.803544;ORANG_VST=.;SHARED=.,.,chimpanzee,.,.;HUMAN_APE_FST=0.969168;AN=52;CEXON=PLA2G4A;HUMAN_AND_CHIMP_FST=0.870074</t>
  </si>
  <si>
    <t>chr1_186857111_INS_chimpanzee_000027F_1_21890179_quiver_pilon_9932067_9932119</t>
  </si>
  <si>
    <t>11553848</t>
  </si>
  <si>
    <t>11554599</t>
  </si>
  <si>
    <t>SWT1</t>
  </si>
  <si>
    <t>95</t>
  </si>
  <si>
    <t>CHIMP_VST=0.122443;AC=32;CHIMP_AF=0;QEND=185232555;HUMAN_AVG_CNF=0;TSTART=11553848;LBK_CNF=0.000;BHCONDEL=NO;SVLEN=-751;LOS_CNF=0.000;EXONDIST=95;DHCONDEL=2506576;SVTYPE=DEL;CIPOS=-5,5;CHIMP_FST=0.523724;STRAND=1;REPPARENT=SINE/Alu,LINE/L2;CHIMP_AVG_CNF=1.98;BNSVLEN=.;DENISOVA_CNF=0.000;AF=0.355556;GORILLA_VST=0.0534151;END=11554599;REPLEN=310,81;TEND=11554599;QSTART=185231804;NEAN_CNF=0.000;REPSTART=11553938,11554372;GORILLA_AF=0;SOURCE=chimpanzee;HUMAN_AF=1;CHCONDEL=chr1:187738379-187738541;ORANG_FST=0.521433;BNS=NO;ORANG_AF=0;NS=45;LINEAGE=human_specific;QCONTIG=chr1;REPTYPE=AluSx,L2a;HUMAN_AND_CHIMP_VST=0.368905;CIEND=-5,5;BNOSCORE=.;BNID=.;UNMASKEDWSSD=216;ORANG_AVG_CNF=2.17;GORILLA_AVG_CNF=1.83;HUMAN_APE_VST=0.900763;GORILLA_FST=0.538992;ORANG_VST=0.148427;SHARED=orangutan,gorilla,chimpanzee,.,.;HUMAN_APE_FST=1;AN=90;CEXON=SWT1;HUMAN_AND_CHIMP_FST=0.603372</t>
  </si>
  <si>
    <t>chr1_185231804_INS_chimpanzee_000027F_1_21890179_quiver_pilon_11553848_11554599</t>
  </si>
  <si>
    <t>11560818</t>
  </si>
  <si>
    <t>11561178</t>
  </si>
  <si>
    <t>RPL5P5</t>
  </si>
  <si>
    <t>1241</t>
  </si>
  <si>
    <t>CHIMP_VST=.;AC=32;CHIMP_AF=0;QEND=185225928;HUMAN_AVG_CNF=.;TSTART=11560818;LBK_CNF=.;BHCONDEL=NO;SVLEN=-360;LOS_CNF=.;EXONDIST=1241;DHCONDEL=2512812;SVTYPE=DEL;CIPOS=-5,5;CHIMP_FST=0.523724;STRAND=1;REPPARENT=DNA/TcMar-Tigger,LINE/L1;CHIMP_AVG_CNF=.;BNSVLEN=.;DENISOVA_CNF=.;AF=0.355556;GORILLA_VST=.;END=11561178;REPLEN=81,265;TEND=11561178;QSTART=185225568;NEAN_CNF=.;REPSTART=11560572,11560913;GORILLA_AF=0;SOURCE=chimpanzee;HUMAN_AF=1;CHCONDEL=chr1:187738379-187738541;ORANG_FST=0.521433;BNS=NO;ORANG_AF=0;NS=45;LINEAGE=human_specific;QCONTIG=chr1;REPTYPE=Tigger3a,L1MA6;HUMAN_AND_CHIMP_VST=.;CIEND=-5,5;BNOSCORE=.;BNID=.;UNMASKEDWSSD=0;ORANG_AVG_CNF=.;GORILLA_AVG_CNF=.;HUMAN_APE_VST=.;GORILLA_FST=0.538992;ORANG_VST=.;SHARED=orangutan,gorilla,chimpanzee,.,.;HUMAN_APE_FST=1;AN=90;CEXON=RPL5P5;HUMAN_AND_CHIMP_FST=0.603372</t>
  </si>
  <si>
    <t>chr1_185225568_INS_chimpanzee_000027F_1_21890179_quiver_pilon_11560818_11561178</t>
  </si>
  <si>
    <t>11715620</t>
  </si>
  <si>
    <t>11717044</t>
  </si>
  <si>
    <t>FTH1P25</t>
  </si>
  <si>
    <t>491</t>
  </si>
  <si>
    <t>CHIMP_VST=0.132498;AC=32;CHIMP_AF=0;QEND=185072501;HUMAN_AVG_CNF=0;TSTART=11715620;LBK_CNF=0.000;BHCONDEL=NO;SVLEN=-1424;LOS_CNF=0.000;EXONDIST=491;DHCONDEL=2667303;SVTYPE=DEL;CIPOS=-5,5;CHIMP_FST=0.523724;STRAND=1;REPPARENT=LTR/ERV1,LTR/ERVL,LTR/ERV1,LTR/ERVL,SINE/Alu;CHIMP_AVG_CNF=2;BNSVLEN=.;DENISOVA_CNF=0.000;AF=0.355556;GORILLA_VST=0.122808;END=11717044;REPLEN=167,46,158,293,314;TEND=11717044;QSTART=185071077;NEAN_CNF=0.000;REPSTART=11715135,11716045,11716140,11716252,11716618;GORILLA_AF=0;SOURCE=chimpanzee;HUMAN_AF=1;CHCONDEL=chr1:187738379-187738541;ORANG_FST=0.521433;BNS=NO;ORANG_AF=0;NS=45;LINEAGE=human_specific;QCONTIG=chr1;REPTYPE=MER4CL34,LTR40A1,LTR68,LTR40A1,AluSx;HUMAN_AND_CHIMP_VST=0.391851;CIEND=-5,5;BNOSCORE=.;BNID=.;UNMASKEDWSSD=263;ORANG_AVG_CNF=2.02;GORILLA_AVG_CNF=2.07;HUMAN_APE_VST=0.958036;GORILLA_FST=0.538992;ORANG_VST=0.139216;SHARED=orangutan,gorilla,chimpanzee,.,.;HUMAN_APE_FST=1;AN=90;CEXON=FTH1P25;HUMAN_AND_CHIMP_FST=0.603372</t>
  </si>
  <si>
    <t>chr1_185071077_INS_chimpanzee_000027F_1_21890179_quiver_pilon_11715620_11717044</t>
  </si>
  <si>
    <t>13357380</t>
  </si>
  <si>
    <t>13357971</t>
  </si>
  <si>
    <t>NMNAT2</t>
  </si>
  <si>
    <t>5596</t>
  </si>
  <si>
    <t>CHIMP_VST=0.229797;AC=32;CHIMP_AF=0;QEND=183424790;HUMAN_AVG_CNF=0;TSTART=13357380;LBK_CNF=0.000;BHCONDEL=NO;SVLEN=-591;LOS_CNF=0.000;EXONDIST=5596;DHCONDEL=1648176;SVTYPE=DEL;CIPOS=-5,5;CHIMP_FST=0.523724;STRAND=1;REPPARENT=LINE/CR1,SINE/Alu;CHIMP_AVG_CNF=2.41;BNSVLEN=.;DENISOVA_CNF=0.000;AF=0.355556;GORILLA_VST=0.0899308;END=13357971;REPLEN=59,163;TEND=13357971;QSTART=183424199;NEAN_CNF=0.000;REPSTART=13357663,13357808;GORILLA_AF=0;SOURCE=chimpanzee;HUMAN_AF=1;CHCONDEL=chr1:181776021-181776022;ORANG_FST=0.521433;BNS=NO;ORANG_AF=0;NS=45;LINEAGE=human_specific;QCONTIG=chr1;REPTYPE=L3,AluSx;HUMAN_AND_CHIMP_VST=0.216597;CIEND=-5,5;BNOSCORE=.;BNID=.;UNMASKEDWSSD=203;ORANG_AVG_CNF=1.92;GORILLA_AVG_CNF=2.15;HUMAN_APE_VST=0.844176;GORILLA_FST=0.538992;ORANG_VST=0.0687726;SHARED=orangutan,gorilla,chimpanzee,.,.;HUMAN_APE_FST=1;AN=90;CEXON=NMNAT2;HUMAN_AND_CHIMP_FST=0.603372</t>
  </si>
  <si>
    <t>chr1_183424199_INS_chimpanzee_000027F_1_21890179_quiver_pilon_13357380_13357971</t>
  </si>
  <si>
    <t>14214888</t>
  </si>
  <si>
    <t>14214970</t>
  </si>
  <si>
    <t>RNASEL</t>
  </si>
  <si>
    <t>CHIMP_VST=.;AC=32;CHIMP_AF=0;QEND=182578608;HUMAN_AVG_CNF=.;TSTART=14214888;LBK_CNF=.;BHCONDEL=NO;SVLEN=-82;LOS_CNF=.;EXONDIST=0;DHCONDEL=802503;SVTYPE=DEL;CIPOS=-5,5;CHIMP_FST=0.523724;STRAND=1;REPPARENT=SINE/Alu,LINE/L1;CHIMP_AVG_CNF=.;BNSVLEN=.;DENISOVA_CNF=.;AF=0.355556;GORILLA_VST=.;END=14214970;REPLEN=80,2;TEND=14214970;QSTART=182578526;NEAN_CNF=.;REPSTART=14214662,14214968;GORILLA_AF=0;SOURCE=chimpanzee;HUMAN_AF=1;CHCONDEL=chr1:181776021-181776022;ORANG_FST=0.521433;BNS=NO;ORANG_AF=0;NS=45;LINEAGE=human_specific;QCONTIG=chr1;REPTYPE=AluSx,L1PB4;HUMAN_AND_CHIMP_VST=.;CIEND=-5,5;BNOSCORE=.;BNID=.;UNMASKEDWSSD=0;ORANG_AVG_CNF=.;GORILLA_AVG_CNF=.;HUMAN_APE_VST=.;GORILLA_FST=0.538992;ORANG_VST=.;SHARED=orangutan,gorilla,chimpanzee,.,.;HUMAN_APE_FST=1;AN=90;CEXON=RNASEL;HUMAN_AND_CHIMP_FST=0.603372</t>
  </si>
  <si>
    <t>chr1_182578526_INS_chimpanzee_000027F_1_21890179_quiver_pilon_14214888_14214970</t>
  </si>
  <si>
    <t>14391976</t>
  </si>
  <si>
    <t>14393629</t>
  </si>
  <si>
    <t>TEDDM1</t>
  </si>
  <si>
    <t>CHIMP_VST=0.141859;AC=0;CHIMP_AF=0;QEND=182401183;HUMAN_AVG_CNF=0;TSTART=14391976;LBK_CNF=0.000;BHCONDEL=NO;SVLEN=-1653;LOS_CNF=0.000;EXONDIST=0;DHCONDEL=623507;SVTYPE=DEL;CIPOS=-5,5;CHIMP_FST=.;STRAND=1;REPPARENT=SINE/Alu;CHIMP_AVG_CNF=2.08;BNSVLEN=.;DENISOVA_CNF=0.000;AF=0;GORILLA_VST=0.132593;END=14393629;REPLEN=82;TEND=14393629;QSTART=182399530;NEAN_CNF=0.000;REPSTART=14393547;GORILLA_AF=0;SOURCE=chimpanzee;HUMAN_AF=0;CHCONDEL=chr1:181776021-181776022;ORANG_FST=.;BNS=NO;ORANG_AF=0;NS=45;LINEAGE=polymorphic;QCONTIG=chr1;REPTYPE=AluSx;HUMAN_AND_CHIMP_VST=0.388072;CIEND=-5,5;BNOSCORE=.;BNID=.;UNMASKEDWSSD=1179;ORANG_AVG_CNF=2.05;GORILLA_AVG_CNF=2.16;HUMAN_APE_VST=0.972043;GORILLA_FST=.;ORANG_VST=0.135872;SHARED=.,.,chimpanzee,.,.;HUMAN_APE_FST=.;AN=88;CEXON=TEDDM1;HUMAN_AND_CHIMP_FST=.</t>
  </si>
  <si>
    <t>chr1_182399530_INS_chimpanzee_000027F_1_21890179_quiver_pilon_14391976_14393629</t>
  </si>
  <si>
    <t>14393674</t>
  </si>
  <si>
    <t>14409722</t>
  </si>
  <si>
    <t>CHIMP_VST=0.10065;AC=0;CHIMP_AF=0;QEND=182415531;HUMAN_AVG_CNF=0;TSTART=14393674;LBK_CNF=0.000;BHCONDEL=NO;SVLEN=-16048;LOS_CNF=0.000;EXONDIST=0;DHCONDEL=623460;SVTYPE=DEL;CIPOS=-5,5;CHIMP_FST=.;STRAND=1;REPPARENT=SINE/Alu,LINE/L1,LTR/ERVL-MaLR,LTR/ERVL,SINE/Alu,LTR/ERVL,LTR/ERVL-MaLR,LTR/ERVL-MaLR,LINE/L1,SINE/Alu,LINE/L1,SINE/Alu,LINE/L1,Simple_repeat,LINE/L1,SINE/Alu,LINE/L1,LTR/ERVL-MaLR,SINE/Alu,Simple_repeat,DNA/hAT-Charlie,Simple_repeat,DNA/hAT-Charlie,SINE/Alu,SINE/Alu,DNA/hAT-Charlie,Simple_repeat,LTR/ERVL,SINE/Alu,LTR/ERVL,SINE/MIR,SINE/Alu,Low_complexity,Simple_repeat,Simple_repeat,SINE/Alu,LTR/ERVL,SINE/Alu,SINE/Alu;CHIMP_AVG_CNF=2.28;BNSVLEN=18175;DENISOVA_CNF=0.000;AF=0;GORILLA_VST=0.0828039;END=14409722;REPLEN=177,154,373,100,303,82,342,121,432,308,387,302,1098,24,25,318,696,327,320,49,84,26,93,302,287,156,29,519,302,398,66,296,90,153,67,131,543,135,300;TEND=14409722;QSTART=182399483;NEAN_CNF=0.000;REPSTART=14393547,14394168,14394419,14394845,14394945,14395248,14395667,14396010,14396244,14396676,14396984,14397371,14397673,14398771,14398795,14398820,14399138,14400136,14400763,14401656,14402196,14402280,14402313,14402406,14402714,14403001,14403192,14403544,14404063,14404365,14405623,14405752,14406098,14406189,14406341,14406419,14407296,14409587,14401316;GORILLA_AF=0;SOURCE=chimpanzee;HUMAN_AF=0;CHCONDEL=chr1:181776021-181776022;ORANG_FST=.;BNS=YES;ORANG_AF=0;NS=45;LINEAGE=human_specific;QCONTIG=chr1;REPTYPE=AluSx,L1M5,MLT1C,LTR33,AluSx,LTR33,MLT1E1A,MLT1E1A,L1PB4,AluSx,L1PB4,AluSx,L1PB4,(CAAAA)n,L1PB4,AluJb,L1PB4,MLT1J2,AluSx,(TTTTC)n,MER3,(TAA)n,MER33,AluJb,AluSx,MER33,(TG)n,MER21A,AluSx,MER21A,MIRc,AluSx,G-rich,(GAAA)n,(CAGG)n,FLAM_C,MLT2F,AluSx,AluSx;HUMAN_AND_CHIMP_VST=0.452754;CIEND=-5,5;BNOSCORE=132.195570230547;BNID=ID:348;UNMASKEDWSSD=3886;ORANG_AVG_CNF=2.63;GORILLA_AVG_CNF=2.31;HUMAN_APE_VST=0.971245;GORILLA_FST=.;ORANG_VST=0.179616;SHARED=orangutan,gorilla,chimpanzee,.,.;HUMAN_APE_FST=.;AN=90;CEXON=TEDDM1;HUMAN_AND_CHIMP_FST=.</t>
  </si>
  <si>
    <t>chr1_182399483_INS_chimpanzee_000027F_1_21890179_quiver_pilon_14393674_14409722</t>
  </si>
  <si>
    <t>15034760</t>
  </si>
  <si>
    <t>15035547</t>
  </si>
  <si>
    <t>CACNA1E</t>
  </si>
  <si>
    <t>76</t>
  </si>
  <si>
    <t>panTro2_hCONDEL.28</t>
  </si>
  <si>
    <t>CHIMP_VST=0.15768;AC=32;CHIMP_AF=0;QEND=181776813;HUMAN_AVG_CNF=0;TSTART=15034760;LBK_CNF=0.000;BHCONDEL=YES;SVLEN=-787;LOS_CNF=0.000;EXONDIST=76;DHCONDEL=3;SVTYPE=DEL;CIPOS=-5,5;CHIMP_FST=0.523724;STRAND=1;REPPARENT=LINE/L2,LINE/L2;CHIMP_AVG_CNF=2.25;BNSVLEN=.;DENISOVA_CNF=0.000;AF=0.355556;GORILLA_VST=0.0799219;END=15035547;REPLEN=138,80;TEND=15035547;QSTART=181776026;NEAN_CNF=0.000;REPSTART=15035171,15035255;GORILLA_AF=0;SOURCE=chimpanzee;HUMAN_AF=1;CHCONDEL=chr1:181776021-181776022;ORANG_FST=0.521433;BNS=NO;ORANG_AF=0;NS=45;LINEAGE=human_specific;QCONTIG=chr1;REPTYPE=L2a,L2b;HUMAN_AND_CHIMP_VST=0.347067;CIEND=-5,5;BNOSCORE=.;BNID=.;UNMASKEDWSSD=375;ORANG_AVG_CNF=2.24;GORILLA_AVG_CNF=2.11;HUMAN_APE_VST=0.940387;GORILLA_FST=0.538992;ORANG_VST=0.131882;SHARED=orangutan,gorilla,chimpanzee,.,.;HUMAN_APE_FST=1;AN=90;CEXON=CACNA1E;HUMAN_AND_CHIMP_FST=0.603372</t>
  </si>
  <si>
    <t>chr1_181776026_INS_chimpanzee_000027F_1_21890179_quiver_pilon_15034760_15035547</t>
  </si>
  <si>
    <t>15203725</t>
  </si>
  <si>
    <t>15204645</t>
  </si>
  <si>
    <t>32775</t>
  </si>
  <si>
    <t>CHIMP_VST=.;AC=32;CHIMP_AF=0;QEND=181614472;HUMAN_AVG_CNF=.;TSTART=15203725;LBK_CNF=.;BHCONDEL=NO;SVLEN=-920;LOS_CNF=.;EXONDIST=32775;DHCONDEL=162470;SVTYPE=DEL;CIPOS=-5,5;CHIMP_FST=0.523724;STRAND=1;REPPARENT=DNA/TcMar-Tigger;CHIMP_AVG_CNF=.;BNSVLEN=.;DENISOVA_CNF=.;AF=0.355556;GORILLA_VST=.;END=15204645;REPLEN=920;TEND=15204645;QSTART=181613552;NEAN_CNF=.;REPSTART=15203084;GORILLA_AF=0;SOURCE=chimpanzee;HUMAN_AF=1;CHCONDEL=chr1:181776021-181776022;ORANG_FST=0.521433;BNS=NO;ORANG_AF=0;NS=45;LINEAGE=human_specific;QCONTIG=chr1;REPTYPE=Tigger2;HUMAN_AND_CHIMP_VST=.;CIEND=-5,5;BNOSCORE=.;BNID=.;UNMASKEDWSSD=0;ORANG_AVG_CNF=.;GORILLA_AVG_CNF=.;HUMAN_APE_VST=.;GORILLA_FST=0.538992;ORANG_VST=.;SHARED=orangutan,gorilla,chimpanzee,.,.;HUMAN_APE_FST=1;AN=90;CEXON=CACNA1E;HUMAN_AND_CHIMP_FST=0.603372</t>
  </si>
  <si>
    <t>chr1_181613552_INS_chimpanzee_000027F_1_21890179_quiver_pilon_15203725_15204645</t>
  </si>
  <si>
    <t>16035796</t>
  </si>
  <si>
    <t>16036306</t>
  </si>
  <si>
    <t>XPR1</t>
  </si>
  <si>
    <t>11427</t>
  </si>
  <si>
    <t>CHIMP_VST=.;AC=32;CHIMP_AF=0;QEND=180776837;HUMAN_AVG_CNF=.;TSTART=16035796;LBK_CNF=.;BHCONDEL=NO;SVLEN=-510;LOS_CNF=.;EXONDIST=11427;DHCONDEL=999695;SVTYPE=DEL;CIPOS=-5,5;CHIMP_FST=0.523724;STRAND=1;REPPARENT=DNA/hAT-Charlie;CHIMP_AVG_CNF=.;BNSVLEN=.;DENISOVA_CNF=.;AF=0.355556;GORILLA_VST=.;END=16036306;REPLEN=510;TEND=16036306;QSTART=180776327;NEAN_CNF=.;REPSTART=16035746;GORILLA_AF=0;SOURCE=chimpanzee;HUMAN_AF=1;CHCONDEL=chr1:181776021-181776022;ORANG_FST=0.521433;BNS=NO;ORANG_AF=0;NS=45;LINEAGE=human_specific;QCONTIG=chr1;REPTYPE=Charlie2b;HUMAN_AND_CHIMP_VST=.;CIEND=-5,5;BNOSCORE=.;BNID=.;UNMASKEDWSSD=0;ORANG_AVG_CNF=.;GORILLA_AVG_CNF=.;HUMAN_APE_VST=.;GORILLA_FST=0.538992;ORANG_VST=.;SHARED=orangutan,gorilla,chimpanzee,.,.;HUMAN_APE_FST=1;AN=90;CEXON=XPR1;HUMAN_AND_CHIMP_FST=0.603372</t>
  </si>
  <si>
    <t>chr1_180776327_INS_chimpanzee_000027F_1_21890179_quiver_pilon_16035796_16036306</t>
  </si>
  <si>
    <t>16982762</t>
  </si>
  <si>
    <t>16983563</t>
  </si>
  <si>
    <t>RP11-12M5.4</t>
  </si>
  <si>
    <t>3953</t>
  </si>
  <si>
    <t>CHIMP_VST=.;AC=32;CHIMP_AF=0;QEND=179826458;HUMAN_AVG_CNF=.;TSTART=16982762;LBK_CNF=.;BHCONDEL=NO;SVLEN=-801;LOS_CNF=.;EXONDIST=3953;DHCONDEL=1950365;SVTYPE=DEL;CIPOS=-5,5;CHIMP_FST=0.523724;STRAND=1;REPPARENT=SINE/Alu,LINE/L1,SINE/Alu,Low_complexity,SINE/Alu;CHIMP_AVG_CNF=.;BNSVLEN=.;DENISOVA_CNF=.;AF=0.355556;GORILLA_VST=.;END=16983563;REPLEN=257,52,218,30,231;TEND=16983563;QSTART=179825657;NEAN_CNF=.;REPSTART=16982705,16983019,16983074,16983298,16983332;GORILLA_AF=0;SOURCE=chimpanzee;HUMAN_AF=1;CHCONDEL=chr1:181776021-181776022;ORANG_FST=0.521433;BNS=NO;ORANG_AF=0;NS=45;LINEAGE=human_specific;QCONTIG=chr1;REPTYPE=AluJb,L1MB4,AluSx,GC_rich,AluSx;HUMAN_AND_CHIMP_VST=.;CIEND=-5,5;BNOSCORE=.;BNID=.;UNMASKEDWSSD=0;ORANG_AVG_CNF=.;GORILLA_AVG_CNF=.;HUMAN_APE_VST=.;GORILLA_FST=0.538992;ORANG_VST=.;SHARED=orangutan,gorilla,chimpanzee,.,.;HUMAN_APE_FST=1;AN=90;CEXON=RP11-12M5.4;HUMAN_AND_CHIMP_FST=0.603372</t>
  </si>
  <si>
    <t>chr1_179825657_INS_chimpanzee_000027F_1_21890179_quiver_pilon_16982762_16983563</t>
  </si>
  <si>
    <t>19967160</t>
  </si>
  <si>
    <t>19972514</t>
  </si>
  <si>
    <t>PAPPA2</t>
  </si>
  <si>
    <t>188</t>
  </si>
  <si>
    <t>CHIMP_VST=0.134349;AC=32;CHIMP_AF=0;QEND=176799212;HUMAN_AVG_CNF=0;TSTART=19967160;LBK_CNF=0.000;BHCONDEL=NO;SVLEN=-5354;LOS_CNF=0.000;EXONDIST=188;DHCONDEL=2081983;SVTYPE=DEL;CIPOS=-5,5;CHIMP_FST=0.523724;STRAND=1;REPPARENT=SINE/Alu,SINE/MIR,DNA/hAT-Charlie,SINE/MIR,LINE/L1,LINE/L2,LINE/L2,LINE/L2;CHIMP_AVG_CNF=2.27;BNSVLEN=6243;DENISOVA_CNF=0.000;AF=0.355556;GORILLA_VST=0.106986;END=19972514;REPLEN=5,202,82,187,261,84,249,1027;TEND=19972514;QSTART=176793858;NEAN_CNF=0.000;REPSTART=19966954,19967378,19967884,19968901,19969385,19969674,19970644,19971259;GORILLA_AF=0;SOURCE=chimpanzee;HUMAN_AF=1;CHCONDEL=chr1:174710909-174711874;ORANG_FST=0.521433;BNS=YES;ORANG_AF=0;NS=45;LINEAGE=human_specific;QCONTIG=chr1;REPTYPE=AluY,MIRc,MER5B,MIR,L1PA10,L2a,L2b,L2a;HUMAN_AND_CHIMP_VST=0.407899;CIEND=-5,5;BNOSCORE=68.1487453651806;BNID=ID:340;UNMASKEDWSSD=2201;ORANG_AVG_CNF=2.36;GORILLA_AVG_CNF=2.29;HUMAN_APE_VST=0.984808;GORILLA_FST=0.538992;ORANG_VST=0.152253;SHARED=orangutan,gorilla,chimpanzee,.,.;HUMAN_APE_FST=1;AN=90;CEXON=PAPPA2;HUMAN_AND_CHIMP_FST=0.603372</t>
  </si>
  <si>
    <t>chr1_176793858_INS_chimpanzee_000027F_1_21890179_quiver_pilon_19967160_19972514</t>
  </si>
  <si>
    <t>20789361</t>
  </si>
  <si>
    <t>20798674</t>
  </si>
  <si>
    <t>SCARNA3</t>
  </si>
  <si>
    <t>6311</t>
  </si>
  <si>
    <t>CHIMP_VST=0.16888;AC=30;CHIMP_AF=0;QEND=175984165;HUMAN_AVG_CNF=0.0095;TSTART=20789361;LBK_CNF=0.000;BHCONDEL=NO;SVLEN=-9313;LOS_CNF=0.000;EXONDIST=6311;DHCONDEL=1262977;SVTYPE=DEL;CIPOS=-5,5;CHIMP_FST=0.494594;STRAND=1;REPPARENT=SINE/Alu,SINE/MIR,LINE/L2,SINE/MIR,SINE/Alu,DNA/hAT-Charlie,SINE/MIR,SINE/Alu,SINE/Alu,LINE/L1,LINE/L1,LINE/L1,LINE/L1,LINE/L1,LINE/L1,SINE/Alu;CHIMP_AVG_CNF=2.27;BNSVLEN=10074;DENISOVA_CNF=0.000;AF=0.333333;GORILLA_VST=0.0980476;END=20798674;REPLEN=221,222,231,94,137,108,99,276,269,67,277,64,901,379,999,200;TEND=20798674;QSTART=175974852;NEAN_CNF=0.000;REPSTART=20789272,20790398,20790727,20791178,20791811,20792621,20793062,20793694,20795088,20795717,20795784,20796061,20796128,20797036,20797475,20798474;GORILLA_AF=0;SOURCE=chimpanzee;HUMAN_AF=0.9375;CHCONDEL=chr1:174710909-174711874;ORANG_FST=0.491647;BNS=YES;ORANG_AF=0;NS=45;LINEAGE=human_specific;QCONTIG=chr1;REPTYPE=AluJb,MIRb,L2c,MIR3,FLAM_C,Charlie4z,MIRc,AluJb,AluY,L1MD,L1MA5A,L1MD,L1M4a2,L1MCa,L1MCa,AluSx;HUMAN_AND_CHIMP_VST=0.346315;CIEND=-5,5;BNOSCORE=29.8716149997421;BNID=ID:335;UNMASKEDWSSD=2447;ORANG_AVG_CNF=2.19;GORILLA_AVG_CNF=2.17;HUMAN_APE_VST=0.962411;GORILLA_FST=0.511036;ORANG_VST=0.126814;SHARED=orangutan,gorilla,chimpanzee,.,.;HUMAN_APE_FST=0.941159;AN=90;CEXON=SCARNA3;HUMAN_AND_CHIMP_FST=0.564826</t>
  </si>
  <si>
    <t>chr1_175974852_INS_chimpanzee_000027F_1_21890179_quiver_pilon_20789361_20798674</t>
  </si>
  <si>
    <t>20983850</t>
  </si>
  <si>
    <t>20983907</t>
  </si>
  <si>
    <t>TNR</t>
  </si>
  <si>
    <t>46437</t>
  </si>
  <si>
    <t>CHIMP_VST=.;AC=32;CHIMP_AF=0;QEND=175790265;HUMAN_AVG_CNF=.;TSTART=20983850;LBK_CNF=.;BHCONDEL=NO;SVLEN=-57;LOS_CNF=.;EXONDIST=46437;DHCONDEL=1078333;SVTYPE=DEL;CIPOS=-5,5;CHIMP_FST=0.523724;STRAND=1;REPPARENT=.;CHIMP_AVG_CNF=.;BNSVLEN=.;DENISOVA_CNF=.;AF=0.355556;GORILLA_VST=.;END=20983907;REPLEN=.;TEND=20983907;QSTART=175790208;NEAN_CNF=.;REPSTART=.;GORILLA_AF=0;SOURCE=chimpanzee;HUMAN_AF=1;CHCONDEL=chr1:174710909-174711874;ORANG_FST=0.521433;BNS=NO;ORANG_AF=0;NS=45;LINEAGE=human_specific;QCONTIG=chr1;REPTYPE=.;HUMAN_AND_CHIMP_VST=.;CIEND=-5,5;BNOSCORE=.;BNID=.;UNMASKEDWSSD=36;ORANG_AVG_CNF=.;GORILLA_AVG_CNF=.;HUMAN_APE_VST=.;GORILLA_FST=0.538992;ORANG_VST=.;SHARED=orangutan,gorilla,chimpanzee,.,.;HUMAN_APE_FST=1;AN=90;CEXON=TNR;HUMAN_AND_CHIMP_FST=0.603372</t>
  </si>
  <si>
    <t>chr1_175790208_INS_chimpanzee_000027F_1_21890179_quiver_pilon_20983850_20983907</t>
  </si>
  <si>
    <t>21675171</t>
  </si>
  <si>
    <t>21675448</t>
  </si>
  <si>
    <t>TNN</t>
  </si>
  <si>
    <t>CHIMP_VST=.;AC=35;CHIMP_AF=0;QEND=175099931;HUMAN_AVG_CNF=.;TSTART=21675171;LBK_CNF=.;BHCONDEL=NO;SVLEN=-277;LOS_CNF=.;EXONDIST=1058;DHCONDEL=387779;SVTYPE=DEL;CIPOS=-5,5;CHIMP_FST=0.570526;STRAND=1;REPPARENT=Low_complexity;CHIMP_AVG_CNF=.;BNSVLEN=.;DENISOVA_CNF=.;AF=0.388889;GORILLA_VST=.;END=21675448;REPLEN=255;TEND=21675448;QSTART=175099654;NEAN_CNF=.;REPSTART=21675193;GORILLA_AF=0.125;SOURCE=chimpanzee;HUMAN_AF=1;CHCONDEL=chr1:174710909-174711874;ORANG_FST=0.463315;BNS=NO;ORANG_AF=0.0454545;NS=45;LINEAGE=human_specific;QCONTIG=chr1;REPTYPE=C-rich;HUMAN_AND_CHIMP_VST=.;CIEND=-5,5;BNOSCORE=.;BNID=.;UNMASKEDWSSD=0;ORANG_AVG_CNF=.;GORILLA_AVG_CNF=.;HUMAN_APE_VST=.;GORILLA_FST=0.293089;ORANG_VST=.;SHARED=orangutan,gorilla,chimpanzee,.,.;HUMAN_APE_FST=0.951336;AN=90;CEXON=TNN;HUMAN_AND_CHIMP_FST=0.466952</t>
  </si>
  <si>
    <t>chr1_175099654_INS_chimpanzee_000027F_1_21890179_quiver_pilon_21675171_21675448</t>
  </si>
  <si>
    <t>21675476</t>
  </si>
  <si>
    <t>21675568</t>
  </si>
  <si>
    <t>1030</t>
  </si>
  <si>
    <t>CHIMP_VST=.;AC=37;CHIMP_AF=0.05;QEND=175099718;HUMAN_AVG_CNF=.;TSTART=21675476;LBK_CNF=.;BHCONDEL=NO;SVLEN=-92;LOS_CNF=.;EXONDIST=1030;DHCONDEL=387751;SVTYPE=DEL;CIPOS=-5,5;CHIMP_FST=0.502091;STRAND=1;REPPARENT=Low_complexity,Low_complexity;CHIMP_AVG_CNF=.;BNSVLEN=.;DENISOVA_CNF=.;AF=0.420455;GORILLA_VST=.;END=21675568;REPLEN=14,92;TEND=21675568;QSTART=175099626;NEAN_CNF=.;REPSTART=21675193,21675449;GORILLA_AF=0.25;SOURCE=chimpanzee;HUMAN_AF=1;CHCONDEL=chr1:174710909-174711874;ORANG_FST=0.612002;BNS=NO;ORANG_AF=0;NS=45;LINEAGE=polymorphic;QCONTIG=chr1;REPTYPE=C-rich,CT-rich;HUMAN_AND_CHIMP_VST=.;CIEND=-5,5;BNOSCORE=.;BNID=.;UNMASKEDWSSD=0;ORANG_AVG_CNF=.;GORILLA_AVG_CNF=.;HUMAN_APE_VST=.;GORILLA_FST=0.0974769;ORANG_VST=.;SHARED=.,.,chimpanzee,.,.;HUMAN_APE_FST=0.915004;AN=88;CEXON=TNN;HUMAN_AND_CHIMP_FST=0.440573</t>
  </si>
  <si>
    <t>chr1_175099626_INS_chimpanzee_000027F_1_21890179_quiver_pilon_21675476_21675568</t>
  </si>
  <si>
    <t>21703634</t>
  </si>
  <si>
    <t>21703719</t>
  </si>
  <si>
    <t>3619</t>
  </si>
  <si>
    <t>CHIMP_VST=.;AC=32;CHIMP_AF=0;QEND=175071640;HUMAN_AVG_CNF=.;TSTART=21703634;LBK_CNF=.;BHCONDEL=NO;SVLEN=-85;LOS_CNF=.;EXONDIST=3619;DHCONDEL=359680;SVTYPE=DEL;CIPOS=-5,5;CHIMP_FST=0.523724;STRAND=1;REPPARENT=.;CHIMP_AVG_CNF=.;BNSVLEN=.;DENISOVA_CNF=.;AF=0.355556;GORILLA_VST=.;END=21703719;REPLEN=.;TEND=21703719;QSTART=175071555;NEAN_CNF=.;REPSTART=.;GORILLA_AF=0;SOURCE=chimpanzee;HUMAN_AF=1;CHCONDEL=chr1:174710909-174711874;ORANG_FST=0.521433;BNS=NO;ORANG_AF=0;NS=45;LINEAGE=human_specific;QCONTIG=chr1;REPTYPE=.;HUMAN_AND_CHIMP_VST=.;CIEND=-5,5;BNOSCORE=.;BNID=.;UNMASKEDWSSD=85;ORANG_AVG_CNF=.;GORILLA_AVG_CNF=.;HUMAN_APE_VST=.;GORILLA_FST=0.538992;ORANG_VST=.;SHARED=orangutan,gorilla,chimpanzee,.,.;HUMAN_APE_FST=1;AN=90;CEXON=TNN;HUMAN_AND_CHIMP_FST=0.603372</t>
  </si>
  <si>
    <t>chr1_175071555_INS_chimpanzee_000027F_1_21890179_quiver_pilon_21703634_21703719</t>
  </si>
  <si>
    <t>21751573</t>
  </si>
  <si>
    <t>21752691</t>
  </si>
  <si>
    <t>MRPS14</t>
  </si>
  <si>
    <t>CHIMP_VST=0.0791748;AC=17;CHIMP_AF=0;QEND=175024842;HUMAN_AVG_CNF=0.886;TSTART=21751573;LBK_CNF=0.728;BHCONDEL=NO;SVLEN=-1118;LOS_CNF=0.639;EXONDIST=298;DHCONDEL=311849;SVTYPE=DEL;CIPOS=-5,5;CHIMP_FST=0.299511;STRAND=1;REPPARENT=LTR/Gypsy,Simple_repeat;CHIMP_AVG_CNF=2.63;BNSVLEN=1255;DENISOVA_CNF=1.047;AF=0.188889;GORILLA_VST=0.123932;END=21752691;REPLEN=347,38;TEND=21752691;QSTART=175023724;NEAN_CNF=0.731;REPSTART=21751693,21752152;GORILLA_AF=0;SOURCE=chimpanzee;HUMAN_AF=0.53125;CHCONDEL=chr1:174710909-174711874;ORANG_FST=0.294427;BNS=YES;ORANG_AF=0;NS=45;LINEAGE=human_specific;QCONTIG=chr1;REPTYPE=MamGypLTR3a,(TA)n;HUMAN_AND_CHIMP_VST=0.413077;CIEND=-5,5;BNOSCORE=7.90939738727349;BNID=ID:333;UNMASKEDWSSD=345;ORANG_AVG_CNF=2.81;GORILLA_AVG_CNF=2.83;HUMAN_APE_VST=0.865707;GORILLA_FST=0.318256;ORANG_VST=0.143296;SHARED=orangutan,gorilla,chimpanzee,.,.;HUMAN_APE_FST=0.551606;AN=90;CEXON=MRPS14;HUMAN_AND_CHIMP_FST=0.321456</t>
  </si>
  <si>
    <t>chr1_175023724_INS_chimpanzee_000027F_1_21890179_quiver_pilon_21751573_21752691</t>
  </si>
  <si>
    <t>21806369</t>
  </si>
  <si>
    <t>21806834</t>
  </si>
  <si>
    <t>RABGAP1L</t>
  </si>
  <si>
    <t>615</t>
  </si>
  <si>
    <t>CHIMP_VST=0.088118;AC=32;CHIMP_AF=0;QEND=174970468;HUMAN_AVG_CNF=0;TSTART=21806369;LBK_CNF=0.000;BHCONDEL=NO;SVLEN=-465;LOS_CNF=0.000;EXONDIST=615;DHCONDEL=258128;SVTYPE=DEL;CIPOS=-5,5;CHIMP_FST=0.523724;STRAND=1;REPPARENT=SINE/MIR;CHIMP_AVG_CNF=1.81;BNSVLEN=.;DENISOVA_CNF=0.000;AF=0.355556;GORILLA_VST=0.0605299;END=21806834;REPLEN=1;TEND=21806834;QSTART=174970003;NEAN_CNF=0.000;REPSTART=21806833;GORILLA_AF=0;SOURCE=chimpanzee;HUMAN_AF=1;CHCONDEL=chr1:174710909-174711874;ORANG_FST=0.521433;BNS=NO;ORANG_AF=0;NS=45;LINEAGE=human_specific;QCONTIG=chr1;REPTYPE=MIR;HUMAN_AND_CHIMP_VST=0.447205;CIEND=-5,5;BNOSCORE=.;BNID=.;UNMASKEDWSSD=420;ORANG_AVG_CNF=2.18;GORILLA_AVG_CNF=1.79;HUMAN_APE_VST=0.931679;GORILLA_FST=0.538992;ORANG_VST=0.184777;SHARED=orangutan,gorilla,chimpanzee,.,.;HUMAN_APE_FST=1;AN=90;CEXON=RABGAP1L;HUMAN_AND_CHIMP_FST=0.603372</t>
  </si>
  <si>
    <t>chr1_174970003_INS_chimpanzee_000027F_1_21890179_quiver_pilon_21806369_21806834</t>
  </si>
  <si>
    <t>683526</t>
  </si>
  <si>
    <t>683825</t>
  </si>
  <si>
    <t>KCP</t>
  </si>
  <si>
    <t>142</t>
  </si>
  <si>
    <t>CHIMP_VST=0.446769;AC=32;CHIMP_AF=0;QEND=128909010;HUMAN_AVG_CNF=0;TSTART=683526;LBK_CNF=0.000;BHCONDEL=NO;SVLEN=-299;LOS_CNF=0.000;EXONDIST=142;DHCONDEL=1603262;SVTYPE=DEL;CIPOS=-5,5;CHIMP_FST=0.523724;STRAND=0;REPPARENT=.;CHIMP_AVG_CNF=2.05;BNSVLEN=.;DENISOVA_CNF=0.000;AF=0.355556;GORILLA_VST=0.124537;END=683825;REPLEN=.;TEND=683825;QSTART=128908711;NEAN_CNF=0.000;REPSTART=.;GORILLA_AF=0;SOURCE=chimpanzee;HUMAN_AF=.;CHCONDEL=chr7:130511972-130603726;ORANG_FST=0.521433;BNS=NO;ORANG_AF=0;NS=45;LINEAGE=human_specific;QCONTIG=chr7;REPTYPE=.;HUMAN_AND_CHIMP_VST=0.0179412;CIEND=-5,5;BNOSCORE=.;BNID=.;UNMASKEDWSSD=229;ORANG_AVG_CNF=0.779;GORILLA_AVG_CNF=1.63;HUMAN_APE_VST=0.609214;GORILLA_FST=0.538992;ORANG_VST=0;SHARED=orangutan,gorilla,chimpanzee,.,.;HUMAN_APE_FST=1;AN=90;CEXON=KCP;HUMAN_AND_CHIMP_FST=0.603372</t>
  </si>
  <si>
    <t>chr7_128908711_INS_chimpanzee_000028F_1_21506262_quiver_pilon_683526_683825</t>
  </si>
  <si>
    <t>1254185</t>
  </si>
  <si>
    <t>1258557</t>
  </si>
  <si>
    <t>SNRPGP3</t>
  </si>
  <si>
    <t>CHIMP_VST=0.166454;AC=28;CHIMP_AF=0;QEND=129482786;HUMAN_AVG_CNF=0;TSTART=1254185;LBK_CNF=0.000;BHCONDEL=NO;SVLEN=-4372;LOS_CNF=0.000;EXONDIST=312;DHCONDEL=1033559;SVTYPE=DEL;CIPOS=-5,5;CHIMP_FST=0.465068;STRAND=0;REPPARENT=SINE/Alu,SINE/Alu,SINE/MIR,SINE/Alu,SINE/Alu,SINE/Alu,SINE/Alu,SINE/Alu,SINE/Alu,LINE/L1,SINE/Alu,SINE/Alu;CHIMP_AVG_CNF=2.17;BNSVLEN=4404;DENISOVA_CNF=0.000;AF=0.311111;GORILLA_VST=0.12476;END=1258557;REPLEN=113,341,107,88,308,44,286,295,308,42,302,187;TEND=1258557;QSTART=129478414;NEAN_CNF=0.000;REPSTART=1253998,1254465,1255506,1256370,1256458,1256766,1256952,1257269,1257717,1258025,1258067,1258370;GORILLA_AF=0;SOURCE=chimpanzee;HUMAN_AF=.;CHCONDEL=chr7:130511972-130603726;ORANG_FST=0.461551;BNS=YES;ORANG_AF=0;NS=45;LINEAGE=human_specific;QCONTIG=chr7;REPTYPE=AluSx,AluJb,MIR3,FLAM_C,AluSx,FLAM_C,AluSx,AluSx,AluY,L1ME4b,AluSx,AluSx;HUMAN_AND_CHIMP_VST=0.348836;CIEND=-5,5;BNOSCORE=0.116681859617138;BNID=ID:2892;UNMASKEDWSSD=1093;ORANG_AVG_CNF=2.03;GORILLA_AVG_CNF=2.17;HUMAN_APE_VST=0.961719;GORILLA_FST=0.482473;ORANG_VST=0.120968;SHARED=orangutan,gorilla,chimpanzee,.,.;HUMAN_APE_FST=0.881892;AN=90;CEXON=SNRPGP3;HUMAN_AND_CHIMP_FST=0.526427</t>
  </si>
  <si>
    <t>chr7_129478414_INS_chimpanzee_000028F_1_21506262_quiver_pilon_1254185_1258557</t>
  </si>
  <si>
    <t>1580492</t>
  </si>
  <si>
    <t>1583395</t>
  </si>
  <si>
    <t>RP11-738B7.1</t>
  </si>
  <si>
    <t>17369</t>
  </si>
  <si>
    <t>CHIMP_VST=0.181012;AC=16;CHIMP_AF=0;QEND=129805458;HUMAN_AVG_CNF=0;TSTART=1580492;LBK_CNF=0.000;BHCONDEL=NO;SVLEN=-2903;LOS_CNF=0.000;EXONDIST=17369;DHCONDEL=709418;SVTYPE=DEL;CIPOS=-5,5;CHIMP_FST=0.284887;STRAND=0;REPPARENT=SINE/Alu,SINE/Alu,DNA/hAT-Charlie,SINE/Alu,Simple_repeat,SINE/Alu,LINE/L1,SINE/Alu,SINE/Alu,Simple_repeat,SINE/Alu,DNA/TcMar-Tigger;CHIMP_AVG_CNF=2.1;BNSVLEN=3076;DENISOVA_CNF=0.000;AF=0.177778;GORILLA_VST=0.223374;END=1583395;REPLEN=314,188,124,104,43,140,94,295,295,29,295,293;TEND=1583395;QSTART=129802555;NEAN_CNF=0.000;REPSTART=1580551,1580865,1581053,1581178,1581282,1581325,1581466,1581565,1582287,1582586,1582647,1582994;GORILLA_AF=0;SOURCE=chimpanzee;HUMAN_AF=.;CHCONDEL=chr7:130511972-130603726;ORANG_FST=0.279771;BNS=YES;ORANG_AF=0;NS=45;LINEAGE=human_specific;QCONTIG=chr7;REPTYPE=AluSx,AluJb,Charlie1b,AluSx,(TA)n,AluSx,L1ME4b,AluSx,AluY,(CAAAA)n,AluY,Tigger3a;HUMAN_AND_CHIMP_VST=0.260292;CIEND=-5,5;BNOSCORE=5.00568656966048;BNID=ID:2893;UNMASKEDWSSD=361;ORANG_AVG_CNF=1.58;GORILLA_AVG_CNF=2.33;HUMAN_APE_VST=0.840343;GORILLA_FST=0.303461;ORANG_VST=0.0584187;SHARED=orangutan,gorilla,chimpanzee,.,.;HUMAN_APE_FST=0.521773;AN=90;CEXON=RP11-738B7.1;HUMAN_AND_CHIMP_FST=0.303905</t>
  </si>
  <si>
    <t>chr7_129802555_INS_chimpanzee_000028F_1_21506262_quiver_pilon_1580492_1583395</t>
  </si>
  <si>
    <t>1593842</t>
  </si>
  <si>
    <t>1594345</t>
  </si>
  <si>
    <t>UBE2H</t>
  </si>
  <si>
    <t>17833</t>
  </si>
  <si>
    <t>CHIMP_VST=.;AC=32;CHIMP_AF=0;QEND=129813403;HUMAN_AVG_CNF=.;TSTART=1593842;LBK_CNF=.;BHCONDEL=NO;SVLEN=-503;LOS_CNF=.;EXONDIST=17833;DHCONDEL=699073;SVTYPE=DEL;CIPOS=-5,5;CHIMP_FST=0.523724;STRAND=0;REPPARENT=DNA/hAT-Charlie,LINE/L1,DNA/hAT-Charlie,SINE/Alu;CHIMP_AVG_CNF=.;BNSVLEN=.;DENISOVA_CNF=.;AF=0.355556;GORILLA_VST=.;END=1594345;REPLEN=26,191,101,185;TEND=1594345;QSTART=129812900;NEAN_CNF=.;REPSTART=1593532,1593868,1594059,1594160;GORILLA_AF=0;SOURCE=chimpanzee;HUMAN_AF=.;CHCONDEL=chr7:130511972-130603726;ORANG_FST=0.521433;BNS=NO;ORANG_AF=0;NS=45;LINEAGE=human_specific;QCONTIG=chr7;REPTYPE=Charlie2a,L1PA4,Charlie2a,AluY;HUMAN_AND_CHIMP_VST=.;CIEND=-5,5;BNOSCORE=.;BNID=.;UNMASKEDWSSD=0;ORANG_AVG_CNF=.;GORILLA_AVG_CNF=.;HUMAN_APE_VST=.;GORILLA_FST=0.538992;ORANG_VST=.;SHARED=orangutan,gorilla,chimpanzee,.,.;HUMAN_APE_FST=1;AN=90;CEXON=UBE2H;HUMAN_AND_CHIMP_FST=0.603372</t>
  </si>
  <si>
    <t>chr7_129812900_INS_chimpanzee_000028F_1_21506262_quiver_pilon_1593842_1594345</t>
  </si>
  <si>
    <t>1811606</t>
  </si>
  <si>
    <t>1813094</t>
  </si>
  <si>
    <t>ZC3HC1</t>
  </si>
  <si>
    <t>CHIMP_VST=.;AC=30;CHIMP_AF=0;QEND=130032452;HUMAN_AVG_CNF=.;TSTART=1811606;LBK_CNF=.;BHCONDEL=NO;SVLEN=-1488;LOS_CNF=.;EXONDIST=1934;DHCONDEL=481009;SVTYPE=DEL;CIPOS=-5,5;CHIMP_FST=0.494594;STRAND=0;REPPARENT=SINE/Alu,LINE/L2,LTR/ERVL-MaLR,LTR/ERVL-MaLR,SINE/Alu,Low_complexity,SINE/Alu,SINE/Alu;CHIMP_AVG_CNF=.;BNSVLEN=.;DENISOVA_CNF=.;AF=0.333333;GORILLA_VST=.;END=1813094;REPLEN=41,100,223,46,294,29,296,264;TEND=1813094;QSTART=130030964;NEAN_CNF=.;REPSTART=1811350,1811653,1811758,1812088,1812162,1812461,1812525,1812830;GORILLA_AF=0;SOURCE=chimpanzee;HUMAN_AF=.;CHCONDEL=chr7:130511972-130603726;ORANG_FST=0.491647;BNS=NO;ORANG_AF=0;NS=45;LINEAGE=polymorphic;QCONTIG=chr7;REPTYPE=AluY,L2c,MLT1L,MLT1L,AluSx,AT_rich,AluSx,AluY;HUMAN_AND_CHIMP_VST=.;CIEND=-5,5;BNOSCORE=.;BNID=.;UNMASKEDWSSD=35;ORANG_AVG_CNF=.;GORILLA_AVG_CNF=.;HUMAN_APE_VST=.;GORILLA_FST=0.511036;ORANG_VST=.;SHARED=.,gorilla,chimpanzee,.,.;HUMAN_APE_FST=0.941159;AN=90;CEXON=ZC3HC1;HUMAN_AND_CHIMP_FST=0.564826</t>
  </si>
  <si>
    <t>chr7_130030964_INS_chimpanzee_000028F_1_21506262_quiver_pilon_1811606_1813094</t>
  </si>
  <si>
    <t>1955482</t>
  </si>
  <si>
    <t>1955550</t>
  </si>
  <si>
    <t>TMEM209</t>
  </si>
  <si>
    <t>494</t>
  </si>
  <si>
    <t>CHIMP_VST=.;AC=32;CHIMP_AF=0;QEND=130173207;HUMAN_AVG_CNF=.;TSTART=1955482;LBK_CNF=.;BHCONDEL=NO;SVLEN=-68;LOS_CNF=.;EXONDIST=494;DHCONDEL=338834;SVTYPE=DEL;CIPOS=-5,5;CHIMP_FST=0.523724;STRAND=0;REPPARENT=SINE/Alu;CHIMP_AVG_CNF=.;BNSVLEN=.;DENISOVA_CNF=.;AF=0.355556;GORILLA_VST=.;END=1955550;REPLEN=68;TEND=1955550;QSTART=130173139;NEAN_CNF=.;REPSTART=1955474;GORILLA_AF=0;SOURCE=chimpanzee;HUMAN_AF=.;CHCONDEL=chr7:130511972-130603726;ORANG_FST=0.521433;BNS=NO;ORANG_AF=0;NS=45;LINEAGE=human_specific;QCONTIG=chr7;REPTYPE=AluJb;HUMAN_AND_CHIMP_VST=.;CIEND=-5,5;BNOSCORE=.;BNID=.;UNMASKEDWSSD=0;ORANG_AVG_CNF=.;GORILLA_AVG_CNF=.;HUMAN_APE_VST=.;GORILLA_FST=0.538992;ORANG_VST=.;SHARED=orangutan,gorilla,chimpanzee,.,.;HUMAN_APE_FST=1;AN=90;CEXON=TMEM209;HUMAN_AND_CHIMP_FST=0.603372</t>
  </si>
  <si>
    <t>chr7_130173139_INS_chimpanzee_000028F_1_21506262_quiver_pilon_1955482_1955550</t>
  </si>
  <si>
    <t>2123704</t>
  </si>
  <si>
    <t>2124086</t>
  </si>
  <si>
    <t>CPA5</t>
  </si>
  <si>
    <t>3203</t>
  </si>
  <si>
    <t>CHIMP_VST=.;AC=32;CHIMP_AF=0;QEND=130341996;HUMAN_AVG_CNF=.;TSTART=2123704;LBK_CNF=.;BHCONDEL=NO;SVLEN=-382;LOS_CNF=.;EXONDIST=3203;DHCONDEL=170359;SVTYPE=DEL;CIPOS=-5,5;CHIMP_FST=0.523724;STRAND=0;REPPARENT=SINE/Alu,LINE/L1,LINE/L1;CHIMP_AVG_CNF=.;BNSVLEN=.;DENISOVA_CNF=.;AF=0.355556;GORILLA_VST=.;END=2124086;REPLEN=117,148,103;TEND=2124086;QSTART=130341614;NEAN_CNF=.;REPSTART=2123517,2123821,2123983;GORILLA_AF=0;SOURCE=chimpanzee;HUMAN_AF=.;CHCONDEL=chr7:130511972-130603726;ORANG_FST=0.521433;BNS=NO;ORANG_AF=0;NS=45;LINEAGE=human_specific;QCONTIG=chr7;REPTYPE=AluSx,L1MEd,L1MEd;HUMAN_AND_CHIMP_VST=.;CIEND=-5,5;BNOSCORE=.;BNID=.;UNMASKEDWSSD=0;ORANG_AVG_CNF=.;GORILLA_AVG_CNF=.;HUMAN_APE_VST=.;GORILLA_FST=0.538992;ORANG_VST=.;SHARED=orangutan,gorilla,chimpanzee,.,.;HUMAN_APE_FST=1;AN=90;CEXON=CPA5;HUMAN_AND_CHIMP_FST=0.603372</t>
  </si>
  <si>
    <t>chr7_130341614_INS_chimpanzee_000028F_1_21506262_quiver_pilon_2123704_2124086</t>
  </si>
  <si>
    <t>2348578</t>
  </si>
  <si>
    <t>2351121</t>
  </si>
  <si>
    <t>COPG2</t>
  </si>
  <si>
    <t>2782</t>
  </si>
  <si>
    <t>panTro2_hCONDEL.285</t>
  </si>
  <si>
    <t>CHIMP_VST=.;AC=32;CHIMP_AF=0;QEND=130569837;HUMAN_AVG_CNF=.;TSTART=2348578;LBK_CNF=.;BHCONDEL=YES;SVLEN=-2543;LOS_CNF=.;EXONDIST=2782;DHCONDEL=0;SVTYPE=DEL;CIPOS=-5,5;CHIMP_FST=0.523724;STRAND=0;REPPARENT=LINE/L1,LINE/L1,SINE/Alu,LINE/L1,LINE/L1;CHIMP_AVG_CNF=.;BNSVLEN=.;DENISOVA_CNF=.;AF=0.355556;GORILLA_VST=.;END=2351121;REPLEN=133,1179,299,706,187;TEND=2351121;QSTART=130567294;NEAN_CNF=.;REPSTART=2348212,2348740,2349919,2350229,2350934;GORILLA_AF=0;SOURCE=chimpanzee;HUMAN_AF=.;CHCONDEL=chr7:130511972-130603726;ORANG_FST=0.521433;BNS=NO;ORANG_AF=0;NS=45;LINEAGE=human_specific;QCONTIG=chr7;REPTYPE=L1PA15,L1MB7,AluSx,L1PA17,L1PA17;HUMAN_AND_CHIMP_VST=.;CIEND=-5,5;BNOSCORE=.;BNID=.;UNMASKEDWSSD=0;ORANG_AVG_CNF=.;GORILLA_AVG_CNF=.;HUMAN_APE_VST=.;GORILLA_FST=0.538992;ORANG_VST=.;SHARED=orangutan,gorilla,chimpanzee,.,.;HUMAN_APE_FST=1;AN=90;CEXON=COPG2;HUMAN_AND_CHIMP_FST=0.603372</t>
  </si>
  <si>
    <t>chr7_130567294_INS_chimpanzee_000028F_1_21506262_quiver_pilon_2348578_2351121</t>
  </si>
  <si>
    <t>2684930</t>
  </si>
  <si>
    <t>2684988</t>
  </si>
  <si>
    <t>MIR29A</t>
  </si>
  <si>
    <t>11602</t>
  </si>
  <si>
    <t>CHIMP_VST=.;AC=32;CHIMP_AF=0;QEND=130900567;HUMAN_AVG_CNF=.;TSTART=2684930;LBK_CNF=.;BHCONDEL=NO;SVLEN=-58;LOS_CNF=.;EXONDIST=11602;DHCONDEL=296782;SVTYPE=DEL;CIPOS=-5,5;CHIMP_FST=0.523724;STRAND=0;REPPARENT=SINE/Alu;CHIMP_AVG_CNF=.;BNSVLEN=.;DENISOVA_CNF=.;AF=0.355556;GORILLA_VST=.;END=2684988;REPLEN=39;TEND=2684988;QSTART=130900509;NEAN_CNF=.;REPSTART=2684751;GORILLA_AF=0;SOURCE=chimpanzee;HUMAN_AF=.;CHCONDEL=chr7:130511972-130603726;ORANG_FST=0.521433;BNS=NO;ORANG_AF=0;NS=45;LINEAGE=human_specific;QCONTIG=chr7;REPTYPE=AluSx;HUMAN_AND_CHIMP_VST=.;CIEND=-5,5;BNOSCORE=.;BNID=.;UNMASKEDWSSD=0;ORANG_AVG_CNF=.;GORILLA_AVG_CNF=.;HUMAN_APE_VST=.;GORILLA_FST=0.538992;ORANG_VST=.;SHARED=orangutan,gorilla,chimpanzee,.,.;HUMAN_APE_FST=1;AN=90;CEXON=MIR29A;HUMAN_AND_CHIMP_FST=0.603372</t>
  </si>
  <si>
    <t>chr7_130900509_INS_chimpanzee_000028F_1_21506262_quiver_pilon_2684930_2684988</t>
  </si>
  <si>
    <t>2703689</t>
  </si>
  <si>
    <t>2703882</t>
  </si>
  <si>
    <t>AC016831.7</t>
  </si>
  <si>
    <t>3105</t>
  </si>
  <si>
    <t>CHIMP_VST=.;AC=32;CHIMP_AF=0;QEND=130919431;HUMAN_AVG_CNF=.;TSTART=2703689;LBK_CNF=.;BHCONDEL=NO;SVLEN=-193;LOS_CNF=.;EXONDIST=3105;DHCONDEL=315511;SVTYPE=DEL;CIPOS=-5,5;CHIMP_FST=0.523724;STRAND=0;REPPARENT=SINE/MIR;CHIMP_AVG_CNF=.;BNSVLEN=.;DENISOVA_CNF=.;AF=0.355556;GORILLA_VST=.;END=2703882;REPLEN=42;TEND=2703882;QSTART=130919238;NEAN_CNF=.;REPSTART=2703840;GORILLA_AF=0;SOURCE=chimpanzee;HUMAN_AF=.;CHCONDEL=chr7:130511972-130603726;ORANG_FST=0.521433;BNS=NO;ORANG_AF=0;NS=45;LINEAGE=human_specific;QCONTIG=chr7;REPTYPE=MIRb;HUMAN_AND_CHIMP_VST=.;CIEND=-5,5;BNOSCORE=.;BNID=.;UNMASKEDWSSD=33;ORANG_AVG_CNF=.;GORILLA_AVG_CNF=.;HUMAN_APE_VST=.;GORILLA_FST=0.538992;ORANG_VST=.;SHARED=orangutan,gorilla,chimpanzee,.,.;HUMAN_APE_FST=1;AN=90;CEXON=AC016831.7;HUMAN_AND_CHIMP_FST=0.603372</t>
  </si>
  <si>
    <t>chr7_130919238_INS_chimpanzee_000028F_1_21506262_quiver_pilon_2703689_2703882</t>
  </si>
  <si>
    <t>3229289</t>
  </si>
  <si>
    <t>3231229</t>
  </si>
  <si>
    <t>MKLN1</t>
  </si>
  <si>
    <t>530</t>
  </si>
  <si>
    <t>CHIMP_VST=.;AC=31;CHIMP_AF=0;QEND=131446173;HUMAN_AVG_CNF=.;TSTART=3229289;LBK_CNF=.;BHCONDEL=NO;SVLEN=-1940;LOS_CNF=.;EXONDIST=530;DHCONDEL=840506;SVTYPE=DEL;CIPOS=-5,5;CHIMP_FST=0.509211;STRAND=0;REPPARENT=SINE/Alu,Simple_repeat,Low_complexity,LINE/L1,srpRNA,LINE/L1,SINE/Alu;CHIMP_AVG_CNF=.;BNSVLEN=3541;DENISOVA_CNF=.;AF=0.344444;GORILLA_VST=.;END=3231229;REPLEN=149,30,21,108,305,902,83;TEND=3231229;QSTART=131444233;NEAN_CNF=.;REPSTART=3229209,3229438,3229781,3229831,3229939,3230244,3231146;GORILLA_AF=0;SOURCE=chimpanzee;HUMAN_AF=.;CHCONDEL=chr7:130511972-130603726;ORANG_FST=0.506581;BNS=YES;ORANG_AF=0;NS=45;LINEAGE=human_specific;QCONTIG=chr7;REPTYPE=AluSx,(TAA)n,AT_rich,L1MC5a,7SLRNA,L1MC5a,AluSx;HUMAN_AND_CHIMP_VST=.;CIEND=-5,5;BNOSCORE=467.652070790002;BNID=ID:2899;UNMASKEDWSSD=39;ORANG_AVG_CNF=.;GORILLA_AVG_CNF=.;HUMAN_APE_VST=.;GORILLA_FST=0.525092;ORANG_VST=.;SHARED=orangutan,gorilla,chimpanzee,.,.;HUMAN_APE_FST=0.970635;AN=90;CEXON=MKLN1;HUMAN_AND_CHIMP_FST=0.584083</t>
  </si>
  <si>
    <t>chr7_131444233_INS_chimpanzee_000028F_1_21506262_quiver_pilon_3229289_3231229</t>
  </si>
  <si>
    <t>3613820</t>
  </si>
  <si>
    <t>3618698</t>
  </si>
  <si>
    <t>AC009518.2</t>
  </si>
  <si>
    <t>65961</t>
  </si>
  <si>
    <t>CHIMP_VST=0.0513352;AC=16;CHIMP_AF=0;QEND=131831534;HUMAN_AVG_CNF=0;TSTART=3613820;LBK_CNF=0.000;BHCONDEL=NO;SVLEN=-4878;LOS_CNF=0.000;EXONDIST=65961;DHCONDEL=1206342;SVTYPE=DEL;CIPOS=-5,5;CHIMP_FST=0.284887;STRAND=0;REPPARENT=LINE/L1,LTR/ERV1,LTR/ERV1,LTR/ERV1,LTR?,SINE/MIR,SINE/MIR,LTR/ERVL,DNA/TcMar-Tigger,SINE/MIR;CHIMP_AVG_CNF=2.1;BNSVLEN=4724;DENISOVA_CNF=0.000;AF=0.177778;GORILLA_VST=0.111899;END=3618698;REPLEN=188,503,719,760,149,257,168,131,323,117;TEND=3618698;QSTART=131826656;NEAN_CNF=0.000;REPSTART=3613257,3614009,3614797,3615516,3616280,3616439,3616775,3617395,3617659,3618581;GORILLA_AF=0;SOURCE=chimpanzee;HUMAN_AF=.;CHCONDEL=chr7:133032997-133032998;ORANG_FST=0.279771;BNS=YES;ORANG_AF=0;NS=45;LINEAGE=human_specific;QCONTIG=chr7;REPTYPE=L1PA4,HERV17-int,HERV17-int,LTR17,MamRep605,MIRb,MIR,LTR82B,MER2,MIRb;HUMAN_AND_CHIMP_VST=0.53074;CIEND=-5,5;BNOSCORE=2.46990210372839;BNID=ID:2901;UNMASKEDWSSD=994;ORANG_AVG_CNF=2.7;GORILLA_AVG_CNF=2.45;HUMAN_APE_VST=0.933027;GORILLA_FST=0.303461;ORANG_VST=0.202231;SHARED=orangutan,gorilla,chimpanzee,.,.;HUMAN_APE_FST=0.521773;AN=90;CEXON=AC009518.2;HUMAN_AND_CHIMP_FST=0.303905</t>
  </si>
  <si>
    <t>chr7_131826656_INS_chimpanzee_000028F_1_21506262_quiver_pilon_3613820_3618698</t>
  </si>
  <si>
    <t>3679339</t>
  </si>
  <si>
    <t>3679391</t>
  </si>
  <si>
    <t>4910</t>
  </si>
  <si>
    <t>CHIMP_VST=.;AC=33;CHIMP_AF=0.05;QEND=131887759;HUMAN_AVG_CNF=.;TSTART=3679339;LBK_CNF=.;BHCONDEL=NO;SVLEN=-52;LOS_CNF=.;EXONDIST=4910;DHCONDEL=1145291;SVTYPE=DEL;CIPOS=-5,5;CHIMP_FST=0.418184;STRAND=0;REPPARENT=Simple_repeat;CHIMP_AVG_CNF=.;BNSVLEN=.;DENISOVA_CNF=.;AF=0.366667;GORILLA_VST=.;END=3679391;REPLEN=52;TEND=3679391;QSTART=131887707;NEAN_CNF=.;REPSTART=3679285;GORILLA_AF=0;SOURCE=chimpanzee;HUMAN_AF=.;CHCONDEL=chr7:133032997-133032998;ORANG_FST=0.537608;BNS=NO;ORANG_AF=0;NS=45;LINEAGE=polymorphic;QCONTIG=chr7;REPTYPE=(TCCA)n;HUMAN_AND_CHIMP_VST=.;CIEND=-5,5;BNOSCORE=.;BNID=.;UNMASKEDWSSD=0;ORANG_AVG_CNF=.;GORILLA_AVG_CNF=.;HUMAN_APE_VST=.;GORILLA_FST=0.554165;ORANG_VST=.;SHARED=orangutan,.,chimpanzee,.,.;HUMAN_APE_FST=0.983813;AN=90;CEXON=AC009518.2;HUMAN_AND_CHIMP_FST=0.624089</t>
  </si>
  <si>
    <t>chr7_131887707_INS_chimpanzee_000028F_1_21506262_quiver_pilon_3679339_3679391</t>
  </si>
  <si>
    <t>4548179</t>
  </si>
  <si>
    <t>4549695</t>
  </si>
  <si>
    <t>SNORD46</t>
  </si>
  <si>
    <t>2264</t>
  </si>
  <si>
    <t>CHIMP_VST=0.140286;AC=32;CHIMP_AF=0;QEND=132756907;HUMAN_AVG_CNF=0;TSTART=4548179;LBK_CNF=0.000;BHCONDEL=NO;SVLEN=-1516;LOS_CNF=0.000;EXONDIST=2264;DHCONDEL=277607;SVTYPE=DEL;CIPOS=-5,5;CHIMP_FST=0.523724;STRAND=0;REPPARENT=LTR/ERVL,SINE/Alu;CHIMP_AVG_CNF=2.1;BNSVLEN=.;DENISOVA_CNF=0.000;AF=0.355556;GORILLA_VST=0.0750538;END=4549695;REPLEN=403,132;TEND=4549695;QSTART=132755391;NEAN_CNF=0.000;REPSTART=4548026,4549187;GORILLA_AF=0;SOURCE=chimpanzee;HUMAN_AF=.;CHCONDEL=chr7:133032997-133032998;ORANG_FST=0.521433;BNS=NO;ORANG_AF=0;NS=45;LINEAGE=human_specific;QCONTIG=chr7;REPTYPE=MER77,FLAM_C;HUMAN_AND_CHIMP_VST=0.37244;CIEND=-5,5;BNOSCORE=.;BNID=.;UNMASKEDWSSD=680;ORANG_AVG_CNF=2.2;GORILLA_AVG_CNF=1.99;HUMAN_APE_VST=0.94371;GORILLA_FST=0.538992;ORANG_VST=0.141675;SHARED=orangutan,gorilla,chimpanzee,.,.;HUMAN_APE_FST=1;AN=90;CEXON=SNORD46;HUMAN_AND_CHIMP_FST=0.603372</t>
  </si>
  <si>
    <t>chr7_132755391_INS_chimpanzee_000028F_1_21506262_quiver_pilon_4548179_4549695</t>
  </si>
  <si>
    <t>4824003</t>
  </si>
  <si>
    <t>4827878</t>
  </si>
  <si>
    <t>RP11-371A22.1</t>
  </si>
  <si>
    <t>1611</t>
  </si>
  <si>
    <t>panTro2_hCONDEL.286</t>
  </si>
  <si>
    <t>000028F_1_21506262_quiver_pilon:4824065-4824095,000028F_1_21506262_quiver_pilon:4824103-4824129,000028F_1_21506262_quiver_pilon:4824211-4824237,000028F_1_21506262_quiver_pilon:4824398-4824476,000028F_1_21506262_quiver_pilon:4824483-4824528,000028F_1_21506262_quiver_pilon:4824539-4824581,000028F_1_21506262_quiver_pilon:4825770-4825812</t>
  </si>
  <si>
    <t>CHIMP_VST=0.118264;AC=32;CHIMP_AF=0;QEND=133036872;HUMAN_AVG_CNF=0;TSTART=4824003;LBK_CNF=0.000;BHCONDEL=YES;SVLEN=-3875;LOS_CNF=0.000;EXONDIST=1611;DHCONDEL=1;SVTYPE=DEL;CIPOS=-5,5;CHIMP_FST=0.523724;STRAND=0;REPPARENT=LINE/L2,DNA/hAT-Charlie,Simple_repeat,DNA/hAT-Charlie,SINE/Alu,DNA/hAT-Charlie;CHIMP_AVG_CNF=2.14;BNSVLEN=3920;DENISOVA_CNF=0.000;AF=0.355556;GORILLA_VST=0.109784;END=4827878;REPLEN=51,192,32,173,295,73;TEND=4827878;QSTART=133032997;NEAN_CNF=0.000;REPSTART=4824409,4824779,4825352,4825537,4826254,4827805;GORILLA_AF=0;SOURCE=chimpanzee;HUMAN_AF=.;CHCONDEL=chr7:133032997-133032998;ORANG_FST=0.521433;BNS=YES;ORANG_AF=0;NS=45;LINEAGE=human_specific;QCONTIG=chr7;REPTYPE=L2c,MER5A,(TA)n,MER117,AluSx,MER20B;HUMAN_AND_CHIMP_VST=0.431896;CIEND=-5,5;BNOSCORE=0.259781911481719;BNID=ID:2903;UNMASKEDWSSD=2047;ORANG_AVG_CNF=2.31;GORILLA_AVG_CNF=2.21;HUMAN_APE_VST=0.983745;GORILLA_FST=0.538992;ORANG_VST=0.161667;SHARED=orangutan,gorilla,chimpanzee,.,.;HUMAN_APE_FST=1;AN=90;CEXON=RP11-371A22.1;HUMAN_AND_CHIMP_FST=0.603372</t>
  </si>
  <si>
    <t>chr7_133032997_INS_chimpanzee_000028F_1_21506262_quiver_pilon_4824003_4827878</t>
  </si>
  <si>
    <t>5623683</t>
  </si>
  <si>
    <t>5623959</t>
  </si>
  <si>
    <t>EXOC4</t>
  </si>
  <si>
    <t>13764</t>
  </si>
  <si>
    <t>CHIMP_VST=.;AC=32;CHIMP_AF=0;QEND=133831585;HUMAN_AVG_CNF=.;TSTART=5623683;LBK_CNF=.;BHCONDEL=NO;SVLEN=-276;LOS_CNF=.;EXONDIST=13764;DHCONDEL=798310;SVTYPE=DEL;CIPOS=-5,5;CHIMP_FST=0.523724;STRAND=0;REPPARENT=LINE/L1;CHIMP_AVG_CNF=.;BNSVLEN=.;DENISOVA_CNF=.;AF=0.355556;GORILLA_VST=.;END=5623959;REPLEN=276;TEND=5623959;QSTART=133831309;NEAN_CNF=.;REPSTART=5623636;GORILLA_AF=0;SOURCE=chimpanzee;HUMAN_AF=.;CHCONDEL=chr7:133032997-133032998;ORANG_FST=0.521433;BNS=NO;ORANG_AF=0;NS=45;LINEAGE=human_specific;QCONTIG=chr7;REPTYPE=L1MC3;HUMAN_AND_CHIMP_VST=.;CIEND=-5,5;BNOSCORE=.;BNID=.;UNMASKEDWSSD=0;ORANG_AVG_CNF=.;GORILLA_AVG_CNF=.;HUMAN_APE_VST=.;GORILLA_FST=0.538992;ORANG_VST=.;SHARED=orangutan,gorilla,chimpanzee,.,.;HUMAN_APE_FST=1;AN=90;CEXON=EXOC4;HUMAN_AND_CHIMP_FST=0.603372</t>
  </si>
  <si>
    <t>chr7_133831309_INS_chimpanzee_000028F_1_21506262_quiver_pilon_5623683_5623959</t>
  </si>
  <si>
    <t>5729020</t>
  </si>
  <si>
    <t>5729333</t>
  </si>
  <si>
    <t>4341</t>
  </si>
  <si>
    <t>CHIMP_VST=0.0759575;AC=32;CHIMP_AF=0;QEND=133942724;HUMAN_AVG_CNF=0;TSTART=5729020;LBK_CNF=0.000;BHCONDEL=NO;SVLEN=-313;LOS_CNF=0.000;EXONDIST=4341;DHCONDEL=909412;SVTYPE=DEL;CIPOS=-5,5;CHIMP_FST=0.523724;STRAND=0;REPPARENT=.;CHIMP_AVG_CNF=1.82;BNSVLEN=.;DENISOVA_CNF=0.000;AF=0.355556;GORILLA_VST=0.124321;END=5729333;REPLEN=.;TEND=5729333;QSTART=133942411;NEAN_CNF=0.000;REPSTART=.;GORILLA_AF=0;SOURCE=chimpanzee;HUMAN_AF=.;CHCONDEL=chr7:133032997-133032998;ORANG_FST=0.521433;BNS=NO;ORANG_AF=0;NS=45;LINEAGE=human_specific;QCONTIG=chr7;REPTYPE=.;HUMAN_AND_CHIMP_VST=0.443961;CIEND=-5,5;BNOSCORE=.;BNID=.;UNMASKEDWSSD=313;ORANG_AVG_CNF=2.07;GORILLA_AVG_CNF=2.05;HUMAN_APE_VST=0.896602;GORILLA_FST=0.538992;ORANG_VST=0.154644;SHARED=orangutan,gorilla,chimpanzee,.,.;HUMAN_APE_FST=1;AN=90;CEXON=EXOC4;HUMAN_AND_CHIMP_FST=0.603372</t>
  </si>
  <si>
    <t>chr7_133942411_INS_chimpanzee_000028F_1_21506262_quiver_pilon_5729020_5729333</t>
  </si>
  <si>
    <t>5918560</t>
  </si>
  <si>
    <t>5918633</t>
  </si>
  <si>
    <t>LRGUK</t>
  </si>
  <si>
    <t>1328</t>
  </si>
  <si>
    <t>CHIMP_VST=.;AC=32;CHIMP_AF=0;QEND=134135769;HUMAN_AVG_CNF=.;TSTART=5918560;LBK_CNF=.;BHCONDEL=NO;SVLEN=-73;LOS_CNF=.;EXONDIST=1328;DHCONDEL=1102697;SVTYPE=DEL;CIPOS=-5,5;CHIMP_FST=0.523724;STRAND=0;REPPARENT=SINE/Alu;CHIMP_AVG_CNF=.;BNSVLEN=.;DENISOVA_CNF=.;AF=0.355556;GORILLA_VST=.;END=5918633;REPLEN=44;TEND=5918633;QSTART=134135696;NEAN_CNF=.;REPSTART=5918589;GORILLA_AF=0;SOURCE=chimpanzee;HUMAN_AF=.;CHCONDEL=chr7:133032997-133032998;ORANG_FST=0.521433;BNS=NO;ORANG_AF=0;NS=45;LINEAGE=human_specific;QCONTIG=chr7;REPTYPE=AluY;HUMAN_AND_CHIMP_VST=.;CIEND=-5,5;BNOSCORE=.;BNID=.;UNMASKEDWSSD=0;ORANG_AVG_CNF=.;GORILLA_AVG_CNF=.;HUMAN_APE_VST=.;GORILLA_FST=0.538992;ORANG_VST=.;SHARED=orangutan,gorilla,chimpanzee,.,.;HUMAN_APE_FST=1;AN=90;CEXON=LRGUK;HUMAN_AND_CHIMP_FST=0.603372</t>
  </si>
  <si>
    <t>chr7_134135696_INS_chimpanzee_000028F_1_21506262_quiver_pilon_5918560_5918633</t>
  </si>
  <si>
    <t>6626866</t>
  </si>
  <si>
    <t>6627259</t>
  </si>
  <si>
    <t>CALD1</t>
  </si>
  <si>
    <t>3427</t>
  </si>
  <si>
    <t>CHIMP_VST=.;AC=32;CHIMP_AF=0;QEND=134840851;HUMAN_AVG_CNF=.;TSTART=6626866;LBK_CNF=.;BHCONDEL=NO;SVLEN=-393;LOS_CNF=.;EXONDIST=3427;DHCONDEL=1807459;SVTYPE=DEL;CIPOS=-5,5;CHIMP_FST=0.523724;STRAND=0;REPPARENT=LINE/L1,LINE/L1,LINE/L1;CHIMP_AVG_CNF=.;BNSVLEN=.;DENISOVA_CNF=.;AF=0.355556;GORILLA_VST=.;END=6627259;REPLEN=30,175,219;TEND=6627259;QSTART=134840458;NEAN_CNF=.;REPSTART=6626684,6626897,6627040;GORILLA_AF=0;SOURCE=chimpanzee;HUMAN_AF=.;CHCONDEL=chr7:133032997-133032998;ORANG_FST=0.521433;BNS=NO;ORANG_AF=0;NS=45;LINEAGE=human_specific;QCONTIG=chr7;REPTYPE=L1MEg,L1ME1,L1MEg;HUMAN_AND_CHIMP_VST=.;CIEND=-5,5;BNOSCORE=.;BNID=.;UNMASKEDWSSD=0;ORANG_AVG_CNF=.;GORILLA_AVG_CNF=.;HUMAN_APE_VST=.;GORILLA_FST=0.538992;ORANG_VST=.;SHARED=orangutan,gorilla,chimpanzee,.,.;HUMAN_APE_FST=1;AN=90;CEXON=CALD1;HUMAN_AND_CHIMP_FST=0.603372</t>
  </si>
  <si>
    <t>chr7_134840458_INS_chimpanzee_000028F_1_21506262_quiver_pilon_6626866_6627259</t>
  </si>
  <si>
    <t>7572006</t>
  </si>
  <si>
    <t>7572366</t>
  </si>
  <si>
    <t>FAM180A</t>
  </si>
  <si>
    <t>33873</t>
  </si>
  <si>
    <t>CHIMP_VST=0.0967528;AC=32;CHIMP_AF=0;QEND=135783080;HUMAN_AVG_CNF=0;TSTART=7572006;LBK_CNF=0.000;BHCONDEL=NO;SVLEN=-360;LOS_CNF=0.000;EXONDIST=33873;DHCONDEL=2749721;SVTYPE=DEL;CIPOS=-5,5;CHIMP_FST=0.523724;STRAND=0;REPPARENT=.;CHIMP_AVG_CNF=1.54;BNSVLEN=.;DENISOVA_CNF=0.000;AF=0.355556;GORILLA_VST=0.0700666;END=7572366;REPLEN=.;TEND=7572366;QSTART=135782720;NEAN_CNF=0.000;REPSTART=.;GORILLA_AF=0;SOURCE=chimpanzee;HUMAN_AF=.;CHCONDEL=chr7:133032997-133032998;ORANG_FST=0.521433;BNS=NO;ORANG_AF=0;NS=45;LINEAGE=human_specific;QCONTIG=chr7;REPTYPE=.;HUMAN_AND_CHIMP_VST=0.375829;CIEND=-5,5;BNOSCORE=.;BNID=.;UNMASKEDWSSD=315;ORANG_AVG_CNF=1.71;GORILLA_AVG_CNF=1.55;HUMAN_APE_VST=0.84993;GORILLA_FST=0.538992;ORANG_VST=0.145882;SHARED=orangutan,gorilla,chimpanzee,.,.;HUMAN_APE_FST=1;AN=90;CEXON=FAM180A;HUMAN_AND_CHIMP_FST=0.603372</t>
  </si>
  <si>
    <t>chr7_135782720_INS_chimpanzee_000028F_1_21506262_quiver_pilon_7572006_7572366</t>
  </si>
  <si>
    <t>9305070</t>
  </si>
  <si>
    <t>9306473</t>
  </si>
  <si>
    <t>6514</t>
  </si>
  <si>
    <t>CHIMP_VST=0.060018;AC=26;CHIMP_AF=0.2;QEND=137529884;HUMAN_AVG_CNF=0;TSTART=9305070;LBK_CNF=0.000;BHCONDEL=NO;SVLEN=-1403;LOS_CNF=0.000;EXONDIST=6514;DHCONDEL=4495482;SVTYPE=DEL;CIPOS=-5,5;CHIMP_FST=0.00462214;STRAND=0;REPPARENT=SINE/Alu,LINE/L1;CHIMP_AVG_CNF=1.99;BNSVLEN=.;DENISOVA_CNF=0.000;AF=0.288889;GORILLA_VST=0.169969;END=9306473;REPLEN=137,795;TEND=9306473;QSTART=137528481;NEAN_CNF=0.000;REPSTART=9305150,9305305;GORILLA_AF=0;SOURCE=chimpanzee;HUMAN_AF=.;CHCONDEL=chr7:133032997-133032998;ORANG_FST=0.436908;BNS=NO;ORANG_AF=0;NS=45;LINEAGE=human_specific;QCONTIG=chr7;REPTYPE=AluY,L1MA2;HUMAN_AND_CHIMP_VST=0.411817;CIEND=-5,5;BNOSCORE=.;BNID=.;UNMASKEDWSSD=379;ORANG_AVG_CNF=2.15;GORILLA_AVG_CNF=2.42;HUMAN_APE_VST=0.827813;GORILLA_FST=0.459374;ORANG_VST=0.135839;SHARED=orangutan,gorilla,chimpanzee,.,.;HUMAN_APE_FST=0.592024;AN=90;CEXON=DGKI;HUMAN_AND_CHIMP_FST=0.493599</t>
  </si>
  <si>
    <t>chr7_137528481_INS_chimpanzee_000028F_1_21506262_quiver_pilon_9305070_9306473</t>
  </si>
  <si>
    <t>10064989</t>
  </si>
  <si>
    <t>10065271</t>
  </si>
  <si>
    <t>AC008155.2</t>
  </si>
  <si>
    <t>22536</t>
  </si>
  <si>
    <t>CHIMP_VST=.;AC=32;CHIMP_AF=0;QEND=138275835;HUMAN_AVG_CNF=.;TSTART=10064989;LBK_CNF=.;BHCONDEL=NO;SVLEN=-282;LOS_CNF=.;EXONDIST=22536;DHCONDEL=3965094;SVTYPE=DEL;CIPOS=-5,5;CHIMP_FST=0.523724;STRAND=0;REPPARENT=SINE/Alu,LINE/L1,SINE/Alu;CHIMP_AVG_CNF=.;BNSVLEN=.;DENISOVA_CNF=.;AF=0.355556;GORILLA_VST=.;END=10065271;REPLEN=51,31,200;TEND=10065271;QSTART=138275553;NEAN_CNF=.;REPSTART=10064924,10065040,10065071;GORILLA_AF=0;SOURCE=chimpanzee;HUMAN_AF=.;CHCONDEL=chr7:142240646-142240647;ORANG_FST=0.521433;BNS=NO;ORANG_AF=0;NS=45;LINEAGE=polymorphic;QCONTIG=chr7;REPTYPE=FLAM_C,L1MD2,AluSx;HUMAN_AND_CHIMP_VST=.;CIEND=-5,5;BNOSCORE=.;BNID=.;UNMASKEDWSSD=0;ORANG_AVG_CNF=.;GORILLA_AVG_CNF=.;HUMAN_APE_VST=.;GORILLA_FST=0.538992;ORANG_VST=.;SHARED=orangutan,gorilla,chimpanzee,yoruba,chm13;HUMAN_APE_FST=1;AN=90;CEXON=AC008155.2;HUMAN_AND_CHIMP_FST=0.603372</t>
  </si>
  <si>
    <t>chr7_138275553_INS_chimpanzee_000028F_1_21506262_quiver_pilon_10064989_10065271</t>
  </si>
  <si>
    <t>10297658</t>
  </si>
  <si>
    <t>10298287</t>
  </si>
  <si>
    <t>TRIM24</t>
  </si>
  <si>
    <t>4709</t>
  </si>
  <si>
    <t>CHIMP_VST=.;AC=27;CHIMP_AF=0;QEND=138509747;HUMAN_AVG_CNF=.;TSTART=10297658;LBK_CNF=.;BHCONDEL=NO;SVLEN=-629;LOS_CNF=.;EXONDIST=4709;DHCONDEL=3731529;SVTYPE=DEL;CIPOS=-5,5;CHIMP_FST=0.450171;STRAND=0;REPPARENT=SINE/Alu,LINE/L1,SINE/Alu,SINE/Alu;CHIMP_AVG_CNF=.;BNSVLEN=.;DENISOVA_CNF=.;AF=0.3;GORILLA_VST=.;END=10298287;REPLEN=163,40,300,110;TEND=10298287;QSTART=138509118;NEAN_CNF=.;REPSTART=10297525,10297821,10297862,10298177;GORILLA_AF=0;SOURCE=chimpanzee;HUMAN_AF=.;CHCONDEL=chr7:142240646-142240647;ORANG_FST=0.446402;BNS=NO;ORANG_AF=0;NS=45;LINEAGE=human_specific;QCONTIG=chr7;REPTYPE=AluSx,L1MC5,AluSx,AluSx;HUMAN_AND_CHIMP_VST=.;CIEND=-5,5;BNOSCORE=.;BNID=.;UNMASKEDWSSD=0;ORANG_AVG_CNF=.;GORILLA_AVG_CNF=.;HUMAN_APE_VST=.;GORILLA_FST=0.467976;ORANG_VST=.;SHARED=orangutan,gorilla,chimpanzee,.,.;HUMAN_APE_FST=0.852111;AN=90;CEXON=TRIM24;HUMAN_AND_CHIMP_FST=0.507299</t>
  </si>
  <si>
    <t>chr7_138509118_INS_chimpanzee_000028F_1_21506262_quiver_pilon_10297658_10298287</t>
  </si>
  <si>
    <t>10336749</t>
  </si>
  <si>
    <t>10336812</t>
  </si>
  <si>
    <t>3448</t>
  </si>
  <si>
    <t>CHIMP_VST=.;AC=32;CHIMP_AF=0;QEND=138547679;HUMAN_AVG_CNF=.;TSTART=10336749;LBK_CNF=.;BHCONDEL=NO;SVLEN=-63;LOS_CNF=.;EXONDIST=3448;DHCONDEL=3693031;SVTYPE=DEL;CIPOS=-5,5;CHIMP_FST=0.523724;STRAND=0;REPPARENT=.;CHIMP_AVG_CNF=.;BNSVLEN=.;DENISOVA_CNF=.;AF=0.355556;GORILLA_VST=.;END=10336812;REPLEN=.;TEND=10336812;QSTART=138547616;NEAN_CNF=.;REPSTART=.;GORILLA_AF=0;SOURCE=chimpanzee;HUMAN_AF=.;CHCONDEL=chr7:142240646-142240647;ORANG_FST=0.521433;BNS=NO;ORANG_AF=0;NS=45;LINEAGE=human_specific;QCONTIG=chr7;REPTYPE=.;HUMAN_AND_CHIMP_VST=.;CIEND=-5,5;BNOSCORE=.;BNID=.;UNMASKEDWSSD=57;ORANG_AVG_CNF=.;GORILLA_AVG_CNF=.;HUMAN_APE_VST=.;GORILLA_FST=0.538992;ORANG_VST=.;SHARED=orangutan,gorilla,chimpanzee,.,.;HUMAN_APE_FST=1;AN=90;CEXON=TRIM24;HUMAN_AND_CHIMP_FST=0.603372</t>
  </si>
  <si>
    <t>chr7_138547616_INS_chimpanzee_000028F_1_21506262_quiver_pilon_10336749_10336812</t>
  </si>
  <si>
    <t>11160586</t>
  </si>
  <si>
    <t>11161066</t>
  </si>
  <si>
    <t>C7orf55-LUC7L2,LUC7L2</t>
  </si>
  <si>
    <t>7224</t>
  </si>
  <si>
    <t>CHIMP_VST=.;AC=32;CHIMP_AF=0;QEND=139383861;HUMAN_AVG_CNF=.;TSTART=11160586;LBK_CNF=.;BHCONDEL=NO;SVLEN=-480;LOS_CNF=.;EXONDIST=7224;DHCONDEL=2857266;SVTYPE=DEL;CIPOS=-5,5;CHIMP_FST=0.523724;STRAND=0;REPPARENT=SINE/Alu,SINE/Alu,LINE/L2;CHIMP_AVG_CNF=.;BNSVLEN=.;DENISOVA_CNF=.;AF=0.355556;GORILLA_VST=.;END=11161066;REPLEN=65,135,77;TEND=11161066;QSTART=139383381;NEAN_CNF=.;REPSTART=11160338,11160651,11160884;GORILLA_AF=0;SOURCE=chimpanzee;HUMAN_AF=.;CHCONDEL=chr7:142240646-142240647;ORANG_FST=0.521433;BNS=NO;ORANG_AF=0;NS=45;LINEAGE=human_specific;QCONTIG=chr7;REPTYPE=AluSx,AluSx,L2a;HUMAN_AND_CHIMP_VST=.;CIEND=-5,5;BNOSCORE=.;BNID=.;UNMASKEDWSSD=95;ORANG_AVG_CNF=.;GORILLA_AVG_CNF=.;HUMAN_APE_VST=.;GORILLA_FST=0.538992;ORANG_VST=.;SHARED=orangutan,gorilla,chimpanzee,.,.;HUMAN_APE_FST=1;AN=90;CEXON=C7orf55-LUC7L2,LUC7L2;HUMAN_AND_CHIMP_FST=0.603372</t>
  </si>
  <si>
    <t>chr7_139383381_INS_chimpanzee_000028F_1_21506262_quiver_pilon_11160586_11161066</t>
  </si>
  <si>
    <t>11936228</t>
  </si>
  <si>
    <t>11936306</t>
  </si>
  <si>
    <t>KDM7A</t>
  </si>
  <si>
    <t>17197</t>
  </si>
  <si>
    <t>CHIMP_VST=.;AC=32;CHIMP_AF=0;QEND=140159626;HUMAN_AVG_CNF=.;TSTART=11936228;LBK_CNF=.;BHCONDEL=NO;SVLEN=-78;LOS_CNF=.;EXONDIST=17197;DHCONDEL=2081099;SVTYPE=DEL;CIPOS=-5,5;CHIMP_FST=0.523724;STRAND=0;REPPARENT=.;CHIMP_AVG_CNF=.;BNSVLEN=.;DENISOVA_CNF=.;AF=0.355556;GORILLA_VST=.;END=11936306;REPLEN=.;TEND=11936306;QSTART=140159548;NEAN_CNF=.;REPSTART=.;GORILLA_AF=0;SOURCE=chimpanzee;HUMAN_AF=.;CHCONDEL=chr7:142240646-142240647;ORANG_FST=0.521433;BNS=NO;ORANG_AF=0;NS=45;LINEAGE=human_specific;QCONTIG=chr7;REPTYPE=.;HUMAN_AND_CHIMP_VST=.;CIEND=-5,5;BNOSCORE=.;BNID=.;UNMASKEDWSSD=0;ORANG_AVG_CNF=.;GORILLA_AVG_CNF=.;HUMAN_APE_VST=.;GORILLA_FST=0.538992;ORANG_VST=.;SHARED=orangutan,gorilla,chimpanzee,.,.;HUMAN_APE_FST=1;AN=90;CEXON=KDM7A;HUMAN_AND_CHIMP_FST=0.603372</t>
  </si>
  <si>
    <t>chr7_140159548_INS_chimpanzee_000028F_1_21506262_quiver_pilon_11936228_11936306</t>
  </si>
  <si>
    <t>14001660</t>
  </si>
  <si>
    <t>14005318</t>
  </si>
  <si>
    <t>MOXD2P</t>
  </si>
  <si>
    <t>panTro2_hCONDEL.287</t>
  </si>
  <si>
    <t>CHIMP_VST=0.143252;AC=32;CHIMP_AF=0;QEND=142244304;HUMAN_AVG_CNF=0;TSTART=14001660;LBK_CNF=0.000;BHCONDEL=YES;SVLEN=-3658;LOS_CNF=0.000;EXONDIST=95;DHCONDEL=1;SVTYPE=DEL;CIPOS=-5,5;CHIMP_FST=0.523724;STRAND=0;REPPARENT=Simple_repeat,DNA/TcMar-Tigger,DNA/hAT-Charlie;CHIMP_AVG_CNF=2.17;BNSVLEN=6033;DENISOVA_CNF=0.000;AF=0.355556;GORILLA_VST=0.181743;END=14005318;REPLEN=39,242,116;TEND=14005318;QSTART=142240646;NEAN_CNF=0.000;REPSTART=14001895,14002119,14004936;GORILLA_AF=0;SOURCE=chimpanzee;HUMAN_AF=.;CHCONDEL=chr7:142240646-142240647;ORANG_FST=0.521433;BNS=YES;ORANG_AF=0;NS=45;LINEAGE=human_specific;QCONTIG=chr7;REPTYPE=(TG)n,MER8,Charlie24;HUMAN_AND_CHIMP_VST=0.383153;CIEND=-5,5;BNOSCORE=582.047776287277;BNID=ID:2916;UNMASKEDWSSD=2626;ORANG_AVG_CNF=2.03;GORILLA_AVG_CNF=2.39;HUMAN_APE_VST=0.966321;GORILLA_FST=0.538992;ORANG_VST=0.121926;SHARED=orangutan,gorilla,chimpanzee,.,.;HUMAN_APE_FST=1;AN=90;CEXON=MOXD2P;HUMAN_AND_CHIMP_FST=0.603372</t>
  </si>
  <si>
    <t>chr7_142240646_INS_chimpanzee_000028F_1_21506262_quiver_pilon_14001660_14005318</t>
  </si>
  <si>
    <t>14045098</t>
  </si>
  <si>
    <t>14045157</t>
  </si>
  <si>
    <t>U66059.58</t>
  </si>
  <si>
    <t>4947</t>
  </si>
  <si>
    <t>CHIMP_VST=.;AC=32;CHIMP_AF=0;QEND=142280863;HUMAN_AVG_CNF=.;TSTART=14045098;LBK_CNF=.;BHCONDEL=NO;SVLEN=-59;LOS_CNF=.;EXONDIST=4947;DHCONDEL=40156;SVTYPE=DEL;CIPOS=-5,5;CHIMP_FST=0.525201;STRAND=0;REPPARENT=Simple_repeat,SINE/MIR;CHIMP_AVG_CNF=.;BNSVLEN=.;DENISOVA_CNF=.;AF=0.355556;GORILLA_VST=.;END=14045157;REPLEN=3,56;TEND=14045157;QSTART=142280804;NEAN_CNF=.;REPSTART=14045061,14045101;GORILLA_AF=0.1875;SOURCE=chimpanzee;HUMAN_AF=.;CHCONDEL=chr7:142240646-142240647;ORANG_FST=0.5229;BNS=NO;ORANG_AF=0;NS=45;LINEAGE=polymorphic;QCONTIG=chr7;REPTYPE=(T)n,MIRb;HUMAN_AND_CHIMP_VST=.;CIEND=-5,5;BNOSCORE=.;BNID=.;UNMASKEDWSSD=0;ORANG_AVG_CNF=.;GORILLA_AVG_CNF=.;HUMAN_APE_VST=.;GORILLA_FST=0.0963398;ORANG_VST=.;SHARED=orangutan,.,chimpanzee,.,.;HUMAN_APE_FST=0.850454;AN=90;CEXON=U66059.58;HUMAN_AND_CHIMP_FST=0.398506</t>
  </si>
  <si>
    <t>chr7_142280804_INS_chimpanzee_000028F_1_21506262_quiver_pilon_14045098_14045157</t>
  </si>
  <si>
    <t>14068378</t>
  </si>
  <si>
    <t>14068875</t>
  </si>
  <si>
    <t>TRBV1</t>
  </si>
  <si>
    <t>3277</t>
  </si>
  <si>
    <t>CHIMP_VST=0.0672416;AC=32;CHIMP_AF=0;QEND=142296398;HUMAN_AVG_CNF=0;TSTART=14068378;LBK_CNF=0.000;BHCONDEL=NO;SVLEN=-497;LOS_CNF=0.000;EXONDIST=3277;DHCONDEL=55253;SVTYPE=DEL;CIPOS=-5,5;CHIMP_FST=0.523724;STRAND=0;REPPARENT=.;CHIMP_AVG_CNF=2.03;BNSVLEN=.;DENISOVA_CNF=0.000;AF=0.355556;GORILLA_VST=0.036645;END=14068875;REPLEN=.;TEND=14068875;QSTART=142295901;NEAN_CNF=0.000;REPSTART=.;GORILLA_AF=0;SOURCE=chimpanzee;HUMAN_AF=.;CHCONDEL=chr7:142240646-142240647;ORANG_FST=0.521433;BNS=NO;ORANG_AF=0;NS=45;LINEAGE=human_specific;QCONTIG=chr7;REPTYPE=.;HUMAN_AND_CHIMP_VST=0.475899;CIEND=-5,5;BNOSCORE=.;BNID=.;UNMASKEDWSSD=399;ORANG_AVG_CNF=2.68;GORILLA_AVG_CNF=1.95;HUMAN_APE_VST=0.912877;GORILLA_FST=0.538992;ORANG_VST=0.208842;SHARED=orangutan,gorilla,chimpanzee,.,.;HUMAN_APE_FST=1;AN=90;CEXON=TRBV1;HUMAN_AND_CHIMP_FST=0.603372</t>
  </si>
  <si>
    <t>chr7_142295901_INS_chimpanzee_000028F_1_21506262_quiver_pilon_14068378_14068875</t>
  </si>
  <si>
    <t>14722916</t>
  </si>
  <si>
    <t>14723021</t>
  </si>
  <si>
    <t>TRPV6</t>
  </si>
  <si>
    <t>CHIMP_VST=.;AC=32;CHIMP_AF=0;QEND=142879875;HUMAN_AVG_CNF=.;TSTART=14722916;LBK_CNF=.;BHCONDEL=NO;SVLEN=-105;LOS_CNF=.;EXONDIST=0;DHCONDEL=192712;SVTYPE=DEL;CIPOS=-5,5;CHIMP_FST=0.523724;STRAND=0;REPPARENT=LINE/L2;CHIMP_AVG_CNF=.;BNSVLEN=.;DENISOVA_CNF=.;AF=0.355556;GORILLA_VST=.;END=14723021;REPLEN=76;TEND=14723021;QSTART=142879770;NEAN_CNF=.;REPSTART=14722750;GORILLA_AF=0;SOURCE=chimpanzee;HUMAN_AF=.;CHCONDEL=chr7:143072481-143072482;ORANG_FST=0.521433;BNS=NO;ORANG_AF=0;NS=45;LINEAGE=human_specific;QCONTIG=chr7;REPTYPE=L2;HUMAN_AND_CHIMP_VST=.;CIEND=-5,5;BNOSCORE=.;BNID=.;UNMASKEDWSSD=0;ORANG_AVG_CNF=.;GORILLA_AVG_CNF=.;HUMAN_APE_VST=.;GORILLA_FST=0.538992;ORANG_VST=.;SHARED=orangutan,gorilla,chimpanzee,.,.;HUMAN_APE_FST=1;AN=90;CEXON=TRPV6;HUMAN_AND_CHIMP_FST=0.603372</t>
  </si>
  <si>
    <t>chr7_142879770_INS_chimpanzee_000028F_1_21506262_quiver_pilon_14722916_14723021</t>
  </si>
  <si>
    <t>14914576</t>
  </si>
  <si>
    <t>14919760</t>
  </si>
  <si>
    <t>OR6W1P</t>
  </si>
  <si>
    <t>8895</t>
  </si>
  <si>
    <t>panTro2_hCONDEL.288</t>
  </si>
  <si>
    <t>000028F_1_21506262_quiver_pilon:14919172-14919197</t>
  </si>
  <si>
    <t>CHIMP_VST=0.12563;AC=32;CHIMP_AF=0;QEND=143077665;HUMAN_AVG_CNF=0;TSTART=14914576;LBK_CNF=0.000;BHCONDEL=YES;SVLEN=-5184;LOS_CNF=0.000;EXONDIST=8895;DHCONDEL=1;SVTYPE=DEL;CIPOS=-5,5;CHIMP_FST=0.523724;STRAND=0;REPPARENT=SINE/Alu,Simple_repeat,SINE/Alu,Simple_repeat,LINE/L2,LINE/L2,LINE/L1,Low_complexity,srpRNA,LINE/L1;CHIMP_AVG_CNF=2.16;BNSVLEN=5042;DENISOVA_CNF=0.000;AF=0.355556;GORILLA_VST=0.186144;END=14919760;REPLEN=72,35,282,29,196,47,154,38,116,631;TEND=14919760;QSTART=143072481;NEAN_CNF=0.000;REPSTART=14914329,14915748,14917218,14917502,14917581,14917852,14918182,14918481,14918612,14919129;GORILLA_AF=0;SOURCE=chimpanzee;HUMAN_AF=.;CHCONDEL=chr7:143072481-143072482;ORANG_FST=0.521433;BNS=YES;ORANG_AF=0;NS=45;LINEAGE=human_specific;QCONTIG=chr7;REPTYPE=AluSx,(CA)n,AluSx,(CAA)n,L2,L2c,L1MD1,AT_rich,7SLRNA,L1PA4;HUMAN_AND_CHIMP_VST=0.413034;CIEND=-5,5;BNOSCORE=1.97183649520829;BNID=ID:2922;UNMASKEDWSSD=2471;ORANG_AVG_CNF=2.11;GORILLA_AVG_CNF=2.44;HUMAN_APE_VST=0.97237;GORILLA_FST=0.538992;ORANG_VST=0.13364;SHARED=orangutan,gorilla,chimpanzee,.,.;HUMAN_APE_FST=1;AN=90;CEXON=OR6W1P;HUMAN_AND_CHIMP_FST=0.603372</t>
  </si>
  <si>
    <t>chr7_143072481_INS_chimpanzee_000028F_1_21506262_quiver_pilon_14914576_14919760</t>
  </si>
  <si>
    <t>15328241</t>
  </si>
  <si>
    <t>15344978</t>
  </si>
  <si>
    <t>TAS2R41</t>
  </si>
  <si>
    <t>panTro2_hCONDEL.289</t>
  </si>
  <si>
    <t>000028F_1_21506262_quiver_pilon:15329043-15329072,000028F_1_21506262_quiver_pilon:15329167-15329207,000028F_1_21506262_quiver_pilon:15338634-15338667</t>
  </si>
  <si>
    <t>CHIMP_VST=0.134089;AC=32;CHIMP_AF=0;QEND=143498347;HUMAN_AVG_CNF=0;TSTART=15328241;LBK_CNF=0.000;BHCONDEL=YES;SVLEN=-16737;LOS_CNF=0.000;EXONDIST=2813;DHCONDEL=1;SVTYPE=DEL;CIPOS=-5,5;CHIMP_FST=0.523724;STRAND=0;REPPARENT=LTR/ERVL-MaLR,LTR/ERVL-MaLR,LTR/ERVL-MaLR,LINE/L1,Low_complexity,Simple_repeat,LINE/L1,LINE/L2,LINE/L2,Simple_repeat,LINE/L2,DNA/hAT-Charlie,SINE/MIR,LINE/L1,LINE/L1,Simple_repeat,LINE/L1,LTR/ERVL-MaLR,LINE/L1,SINE/MIR,SINE/MIR;CHIMP_AVG_CNF=2.22;BNSVLEN=17177;DENISOVA_CNF=0.000;AF=0.355556;GORILLA_VST=0.0900615;END=15344978;REPLEN=280,1620,369,577,42,45,308,114,45,46,60,182,129,480,438,21,1202,368,4606,45,64;TEND=15344978;QSTART=143481610;NEAN_CNF=0.000;REPSTART=15328157,15328524,15330144,15330650,15331347,15331764,15332274,15332587,15334060,15334900,15335787,15336759,15337079,15337267,15337747,15338185,15338206,15339408,15339776,15344464,15344914;GORILLA_AF=0;SOURCE=chimpanzee;HUMAN_AF=.;CHCONDEL=chr7:143481610-143481611;ORANG_FST=0.521433;BNS=YES;ORANG_AF=0;NS=45;LINEAGE=human_specific;QCONTIG=chr7;REPTYPE=THE1D,THE1D-int,THE1D,L1M5,AT_rich,(T)n,L1PB1,L2a,L2c,(CA)n,L2c,MER5B,MIR3,L1PA11,L1PA11,(TA)n,L1PA11,THE1B,L1PA11,MIRc,MIR3;HUMAN_AND_CHIMP_VST=0.408175;CIEND=-5,5;BNOSCORE=5.70855693813764;BNID=ID:2924;UNMASKEDWSSD=3288;ORANG_AVG_CNF=2.36;GORILLA_AVG_CNF=2.18;HUMAN_APE_VST=0.984316;GORILLA_FST=0.538992;ORANG_VST=0.157596;SHARED=orangutan,gorilla,chimpanzee,.,.;HUMAN_APE_FST=1;AN=90;CEXON=TAS2R41;HUMAN_AND_CHIMP_FST=0.603372</t>
  </si>
  <si>
    <t>chr7_143481610_INS_chimpanzee_000028F_1_21506262_quiver_pilon_15328241_15344978</t>
  </si>
  <si>
    <t>15521786</t>
  </si>
  <si>
    <t>15522631</t>
  </si>
  <si>
    <t>TCAF1</t>
  </si>
  <si>
    <t>2740</t>
  </si>
  <si>
    <t>CHIMP_VST=.;AC=32;CHIMP_AF=0;QEND=143867382;HUMAN_AVG_CNF=.;TSTART=15521786;LBK_CNF=.;BHCONDEL=NO;SVLEN=-845;LOS_CNF=.;EXONDIST=2740;DHCONDEL=384925;SVTYPE=DEL;CIPOS=-5,5;CHIMP_FST=0.523724;STRAND=0;REPPARENT=SINE/Alu,LINE/L1,LINE/L1,LINE/L1,Simple_repeat,LINE/L1;CHIMP_AVG_CNF=.;BNSVLEN=.;DENISOVA_CNF=.;AF=0.355556;GORILLA_VST=.;END=15522631;REPLEN=69,311,201,42,29,65;TEND=15522631;QSTART=143866537;NEAN_CNF=.;REPSTART=15521553,15521855,15522213,15522495,15522537,15522566;GORILLA_AF=0;SOURCE=chimpanzee;HUMAN_AF=.;CHCONDEL=chr7:143481610-143481611;ORANG_FST=0.521433;BNS=NO;ORANG_AF=0;NS=45;LINEAGE=human_specific;QCONTIG=chr7;REPTYPE=AluY,L1MA9,L1MC5a,L1ME1,(CCA)n,L1ME1;HUMAN_AND_CHIMP_VST=.;CIEND=-5,5;BNOSCORE=.;BNID=.;UNMASKEDWSSD=9;ORANG_AVG_CNF=.;GORILLA_AVG_CNF=.;HUMAN_APE_VST=.;GORILLA_FST=0.538992;ORANG_VST=.;SHARED=orangutan,gorilla,chimpanzee,.,.;HUMAN_APE_FST=1;AN=90;CEXON=TCAF1;HUMAN_AND_CHIMP_FST=0.603372</t>
  </si>
  <si>
    <t>chr7_143866537_INS_chimpanzee_000028F_1_21506262_quiver_pilon_15521786_15522631</t>
  </si>
  <si>
    <t>15803183</t>
  </si>
  <si>
    <t>15803592</t>
  </si>
  <si>
    <t>OR2A12</t>
  </si>
  <si>
    <t>CHIMP_VST=.;AC=32;CHIMP_AF=0;QEND=144094408;HUMAN_AVG_CNF=.;TSTART=15803183;LBK_CNF=.;BHCONDEL=NO;SVLEN=-409;LOS_CNF=.;EXONDIST=1050;DHCONDEL=612387;SVTYPE=DEL;CIPOS=-5,5;CHIMP_FST=0.523724;STRAND=0;REPPARENT=LINE/L1,LINE/L1;CHIMP_AVG_CNF=.;BNSVLEN=.;DENISOVA_CNF=.;AF=0.355556;GORILLA_VST=.;END=15803592;REPLEN=275,164;TEND=15803592;QSTART=144093999;NEAN_CNF=.;REPSTART=15803136,15803428;GORILLA_AF=0;SOURCE=chimpanzee;HUMAN_AF=.;CHCONDEL=chr7:143481610-143481611;ORANG_FST=0.521433;BNS=NO;ORANG_AF=0;NS=45;LINEAGE=human_specific;QCONTIG=chr7;REPTYPE=L1PA5,L1MEi;HUMAN_AND_CHIMP_VST=.;CIEND=-5,5;BNOSCORE=.;BNID=.;UNMASKEDWSSD=0;ORANG_AVG_CNF=.;GORILLA_AVG_CNF=.;HUMAN_APE_VST=.;GORILLA_FST=0.538992;ORANG_VST=.;SHARED=orangutan,gorilla,chimpanzee,.,.;HUMAN_APE_FST=1;AN=90;CEXON=OR2A12;HUMAN_AND_CHIMP_FST=0.603372</t>
  </si>
  <si>
    <t>chr7_144093999_INS_chimpanzee_000028F_1_21506262_quiver_pilon_15803183_15803592</t>
  </si>
  <si>
    <t>16213309</t>
  </si>
  <si>
    <t>16213605</t>
  </si>
  <si>
    <t>TPK1</t>
  </si>
  <si>
    <t>CHIMP_VST=0.0646761;AC=29;CHIMP_AF=0;QEND=144646421;HUMAN_AVG_CNF=0.237;TSTART=16213309;LBK_CNF=0.000;BHCONDEL=NO;SVLEN=-296;LOS_CNF=0.000;EXONDIST=0;DHCONDEL=1164513;SVTYPE=DEL;CIPOS=-5,5;CHIMP_FST=0.479878;STRAND=0;REPPARENT=.;CHIMP_AVG_CNF=1.86;BNSVLEN=.;DENISOVA_CNF=0.000;AF=0.322222;GORILLA_VST=0.0910096;END=16213605;REPLEN=.;TEND=16213605;QSTART=144646125;NEAN_CNF=1.980;REPSTART=.;GORILLA_AF=0;SOURCE=chimpanzee;HUMAN_AF=.;CHCONDEL=chr7:143481610-143481611;ORANG_FST=0.247294;BNS=NO;ORANG_AF=0.0909091;NS=45;LINEAGE=polymorphic;QCONTIG=chr7;REPTYPE=.;HUMAN_AND_CHIMP_VST=0.395167;CIEND=-5,5;BNOSCORE=.;BNID=.;UNMASKEDWSSD=278;ORANG_AVG_CNF=2.13;GORILLA_AVG_CNF=2.03;HUMAN_APE_VST=0.788618;GORILLA_FST=0.496829;ORANG_VST=0.15213;SHARED=orangutan,gorilla,chimpanzee,.,chm13;HUMAN_APE_FST=0.805166;AN=90;CEXON=TPK1;HUMAN_AND_CHIMP_FST=0.403122</t>
  </si>
  <si>
    <t>chr7_144646125_INS_chimpanzee_000028F_1_21506262_quiver_pilon_16213309_16213605</t>
  </si>
  <si>
    <t>16505260</t>
  </si>
  <si>
    <t>16507808</t>
  </si>
  <si>
    <t>EI24P4</t>
  </si>
  <si>
    <t>66334</t>
  </si>
  <si>
    <t>CHIMP_VST=0.206219;AC=17;CHIMP_AF=0;QEND=144941273;HUMAN_AVG_CNF=0;TSTART=16505260;LBK_CNF=0.000;BHCONDEL=NO;SVLEN=-2548;LOS_CNF=0.000;EXONDIST=66334;DHCONDEL=880991;SVTYPE=DEL;CIPOS=-5,5;CHIMP_FST=0.299511;STRAND=0;REPPARENT=SINE/Alu,LTR/ERVL-MaLR,DNA/hAT-Charlie,SINE/Alu;CHIMP_AVG_CNF=2.41;BNSVLEN=2574;DENISOVA_CNF=0.000;AF=0.188889;GORILLA_VST=0.157605;END=16507808;REPLEN=277,523,249,8;TEND=16507808;QSTART=144938725;NEAN_CNF=0.000;REPSTART=16505255,16506827,16507513,16507800;GORILLA_AF=0;SOURCE=chimpanzee;HUMAN_AF=.;CHCONDEL=chr7:145819715-145819716;ORANG_FST=0.294427;BNS=YES;ORANG_AF=0;NS=45;LINEAGE=human_specific;QCONTIG=chr7;REPTYPE=AluY,MLT1K,MER33,AluY;HUMAN_AND_CHIMP_VST=0.285409;CIEND=-5,5;BNOSCORE=0.131979695431472;BNID=ID:2927;UNMASKEDWSSD=883;ORANG_AVG_CNF=1.97;GORILLA_AVG_CNF=2.41;HUMAN_APE_VST=0.929257;GORILLA_FST=0.318256;ORANG_VST=0.082513;SHARED=orangutan,gorilla,chimpanzee,.,.;HUMAN_APE_FST=0.551606;AN=90;CEXON=EI24P4;HUMAN_AND_CHIMP_FST=0.321456</t>
  </si>
  <si>
    <t>chr7_144938725_INS_chimpanzee_000028F_1_21506262_quiver_pilon_16505260_16507808</t>
  </si>
  <si>
    <t>17202751</t>
  </si>
  <si>
    <t>17202841</t>
  </si>
  <si>
    <t>AC006007.1</t>
  </si>
  <si>
    <t>44073</t>
  </si>
  <si>
    <t>CHIMP_VST=.;AC=36;CHIMP_AF=0;QEND=145631900;HUMAN_AVG_CNF=.;TSTART=17202751;LBK_CNF=.;BHCONDEL=NO;SVLEN=-90;LOS_CNF=.;EXONDIST=44073;DHCONDEL=187906;SVTYPE=DEL;CIPOS=-5,5;CHIMP_FST=0.585698;STRAND=0;REPPARENT=LINE/L1;CHIMP_AVG_CNF=.;BNSVLEN=.;DENISOVA_CNF=.;AF=0.4;GORILLA_VST=.;END=17202841;REPLEN=90;TEND=17202841;QSTART=145631810;NEAN_CNF=.;REPSTART=17202620;GORILLA_AF=0.25;SOURCE=chimpanzee;HUMAN_AF=.;CHCONDEL=chr7:145819715-145819716;ORANG_FST=0.584971;BNS=NO;ORANG_AF=0;NS=45;LINEAGE=human_specific;QCONTIG=chr7;REPTYPE=L1PB1;HUMAN_AND_CHIMP_VST=.;CIEND=-5,5;BNOSCORE=.;BNID=.;UNMASKEDWSSD=0;ORANG_AVG_CNF=.;GORILLA_AVG_CNF=.;HUMAN_APE_VST=.;GORILLA_FST=0.0675983;ORANG_VST=.;SHARED=orangutan,gorilla,chimpanzee,.,.;HUMAN_APE_FST=0.935047;AN=90;CEXON=AC006007.1;HUMAN_AND_CHIMP_FST=0.42432</t>
  </si>
  <si>
    <t>chr7_145631810_INS_chimpanzee_000028F_1_21506262_quiver_pilon_17202751_17202841</t>
  </si>
  <si>
    <t>17344950</t>
  </si>
  <si>
    <t>17346219</t>
  </si>
  <si>
    <t>90662</t>
  </si>
  <si>
    <t>CHIMP_VST=.;AC=32;CHIMP_AF=0;QEND=145773301;HUMAN_AVG_CNF=.;TSTART=17344950;LBK_CNF=.;BHCONDEL=NO;SVLEN=-1269;LOS_CNF=.;EXONDIST=90662;DHCONDEL=47684;SVTYPE=DEL;CIPOS=-5,5;CHIMP_FST=0.523724;STRAND=0;REPPARENT=LINE/L1;CHIMP_AVG_CNF=.;BNSVLEN=.;DENISOVA_CNF=.;AF=0.355556;GORILLA_VST=.;END=17346219;REPLEN=1269;TEND=17346219;QSTART=145772032;NEAN_CNF=.;REPSTART=17344009;GORILLA_AF=0;SOURCE=chimpanzee;HUMAN_AF=.;CHCONDEL=chr7:145819715-145819716;ORANG_FST=0.521433;BNS=NO;ORANG_AF=0;NS=45;LINEAGE=polymorphic;QCONTIG=chr7;REPTYPE=L1M2;HUMAN_AND_CHIMP_VST=.;CIEND=-5,5;BNOSCORE=.;BNID=.;UNMASKEDWSSD=0;ORANG_AVG_CNF=.;GORILLA_AVG_CNF=.;HUMAN_APE_VST=.;GORILLA_FST=0.538992;ORANG_VST=.;SHARED=.,gorilla,chimpanzee,.,.;HUMAN_APE_FST=1;AN=90;CEXON=AC006007.1;HUMAN_AND_CHIMP_FST=0.603372</t>
  </si>
  <si>
    <t>chr7_145772032_INS_chimpanzee_000028F_1_21506262_quiver_pilon_17344950_17346219</t>
  </si>
  <si>
    <t>17380132</t>
  </si>
  <si>
    <t>17413047</t>
  </si>
  <si>
    <t>138345</t>
  </si>
  <si>
    <t>panTro2_hCONDEL.290</t>
  </si>
  <si>
    <t>000028F_1_21506262_quiver_pilon:17389073-17389107,000028F_1_21506262_quiver_pilon:17407008-17407047,000028F_1_21506262_quiver_pilon:17407106-17407139,000028F_1_21506262_quiver_pilon:17407150-17407175,000028F_1_21506262_quiver_pilon:17407226-17407252,000028F_1_21506262_quiver_pilon:17412250-17412307</t>
  </si>
  <si>
    <t>CHIMP_VST=0.148474;AC=20;CHIMP_AF=0;QEND=145852630;HUMAN_AVG_CNF=0;TSTART=17380132;LBK_CNF=0.000;BHCONDEL=YES;SVLEN=-32915;LOS_CNF=0.000;EXONDIST=138345;DHCONDEL=1;SVTYPE=DEL;CIPOS=-5,5;CHIMP_FST=0.344425;STRAND=0;REPPARENT=LTR/ERV1,LTR/ERVL-MaLR,SINE/Alu,LTR/ERVL-MaLR,LTR/ERVL-MaLR,LTR/ERVL-MaLR,LINE/L1,DNA/TcMar-Tigger,LTR/ERVL-MaLR,LTR/ERVL-MaLR,LTR/ERVL-MaLR,DNA/TcMar-Tigger,DNA/TcMar-Tigger,LTR/ERVL-MaLR,LTR/ERVL-MaLR,LTR/ERVL-MaLR,SINE/Alu,LTR/ERVL-MaLR,DNA/TcMar-Tigger,DNA/hAT-Tip100,LINE/L1,LTR/ERVL,Low_complexity,Low_complexity,Low_complexity,Low_complexity,LINE/L1,LINE/L1,LINE/L1,Low_complexity,Low_complexity,LINE/L1,LTR/ERV1,LTR/ERV1,LINE/L1,Simple_repeat,LINE/L1,LINE/L1,LINE/L1;CHIMP_AVG_CNF=2.16;BNSVLEN=29304;DENISOVA_CNF=0.000;AF=0.222222;GORILLA_VST=0.119219;END=17413047;REPLEN=69,262,313,405,110,275,449,503,397,354,902,112,801,370,1578,240,308,148,582,54,306,111,25,25,25,53,2751,861,410,24,25,108,284,554,154,29,259,3626,6451;TEND=17413047;QSTART=145819715;NEAN_CNF=0.000;REPSTART=17383758,17383936,17384198,17384511,17385224,17385472,17386875,17387631,17388134,17388531,17388881,17389785,17389889,17390690,17391060,17392638,17392878,17393186,17393334,17393952,17394354,17394776,17402052,17402054,17402056,17405001,17405741,17408488,17409531,17410298,17410817,17411561,17411767,17412051,17412605,17412759,17412788,17378488,17394951;GORILLA_AF=0;SOURCE=chimpanzee;HUMAN_AF=.;CHCONDEL=chr7:145819715-145819716;ORANG_FST=0.339522;BNS=YES;ORANG_AF=0;NS=45;LINEAGE=polymorphic;QCONTIG=chr7;REPTYPE=LTR1E,MLT1J-int,AluSx,MLT1J-int,MLT1J-int,MLT1J,L1MB2,Tigger1,MSTA,MSTA-int,MSTA-int,Tigger1,Tigger1,THE1B,THE1B-int,THE1B,AluY,THE1B,Tigger1,MamTip2,L1ME2,LTR101_Mam,AT_rich,AT_rich,AT_rich,AT_rich,L1Pt,L1Pt,L1MEc,AT_rich,AT_rich,L1MA9,MER41-int,MER41A,L1M2a,(TG)n,L1M2a,L1PA4,L1PA7;HUMAN_AND_CHIMP_VST=0.378093;CIEND=-5,5;BNOSCORE=209.57136887446;BNID=ID:2929;UNMASKEDWSSD=5691;ORANG_AVG_CNF=2.13;GORILLA_AVG_CNF=2.19;HUMAN_APE_VST=0.969649;GORILLA_FST=0.363447;ORANG_VST=0.13508;SHARED=.,gorilla,chimpanzee,.,.;HUMAN_APE_FST=0.641784;AN=90;CEXON=AC006007.1;HUMAN_AND_CHIMP_FST=0.375674</t>
  </si>
  <si>
    <t>chr7_145819715_INS_chimpanzee_000028F_1_21506262_quiver_pilon_17380132_17413047</t>
  </si>
  <si>
    <t>17457318</t>
  </si>
  <si>
    <t>17463711</t>
  </si>
  <si>
    <t>182459</t>
  </si>
  <si>
    <t>CHIMP_VST=0.124087;AC=32;CHIMP_AF=0;QEND=145870222;HUMAN_AVG_CNF=0;TSTART=17457318;LBK_CNF=0.000;BHCONDEL=NO;SVLEN=-6393;LOS_CNF=0.000;EXONDIST=182459;DHCONDEL=44112;SVTYPE=DEL;CIPOS=-5,5;CHIMP_FST=0.523724;STRAND=0;REPPARENT=LINE/L1,LTR/ERVL,LTR/ERVL-MaLR,Low_complexity,LINE/L1,LINE/L1,LINE/L1,LTR/ERV1,SINE/Alu,LINE/L1;CHIMP_AVG_CNF=2.13;BNSVLEN=.;DENISOVA_CNF=0.000;AF=0.355556;GORILLA_VST=0.163148;END=17463711;REPLEN=1616,323,306,22,498,113,410,546,192,329;TEND=17463711;QSTART=145863829;NEAN_CNF=0.000;REPSTART=17455352,17459253,17459602,17460893,17461192,17461758,17461927,17462636,17463183,17463382;GORILLA_AF=0;SOURCE=chimpanzee;HUMAN_AF=.;CHCONDEL=chr7:145819715-145819716;ORANG_FST=0.521433;BNS=NO;ORANG_AF=0;NS=45;LINEAGE=polymorphic;QCONTIG=chr7;REPTYPE=L1PA10,LTR33,MLT1A0,AT_rich,L1ME4a,L1MC5,L1MEg2,LTR8,AluSx,L1M2;HUMAN_AND_CHIMP_VST=0.398059;CIEND=-5,5;BNOSCORE=.;BNID=.;UNMASKEDWSSD=1052;ORANG_AVG_CNF=2.1;GORILLA_AVG_CNF=2.35;HUMAN_APE_VST=0.948849;GORILLA_FST=0.538992;ORANG_VST=0.131632;SHARED=.,gorilla,chimpanzee,.,.;HUMAN_APE_FST=1;AN=90;CEXON=AC006007.1;HUMAN_AND_CHIMP_FST=0.603372</t>
  </si>
  <si>
    <t>chr7_145863829_INS_chimpanzee_000028F_1_21506262_quiver_pilon_17457318_17463711</t>
  </si>
  <si>
    <t>17635372</t>
  </si>
  <si>
    <t>17636236</t>
  </si>
  <si>
    <t>RP11-13M3.1</t>
  </si>
  <si>
    <t>13886</t>
  </si>
  <si>
    <t>CHIMP_VST=0.518839;AC=32;CHIMP_AF=0;QEND=146037041;HUMAN_AVG_CNF=0;TSTART=17635372;LBK_CNF=0.000;BHCONDEL=NO;SVLEN=-864;LOS_CNF=0.000;EXONDIST=13886;DHCONDEL=216460;SVTYPE=DEL;CIPOS=-5,5;CHIMP_FST=0.687093;STRAND=0;REPPARENT=SINE/MIR,LINE/L1;CHIMP_AVG_CNF=2.13;BNSVLEN=.;DENISOVA_CNF=0.000;AF=0.470588;GORILLA_VST=0.10771;END=17636236;REPLEN=213,147;TEND=17636236;QSTART=146036177;NEAN_CNF=0.000;REPSTART=17635762,17636089;GORILLA_AF=0;SOURCE=chimpanzee;HUMAN_AF=.;CHCONDEL=chr7:145819715-145819716;ORANG_FST=.;BNS=NO;ORANG_AF=0;NS=45;LINEAGE=polymorphic;QCONTIG=chr7;REPTYPE=MIRb,L1MC4;HUMAN_AND_CHIMP_VST=0;CIEND=-5,5;BNOSCORE=.;BNID=.;UNMASKEDWSSD=307;ORANG_AVG_CNF=0;GORILLA_AVG_CNF=1.53;HUMAN_APE_VST=0.28462;GORILLA_FST=0.66704;ORANG_VST=0.0696551;SHARED=.,gorilla,chimpanzee,.,.;HUMAN_APE_FST=1;AN=68;CEXON=RP11-13M3.1;HUMAN_AND_CHIMP_FST=0.667838</t>
  </si>
  <si>
    <t>chr7_146036177_INS_chimpanzee_000028F_1_21506262_quiver_pilon_17635372_17636236</t>
  </si>
  <si>
    <t>17810992</t>
  </si>
  <si>
    <t>17811956</t>
  </si>
  <si>
    <t>uc_338</t>
  </si>
  <si>
    <t>1568</t>
  </si>
  <si>
    <t>CHIMP_VST=0.0114454;AC=32;CHIMP_AF=0;QEND=146211352;HUMAN_AVG_CNF=0;TSTART=17810992;LBK_CNF=0.000;BHCONDEL=NO;SVLEN=-964;LOS_CNF=0.000;EXONDIST=1568;DHCONDEL=390671;SVTYPE=DEL;CIPOS=-5,5;CHIMP_FST=0.523724;STRAND=0;REPPARENT=SINE/Alu;CHIMP_AVG_CNF=2.23;BNSVLEN=.;DENISOVA_CNF=0.000;AF=0.355556;GORILLA_VST=0.00523132;END=17811956;REPLEN=94;TEND=17811956;QSTART=146210388;NEAN_CNF=0.000;REPSTART=17811862;GORILLA_AF=0;SOURCE=chimpanzee;HUMAN_AF=.;CHCONDEL=chr7:145819715-145819716;ORANG_FST=0.521433;BNS=NO;ORANG_AF=0;NS=45;LINEAGE=polymorphic;QCONTIG=chr7;REPTYPE=AluSx;HUMAN_AND_CHIMP_VST=0.529698;CIEND=-5,5;BNOSCORE=.;BNID=.;UNMASKEDWSSD=570;ORANG_AVG_CNF=9.11;GORILLA_AVG_CNF=2.35;HUMAN_APE_VST=0.407429;GORILLA_FST=0.538992;ORANG_VST=0.31343;SHARED=.,gorilla,chimpanzee,.,.;HUMAN_APE_FST=1;AN=90;CEXON=uc_338;HUMAN_AND_CHIMP_FST=0.603372</t>
  </si>
  <si>
    <t>chr7_146210388_INS_chimpanzee_000028F_1_21506262_quiver_pilon_17810992_17811956</t>
  </si>
  <si>
    <t>18186814</t>
  </si>
  <si>
    <t>18187188</t>
  </si>
  <si>
    <t>187614</t>
  </si>
  <si>
    <t>CHIMP_VST=0.0861123;AC=32;CHIMP_AF=0;QEND=146587032;HUMAN_AVG_CNF=0;TSTART=18186814;LBK_CNF=0.000;BHCONDEL=NO;SVLEN=-374;LOS_CNF=0.000;EXONDIST=187614;DHCONDEL=766941;SVTYPE=DEL;CIPOS=-5,5;CHIMP_FST=0.523724;STRAND=0;REPPARENT=Simple_repeat;CHIMP_AVG_CNF=2.18;BNSVLEN=.;DENISOVA_CNF=0.000;AF=0.355556;GORILLA_VST=0.106539;END=18187188;REPLEN=32;TEND=18187188;QSTART=146586658;NEAN_CNF=0.000;REPSTART=18186771;GORILLA_AF=0;SOURCE=chimpanzee;HUMAN_AF=.;CHCONDEL=chr7:145819715-145819716;ORANG_FST=0.521433;BNS=NO;ORANG_AF=0;NS=45;LINEAGE=human_specific;QCONTIG=chr7;REPTYPE=(CA)n;HUMAN_AND_CHIMP_VST=0.448535;CIEND=-5,5;BNOSCORE=.;BNID=.;UNMASKEDWSSD=200;ORANG_AVG_CNF=2.49;GORILLA_AVG_CNF=2.35;HUMAN_APE_VST=0.930256;GORILLA_FST=0.538992;ORANG_VST=0.168725;SHARED=orangutan,gorilla,chimpanzee,.,.;HUMAN_APE_FST=1;AN=90;CEXON=CNTNAP2;HUMAN_AND_CHIMP_FST=0.603372</t>
  </si>
  <si>
    <t>chr7_146586658_INS_chimpanzee_000028F_1_21506262_quiver_pilon_18186814_18187188</t>
  </si>
  <si>
    <t>18273048</t>
  </si>
  <si>
    <t>18273929</t>
  </si>
  <si>
    <t>100544</t>
  </si>
  <si>
    <t>CHIMP_VST=.;AC=32;CHIMP_AF=0;QEND=146674609;HUMAN_AVG_CNF=.;TSTART=18273048;LBK_CNF=.;BHCONDEL=NO;SVLEN=-881;LOS_CNF=.;EXONDIST=100544;DHCONDEL=854011;SVTYPE=DEL;CIPOS=-5,5;CHIMP_FST=0.523724;STRAND=0;REPPARENT=LTR/ERV1,SINE/Alu,LINE/L1,SINE/Alu;CHIMP_AVG_CNF=.;BNSVLEN=.;DENISOVA_CNF=.;AF=0.355556;GORILLA_VST=.;END=18273929;REPLEN=97,311,107,121;TEND=18273929;QSTART=146673728;NEAN_CNF=.;REPSTART=18272739,18273231,18273693,18273808;GORILLA_AF=0;SOURCE=chimpanzee;HUMAN_AF=.;CHCONDEL=chr7:145819715-145819716;ORANG_FST=0.521433;BNS=NO;ORANG_AF=0;NS=45;LINEAGE=polymorphic;QCONTIG=chr7;REPTYPE=MER57B2,AluY,L1MD3,AluJb;HUMAN_AND_CHIMP_VST=.;CIEND=-5,5;BNOSCORE=.;BNID=.;UNMASKEDWSSD=66;ORANG_AVG_CNF=.;GORILLA_AVG_CNF=.;HUMAN_APE_VST=.;GORILLA_FST=0.538992;ORANG_VST=.;SHARED=.,gorilla,chimpanzee,.,.;HUMAN_APE_FST=1;AN=90;CEXON=CNTNAP2;HUMAN_AND_CHIMP_FST=0.603372</t>
  </si>
  <si>
    <t>chr7_146673728_INS_chimpanzee_000028F_1_21506262_quiver_pilon_18273048_18273929</t>
  </si>
  <si>
    <t>18281995</t>
  </si>
  <si>
    <t>18284134</t>
  </si>
  <si>
    <t>92493</t>
  </si>
  <si>
    <t>CHIMP_VST=0.167006;AC=32;CHIMP_AF=0;QEND=146683918;HUMAN_AVG_CNF=0;TSTART=18281995;LBK_CNF=0.000;BHCONDEL=NO;SVLEN=-2139;LOS_CNF=0.000;EXONDIST=92493;DHCONDEL=862062;SVTYPE=DEL;CIPOS=-5,5;CHIMP_FST=0.523724;STRAND=0;REPPARENT=LINE/L1,Simple_repeat,SINE/MIR;CHIMP_AVG_CNF=2.26;BNSVLEN=.;DENISOVA_CNF=0.000;AF=0.355556;GORILLA_VST=0.173295;END=18284134;REPLEN=15,46,111;TEND=18284134;QSTART=146681779;NEAN_CNF=0.000;REPSTART=18281828,18282722,18284023;GORILLA_AF=0;SOURCE=chimpanzee;HUMAN_AF=.;CHCONDEL=chr7:145819715-145819716;ORANG_FST=0.521433;BNS=NO;ORANG_AF=0;NS=45;LINEAGE=human_specific;QCONTIG=chr7;REPTYPE=L1PA13,(TATG)n,MIRc;HUMAN_AND_CHIMP_VST=0.353307;CIEND=-5,5;BNOSCORE=.;BNID=.;UNMASKEDWSSD=1583;ORANG_AVG_CNF=2.02;GORILLA_AVG_CNF=2.4;HUMAN_APE_VST=0.967185;GORILLA_FST=0.538992;ORANG_VST=0.109159;SHARED=orangutan,gorilla,chimpanzee,.,.;HUMAN_APE_FST=1;AN=90;CEXON=CNTNAP2;HUMAN_AND_CHIMP_FST=0.603372</t>
  </si>
  <si>
    <t>chr7_146681779_INS_chimpanzee_000028F_1_21506262_quiver_pilon_18281995_18284134</t>
  </si>
  <si>
    <t>18894734</t>
  </si>
  <si>
    <t>18896308</t>
  </si>
  <si>
    <t>6127</t>
  </si>
  <si>
    <t>CHIMP_VST=0.180372;AC=25;CHIMP_AF=0;QEND=147295589;HUMAN_AVG_CNF=0;TSTART=18894734;LBK_CNF=0.000;BHCONDEL=NO;SVLEN=-1574;LOS_CNF=0.000;EXONDIST=6127;DHCONDEL=1474298;SVTYPE=DEL;CIPOS=-5,5;CHIMP_FST=0.438377;STRAND=0;REPPARENT=SINE/Alu,SINE/Alu,SINE/MIR,Low_complexity;CHIMP_AVG_CNF=2.17;BNSVLEN=3510;DENISOVA_CNF=0.000;AF=0.277778;GORILLA_VST=0.00618452;END=18896308;REPLEN=226,127,242,39;TEND=18896308;QSTART=147294015;NEAN_CNF=0.000;REPSTART=18895054,18895456,18895632,18896187;GORILLA_AF=0;SOURCE=chimpanzee;HUMAN_AF=.;CHCONDEL=chr7:145819715-145819716;ORANG_FST=0.0751188;BNS=YES;ORANG_AF=0.409091;NS=45;LINEAGE=polymorphic;QCONTIG=chr7;REPTYPE=AluSx,AluSx,MIR,AT_rich;HUMAN_AND_CHIMP_VST=0.264285;CIEND=-5,5;BNOSCORE=737.233674272227;BNID=ID:2933;UNMASKEDWSSD=517;ORANG_AVG_CNF=2.26;GORILLA_AVG_CNF=1.56;HUMAN_APE_VST=0.847251;GORILLA_FST=0.457558;ORANG_VST=0.13151;SHARED=orangutan,.,chimpanzee,.,.;HUMAN_APE_FST=0.248762;AN=90;CEXON=CNTNAP2;HUMAN_AND_CHIMP_FST=-0.00162248</t>
  </si>
  <si>
    <t>chr7_147294015_INS_chimpanzee_000028F_1_21506262_quiver_pilon_18894734_18896308</t>
  </si>
  <si>
    <t>20208325</t>
  </si>
  <si>
    <t>20212350</t>
  </si>
  <si>
    <t>C7orf33</t>
  </si>
  <si>
    <t>CHIMP_VST=0.127067;AC=20;CHIMP_AF=0;QEND=148620111;HUMAN_AVG_CNF=0;TSTART=20208325;LBK_CNF=0.000;BHCONDEL=NO;SVLEN=-4025;LOS_CNF=0.000;EXONDIST=225;DHCONDEL=2796369;SVTYPE=DEL;CIPOS=-5,5;CHIMP_FST=0.347109;STRAND=0;REPPARENT=SINE/Alu,LINE/L1,LTR/ERVL-MaLR,SINE/Alu,LINE/L2,SINE/Alu,LINE/L1,SINE/Alu,SINE/Alu,SINE/Alu,SINE/Alu;CHIMP_AVG_CNF=1.85;BNSVLEN=5974;DENISOVA_CNF=0.000;AF=0.222222;GORILLA_VST=0.060731;END=20212350;REPLEN=135,66,104,301,102,286,575,304,130,300,175;TEND=20212350;QSTART=148616086;NEAN_CNF=0.000;REPSTART=20208170,20208573,20209215,20209320,20209630,20210241,20210531,20211125,20211457,20211587,20212175;GORILLA_AF=0;SOURCE=chimpanzee;HUMAN_AF=.;CHCONDEL=chr7:145819715-145819716;ORANG_FST=0.20879;BNS=YES;ORANG_AF=0.0454545;NS=45;LINEAGE=human_specific;QCONTIG=chr7;REPTYPE=AluSx,L1MC1,MLT1C,AluSx,L2c,AluSx,L1MB5,AluSx,FLAM_C,AluSx,AluSx;HUMAN_AND_CHIMP_VST=0.381015;CIEND=-5,5;BNOSCORE=379.898089808981;BNID=ID:2936;UNMASKEDWSSD=954;ORANG_AVG_CNF=2.01;GORILLA_AVG_CNF=1.74;HUMAN_APE_VST=0.927368;GORILLA_FST=0.366311;ORANG_VST=0.157608;SHARED=orangutan,gorilla,chimpanzee,.,.;HUMAN_APE_FST=0.580535;AN=90;CEXON=C7orf33;HUMAN_AND_CHIMP_FST=0.298868</t>
  </si>
  <si>
    <t>chr7_148616086_INS_chimpanzee_000028F_1_21506262_quiver_pilon_20208325_20212350</t>
  </si>
  <si>
    <t>20543625</t>
  </si>
  <si>
    <t>20543886</t>
  </si>
  <si>
    <t>RNY4</t>
  </si>
  <si>
    <t>14717</t>
  </si>
  <si>
    <t>CHIMP_VST=.;AC=32;CHIMP_AF=0;QEND=148948860;HUMAN_AVG_CNF=.;TSTART=20543625;LBK_CNF=.;BHCONDEL=NO;SVLEN=-261;LOS_CNF=.;EXONDIST=14717;DHCONDEL=3128882;SVTYPE=DEL;CIPOS=-5,5;CHIMP_FST=0.523724;STRAND=0;REPPARENT=SINE/Alu,SINE/Alu;CHIMP_AVG_CNF=.;BNSVLEN=.;DENISOVA_CNF=.;AF=0.355556;GORILLA_VST=.;END=20543886;REPLEN=46,207;TEND=20543886;QSTART=148948599;NEAN_CNF=.;REPSTART=20543365,20543679;GORILLA_AF=0;SOURCE=chimpanzee;HUMAN_AF=.;CHCONDEL=chr7:145819715-145819716;ORANG_FST=0.521433;BNS=NO;ORANG_AF=0;NS=45;LINEAGE=human_specific;QCONTIG=chr7;REPTYPE=AluSx,AluSx;HUMAN_AND_CHIMP_VST=.;CIEND=-5,5;BNOSCORE=.;BNID=.;UNMASKEDWSSD=0;ORANG_AVG_CNF=.;GORILLA_AVG_CNF=.;HUMAN_APE_VST=.;GORILLA_FST=0.538992;ORANG_VST=.;SHARED=orangutan,gorilla,chimpanzee,.,.;HUMAN_APE_FST=1;AN=90;CEXON=RNY4;HUMAN_AND_CHIMP_FST=0.603372</t>
  </si>
  <si>
    <t>chr7_148948599_INS_chimpanzee_000028F_1_21506262_quiver_pilon_20543625_20543886</t>
  </si>
  <si>
    <t>20572021</t>
  </si>
  <si>
    <t>20572411</t>
  </si>
  <si>
    <t>RNY3</t>
  </si>
  <si>
    <t>CHIMP_VST=.;AC=31;CHIMP_AF=0;QEND=148978091;HUMAN_AVG_CNF=.;TSTART=20572021;LBK_CNF=.;BHCONDEL=NO;SVLEN=-390;LOS_CNF=.;EXONDIST=6055;DHCONDEL=3157984;SVTYPE=DEL;CIPOS=-5,5;CHIMP_FST=0.509211;STRAND=0;REPPARENT=SINE/Alu,DNA/hAT-Tip100,SINE/Alu;CHIMP_AVG_CNF=.;BNSVLEN=.;DENISOVA_CNF=.;AF=0.344444;GORILLA_VST=.;END=20572411;REPLEN=143,72,156;TEND=20572411;QSTART=148977701;NEAN_CNF=.;REPSTART=20571869,20572183,20572255;GORILLA_AF=0;SOURCE=chimpanzee;HUMAN_AF=.;CHCONDEL=chr7:145819715-145819716;ORANG_FST=0.506581;BNS=NO;ORANG_AF=0;NS=45;LINEAGE=human_specific;QCONTIG=chr7;REPTYPE=AluSx,Zaphod2,AluSx;HUMAN_AND_CHIMP_VST=.;CIEND=-5,5;BNOSCORE=.;BNID=.;UNMASKEDWSSD=0;ORANG_AVG_CNF=.;GORILLA_AVG_CNF=.;HUMAN_APE_VST=.;GORILLA_FST=0.525092;ORANG_VST=.;SHARED=orangutan,gorilla,chimpanzee,.,.;HUMAN_APE_FST=0.970635;AN=90;CEXON=RNY3;HUMAN_AND_CHIMP_FST=0.584083</t>
  </si>
  <si>
    <t>chr7_148977701_INS_chimpanzee_000028F_1_21506262_quiver_pilon_20572021_20572411</t>
  </si>
  <si>
    <t>21199089</t>
  </si>
  <si>
    <t>21199150</t>
  </si>
  <si>
    <t>ZNF767P</t>
  </si>
  <si>
    <t>8750</t>
  </si>
  <si>
    <t>CHIMP_VST=.;AC=32;CHIMP_AF=0;QEND=149633564;HUMAN_AVG_CNF=.;TSTART=21199089;LBK_CNF=.;BHCONDEL=NO;SVLEN=-61;LOS_CNF=.;EXONDIST=8750;DHCONDEL=3582655;SVTYPE=DEL;CIPOS=-5,5;CHIMP_FST=0.523724;STRAND=0;REPPARENT=.;CHIMP_AVG_CNF=.;BNSVLEN=.;DENISOVA_CNF=.;AF=0.355556;GORILLA_VST=.;END=21199150;REPLEN=.;TEND=21199150;QSTART=149633503;NEAN_CNF=.;REPSTART=.;GORILLA_AF=0;SOURCE=chimpanzee;HUMAN_AF=.;CHCONDEL=chr7:153216157-153216158;ORANG_FST=0.521433;BNS=NO;ORANG_AF=0;NS=45;LINEAGE=human_specific;QCONTIG=chr7;REPTYPE=.;HUMAN_AND_CHIMP_VST=.;CIEND=-5,5;BNOSCORE=.;BNID=.;UNMASKEDWSSD=0;ORANG_AVG_CNF=.;GORILLA_AVG_CNF=.;HUMAN_APE_VST=.;GORILLA_FST=0.538992;ORANG_VST=.;SHARED=orangutan,gorilla,chimpanzee,.,.;HUMAN_APE_FST=1;AN=90;CEXON=ZNF767P;HUMAN_AND_CHIMP_FST=0.603372</t>
  </si>
  <si>
    <t>chr7_149633503_INS_chimpanzee_000028F_1_21506262_quiver_pilon_21199089_21199150</t>
  </si>
  <si>
    <t>21518015</t>
  </si>
  <si>
    <t>21518067</t>
  </si>
  <si>
    <t>RP11-545G3.1</t>
  </si>
  <si>
    <t>13269</t>
  </si>
  <si>
    <t>CHIMP_VST=.;AC=32;CHIMP_AF=0;QEND=150027305;HUMAN_AVG_CNF=.;TSTART=21518015;LBK_CNF=.;BHCONDEL=NO;SVLEN=-52;LOS_CNF=.;EXONDIST=13269;DHCONDEL=3188905;SVTYPE=DEL;CIPOS=-5,5;CHIMP_FST=0.711805;STRAND=0;REPPARENT=.;CHIMP_AVG_CNF=.;BNSVLEN=.;DENISOVA_CNF=.;AF=0.484848;GORILLA_VST=.;END=21518067;REPLEN=.;TEND=21518067;QSTART=150027253;NEAN_CNF=.;REPSTART=.;GORILLA_AF=0;SOURCE=chimpanzee;HUMAN_AF=.;CHCONDEL=chr7:153216157-153216158;ORANG_FST=.;BNS=NO;ORANG_AF=0;NS=45;LINEAGE=polymorphic;QCONTIG=chr7;REPTYPE=.;HUMAN_AND_CHIMP_VST=.;CIEND=-5,5;BNOSCORE=.;BNID=.;UNMASKEDWSSD=0;ORANG_AVG_CNF=.;GORILLA_AVG_CNF=.;HUMAN_APE_VST=.;GORILLA_FST=.;ORANG_VST=.;SHARED=.,.,chimpanzee,.,.;HUMAN_APE_FST=1;AN=66;CEXON=RP11-545G3.1;HUMAN_AND_CHIMP_FST=0.683313</t>
  </si>
  <si>
    <t>chr7_150027253_INS_chimpanzee_000028F_1_21506262_quiver_pilon_21518015_21518067</t>
  </si>
  <si>
    <t>257360</t>
  </si>
  <si>
    <t>261181</t>
  </si>
  <si>
    <t>CNTLN</t>
  </si>
  <si>
    <t>10154</t>
  </si>
  <si>
    <t>CHIMP_VST=.;AC=32;CHIMP_AF=0;QEND=17324300;HUMAN_AVG_CNF=.;TSTART=257360;LBK_CNF=.;BHCONDEL=NO;SVLEN=-3821;LOS_CNF=.;EXONDIST=10154;DHCONDEL=3896155;SVTYPE=DEL;CIPOS=-5,5;CHIMP_FST=0.523724;STRAND=0;REPPARENT=LINE/L1,LINE/L1,LINE/L1,LTR/ERVL-MaLR,LINE/L1,LINE/L1,LTR/ERVL-MaLR,LINE/L1,LINE/L1,LINE/L1,LINE/L2,LINE/L1;CHIMP_AVG_CNF=.;BNSVLEN=.;DENISOVA_CNF=.;AF=0.355556;GORILLA_VST=.;END=261181;REPLEN=57,124,75,341,210,128,382,1228,156,178,233,185;TEND=261181;QSTART=17320479;NEAN_CNF=.;REPSTART=257264,257458,257680,257755,258099,258340,258547,258937,260185,260345,260636,260996;GORILLA_AF=0;SOURCE=chimpanzee;HUMAN_AF=.;CHCONDEL=chr9:13424322-13424323;ORANG_FST=0.521433;BNS=NO;ORANG_AF=0;NS=45;LINEAGE=human_specific;QCONTIG=chr9;REPTYPE=L1ME3F,L1M3,L1ME3F,MLT1A0,L1ME3F,L1ME3F,MLT1J2,L1ME3F,L1M3,L1MEd,L2,L1ME4a;HUMAN_AND_CHIMP_VST=.;CIEND=-5,5;BNOSCORE=.;BNID=.;UNMASKEDWSSD=58;ORANG_AVG_CNF=.;GORILLA_AVG_CNF=.;HUMAN_APE_VST=.;GORILLA_FST=0.538992;ORANG_VST=.;SHARED=orangutan,gorilla,chimpanzee,.,.;HUMAN_APE_FST=1;AN=90;CEXON=CNTLN;HUMAN_AND_CHIMP_FST=0.603372</t>
  </si>
  <si>
    <t>chr9_17320479_INS_chimpanzee_000029F_1_21438525_quiver_pilon_257360_261181</t>
  </si>
  <si>
    <t>341845</t>
  </si>
  <si>
    <t>341949</t>
  </si>
  <si>
    <t>5868</t>
  </si>
  <si>
    <t>CHIMP_VST=0.142839;AC=32;CHIMP_AF=0;QEND=17401042;HUMAN_AVG_CNF=0;TSTART=341845;LBK_CNF=0.000;BHCONDEL=NO;SVLEN=-104;LOS_CNF=0.000;EXONDIST=5868;DHCONDEL=3976614;SVTYPE=DEL;CIPOS=-5,5;CHIMP_FST=0.523724;STRAND=0;REPPARENT=.;CHIMP_AVG_CNF=2.21;BNSVLEN=.;DENISOVA_CNF=0.000;AF=0.355556;GORILLA_VST=0;END=341949;REPLEN=.;TEND=341949;QSTART=17400938;NEAN_CNF=0.000;REPSTART=.;GORILLA_AF=0;SOURCE=chimpanzee;HUMAN_AF=.;CHCONDEL=chr9:13424322-13424323;ORANG_FST=0.521433;BNS=NO;ORANG_AF=0;NS=45;LINEAGE=human_specific;QCONTIG=chr9;REPTYPE=.;HUMAN_AND_CHIMP_VST=0.26325;CIEND=-5,5;BNOSCORE=.;BNID=.;UNMASKEDWSSD=104;ORANG_AVG_CNF=2.48;GORILLA_AVG_CNF=1.53;HUMAN_APE_VST=0.774536;GORILLA_FST=0.538992;ORANG_VST=0.148068;SHARED=orangutan,gorilla,chimpanzee,.,.;HUMAN_APE_FST=1;AN=90;CEXON=CNTLN;HUMAN_AND_CHIMP_FST=0.603372</t>
  </si>
  <si>
    <t>chr9_17400938_INS_chimpanzee_000029F_1_21438525_quiver_pilon_341845_341949</t>
  </si>
  <si>
    <t>572057</t>
  </si>
  <si>
    <t>572616</t>
  </si>
  <si>
    <t>SH3GL2</t>
  </si>
  <si>
    <t>8510</t>
  </si>
  <si>
    <t>CHIMP_VST=.;AC=32;CHIMP_AF=0;QEND=17639499;HUMAN_AVG_CNF=.;TSTART=572057;LBK_CNF=.;BHCONDEL=NO;SVLEN=-559;LOS_CNF=.;EXONDIST=8510;DHCONDEL=3958003;SVTYPE=DEL;CIPOS=-5,5;CHIMP_FST=0.523724;STRAND=0;REPPARENT=DNA/hAT-Charlie,SINE/MIR;CHIMP_AVG_CNF=.;BNSVLEN=.;DENISOVA_CNF=.;AF=0.355556;GORILLA_VST=.;END=572616;REPLEN=111,233;TEND=572616;QSTART=17638940;NEAN_CNF=.;REPSTART=571996,572254;GORILLA_AF=0;SOURCE=chimpanzee;HUMAN_AF=.;CHCONDEL=chr9:21596942-21597118;ORANG_FST=0.521433;BNS=NO;ORANG_AF=0;NS=45;LINEAGE=human_specific;QCONTIG=chr9;REPTYPE=MER5A,MIR;HUMAN_AND_CHIMP_VST=.;CIEND=-5,5;BNOSCORE=.;BNID=.;UNMASKEDWSSD=11;ORANG_AVG_CNF=.;GORILLA_AVG_CNF=.;HUMAN_APE_VST=.;GORILLA_FST=0.538992;ORANG_VST=.;SHARED=orangutan,gorilla,chimpanzee,.,.;HUMAN_APE_FST=1;AN=90;CEXON=SH3GL2;HUMAN_AND_CHIMP_FST=0.603372</t>
  </si>
  <si>
    <t>chr9_17638940_INS_chimpanzee_000029F_1_21438525_quiver_pilon_572057_572616</t>
  </si>
  <si>
    <t>1115347</t>
  </si>
  <si>
    <t>1119427</t>
  </si>
  <si>
    <t>19733</t>
  </si>
  <si>
    <t>CHIMP_VST=0.134247;AC=32;CHIMP_AF=0;QEND=18187795;HUMAN_AVG_CNF=0;TSTART=1115347;LBK_CNF=0.000;BHCONDEL=NO;SVLEN=-4080;LOS_CNF=0.000;EXONDIST=19733;DHCONDEL=3413228;SVTYPE=DEL;CIPOS=-5,5;CHIMP_FST=0.523724;STRAND=0;REPPARENT=LINE/L1,SINE/Alu,Low_complexity,LTR/Gypsy,LTR/ERV1;CHIMP_AVG_CNF=2.17;BNSVLEN=6252;DENISOVA_CNF=0.000;AF=0.355556;GORILLA_VST=0.199273;END=1119427;REPLEN=809,130,21,178,873;TEND=1119427;QSTART=18183715;NEAN_CNF=0.000;REPSTART=1114725,1116351,1116791,1117427,1117835;GORILLA_AF=0;SOURCE=chimpanzee;HUMAN_AF=.;CHCONDEL=chr9:21596942-21597118;ORANG_FST=0.521433;BNS=YES;ORANG_AF=0;NS=45;LINEAGE=human_specific;QCONTIG=chr9;REPTYPE=L1MC1,FLAM_C,AT_rich,MamGypLTR2b,LTR1D;HUMAN_AND_CHIMP_VST=0.390516;CIEND=-5,5;BNOSCORE=456.599303135888;BNID=ID:3378;UNMASKEDWSSD=1330;ORANG_AVG_CNF=2.03;GORILLA_AVG_CNF=2.47;HUMAN_APE_VST=0.957692;GORILLA_FST=0.538992;ORANG_VST=0.122631;SHARED=orangutan,gorilla,chimpanzee,.,.;HUMAN_APE_FST=1;AN=90;CEXON=ADAMTSL1;HUMAN_AND_CHIMP_FST=0.603372</t>
  </si>
  <si>
    <t>chr9_18183715_INS_chimpanzee_000029F_1_21438525_quiver_pilon_1115347_1119427</t>
  </si>
  <si>
    <t>1133401</t>
  </si>
  <si>
    <t>1133473</t>
  </si>
  <si>
    <t>33787</t>
  </si>
  <si>
    <t>CHIMP_VST=.;AC=28;CHIMP_AF=0;QEND=18197841;HUMAN_AVG_CNF=.;TSTART=1133401;LBK_CNF=.;BHCONDEL=NO;SVLEN=-72;LOS_CNF=.;EXONDIST=33787;DHCONDEL=3399174;SVTYPE=DEL;CIPOS=-5,5;CHIMP_FST=0.463304;STRAND=0;REPPARENT=LINE/L1;CHIMP_AVG_CNF=.;BNSVLEN=.;DENISOVA_CNF=.;AF=0.311111;GORILLA_VST=.;END=1133473;REPLEN=72;TEND=1133473;QSTART=18197769;NEAN_CNF=.;REPSTART=1132816;GORILLA_AF=0;SOURCE=chimpanzee;HUMAN_AF=.;CHCONDEL=chr9:21596942-21597118;ORANG_FST=0.459811;BNS=NO;ORANG_AF=0;NS=45;LINEAGE=polymorphic;QCONTIG=chr9;REPTYPE=L1PA3;HUMAN_AND_CHIMP_VST=.;CIEND=-5,5;BNOSCORE=.;BNID=.;UNMASKEDWSSD=0;ORANG_AVG_CNF=.;GORILLA_AVG_CNF=.;HUMAN_APE_VST=.;GORILLA_FST=0.480655;ORANG_VST=.;SHARED=.,gorilla,chimpanzee,.,.;HUMAN_APE_FST=0.880336;AN=90;CEXON=ADAMTSL1;HUMAN_AND_CHIMP_FST=0.524768</t>
  </si>
  <si>
    <t>chr9_18197769_INS_chimpanzee_000029F_1_21438525_quiver_pilon_1133401_1133473</t>
  </si>
  <si>
    <t>2033983</t>
  </si>
  <si>
    <t>2034679</t>
  </si>
  <si>
    <t>HAUS6</t>
  </si>
  <si>
    <t>702</t>
  </si>
  <si>
    <t>CHIMP_VST=.;AC=32;CHIMP_AF=0;QEND=19082868;HUMAN_AVG_CNF=.;TSTART=2033983;LBK_CNF=.;BHCONDEL=NO;SVLEN=-696;LOS_CNF=.;EXONDIST=702;DHCONDEL=2514771;SVTYPE=DEL;CIPOS=-5,5;CHIMP_FST=0.523724;STRAND=0;REPPARENT=SINE/Alu,SINE/Alu;CHIMP_AVG_CNF=.;BNSVLEN=.;DENISOVA_CNF=.;AF=0.355556;GORILLA_VST=.;END=2034679;REPLEN=305,299;TEND=2034679;QSTART=19082172;NEAN_CNF=.;REPSTART=2033999,2034307;GORILLA_AF=0;SOURCE=chimpanzee;HUMAN_AF=.;CHCONDEL=chr9:21596942-21597118;ORANG_FST=0.521433;BNS=NO;ORANG_AF=0;NS=45;LINEAGE=human_specific;QCONTIG=chr9;REPTYPE=AluSx,AluSx;HUMAN_AND_CHIMP_VST=.;CIEND=-5,5;BNOSCORE=.;BNID=.;UNMASKEDWSSD=37;ORANG_AVG_CNF=.;GORILLA_AVG_CNF=.;HUMAN_APE_VST=.;GORILLA_FST=0.538992;ORANG_VST=.;SHARED=orangutan,gorilla,chimpanzee,.,.;HUMAN_APE_FST=1;AN=90;CEXON=HAUS6;HUMAN_AND_CHIMP_FST=0.603372</t>
  </si>
  <si>
    <t>chr9_19082172_INS_chimpanzee_000029F_1_21438525_quiver_pilon_2033983_2034679</t>
  </si>
  <si>
    <t>2279630</t>
  </si>
  <si>
    <t>2279713</t>
  </si>
  <si>
    <t>DENND4C</t>
  </si>
  <si>
    <t>549</t>
  </si>
  <si>
    <t>CHIMP_VST=.;AC=32;CHIMP_AF=0;QEND=19332821;HUMAN_AVG_CNF=.;TSTART=2279630;LBK_CNF=.;BHCONDEL=NO;SVLEN=-83;LOS_CNF=.;EXONDIST=549;DHCONDEL=2264205;SVTYPE=DEL;CIPOS=-5,5;CHIMP_FST=0.523724;STRAND=0;REPPARENT=SINE/Alu;CHIMP_AVG_CNF=.;BNSVLEN=.;DENISOVA_CNF=.;AF=0.355556;GORILLA_VST=.;END=2279713;REPLEN=83;TEND=2279713;QSTART=19332738;NEAN_CNF=.;REPSTART=2279556;GORILLA_AF=0;SOURCE=chimpanzee;HUMAN_AF=.;CHCONDEL=chr9:21596942-21597118;ORANG_FST=0.521433;BNS=NO;ORANG_AF=0;NS=45;LINEAGE=human_specific;QCONTIG=chr9;REPTYPE=AluJb;HUMAN_AND_CHIMP_VST=.;CIEND=-5,5;BNOSCORE=.;BNID=.;UNMASKEDWSSD=0;ORANG_AVG_CNF=.;GORILLA_AVG_CNF=.;HUMAN_APE_VST=.;GORILLA_FST=0.538992;ORANG_VST=.;SHARED=orangutan,gorilla,chimpanzee,.,.;HUMAN_APE_FST=1;AN=90;CEXON=DENND4C;HUMAN_AND_CHIMP_FST=0.603372</t>
  </si>
  <si>
    <t>chr9_19332738_INS_chimpanzee_000029F_1_21438525_quiver_pilon_2279630_2279713</t>
  </si>
  <si>
    <t>2624486</t>
  </si>
  <si>
    <t>2624555</t>
  </si>
  <si>
    <t>C11orf98P1</t>
  </si>
  <si>
    <t>26501</t>
  </si>
  <si>
    <t>CHIMP_VST=.;AC=32;CHIMP_AF=0;QEND=19678907;HUMAN_AVG_CNF=.;TSTART=2624486;LBK_CNF=.;BHCONDEL=NO;SVLEN=-69;LOS_CNF=.;EXONDIST=26501;DHCONDEL=1918105;SVTYPE=DEL;CIPOS=-5,5;CHIMP_FST=0.523724;STRAND=0;REPPARENT=.;CHIMP_AVG_CNF=.;BNSVLEN=.;DENISOVA_CNF=.;AF=0.355556;GORILLA_VST=.;END=2624555;REPLEN=.;TEND=2624555;QSTART=19678838;NEAN_CNF=.;REPSTART=.;GORILLA_AF=0;SOURCE=chimpanzee;HUMAN_AF=.;CHCONDEL=chr9:21596942-21597118;ORANG_FST=0.521433;BNS=NO;ORANG_AF=0;NS=45;LINEAGE=human_specific;QCONTIG=chr9;REPTYPE=.;HUMAN_AND_CHIMP_VST=.;CIEND=-5,5;BNOSCORE=.;BNID=.;UNMASKEDWSSD=69;ORANG_AVG_CNF=.;GORILLA_AVG_CNF=.;HUMAN_APE_VST=.;GORILLA_FST=0.538992;ORANG_VST=.;SHARED=orangutan,gorilla,chimpanzee,.,.;HUMAN_APE_FST=1;AN=90;CEXON=C11orf98P1;HUMAN_AND_CHIMP_FST=0.603372</t>
  </si>
  <si>
    <t>chr9_19678838_INS_chimpanzee_000029F_1_21438525_quiver_pilon_2624486_2624555</t>
  </si>
  <si>
    <t>3091489</t>
  </si>
  <si>
    <t>3092006</t>
  </si>
  <si>
    <t>RP11-378I6.3</t>
  </si>
  <si>
    <t>179056</t>
  </si>
  <si>
    <t>CHIMP_VST=0.118133;AC=32;CHIMP_AF=0;QEND=20147568;HUMAN_AVG_CNF=0;TSTART=3091489;LBK_CNF=0.000;BHCONDEL=NO;SVLEN=-517;LOS_CNF=0.000;EXONDIST=179056;DHCONDEL=1449892;SVTYPE=DEL;CIPOS=-5,5;CHIMP_FST=0.523724;STRAND=0;REPPARENT=Low_complexity;CHIMP_AVG_CNF=1.54;BNSVLEN=.;DENISOVA_CNF=0.000;AF=0.355556;GORILLA_VST=0.158682;END=3092006;REPLEN=48;TEND=3092006;QSTART=20147051;NEAN_CNF=0.000;REPSTART=3091878;GORILLA_AF=0;SOURCE=chimpanzee;HUMAN_AF=.;CHCONDEL=chr9:21596942-21597118;ORANG_FST=0.521433;BNS=NO;ORANG_AF=0;NS=45;LINEAGE=human_specific;QCONTIG=chr9;REPTYPE=AT_rich;HUMAN_AND_CHIMP_VST=0.389406;CIEND=-5,5;BNOSCORE=.;BNID=.;UNMASKEDWSSD=397;ORANG_AVG_CNF=1.52;GORILLA_AVG_CNF=1.71;HUMAN_APE_VST=0.920828;GORILLA_FST=0.538992;ORANG_VST=0.132296;SHARED=orangutan,gorilla,chimpanzee,.,.;HUMAN_APE_FST=1;AN=90;CEXON=RP11-378I6.3;HUMAN_AND_CHIMP_FST=0.603372</t>
  </si>
  <si>
    <t>chr9_20147051_INS_chimpanzee_000029F_1_21438525_quiver_pilon_3091489_3092006</t>
  </si>
  <si>
    <t>4177174</t>
  </si>
  <si>
    <t>4181013</t>
  </si>
  <si>
    <t>IFNA17</t>
  </si>
  <si>
    <t>CHIMP_VST=0.112237;AC=0;CHIMP_AF=0;QEND=21226652;HUMAN_AVG_CNF=0.92;TSTART=4177174;LBK_CNF=0.620;BHCONDEL=NO;SVLEN=-3839;LOS_CNF=0.800;EXONDIST=4431;DHCONDEL=374130;SVTYPE=DEL;CIPOS=-5,5;CHIMP_FST=.;STRAND=0;REPPARENT=LINE/L1,LINE/L1,SINE/MIR,SINE/Alu,LINE/L1,Low_complexity;CHIMP_AVG_CNF=2.9;BNSVLEN=.;DENISOVA_CNF=0.771;AF=0;GORILLA_VST=0.117765;END=4181013;REPLEN=206,329,54,314,645,31;TEND=4181013;QSTART=21222813;NEAN_CNF=0.895;REPSTART=4176971,4177462,4178277,4178747,4179540,4180623;GORILLA_AF=0;SOURCE=chimpanzee;HUMAN_AF=.;CHCONDEL=chr9:21596942-21597118;ORANG_FST=.;BNS=NO;ORANG_AF=0;NS=45;LINEAGE=polymorphic;QCONTIG=chr9;REPTYPE=L1M3,L1MB2,MIR,AluY,L1MD3,AT_rich;HUMAN_AND_CHIMP_VST=0.414877;CIEND=-5,5;BNOSCORE=.;BNID=.;UNMASKEDWSSD=1315;ORANG_AVG_CNF=3.02;GORILLA_AVG_CNF=3;HUMAN_APE_VST=0.945611;GORILLA_FST=.;ORANG_VST=0.146904;SHARED=orangutan,.,chimpanzee,.,.;HUMAN_APE_FST=.;AN=58;CEXON=IFNA17;HUMAN_AND_CHIMP_FST=.</t>
  </si>
  <si>
    <t>chr9_21222813_INS_chimpanzee_000029F_1_21438525_quiver_pilon_4177174_4181013</t>
  </si>
  <si>
    <t>4181051</t>
  </si>
  <si>
    <t>4182991</t>
  </si>
  <si>
    <t>4393</t>
  </si>
  <si>
    <t>CHIMP_VST=0.0587181;AC=0;CHIMP_AF=0;QEND=21224791;HUMAN_AVG_CNF=0.688;TSTART=4181051;LBK_CNF=0.431;BHCONDEL=NO;SVLEN=-1940;LOS_CNF=0.761;EXONDIST=4393;DHCONDEL=374092;SVTYPE=DEL;CIPOS=-5,5;CHIMP_FST=.;STRAND=0;REPPARENT=LINE/L1,LINE/L2,DNA/TcMar-Tigger;CHIMP_AVG_CNF=2.84;BNSVLEN=.;DENISOVA_CNF=0.695;AF=0;GORILLA_VST=0.163383;END=4182991;REPLEN=233,531,217;TEND=4182991;QSTART=21222851;NEAN_CNF=0.664;REPSTART=4181122,4181486,4182083;GORILLA_AF=0;SOURCE=chimpanzee;HUMAN_AF=.;CHCONDEL=chr9:21596942-21597118;ORANG_FST=.;BNS=NO;ORANG_AF=0;NS=45;LINEAGE=polymorphic;QCONTIG=chr9;REPTYPE=L1MA9,L2,MER8;HUMAN_AND_CHIMP_VST=0.486886;CIEND=-5,5;BNOSCORE=.;BNID=.;UNMASKEDWSSD=429;ORANG_AVG_CNF=3.21;GORILLA_AVG_CNF=3.34;HUMAN_APE_VST=0.899691;GORILLA_FST=.;ORANG_VST=0.163518;SHARED=.,.,chimpanzee,.,.;HUMAN_APE_FST=.;AN=60;CEXON=IFNA17;HUMAN_AND_CHIMP_FST=.</t>
  </si>
  <si>
    <t>chr9_21222851_INS_chimpanzee_000029F_1_21438525_quiver_pilon_4181051_4182991</t>
  </si>
  <si>
    <t>4552302</t>
  </si>
  <si>
    <t>4553021</t>
  </si>
  <si>
    <t>MIR31HG</t>
  </si>
  <si>
    <t>36561</t>
  </si>
  <si>
    <t>panTro2_hCONDEL.323</t>
  </si>
  <si>
    <t>CHIMP_VST=0.332256;AC=33;CHIMP_AF=0;QEND=21596950;HUMAN_AVG_CNF=0;TSTART=4552302;LBK_CNF=0.000;BHCONDEL=YES;SVLEN=-719;LOS_CNF=0.000;EXONDIST=36561;DHCONDEL=712;SVTYPE=DEL;CIPOS=-5,5;CHIMP_FST=0.539546;STRAND=0;REPPARENT=LTR/ERVL-MaLR,LTR/ERVL-MaLR;CHIMP_AVG_CNF=2.12;BNSVLEN=.;DENISOVA_CNF=0.000;AF=0.366667;GORILLA_VST=0.166267;END=4553021;REPLEN=38,177;TEND=4553021;QSTART=21596231;NEAN_CNF=0.000;REPSTART=4552203,4552844;GORILLA_AF=0;SOURCE=chimpanzee;HUMAN_AF=.;CHCONDEL=chr9:21596942-21597118;ORANG_FST=0.427348;BNS=NO;ORANG_AF=0.0454545;NS=45;LINEAGE=human_specific;QCONTIG=chr9;REPTYPE=MLT1J,MLT1J1;HUMAN_AND_CHIMP_VST=0.123699;CIEND=-5,5;BNOSCORE=.;BNID=.;UNMASKEDWSSD=432;ORANG_AVG_CNF=1.21;GORILLA_AVG_CNF=1.94;HUMAN_APE_VST=0.792677;GORILLA_FST=0.554165;ORANG_VST=0.0130325;SHARED=orangutan,gorilla,chimpanzee,.,.;HUMAN_APE_FST=0.983813;AN=90;CEXON=MIR31HG;HUMAN_AND_CHIMP_FST=0.556533</t>
  </si>
  <si>
    <t>chr9_21596231_INS_chimpanzee_000029F_1_21438525_quiver_pilon_4552302_4553021</t>
  </si>
  <si>
    <t>4553855</t>
  </si>
  <si>
    <t>4554319</t>
  </si>
  <si>
    <t>37398</t>
  </si>
  <si>
    <t>CHIMP_VST=0.122093;AC=0;CHIMP_AF=0;QEND=21597532;HUMAN_AVG_CNF=0;TSTART=4553855;LBK_CNF=0.000;BHCONDEL=YES;SVLEN=-464;LOS_CNF=0.000;EXONDIST=37398;DHCONDEL=0;SVTYPE=DEL;CIPOS=-5,5;CHIMP_FST=.;STRAND=0;REPPARENT=.;CHIMP_AVG_CNF=2.38;BNSVLEN=.;DENISOVA_CNF=0.000;AF=0;GORILLA_VST=0.0858407;END=4554319;REPLEN=.;TEND=4554319;QSTART=21597068;NEAN_CNF=0.000;REPSTART=.;GORILLA_AF=0;SOURCE=chimpanzee;HUMAN_AF=.;CHCONDEL=chr9:21596942-21597118;ORANG_FST=.;BNS=NO;ORANG_AF=0;NS=45;LINEAGE=polymorphic;QCONTIG=chr9;REPTYPE=.;HUMAN_AND_CHIMP_VST=0.395689;CIEND=-5,5;BNOSCORE=.;BNID=.;UNMASKEDWSSD=169;ORANG_AVG_CNF=2.55;GORILLA_AVG_CNF=2.36;HUMAN_APE_VST=0.941075;GORILLA_FST=.;ORANG_VST=0.153733;SHARED=.,.,chimpanzee,.,.;HUMAN_APE_FST=.;AN=58;CEXON=MIR31HG;HUMAN_AND_CHIMP_FST=.</t>
  </si>
  <si>
    <t>chr9_21597068_INS_chimpanzee_000029F_1_21438525_quiver_pilon_4553855_4554319</t>
  </si>
  <si>
    <t>4554342</t>
  </si>
  <si>
    <t>4554609</t>
  </si>
  <si>
    <t>37422</t>
  </si>
  <si>
    <t>CHIMP_VST=0.0746281;AC=11;CHIMP_AF=0.1;QEND=21597359;HUMAN_AVG_CNF=0;TSTART=4554342;LBK_CNF=0.000;BHCONDEL=YES;SVLEN=-267;LOS_CNF=0.000;EXONDIST=37422;DHCONDEL=0;SVTYPE=DEL;CIPOS=-5,5;CHIMP_FST=0.042434;STRAND=0;REPPARENT=.;CHIMP_AVG_CNF=2.24;BNSVLEN=.;DENISOVA_CNF=0.000;AF=0.189655;GORILLA_VST=0.0257828;END=4554609;REPLEN=.;TEND=4554609;QSTART=21597092;NEAN_CNF=0.000;REPSTART=.;GORILLA_AF=0;SOURCE=chimpanzee;HUMAN_AF=.;CHCONDEL=chr9:21596942-21597118;ORANG_FST=0.299673;BNS=NO;ORANG_AF=0.409091;NS=45;LINEAGE=polymorphic;QCONTIG=chr9;REPTYPE=.;HUMAN_AND_CHIMP_VST=0.428322;CIEND=-5,5;BNOSCORE=.;BNID=.;UNMASKEDWSSD=178;ORANG_AVG_CNF=2.89;GORILLA_AVG_CNF=2.06;HUMAN_APE_VST=0.868576;GORILLA_FST=0.288006;ORANG_VST=0.19199;SHARED=.,.,chimpanzee,.,.;HUMAN_APE_FST=.;AN=58;CEXON=MIR31HG;HUMAN_AND_CHIMP_FST=0.042434</t>
  </si>
  <si>
    <t>chr9_21597092_INS_chimpanzee_000029F_1_21438525_quiver_pilon_4554342_4554609</t>
  </si>
  <si>
    <t>4554625</t>
  </si>
  <si>
    <t>4557175</t>
  </si>
  <si>
    <t>37438</t>
  </si>
  <si>
    <t>000029F_1_21438525_quiver_pilon:4554848-4554875,000029F_1_21438525_quiver_pilon:4555387-4555430</t>
  </si>
  <si>
    <t>CHIMP_VST=0.103736;AC=0;CHIMP_AF=0;QEND=21599658;HUMAN_AVG_CNF=0;TSTART=4554625;LBK_CNF=0.000;BHCONDEL=YES;SVLEN=-2550;LOS_CNF=0.000;EXONDIST=37438;DHCONDEL=0;SVTYPE=DEL;CIPOS=-5,5;CHIMP_FST=.;STRAND=0;REPPARENT=LTR/ERVL-MaLR,SINE/MIR,LTR/ERVL-MaLR,LTR/ERVL-MaLR,LINE/L1;CHIMP_AVG_CNF=2.12;BNSVLEN=.;DENISOVA_CNF=0.000;AF=0;GORILLA_VST=0.130842;END=4557175;REPLEN=121,103,311,259,701;TEND=4557175;QSTART=21597108;NEAN_CNF=0.000;REPSTART=4554849,4555037,4555659,4555984,4556474;GORILLA_AF=0;SOURCE=chimpanzee;HUMAN_AF=.;CHCONDEL=chr9:21596942-21597118;ORANG_FST=.;BNS=NO;ORANG_AF=0;NS=45;LINEAGE=polymorphic;QCONTIG=chr9;REPTYPE=MLT1N2,MIRb,MLT1G,MLT1G,L1PA3;HUMAN_AND_CHIMP_VST=0.442591;CIEND=-5,5;BNOSCORE=.;BNID=.;UNMASKEDWSSD=590;ORANG_AVG_CNF=2.29;GORILLA_AVG_CNF=2.31;HUMAN_APE_VST=0.96469;GORILLA_FST=.;ORANG_VST=0.160731;SHARED=orangutan,.,chimpanzee,.,.;HUMAN_APE_FST=.;AN=58;CEXON=MIR31HG;HUMAN_AND_CHIMP_FST=.</t>
  </si>
  <si>
    <t>chr9_21597108_INS_chimpanzee_000029F_1_21438525_quiver_pilon_4554625_4557175</t>
  </si>
  <si>
    <t>5026697</t>
  </si>
  <si>
    <t>5028042</t>
  </si>
  <si>
    <t>CDKN2B-AS1</t>
  </si>
  <si>
    <t>panTro2_hCONDEL.324</t>
  </si>
  <si>
    <t>CHIMP_VST=0.125416;AC=0;CHIMP_AF=0;QEND=22097190;HUMAN_AVG_CNF=0;TSTART=5026697;LBK_CNF=0.000;BHCONDEL=YES;SVLEN=-1345;LOS_CNF=0.000;EXONDIST=528;DHCONDEL=0;SVTYPE=DEL;CIPOS=-5,5;CHIMP_FST=.;STRAND=0;REPPARENT=LINE/L1,SINE/Alu;CHIMP_AVG_CNF=2.03;BNSVLEN=.;DENISOVA_CNF=0.000;AF=0;GORILLA_VST=0.1219;END=5028042;REPLEN=83,289;TEND=5028042;QSTART=22095845;NEAN_CNF=0.000;REPSTART=5020646,5027177;GORILLA_AF=0;SOURCE=chimpanzee;HUMAN_AF=.;CHCONDEL=chr9:22093514-22095986;ORANG_FST=.;BNS=NO;ORANG_AF=0;NS=45;LINEAGE=human_specific;QCONTIG=chr9;REPTYPE=L1PA4,AluSx;HUMAN_AND_CHIMP_VST=0.402155;CIEND=-5,5;BNOSCORE=.;BNID=.;UNMASKEDWSSD=413;ORANG_AVG_CNF=2.09;GORILLA_AVG_CNF=2.12;HUMAN_APE_VST=0.956422;GORILLA_FST=.;ORANG_VST=0.141604;SHARED=orangutan,gorilla,chimpanzee,.,.;HUMAN_APE_FST=.;AN=76;CEXON=CDKN2B-AS1;HUMAN_AND_CHIMP_FST=.</t>
  </si>
  <si>
    <t>chr9_22095845_INS_chimpanzee_000029F_1_21438525_quiver_pilon_5026697_5028042</t>
  </si>
  <si>
    <t>5028080</t>
  </si>
  <si>
    <t>5029213</t>
  </si>
  <si>
    <t>487</t>
  </si>
  <si>
    <t>CHIMP_VST=0.117789;AC=0;CHIMP_AF=0;QEND=22097019;HUMAN_AVG_CNF=0;TSTART=5028080;LBK_CNF=0.000;BHCONDEL=YES;SVLEN=-1133;LOS_CNF=0.000;EXONDIST=487;DHCONDEL=0;SVTYPE=DEL;CIPOS=-5,5;CHIMP_FST=.;STRAND=0;REPPARENT=DNA/hAT-Charlie,SINE/MIR,SINE/MIR,SINE/MIR;CHIMP_AVG_CNF=2.5;BNSVLEN=.;DENISOVA_CNF=0.000;AF=0;GORILLA_VST=0.124739;END=5029213;REPLEN=187,128,161,132;TEND=5029213;QSTART=22095886;NEAN_CNF=0.000;REPSTART=5028240,5028627,5028847,5029081;GORILLA_AF=0;SOURCE=chimpanzee;HUMAN_AF=.;CHCONDEL=chr9:22093514-22095986;ORANG_FST=.;BNS=NO;ORANG_AF=0;NS=45;LINEAGE=human_specific;QCONTIG=chr9;REPTYPE=MER5A,MIRb,MIR,MIR;HUMAN_AND_CHIMP_VST=0.377141;CIEND=-5,5;BNOSCORE=.;BNID=.;UNMASKEDWSSD=147;ORANG_AVG_CNF=2.53;GORILLA_AVG_CNF=2.65;HUMAN_APE_VST=0.902937;GORILLA_FST=.;ORANG_VST=0.128241;SHARED=orangutan,gorilla,chimpanzee,.,.;HUMAN_APE_FST=.;AN=58;CEXON=CDKN2B-AS1;HUMAN_AND_CHIMP_FST=.</t>
  </si>
  <si>
    <t>chr9_22095886_INS_chimpanzee_000029F_1_21438525_quiver_pilon_5028080_5029213</t>
  </si>
  <si>
    <t>5029248</t>
  </si>
  <si>
    <t>5030287</t>
  </si>
  <si>
    <t>390</t>
  </si>
  <si>
    <t>000029F_1_21438525_quiver_pilon:5029727-5029754</t>
  </si>
  <si>
    <t>CHIMP_VST=0.147869;AC=32;CHIMP_AF=0;QEND=22097022;HUMAN_AVG_CNF=0;TSTART=5029248;LBK_CNF=0.000;BHCONDEL=YES;SVLEN=-1039;LOS_CNF=0.000;EXONDIST=390;DHCONDEL=0;SVTYPE=DEL;CIPOS=-5,5;CHIMP_FST=0.523724;STRAND=0;REPPARENT=SINE/MIR,LINE/CR1,LINE/L2;CHIMP_AVG_CNF=2.14;BNSVLEN=.;DENISOVA_CNF=0.000;AF=0.355556;GORILLA_VST=0.0657055;END=5030287;REPLEN=66,214,170;TEND=5030287;QSTART=22095983;NEAN_CNF=0.000;REPSTART=5029081,5029634,5030117;GORILLA_AF=0;SOURCE=chimpanzee;HUMAN_AF=.;CHCONDEL=chr9:22093514-22095986;ORANG_FST=0.521433;BNS=NO;ORANG_AF=0;NS=45;LINEAGE=human_specific;QCONTIG=chr9;REPTYPE=MIR,CR1_Mam,L2c;HUMAN_AND_CHIMP_VST=0.361981;CIEND=-5,5;BNOSCORE=.;BNID=.;UNMASKEDWSSD=363;ORANG_AVG_CNF=2.23;GORILLA_AVG_CNF=1.97;HUMAN_APE_VST=0.943103;GORILLA_FST=0.538992;ORANG_VST=0.14213;SHARED=orangutan,gorilla,chimpanzee,.,.;HUMAN_APE_FST=1;AN=90;CEXON=CDKN2B-AS1;HUMAN_AND_CHIMP_FST=0.603372</t>
  </si>
  <si>
    <t>chr9_22095983_INS_chimpanzee_000029F_1_21438525_quiver_pilon_5029248_5030287</t>
  </si>
  <si>
    <t>5414400</t>
  </si>
  <si>
    <t>5418436</t>
  </si>
  <si>
    <t>DMRTA1</t>
  </si>
  <si>
    <t>29991</t>
  </si>
  <si>
    <t>CHIMP_VST=0.0529779;AC=0;CHIMP_AF=0;QEND=22489768;HUMAN_AVG_CNF=0;TSTART=5414400;LBK_CNF=0.000;BHCONDEL=NO;SVLEN=-4036;LOS_CNF=0.000;EXONDIST=29991;DHCONDEL=389745;SVTYPE=DEL;CIPOS=-5,5;CHIMP_FST=.;STRAND=0;REPPARENT=LINE/L1,SINE/Alu,LTR/ERV1,SINE/MIR,LINE/L1,LINE/L1;CHIMP_AVG_CNF=1.92;BNSVLEN=.;DENISOVA_CNF=0.000;AF=0;GORILLA_VST=0.0801117;END=5418436;REPLEN=1186,271,563,145,1122,451;TEND=5418436;QSTART=22485732;NEAN_CNF=0.000;REPSTART=5413767,5415590,5415867,5416594,5416861,5417985;GORILLA_AF=0;SOURCE=chimpanzee;HUMAN_AF=.;CHCONDEL=chr9:22093514-22095986;ORANG_FST=.;BNS=NO;ORANG_AF=0;NS=45;LINEAGE=human_specific;QCONTIG=chr9;REPTYPE=L1PA4,AluSx,MER50,MIR3,L1PA7,L1PA7;HUMAN_AND_CHIMP_VST=0.472338;CIEND=-5,5;BNOSCORE=.;BNID=.;UNMASKEDWSSD=122;ORANG_AVG_CNF=2.46;GORILLA_AVG_CNF=2.11;HUMAN_APE_VST=0.866354;GORILLA_FST=.;ORANG_VST=0.178596;SHARED=orangutan,gorilla,chimpanzee,.,.;HUMAN_APE_FST=.;AN=90;CEXON=DMRTA1;HUMAN_AND_CHIMP_FST=.</t>
  </si>
  <si>
    <t>chr9_22485732_INS_chimpanzee_000029F_1_21438525_quiver_pilon_5414400_5418436</t>
  </si>
  <si>
    <t>5552011</t>
  </si>
  <si>
    <t>5552094</t>
  </si>
  <si>
    <t>41245</t>
  </si>
  <si>
    <t>CHIMP_VST=.;AC=32;CHIMP_AF=0;QEND=22605039;HUMAN_AVG_CNF=.;TSTART=5552011;LBK_CNF=.;BHCONDEL=NO;SVLEN=-83;LOS_CNF=.;EXONDIST=41245;DHCONDEL=508969;SVTYPE=DEL;CIPOS=-5,5;CHIMP_FST=0.523724;STRAND=0;REPPARENT=.;CHIMP_AVG_CNF=.;BNSVLEN=.;DENISOVA_CNF=.;AF=0.355556;GORILLA_VST=.;END=5552094;REPLEN=.;TEND=5552094;QSTART=22604956;NEAN_CNF=.;REPSTART=.;GORILLA_AF=0;SOURCE=chimpanzee;HUMAN_AF=.;CHCONDEL=chr9:22093514-22095986;ORANG_FST=0.521433;BNS=NO;ORANG_AF=0;NS=45;LINEAGE=human_specific;QCONTIG=chr9;REPTYPE=.;HUMAN_AND_CHIMP_VST=.;CIEND=-5,5;BNOSCORE=.;BNID=.;UNMASKEDWSSD=49;ORANG_AVG_CNF=.;GORILLA_AVG_CNF=.;HUMAN_APE_VST=.;GORILLA_FST=0.538992;ORANG_VST=.;SHARED=orangutan,gorilla,chimpanzee,.,.;HUMAN_APE_FST=1;AN=90;CEXON=LINC01239;HUMAN_AND_CHIMP_FST=0.603372</t>
  </si>
  <si>
    <t>chr9_22604956_INS_chimpanzee_000029F_1_21438525_quiver_pilon_5552011_5552094</t>
  </si>
  <si>
    <t>5752676</t>
  </si>
  <si>
    <t>5752898</t>
  </si>
  <si>
    <t>14916</t>
  </si>
  <si>
    <t>CHIMP_VST=.;AC=32;CHIMP_AF=0;QEND=22806045;HUMAN_AVG_CNF=.;TSTART=5752676;LBK_CNF=.;BHCONDEL=NO;SVLEN=-222;LOS_CNF=.;EXONDIST=14916;DHCONDEL=709836;SVTYPE=DEL;CIPOS=-5,5;CHIMP_FST=0.523724;STRAND=0;REPPARENT=LINE/L1;CHIMP_AVG_CNF=.;BNSVLEN=.;DENISOVA_CNF=.;AF=0.355556;GORILLA_VST=.;END=5752898;REPLEN=197;TEND=5752898;QSTART=22805823;NEAN_CNF=.;REPSTART=5751576;GORILLA_AF=0;SOURCE=chimpanzee;HUMAN_AF=.;CHCONDEL=chr9:22093514-22095986;ORANG_FST=0.521433;BNS=NO;ORANG_AF=0;NS=45;LINEAGE=human_specific;QCONTIG=chr9;REPTYPE=L1M2;HUMAN_AND_CHIMP_VST=.;CIEND=-5,5;BNOSCORE=.;BNID=.;UNMASKEDWSSD=0;ORANG_AVG_CNF=.;GORILLA_AVG_CNF=.;HUMAN_APE_VST=.;GORILLA_FST=0.538992;ORANG_VST=.;SHARED=orangutan,gorilla,chimpanzee,.,.;HUMAN_APE_FST=1;AN=90;CEXON=LINC01239;HUMAN_AND_CHIMP_FST=0.603372</t>
  </si>
  <si>
    <t>chr9_22805823_INS_chimpanzee_000029F_1_21438525_quiver_pilon_5752676_5752898</t>
  </si>
  <si>
    <t>6733499</t>
  </si>
  <si>
    <t>6733685</t>
  </si>
  <si>
    <t>ELAVL2</t>
  </si>
  <si>
    <t>3914</t>
  </si>
  <si>
    <t>CHIMP_VST=.;AC=30;CHIMP_AF=0;QEND=23775510;HUMAN_AVG_CNF=.;TSTART=6733499;LBK_CNF=.;BHCONDEL=NO;SVLEN=-186;LOS_CNF=.;EXONDIST=3914;DHCONDEL=1205458;SVTYPE=DEL;CIPOS=-5,5;CHIMP_FST=0.494594;STRAND=0;REPPARENT=SINE/Alu;CHIMP_AVG_CNF=.;BNSVLEN=.;DENISOVA_CNF=.;AF=0.333333;GORILLA_VST=.;END=6733685;REPLEN=186;TEND=6733685;QSTART=23775324;NEAN_CNF=.;REPSTART=6733449;GORILLA_AF=0;SOURCE=chimpanzee;HUMAN_AF=.;CHCONDEL=chr9:24980781-24980782;ORANG_FST=0.491647;BNS=NO;ORANG_AF=0;NS=45;LINEAGE=human_specific;QCONTIG=chr9;REPTYPE=AluJb;HUMAN_AND_CHIMP_VST=.;CIEND=-5,5;BNOSCORE=.;BNID=.;UNMASKEDWSSD=0;ORANG_AVG_CNF=.;GORILLA_AVG_CNF=.;HUMAN_APE_VST=.;GORILLA_FST=0.511036;ORANG_VST=.;SHARED=orangutan,gorilla,chimpanzee,.,.;HUMAN_APE_FST=0.941159;AN=90;CEXON=ELAVL2;HUMAN_AND_CHIMP_FST=0.564826</t>
  </si>
  <si>
    <t>chr9_23775324_INS_chimpanzee_000029F_1_21438525_quiver_pilon_6733499_6733685</t>
  </si>
  <si>
    <t>7261835</t>
  </si>
  <si>
    <t>7262197</t>
  </si>
  <si>
    <t>IZUMO3</t>
  </si>
  <si>
    <t>239488</t>
  </si>
  <si>
    <t>CHIMP_VST=.;AC=32;CHIMP_AF=0;QEND=24303827;HUMAN_AVG_CNF=.;TSTART=7261835;LBK_CNF=.;BHCONDEL=NO;SVLEN=-362;LOS_CNF=.;EXONDIST=239488;DHCONDEL=677317;SVTYPE=DEL;CIPOS=-5,5;CHIMP_FST=0.523724;STRAND=0;REPPARENT=LINE/L1,LINE/L1;CHIMP_AVG_CNF=.;BNSVLEN=.;DENISOVA_CNF=.;AF=0.355556;GORILLA_VST=.;END=7262197;REPLEN=120,214;TEND=7262197;QSTART=24303465;NEAN_CNF=.;REPSTART=7261343,7261983;GORILLA_AF=0;SOURCE=chimpanzee;HUMAN_AF=.;CHCONDEL=chr9:24980781-24980782;ORANG_FST=0.521433;BNS=NO;ORANG_AF=0;NS=45;LINEAGE=human_specific;QCONTIG=chr9;REPTYPE=L1M4c,L1M4c;HUMAN_AND_CHIMP_VST=.;CIEND=-5,5;BNOSCORE=.;BNID=.;UNMASKEDWSSD=0;ORANG_AVG_CNF=.;GORILLA_AVG_CNF=.;HUMAN_APE_VST=.;GORILLA_FST=0.538992;ORANG_VST=.;SHARED=orangutan,gorilla,chimpanzee,.,.;HUMAN_APE_FST=1;AN=90;CEXON=IZUMO3;HUMAN_AND_CHIMP_FST=0.603372</t>
  </si>
  <si>
    <t>chr9_24303465_INS_chimpanzee_000029F_1_21438525_quiver_pilon_7261835_7262197</t>
  </si>
  <si>
    <t>7398415</t>
  </si>
  <si>
    <t>7398641</t>
  </si>
  <si>
    <t>100826</t>
  </si>
  <si>
    <t>CHIMP_VST=.;AC=31;CHIMP_AF=0;QEND=24442353;HUMAN_AVG_CNF=.;TSTART=7398415;LBK_CNF=.;BHCONDEL=NO;SVLEN=-226;LOS_CNF=.;EXONDIST=100826;DHCONDEL=538655;SVTYPE=DEL;CIPOS=-5,5;CHIMP_FST=0.509211;STRAND=0;REPPARENT=LINE/L1;CHIMP_AVG_CNF=.;BNSVLEN=.;DENISOVA_CNF=.;AF=0.344444;GORILLA_VST=.;END=7398641;REPLEN=226;TEND=7398641;QSTART=24442127;NEAN_CNF=.;REPSTART=7398242;GORILLA_AF=0;SOURCE=chimpanzee;HUMAN_AF=.;CHCONDEL=chr9:24980781-24980782;ORANG_FST=0.506581;BNS=NO;ORANG_AF=0;NS=45;LINEAGE=human_specific;QCONTIG=chr9;REPTYPE=L1PA15;HUMAN_AND_CHIMP_VST=.;CIEND=-5,5;BNOSCORE=.;BNID=.;UNMASKEDWSSD=0;ORANG_AVG_CNF=.;GORILLA_AVG_CNF=.;HUMAN_APE_VST=.;GORILLA_FST=0.525092;ORANG_VST=.;SHARED=orangutan,gorilla,chimpanzee,.,.;HUMAN_APE_FST=0.970635;AN=90;CEXON=IZUMO3;HUMAN_AND_CHIMP_FST=0.584083</t>
  </si>
  <si>
    <t>chr9_24442127_INS_chimpanzee_000029F_1_21438525_quiver_pilon_7398415_7398641</t>
  </si>
  <si>
    <t>7482033</t>
  </si>
  <si>
    <t>7483994</t>
  </si>
  <si>
    <t>17296</t>
  </si>
  <si>
    <t>CHIMP_VST=0.265237;AC=32;CHIMP_AF=0;QEND=24527618;HUMAN_AVG_CNF=0;TSTART=7482033;LBK_CNF=0.000;BHCONDEL=NO;SVLEN=-1961;LOS_CNF=0.000;EXONDIST=17296;DHCONDEL=455125;SVTYPE=DEL;CIPOS=-5,5;CHIMP_FST=0.523724;STRAND=0;REPPARENT=LINE/L1;CHIMP_AVG_CNF=2.18;BNSVLEN=2052;DENISOVA_CNF=0.000;AF=0.355556;GORILLA_VST=0;END=7483994;REPLEN=1791;TEND=7483994;QSTART=24525657;NEAN_CNF=0.000;REPSTART=7481875;GORILLA_AF=0;SOURCE=chimpanzee;HUMAN_AF=.;CHCONDEL=chr9:24980781-24980782;ORANG_FST=0.521433;BNS=YES;ORANG_AF=0;NS=45;LINEAGE=human_specific;QCONTIG=chr9;REPTYPE=L1PA5;HUMAN_AND_CHIMP_VST=0.163194;CIEND=-5,5;BNOSCORE=2.06354348367805;BNID=ID:3395;UNMASKEDWSSD=134;ORANG_AVG_CNF=2.03;GORILLA_AVG_CNF=1.24;HUMAN_APE_VST=0.79118;GORILLA_FST=0.538992;ORANG_VST=0.108904;SHARED=orangutan,gorilla,chimpanzee,.,.;HUMAN_APE_FST=1;AN=90;CEXON=IZUMO3;HUMAN_AND_CHIMP_FST=0.603372</t>
  </si>
  <si>
    <t>chr9_24525657_INS_chimpanzee_000029F_1_21438525_quiver_pilon_7482033_7483994</t>
  </si>
  <si>
    <t>7986523</t>
  </si>
  <si>
    <t>7986578</t>
  </si>
  <si>
    <t>RN7SKP120</t>
  </si>
  <si>
    <t>56786</t>
  </si>
  <si>
    <t>CHIMP_VST=.;AC=32;CHIMP_AF=0;QEND=25032081;HUMAN_AVG_CNF=.;TSTART=7986523;LBK_CNF=.;BHCONDEL=NO;SVLEN=-55;LOS_CNF=.;EXONDIST=56786;DHCONDEL=51243;SVTYPE=DEL;CIPOS=-5,5;CHIMP_FST=0.523724;STRAND=0;REPPARENT=LINE/L1;CHIMP_AVG_CNF=.;BNSVLEN=.;DENISOVA_CNF=.;AF=0.355556;GORILLA_VST=.;END=7986578;REPLEN=55;TEND=7986578;QSTART=25032026;NEAN_CNF=.;REPSTART=7986203;GORILLA_AF=0;SOURCE=chimpanzee;HUMAN_AF=.;CHCONDEL=chr9:24980781-24980782;ORANG_FST=0.521433;BNS=NO;ORANG_AF=0;NS=45;LINEAGE=human_specific;QCONTIG=chr9;REPTYPE=L1MB7;HUMAN_AND_CHIMP_VST=.;CIEND=-5,5;BNOSCORE=.;BNID=.;UNMASKEDWSSD=0;ORANG_AVG_CNF=.;GORILLA_AVG_CNF=.;HUMAN_APE_VST=.;GORILLA_FST=0.538992;ORANG_VST=.;SHARED=orangutan,gorilla,chimpanzee,.,.;HUMAN_APE_FST=1;AN=90;CEXON=RN7SKP120;HUMAN_AND_CHIMP_FST=0.603372</t>
  </si>
  <si>
    <t>chr9_25032026_INS_chimpanzee_000029F_1_21438525_quiver_pilon_7986523_7986578</t>
  </si>
  <si>
    <t>8189420</t>
  </si>
  <si>
    <t>8190406</t>
  </si>
  <si>
    <t>146013</t>
  </si>
  <si>
    <t>CHIMP_VST=0.389305;AC=32;CHIMP_AF=0;QEND=25236151;HUMAN_AVG_CNF=0;TSTART=8189420;LBK_CNF=0.000;BHCONDEL=NO;SVLEN=-986;LOS_CNF=0.000;EXONDIST=146013;DHCONDEL=254382;SVTYPE=DEL;CIPOS=-5,5;CHIMP_FST=0.523724;STRAND=0;REPPARENT=SINE/Alu,LINE/L1,SINE/Alu;CHIMP_AVG_CNF=2.19;BNSVLEN=.;DENISOVA_CNF=0.000;AF=0.355556;GORILLA_VST=0.0888576;END=8190406;REPLEN=148,259,170;TEND=8190406;QSTART=25235165;NEAN_CNF=0.000;REPSTART=8189290,8189568,8190236;GORILLA_AF=0;SOURCE=chimpanzee;HUMAN_AF=.;CHCONDEL=chr9:24980781-24980782;ORANG_FST=0.521433;BNS=NO;ORANG_AF=0;NS=45;LINEAGE=human_specific;QCONTIG=chr9;REPTYPE=AluY,L1MB8,AluY;HUMAN_AND_CHIMP_VST=0.0942697;CIEND=-5,5;BNOSCORE=.;BNID=.;UNMASKEDWSSD=337;ORANG_AVG_CNF=1.27;GORILLA_AVG_CNF=1.72;HUMAN_APE_VST=0.788942;GORILLA_FST=0.538992;ORANG_VST=0.0143807;SHARED=orangutan,gorilla,chimpanzee,.,.;HUMAN_APE_FST=1;AN=90;CEXON=RN7SKP120;HUMAN_AND_CHIMP_FST=0.603372</t>
  </si>
  <si>
    <t>chr9_25235165_INS_chimpanzee_000029F_1_21438525_quiver_pilon_8189420_8190406</t>
  </si>
  <si>
    <t>8290676</t>
  </si>
  <si>
    <t>8295775</t>
  </si>
  <si>
    <t>245472</t>
  </si>
  <si>
    <t>CHIMP_VST=0.0971988;AC=32;CHIMP_AF=0;QEND=25339723;HUMAN_AVG_CNF=0;TSTART=8290676;LBK_CNF=0.000;BHCONDEL=NO;SVLEN=-5099;LOS_CNF=0.000;EXONDIST=245472;DHCONDEL=353841;SVTYPE=DEL;CIPOS=-5,5;CHIMP_FST=0.523724;STRAND=0;REPPARENT=LTR/ERVL-MaLR,Low_complexity,LINE/L2,Simple_repeat,Simple_repeat,Simple_repeat;CHIMP_AVG_CNF=2.03;BNSVLEN=6456;DENISOVA_CNF=0.000;AF=0.355556;GORILLA_VST=0.0824697;END=8295775;REPLEN=457,84,516,31,48,31;TEND=8295775;QSTART=25334624;NEAN_CNF=0.000;REPSTART=8292547,8293062,8293348,8294097,8294606,8294654;GORILLA_AF=0;SOURCE=chimpanzee;HUMAN_AF=.;CHCONDEL=chr9:24980781-24980782;ORANG_FST=0.521433;BNS=YES;ORANG_AF=0;NS=45;LINEAGE=human_specific;QCONTIG=chr9;REPTYPE=MLT1C,AT_rich,L2a,(CAGA)n,(TC)n,(TG)n;HUMAN_AND_CHIMP_VST=0.447884;CIEND=-5,5;BNOSCORE=159.363825183903;BNID=ID:3397;UNMASKEDWSSD=2359;ORANG_AVG_CNF=2.35;GORILLA_AVG_CNF=2.07;HUMAN_APE_VST=0.956122;GORILLA_FST=0.538992;ORANG_VST=0.178359;SHARED=orangutan,gorilla,chimpanzee,.,.;HUMAN_APE_FST=1;AN=90;CEXON=RN7SKP120;HUMAN_AND_CHIMP_FST=0.603372</t>
  </si>
  <si>
    <t>chr9_25334624_INS_chimpanzee_000029F_1_21438525_quiver_pilon_8290676_8295775</t>
  </si>
  <si>
    <t>8930778</t>
  </si>
  <si>
    <t>8934936</t>
  </si>
  <si>
    <t>FAM71BP1</t>
  </si>
  <si>
    <t>27925</t>
  </si>
  <si>
    <t>CHIMP_VST=0.131948;AC=16;CHIMP_AF=0;QEND=25970518;HUMAN_AVG_CNF=0;TSTART=8930778;LBK_CNF=0.000;BHCONDEL=NO;SVLEN=-4158;LOS_CNF=0.000;EXONDIST=27925;DHCONDEL=985577;SVTYPE=DEL;CIPOS=-5,5;CHIMP_FST=0.271071;STRAND=0;REPPARENT=LINE/L1,SINE/MIR,LTR/ERVL-MaLR,LTR/ERVL-MaLR,LTR/ERVL-MaLR;CHIMP_AVG_CNF=2.44;BNSVLEN=4252;DENISOVA_CNF=0.000;AF=0.190476;GORILLA_VST=0.170066;END=8934936;REPLEN=1868,209,372,42,215;TEND=8934936;QSTART=25966360;NEAN_CNF=0.000;REPSTART=8930153,8932734,8933110,8934107,8934721;GORILLA_AF=0;SOURCE=chimpanzee;HUMAN_AF=.;CHCONDEL=chr9:24980781-24980782;ORANG_FST=0.268377;BNS=YES;ORANG_AF=0;NS=45;LINEAGE=human_specific;QCONTIG=chr9;REPTYPE=L1MA4A,MIRb,THE1C,MLT1L,MLT1J2;HUMAN_AND_CHIMP_VST=0.378892;CIEND=-5,5;BNOSCORE=1.05065398335315;BNID=ID:3399;UNMASKEDWSSD=711;ORANG_AVG_CNF=2.33;GORILLA_AVG_CNF=2.69;HUMAN_APE_VST=0.937483;GORILLA_FST=0.284645;ORANG_VST=0.12353;SHARED=orangutan,gorilla,chimpanzee,.,.;HUMAN_APE_FST=0.633268;AN=84;CEXON=FAM71BP1;HUMAN_AND_CHIMP_FST=0.317188</t>
  </si>
  <si>
    <t>chr9_25966360_INS_chimpanzee_000029F_1_21438525_quiver_pilon_8930778_8934936</t>
  </si>
  <si>
    <t>9059499</t>
  </si>
  <si>
    <t>9059553</t>
  </si>
  <si>
    <t>RP11-80I3.1</t>
  </si>
  <si>
    <t>1218</t>
  </si>
  <si>
    <t>CHIMP_VST=.;AC=32;CHIMP_AF=0;QEND=26091198;HUMAN_AVG_CNF=.;TSTART=9059499;LBK_CNF=.;BHCONDEL=NO;SVLEN=-54;LOS_CNF=.;EXONDIST=1218;DHCONDEL=1110361;SVTYPE=DEL;CIPOS=-5,5;CHIMP_FST=0.523724;STRAND=0;REPPARENT=.;CHIMP_AVG_CNF=.;BNSVLEN=.;DENISOVA_CNF=.;AF=0.355556;GORILLA_VST=.;END=9059553;REPLEN=.;TEND=9059553;QSTART=26091144;NEAN_CNF=.;REPSTART=.;GORILLA_AF=0;SOURCE=chimpanzee;HUMAN_AF=.;CHCONDEL=chr9:24980781-24980782;ORANG_FST=0.521433;BNS=NO;ORANG_AF=0;NS=45;LINEAGE=human_specific;QCONTIG=chr9;REPTYPE=.;HUMAN_AND_CHIMP_VST=.;CIEND=-5,5;BNOSCORE=.;BNID=.;UNMASKEDWSSD=54;ORANG_AVG_CNF=.;GORILLA_AVG_CNF=.;HUMAN_APE_VST=.;GORILLA_FST=0.538992;ORANG_VST=.;SHARED=orangutan,gorilla,chimpanzee,.,.;HUMAN_APE_FST=1;AN=90;CEXON=RP11-80I3.1;HUMAN_AND_CHIMP_FST=0.603372</t>
  </si>
  <si>
    <t>chr9_26091144_INS_chimpanzee_000029F_1_21438525_quiver_pilon_9059499_9059553</t>
  </si>
  <si>
    <t>10418323</t>
  </si>
  <si>
    <t>10418785</t>
  </si>
  <si>
    <t>MOB3B</t>
  </si>
  <si>
    <t>3088</t>
  </si>
  <si>
    <t>CHIMP_VST=.;AC=32;CHIMP_AF=0;QEND=27459299;HUMAN_AVG_CNF=.;TSTART=10418323;LBK_CNF=.;BHCONDEL=NO;SVLEN=-462;LOS_CNF=.;EXONDIST=3088;DHCONDEL=1791086;SVTYPE=DEL;CIPOS=-5,5;CHIMP_FST=0.523724;STRAND=0;REPPARENT=SINE/MIR,SINE/MIR;CHIMP_AVG_CNF=.;BNSVLEN=.;DENISOVA_CNF=.;AF=0.355556;GORILLA_VST=.;END=10418785;REPLEN=192,53;TEND=10418785;QSTART=27458837;NEAN_CNF=.;REPSTART=10418457,10418732;GORILLA_AF=0;SOURCE=chimpanzee;HUMAN_AF=.;CHCONDEL=chr9:29249922-29249923;ORANG_FST=0.521433;BNS=NO;ORANG_AF=0;NS=45;LINEAGE=human_specific;QCONTIG=chr9;REPTYPE=MIRb,MIRc;HUMAN_AND_CHIMP_VST=.;CIEND=-5,5;BNOSCORE=.;BNID=.;UNMASKEDWSSD=94;ORANG_AVG_CNF=.;GORILLA_AVG_CNF=.;HUMAN_APE_VST=.;GORILLA_FST=0.538992;ORANG_VST=.;SHARED=orangutan,gorilla,chimpanzee,.,.;HUMAN_APE_FST=1;AN=90;CEXON=MOB3B;HUMAN_AND_CHIMP_FST=0.603372</t>
  </si>
  <si>
    <t>chr9_27458837_INS_chimpanzee_000029F_1_21438525_quiver_pilon_10418323_10418785</t>
  </si>
  <si>
    <t>10577822</t>
  </si>
  <si>
    <t>10577909</t>
  </si>
  <si>
    <t>CTAGE12P</t>
  </si>
  <si>
    <t>6965</t>
  </si>
  <si>
    <t>CHIMP_VST=.;AC=32;CHIMP_AF=0;QEND=27617798;HUMAN_AVG_CNF=.;TSTART=10577822;LBK_CNF=.;BHCONDEL=NO;SVLEN=-87;LOS_CNF=.;EXONDIST=6965;DHCONDEL=1632212;SVTYPE=DEL;CIPOS=-5,5;CHIMP_FST=0.523724;STRAND=0;REPPARENT=LTR/ERVL-MaLR;CHIMP_AVG_CNF=.;BNSVLEN=.;DENISOVA_CNF=.;AF=0.355556;GORILLA_VST=.;END=10577909;REPLEN=87;TEND=10577909;QSTART=27617711;NEAN_CNF=.;REPSTART=10577507;GORILLA_AF=0;SOURCE=chimpanzee;HUMAN_AF=.;CHCONDEL=chr9:29249922-29249923;ORANG_FST=0.521433;BNS=NO;ORANG_AF=0;NS=45;LINEAGE=human_specific;QCONTIG=chr9;REPTYPE=MLT1C;HUMAN_AND_CHIMP_VST=.;CIEND=-5,5;BNOSCORE=.;BNID=.;UNMASKEDWSSD=0;ORANG_AVG_CNF=.;GORILLA_AVG_CNF=.;HUMAN_APE_VST=.;GORILLA_FST=0.538992;ORANG_VST=.;SHARED=orangutan,gorilla,chimpanzee,.,.;HUMAN_APE_FST=1;AN=90;CEXON=CTAGE12P;HUMAN_AND_CHIMP_FST=0.603372</t>
  </si>
  <si>
    <t>chr9_27617711_INS_chimpanzee_000029F_1_21438525_quiver_pilon_10577822_10577909</t>
  </si>
  <si>
    <t>11045096</t>
  </si>
  <si>
    <t>11045886</t>
  </si>
  <si>
    <t>LINGO2</t>
  </si>
  <si>
    <t>10406</t>
  </si>
  <si>
    <t>CHIMP_VST=0.168013;AC=32;CHIMP_AF=0;QEND=28120036;HUMAN_AVG_CNF=0;TSTART=11045096;LBK_CNF=0.000;BHCONDEL=NO;SVLEN=-790;LOS_CNF=0.000;EXONDIST=10406;DHCONDEL=1130677;SVTYPE=DEL;CIPOS=-5,5;CHIMP_FST=0.523724;STRAND=0;REPPARENT=SINE/MIR,SINE/Alu;CHIMP_AVG_CNF=2.25;BNSVLEN=.;DENISOVA_CNF=0.000;AF=0.355556;GORILLA_VST=0.0567586;END=11045886;REPLEN=162,76;TEND=11045886;QSTART=28119246;NEAN_CNF=0.000;REPSTART=11045111,11045810;GORILLA_AF=0;SOURCE=chimpanzee;HUMAN_AF=.;CHCONDEL=chr9:29249922-29249923;ORANG_FST=0.521433;BNS=NO;ORANG_AF=0;NS=45;LINEAGE=human_specific;QCONTIG=chr9;REPTYPE=MIR3,AluSx;HUMAN_AND_CHIMP_VST=0.33015;CIEND=-5,5;BNOSCORE=.;BNID=.;UNMASKEDWSSD=382;ORANG_AVG_CNF=2.26;GORILLA_AVG_CNF=1.99;HUMAN_APE_VST=0.934866;GORILLA_FST=0.538992;ORANG_VST=0.133789;SHARED=orangutan,gorilla,chimpanzee,.,.;HUMAN_APE_FST=1;AN=90;CEXON=LINGO2;HUMAN_AND_CHIMP_FST=0.603372</t>
  </si>
  <si>
    <t>chr9_28119246_INS_chimpanzee_000029F_1_21438525_quiver_pilon_11045096_11045886</t>
  </si>
  <si>
    <t>11804537</t>
  </si>
  <si>
    <t>11804867</t>
  </si>
  <si>
    <t>MIR873</t>
  </si>
  <si>
    <t>12025</t>
  </si>
  <si>
    <t>CHIMP_VST=.;AC=32;CHIMP_AF=0;QEND=28901311;HUMAN_AVG_CNF=.;TSTART=11804537;LBK_CNF=.;BHCONDEL=NO;SVLEN=-330;LOS_CNF=.;EXONDIST=12025;DHCONDEL=348942;SVTYPE=DEL;CIPOS=-5,5;CHIMP_FST=0.523724;STRAND=0;REPPARENT=LINE/L1;CHIMP_AVG_CNF=.;BNSVLEN=.;DENISOVA_CNF=.;AF=0.355556;GORILLA_VST=.;END=11804867;REPLEN=330;TEND=11804867;QSTART=28900981;NEAN_CNF=.;REPSTART=11804242;GORILLA_AF=0;SOURCE=chimpanzee;HUMAN_AF=.;CHCONDEL=chr9:29249922-29249923;ORANG_FST=0.521433;BNS=NO;ORANG_AF=0;NS=45;LINEAGE=human_specific;QCONTIG=chr9;REPTYPE=L1MA8;HUMAN_AND_CHIMP_VST=.;CIEND=-5,5;BNOSCORE=.;BNID=.;UNMASKEDWSSD=0;ORANG_AVG_CNF=.;GORILLA_AVG_CNF=.;HUMAN_APE_VST=.;GORILLA_FST=0.538992;ORANG_VST=.;SHARED=orangutan,gorilla,chimpanzee,.,.;HUMAN_APE_FST=1;AN=90;CEXON=MIR873;HUMAN_AND_CHIMP_FST=0.603372</t>
  </si>
  <si>
    <t>chr9_28900981_INS_chimpanzee_000029F_1_21438525_quiver_pilon_11804537_11804867</t>
  </si>
  <si>
    <t>12023092</t>
  </si>
  <si>
    <t>12023163</t>
  </si>
  <si>
    <t>RP11-373A6.1</t>
  </si>
  <si>
    <t>134496</t>
  </si>
  <si>
    <t>CHIMP_VST=.;AC=32;CHIMP_AF=0;QEND=29119651;HUMAN_AVG_CNF=.;TSTART=12023092;LBK_CNF=.;BHCONDEL=NO;SVLEN=-71;LOS_CNF=.;EXONDIST=134496;DHCONDEL=130343;SVTYPE=DEL;CIPOS=-5,5;CHIMP_FST=0.523724;STRAND=0;REPPARENT=SINE/Alu;CHIMP_AVG_CNF=.;BNSVLEN=.;DENISOVA_CNF=.;AF=0.355556;GORILLA_VST=.;END=12023163;REPLEN=3;TEND=12023163;QSTART=29119580;NEAN_CNF=.;REPSTART=12023160;GORILLA_AF=0;SOURCE=chimpanzee;HUMAN_AF=.;CHCONDEL=chr9:29249922-29249923;ORANG_FST=0.521433;BNS=NO;ORANG_AF=0;NS=45;LINEAGE=polymorphic;QCONTIG=chr9;REPTYPE=AluSx;HUMAN_AND_CHIMP_VST=.;CIEND=-5,5;BNOSCORE=.;BNID=.;UNMASKEDWSSD=32;ORANG_AVG_CNF=.;GORILLA_AVG_CNF=.;HUMAN_APE_VST=.;GORILLA_FST=0.538992;ORANG_VST=.;SHARED=.,.,chimpanzee,.,.;HUMAN_APE_FST=1;AN=90;CEXON=RP11-373A6.1;HUMAN_AND_CHIMP_FST=0.603372</t>
  </si>
  <si>
    <t>chr9_29119580_INS_chimpanzee_000029F_1_21438525_quiver_pilon_12023092_12023163</t>
  </si>
  <si>
    <t>12135991</t>
  </si>
  <si>
    <t>12138419</t>
  </si>
  <si>
    <t>21875</t>
  </si>
  <si>
    <t>CHIMP_VST=0.128299;AC=32;CHIMP_AF=0;QEND=29234629;HUMAN_AVG_CNF=0;TSTART=12135991;LBK_CNF=0.000;BHCONDEL=NO;SVLEN=-2428;LOS_CNF=0.000;EXONDIST=21875;DHCONDEL=17722;SVTYPE=DEL;CIPOS=-5,5;CHIMP_FST=0.523724;STRAND=0;REPPARENT=SINE/Alu,SINE/MIR;CHIMP_AVG_CNF=2.25;BNSVLEN=.;DENISOVA_CNF=0.000;AF=0.355556;GORILLA_VST=0.140692;END=12138419;REPLEN=313,70;TEND=12138419;QSTART=29232201;NEAN_CNF=0.000;REPSTART=12137024,12137520;GORILLA_AF=0;SOURCE=chimpanzee;HUMAN_AF=.;CHCONDEL=chr9:29249922-29249923;ORANG_FST=0.521433;BNS=NO;ORANG_AF=0;NS=45;LINEAGE=human_specific;QCONTIG=chr9;REPTYPE=AluY,MIR3;HUMAN_AND_CHIMP_VST=0.395767;CIEND=-5,5;BNOSCORE=.;BNID=.;UNMASKEDWSSD=1534;ORANG_AVG_CNF=2.25;GORILLA_AVG_CNF=2.39;HUMAN_APE_VST=0.955993;GORILLA_FST=0.538992;ORANG_VST=0.137216;SHARED=orangutan,gorilla,chimpanzee,.,.;HUMAN_APE_FST=1;AN=90;CEXON=RP11-373A6.1;HUMAN_AND_CHIMP_FST=0.603372</t>
  </si>
  <si>
    <t>chr9_29232201_INS_chimpanzee_000029F_1_21438525_quiver_pilon_12135991_12138419</t>
  </si>
  <si>
    <t>12156171</t>
  </si>
  <si>
    <t>12158704</t>
  </si>
  <si>
    <t>4154</t>
  </si>
  <si>
    <t>panTro2_hCONDEL.326</t>
  </si>
  <si>
    <t>CHIMP_VST=0.161842;AC=32;CHIMP_AF=0;QEND=29252455;HUMAN_AVG_CNF=0;TSTART=12156171;LBK_CNF=0.000;BHCONDEL=YES;SVLEN=-2533;LOS_CNF=0.000;EXONDIST=4154;DHCONDEL=1;SVTYPE=DEL;CIPOS=-5,5;CHIMP_FST=0.523724;STRAND=0;REPPARENT=SINE/MIR,Unknown,SINE/MIR;CHIMP_AVG_CNF=2.29;BNSVLEN=4949;DENISOVA_CNF=0.000;AF=0.355556;GORILLA_VST=0.145101;END=12158704;REPLEN=46,62,225;TEND=12158704;QSTART=29249922;NEAN_CNF=0.000;REPSTART=12156066,12156710,12157409;GORILLA_AF=0;SOURCE=chimpanzee;HUMAN_AF=.;CHCONDEL=chr9:29249922-29249923;ORANG_FST=0.521433;BNS=YES;ORANG_AF=0;NS=45;LINEAGE=human_specific;QCONTIG=chr9;REPTYPE=MIRc,UCON28a,MIR;HUMAN_AND_CHIMP_VST=0.351419;CIEND=-5,5;BNOSCORE=780.146484897086;BNID=ID:3401;UNMASKEDWSSD=1582;ORANG_AVG_CNF=2.12;GORILLA_AVG_CNF=2.37;HUMAN_APE_VST=0.955341;GORILLA_FST=0.538992;ORANG_VST=0.115213;SHARED=orangutan,gorilla,chimpanzee,.,.;HUMAN_APE_FST=1;AN=90;CEXON=RP11-373A6.1;HUMAN_AND_CHIMP_FST=0.603372</t>
  </si>
  <si>
    <t>chr9_29249922_INS_chimpanzee_000029F_1_21438525_quiver_pilon_12156171_12158704</t>
  </si>
  <si>
    <t>12260348</t>
  </si>
  <si>
    <t>12260434</t>
  </si>
  <si>
    <t>RP11-275A14.1</t>
  </si>
  <si>
    <t>CHIMP_VST=.;AC=32;CHIMP_AF=0;QEND=29353436;HUMAN_AVG_CNF=.;TSTART=12260348;LBK_CNF=.;BHCONDEL=NO;SVLEN=-86;LOS_CNF=.;EXONDIST=34397;DHCONDEL=103426;SVTYPE=DEL;CIPOS=-5,5;CHIMP_FST=0.523724;STRAND=0;REPPARENT=.;CHIMP_AVG_CNF=.;BNSVLEN=.;DENISOVA_CNF=.;AF=0.355556;GORILLA_VST=.;END=12260434;REPLEN=.;TEND=12260434;QSTART=29353350;NEAN_CNF=.;REPSTART=.;GORILLA_AF=0;SOURCE=chimpanzee;HUMAN_AF=.;CHCONDEL=chr9:29249922-29249923;ORANG_FST=0.521433;BNS=NO;ORANG_AF=0;NS=45;LINEAGE=human_specific;QCONTIG=chr9;REPTYPE=.;HUMAN_AND_CHIMP_VST=.;CIEND=-5,5;BNOSCORE=.;BNID=.;UNMASKEDWSSD=86;ORANG_AVG_CNF=.;GORILLA_AVG_CNF=.;HUMAN_APE_VST=.;GORILLA_FST=0.538992;ORANG_VST=.;SHARED=orangutan,gorilla,chimpanzee,.,.;HUMAN_APE_FST=1;AN=90;CEXON=RP11-275A14.1;HUMAN_AND_CHIMP_FST=0.603372</t>
  </si>
  <si>
    <t>chr9_29353350_INS_chimpanzee_000029F_1_21438525_quiver_pilon_12260348_12260434</t>
  </si>
  <si>
    <t>12408255</t>
  </si>
  <si>
    <t>12408351</t>
  </si>
  <si>
    <t>RP11-48L13.1</t>
  </si>
  <si>
    <t>134950</t>
  </si>
  <si>
    <t>CHIMP_VST=.;AC=31;CHIMP_AF=0;QEND=29501633;HUMAN_AVG_CNF=.;TSTART=12408255;LBK_CNF=.;BHCONDEL=NO;SVLEN=-96;LOS_CNF=.;EXONDIST=134950;DHCONDEL=251613;SVTYPE=DEL;CIPOS=-5,5;CHIMP_FST=0.509211;STRAND=0;REPPARENT=LINE/RTE-X;CHIMP_AVG_CNF=.;BNSVLEN=.;DENISOVA_CNF=.;AF=0.344444;GORILLA_VST=.;END=12408351;REPLEN=27;TEND=12408351;QSTART=29501537;NEAN_CNF=.;REPSTART=12408186;GORILLA_AF=0;SOURCE=chimpanzee;HUMAN_AF=.;CHCONDEL=chr9:29249922-29249923;ORANG_FST=0.506581;BNS=NO;ORANG_AF=0;NS=45;LINEAGE=human_specific;QCONTIG=chr9;REPTYPE=L4_A_Mam;HUMAN_AND_CHIMP_VST=.;CIEND=-5,5;BNOSCORE=.;BNID=.;UNMASKEDWSSD=33;ORANG_AVG_CNF=.;GORILLA_AVG_CNF=.;HUMAN_APE_VST=.;GORILLA_FST=0.525092;ORANG_VST=.;SHARED=orangutan,gorilla,chimpanzee,.,.;HUMAN_APE_FST=0.970635;AN=90;CEXON=RP11-48L13.1;HUMAN_AND_CHIMP_FST=0.584083</t>
  </si>
  <si>
    <t>chr9_29501537_INS_chimpanzee_000029F_1_21438525_quiver_pilon_12408255_12408351</t>
  </si>
  <si>
    <t>13162475</t>
  </si>
  <si>
    <t>13162781</t>
  </si>
  <si>
    <t>LINC01242</t>
  </si>
  <si>
    <t>118175</t>
  </si>
  <si>
    <t>CHIMP_VST=.;AC=32;CHIMP_AF=0;QEND=30271067;HUMAN_AVG_CNF=.;TSTART=13162475;LBK_CNF=.;BHCONDEL=NO;SVLEN=-306;LOS_CNF=.;EXONDIST=118175;DHCONDEL=1020837;SVTYPE=DEL;CIPOS=-5,5;CHIMP_FST=0.523724;STRAND=0;REPPARENT=LTR/ERVL-MaLR;CHIMP_AVG_CNF=.;BNSVLEN=.;DENISOVA_CNF=.;AF=0.355556;GORILLA_VST=.;END=13162781;REPLEN=306;TEND=13162781;QSTART=30270761;NEAN_CNF=.;REPSTART=13162336;GORILLA_AF=0;SOURCE=chimpanzee;HUMAN_AF=.;CHCONDEL=chr9:29249922-29249923;ORANG_FST=0.521433;BNS=NO;ORANG_AF=0;NS=45;LINEAGE=human_specific;QCONTIG=chr9;REPTYPE=MLT1L;HUMAN_AND_CHIMP_VST=.;CIEND=-5,5;BNOSCORE=.;BNID=.;UNMASKEDWSSD=0;ORANG_AVG_CNF=.;GORILLA_AVG_CNF=.;HUMAN_APE_VST=.;GORILLA_FST=0.538992;ORANG_VST=.;SHARED=orangutan,gorilla,chimpanzee,.,.;HUMAN_APE_FST=1;AN=90;CEXON=LINC01242;HUMAN_AND_CHIMP_FST=0.603372</t>
  </si>
  <si>
    <t>chr9_30270761_INS_chimpanzee_000029F_1_21438525_quiver_pilon_13162475_13162781</t>
  </si>
  <si>
    <t>13222571</t>
  </si>
  <si>
    <t>13222633</t>
  </si>
  <si>
    <t>37620</t>
  </si>
  <si>
    <t>CHIMP_VST=.;AC=32;CHIMP_AF=0;QEND=30351378;HUMAN_AVG_CNF=.;TSTART=13222571;LBK_CNF=.;BHCONDEL=NO;SVLEN=-62;LOS_CNF=.;EXONDIST=37620;DHCONDEL=1101392;SVTYPE=DEL;CIPOS=-5,5;CHIMP_FST=0.538159;STRAND=0;REPPARENT=LINE/L1;CHIMP_AVG_CNF=.;BNSVLEN=.;DENISOVA_CNF=.;AF=0.363636;GORILLA_VST=.;END=13222633;REPLEN=3;TEND=13222633;QSTART=30351316;NEAN_CNF=.;REPSTART=13222630;GORILLA_AF=0;SOURCE=chimpanzee;HUMAN_AF=.;CHCONDEL=chr9:29249922-29249923;ORANG_FST=0.53211;BNS=NO;ORANG_AF=0;NS=45;LINEAGE=human_specific;QCONTIG=chr9;REPTYPE=L1M3;HUMAN_AND_CHIMP_VST=.;CIEND=-5,5;BNOSCORE=.;BNID=.;UNMASKEDWSSD=23;ORANG_AVG_CNF=.;GORILLA_AVG_CNF=.;HUMAN_APE_VST=.;GORILLA_FST=0.546885;ORANG_VST=.;SHARED=orangutan,gorilla,chimpanzee,.,.;HUMAN_APE_FST=1;AN=88;CEXON=LINC01242;HUMAN_AND_CHIMP_FST=0.627256</t>
  </si>
  <si>
    <t>chr9_30351316_INS_chimpanzee_000029F_1_21438525_quiver_pilon_13222571_13222633</t>
  </si>
  <si>
    <t>13311137</t>
  </si>
  <si>
    <t>13311235</t>
  </si>
  <si>
    <t>200</t>
  </si>
  <si>
    <t>CHIMP_VST=.;AC=32;CHIMP_AF=0;QEND=30447110;HUMAN_AVG_CNF=.;TSTART=13311137;LBK_CNF=.;BHCONDEL=NO;SVLEN=-98;LOS_CNF=.;EXONDIST=200;DHCONDEL=1197088;SVTYPE=DEL;CIPOS=-5,5;CHIMP_FST=0.523724;STRAND=0;REPPARENT=.;CHIMP_AVG_CNF=.;BNSVLEN=.;DENISOVA_CNF=.;AF=0.355556;GORILLA_VST=.;END=13311235;REPLEN=.;TEND=13311235;QSTART=30447012;NEAN_CNF=.;REPSTART=.;GORILLA_AF=0;SOURCE=chimpanzee;HUMAN_AF=.;CHCONDEL=chr9:29249922-29249923;ORANG_FST=0.521433;BNS=NO;ORANG_AF=0;NS=45;LINEAGE=human_specific;QCONTIG=chr9;REPTYPE=.;HUMAN_AND_CHIMP_VST=.;CIEND=-5,5;BNOSCORE=.;BNID=.;UNMASKEDWSSD=11;ORANG_AVG_CNF=.;GORILLA_AVG_CNF=.;HUMAN_APE_VST=.;GORILLA_FST=0.538992;ORANG_VST=.;SHARED=orangutan,gorilla,chimpanzee,.,.;HUMAN_APE_FST=1;AN=90;CEXON=LINC01242;HUMAN_AND_CHIMP_FST=0.603372</t>
  </si>
  <si>
    <t>chr9_30447012_INS_chimpanzee_000029F_1_21438525_quiver_pilon_13311137_13311235</t>
  </si>
  <si>
    <t>13325873</t>
  </si>
  <si>
    <t>13326695</t>
  </si>
  <si>
    <t>14789</t>
  </si>
  <si>
    <t>CHIMP_VST=.;AC=32;CHIMP_AF=0;QEND=30462423;HUMAN_AVG_CNF=.;TSTART=13325873;LBK_CNF=.;BHCONDEL=NO;SVLEN=-822;LOS_CNF=.;EXONDIST=14789;DHCONDEL=1211677;SVTYPE=DEL;CIPOS=-5,5;CHIMP_FST=0.523724;STRAND=0;REPPARENT=LINE/L1,LTR/ERV1,LINE/L1;CHIMP_AVG_CNF=.;BNSVLEN=.;DENISOVA_CNF=.;AF=0.355556;GORILLA_VST=.;END=13326695;REPLEN=66,639,117;TEND=13326695;QSTART=30461601;NEAN_CNF=.;REPSTART=13324938,13325939,13326578;GORILLA_AF=0;SOURCE=chimpanzee;HUMAN_AF=.;CHCONDEL=chr9:29249922-29249923;ORANG_FST=0.521433;BNS=NO;ORANG_AF=0;NS=45;LINEAGE=human_specific;QCONTIG=chr9;REPTYPE=L1MA10,LTR9A1,L1MA10;HUMAN_AND_CHIMP_VST=.;CIEND=-5,5;BNOSCORE=.;BNID=.;UNMASKEDWSSD=0;ORANG_AVG_CNF=.;GORILLA_AVG_CNF=.;HUMAN_APE_VST=.;GORILLA_FST=0.538992;ORANG_VST=.;SHARED=orangutan,gorilla,chimpanzee,.,.;HUMAN_APE_FST=1;AN=90;CEXON=LINC01242;HUMAN_AND_CHIMP_FST=0.603372</t>
  </si>
  <si>
    <t>chr9_30461601_INS_chimpanzee_000029F_1_21438525_quiver_pilon_13325873_13326695</t>
  </si>
  <si>
    <t>13415885</t>
  </si>
  <si>
    <t>13416194</t>
  </si>
  <si>
    <t>SLC4A1APP1</t>
  </si>
  <si>
    <t>8115</t>
  </si>
  <si>
    <t>CHIMP_VST=0.190567;AC=32;CHIMP_AF=0;QEND=30551075;HUMAN_AVG_CNF=0;TSTART=13415885;LBK_CNF=0.000;BHCONDEL=NO;SVLEN=-309;LOS_CNF=0.000;EXONDIST=8115;DHCONDEL=1300842;SVTYPE=DEL;CIPOS=-5,5;CHIMP_FST=0.523724;STRAND=0;REPPARENT=.;CHIMP_AVG_CNF=1.74;BNSVLEN=.;DENISOVA_CNF=0.000;AF=0.355556;GORILLA_VST=0.198267;END=13416194;REPLEN=.;TEND=13416194;QSTART=30550766;NEAN_CNF=0.000;REPSTART=.;GORILLA_AF=0;SOURCE=chimpanzee;HUMAN_AF=.;CHCONDEL=chr9:29249922-29249923;ORANG_FST=0.521433;BNS=NO;ORANG_AF=0;NS=45;LINEAGE=human_specific;QCONTIG=chr9;REPTYPE=.;HUMAN_AND_CHIMP_VST=0.288132;CIEND=-5,5;BNOSCORE=.;BNID=.;UNMASKEDWSSD=261;ORANG_AVG_CNF=1.39;GORILLA_AVG_CNF=1.85;HUMAN_APE_VST=0.905582;GORILLA_FST=0.538992;ORANG_VST=0.0735046;SHARED=orangutan,gorilla,chimpanzee,.,.;HUMAN_APE_FST=1;AN=90;CEXON=SLC4A1APP1;HUMAN_AND_CHIMP_FST=0.603372</t>
  </si>
  <si>
    <t>chr9_30550766_INS_chimpanzee_000029F_1_21438525_quiver_pilon_13415885_13416194</t>
  </si>
  <si>
    <t>14036940</t>
  </si>
  <si>
    <t>14037007</t>
  </si>
  <si>
    <t>RP11-572H4.1</t>
  </si>
  <si>
    <t>CHIMP_VST=.;AC=32;CHIMP_AF=0;QEND=31165977;HUMAN_AVG_CNF=.;TSTART=14036940;LBK_CNF=.;BHCONDEL=NO;SVLEN=-67;LOS_CNF=.;EXONDIST=0;DHCONDEL=1915986;SVTYPE=DEL;CIPOS=-5,5;CHIMP_FST=0.523724;STRAND=0;REPPARENT=.;CHIMP_AVG_CNF=.;BNSVLEN=.;DENISOVA_CNF=.;AF=0.355556;GORILLA_VST=.;END=14037007;REPLEN=.;TEND=14037007;QSTART=31165910;NEAN_CNF=.;REPSTART=.;GORILLA_AF=0;SOURCE=chimpanzee;HUMAN_AF=.;CHCONDEL=chr9:29249922-29249923;ORANG_FST=0.521433;BNS=NO;ORANG_AF=0;NS=45;LINEAGE=human_specific;QCONTIG=chr9;REPTYPE=.;HUMAN_AND_CHIMP_VST=.;CIEND=-5,5;BNOSCORE=.;BNID=.;UNMASKEDWSSD=67;ORANG_AVG_CNF=.;GORILLA_AVG_CNF=.;HUMAN_APE_VST=.;GORILLA_FST=0.538992;ORANG_VST=.;SHARED=orangutan,gorilla,chimpanzee,.,.;HUMAN_APE_FST=1;AN=90;CEXON=RP11-572H4.1;HUMAN_AND_CHIMP_FST=0.603372</t>
  </si>
  <si>
    <t>chr9_31165910_INS_chimpanzee_000029F_1_21438525_quiver_pilon_14036940_14037007</t>
  </si>
  <si>
    <t>14357681</t>
  </si>
  <si>
    <t>14361508</t>
  </si>
  <si>
    <t>MTATP6P30</t>
  </si>
  <si>
    <t>20900</t>
  </si>
  <si>
    <t>CHIMP_VST=0.159446;AC=32;CHIMP_AF=0;QEND=31488208;HUMAN_AVG_CNF=0;TSTART=14357681;LBK_CNF=0.000;BHCONDEL=NO;SVLEN=-3827;LOS_CNF=0.000;EXONDIST=20900;DHCONDEL=2234457;SVTYPE=DEL;CIPOS=-5,5;CHIMP_FST=0.523724;STRAND=0;REPPARENT=LINE/L2,SINE/Alu,Simple_repeat,DNA/hAT-Charlie,Low_complexity,Simple_repeat,Simple_repeat;CHIMP_AVG_CNF=2.36;BNSVLEN=4359;DENISOVA_CNF=0.000;AF=0.355556;GORILLA_VST=0.141635;END=14361508;REPLEN=475,304,37,159,21,48,30;TEND=14361508;QSTART=31484381;NEAN_CNF=0.000;REPSTART=14357517,14359568,14359878,14360729,14360948,14361152,14361200;GORILLA_AF=0;SOURCE=chimpanzee;HUMAN_AF=.;CHCONDEL=chr9:29249922-29249923;ORANG_FST=0.521433;BNS=YES;ORANG_AF=0;NS=45;LINEAGE=human_specific;QCONTIG=chr9;REPTYPE=L2a,AluSx,(TAAA)n,MER5A,AT_rich,(TG)n,(GA)n;HUMAN_AND_CHIMP_VST=0.367351;CIEND=-5,5;BNOSCORE=34.5741509894943;BNID=ID:3405;UNMASKEDWSSD=1987;ORANG_AVG_CNF=2.23;GORILLA_AVG_CNF=2.43;HUMAN_APE_VST=0.975529;GORILLA_FST=0.538992;ORANG_VST=0.123159;SHARED=orangutan,gorilla,chimpanzee,.,.;HUMAN_APE_FST=1;AN=90;CEXON=MTATP6P30;HUMAN_AND_CHIMP_FST=0.603372</t>
  </si>
  <si>
    <t>chr9_31484381_INS_chimpanzee_000029F_1_21438525_quiver_pilon_14357681_14361508</t>
  </si>
  <si>
    <t>14425979</t>
  </si>
  <si>
    <t>14426037</t>
  </si>
  <si>
    <t>MTCO3P30</t>
  </si>
  <si>
    <t>41647</t>
  </si>
  <si>
    <t>CHIMP_VST=.;AC=34;CHIMP_AF=0.1;QEND=31548321;HUMAN_AVG_CNF=.;TSTART=14425979;LBK_CNF=.;BHCONDEL=NO;SVLEN=-58;LOS_CNF=.;EXONDIST=41647;DHCONDEL=2298339;SVTYPE=DEL;CIPOS=-5,5;CHIMP_FST=0.313678;STRAND=0;REPPARENT=DNA/hAT-Tip100;CHIMP_AVG_CNF=.;BNSVLEN=.;DENISOVA_CNF=.;AF=0.377778;GORILLA_VST=.;END=14426037;REPLEN=37;TEND=14426037;QSTART=31548263;NEAN_CNF=.;REPSTART=14425913;GORILLA_AF=0;SOURCE=chimpanzee;HUMAN_AF=.;CHCONDEL=chr9:29249922-29249923;ORANG_FST=0.55223;BNS=NO;ORANG_AF=0;NS=45;LINEAGE=human_specific;QCONTIG=chr9;REPTYPE=MER91A;HUMAN_AND_CHIMP_VST=.;CIEND=-5,5;BNOSCORE=.;BNID=.;UNMASKEDWSSD=0;ORANG_AVG_CNF=.;GORILLA_AVG_CNF=.;HUMAN_APE_VST=.;GORILLA_FST=0.567686;ORANG_VST=.;SHARED=orangutan,gorilla,chimpanzee,.,.;HUMAN_APE_FST=0.966825;AN=90;CEXON=MTCO3P30;HUMAN_AND_CHIMP_FST=0.643386</t>
  </si>
  <si>
    <t>chr9_31548263_INS_chimpanzee_000029F_1_21438525_quiver_pilon_14425979_14426037</t>
  </si>
  <si>
    <t>14626943</t>
  </si>
  <si>
    <t>14627572</t>
  </si>
  <si>
    <t>103781</t>
  </si>
  <si>
    <t>CHIMP_VST=.;AC=32;CHIMP_AF=0;QEND=31749571;HUMAN_AVG_CNF=.;TSTART=14626943;LBK_CNF=.;BHCONDEL=NO;SVLEN=-629;LOS_CNF=.;EXONDIST=103781;DHCONDEL=2499018;SVTYPE=DEL;CIPOS=-5,5;CHIMP_FST=0.523724;STRAND=0;REPPARENT=SINE/Alu,LINE/L1;CHIMP_AVG_CNF=.;BNSVLEN=.;DENISOVA_CNF=.;AF=0.355556;GORILLA_VST=.;END=14627572;REPLEN=166,463;TEND=14627572;QSTART=31748942;NEAN_CNF=.;REPSTART=14626819,14627109;GORILLA_AF=0;SOURCE=chimpanzee;HUMAN_AF=.;CHCONDEL=chr9:29249922-29249923;ORANG_FST=0.521433;BNS=NO;ORANG_AF=0;NS=45;LINEAGE=human_specific;QCONTIG=chr9;REPTYPE=AluSx,L1MA9;HUMAN_AND_CHIMP_VST=.;CIEND=-5,5;BNOSCORE=.;BNID=.;UNMASKEDWSSD=0;ORANG_AVG_CNF=.;GORILLA_AVG_CNF=.;HUMAN_APE_VST=.;GORILLA_FST=0.538992;ORANG_VST=.;SHARED=orangutan,gorilla,chimpanzee,.,.;HUMAN_APE_FST=1;AN=90;CEXON=HMGB3P23;HUMAN_AND_CHIMP_FST=0.603372</t>
  </si>
  <si>
    <t>chr9_31748942_INS_chimpanzee_000029F_1_21438525_quiver_pilon_14626943_14627572</t>
  </si>
  <si>
    <t>14896195</t>
  </si>
  <si>
    <t>14896259</t>
  </si>
  <si>
    <t>RNA5SP281</t>
  </si>
  <si>
    <t>276474</t>
  </si>
  <si>
    <t>CHIMP_VST=.;AC=32;CHIMP_AF=0;QEND=32017149;HUMAN_AVG_CNF=.;TSTART=14896195;LBK_CNF=.;BHCONDEL=NO;SVLEN=-64;LOS_CNF=.;EXONDIST=276474;DHCONDEL=2767161;SVTYPE=DEL;CIPOS=-5,5;CHIMP_FST=0.523724;STRAND=0;REPPARENT=LINE/L1,LINE/L1;CHIMP_AVG_CNF=.;BNSVLEN=.;DENISOVA_CNF=.;AF=0.355556;GORILLA_VST=.;END=14896259;REPLEN=33,36;TEND=14896259;QSTART=32017085;NEAN_CNF=.;REPSTART=14896015,14896223;GORILLA_AF=0;SOURCE=chimpanzee;HUMAN_AF=.;CHCONDEL=chr9:29249922-29249923;ORANG_FST=0.521433;BNS=NO;ORANG_AF=0;NS=45;LINEAGE=human_specific;QCONTIG=chr9;REPTYPE=L1P4,L1MEd;HUMAN_AND_CHIMP_VST=.;CIEND=-5,5;BNOSCORE=.;BNID=.;UNMASKEDWSSD=0;ORANG_AVG_CNF=.;GORILLA_AVG_CNF=.;HUMAN_APE_VST=.;GORILLA_FST=0.538992;ORANG_VST=.;SHARED=orangutan,gorilla,chimpanzee,.,.;HUMAN_APE_FST=1;AN=90;CEXON=RNA5SP281;HUMAN_AND_CHIMP_FST=0.603372</t>
  </si>
  <si>
    <t>chr9_32017085_INS_chimpanzee_000029F_1_21438525_quiver_pilon_14896195_14896259</t>
  </si>
  <si>
    <t>15329047</t>
  </si>
  <si>
    <t>15330223</t>
  </si>
  <si>
    <t>ACO1</t>
  </si>
  <si>
    <t>4076</t>
  </si>
  <si>
    <t>CHIMP_VST=.;AC=32;CHIMP_AF=0;QEND=32445840;HUMAN_AVG_CNF=.;TSTART=15329047;LBK_CNF=.;BHCONDEL=NO;SVLEN=-1176;LOS_CNF=.;EXONDIST=4076;DHCONDEL=3194740;SVTYPE=DEL;CIPOS=-5,5;CHIMP_FST=0.523724;STRAND=0;REPPARENT=LINE/L1;CHIMP_AVG_CNF=.;BNSVLEN=1247;DENISOVA_CNF=.;AF=0.355556;GORILLA_VST=.;END=15330223;REPLEN=1176;TEND=15330223;QSTART=32444664;NEAN_CNF=.;REPSTART=15328216;GORILLA_AF=0;SOURCE=chimpanzee;HUMAN_AF=.;CHCONDEL=chr9:29249922-29249923;ORANG_FST=0.521433;BNS=YES;ORANG_AF=0;NS=45;LINEAGE=human_specific;QCONTIG=chr9;REPTYPE=L1PA7;HUMAN_AND_CHIMP_VST=.;CIEND=-5,5;BNOSCORE=2.080478745357;BNID=ID:3409;UNMASKEDWSSD=0;ORANG_AVG_CNF=.;GORILLA_AVG_CNF=.;HUMAN_APE_VST=.;GORILLA_FST=0.538992;ORANG_VST=.;SHARED=orangutan,gorilla,chimpanzee,.,.;HUMAN_APE_FST=1;AN=90;CEXON=ACO1;HUMAN_AND_CHIMP_FST=0.603372</t>
  </si>
  <si>
    <t>chr9_32444664_INS_chimpanzee_000029F_1_21438525_quiver_pilon_15329047_15330223</t>
  </si>
  <si>
    <t>17343741</t>
  </si>
  <si>
    <t>17345964</t>
  </si>
  <si>
    <t>FRMPD1</t>
  </si>
  <si>
    <t>7359</t>
  </si>
  <si>
    <t>CHIMP_VST=0.0929139;AC=16;CHIMP_AF=0;QEND=37679667;HUMAN_AVG_CNF=0;TSTART=17343741;LBK_CNF=0.000;BHCONDEL=NO;SVLEN=-2223;LOS_CNF=0.000;EXONDIST=7359;DHCONDEL=78272;SVTYPE=DEL;CIPOS=-5,5;CHIMP_FST=0.284887;STRAND=1;REPPARENT=LINE/L2,DNA/hAT-Charlie,LINE/L1,SINE/MIR;CHIMP_AVG_CNF=2.22;BNSVLEN=2560;DENISOVA_CNF=0.000;AF=0.177778;GORILLA_VST=0.0754161;END=17345964;REPLEN=204,171,590,204;TEND=17345964;QSTART=37677444;NEAN_CNF=0.000;REPSTART=17343900,17344170,17344507,17345753;GORILLA_AF=0;SOURCE=chimpanzee;HUMAN_AF=.;CHCONDEL=chr9:37599170-37599171;ORANG_FST=0.279771;BNS=YES;ORANG_AF=0;NS=45;LINEAGE=human_specific;QCONTIG=chr9;REPTYPE=L2c,MER5B,L1MB5,MIRb;HUMAN_AND_CHIMP_VST=0.437817;CIEND=-5,5;BNOSCORE=23.7443027388668;BNID=ID:3423;UNMASKEDWSSD=492;ORANG_AVG_CNF=2.58;GORILLA_AVG_CNF=2.25;HUMAN_APE_VST=0.932782;GORILLA_FST=0.303461;ORANG_VST=0.176636;SHARED=orangutan,gorilla,chimpanzee,.,.;HUMAN_APE_FST=0.521773;AN=90;CEXON=FRMPD1;HUMAN_AND_CHIMP_FST=0.303905</t>
  </si>
  <si>
    <t>chr9_37677444_INS_chimpanzee_000029F_1_21438525_quiver_pilon_17343741_17345964</t>
  </si>
  <si>
    <t>17687921</t>
  </si>
  <si>
    <t>17688632</t>
  </si>
  <si>
    <t>RNU6-677P</t>
  </si>
  <si>
    <t>5560</t>
  </si>
  <si>
    <t>panTro2_hCONDEL.327</t>
  </si>
  <si>
    <t>CHIMP_VST=0.09306;AC=32;CHIMP_AF=0;QEND=37340229;HUMAN_AVG_CNF=0;TSTART=17687921;LBK_CNF=0.000;BHCONDEL=YES;SVLEN=-711;LOS_CNF=0.000;EXONDIST=5560;DHCONDEL=1;SVTYPE=DEL;CIPOS=-5,5;CHIMP_FST=0.523724;STRAND=1;REPPARENT=SINE/Alu;CHIMP_AVG_CNF=2.18;BNSVLEN=.;DENISOVA_CNF=0.000;AF=0.355556;GORILLA_VST=0.116181;END=17688632;REPLEN=289;TEND=17688632;QSTART=37339518;NEAN_CNF=0.000;REPSTART=17688144;GORILLA_AF=0;SOURCE=chimpanzee;HUMAN_AF=.;CHCONDEL=chr9:37339518-37339519;ORANG_FST=0.521433;BNS=NO;ORANG_AF=0;NS=45;LINEAGE=human_specific;QCONTIG=chr9;REPTYPE=AluSx;HUMAN_AND_CHIMP_VST=0.425305;CIEND=-5,5;BNOSCORE=.;BNID=.;UNMASKEDWSSD=267;ORANG_AVG_CNF=2.39;GORILLA_AVG_CNF=2.35;HUMAN_APE_VST=0.917653;GORILLA_FST=0.538992;ORANG_VST=0.154054;SHARED=orangutan,gorilla,chimpanzee,.,.;HUMAN_APE_FST=1;AN=90;CEXON=RNU6-677P;HUMAN_AND_CHIMP_FST=0.603372</t>
  </si>
  <si>
    <t>chr9_37339518_INS_chimpanzee_000029F_1_21438525_quiver_pilon_17687921_17688632</t>
  </si>
  <si>
    <t>18461651</t>
  </si>
  <si>
    <t>18461767</t>
  </si>
  <si>
    <t>MELK</t>
  </si>
  <si>
    <t>9924</t>
  </si>
  <si>
    <t>CHIMP_VST=.;AC=32;CHIMP_AF=0;QEND=36563055;HUMAN_AVG_CNF=.;TSTART=18461651;LBK_CNF=.;BHCONDEL=NO;SVLEN=-116;LOS_CNF=.;EXONDIST=9924;DHCONDEL=776580;SVTYPE=DEL;CIPOS=-5,5;CHIMP_FST=0.523724;STRAND=1;REPPARENT=SINE/Alu;CHIMP_AVG_CNF=.;BNSVLEN=.;DENISOVA_CNF=.;AF=0.355556;GORILLA_VST=.;END=18461767;REPLEN=116;TEND=18461767;QSTART=36562939;NEAN_CNF=.;REPSTART=18461576;GORILLA_AF=0;SOURCE=chimpanzee;HUMAN_AF=.;CHCONDEL=chr9:37339518-37339519;ORANG_FST=0.521433;BNS=NO;ORANG_AF=0;NS=45;LINEAGE=polymorphic;QCONTIG=chr9;REPTYPE=AluY;HUMAN_AND_CHIMP_VST=.;CIEND=-5,5;BNOSCORE=.;BNID=.;UNMASKEDWSSD=0;ORANG_AVG_CNF=.;GORILLA_AVG_CNF=.;HUMAN_APE_VST=.;GORILLA_FST=0.538992;ORANG_VST=.;SHARED=orangutan,.,chimpanzee,.,.;HUMAN_APE_FST=1;AN=90;CEXON=MELK;HUMAN_AND_CHIMP_FST=0.603372</t>
  </si>
  <si>
    <t>chr9_36562939_INS_chimpanzee_000029F_1_21438525_quiver_pilon_18461651_18461767</t>
  </si>
  <si>
    <t>18461840</t>
  </si>
  <si>
    <t>18462961</t>
  </si>
  <si>
    <t>9997</t>
  </si>
  <si>
    <t>CHIMP_VST=.;AC=30;CHIMP_AF=0;QEND=36563987;HUMAN_AVG_CNF=.;TSTART=18461840;LBK_CNF=.;BHCONDEL=NO;SVLEN=-1121;LOS_CNF=.;EXONDIST=9997;DHCONDEL=776653;SVTYPE=DEL;CIPOS=-5,5;CHIMP_FST=0.494594;STRAND=1;REPPARENT=SINE/Alu,LINE/L1,SINE/Alu,SINE/Alu;CHIMP_AVG_CNF=.;BNSVLEN=.;DENISOVA_CNF=.;AF=0.333333;GORILLA_VST=.;END=18462961;REPLEN=38,404,290,269;TEND=18462961;QSTART=36562866;NEAN_CNF=.;REPSTART=18461576,18461878,18462282,18462692;GORILLA_AF=0;SOURCE=chimpanzee;HUMAN_AF=.;CHCONDEL=chr9:37339518-37339519;ORANG_FST=0.491647;BNS=NO;ORANG_AF=0;NS=45;LINEAGE=human_specific;QCONTIG=chr9;REPTYPE=AluY,L1MD2,AluSx,AluSx;HUMAN_AND_CHIMP_VST=.;CIEND=-5,5;BNOSCORE=.;BNID=.;UNMASKEDWSSD=48;ORANG_AVG_CNF=.;GORILLA_AVG_CNF=.;HUMAN_APE_VST=.;GORILLA_FST=0.511036;ORANG_VST=.;SHARED=orangutan,gorilla,chimpanzee,.,.;HUMAN_APE_FST=0.941159;AN=90;CEXON=MELK;HUMAN_AND_CHIMP_FST=0.564826</t>
  </si>
  <si>
    <t>chr9_36562866_INS_chimpanzee_000029F_1_21438525_quiver_pilon_18461840_18462961</t>
  </si>
  <si>
    <t>18510722</t>
  </si>
  <si>
    <t>18510987</t>
  </si>
  <si>
    <t>RNF38</t>
  </si>
  <si>
    <t>25305</t>
  </si>
  <si>
    <t>CHIMP_VST=.;AC=32;CHIMP_AF=0;QEND=36513119;HUMAN_AVG_CNF=.;TSTART=18510722;LBK_CNF=.;BHCONDEL=NO;SVLEN=-265;LOS_CNF=.;EXONDIST=25305;DHCONDEL=826665;SVTYPE=DEL;CIPOS=-5,5;CHIMP_FST=0.678273;STRAND=1;REPPARENT=Simple_repeat,Low_complexity;CHIMP_AVG_CNF=.;BNSVLEN=.;DENISOVA_CNF=.;AF=0.470588;GORILLA_VST=.;END=18510987;REPLEN=224,34;TEND=18510987;QSTART=36512854;NEAN_CNF=.;REPSTART=18510687,18510953;GORILLA_AF=0;SOURCE=chimpanzee;HUMAN_AF=.;CHCONDEL=chr9:37339518-37339519;ORANG_FST=.;BNS=NO;ORANG_AF=0.5;NS=45;LINEAGE=polymorphic;QCONTIG=chr9;REPTYPE=(TA)n,AT_rich;HUMAN_AND_CHIMP_VST=.;CIEND=-5,5;BNOSCORE=.;BNID=.;UNMASKEDWSSD=0;ORANG_AVG_CNF=.;GORILLA_AVG_CNF=.;HUMAN_APE_VST=.;GORILLA_FST=0.676399;ORANG_VST=.;SHARED=.,.,chimpanzee,.,.;HUMAN_APE_FST=0.80064;AN=68;CEXON=RNF38;HUMAN_AND_CHIMP_FST=0.324366</t>
  </si>
  <si>
    <t>chr9_36512854_INS_chimpanzee_000029F_1_21438525_quiver_pilon_18510722_18510987</t>
  </si>
  <si>
    <t>18669207</t>
  </si>
  <si>
    <t>18669530</t>
  </si>
  <si>
    <t>613</t>
  </si>
  <si>
    <t>CHIMP_VST=.;AC=32;CHIMP_AF=0;QEND=36354268;HUMAN_AVG_CNF=.;TSTART=18669207;LBK_CNF=.;BHCONDEL=NO;SVLEN=-323;LOS_CNF=.;EXONDIST=613;DHCONDEL=985574;SVTYPE=DEL;CIPOS=-5,5;CHIMP_FST=0.523724;STRAND=1;REPPARENT=SINE/Alu,SINE/MIR;CHIMP_AVG_CNF=.;BNSVLEN=.;DENISOVA_CNF=.;AF=0.355556;GORILLA_VST=.;END=18669530;REPLEN=253,31;TEND=18669530;QSTART=36353945;NEAN_CNF=.;REPSTART=18669157,18669499;GORILLA_AF=0;SOURCE=chimpanzee;HUMAN_AF=.;CHCONDEL=chr9:37339518-37339519;ORANG_FST=0.521433;BNS=NO;ORANG_AF=0;NS=45;LINEAGE=human_specific;QCONTIG=chr9;REPTYPE=AluSx,MIRb;HUMAN_AND_CHIMP_VST=.;CIEND=-5,5;BNOSCORE=.;BNID=.;UNMASKEDWSSD=0;ORANG_AVG_CNF=.;GORILLA_AVG_CNF=.;HUMAN_APE_VST=.;GORILLA_FST=0.538992;ORANG_VST=.;SHARED=orangutan,gorilla,chimpanzee,.,.;HUMAN_APE_FST=1;AN=90;CEXON=RNF38;HUMAN_AND_CHIMP_FST=0.603372</t>
  </si>
  <si>
    <t>chr9_36353945_INS_chimpanzee_000029F_1_21438525_quiver_pilon_18669207_18669530</t>
  </si>
  <si>
    <t>20002946</t>
  </si>
  <si>
    <t>20004522</t>
  </si>
  <si>
    <t>SYF2P2</t>
  </si>
  <si>
    <t>9521</t>
  </si>
  <si>
    <t>CHIMP_VST=.;AC=26;CHIMP_AF=0;QEND=35022383;HUMAN_AVG_CNF=.;TSTART=20002946;LBK_CNF=.;BHCONDEL=NO;SVLEN=-1576;LOS_CNF=.;EXONDIST=9521;DHCONDEL=2318712;SVTYPE=DEL;CIPOS=-5,5;CHIMP_FST=0.435195;STRAND=1;REPPARENT=LTR/ERV1,LTR/ERV1,LTR/ERV1,LTR/ERV1;CHIMP_AVG_CNF=.;BNSVLEN=.;DENISOVA_CNF=.;AF=0.288889;GORILLA_VST=.;END=20004522;REPLEN=388,457,437,312;TEND=20004522;QSTART=35020807;NEAN_CNF=.;REPSTART=20002304,20003316,20003773,20004210;GORILLA_AF=0;SOURCE=chimpanzee;HUMAN_AF=.;CHCONDEL=chr9:37339518-37339519;ORANG_FST=0.431197;BNS=NO;ORANG_AF=0;NS=45;LINEAGE=human_specific;QCONTIG=chr9;REPTYPE=HERVH-int,HERVH-int,LTR7B,LTR1A1;HUMAN_AND_CHIMP_VST=.;CIEND=-5,5;BNOSCORE=.;BNID=.;UNMASKEDWSSD=0;ORANG_AVG_CNF=.;GORILLA_AVG_CNF=.;HUMAN_APE_VST=.;GORILLA_FST=0.453344;ORANG_VST=.;SHARED=orangutan,gorilla,chimpanzee,.,.;HUMAN_APE_FST=0.822243;AN=90;CEXON=SYF2P2;HUMAN_AND_CHIMP_FST=0.488229</t>
  </si>
  <si>
    <t>chr9_35020807_INS_chimpanzee_000029F_1_21438525_quiver_pilon_20002946_20004522</t>
  </si>
  <si>
    <t>20153494</t>
  </si>
  <si>
    <t>20155292</t>
  </si>
  <si>
    <t>FAM205C</t>
  </si>
  <si>
    <t>16881</t>
  </si>
  <si>
    <t>CHIMP_VST=0.150647;AC=32;CHIMP_AF=0;QEND=34873982;HUMAN_AVG_CNF=0;TSTART=20153494;LBK_CNF=0.000;BHCONDEL=NO;SVLEN=-1798;LOS_CNF=0.000;EXONDIST=16881;DHCONDEL=2467335;SVTYPE=DEL;CIPOS=-5,5;CHIMP_FST=0.523724;STRAND=1;REPPARENT=SINE/Alu,LTR/ERVL-MaLR,LINE/L1;CHIMP_AVG_CNF=2.19;BNSVLEN=.;DENISOVA_CNF=0.000;AF=0.355556;GORILLA_VST=0.175132;END=20155292;REPLEN=121,371,243;TEND=20155292;QSTART=34872184;NEAN_CNF=0.000;REPSTART=20154290,20154653,20155049;GORILLA_AF=0;SOURCE=chimpanzee;HUMAN_AF=.;CHCONDEL=chr9:37339518-37339519;ORANG_FST=0.521433;BNS=NO;ORANG_AF=0;NS=45;LINEAGE=human_specific;QCONTIG=chr9;REPTYPE=FLAM_C,THE1B,L1MC2;HUMAN_AND_CHIMP_VST=0.358577;CIEND=-5,5;BNOSCORE=.;BNID=.;UNMASKEDWSSD=819;ORANG_AVG_CNF=2;GORILLA_AVG_CNF=2.38;HUMAN_APE_VST=0.943462;GORILLA_FST=0.538992;ORANG_VST=0.109303;SHARED=orangutan,gorilla,chimpanzee,.,.;HUMAN_APE_FST=1;AN=90;CEXON=FAM205C;HUMAN_AND_CHIMP_FST=0.603372</t>
  </si>
  <si>
    <t>chr9_34872184_INS_chimpanzee_000029F_1_21438525_quiver_pilon_20153494_20155292</t>
  </si>
  <si>
    <t>20884605</t>
  </si>
  <si>
    <t>20885133</t>
  </si>
  <si>
    <t>RP11-537H15.4</t>
  </si>
  <si>
    <t>18155</t>
  </si>
  <si>
    <t>CHIMP_VST=.;AC=32;CHIMP_AF=0;QEND=34153380;HUMAN_AVG_CNF=.;TSTART=20884605;LBK_CNF=.;BHCONDEL=NO;SVLEN=-528;LOS_CNF=.;EXONDIST=18155;DHCONDEL=3186667;SVTYPE=DEL;CIPOS=-5,5;CHIMP_FST=0.525201;STRAND=1;REPPARENT=SINE/Alu,LTR/ERVL,SINE/Alu,SINE/Alu;CHIMP_AVG_CNF=.;BNSVLEN=.;DENISOVA_CNF=.;AF=0.355556;GORILLA_VST=.;END=20885133;REPLEN=278,44,168,37;TEND=20885133;QSTART=34152852;NEAN_CNF=.;REPSTART=20884579,20884884,20884928,20885096;GORILLA_AF=0;SOURCE=chimpanzee;HUMAN_AF=.;CHCONDEL=chr9:37339518-37339519;ORANG_FST=0.410672;BNS=NO;ORANG_AF=0.0454545;NS=45;LINEAGE=human_specific;QCONTIG=chr9;REPTYPE=AluY,MER21C,AluSx,AluSx;HUMAN_AND_CHIMP_VST=.;CIEND=-5,5;BNOSCORE=.;BNID=.;UNMASKEDWSSD=0;ORANG_AVG_CNF=.;GORILLA_AVG_CNF=.;HUMAN_APE_VST=.;GORILLA_FST=0.540488;ORANG_VST=.;SHARED=orangutan,gorilla,chimpanzee,.,.;HUMAN_APE_FST=0.953344;AN=90;CEXON=RP11-537H15.4;HUMAN_AND_CHIMP_FST=0.536275</t>
  </si>
  <si>
    <t>chr9_34152852_INS_chimpanzee_000029F_1_21438525_quiver_pilon_20884605_20885133</t>
  </si>
  <si>
    <t>441013</t>
  </si>
  <si>
    <t>442564</t>
  </si>
  <si>
    <t>AC006460.2</t>
  </si>
  <si>
    <t>84317</t>
  </si>
  <si>
    <t>CHIMP_VST=0.163895;AC=32;CHIMP_AF=0;QEND=190794585;HUMAN_AVG_CNF=0;TSTART=441013;LBK_CNF=0.000;BHCONDEL=NO;SVLEN=-1551;LOS_CNF=0.000;EXONDIST=84317;DHCONDEL=6956229;SVTYPE=DEL;CIPOS=-5,5;CHIMP_FST=0.523724;STRAND=0;REPPARENT=SINE/MIR,SINE/MIR,SINE/Alu,Low_complexity,LINE/L1;CHIMP_AVG_CNF=2.09;BNSVLEN=1582;DENISOVA_CNF=0.000;AF=0.355556;GORILLA_VST=0.110066;END=442564;REPLEN=119,78,297,26,267;TEND=442564;QSTART=190793034;NEAN_CNF=0.000;REPSTART=441127,441294,441383,442499,442204;GORILLA_AF=0;SOURCE=chimpanzee;HUMAN_AF=1;CHCONDEL=chr2:183836803-183836804;ORANG_FST=0.521433;BNS=YES;ORANG_AF=0;NS=45;LINEAGE=human_specific;QCONTIG=chr2;REPTYPE=MIRb,MIRb,AluJb,AT_rich,L1PA14;HUMAN_AND_CHIMP_VST=0.347229;CIEND=-5,5;BNOSCORE=0.306734759016917;BNID=ID:890;UNMASKEDWSSD=455;ORANG_AVG_CNF=2;GORILLA_AVG_CNF=2.05;HUMAN_APE_VST=0.952718;GORILLA_FST=0.538992;ORANG_VST=0.121669;SHARED=orangutan,gorilla,chimpanzee,.,.;HUMAN_APE_FST=1;AN=90;CEXON=AC006460.2;HUMAN_AND_CHIMP_FST=0.603372</t>
  </si>
  <si>
    <t>chr2_190793034_INS_chimpanzee_000030F_1_21355807_quiver_pilon_441013_442564</t>
  </si>
  <si>
    <t>552872</t>
  </si>
  <si>
    <t>552991</t>
  </si>
  <si>
    <t>GLS</t>
  </si>
  <si>
    <t>1168</t>
  </si>
  <si>
    <t>CHIMP_VST=0.0459536;AC=4;CHIMP_AF=0;QEND=190903956;HUMAN_AVG_CNF=0;TSTART=552872;LBK_CNF=0.000;BHCONDEL=NO;SVLEN=-119;LOS_CNF=0.000;EXONDIST=1168;DHCONDEL=7067032;SVTYPE=DEL;CIPOS=-5,5;CHIMP_FST=0.0518741;STRAND=0;REPPARENT=.;CHIMP_AVG_CNF=1.65;BNSVLEN=.;DENISOVA_CNF=0.000;AF=0.0606061;GORILLA_VST=0.167055;END=552991;REPLEN=.;TEND=552991;QSTART=190903837;NEAN_CNF=0.000;REPSTART=.;GORILLA_AF=0;SOURCE=chimpanzee;HUMAN_AF=0.5;CHCONDEL=chr2:183836803-183836804;ORANG_FST=0.0541082;BNS=NO;ORANG_AF=0;NS=45;LINEAGE=human_specific;QCONTIG=chr2;REPTYPE=.;HUMAN_AND_CHIMP_VST=0.467195;CIEND=-5,5;BNOSCORE=.;BNID=.;UNMASKEDWSSD=119;ORANG_AVG_CNF=1.95;GORILLA_AVG_CNF=2.09;HUMAN_APE_VST=0.841499;GORILLA_FST=0.0494026;ORANG_VST=0.149789;SHARED=orangutan,gorilla,chimpanzee,.,.;HUMAN_APE_FST=.;AN=66;CEXON=GLS;HUMAN_AND_CHIMP_FST=0.105865</t>
  </si>
  <si>
    <t>chr2_190903837_INS_chimpanzee_000030F_1_21355807_quiver_pilon_552872_552991</t>
  </si>
  <si>
    <t>558200</t>
  </si>
  <si>
    <t>558357</t>
  </si>
  <si>
    <t>1196</t>
  </si>
  <si>
    <t>CHIMP_VST=0.186881;AC=17;CHIMP_AF=0;QEND=190909225;HUMAN_AVG_CNF=0;TSTART=558200;LBK_CNF=0.000;BHCONDEL=NO;SVLEN=-157;LOS_CNF=0.000;EXONDIST=1196;DHCONDEL=7072263;SVTYPE=DEL;CIPOS=-5,5;CHIMP_FST=0.299511;STRAND=0;REPPARENT=.;CHIMP_AVG_CNF=2;BNSVLEN=.;DENISOVA_CNF=0.000;AF=0.188889;GORILLA_VST=0.024396;END=558357;REPLEN=.;TEND=558357;QSTART=190909068;NEAN_CNF=0.000;REPSTART=.;GORILLA_AF=0;SOURCE=chimpanzee;HUMAN_AF=0.53125;CHCONDEL=chr2:183836803-183836804;ORANG_FST=0.294427;BNS=NO;ORANG_AF=0;NS=45;LINEAGE=human_specific;QCONTIG=chr2;REPTYPE=.;HUMAN_AND_CHIMP_VST=0.273166;CIEND=-5,5;BNOSCORE=.;BNID=.;UNMASKEDWSSD=157;ORANG_AVG_CNF=1.98;GORILLA_AVG_CNF=1.57;HUMAN_APE_VST=0.876127;GORILLA_FST=0.318256;ORANG_VST=0.124061;SHARED=orangutan,gorilla,chimpanzee,.,.;HUMAN_APE_FST=0.551606;AN=90;CEXON=GLS;HUMAN_AND_CHIMP_FST=0.321456</t>
  </si>
  <si>
    <t>chr2_190909068_INS_chimpanzee_000030F_1_21355807_quiver_pilon_558200_558357</t>
  </si>
  <si>
    <t>814435</t>
  </si>
  <si>
    <t>816632</t>
  </si>
  <si>
    <t>RP11-317J9.1</t>
  </si>
  <si>
    <t>8870</t>
  </si>
  <si>
    <t>CHIMP_VST=0.209914;AC=32;CHIMP_AF=0;QEND=191167138;HUMAN_AVG_CNF=0;TSTART=814435;LBK_CNF=0.000;BHCONDEL=NO;SVLEN=-2197;LOS_CNF=0.000;EXONDIST=8870;DHCONDEL=7328136;SVTYPE=DEL;CIPOS=-5,5;CHIMP_FST=0.523724;STRAND=0;REPPARENT=LINE/L1;CHIMP_AVG_CNF=1.92;BNSVLEN=2391;DENISOVA_CNF=0.000;AF=0.355556;GORILLA_VST=0.060867;END=816632;REPLEN=1777;TEND=816632;QSTART=191164941;NEAN_CNF=0.000;REPSTART=810072;GORILLA_AF=0;SOURCE=chimpanzee;HUMAN_AF=1;CHCONDEL=chr2:183836803-183836804;ORANG_FST=0.521433;BNS=YES;ORANG_AF=0;NS=45;LINEAGE=human_specific;QCONTIG=chr2;REPTYPE=L1PA6;HUMAN_AND_CHIMP_VST=0.269963;CIEND=-5,5;BNOSCORE=8.20313862249346;BNID=ID:891;UNMASKEDWSSD=177;ORANG_AVG_CNF=1.74;GORILLA_AVG_CNF=1.63;HUMAN_APE_VST=0.909535;GORILLA_FST=0.538992;ORANG_VST=0.102925;SHARED=orangutan,gorilla,chimpanzee,.,.;HUMAN_APE_FST=1;AN=90;CEXON=RP11-317J9.1;HUMAN_AND_CHIMP_FST=0.603372</t>
  </si>
  <si>
    <t>chr2_191164941_INS_chimpanzee_000030F_1_21355807_quiver_pilon_814435_816632</t>
  </si>
  <si>
    <t>1419547</t>
  </si>
  <si>
    <t>1419761</t>
  </si>
  <si>
    <t>AC098872.3</t>
  </si>
  <si>
    <t>14257</t>
  </si>
  <si>
    <t>CHIMP_VST=0.245122;AC=31;CHIMP_AF=0;QEND=191779383;HUMAN_AVG_CNF=0;TSTART=1419547;LBK_CNF=0.000;BHCONDEL=NO;SVLEN=-214;LOS_CNF=0.000;EXONDIST=14257;DHCONDEL=7942364;SVTYPE=DEL;CIPOS=-5,5;CHIMP_FST=0.509211;STRAND=0;REPPARENT=.;CHIMP_AVG_CNF=2.03;BNSVLEN=.;DENISOVA_CNF=0.000;AF=0.344444;GORILLA_VST=0.183628;END=1419761;REPLEN=.;TEND=1419761;QSTART=191779169;NEAN_CNF=0.000;REPSTART=.;GORILLA_AF=0;SOURCE=chimpanzee;HUMAN_AF=0.96875;CHCONDEL=chr2:183836803-183836804;ORANG_FST=0.506581;BNS=NO;ORANG_AF=0;NS=45;LINEAGE=human_specific;QCONTIG=chr2;REPTYPE=.;HUMAN_AND_CHIMP_VST=0.210832;CIEND=-5,5;BNOSCORE=.;BNID=.;UNMASKEDWSSD=214;ORANG_AVG_CNF=1.41;GORILLA_AVG_CNF=2.03;HUMAN_APE_VST=0.854306;GORILLA_FST=0.525092;ORANG_VST=0.0434858;SHARED=orangutan,gorilla,chimpanzee,.,.;HUMAN_APE_FST=0.970635;AN=90;CEXON=AC098872.3;HUMAN_AND_CHIMP_FST=0.584083</t>
  </si>
  <si>
    <t>chr2_191779169_INS_chimpanzee_000030F_1_21355807_quiver_pilon_1419547_1419761</t>
  </si>
  <si>
    <t>1491232</t>
  </si>
  <si>
    <t>1491322</t>
  </si>
  <si>
    <t>SDPR</t>
  </si>
  <si>
    <t>2718</t>
  </si>
  <si>
    <t>CHIMP_VST=.;AC=32;CHIMP_AF=0;QEND=191850064;HUMAN_AVG_CNF=.;TSTART=1491232;LBK_CNF=.;BHCONDEL=NO;SVLEN=-90;LOS_CNF=.;EXONDIST=2718;DHCONDEL=8013169;SVTYPE=DEL;CIPOS=-5,5;CHIMP_FST=0.523724;STRAND=0;REPPARENT=.;CHIMP_AVG_CNF=.;BNSVLEN=.;DENISOVA_CNF=.;AF=0.355556;GORILLA_VST=.;END=1491322;REPLEN=.;TEND=1491322;QSTART=191849974;NEAN_CNF=.;REPSTART=.;GORILLA_AF=0;SOURCE=chimpanzee;HUMAN_AF=1;CHCONDEL=chr2:183836803-183836804;ORANG_FST=0.521433;BNS=NO;ORANG_AF=0;NS=45;LINEAGE=human_specific;QCONTIG=chr2;REPTYPE=.;HUMAN_AND_CHIMP_VST=.;CIEND=-5,5;BNOSCORE=.;BNID=.;UNMASKEDWSSD=90;ORANG_AVG_CNF=.;GORILLA_AVG_CNF=.;HUMAN_APE_VST=.;GORILLA_FST=0.538992;ORANG_VST=.;SHARED=orangutan,gorilla,chimpanzee,.,.;HUMAN_APE_FST=1;AN=90;CEXON=SDPR;HUMAN_AND_CHIMP_FST=0.603372</t>
  </si>
  <si>
    <t>chr2_191849974_INS_chimpanzee_000030F_1_21355807_quiver_pilon_1491232_1491322</t>
  </si>
  <si>
    <t>2000106</t>
  </si>
  <si>
    <t>2003195</t>
  </si>
  <si>
    <t>TMEFF2</t>
  </si>
  <si>
    <t>170166</t>
  </si>
  <si>
    <t>CHIMP_VST=0.153707;AC=32;CHIMP_AF=0;QEND=192368965;HUMAN_AVG_CNF=0;TSTART=2000106;LBK_CNF=0.000;BHCONDEL=NO;SVLEN=-3089;LOS_CNF=0.000;EXONDIST=170166;DHCONDEL=7817305;SVTYPE=DEL;CIPOS=-5,5;CHIMP_FST=0.523724;STRAND=0;REPPARENT=Simple_repeat,SINE/MIR,LINE/L1,SINE/MIR,LINE/L1,Simple_repeat,Low_complexity,Simple_repeat,DNA/hAT-Charlie,DNA/hAT-Charlie,LINE/L1,LTR/ERVL-MaLR;CHIMP_AVG_CNF=2.01;BNSVLEN=3131;DENISOVA_CNF=0.000;AF=0.355556;GORILLA_VST=0.0774802;END=2003195;REPLEN=46,177,109,161,137,26,114,155,179,83,179,13;TEND=2003195;QSTART=192365876;NEAN_CNF=0.000;REPSTART=2000174,2000222,2000596,2000765,2001351,2001517,2001559,2001647,2001921,2002182,2002824,2003182;GORILLA_AF=0;SOURCE=chimpanzee;HUMAN_AF=1;CHCONDEL=chr2:200183180-200183181;ORANG_FST=0.521433;BNS=YES;ORANG_AF=0;NS=45;LINEAGE=human_specific;QCONTIG=chr2;REPTYPE=(CA)n,MIR,L1PA13,MIRb,L1MA1,(TA)n,A-rich,(TA)n,MER5C,MER5C1,L1M5,MLT1C;HUMAN_AND_CHIMP_VST=0.349358;CIEND=-5,5;BNOSCORE=0.283601286173633;BNID=ID:892;UNMASKEDWSSD=798;ORANG_AVG_CNF=2.01;GORILLA_AVG_CNF=1.88;HUMAN_APE_VST=0.937581;GORILLA_FST=0.538992;ORANG_VST=0.137232;SHARED=orangutan,gorilla,chimpanzee,.,.;HUMAN_APE_FST=1;AN=90;CEXON=TMEFF2;HUMAN_AND_CHIMP_FST=0.603372</t>
  </si>
  <si>
    <t>chr2_192365876_INS_chimpanzee_000030F_1_21355807_quiver_pilon_2000106_2003195</t>
  </si>
  <si>
    <t>2645844</t>
  </si>
  <si>
    <t>2645971</t>
  </si>
  <si>
    <t>PCGEM1</t>
  </si>
  <si>
    <t>233112</t>
  </si>
  <si>
    <t>CHIMP_VST=.;AC=29;CHIMP_AF=0;QEND=193010139;HUMAN_AVG_CNF=.;TSTART=2645844;LBK_CNF=.;BHCONDEL=NO;SVLEN=-127;LOS_CNF=.;EXONDIST=233112;DHCONDEL=7173169;SVTYPE=DEL;CIPOS=-5,5;CHIMP_FST=0.479878;STRAND=0;REPPARENT=.;CHIMP_AVG_CNF=.;BNSVLEN=.;DENISOVA_CNF=.;AF=0.322222;GORILLA_VST=.;END=2645971;REPLEN=.;TEND=2645971;QSTART=193010012;NEAN_CNF=.;REPSTART=.;GORILLA_AF=0;SOURCE=chimpanzee;HUMAN_AF=0.90625;CHCONDEL=chr2:200183180-200183181;ORANG_FST=0.476635;BNS=NO;ORANG_AF=0;NS=45;LINEAGE=human_specific;QCONTIG=chr2;REPTYPE=.;HUMAN_AND_CHIMP_VST=.;CIEND=-5,5;BNOSCORE=.;BNID=.;UNMASKEDWSSD=67;ORANG_AVG_CNF=.;GORILLA_AVG_CNF=.;HUMAN_APE_VST=.;GORILLA_FST=0.496829;ORANG_VST=.;SHARED=orangutan,gorilla,chimpanzee,.,.;HUMAN_APE_FST=0.911576;AN=90;CEXON=PCGEM1;HUMAN_AND_CHIMP_FST=0.545605</t>
  </si>
  <si>
    <t>chr2_193010012_INS_chimpanzee_000030F_1_21355807_quiver_pilon_2645844_2645971</t>
  </si>
  <si>
    <t>3246480</t>
  </si>
  <si>
    <t>3247116</t>
  </si>
  <si>
    <t>AC074290.1</t>
  </si>
  <si>
    <t>102089</t>
  </si>
  <si>
    <t>CHIMP_VST=.;AC=32;CHIMP_AF=0;QEND=193629103;HUMAN_AVG_CNF=.;TSTART=3246480;LBK_CNF=.;BHCONDEL=NO;SVLEN=-636;LOS_CNF=.;EXONDIST=102089;DHCONDEL=6554714;SVTYPE=DEL;CIPOS=-5,5;CHIMP_FST=0.523724;STRAND=0;REPPARENT=LINE/L1;CHIMP_AVG_CNF=.;BNSVLEN=.;DENISOVA_CNF=.;AF=0.355556;GORILLA_VST=.;END=3247116;REPLEN=636;TEND=3247116;QSTART=193628467;NEAN_CNF=.;REPSTART=3245391;GORILLA_AF=0;SOURCE=chimpanzee;HUMAN_AF=1;CHCONDEL=chr2:200183180-200183181;ORANG_FST=0.521433;BNS=NO;ORANG_AF=0;NS=45;LINEAGE=human_specific;QCONTIG=chr2;REPTYPE=L1M1;HUMAN_AND_CHIMP_VST=.;CIEND=-5,5;BNOSCORE=.;BNID=.;UNMASKEDWSSD=0;ORANG_AVG_CNF=.;GORILLA_AVG_CNF=.;HUMAN_APE_VST=.;GORILLA_FST=0.538992;ORANG_VST=.;SHARED=orangutan,gorilla,chimpanzee,.,.;HUMAN_APE_FST=1;AN=90;CEXON=AC074290.1;HUMAN_AND_CHIMP_FST=0.603372</t>
  </si>
  <si>
    <t>chr2_193628467_INS_chimpanzee_000030F_1_21355807_quiver_pilon_3246480_3247116</t>
  </si>
  <si>
    <t>5425473</t>
  </si>
  <si>
    <t>5425914</t>
  </si>
  <si>
    <t>DNAH7</t>
  </si>
  <si>
    <t>CHIMP_VST=0.0646337;AC=32;CHIMP_AF=0;QEND=195834397;HUMAN_AVG_CNF=0;TSTART=5425473;LBK_CNF=0.000;BHCONDEL=NO;SVLEN=-441;LOS_CNF=0.000;EXONDIST=251;DHCONDEL=4349225;SVTYPE=DEL;CIPOS=-5,5;CHIMP_FST=0.523724;STRAND=0;REPPARENT=SINE/Alu,SINE/Alu;CHIMP_AVG_CNF=1.92;BNSVLEN=.;DENISOVA_CNF=0.000;AF=0.355556;GORILLA_VST=0.069133;END=5425914;REPLEN=98,29;TEND=5425914;QSTART=195833956;NEAN_CNF=0.000;REPSTART=5425270,5425885;GORILLA_AF=0;SOURCE=chimpanzee;HUMAN_AF=1;CHCONDEL=chr2:200183180-200183181;ORANG_FST=0.521433;BNS=NO;ORANG_AF=0;NS=45;LINEAGE=human_specific;QCONTIG=chr2;REPTYPE=AluSx,AluJb;HUMAN_AND_CHIMP_VST=0.469222;CIEND=-5,5;BNOSCORE=.;BNID=.;UNMASKEDWSSD=173;ORANG_AVG_CNF=2.43;GORILLA_AVG_CNF=2.02;HUMAN_APE_VST=0.896716;GORILLA_FST=0.538992;ORANG_VST=0.185792;SHARED=orangutan,gorilla,chimpanzee,.,.;HUMAN_APE_FST=1;AN=90;CEXON=DNAH7;HUMAN_AND_CHIMP_FST=0.603372</t>
  </si>
  <si>
    <t>chr2_195833956_INS_chimpanzee_000030F_1_21355807_quiver_pilon_5425473_5425914</t>
  </si>
  <si>
    <t>6654436</t>
  </si>
  <si>
    <t>6655461</t>
  </si>
  <si>
    <t>ANKRD44</t>
  </si>
  <si>
    <t>15327</t>
  </si>
  <si>
    <t>CHIMP_VST=0.331169;AC=32;CHIMP_AF=0;QEND=197063511;HUMAN_AVG_CNF=0;TSTART=6654436;LBK_CNF=0.000;BHCONDEL=NO;SVLEN=-1025;LOS_CNF=0.000;EXONDIST=15327;DHCONDEL=3120695;SVTYPE=DEL;CIPOS=-5,5;CHIMP_FST=0.523724;STRAND=0;REPPARENT=SINE/Alu,LINE/L1;CHIMP_AVG_CNF=2.17;BNSVLEN=.;DENISOVA_CNF=0.000;AF=0.355556;GORILLA_VST=0.091887;END=6655461;REPLEN=310,140;TEND=6655461;QSTART=197062486;NEAN_CNF=0.000;REPSTART=6654589,6655321;GORILLA_AF=0;SOURCE=chimpanzee;HUMAN_AF=1;CHCONDEL=chr2:200183180-200183181;ORANG_FST=0.521433;BNS=NO;ORANG_AF=0;NS=45;LINEAGE=human_specific;QCONTIG=chr2;REPTYPE=AluSx,L1PA5;HUMAN_AND_CHIMP_VST=0.178285;CIEND=-5,5;BNOSCORE=.;BNID=.;UNMASKEDWSSD=467;ORANG_AVG_CNF=1.54;GORILLA_AVG_CNF=1.8;HUMAN_APE_VST=0.913094;GORILLA_FST=0.538992;ORANG_VST=0.0518722;SHARED=orangutan,gorilla,chimpanzee,.,.;HUMAN_APE_FST=1;AN=90;CEXON=ANKRD44;HUMAN_AND_CHIMP_FST=0.603372</t>
  </si>
  <si>
    <t>chr2_197062486_INS_chimpanzee_000030F_1_21355807_quiver_pilon_6654436_6655461</t>
  </si>
  <si>
    <t>7156255</t>
  </si>
  <si>
    <t>7170265</t>
  </si>
  <si>
    <t>RFTN2</t>
  </si>
  <si>
    <t>CHIMP_VST=0.162466;AC=19;CHIMP_AF=0;QEND=197580667;HUMAN_AVG_CNF=0;TSTART=7156255;LBK_CNF=0.000;BHCONDEL=NO;SVLEN=-14010;LOS_CNF=0.000;EXONDIST=1568;DHCONDEL=2616524;SVTYPE=DEL;CIPOS=-5,5;CHIMP_FST=0.329338;STRAND=0;REPPARENT=SINE/Alu,LINE/L1,SINE/Alu,LTR/ERV1,SINE/Alu,LTR/ERV1,SINE/Alu,SINE/Alu,LTR/ERV1,LTR/ERV1,SINE/Alu,SINE/Alu,DNA/hAT-Tip100,DNA/TcMar-Tigger,DNA/hAT-Tip100,LTR/ERV1,SINE/Alu,SINE/Alu,LTR/ERVL-MaLR,SINE/MIR,Simple_repeat,Low_complexity,srpRNA,SINE/Alu,SINE/Alu,SINE/Alu,SINE/Alu,SINE/Alu,SINE/Alu,LTR/ERV1,SINE/Alu,SINE/MIR,SINE/MIR,LINE/L2,SINE/Alu,SINE/Alu,LINE/L1,LTR/ERVL-MaLR,SINE/Alu,LTR/ERVL-MaLR,LTR/ERVL-MaLR,LINE/L1,LINE/L1,SINE/Alu,LINE/L1,LINE/L1,SINE/Alu,LINE/L2;CHIMP_AVG_CNF=2.13;BNSVLEN=13752;DENISOVA_CNF=0.000;AF=0.211111;GORILLA_VST=0.112566;END=7170265;REPLEN=142,38,37,35,328,224,311,136,37,337,280,288,38,324,235,52,112,297,132,232,23,51,54,199,307,158,282,149,301,577,256,83,211,38,302,295,368,187,286,251,107,243,162,301,1233,200,153,194;TEND=7170265;QSTART=197566657;NEAN_CNF=0.000;REPSTART=7156105,7156397,7156451,7156501,7156536,7156864,7157089,7157400,7157537,7157541,7158283,7158623,7158926,7158964,7159288,7159560,7159612,7160059,7160404,7160714,7161000,7161084,7161135,7161189,7161534,7161942,7162100,7162382,7163198,7163842,7164450,7164820,7165340,7165519,7165582,7165946,7166243,7166805,7166992,7167278,7167891,7167999,7168219,7168381,7168682,7169912,7170112,7159725;GORILLA_AF=0;SOURCE=chimpanzee;HUMAN_AF=0.59375;CHCONDEL=chr2:200183180-200183181;ORANG_FST=0.324357;BNS=YES;ORANG_AF=0;NS=45;LINEAGE=human_specific;QCONTIG=chr2;REPTYPE=AluSx,L1PA6,FLAM_C,MER4A,AluSx,MER4A,AluY,AluSx,MER4A,MER4A,AluJb,AluSx,ORSL-2b,Tigger4b,ORSL-2b,MER39,AluSx,AluSx,MLT1N2,MIRb,(TTTA)n,AT_rich,7SLRNA,AluJb,AluSx,AluJb,AluSx,AluJb,AluJb,LTR24B,AluJb,MIR,MIRb,L2c,AluSx,AluY,L1PA8,MSTA,AluSx,MSTA,MLT1N2,L1ME2,L1MDa,AluSx,L1MDa,L1ME2,AluSx,L2c;HUMAN_AND_CHIMP_VST=0.366976;CIEND=-5,5;BNOSCORE=2.39766587421655;BNID=ID:899;UNMASKEDWSSD=1751;ORANG_AVG_CNF=2.06;GORILLA_AVG_CNF=2.1;HUMAN_APE_VST=0.980979;GORILLA_FST=0.348314;ORANG_VST=0.131701;SHARED=orangutan,gorilla,chimpanzee,.,.;HUMAN_APE_FST=0.611657;AN=90;CEXON=RFTN2;HUMAN_AND_CHIMP_FST=0.357385</t>
  </si>
  <si>
    <t>chr2_197566657_INS_chimpanzee_000030F_1_21355807_quiver_pilon_7156255_7170265</t>
  </si>
  <si>
    <t>7191917</t>
  </si>
  <si>
    <t>7194434</t>
  </si>
  <si>
    <t>281</t>
  </si>
  <si>
    <t>CHIMP_VST=0.388589;AC=32;CHIMP_AF=0;QEND=197590820;HUMAN_AVG_CNF=0;TSTART=7191917;LBK_CNF=0.000;BHCONDEL=NO;SVLEN=-2517;LOS_CNF=0.000;EXONDIST=281;DHCONDEL=2594878;SVTYPE=DEL;CIPOS=-5,5;CHIMP_FST=0.523724;STRAND=0;REPPARENT=SINE/Alu,LINE/L1,SINE/Alu,SINE/Alu,Low_complexity,LTR/ERVL-MaLR,LINE/L1;CHIMP_AVG_CNF=2.15;BNSVLEN=.;DENISOVA_CNF=0.000;AF=0.355556;GORILLA_VST=0.330633;END=7194434;REPLEN=264,69,237,297,21,67,272;TEND=7194434;QSTART=197588303;NEAN_CNF=0.000;REPSTART=7191888,7192181,7193128,7193378,7193680,7193737,7194162;GORILLA_AF=0;SOURCE=chimpanzee;HUMAN_AF=1;CHCONDEL=chr2:200183180-200183181;ORANG_FST=0.521433;BNS=NO;ORANG_AF=0;NS=45;LINEAGE=polymorphic;QCONTIG=chr2;REPTYPE=AluSx,L1ME4a,AluJb,AluSx,AT_rich,MLT1K,L1ME1;HUMAN_AND_CHIMP_VST=0;CIEND=-5,5;BNOSCORE=.;BNID=.;UNMASKEDWSSD=932;ORANG_AVG_CNF=0;GORILLA_AVG_CNF=2.23;HUMAN_APE_VST=0.348299;GORILLA_FST=0.538992;ORANG_VST=0.0697778;SHARED=.,gorilla,chimpanzee,.,.;HUMAN_APE_FST=1;AN=90;CEXON=RFTN2;HUMAN_AND_CHIMP_FST=0.603372</t>
  </si>
  <si>
    <t>chr2_197588303_INS_chimpanzee_000030F_1_21355807_quiver_pilon_7191917_7194434</t>
  </si>
  <si>
    <t>7356845</t>
  </si>
  <si>
    <t>7357560</t>
  </si>
  <si>
    <t>BOLL</t>
  </si>
  <si>
    <t>1735</t>
  </si>
  <si>
    <t>CHIMP_VST=.;AC=32;CHIMP_AF=0;QEND=197761458;HUMAN_AVG_CNF=.;TSTART=7356845;LBK_CNF=.;BHCONDEL=NO;SVLEN=-715;LOS_CNF=.;EXONDIST=1735;DHCONDEL=2422438;SVTYPE=DEL;CIPOS=-5,5;CHIMP_FST=0.523724;STRAND=0;REPPARENT=LINE/L1;CHIMP_AVG_CNF=.;BNSVLEN=.;DENISOVA_CNF=.;AF=0.355556;GORILLA_VST=.;END=7357560;REPLEN=715;TEND=7357560;QSTART=197760743;NEAN_CNF=.;REPSTART=7355140;GORILLA_AF=0;SOURCE=chimpanzee;HUMAN_AF=1;CHCONDEL=chr2:200183180-200183181;ORANG_FST=0.521433;BNS=NO;ORANG_AF=0;NS=45;LINEAGE=human_specific;QCONTIG=chr2;REPTYPE=L1MA5A;HUMAN_AND_CHIMP_VST=.;CIEND=-5,5;BNOSCORE=.;BNID=.;UNMASKEDWSSD=0;ORANG_AVG_CNF=.;GORILLA_AVG_CNF=.;HUMAN_APE_VST=.;GORILLA_FST=0.538992;ORANG_VST=.;SHARED=orangutan,gorilla,chimpanzee,.,.;HUMAN_APE_FST=1;AN=90;CEXON=BOLL;HUMAN_AND_CHIMP_FST=0.603372</t>
  </si>
  <si>
    <t>chr2_197760743_INS_chimpanzee_000030F_1_21355807_quiver_pilon_7356845_7357560</t>
  </si>
  <si>
    <t>8169720</t>
  </si>
  <si>
    <t>8170349</t>
  </si>
  <si>
    <t>PLCL1</t>
  </si>
  <si>
    <t>CHIMP_VST=0.0960005;AC=32;CHIMP_AF=0;QEND=198574923;HUMAN_AVG_CNF=0;TSTART=8169720;LBK_CNF=0.000;BHCONDEL=NO;SVLEN=-629;LOS_CNF=0.000;EXONDIST=1712;DHCONDEL=1608887;SVTYPE=DEL;CIPOS=-5,5;CHIMP_FST=0.523724;STRAND=0;REPPARENT=SINE/Alu,SINE/Alu;CHIMP_AVG_CNF=1.77;BNSVLEN=.;DENISOVA_CNF=0.000;AF=0.355556;GORILLA_VST=0.190307;END=8170349;REPLEN=70,293;TEND=8170349;QSTART=198574294;NEAN_CNF=0.000;REPSTART=8169478,8169869;GORILLA_AF=0;SOURCE=chimpanzee;HUMAN_AF=1;CHCONDEL=chr2:200183180-200183181;ORANG_FST=0.521433;BNS=NO;ORANG_AF=0;NS=45;LINEAGE=human_specific;QCONTIG=chr2;REPTYPE=AluSx,AluSx;HUMAN_AND_CHIMP_VST=0.380175;CIEND=-5,5;BNOSCORE=.;BNID=.;UNMASKEDWSSD=158;ORANG_AVG_CNF=1.74;GORILLA_AVG_CNF=2.11;HUMAN_APE_VST=0.858017;GORILLA_FST=0.538992;ORANG_VST=0.115545;SHARED=orangutan,gorilla,chimpanzee,.,.;HUMAN_APE_FST=1;AN=90;CEXON=PLCL1;HUMAN_AND_CHIMP_FST=0.603372</t>
  </si>
  <si>
    <t>chr2_198574294_INS_chimpanzee_000030F_1_21355807_quiver_pilon_8169720_8170349</t>
  </si>
  <si>
    <t>9784984</t>
  </si>
  <si>
    <t>9787881</t>
  </si>
  <si>
    <t>SPATS2L</t>
  </si>
  <si>
    <t>122702</t>
  </si>
  <si>
    <t>panTro2_hCONDEL.82</t>
  </si>
  <si>
    <t>CHIMP_VST=0.167736;AC=32;CHIMP_AF=0;QEND=200186077;HUMAN_AVG_CNF=0;TSTART=9784984;LBK_CNF=0.000;BHCONDEL=YES;SVLEN=-2897;LOS_CNF=0.000;EXONDIST=122702;DHCONDEL=1;SVTYPE=DEL;CIPOS=-5,5;CHIMP_FST=0.523724;STRAND=0;REPPARENT=LTR/ERVL-MaLR,SINE/MIR,LINE/L2,LTR/ERVL,SINE/MIR;CHIMP_AVG_CNF=2.4;BNSVLEN=2756;DENISOVA_CNF=0.000;AF=0.355556;GORILLA_VST=0.063048;END=9787881;REPLEN=318,128,201,74,165;TEND=9787881;QSTART=200183180;NEAN_CNF=0.000;REPSTART=9784830,9785407,9786194,9786918,9787589;GORILLA_AF=0;SOURCE=chimpanzee;HUMAN_AF=1;CHCONDEL=chr2:200183180-200183181;ORANG_FST=0.521433;BNS=YES;ORANG_AF=0;NS=45;LINEAGE=polymorphic;QCONTIG=chr2;REPTYPE=MLT1H2,MIRb,L2c,LTR79,MIRb;HUMAN_AND_CHIMP_VST=0.348349;CIEND=-5,5;BNOSCORE=3.51689368476915;BNID=ID:904;UNMASKEDWSSD=1296;ORANG_AVG_CNF=2.42;GORILLA_AVG_CNF=2.15;HUMAN_APE_VST=0.961979;GORILLA_FST=0.538992;ORANG_VST=0.142394;SHARED=orangutan,.,chimpanzee,.,.;HUMAN_APE_FST=1;AN=90;CEXON=SPATS2L;HUMAN_AND_CHIMP_FST=0.603372</t>
  </si>
  <si>
    <t>chr2_200183180_INS_chimpanzee_000030F_1_21355807_quiver_pilon_9784984_9787881</t>
  </si>
  <si>
    <t>9804897</t>
  </si>
  <si>
    <t>9805140</t>
  </si>
  <si>
    <t>105499</t>
  </si>
  <si>
    <t>CHIMP_VST=.;AC=26;CHIMP_AF=0;QEND=200200626;HUMAN_AVG_CNF=.;TSTART=9804897;LBK_CNF=.;BHCONDEL=NO;SVLEN=-243;LOS_CNF=.;EXONDIST=105499;DHCONDEL=17201;SVTYPE=DEL;CIPOS=-5,5;CHIMP_FST=0.435195;STRAND=0;REPPARENT=LINE/L1;CHIMP_AVG_CNF=.;BNSVLEN=.;DENISOVA_CNF=.;AF=0.288889;GORILLA_VST=.;END=9805140;REPLEN=243;TEND=9805140;QSTART=200200383;NEAN_CNF=.;REPSTART=9804201;GORILLA_AF=0;SOURCE=chimpanzee;HUMAN_AF=0.8125;CHCONDEL=chr2:200183180-200183181;ORANG_FST=0.431197;BNS=NO;ORANG_AF=0;NS=45;LINEAGE=human_specific;QCONTIG=chr2;REPTYPE=L1PBa;HUMAN_AND_CHIMP_VST=.;CIEND=-5,5;BNOSCORE=.;BNID=.;UNMASKEDWSSD=0;ORANG_AVG_CNF=.;GORILLA_AVG_CNF=.;HUMAN_APE_VST=.;GORILLA_FST=0.453344;ORANG_VST=.;SHARED=orangutan,gorilla,chimpanzee,.,.;HUMAN_APE_FST=0.822243;AN=90;CEXON=SPATS2L;HUMAN_AND_CHIMP_FST=0.488229</t>
  </si>
  <si>
    <t>chr2_200200383_INS_chimpanzee_000030F_1_21355807_quiver_pilon_9804897_9805140</t>
  </si>
  <si>
    <t>9882139</t>
  </si>
  <si>
    <t>9882207</t>
  </si>
  <si>
    <t>28714</t>
  </si>
  <si>
    <t>CHIMP_VST=.;AC=32;CHIMP_AF=0;QEND=200277236;HUMAN_AVG_CNF=.;TSTART=9882139;LBK_CNF=.;BHCONDEL=NO;SVLEN=-68;LOS_CNF=.;EXONDIST=28714;DHCONDEL=93986;SVTYPE=DEL;CIPOS=-5,5;CHIMP_FST=0.523724;STRAND=0;REPPARENT=.;CHIMP_AVG_CNF=.;BNSVLEN=.;DENISOVA_CNF=.;AF=0.355556;GORILLA_VST=.;END=9882207;REPLEN=.;TEND=9882207;QSTART=200277168;NEAN_CNF=.;REPSTART=.;GORILLA_AF=0;SOURCE=chimpanzee;HUMAN_AF=1;CHCONDEL=chr2:200183180-200183181;ORANG_FST=0.521433;BNS=NO;ORANG_AF=0;NS=45;LINEAGE=human_specific;QCONTIG=chr2;REPTYPE=.;HUMAN_AND_CHIMP_VST=.;CIEND=-5,5;BNOSCORE=.;BNID=.;UNMASKEDWSSD=0;ORANG_AVG_CNF=.;GORILLA_AVG_CNF=.;HUMAN_APE_VST=.;GORILLA_FST=0.538992;ORANG_VST=.;SHARED=orangutan,gorilla,chimpanzee,.,.;HUMAN_APE_FST=1;AN=90;CEXON=SPATS2L;HUMAN_AND_CHIMP_FST=0.603372</t>
  </si>
  <si>
    <t>chr2_200277168_INS_chimpanzee_000030F_1_21355807_quiver_pilon_9882139_9882207</t>
  </si>
  <si>
    <t>10122402</t>
  </si>
  <si>
    <t>10122463</t>
  </si>
  <si>
    <t>KCTD18</t>
  </si>
  <si>
    <t>CHIMP_VST=.;AC=32;CHIMP_AF=0;QEND=200516677;HUMAN_AVG_CNF=.;TSTART=10122402;LBK_CNF=.;BHCONDEL=NO;SVLEN=-61;LOS_CNF=.;EXONDIST=3083;DHCONDEL=333434;SVTYPE=DEL;CIPOS=-5,5;CHIMP_FST=0.523724;STRAND=0;REPPARENT=LTR/ERVL;CHIMP_AVG_CNF=.;BNSVLEN=.;DENISOVA_CNF=.;AF=0.355556;GORILLA_VST=.;END=10122463;REPLEN=61;TEND=10122463;QSTART=200516616;NEAN_CNF=.;REPSTART=10122069;GORILLA_AF=0;SOURCE=chimpanzee;HUMAN_AF=1;CHCONDEL=chr2:200183180-200183181;ORANG_FST=0.521433;BNS=NO;ORANG_AF=0;NS=45;LINEAGE=human_specific;QCONTIG=chr2;REPTYPE=MLT2B1;HUMAN_AND_CHIMP_VST=.;CIEND=-5,5;BNOSCORE=.;BNID=.;UNMASKEDWSSD=0;ORANG_AVG_CNF=.;GORILLA_AVG_CNF=.;HUMAN_APE_VST=.;GORILLA_FST=0.538992;ORANG_VST=.;SHARED=orangutan,gorilla,chimpanzee,.,.;HUMAN_APE_FST=1;AN=90;CEXON=KCTD18;HUMAN_AND_CHIMP_FST=0.603372</t>
  </si>
  <si>
    <t>chr2_200516616_INS_chimpanzee_000030F_1_21355807_quiver_pilon_10122402_10122463</t>
  </si>
  <si>
    <t>10326802</t>
  </si>
  <si>
    <t>10331613</t>
  </si>
  <si>
    <t>AOX3P</t>
  </si>
  <si>
    <t>CHIMP_VST=0.149686;AC=32;CHIMP_AF=0;QEND=200727954;HUMAN_AVG_CNF=0;TSTART=10326802;LBK_CNF=0.000;BHCONDEL=NO;SVLEN=-4811;LOS_CNF=0.000;EXONDIST=42;DHCONDEL=539961;SVTYPE=DEL;CIPOS=-5,5;CHIMP_FST=0.523724;STRAND=0;REPPARENT=LINE/L1,LTR/ERVL-MaLR,LINE/L1,Low_complexity,LINE/L1,SINE/Alu,LINE/L1,DNA/hAT-Blackjack,LTR/ERV1;CHIMP_AVG_CNF=2.27;BNSVLEN=5363;DENISOVA_CNF=0.000;AF=0.355556;GORILLA_VST=0.116883;END=10331613;REPLEN=418,384,364,21,12,308,330,106,690;TEND=10331613;QSTART=200723143;NEAN_CNF=0.000;REPSTART=10327493,10327911,10328295,10328794,10328815,10328827,10329135,10329778,10330116;GORILLA_AF=0;SOURCE=chimpanzee;HUMAN_AF=1;CHCONDEL=chr2:200183180-200183181;ORANG_FST=0.521433;BNS=YES;ORANG_AF=0;NS=45;LINEAGE=human_specific;QCONTIG=chr2;REPTYPE=L1ME4b,THE1C,L1ME4b,AT_rich,L1ME4b,AluSx,L1ME4b,MER94B,LTR8;HUMAN_AND_CHIMP_VST=0.381728;CIEND=-5,5;BNOSCORE=29.9492824847651;BNID=ID:906;UNMASKEDWSSD=1890;ORANG_AVG_CNF=2.25;GORILLA_AVG_CNF=2.28;HUMAN_APE_VST=0.978246;GORILLA_FST=0.538992;ORANG_VST=0.137081;SHARED=orangutan,gorilla,chimpanzee,.,.;HUMAN_APE_FST=1;AN=90;CEXON=AOX3P;HUMAN_AND_CHIMP_FST=0.603372</t>
  </si>
  <si>
    <t>chr2_200723143_INS_chimpanzee_000030F_1_21355807_quiver_pilon_10326802_10331613</t>
  </si>
  <si>
    <t>10794959</t>
  </si>
  <si>
    <t>10795018</t>
  </si>
  <si>
    <t>CASP10</t>
  </si>
  <si>
    <t>126</t>
  </si>
  <si>
    <t>CHIMP_VST=.;AC=32;CHIMP_AF=0;QEND=201182815;HUMAN_AVG_CNF=.;TSTART=10794959;LBK_CNF=.;BHCONDEL=NO;SVLEN=-59;LOS_CNF=.;EXONDIST=126;DHCONDEL=999574;SVTYPE=DEL;CIPOS=-5,5;CHIMP_FST=0.523724;STRAND=0;REPPARENT=SINE/Alu;CHIMP_AVG_CNF=.;BNSVLEN=.;DENISOVA_CNF=.;AF=0.355556;GORILLA_VST=.;END=10795018;REPLEN=54;TEND=10795018;QSTART=201182756;NEAN_CNF=.;REPSTART=10794716;GORILLA_AF=0;SOURCE=chimpanzee;HUMAN_AF=1;CHCONDEL=chr2:200183180-200183181;ORANG_FST=0.521433;BNS=NO;ORANG_AF=0;NS=45;LINEAGE=human_specific;QCONTIG=chr2;REPTYPE=AluSx;HUMAN_AND_CHIMP_VST=.;CIEND=-5,5;BNOSCORE=.;BNID=.;UNMASKEDWSSD=0;ORANG_AVG_CNF=.;GORILLA_AVG_CNF=.;HUMAN_APE_VST=.;GORILLA_FST=0.538992;ORANG_VST=.;SHARED=orangutan,gorilla,chimpanzee,.,.;HUMAN_APE_FST=1;AN=90;CEXON=CASP10;HUMAN_AND_CHIMP_FST=0.603372</t>
  </si>
  <si>
    <t>chr2_201182756_INS_chimpanzee_000030F_1_21355807_quiver_pilon_10794959_10795018</t>
  </si>
  <si>
    <t>11688686</t>
  </si>
  <si>
    <t>11690432</t>
  </si>
  <si>
    <t>KIAA2012</t>
  </si>
  <si>
    <t>2833</t>
  </si>
  <si>
    <t>CHIMP_VST=0.118726;AC=32;CHIMP_AF=0;QEND=202081679;HUMAN_AVG_CNF=0;TSTART=11688686;LBK_CNF=0.000;BHCONDEL=NO;SVLEN=-1746;LOS_CNF=0.000;EXONDIST=2833;DHCONDEL=1896751;SVTYPE=DEL;CIPOS=-5,5;CHIMP_FST=0.523724;STRAND=0;REPPARENT=DNA/TcMar-Tigger,SINE/Alu,DNA/TcMar-Tigger,SINE/Alu,SINE/MIR;CHIMP_AVG_CNF=1.94;BNSVLEN=.;DENISOVA_CNF=0.000;AF=0.355556;GORILLA_VST=0.114802;END=11690432;REPLEN=244,305,96,296,18;TEND=11690432;QSTART=202079933;NEAN_CNF=0.000;REPSTART=11688843,11689087,11689392,11689676,11690414;GORILLA_AF=0;SOURCE=chimpanzee;HUMAN_AF=1;CHCONDEL=chr2:200183180-200183181;ORANG_FST=0.521433;BNS=NO;ORANG_AF=0;NS=45;LINEAGE=human_specific;QCONTIG=chr2;REPTYPE=MER2,AluJb,MER2,AluSx,MIR;HUMAN_AND_CHIMP_VST=0.416858;CIEND=-5,5;BNOSCORE=.;BNID=.;UNMASKEDWSSD=515;ORANG_AVG_CNF=2.05;GORILLA_AVG_CNF=2.02;HUMAN_APE_VST=0.964709;GORILLA_FST=0.538992;ORANG_VST=0.151873;SHARED=orangutan,gorilla,chimpanzee,.,.;HUMAN_APE_FST=1;AN=90;CEXON=KIAA2012;HUMAN_AND_CHIMP_FST=0.603372</t>
  </si>
  <si>
    <t>chr2_202079933_INS_chimpanzee_000030F_1_21355807_quiver_pilon_11688686_11690432</t>
  </si>
  <si>
    <t>11956601</t>
  </si>
  <si>
    <t>11958743</t>
  </si>
  <si>
    <t>RN7SL40P</t>
  </si>
  <si>
    <t>6711</t>
  </si>
  <si>
    <t>CHIMP_VST=.;AC=32;CHIMP_AF=0;QEND=202352508;HUMAN_AVG_CNF=.;TSTART=11956601;LBK_CNF=.;BHCONDEL=NO;SVLEN=-2142;LOS_CNF=.;EXONDIST=6711;DHCONDEL=2167184;SVTYPE=DEL;CIPOS=-5,5;CHIMP_FST=0.523724;STRAND=0;REPPARENT=SINE/Alu,LINE/L1,SINE/Alu,LINE/L1,DNA/hAT-Tip100,Simple_repeat,LINE/L1,LTR/ERVL-MaLR,SINE/Alu,LTR/ERVL-MaLR,SINE/Alu;CHIMP_AVG_CNF=.;BNSVLEN=.;DENISOVA_CNF=.;AF=0.355556;GORILLA_VST=.;END=11958743;REPLEN=308,135,296,201,162,128,101,212,296,113,5;TEND=11958743;QSTART=202350366;NEAN_CNF=.;REPSTART=11956595,11956909,11957073,11957381,11957585,11957772,11957912,11958024,11958236,11958532,11958738;GORILLA_AF=0;SOURCE=chimpanzee;HUMAN_AF=1;CHCONDEL=chr2:200183180-200183181;ORANG_FST=0.521433;BNS=NO;ORANG_AF=0;NS=45;LINEAGE=human_specific;QCONTIG=chr2;REPTYPE=AluSx,L1ME4a,AluSx,L1ME3Cz,MER96,(TA)n,L1ME4a,THE1D,AluSx,THE1D,AluSx;HUMAN_AND_CHIMP_VST=.;CIEND=-5,5;BNOSCORE=.;BNID=.;UNMASKEDWSSD=0;ORANG_AVG_CNF=.;GORILLA_AVG_CNF=.;HUMAN_APE_VST=.;GORILLA_FST=0.538992;ORANG_VST=.;SHARED=orangutan,gorilla,chimpanzee,.,.;HUMAN_APE_FST=1;AN=90;CEXON=RN7SL40P;HUMAN_AND_CHIMP_FST=0.603372</t>
  </si>
  <si>
    <t>chr2_202350366_INS_chimpanzee_000030F_1_21355807_quiver_pilon_11956601_11958743</t>
  </si>
  <si>
    <t>12331492</t>
  </si>
  <si>
    <t>12332828</t>
  </si>
  <si>
    <t>FAM117B</t>
  </si>
  <si>
    <t>6616</t>
  </si>
  <si>
    <t>CHIMP_VST=.;AC=32;CHIMP_AF=0;QEND=202719638;HUMAN_AVG_CNF=.;TSTART=12331492;LBK_CNF=.;BHCONDEL=NO;SVLEN=-1336;LOS_CNF=.;EXONDIST=6616;DHCONDEL=1901415;SVTYPE=DEL;CIPOS=-5,5;CHIMP_FST=0.523724;STRAND=0;REPPARENT=LINE/L1,LINE/L1;CHIMP_AVG_CNF=.;BNSVLEN=.;DENISOVA_CNF=.;AF=0.355556;GORILLA_VST=.;END=12332828;REPLEN=1023,296;TEND=12332828;QSTART=202718302;NEAN_CNF=.;REPSTART=12330669,12332532;GORILLA_AF=0;SOURCE=chimpanzee;HUMAN_AF=1;CHCONDEL=chr2:204619716-204619717;ORANG_FST=0.521433;BNS=NO;ORANG_AF=0;NS=45;LINEAGE=human_specific;QCONTIG=chr2;REPTYPE=L1MA3,L1MB1;HUMAN_AND_CHIMP_VST=.;CIEND=-5,5;BNOSCORE=.;BNID=.;UNMASKEDWSSD=0;ORANG_AVG_CNF=.;GORILLA_AVG_CNF=.;HUMAN_APE_VST=.;GORILLA_FST=0.538992;ORANG_VST=.;SHARED=orangutan,gorilla,chimpanzee,.,.;HUMAN_APE_FST=1;AN=90;CEXON=FAM117B;HUMAN_AND_CHIMP_FST=0.603372</t>
  </si>
  <si>
    <t>chr2_202718302_INS_chimpanzee_000030F_1_21355807_quiver_pilon_12331492_12332828</t>
  </si>
  <si>
    <t>13362437</t>
  </si>
  <si>
    <t>13363115</t>
  </si>
  <si>
    <t>KRT18P39</t>
  </si>
  <si>
    <t>12644</t>
  </si>
  <si>
    <t>CHIMP_VST=.;AC=32;CHIMP_AF=0;QEND=203752330;HUMAN_AVG_CNF=.;TSTART=13362437;LBK_CNF=.;BHCONDEL=NO;SVLEN=-678;LOS_CNF=.;EXONDIST=12644;DHCONDEL=868065;SVTYPE=DEL;CIPOS=-5,5;CHIMP_FST=0.523724;STRAND=0;REPPARENT=SINE/Alu,DNA/hAT-Tip100,DNA/hAT-Tip100,LTR/ERVL-MaLR;CHIMP_AVG_CNF=.;BNSVLEN=.;DENISOVA_CNF=.;AF=0.355556;GORILLA_VST=.;END=13363115;REPLEN=70,136,463,7;TEND=13363115;QSTART=203751652;NEAN_CNF=.;REPSTART=13362185,13362507,13362645,13363108;GORILLA_AF=0;SOURCE=chimpanzee;HUMAN_AF=1;CHCONDEL=chr2:204619716-204619717;ORANG_FST=0.521433;BNS=NO;ORANG_AF=0;NS=45;LINEAGE=human_specific;QCONTIG=chr2;REPTYPE=AluSx,Zaphod,Zaphod,MLT1A0;HUMAN_AND_CHIMP_VST=.;CIEND=-5,5;BNOSCORE=.;BNID=.;UNMASKEDWSSD=0;ORANG_AVG_CNF=.;GORILLA_AVG_CNF=.;HUMAN_APE_VST=.;GORILLA_FST=0.538992;ORANG_VST=.;SHARED=orangutan,gorilla,chimpanzee,.,.;HUMAN_APE_FST=1;AN=90;CEXON=KRT18P39;HUMAN_AND_CHIMP_FST=0.603372</t>
  </si>
  <si>
    <t>chr2_203751652_INS_chimpanzee_000030F_1_21355807_quiver_pilon_13362437_13363115</t>
  </si>
  <si>
    <t>14212670</t>
  </si>
  <si>
    <t>14212723</t>
  </si>
  <si>
    <t>PARD3B</t>
  </si>
  <si>
    <t>44887</t>
  </si>
  <si>
    <t>CHIMP_VST=.;AC=32;CHIMP_AF=0;QEND=204603127;HUMAN_AVG_CNF=.;TSTART=14212670;LBK_CNF=.;BHCONDEL=NO;SVLEN=-53;LOS_CNF=.;EXONDIST=44887;DHCONDEL=16643;SVTYPE=DEL;CIPOS=-5,5;CHIMP_FST=0.523724;STRAND=0;REPPARENT=.;CHIMP_AVG_CNF=.;BNSVLEN=.;DENISOVA_CNF=.;AF=0.355556;GORILLA_VST=.;END=14212723;REPLEN=.;TEND=14212723;QSTART=204603074;NEAN_CNF=.;REPSTART=.;GORILLA_AF=0;SOURCE=chimpanzee;HUMAN_AF=1;CHCONDEL=chr2:204619716-204619717;ORANG_FST=0.521433;BNS=NO;ORANG_AF=0;NS=45;LINEAGE=human_specific;QCONTIG=chr2;REPTYPE=.;HUMAN_AND_CHIMP_VST=.;CIEND=-5,5;BNOSCORE=.;BNID=.;UNMASKEDWSSD=53;ORANG_AVG_CNF=.;GORILLA_AVG_CNF=.;HUMAN_APE_VST=.;GORILLA_FST=0.538992;ORANG_VST=.;SHARED=orangutan,gorilla,chimpanzee,.,.;HUMAN_APE_FST=1;AN=90;CEXON=PARD3B;HUMAN_AND_CHIMP_FST=0.603372</t>
  </si>
  <si>
    <t>chr2_204603074_INS_chimpanzee_000030F_1_21355807_quiver_pilon_14212670_14212723</t>
  </si>
  <si>
    <t>14229305</t>
  </si>
  <si>
    <t>14231917</t>
  </si>
  <si>
    <t>61529</t>
  </si>
  <si>
    <t>panTro2_hCONDEL.83</t>
  </si>
  <si>
    <t>000030F_1_21355807_quiver_pilon:14230986-14231016</t>
  </si>
  <si>
    <t>CHIMP_VST=0.156203;AC=32;CHIMP_AF=0;QEND=204622328;HUMAN_AVG_CNF=0;TSTART=14229305;LBK_CNF=0.000;BHCONDEL=YES;SVLEN=-2612;LOS_CNF=0.000;EXONDIST=61529;DHCONDEL=1;SVTYPE=DEL;CIPOS=-5,5;CHIMP_FST=0.523724;STRAND=0;REPPARENT=SINE/Alu,SINE/Alu,LINE/L1,LINE/L2;CHIMP_AVG_CNF=2.07;BNSVLEN=2726;DENISOVA_CNF=0.000;AF=0.355556;GORILLA_VST=0.0982228;END=14231917;REPLEN=83,213,391,62;TEND=14231917;QSTART=204619716;NEAN_CNF=0.000;REPSTART=14229439,14229681,14230036,14231000;GORILLA_AF=0;SOURCE=chimpanzee;HUMAN_AF=1;CHCONDEL=chr2:204619716-204619717;ORANG_FST=0.521433;BNS=YES;ORANG_AF=0;NS=45;LINEAGE=human_specific;QCONTIG=chr2;REPTYPE=AluY,AluY,L1MA10,L2b;HUMAN_AND_CHIMP_VST=0.363805;CIEND=-5,5;BNOSCORE=2.43461970775571;BNID=ID:915;UNMASKEDWSSD=1308;ORANG_AVG_CNF=2.05;GORILLA_AVG_CNF=2.01;HUMAN_APE_VST=0.964662;GORILLA_FST=0.538992;ORANG_VST=0.134584;SHARED=orangutan,gorilla,chimpanzee,.,.;HUMAN_APE_FST=1;AN=90;CEXON=PARD3B;HUMAN_AND_CHIMP_FST=0.603372</t>
  </si>
  <si>
    <t>chr2_204619716_INS_chimpanzee_000030F_1_21355807_quiver_pilon_14229305_14231917</t>
  </si>
  <si>
    <t>14499583</t>
  </si>
  <si>
    <t>14500482</t>
  </si>
  <si>
    <t>73476</t>
  </si>
  <si>
    <t>CHIMP_VST=0.108402;AC=32;CHIMP_AF=0;QEND=204892576;HUMAN_AVG_CNF=0;TSTART=14499583;LBK_CNF=0.000;BHCONDEL=NO;SVLEN=-899;LOS_CNF=0.000;EXONDIST=73476;DHCONDEL=271959;SVTYPE=DEL;CIPOS=-5,5;CHIMP_FST=0.523724;STRAND=0;REPPARENT=Simple_repeat,Low_complexity;CHIMP_AVG_CNF=2.02;BNSVLEN=.;DENISOVA_CNF=0.000;AF=0.355556;GORILLA_VST=0.179965;END=14500482;REPLEN=65,26;TEND=14500482;QSTART=204891677;NEAN_CNF=0.000;REPSTART=14500174,14500295;GORILLA_AF=0;SOURCE=chimpanzee;HUMAN_AF=1;CHCONDEL=chr2:204619716-204619717;ORANG_FST=0.521433;BNS=NO;ORANG_AF=0;NS=45;LINEAGE=human_specific;QCONTIG=chr2;REPTYPE=(TATATG)n,AT_rich;HUMAN_AND_CHIMP_VST=0.419231;CIEND=-5,5;BNOSCORE=.;BNID=.;UNMASKEDWSSD=568;ORANG_AVG_CNF=2.04;GORILLA_AVG_CNF=2.33;HUMAN_APE_VST=0.941632;GORILLA_FST=0.538992;ORANG_VST=0.135221;SHARED=orangutan,gorilla,chimpanzee,.,.;HUMAN_APE_FST=1;AN=90;CEXON=PARD3B;HUMAN_AND_CHIMP_FST=0.603372</t>
  </si>
  <si>
    <t>chr2_204891677_INS_chimpanzee_000030F_1_21355807_quiver_pilon_14499583_14500482</t>
  </si>
  <si>
    <t>15449094</t>
  </si>
  <si>
    <t>15460650</t>
  </si>
  <si>
    <t>NRP2</t>
  </si>
  <si>
    <t>44483</t>
  </si>
  <si>
    <t>panTro2_hCONDEL.85</t>
  </si>
  <si>
    <t>000030F_1_21355807_quiver_pilon:15455531-15455563,000030F_1_21355807_quiver_pilon:15455605-15455638,000030F_1_21355807_quiver_pilon:15455714-15455739,000030F_1_21355807_quiver_pilon:15459152-15459185,000030F_1_21355807_quiver_pilon:15459245-15459288,000030F_1_21355807_quiver_pilon:15459742-15459778,000030F_1_21355807_quiver_pilon:15459897-15459923</t>
  </si>
  <si>
    <t>CHIMP_VST=0.14099;AC=17;CHIMP_AF=0;QEND=205854173;HUMAN_AVG_CNF=0;TSTART=15449094;LBK_CNF=0.000;BHCONDEL=YES;SVLEN=-11556;LOS_CNF=0.000;EXONDIST=44483;DHCONDEL=36;SVTYPE=DEL;CIPOS=-5,5;CHIMP_FST=0.299511;STRAND=0;REPPARENT=SINE/Alu,LINE/L1,LINE/RTE-X,SINE/MIR,SINE/MIR,Simple_repeat,LTR/ERV1,LTR/ERV1,SINE/MIR,LINE/L2,SINE/Alu,LINE/L2,SINE/Alu,LINE/L2,LINE/L1,LTR/ERVL-MaLR,LINE/L1,LINE/L2,SINE/Alu,LINE/L2,LINE/L2,LINE/L2,LINE/L2,LINE/L2,LINE/L2,LINE/L2,Low_complexity,SINE/Alu,Low_complexity,SINE/Alu,LTR/ERVL-MaLR;CHIMP_AVG_CNF=2.27;BNSVLEN=.;DENISOVA_CNF=0.000;AF=0.188889;GORILLA_VST=0.115656;END=15460650;REPLEN=43,878,175,179,133,25,97,388,188,33,297,234,294,265,256,407,218,128,306,486,657,313,129,43,56,345,19,298,26,249,318;TEND=15460650;QSTART=205842617;NEAN_CNF=0.000;REPSTART=15448828,15449137,15450661,15451181,15451606,15451919,15452311,15452847,15453343,15453623,15453656,15453953,15454187,15454481,15454749,15455005,15455412,15455630,15455758,15456064,15457599,15458283,15458624,15458952,15459034,15459206,15459635,15459654,15459952,15460401,15450108;GORILLA_AF=0;SOURCE=chimpanzee;HUMAN_AF=0.53125;CHCONDEL=chr2:205842652-205844458;ORANG_FST=0.294427;BNS=NO;ORANG_AF=0;NS=45;LINEAGE=human_specific;QCONTIG=chr2;REPTYPE=AluY,L1MB7,L5,MIRb,MIRc,(A)n,LTR78B,LTR78B,MIRb,L2b,AluSx,L2b,AluY,L2b,L1MB5,MSTA,L1MB5,L2b,AluSx,L2b,L2c,L2c,L2b,L2a,L2c,L2b,AT_rich,AluSx,AT_rich,AluSx,MLT1K;HUMAN_AND_CHIMP_VST=0.390529;CIEND=-5,5;BNOSCORE=.;BNID=.;UNMASKEDWSSD=2526;ORANG_AVG_CNF=2.28;GORILLA_AVG_CNF=2.3;HUMAN_APE_VST=0.972744;GORILLA_FST=0.318256;ORANG_VST=0.142444;SHARED=orangutan,gorilla,chimpanzee,.,.;HUMAN_APE_FST=0.551606;AN=90;CEXON=NRP2;HUMAN_AND_CHIMP_FST=0.321456</t>
  </si>
  <si>
    <t>chr2_205842617_INS_chimpanzee_000030F_1_21355807_quiver_pilon_15449094_15460650</t>
  </si>
  <si>
    <t>16114261</t>
  </si>
  <si>
    <t>16114582</t>
  </si>
  <si>
    <t>ADAM23</t>
  </si>
  <si>
    <t>21986</t>
  </si>
  <si>
    <t>CHIMP_VST=0.0769117;AC=32;CHIMP_AF=0;QEND=206503616;HUMAN_AVG_CNF=0;TSTART=16114261;LBK_CNF=0.000;BHCONDEL=NO;SVLEN=-321;LOS_CNF=0.000;EXONDIST=21986;DHCONDEL=658836;SVTYPE=DEL;CIPOS=-5,5;CHIMP_FST=0.523724;STRAND=0;REPPARENT=.;CHIMP_AVG_CNF=2.01;BNSVLEN=.;DENISOVA_CNF=0.000;AF=0.355556;GORILLA_VST=0.135887;END=16114582;REPLEN=.;TEND=16114582;QSTART=206503295;NEAN_CNF=0.000;REPSTART=.;GORILLA_AF=0;SOURCE=chimpanzee;HUMAN_AF=1;CHCONDEL=chr2:205842652-205844458;ORANG_FST=0.521433;BNS=NO;ORANG_AF=0;NS=45;LINEAGE=human_specific;QCONTIG=chr2;REPTYPE=.;HUMAN_AND_CHIMP_VST=0.44913;CIEND=-5,5;BNOSCORE=.;BNID=.;UNMASKEDWSSD=321;ORANG_AVG_CNF=2.26;GORILLA_AVG_CNF=2.29;HUMAN_APE_VST=0.910083;GORILLA_FST=0.538992;ORANG_VST=0.160887;SHARED=orangutan,gorilla,chimpanzee,.,.;HUMAN_APE_FST=1;AN=90;CEXON=ADAM23;HUMAN_AND_CHIMP_FST=0.603372</t>
  </si>
  <si>
    <t>chr2_206503295_INS_chimpanzee_000030F_1_21355807_quiver_pilon_16114261_16114582</t>
  </si>
  <si>
    <t>17239702</t>
  </si>
  <si>
    <t>17244825</t>
  </si>
  <si>
    <t>METTL21A</t>
  </si>
  <si>
    <t>4951</t>
  </si>
  <si>
    <t>CHIMP_VST=0.153329;AC=32;CHIMP_AF=0;QEND=207636003;HUMAN_AVG_CNF=0;TSTART=17239702;LBK_CNF=0.000;BHCONDEL=NO;SVLEN=-5123;LOS_CNF=0.000;EXONDIST=4951;DHCONDEL=1320169;SVTYPE=DEL;CIPOS=-5,5;CHIMP_FST=0.523724;STRAND=0;REPPARENT=SINE/MIR,SINE/MIR,SINE/Alu,SINE/Alu,LTR/ERVL-MaLR,SINE/Alu,SINE/Alu,SINE/MIR,SINE/Alu,SINE/Alu;CHIMP_AVG_CNF=2.11;BNSVLEN=3335;DENISOVA_CNF=0.000;AF=0.355556;GORILLA_VST=0.159643;END=17244825;REPLEN=159,248,294,142,460,132,298,60,293,309;TEND=17244825;QSTART=207630880;NEAN_CNF=0.000;REPSTART=17240535,17240745,17241108,17241630,17242362,17242905,17243074,17243372,17243475,17243931;GORILLA_AF=0;SOURCE=chimpanzee;HUMAN_AF=1;CHCONDEL=chr2:208951048-208951049;ORANG_FST=0.521433;BNS=YES;ORANG_AF=0;NS=45;LINEAGE=human_specific;QCONTIG=chr2;REPTYPE=MIRb,MIR,AluSx,FRAM,MLT1C,FLAM_C,AluJb,MIR,AluSx,AluSx;HUMAN_AND_CHIMP_VST=0.373309;CIEND=-5,5;BNOSCORE=377.978718373138;BNID=ID:925;UNMASKEDWSSD=1935;ORANG_AVG_CNF=1.97;GORILLA_AVG_CNF=2.23;HUMAN_APE_VST=0.971872;GORILLA_FST=0.538992;ORANG_VST=0.123151;SHARED=orangutan,gorilla,chimpanzee,.,.;HUMAN_APE_FST=1;AN=90;CEXON=METTL21A;HUMAN_AND_CHIMP_FST=0.603372</t>
  </si>
  <si>
    <t>chr2_207630880_INS_chimpanzee_000030F_1_21355807_quiver_pilon_17239702_17244825</t>
  </si>
  <si>
    <t>17335640</t>
  </si>
  <si>
    <t>17337381</t>
  </si>
  <si>
    <t>CCNYL1</t>
  </si>
  <si>
    <t>2944</t>
  </si>
  <si>
    <t>CHIMP_VST=0.145003;AC=32;CHIMP_AF=0;QEND=207723598;HUMAN_AVG_CNF=0;TSTART=17335640;LBK_CNF=0.000;BHCONDEL=NO;SVLEN=-1741;LOS_CNF=0.000;EXONDIST=2944;DHCONDEL=1229192;SVTYPE=DEL;CIPOS=-5,5;CHIMP_FST=0.523724;STRAND=0;REPPARENT=SINE/Alu,Simple_repeat,LINE/L1,SINE/Alu;CHIMP_AVG_CNF=2.1;BNSVLEN=.;DENISOVA_CNF=0.000;AF=0.355556;GORILLA_VST=0.0970885;END=17337381;REPLEN=191,62,275,286;TEND=17337381;QSTART=207721857;NEAN_CNF=0.000;REPSTART=17335513,17336071,17336332,17336713;GORILLA_AF=0;SOURCE=chimpanzee;HUMAN_AF=1;CHCONDEL=chr2:208951048-208951049;ORANG_FST=0.521433;BNS=NO;ORANG_AF=0;NS=45;LINEAGE=human_specific;QCONTIG=chr2;REPTYPE=AluSx,(TG)n,L1ME4c,AluSx;HUMAN_AND_CHIMP_VST=0.372486;CIEND=-5,5;BNOSCORE=.;BNID=.;UNMASKEDWSSD=421;ORANG_AVG_CNF=2.12;GORILLA_AVG_CNF=2.06;HUMAN_APE_VST=0.95337;GORILLA_FST=0.538992;ORANG_VST=0.138025;SHARED=orangutan,gorilla,chimpanzee,.,.;HUMAN_APE_FST=1;AN=90;CEXON=CCNYL1;HUMAN_AND_CHIMP_FST=0.603372</t>
  </si>
  <si>
    <t>chr2_207721857_INS_chimpanzee_000030F_1_21355807_quiver_pilon_17335640_17337381</t>
  </si>
  <si>
    <t>17814089</t>
  </si>
  <si>
    <t>17814593</t>
  </si>
  <si>
    <t>RPSAP27</t>
  </si>
  <si>
    <t>7966</t>
  </si>
  <si>
    <t>CHIMP_VST=.;AC=32;CHIMP_AF=0;QEND=208200674;HUMAN_AVG_CNF=.;TSTART=17814089;LBK_CNF=.;BHCONDEL=NO;SVLEN=-504;LOS_CNF=.;EXONDIST=7966;DHCONDEL=750879;SVTYPE=DEL;CIPOS=-5,5;CHIMP_FST=0.523724;STRAND=0;REPPARENT=LTR/ERVK,SINE/Alu,LTR/ERVL-MaLR;CHIMP_AVG_CNF=.;BNSVLEN=.;DENISOVA_CNF=.;AF=0.355556;GORILLA_VST=.;END=17814593;REPLEN=356,114,31;TEND=17814593;QSTART=208200170;NEAN_CNF=.;REPSTART=17813818,17814447,17814562;GORILLA_AF=0;SOURCE=chimpanzee;HUMAN_AF=1;CHCONDEL=chr2:208951048-208951049;ORANG_FST=0.521433;BNS=NO;ORANG_AF=0;NS=45;LINEAGE=human_specific;QCONTIG=chr2;REPTYPE=LTR5_Hs,AluSx,MLT1L;HUMAN_AND_CHIMP_VST=.;CIEND=-5,5;BNOSCORE=.;BNID=.;UNMASKEDWSSD=0;ORANG_AVG_CNF=.;GORILLA_AVG_CNF=.;HUMAN_APE_VST=.;GORILLA_FST=0.538992;ORANG_VST=.;SHARED=orangutan,gorilla,chimpanzee,.,.;HUMAN_APE_FST=1;AN=90;CEXON=RPSAP27;HUMAN_AND_CHIMP_FST=0.603372</t>
  </si>
  <si>
    <t>chr2_208200170_INS_chimpanzee_000030F_1_21355807_quiver_pilon_17814089_17814593</t>
  </si>
  <si>
    <t>18250825</t>
  </si>
  <si>
    <t>18251013</t>
  </si>
  <si>
    <t>20095</t>
  </si>
  <si>
    <t>CHIMP_VST=.;AC=36;CHIMP_AF=0.0555556;QEND=208636920;HUMAN_AVG_CNF=.;TSTART=18250825;LBK_CNF=.;BHCONDEL=NO;SVLEN=-188;LOS_CNF=.;EXONDIST=20095;DHCONDEL=314317;SVTYPE=DEL;CIPOS=-5,5;CHIMP_FST=0.549306;STRAND=0;REPPARENT=Simple_repeat;CHIMP_AVG_CNF=.;BNSVLEN=.;DENISOVA_CNF=.;AF=0.461538;GORILLA_VST=.;END=18251013;REPLEN=126;TEND=18251013;QSTART=208636732;NEAN_CNF=.;REPSTART=18250887;GORILLA_AF=0.285714;SOURCE=chimpanzee;HUMAN_AF=0.96875;CHCONDEL=chr2:208951048-208951049;ORANG_FST=0.668862;BNS=NO;ORANG_AF=0;NS=45;LINEAGE=polymorphic;QCONTIG=chr2;REPTYPE=(TA)n;HUMAN_AND_CHIMP_VST=.;CIEND=-5,5;BNOSCORE=.;BNID=.;UNMASKEDWSSD=0;ORANG_AVG_CNF=.;GORILLA_AVG_CNF=.;HUMAN_APE_VST=.;GORILLA_FST=0.0975735;ORANG_VST=.;SHARED=.,.,chimpanzee,.,.;HUMAN_APE_FST=0.853882;AN=78;CEXON=PTH2R;HUMAN_AND_CHIMP_FST=0.40823</t>
  </si>
  <si>
    <t>chr2_208636732_INS_chimpanzee_000030F_1_21355807_quiver_pilon_18250825_18251013</t>
  </si>
  <si>
    <t>18265167</t>
  </si>
  <si>
    <t>18265400</t>
  </si>
  <si>
    <t>10073</t>
  </si>
  <si>
    <t>CHIMP_VST=.;AC=32;CHIMP_AF=0;QEND=208646987;HUMAN_AVG_CNF=.;TSTART=18265167;LBK_CNF=.;BHCONDEL=NO;SVLEN=-233;LOS_CNF=.;EXONDIST=10073;DHCONDEL=304295;SVTYPE=DEL;CIPOS=-5,5;CHIMP_FST=0.523724;STRAND=0;REPPARENT=LINE/L1;CHIMP_AVG_CNF=.;BNSVLEN=.;DENISOVA_CNF=.;AF=0.355556;GORILLA_VST=.;END=18265400;REPLEN=79;TEND=18265400;QSTART=208646754;NEAN_CNF=.;REPSTART=18265087;GORILLA_AF=0;SOURCE=chimpanzee;HUMAN_AF=1;CHCONDEL=chr2:208951048-208951049;ORANG_FST=0.521433;BNS=NO;ORANG_AF=0;NS=45;LINEAGE=human_specific;QCONTIG=chr2;REPTYPE=L1M7;HUMAN_AND_CHIMP_VST=.;CIEND=-5,5;BNOSCORE=.;BNID=.;UNMASKEDWSSD=51;ORANG_AVG_CNF=.;GORILLA_AVG_CNF=.;HUMAN_APE_VST=.;GORILLA_FST=0.538992;ORANG_VST=.;SHARED=orangutan,gorilla,chimpanzee,.,.;HUMAN_APE_FST=1;AN=90;CEXON=PTH2R;HUMAN_AND_CHIMP_FST=0.603372</t>
  </si>
  <si>
    <t>chr2_208646754_INS_chimpanzee_000030F_1_21355807_quiver_pilon_18265167_18265400</t>
  </si>
  <si>
    <t>18569403</t>
  </si>
  <si>
    <t>18574013</t>
  </si>
  <si>
    <t>RNA5SP117</t>
  </si>
  <si>
    <t>30364</t>
  </si>
  <si>
    <t>panTro2_hCONDEL.86</t>
  </si>
  <si>
    <t>CHIMP_VST=0.198322;AC=32;CHIMP_AF=0;QEND=208955639;HUMAN_AVG_CNF=0;TSTART=18569403;LBK_CNF=0.000;BHCONDEL=YES;SVLEN=-4610;LOS_CNF=0.000;EXONDIST=30364;DHCONDEL=20;SVTYPE=DEL;CIPOS=-5,5;CHIMP_FST=0.523724;STRAND=0;REPPARENT=LINE/L2,Low_complexity,SINE/Alu,LINE/L1,Simple_repeat,SINE/Alu,LINE/L1,Simple_repeat,DNA/TcMar-Mariner;CHIMP_AVG_CNF=1.75;BNSVLEN=.;DENISOVA_CNF=0.000;AF=0.355556;GORILLA_VST=0.0934306;END=18574013;REPLEN=116,36,301,111,35,292,745,52,26;TEND=18574013;QSTART=208951029;NEAN_CNF=0.000;REPSTART=18569626,18570218,18571180,18571494,18571605,18571640,18571932,18573839,18573987;GORILLA_AF=0;SOURCE=chimpanzee;HUMAN_AF=1;CHCONDEL=chr2:208951048-208951049;ORANG_FST=0.521433;BNS=NO;ORANG_AF=0;NS=45;LINEAGE=human_specific;QCONTIG=chr2;REPTYPE=L2a,GC_rich,AluSx,L1PA8,(TG)n,AluSx,L1PA8,(CATATA)n,MARNA;HUMAN_AND_CHIMP_VST=0.316765;CIEND=-5,5;BNOSCORE=.;BNID=.;UNMASKEDWSSD=2124;ORANG_AVG_CNF=1.61;GORILLA_AVG_CNF=1.61;HUMAN_APE_VST=0.967998;GORILLA_FST=0.538992;ORANG_VST=0.114991;SHARED=orangutan,gorilla,chimpanzee,.,.;HUMAN_APE_FST=1;AN=90;CEXON=RNA5SP117;HUMAN_AND_CHIMP_FST=0.603372</t>
  </si>
  <si>
    <t>chr2_208951029_INS_chimpanzee_000030F_1_21355807_quiver_pilon_18569403_18574013</t>
  </si>
  <si>
    <t>18863707</t>
  </si>
  <si>
    <t>18863828</t>
  </si>
  <si>
    <t>MEAF6P1</t>
  </si>
  <si>
    <t>63033</t>
  </si>
  <si>
    <t>CHIMP_VST=.;AC=30;CHIMP_AF=0;QEND=209245173;HUMAN_AVG_CNF=.;TSTART=18863707;LBK_CNF=.;BHCONDEL=NO;SVLEN=-121;LOS_CNF=.;EXONDIST=63033;DHCONDEL=294002;SVTYPE=DEL;CIPOS=-5,5;CHIMP_FST=0.494594;STRAND=0;REPPARENT=LINE/L1;CHIMP_AVG_CNF=.;BNSVLEN=.;DENISOVA_CNF=.;AF=0.333333;GORILLA_VST=.;END=18863828;REPLEN=121;TEND=18863828;QSTART=209245052;NEAN_CNF=.;REPSTART=18860607;GORILLA_AF=0;SOURCE=chimpanzee;HUMAN_AF=0.9375;CHCONDEL=chr2:208951048-208951049;ORANG_FST=0.491647;BNS=NO;ORANG_AF=0;NS=45;LINEAGE=human_specific;QCONTIG=chr2;REPTYPE=L1PA7;HUMAN_AND_CHIMP_VST=.;CIEND=-5,5;BNOSCORE=.;BNID=.;UNMASKEDWSSD=0;ORANG_AVG_CNF=.;GORILLA_AVG_CNF=.;HUMAN_APE_VST=.;GORILLA_FST=0.511036;ORANG_VST=.;SHARED=orangutan,gorilla,chimpanzee,.,.;HUMAN_APE_FST=0.941159;AN=90;CEXON=MEAF6P1;HUMAN_AND_CHIMP_FST=0.564826</t>
  </si>
  <si>
    <t>chr2_209245052_INS_chimpanzee_000030F_1_21355807_quiver_pilon_18863707_18863828</t>
  </si>
  <si>
    <t>21132987</t>
  </si>
  <si>
    <t>21133090</t>
  </si>
  <si>
    <t>RNA5SP119</t>
  </si>
  <si>
    <t>22406</t>
  </si>
  <si>
    <t>CHIMP_VST=.;AC=32;CHIMP_AF=0;QEND=211513351;HUMAN_AVG_CNF=.;TSTART=21132987;LBK_CNF=.;BHCONDEL=NO;SVLEN=-103;LOS_CNF=.;EXONDIST=22406;DHCONDEL=490379;SVTYPE=DEL;CIPOS=-5,5;CHIMP_FST=0.523724;STRAND=0;REPPARENT=.;CHIMP_AVG_CNF=.;BNSVLEN=.;DENISOVA_CNF=.;AF=0.355556;GORILLA_VST=.;END=21133090;REPLEN=.;TEND=21133090;QSTART=211513248;NEAN_CNF=.;REPSTART=.;GORILLA_AF=0;SOURCE=chimpanzee;HUMAN_AF=1;CHCONDEL=chr2:212003626-212003717;ORANG_FST=0.521433;BNS=NO;ORANG_AF=0;NS=45;LINEAGE=human_specific;QCONTIG=chr2;REPTYPE=.;HUMAN_AND_CHIMP_VST=.;CIEND=-5,5;BNOSCORE=.;BNID=.;UNMASKEDWSSD=97;ORANG_AVG_CNF=.;GORILLA_AVG_CNF=.;HUMAN_APE_VST=.;GORILLA_FST=0.538992;ORANG_VST=.;SHARED=orangutan,gorilla,chimpanzee,.,.;HUMAN_APE_FST=1;AN=90;CEXON=RNA5SP119;HUMAN_AND_CHIMP_FST=0.603372</t>
  </si>
  <si>
    <t>chr2_211513248_INS_chimpanzee_000030F_1_21355807_quiver_pilon_21132987_21133090</t>
  </si>
  <si>
    <t>21133143</t>
  </si>
  <si>
    <t>21133766</t>
  </si>
  <si>
    <t>22275</t>
  </si>
  <si>
    <t>CHIMP_VST=0.128245;AC=32;CHIMP_AF=0;QEND=211514002;HUMAN_AVG_CNF=0;TSTART=21133143;LBK_CNF=0.000;BHCONDEL=NO;SVLEN=-623;LOS_CNF=0.000;EXONDIST=22275;DHCONDEL=490248;SVTYPE=DEL;CIPOS=-5,5;CHIMP_FST=0.523724;STRAND=0;REPPARENT=LINE/L1;CHIMP_AVG_CNF=2.2;BNSVLEN=.;DENISOVA_CNF=0.000;AF=0.355556;GORILLA_VST=0.121846;END=21133766;REPLEN=219;TEND=21133766;QSTART=211513379;NEAN_CNF=0.000;REPSTART=21133255;GORILLA_AF=0;SOURCE=chimpanzee;HUMAN_AF=1;CHCONDEL=chr2:212003626-212003717;ORANG_FST=0.521433;BNS=NO;ORANG_AF=0;NS=45;LINEAGE=human_specific;QCONTIG=chr2;REPTYPE=L1ME4c;HUMAN_AND_CHIMP_VST=0.383903;CIEND=-5,5;BNOSCORE=.;BNID=.;UNMASKEDWSSD=223;ORANG_AVG_CNF=2.22;GORILLA_AVG_CNF=2.3;HUMAN_APE_VST=0.93676;GORILLA_FST=0.538992;ORANG_VST=0.138565;SHARED=orangutan,gorilla,chimpanzee,.,.;HUMAN_APE_FST=1;AN=90;CEXON=RNA5SP119;HUMAN_AND_CHIMP_FST=0.603372</t>
  </si>
  <si>
    <t>chr2_211513379_INS_chimpanzee_000030F_1_21355807_quiver_pilon_21133143_21133766</t>
  </si>
  <si>
    <t>121100</t>
  </si>
  <si>
    <t>121458</t>
  </si>
  <si>
    <t>RPL7P13</t>
  </si>
  <si>
    <t>84897</t>
  </si>
  <si>
    <t>CHIMP_VST=.;AC=32;CHIMP_AF=0;QEND=49794085;HUMAN_AVG_CNF=.;TSTART=121100;LBK_CNF=.;BHCONDEL=NO;SVLEN=-358;LOS_CNF=.;EXONDIST=84897;DHCONDEL=352899;SVTYPE=DEL;CIPOS=-5,5;CHIMP_FST=0.523724;STRAND=0;REPPARENT=LTR/ERV1,SINE/Alu;CHIMP_AVG_CNF=.;BNSVLEN=.;DENISOVA_CNF=.;AF=0.355556;GORILLA_VST=.;END=121458;REPLEN=30,328;TEND=121458;QSTART=49793727;NEAN_CNF=.;REPSTART=120787,121130;GORILLA_AF=0;SOURCE=chimpanzee;HUMAN_AF=1;CHCONDEL=chr2:50146625-50146626;ORANG_FST=0.521433;BNS=NO;ORANG_AF=0;NS=45;LINEAGE=human_specific;QCONTIG=chr2;REPTYPE=LOR1b,AluSx;HUMAN_AND_CHIMP_VST=.;CIEND=-5,5;BNOSCORE=.;BNID=.;UNMASKEDWSSD=0;ORANG_AVG_CNF=.;GORILLA_AVG_CNF=.;HUMAN_APE_VST=.;GORILLA_FST=0.538992;ORANG_VST=.;SHARED=orangutan,gorilla,chimpanzee,.,.;HUMAN_APE_FST=1;AN=90;CEXON=RPL7P13;HUMAN_AND_CHIMP_FST=0.603372</t>
  </si>
  <si>
    <t>chr2_49793727_INS_chimpanzee_000032F_1_21211392_quiver_pilon_121100_121458</t>
  </si>
  <si>
    <t>143452</t>
  </si>
  <si>
    <t>151320</t>
  </si>
  <si>
    <t>62586</t>
  </si>
  <si>
    <t>CHIMP_VST=0.14197;AC=30;CHIMP_AF=0;QEND=49823906;HUMAN_AVG_CNF=0;TSTART=143452;LBK_CNF=0.000;BHCONDEL=NO;SVLEN=-7868;LOS_CNF=0.000;EXONDIST=62586;DHCONDEL=330588;SVTYPE=DEL;CIPOS=-5,5;CHIMP_FST=0.492983;STRAND=0;REPPARENT=SINE/Alu,LTR/ERVL,Low_complexity,LTR/ERVL-MaLR,LTR/ERVL-MaLR,Simple_repeat,Simple_repeat,Simple_repeat,Simple_repeat,Simple_repeat,LTR/ERVL-MaLR,SINE/MIR,LINE/L1,LINE/L1,Simple_repeat,LINE/L1,LINE/L1,SINE/Alu,Simple_repeat,Low_complexity,SINE/Alu,LINE/L2,LINE/L2;CHIMP_AVG_CNF=2.07;BNSVLEN=8408;DENISOVA_CNF=0.000;AF=0.333333;GORILLA_VST=0.158881;END=151320;REPLEN=297,369,27,225,438,149,111,173,48,228,390,119,131,169,35,827,70,293,41,29,265,108,251;TEND=151320;QSTART=49816038;NEAN_CNF=0.000;REPSTART=143540,144201,144707,144745,144969,145441,145561,145672,145845,145896,146124,147152,147316,147480,148119,148154,149016,149604,150003,150489,150530,150917,151069;GORILLA_AF=0;SOURCE=chimpanzee;HUMAN_AF=0.9375;CHCONDEL=chr2:50146625-50146626;ORANG_FST=0.490052;BNS=YES;ORANG_AF=0;NS=45;LINEAGE=human_specific;QCONTIG=chr2;REPTYPE=AluJb,MLT2D,AT_rich,MSTB,MST-int,(TA)n,(TTATA)n,(TA)n,(TTATA)n,(TA)n,MSTB,MIR,L1ME4a,L1PA5,(A)n,L1MA8,L1MA8,AluJb,(T)n,AT_rich,AluJb,L2,L2;HUMAN_AND_CHIMP_VST=0.390482;CIEND=-5,5;BNOSCORE=17.9159498648317;BNID=ID:631;UNMASKEDWSSD=1575;ORANG_AVG_CNF=1.99;GORILLA_AVG_CNF=2.22;HUMAN_APE_VST=0.974133;GORILLA_FST=0.509389;ORANG_VST=0.128463;SHARED=orangutan,gorilla,chimpanzee,.,.;HUMAN_APE_FST=0.939723;AN=90;CEXON=RPL7P13;HUMAN_AND_CHIMP_FST=0.56328</t>
  </si>
  <si>
    <t>chr2_49816038_INS_chimpanzee_000032F_1_21211392_quiver_pilon_143452_151320</t>
  </si>
  <si>
    <t>481025</t>
  </si>
  <si>
    <t>484430</t>
  </si>
  <si>
    <t>NRXN1</t>
  </si>
  <si>
    <t>28182</t>
  </si>
  <si>
    <t>panTro2_hCONDEL.49</t>
  </si>
  <si>
    <t>000032F_1_21211392_quiver_pilon:482996-483023</t>
  </si>
  <si>
    <t>CHIMP_VST=0.156688;AC=32;CHIMP_AF=0;QEND=50149875;HUMAN_AVG_CNF=0;TSTART=481025;LBK_CNF=0.000;BHCONDEL=YES;SVLEN=-3405;LOS_CNF=0.000;EXONDIST=28182;DHCONDEL=156;SVTYPE=DEL;CIPOS=-5,5;CHIMP_FST=0.523724;STRAND=0;REPPARENT=LINE/L1,SINE/Alu,Low_complexity,SINE/Alu,Low_complexity,Low_complexity;CHIMP_AVG_CNF=1.98;BNSVLEN=.;DENISOVA_CNF=0.000;AF=0.355556;GORILLA_VST=0.1574;END=484430;REPLEN=365,207,91,138,53,25;TEND=484430;QSTART=50146470;NEAN_CNF=0.000;REPSTART=480778,482216,483079,483503,483805,483925;GORILLA_AF=0;SOURCE=chimpanzee;HUMAN_AF=1;CHCONDEL=chr2:50146625-50146626;ORANG_FST=0.521433;BNS=NO;ORANG_AF=0;NS=45;LINEAGE=human_specific;QCONTIG=chr2;REPTYPE=L1PA7,AluY,AT_rich,FRAM,AT_rich,AT_rich;HUMAN_AND_CHIMP_VST=0.354469;CIEND=-5,5;BNOSCORE=.;BNID=.;UNMASKEDWSSD=1640;ORANG_AVG_CNF=1.82;GORILLA_AVG_CNF=2.09;HUMAN_APE_VST=0.948811;GORILLA_FST=0.538992;ORANG_VST=0.112645;SHARED=orangutan,gorilla,chimpanzee,.,.;HUMAN_APE_FST=1;AN=90;CEXON=NRXN1;HUMAN_AND_CHIMP_FST=0.603372</t>
  </si>
  <si>
    <t>chr2_50146470_INS_chimpanzee_000032F_1_21211392_quiver_pilon_481025_484430</t>
  </si>
  <si>
    <t>484585</t>
  </si>
  <si>
    <t>485543</t>
  </si>
  <si>
    <t>28027</t>
  </si>
  <si>
    <t>000032F_1_21211392_quiver_pilon:485029-485063,000032F_1_21211392_quiver_pilon:485110-485172</t>
  </si>
  <si>
    <t>CHIMP_VST=0.125926;AC=32;CHIMP_AF=0;QEND=50147583;HUMAN_AVG_CNF=0;TSTART=484585;LBK_CNF=0.000;BHCONDEL=YES;SVLEN=-958;LOS_CNF=0.000;EXONDIST=28027;DHCONDEL=1;SVTYPE=DEL;CIPOS=-5,5;CHIMP_FST=0.523724;STRAND=0;REPPARENT=.;CHIMP_AVG_CNF=2.23;BNSVLEN=.;DENISOVA_CNF=0.000;AF=0.355556;GORILLA_VST=0.147437;END=485543;REPLEN=.;TEND=485543;QSTART=50146625;NEAN_CNF=0.000;REPSTART=.;GORILLA_AF=0;SOURCE=chimpanzee;HUMAN_AF=1;CHCONDEL=chr2:50146625-50146626;ORANG_FST=0.521433;BNS=NO;ORANG_AF=0;NS=45;LINEAGE=human_specific;QCONTIG=chr2;REPTYPE=.;HUMAN_AND_CHIMP_VST=0.391383;CIEND=-5,5;BNOSCORE=.;BNID=.;UNMASKEDWSSD=666;ORANG_AVG_CNF=2.21;GORILLA_AVG_CNF=2.41;HUMAN_APE_VST=0.941269;GORILLA_FST=0.538992;ORANG_VST=0.132538;SHARED=orangutan,gorilla,chimpanzee,.,.;HUMAN_APE_FST=1;AN=90;CEXON=NRXN1;HUMAN_AND_CHIMP_FST=0.603372</t>
  </si>
  <si>
    <t>chr2_50146625_INS_chimpanzee_000032F_1_21211392_quiver_pilon_484585_485543</t>
  </si>
  <si>
    <t>834135</t>
  </si>
  <si>
    <t>834322</t>
  </si>
  <si>
    <t>819</t>
  </si>
  <si>
    <t>CHIMP_VST=.;AC=30;CHIMP_AF=0;QEND=50495274;HUMAN_AVG_CNF=.;TSTART=834135;LBK_CNF=.;BHCONDEL=NO;SVLEN=-187;LOS_CNF=.;EXONDIST=819;DHCONDEL=348460;SVTYPE=DEL;CIPOS=-5,5;CHIMP_FST=0.494594;STRAND=0;REPPARENT=SINE/MIR;CHIMP_AVG_CNF=.;BNSVLEN=.;DENISOVA_CNF=.;AF=0.333333;GORILLA_VST=.;END=834322;REPLEN=20;TEND=834322;QSTART=50495087;NEAN_CNF=.;REPSTART=834302;GORILLA_AF=0;SOURCE=chimpanzee;HUMAN_AF=0.9375;CHCONDEL=chr2:50146625-50146626;ORANG_FST=0.491647;BNS=NO;ORANG_AF=0;NS=45;LINEAGE=human_specific;QCONTIG=chr2;REPTYPE=MIRb;HUMAN_AND_CHIMP_VST=.;CIEND=-5,5;BNOSCORE=.;BNID=.;UNMASKEDWSSD=91;ORANG_AVG_CNF=.;GORILLA_AVG_CNF=.;HUMAN_APE_VST=.;GORILLA_FST=0.511036;ORANG_VST=.;SHARED=orangutan,gorilla,chimpanzee,.,.;HUMAN_APE_FST=0.941159;AN=90;CEXON=NRXN1;HUMAN_AND_CHIMP_FST=0.564826</t>
  </si>
  <si>
    <t>chr2_50495087_INS_chimpanzee_000032F_1_21211392_quiver_pilon_834135_834322</t>
  </si>
  <si>
    <t>1321777</t>
  </si>
  <si>
    <t>1322192</t>
  </si>
  <si>
    <t>1101</t>
  </si>
  <si>
    <t>CHIMP_VST=0.304551;AC=32;CHIMP_AF=0;QEND=50984689;HUMAN_AVG_CNF=0;TSTART=1321777;LBK_CNF=0.000;BHCONDEL=NO;SVLEN=-415;LOS_CNF=0.000;EXONDIST=1101;DHCONDEL=262102;SVTYPE=DEL;CIPOS=-5,5;CHIMP_FST=0.523724;STRAND=0;REPPARENT=SINE/Alu,Low_complexity;CHIMP_AVG_CNF=1.89;BNSVLEN=.;DENISOVA_CNF=0.000;AF=0.355556;GORILLA_VST=0.0714875;END=1322192;REPLEN=17,31;TEND=1322192;QSTART=50984274;NEAN_CNF=0.000;REPSTART=1321483,1321897;GORILLA_AF=0;SOURCE=chimpanzee;HUMAN_AF=1;CHCONDEL=chr2:51246375-51246376;ORANG_FST=0.521433;BNS=NO;ORANG_AF=0;NS=45;LINEAGE=human_specific;QCONTIG=chr2;REPTYPE=AluSx,AT_rich;HUMAN_AND_CHIMP_VST=0.174877;CIEND=-5,5;BNOSCORE=.;BNID=.;UNMASKEDWSSD=252;ORANG_AVG_CNF=1.4;GORILLA_AVG_CNF=1.53;HUMAN_APE_VST=0.87036;GORILLA_FST=0.538992;ORANG_VST=0.0533746;SHARED=orangutan,gorilla,chimpanzee,.,.;HUMAN_APE_FST=1;AN=90;CEXON=NRXN1;HUMAN_AND_CHIMP_FST=0.603372</t>
  </si>
  <si>
    <t>chr2_50984274_INS_chimpanzee_000032F_1_21211392_quiver_pilon_1321777_1322192</t>
  </si>
  <si>
    <t>1380412</t>
  </si>
  <si>
    <t>1380891</t>
  </si>
  <si>
    <t>9404</t>
  </si>
  <si>
    <t>CHIMP_VST=0.282337;AC=18;CHIMP_AF=0;QEND=51043018;HUMAN_AVG_CNF=0;TSTART=1380412;LBK_CNF=0.000;BHCONDEL=NO;SVLEN=-479;LOS_CNF=0.000;EXONDIST=9404;DHCONDEL=203837;SVTYPE=DEL;CIPOS=-5,5;CHIMP_FST=0.315725;STRAND=0;REPPARENT=SINE/Alu,LINE/L1;CHIMP_AVG_CNF=2.26;BNSVLEN=.;DENISOVA_CNF=0.000;AF=0.219512;GORILLA_VST=0.196755;END=1380891;REPLEN=12,305;TEND=1380891;QSTART=51042539;NEAN_CNF=0.000;REPSTART=1380112,1380424;GORILLA_AF=0;SOURCE=chimpanzee;HUMAN_AF=0.75;CHCONDEL=chr2:51246375-51246376;ORANG_FST=0.313675;BNS=NO;ORANG_AF=0;NS=45;LINEAGE=human_specific;QCONTIG=chr2;REPTYPE=AluY,L1ME3A;HUMAN_AND_CHIMP_VST=0.160201;CIEND=-5,5;BNOSCORE=.;BNID=.;UNMASKEDWSSD=126;ORANG_AVG_CNF=1.38;GORILLA_AVG_CNF=2.22;HUMAN_APE_VST=0.808589;GORILLA_FST=0.328938;ORANG_VST=0.0202041;SHARED=orangutan,gorilla,chimpanzee,.,.;HUMAN_APE_FST=0.772065;AN=82;CEXON=NRXN1;HUMAN_AND_CHIMP_FST=0.380052</t>
  </si>
  <si>
    <t>chr2_51042539_INS_chimpanzee_000032F_1_21211392_quiver_pilon_1380412_1380891</t>
  </si>
  <si>
    <t>1460525</t>
  </si>
  <si>
    <t>1464440</t>
  </si>
  <si>
    <t>39631</t>
  </si>
  <si>
    <t>CHIMP_VST=0.175427;AC=32;CHIMP_AF=0;QEND=51126411;HUMAN_AVG_CNF=0;TSTART=1460525;LBK_CNF=0.000;BHCONDEL=NO;SVLEN=-3915;LOS_CNF=0.000;EXONDIST=39631;DHCONDEL=123880;SVTYPE=DEL;CIPOS=-5,5;CHIMP_FST=0.523724;STRAND=0;REPPARENT=LTR/ERVL,LTR/ERVL,LTR/ERVL,LINE/L1;CHIMP_AVG_CNF=2.33;BNSVLEN=.;DENISOVA_CNF=0.000;AF=0.355556;GORILLA_VST=0.211678;END=1464440;REPLEN=800,579,363,329;TEND=1464440;QSTART=51122496;NEAN_CNF=0.000;REPSTART=1458794,1461325,1461971,1464111;GORILLA_AF=0;SOURCE=chimpanzee;HUMAN_AF=1;CHCONDEL=chr2:51246375-51246376;ORANG_FST=0.521433;BNS=NO;ORANG_AF=0;NS=45;LINEAGE=human_specific;QCONTIG=chr2;REPTYPE=HERVL-int,MLT2B3,LTR16E2,L1MEc;HUMAN_AND_CHIMP_VST=0.295565;CIEND=-5,5;BNOSCORE=.;BNID=.;UNMASKEDWSSD=1443;ORANG_AVG_CNF=1.87;GORILLA_AVG_CNF=2.57;HUMAN_APE_VST=0.890144;GORILLA_FST=0.538992;ORANG_VST=0.0787571;SHARED=orangutan,gorilla,chimpanzee,.,.;HUMAN_APE_FST=1;AN=90;CEXON=NRXN1;HUMAN_AND_CHIMP_FST=0.603372</t>
  </si>
  <si>
    <t>chr2_51122496_INS_chimpanzee_000032F_1_21211392_quiver_pilon_1460525_1464440</t>
  </si>
  <si>
    <t>1588511</t>
  </si>
  <si>
    <t>1591989</t>
  </si>
  <si>
    <t>20799</t>
  </si>
  <si>
    <t>panTro2_hCONDEL.50</t>
  </si>
  <si>
    <t>CHIMP_VST=0.13276;AC=32;CHIMP_AF=0;QEND=51249853;HUMAN_AVG_CNF=0;TSTART=1588511;LBK_CNF=0.000;BHCONDEL=YES;SVLEN=-3478;LOS_CNF=0.000;EXONDIST=20799;DHCONDEL=1;SVTYPE=DEL;CIPOS=-5,5;CHIMP_FST=0.523724;STRAND=0;REPPARENT=Low_complexity,LINE/L2,LTR/ERVL-MaLR,Simple_repeat,LINE/L2,SINE/MIR;CHIMP_AVG_CNF=2.06;BNSVLEN=3249;DENISOVA_CNF=0.000;AF=0.355556;GORILLA_VST=0.158851;END=1591989;REPLEN=50,74,323,52,113,190;TEND=1591989;QSTART=51246375;NEAN_CNF=0.000;REPSTART=1588968,1589416,1589523,1589862,1590354,1589227;GORILLA_AF=0;SOURCE=chimpanzee;HUMAN_AF=1;CHCONDEL=chr2:51246375-51246376;ORANG_FST=0.521433;BNS=YES;ORANG_AF=0;NS=45;LINEAGE=human_specific;QCONTIG=chr2;REPTYPE=AT_rich,L2a,MLT1A1,(TAGA)n,L2c,MIRb;HUMAN_AND_CHIMP_VST=0.389718;CIEND=-5,5;BNOSCORE=7.79559982161439;BNID=ID:632;UNMASKEDWSSD=1596;ORANG_AVG_CNF=2.01;GORILLA_AVG_CNF=2.24;HUMAN_APE_VST=0.952673;GORILLA_FST=0.538992;ORANG_VST=0.128326;SHARED=orangutan,gorilla,chimpanzee,.,.;HUMAN_APE_FST=1;AN=90;CEXON=NRXN1;HUMAN_AND_CHIMP_FST=0.603372</t>
  </si>
  <si>
    <t>chr2_51246375_INS_chimpanzee_000032F_1_21211392_quiver_pilon_1588511_1591989</t>
  </si>
  <si>
    <t>1725228</t>
  </si>
  <si>
    <t>1726333</t>
  </si>
  <si>
    <t>AC007682.1</t>
  </si>
  <si>
    <t>1700</t>
  </si>
  <si>
    <t>CHIMP_VST=0.154299;AC=33;CHIMP_AF=0;QEND=51380979;HUMAN_AVG_CNF=0;TSTART=1725228;LBK_CNF=0.000;BHCONDEL=NO;SVLEN=-1105;LOS_CNF=0.000;EXONDIST=1700;DHCONDEL=133497;SVTYPE=DEL;CIPOS=-5,5;CHIMP_FST=0.539546;STRAND=0;REPPARENT=Simple_repeat;CHIMP_AVG_CNF=2.17;BNSVLEN=.;DENISOVA_CNF=0.000;AF=0.366667;GORILLA_VST=0.167294;END=1726333;REPLEN=62;TEND=1726333;QSTART=51379874;NEAN_CNF=0.000;REPSTART=1725632;GORILLA_AF=0;SOURCE=chimpanzee;HUMAN_AF=1;CHCONDEL=chr2:51246375-51246376;ORANG_FST=0.427348;BNS=NO;ORANG_AF=0.0454545;NS=45;LINEAGE=human_specific;QCONTIG=chr2;REPTYPE=(CAAG)n;HUMAN_AND_CHIMP_VST=0.337264;CIEND=-5,5;BNOSCORE=.;BNID=.;UNMASKEDWSSD=703;ORANG_AVG_CNF=1.94;GORILLA_AVG_CNF=2.33;HUMAN_APE_VST=0.917611;GORILLA_FST=0.554165;ORANG_VST=0.107919;SHARED=orangutan,gorilla,chimpanzee,.,.;HUMAN_APE_FST=0.983813;AN=90;CEXON=AC007682.1;HUMAN_AND_CHIMP_FST=0.556533</t>
  </si>
  <si>
    <t>chr2_51379874_INS_chimpanzee_000032F_1_21211392_quiver_pilon_1725228_1726333</t>
  </si>
  <si>
    <t>1778707</t>
  </si>
  <si>
    <t>1779438</t>
  </si>
  <si>
    <t>54123</t>
  </si>
  <si>
    <t>CHIMP_VST=.;AC=31;CHIMP_AF=0;QEND=51433028;HUMAN_AVG_CNF=.;TSTART=1778707;LBK_CNF=.;BHCONDEL=NO;SVLEN=-731;LOS_CNF=.;EXONDIST=54123;DHCONDEL=185920;SVTYPE=DEL;CIPOS=-5,5;CHIMP_FST=0.509211;STRAND=0;REPPARENT=LTR/ERVL-MaLR;CHIMP_AVG_CNF=.;BNSVLEN=.;DENISOVA_CNF=.;AF=0.344444;GORILLA_VST=.;END=1779438;REPLEN=731;TEND=1779438;QSTART=51432297;NEAN_CNF=.;REPSTART=1777951;GORILLA_AF=0;SOURCE=chimpanzee;HUMAN_AF=0.96875;CHCONDEL=chr2:51246375-51246376;ORANG_FST=0.506581;BNS=NO;ORANG_AF=0;NS=45;LINEAGE=human_specific;QCONTIG=chr2;REPTYPE=THE1B-int;HUMAN_AND_CHIMP_VST=.;CIEND=-5,5;BNOSCORE=.;BNID=.;UNMASKEDWSSD=0;ORANG_AVG_CNF=.;GORILLA_AVG_CNF=.;HUMAN_APE_VST=.;GORILLA_FST=0.525092;ORANG_VST=.;SHARED=orangutan,gorilla,chimpanzee,.,.;HUMAN_APE_FST=0.970635;AN=90;CEXON=AC007682.1;HUMAN_AND_CHIMP_FST=0.584083</t>
  </si>
  <si>
    <t>chr2_51432297_INS_chimpanzee_000032F_1_21211392_quiver_pilon_1778707_1779438</t>
  </si>
  <si>
    <t>1784536</t>
  </si>
  <si>
    <t>1785503</t>
  </si>
  <si>
    <t>59221</t>
  </si>
  <si>
    <t>CHIMP_VST=.;AC=32;CHIMP_AF=0;QEND=51438362;HUMAN_AVG_CNF=.;TSTART=1784536;LBK_CNF=.;BHCONDEL=NO;SVLEN=-967;LOS_CNF=.;EXONDIST=59221;DHCONDEL=191018;SVTYPE=DEL;CIPOS=-5,5;CHIMP_FST=0.523724;STRAND=0;REPPARENT=LTR/ERV1,LINE/L1,LTR/ERVL-MaLR,LINE/L1,Simple_repeat;CHIMP_AVG_CNF=.;BNSVLEN=.;DENISOVA_CNF=.;AF=0.355556;GORILLA_VST=.;END=1785503;REPLEN=104,17,367,368,37;TEND=1785503;QSTART=51437395;NEAN_CNF=.;REPSTART=1783816,1784654,1784671,1785038,1785451;GORILLA_AF=0;SOURCE=chimpanzee;HUMAN_AF=1;CHCONDEL=chr2:51246375-51246376;ORANG_FST=0.521433;BNS=NO;ORANG_AF=0;NS=45;LINEAGE=polymorphic;QCONTIG=chr2;REPTYPE=LTR12D,L1MC2,THE1B,L1MC2,(TA)n;HUMAN_AND_CHIMP_VST=.;CIEND=-5,5;BNOSCORE=.;BNID=.;UNMASKEDWSSD=0;ORANG_AVG_CNF=.;GORILLA_AVG_CNF=.;HUMAN_APE_VST=.;GORILLA_FST=0.538992;ORANG_VST=.;SHARED=.,gorilla,chimpanzee,.,.;HUMAN_APE_FST=1;AN=90;CEXON=AC007682.1;HUMAN_AND_CHIMP_FST=0.603372</t>
  </si>
  <si>
    <t>chr2_51437395_INS_chimpanzee_000032F_1_21211392_quiver_pilon_1784536_1785503</t>
  </si>
  <si>
    <t>2572642</t>
  </si>
  <si>
    <t>2573104</t>
  </si>
  <si>
    <t>56826</t>
  </si>
  <si>
    <t>CHIMP_VST=0.109098;AC=32;CHIMP_AF=0;QEND=52241632;HUMAN_AVG_CNF=0;TSTART=2572642;LBK_CNF=0.000;BHCONDEL=NO;SVLEN=-462;LOS_CNF=0.000;EXONDIST=56826;DHCONDEL=994793;SVTYPE=DEL;CIPOS=-5,5;CHIMP_FST=0.523724;STRAND=0;REPPARENT=.;CHIMP_AVG_CNF=1.89;BNSVLEN=.;DENISOVA_CNF=0.000;AF=0.355556;GORILLA_VST=0.115788;END=2573104;REPLEN=.;TEND=2573104;QSTART=52241170;NEAN_CNF=0.000;REPSTART=.;GORILLA_AF=0;SOURCE=chimpanzee;HUMAN_AF=1;CHCONDEL=chr2:51246375-51246376;ORANG_FST=0.521433;BNS=NO;ORANG_AF=0;NS=45;LINEAGE=human_specific;QCONTIG=chr2;REPTYPE=.;HUMAN_AND_CHIMP_VST=0.414628;CIEND=-5,5;BNOSCORE=.;BNID=.;UNMASKEDWSSD=462;ORANG_AVG_CNF=2.02;GORILLA_AVG_CNF=2;HUMAN_APE_VST=0.935932;GORILLA_FST=0.538992;ORANG_VST=0.14614;SHARED=orangutan,gorilla,chimpanzee,.,.;HUMAN_APE_FST=1;AN=90;CEXON=Y_RNA;HUMAN_AND_CHIMP_FST=0.603372</t>
  </si>
  <si>
    <t>chr2_52241170_INS_chimpanzee_000032F_1_21211392_quiver_pilon_2572642_2573104</t>
  </si>
  <si>
    <t>2828694</t>
  </si>
  <si>
    <t>2832625</t>
  </si>
  <si>
    <t>AC139712.4</t>
  </si>
  <si>
    <t>1320</t>
  </si>
  <si>
    <t>CHIMP_VST=0.0849009;AC=32;CHIMP_AF=0;QEND=52501088;HUMAN_AVG_CNF=0;TSTART=2828694;LBK_CNF=0.000;BHCONDEL=NO;SVLEN=-3931;LOS_CNF=0.000;EXONDIST=1320;DHCONDEL=1250780;SVTYPE=DEL;CIPOS=-5,5;CHIMP_FST=0.523724;STRAND=0;REPPARENT=LTR/ERVL,LTR/ERVL-MaLR,LTR/ERVL-MaLR,LTR/ERVL-MaLR,LINE/L2,SINE/MIR,LTR/ERVL-MaLR,LTR/ERVL-MaLR;CHIMP_AVG_CNF=2.05;BNSVLEN=3818;DENISOVA_CNF=0.000;AF=0.355556;GORILLA_VST=0.119309;END=2832625;REPLEN=506,508,146,84,184,198,382,416;TEND=2832625;QSTART=52497157;NEAN_CNF=0.000;REPSTART=2829367,2829881,2830383,2830499,2830768,2831102,2831827,2832209;GORILLA_AF=0;SOURCE=chimpanzee;HUMAN_AF=1;CHCONDEL=chr2:51246375-51246376;ORANG_FST=0.521433;BNS=YES;ORANG_AF=0;NS=45;LINEAGE=human_specific;QCONTIG=chr2;REPTYPE=MLT2B1,MLT-int,MLT-int,MLT-int,L2,MIR,MSTA,MSTA-int;HUMAN_AND_CHIMP_VST=0.468346;CIEND=-5,5;BNOSCORE=1.64782552587431;BNID=ID:635;UNMASKEDWSSD=1015;ORANG_AVG_CNF=2.35;GORILLA_AVG_CNF=2.26;HUMAN_APE_VST=0.952156;GORILLA_FST=0.538992;ORANG_VST=0.175712;SHARED=orangutan,gorilla,chimpanzee,.,.;HUMAN_APE_FST=1;AN=90;CEXON=AC139712.4;HUMAN_AND_CHIMP_FST=0.603372</t>
  </si>
  <si>
    <t>chr2_52497157_INS_chimpanzee_000032F_1_21211392_quiver_pilon_2828694_2832625</t>
  </si>
  <si>
    <t>3649187</t>
  </si>
  <si>
    <t>3655440</t>
  </si>
  <si>
    <t>SCARNA16</t>
  </si>
  <si>
    <t>161277</t>
  </si>
  <si>
    <t>CHIMP_VST=0.178785;AC=31;CHIMP_AF=0;QEND=53315424;HUMAN_AVG_CNF=0;TSTART=3649187;LBK_CNF=0.000;BHCONDEL=NO;SVLEN=-6253;LOS_CNF=0.000;EXONDIST=161277;DHCONDEL=2062794;SVTYPE=DEL;CIPOS=-5,5;CHIMP_FST=0.509211;STRAND=0;REPPARENT=LINE/L2,LTR/ERVL-MaLR,LINE/L1,LINE/L2,LTR/ERVL-MaLR,LTR/ERVL-MaLR,LINE/L1,DNA/TcMar-Tc2,SINE/Alu,SINE/MIR,SINE/MIR,LTR/ERVL-MaLR,LINE/L1,LINE/L1,LINE/L1;CHIMP_AVG_CNF=2.26;BNSVLEN=.;DENISOVA_CNF=0.000;AF=0.344444;GORILLA_VST=0.169068;END=3655440;REPLEN=560,387,379,112,141,458,395,174,313,59,150,161,96,880,426;TEND=3655440;QSTART=53309171;NEAN_CNF=0.000;REPSTART=3649131,3649754,3650206,3650734,3650854,3651096,3651767,3652205,3652556,3653016,3653076,3653377,3654038,3654134,3655014;GORILLA_AF=0;SOURCE=chimpanzee;HUMAN_AF=0.96875;CHCONDEL=chr2:51246375-51246376;ORANG_FST=0.506581;BNS=NO;ORANG_AF=0;NS=45;LINEAGE=polymorphic;QCONTIG=chr2;REPTYPE=L2,MSTD,L1MC3,L2,MLT1I,MLT1I-int,L1MC4,MER104,AluY,MIRb,MIRb,MLT1O,L1MA8,L1MA2,L1MA8;HUMAN_AND_CHIMP_VST=0.325441;CIEND=-5,5;BNOSCORE=.;BNID=.;UNMASKEDWSSD=762;ORANG_AVG_CNF=1.95;GORILLA_AVG_CNF=2.36;HUMAN_APE_VST=0.945977;GORILLA_FST=0.525092;ORANG_VST=0.0978005;SHARED=.,gorilla,chimpanzee,.,.;HUMAN_APE_FST=0.970635;AN=90;CEXON=SCARNA16;HUMAN_AND_CHIMP_FST=0.584083</t>
  </si>
  <si>
    <t>chr2_53309171_INS_chimpanzee_000032F_1_21211392_quiver_pilon_3649187_3655440</t>
  </si>
  <si>
    <t>3700953</t>
  </si>
  <si>
    <t>3704345</t>
  </si>
  <si>
    <t>115536</t>
  </si>
  <si>
    <t>CHIMP_VST=0.180724;AC=0;CHIMP_AF=0;QEND=53358304;HUMAN_AVG_CNF=0;TSTART=3700953;LBK_CNF=0.000;BHCONDEL=NO;SVLEN=-3392;LOS_CNF=0.000;EXONDIST=115536;DHCONDEL=2108535;SVTYPE=DEL;CIPOS=-5,5;CHIMP_FST=.;STRAND=0;REPPARENT=LINE/L1,DNA/hAT-Blackjack,LINE/L1,LINE/L1,SINE/MIR;CHIMP_AVG_CNF=2.51;BNSVLEN=.;DENISOVA_CNF=0.000;AF=0;GORILLA_VST=0.124749;END=3704345;REPLEN=1174,114,311,217,193;TEND=3704345;QSTART=53354912;NEAN_CNF=0.000;REPSTART=3700239,3703126,3703836,3704128,3702767;GORILLA_AF=0;SOURCE=chimpanzee;HUMAN_AF=0;CHCONDEL=chr2:51246375-51246376;ORANG_FST=.;BNS=NO;ORANG_AF=0;NS=45;LINEAGE=polymorphic;QCONTIG=chr2;REPTYPE=L1PB1,MER94,L1ME3B,L1ME3B,MIRb;HUMAN_AND_CHIMP_VST=0.32565;CIEND=-5,5;BNOSCORE=.;BNID=.;UNMASKEDWSSD=923;ORANG_AVG_CNF=2.27;GORILLA_AVG_CNF=2.47;HUMAN_APE_VST=0.950537;GORILLA_FST=.;ORANG_VST=0.109625;SHARED=.,.,chimpanzee,.,.;HUMAN_APE_FST=.;AN=62;CEXON=SCARNA16;HUMAN_AND_CHIMP_FST=.</t>
  </si>
  <si>
    <t>chr2_53354912_INS_chimpanzee_000032F_1_21211392_quiver_pilon_3700953_3704345</t>
  </si>
  <si>
    <t>4347883</t>
  </si>
  <si>
    <t>4353675</t>
  </si>
  <si>
    <t>AC008280.1</t>
  </si>
  <si>
    <t>22817</t>
  </si>
  <si>
    <t>CHIMP_VST=0.148885;AC=32;CHIMP_AF=0;QEND=54012528;HUMAN_AVG_CNF=0.505;TSTART=4347883;LBK_CNF=0.390;BHCONDEL=NO;SVLEN=-5792;LOS_CNF=0.483;EXONDIST=22817;DHCONDEL=1934681;SVTYPE=DEL;CIPOS=-5,5;CHIMP_FST=0.523724;STRAND=0;REPPARENT=SINE/Alu,SINE/Alu,SINE/Alu,SINE/Alu,LINE/L1,SINE/Alu,LINE/L1,LINE/L1,SINE/Alu,LINE/L1,LTR/ERV1,SINE/Alu,LTR/ERV1;CHIMP_AVG_CNF=2.82;BNSVLEN=5742;DENISOVA_CNF=0.430;AF=0.355556;GORILLA_VST=0.100857;END=4353675;REPLEN=180,339,280,331,60,133,257,455,298,56,680,133,333;TEND=4353675;QSTART=54006736;NEAN_CNF=0.529;REPSTART=4347797,4348063,4348781,4350237,4350641,4350701,4350834,4351092,4351547,4351845,4352111,4352926,4353342;GORILLA_AF=0;SOURCE=chimpanzee;HUMAN_AF=1;CHCONDEL=chr2:55941417-55941417;ORANG_FST=0.521433;BNS=YES;ORANG_AF=0;NS=45;LINEAGE=human_specific;QCONTIG=chr2;REPTYPE=AluJb,AluSx,AluSx,AluSx,L1MA4,FLAM_C,L1MA4,L1MC1,AluJb,L1MC1,LTR8,FLAM_C,LTR8A;HUMAN_AND_CHIMP_VST=0.379143;CIEND=-5,5;BNOSCORE=0.216750476851049;BNID=ID:639;UNMASKEDWSSD=1447;ORANG_AVG_CNF=2.83;GORILLA_AVG_CNF=2.77;HUMAN_APE_VST=0.973836;GORILLA_FST=0.538992;ORANG_VST=0.141648;SHARED=orangutan,gorilla,chimpanzee,.,.;HUMAN_APE_FST=1;AN=90;CEXON=AC008280.1;HUMAN_AND_CHIMP_FST=0.603372</t>
  </si>
  <si>
    <t>chr2_54006736_INS_chimpanzee_000032F_1_21211392_quiver_pilon_4347883_4353675</t>
  </si>
  <si>
    <t>4908587</t>
  </si>
  <si>
    <t>4909532</t>
  </si>
  <si>
    <t>SPTBN1</t>
  </si>
  <si>
    <t>4806</t>
  </si>
  <si>
    <t>CHIMP_VST=0.131491;AC=33;CHIMP_AF=0;QEND=54564639;HUMAN_AVG_CNF=0;TSTART=4908587;LBK_CNF=0.000;BHCONDEL=NO;SVLEN=-945;LOS_CNF=0.000;EXONDIST=4806;DHCONDEL=1377723;SVTYPE=DEL;CIPOS=-5,5;CHIMP_FST=0.539546;STRAND=0;REPPARENT=SINE/Alu,SINE/Alu;CHIMP_AVG_CNF=2.35;BNSVLEN=.;DENISOVA_CNF=0.000;AF=0.366667;GORILLA_VST=0.0698464;END=4909532;REPLEN=210,103;TEND=4909532;QSTART=54563694;NEAN_CNF=0.000;REPSTART=4908486,4909429;GORILLA_AF=0;SOURCE=chimpanzee;HUMAN_AF=1;CHCONDEL=chr2:55941417-55941417;ORANG_FST=0.427348;BNS=NO;ORANG_AF=0.0454545;NS=45;LINEAGE=human_specific;QCONTIG=chr2;REPTYPE=AluSx,AluSx;HUMAN_AND_CHIMP_VST=0.338576;CIEND=-5,5;BNOSCORE=.;BNID=.;UNMASKEDWSSD=215;ORANG_AVG_CNF=2.43;GORILLA_AVG_CNF=2.22;HUMAN_APE_VST=0.873614;GORILLA_FST=0.554165;ORANG_VST=0.123439;SHARED=orangutan,gorilla,chimpanzee,.,.;HUMAN_APE_FST=0.983813;AN=90;CEXON=SPTBN1;HUMAN_AND_CHIMP_FST=0.556533</t>
  </si>
  <si>
    <t>chr2_54563694_INS_chimpanzee_000032F_1_21211392_quiver_pilon_4908587_4909532</t>
  </si>
  <si>
    <t>5440497</t>
  </si>
  <si>
    <t>5440747</t>
  </si>
  <si>
    <t>RTN4</t>
  </si>
  <si>
    <t>14219</t>
  </si>
  <si>
    <t>CHIMP_VST=0.223278;AC=32;CHIMP_AF=0;QEND=55098552;HUMAN_AVG_CNF=0;TSTART=5440497;LBK_CNF=0.000;BHCONDEL=NO;SVLEN=-250;LOS_CNF=0.000;EXONDIST=14219;DHCONDEL=843115;SVTYPE=DEL;CIPOS=-5,5;CHIMP_FST=0.523724;STRAND=0;REPPARENT=.;CHIMP_AVG_CNF=2.17;BNSVLEN=.;DENISOVA_CNF=0.000;AF=0.355556;GORILLA_VST=0.216517;END=5440747;REPLEN=.;TEND=5440747;QSTART=55098302;NEAN_CNF=0.000;REPSTART=.;GORILLA_AF=0;SOURCE=chimpanzee;HUMAN_AF=1;CHCONDEL=chr2:55941417-55941417;ORANG_FST=0.521433;BNS=NO;ORANG_AF=0;NS=45;LINEAGE=human_specific;QCONTIG=chr2;REPTYPE=.;HUMAN_AND_CHIMP_VST=0.239358;CIEND=-5,5;BNOSCORE=.;BNID=.;UNMASKEDWSSD=165;ORANG_AVG_CNF=1.55;GORILLA_AVG_CNF=2.29;HUMAN_APE_VST=0.873457;GORILLA_FST=0.538992;ORANG_VST=0.0481889;SHARED=orangutan,gorilla,chimpanzee,.,.;HUMAN_APE_FST=1;AN=90;CEXON=RTN4;HUMAN_AND_CHIMP_FST=0.603372</t>
  </si>
  <si>
    <t>chr2_55098302_INS_chimpanzee_000032F_1_21211392_quiver_pilon_5440497_5440747</t>
  </si>
  <si>
    <t>6279054</t>
  </si>
  <si>
    <t>6280983</t>
  </si>
  <si>
    <t>RN7SKP208</t>
  </si>
  <si>
    <t>panTro2_hCONDEL.51</t>
  </si>
  <si>
    <t>000032F_1_21211392_quiver_pilon:6279167-6279193,000032F_1_21211392_quiver_pilon:6279308-6279334,000032F_1_21211392_quiver_pilon:6279823-6279891,000032F_1_21211392_quiver_pilon:6280601-6280627</t>
  </si>
  <si>
    <t>CHIMP_VST=0.255641;AC=32;CHIMP_AF=0;QEND=55943345;HUMAN_AVG_CNF=0;TSTART=6279054;LBK_CNF=0.000;BHCONDEL=YES;SVLEN=-1929;LOS_CNF=0.000;EXONDIST=10239;DHCONDEL=1;SVTYPE=DEL;CIPOS=-5,5;CHIMP_FST=0.523724;STRAND=0;REPPARENT=SINE/tRNA,LINE/L1,SINE/Alu,LINE/L1;CHIMP_AVG_CNF=2.24;BNSVLEN=2148;DENISOVA_CNF=0.000;AF=0.355556;GORILLA_VST=0.15411;END=6280983;REPLEN=84,106,132,391;TEND=6280983;QSTART=55941416;NEAN_CNF=0.000;REPSTART=6279663,6280309,6280415,6280547;GORILLA_AF=0;SOURCE=chimpanzee;HUMAN_AF=1;CHCONDEL=chr2:55941417-55941417;ORANG_FST=0.521433;BNS=YES;ORANG_AF=0;NS=45;LINEAGE=human_specific;QCONTIG=chr2;REPTYPE=LFSINE_Vert,L1ME4a,FLAM_C,L1ME4a;HUMAN_AND_CHIMP_VST=0.233189;CIEND=-5,5;BNOSCORE=11.7637969094923;BNID=ID:643;UNMASKEDWSSD=792;ORANG_AVG_CNF=1.66;GORILLA_AVG_CNF=2.14;HUMAN_APE_VST=0.914094;GORILLA_FST=0.538992;ORANG_VST=0.059128;SHARED=orangutan,gorilla,chimpanzee,.,.;HUMAN_APE_FST=1;AN=90;CEXON=RN7SKP208;HUMAN_AND_CHIMP_FST=0.603372</t>
  </si>
  <si>
    <t>chr2_55941416_INS_chimpanzee_000032F_1_21211392_quiver_pilon_6279054_6280983</t>
  </si>
  <si>
    <t>7143134</t>
  </si>
  <si>
    <t>7143336</t>
  </si>
  <si>
    <t>AC008173.1</t>
  </si>
  <si>
    <t>65570</t>
  </si>
  <si>
    <t>CHIMP_VST=.;AC=32;CHIMP_AF=0;QEND=56816336;HUMAN_AVG_CNF=.;TSTART=7143134;LBK_CNF=.;BHCONDEL=NO;SVLEN=-202;LOS_CNF=.;EXONDIST=65570;DHCONDEL=874715;SVTYPE=DEL;CIPOS=-5,5;CHIMP_FST=0.523724;STRAND=0;REPPARENT=LINE/L1;CHIMP_AVG_CNF=.;BNSVLEN=.;DENISOVA_CNF=.;AF=0.355556;GORILLA_VST=.;END=7143336;REPLEN=202;TEND=7143336;QSTART=56816134;NEAN_CNF=.;REPSTART=7143067;GORILLA_AF=0;SOURCE=chimpanzee;HUMAN_AF=1;CHCONDEL=chr2:55941417-55941417;ORANG_FST=0.521433;BNS=NO;ORANG_AF=0;NS=45;LINEAGE=human_specific;QCONTIG=chr2;REPTYPE=L1P3;HUMAN_AND_CHIMP_VST=.;CIEND=-5,5;BNOSCORE=.;BNID=.;UNMASKEDWSSD=0;ORANG_AVG_CNF=.;GORILLA_AVG_CNF=.;HUMAN_APE_VST=.;GORILLA_FST=0.538992;ORANG_VST=.;SHARED=orangutan,gorilla,chimpanzee,.,.;HUMAN_APE_FST=1;AN=90;CEXON=AC008173.1;HUMAN_AND_CHIMP_FST=0.603372</t>
  </si>
  <si>
    <t>chr2_56816134_INS_chimpanzee_000032F_1_21211392_quiver_pilon_7143134_7143336</t>
  </si>
  <si>
    <t>7307499</t>
  </si>
  <si>
    <t>7307806</t>
  </si>
  <si>
    <t>RP11-443I9.1</t>
  </si>
  <si>
    <t>67607</t>
  </si>
  <si>
    <t>CHIMP_VST=.;AC=32;CHIMP_AF=0;QEND=56981051;HUMAN_AVG_CNF=.;TSTART=7307499;LBK_CNF=.;BHCONDEL=NO;SVLEN=-307;LOS_CNF=.;EXONDIST=67607;DHCONDEL=1039325;SVTYPE=DEL;CIPOS=-5,5;CHIMP_FST=0.523724;STRAND=0;REPPARENT=LTR/ERVK,LTR/ERVK;CHIMP_AVG_CNF=.;BNSVLEN=.;DENISOVA_CNF=.;AF=0.355556;GORILLA_VST=.;END=7307806;REPLEN=113,194;TEND=7307806;QSTART=56980744;NEAN_CNF=.;REPSTART=7307693,7307226;GORILLA_AF=0;SOURCE=chimpanzee;HUMAN_AF=1;CHCONDEL=chr2:55941417-55941417;ORANG_FST=0.521433;BNS=NO;ORANG_AF=0;NS=45;LINEAGE=human_specific;QCONTIG=chr2;REPTYPE=HERVK22-int,LTR22E;HUMAN_AND_CHIMP_VST=.;CIEND=-5,5;BNOSCORE=.;BNID=.;UNMASKEDWSSD=0;ORANG_AVG_CNF=.;GORILLA_AVG_CNF=.;HUMAN_APE_VST=.;GORILLA_FST=0.538992;ORANG_VST=.;SHARED=orangutan,gorilla,chimpanzee,.,.;HUMAN_APE_FST=1;AN=90;CEXON=RP11-443I9.1;HUMAN_AND_CHIMP_FST=0.603372</t>
  </si>
  <si>
    <t>chr2_56980744_INS_chimpanzee_000032F_1_21211392_quiver_pilon_7307499_7307806</t>
  </si>
  <si>
    <t>7307854</t>
  </si>
  <si>
    <t>7308655</t>
  </si>
  <si>
    <t>67550</t>
  </si>
  <si>
    <t>CHIMP_VST=.;AC=32;CHIMP_AF=0;QEND=56981602;HUMAN_AVG_CNF=.;TSTART=7307854;LBK_CNF=.;BHCONDEL=NO;SVLEN=-801;LOS_CNF=.;EXONDIST=67550;DHCONDEL=1039382;SVTYPE=DEL;CIPOS=-5,5;CHIMP_FST=0.523724;STRAND=0;REPPARENT=LTR/ERVK;CHIMP_AVG_CNF=.;BNSVLEN=.;DENISOVA_CNF=.;AF=0.355556;GORILLA_VST=.;END=7308655;REPLEN=801;TEND=7308655;QSTART=56980801;NEAN_CNF=.;REPSTART=7307693;GORILLA_AF=0;SOURCE=chimpanzee;HUMAN_AF=1;CHCONDEL=chr2:55941417-55941417;ORANG_FST=0.521433;BNS=NO;ORANG_AF=0;NS=45;LINEAGE=human_specific;QCONTIG=chr2;REPTYPE=HERVK22-int;HUMAN_AND_CHIMP_VST=.;CIEND=-5,5;BNOSCORE=.;BNID=.;UNMASKEDWSSD=0;ORANG_AVG_CNF=.;GORILLA_AVG_CNF=.;HUMAN_APE_VST=.;GORILLA_FST=0.538992;ORANG_VST=.;SHARED=orangutan,gorilla,chimpanzee,.,.;HUMAN_APE_FST=1;AN=90;CEXON=RP11-443I9.1;HUMAN_AND_CHIMP_FST=0.603372</t>
  </si>
  <si>
    <t>chr2_56980801_INS_chimpanzee_000032F_1_21211392_quiver_pilon_7307854_7308655</t>
  </si>
  <si>
    <t>9523504</t>
  </si>
  <si>
    <t>9524059</t>
  </si>
  <si>
    <t>RP11-444A22.1</t>
  </si>
  <si>
    <t>4535</t>
  </si>
  <si>
    <t>CHIMP_VST=0.0875407;AC=32;CHIMP_AF=0;QEND=59223815;HUMAN_AVG_CNF=0;TSTART=9523504;LBK_CNF=0.000;BHCONDEL=NO;SVLEN=-555;LOS_CNF=0.000;EXONDIST=4535;DHCONDEL=3281841;SVTYPE=DEL;CIPOS=-5,5;CHIMP_FST=0.523724;STRAND=0;REPPARENT=.;CHIMP_AVG_CNF=1.77;BNSVLEN=.;DENISOVA_CNF=0.000;AF=0.355556;GORILLA_VST=0.166049;END=9524059;REPLEN=.;TEND=9524059;QSTART=59223260;NEAN_CNF=0.000;REPSTART=.;GORILLA_AF=0;SOURCE=chimpanzee;HUMAN_AF=1;CHCONDEL=chr2:55941417-55941417;ORANG_FST=0.521433;BNS=NO;ORANG_AF=0;NS=45;LINEAGE=human_specific;QCONTIG=chr2;REPTYPE=.;HUMAN_AND_CHIMP_VST=0.451754;CIEND=-5,5;BNOSCORE=.;BNID=.;UNMASKEDWSSD=468;ORANG_AVG_CNF=1.91;GORILLA_AVG_CNF=2.07;HUMAN_APE_VST=0.938567;GORILLA_FST=0.538992;ORANG_VST=0.153909;SHARED=orangutan,gorilla,chimpanzee,.,.;HUMAN_APE_FST=1;AN=90;CEXON=RP11-444A22.1;HUMAN_AND_CHIMP_FST=0.603372</t>
  </si>
  <si>
    <t>chr2_59223260_INS_chimpanzee_000032F_1_21211392_quiver_pilon_9523504_9524059</t>
  </si>
  <si>
    <t>11211485</t>
  </si>
  <si>
    <t>11211751</t>
  </si>
  <si>
    <t>REL,RP11-373L24.1</t>
  </si>
  <si>
    <t>CHIMP_VST=0.180651;AC=32;CHIMP_AF=0;QEND=60930685;HUMAN_AVG_CNF=0;TSTART=11211485;LBK_CNF=0.000;BHCONDEL=NO;SVLEN=-266;LOS_CNF=0.000;EXONDIST=0;DHCONDEL=3308283;SVTYPE=DEL;CIPOS=-5,5;CHIMP_FST=0.523724;STRAND=0;REPPARENT=.;CHIMP_AVG_CNF=1.96;BNSVLEN=.;DENISOVA_CNF=0.000;AF=0.355556;GORILLA_VST=0.142512;END=11211751;REPLEN=.;TEND=11211751;QSTART=60930419;NEAN_CNF=0.000;REPSTART=.;GORILLA_AF=0;SOURCE=chimpanzee;HUMAN_AF=1;CHCONDEL=chr2:64238701-64238702;ORANG_FST=0.521433;BNS=NO;ORANG_AF=0;NS=45;LINEAGE=human_specific;QCONTIG=chr2;REPTYPE=.;HUMAN_AND_CHIMP_VST=0.269506;CIEND=-5,5;BNOSCORE=.;BNID=.;UNMASKEDWSSD=104;ORANG_AVG_CNF=1.63;GORILLA_AVG_CNF=1.98;HUMAN_APE_VST=0.85802;GORILLA_FST=0.538992;ORANG_VST=0.0782778;SHARED=orangutan,gorilla,chimpanzee,.,.;HUMAN_APE_FST=1;AN=90;CEXON=REL,RP11-373L24.1;HUMAN_AND_CHIMP_FST=0.603372</t>
  </si>
  <si>
    <t>chr2_60930419_INS_chimpanzee_000032F_1_21211392_quiver_pilon_11211485_11211751</t>
  </si>
  <si>
    <t>11219388</t>
  </si>
  <si>
    <t>11219893</t>
  </si>
  <si>
    <t>NONOP2</t>
  </si>
  <si>
    <t>CHIMP_VST=0.0885259;AC=32;CHIMP_AF=0;QEND=60938552;HUMAN_AVG_CNF=0;TSTART=11219388;LBK_CNF=0.000;BHCONDEL=NO;SVLEN=-505;LOS_CNF=0.000;EXONDIST=0;DHCONDEL=3300655;SVTYPE=DEL;CIPOS=-5,5;CHIMP_FST=0.523724;STRAND=0;REPPARENT=LINE/L1;CHIMP_AVG_CNF=1.85;BNSVLEN=.;DENISOVA_CNF=0.000;AF=0.355556;GORILLA_VST=0.17358;END=11219893;REPLEN=158;TEND=11219893;QSTART=60938047;NEAN_CNF=0.000;REPSTART=11219590;GORILLA_AF=0;SOURCE=chimpanzee;HUMAN_AF=1;CHCONDEL=chr2:64238701-64238702;ORANG_FST=0.521433;BNS=NO;ORANG_AF=0;NS=45;LINEAGE=human_specific;QCONTIG=chr2;REPTYPE=L1MA8;HUMAN_AND_CHIMP_VST=0.444529;CIEND=-5,5;BNOSCORE=.;BNID=.;UNMASKEDWSSD=135;ORANG_AVG_CNF=1.97;GORILLA_AVG_CNF=2.18;HUMAN_APE_VST=0.928247;GORILLA_FST=0.538992;ORANG_VST=0.150996;SHARED=orangutan,gorilla,chimpanzee,.,.;HUMAN_APE_FST=1;AN=90;CEXON=NONOP2;HUMAN_AND_CHIMP_FST=0.603372</t>
  </si>
  <si>
    <t>chr2_60938047_INS_chimpanzee_000032F_1_21211392_quiver_pilon_11219388_11219893</t>
  </si>
  <si>
    <t>11338669</t>
  </si>
  <si>
    <t>11338721</t>
  </si>
  <si>
    <t>PEX13</t>
  </si>
  <si>
    <t>4466</t>
  </si>
  <si>
    <t>CHIMP_VST=.;AC=32;CHIMP_AF=0;QEND=61056509;HUMAN_AVG_CNF=.;TSTART=11338669;LBK_CNF=.;BHCONDEL=NO;SVLEN=-52;LOS_CNF=.;EXONDIST=4466;DHCONDEL=3182245;SVTYPE=DEL;CIPOS=-5,5;CHIMP_FST=0.523724;STRAND=0;REPPARENT=SINE/Alu;CHIMP_AVG_CNF=.;BNSVLEN=.;DENISOVA_CNF=.;AF=0.355556;GORILLA_VST=.;END=11338721;REPLEN=33;TEND=11338721;QSTART=61056457;NEAN_CNF=.;REPSTART=11338396;GORILLA_AF=0;SOURCE=chimpanzee;HUMAN_AF=1;CHCONDEL=chr2:64238701-64238702;ORANG_FST=0.521433;BNS=NO;ORANG_AF=0;NS=45;LINEAGE=human_specific;QCONTIG=chr2;REPTYPE=AluSx;HUMAN_AND_CHIMP_VST=.;CIEND=-5,5;BNOSCORE=.;BNID=.;UNMASKEDWSSD=0;ORANG_AVG_CNF=.;GORILLA_AVG_CNF=.;HUMAN_APE_VST=.;GORILLA_FST=0.538992;ORANG_VST=.;SHARED=orangutan,gorilla,chimpanzee,.,.;HUMAN_APE_FST=1;AN=90;CEXON=PEX13;HUMAN_AND_CHIMP_FST=0.603372</t>
  </si>
  <si>
    <t>chr2_61056457_INS_chimpanzee_000032F_1_21211392_quiver_pilon_11338669_11338721</t>
  </si>
  <si>
    <t>11994763</t>
  </si>
  <si>
    <t>11995421</t>
  </si>
  <si>
    <t>AC108039.1</t>
  </si>
  <si>
    <t>10815</t>
  </si>
  <si>
    <t>CHIMP_VST=.;AC=32;CHIMP_AF=0;QEND=61722452;HUMAN_AVG_CNF=.;TSTART=11994763;LBK_CNF=.;BHCONDEL=NO;SVLEN=-658;LOS_CNF=.;EXONDIST=10815;DHCONDEL=2516908;SVTYPE=DEL;CIPOS=-5,5;CHIMP_FST=0.523724;STRAND=0;REPPARENT=LINE/L2,LINE/L2,SINE/Alu;CHIMP_AVG_CNF=.;BNSVLEN=.;DENISOVA_CNF=.;AF=0.355556;GORILLA_VST=.;END=11995421;REPLEN=421,131,78;TEND=11995421;QSTART=61721794;NEAN_CNF=.;REPSTART=11994650,11995166,11995343;GORILLA_AF=0;SOURCE=chimpanzee;HUMAN_AF=1;CHCONDEL=chr2:64238701-64238702;ORANG_FST=0.521433;BNS=NO;ORANG_AF=0;NS=45;LINEAGE=human_specific;QCONTIG=chr2;REPTYPE=L2c,L2c,AluSx;HUMAN_AND_CHIMP_VST=.;CIEND=-5,5;BNOSCORE=.;BNID=.;UNMASKEDWSSD=0;ORANG_AVG_CNF=.;GORILLA_AVG_CNF=.;HUMAN_APE_VST=.;GORILLA_FST=0.538992;ORANG_VST=.;SHARED=orangutan,gorilla,chimpanzee,.,.;HUMAN_APE_FST=1;AN=90;CEXON=AC108039.1;HUMAN_AND_CHIMP_FST=0.603372</t>
  </si>
  <si>
    <t>chr2_61721794_INS_chimpanzee_000032F_1_21211392_quiver_pilon_11994763_11995421</t>
  </si>
  <si>
    <t>12335280</t>
  </si>
  <si>
    <t>12336362</t>
  </si>
  <si>
    <t>AC018462.2</t>
  </si>
  <si>
    <t>6117</t>
  </si>
  <si>
    <t>CHIMP_VST=0.0998249;AC=32;CHIMP_AF=0;QEND=62064413;HUMAN_AVG_CNF=0;TSTART=12335280;LBK_CNF=0.000;BHCONDEL=NO;SVLEN=-1082;LOS_CNF=0.000;EXONDIST=6117;DHCONDEL=2175371;SVTYPE=DEL;CIPOS=-5,5;CHIMP_FST=0.523724;STRAND=0;REPPARENT=SINE/Alu,Simple_repeat,SINE/MIR,LINE/L2,SINE/Alu;CHIMP_AVG_CNF=2.14;BNSVLEN=1557;DENISOVA_CNF=0.000;AF=0.355556;GORILLA_VST=0.0871992;END=12336362;REPLEN=63,25,130,35,151;TEND=12336362;QSTART=62063331;NEAN_CNF=0.000;REPSTART=12335197,12335576,12335840,12336176,12336211;GORILLA_AF=0;SOURCE=chimpanzee;HUMAN_AF=1;CHCONDEL=chr2:64238701-64238702;ORANG_FST=0.521433;BNS=YES;ORANG_AF=0;NS=45;LINEAGE=human_specific;QCONTIG=chr2;REPTYPE=AluJb,(CA)n,MIRc,L2a,AluY;HUMAN_AND_CHIMP_VST=0.422886;CIEND=-5,5;BNOSCORE=85.4964001515726;BNID=ID:651;UNMASKEDWSSD=335;ORANG_AVG_CNF=2.4;GORILLA_AVG_CNF=2.18;HUMAN_APE_VST=0.929451;GORILLA_FST=0.538992;ORANG_VST=0.164758;SHARED=orangutan,gorilla,chimpanzee,.,.;HUMAN_APE_FST=1;AN=90;CEXON=AC018462.2;HUMAN_AND_CHIMP_FST=0.603372</t>
  </si>
  <si>
    <t>chr2_62063331_INS_chimpanzee_000032F_1_21211392_quiver_pilon_12335280_12336362</t>
  </si>
  <si>
    <t>14131192</t>
  </si>
  <si>
    <t>14133488</t>
  </si>
  <si>
    <t>UGP2</t>
  </si>
  <si>
    <t>CHIMP_VST=0.0748112;AC=32;CHIMP_AF=0;QEND=63865099;HUMAN_AVG_CNF=0;TSTART=14131192;LBK_CNF=0.000;BHCONDEL=NO;SVLEN=-2296;LOS_CNF=0.000;EXONDIST=39;DHCONDEL=375899;SVTYPE=DEL;CIPOS=-5,5;CHIMP_FST=0.523724;STRAND=0;REPPARENT=SINE/Alu,DNA/hAT-Charlie,LINE/L2,LINE/L1,SINE/Alu;CHIMP_AVG_CNF=2.1;BNSVLEN=2291;DENISOVA_CNF=0.000;AF=0.355556;GORILLA_VST=0.145296;END=14133488;REPLEN=282,117,248,119,280;TEND=14133488;QSTART=63862803;NEAN_CNF=0.000;REPSTART=14131332,14131882,14132009,14132728,14133111;GORILLA_AF=0;SOURCE=chimpanzee;HUMAN_AF=1;CHCONDEL=chr2:64238701-64238702;ORANG_FST=0.521433;BNS=YES;ORANG_AF=0;NS=45;LINEAGE=human_specific;QCONTIG=chr2;REPTYPE=AluJb,Charlie4z,L2c,L1ME1,AluSx;HUMAN_AND_CHIMP_VST=0.477771;CIEND=-5,5;BNOSCORE=0.00545018530630041;BNID=ID:655;UNMASKEDWSSD=607;ORANG_AVG_CNF=2.41;GORILLA_AVG_CNF=2.45;HUMAN_APE_VST=0.936375;GORILLA_FST=0.538992;ORANG_VST=0.170581;SHARED=orangutan,gorilla,chimpanzee,.,.;HUMAN_APE_FST=1;AN=90;CEXON=UGP2;HUMAN_AND_CHIMP_FST=0.603372</t>
  </si>
  <si>
    <t>chr2_63862803_INS_chimpanzee_000032F_1_21211392_quiver_pilon_14131192_14133488</t>
  </si>
  <si>
    <t>14192150</t>
  </si>
  <si>
    <t>14192203</t>
  </si>
  <si>
    <t>VPS54</t>
  </si>
  <si>
    <t>330</t>
  </si>
  <si>
    <t>CHIMP_VST=.;AC=32;CHIMP_AF=0;QEND=63921719;HUMAN_AVG_CNF=.;TSTART=14192150;LBK_CNF=.;BHCONDEL=NO;SVLEN=-53;LOS_CNF=.;EXONDIST=330;DHCONDEL=317036;SVTYPE=DEL;CIPOS=-5,5;CHIMP_FST=0.523724;STRAND=0;REPPARENT=SINE/Alu;CHIMP_AVG_CNF=.;BNSVLEN=.;DENISOVA_CNF=.;AF=0.355556;GORILLA_VST=.;END=14192203;REPLEN=53;TEND=14192203;QSTART=63921666;NEAN_CNF=.;REPSTART=14192021;GORILLA_AF=0;SOURCE=chimpanzee;HUMAN_AF=1;CHCONDEL=chr2:64238701-64238702;ORANG_FST=0.521433;BNS=NO;ORANG_AF=0;NS=45;LINEAGE=human_specific;QCONTIG=chr2;REPTYPE=AluJb;HUMAN_AND_CHIMP_VST=.;CIEND=-5,5;BNOSCORE=.;BNID=.;UNMASKEDWSSD=0;ORANG_AVG_CNF=.;GORILLA_AVG_CNF=.;HUMAN_APE_VST=.;GORILLA_FST=0.538992;ORANG_VST=.;SHARED=orangutan,gorilla,chimpanzee,.,.;HUMAN_APE_FST=1;AN=90;CEXON=VPS54;HUMAN_AND_CHIMP_FST=0.603372</t>
  </si>
  <si>
    <t>chr2_63921666_INS_chimpanzee_000032F_1_21211392_quiver_pilon_14192150_14192203</t>
  </si>
  <si>
    <t>14284168</t>
  </si>
  <si>
    <t>14284437</t>
  </si>
  <si>
    <t>CHIMP_VST=.;AC=32;CHIMP_AF=0;QEND=64014332;HUMAN_AVG_CNF=.;TSTART=14284168;LBK_CNF=.;BHCONDEL=NO;SVLEN=-269;LOS_CNF=.;EXONDIST=4876;DHCONDEL=224639;SVTYPE=DEL;CIPOS=-5,5;CHIMP_FST=0.523724;STRAND=0;REPPARENT=SINE/Alu;CHIMP_AVG_CNF=.;BNSVLEN=.;DENISOVA_CNF=.;AF=0.355556;GORILLA_VST=.;END=14284437;REPLEN=150;TEND=14284437;QSTART=64014063;NEAN_CNF=.;REPSTART=14284016;GORILLA_AF=0;SOURCE=chimpanzee;HUMAN_AF=1;CHCONDEL=chr2:64238701-64238702;ORANG_FST=0.521433;BNS=NO;ORANG_AF=0;NS=45;LINEAGE=human_specific;QCONTIG=chr2;REPTYPE=AluSx;HUMAN_AND_CHIMP_VST=.;CIEND=-5,5;BNOSCORE=.;BNID=.;UNMASKEDWSSD=33;ORANG_AVG_CNF=.;GORILLA_AVG_CNF=.;HUMAN_APE_VST=.;GORILLA_FST=0.538992;ORANG_VST=.;SHARED=orangutan,gorilla,chimpanzee,.,.;HUMAN_APE_FST=1;AN=90;CEXON=VPS54;HUMAN_AND_CHIMP_FST=0.603372</t>
  </si>
  <si>
    <t>chr2_64014063_INS_chimpanzee_000032F_1_21211392_quiver_pilon_14284168_14284437</t>
  </si>
  <si>
    <t>14397130</t>
  </si>
  <si>
    <t>14398396</t>
  </si>
  <si>
    <t>AC074289.1</t>
  </si>
  <si>
    <t>16236</t>
  </si>
  <si>
    <t>CHIMP_VST=0.0917927;AC=32;CHIMP_AF=0;QEND=64128270;HUMAN_AVG_CNF=0;TSTART=14397130;LBK_CNF=0.000;BHCONDEL=NO;SVLEN=-1266;LOS_CNF=0.000;EXONDIST=16236;DHCONDEL=111698;SVTYPE=DEL;CIPOS=-5,5;CHIMP_FST=0.523724;STRAND=0;REPPARENT=SINE/MIR,RC/Helitron;CHIMP_AVG_CNF=2.15;BNSVLEN=.;DENISOVA_CNF=0.000;AF=0.355556;GORILLA_VST=0.181279;END=14398396;REPLEN=107,190;TEND=14398396;QSTART=64127004;NEAN_CNF=0.000;REPSTART=14397336,14397562;GORILLA_AF=0;SOURCE=chimpanzee;HUMAN_AF=1;CHCONDEL=chr2:64238701-64238702;ORANG_FST=0.521433;BNS=NO;ORANG_AF=0;NS=45;LINEAGE=human_specific;QCONTIG=chr2;REPTYPE=MIR,Helitron3Na_Mam;HUMAN_AND_CHIMP_VST=0.453144;CIEND=-5,5;BNOSCORE=.;BNID=.;UNMASKEDWSSD=694;ORANG_AVG_CNF=2.28;GORILLA_AVG_CNF=2.54;HUMAN_APE_VST=0.951313;GORILLA_FST=0.538992;ORANG_VST=0.152733;SHARED=orangutan,gorilla,chimpanzee,.,.;HUMAN_APE_FST=1;AN=90;CEXON=AC074289.1;HUMAN_AND_CHIMP_FST=0.603372</t>
  </si>
  <si>
    <t>chr2_64127004_INS_chimpanzee_000032F_1_21211392_quiver_pilon_14397130_14398396</t>
  </si>
  <si>
    <t>14510036</t>
  </si>
  <si>
    <t>14511640</t>
  </si>
  <si>
    <t>9060</t>
  </si>
  <si>
    <t>panTro2_hCONDEL.52</t>
  </si>
  <si>
    <t>CHIMP_VST=0.108128;AC=32;CHIMP_AF=0;QEND=64240305;HUMAN_AVG_CNF=0;TSTART=14510036;LBK_CNF=0.000;BHCONDEL=YES;SVLEN=-1604;LOS_CNF=0.000;EXONDIST=9060;DHCONDEL=1;SVTYPE=DEL;CIPOS=-5,5;CHIMP_FST=0.523724;STRAND=0;REPPARENT=SINE/MIR,LINE/L2,LTR;CHIMP_AVG_CNF=2.17;BNSVLEN=1529;DENISOVA_CNF=0.000;AF=0.355556;GORILLA_VST=0.0948035;END=14511640;REPLEN=66,274,212;TEND=14511640;QSTART=64238701;NEAN_CNF=0.000;REPSTART=14510331,14510481,14510851;GORILLA_AF=0;SOURCE=chimpanzee;HUMAN_AF=1;CHCONDEL=chr2:64238701-64238702;ORANG_FST=0.521433;BNS=YES;ORANG_AF=0;NS=45;LINEAGE=human_specific;QCONTIG=chr2;REPTYPE=MIRb,L2c,LTR90B;HUMAN_AND_CHIMP_VST=0.441891;CIEND=-5,5;BNOSCORE=1.79540376635812;BNID=ID:656;UNMASKEDWSSD=732;ORANG_AVG_CNF=2.42;GORILLA_AVG_CNF=2.22;HUMAN_APE_VST=0.973674;GORILLA_FST=0.538992;ORANG_VST=0.168537;SHARED=orangutan,gorilla,chimpanzee,.,.;HUMAN_APE_FST=1;AN=90;CEXON=AC074289.1;HUMAN_AND_CHIMP_FST=0.603372</t>
  </si>
  <si>
    <t>chr2_64238701_INS_chimpanzee_000032F_1_21211392_quiver_pilon_14510036_14511640</t>
  </si>
  <si>
    <t>15014571</t>
  </si>
  <si>
    <t>15014692</t>
  </si>
  <si>
    <t>SERTAD2</t>
  </si>
  <si>
    <t>6019</t>
  </si>
  <si>
    <t>CHIMP_VST=.;AC=30;CHIMP_AF=0;QEND=64744384;HUMAN_AVG_CNF=.;TSTART=15014571;LBK_CNF=.;BHCONDEL=NO;SVLEN=-121;LOS_CNF=.;EXONDIST=6019;DHCONDEL=505560;SVTYPE=DEL;CIPOS=-5,5;CHIMP_FST=0.494594;STRAND=0;REPPARENT=.;CHIMP_AVG_CNF=.;BNSVLEN=.;DENISOVA_CNF=.;AF=0.333333;GORILLA_VST=.;END=15014692;REPLEN=.;TEND=15014692;QSTART=64744263;NEAN_CNF=.;REPSTART=.;GORILLA_AF=0;SOURCE=chimpanzee;HUMAN_AF=0.9375;CHCONDEL=chr2:64238701-64238702;ORANG_FST=0.491647;BNS=NO;ORANG_AF=0;NS=45;LINEAGE=human_specific;QCONTIG=chr2;REPTYPE=.;HUMAN_AND_CHIMP_VST=.;CIEND=-5,5;BNOSCORE=.;BNID=.;UNMASKEDWSSD=83;ORANG_AVG_CNF=.;GORILLA_AVG_CNF=.;HUMAN_APE_VST=.;GORILLA_FST=0.511036;ORANG_VST=.;SHARED=orangutan,gorilla,chimpanzee,.,.;HUMAN_APE_FST=0.941159;AN=90;CEXON=SERTAD2;HUMAN_AND_CHIMP_FST=0.564826</t>
  </si>
  <si>
    <t>chr2_64744263_INS_chimpanzee_000032F_1_21211392_quiver_pilon_15014571_15014692</t>
  </si>
  <si>
    <t>15780268</t>
  </si>
  <si>
    <t>15780787</t>
  </si>
  <si>
    <t>AC007389.1</t>
  </si>
  <si>
    <t>CHIMP_VST=.;AC=32;CHIMP_AF=0;QEND=65503477;HUMAN_AVG_CNF=.;TSTART=15780268;LBK_CNF=.;BHCONDEL=NO;SVLEN=-519;LOS_CNF=.;EXONDIST=819;DHCONDEL=1264255;SVTYPE=DEL;CIPOS=-5,5;CHIMP_FST=0.664804;STRAND=0;REPPARENT=SINE/Alu,LTR/ERVL-MaLR,SINE/Alu;CHIMP_AVG_CNF=.;BNSVLEN=.;DENISOVA_CNF=.;AF=0.457143;GORILLA_VST=.;END=15780787;REPLEN=4,120,307;TEND=15780787;QSTART=65502958;NEAN_CNF=.;REPSTART=15780046,15780336,15780480;GORILLA_AF=0;SOURCE=chimpanzee;HUMAN_AF=1;CHCONDEL=chr2:64238701-64238702;ORANG_FST=.;BNS=NO;ORANG_AF=0;NS=45;LINEAGE=polymorphic;QCONTIG=chr2;REPTYPE=AluSx,MLT1L,AluSx;HUMAN_AND_CHIMP_VST=.;CIEND=-5,5;BNOSCORE=.;BNID=.;UNMASKEDWSSD=0;ORANG_AVG_CNF=.;GORILLA_AVG_CNF=.;HUMAN_APE_VST=.;GORILLA_FST=0.650768;ORANG_VST=.;SHARED=.,gorilla,chimpanzee,.,.;HUMAN_APE_FST=1;AN=70;CEXON=AC007389.1;HUMAN_AND_CHIMP_FST=0.655122</t>
  </si>
  <si>
    <t>chr2_65502958_INS_chimpanzee_000032F_1_21211392_quiver_pilon_15780268_15780787</t>
  </si>
  <si>
    <t>16238730</t>
  </si>
  <si>
    <t>16239004</t>
  </si>
  <si>
    <t>AC074391.1</t>
  </si>
  <si>
    <t>2294</t>
  </si>
  <si>
    <t>CHIMP_VST=.;AC=32;CHIMP_AF=0;QEND=65969529;HUMAN_AVG_CNF=.;TSTART=16238730;LBK_CNF=.;BHCONDEL=NO;SVLEN=-274;LOS_CNF=.;EXONDIST=2294;DHCONDEL=1730552;SVTYPE=DEL;CIPOS=-5,5;CHIMP_FST=0.523724;STRAND=0;REPPARENT=LINE/L2;CHIMP_AVG_CNF=.;BNSVLEN=.;DENISOVA_CNF=.;AF=0.355556;GORILLA_VST=.;END=16239004;REPLEN=258;TEND=16239004;QSTART=65969255;NEAN_CNF=.;REPSTART=16238746;GORILLA_AF=0;SOURCE=chimpanzee;HUMAN_AF=1;CHCONDEL=chr2:64238701-64238702;ORANG_FST=0.521433;BNS=NO;ORANG_AF=0;NS=45;LINEAGE=human_specific;QCONTIG=chr2;REPTYPE=L2c;HUMAN_AND_CHIMP_VST=.;CIEND=-5,5;BNOSCORE=.;BNID=.;UNMASKEDWSSD=0;ORANG_AVG_CNF=.;GORILLA_AVG_CNF=.;HUMAN_APE_VST=.;GORILLA_FST=0.538992;ORANG_VST=.;SHARED=orangutan,gorilla,chimpanzee,.,.;HUMAN_APE_FST=1;AN=90;CEXON=AC074391.1;HUMAN_AND_CHIMP_FST=0.603372</t>
  </si>
  <si>
    <t>chr2_65969255_INS_chimpanzee_000032F_1_21211392_quiver_pilon_16238730_16239004</t>
  </si>
  <si>
    <t>19094067</t>
  </si>
  <si>
    <t>19094124</t>
  </si>
  <si>
    <t>AC097495.2</t>
  </si>
  <si>
    <t>CHIMP_VST=.;AC=32;CHIMP_AF=0;QEND=68835821;HUMAN_AVG_CNF=.;TSTART=19094067;LBK_CNF=.;BHCONDEL=NO;SVLEN=-57;LOS_CNF=.;EXONDIST=529;DHCONDEL=1129705;SVTYPE=DEL;CIPOS=-5,5;CHIMP_FST=0.523724;STRAND=0;REPPARENT=.;CHIMP_AVG_CNF=.;BNSVLEN=.;DENISOVA_CNF=.;AF=0.355556;GORILLA_VST=.;END=19094124;REPLEN=.;TEND=19094124;QSTART=68835764;NEAN_CNF=.;REPSTART=.;GORILLA_AF=0;SOURCE=chimpanzee;HUMAN_AF=1;CHCONDEL=chr2:69965468-69965469;ORANG_FST=0.521433;BNS=NO;ORANG_AF=0;NS=45;LINEAGE=human_specific;QCONTIG=chr2;REPTYPE=.;HUMAN_AND_CHIMP_VST=.;CIEND=-5,5;BNOSCORE=.;BNID=.;UNMASKEDWSSD=33;ORANG_AVG_CNF=.;GORILLA_AVG_CNF=.;HUMAN_APE_VST=.;GORILLA_FST=0.538992;ORANG_VST=.;SHARED=orangutan,gorilla,chimpanzee,.,.;HUMAN_APE_FST=1;AN=90;CEXON=AC097495.2;HUMAN_AND_CHIMP_FST=0.603372</t>
  </si>
  <si>
    <t>chr2_68835764_INS_chimpanzee_000032F_1_21211392_quiver_pilon_19094067_19094124</t>
  </si>
  <si>
    <t>20016671</t>
  </si>
  <si>
    <t>20016726</t>
  </si>
  <si>
    <t>ANXA4</t>
  </si>
  <si>
    <t>14443</t>
  </si>
  <si>
    <t>CHIMP_VST=.;AC=32;CHIMP_AF=0;QEND=69756674;HUMAN_AVG_CNF=.;TSTART=20016671;LBK_CNF=.;BHCONDEL=NO;SVLEN=-55;LOS_CNF=.;EXONDIST=14443;DHCONDEL=208850;SVTYPE=DEL;CIPOS=-5,5;CHIMP_FST=0.523724;STRAND=0;REPPARENT=LINE/L1;CHIMP_AVG_CNF=.;BNSVLEN=.;DENISOVA_CNF=.;AF=0.355556;GORILLA_VST=.;END=20016726;REPLEN=44;TEND=20016726;QSTART=69756619;NEAN_CNF=.;REPSTART=20016615;GORILLA_AF=0;SOURCE=chimpanzee;HUMAN_AF=1;CHCONDEL=chr2:69965468-69965469;ORANG_FST=0.521433;BNS=NO;ORANG_AF=0;NS=45;LINEAGE=human_specific;QCONTIG=chr2;REPTYPE=L1MC5a;HUMAN_AND_CHIMP_VST=.;CIEND=-5,5;BNOSCORE=.;BNID=.;UNMASKEDWSSD=0;ORANG_AVG_CNF=.;GORILLA_AVG_CNF=.;HUMAN_APE_VST=.;GORILLA_FST=0.538992;ORANG_VST=.;SHARED=orangutan,gorilla,chimpanzee,.,.;HUMAN_APE_FST=1;AN=90;CEXON=ANXA4;HUMAN_AND_CHIMP_FST=0.603372</t>
  </si>
  <si>
    <t>chr2_69756619_INS_chimpanzee_000032F_1_21211392_quiver_pilon_20016671_20016726</t>
  </si>
  <si>
    <t>20033711</t>
  </si>
  <si>
    <t>20033835</t>
  </si>
  <si>
    <t>7483</t>
  </si>
  <si>
    <t>CHIMP_VST=.;AC=30;CHIMP_AF=0.05;QEND=69773804;HUMAN_AVG_CNF=.;TSTART=20033711;LBK_CNF=.;BHCONDEL=NO;SVLEN=-124;LOS_CNF=.;EXONDIST=7483;DHCONDEL=191789;SVTYPE=DEL;CIPOS=-5,5;CHIMP_FST=0.367999;STRAND=0;REPPARENT=SINE/Alu,SINE/Alu;CHIMP_AVG_CNF=.;BNSVLEN=.;DENISOVA_CNF=.;AF=0.333333;GORILLA_VST=.;END=20033835;REPLEN=88,33;TEND=20033835;QSTART=69773680;NEAN_CNF=.;REPSTART=20033679,20033802;GORILLA_AF=0;SOURCE=chimpanzee;HUMAN_AF=0.90625;CHCONDEL=chr2:69965468-69965469;ORANG_FST=0.49324;BNS=NO;ORANG_AF=0;NS=45;LINEAGE=polymorphic;QCONTIG=chr2;REPTYPE=AluSx,AluSx;HUMAN_AND_CHIMP_VST=.;CIEND=-5,5;BNOSCORE=.;BNID=.;UNMASKEDWSSD=0;ORANG_AVG_CNF=.;GORILLA_AVG_CNF=.;HUMAN_APE_VST=.;GORILLA_FST=0.51268;ORANG_VST=.;SHARED=orangutan,.,chimpanzee,.,.;HUMAN_APE_FST=0.892051;AN=90;CEXON=ANXA4;HUMAN_AND_CHIMP_FST=0.566371</t>
  </si>
  <si>
    <t>chr2_69773680_INS_chimpanzee_000032F_1_21211392_quiver_pilon_20033711_20033835</t>
  </si>
  <si>
    <t>20225639</t>
  </si>
  <si>
    <t>20226908</t>
  </si>
  <si>
    <t>PCBP1-AS1</t>
  </si>
  <si>
    <t>842</t>
  </si>
  <si>
    <t>panTro2_hCONDEL.53</t>
  </si>
  <si>
    <t>000032F_1_21211392_quiver_pilon:20226667-20226712</t>
  </si>
  <si>
    <t>CHIMP_VST=0.202988;AC=32;CHIMP_AF=0;QEND=69966886;HUMAN_AVG_CNF=0;TSTART=20225639;LBK_CNF=0.000;BHCONDEL=YES;SVLEN=-1269;LOS_CNF=0.000;EXONDIST=842;DHCONDEL=147;SVTYPE=DEL;CIPOS=-5,5;CHIMP_FST=0.523724;STRAND=0;REPPARENT=DNA/hAT-Tip100,Simple_repeat;CHIMP_AVG_CNF=1.63;BNSVLEN=.;DENISOVA_CNF=0.000;AF=0.355556;GORILLA_VST=0.128228;END=20226908;REPLEN=131,96;TEND=20226908;QSTART=69965617;NEAN_CNF=0.000;REPSTART=20225922,20226086;GORILLA_AF=0;SOURCE=chimpanzee;HUMAN_AF=1;CHCONDEL=chr2:69965468-69965469;ORANG_FST=0.521433;BNS=NO;ORANG_AF=0;NS=45;LINEAGE=human_specific;QCONTIG=chr2;REPTYPE=MER45A,(CA)n;HUMAN_AND_CHIMP_VST=0.252481;CIEND=-5,5;BNOSCORE=.;BNID=.;UNMASKEDWSSD=441;ORANG_AVG_CNF=1.32;GORILLA_AVG_CNF=1.58;HUMAN_APE_VST=0.863316;GORILLA_FST=0.538992;ORANG_VST=0.0696104;SHARED=orangutan,gorilla,chimpanzee,.,.;HUMAN_APE_FST=1;AN=90;CEXON=PCBP1-AS1;HUMAN_AND_CHIMP_FST=0.603372</t>
  </si>
  <si>
    <t>chr2_69965617_INS_chimpanzee_000032F_1_21211392_quiver_pilon_20225639_20226908</t>
  </si>
  <si>
    <t>20295540</t>
  </si>
  <si>
    <t>20304565</t>
  </si>
  <si>
    <t>589</t>
  </si>
  <si>
    <t>CHIMP_VST=0.204295;AC=32;CHIMP_AF=0;QEND=70043330;HUMAN_AVG_CNF=0;TSTART=20295540;LBK_CNF=0.000;BHCONDEL=NO;SVLEN=-9025;LOS_CNF=0.000;EXONDIST=589;DHCONDEL=68835;SVTYPE=DEL;CIPOS=-5,5;CHIMP_FST=0.523724;STRAND=0;REPPARENT=SINE/Alu,SINE/Alu,SINE/Alu,SINE/Alu,SINE/Alu,Low_complexity,Low_complexity,SINE/Alu,SINE/Alu,SINE/Alu,LINE/L1,SINE/Alu,SINE/Alu,LINE/L2,SINE/Alu,LINE/L2,LINE/L2,SINE/Alu,SINE/Alu,SINE/Alu,SINE/Alu,LINE/L2,SINE/Alu,DNA/TcMar-Tigger,SINE/Alu,SINE/Alu;CHIMP_AVG_CNF=2.18;BNSVLEN=9253;DENISOVA_CNF=0.000;AF=0.355556;GORILLA_VST=0.0824058;END=20304565;REPLEN=227,322,294,302,251,28,26,277,163,309,178,303,81,33,298,110,524,241,282,286,259,197,291,166,133,8;TEND=20304565;QSTART=70034305;NEAN_CNF=0.000;REPSTART=20295461,20296286,20296834,20297181,20297509,20297780,20297785,20297812,20298123,20298291,20298821,20299035,20300184,20300275,20300308,20300606,20300684,20301341,20301584,20301885,20302564,20302829,20303180,20303826,20304351,20304557;GORILLA_AF=0;SOURCE=chimpanzee;HUMAN_AF=1;CHCONDEL=chr2:69965468-69965469;ORANG_FST=0.521433;BNS=YES;ORANG_AF=0;NS=45;LINEAGE=human_specific;QCONTIG=chr2;REPTYPE=AluSx,AluJb,AluSx,AluSx,AluSx,AT_rich,AT_rich,AluJb,FRAM,AluSx,L1M5,AluSx,FRAM,L2,AluSx,L2,L2,AluJb,AluSx,AluJb,AluJb,L2,AluSx,MamRep434,FLAM_C,AluSx;HUMAN_AND_CHIMP_VST=0.316591;CIEND=-5,5;BNOSCORE=2.84407484407484;BNID=ID:662;UNMASKEDWSSD=2191;ORANG_AVG_CNF=2.02;GORILLA_AVG_CNF=1.96;HUMAN_APE_VST=0.978164;GORILLA_FST=0.538992;ORANG_VST=0.119342;SHARED=orangutan,gorilla,chimpanzee,.,.;HUMAN_APE_FST=1;AN=90;CEXON=PCBP1-AS1;HUMAN_AND_CHIMP_FST=0.603372</t>
  </si>
  <si>
    <t>chr2_70034305_INS_chimpanzee_000032F_1_21211392_quiver_pilon_20295540_20304565</t>
  </si>
  <si>
    <t>107213</t>
  </si>
  <si>
    <t>107265</t>
  </si>
  <si>
    <t>RP11-555G19.1</t>
  </si>
  <si>
    <t>71083</t>
  </si>
  <si>
    <t>CHIMP_VST=.;AC=32;CHIMP_AF=0;QEND=134879678;HUMAN_AVG_CNF=.;TSTART=107213;LBK_CNF=.;BHCONDEL=NO;SVLEN=-52;LOS_CNF=.;EXONDIST=71083;DHCONDEL=891872;SVTYPE=DEL;CIPOS=-5,5;CHIMP_FST=0.523724;STRAND=1;REPPARENT=.;CHIMP_AVG_CNF=.;BNSVLEN=.;DENISOVA_CNF=.;AF=0.355556;GORILLA_VST=.;END=107265;REPLEN=.;TEND=107265;QSTART=134879626;NEAN_CNF=.;REPSTART=.;GORILLA_AF=0;SOURCE=chimpanzee;HUMAN_AF=1;CHCONDEL=chr11:133987752-133987753;ORANG_FST=0.521433;BNS=NO;ORANG_AF=0;NS=45;LINEAGE=human_specific;QCONTIG=chr11;REPTYPE=.;HUMAN_AND_CHIMP_VST=.;CIEND=-5,5;BNOSCORE=.;BNID=.;UNMASKEDWSSD=50;ORANG_AVG_CNF=.;GORILLA_AVG_CNF=.;HUMAN_APE_VST=.;GORILLA_FST=0.538992;ORANG_VST=.;SHARED=orangutan,gorilla,chimpanzee,.,.;HUMAN_APE_FST=1;AN=90;CEXON=RP11-555G19.1;HUMAN_AND_CHIMP_FST=0.603372</t>
  </si>
  <si>
    <t>chr11_134879626_INS_chimpanzee_000033F_1_20343725_quiver_pilon_107213_107265</t>
  </si>
  <si>
    <t>226674</t>
  </si>
  <si>
    <t>228745</t>
  </si>
  <si>
    <t>RP11-469N6.1</t>
  </si>
  <si>
    <t>CHIMP_VST=0.49305;AC=32;CHIMP_AF=0;QEND=134764223;HUMAN_AVG_CNF=0;TSTART=226674;LBK_CNF=0.000;BHCONDEL=NO;SVLEN=-2071;LOS_CNF=0.000;EXONDIST=0;DHCONDEL=774398;SVTYPE=DEL;CIPOS=-5,5;CHIMP_FST=0.523724;STRAND=1;REPPARENT=LINE/L2,SINE/MIR;CHIMP_AVG_CNF=2.15;BNSVLEN=.;DENISOVA_CNF=0.000;AF=0.355556;GORILLA_VST=0;END=228745;REPLEN=135,229;TEND=228745;QSTART=134762152;NEAN_CNF=0.000;REPSTART=226957,228469;GORILLA_AF=0;SOURCE=chimpanzee;HUMAN_AF=1;CHCONDEL=chr11:133987752-133987753;ORANG_FST=0.521433;BNS=NO;ORANG_AF=0;NS=45;LINEAGE=human_specific;QCONTIG=chr11;REPTYPE=L2b,MIR;HUMAN_AND_CHIMP_VST=0.0164916;CIEND=-5,5;BNOSCORE=.;BNID=.;UNMASKEDWSSD=841;ORANG_AVG_CNF=1.15;GORILLA_AVG_CNF=1.17;HUMAN_APE_VST=0.645973;GORILLA_FST=0.538992;ORANG_VST=0.00345996;SHARED=orangutan,gorilla,chimpanzee,.,.;HUMAN_APE_FST=1;AN=90;CEXON=RP11-469N6.1;HUMAN_AND_CHIMP_FST=0.603372</t>
  </si>
  <si>
    <t>chr11_134762152_INS_chimpanzee_000033F_1_20343725_quiver_pilon_226674_228745</t>
  </si>
  <si>
    <t>343038</t>
  </si>
  <si>
    <t>343902</t>
  </si>
  <si>
    <t>RP11-469N6.3</t>
  </si>
  <si>
    <t>23322</t>
  </si>
  <si>
    <t>CHIMP_VST=.;AC=32;CHIMP_AF=0;QEND=134648969;HUMAN_AVG_CNF=.;TSTART=343038;LBK_CNF=.;BHCONDEL=NO;SVLEN=-864;LOS_CNF=.;EXONDIST=23322;DHCONDEL=660351;SVTYPE=DEL;CIPOS=-5,5;CHIMP_FST=0.523724;STRAND=1;REPPARENT=LINE/L1;CHIMP_AVG_CNF=.;BNSVLEN=.;DENISOVA_CNF=.;AF=0.355556;GORILLA_VST=.;END=343902;REPLEN=864;TEND=343902;QSTART=134648105;NEAN_CNF=.;REPSTART=342330;GORILLA_AF=0;SOURCE=chimpanzee;HUMAN_AF=1;CHCONDEL=chr11:133987752-133987753;ORANG_FST=0.521433;BNS=NO;ORANG_AF=0;NS=45;LINEAGE=human_specific;QCONTIG=chr11;REPTYPE=L1MD1;HUMAN_AND_CHIMP_VST=.;CIEND=-5,5;BNOSCORE=.;BNID=.;UNMASKEDWSSD=0;ORANG_AVG_CNF=.;GORILLA_AVG_CNF=.;HUMAN_APE_VST=.;GORILLA_FST=0.538992;ORANG_VST=.;SHARED=orangutan,gorilla,chimpanzee,.,.;HUMAN_APE_FST=1;AN=90;CEXON=RP11-469N6.3;HUMAN_AND_CHIMP_FST=0.603372</t>
  </si>
  <si>
    <t>chr11_134648105_INS_chimpanzee_000033F_1_20343725_quiver_pilon_343038_343902</t>
  </si>
  <si>
    <t>444410</t>
  </si>
  <si>
    <t>445101</t>
  </si>
  <si>
    <t>AP004550.1</t>
  </si>
  <si>
    <t>CHIMP_VST=.;AC=36;CHIMP_AF=0.1;QEND=134546803;HUMAN_AVG_CNF=.;TSTART=444410;LBK_CNF=.;BHCONDEL=NO;SVLEN=-691;LOS_CNF=.;EXONDIST=17285;DHCONDEL=558358;SVTYPE=DEL;CIPOS=-5,5;CHIMP_FST=0.358036;STRAND=1;REPPARENT=Simple_repeat,LINE/L1;CHIMP_AVG_CNF=.;BNSVLEN=.;DENISOVA_CNF=.;AF=0.4;GORILLA_VST=.;END=445101;REPLEN=136,7;TEND=445101;QSTART=134546112;NEAN_CNF=.;REPSTART=444377,445094;GORILLA_AF=0.0625;SOURCE=chimpanzee;HUMAN_AF=0.96875;CHCONDEL=chr11:133987752-133987753;ORANG_FST=0.374316;BNS=NO;ORANG_AF=0.0909091;NS=45;LINEAGE=polymorphic;QCONTIG=chr11;REPTYPE=(GGGTG)n,L1MCa;HUMAN_AND_CHIMP_VST=.;CIEND=-5,5;BNOSCORE=.;BNID=.;UNMASKEDWSSD=0;ORANG_AVG_CNF=.;GORILLA_AVG_CNF=.;HUMAN_APE_VST=.;GORILLA_FST=0.455739;ORANG_VST=.;SHARED=.,gorilla,chimpanzee,.,.;HUMAN_APE_FST=0.88296;AN=90;CEXON=AP004550.1;HUMAN_AND_CHIMP_FST=0.489609</t>
  </si>
  <si>
    <t>chr11_134546112_INS_chimpanzee_000033F_1_20343725_quiver_pilon_444410_445101</t>
  </si>
  <si>
    <t>709874</t>
  </si>
  <si>
    <t>709957</t>
  </si>
  <si>
    <t>GLB1L3</t>
  </si>
  <si>
    <t>479</t>
  </si>
  <si>
    <t>CHIMP_VST=.;AC=32;CHIMP_AF=0;QEND=134284408;HUMAN_AVG_CNF=.;TSTART=709874;LBK_CNF=.;BHCONDEL=NO;SVLEN=-83;LOS_CNF=.;EXONDIST=479;DHCONDEL=296571;SVTYPE=DEL;CIPOS=-5,5;CHIMP_FST=0.523724;STRAND=1;REPPARENT=Low_complexity;CHIMP_AVG_CNF=.;BNSVLEN=.;DENISOVA_CNF=.;AF=0.355556;GORILLA_VST=.;END=709957;REPLEN=22;TEND=709957;QSTART=134284325;NEAN_CNF=.;REPSTART=709878;GORILLA_AF=0;SOURCE=chimpanzee;HUMAN_AF=1;CHCONDEL=chr11:133987752-133987753;ORANG_FST=0.521433;BNS=NO;ORANG_AF=0;NS=45;LINEAGE=human_specific;QCONTIG=chr11;REPTYPE=AT_rich;HUMAN_AND_CHIMP_VST=.;CIEND=-5,5;BNOSCORE=.;BNID=.;UNMASKEDWSSD=0;ORANG_AVG_CNF=.;GORILLA_AVG_CNF=.;HUMAN_APE_VST=.;GORILLA_FST=0.538992;ORANG_VST=.;SHARED=orangutan,gorilla,chimpanzee,.,.;HUMAN_APE_FST=1;AN=90;CEXON=GLB1L3;HUMAN_AND_CHIMP_FST=0.603372</t>
  </si>
  <si>
    <t>chr11_134284325_INS_chimpanzee_000033F_1_20343725_quiver_pilon_709874_709957</t>
  </si>
  <si>
    <t>1007486</t>
  </si>
  <si>
    <t>1009606</t>
  </si>
  <si>
    <t>IGSF9B</t>
  </si>
  <si>
    <t>30768</t>
  </si>
  <si>
    <t>panTro2_hCONDEL.408</t>
  </si>
  <si>
    <t>000033F_1_20343725_quiver_pilon:1009024-1009049</t>
  </si>
  <si>
    <t>CHIMP_VST=0.212806;AC=32;CHIMP_AF=0;QEND=133989874;HUMAN_AVG_CNF=0;TSTART=1007486;LBK_CNF=0.000;BHCONDEL=YES;SVLEN=-2120;LOS_CNF=0.000;EXONDIST=30768;DHCONDEL=0;SVTYPE=DEL;CIPOS=-5,5;CHIMP_FST=0.523724;STRAND=1;REPPARENT=Simple_repeat,LINE/L1,LTR/ERVL;CHIMP_AVG_CNF=2.02;BNSVLEN=2516;DENISOVA_CNF=0.000;AF=0.355556;GORILLA_VST=0.157086;END=1009606;REPLEN=57,127,417;TEND=1009606;QSTART=133987754;NEAN_CNF=0.000;REPSTART=1007442,1007692,1008021;GORILLA_AF=0;SOURCE=chimpanzee;HUMAN_AF=1;CHCONDEL=chr11:133987752-133987753;ORANG_FST=0.521433;BNS=YES;ORANG_AF=0;NS=45;LINEAGE=human_specific;QCONTIG=chr11;REPTYPE=(TA)n,L1MA9,MLT2B1;HUMAN_AND_CHIMP_VST=0.281941;CIEND=-5,5;BNOSCORE=33.8257118205349;BNID=ID:4135;UNMASKEDWSSD=1162;ORANG_AVG_CNF=1.64;GORILLA_AVG_CNF=2.01;HUMAN_APE_VST=0.933338;GORILLA_FST=0.538992;ORANG_VST=0.0818839;SHARED=orangutan,gorilla,chimpanzee,.,.;HUMAN_APE_FST=1;AN=90;CEXON=IGSF9B;HUMAN_AND_CHIMP_FST=0.603372</t>
  </si>
  <si>
    <t>chr11_133987754_INS_chimpanzee_000033F_1_20343725_quiver_pilon_1007486_1009606</t>
  </si>
  <si>
    <t>1560131</t>
  </si>
  <si>
    <t>1562252</t>
  </si>
  <si>
    <t>OPCML-IT1</t>
  </si>
  <si>
    <t>71657</t>
  </si>
  <si>
    <t>CHIMP_VST=0.256312;AC=17;CHIMP_AF=0;QEND=133439859;HUMAN_AVG_CNF=0;TSTART=1560131;LBK_CNF=0.000;BHCONDEL=NO;SVLEN=-2121;LOS_CNF=0.000;EXONDIST=71657;DHCONDEL=550015;SVTYPE=DEL;CIPOS=-5,5;CHIMP_FST=0.299511;STRAND=1;REPPARENT=LINE/L1,LTR/ERVL,LINE/L1;CHIMP_AVG_CNF=1.98;BNSVLEN=.;DENISOVA_CNF=0.000;AF=0.188889;GORILLA_VST=0.164117;END=1562252;REPLEN=168,577,231;TEND=1562252;QSTART=133437738;NEAN_CNF=0.000;REPSTART=1559399,1560793,1561468;GORILLA_AF=0;SOURCE=chimpanzee;HUMAN_AF=0.53125;CHCONDEL=chr11:133987752-133987753;ORANG_FST=0.294427;BNS=NO;ORANG_AF=0;NS=45;LINEAGE=human_specific;QCONTIG=chr11;REPTYPE=L1MEh,MLT2B3,L1MEh;HUMAN_AND_CHIMP_VST=0.227253;CIEND=-5,5;BNOSCORE=.;BNID=.;UNMASKEDWSSD=638;ORANG_AVG_CNF=1.44;GORILLA_AVG_CNF=1.92;HUMAN_APE_VST=0.90408;GORILLA_FST=0.318256;ORANG_VST=0.0553847;SHARED=orangutan,gorilla,chimpanzee,.,.;HUMAN_APE_FST=0.551606;AN=90;CEXON=OPCML-IT1;HUMAN_AND_CHIMP_FST=0.321456</t>
  </si>
  <si>
    <t>chr11_133437738_INS_chimpanzee_000033F_1_20343725_quiver_pilon_1560131_1562252</t>
  </si>
  <si>
    <t>1577710</t>
  </si>
  <si>
    <t>1583875</t>
  </si>
  <si>
    <t>56067</t>
  </si>
  <si>
    <t>CHIMP_VST=0.0696891;AC=17;CHIMP_AF=0;QEND=133428313;HUMAN_AVG_CNF=0;TSTART=1577710;LBK_CNF=0.000;BHCONDEL=NO;SVLEN=-6165;LOS_CNF=0.000;EXONDIST=56067;DHCONDEL=565605;SVTYPE=DEL;CIPOS=-5,5;CHIMP_FST=0.299511;STRAND=1;REPPARENT=SINE/Alu,LINE/L1,DNA/hAT-Charlie,LINE/L1,scRNA,LINE/L1,LTR/ERVL,Simple_repeat,LTR/ERVL,LINE/L1,SINE/Alu,LINE/L1,LINE/L1,LINE/L1,LINE/L1;CHIMP_AVG_CNF=2.08;BNSVLEN=7168;DENISOVA_CNF=0.000;AF=0.188889;GORILLA_VST=0.109865;END=1583875;REPLEN=257,761,263,969,79,520,28,29,367,869,312,137,259,131,230;TEND=1583875;QSTART=133422148;NEAN_CNF=0.000;REPSTART=1577662,1578137,1579091,1579518,1580487,1580567,1581090,1581118,1581147,1581556,1582425,1582737,1582938,1583514,1583645;GORILLA_AF=0;SOURCE=chimpanzee;HUMAN_AF=0.53125;CHCONDEL=chr11:133987752-133987753;ORANG_FST=0.294427;BNS=YES;ORANG_AF=0;NS=45;LINEAGE=human_specific;QCONTIG=chr11;REPTYPE=AluSx,L1MEh,MER33,L1ME3F,HY3,L1ME3F,MLT2D,(TG)n,MLT2D,L1ME3F,AluSx,L1ME3F,L1ME3F,L1PA7,L1PA7;HUMAN_AND_CHIMP_VST=0.487726;CIEND=-5,5;BNOSCORE=75.4525613140328;BNID=ID:4131;UNMASKEDWSSD=250;ORANG_AVG_CNF=2.51;GORILLA_AVG_CNF=2.32;HUMAN_APE_VST=0.935178;GORILLA_FST=0.318256;ORANG_VST=0.178937;SHARED=orangutan,gorilla,chimpanzee,.,.;HUMAN_APE_FST=0.551606;AN=90;CEXON=OPCML-IT1;HUMAN_AND_CHIMP_FST=0.321456</t>
  </si>
  <si>
    <t>chr11_133422148_INS_chimpanzee_000033F_1_20343725_quiver_pilon_1577710_1583875</t>
  </si>
  <si>
    <t>3070695</t>
  </si>
  <si>
    <t>3071580</t>
  </si>
  <si>
    <t>NTM</t>
  </si>
  <si>
    <t>24914</t>
  </si>
  <si>
    <t>CHIMP_VST=0.221945;AC=32;CHIMP_AF=0;QEND=131948063;HUMAN_AVG_CNF=0;TSTART=3070695;LBK_CNF=0.000;BHCONDEL=NO;SVLEN=-885;LOS_CNF=0.000;EXONDIST=24914;DHCONDEL=1627905;SVTYPE=DEL;CIPOS=-5,5;CHIMP_FST=0.523724;STRAND=1;REPPARENT=LINE/L1;CHIMP_AVG_CNF=2.16;BNSVLEN=.;DENISOVA_CNF=0.000;AF=0.355556;GORILLA_VST=0.147287;END=3071580;REPLEN=116;TEND=3071580;QSTART=131947178;NEAN_CNF=0.000;REPSTART=3071464;GORILLA_AF=0;SOURCE=chimpanzee;HUMAN_AF=1;CHCONDEL=chr11:130319271-130319272;ORANG_FST=0.521433;BNS=NO;ORANG_AF=0;NS=45;LINEAGE=human_specific;QCONTIG=chr11;REPTYPE=L1ME3G;HUMAN_AND_CHIMP_VST=0.242505;CIEND=-5,5;BNOSCORE=.;BNID=.;UNMASKEDWSSD=561;ORANG_AVG_CNF=1.67;GORILLA_AVG_CNF=2.12;HUMAN_APE_VST=0.877929;GORILLA_FST=0.538992;ORANG_VST=0.0661303;SHARED=orangutan,gorilla,chimpanzee,.,.;HUMAN_APE_FST=1;AN=90;CEXON=NTM;HUMAN_AND_CHIMP_FST=0.603372</t>
  </si>
  <si>
    <t>chr11_131947178_INS_chimpanzee_000033F_1_20343725_quiver_pilon_3070695_3071580</t>
  </si>
  <si>
    <t>3756838</t>
  </si>
  <si>
    <t>3756907</t>
  </si>
  <si>
    <t>AP002856.5</t>
  </si>
  <si>
    <t>12757</t>
  </si>
  <si>
    <t>CHIMP_VST=.;AC=35;CHIMP_AF=0.0625;QEND=131266418;HUMAN_AVG_CNF=.;TSTART=3756838;LBK_CNF=.;BHCONDEL=NO;SVLEN=-69;LOS_CNF=.;EXONDIST=12757;DHCONDEL=947076;SVTYPE=DEL;CIPOS=-5,5;CHIMP_FST=0.884907;STRAND=1;REPPARENT=.;CHIMP_AVG_CNF=.;BNSVLEN=.;DENISOVA_CNF=.;AF=0.673077;GORILLA_VST=.;END=3756907;REPLEN=.;TEND=3756907;QSTART=131266349;NEAN_CNF=.;REPSTART=.;GORILLA_AF=0.5;SOURCE=chimpanzee;HUMAN_AF=1;CHCONDEL=chr11:130319271-130319272;ORANG_FST=.;BNS=NO;ORANG_AF=0;NS=45;LINEAGE=chimpanzee_specific;QCONTIG=chr11;REPTYPE=.;HUMAN_AND_CHIMP_VST=.;CIEND=-5,5;BNOSCORE=.;BNID=.;UNMASKEDWSSD=0;ORANG_AVG_CNF=.;GORILLA_AVG_CNF=.;HUMAN_APE_VST=.;GORILLA_FST=.;ORANG_VST=.;SHARED=.,.,chimpanzee,.,.;HUMAN_APE_FST=0.847172;AN=52;CEXON=AP002856.5;HUMAN_AND_CHIMP_FST=.</t>
  </si>
  <si>
    <t>chr11_131266349_INS_chimpanzee_000033F_1_20343725_quiver_pilon_3756838_3756907</t>
  </si>
  <si>
    <t>3757197</t>
  </si>
  <si>
    <t>3757459</t>
  </si>
  <si>
    <t>12393</t>
  </si>
  <si>
    <t>CHIMP_VST=.;AC=32;CHIMP_AF=0;QEND=131266247;HUMAN_AVG_CNF=.;TSTART=3757197;LBK_CNF=.;BHCONDEL=NO;SVLEN=-262;LOS_CNF=.;EXONDIST=12393;DHCONDEL=946712;SVTYPE=DEL;CIPOS=-5,5;CHIMP_FST=0.825328;STRAND=1;REPPARENT=.;CHIMP_AVG_CNF=.;BNSVLEN=.;DENISOVA_CNF=.;AF=0.592593;GORILLA_VST=.;END=3757459;REPLEN=.;TEND=3757459;QSTART=131265985;NEAN_CNF=.;REPSTART=.;GORILLA_AF=0;SOURCE=chimpanzee;HUMAN_AF=1;CHCONDEL=chr11:130319271-130319272;ORANG_FST=.;BNS=NO;ORANG_AF=0;NS=45;LINEAGE=chimpanzee_specific;QCONTIG=chr11;REPTYPE=.;HUMAN_AND_CHIMP_VST=.;CIEND=-5,5;BNOSCORE=.;BNID=.;UNMASKEDWSSD=0;ORANG_AVG_CNF=.;GORILLA_AVG_CNF=.;HUMAN_APE_VST=.;GORILLA_FST=.;ORANG_VST=.;SHARED=.,.,chimpanzee,.,.;HUMAN_APE_FST=1;AN=54;CEXON=AP002856.5;HUMAN_AND_CHIMP_FST=.</t>
  </si>
  <si>
    <t>chr11_131265985_INS_chimpanzee_000033F_1_20343725_quiver_pilon_3757197_3757459</t>
  </si>
  <si>
    <t>3759543</t>
  </si>
  <si>
    <t>3759598</t>
  </si>
  <si>
    <t>10294</t>
  </si>
  <si>
    <t>CHIMP_VST=.;AC=32;CHIMP_AF=0;QEND=131263941;HUMAN_AVG_CNF=.;TSTART=3759543;LBK_CNF=.;BHCONDEL=NO;SVLEN=-55;LOS_CNF=.;EXONDIST=10294;DHCONDEL=944613;SVTYPE=DEL;CIPOS=-5,5;CHIMP_FST=0.523724;STRAND=1;REPPARENT=LINE/L1;CHIMP_AVG_CNF=.;BNSVLEN=.;DENISOVA_CNF=.;AF=0.355556;GORILLA_VST=.;END=3759598;REPLEN=55;TEND=3759598;QSTART=131263886;NEAN_CNF=.;REPSTART=3758453;GORILLA_AF=0;SOURCE=chimpanzee;HUMAN_AF=1;CHCONDEL=chr11:130319271-130319272;ORANG_FST=0.521433;BNS=NO;ORANG_AF=0;NS=45;LINEAGE=human_specific;QCONTIG=chr11;REPTYPE=L1PB1;HUMAN_AND_CHIMP_VST=.;CIEND=-5,5;BNOSCORE=.;BNID=.;UNMASKEDWSSD=0;ORANG_AVG_CNF=.;GORILLA_AVG_CNF=.;HUMAN_APE_VST=.;GORILLA_FST=0.538992;ORANG_VST=.;SHARED=orangutan,gorilla,chimpanzee,.,.;HUMAN_APE_FST=1;AN=90;CEXON=AP002856.5;HUMAN_AND_CHIMP_FST=0.603372</t>
  </si>
  <si>
    <t>chr11_131263886_INS_chimpanzee_000033F_1_20343725_quiver_pilon_3759543_3759598</t>
  </si>
  <si>
    <t>4339516</t>
  </si>
  <si>
    <t>4339605</t>
  </si>
  <si>
    <t>C11orf44</t>
  </si>
  <si>
    <t>10823</t>
  </si>
  <si>
    <t>CHIMP_VST=.;AC=32;CHIMP_AF=0;QEND=130684101;HUMAN_AVG_CNF=.;TSTART=4339516;LBK_CNF=.;BHCONDEL=NO;SVLEN=-89;LOS_CNF=.;EXONDIST=10823;DHCONDEL=364739;SVTYPE=DEL;CIPOS=-5,5;CHIMP_FST=0.523724;STRAND=1;REPPARENT=LINE/L1;CHIMP_AVG_CNF=.;BNSVLEN=.;DENISOVA_CNF=.;AF=0.355556;GORILLA_VST=.;END=4339605;REPLEN=89;TEND=4339605;QSTART=130684012;NEAN_CNF=.;REPSTART=4338636;GORILLA_AF=0;SOURCE=chimpanzee;HUMAN_AF=1;CHCONDEL=chr11:130319271-130319272;ORANG_FST=0.521433;BNS=NO;ORANG_AF=0;NS=45;LINEAGE=human_specific;QCONTIG=chr11;REPTYPE=L1PA15;HUMAN_AND_CHIMP_VST=.;CIEND=-5,5;BNOSCORE=.;BNID=.;UNMASKEDWSSD=0;ORANG_AVG_CNF=.;GORILLA_AVG_CNF=.;HUMAN_APE_VST=.;GORILLA_FST=0.538992;ORANG_VST=.;SHARED=orangutan,gorilla,chimpanzee,.,.;HUMAN_APE_FST=1;AN=90;CEXON=C11orf44;HUMAN_AND_CHIMP_FST=0.603372</t>
  </si>
  <si>
    <t>chr11_130684012_INS_chimpanzee_000033F_1_20343725_quiver_pilon_4339516_4339605</t>
  </si>
  <si>
    <t>4703845</t>
  </si>
  <si>
    <t>4708195</t>
  </si>
  <si>
    <t>RP11-121M22.1</t>
  </si>
  <si>
    <t>3606</t>
  </si>
  <si>
    <t>panTro2_hCONDEL.407</t>
  </si>
  <si>
    <t>CHIMP_VST=0.229975;AC=32;CHIMP_AF=0;QEND=130323640;HUMAN_AVG_CNF=0;TSTART=4703845;LBK_CNF=0.000;BHCONDEL=YES;SVLEN=-4350;LOS_CNF=0.000;EXONDIST=3606;DHCONDEL=17;SVTYPE=DEL;CIPOS=-5,5;CHIMP_FST=0.523724;STRAND=1;REPPARENT=SINE/Alu,DNA/TcMar-Tigger,SINE/Alu,DNA/TcMar-Tigger,DNA/hAT-Charlie,DNA/TcMar-Tigger,SINE/Alu,LINE/L2,DNA/TcMar-Tigger,SINE/Alu,DNA/TcMar-Tigger,LINE/L2,LINE/L1,LINE/L1,Simple_repeat,SINE/Alu;CHIMP_AVG_CNF=2.71;BNSVLEN=4462;DENISOVA_CNF=0.000;AF=0.355556;GORILLA_VST=0.126584;END=4708195;REPLEN=121,350,293,472,223,116,300,171,261,302,78,278,499,231,41,173;TEND=4708195;QSTART=130319290;NEAN_CNF=0.000;REPSTART=4703670,4703966,4704316,4704609,4705081,4705304,4705535,4705869,4706040,4706301,4706603,4706681,4707077,4707618,4707852,4708022;GORILLA_AF=0;SOURCE=chimpanzee;HUMAN_AF=1;CHCONDEL=chr11:130319271-130319272;ORANG_FST=0.521433;BNS=YES;ORANG_AF=0;NS=45;LINEAGE=polymorphic;QCONTIG=chr11;REPTYPE=AluY,Tigger1,AluJb,Tigger1,MER30,Tigger1,AluSx,L2c,MER47A,AluSx,MER47A,L2c,L1MC5,L1MB8,(TATATG)n,AluSx;HUMAN_AND_CHIMP_VST=0.234732;CIEND=-5,5;BNOSCORE=1.42351339083069;BNID=ID:4125;UNMASKEDWSSD=130;ORANG_AVG_CNF=2.11;GORILLA_AVG_CNF=2.54;HUMAN_APE_VST=0.880522;GORILLA_FST=0.538992;ORANG_VST=0.0669265;SHARED=.,gorilla,chimpanzee,.,.;HUMAN_APE_FST=1;AN=90;CEXON=RP11-121M22.1;HUMAN_AND_CHIMP_FST=0.603372</t>
  </si>
  <si>
    <t>chr11_130319290_INS_chimpanzee_000033F_1_20343725_quiver_pilon_4703845_4708195</t>
  </si>
  <si>
    <t>5016769</t>
  </si>
  <si>
    <t>5018153</t>
  </si>
  <si>
    <t>RP11-567M21.3</t>
  </si>
  <si>
    <t>1260</t>
  </si>
  <si>
    <t>CHIMP_VST=0.120633;AC=32;CHIMP_AF=0;QEND=130008711;HUMAN_AVG_CNF=0;TSTART=5016769;LBK_CNF=0.000;BHCONDEL=NO;SVLEN=-1384;LOS_CNF=0.000;EXONDIST=1260;DHCONDEL=311945;SVTYPE=DEL;CIPOS=-5,5;CHIMP_FST=0.523724;STRAND=1;REPPARENT=LTR/ERVL-MaLR,LTR/ERVL-MaLR,LINE/L1,SINE/Alu,LINE/L1;CHIMP_AVG_CNF=2.15;BNSVLEN=.;DENISOVA_CNF=0.000;AF=0.355556;GORILLA_VST=0.140728;END=5018153;REPLEN=63,350,438,288,8;TEND=5018153;QSTART=130007327;NEAN_CNF=0.000;REPSTART=5016761,5016879,5017419,5017857,5018145;GORILLA_AF=0;SOURCE=chimpanzee;HUMAN_AF=1;CHCONDEL=chr11:130319271-130319272;ORANG_FST=0.521433;BNS=NO;ORANG_AF=0;NS=45;LINEAGE=human_specific;QCONTIG=chr11;REPTYPE=MLT1C,MSTD,L1MC4,AluJb,L1MC4;HUMAN_AND_CHIMP_VST=0.373526;CIEND=-5,5;BNOSCORE=.;BNID=.;UNMASKEDWSSD=118;ORANG_AVG_CNF=2.12;GORILLA_AVG_CNF=2.31;HUMAN_APE_VST=0.908064;GORILLA_FST=0.538992;ORANG_VST=0.123834;SHARED=orangutan,gorilla,chimpanzee,.,.;HUMAN_APE_FST=1;AN=90;CEXON=RP11-567M21.3;HUMAN_AND_CHIMP_FST=0.603372</t>
  </si>
  <si>
    <t>chr11_130007327_INS_chimpanzee_000033F_1_20343725_quiver_pilon_5016769_5018153</t>
  </si>
  <si>
    <t>5624172</t>
  </si>
  <si>
    <t>5624278</t>
  </si>
  <si>
    <t>BARX2</t>
  </si>
  <si>
    <t>21105</t>
  </si>
  <si>
    <t>CHIMP_VST=0.0818272;AC=32;CHIMP_AF=0;QEND=129397434;HUMAN_AVG_CNF=0;TSTART=5624172;LBK_CNF=0.000;BHCONDEL=NO;SVLEN=-106;LOS_CNF=0.000;EXONDIST=21105;DHCONDEL=921944;SVTYPE=DEL;CIPOS=-5,5;CHIMP_FST=0.523724;STRAND=1;REPPARENT=.;CHIMP_AVG_CNF=2.11;BNSVLEN=.;DENISOVA_CNF=0.000;AF=0.355556;GORILLA_VST=0.0539865;END=5624278;REPLEN=.;TEND=5624278;QSTART=129397328;NEAN_CNF=0.000;REPSTART=.;GORILLA_AF=0;SOURCE=chimpanzee;HUMAN_AF=1;CHCONDEL=chr11:130319271-130319272;ORANG_FST=0.521433;BNS=NO;ORANG_AF=0;NS=45;LINEAGE=human_specific;QCONTIG=chr11;REPTYPE=.;HUMAN_AND_CHIMP_VST=0.422525;CIEND=-5,5;BNOSCORE=.;BNID=.;UNMASKEDWSSD=103;ORANG_AVG_CNF=2.55;GORILLA_AVG_CNF=2.07;HUMAN_APE_VST=0.88263;GORILLA_FST=0.538992;ORANG_VST=0.173748;SHARED=orangutan,gorilla,chimpanzee,.,.;HUMAN_APE_FST=1;AN=90;CEXON=BARX2;HUMAN_AND_CHIMP_FST=0.603372</t>
  </si>
  <si>
    <t>chr11_129397328_INS_chimpanzee_000033F_1_20343725_quiver_pilon_5624172_5624278</t>
  </si>
  <si>
    <t>5903783</t>
  </si>
  <si>
    <t>5905832</t>
  </si>
  <si>
    <t>ARHGAP32</t>
  </si>
  <si>
    <t>CHIMP_VST=.;AC=32;CHIMP_AF=0;QEND=129114069;HUMAN_AVG_CNF=.;TSTART=5903783;LBK_CNF=.;BHCONDEL=NO;SVLEN=-2049;LOS_CNF=.;EXONDIST=11427;DHCONDEL=1207252;SVTYPE=DEL;CIPOS=-5,5;CHIMP_FST=0.523724;STRAND=1;REPPARENT=SINE/Alu,LINE/L1,SINE/Alu,LINE/L1,SINE/Alu;CHIMP_AVG_CNF=.;BNSVLEN=.;DENISOVA_CNF=.;AF=0.355556;GORILLA_VST=.;END=5905832;REPLEN=60,629,256,1047,49;TEND=5905832;QSTART=129112020;NEAN_CNF=.;REPSTART=5903544,5903843,5904480,5904736,5905783;GORILLA_AF=0;SOURCE=chimpanzee;HUMAN_AF=1;CHCONDEL=chr11:130319271-130319272;ORANG_FST=0.521433;BNS=NO;ORANG_AF=0;NS=45;LINEAGE=human_specific;QCONTIG=chr11;REPTYPE=AluSx,L1MA4A,AluJb,L1MA4A,AluSx;HUMAN_AND_CHIMP_VST=.;CIEND=-5,5;BNOSCORE=.;BNID=.;UNMASKEDWSSD=0;ORANG_AVG_CNF=.;GORILLA_AVG_CNF=.;HUMAN_APE_VST=.;GORILLA_FST=0.538992;ORANG_VST=.;SHARED=orangutan,gorilla,chimpanzee,.,.;HUMAN_APE_FST=1;AN=90;CEXON=ARHGAP32;HUMAN_AND_CHIMP_FST=0.603372</t>
  </si>
  <si>
    <t>chr11_129112020_INS_chimpanzee_000033F_1_20343725_quiver_pilon_5903783_5905832</t>
  </si>
  <si>
    <t>8234536</t>
  </si>
  <si>
    <t>8234596</t>
  </si>
  <si>
    <t>100044</t>
  </si>
  <si>
    <t>CHIMP_VST=.;AC=32;CHIMP_AF=0;QEND=126782209;HUMAN_AVG_CNF=.;TSTART=8234536;LBK_CNF=.;BHCONDEL=NO;SVLEN=-60;LOS_CNF=.;EXONDIST=100044;DHCONDEL=1092179;SVTYPE=DEL;CIPOS=-5,5;CHIMP_FST=0.523724;STRAND=1;REPPARENT=LTR/ERVL-MaLR;CHIMP_AVG_CNF=.;BNSVLEN=.;DENISOVA_CNF=.;AF=0.355556;GORILLA_VST=.;END=8234596;REPLEN=60;TEND=8234596;QSTART=126782149;NEAN_CNF=.;REPSTART=8234315;GORILLA_AF=0;SOURCE=chimpanzee;HUMAN_AF=1;CHCONDEL=chr11:127874327-127874352;ORANG_FST=0.521433;BNS=NO;ORANG_AF=0;NS=45;LINEAGE=human_specific;QCONTIG=chr11;REPTYPE=MLT1J2;HUMAN_AND_CHIMP_VST=.;CIEND=-5,5;BNOSCORE=.;BNID=.;UNMASKEDWSSD=0;ORANG_AVG_CNF=.;GORILLA_AVG_CNF=.;HUMAN_APE_VST=.;GORILLA_FST=0.538992;ORANG_VST=.;SHARED=orangutan,gorilla,chimpanzee,.,.;HUMAN_APE_FST=1;AN=90;CEXON=RP11-115C10.1;HUMAN_AND_CHIMP_FST=0.603372</t>
  </si>
  <si>
    <t>chr11_126782149_INS_chimpanzee_000033F_1_20343725_quiver_pilon_8234536_8234596</t>
  </si>
  <si>
    <t>9390456</t>
  </si>
  <si>
    <t>9392524</t>
  </si>
  <si>
    <t>STT3A</t>
  </si>
  <si>
    <t>CHIMP_VST=.;AC=32;CHIMP_AF=0;QEND=125624779;HUMAN_AVG_CNF=.;TSTART=9390456;LBK_CNF=.;BHCONDEL=NO;SVLEN=-2068;LOS_CNF=.;EXONDIST=0;DHCONDEL=2251617;SVTYPE=DEL;CIPOS=-5,5;CHIMP_FST=0.523724;STRAND=1;REPPARENT=LINE/L1,LINE/L1,SINE/Alu,LINE/L1,SINE/Alu,LINE/L1,SINE/Alu;CHIMP_AVG_CNF=.;BNSVLEN=.;DENISOVA_CNF=.;AF=0.355556;GORILLA_VST=.;END=9392524;REPLEN=630,175,298,158,311,199,190;TEND=9392524;QSTART=125622711;NEAN_CNF=.;REPSTART=9390445,9391160,9391335,9391633,9391791,9392102,9392334;GORILLA_AF=0;SOURCE=chimpanzee;HUMAN_AF=1;CHCONDEL=chr11:127874327-127874352;ORANG_FST=0.521433;BNS=NO;ORANG_AF=0;NS=45;LINEAGE=human_specific;QCONTIG=chr11;REPTYPE=HAL1,HAL1,AluSx,HAL1,AluSx,HAL1,AluJb;HUMAN_AND_CHIMP_VST=.;CIEND=-5,5;BNOSCORE=.;BNID=.;UNMASKEDWSSD=2;ORANG_AVG_CNF=.;GORILLA_AVG_CNF=.;HUMAN_APE_VST=.;GORILLA_FST=0.538992;ORANG_VST=.;SHARED=orangutan,gorilla,chimpanzee,.,.;HUMAN_APE_FST=1;AN=90;CEXON=STT3A;HUMAN_AND_CHIMP_FST=0.603372</t>
  </si>
  <si>
    <t>chr11_125622711_INS_chimpanzee_000033F_1_20343725_quiver_pilon_9390456_9392524</t>
  </si>
  <si>
    <t>10415511</t>
  </si>
  <si>
    <t>10418228</t>
  </si>
  <si>
    <t>OR8Q1P</t>
  </si>
  <si>
    <t>10486</t>
  </si>
  <si>
    <t>CHIMP_VST=0.155305;AC=15;CHIMP_AF=0;QEND=124593816;HUMAN_AVG_CNF=0;TSTART=10415511;LBK_CNF=0.000;BHCONDEL=NO;SVLEN=-2717;LOS_CNF=0.000;EXONDIST=10486;DHCONDEL=3283229;SVTYPE=DEL;CIPOS=-5,5;CHIMP_FST=0.266788;STRAND=1;REPPARENT=DNA/hAT-Tip100,Low_complexity,LINE/L2,LINE/L1,LTR/ERV1,LINE/L1,LINE/L1,LINE/L1,SINE/Alu,LINE/L1;CHIMP_AVG_CNF=1.72;BNSVLEN=2940;DENISOVA_CNF=0.000;AF=0.166667;GORILLA_VST=0.160362;END=10418228;REPLEN=106,39,120,105,533,111,463,397,302,25;TEND=10418228;QSTART=124591099;NEAN_CNF=0.000;REPSTART=10415533,10415639,10416069,10416292,10416397,10416930,10417041,10417504,10417901,10418203;GORILLA_AF=0;SOURCE=chimpanzee;HUMAN_AF=0.46875;CHCONDEL=chr11:127874327-127874352;ORANG_FST=0.261782;BNS=YES;ORANG_AF=0;NS=45;LINEAGE=human_specific;QCONTIG=chr11;REPTYPE=MamTip2,AT_rich,L2a,L1MEf,LTR45C,L1MEf,L1MA4,L1MEf,AluY,L1MEf;HUMAN_AND_CHIMP_VST=0.291798;CIEND=-5,5;BNOSCORE=8.79070178539862;BNID=ID:4120;UNMASKEDWSSD=350;ORANG_AVG_CNF=1.47;GORILLA_AVG_CNF=1.82;HUMAN_APE_VST=0.849429;GORILLA_FST=0.284822;ORANG_VST=0.0820067;SHARED=orangutan,gorilla,chimpanzee,.,.;HUMAN_APE_FST=0.489038;AN=90;CEXON=OR8Q1P;HUMAN_AND_CHIMP_FST=0.283572</t>
  </si>
  <si>
    <t>chr11_124591099_INS_chimpanzee_000033F_1_20343725_quiver_pilon_10415511_10418228</t>
  </si>
  <si>
    <t>10687492</t>
  </si>
  <si>
    <t>10688903</t>
  </si>
  <si>
    <t>OR8D2</t>
  </si>
  <si>
    <t>258</t>
  </si>
  <si>
    <t>CHIMP_VST=0.213792;AC=16;CHIMP_AF=0;QEND=124320392;HUMAN_AVG_CNF=0;TSTART=10687492;LBK_CNF=0.000;BHCONDEL=NO;SVLEN=-1411;LOS_CNF=0.000;EXONDIST=258;DHCONDEL=3555347;SVTYPE=DEL;CIPOS=-5,5;CHIMP_FST=0.284887;STRAND=1;REPPARENT=Simple_repeat,Simple_repeat,SINE/Alu,SINE/Alu,LINE/CR1;CHIMP_AVG_CNF=2.01;BNSVLEN=.;DENISOVA_CNF=0.000;AF=0.177778;GORILLA_VST=0.168749;END=10688903;REPLEN=20,22,310,278,76;TEND=10688903;QSTART=124318981;NEAN_CNF=0.000;REPSTART=10687545,10687565,10687866,10688536,10688827;GORILLA_AF=0;SOURCE=chimpanzee;HUMAN_AF=0.5;CHCONDEL=chr11:127874327-127874352;ORANG_FST=0.279771;BNS=NO;ORANG_AF=0;NS=45;LINEAGE=human_specific;QCONTIG=chr11;REPTYPE=(TG)n,(GA)n,AluY,AluJb,L3;HUMAN_AND_CHIMP_VST=0.281021;CIEND=-5,5;BNOSCORE=.;BNID=.;UNMASKEDWSSD=483;ORANG_AVG_CNF=1.61;GORILLA_AVG_CNF=2.03;HUMAN_APE_VST=0.933043;GORILLA_FST=0.303461;ORANG_VST=0.0786452;SHARED=orangutan,gorilla,chimpanzee,.,.;HUMAN_APE_FST=0.521773;AN=90;CEXON=OR8D2;HUMAN_AND_CHIMP_FST=0.303905</t>
  </si>
  <si>
    <t>chr11_124318981_INS_chimpanzee_000033F_1_20343725_quiver_pilon_10687492_10688903</t>
  </si>
  <si>
    <t>10708628</t>
  </si>
  <si>
    <t>10713282</t>
  </si>
  <si>
    <t>OR8D1</t>
  </si>
  <si>
    <t>10449</t>
  </si>
  <si>
    <t>CHIMP_VST=0.100337;AC=0;CHIMP_AF=0;QEND=124304018;HUMAN_AVG_CNF=0;TSTART=10708628;LBK_CNF=0.000;BHCONDEL=NO;SVLEN=-4654;LOS_CNF=0.000;EXONDIST=10449;DHCONDEL=3574964;SVTYPE=DEL;CIPOS=-5,5;CHIMP_FST=.;STRAND=1;REPPARENT=SINE/MIR,Simple_repeat,LINE/L2,SINE/MIR,LINE/L1,LINE/L1,Simple_repeat,LINE/L1,LINE/L1;CHIMP_AVG_CNF=2.51;BNSVLEN=4676;DENISOVA_CNF=0.000;AF=0;GORILLA_VST=0.17251;END=10713282;REPLEN=139,49,153,105,345,130,52,711,69;TEND=10713282;QSTART=124299364;NEAN_CNF=0.000;REPSTART=10708688,10708840,10709578,10710680,10711970,10712321,10712451,10712503,10713213;GORILLA_AF=0;SOURCE=chimpanzee;HUMAN_AF=0;CHCONDEL=chr11:127874327-127874352;ORANG_FST=.;BNS=YES;ORANG_AF=0;NS=45;LINEAGE=human_specific;QCONTIG=chr11;REPTYPE=MIRb,(TA)n,L2b,MIRc,L1MEf,L1MEf,(TG)n,L1MEf,L1MEf;HUMAN_AND_CHIMP_VST=0.453228;CIEND=-5,5;BNOSCORE=0.0518756698821007;BNID=ID:4118;UNMASKEDWSSD=2090;ORANG_AVG_CNF=2.65;GORILLA_AVG_CNF=2.89;HUMAN_APE_VST=0.970468;GORILLA_FST=.;ORANG_VST=0.153836;SHARED=orangutan,gorilla,chimpanzee,.,.;HUMAN_APE_FST=.;AN=90;CEXON=OR8D1;HUMAN_AND_CHIMP_FST=.</t>
  </si>
  <si>
    <t>chr11_124299364_INS_chimpanzee_000033F_1_20343725_quiver_pilon_10708628_10713282</t>
  </si>
  <si>
    <t>11748345</t>
  </si>
  <si>
    <t>11750013</t>
  </si>
  <si>
    <t>U8</t>
  </si>
  <si>
    <t>30588</t>
  </si>
  <si>
    <t>CHIMP_VST=0.300881;AC=32;CHIMP_AF=0;QEND=123272471;HUMAN_AVG_CNF=0;TSTART=11748345;LBK_CNF=0.000;BHCONDEL=NO;SVLEN=-1668;LOS_CNF=0.000;EXONDIST=30588;DHCONDEL=4603525;SVTYPE=DEL;CIPOS=-5,5;CHIMP_FST=0.523724;STRAND=1;REPPARENT=LINE/L1,Simple_repeat,SINE/Alu,LINE/L1,Simple_repeat,SINE/Alu;CHIMP_AVG_CNF=2.05;BNSVLEN=1619;DENISOVA_CNF=0.000;AF=0.355556;GORILLA_VST=0.178009;END=11750013;REPLEN=64,25,210,289,137,157;TEND=11750013;QSTART=123270803;NEAN_CNF=0.000;REPSTART=11748125,11748515,11748540,11749178,11749719,11749856;GORILLA_AF=0;SOURCE=chimpanzee;HUMAN_AF=1;CHCONDEL=chr11:127874327-127874352;ORANG_FST=0.521433;BNS=YES;ORANG_AF=0;NS=45;LINEAGE=human_specific;QCONTIG=chr11;REPTYPE=L1MC4,(TG)n,AluJb,L1MA5A,(TTTC)n,AluSx;HUMAN_AND_CHIMP_VST=0.174402;CIEND=-5,5;BNOSCORE=0.730453300882263;BNID=ID:4114;UNMASKEDWSSD=456;ORANG_AVG_CNF=1.31;GORILLA_AVG_CNF=1.95;HUMAN_APE_VST=0.862554;GORILLA_FST=0.538992;ORANG_VST=0.0291306;SHARED=orangutan,gorilla,chimpanzee,.,.;HUMAN_APE_FST=1;AN=90;CEXON=U8;HUMAN_AND_CHIMP_FST=0.603372</t>
  </si>
  <si>
    <t>chr11_123270803_INS_chimpanzee_000033F_1_20343725_quiver_pilon_11748345_11750013</t>
  </si>
  <si>
    <t>13333395</t>
  </si>
  <si>
    <t>13333470</t>
  </si>
  <si>
    <t>SORL1</t>
  </si>
  <si>
    <t>36683</t>
  </si>
  <si>
    <t>CHIMP_VST=.;AC=32;CHIMP_AF=0;QEND=121670452;HUMAN_AVG_CNF=.;TSTART=13333395;LBK_CNF=.;BHCONDEL=NO;SVLEN=-75;LOS_CNF=.;EXONDIST=36683;DHCONDEL=6203951;SVTYPE=DEL;CIPOS=-5,5;CHIMP_FST=0.523724;STRAND=1;REPPARENT=.;CHIMP_AVG_CNF=.;BNSVLEN=.;DENISOVA_CNF=.;AF=0.355556;GORILLA_VST=.;END=13333470;REPLEN=.;TEND=13333470;QSTART=121670377;NEAN_CNF=.;REPSTART=.;GORILLA_AF=0;SOURCE=chimpanzee;HUMAN_AF=1;CHCONDEL=chr11:127874327-127874352;ORANG_FST=0.521433;BNS=NO;ORANG_AF=0;NS=45;LINEAGE=human_specific;QCONTIG=chr11;REPTYPE=.;HUMAN_AND_CHIMP_VST=.;CIEND=-5,5;BNOSCORE=.;BNID=.;UNMASKEDWSSD=0;ORANG_AVG_CNF=.;GORILLA_AVG_CNF=.;HUMAN_APE_VST=.;GORILLA_FST=0.538992;ORANG_VST=.;SHARED=orangutan,gorilla,chimpanzee,.,.;HUMAN_APE_FST=1;AN=90;CEXON=SORL1;HUMAN_AND_CHIMP_FST=0.603372</t>
  </si>
  <si>
    <t>chr11_121670377_INS_chimpanzee_000033F_1_20343725_quiver_pilon_13333395_13333470</t>
  </si>
  <si>
    <t>14759100</t>
  </si>
  <si>
    <t>14760168</t>
  </si>
  <si>
    <t>RP11-778O17.4</t>
  </si>
  <si>
    <t>CHIMP_VST=0.136509;AC=24;CHIMP_AF=0;QEND=120251888;HUMAN_AVG_CNF=0;TSTART=14759100;LBK_CNF=0.000;BHCONDEL=NO;SVLEN=-1068;LOS_CNF=0.000;EXONDIST=414;DHCONDEL=4830461;SVTYPE=DEL;CIPOS=-5,5;CHIMP_FST=0.405049;STRAND=1;REPPARENT=SINE/Alu,SINE/Alu,SINE/Alu;CHIMP_AVG_CNF=1.89;BNSVLEN=2497;DENISOVA_CNF=0.000;AF=0.266667;GORILLA_VST=0.17459;END=14760168;REPLEN=125,35,178;TEND=14760168;QSTART=120250820;NEAN_CNF=0.000;REPSTART=14758931,14759225,14759990;GORILLA_AF=0;SOURCE=chimpanzee;HUMAN_AF=0.75;CHCONDEL=chr11:115420356-115420358;ORANG_FST=0.400661;BNS=YES;ORANG_AF=0;NS=45;LINEAGE=human_specific;QCONTIG=chr11;REPTYPE=AluSx,AluJb,AluSx;HUMAN_AND_CHIMP_VST=0.363563;CIEND=-5,5;BNOSCORE=572.80252454418;BNID=ID:4110;UNMASKEDWSSD=402;ORANG_AVG_CNF=1.76;GORILLA_AVG_CNF=2.09;HUMAN_APE_VST=0.922055;GORILLA_FST=0.423716;ORANG_VST=0.110519;SHARED=orangutan,gorilla,chimpanzee,.,.;HUMAN_APE_FST=0.762275;AN=90;CEXON=RP11-778O17.4;HUMAN_AND_CHIMP_FST=0.450301</t>
  </si>
  <si>
    <t>chr11_120250820_INS_chimpanzee_000033F_1_20343725_quiver_pilon_14759100_14760168</t>
  </si>
  <si>
    <t>14794198</t>
  </si>
  <si>
    <t>14794258</t>
  </si>
  <si>
    <t>OAF</t>
  </si>
  <si>
    <t>170</t>
  </si>
  <si>
    <t>CHIMP_VST=.;AC=32;CHIMP_AF=0;QEND=120216988;HUMAN_AVG_CNF=.;TSTART=14794198;LBK_CNF=.;BHCONDEL=NO;SVLEN=-60;LOS_CNF=.;EXONDIST=170;DHCONDEL=4796569;SVTYPE=DEL;CIPOS=-5,5;CHIMP_FST=0.523724;STRAND=1;REPPARENT=SINE/MIR;CHIMP_AVG_CNF=.;BNSVLEN=.;DENISOVA_CNF=.;AF=0.355556;GORILLA_VST=.;END=14794258;REPLEN=60;TEND=14794258;QSTART=120216928;NEAN_CNF=.;REPSTART=14794127;GORILLA_AF=0;SOURCE=chimpanzee;HUMAN_AF=1;CHCONDEL=chr11:115420356-115420358;ORANG_FST=0.521433;BNS=NO;ORANG_AF=0;NS=45;LINEAGE=human_specific;QCONTIG=chr11;REPTYPE=MIRc;HUMAN_AND_CHIMP_VST=.;CIEND=-5,5;BNOSCORE=.;BNID=.;UNMASKEDWSSD=0;ORANG_AVG_CNF=.;GORILLA_AVG_CNF=.;HUMAN_APE_VST=.;GORILLA_FST=0.538992;ORANG_VST=.;SHARED=orangutan,gorilla,chimpanzee,.,.;HUMAN_APE_FST=1;AN=90;CEXON=OAF;HUMAN_AND_CHIMP_FST=0.603372</t>
  </si>
  <si>
    <t>chr11_120216928_INS_chimpanzee_000033F_1_20343725_quiver_pilon_14794198_14794258</t>
  </si>
  <si>
    <t>15612486</t>
  </si>
  <si>
    <t>15614329</t>
  </si>
  <si>
    <t>USP2-AS1</t>
  </si>
  <si>
    <t>5216</t>
  </si>
  <si>
    <t>CHIMP_VST=0.151331;AC=32;CHIMP_AF=0;QEND=119391609;HUMAN_AVG_CNF=0;TSTART=15612486;LBK_CNF=0.000;BHCONDEL=NO;SVLEN=-1843;LOS_CNF=0.000;EXONDIST=5216;DHCONDEL=3969407;SVTYPE=DEL;CIPOS=-5,5;CHIMP_FST=0.523724;STRAND=1;REPPARENT=LTR/ERVL-MaLR,LINE/L2,DNA/hAT-Charlie,LTR/Gypsy,LTR/Gypsy,SINE/Alu;CHIMP_AVG_CNF=1.82;BNSVLEN=.;DENISOVA_CNF=0.000;AF=0.355556;GORILLA_VST=0.0631254;END=15614329;REPLEN=129,369,198,229,132,56;TEND=15614329;QSTART=119389766;NEAN_CNF=0.000;REPSTART=15612227,15612616,15613249,15613543,15614124,15614273;GORILLA_AF=0;SOURCE=chimpanzee;HUMAN_AF=1;CHCONDEL=chr11:115420356-115420358;ORANG_FST=0.521433;BNS=NO;ORANG_AF=0;NS=45;LINEAGE=human_specific;QCONTIG=chr11;REPTYPE=MLT1C,L2,MER3,LTR104_Mam,LTR104_Mam,AluJb;HUMAN_AND_CHIMP_VST=0.30583;CIEND=-5,5;BNOSCORE=.;BNID=.;UNMASKEDWSSD=357;ORANG_AVG_CNF=1.8;GORILLA_AVG_CNF=1.67;HUMAN_APE_VST=0.86027;GORILLA_FST=0.538992;ORANG_VST=0.110113;SHARED=orangutan,gorilla,chimpanzee,.,.;HUMAN_APE_FST=1;AN=90;CEXON=USP2-AS1;HUMAN_AND_CHIMP_FST=0.603372</t>
  </si>
  <si>
    <t>chr11_119389766_INS_chimpanzee_000033F_1_20343725_quiver_pilon_15612486_15614329</t>
  </si>
  <si>
    <t>16040565</t>
  </si>
  <si>
    <t>16040889</t>
  </si>
  <si>
    <t>3583</t>
  </si>
  <si>
    <t>CHIMP_VST=.;AC=31;CHIMP_AF=0;QEND=118967240;HUMAN_AVG_CNF=.;TSTART=16040565;LBK_CNF=.;BHCONDEL=NO;SVLEN=-324;LOS_CNF=.;EXONDIST=3583;DHCONDEL=3546557;SVTYPE=DEL;CIPOS=-5,5;CHIMP_FST=0.509211;STRAND=1;REPPARENT=SINE/Alu,SINE/Alu;CHIMP_AVG_CNF=.;BNSVLEN=.;DENISOVA_CNF=.;AF=0.344444;GORILLA_VST=.;END=16040889;REPLEN=224,100;TEND=16040889;QSTART=118966916;NEAN_CNF=.;REPSTART=16040495,16040789;GORILLA_AF=0;SOURCE=chimpanzee;HUMAN_AF=0.96875;CHCONDEL=chr11:115420356-115420358;ORANG_FST=0.506581;BNS=NO;ORANG_AF=0;NS=45;LINEAGE=human_specific;QCONTIG=chr11;REPTYPE=AluY,AluSx;HUMAN_AND_CHIMP_VST=.;CIEND=-5,5;BNOSCORE=.;BNID=.;UNMASKEDWSSD=0;ORANG_AVG_CNF=.;GORILLA_AVG_CNF=.;HUMAN_APE_VST=.;GORILLA_FST=0.525092;ORANG_VST=.;SHARED=orangutan,gorilla,chimpanzee,.,.;HUMAN_APE_FST=0.970635;AN=90;CEXON=Y_RNA;HUMAN_AND_CHIMP_FST=0.584083</t>
  </si>
  <si>
    <t>chr11_118966916_INS_chimpanzee_000033F_1_20343725_quiver_pilon_16040565_16040889</t>
  </si>
  <si>
    <t>16899915</t>
  </si>
  <si>
    <t>16899990</t>
  </si>
  <si>
    <t>TMPRSS4</t>
  </si>
  <si>
    <t>883</t>
  </si>
  <si>
    <t>CHIMP_VST=.;AC=32;CHIMP_AF=0;QEND=118110934;HUMAN_AVG_CNF=.;TSTART=16899915;LBK_CNF=.;BHCONDEL=NO;SVLEN=-75;LOS_CNF=.;EXONDIST=883;DHCONDEL=2690500;SVTYPE=DEL;CIPOS=-5,5;CHIMP_FST=0.523724;STRAND=1;REPPARENT=DNA/hAT-Charlie;CHIMP_AVG_CNF=.;BNSVLEN=.;DENISOVA_CNF=.;AF=0.355556;GORILLA_VST=.;END=16899990;REPLEN=40;TEND=16899990;QSTART=118110859;NEAN_CNF=.;REPSTART=16899950;GORILLA_AF=0;SOURCE=chimpanzee;HUMAN_AF=1;CHCONDEL=chr11:115420356-115420358;ORANG_FST=0.521433;BNS=NO;ORANG_AF=0;NS=45;LINEAGE=human_specific;QCONTIG=chr11;REPTYPE=MER1B;HUMAN_AND_CHIMP_VST=.;CIEND=-5,5;BNOSCORE=.;BNID=.;UNMASKEDWSSD=0;ORANG_AVG_CNF=.;GORILLA_AVG_CNF=.;HUMAN_APE_VST=.;GORILLA_FST=0.538992;ORANG_VST=.;SHARED=orangutan,gorilla,chimpanzee,.,.;HUMAN_APE_FST=1;AN=90;CEXON=TMPRSS4;HUMAN_AND_CHIMP_FST=0.603372</t>
  </si>
  <si>
    <t>chr11_118110859_INS_chimpanzee_000033F_1_20343725_quiver_pilon_16899915_16899990</t>
  </si>
  <si>
    <t>18194710</t>
  </si>
  <si>
    <t>18195127</t>
  </si>
  <si>
    <t>AP006216.5</t>
  </si>
  <si>
    <t>884</t>
  </si>
  <si>
    <t>CHIMP_VST=.;AC=32;CHIMP_AF=0;QEND=116812738;HUMAN_AVG_CNF=.;TSTART=18194710;LBK_CNF=.;BHCONDEL=NO;SVLEN=-417;LOS_CNF=.;EXONDIST=884;DHCONDEL=1391962;SVTYPE=DEL;CIPOS=-5,5;CHIMP_FST=0.609484;STRAND=1;REPPARENT=Simple_repeat,LINE/L1,LINE/L1,SINE/Alu;CHIMP_AVG_CNF=.;BNSVLEN=.;DENISOVA_CNF=.;AF=0.421053;GORILLA_VST=.;END=18195127;REPLEN=43,58,35,270;TEND=18195127;QSTART=116812321;NEAN_CNF=.;REPSTART=18194715,18194758,18194822,18194857;GORILLA_AF=0;SOURCE=chimpanzee;HUMAN_AF=1;CHCONDEL=chr11:115420356-115420358;ORANG_FST=0.616999;BNS=NO;ORANG_AF=0;NS=45;LINEAGE=polymorphic;QCONTIG=chr11;REPTYPE=(TA)n,L1M5,HAL1,AluSx;HUMAN_AND_CHIMP_VST=.;CIEND=-5,5;BNOSCORE=.;BNID=.;UNMASKEDWSSD=0;ORANG_AVG_CNF=.;GORILLA_AVG_CNF=.;HUMAN_APE_VST=.;GORILLA_FST=.;ORANG_VST=.;SHARED=orangutan,.,chimpanzee,yoruba,chm13;HUMAN_APE_FST=1;AN=76;CEXON=AP006216.5;HUMAN_AND_CHIMP_FST=0.62866</t>
  </si>
  <si>
    <t>chr11_116812321_INS_chimpanzee_000033F_1_20343725_quiver_pilon_18194710_18195127</t>
  </si>
  <si>
    <t>19926877</t>
  </si>
  <si>
    <t>19926956</t>
  </si>
  <si>
    <t>ACA59</t>
  </si>
  <si>
    <t>44853</t>
  </si>
  <si>
    <t>CHIMP_VST=.;AC=32;CHIMP_AF=0;QEND=115083445;HUMAN_AVG_CNF=.;TSTART=19926877;LBK_CNF=.;BHCONDEL=NO;SVLEN=-79;LOS_CNF=.;EXONDIST=44853;DHCONDEL=21335;SVTYPE=DEL;CIPOS=-5,5;CHIMP_FST=0.523724;STRAND=1;REPPARENT=.;CHIMP_AVG_CNF=.;BNSVLEN=.;DENISOVA_CNF=.;AF=0.355556;GORILLA_VST=.;END=19926956;REPLEN=.;TEND=19926956;QSTART=115083366;NEAN_CNF=.;REPSTART=.;GORILLA_AF=0;SOURCE=chimpanzee;HUMAN_AF=1;CHCONDEL=chr11:115062029-115062030;ORANG_FST=0.521433;BNS=NO;ORANG_AF=0;NS=45;LINEAGE=human_specific;QCONTIG=chr11;REPTYPE=.;HUMAN_AND_CHIMP_VST=.;CIEND=-5,5;BNOSCORE=.;BNID=.;UNMASKEDWSSD=79;ORANG_AVG_CNF=.;GORILLA_AVG_CNF=.;HUMAN_APE_VST=.;GORILLA_FST=0.538992;ORANG_VST=.;SHARED=orangutan,gorilla,chimpanzee,.,.;HUMAN_APE_FST=1;AN=90;CEXON=ACA59;HUMAN_AND_CHIMP_FST=0.603372</t>
  </si>
  <si>
    <t>chr11_115083366_INS_chimpanzee_000033F_1_20343725_quiver_pilon_19926877_19926956</t>
  </si>
  <si>
    <t>632076</t>
  </si>
  <si>
    <t>632164</t>
  </si>
  <si>
    <t>RP11-411G2.1</t>
  </si>
  <si>
    <t>47641</t>
  </si>
  <si>
    <t>CHIMP_VST=.;AC=31;CHIMP_AF=0;QEND=114977665;HUMAN_AVG_CNF=.;TSTART=632076;LBK_CNF=.;BHCONDEL=NO;SVLEN=-88;LOS_CNF=.;EXONDIST=47641;DHCONDEL=3077802;SVTYPE=DEL;CIPOS=-5,5;CHIMP_FST=0.509211;STRAND=1;REPPARENT=.;CHIMP_AVG_CNF=.;BNSVLEN=.;DENISOVA_CNF=.;AF=0.344444;GORILLA_VST=.;END=632164;REPLEN=.;TEND=632164;QSTART=114977577;NEAN_CNF=.;REPSTART=.;GORILLA_AF=0;SOURCE=chimpanzee;HUMAN_AF=0.96875;CHCONDEL=chr12:111899770-111899774;ORANG_FST=0.506581;BNS=NO;ORANG_AF=0;NS=45;LINEAGE=human_specific;QCONTIG=chr12;REPTYPE=.;HUMAN_AND_CHIMP_VST=.;CIEND=-5,5;BNOSCORE=.;BNID=.;UNMASKEDWSSD=53;ORANG_AVG_CNF=.;GORILLA_AVG_CNF=.;HUMAN_APE_VST=.;GORILLA_FST=0.525092;ORANG_VST=.;SHARED=orangutan,gorilla,chimpanzee,.,.;HUMAN_APE_FST=0.970635;AN=90;CEXON=RP11-411G2.1;HUMAN_AND_CHIMP_FST=0.584083</t>
  </si>
  <si>
    <t>chr12_114977577_INS_chimpanzee_000034F_1_20325151_quiver_pilon_632076_632164</t>
  </si>
  <si>
    <t>781231</t>
  </si>
  <si>
    <t>782212</t>
  </si>
  <si>
    <t>RP4-601P9.1</t>
  </si>
  <si>
    <t>56595</t>
  </si>
  <si>
    <t>CHIMP_VST=0.105985;AC=23;CHIMP_AF=0;QEND=114829428;HUMAN_AVG_CNF=0.19;TSTART=781231;LBK_CNF=0.000;BHCONDEL=NO;SVLEN=-981;LOS_CNF=0.877;EXONDIST=56595;DHCONDEL=2928672;SVTYPE=DEL;CIPOS=-5,5;CHIMP_FST=0.385372;STRAND=1;REPPARENT=DNA/hAT-Charlie,SINE/Alu,DNA/hAT-Charlie;CHIMP_AVG_CNF=2.09;BNSVLEN=.;DENISOVA_CNF=0.000;AF=0.255556;GORILLA_VST=0.104409;END=782212;REPLEN=16,316,35;TEND=782212;QSTART=114828447;NEAN_CNF=2.245;REPSTART=781177,781248,782177;GORILLA_AF=0;SOURCE=chimpanzee;HUMAN_AF=0.71875;CHCONDEL=chr12:111899770-111899774;ORANG_FST=0.380923;BNS=NO;ORANG_AF=0;NS=45;LINEAGE=polymorphic;QCONTIG=chr12;REPTYPE=MER103C,AluSx,MER103C;HUMAN_AND_CHIMP_VST=0.413693;CIEND=-5,5;BNOSCORE=.;BNID=.;UNMASKEDWSSD=463;ORANG_AVG_CNF=2.25;GORILLA_AVG_CNF=2.17;HUMAN_APE_VST=0.926884;GORILLA_FST=0.403967;ORANG_VST=0.150704;SHARED=orangutan,gorilla,chimpanzee,.,chm13;HUMAN_APE_FST=0.728307;AN=90;CEXON=RP4-601P9.1;HUMAN_AND_CHIMP_FST=0.427408</t>
  </si>
  <si>
    <t>chr12_114828447_INS_chimpanzee_000034F_1_20325151_quiver_pilon_781231_782212</t>
  </si>
  <si>
    <t>1503279</t>
  </si>
  <si>
    <t>1503970</t>
  </si>
  <si>
    <t>RP11-100F15.1</t>
  </si>
  <si>
    <t>CHIMP_VST=0.0251098;AC=14;CHIMP_AF=0;QEND=114077975;HUMAN_AVG_CNF=1.08;TSTART=1503279;LBK_CNF=0.630;BHCONDEL=NO;SVLEN=-691;LOS_CNF=0.744;EXONDIST=0;DHCONDEL=2177509;SVTYPE=DEL;CIPOS=-5,5;CHIMP_FST=0.248466;STRAND=1;REPPARENT=.;CHIMP_AVG_CNF=3.36;BNSVLEN=.;DENISOVA_CNF=1.178;AF=0.155556;GORILLA_VST=0.0743145;END=1503970;REPLEN=.;TEND=1503970;QSTART=114077284;NEAN_CNF=0.918;REPSTART=.;GORILLA_AF=0;SOURCE=chimpanzee;HUMAN_AF=0.4375;CHCONDEL=chr12:111899770-111899774;ORANG_FST=0.24361;BNS=NO;ORANG_AF=0;NS=45;LINEAGE=human_specific;QCONTIG=chr12;REPTYPE=.;HUMAN_AND_CHIMP_VST=0.543544;CIEND=-5,5;BNOSCORE=.;BNID=.;UNMASKEDWSSD=691;ORANG_AVG_CNF=4.37;GORILLA_AVG_CNF=3.73;HUMAN_APE_VST=0.857052;GORILLA_FST=0.265851;ORANG_VST=0.215268;SHARED=orangutan,gorilla,chimpanzee,.,.;HUMAN_APE_FST=0.456116;AN=90;CEXON=RP11-100F15.1;HUMAN_AND_CHIMP_FST=0.26322</t>
  </si>
  <si>
    <t>chr12_114077284_INS_chimpanzee_000034F_1_20325151_quiver_pilon_1503279_1503970</t>
  </si>
  <si>
    <t>1519338</t>
  </si>
  <si>
    <t>1520362</t>
  </si>
  <si>
    <t>15740</t>
  </si>
  <si>
    <t>CHIMP_VST=.;AC=32;CHIMP_AF=0;QEND=114062418;HUMAN_AVG_CNF=.;TSTART=1519338;LBK_CNF=.;BHCONDEL=NO;SVLEN=-1024;LOS_CNF=.;EXONDIST=15740;DHCONDEL=2161619;SVTYPE=DEL;CIPOS=-5,5;CHIMP_FST=0.523724;STRAND=1;REPPARENT=LTR/ERV1;CHIMP_AVG_CNF=.;BNSVLEN=.;DENISOVA_CNF=.;AF=0.355556;GORILLA_VST=.;END=1520362;REPLEN=1024;TEND=1520362;QSTART=114061394;NEAN_CNF=.;REPSTART=1517776;GORILLA_AF=0;SOURCE=chimpanzee;HUMAN_AF=1;CHCONDEL=chr12:111899770-111899774;ORANG_FST=0.521433;BNS=NO;ORANG_AF=0;NS=45;LINEAGE=human_specific;QCONTIG=chr12;REPTYPE=HERVH-int;HUMAN_AND_CHIMP_VST=.;CIEND=-5,5;BNOSCORE=.;BNID=.;UNMASKEDWSSD=0;ORANG_AVG_CNF=.;GORILLA_AVG_CNF=.;HUMAN_APE_VST=.;GORILLA_FST=0.538992;ORANG_VST=.;SHARED=orangutan,gorilla,chimpanzee,.,.;HUMAN_APE_FST=1;AN=90;CEXON=RP11-100F15.1;HUMAN_AND_CHIMP_FST=0.603372</t>
  </si>
  <si>
    <t>chr12_114061394_INS_chimpanzee_000034F_1_20325151_quiver_pilon_1519338_1520362</t>
  </si>
  <si>
    <t>1533724</t>
  </si>
  <si>
    <t>1534462</t>
  </si>
  <si>
    <t>29069</t>
  </si>
  <si>
    <t>CHIMP_VST=.;AC=31;CHIMP_AF=0;QEND=114048803;HUMAN_AVG_CNF=.;TSTART=1533724;LBK_CNF=.;BHCONDEL=NO;SVLEN=-738;LOS_CNF=.;EXONDIST=29069;DHCONDEL=2148290;SVTYPE=DEL;CIPOS=-5,5;CHIMP_FST=0.509211;STRAND=1;REPPARENT=LINE/L1,LINE/L1,LINE/L1;CHIMP_AVG_CNF=.;BNSVLEN=.;DENISOVA_CNF=.;AF=0.344444;GORILLA_VST=.;END=1534462;REPLEN=89,290,335;TEND=1534462;QSTART=114048065;NEAN_CNF=.;REPSTART=1533473,1533812,1534127;GORILLA_AF=0;SOURCE=chimpanzee;HUMAN_AF=0.96875;CHCONDEL=chr12:111899770-111899774;ORANG_FST=0.506581;BNS=NO;ORANG_AF=0;NS=45;LINEAGE=human_specific;QCONTIG=chr12;REPTYPE=L1MB1,L1MB1,L1PA7;HUMAN_AND_CHIMP_VST=.;CIEND=-5,5;BNOSCORE=.;BNID=.;UNMASKEDWSSD=0;ORANG_AVG_CNF=.;GORILLA_AVG_CNF=.;HUMAN_APE_VST=.;GORILLA_FST=0.525092;ORANG_VST=.;SHARED=orangutan,gorilla,chimpanzee,.,.;HUMAN_APE_FST=0.970635;AN=90;CEXON=RP11-100F15.1;HUMAN_AND_CHIMP_FST=0.584083</t>
  </si>
  <si>
    <t>chr12_114048065_INS_chimpanzee_000034F_1_20325151_quiver_pilon_1533724_1534462</t>
  </si>
  <si>
    <t>2719882</t>
  </si>
  <si>
    <t>2720112</t>
  </si>
  <si>
    <t>RPH3A</t>
  </si>
  <si>
    <t>2899</t>
  </si>
  <si>
    <t>CHIMP_VST=.;AC=29;CHIMP_AF=0;QEND=112854044;HUMAN_AVG_CNF=.;TSTART=2719882;LBK_CNF=.;BHCONDEL=NO;SVLEN=-230;LOS_CNF=.;EXONDIST=2899;DHCONDEL=954039;SVTYPE=DEL;CIPOS=-5,5;CHIMP_FST=0.479878;STRAND=1;REPPARENT=SINE/Alu,SINE/Alu;CHIMP_AVG_CNF=.;BNSVLEN=.;DENISOVA_CNF=.;AF=0.322222;GORILLA_VST=.;END=2720112;REPLEN=102,39;TEND=2720112;QSTART=112853814;NEAN_CNF=.;REPSTART=2719843,2720073;GORILLA_AF=0;SOURCE=chimpanzee;HUMAN_AF=0.90625;CHCONDEL=chr12:111899770-111899774;ORANG_FST=0.476635;BNS=NO;ORANG_AF=0;NS=45;LINEAGE=human_specific;QCONTIG=chr12;REPTYPE=AluSx,AluSx;HUMAN_AND_CHIMP_VST=.;CIEND=-5,5;BNOSCORE=.;BNID=.;UNMASKEDWSSD=0;ORANG_AVG_CNF=.;GORILLA_AVG_CNF=.;HUMAN_APE_VST=.;GORILLA_FST=0.496829;ORANG_VST=.;SHARED=orangutan,gorilla,chimpanzee,.,.;HUMAN_APE_FST=0.911576;AN=90;CEXON=RPH3A;HUMAN_AND_CHIMP_FST=0.545605</t>
  </si>
  <si>
    <t>chr12_112853814_INS_chimpanzee_000034F_1_20325151_quiver_pilon_2719882_2720112</t>
  </si>
  <si>
    <t>2801475</t>
  </si>
  <si>
    <t>2802717</t>
  </si>
  <si>
    <t>18564</t>
  </si>
  <si>
    <t>CHIMP_VST=.;AC=32;CHIMP_AF=0;QEND=112773828;HUMAN_AVG_CNF=.;TSTART=2801475;LBK_CNF=.;BHCONDEL=NO;SVLEN=-1242;LOS_CNF=.;EXONDIST=18564;DHCONDEL=872811;SVTYPE=DEL;CIPOS=-5,5;CHIMP_FST=0.523724;STRAND=1;REPPARENT=SINE/MIR,LTR/ERVL,LINE/L2,LINE/L2,Simple_repeat,LINE/L2;CHIMP_AVG_CNF=.;BNSVLEN=.;DENISOVA_CNF=.;AF=0.355556;GORILLA_VST=.;END=2802717;REPLEN=175,475,103,35,50,67;TEND=2802717;QSTART=112772586;NEAN_CNF=.;REPSTART=2801405,2801693,2802342,2802565,2802600,2802650;GORILLA_AF=0;SOURCE=chimpanzee;HUMAN_AF=1;CHCONDEL=chr12:111899770-111899774;ORANG_FST=0.521433;BNS=NO;ORANG_AF=0;NS=45;LINEAGE=human_specific;QCONTIG=chr12;REPTYPE=MIR,LTR33,L2b,L2b,(TG)n,L2b;HUMAN_AND_CHIMP_VST=.;CIEND=-5,5;BNOSCORE=.;BNID=.;UNMASKEDWSSD=69;ORANG_AVG_CNF=.;GORILLA_AVG_CNF=.;HUMAN_APE_VST=.;GORILLA_FST=0.538992;ORANG_VST=.;SHARED=orangutan,gorilla,chimpanzee,.,.;HUMAN_APE_FST=1;AN=90;CEXON=RPH3A;HUMAN_AND_CHIMP_FST=0.603372</t>
  </si>
  <si>
    <t>chr12_112772586_INS_chimpanzee_000034F_1_20325151_quiver_pilon_2801475_2802717</t>
  </si>
  <si>
    <t>3167266</t>
  </si>
  <si>
    <t>3167603</t>
  </si>
  <si>
    <t>RPL6</t>
  </si>
  <si>
    <t>2129</t>
  </si>
  <si>
    <t>CHIMP_VST=.;AC=32;CHIMP_AF=0;QEND=112403399;HUMAN_AVG_CNF=.;TSTART=3167266;LBK_CNF=.;BHCONDEL=NO;SVLEN=-337;LOS_CNF=.;EXONDIST=2129;DHCONDEL=503287;SVTYPE=DEL;CIPOS=-5,5;CHIMP_FST=0.523724;STRAND=1;REPPARENT=LTR/ERVL-MaLR,SINE/Alu;CHIMP_AVG_CNF=.;BNSVLEN=.;DENISOVA_CNF=.;AF=0.355556;GORILLA_VST=.;END=3167603;REPLEN=305,30;TEND=3167603;QSTART=112403062;NEAN_CNF=.;REPSTART=3167234,3167573;GORILLA_AF=0;SOURCE=chimpanzee;HUMAN_AF=1;CHCONDEL=chr12:111899770-111899774;ORANG_FST=0.521433;BNS=NO;ORANG_AF=0;NS=45;LINEAGE=human_specific;QCONTIG=chr12;REPTYPE=MLT1H,AluSx;HUMAN_AND_CHIMP_VST=.;CIEND=-5,5;BNOSCORE=.;BNID=.;UNMASKEDWSSD=0;ORANG_AVG_CNF=.;GORILLA_AVG_CNF=.;HUMAN_APE_VST=.;GORILLA_FST=0.538992;ORANG_VST=.;SHARED=orangutan,gorilla,chimpanzee,.,.;HUMAN_APE_FST=1;AN=90;CEXON=RPL6;HUMAN_AND_CHIMP_FST=0.603372</t>
  </si>
  <si>
    <t>chr12_112403062_INS_chimpanzee_000034F_1_20325151_quiver_pilon_3167266_3167603</t>
  </si>
  <si>
    <t>3901021</t>
  </si>
  <si>
    <t>3902872</t>
  </si>
  <si>
    <t>ACAD10</t>
  </si>
  <si>
    <t>CHIMP_VST=0.162837;AC=26;CHIMP_AF=0;QEND=111690004;HUMAN_AVG_CNF=0;TSTART=3901021;LBK_CNF=0.000;BHCONDEL=NO;SVLEN=-1851;LOS_CNF=0.000;EXONDIST=0;DHCONDEL=211618;SVTYPE=DEL;CIPOS=-5,5;CHIMP_FST=0.441;STRAND=1;REPPARENT=SINE/Alu,LINE/L2,SINE/Alu,SINE/Alu,LINE/L2,SINE/Alu,SINE/Alu;CHIMP_AVG_CNF=1.83;BNSVLEN=2231;DENISOVA_CNF=0.000;AF=0.288889;GORILLA_VST=0.0357999;END=3902872;REPLEN=298,214,276,135,95,301,13;TEND=3902872;QSTART=111688153;NEAN_CNF=0.000;REPSTART=3901008,3901505,3901736,3902013,3902148,3902437,3902859;GORILLA_AF=0;SOURCE=chimpanzee;HUMAN_AF=0.71875;CHCONDEL=chr12:111899770-111899774;ORANG_FST=0.107066;BNS=YES;ORANG_AF=0.136364;NS=45;LINEAGE=human_specific;QCONTIG=chr12;REPTYPE=AluY,L2b,AluY,AluSx,L2b,AluSx,AluSx;HUMAN_AND_CHIMP_VST=0.303041;CIEND=-5,5;BNOSCORE=35.374816266536;BNID=ID:4414;UNMASKEDWSSD=224;ORANG_AVG_CNF=1.86;GORILLA_AVG_CNF=1.55;HUMAN_APE_VST=0.877384;GORILLA_FST=0.459374;ORANG_VST=0.126934;SHARED=orangutan,gorilla,chimpanzee,.,.;HUMAN_APE_FST=0.653476;AN=90;CEXON=ACAD10;HUMAN_AND_CHIMP_FST=0.27744</t>
  </si>
  <si>
    <t>chr12_111688153_INS_chimpanzee_000034F_1_20325151_quiver_pilon_3901021_3902872</t>
  </si>
  <si>
    <t>4749183</t>
  </si>
  <si>
    <t>4749243</t>
  </si>
  <si>
    <t>RPL29P25</t>
  </si>
  <si>
    <t>CHIMP_VST=.;AC=32;CHIMP_AF=0;QEND=110841616;HUMAN_AVG_CNF=.;TSTART=4749183;LBK_CNF=.;BHCONDEL=NO;SVLEN=-60;LOS_CNF=.;EXONDIST=0;DHCONDEL=1058215;SVTYPE=DEL;CIPOS=-5,5;CHIMP_FST=0.523724;STRAND=1;REPPARENT=.;CHIMP_AVG_CNF=.;BNSVLEN=.;DENISOVA_CNF=.;AF=0.355556;GORILLA_VST=.;END=4749243;REPLEN=.;TEND=4749243;QSTART=110841556;NEAN_CNF=.;REPSTART=.;GORILLA_AF=0;SOURCE=chimpanzee;HUMAN_AF=1;CHCONDEL=chr12:111899770-111899774;ORANG_FST=0.521433;BNS=NO;ORANG_AF=0;NS=45;LINEAGE=human_specific;QCONTIG=chr12;REPTYPE=.;HUMAN_AND_CHIMP_VST=.;CIEND=-5,5;BNOSCORE=.;BNID=.;UNMASKEDWSSD=60;ORANG_AVG_CNF=.;GORILLA_AVG_CNF=.;HUMAN_APE_VST=.;GORILLA_FST=0.538992;ORANG_VST=.;SHARED=orangutan,gorilla,chimpanzee,.,.;HUMAN_APE_FST=1;AN=90;CEXON=RPL29P25;HUMAN_AND_CHIMP_FST=0.603372</t>
  </si>
  <si>
    <t>chr12_110841556_INS_chimpanzee_000034F_1_20325151_quiver_pilon_4749183_4749243</t>
  </si>
  <si>
    <t>4831698</t>
  </si>
  <si>
    <t>4831771</t>
  </si>
  <si>
    <t>RP11-481J8.3</t>
  </si>
  <si>
    <t>12726</t>
  </si>
  <si>
    <t>CHIMP_VST=.;AC=30;CHIMP_AF=0;QEND=110759006;HUMAN_AVG_CNF=.;TSTART=4831698;LBK_CNF=.;BHCONDEL=NO;SVLEN=-73;LOS_CNF=.;EXONDIST=12726;DHCONDEL=1140838;SVTYPE=DEL;CIPOS=-5,5;CHIMP_FST=0.494594;STRAND=1;REPPARENT=LINE/L1;CHIMP_AVG_CNF=.;BNSVLEN=.;DENISOVA_CNF=.;AF=0.333333;GORILLA_VST=.;END=4831771;REPLEN=73;TEND=4831771;QSTART=110758933;NEAN_CNF=.;REPSTART=4831692;GORILLA_AF=0;SOURCE=chimpanzee;HUMAN_AF=0.9375;CHCONDEL=chr12:111899770-111899774;ORANG_FST=0.491647;BNS=NO;ORANG_AF=0;NS=45;LINEAGE=human_specific;QCONTIG=chr12;REPTYPE=L1MC5;HUMAN_AND_CHIMP_VST=.;CIEND=-5,5;BNOSCORE=.;BNID=.;UNMASKEDWSSD=0;ORANG_AVG_CNF=.;GORILLA_AVG_CNF=.;HUMAN_APE_VST=.;GORILLA_FST=0.511036;ORANG_VST=.;SHARED=orangutan,gorilla,chimpanzee,.,.;HUMAN_APE_FST=0.941159;AN=90;CEXON=RP11-481J8.3;HUMAN_AND_CHIMP_FST=0.564826</t>
  </si>
  <si>
    <t>chr12_110758933_INS_chimpanzee_000034F_1_20325151_quiver_pilon_4831698_4831771</t>
  </si>
  <si>
    <t>5340409</t>
  </si>
  <si>
    <t>5340655</t>
  </si>
  <si>
    <t>ATP2A2</t>
  </si>
  <si>
    <t>29079</t>
  </si>
  <si>
    <t>CHIMP_VST=.;AC=33;CHIMP_AF=0;QEND=110251924;HUMAN_AVG_CNF=.;TSTART=5340409;LBK_CNF=.;BHCONDEL=NO;SVLEN=-246;LOS_CNF=.;EXONDIST=29079;DHCONDEL=1648093;SVTYPE=DEL;CIPOS=-5,5;CHIMP_FST=0.539546;STRAND=1;REPPARENT=SINE/Alu;CHIMP_AVG_CNF=.;BNSVLEN=.;DENISOVA_CNF=.;AF=0.366667;GORILLA_VST=.;END=5340655;REPLEN=246;TEND=5340655;QSTART=110251678;NEAN_CNF=.;REPSTART=5340347;GORILLA_AF=0;SOURCE=chimpanzee;HUMAN_AF=1;CHCONDEL=chr12:111899770-111899774;ORANG_FST=0.427348;BNS=NO;ORANG_AF=0.0454545;NS=45;LINEAGE=human_specific;QCONTIG=chr12;REPTYPE=AluSx;HUMAN_AND_CHIMP_VST=.;CIEND=-5,5;BNOSCORE=.;BNID=.;UNMASKEDWSSD=0;ORANG_AVG_CNF=.;GORILLA_AVG_CNF=.;HUMAN_APE_VST=.;GORILLA_FST=0.554165;ORANG_VST=.;SHARED=orangutan,gorilla,chimpanzee,.,.;HUMAN_APE_FST=0.983813;AN=90;CEXON=ATP2A2;HUMAN_AND_CHIMP_FST=0.556533</t>
  </si>
  <si>
    <t>chr12_110251678_INS_chimpanzee_000034F_1_20325151_quiver_pilon_5340409_5340655</t>
  </si>
  <si>
    <t>5351415</t>
  </si>
  <si>
    <t>5351466</t>
  </si>
  <si>
    <t>IFT81</t>
  </si>
  <si>
    <t>22121</t>
  </si>
  <si>
    <t>CHIMP_VST=.;AC=32;CHIMP_AF=0;QEND=110240970;HUMAN_AVG_CNF=.;TSTART=5351415;LBK_CNF=.;BHCONDEL=NO;SVLEN=-51;LOS_CNF=.;EXONDIST=22121;DHCONDEL=1658852;SVTYPE=DEL;CIPOS=-5,5;CHIMP_FST=0.523724;STRAND=1;REPPARENT=LINE/L2,SINE/Alu;CHIMP_AVG_CNF=.;BNSVLEN=.;DENISOVA_CNF=.;AF=0.355556;GORILLA_VST=.;END=5351466;REPLEN=19,32;TEND=5351466;QSTART=110240919;NEAN_CNF=.;REPSTART=5350899,5351434;GORILLA_AF=0;SOURCE=chimpanzee;HUMAN_AF=1;CHCONDEL=chr12:111899770-111899774;ORANG_FST=0.521433;BNS=NO;ORANG_AF=0;NS=45;LINEAGE=human_specific;QCONTIG=chr12;REPTYPE=L2b,AluSx;HUMAN_AND_CHIMP_VST=.;CIEND=-5,5;BNOSCORE=.;BNID=.;UNMASKEDWSSD=0;ORANG_AVG_CNF=.;GORILLA_AVG_CNF=.;HUMAN_APE_VST=.;GORILLA_FST=0.538992;ORANG_VST=.;SHARED=orangutan,gorilla,chimpanzee,.,.;HUMAN_APE_FST=1;AN=90;CEXON=IFT81;HUMAN_AND_CHIMP_FST=0.603372</t>
  </si>
  <si>
    <t>chr12_110240919_INS_chimpanzee_000034F_1_20325151_quiver_pilon_5351415_5351466</t>
  </si>
  <si>
    <t>6549129</t>
  </si>
  <si>
    <t>6549472</t>
  </si>
  <si>
    <t>USP30</t>
  </si>
  <si>
    <t>3745</t>
  </si>
  <si>
    <t>CHIMP_VST=.;AC=32;CHIMP_AF=0;QEND=109044189;HUMAN_AVG_CNF=.;TSTART=6549129;LBK_CNF=.;BHCONDEL=NO;SVLEN=-343;LOS_CNF=.;EXONDIST=3745;DHCONDEL=2855925;SVTYPE=DEL;CIPOS=-5,5;CHIMP_FST=0.523724;STRAND=1;REPPARENT=LINE/L1;CHIMP_AVG_CNF=.;BNSVLEN=.;DENISOVA_CNF=.;AF=0.355556;GORILLA_VST=.;END=6549472;REPLEN=343;TEND=6549472;QSTART=109043846;NEAN_CNF=.;REPSTART=6548618;GORILLA_AF=0;SOURCE=chimpanzee;HUMAN_AF=1;CHCONDEL=chr12:111899770-111899774;ORANG_FST=0.521433;BNS=NO;ORANG_AF=0;NS=45;LINEAGE=human_specific;QCONTIG=chr12;REPTYPE=L1MB3;HUMAN_AND_CHIMP_VST=.;CIEND=-5,5;BNOSCORE=.;BNID=.;UNMASKEDWSSD=0;ORANG_AVG_CNF=.;GORILLA_AVG_CNF=.;HUMAN_APE_VST=.;GORILLA_FST=0.538992;ORANG_VST=.;SHARED=orangutan,gorilla,chimpanzee,.,.;HUMAN_APE_FST=1;AN=90;CEXON=USP30;HUMAN_AND_CHIMP_FST=0.603372</t>
  </si>
  <si>
    <t>chr12_109043846_INS_chimpanzee_000034F_1_20325151_quiver_pilon_6549129_6549472</t>
  </si>
  <si>
    <t>6644328</t>
  </si>
  <si>
    <t>6645260</t>
  </si>
  <si>
    <t>SVOP</t>
  </si>
  <si>
    <t>3264</t>
  </si>
  <si>
    <t>CHIMP_VST=0.156806;AC=32;CHIMP_AF=0;QEND=108949363;HUMAN_AVG_CNF=0;TSTART=6644328;LBK_CNF=0.000;BHCONDEL=NO;SVLEN=-932;LOS_CNF=0.000;EXONDIST=3264;DHCONDEL=2951340;SVTYPE=DEL;CIPOS=-5,5;CHIMP_FST=0.523724;STRAND=1;REPPARENT=LTR/ERVL-MaLR,Simple_repeat,Simple_repeat,SINE/MIR;CHIMP_AVG_CNF=1.94;BNSVLEN=.;DENISOVA_CNF=0.000;AF=0.355556;GORILLA_VST=0.0727079;END=6645260;REPLEN=372,68,20,128;TEND=6645260;QSTART=108948431;NEAN_CNF=0.000;REPSTART=6644326,6644700,6644767,6644787;GORILLA_AF=0;SOURCE=chimpanzee;HUMAN_AF=1;CHCONDEL=chr12:111899770-111899774;ORANG_FST=0.521433;BNS=NO;ORANG_AF=0;NS=45;LINEAGE=human_specific;QCONTIG=chr12;REPTYPE=THE1D,(TC)n,(CA)n,MIR;HUMAN_AND_CHIMP_VST=0.33057;CIEND=-5,5;BNOSCORE=.;BNID=.;UNMASKEDWSSD=202;ORANG_AVG_CNF=1.92;GORILLA_AVG_CNF=1.8;HUMAN_APE_VST=0.913333;GORILLA_FST=0.538992;ORANG_VST=0.12606;SHARED=orangutan,gorilla,chimpanzee,.,.;HUMAN_APE_FST=1;AN=90;CEXON=SVOP;HUMAN_AND_CHIMP_FST=0.603372</t>
  </si>
  <si>
    <t>chr12_108948431_INS_chimpanzee_000034F_1_20325151_quiver_pilon_6644328_6645260</t>
  </si>
  <si>
    <t>7352866</t>
  </si>
  <si>
    <t>7353391</t>
  </si>
  <si>
    <t>WSCD2</t>
  </si>
  <si>
    <t>1732</t>
  </si>
  <si>
    <t>CHIMP_VST=.;AC=32;CHIMP_AF=0;QEND=108243316;HUMAN_AVG_CNF=.;TSTART=7352866;LBK_CNF=.;BHCONDEL=NO;SVLEN=-525;LOS_CNF=.;EXONDIST=1732;DHCONDEL=3656980;SVTYPE=DEL;CIPOS=-5,5;CHIMP_FST=0.523724;STRAND=1;REPPARENT=SINE/MIR,DNA/hAT-Charlie,LINE/L1;CHIMP_AVG_CNF=.;BNSVLEN=.;DENISOVA_CNF=.;AF=0.355556;GORILLA_VST=.;END=7353391;REPLEN=214,75,18;TEND=7353391;QSTART=108242791;NEAN_CNF=.;REPSTART=7352986,7353298,7353373;GORILLA_AF=0;SOURCE=chimpanzee;HUMAN_AF=1;CHCONDEL=chr12:111899770-111899774;ORANG_FST=0.521433;BNS=NO;ORANG_AF=0;NS=45;LINEAGE=human_specific;QCONTIG=chr12;REPTYPE=MIR,MER5B,L1PA11;HUMAN_AND_CHIMP_VST=.;CIEND=-5,5;BNOSCORE=.;BNID=.;UNMASKEDWSSD=26;ORANG_AVG_CNF=.;GORILLA_AVG_CNF=.;HUMAN_APE_VST=.;GORILLA_FST=0.538992;ORANG_VST=.;SHARED=orangutan,gorilla,chimpanzee,.,.;HUMAN_APE_FST=1;AN=90;CEXON=WSCD2;HUMAN_AND_CHIMP_FST=0.603372</t>
  </si>
  <si>
    <t>chr12_108242791_INS_chimpanzee_000034F_1_20325151_quiver_pilon_7352866_7353391</t>
  </si>
  <si>
    <t>7602443</t>
  </si>
  <si>
    <t>7602885</t>
  </si>
  <si>
    <t>RP11-554D14.1</t>
  </si>
  <si>
    <t>82351</t>
  </si>
  <si>
    <t>CHIMP_VST=.;AC=32;CHIMP_AF=0;QEND=107995414;HUMAN_AVG_CNF=.;TSTART=7602443;LBK_CNF=.;BHCONDEL=NO;SVLEN=-442;LOS_CNF=.;EXONDIST=82351;DHCONDEL=3904799;SVTYPE=DEL;CIPOS=-5,5;CHIMP_FST=0.523724;STRAND=1;REPPARENT=LINE/L1;CHIMP_AVG_CNF=.;BNSVLEN=.;DENISOVA_CNF=.;AF=0.355556;GORILLA_VST=.;END=7602885;REPLEN=442;TEND=7602885;QSTART=107994972;NEAN_CNF=.;REPSTART=7600371;GORILLA_AF=0;SOURCE=chimpanzee;HUMAN_AF=1;CHCONDEL=chr12:111899770-111899774;ORANG_FST=0.521433;BNS=NO;ORANG_AF=0;NS=45;LINEAGE=human_specific;QCONTIG=chr12;REPTYPE=L1MA5;HUMAN_AND_CHIMP_VST=.;CIEND=-5,5;BNOSCORE=.;BNID=.;UNMASKEDWSSD=0;ORANG_AVG_CNF=.;GORILLA_AVG_CNF=.;HUMAN_APE_VST=.;GORILLA_FST=0.538992;ORANG_VST=.;SHARED=orangutan,gorilla,chimpanzee,.,.;HUMAN_APE_FST=1;AN=90;CEXON=RP11-554D14.1;HUMAN_AND_CHIMP_FST=0.603372</t>
  </si>
  <si>
    <t>chr12_107994972_INS_chimpanzee_000034F_1_20325151_quiver_pilon_7602443_7602885</t>
  </si>
  <si>
    <t>9388794</t>
  </si>
  <si>
    <t>9388872</t>
  </si>
  <si>
    <t>RP11-185N2.1</t>
  </si>
  <si>
    <t>27342</t>
  </si>
  <si>
    <t>CHIMP_VST=.;AC=32;CHIMP_AF=0;QEND=106199858;HUMAN_AVG_CNF=.;TSTART=9388794;LBK_CNF=.;BHCONDEL=NO;SVLEN=-78;LOS_CNF=.;EXONDIST=27342;DHCONDEL=3583061;SVTYPE=DEL;CIPOS=-5,5;CHIMP_FST=0.523724;STRAND=1;REPPARENT=LTR/Gypsy?;CHIMP_AVG_CNF=.;BNSVLEN=.;DENISOVA_CNF=.;AF=0.355556;GORILLA_VST=.;END=9388872;REPLEN=78;TEND=9388872;QSTART=106199780;NEAN_CNF=.;REPSTART=9388775;GORILLA_AF=0;SOURCE=chimpanzee;HUMAN_AF=1;CHCONDEL=chr12:102616717-102616718;ORANG_FST=0.521433;BNS=NO;ORANG_AF=0;NS=45;LINEAGE=human_specific;QCONTIG=chr12;REPTYPE=LTR88c;HUMAN_AND_CHIMP_VST=.;CIEND=-5,5;BNOSCORE=.;BNID=.;UNMASKEDWSSD=0;ORANG_AVG_CNF=.;GORILLA_AVG_CNF=.;HUMAN_APE_VST=.;GORILLA_FST=0.538992;ORANG_VST=.;SHARED=orangutan,gorilla,chimpanzee,.,.;HUMAN_APE_FST=1;AN=90;CEXON=RP11-185N2.1;HUMAN_AND_CHIMP_FST=0.603372</t>
  </si>
  <si>
    <t>chr12_106199780_INS_chimpanzee_000034F_1_20325151_quiver_pilon_9388794_9388872</t>
  </si>
  <si>
    <t>9413195</t>
  </si>
  <si>
    <t>9413270</t>
  </si>
  <si>
    <t>3260</t>
  </si>
  <si>
    <t>CHIMP_VST=.;AC=32;CHIMP_AF=0;QEND=106175773;HUMAN_AVG_CNF=.;TSTART=9413195;LBK_CNF=.;BHCONDEL=NO;SVLEN=-75;LOS_CNF=.;EXONDIST=3260;DHCONDEL=3558979;SVTYPE=DEL;CIPOS=-5,5;CHIMP_FST=0.523724;STRAND=1;REPPARENT=Low_complexity;CHIMP_AVG_CNF=.;BNSVLEN=.;DENISOVA_CNF=.;AF=0.355556;GORILLA_VST=.;END=9413270;REPLEN=21;TEND=9413270;QSTART=106175698;NEAN_CNF=.;REPSTART=9413188;GORILLA_AF=0;SOURCE=chimpanzee;HUMAN_AF=1;CHCONDEL=chr12:102616717-102616718;ORANG_FST=0.521433;BNS=NO;ORANG_AF=0;NS=45;LINEAGE=human_specific;QCONTIG=chr12;REPTYPE=AT_rich;HUMAN_AND_CHIMP_VST=.;CIEND=-5,5;BNOSCORE=.;BNID=.;UNMASKEDWSSD=18;ORANG_AVG_CNF=.;GORILLA_AVG_CNF=.;HUMAN_APE_VST=.;GORILLA_FST=0.538992;ORANG_VST=.;SHARED=orangutan,gorilla,chimpanzee,.,.;HUMAN_APE_FST=1;AN=90;CEXON=RP11-185N2.1;HUMAN_AND_CHIMP_FST=0.603372</t>
  </si>
  <si>
    <t>chr12_106175698_INS_chimpanzee_000034F_1_20325151_quiver_pilon_9413195_9413270</t>
  </si>
  <si>
    <t>9966120</t>
  </si>
  <si>
    <t>9966612</t>
  </si>
  <si>
    <t>CASC18</t>
  </si>
  <si>
    <t>84573</t>
  </si>
  <si>
    <t>CHIMP_VST=.;AC=31;CHIMP_AF=0;QEND=105620123;HUMAN_AVG_CNF=.;TSTART=9966120;LBK_CNF=.;BHCONDEL=NO;SVLEN=-492;LOS_CNF=.;EXONDIST=84573;DHCONDEL=3002912;SVTYPE=DEL;CIPOS=-5,5;CHIMP_FST=0.509211;STRAND=1;REPPARENT=LINE/L1,LINE/L1,LTR/Gypsy;CHIMP_AVG_CNF=.;BNSVLEN=.;DENISOVA_CNF=.;AF=0.344444;GORILLA_VST=.;END=9966612;REPLEN=417,30,28;TEND=9966612;QSTART=105619631;NEAN_CNF=.;REPSTART=9964532,9966554,9966584;GORILLA_AF=0;SOURCE=chimpanzee;HUMAN_AF=0.96875;CHCONDEL=chr12:102616717-102616718;ORANG_FST=0.506581;BNS=NO;ORANG_AF=0;NS=45;LINEAGE=human_specific;QCONTIG=chr12;REPTYPE=L1MA4,L1MEf,MamGypLTR3;HUMAN_AND_CHIMP_VST=.;CIEND=-5,5;BNOSCORE=.;BNID=.;UNMASKEDWSSD=0;ORANG_AVG_CNF=.;GORILLA_AVG_CNF=.;HUMAN_APE_VST=.;GORILLA_FST=0.525092;ORANG_VST=.;SHARED=orangutan,gorilla,chimpanzee,.,.;HUMAN_APE_FST=0.970635;AN=90;CEXON=CASC18;HUMAN_AND_CHIMP_FST=0.584083</t>
  </si>
  <si>
    <t>chr12_105619631_INS_chimpanzee_000034F_1_20325151_quiver_pilon_9966120_9966612</t>
  </si>
  <si>
    <t>10253424</t>
  </si>
  <si>
    <t>10253657</t>
  </si>
  <si>
    <t>C12orf75</t>
  </si>
  <si>
    <t>1077</t>
  </si>
  <si>
    <t>CHIMP_VST=0.121236;AC=25;CHIMP_AF=0;QEND=105332248;HUMAN_AVG_CNF=0;TSTART=10253424;LBK_CNF=0.000;BHCONDEL=NO;SVLEN=-233;LOS_CNF=0.000;EXONDIST=1077;DHCONDEL=2715296;SVTYPE=DEL;CIPOS=-5,5;CHIMP_FST=0.42015;STRAND=1;REPPARENT=.;CHIMP_AVG_CNF=2.13;BNSVLEN=.;DENISOVA_CNF=0.000;AF=0.277778;GORILLA_VST=0.100914;END=10253657;REPLEN=.;TEND=10253657;QSTART=105332015;NEAN_CNF=0.000;REPSTART=.;GORILLA_AF=0;SOURCE=chimpanzee;HUMAN_AF=0.78125;CHCONDEL=chr12:102616717-102616718;ORANG_FST=0.415946;BNS=NO;ORANG_AF=0;NS=45;LINEAGE=human_specific;QCONTIG=chr12;REPTYPE=.;HUMAN_AND_CHIMP_VST=0.360651;CIEND=-5,5;BNOSCORE=.;BNID=.;UNMASKEDWSSD=150;ORANG_AVG_CNF=2.17;GORILLA_AVG_CNF=2.17;HUMAN_APE_VST=0.888064;GORILLA_FST=0.438587;ORANG_VST=0.130081;SHARED=orangutan,gorilla,chimpanzee,.,.;HUMAN_APE_FST=0.792294;AN=90;CEXON=C12orf75;HUMAN_AND_CHIMP_FST=0.469226</t>
  </si>
  <si>
    <t>chr12_105332015_INS_chimpanzee_000034F_1_20325151_quiver_pilon_10253424_10253657</t>
  </si>
  <si>
    <t>10489993</t>
  </si>
  <si>
    <t>10496073</t>
  </si>
  <si>
    <t>RP11-61E11.2</t>
  </si>
  <si>
    <t>7261</t>
  </si>
  <si>
    <t>CHIMP_VST=.;AC=32;CHIMP_AF=0;QEND=105101292;HUMAN_AVG_CNF=.;TSTART=10489993;LBK_CNF=.;BHCONDEL=NO;SVLEN=-6080;LOS_CNF=.;EXONDIST=7261;DHCONDEL=2478493;SVTYPE=DEL;CIPOS=-5,5;CHIMP_FST=0.523724;STRAND=1;REPPARENT=LTR/ERVK,LINE/L1,SINE/Alu,LINE/L1,LINE/L1,LINE/L1,LINE/L1,SINE/Alu,LINE/L1,SINE/Alu,LINE/L1,LINE/L1;CHIMP_AVG_CNF=.;BNSVLEN=6255;DENISOVA_CNF=.;AF=0.355556;GORILLA_VST=.;END=10496073;REPLEN=138,361,220,426,115,479,46,299,629,312,2438,500;TEND=10496073;QSTART=105095212;NEAN_CNF=.;REPSTART=10489066,10490143,10490580,10490812,10491240,10491352,10491831,10491877,10492176,10492805,10493117,10495573;GORILLA_AF=0;SOURCE=chimpanzee;HUMAN_AF=1;CHCONDEL=chr12:102616717-102616718;ORANG_FST=0.521433;BNS=YES;ORANG_AF=0;NS=45;LINEAGE=human_specific;QCONTIG=chr12;REPTYPE=MER11C,L1MEc,AluJb,L1MEc,L1MA3,L1MA3,L1MA3,AluSx,L1MA3,AluY,L1MA3,L1MA3;HUMAN_AND_CHIMP_VST=.;CIEND=-5,5;BNOSCORE=2.48277259829753;BNID=ID:4405;UNMASKEDWSSD=4;ORANG_AVG_CNF=.;GORILLA_AVG_CNF=.;HUMAN_APE_VST=.;GORILLA_FST=0.538992;ORANG_VST=.;SHARED=orangutan,gorilla,chimpanzee,.,.;HUMAN_APE_FST=1;AN=90;CEXON=RP11-61E11.2;HUMAN_AND_CHIMP_FST=0.603372</t>
  </si>
  <si>
    <t>chr12_105095212_INS_chimpanzee_000034F_1_20325151_quiver_pilon_10489993_10496073</t>
  </si>
  <si>
    <t>11347246</t>
  </si>
  <si>
    <t>11348633</t>
  </si>
  <si>
    <t>TXNRD1</t>
  </si>
  <si>
    <t>5661</t>
  </si>
  <si>
    <t>CHIMP_VST=0.26605;AC=38;CHIMP_AF=0;QEND=104247254;HUMAN_AVG_CNF=3.22;TSTART=11347246;LBK_CNF=3.306;BHCONDEL=NO;SVLEN=-1387;LOS_CNF=2.966;EXONDIST=5661;DHCONDEL=1629148;SVTYPE=DEL;CIPOS=-5,5;CHIMP_FST=0.615443;STRAND=1;REPPARENT=SINE/Alu,LINE/L1,SINE/Alu;CHIMP_AVG_CNF=5.37;BNSVLEN=.;DENISOVA_CNF=4.334;AF=0.422222;GORILLA_VST=0.169949;END=11348633;REPLEN=15,161,294;TEND=11348633;QSTART=104245867;NEAN_CNF=3.554;REPSTART=11346951,11348178,11348339;GORILLA_AF=0.4375;SOURCE=chimpanzee;HUMAN_AF=0.96875;CHCONDEL=chr12:102616717-102616718;ORANG_FST=0.615638;BNS=NO;ORANG_AF=0;NS=45;LINEAGE=polymorphic;QCONTIG=chr12;REPTYPE=AluY,L1ME3G,AluY;HUMAN_AND_CHIMP_VST=0.0191726;CIEND=-5,5;BNOSCORE=.;BNID=.;UNMASKEDWSSD=726;ORANG_AVG_CNF=5.48;GORILLA_AVG_CNF=3.22;HUMAN_APE_VST=0.43558;GORILLA_FST=-0.0529565;ORANG_VST=0.137149;SHARED=orangutan,.,chimpanzee,.,.;HUMAN_APE_FST=0.847942;AN=90;CEXON=TXNRD1;HUMAN_AND_CHIMP_FST=0.281383</t>
  </si>
  <si>
    <t>chr12_104245867_INS_chimpanzee_000034F_1_20325151_quiver_pilon_11347246_11348633</t>
  </si>
  <si>
    <t>12953245</t>
  </si>
  <si>
    <t>12953721</t>
  </si>
  <si>
    <t>RP11-210L7.1</t>
  </si>
  <si>
    <t>110804</t>
  </si>
  <si>
    <t>CHIMP_VST=0.0950097;AC=32;CHIMP_AF=0;QEND=102624936;HUMAN_AVG_CNF=0;TSTART=12953245;LBK_CNF=0.000;BHCONDEL=NO;SVLEN=-476;LOS_CNF=0.000;EXONDIST=110804;DHCONDEL=7741;SVTYPE=DEL;CIPOS=-5,5;CHIMP_FST=0.523724;STRAND=1;REPPARENT=.;CHIMP_AVG_CNF=2.17;BNSVLEN=.;DENISOVA_CNF=0.000;AF=0.355556;GORILLA_VST=0.117966;END=12953721;REPLEN=.;TEND=12953721;QSTART=102624460;NEAN_CNF=0.000;REPSTART=.;GORILLA_AF=0;SOURCE=chimpanzee;HUMAN_AF=1;CHCONDEL=chr12:102616717-102616718;ORANG_FST=0.521433;BNS=NO;ORANG_AF=0;NS=45;LINEAGE=human_specific;QCONTIG=chr12;REPTYPE=.;HUMAN_AND_CHIMP_VST=0.453213;CIEND=-5,5;BNOSCORE=.;BNID=.;UNMASKEDWSSD=300;ORANG_AVG_CNF=2.43;GORILLA_AVG_CNF=2.35;HUMAN_APE_VST=0.957374;GORILLA_FST=0.538992;ORANG_VST=0.165964;SHARED=orangutan,gorilla,chimpanzee,.,.;HUMAN_APE_FST=1;AN=90;CEXON=RP11-210L7.1;HUMAN_AND_CHIMP_FST=0.603372</t>
  </si>
  <si>
    <t>chr12_102624460_INS_chimpanzee_000034F_1_20325151_quiver_pilon_12953245_12953721</t>
  </si>
  <si>
    <t>12961443</t>
  </si>
  <si>
    <t>12961669</t>
  </si>
  <si>
    <t>103063</t>
  </si>
  <si>
    <t>panTro2_hCONDEL.422</t>
  </si>
  <si>
    <t>000034F_1_20325151_quiver_pilon:12961425-12961552</t>
  </si>
  <si>
    <t>CHIMP_VST=0.0326014;AC=32;CHIMP_AF=0;QEND=102616945;HUMAN_AVG_CNF=0;TSTART=12961443;LBK_CNF=0.000;BHCONDEL=YES;SVLEN=-226;LOS_CNF=0.000;EXONDIST=103063;DHCONDEL=0;SVTYPE=DEL;CIPOS=-5,5;CHIMP_FST=0.523724;STRAND=1;REPPARENT=.;CHIMP_AVG_CNF=2.3;BNSVLEN=.;DENISOVA_CNF=0.000;AF=0.355556;GORILLA_VST=0.106677;END=12961669;REPLEN=.;TEND=12961669;QSTART=102616719;NEAN_CNF=0.000;REPSTART=.;GORILLA_AF=0;SOURCE=chimpanzee;HUMAN_AF=1;CHCONDEL=chr12:102616717-102616718;ORANG_FST=0.521433;BNS=NO;ORANG_AF=0;NS=45;LINEAGE=human_specific;QCONTIG=chr12;REPTYPE=.;HUMAN_AND_CHIMP_VST=0.544326;CIEND=-5,5;BNOSCORE=.;BNID=.;UNMASKEDWSSD=206;ORANG_AVG_CNF=3.14;GORILLA_AVG_CNF=2.79;HUMAN_APE_VST=0.882738;GORILLA_FST=0.538992;ORANG_VST=0.203152;SHARED=orangutan,gorilla,chimpanzee,.,.;HUMAN_APE_FST=1;AN=90;CEXON=RP11-210L7.1;HUMAN_AND_CHIMP_FST=0.603372</t>
  </si>
  <si>
    <t>chr12_102616719_INS_chimpanzee_000034F_1_20325151_quiver_pilon_12961443_12961669</t>
  </si>
  <si>
    <t>14242541</t>
  </si>
  <si>
    <t>14244320</t>
  </si>
  <si>
    <t>UTP20</t>
  </si>
  <si>
    <t>104</t>
  </si>
  <si>
    <t>CHIMP_VST=0.236381;AC=32;CHIMP_AF=0;QEND=101331333;HUMAN_AVG_CNF=0;TSTART=14242541;LBK_CNF=0.000;BHCONDEL=NO;SVLEN=-1779;LOS_CNF=0.000;EXONDIST=104;DHCONDEL=1287164;SVTYPE=DEL;CIPOS=-5,5;CHIMP_FST=0.523724;STRAND=1;REPPARENT=LINE/L1,LINE/L1,LINE/L2,LINE/L2,SINE/Alu;CHIMP_AVG_CNF=2.16;BNSVLEN=2040;DENISOVA_CNF=0.000;AF=0.355556;GORILLA_VST=0.0575461;END=14244320;REPLEN=196,363,170,98,309;TEND=14244320;QSTART=101329554;NEAN_CNF=0.000;REPSTART=14242347,14242751,14243118,14243288,14243731;GORILLA_AF=0;SOURCE=chimpanzee;HUMAN_AF=1;CHCONDEL=chr12:102616717-102616718;ORANG_FST=0.521433;BNS=YES;ORANG_AF=0;NS=45;LINEAGE=human_specific;QCONTIG=chr12;REPTYPE=L1MEc,L1MEc,L2a,L2a,AluSx;HUMAN_AND_CHIMP_VST=0.26845;CIEND=-5,5;BNOSCORE=17.8373919874313;BNID=ID:4401;UNMASKEDWSSD=345;ORANG_AVG_CNF=1.93;GORILLA_AVG_CNF=1.79;HUMAN_APE_VST=0.949431;GORILLA_FST=0.538992;ORANG_VST=0.106542;SHARED=orangutan,gorilla,chimpanzee,.,.;HUMAN_APE_FST=1;AN=90;CEXON=UTP20;HUMAN_AND_CHIMP_FST=0.603372</t>
  </si>
  <si>
    <t>chr12_101329554_INS_chimpanzee_000034F_1_20325151_quiver_pilon_14242541_14244320</t>
  </si>
  <si>
    <t>14244419</t>
  </si>
  <si>
    <t>14244672</t>
  </si>
  <si>
    <t>5</t>
  </si>
  <si>
    <t>CHIMP_VST=0.124554;AC=17;CHIMP_AF=0;QEND=101329708;HUMAN_AVG_CNF=0;TSTART=14244419;LBK_CNF=0.000;BHCONDEL=NO;SVLEN=-253;LOS_CNF=0.000;EXONDIST=5;DHCONDEL=1287263;SVTYPE=DEL;CIPOS=-5,5;CHIMP_FST=0.299511;STRAND=1;REPPARENT=.;CHIMP_AVG_CNF=2.43;BNSVLEN=.;DENISOVA_CNF=0.000;AF=0.188889;GORILLA_VST=0.0886976;END=14244672;REPLEN=.;TEND=14244672;QSTART=101329455;NEAN_CNF=0.000;REPSTART=.;GORILLA_AF=0;SOURCE=chimpanzee;HUMAN_AF=0.53125;CHCONDEL=chr12:102616717-102616718;ORANG_FST=0.294427;BNS=NO;ORANG_AF=0;NS=45;LINEAGE=human_specific;QCONTIG=chr12;REPTYPE=.;HUMAN_AND_CHIMP_VST=0.389485;CIEND=-5,5;BNOSCORE=.;BNID=.;UNMASKEDWSSD=253;ORANG_AVG_CNF=2.57;GORILLA_AVG_CNF=2.41;HUMAN_APE_VST=0.937256;GORILLA_FST=0.318256;ORANG_VST=0.147943;SHARED=orangutan,gorilla,chimpanzee,.,.;HUMAN_APE_FST=0.551606;AN=90;CEXON=UTP20;HUMAN_AND_CHIMP_FST=0.321456</t>
  </si>
  <si>
    <t>chr12_101329455_INS_chimpanzee_000034F_1_20325151_quiver_pilon_14244419_14244672</t>
  </si>
  <si>
    <t>15442379</t>
  </si>
  <si>
    <t>15442482</t>
  </si>
  <si>
    <t>UHRF1BP1L</t>
  </si>
  <si>
    <t>2374</t>
  </si>
  <si>
    <t>CHIMP_VST=.;AC=43;CHIMP_AF=0;QEND=100131203;HUMAN_AVG_CNF=.;TSTART=15442379;LBK_CNF=.;BHCONDEL=NO;SVLEN=-103;LOS_CNF=.;EXONDIST=2374;DHCONDEL=2485618;SVTYPE=DEL;CIPOS=-5,5;CHIMP_FST=0.68657;STRAND=1;REPPARENT=SINE/Alu;CHIMP_AVG_CNF=.;BNSVLEN=.;DENISOVA_CNF=.;AF=0.477778;GORILLA_VST=.;END=15442482;REPLEN=61;TEND=15442482;QSTART=100131100;NEAN_CNF=.;REPSTART=15442156;GORILLA_AF=0.3125;SOURCE=chimpanzee;HUMAN_AF=1;CHCONDEL=chr12:102616717-102616718;ORANG_FST=0.152311;BNS=NO;ORANG_AF=0.272727;NS=45;LINEAGE=human_specific;QCONTIG=chr12;REPTYPE=AluJb;HUMAN_AND_CHIMP_VST=.;CIEND=-5,5;BNOSCORE=.;BNID=.;UNMASKEDWSSD=6;ORANG_AVG_CNF=.;GORILLA_AVG_CNF=.;HUMAN_APE_VST=.;GORILLA_FST=0.0910588;ORANG_VST=.;SHARED=orangutan,gorilla,chimpanzee,.,.;HUMAN_APE_FST=0.82018;AN=90;CEXON=UHRF1BP1L;HUMAN_AND_CHIMP_FST=0.171846</t>
  </si>
  <si>
    <t>chr12_100131100_INS_chimpanzee_000034F_1_20325151_quiver_pilon_15442379_15442482</t>
  </si>
  <si>
    <t>15504254</t>
  </si>
  <si>
    <t>15504508</t>
  </si>
  <si>
    <t>CHIMP_VST=.;AC=30;CHIMP_AF=0;QEND=100069789;HUMAN_AVG_CNF=.;TSTART=15504254;LBK_CNF=.;BHCONDEL=NO;SVLEN=-254;LOS_CNF=.;EXONDIST=374;DHCONDEL=2547183;SVTYPE=DEL;CIPOS=-5,5;CHIMP_FST=0.494594;STRAND=1;REPPARENT=LINE/L1,Simple_repeat,Simple_repeat,LINE/L1;CHIMP_AVG_CNF=.;BNSVLEN=.;DENISOVA_CNF=.;AF=0.333333;GORILLA_VST=.;END=15504508;REPLEN=24,76,39,42;TEND=15504508;QSTART=100069535;NEAN_CNF=.;REPSTART=15503909,15504281,15504393,15504466;GORILLA_AF=0;SOURCE=chimpanzee;HUMAN_AF=0.9375;CHCONDEL=chr12:102616717-102616718;ORANG_FST=0.491647;BNS=NO;ORANG_AF=0;NS=45;LINEAGE=human_specific;QCONTIG=chr12;REPTYPE=L1PB1,(CATATA)n,(CA)n,L1PB1;HUMAN_AND_CHIMP_VST=.;CIEND=-5,5;BNOSCORE=.;BNID=.;UNMASKEDWSSD=0;ORANG_AVG_CNF=.;GORILLA_AVG_CNF=.;HUMAN_APE_VST=.;GORILLA_FST=0.511036;ORANG_VST=.;SHARED=orangutan,gorilla,chimpanzee,.,.;HUMAN_APE_FST=0.941159;AN=90;CEXON=UHRF1BP1L;HUMAN_AND_CHIMP_FST=0.564826</t>
  </si>
  <si>
    <t>chr12_100069535_INS_chimpanzee_000034F_1_20325151_quiver_pilon_15504254_15504508</t>
  </si>
  <si>
    <t>16016301</t>
  </si>
  <si>
    <t>16017526</t>
  </si>
  <si>
    <t>50660</t>
  </si>
  <si>
    <t>CHIMP_VST=.;AC=32;CHIMP_AF=0;QEND=99556527;HUMAN_AVG_CNF=.;TSTART=16016301;LBK_CNF=.;BHCONDEL=NO;SVLEN=-1225;LOS_CNF=.;EXONDIST=50660;DHCONDEL=3061416;SVTYPE=DEL;CIPOS=-5,5;CHIMP_FST=0.523724;STRAND=1;REPPARENT=LINE/L1;CHIMP_AVG_CNF=.;BNSVLEN=.;DENISOVA_CNF=.;AF=0.355556;GORILLA_VST=.;END=16017526;REPLEN=1225;TEND=16017526;QSTART=99555302;NEAN_CNF=.;REPSTART=16014539;GORILLA_AF=0;SOURCE=chimpanzee;HUMAN_AF=1;CHCONDEL=chr12:102616717-102616718;ORANG_FST=0.521433;BNS=NO;ORANG_AF=0;NS=45;LINEAGE=human_specific;QCONTIG=chr12;REPTYPE=L1PA15;HUMAN_AND_CHIMP_VST=.;CIEND=-5,5;BNOSCORE=.;BNID=.;UNMASKEDWSSD=0;ORANG_AVG_CNF=.;GORILLA_AVG_CNF=.;HUMAN_APE_VST=.;GORILLA_FST=0.538992;ORANG_VST=.;SHARED=orangutan,gorilla,chimpanzee,.,.;HUMAN_APE_FST=1;AN=90;CEXON=ANKS1B;HUMAN_AND_CHIMP_FST=0.603372</t>
  </si>
  <si>
    <t>chr12_99555302_INS_chimpanzee_000034F_1_20325151_quiver_pilon_16016301_16017526</t>
  </si>
  <si>
    <t>16360366</t>
  </si>
  <si>
    <t>16360674</t>
  </si>
  <si>
    <t>29213</t>
  </si>
  <si>
    <t>CHIMP_VST=.;AC=32;CHIMP_AF=0;QEND=99215438;HUMAN_AVG_CNF=.;TSTART=16360366;LBK_CNF=.;BHCONDEL=NO;SVLEN=-308;LOS_CNF=.;EXONDIST=29213;DHCONDEL=3401588;SVTYPE=DEL;CIPOS=-5,5;CHIMP_FST=0.523724;STRAND=1;REPPARENT=LTR/ERVL-MaLR;CHIMP_AVG_CNF=.;BNSVLEN=.;DENISOVA_CNF=.;AF=0.355556;GORILLA_VST=.;END=16360674;REPLEN=308;TEND=16360674;QSTART=99215130;NEAN_CNF=.;REPSTART=16359553;GORILLA_AF=0;SOURCE=chimpanzee;HUMAN_AF=1;CHCONDEL=chr12:102616717-102616718;ORANG_FST=0.521433;BNS=NO;ORANG_AF=0;NS=45;LINEAGE=human_specific;QCONTIG=chr12;REPTYPE=THE1B-int;HUMAN_AND_CHIMP_VST=.;CIEND=-5,5;BNOSCORE=.;BNID=.;UNMASKEDWSSD=0;ORANG_AVG_CNF=.;GORILLA_AVG_CNF=.;HUMAN_APE_VST=.;GORILLA_FST=0.538992;ORANG_VST=.;SHARED=orangutan,gorilla,chimpanzee,.,.;HUMAN_APE_FST=1;AN=90;CEXON=ANKS1B;HUMAN_AND_CHIMP_FST=0.603372</t>
  </si>
  <si>
    <t>chr12_99215130_INS_chimpanzee_000034F_1_20325151_quiver_pilon_16360366_16360674</t>
  </si>
  <si>
    <t>16531041</t>
  </si>
  <si>
    <t>16531310</t>
  </si>
  <si>
    <t>4375</t>
  </si>
  <si>
    <t>CHIMP_VST=0.0233755;AC=31;CHIMP_AF=0;QEND=99044609;HUMAN_AVG_CNF=0.0536;TSTART=16531041;LBK_CNF=0.000;BHCONDEL=NO;SVLEN=-269;LOS_CNF=0.000;EXONDIST=4375;DHCONDEL=3457430;SVTYPE=DEL;CIPOS=-5,5;CHIMP_FST=0.509211;STRAND=1;REPPARENT=.;CHIMP_AVG_CNF=1.62;BNSVLEN=.;DENISOVA_CNF=0.000;AF=0.344444;GORILLA_VST=0.221899;END=16531310;REPLEN=.;TEND=16531310;QSTART=99044340;NEAN_CNF=1.696;REPSTART=.;GORILLA_AF=0;SOURCE=chimpanzee;HUMAN_AF=0.96875;CHCONDEL=chr12:95586203-95586909;ORANG_FST=0.506581;BNS=NO;ORANG_AF=0;NS=45;LINEAGE=human_specific;QCONTIG=chr12;REPTYPE=.;HUMAN_AND_CHIMP_VST=0.54279;CIEND=-5,5;BNOSCORE=.;BNID=.;UNMASKEDWSSD=269;ORANG_AVG_CNF=2.03;GORILLA_AVG_CNF=2.31;HUMAN_APE_VST=0.848382;GORILLA_FST=0.525092;ORANG_VST=0.183432;SHARED=orangutan,gorilla,chimpanzee,.,.;HUMAN_APE_FST=0.970635;AN=90;CEXON=ANKS1B;HUMAN_AND_CHIMP_FST=0.584083</t>
  </si>
  <si>
    <t>chr12_99044340_INS_chimpanzee_000034F_1_20325151_quiver_pilon_16531041_16531310</t>
  </si>
  <si>
    <t>16602013</t>
  </si>
  <si>
    <t>16602274</t>
  </si>
  <si>
    <t>RP11-473C19.1</t>
  </si>
  <si>
    <t>2507</t>
  </si>
  <si>
    <t>CHIMP_VST=.;AC=38;CHIMP_AF=0.2;QEND=98974147;HUMAN_AVG_CNF=.;TSTART=16602013;LBK_CNF=.;BHCONDEL=NO;SVLEN=-261;LOS_CNF=.;EXONDIST=2507;DHCONDEL=3386976;SVTYPE=DEL;CIPOS=-5,5;CHIMP_FST=0.188209;STRAND=1;REPPARENT=.;CHIMP_AVG_CNF=.;BNSVLEN=.;DENISOVA_CNF=.;AF=0.422222;GORILLA_VST=.;END=16602274;REPLEN=.;TEND=16602274;QSTART=98973886;NEAN_CNF=.;REPSTART=.;GORILLA_AF=0;SOURCE=chimpanzee;HUMAN_AF=1;CHCONDEL=chr12:95586203-95586909;ORANG_FST=0.41526;BNS=NO;ORANG_AF=0.0909091;NS=45;LINEAGE=polymorphic;QCONTIG=chr12;REPTYPE=.;HUMAN_AND_CHIMP_VST=.;CIEND=-5,5;BNOSCORE=.;BNID=.;UNMASKEDWSSD=0;ORANG_AVG_CNF=.;GORILLA_AVG_CNF=.;HUMAN_APE_VST=.;GORILLA_FST=0.625955;ORANG_VST=.;SHARED=orangutan,.,chimpanzee,.,.;HUMAN_APE_FST=0.902374;AN=90;CEXON=RP11-473C19.1;HUMAN_AND_CHIMP_FST=0.601026</t>
  </si>
  <si>
    <t>chr12_98973886_INS_chimpanzee_000034F_1_20325151_quiver_pilon_16602013_16602274</t>
  </si>
  <si>
    <t>16692117</t>
  </si>
  <si>
    <t>16693140</t>
  </si>
  <si>
    <t>9908</t>
  </si>
  <si>
    <t>CHIMP_VST=0.0362955;AC=36;CHIMP_AF=0.2;QEND=98884655;HUMAN_AVG_CNF=0;TSTART=16692117;LBK_CNF=0.000;BHCONDEL=NO;SVLEN=-1023;LOS_CNF=0.000;EXONDIST=9908;DHCONDEL=3296722;SVTYPE=DEL;CIPOS=-5,5;CHIMP_FST=0.13765;STRAND=1;REPPARENT=LINE/L2,SINE/MIR;CHIMP_AVG_CNF=1.61;BNSVLEN=.;DENISOVA_CNF=0.000;AF=0.4;GORILLA_VST=0.163921;END=16693140;REPLEN=118,196;TEND=16693140;QSTART=98883632;NEAN_CNF=0.000;REPSTART=16692345,16692610;GORILLA_AF=0;SOURCE=chimpanzee;HUMAN_AF=1;CHCONDEL=chr12:95586203-95586909;ORANG_FST=0.582458;BNS=NO;ORANG_AF=0;NS=45;LINEAGE=human_specific;QCONTIG=chr12;REPTYPE=L2b,MIRb;HUMAN_AND_CHIMP_VST=0.43134;CIEND=-5,5;BNOSCORE=.;BNID=.;UNMASKEDWSSD=483;ORANG_AVG_CNF=1.87;GORILLA_AVG_CNF=2.06;HUMAN_APE_VST=0.787661;GORILLA_FST=0.595512;ORANG_VST=0.14692;SHARED=orangutan,gorilla,chimpanzee,.,.;HUMAN_APE_FST=0.933449;AN=90;CEXON=ANKS1B;HUMAN_AND_CHIMP_FST=0.683321</t>
  </si>
  <si>
    <t>chr12_98883632_INS_chimpanzee_000034F_1_20325151_quiver_pilon_16692117_16693140</t>
  </si>
  <si>
    <t>18595218</t>
  </si>
  <si>
    <t>18595415</t>
  </si>
  <si>
    <t>9993</t>
  </si>
  <si>
    <t>CHIMP_VST=0.0173433;AC=31;CHIMP_AF=0;QEND=96969733;HUMAN_AVG_CNF=0;TSTART=18595218;LBK_CNF=0.000;BHCONDEL=NO;SVLEN=-197;LOS_CNF=0.000;EXONDIST=9993;DHCONDEL=1382626;SVTYPE=DEL;CIPOS=-5,5;CHIMP_FST=0.509211;STRAND=1;REPPARENT=LINE/L2;CHIMP_AVG_CNF=2.43;BNSVLEN=.;DENISOVA_CNF=0.000;AF=0.344444;GORILLA_VST=0.128106;END=18595415;REPLEN=56;TEND=18595415;QSTART=96969536;NEAN_CNF=0.000;REPSTART=18595359;GORILLA_AF=0;SOURCE=chimpanzee;HUMAN_AF=0.96875;CHCONDEL=chr12:95586203-95586909;ORANG_FST=0.506581;BNS=NO;ORANG_AF=0;NS=45;LINEAGE=human_specific;QCONTIG=chr12;REPTYPE=L2c;HUMAN_AND_CHIMP_VST=0.539522;CIEND=-5,5;BNOSCORE=.;BNID=.;UNMASKEDWSSD=105;ORANG_AVG_CNF=3.41;GORILLA_AVG_CNF=3.2;HUMAN_APE_VST=0.820172;GORILLA_FST=0.525092;ORANG_VST=0.190408;SHARED=orangutan,gorilla,chimpanzee,.,.;HUMAN_APE_FST=0.970635;AN=90;CEXON=Y_RNA;HUMAN_AND_CHIMP_FST=0.584083</t>
  </si>
  <si>
    <t>chr12_96969536_INS_chimpanzee_000034F_1_20325151_quiver_pilon_18595218_18595415</t>
  </si>
  <si>
    <t>18754663</t>
  </si>
  <si>
    <t>18754760</t>
  </si>
  <si>
    <t>CFAP54</t>
  </si>
  <si>
    <t>1142</t>
  </si>
  <si>
    <t>CHIMP_VST=.;AC=32;CHIMP_AF=0;QEND=96810692;HUMAN_AVG_CNF=.;TSTART=18754663;LBK_CNF=.;BHCONDEL=NO;SVLEN=-97;LOS_CNF=.;EXONDIST=1142;DHCONDEL=1223685;SVTYPE=DEL;CIPOS=-5,5;CHIMP_FST=0.523724;STRAND=1;REPPARENT=LTR/ERV1;CHIMP_AVG_CNF=.;BNSVLEN=.;DENISOVA_CNF=.;AF=0.355556;GORILLA_VST=.;END=18754760;REPLEN=97;TEND=18754760;QSTART=96810595;NEAN_CNF=.;REPSTART=18754287;GORILLA_AF=0;SOURCE=chimpanzee;HUMAN_AF=1;CHCONDEL=chr12:95586203-95586909;ORANG_FST=0.521433;BNS=NO;ORANG_AF=0;NS=45;LINEAGE=human_specific;QCONTIG=chr12;REPTYPE=LTR48;HUMAN_AND_CHIMP_VST=.;CIEND=-5,5;BNOSCORE=.;BNID=.;UNMASKEDWSSD=0;ORANG_AVG_CNF=.;GORILLA_AVG_CNF=.;HUMAN_APE_VST=.;GORILLA_FST=0.538992;ORANG_VST=.;SHARED=orangutan,gorilla,chimpanzee,.,.;HUMAN_APE_FST=1;AN=90;CEXON=CFAP54;HUMAN_AND_CHIMP_FST=0.603372</t>
  </si>
  <si>
    <t>chr12_96810595_INS_chimpanzee_000034F_1_20325151_quiver_pilon_18754663_18754760</t>
  </si>
  <si>
    <t>19966080</t>
  </si>
  <si>
    <t>19967805</t>
  </si>
  <si>
    <t>31488</t>
  </si>
  <si>
    <t>panTro2_hCONDEL.421</t>
  </si>
  <si>
    <t>CHIMP_VST=0.113229;AC=0;CHIMP_AF=0;QEND=95587927;HUMAN_AVG_CNF=0.166;TSTART=19966080;LBK_CNF=0.000;BHCONDEL=YES;SVLEN=-1725;LOS_CNF=0.000;EXONDIST=31488;DHCONDEL=2;SVTYPE=DEL;CIPOS=-5,5;CHIMP_FST=.;STRAND=1;REPPARENT=SINE/Alu,LINE/L1,SINE/Alu,SINE/Alu,SINE/Alu,Simple_repeat,SINE/Alu,SINE/Alu,SINE/Alu,SINE/Alu,SINE/Alu;CHIMP_AVG_CNF=2.32;BNSVLEN=2714;DENISOVA_CNF=0.000;AF=0;GORILLA_VST=0.0555095;END=19967805;REPLEN=154,127,63,303,167,31,14,38,84,137,305;TEND=19967805;QSTART=95586202;NEAN_CNF=0.000;REPSTART=19966118,19966282,19966635,19966698,19967001,19967168,19967199,19967233,19967273,19967357,19967494;GORILLA_AF=0;SOURCE=chimpanzee;HUMAN_AF=0;CHCONDEL=chr12:95586203-95586909;ORANG_FST=.;BNS=YES;ORANG_AF=0;NS=45;LINEAGE=polymorphic;QCONTIG=chr12;REPTYPE=AluSx,L1ME3B,AluJb,AluSx,AluJb,(CAA)n,AluJb,AluY,AluJb,AluSx,AluSx;HUMAN_AND_CHIMP_VST=0.321777;CIEND=-5,5;BNOSCORE=220.347150259067;BNID=ID:4395;UNMASKEDWSSD=115;ORANG_AVG_CNF=2.46;GORILLA_AVG_CNF=2.19;HUMAN_APE_VST=0.807841;GORILLA_FST=.;ORANG_VST=0.126922;SHARED=orangutan,.,chimpanzee,.,.;HUMAN_APE_FST=.;AN=90;CEXON=Y_RNA;HUMAN_AND_CHIMP_FST=.</t>
  </si>
  <si>
    <t>chr12_95586202_INS_chimpanzee_000034F_1_20325151_quiver_pilon_19966080_19967805</t>
  </si>
  <si>
    <t>20013657</t>
  </si>
  <si>
    <t>20014663</t>
  </si>
  <si>
    <t>USP44</t>
  </si>
  <si>
    <t>5364</t>
  </si>
  <si>
    <t>CHIMP_VST=.;AC=28;CHIMP_AF=0;QEND=95542093;HUMAN_AVG_CNF=.;TSTART=20013657;LBK_CNF=.;BHCONDEL=NO;SVLEN=-1006;LOS_CNF=.;EXONDIST=5364;DHCONDEL=45117;SVTYPE=DEL;CIPOS=-5,5;CHIMP_FST=0.465068;STRAND=1;REPPARENT=SINE/Alu,SINE/Alu,LINE/L1,SINE/Alu;CHIMP_AVG_CNF=.;BNSVLEN=1100;DENISOVA_CNF=.;AF=0.311111;GORILLA_VST=.;END=20014663;REPLEN=92,303,214,214;TEND=20014663;QSTART=95541087;NEAN_CNF=.;REPSTART=20013464,20013764,20014224,20014449;GORILLA_AF=0;SOURCE=chimpanzee;HUMAN_AF=0.875;CHCONDEL=chr12:95586203-95586909;ORANG_FST=0.461551;BNS=YES;ORANG_AF=0;NS=45;LINEAGE=human_specific;QCONTIG=chr12;REPTYPE=AluSx,AluY,L1MB2,AluSx;HUMAN_AND_CHIMP_VST=.;CIEND=-5,5;BNOSCORE=4.19563152896486;BNID=ID:4394;UNMASKEDWSSD=85;ORANG_AVG_CNF=.;GORILLA_AVG_CNF=.;HUMAN_APE_VST=.;GORILLA_FST=0.482473;ORANG_VST=.;SHARED=orangutan,gorilla,chimpanzee,.,.;HUMAN_APE_FST=0.881892;AN=90;CEXON=USP44;HUMAN_AND_CHIMP_FST=0.526427</t>
  </si>
  <si>
    <t>chr12_95541087_INS_chimpanzee_000034F_1_20325151_quiver_pilon_20013657_20014663</t>
  </si>
  <si>
    <t>20138749</t>
  </si>
  <si>
    <t>20142896</t>
  </si>
  <si>
    <t>RP11-167N24.3</t>
  </si>
  <si>
    <t>CHIMP_VST=0.0896892;AC=1;CHIMP_AF=0;QEND=95421079;HUMAN_AVG_CNF=0;TSTART=20138749;LBK_CNF=0.000;BHCONDEL=NO;SVLEN=-4147;LOS_CNF=0.000;EXONDIST=833;DHCONDEL=169272;SVTYPE=DEL;CIPOS=-5,5;CHIMP_FST=-0.0120582;STRAND=1;REPPARENT=LTR/ERVL-MaLR,Retroposon,Simple_repeat,LTR/ERVL-MaLR,SINE/Alu,LTR/ERVL-MaLR,SINE/Alu,LINE/L1,SINE/MIR,SINE/Alu,SINE/MIR;CHIMP_AVG_CNF=2.09;BNSVLEN=4439;DENISOVA_CNF=0.000;AF=0.0111111;GORILLA_VST=0.0793494;END=20142896;REPLEN=83,655,47,198,298,162,297,133,90,311,87;TEND=20142896;QSTART=95416932;NEAN_CNF=0.000;REPSTART=20140083,20140204,20140859,20140958,20141156,20141454,20141663,20142147,20142404,20142494,20142805;GORILLA_AF=0;SOURCE=chimpanzee;HUMAN_AF=0.03125;CHCONDEL=chr12:95586203-95586909;ORANG_FST=-0.0106771;BNS=YES;ORANG_AF=0;NS=45;LINEAGE=human_specific;QCONTIG=chr12;REPTYPE=MLT1K,SVA_B,(TAAAA)n,MLT1K,AluJb,MLT1K,AluJb,L1ME4a,MIR3,AluSx,MIR3;HUMAN_AND_CHIMP_VST=0.458956;CIEND=-5,5;BNOSCORE=9.93058467272304;BNID=ID:4392;UNMASKEDWSSD=1038;ORANG_AVG_CNF=2.47;GORILLA_AVG_CNF=2.13;HUMAN_APE_VST=0.952845;GORILLA_FST=-0.0156889;ORANG_VST=0.182607;SHARED=orangutan,gorilla,chimpanzee,.,.;HUMAN_APE_FST=0.0102991;AN=90;CEXON=RP11-167N24.3;HUMAN_AND_CHIMP_FST=-0.00320847</t>
  </si>
  <si>
    <t>chr12_95416932_INS_chimpanzee_000034F_1_20325151_quiver_pilon_20138749_20142896</t>
  </si>
  <si>
    <t>137728</t>
  </si>
  <si>
    <t>137833</t>
  </si>
  <si>
    <t>RP11-231E6.1</t>
  </si>
  <si>
    <t>5011</t>
  </si>
  <si>
    <t>CHIMP_VST=.;AC=32;CHIMP_AF=0;QEND=112391742;HUMAN_AVG_CNF=.;TSTART=137728;LBK_CNF=.;BHCONDEL=NO;SVLEN=-105;LOS_CNF=.;EXONDIST=5011;DHCONDEL=5655248;SVTYPE=DEL;CIPOS=-5,5;CHIMP_FST=0.523724;STRAND=1;REPPARENT=LINE/L2,LINE/L2;CHIMP_AVG_CNF=.;BNSVLEN=.;DENISOVA_CNF=.;AF=0.355556;GORILLA_VST=.;END=137833;REPLEN=83,1;TEND=137833;QSTART=112391637;NEAN_CNF=.;REPSTART=137750,137832;GORILLA_AF=0;SOURCE=chimpanzee;HUMAN_AF=1;CHCONDEL=chr3:106736387-106736388;ORANG_FST=0.521433;BNS=NO;ORANG_AF=0;NS=45;LINEAGE=human_specific;QCONTIG=chr3;REPTYPE=L2a,L2a;HUMAN_AND_CHIMP_VST=.;CIEND=-5,5;BNOSCORE=.;BNID=.;UNMASKEDWSSD=0;ORANG_AVG_CNF=.;GORILLA_AVG_CNF=.;HUMAN_APE_VST=.;GORILLA_FST=0.538992;ORANG_VST=.;SHARED=orangutan,gorilla,chimpanzee,.,.;HUMAN_APE_FST=1;AN=90;CEXON=RP11-231E6.1;HUMAN_AND_CHIMP_FST=0.603372</t>
  </si>
  <si>
    <t>chr3_112391637_INS_chimpanzee_000035F_1_19018583_quiver_pilon_137728_137833</t>
  </si>
  <si>
    <t>1641453</t>
  </si>
  <si>
    <t>1642240</t>
  </si>
  <si>
    <t>RP11-553A10.1</t>
  </si>
  <si>
    <t>12594</t>
  </si>
  <si>
    <t>CHIMP_VST=.;AC=32;CHIMP_AF=0;QEND=110876578;HUMAN_AVG_CNF=.;TSTART=1641453;LBK_CNF=.;BHCONDEL=NO;SVLEN=-787;LOS_CNF=.;EXONDIST=12594;DHCONDEL=4139402;SVTYPE=DEL;CIPOS=-5,5;CHIMP_FST=0.523724;STRAND=1;REPPARENT=SINE/MIR,LINE/L2,LTR/ERVL;CHIMP_AVG_CNF=.;BNSVLEN=.;DENISOVA_CNF=.;AF=0.355556;GORILLA_VST=.;END=1642240;REPLEN=39,94,333;TEND=1642240;QSTART=110875791;NEAN_CNF=.;REPSTART=1641451,1641656,1641907;GORILLA_AF=0;SOURCE=chimpanzee;HUMAN_AF=1;CHCONDEL=chr3:106736387-106736388;ORANG_FST=0.521433;BNS=NO;ORANG_AF=0;NS=45;LINEAGE=human_specific;QCONTIG=chr3;REPTYPE=MIR,L2a,LTR79;HUMAN_AND_CHIMP_VST=.;CIEND=-5,5;BNOSCORE=.;BNID=.;UNMASKEDWSSD=91;ORANG_AVG_CNF=.;GORILLA_AVG_CNF=.;HUMAN_APE_VST=.;GORILLA_FST=0.538992;ORANG_VST=.;SHARED=orangutan,gorilla,chimpanzee,.,.;HUMAN_APE_FST=1;AN=90;CEXON=RP11-553A10.1;HUMAN_AND_CHIMP_FST=0.603372</t>
  </si>
  <si>
    <t>chr3_110875791_INS_chimpanzee_000035F_1_19018583_quiver_pilon_1641453_1642240</t>
  </si>
  <si>
    <t>1862408</t>
  </si>
  <si>
    <t>1862845</t>
  </si>
  <si>
    <t>RPSAP29</t>
  </si>
  <si>
    <t>28316</t>
  </si>
  <si>
    <t>CHIMP_VST=0.1328;AC=32;CHIMP_AF=0;QEND=110654408;HUMAN_AVG_CNF=0;TSTART=1862408;LBK_CNF=0.000;BHCONDEL=NO;SVLEN=-437;LOS_CNF=0.000;EXONDIST=28316;DHCONDEL=3917582;SVTYPE=DEL;CIPOS=-5,5;CHIMP_FST=0.523724;STRAND=1;REPPARENT=SINE/MIR;CHIMP_AVG_CNF=2.11;BNSVLEN=.;DENISOVA_CNF=0.000;AF=0.355556;GORILLA_VST=0.0393626;END=1862845;REPLEN=74;TEND=1862845;QSTART=110653971;NEAN_CNF=0.000;REPSTART=1862478;GORILLA_AF=0;SOURCE=chimpanzee;HUMAN_AF=1;CHCONDEL=chr3:106736387-106736388;ORANG_FST=0.521433;BNS=NO;ORANG_AF=0;NS=45;LINEAGE=human_specific;QCONTIG=chr3;REPTYPE=MIRc;HUMAN_AND_CHIMP_VST=0.356573;CIEND=-5,5;BNOSCORE=.;BNID=.;UNMASKEDWSSD=148;ORANG_AVG_CNF=2.32;GORILLA_AVG_CNF=1.85;HUMAN_APE_VST=0.903714;GORILLA_FST=0.538992;ORANG_VST=0.149676;SHARED=orangutan,gorilla,chimpanzee,.,.;HUMAN_APE_FST=1;AN=90;CEXON=RPSAP29;HUMAN_AND_CHIMP_FST=0.603372</t>
  </si>
  <si>
    <t>chr3_110653971_INS_chimpanzee_000035F_1_19018583_quiver_pilon_1862408_1862845</t>
  </si>
  <si>
    <t>1877465</t>
  </si>
  <si>
    <t>1877547</t>
  </si>
  <si>
    <t>42955</t>
  </si>
  <si>
    <t>CHIMP_VST=.;AC=32;CHIMP_AF=0;QEND=110639414;HUMAN_AVG_CNF=.;TSTART=1877465;LBK_CNF=.;BHCONDEL=NO;SVLEN=-82;LOS_CNF=.;EXONDIST=42955;DHCONDEL=3902943;SVTYPE=DEL;CIPOS=-5,5;CHIMP_FST=0.523724;STRAND=1;REPPARENT=.;CHIMP_AVG_CNF=.;BNSVLEN=.;DENISOVA_CNF=.;AF=0.355556;GORILLA_VST=.;END=1877547;REPLEN=.;TEND=1877547;QSTART=110639332;NEAN_CNF=.;REPSTART=.;GORILLA_AF=0;SOURCE=chimpanzee;HUMAN_AF=1;CHCONDEL=chr3:106736387-106736388;ORANG_FST=0.521433;BNS=NO;ORANG_AF=0;NS=45;LINEAGE=human_specific;QCONTIG=chr3;REPTYPE=.;HUMAN_AND_CHIMP_VST=.;CIEND=-5,5;BNOSCORE=.;BNID=.;UNMASKEDWSSD=5;ORANG_AVG_CNF=.;GORILLA_AVG_CNF=.;HUMAN_APE_VST=.;GORILLA_FST=0.538992;ORANG_VST=.;SHARED=orangutan,gorilla,chimpanzee,.,.;HUMAN_APE_FST=1;AN=90;CEXON=RPSAP29;HUMAN_AND_CHIMP_FST=0.603372</t>
  </si>
  <si>
    <t>chr3_110639332_INS_chimpanzee_000035F_1_19018583_quiver_pilon_1877465_1877547</t>
  </si>
  <si>
    <t>2693315</t>
  </si>
  <si>
    <t>2694173</t>
  </si>
  <si>
    <t>RP11-457K10.1</t>
  </si>
  <si>
    <t>19639</t>
  </si>
  <si>
    <t>CHIMP_VST=0.11417;AC=32;CHIMP_AF=0;QEND=109831359;HUMAN_AVG_CNF=0;TSTART=2693315;LBK_CNF=0.000;BHCONDEL=NO;SVLEN=-858;LOS_CNF=0.000;EXONDIST=19639;DHCONDEL=3094112;SVTYPE=DEL;CIPOS=-5,5;CHIMP_FST=0.523724;STRAND=1;REPPARENT=LINE/L1,SINE/Alu;CHIMP_AVG_CNF=2.3;BNSVLEN=.;DENISOVA_CNF=0.000;AF=0.355556;GORILLA_VST=0.159497;END=2694173;REPLEN=9,19;TEND=2694173;QSTART=109830501;NEAN_CNF=0.000;REPSTART=2693220,2694154;GORILLA_AF=0;SOURCE=chimpanzee;HUMAN_AF=1;CHCONDEL=chr3:106736387-106736388;ORANG_FST=0.521433;BNS=NO;ORANG_AF=0;NS=45;LINEAGE=human_specific;QCONTIG=chr3;REPTYPE=L1M5,AluY;HUMAN_AND_CHIMP_VST=0.390797;CIEND=-5,5;BNOSCORE=.;BNID=.;UNMASKEDWSSD=349;ORANG_AVG_CNF=2.29;GORILLA_AVG_CNF=2.57;HUMAN_APE_VST=0.913317;GORILLA_FST=0.538992;ORANG_VST=0.130804;SHARED=orangutan,gorilla,chimpanzee,.,.;HUMAN_APE_FST=1;AN=90;CEXON=RP11-457K10.1;HUMAN_AND_CHIMP_FST=0.603372</t>
  </si>
  <si>
    <t>chr3_109830501_INS_chimpanzee_000035F_1_19018583_quiver_pilon_2693315_2694173</t>
  </si>
  <si>
    <t>2734863</t>
  </si>
  <si>
    <t>2736557</t>
  </si>
  <si>
    <t>14685</t>
  </si>
  <si>
    <t>CHIMP_VST=0.17969;AC=32;CHIMP_AF=0;QEND=109791792;HUMAN_AVG_CNF=0;TSTART=2734863;LBK_CNF=0.000;BHCONDEL=NO;SVLEN=-1694;LOS_CNF=0.000;EXONDIST=14685;DHCONDEL=3053709;SVTYPE=DEL;CIPOS=-5,5;CHIMP_FST=0.523724;STRAND=1;REPPARENT=SINE/Alu,SINE/Alu;CHIMP_AVG_CNF=2.25;BNSVLEN=1727;DENISOVA_CNF=0.000;AF=0.355556;GORILLA_VST=0.17879;END=2736557;REPLEN=85,219;TEND=2736557;QSTART=109790098;NEAN_CNF=0.000;REPSTART=2734645,2736338;GORILLA_AF=0;SOURCE=chimpanzee;HUMAN_AF=1;CHCONDEL=chr3:106736387-106736388;ORANG_FST=0.521433;BNS=YES;ORANG_AF=0;NS=45;LINEAGE=human_specific;QCONTIG=chr3;REPTYPE=AluSx,AluJb;HUMAN_AND_CHIMP_VST=0.317066;CIEND=-5,5;BNOSCORE=0.318327974276527;BNID=ID:1238;UNMASKEDWSSD=1042;ORANG_AVG_CNF=1.91;GORILLA_AVG_CNF=2.37;HUMAN_APE_VST=0.933354;GORILLA_FST=0.538992;ORANG_VST=0.0923463;SHARED=orangutan,gorilla,chimpanzee,.,.;HUMAN_APE_FST=1;AN=90;CEXON=RP11-457K10.1;HUMAN_AND_CHIMP_FST=0.603372</t>
  </si>
  <si>
    <t>chr3_109790098_INS_chimpanzee_000035F_1_19018583_quiver_pilon_2734863_2736557</t>
  </si>
  <si>
    <t>3171396</t>
  </si>
  <si>
    <t>3177243</t>
  </si>
  <si>
    <t>DPPA4</t>
  </si>
  <si>
    <t>10902</t>
  </si>
  <si>
    <t>CHIMP_VST=0.198596;AC=32;CHIMP_AF=0;QEND=109354322;HUMAN_AVG_CNF=0;TSTART=3171396;LBK_CNF=0.000;BHCONDEL=NO;SVLEN=-5847;LOS_CNF=0.000;EXONDIST=10902;DHCONDEL=2612086;SVTYPE=DEL;CIPOS=-5,5;CHIMP_FST=0.523724;STRAND=1;REPPARENT=SINE/Alu,DNA/hAT-Charlie,LINE/L1,DNA/hAT-Charlie,SINE/Alu,DNA/hAT-Charlie,SINE/MIR,SINE/Alu,SINE/Alu,SINE/Alu,Low_complexity,SINE/Alu,LINE/L1,SINE/Alu,Simple_repeat,SINE/Alu,SINE/Alu,SINE/Alu,SINE/Alu,Low_complexity,SINE/Alu,SINE/Alu,DNA/hAT-Tip100,SINE/Alu,snRNA,SINE/Alu;CHIMP_AVG_CNF=1.94;BNSVLEN=9069;DENISOVA_CNF=0.000;AF=0.355556;GORILLA_VST=0.0962475;END=3177243;REPLEN=119,116,207,19,295,152,166,307,300,294,40,288,148,292,47,167,301,163,297,28,144,41,57,176,80,187;TEND=3177243;QSTART=109348475;NEAN_CNF=0.000;REPSTART=3171292,3171515,3171631,3171838,3171857,3172195,3172387,3172775,3173425,3173751,3174054,3174102,3174421,3174749,3175045,3175265,3175452,3175753,3175917,3176223,3176292,3176436,3176477,3176755,3176976,3177056;GORILLA_AF=0;SOURCE=chimpanzee;HUMAN_AF=1;CHCONDEL=chr3:106736387-106736388;ORANG_FST=0.521433;BNS=YES;ORANG_AF=0;NS=45;LINEAGE=human_specific;QCONTIG=chr3;REPTYPE=AluJb,MER3,L1PA15,MER3,AluY,MER5A,MIRb,AluJb,AluSx,AluSx,AT_rich,AluSx,L1PA10,AluSx,(CATA)n,AluSx,AluSx,AluSx,AluY,AT_rich,AluSx,AluSx,MamRep4096,AluSx,U5,AluY;HUMAN_AND_CHIMP_VST=0.307353;CIEND=-5,5;BNOSCORE=695.983105390185;BNID=ID:1236;UNMASKEDWSSD=478;ORANG_AVG_CNF=1.76;GORILLA_AVG_CNF=1.8;HUMAN_APE_VST=0.952548;GORILLA_FST=0.538992;ORANG_VST=0.110021;SHARED=orangutan,gorilla,chimpanzee,.,.;HUMAN_APE_FST=1;AN=90;CEXON=DPPA4;HUMAN_AND_CHIMP_FST=0.603372</t>
  </si>
  <si>
    <t>chr3_109348475_INS_chimpanzee_000035F_1_19018583_quiver_pilon_3171396_3177243</t>
  </si>
  <si>
    <t>3186562</t>
  </si>
  <si>
    <t>3188746</t>
  </si>
  <si>
    <t>1566</t>
  </si>
  <si>
    <t>CHIMP_VST=0.144638;AC=29;CHIMP_AF=0;QEND=109341323;HUMAN_AVG_CNF=0.112;TSTART=3186562;LBK_CNF=0.000;BHCONDEL=NO;SVLEN=-2184;LOS_CNF=0.000;EXONDIST=1566;DHCONDEL=2602750;SVTYPE=DEL;CIPOS=-5,5;CHIMP_FST=0.478193;STRAND=1;REPPARENT=SINE/Alu,SINE/Alu,SINE/Alu,SINE/Alu,SINE/Alu;CHIMP_AVG_CNF=2.08;BNSVLEN=.;DENISOVA_CNF=0.000;AF=0.322222;GORILLA_VST=0.106658;END=3188746;REPLEN=215,135,279,316,81;TEND=3188746;QSTART=109339139;NEAN_CNF=0.000;REPSTART=3186470,3187204,3187455,3188053,3188665;GORILLA_AF=0;SOURCE=chimpanzee;HUMAN_AF=0.90625;CHCONDEL=chr3:106736387-106736388;ORANG_FST=0.47497;BNS=NO;ORANG_AF=0;NS=45;LINEAGE=human_specific;QCONTIG=chr3;REPTYPE=AluSx,FLAM_C,AluSx,AluJb,AluSx;HUMAN_AND_CHIMP_VST=0.348283;CIEND=-5,5;BNOSCORE=.;BNID=.;UNMASKEDWSSD=788;ORANG_AVG_CNF=2.04;GORILLA_AVG_CNF=2.08;HUMAN_APE_VST=0.91376;GORILLA_FST=0.495099;ORANG_VST=0.124472;SHARED=orangutan,gorilla,chimpanzee,.,.;HUMAN_APE_FST=0.910082;AN=90;CEXON=DPPA4;HUMAN_AND_CHIMP_FST=0.544004</t>
  </si>
  <si>
    <t>chr3_109339139_INS_chimpanzee_000035F_1_19018583_quiver_pilon_3186562_3188746</t>
  </si>
  <si>
    <t>3240807</t>
  </si>
  <si>
    <t>3242839</t>
  </si>
  <si>
    <t>DPPA2</t>
  </si>
  <si>
    <t>8421</t>
  </si>
  <si>
    <t>CHIMP_VST=0.116968;AC=23;CHIMP_AF=0;QEND=109287400;HUMAN_AVG_CNF=0;TSTART=3240807;LBK_CNF=0.000;BHCONDEL=NO;SVLEN=-2032;LOS_CNF=0.000;EXONDIST=8421;DHCONDEL=2548979;SVTYPE=DEL;CIPOS=-5,5;CHIMP_FST=0.389906;STRAND=1;REPPARENT=SINE/Alu,DNA/hAT-Charlie,LINE/L2,SINE/Alu,LTR/ERVL-MaLR,SINE/Alu;CHIMP_AVG_CNF=2.06;BNSVLEN=.;DENISOVA_CNF=0.000;AF=0.255556;GORILLA_VST=0.0771532;END=3242839;REPLEN=136,128,293,295,376,167;TEND=3242839;QSTART=109285368;NEAN_CNF=0.000;REPSTART=3240653,3240970,3241187,3241684,3242069,3242672;GORILLA_AF=0;SOURCE=chimpanzee;HUMAN_AF=0.71875;CHCONDEL=chr3:106736387-106736388;ORANG_FST=0.385357;BNS=NO;ORANG_AF=0;NS=45;LINEAGE=polymorphic;QCONTIG=chr3;REPTYPE=AluSx,Charlie4z,L2,AluSx,MLT1A0,AluSx;HUMAN_AND_CHIMP_VST=0.392601;CIEND=-5,5;BNOSCORE=.;BNID=.;UNMASKEDWSSD=307;ORANG_AVG_CNF=2.24;GORILLA_AVG_CNF=2.03;HUMAN_APE_VST=0.923493;GORILLA_FST=0.408746;ORANG_VST=0.153831;SHARED=.,gorilla,chimpanzee,.,.;HUMAN_APE_FST=0.732198;AN=90;CEXON=DPPA2;HUMAN_AND_CHIMP_FST=0.431467</t>
  </si>
  <si>
    <t>chr3_109285368_INS_chimpanzee_000035F_1_19018583_quiver_pilon_3240807_3242839</t>
  </si>
  <si>
    <t>3803307</t>
  </si>
  <si>
    <t>3803384</t>
  </si>
  <si>
    <t>RP11-148O7.2</t>
  </si>
  <si>
    <t>CHIMP_VST=.;AC=32;CHIMP_AF=0;QEND=108725664;HUMAN_AVG_CNF=.;TSTART=3803307;LBK_CNF=.;BHCONDEL=NO;SVLEN=-77;LOS_CNF=.;EXONDIST=50;DHCONDEL=1989198;SVTYPE=DEL;CIPOS=-5,5;CHIMP_FST=0.523724;STRAND=1;REPPARENT=.;CHIMP_AVG_CNF=.;BNSVLEN=.;DENISOVA_CNF=.;AF=0.355556;GORILLA_VST=.;END=3803384;REPLEN=.;TEND=3803384;QSTART=108725587;NEAN_CNF=.;REPSTART=.;GORILLA_AF=0;SOURCE=chimpanzee;HUMAN_AF=1;CHCONDEL=chr3:106736387-106736388;ORANG_FST=0.521433;BNS=NO;ORANG_AF=0;NS=45;LINEAGE=human_specific;QCONTIG=chr3;REPTYPE=.;HUMAN_AND_CHIMP_VST=.;CIEND=-5,5;BNOSCORE=.;BNID=.;UNMASKEDWSSD=77;ORANG_AVG_CNF=.;GORILLA_AVG_CNF=.;HUMAN_APE_VST=.;GORILLA_FST=0.538992;ORANG_VST=.;SHARED=orangutan,gorilla,chimpanzee,.,.;HUMAN_APE_FST=1;AN=90;CEXON=RP11-148O7.2;HUMAN_AND_CHIMP_FST=0.603372</t>
  </si>
  <si>
    <t>chr3_108725587_INS_chimpanzee_000035F_1_19018583_quiver_pilon_3803307_3803384</t>
  </si>
  <si>
    <t>5779570</t>
  </si>
  <si>
    <t>5782478</t>
  </si>
  <si>
    <t>47293</t>
  </si>
  <si>
    <t>panTro2_hCONDEL.126</t>
  </si>
  <si>
    <t>CHIMP_VST=0.193522;AC=0;CHIMP_AF=0;QEND=106738981;HUMAN_AVG_CNF=0;TSTART=5779570;LBK_CNF=0.000;BHCONDEL=YES;SVLEN=-2908;LOS_CNF=0.000;EXONDIST=47293;DHCONDEL=315;SVTYPE=DEL;CIPOS=-5,5;CHIMP_FST=.;STRAND=1;REPPARENT=LINE/L1,SINE/Alu,Low_complexity,SINE/Alu;CHIMP_AVG_CNF=2.34;BNSVLEN=.;DENISOVA_CNF=0.000;AF=0;GORILLA_VST=0.129009;END=5782478;REPLEN=98,311,25,289;TEND=5782478;QSTART=106736073;NEAN_CNF=0.000;REPSTART=5779455,5780112,5780995,5781044;GORILLA_AF=0;SOURCE=chimpanzee;HUMAN_AF=0;CHCONDEL=chr3:106736387-106736388;ORANG_FST=.;BNS=NO;ORANG_AF=0;NS=45;LINEAGE=polymorphic;QCONTIG=chr3;REPTYPE=L1MD,AluSx,AT_rich,AluSx;HUMAN_AND_CHIMP_VST=0.318839;CIEND=-5,5;BNOSCORE=.;BNID=.;UNMASKEDWSSD=1644;ORANG_AVG_CNF=2.08;GORILLA_AVG_CNF=2.29;HUMAN_APE_VST=0.962904;GORILLA_FST=.;ORANG_VST=0.104377;SHARED=.,.,chimpanzee,.,.;HUMAN_APE_FST=.;AN=58;CEXON=Y_RNA;HUMAN_AND_CHIMP_FST=.</t>
  </si>
  <si>
    <t>chr3_106736073_INS_chimpanzee_000035F_1_19018583_quiver_pilon_5779570_5782478</t>
  </si>
  <si>
    <t>5782522</t>
  </si>
  <si>
    <t>5810246</t>
  </si>
  <si>
    <t>47252</t>
  </si>
  <si>
    <t>000035F_1_19018583_quiver_pilon:5787829-5787938,000035F_1_19018583_quiver_pilon:5788843-5788868,000035F_1_19018583_quiver_pilon:5788885-5788914,000035F_1_19018583_quiver_pilon:5789120-5789169,000035F_1_19018583_quiver_pilon:5789180-5789214,000035F_1_19018583_quiver_pilon:5789277-5789316,000035F_1_19018583_quiver_pilon:5789758-5789786</t>
  </si>
  <si>
    <t>CHIMP_VST=0.150186;AC=1;CHIMP_AF=0.05;QEND=106763756;HUMAN_AVG_CNF=0;TSTART=5782522;LBK_CNF=0.000;BHCONDEL=YES;SVLEN=-27724;LOS_CNF=0.000;EXONDIST=47252;DHCONDEL=356;SVTYPE=DEL;CIPOS=-5,5;CHIMP_FST=0.0184103;STRAND=1;REPPARENT=Simple_repeat,SINE/Alu,LINE/L1,SINE/tRNA,DNA/hAT-Tip100,Simple_repeat,LINE/L1,LINE/L2,DNA/TcMar-Tc2,LINE/L1,LINE/L1,SINE/Alu,LINE/L1,LINE/L1,LINE/L1,SINE/Alu,LINE/L1,LINE/L1,LINE/L1,LINE/L1,Simple_repeat,LTR/ERV1,LTR/ERV1,Low_complexity,Low_complexity,LINE/L2,SINE/Alu,LINE/L2,LINE/L2,SINE/Alu,SINE/Alu,SINE/Alu,SINE/Alu,LINE/L2,LINE/L2,SINE/MIR,SINE/Alu,LINE/L2,LINE/CR1,LINE/CR1,LTR/ERVL-MaLR,LINE/CR1,SINE/Alu,Low_complexity,SINE/Alu,Simple_repeat,LINE/L1,SINE/Alu,LINE/L1,LTR/ERV1;CHIMP_AVG_CNF=2.36;BNSVLEN=.;DENISOVA_CNF=0.000;AF=0.0172414;GORILLA_VST=0.102758;END=5810246;REPLEN=21,282,222,77,209,41,341,68,102,125,12,289,1190,628,126,302,1062,128,88,269,25,481,384,21,43,93,86,388,180,295,102,211,293,309,161,235,276,70,772,69,640,35,309,33,309,48,180,101,1098,1535;TEND=5810246;QSTART=106736032;NEAN_CNF=0.000;REPSTART=5784140,5784161,5784443,5789138,5789251,5789692,5789884,5790416,5790528,5790643,5790804,5790816,5791105,5792321,5792953,5793079,5793381,5794440,5794568,5794703,5794982,5795771,5796291,5797117,5797191,5797689,5797822,5797920,5798561,5799219,5799514,5801151,5801432,5802418,5803001,5803363,5804029,5804365,5805435,5806420,5806489,5807129,5807464,5807857,5807952,5808917,5809965,5810145,5783042,5799616;GORILLA_AF=0;SOURCE=chimpanzee;HUMAN_AF=0;CHCONDEL=chr3:106736387-106736388;ORANG_FST=-0.00765061;BNS=NO;ORANG_AF=0;NS=45;LINEAGE=human_specific;QCONTIG=chr3;REPTYPE=(TTA)n,AluSx,L1PREC2,MamSINE1,MamTip2,(TG)n,L1ME4c,L2b,MER104,L1ME4c,L1MD1,AluSx,L1MD1,L1MD1,L1PB,AluSx,L1PB,L1MA4,L1MB3,L1MD1,(TG)n,LOR1a,PABL_B,AT_rich,AT_rich,L2b,AluSx,L2b,L2b,AluSx,AluSx,AluSx,AluY,L2c,L2c,MIR,AluJb,L2a,L3,L3,MLT1E3,L3,AluSx,AT_rich,AluY,(CATA)n,L1M5,AluY,L1PREC2,LTR12C;HUMAN_AND_CHIMP_VST=0.381947;CIEND=-5,5;BNOSCORE=.;BNID=.;UNMASKEDWSSD=8981;ORANG_AVG_CNF=2.38;GORILLA_AVG_CNF=2.32;HUMAN_APE_VST=0.980088;GORILLA_FST=-0.0143883;ORANG_VST=0.141604;SHARED=orangutan,gorilla,chimpanzee,.,.;HUMAN_APE_FST=.;AN=58;CEXON=Y_RNA;HUMAN_AND_CHIMP_FST=0.0184103</t>
  </si>
  <si>
    <t>chr3_106736032_INS_chimpanzee_000035F_1_19018583_quiver_pilon_5782522_5810246</t>
  </si>
  <si>
    <t>5810282</t>
  </si>
  <si>
    <t>5817906</t>
  </si>
  <si>
    <t>47216</t>
  </si>
  <si>
    <t>000035F_1_19018583_quiver_pilon:5810263-5810294,000035F_1_19018583_quiver_pilon:5810407-5810452,000035F_1_19018583_quiver_pilon:5810468-5810638,000035F_1_19018583_quiver_pilon:5810682-5810707,000035F_1_19018583_quiver_pilon:5813718-5813747</t>
  </si>
  <si>
    <t>CHIMP_VST=0.179089;AC=0;CHIMP_AF=0;QEND=106743620;HUMAN_AVG_CNF=0;TSTART=5810282;LBK_CNF=0.000;BHCONDEL=YES;SVLEN=-7624;LOS_CNF=0.000;EXONDIST=47216;DHCONDEL=392;SVTYPE=DEL;CIPOS=-5,5;CHIMP_FST=.;STRAND=1;REPPARENT=SINE/Alu,LINE/L1,LINE/L1,LINE/L1,LTR/ERVL-MaLR,LINE/L1,SINE/Alu,LINE/L1,SINE/Alu,LTR/ERVL,LINE/L1,Simple_repeat,SINE/Alu,LINE/L1;CHIMP_AVG_CNF=2.28;BNSVLEN=.;DENISOVA_CNF=0.000;AF=0;GORILLA_VST=0.145776;END=5817906;REPLEN=148,234,692,58,133,387,289,229,310,251,759,52,140,534;TEND=5817906;QSTART=106735996;NEAN_CNF=0.000;REPSTART=5810145,5810430,5810691,5811606,5811668,5813763,5814150,5814439,5814713,5815102,5815354,5817235,5817766,5816137;GORILLA_AF=0;SOURCE=chimpanzee;HUMAN_AF=0;CHCONDEL=chr3:106736387-106736388;ORANG_FST=.;BNS=NO;ORANG_AF=0;NS=45;LINEAGE=polymorphic;QCONTIG=chr3;REPTYPE=AluY,L1M5,L1M4,L1MD,MLT1D,L1MC4,AluSx,L1MC4,AluSx,LTR53,L1MC4a,(TG)n,AluY,L1MC4a;HUMAN_AND_CHIMP_VST=0.334144;CIEND=-5,5;BNOSCORE=.;BNID=.;UNMASKEDWSSD=2278;ORANG_AVG_CNF=2.04;GORILLA_AVG_CNF=2.31;HUMAN_APE_VST=0.961562;GORILLA_FST=.;ORANG_VST=0.108398;SHARED=.,.,chimpanzee,.,.;HUMAN_APE_FST=.;AN=90;CEXON=Y_RNA;HUMAN_AND_CHIMP_FST=.</t>
  </si>
  <si>
    <t>chr3_106735996_INS_chimpanzee_000035F_1_19018583_quiver_pilon_5810282_5817906</t>
  </si>
  <si>
    <t>6120973</t>
  </si>
  <si>
    <t>6123805</t>
  </si>
  <si>
    <t>83561</t>
  </si>
  <si>
    <t>panTro2_hCONDEL.125</t>
  </si>
  <si>
    <t>000035F_1_19018583_quiver_pilon:6121968-6121996,000035F_1_19018583_quiver_pilon:6122009-6122043</t>
  </si>
  <si>
    <t>CHIMP_VST=0.133803;AC=0;CHIMP_AF=0;QEND=106435169;HUMAN_AVG_CNF=0;TSTART=6120973;LBK_CNF=0.000;BHCONDEL=YES;SVLEN=-2832;LOS_CNF=0.000;EXONDIST=83561;DHCONDEL=1;SVTYPE=DEL;CIPOS=-5,5;CHIMP_FST=.;STRAND=1;REPPARENT=Simple_repeat,LINE/L1,LINE/L2;CHIMP_AVG_CNF=2.46;BNSVLEN=2961;DENISOVA_CNF=0.000;AF=0;GORILLA_VST=0.140728;END=6123805;REPLEN=24,441,102;TEND=6123805;QSTART=106432337;NEAN_CNF=0.000;REPSTART=6121470,6121494,6122703;GORILLA_AF=0;SOURCE=chimpanzee;HUMAN_AF=0;CHCONDEL=chr3:106432337-106432338;ORANG_FST=.;BNS=YES;ORANG_AF=0;NS=45;LINEAGE=human_specific;QCONTIG=chr3;REPTYPE=(CAAAA)n,L1ME3E,L2a;HUMAN_AND_CHIMP_VST=0.403449;CIEND=-5,5;BNOSCORE=2.87260486794407;BNID=ID:1230;UNMASKEDWSSD=1735;ORANG_AVG_CNF=2.47;GORILLA_AVG_CNF=2.61;HUMAN_APE_VST=0.977042;GORILLA_FST=.;ORANG_VST=0.14137;SHARED=orangutan,gorilla,chimpanzee,.,.;HUMAN_APE_FST=.;AN=90;CEXON=Y_RNA;HUMAN_AND_CHIMP_FST=.</t>
  </si>
  <si>
    <t>chr3_106432337_INS_chimpanzee_000035F_1_19018583_quiver_pilon_6120973_6123805</t>
  </si>
  <si>
    <t>6544682</t>
  </si>
  <si>
    <t>6544965</t>
  </si>
  <si>
    <t>CBLB</t>
  </si>
  <si>
    <t>136994</t>
  </si>
  <si>
    <t>CHIMP_VST=.;AC=32;CHIMP_AF=0;QEND=106006830;HUMAN_AVG_CNF=.;TSTART=6544682;LBK_CNF=.;BHCONDEL=NO;SVLEN=-283;LOS_CNF=.;EXONDIST=136994;DHCONDEL=425791;SVTYPE=DEL;CIPOS=-5,5;CHIMP_FST=0.523724;STRAND=1;REPPARENT=LTR/ERVL;CHIMP_AVG_CNF=.;BNSVLEN=.;DENISOVA_CNF=.;AF=0.355556;GORILLA_VST=.;END=6544965;REPLEN=182;TEND=6544965;QSTART=106006547;NEAN_CNF=.;REPSTART=6544783;GORILLA_AF=0;SOURCE=chimpanzee;HUMAN_AF=1;CHCONDEL=chr3:106432337-106432338;ORANG_FST=0.521433;BNS=NO;ORANG_AF=0;NS=45;LINEAGE=human_specific;QCONTIG=chr3;REPTYPE=MER21C;HUMAN_AND_CHIMP_VST=.;CIEND=-5,5;BNOSCORE=.;BNID=.;UNMASKEDWSSD=65;ORANG_AVG_CNF=.;GORILLA_AVG_CNF=.;HUMAN_APE_VST=.;GORILLA_FST=0.538992;ORANG_VST=.;SHARED=orangutan,gorilla,chimpanzee,.,.;HUMAN_APE_FST=1;AN=90;CEXON=CBLB;HUMAN_AND_CHIMP_FST=0.603372</t>
  </si>
  <si>
    <t>chr3_106006547_INS_chimpanzee_000035F_1_19018583_quiver_pilon_6544682_6544965</t>
  </si>
  <si>
    <t>6649124</t>
  </si>
  <si>
    <t>6650463</t>
  </si>
  <si>
    <t>32760</t>
  </si>
  <si>
    <t>CHIMP_VST=0.141708;AC=28;CHIMP_AF=0;QEND=105903652;HUMAN_AVG_CNF=0.00444;TSTART=6649124;LBK_CNF=0.000;BHCONDEL=NO;SVLEN=-1339;LOS_CNF=0.000;EXONDIST=32760;DHCONDEL=530025;SVTYPE=DEL;CIPOS=-5,5;CHIMP_FST=0.465068;STRAND=1;REPPARENT=LINE/L2,Low_complexity;CHIMP_AVG_CNF=2.29;BNSVLEN=1338;DENISOVA_CNF=0.000;AF=0.311111;GORILLA_VST=0.159784;END=6650463;REPLEN=148,28;TEND=6650463;QSTART=105902313;NEAN_CNF=2.109;REPSTART=6649116,6649585;GORILLA_AF=0;SOURCE=chimpanzee;HUMAN_AF=0.875;CHCONDEL=chr3:106432337-106432338;ORANG_FST=0.461551;BNS=YES;ORANG_AF=0;NS=45;LINEAGE=human_specific;QCONTIG=chr3;REPTYPE=L2c,GC_rich;HUMAN_AND_CHIMP_VST=0.380886;CIEND=-5,5;BNOSCORE=0.000373552484124019;BNID=ID:1228;UNMASKEDWSSD=653;ORANG_AVG_CNF=2.19;GORILLA_AVG_CNF=2.46;HUMAN_APE_VST=0.959925;GORILLA_FST=0.482473;ORANG_VST=0.124855;SHARED=orangutan,gorilla,chimpanzee,.,.;HUMAN_APE_FST=0.881892;AN=90;CEXON=CBLB;HUMAN_AND_CHIMP_FST=0.526427</t>
  </si>
  <si>
    <t>chr3_105902313_INS_chimpanzee_000035F_1_19018583_quiver_pilon_6649124_6650463</t>
  </si>
  <si>
    <t>6813387</t>
  </si>
  <si>
    <t>6813910</t>
  </si>
  <si>
    <t>CHIMP_VST=0.0927976;AC=32;CHIMP_AF=0;QEND=105739202;HUMAN_AVG_CNF=0;TSTART=6813387;LBK_CNF=0.000;BHCONDEL=NO;SVLEN=-523;LOS_CNF=0.000;EXONDIST=1420;DHCONDEL=693659;SVTYPE=DEL;CIPOS=-5,5;CHIMP_FST=0.523724;STRAND=1;REPPARENT=Simple_repeat;CHIMP_AVG_CNF=1.93;BNSVLEN=.;DENISOVA_CNF=0.000;AF=0.355556;GORILLA_VST=0.160724;END=6813910;REPLEN=27;TEND=6813910;QSTART=105738679;NEAN_CNF=0.000;REPSTART=6813546;GORILLA_AF=0;SOURCE=chimpanzee;HUMAN_AF=1;CHCONDEL=chr3:106432337-106432338;ORANG_FST=0.521433;BNS=NO;ORANG_AF=0;NS=45;LINEAGE=human_specific;QCONTIG=chr3;REPTYPE=(CA)n;HUMAN_AND_CHIMP_VST=0.436457;CIEND=-5,5;BNOSCORE=.;BNID=.;UNMASKEDWSSD=369;ORANG_AVG_CNF=2.05;GORILLA_AVG_CNF=2.23;HUMAN_APE_VST=0.927507;GORILLA_FST=0.538992;ORANG_VST=0.146545;SHARED=orangutan,gorilla,chimpanzee,.,.;HUMAN_APE_FST=1;AN=90;CEXON=CBLB;HUMAN_AND_CHIMP_FST=0.603372</t>
  </si>
  <si>
    <t>chr3_105738679_INS_chimpanzee_000035F_1_19018583_quiver_pilon_6813387_6813910</t>
  </si>
  <si>
    <t>7442415</t>
  </si>
  <si>
    <t>7442509</t>
  </si>
  <si>
    <t>ALCAM</t>
  </si>
  <si>
    <t>261952</t>
  </si>
  <si>
    <t>CHIMP_VST=.;AC=32;CHIMP_AF=0;QEND=105105052;HUMAN_AVG_CNF=.;TSTART=7442415;LBK_CNF=.;BHCONDEL=NO;SVLEN=-94;LOS_CNF=.;EXONDIST=261952;DHCONDEL=609043;SVTYPE=DEL;CIPOS=-5,5;CHIMP_FST=0.523724;STRAND=1;REPPARENT=DNA/hAT-Tip100;CHIMP_AVG_CNF=.;BNSVLEN=.;DENISOVA_CNF=.;AF=0.355556;GORILLA_VST=.;END=7442509;REPLEN=5;TEND=7442509;QSTART=105104958;NEAN_CNF=.;REPSTART=7442504;GORILLA_AF=0;SOURCE=chimpanzee;HUMAN_AF=1;CHCONDEL=chr3:104495913-104495914;ORANG_FST=0.521433;BNS=NO;ORANG_AF=0;NS=45;LINEAGE=human_specific;QCONTIG=chr3;REPTYPE=MER45R;HUMAN_AND_CHIMP_VST=.;CIEND=-5,5;BNOSCORE=.;BNID=.;UNMASKEDWSSD=30;ORANG_AVG_CNF=.;GORILLA_AVG_CNF=.;HUMAN_APE_VST=.;GORILLA_FST=0.538992;ORANG_VST=.;SHARED=orangutan,gorilla,chimpanzee,.,.;HUMAN_APE_FST=1;AN=90;CEXON=ALCAM;HUMAN_AND_CHIMP_FST=0.603372</t>
  </si>
  <si>
    <t>chr3_105104958_INS_chimpanzee_000035F_1_19018583_quiver_pilon_7442415_7442509</t>
  </si>
  <si>
    <t>7537225</t>
  </si>
  <si>
    <t>7537622</t>
  </si>
  <si>
    <t>356312</t>
  </si>
  <si>
    <t>CHIMP_VST=0;AC=37;CHIMP_AF=0.25;QEND=105010995;HUMAN_AVG_CNF=0;TSTART=7537225;LBK_CNF=0.000;BHCONDEL=NO;SVLEN=-397;LOS_CNF=0.000;EXONDIST=356312;DHCONDEL=514683;SVTYPE=DEL;CIPOS=-5,5;CHIMP_FST=0.0703923;STRAND=1;REPPARENT=.;CHIMP_AVG_CNF=1.12;BNSVLEN=.;DENISOVA_CNF=0.000;AF=0.411111;GORILLA_VST=0.112257;END=7537622;REPLEN=.;TEND=7537622;QSTART=105010598;NEAN_CNF=0.000;REPSTART=.;GORILLA_AF=0;SOURCE=chimpanzee;HUMAN_AF=1;CHCONDEL=chr3:104495913-104495914;ORANG_FST=0.59797;BNS=NO;ORANG_AF=0;NS=45;LINEAGE=human_specific;QCONTIG=chr3;REPTYPE=.;HUMAN_AND_CHIMP_VST=0.647821;CIEND=-5,5;BNOSCORE=.;BNID=.;UNMASKEDWSSD=361;ORANG_AVG_CNF=2.27;GORILLA_AVG_CNF=1.91;HUMAN_APE_VST=0.673779;GORILLA_FST=0.609712;ORANG_VST=0.242051;SHARED=orangutan,gorilla,chimpanzee,.,.;HUMAN_APE_FST=0.917094;AN=90;CEXON=ALCAM;HUMAN_AND_CHIMP_FST=0.703881</t>
  </si>
  <si>
    <t>chr3_105010598_INS_chimpanzee_000035F_1_19018583_quiver_pilon_7537225_7537622</t>
  </si>
  <si>
    <t>7788906</t>
  </si>
  <si>
    <t>7789504</t>
  </si>
  <si>
    <t>257713</t>
  </si>
  <si>
    <t>CHIMP_VST=0.0486398;AC=32;CHIMP_AF=0;QEND=104761578;HUMAN_AVG_CNF=0;TSTART=7788906;LBK_CNF=0.000;BHCONDEL=NO;SVLEN=-598;LOS_CNF=0.000;EXONDIST=257713;DHCONDEL=265065;SVTYPE=DEL;CIPOS=-5,5;CHIMP_FST=0.523724;STRAND=1;REPPARENT=LINE/L1;CHIMP_AVG_CNF=1.71;BNSVLEN=.;DENISOVA_CNF=0.000;AF=0.355556;GORILLA_VST=0.188677;END=7789504;REPLEN=166;TEND=7789504;QSTART=104760980;NEAN_CNF=0.000;REPSTART=7789338;GORILLA_AF=0;SOURCE=chimpanzee;HUMAN_AF=1;CHCONDEL=chr3:104495913-104495914;ORANG_FST=0.521433;BNS=NO;ORANG_AF=0;NS=45;LINEAGE=human_specific;QCONTIG=chr3;REPTYPE=L1ME3B;HUMAN_AND_CHIMP_VST=0.430334;CIEND=-5,5;BNOSCORE=.;BNID=.;UNMASKEDWSSD=330;ORANG_AVG_CNF=1.89;GORILLA_AVG_CNF=2.21;HUMAN_APE_VST=0.811625;GORILLA_FST=0.538992;ORANG_VST=0.142803;SHARED=orangutan,gorilla,chimpanzee,.,.;HUMAN_APE_FST=1;AN=90;CEXON=RP11-281P11.1;HUMAN_AND_CHIMP_FST=0.603372</t>
  </si>
  <si>
    <t>chr3_104760980_INS_chimpanzee_000035F_1_19018583_quiver_pilon_7788906_7789504</t>
  </si>
  <si>
    <t>8056921</t>
  </si>
  <si>
    <t>8061511</t>
  </si>
  <si>
    <t>6786</t>
  </si>
  <si>
    <t>panTro2_hCONDEL.124</t>
  </si>
  <si>
    <t>CHIMP_VST=0.205458;AC=32;CHIMP_AF=0;QEND=104500505;HUMAN_AVG_CNF=0;TSTART=8056921;LBK_CNF=0.000;BHCONDEL=YES;SVLEN=-4590;LOS_CNF=0.000;EXONDIST=6786;DHCONDEL=0;SVTYPE=DEL;CIPOS=-5,5;CHIMP_FST=0.523724;STRAND=1;REPPARENT=LINE/CR1,Simple_repeat,LINE/L1,Simple_repeat,Low_complexity,LINE/L2,SINE/Alu,Simple_repeat;CHIMP_AVG_CNF=2.29;BNSVLEN=4790;DENISOVA_CNF=0.000;AF=0.355556;GORILLA_VST=0.113071;END=8061511;REPLEN=256,43,151,36,34,73,293,143;TEND=8061511;QSTART=104495915;NEAN_CNF=1.994;REPSTART=8057154,8057427,8057993,8058299,8058350,8058451,8059802,8060696;GORILLA_AF=0;SOURCE=chimpanzee;HUMAN_AF=1;CHCONDEL=chr3:104495913-104495914;ORANG_FST=0.521433;BNS=YES;ORANG_AF=0;NS=45;LINEAGE=human_specific;QCONTIG=chr3;REPTYPE=L3,(GGA)n,L1ME4b,(CA)n,AT_rich,L2,AluY,(CA)n;HUMAN_AND_CHIMP_VST=0.305665;CIEND=-5,5;BNOSCORE=4.26439232409382;BNID=ID:1225;UNMASKEDWSSD=2464;ORANG_AVG_CNF=2.01;GORILLA_AVG_CNF=2.16;HUMAN_APE_VST=0.962079;GORILLA_FST=0.538992;ORANG_VST=0.103505;SHARED=orangutan,gorilla,chimpanzee,.,.;HUMAN_APE_FST=1;AN=90;CEXON=RP11-281P11.1;HUMAN_AND_CHIMP_FST=0.603372</t>
  </si>
  <si>
    <t>chr3_104495915_INS_chimpanzee_000035F_1_19018583_quiver_pilon_8056921_8061511</t>
  </si>
  <si>
    <t>8106398</t>
  </si>
  <si>
    <t>8106596</t>
  </si>
  <si>
    <t>51662</t>
  </si>
  <si>
    <t>CHIMP_VST=.;AC=27;CHIMP_AF=0;QEND=104451237;HUMAN_AVG_CNF=.;TSTART=8106398;LBK_CNF=.;BHCONDEL=NO;SVLEN=-198;LOS_CNF=.;EXONDIST=51662;DHCONDEL=44875;SVTYPE=DEL;CIPOS=-5,5;CHIMP_FST=0.450171;STRAND=1;REPPARENT=LTR/ERVL;CHIMP_AVG_CNF=.;BNSVLEN=.;DENISOVA_CNF=.;AF=0.3;GORILLA_VST=.;END=8106596;REPLEN=198;TEND=8106596;QSTART=104451039;NEAN_CNF=.;REPSTART=8106389;GORILLA_AF=0;SOURCE=chimpanzee;HUMAN_AF=0.84375;CHCONDEL=chr3:104495913-104495914;ORANG_FST=0.446402;BNS=NO;ORANG_AF=0;NS=45;LINEAGE=human_specific;QCONTIG=chr3;REPTYPE=HERVL-int;HUMAN_AND_CHIMP_VST=.;CIEND=-5,5;BNOSCORE=.;BNID=.;UNMASKEDWSSD=0;ORANG_AVG_CNF=.;GORILLA_AVG_CNF=.;HUMAN_APE_VST=.;GORILLA_FST=0.467976;ORANG_VST=.;SHARED=orangutan,gorilla,chimpanzee,.,.;HUMAN_APE_FST=0.852111;AN=90;CEXON=RP11-281P11.1;HUMAN_AND_CHIMP_FST=0.507299</t>
  </si>
  <si>
    <t>chr3_104451039_INS_chimpanzee_000035F_1_19018583_quiver_pilon_8106398_8106596</t>
  </si>
  <si>
    <t>8377928</t>
  </si>
  <si>
    <t>8380269</t>
  </si>
  <si>
    <t>RAP1BP2</t>
  </si>
  <si>
    <t>109269</t>
  </si>
  <si>
    <t>CHIMP_VST=0.129946;AC=32;CHIMP_AF=0;QEND=104175193;HUMAN_AVG_CNF=0;TSTART=8377928;LBK_CNF=0.000;BHCONDEL=NO;SVLEN=-2341;LOS_CNF=0.000;EXONDIST=109269;DHCONDEL=323062;SVTYPE=DEL;CIPOS=-5,5;CHIMP_FST=0.523724;STRAND=1;REPPARENT=LTR/ERVK,LTR/ERVL-MaLR;CHIMP_AVG_CNF=2;BNSVLEN=2402;DENISOVA_CNF=0.000;AF=0.355556;GORILLA_VST=0.134417;END=8380269;REPLEN=907,477;TEND=8380269;QSTART=104172852;NEAN_CNF=0.000;REPSTART=8377736,8379017;GORILLA_AF=0;SOURCE=chimpanzee;HUMAN_AF=1;CHCONDEL=chr3:104495913-104495914;ORANG_FST=0.521433;BNS=YES;ORANG_AF=0;NS=45;LINEAGE=human_specific;QCONTIG=chr3;REPTYPE=MER11A,MLT1D;HUMAN_AND_CHIMP_VST=0.380211;CIEND=-5,5;BNOSCORE=0.784524562513177;BNID=ID:1224;UNMASKEDWSSD=612;ORANG_AVG_CNF=1.98;GORILLA_AVG_CNF=2.11;HUMAN_APE_VST=0.936078;GORILLA_FST=0.538992;ORANG_VST=0.131937;SHARED=orangutan,gorilla,chimpanzee,.,.;HUMAN_APE_FST=1;AN=90;CEXON=RAP1BP2;HUMAN_AND_CHIMP_FST=0.603372</t>
  </si>
  <si>
    <t>chr3_104172852_INS_chimpanzee_000035F_1_19018583_quiver_pilon_8377928_8380269</t>
  </si>
  <si>
    <t>8438194</t>
  </si>
  <si>
    <t>8439740</t>
  </si>
  <si>
    <t>51409</t>
  </si>
  <si>
    <t>CHIMP_VST=.;AC=32;CHIMP_AF=0;QEND=104116538;HUMAN_AVG_CNF=.;TSTART=8438194;LBK_CNF=.;BHCONDEL=NO;SVLEN=-1546;LOS_CNF=.;EXONDIST=51409;DHCONDEL=380922;SVTYPE=DEL;CIPOS=-5,5;CHIMP_FST=0.523724;STRAND=1;REPPARENT=LINE/L1;CHIMP_AVG_CNF=.;BNSVLEN=.;DENISOVA_CNF=.;AF=0.355556;GORILLA_VST=.;END=8439740;REPLEN=1546;TEND=8439740;QSTART=104114992;NEAN_CNF=.;REPSTART=8435712;GORILLA_AF=0;SOURCE=chimpanzee;HUMAN_AF=1;CHCONDEL=chr3:104495913-104495914;ORANG_FST=0.521433;BNS=NO;ORANG_AF=0;NS=45;LINEAGE=human_specific;QCONTIG=chr3;REPTYPE=L1PA11;HUMAN_AND_CHIMP_VST=.;CIEND=-5,5;BNOSCORE=.;BNID=.;UNMASKEDWSSD=0;ORANG_AVG_CNF=.;GORILLA_AVG_CNF=.;HUMAN_APE_VST=.;GORILLA_FST=0.538992;ORANG_VST=.;SHARED=orangutan,gorilla,chimpanzee,.,.;HUMAN_APE_FST=1;AN=90;CEXON=RAP1BP2;HUMAN_AND_CHIMP_FST=0.603372</t>
  </si>
  <si>
    <t>chr3_104114992_INS_chimpanzee_000035F_1_19018583_quiver_pilon_8438194_8439740</t>
  </si>
  <si>
    <t>8806543</t>
  </si>
  <si>
    <t>8807921</t>
  </si>
  <si>
    <t>TUBBP11</t>
  </si>
  <si>
    <t>118987</t>
  </si>
  <si>
    <t>CHIMP_VST=0.0471364;AC=23;CHIMP_AF=0;QEND=103751278;HUMAN_AVG_CNF=0.2;TSTART=8806543;LBK_CNF=1.897;BHCONDEL=NO;SVLEN=-1378;LOS_CNF=1.855;EXONDIST=118987;DHCONDEL=746014;SVTYPE=DEL;CIPOS=-5,5;CHIMP_FST=0.3831;STRAND=1;REPPARENT=LTR/Gypsy,LINE/L1,SINE/Alu;CHIMP_AVG_CNF=1.92;BNSVLEN=2048;DENISOVA_CNF=0.000;AF=0.255556;GORILLA_VST=0.102606;END=8807921;REPLEN=200,111,295;TEND=8807921;QSTART=103749900;NEAN_CNF=0.000;REPSTART=8806657,8807168,8807428;GORILLA_AF=0;SOURCE=chimpanzee;HUMAN_AF=0.71875;CHCONDEL=chr3:104495913-104495914;ORANG_FST=0.378702;BNS=YES;ORANG_AF=0;NS=45;LINEAGE=polymorphic;QCONTIG=chr3;REPTYPE=LTR104_Mam,L1ME3Cz,AluSx;HUMAN_AND_CHIMP_VST=0.462467;CIEND=-5,5;BNOSCORE=131.0274372446;BNID=ID:1223;UNMASKEDWSSD=489;ORANG_AVG_CNF=2.35;GORILLA_AVG_CNF=2.18;HUMAN_APE_VST=0.841828;GORILLA_FST=0.401568;ORANG_VST=0.170288;SHARED=orangutan,gorilla,chimpanzee,.,chm13;HUMAN_APE_FST=0.72636;AN=90;CEXON=TUBBP11;HUMAN_AND_CHIMP_FST=0.425378</t>
  </si>
  <si>
    <t>chr3_103749900_INS_chimpanzee_000035F_1_19018583_quiver_pilon_8806543_8807921</t>
  </si>
  <si>
    <t>8964807</t>
  </si>
  <si>
    <t>8965422</t>
  </si>
  <si>
    <t>37131</t>
  </si>
  <si>
    <t>CHIMP_VST=0.13551;AC=12;CHIMP_AF=0;QEND=103594146;HUMAN_AVG_CNF=0.302;TSTART=8964807;LBK_CNF=0.586;BHCONDEL=NO;SVLEN=-615;LOS_CNF=0.000;EXONDIST=37131;DHCONDEL=902383;SVTYPE=DEL;CIPOS=-5,5;CHIMP_FST=0.201306;STRAND=1;REPPARENT=.;CHIMP_AVG_CNF=2.04;BNSVLEN=.;DENISOVA_CNF=0.000;AF=0.133333;GORILLA_VST=0.122324;END=8965422;REPLEN=.;TEND=8965422;QSTART=103593531;NEAN_CNF=1.918;REPSTART=.;GORILLA_AF=0;SOURCE=chimpanzee;HUMAN_AF=0.375;CHCONDEL=chr3:104495913-104495914;ORANG_FST=0.19729;BNS=NO;ORANG_AF=0;NS=45;LINEAGE=polymorphic;QCONTIG=chr3;REPTYPE=.;HUMAN_AND_CHIMP_VST=0.359667;CIEND=-5,5;BNOSCORE=.;BNID=.;UNMASKEDWSSD=253;ORANG_AVG_CNF=2;GORILLA_AVG_CNF=2.1;HUMAN_APE_VST=0.91367;GORILLA_FST=0.21594;ORANG_VST=0.128841;SHARED=orangutan,gorilla,chimpanzee,yoruba,.;HUMAN_APE_FST=0.38178;AN=90;CEXON=TUBBP11;HUMAN_AND_CHIMP_FST=0.214595</t>
  </si>
  <si>
    <t>chr3_103593531_INS_chimpanzee_000035F_1_19018583_quiver_pilon_8964807_8965422</t>
  </si>
  <si>
    <t>9268431</t>
  </si>
  <si>
    <t>9270980</t>
  </si>
  <si>
    <t>NDUFA4P2</t>
  </si>
  <si>
    <t>46485</t>
  </si>
  <si>
    <t>CHIMP_VST=0.210466;AC=32;CHIMP_AF=0;QEND=103290265;HUMAN_AVG_CNF=0;TSTART=9268431;LBK_CNF=0.000;BHCONDEL=NO;SVLEN=-2549;LOS_CNF=0.000;EXONDIST=46485;DHCONDEL=1208198;SVTYPE=DEL;CIPOS=-5,5;CHIMP_FST=0.523724;STRAND=1;REPPARENT=Simple_repeat,Simple_repeat,Low_complexity,LINE/L1;CHIMP_AVG_CNF=2.18;BNSVLEN=.;DENISOVA_CNF=0.000;AF=0.355556;GORILLA_VST=0.190701;END=9270980;REPLEN=39,35,32,858;TEND=9270980;QSTART=103287716;NEAN_CNF=0.000;REPSTART=9268749,9268873,9269188,9269491;GORILLA_AF=0;SOURCE=chimpanzee;HUMAN_AF=1;CHCONDEL=chr3:104495913-104495914;ORANG_FST=0.521433;BNS=NO;ORANG_AF=0;NS=45;LINEAGE=human_specific;QCONTIG=chr3;REPTYPE=(TG)n,(CA)n,AT_rich,L1MEd;HUMAN_AND_CHIMP_VST=0.273946;CIEND=-5,5;BNOSCORE=.;BNID=.;UNMASKEDWSSD=929;ORANG_AVG_CNF=1.7;GORILLA_AVG_CNF=2.26;HUMAN_APE_VST=0.914773;GORILLA_FST=0.538992;ORANG_VST=0.0687067;SHARED=orangutan,gorilla,chimpanzee,.,.;HUMAN_APE_FST=1;AN=90;CEXON=NDUFA4P2;HUMAN_AND_CHIMP_FST=0.603372</t>
  </si>
  <si>
    <t>chr3_103287716_INS_chimpanzee_000035F_1_19018583_quiver_pilon_9268431_9270980</t>
  </si>
  <si>
    <t>9275641</t>
  </si>
  <si>
    <t>9275711</t>
  </si>
  <si>
    <t>41824</t>
  </si>
  <si>
    <t>CHIMP_VST=.;AC=32;CHIMP_AF=0;QEND=103283125;HUMAN_AVG_CNF=.;TSTART=9275641;LBK_CNF=.;BHCONDEL=NO;SVLEN=-70;LOS_CNF=.;EXONDIST=41824;DHCONDEL=1212859;SVTYPE=DEL;CIPOS=-5,5;CHIMP_FST=0.523724;STRAND=1;REPPARENT=LTR/ERVL;CHIMP_AVG_CNF=.;BNSVLEN=.;DENISOVA_CNF=.;AF=0.355556;GORILLA_VST=.;END=9275711;REPLEN=70;TEND=9275711;QSTART=103283055;NEAN_CNF=.;REPSTART=9274617;GORILLA_AF=0;SOURCE=chimpanzee;HUMAN_AF=1;CHCONDEL=chr3:104495913-104495914;ORANG_FST=0.521433;BNS=NO;ORANG_AF=0;NS=45;LINEAGE=human_specific;QCONTIG=chr3;REPTYPE=HERVL-int;HUMAN_AND_CHIMP_VST=.;CIEND=-5,5;BNOSCORE=.;BNID=.;UNMASKEDWSSD=0;ORANG_AVG_CNF=.;GORILLA_AVG_CNF=.;HUMAN_APE_VST=.;GORILLA_FST=0.538992;ORANG_VST=.;SHARED=orangutan,gorilla,chimpanzee,.,.;HUMAN_APE_FST=1;AN=90;CEXON=NDUFA4P2;HUMAN_AND_CHIMP_FST=0.603372</t>
  </si>
  <si>
    <t>chr3_103283055_INS_chimpanzee_000035F_1_19018583_quiver_pilon_9275641_9275711</t>
  </si>
  <si>
    <t>9398522</t>
  </si>
  <si>
    <t>9398748</t>
  </si>
  <si>
    <t>RNU1-43P</t>
  </si>
  <si>
    <t>8150</t>
  </si>
  <si>
    <t>CHIMP_VST=.;AC=31;CHIMP_AF=0;QEND=103152037;HUMAN_AVG_CNF=.;TSTART=9398522;LBK_CNF=.;BHCONDEL=NO;SVLEN=-226;LOS_CNF=.;EXONDIST=8150;DHCONDEL=1344103;SVTYPE=DEL;CIPOS=-5,5;CHIMP_FST=0.509211;STRAND=1;REPPARENT=DNA/TcMar-Tigger,SINE/Alu;CHIMP_AVG_CNF=.;BNSVLEN=.;DENISOVA_CNF=.;AF=0.344444;GORILLA_VST=.;END=9398748;REPLEN=73,153;TEND=9398748;QSTART=103151811;NEAN_CNF=.;REPSTART=9397450,9398595;GORILLA_AF=0;SOURCE=chimpanzee;HUMAN_AF=0.96875;CHCONDEL=chr3:104495913-104495914;ORANG_FST=0.506581;BNS=NO;ORANG_AF=0;NS=45;LINEAGE=human_specific;QCONTIG=chr3;REPTYPE=Tigger4,AluSx;HUMAN_AND_CHIMP_VST=.;CIEND=-5,5;BNOSCORE=.;BNID=.;UNMASKEDWSSD=0;ORANG_AVG_CNF=.;GORILLA_AVG_CNF=.;HUMAN_APE_VST=.;GORILLA_FST=0.525092;ORANG_VST=.;SHARED=orangutan,gorilla,chimpanzee,.,.;HUMAN_APE_FST=0.970635;AN=90;CEXON=RNU1-43P;HUMAN_AND_CHIMP_FST=0.584083</t>
  </si>
  <si>
    <t>chr3_103151811_INS_chimpanzee_000035F_1_19018583_quiver_pilon_9398522_9398748</t>
  </si>
  <si>
    <t>10061764</t>
  </si>
  <si>
    <t>10061816</t>
  </si>
  <si>
    <t>8147</t>
  </si>
  <si>
    <t>CHIMP_VST=.;AC=32;CHIMP_AF=0;QEND=102488041;HUMAN_AVG_CNF=.;TSTART=10061764;LBK_CNF=.;BHCONDEL=NO;SVLEN=-52;LOS_CNF=.;EXONDIST=8147;DHCONDEL=2007925;SVTYPE=DEL;CIPOS=-5,5;CHIMP_FST=0.523724;STRAND=1;REPPARENT=LTR/ERVL-MaLR;CHIMP_AVG_CNF=.;BNSVLEN=.;DENISOVA_CNF=.;AF=0.355556;GORILLA_VST=.;END=10061816;REPLEN=52;TEND=10061816;QSTART=102487989;NEAN_CNF=.;REPSTART=10061764;GORILLA_AF=0;SOURCE=chimpanzee;HUMAN_AF=1;CHCONDEL=chr3:104495913-104495914;ORANG_FST=0.521433;BNS=NO;ORANG_AF=0;NS=45;LINEAGE=human_specific;QCONTIG=chr3;REPTYPE=THE1D;HUMAN_AND_CHIMP_VST=.;CIEND=-5,5;BNOSCORE=.;BNID=.;UNMASKEDWSSD=0;ORANG_AVG_CNF=.;GORILLA_AVG_CNF=.;HUMAN_APE_VST=.;GORILLA_FST=0.538992;ORANG_VST=.;SHARED=orangutan,gorilla,chimpanzee,.,.;HUMAN_APE_FST=1;AN=90;CEXON=ZPLD1;HUMAN_AND_CHIMP_FST=0.603372</t>
  </si>
  <si>
    <t>chr3_102487989_INS_chimpanzee_000035F_1_19018583_quiver_pilon_10061764_10061816</t>
  </si>
  <si>
    <t>10063313</t>
  </si>
  <si>
    <t>10063774</t>
  </si>
  <si>
    <t>6654</t>
  </si>
  <si>
    <t>CHIMP_VST=.;AC=32;CHIMP_AF=0;QEND=102486957;HUMAN_AVG_CNF=.;TSTART=10063313;LBK_CNF=.;BHCONDEL=NO;SVLEN=-461;LOS_CNF=.;EXONDIST=6654;DHCONDEL=2009418;SVTYPE=DEL;CIPOS=-5,5;CHIMP_FST=0.523724;STRAND=1;REPPARENT=LTR/ERVL-MaLR,LTR/ERVL-MaLR;CHIMP_AVG_CNF=.;BNSVLEN=.;DENISOVA_CNF=.;AF=0.355556;GORILLA_VST=.;END=10063774;REPLEN=412,46;TEND=10063774;QSTART=102486496;NEAN_CNF=.;REPSTART=10062139,10063728;GORILLA_AF=0;SOURCE=chimpanzee;HUMAN_AF=1;CHCONDEL=chr3:104495913-104495914;ORANG_FST=0.521433;BNS=NO;ORANG_AF=0;NS=45;LINEAGE=human_specific;QCONTIG=chr3;REPTYPE=THE1D-int,THE1D;HUMAN_AND_CHIMP_VST=.;CIEND=-5,5;BNOSCORE=.;BNID=.;UNMASKEDWSSD=0;ORANG_AVG_CNF=.;GORILLA_AVG_CNF=.;HUMAN_APE_VST=.;GORILLA_FST=0.538992;ORANG_VST=.;SHARED=orangutan,gorilla,chimpanzee,.,.;HUMAN_APE_FST=1;AN=90;CEXON=ZPLD1;HUMAN_AND_CHIMP_FST=0.603372</t>
  </si>
  <si>
    <t>chr3_102486496_INS_chimpanzee_000035F_1_19018583_quiver_pilon_10063313_10063774</t>
  </si>
  <si>
    <t>10176025</t>
  </si>
  <si>
    <t>10176109</t>
  </si>
  <si>
    <t>CHIMP_VST=.;AC=32;CHIMP_AF=0;QEND=102375820;HUMAN_AVG_CNF=.;TSTART=10176025;LBK_CNF=.;BHCONDEL=NO;SVLEN=-84;LOS_CNF=.;EXONDIST=8055;DHCONDEL=2120178;SVTYPE=DEL;CIPOS=-5,5;CHIMP_FST=0.523724;STRAND=1;REPPARENT=.;CHIMP_AVG_CNF=.;BNSVLEN=.;DENISOVA_CNF=.;AF=0.355556;GORILLA_VST=.;END=10176109;REPLEN=.;TEND=10176109;QSTART=102375736;NEAN_CNF=.;REPSTART=.;GORILLA_AF=0;SOURCE=chimpanzee;HUMAN_AF=1;CHCONDEL=chr3:104495913-104495914;ORANG_FST=0.521433;BNS=NO;ORANG_AF=0;NS=45;LINEAGE=polymorphic;QCONTIG=chr3;REPTYPE=.;HUMAN_AND_CHIMP_VST=.;CIEND=-5,5;BNOSCORE=.;BNID=.;UNMASKEDWSSD=4;ORANG_AVG_CNF=.;GORILLA_AVG_CNF=.;HUMAN_APE_VST=.;GORILLA_FST=0.538992;ORANG_VST=.;SHARED=orangutan,.,chimpanzee,.,.;HUMAN_APE_FST=1;AN=90;CEXON=ZPLD1;HUMAN_AND_CHIMP_FST=0.603372</t>
  </si>
  <si>
    <t>chr3_102375736_INS_chimpanzee_000035F_1_19018583_quiver_pilon_10176025_10176109</t>
  </si>
  <si>
    <t>10256092</t>
  </si>
  <si>
    <t>10256419</t>
  </si>
  <si>
    <t>2170</t>
  </si>
  <si>
    <t>CHIMP_VST=0.161454;AC=32;CHIMP_AF=0;QEND=102296323;HUMAN_AVG_CNF=0;TSTART=10256092;LBK_CNF=0.000;BHCONDEL=NO;SVLEN=-327;LOS_CNF=0.000;EXONDIST=2170;DHCONDEL=2199918;SVTYPE=DEL;CIPOS=-5,5;CHIMP_FST=0.523724;STRAND=1;REPPARENT=.;CHIMP_AVG_CNF=1.69;BNSVLEN=.;DENISOVA_CNF=0.000;AF=0.355556;GORILLA_VST=0.26187;END=10256419;REPLEN=.;TEND=10256419;QSTART=102295996;NEAN_CNF=0.000;REPSTART=.;GORILLA_AF=0;SOURCE=chimpanzee;HUMAN_AF=1;CHCONDEL=chr3:104495913-104495914;ORANG_FST=0.521433;BNS=NO;ORANG_AF=0;NS=45;LINEAGE=human_specific;QCONTIG=chr3;REPTYPE=.;HUMAN_AND_CHIMP_VST=0.252122;CIEND=-5,5;BNOSCORE=.;BNID=.;UNMASKEDWSSD=269;ORANG_AVG_CNF=1.22;GORILLA_AVG_CNF=2;HUMAN_APE_VST=0.791375;GORILLA_FST=0.538992;ORANG_VST=0.0513302;SHARED=orangutan,gorilla,chimpanzee,.,.;HUMAN_APE_FST=1;AN=90;CEXON=ZPLD1;HUMAN_AND_CHIMP_FST=0.603372</t>
  </si>
  <si>
    <t>chr3_102295996_INS_chimpanzee_000035F_1_19018583_quiver_pilon_10256092_10256419</t>
  </si>
  <si>
    <t>11050048</t>
  </si>
  <si>
    <t>11061729</t>
  </si>
  <si>
    <t>SENP7</t>
  </si>
  <si>
    <t>6571</t>
  </si>
  <si>
    <t>CHIMP_VST=.;AC=32;CHIMP_AF=0;QEND=101498984;HUMAN_AVG_CNF=.;TSTART=11050048;LBK_CNF=.;BHCONDEL=NO;SVLEN=-11681;LOS_CNF=.;EXONDIST=6571;DHCONDEL=3008611;SVTYPE=DEL;CIPOS=-5,5;CHIMP_FST=0.626251;STRAND=1;REPPARENT=LINE/L1,SINE/Alu,LINE/L1,LINE/L1,LINE/L1,SINE/Alu,LINE/L1,Simple_repeat,Simple_repeat,DNA/TcMar-Tigger,SINE/Alu,DNA/TcMar-Tigger,SINE/Alu,DNA/TcMar-Tigger,LINE/L1,DNA/TcMar-Mariner,LINE/L1,LTR/ERV1,LINE/L1,SINE/Alu,Simple_repeat,LINE/L1,snRNA,LINE/L1,LINE/L1,LINE/L1;CHIMP_AVG_CNF=.;BNSVLEN=12318;DENISOVA_CNF=.;AF=0.432432;GORILLA_VST=.;END=11061729;REPLEN=815,191,27,99,39,132,87,36,30,692,298,1718,292,57,524,71,108,406,352,314,23,79,33,400,1007,3531;TEND=11061729;QSTART=101487303;NEAN_CNF=.;REPSTART=11048930,11050863,11051074,11051101,11051200,11051285,11051437,11051524,11051560,11051601,11052293,11052591,11054309,11054601,11054684,11055219,11055304,11055434,11055848,11056225,11056539,11056596,11056708,11056742,11057179,11058198;GORILLA_AF=0;SOURCE=chimpanzee;HUMAN_AF=1;CHCONDEL=chr3:104495913-104495914;ORANG_FST=.;BNS=YES;ORANG_AF=0;NS=45;LINEAGE=polymorphic;QCONTIG=chr3;REPTYPE=L1PA16,AluJb,L1ME2,L1PA4,L1ME2,FLAM_C,L1ME1,(TG)n,(GA)n,Tigger1,AluSx,Tigger1,AluY,Tigger1,L1ME1,MADE1,L1MC2,MER65A,L1MC2,AluJb,(CAAAA)n,L1MC2,U7,L1MC2,L1MC1,L1PB1;HUMAN_AND_CHIMP_VST=.;CIEND=-5,5;BNOSCORE=16.9077461560898;BNID=ID:1219;UNMASKEDWSSD=0;ORANG_AVG_CNF=.;GORILLA_AVG_CNF=.;HUMAN_APE_VST=.;GORILLA_FST=0.620891;ORANG_VST=.;SHARED=.,gorilla,chimpanzee,.,.;HUMAN_APE_FST=1;AN=74;CEXON=SENP7;HUMAN_AND_CHIMP_FST=0.635901</t>
  </si>
  <si>
    <t>chr3_101487303_INS_chimpanzee_000035F_1_19018583_quiver_pilon_11050048_11061729</t>
  </si>
  <si>
    <t>12761243</t>
  </si>
  <si>
    <t>12761411</t>
  </si>
  <si>
    <t>COL8A1</t>
  </si>
  <si>
    <t>554</t>
  </si>
  <si>
    <t>CHIMP_VST=.;AC=28;CHIMP_AF=0;QEND=99790295;HUMAN_AVG_CNF=.;TSTART=12761243;LBK_CNF=.;BHCONDEL=NO;SVLEN=-168;LOS_CNF=.;EXONDIST=554;DHCONDEL=2382935;SVTYPE=DEL;CIPOS=-5,5;CHIMP_FST=0.465068;STRAND=1;REPPARENT=LTR/ERVL-MaLR;CHIMP_AVG_CNF=.;BNSVLEN=.;DENISOVA_CNF=.;AF=0.311111;GORILLA_VST=.;END=12761411;REPLEN=131;TEND=12761411;QSTART=99790127;NEAN_CNF=.;REPSTART=12760917;GORILLA_AF=0;SOURCE=chimpanzee;HUMAN_AF=0.875;CHCONDEL=chr3:97407190-97407191;ORANG_FST=0.461551;BNS=NO;ORANG_AF=0;NS=45;LINEAGE=human_specific;QCONTIG=chr3;REPTYPE=MLT1J;HUMAN_AND_CHIMP_VST=.;CIEND=-5,5;BNOSCORE=.;BNID=.;UNMASKEDWSSD=1;ORANG_AVG_CNF=.;GORILLA_AVG_CNF=.;HUMAN_APE_VST=.;GORILLA_FST=0.482473;ORANG_VST=.;SHARED=orangutan,gorilla,chimpanzee,.,.;HUMAN_APE_FST=0.881892;AN=90;CEXON=COL8A1;HUMAN_AND_CHIMP_FST=0.526427</t>
  </si>
  <si>
    <t>chr3_99790127_INS_chimpanzee_000035F_1_19018583_quiver_pilon_12761243_12761411</t>
  </si>
  <si>
    <t>13115832</t>
  </si>
  <si>
    <t>13117213</t>
  </si>
  <si>
    <t>RP11-779P15.1</t>
  </si>
  <si>
    <t>65182</t>
  </si>
  <si>
    <t>CHIMP_VST=0.14984;AC=32;CHIMP_AF=0;QEND=99436547;HUMAN_AVG_CNF=0;TSTART=13115832;LBK_CNF=0.000;BHCONDEL=NO;SVLEN=-1381;LOS_CNF=0.000;EXONDIST=65182;DHCONDEL=2027974;SVTYPE=DEL;CIPOS=-5,5;CHIMP_FST=0.523724;STRAND=1;REPPARENT=LTR/ERVL-MaLR;CHIMP_AVG_CNF=2.25;BNSVLEN=3297;DENISOVA_CNF=0.000;AF=0.355556;GORILLA_VST=0.185754;END=13117213;REPLEN=404;TEND=13117213;QSTART=99435166;NEAN_CNF=0.000;REPSTART=13116617;GORILLA_AF=0;SOURCE=chimpanzee;HUMAN_AF=1;CHCONDEL=chr3:97407190-97407191;ORANG_FST=0.521433;BNS=YES;ORANG_AF=0;NS=45;LINEAGE=human_specific;QCONTIG=chr3;REPTYPE=MSTD;HUMAN_AND_CHIMP_VST=0.367597;CIEND=-5,5;BNOSCORE=784.749038050449;BNID=ID:1214;UNMASKEDWSSD=715;ORANG_AVG_CNF=2.06;GORILLA_AVG_CNF=2.47;HUMAN_APE_VST=0.955879;GORILLA_FST=0.538992;ORANG_VST=0.111897;SHARED=orangutan,gorilla,chimpanzee,.,.;HUMAN_APE_FST=1;AN=90;CEXON=RP11-779P15.1;HUMAN_AND_CHIMP_FST=0.603372</t>
  </si>
  <si>
    <t>chr3_99435166_INS_chimpanzee_000035F_1_19018583_quiver_pilon_13115832_13117213</t>
  </si>
  <si>
    <t>13117244</t>
  </si>
  <si>
    <t>13117612</t>
  </si>
  <si>
    <t>65215</t>
  </si>
  <si>
    <t>CHIMP_VST=0.0682303;AC=32;CHIMP_AF=0;QEND=99435501;HUMAN_AVG_CNF=0;TSTART=13117244;LBK_CNF=0.000;BHCONDEL=NO;SVLEN=-368;LOS_CNF=0.000;EXONDIST=65215;DHCONDEL=2027941;SVTYPE=DEL;CIPOS=-5,5;CHIMP_FST=0.523724;STRAND=1;REPPARENT=.;CHIMP_AVG_CNF=1.97;BNSVLEN=.;DENISOVA_CNF=0.000;AF=0.355556;GORILLA_VST=0.0925796;END=13117612;REPLEN=.;TEND=13117612;QSTART=99435133;NEAN_CNF=0.000;REPSTART=.;GORILLA_AF=0;SOURCE=chimpanzee;HUMAN_AF=1;CHCONDEL=chr3:97407190-97407191;ORANG_FST=0.521433;BNS=NO;ORANG_AF=0;NS=45;LINEAGE=human_specific;QCONTIG=chr3;REPTYPE=.;HUMAN_AND_CHIMP_VST=0.490398;CIEND=-5,5;BNOSCORE=.;BNID=.;UNMASKEDWSSD=368;ORANG_AVG_CNF=2.43;GORILLA_AVG_CNF=2.15;HUMAN_APE_VST=0.933905;GORILLA_FST=0.538992;ORANG_VST=0.188514;SHARED=orangutan,gorilla,chimpanzee,.,.;HUMAN_APE_FST=1;AN=90;CEXON=RP11-779P15.1;HUMAN_AND_CHIMP_FST=0.603372</t>
  </si>
  <si>
    <t>chr3_99435133_INS_chimpanzee_000035F_1_19018583_quiver_pilon_13117244_13117612</t>
  </si>
  <si>
    <t>13119767</t>
  </si>
  <si>
    <t>13120584</t>
  </si>
  <si>
    <t>67375</t>
  </si>
  <si>
    <t>CHIMP_VST=0.165666;AC=27;CHIMP_AF=0;QEND=99433790;HUMAN_AVG_CNF=0.0534;TSTART=13119767;LBK_CNF=0.000;BHCONDEL=NO;SVLEN=-817;LOS_CNF=0.000;EXONDIST=67375;DHCONDEL=2025781;SVTYPE=DEL;CIPOS=-5,5;CHIMP_FST=0.448322;STRAND=1;REPPARENT=LINE/L2,LINE/L2;CHIMP_AVG_CNF=2.15;BNSVLEN=.;DENISOVA_CNF=0.000;AF=0.3;GORILLA_VST=0.0630205;END=13120584;REPLEN=51,437;TEND=13120584;QSTART=99432973;NEAN_CNF=1.941;REPSTART=13119596,13120147;GORILLA_AF=0;SOURCE=chimpanzee;HUMAN_AF=0.84375;CHCONDEL=chr3:97407190-97407191;ORANG_FST=0.444582;BNS=NO;ORANG_AF=0;NS=45;LINEAGE=human_specific;QCONTIG=chr3;REPTYPE=L2,L2;HUMAN_AND_CHIMP_VST=0.287834;CIEND=-5,5;BNOSCORE=.;BNID=.;UNMASKEDWSSD=257;ORANG_AVG_CNF=2.06;GORILLA_AVG_CNF=1.93;HUMAN_APE_VST=0.860774;GORILLA_FST=0.466062;ORANG_VST=0.106912;SHARED=orangutan,gorilla,chimpanzee,.,.;HUMAN_APE_FST=0.850489;AN=90;CEXON=RP11-779P15.1;HUMAN_AND_CHIMP_FST=0.505577</t>
  </si>
  <si>
    <t>chr3_99432973_INS_chimpanzee_000035F_1_19018583_quiver_pilon_13119767_13120584</t>
  </si>
  <si>
    <t>13396369</t>
  </si>
  <si>
    <t>13396696</t>
  </si>
  <si>
    <t>ACTG1P13</t>
  </si>
  <si>
    <t>59749</t>
  </si>
  <si>
    <t>CHIMP_VST=.;AC=32;CHIMP_AF=0;QEND=99155803;HUMAN_AVG_CNF=.;TSTART=13396369;LBK_CNF=.;BHCONDEL=NO;SVLEN=-327;LOS_CNF=.;EXONDIST=59749;DHCONDEL=1748284;SVTYPE=DEL;CIPOS=-5,5;CHIMP_FST=0.523724;STRAND=1;REPPARENT=LTR/ERVL-MaLR,LINE/L1,LINE/L1;CHIMP_AVG_CNF=.;BNSVLEN=.;DENISOVA_CNF=.;AF=0.355556;GORILLA_VST=.;END=13396696;REPLEN=77,131,28;TEND=13396696;QSTART=99155476;NEAN_CNF=.;REPSTART=13396056,13396449,13396668;GORILLA_AF=0;SOURCE=chimpanzee;HUMAN_AF=1;CHCONDEL=chr3:97407190-97407191;ORANG_FST=0.521433;BNS=NO;ORANG_AF=0;NS=45;LINEAGE=human_specific;QCONTIG=chr3;REPTYPE=MSTA,L1MEf,L1MEf;HUMAN_AND_CHIMP_VST=.;CIEND=-5,5;BNOSCORE=.;BNID=.;UNMASKEDWSSD=16;ORANG_AVG_CNF=.;GORILLA_AVG_CNF=.;HUMAN_APE_VST=.;GORILLA_FST=0.538992;ORANG_VST=.;SHARED=orangutan,gorilla,chimpanzee,.,.;HUMAN_APE_FST=1;AN=90;CEXON=ACTG1P13;HUMAN_AND_CHIMP_FST=0.603372</t>
  </si>
  <si>
    <t>chr3_99155476_INS_chimpanzee_000035F_1_19018583_quiver_pilon_13396369_13396696</t>
  </si>
  <si>
    <t>14116341</t>
  </si>
  <si>
    <t>14123588</t>
  </si>
  <si>
    <t>UBFD1P1</t>
  </si>
  <si>
    <t>57</t>
  </si>
  <si>
    <t>CHIMP_VST=0.152111;AC=32;CHIMP_AF=0;QEND=98441225;HUMAN_AVG_CNF=0;TSTART=14116341;LBK_CNF=0.000;BHCONDEL=NO;SVLEN=-7247;LOS_CNF=0.000;EXONDIST=57;DHCONDEL=1026786;SVTYPE=DEL;CIPOS=-5,5;CHIMP_FST=0.523724;STRAND=1;REPPARENT=LTR/ERV1,LTR/ERV1,LTR/ERVL-MaLR,LINE/L1,SINE/Alu,LINE/L1,LTR/ERVK,LTR/ERVK,LTR/ERVK,LTR/ERVK,LTR/ERVK,LINE/L1,LTR/ERVL-MaLR,LTR/ERVL-MaLR,LINE/L1;CHIMP_AVG_CNF=2.25;BNSVLEN=7389;DENISOVA_CNF=0.000;AF=0.355556;GORILLA_VST=0.188465;END=14123588;REPLEN=209,56,433,603,282,875,248,65,68,837,596,1313,176,237,371;TEND=14123588;QSTART=98433978;NEAN_CNF=0.000;REPSTART=14116466,14117352,14117482,14117917,14118520,14118802,14119677,14119925,14119985,14120062,14120907,14121513,14123175,14123351,14122803;GORILLA_AF=0;SOURCE=chimpanzee;HUMAN_AF=1;CHCONDEL=chr3:97407190-97407191;ORANG_FST=0.521433;BNS=YES;ORANG_AF=0;NS=45;LINEAGE=human_specific;QCONTIG=chr3;REPTYPE=PRIMA4-int,MER31-int,MSTB1,L1PB4,AluJb,L1PB4,LTR14B,HERVK14-int,HERVK14-int,HERVK14C-int,LTR14B,L1PB4,MSTA-int,MSTA,L1PB4;HUMAN_AND_CHIMP_VST=0.342298;CIEND=-5,5;BNOSCORE=1.37769882481552;BNID=ID:1212;UNMASKEDWSSD=696;ORANG_AVG_CNF=1.99;GORILLA_AVG_CNF=2.48;HUMAN_APE_VST=0.920264;GORILLA_FST=0.538992;ORANG_VST=0.103113;SHARED=orangutan,gorilla,chimpanzee,.,.;HUMAN_APE_FST=1;AN=90;CEXON=UBFD1P1;HUMAN_AND_CHIMP_FST=0.603372</t>
  </si>
  <si>
    <t>chr3_98433978_INS_chimpanzee_000035F_1_19018583_quiver_pilon_14116341_14123588</t>
  </si>
  <si>
    <t>14158221</t>
  </si>
  <si>
    <t>14158301</t>
  </si>
  <si>
    <t>OR5K3</t>
  </si>
  <si>
    <t>7589</t>
  </si>
  <si>
    <t>CHIMP_VST=.;AC=29;CHIMP_AF=0;QEND=98399301;HUMAN_AVG_CNF=.;TSTART=14158221;LBK_CNF=.;BHCONDEL=NO;SVLEN=-80;LOS_CNF=.;EXONDIST=7589;DHCONDEL=992029;SVTYPE=DEL;CIPOS=-5,5;CHIMP_FST=0.479878;STRAND=1;REPPARENT=LINE/L1;CHIMP_AVG_CNF=.;BNSVLEN=.;DENISOVA_CNF=.;AF=0.322222;GORILLA_VST=.;END=14158301;REPLEN=80;TEND=14158301;QSTART=98399221;NEAN_CNF=.;REPSTART=14157996;GORILLA_AF=0;SOURCE=chimpanzee;HUMAN_AF=0.90625;CHCONDEL=chr3:97407190-97407191;ORANG_FST=0.476635;BNS=NO;ORANG_AF=0;NS=45;LINEAGE=human_specific;QCONTIG=chr3;REPTYPE=L1PBb;HUMAN_AND_CHIMP_VST=.;CIEND=-5,5;BNOSCORE=.;BNID=.;UNMASKEDWSSD=0;ORANG_AVG_CNF=.;GORILLA_AVG_CNF=.;HUMAN_APE_VST=.;GORILLA_FST=0.496829;ORANG_VST=.;SHARED=orangutan,gorilla,chimpanzee,.,.;HUMAN_APE_FST=0.911576;AN=90;CEXON=OR5K3;HUMAN_AND_CHIMP_FST=0.545605</t>
  </si>
  <si>
    <t>chr3_98399221_INS_chimpanzee_000035F_1_19018583_quiver_pilon_14158221_14158301</t>
  </si>
  <si>
    <t>14560046</t>
  </si>
  <si>
    <t>14560265</t>
  </si>
  <si>
    <t>GABRR3</t>
  </si>
  <si>
    <t>2440</t>
  </si>
  <si>
    <t>CHIMP_VST=.;AC=28;CHIMP_AF=0;QEND=98015435;HUMAN_AVG_CNF=.;TSTART=14560046;LBK_CNF=.;BHCONDEL=NO;SVLEN=-219;LOS_CNF=.;EXONDIST=2440;DHCONDEL=608024;SVTYPE=DEL;CIPOS=-5,5;CHIMP_FST=0.465068;STRAND=1;REPPARENT=DNA/hAT-Charlie;CHIMP_AVG_CNF=.;BNSVLEN=.;DENISOVA_CNF=.;AF=0.311111;GORILLA_VST=.;END=14560265;REPLEN=116;TEND=14560265;QSTART=98015216;NEAN_CNF=.;REPSTART=14560054;GORILLA_AF=0;SOURCE=chimpanzee;HUMAN_AF=0.875;CHCONDEL=chr3:97407190-97407191;ORANG_FST=0.461551;BNS=NO;ORANG_AF=0;NS=45;LINEAGE=human_specific;QCONTIG=chr3;REPTYPE=MER102c;HUMAN_AND_CHIMP_VST=.;CIEND=-5,5;BNOSCORE=.;BNID=.;UNMASKEDWSSD=44;ORANG_AVG_CNF=.;GORILLA_AVG_CNF=.;HUMAN_APE_VST=.;GORILLA_FST=0.482473;ORANG_VST=.;SHARED=orangutan,gorilla,chimpanzee,.,.;HUMAN_APE_FST=0.881892;AN=90;CEXON=GABRR3;HUMAN_AND_CHIMP_FST=0.526427</t>
  </si>
  <si>
    <t>chr3_98015216_INS_chimpanzee_000035F_1_19018583_quiver_pilon_14560046_14560265</t>
  </si>
  <si>
    <t>14724929</t>
  </si>
  <si>
    <t>14726473</t>
  </si>
  <si>
    <t>9324</t>
  </si>
  <si>
    <t>CHIMP_VST=0.121334;AC=32;CHIMP_AF=0;QEND=97854130;HUMAN_AVG_CNF=0;TSTART=14724929;LBK_CNF=0.000;BHCONDEL=NO;SVLEN=-1544;LOS_CNF=0.000;EXONDIST=9324;DHCONDEL=445394;SVTYPE=DEL;CIPOS=-5,5;CHIMP_FST=0.523724;STRAND=1;REPPARENT=LINE/L1,Simple_repeat;CHIMP_AVG_CNF=2.16;BNSVLEN=.;DENISOVA_CNF=0.000;AF=0.355556;GORILLA_VST=0.0723444;END=14726473;REPLEN=517,32;TEND=14726473;QSTART=97852586;NEAN_CNF=0.000;REPSTART=14724501,14726284;GORILLA_AF=0;SOURCE=chimpanzee;HUMAN_AF=1;CHCONDEL=chr3:97407190-97407191;ORANG_FST=0.521433;BNS=NO;ORANG_AF=0;NS=45;LINEAGE=human_specific;QCONTIG=chr3;REPTYPE=L1MA5,(CAG)n;HUMAN_AND_CHIMP_VST=0.402745;CIEND=-5,5;BNOSCORE=.;BNID=.;UNMASKEDWSSD=598;ORANG_AVG_CNF=2.37;GORILLA_AVG_CNF=2.09;HUMAN_APE_VST=0.948032;GORILLA_FST=0.538992;ORANG_VST=0.159538;SHARED=orangutan,gorilla,chimpanzee,.,.;HUMAN_APE_FST=1;AN=90;CEXON=CRYBG3;HUMAN_AND_CHIMP_FST=0.603372</t>
  </si>
  <si>
    <t>chr3_97852586_INS_chimpanzee_000035F_1_19018583_quiver_pilon_14724929_14726473</t>
  </si>
  <si>
    <t>14752137</t>
  </si>
  <si>
    <t>14752579</t>
  </si>
  <si>
    <t>3408</t>
  </si>
  <si>
    <t>CHIMP_VST=0.0618127;AC=32;CHIMP_AF=0;QEND=97826206;HUMAN_AVG_CNF=0;TSTART=14752137;LBK_CNF=0.000;BHCONDEL=NO;SVLEN=-442;LOS_CNF=0.000;EXONDIST=3408;DHCONDEL=418572;SVTYPE=DEL;CIPOS=-5,5;CHIMP_FST=0.523724;STRAND=1;REPPARENT=SINE/MIR;CHIMP_AVG_CNF=2.1;BNSVLEN=.;DENISOVA_CNF=0.000;AF=0.355556;GORILLA_VST=0.122172;END=14752579;REPLEN=73;TEND=14752579;QSTART=97825764;NEAN_CNF=0.000;REPSTART=14752506;GORILLA_AF=0;SOURCE=chimpanzee;HUMAN_AF=1;CHCONDEL=chr3:97407190-97407191;ORANG_FST=0.521433;BNS=NO;ORANG_AF=0;NS=45;LINEAGE=human_specific;QCONTIG=chr3;REPTYPE=MIRb;HUMAN_AND_CHIMP_VST=0.494719;CIEND=-5,5;BNOSCORE=.;BNID=.;UNMASKEDWSSD=333;ORANG_AVG_CNF=2.55;GORILLA_AVG_CNF=2.44;HUMAN_APE_VST=0.919718;GORILLA_FST=0.538992;ORANG_VST=0.182973;SHARED=orangutan,gorilla,chimpanzee,.,.;HUMAN_APE_FST=1;AN=90;CEXON=CRYBG3;HUMAN_AND_CHIMP_FST=0.603372</t>
  </si>
  <si>
    <t>chr3_97825764_INS_chimpanzee_000035F_1_19018583_quiver_pilon_14752137_14752579</t>
  </si>
  <si>
    <t>14753954</t>
  </si>
  <si>
    <t>14754455</t>
  </si>
  <si>
    <t>2037</t>
  </si>
  <si>
    <t>CHIMP_VST=.;AC=32;CHIMP_AF=0;QEND=97824894;HUMAN_AVG_CNF=.;TSTART=14753954;LBK_CNF=.;BHCONDEL=NO;SVLEN=-501;LOS_CNF=.;EXONDIST=2037;DHCONDEL=417201;SVTYPE=DEL;CIPOS=-5,5;CHIMP_FST=0.523724;STRAND=1;REPPARENT=SINE/MIR;CHIMP_AVG_CNF=.;BNSVLEN=.;DENISOVA_CNF=.;AF=0.355556;GORILLA_VST=.;END=14754455;REPLEN=150;TEND=14754455;QSTART=97824393;NEAN_CNF=.;REPSTART=14754193;GORILLA_AF=0;SOURCE=chimpanzee;HUMAN_AF=1;CHCONDEL=chr3:97407190-97407191;ORANG_FST=0.521433;BNS=NO;ORANG_AF=0;NS=45;LINEAGE=human_specific;QCONTIG=chr3;REPTYPE=MIRc;HUMAN_AND_CHIMP_VST=.;CIEND=-5,5;BNOSCORE=.;BNID=.;UNMASKEDWSSD=94;ORANG_AVG_CNF=.;GORILLA_AVG_CNF=.;HUMAN_APE_VST=.;GORILLA_FST=0.538992;ORANG_VST=.;SHARED=orangutan,gorilla,chimpanzee,.,.;HUMAN_APE_FST=1;AN=90;CEXON=CRYBG3;HUMAN_AND_CHIMP_FST=0.603372</t>
  </si>
  <si>
    <t>chr3_97824393_INS_chimpanzee_000035F_1_19018583_quiver_pilon_14753954_14754455</t>
  </si>
  <si>
    <t>15174566</t>
  </si>
  <si>
    <t>15176445</t>
  </si>
  <si>
    <t>panTro2_hCONDEL.123</t>
  </si>
  <si>
    <t>CHIMP_VST=0.0829546;AC=32;CHIMP_AF=0;QEND=97409072;HUMAN_AVG_CNF=0;TSTART=15174566;LBK_CNF=0.000;BHCONDEL=YES;SVLEN=-1879;LOS_CNF=0.000;EXONDIST=1918;DHCONDEL=1;SVTYPE=DEL;CIPOS=-5,5;CHIMP_FST=0.523724;STRAND=1;REPPARENT=SINE/MIR,LTR/ERVL,SINE/MIR;CHIMP_AVG_CNF=2.16;BNSVLEN=.;DENISOVA_CNF=0.000;AF=0.355556;GORILLA_VST=0.123057;END=15176445;REPLEN=40,430,190;TEND=15176445;QSTART=97407193;NEAN_CNF=0.000;REPSTART=15174522,15175022,15176118;GORILLA_AF=0;SOURCE=chimpanzee;HUMAN_AF=1;CHCONDEL=chr3:97407190-97407191;ORANG_FST=0.521433;BNS=NO;ORANG_AF=0;NS=45;LINEAGE=human_specific;QCONTIG=chr3;REPTYPE=MIR3,LTR16A2,MIRc;HUMAN_AND_CHIMP_VST=0.468342;CIEND=-5,5;BNOSCORE=.;BNID=.;UNMASKEDWSSD=632;ORANG_AVG_CNF=2.47;GORILLA_AVG_CNF=2.41;HUMAN_APE_VST=0.945677;GORILLA_FST=0.538992;ORANG_VST=0.174947;SHARED=orangutan,gorilla,chimpanzee,.,.;HUMAN_APE_FST=1;AN=90;CEXON=EPHA6;HUMAN_AND_CHIMP_FST=0.603372</t>
  </si>
  <si>
    <t>chr3_97407193_INS_chimpanzee_000035F_1_19018583_quiver_pilon_15174566_15176445</t>
  </si>
  <si>
    <t>16126794</t>
  </si>
  <si>
    <t>16126853</t>
  </si>
  <si>
    <t>MIR8060</t>
  </si>
  <si>
    <t>98420</t>
  </si>
  <si>
    <t>CHIMP_VST=.;AC=34;CHIMP_AF=0.125;QEND=96458519;HUMAN_AVG_CNF=.;TSTART=16126794;LBK_CNF=.;BHCONDEL=NO;SVLEN=-59;LOS_CNF=.;EXONDIST=98420;DHCONDEL=948731;SVTYPE=DEL;CIPOS=-5,5;CHIMP_FST=0.298635;STRAND=1;REPPARENT=Simple_repeat,SINE/Alu;CHIMP_AVG_CNF=.;BNSVLEN=.;DENISOVA_CNF=.;AF=0.395349;GORILLA_VST=.;END=16126853;REPLEN=51,8;TEND=16126853;QSTART=96458460;NEAN_CNF=.;REPSTART=16126787,16126845;GORILLA_AF=0;SOURCE=chimpanzee;HUMAN_AF=1;CHCONDEL=chr3:97407190-97407191;ORANG_FST=0.577314;BNS=NO;ORANG_AF=0;NS=45;LINEAGE=polymorphic;QCONTIG=chr3;REPTYPE=(TA)n,AluSx;HUMAN_AND_CHIMP_VST=.;CIEND=-5,5;BNOSCORE=.;BNID=.;UNMASKEDWSSD=0;ORANG_AVG_CNF=.;GORILLA_AVG_CNF=.;HUMAN_APE_VST=.;GORILLA_FST=0.586441;ORANG_VST=.;SHARED=.,gorilla,chimpanzee,.,.;HUMAN_APE_FST=0.964487;AN=86;CEXON=MIR8060;HUMAN_AND_CHIMP_FST=0.698415</t>
  </si>
  <si>
    <t>chr3_96458460_INS_chimpanzee_000035F_1_19018583_quiver_pilon_16126794_16126853</t>
  </si>
  <si>
    <t>16202203</t>
  </si>
  <si>
    <t>16205195</t>
  </si>
  <si>
    <t>24182</t>
  </si>
  <si>
    <t>CHIMP_VST=.;AC=32;CHIMP_AF=0;QEND=96387214;HUMAN_AVG_CNF=.;TSTART=16202203;LBK_CNF=.;BHCONDEL=NO;SVLEN=-2992;LOS_CNF=.;EXONDIST=24182;DHCONDEL=1022969;SVTYPE=DEL;CIPOS=-5,5;CHIMP_FST=0.523724;STRAND=1;REPPARENT=SINE/Alu,LINE/L1,SINE/Alu,Low_complexity,LINE/L1,LINE/L1;CHIMP_AVG_CNF=.;BNSVLEN=.;DENISOVA_CNF=.;AF=0.355556;GORILLA_VST=.;END=16205195;REPLEN=274,550,306,41,1243,361;TEND=16205195;QSTART=96384222;NEAN_CNF=.;REPSTART=16202185,16202477,16203047,16203499,16203952,16203587;GORILLA_AF=0;SOURCE=chimpanzee;HUMAN_AF=1;CHCONDEL=chr3:97407190-97407191;ORANG_FST=0.521433;BNS=NO;ORANG_AF=0;NS=45;LINEAGE=human_specific;QCONTIG=chr3;REPTYPE=AluSx,L1PB4,AluY,G-rich,L1PA15,L1MC5a;HUMAN_AND_CHIMP_VST=.;CIEND=-5,5;BNOSCORE=.;BNID=.;UNMASKEDWSSD=54;ORANG_AVG_CNF=.;GORILLA_AVG_CNF=.;HUMAN_APE_VST=.;GORILLA_FST=0.538992;ORANG_VST=.;SHARED=orangutan,gorilla,chimpanzee,.,.;HUMAN_APE_FST=1;AN=90;CEXON=MIR8060;HUMAN_AND_CHIMP_FST=0.603372</t>
  </si>
  <si>
    <t>chr3_96384222_INS_chimpanzee_000035F_1_19018583_quiver_pilon_16202203_16205195</t>
  </si>
  <si>
    <t>16557233</t>
  </si>
  <si>
    <t>16557938</t>
  </si>
  <si>
    <t>RP11-598F17.2</t>
  </si>
  <si>
    <t>214482</t>
  </si>
  <si>
    <t>CHIMP_VST=.;AC=35;CHIMP_AF=0;QEND=96030956;HUMAN_AVG_CNF=.;TSTART=16557233;LBK_CNF=.;BHCONDEL=NO;SVLEN=-705;LOS_CNF=.;EXONDIST=214482;DHCONDEL=1376940;SVTYPE=DEL;CIPOS=-5,5;CHIMP_FST=0.57183;STRAND=1;REPPARENT=LINE/L2,LINE/L1;CHIMP_AVG_CNF=.;BNSVLEN=.;DENISOVA_CNF=.;AF=0.388889;GORILLA_VST=.;END=16557938;REPLEN=424,128;TEND=16557938;QSTART=96030251;NEAN_CNF=.;REPSTART=16557351,16557810;GORILLA_AF=0;SOURCE=chimpanzee;HUMAN_AF=0.96875;CHCONDEL=chr3:97407190-97407191;ORANG_FST=0.167907;BNS=NO;ORANG_AF=0.181818;NS=45;LINEAGE=human_specific;QCONTIG=chr3;REPTYPE=L2a,L1M5;HUMAN_AND_CHIMP_VST=.;CIEND=-5,5;BNOSCORE=.;BNID=.;UNMASKEDWSSD=30;ORANG_AVG_CNF=.;GORILLA_AVG_CNF=.;HUMAN_APE_VST=.;GORILLA_FST=0.584967;ORANG_VST=.;SHARED=orangutan,gorilla,chimpanzee,.,.;HUMAN_APE_FST=0.901244;AN=90;CEXON=RP11-598F17.2;HUMAN_AND_CHIMP_FST=0.402274</t>
  </si>
  <si>
    <t>chr3_96030251_INS_chimpanzee_000035F_1_19018583_quiver_pilon_16557233_16557938</t>
  </si>
  <si>
    <t>16843218</t>
  </si>
  <si>
    <t>16843284</t>
  </si>
  <si>
    <t>MTHFD2P1</t>
  </si>
  <si>
    <t>58031</t>
  </si>
  <si>
    <t>CHIMP_VST=.;AC=32;CHIMP_AF=0;QEND=95741291;HUMAN_AVG_CNF=.;TSTART=16843218;LBK_CNF=.;BHCONDEL=NO;SVLEN=-66;LOS_CNF=.;EXONDIST=58031;DHCONDEL=1665966;SVTYPE=DEL;CIPOS=-5,5;CHIMP_FST=0.523724;STRAND=1;REPPARENT=LINE/L1;CHIMP_AVG_CNF=.;BNSVLEN=.;DENISOVA_CNF=.;AF=0.355556;GORILLA_VST=.;END=16843284;REPLEN=66;TEND=16843284;QSTART=95741225;NEAN_CNF=.;REPSTART=16843189;GORILLA_AF=0;SOURCE=chimpanzee;HUMAN_AF=1;CHCONDEL=chr3:97407190-97407191;ORANG_FST=0.521433;BNS=NO;ORANG_AF=0;NS=45;LINEAGE=human_specific;QCONTIG=chr3;REPTYPE=L1MD2;HUMAN_AND_CHIMP_VST=.;CIEND=-5,5;BNOSCORE=.;BNID=.;UNMASKEDWSSD=0;ORANG_AVG_CNF=.;GORILLA_AVG_CNF=.;HUMAN_APE_VST=.;GORILLA_FST=0.538992;ORANG_VST=.;SHARED=orangutan,gorilla,chimpanzee,.,.;HUMAN_APE_FST=1;AN=90;CEXON=MTHFD2P1;HUMAN_AND_CHIMP_FST=0.603372</t>
  </si>
  <si>
    <t>chr3_95741225_INS_chimpanzee_000035F_1_19018583_quiver_pilon_16843218_16843284</t>
  </si>
  <si>
    <t>16872787</t>
  </si>
  <si>
    <t>16874017</t>
  </si>
  <si>
    <t>28483</t>
  </si>
  <si>
    <t>CHIMP_VST=0.121024;AC=32;CHIMP_AF=0;QEND=95712907;HUMAN_AVG_CNF=0;TSTART=16872787;LBK_CNF=0.000;BHCONDEL=NO;SVLEN=-1230;LOS_CNF=0.000;EXONDIST=28483;DHCONDEL=1695514;SVTYPE=DEL;CIPOS=-5,5;CHIMP_FST=0.523724;STRAND=1;REPPARENT=Low_complexity,LINE/L2,Simple_repeat;CHIMP_AVG_CNF=2;BNSVLEN=1448;DENISOVA_CNF=0.000;AF=0.355556;GORILLA_VST=0.116854;END=16874017;REPLEN=35,218,23;TEND=16874017;QSTART=95711677;NEAN_CNF=0.000;REPSTART=16872879,16873029,16873607;GORILLA_AF=0;SOURCE=chimpanzee;HUMAN_AF=1;CHCONDEL=chr3:97407190-97407191;ORANG_FST=0.521433;BNS=YES;ORANG_AF=0;NS=45;LINEAGE=human_specific;QCONTIG=chr3;REPTYPE=AT_rich,L2a,(TAAA)n;HUMAN_AND_CHIMP_VST=0.395058;CIEND=-5,5;BNOSCORE=17.7460791635549;BNID=ID:1204;UNMASKEDWSSD=445;ORANG_AVG_CNF=2.07;GORILLA_AVG_CNF=2.1;HUMAN_APE_VST=0.935141;GORILLA_FST=0.538992;ORANG_VST=0.143329;SHARED=orangutan,gorilla,chimpanzee,.,.;HUMAN_APE_FST=1;AN=90;CEXON=MTHFD2P1;HUMAN_AND_CHIMP_FST=0.603372</t>
  </si>
  <si>
    <t>chr3_95711677_INS_chimpanzee_000035F_1_19018583_quiver_pilon_16872787_16874017</t>
  </si>
  <si>
    <t>17321110</t>
  </si>
  <si>
    <t>17321790</t>
  </si>
  <si>
    <t>RPS18P6</t>
  </si>
  <si>
    <t>92064</t>
  </si>
  <si>
    <t>CHIMP_VST=.;AC=32;CHIMP_AF=0;QEND=95265122;HUMAN_AVG_CNF=.;TSTART=17321110;LBK_CNF=.;BHCONDEL=NO;SVLEN=-680;LOS_CNF=.;EXONDIST=92064;DHCONDEL=2142749;SVTYPE=DEL;CIPOS=-5,5;CHIMP_FST=0.523724;STRAND=1;REPPARENT=LTR/ERV1,SINE/Alu,LTR/ERV1;CHIMP_AVG_CNF=.;BNSVLEN=.;DENISOVA_CNF=.;AF=0.355556;GORILLA_VST=.;END=17321790;REPLEN=68,314,46;TEND=17321790;QSTART=95264442;NEAN_CNF=.;REPSTART=17321362,17321430,17321744;GORILLA_AF=0;SOURCE=chimpanzee;HUMAN_AF=1;CHCONDEL=chr3:97407190-97407191;ORANG_FST=0.521433;BNS=NO;ORANG_AF=0;NS=45;LINEAGE=human_specific;QCONTIG=chr3;REPTYPE=MER34C2,AluY,MER34C2;HUMAN_AND_CHIMP_VST=.;CIEND=-5,5;BNOSCORE=.;BNID=.;UNMASKEDWSSD=51;ORANG_AVG_CNF=.;GORILLA_AVG_CNF=.;HUMAN_APE_VST=.;GORILLA_FST=0.538992;ORANG_VST=.;SHARED=orangutan,gorilla,chimpanzee,.,.;HUMAN_APE_FST=1;AN=90;CEXON=RPS18P6;HUMAN_AND_CHIMP_FST=0.603372</t>
  </si>
  <si>
    <t>chr3_95264442_INS_chimpanzee_000035F_1_19018583_quiver_pilon_17321110_17321790</t>
  </si>
  <si>
    <t>17582200</t>
  </si>
  <si>
    <t>17584584</t>
  </si>
  <si>
    <t>LINC00879</t>
  </si>
  <si>
    <t>11927</t>
  </si>
  <si>
    <t>CHIMP_VST=0.0869437;AC=0;CHIMP_AF=0;QEND=95005640;HUMAN_AVG_CNF=0;TSTART=17582200;LBK_CNF=0.000;BHCONDEL=NO;SVLEN=-2384;LOS_CNF=0.000;EXONDIST=11927;DHCONDEL=2403935;SVTYPE=DEL;CIPOS=-5,5;CHIMP_FST=.;STRAND=1;REPPARENT=LINE/L1,LINE/L1,LINE/L1,LINE/L1,Simple_repeat,LINE/L1,LTR/ERVL-MaLR,LINE/L1,SINE/MIR,Simple_repeat;CHIMP_AVG_CNF=2.35;BNSVLEN=3955;DENISOVA_CNF=0.000;AF=0;GORILLA_VST=0.0369724;END=17584584;REPLEN=163,415,635,59,36,71,82,194,164,25;TEND=17584584;QSTART=95003256;NEAN_CNF=0.000;REPSTART=17581843,17582381,17582816,17583518,17583577,17583613,17583692,17583804,17584189,17584471;GORILLA_AF=0;SOURCE=chimpanzee;HUMAN_AF=0;CHCONDEL=chr3:97407190-97407191;ORANG_FST=.;BNS=YES;ORANG_AF=0;NS=45;LINEAGE=human_specific;QCONTIG=chr3;REPTYPE=L1MA8,L1MB4,L1MEc,L1MEc,(CA)n,L1MEc,MLT1D,L1ME1,MIRb,(CAAAA)n;HUMAN_AND_CHIMP_VST=0.3823;CIEND=-5,5;BNOSCORE=389.3423252879;BNID=ID:1201;UNMASKEDWSSD=186;ORANG_AVG_CNF=2.8;GORILLA_AVG_CNF=2.2;HUMAN_APE_VST=0.838958;GORILLA_FST=.;ORANG_VST=0.166524;SHARED=orangutan,gorilla,chimpanzee,.,.;HUMAN_APE_FST=.;AN=66;CEXON=LINC00879;HUMAN_AND_CHIMP_FST=.</t>
  </si>
  <si>
    <t>chr3_95003256_INS_chimpanzee_000035F_1_19018583_quiver_pilon_17582200_17584584</t>
  </si>
  <si>
    <t>17685341</t>
  </si>
  <si>
    <t>17686063</t>
  </si>
  <si>
    <t>RP11-118N24.2</t>
  </si>
  <si>
    <t>28299</t>
  </si>
  <si>
    <t>CHIMP_VST=0.133941;AC=32;CHIMP_AF=0;QEND=94908184;HUMAN_AVG_CNF=0;TSTART=17685341;LBK_CNF=0.000;BHCONDEL=NO;SVLEN=-722;LOS_CNF=0.000;EXONDIST=28299;DHCONDEL=2499729;SVTYPE=DEL;CIPOS=-5,5;CHIMP_FST=0.523724;STRAND=1;REPPARENT=DNA/TcMar-Tigger,SINE/Alu,DNA/TcMar-Tigger;CHIMP_AVG_CNF=1.73;BNSVLEN=.;DENISOVA_CNF=0.000;AF=0.355556;GORILLA_VST=0.0242761;END=17686063;REPLEN=105,299,139;TEND=17686063;QSTART=94907462;NEAN_CNF=0.000;REPSTART=17685223,17685454,17685753;GORILLA_AF=0;SOURCE=chimpanzee;HUMAN_AF=1;CHCONDEL=chr3:97407190-97407191;ORANG_FST=0.521433;BNS=NO;ORANG_AF=0;NS=45;LINEAGE=human_specific;QCONTIG=chr3;REPTYPE=Tigger9b,AluSx,Tigger9b;HUMAN_AND_CHIMP_VST=0.347838;CIEND=-5,5;BNOSCORE=.;BNID=.;UNMASKEDWSSD=135;ORANG_AVG_CNF=1.94;GORILLA_AVG_CNF=1.45;HUMAN_APE_VST=0.891993;GORILLA_FST=0.538992;ORANG_VST=0.158854;SHARED=orangutan,gorilla,chimpanzee,.,.;HUMAN_APE_FST=1;AN=90;CEXON=RP11-118N24.2;HUMAN_AND_CHIMP_FST=0.603372</t>
  </si>
  <si>
    <t>chr3_94907462_INS_chimpanzee_000035F_1_19018583_quiver_pilon_17685341_17686063</t>
  </si>
  <si>
    <t>17977635</t>
  </si>
  <si>
    <t>17978184</t>
  </si>
  <si>
    <t>ARMC10P1</t>
  </si>
  <si>
    <t>97491</t>
  </si>
  <si>
    <t>CHIMP_VST=.;AC=32;CHIMP_AF=0;QEND=94605661;HUMAN_AVG_CNF=.;TSTART=17977635;LBK_CNF=.;BHCONDEL=NO;SVLEN=-549;LOS_CNF=.;EXONDIST=97491;DHCONDEL=2802079;SVTYPE=DEL;CIPOS=-5,5;CHIMP_FST=0.523724;STRAND=1;REPPARENT=LTR/ERVL,LTR/ERVL;CHIMP_AVG_CNF=.;BNSVLEN=.;DENISOVA_CNF=.;AF=0.355556;GORILLA_VST=.;END=17978184;REPLEN=453,14;TEND=17978184;QSTART=94605112;NEAN_CNF=.;REPSTART=17977716,17978170;GORILLA_AF=0;SOURCE=chimpanzee;HUMAN_AF=1;CHCONDEL=chr3:97407190-97407191;ORANG_FST=0.521433;BNS=NO;ORANG_AF=0;NS=45;LINEAGE=human_specific;QCONTIG=chr3;REPTYPE=LTR16B2,ERV3-16A3_I-int;HUMAN_AND_CHIMP_VST=.;CIEND=-5,5;BNOSCORE=.;BNID=.;UNMASKEDWSSD=45;ORANG_AVG_CNF=.;GORILLA_AVG_CNF=.;HUMAN_APE_VST=.;GORILLA_FST=0.538992;ORANG_VST=.;SHARED=orangutan,gorilla,chimpanzee,.,.;HUMAN_APE_FST=1;AN=90;CEXON=ARMC10P1;HUMAN_AND_CHIMP_FST=0.603372</t>
  </si>
  <si>
    <t>chr3_94605112_INS_chimpanzee_000035F_1_19018583_quiver_pilon_17977635_17978184</t>
  </si>
  <si>
    <t>18024028</t>
  </si>
  <si>
    <t>18024238</t>
  </si>
  <si>
    <t>51693</t>
  </si>
  <si>
    <t>CHIMP_VST=.;AC=30;CHIMP_AF=0;QEND=94559524;HUMAN_AVG_CNF=.;TSTART=18024028;LBK_CNF=.;BHCONDEL=NO;SVLEN=-210;LOS_CNF=.;EXONDIST=51693;DHCONDEL=2847877;SVTYPE=DEL;CIPOS=-5,5;CHIMP_FST=0.494594;STRAND=1;REPPARENT=LTR/ERVL,Simple_repeat,LTR/ERVL;CHIMP_AVG_CNF=.;BNSVLEN=.;DENISOVA_CNF=.;AF=0.333333;GORILLA_VST=.;END=18024238;REPLEN=34,26,72;TEND=18024238;QSTART=94559314;NEAN_CNF=.;REPSTART=18024039,18024073,18024099;GORILLA_AF=0;SOURCE=chimpanzee;HUMAN_AF=0.9375;CHCONDEL=chr3:97407190-97407191;ORANG_FST=0.491647;BNS=NO;ORANG_AF=0;NS=45;LINEAGE=human_specific;QCONTIG=chr3;REPTYPE=ERVL-E-int,(TTTA)n,ERVL-E-int;HUMAN_AND_CHIMP_VST=.;CIEND=-5,5;BNOSCORE=.;BNID=.;UNMASKEDWSSD=0;ORANG_AVG_CNF=.;GORILLA_AVG_CNF=.;HUMAN_APE_VST=.;GORILLA_FST=0.511036;ORANG_VST=.;SHARED=orangutan,gorilla,chimpanzee,.,.;HUMAN_APE_FST=0.941159;AN=90;CEXON=ARMC10P1;HUMAN_AND_CHIMP_FST=0.564826</t>
  </si>
  <si>
    <t>chr3_94559314_INS_chimpanzee_000035F_1_19018583_quiver_pilon_18024028_18024238</t>
  </si>
  <si>
    <t>18277692</t>
  </si>
  <si>
    <t>18278843</t>
  </si>
  <si>
    <t>NSUN3</t>
  </si>
  <si>
    <t>181848</t>
  </si>
  <si>
    <t>CHIMP_VST=0.131387;AC=32;CHIMP_AF=0;QEND=94311545;HUMAN_AVG_CNF=0;TSTART=18277692;LBK_CNF=0.000;BHCONDEL=NO;SVLEN=-1151;LOS_CNF=0.000;EXONDIST=181848;DHCONDEL=3096797;SVTYPE=DEL;CIPOS=-5,5;CHIMP_FST=0.523724;STRAND=1;REPPARENT=LTR/ERVL-MaLR,SINE/MIR;CHIMP_AVG_CNF=2.23;BNSVLEN=.;DENISOVA_CNF=0.000;AF=0.355556;GORILLA_VST=0.11436;END=18278843;REPLEN=368,206;TEND=18278843;QSTART=94310394;NEAN_CNF=0.000;REPSTART=18277817,18278380;GORILLA_AF=0;SOURCE=chimpanzee;HUMAN_AF=1;CHCONDEL=chr3:97407190-97407191;ORANG_FST=0.521433;BNS=NO;ORANG_AF=0;NS=45;LINEAGE=human_specific;QCONTIG=chr3;REPTYPE=MLT1A0,MIR;HUMAN_AND_CHIMP_VST=0.382616;CIEND=-5,5;BNOSCORE=.;BNID=.;UNMASKEDWSSD=360;ORANG_AVG_CNF=2.26;GORILLA_AVG_CNF=2.29;HUMAN_APE_VST=0.940253;GORILLA_FST=0.538992;ORANG_VST=0.137264;SHARED=orangutan,gorilla,chimpanzee,.,.;HUMAN_APE_FST=1;AN=90;CEXON=NSUN3;HUMAN_AND_CHIMP_FST=0.603372</t>
  </si>
  <si>
    <t>chr3_94310394_INS_chimpanzee_000035F_1_19018583_quiver_pilon_18277692_18278843</t>
  </si>
  <si>
    <t>18551853</t>
  </si>
  <si>
    <t>18552064</t>
  </si>
  <si>
    <t>ARL13B</t>
  </si>
  <si>
    <t>692</t>
  </si>
  <si>
    <t>CHIMP_VST=0.185384;AC=32;CHIMP_AF=0;QEND=94040892;HUMAN_AVG_CNF=0;TSTART=18551853;LBK_CNF=0.000;BHCONDEL=NO;SVLEN=-211;LOS_CNF=0.000;EXONDIST=692;DHCONDEL=3366510;SVTYPE=DEL;CIPOS=-5,5;CHIMP_FST=0.523724;STRAND=1;REPPARENT=.;CHIMP_AVG_CNF=2.21;BNSVLEN=.;DENISOVA_CNF=0.000;AF=0.355556;GORILLA_VST=0.110491;END=18552064;REPLEN=.;TEND=18552064;QSTART=94040681;NEAN_CNF=0.000;REPSTART=.;GORILLA_AF=0;SOURCE=chimpanzee;HUMAN_AF=1;CHCONDEL=chr3:97407190-97407191;ORANG_FST=0.521433;BNS=NO;ORANG_AF=0;NS=45;LINEAGE=human_specific;QCONTIG=chr3;REPTYPE=.;HUMAN_AND_CHIMP_VST=0.288551;CIEND=-5,5;BNOSCORE=.;BNID=.;UNMASKEDWSSD=149;ORANG_AVG_CNF=1.94;GORILLA_AVG_CNF=2.12;HUMAN_APE_VST=0.898567;GORILLA_FST=0.538992;ORANG_VST=0.0974923;SHARED=orangutan,gorilla,chimpanzee,.,.;HUMAN_APE_FST=1;AN=90;CEXON=ARL13B;HUMAN_AND_CHIMP_FST=0.603372</t>
  </si>
  <si>
    <t>chr3_94040681_INS_chimpanzee_000035F_1_19018583_quiver_pilon_18551853_18552064</t>
  </si>
  <si>
    <t>535033</t>
  </si>
  <si>
    <t>535134</t>
  </si>
  <si>
    <t>BEAN1-AS1,RP11-403P17.5</t>
  </si>
  <si>
    <t>1308</t>
  </si>
  <si>
    <t>CHIMP_VST=.;AC=32;CHIMP_AF=0;QEND=66471472;HUMAN_AVG_CNF=.;TSTART=535033;LBK_CNF=.;BHCONDEL=NO;SVLEN=-101;LOS_CNF=.;EXONDIST=1308;DHCONDEL=797846;SVTYPE=DEL;CIPOS=-5,5;CHIMP_FST=0.523724;STRAND=1;REPPARENT=SINE/MIR;CHIMP_AVG_CNF=.;BNSVLEN=.;DENISOVA_CNF=.;AF=0.355556;GORILLA_VST=.;END=535134;REPLEN=101;TEND=535134;QSTART=66471371;NEAN_CNF=.;REPSTART=534969;GORILLA_AF=0;SOURCE=chimpanzee;HUMAN_AF=1;CHCONDEL=chr16:65673523-65673524;ORANG_FST=0.521433;BNS=NO;ORANG_AF=0;NS=45;LINEAGE=human_specific;QCONTIG=chr16;REPTYPE=MIRb;HUMAN_AND_CHIMP_VST=.;CIEND=-5,5;BNOSCORE=.;BNID=.;UNMASKEDWSSD=0;ORANG_AVG_CNF=.;GORILLA_AVG_CNF=.;HUMAN_APE_VST=.;GORILLA_FST=0.538992;ORANG_VST=.;SHARED=orangutan,gorilla,chimpanzee,.,.;HUMAN_APE_FST=1;AN=90;CEXON=BEAN1-AS1,RP11-403P17.5;HUMAN_AND_CHIMP_FST=0.603372</t>
  </si>
  <si>
    <t>chr16_66471371_INS_chimpanzee_000036F_1_18864392_quiver_pilon_535033_535134</t>
  </si>
  <si>
    <t>1141279</t>
  </si>
  <si>
    <t>1141329</t>
  </si>
  <si>
    <t>RP11-513N24.1</t>
  </si>
  <si>
    <t>1670</t>
  </si>
  <si>
    <t>CHIMP_VST=.;AC=34;CHIMP_AF=0.1;QEND=65865505;HUMAN_AVG_CNF=.;TSTART=1141279;LBK_CNF=.;BHCONDEL=NO;SVLEN=-50;LOS_CNF=.;EXONDIST=1670;DHCONDEL=191930;SVTYPE=DEL;CIPOS=-5,5;CHIMP_FST=0.475341;STRAND=1;REPPARENT=Simple_repeat;CHIMP_AVG_CNF=.;BNSVLEN=.;DENISOVA_CNF=.;AF=0.472222;GORILLA_VST=.;END=1141329;REPLEN=50;TEND=1141329;QSTART=65865455;NEAN_CNF=.;REPSTART=1141014;GORILLA_AF=0;SOURCE=chimpanzee;HUMAN_AF=1;CHCONDEL=chr16:65673523-65673524;ORANG_FST=.;BNS=NO;ORANG_AF=0;NS=45;LINEAGE=polymorphic;QCONTIG=chr16;REPTYPE=(TA)n;HUMAN_AND_CHIMP_VST=.;CIEND=-5,5;BNOSCORE=.;BNID=.;UNMASKEDWSSD=0;ORANG_AVG_CNF=.;GORILLA_AVG_CNF=.;HUMAN_APE_VST=.;GORILLA_FST=0.671632;ORANG_VST=.;SHARED=orangutan,.,chimpanzee,.,.;HUMAN_APE_FST=0.949209;AN=72;CEXON=RP11-513N24.1;HUMAN_AND_CHIMP_FST=0.68454</t>
  </si>
  <si>
    <t>chr16_65865455_INS_chimpanzee_000036F_1_18864392_quiver_pilon_1141279_1141329</t>
  </si>
  <si>
    <t>1326426</t>
  </si>
  <si>
    <t>1328191</t>
  </si>
  <si>
    <t>RP11-351A20.1</t>
  </si>
  <si>
    <t>panTro2_hCONDEL.496</t>
  </si>
  <si>
    <t>CHIMP_VST=0.0836709;AC=32;CHIMP_AF=0;QEND=65675290;HUMAN_AVG_CNF=0;TSTART=1326426;LBK_CNF=0.000;BHCONDEL=YES;SVLEN=-1765;LOS_CNF=0.000;EXONDIST=26577;DHCONDEL=0;SVTYPE=DEL;CIPOS=-5,5;CHIMP_FST=0.523724;STRAND=1;REPPARENT=DNA/TcMar-Tc2,LINE/L2,SINE/MIR,LINE/L2;CHIMP_AVG_CNF=1.95;BNSVLEN=.;DENISOVA_CNF=0.000;AF=0.355556;GORILLA_VST=0.0826541;END=1328191;REPLEN=493,53,85,151;TEND=1328191;QSTART=65673525;NEAN_CNF=0.000;REPSTART=1326255,1327036,1327119,1327225;GORILLA_AF=0;SOURCE=chimpanzee;HUMAN_AF=1;CHCONDEL=chr16:65673523-65673524;ORANG_FST=0.521433;BNS=NO;ORANG_AF=0;NS=45;LINEAGE=human_specific;QCONTIG=chr16;REPTYPE=Kanga1b,L2a,MIR3,L2a;HUMAN_AND_CHIMP_VST=0.465227;CIEND=-5,5;BNOSCORE=.;BNID=.;UNMASKEDWSSD=743;ORANG_AVG_CNF=2.33;GORILLA_AVG_CNF=2.04;HUMAN_APE_VST=0.943822;GORILLA_FST=0.538992;ORANG_VST=0.184436;SHARED=orangutan,gorilla,chimpanzee,.,.;HUMAN_APE_FST=1;AN=90;CEXON=RP11-351A20.1;HUMAN_AND_CHIMP_FST=0.603372</t>
  </si>
  <si>
    <t>chr16_65673525_INS_chimpanzee_000036F_1_18864392_quiver_pilon_1326426_1328191</t>
  </si>
  <si>
    <t>1463312</t>
  </si>
  <si>
    <t>1463761</t>
  </si>
  <si>
    <t>LINC00922</t>
  </si>
  <si>
    <t>27283</t>
  </si>
  <si>
    <t>CHIMP_VST=.;AC=27;CHIMP_AF=0;QEND=65544938;HUMAN_AVG_CNF=.;TSTART=1463312;LBK_CNF=.;BHCONDEL=NO;SVLEN=-449;LOS_CNF=.;EXONDIST=27283;DHCONDEL=129035;SVTYPE=DEL;CIPOS=-5,5;CHIMP_FST=0.448322;STRAND=1;REPPARENT=LTR/ERVL,Simple_repeat;CHIMP_AVG_CNF=.;BNSVLEN=.;DENISOVA_CNF=.;AF=0.3;GORILLA_VST=.;END=1463761;REPLEN=218,74;TEND=1463761;QSTART=65544489;NEAN_CNF=.;REPSTART=1463092,1463679;GORILLA_AF=0;SOURCE=chimpanzee;HUMAN_AF=0.84375;CHCONDEL=chr16:65673523-65673524;ORANG_FST=0.444582;BNS=NO;ORANG_AF=0;NS=45;LINEAGE=human_specific;QCONTIG=chr16;REPTYPE=LTR33,(TTCC)n;HUMAN_AND_CHIMP_VST=.;CIEND=-5,5;BNOSCORE=.;BNID=.;UNMASKEDWSSD=77;ORANG_AVG_CNF=.;GORILLA_AVG_CNF=.;HUMAN_APE_VST=.;GORILLA_FST=0.466062;ORANG_VST=.;SHARED=orangutan,gorilla,chimpanzee,.,.;HUMAN_APE_FST=0.850489;AN=90;CEXON=LINC00922;HUMAN_AND_CHIMP_FST=0.505577</t>
  </si>
  <si>
    <t>chr16_65544489_INS_chimpanzee_000036F_1_18864392_quiver_pilon_1463312_1463761</t>
  </si>
  <si>
    <t>2093907</t>
  </si>
  <si>
    <t>2102765</t>
  </si>
  <si>
    <t>CDH11</t>
  </si>
  <si>
    <t>22334</t>
  </si>
  <si>
    <t>panTro2_hCONDEL.495</t>
  </si>
  <si>
    <t>000036F_1_18864392_quiver_pilon:2098027-2098054,000036F_1_18864392_quiver_pilon:2098098-2098161</t>
  </si>
  <si>
    <t>CHIMP_VST=0.133767;AC=32;CHIMP_AF=0;QEND=64930278;HUMAN_AVG_CNF=0;TSTART=2093907;LBK_CNF=0.000;BHCONDEL=YES;SVLEN=-8858;LOS_CNF=0.000;EXONDIST=22334;DHCONDEL=2;SVTYPE=DEL;CIPOS=-5,5;CHIMP_FST=0.523724;STRAND=1;REPPARENT=LINE/L1,Simple_repeat,LINE/L1,LINE/L1,DNA/TcMar-Tigger,LTR/ERV1?,Low_complexity,SINE/Alu,Simple_repeat,LTR/Gypsy?,LINE/L1,LINE/L1,LINE/L1,LINE/L1,LTR/ERVL-MaLR,LINE/L1,LINE/L1;CHIMP_AVG_CNF=2.13;BNSVLEN=.;DENISOVA_CNF=0.000;AF=0.355556;GORILLA_VST=0.184865;END=2102765;REPLEN=2469,20,262,269,376,263,55,221,29,69,283,389,108,289,320,457,566;TEND=2102765;QSTART=64921420;NEAN_CNF=0.000;REPSTART=2093760,2096376,2096396,2097300,2098096,2098783,2099073,2099919,2100146,2100194,2100395,2100754,2101248,2101454,2101745,2102068,2096694;GORILLA_AF=0;SOURCE=chimpanzee;HUMAN_AF=1;CHCONDEL=chr16:64921421-64921942;ORANG_FST=0.521433;BNS=NO;ORANG_AF=0;NS=45;LINEAGE=human_specific;QCONTIG=chr16;REPTYPE=L1PA16,(CAA)n,L1PA16,L1ME1,MER44A,LTR103_Mam,AT_rich,AluJb,(A)n,LTR85c,L1MB7,L1M4a2,L1M4a2,L1M4b,MSTB,L1M4b,L1ME1;HUMAN_AND_CHIMP_VST=0.39492;CIEND=-5,5;BNOSCORE=.;BNID=.;UNMASKEDWSSD=1279;ORANG_AVG_CNF=2.03;GORILLA_AVG_CNF=2.38;HUMAN_APE_VST=0.964244;GORILLA_FST=0.538992;ORANG_VST=0.125916;SHARED=orangutan,gorilla,chimpanzee,.,.;HUMAN_APE_FST=1;AN=90;CEXON=CDH11;HUMAN_AND_CHIMP_FST=0.603372</t>
  </si>
  <si>
    <t>chr16_64921420_INS_chimpanzee_000036F_1_18864392_quiver_pilon_2093907_2102765</t>
  </si>
  <si>
    <t>3406537</t>
  </si>
  <si>
    <t>3409031</t>
  </si>
  <si>
    <t>RP11-368L12.1</t>
  </si>
  <si>
    <t>10577</t>
  </si>
  <si>
    <t>panTro2_hCONDEL.494</t>
  </si>
  <si>
    <t>000036F_1_18864392_quiver_pilon:3407920-3407946</t>
  </si>
  <si>
    <t>CHIMP_VST=0.122434;AC=32;CHIMP_AF=0;QEND=63631118;HUMAN_AVG_CNF=0;TSTART=3406537;LBK_CNF=0.000;BHCONDEL=YES;SVLEN=-2494;LOS_CNF=0.000;EXONDIST=10577;DHCONDEL=2;SVTYPE=DEL;CIPOS=-5,5;CHIMP_FST=0.523724;STRAND=1;REPPARENT=LINE/L1,SINE/MIR,SINE/MIR,LTR/ERVL;CHIMP_AVG_CNF=2.32;BNSVLEN=4312;DENISOVA_CNF=0.000;AF=0.355556;GORILLA_VST=0.088879;END=3409031;REPLEN=33,153,215,208;TEND=3409031;QSTART=63628624;NEAN_CNF=0.000;REPSTART=3406193,3406661,3408088,3408717;GORILLA_AF=0;SOURCE=chimpanzee;HUMAN_AF=1;CHCONDEL=chr16:63628625-63629523;ORANG_FST=0.521433;BNS=YES;ORANG_AF=0;NS=45;LINEAGE=human_specific;QCONTIG=chr16;REPTYPE=L1MD1,MIR,MIR,LTR33;HUMAN_AND_CHIMP_VST=0.410357;CIEND=-5,5;BNOSCORE=485.61915956509;BNID=ID:5177;UNMASKEDWSSD=1072;ORANG_AVG_CNF=2.5;GORILLA_AVG_CNF=2.31;HUMAN_APE_VST=0.961886;GORILLA_FST=0.538992;ORANG_VST=0.159233;SHARED=orangutan,gorilla,chimpanzee,.,.;HUMAN_APE_FST=1;AN=90;CEXON=RP11-368L12.1;HUMAN_AND_CHIMP_FST=0.603372</t>
  </si>
  <si>
    <t>chr16_63628624_INS_chimpanzee_000036F_1_18864392_quiver_pilon_3406537_3409031</t>
  </si>
  <si>
    <t>3514198</t>
  </si>
  <si>
    <t>3514589</t>
  </si>
  <si>
    <t>8022</t>
  </si>
  <si>
    <t>CHIMP_VST=.;AC=32;CHIMP_AF=0;QEND=63523458;HUMAN_AVG_CNF=.;TSTART=3514198;LBK_CNF=.;BHCONDEL=NO;SVLEN=-391;LOS_CNF=.;EXONDIST=8022;DHCONDEL=105559;SVTYPE=DEL;CIPOS=-5,5;CHIMP_FST=0.523724;STRAND=1;REPPARENT=SINE/Alu,Simple_repeat,LTR/ERVL-MaLR;CHIMP_AVG_CNF=.;BNSVLEN=.;DENISOVA_CNF=.;AF=0.355556;GORILLA_VST=.;END=3514589;REPLEN=100,32,186;TEND=3514589;QSTART=63523067;NEAN_CNF=.;REPSTART=3514009,3514316,3514382;GORILLA_AF=0;SOURCE=chimpanzee;HUMAN_AF=1;CHCONDEL=chr16:63628625-63629523;ORANG_FST=0.521433;BNS=NO;ORANG_AF=0;NS=45;LINEAGE=human_specific;QCONTIG=chr16;REPTYPE=AluY,(TC)n,MLT1G3;HUMAN_AND_CHIMP_VST=.;CIEND=-5,5;BNOSCORE=.;BNID=.;UNMASKEDWSSD=0;ORANG_AVG_CNF=.;GORILLA_AVG_CNF=.;HUMAN_APE_VST=.;GORILLA_FST=0.538992;ORANG_VST=.;SHARED=orangutan,gorilla,chimpanzee,.,.;HUMAN_APE_FST=1;AN=90;CEXON=RP11-368L12.1;HUMAN_AND_CHIMP_FST=0.603372</t>
  </si>
  <si>
    <t>chr16_63523067_INS_chimpanzee_000036F_1_18864392_quiver_pilon_3514198_3514589</t>
  </si>
  <si>
    <t>4065713</t>
  </si>
  <si>
    <t>4066070</t>
  </si>
  <si>
    <t>RP11-96H17.1</t>
  </si>
  <si>
    <t>87740</t>
  </si>
  <si>
    <t>CHIMP_VST=.;AC=32;CHIMP_AF=0;QEND=62969404;HUMAN_AVG_CNF=.;TSTART=4065713;LBK_CNF=.;BHCONDEL=NO;SVLEN=-357;LOS_CNF=.;EXONDIST=87740;DHCONDEL=460994;SVTYPE=DEL;CIPOS=-5,5;CHIMP_FST=0.523724;STRAND=1;REPPARENT=LINE/L1,LINE/L2;CHIMP_AVG_CNF=.;BNSVLEN=.;DENISOVA_CNF=.;AF=0.355556;GORILLA_VST=.;END=4066070;REPLEN=164,32;TEND=4066070;QSTART=62969047;NEAN_CNF=.;REPSTART=4065754,4066038;GORILLA_AF=0;SOURCE=chimpanzee;HUMAN_AF=1;CHCONDEL=chr16:62508051-62508052;ORANG_FST=0.521433;BNS=NO;ORANG_AF=0;NS=45;LINEAGE=human_specific;QCONTIG=chr16;REPTYPE=L1ME4c,L2b;HUMAN_AND_CHIMP_VST=.;CIEND=-5,5;BNOSCORE=.;BNID=.;UNMASKEDWSSD=48;ORANG_AVG_CNF=.;GORILLA_AVG_CNF=.;HUMAN_APE_VST=.;GORILLA_FST=0.538992;ORANG_VST=.;SHARED=orangutan,gorilla,chimpanzee,.,.;HUMAN_APE_FST=1;AN=90;CEXON=RP11-96H17.1;HUMAN_AND_CHIMP_FST=0.603372</t>
  </si>
  <si>
    <t>chr16_62969047_INS_chimpanzee_000036F_1_18864392_quiver_pilon_4065713_4066070</t>
  </si>
  <si>
    <t>4461198</t>
  </si>
  <si>
    <t>4462030</t>
  </si>
  <si>
    <t>AC009110.1</t>
  </si>
  <si>
    <t>23253</t>
  </si>
  <si>
    <t>CHIMP_VST=0.1277;AC=32;CHIMP_AF=0;QEND=62573952;HUMAN_AVG_CNF=0;TSTART=4461198;LBK_CNF=0.000;BHCONDEL=NO;SVLEN=-832;LOS_CNF=0.000;EXONDIST=23253;DHCONDEL=65067;SVTYPE=DEL;CIPOS=-5,5;CHIMP_FST=0.523724;STRAND=1;REPPARENT=Simple_repeat,SINE/Alu;CHIMP_AVG_CNF=2.25;BNSVLEN=.;DENISOVA_CNF=0.000;AF=0.355556;GORILLA_VST=0.107654;END=4462030;REPLEN=53,19;TEND=4462030;QSTART=62573120;NEAN_CNF=0.000;REPSTART=4461579,4462011;GORILLA_AF=0;SOURCE=chimpanzee;HUMAN_AF=1;CHCONDEL=chr16:62508051-62508052;ORANG_FST=0.521433;BNS=NO;ORANG_AF=0;NS=45;LINEAGE=human_specific;QCONTIG=chr16;REPTYPE=(CA)n,AluSx;HUMAN_AND_CHIMP_VST=0.382726;CIEND=-5,5;BNOSCORE=.;BNID=.;UNMASKEDWSSD=559;ORANG_AVG_CNF=2.31;GORILLA_AVG_CNF=2.3;HUMAN_APE_VST=0.933839;GORILLA_FST=0.538992;ORANG_VST=0.138058;SHARED=orangutan,gorilla,chimpanzee,.,.;HUMAN_APE_FST=1;AN=90;CEXON=AC009110.1;HUMAN_AND_CHIMP_FST=0.603372</t>
  </si>
  <si>
    <t>chr16_62573120_INS_chimpanzee_000036F_1_18864392_quiver_pilon_4461198_4462030</t>
  </si>
  <si>
    <t>4527188</t>
  </si>
  <si>
    <t>4529728</t>
  </si>
  <si>
    <t>88323</t>
  </si>
  <si>
    <t>panTro2_hCONDEL.493</t>
  </si>
  <si>
    <t>000036F_1_18864392_quiver_pilon:4529324-4529352,000036F_1_18864392_quiver_pilon:4529427-4529470,000036F_1_18864392_quiver_pilon:4529497-4529522,000036F_1_18864392_quiver_pilon:4529694-4529723</t>
  </si>
  <si>
    <t>CHIMP_VST=0.122456;AC=32;CHIMP_AF=0;QEND=62510590;HUMAN_AVG_CNF=0;TSTART=4527188;LBK_CNF=0.000;BHCONDEL=YES;SVLEN=-2540;LOS_CNF=0.000;EXONDIST=88323;DHCONDEL=2;SVTYPE=DEL;CIPOS=-5,5;CHIMP_FST=0.523724;STRAND=1;REPPARENT=LTR/ERVK,DNA/hAT-Charlie,Low_complexity,LTR/ERV1;CHIMP_AVG_CNF=2.18;BNSVLEN=2549;DENISOVA_CNF=0.000;AF=0.355556;GORILLA_VST=0.121805;END=4529728;REPLEN=120,113,29,516;TEND=4529728;QSTART=62508050;NEAN_CNF=0.000;REPSTART=4526243,4527668,4527858,4529075;GORILLA_AF=0;SOURCE=chimpanzee;HUMAN_AF=1;CHCONDEL=chr16:62508051-62508052;ORANG_FST=0.521433;BNS=YES;ORANG_AF=0;NS=45;LINEAGE=human_specific;QCONTIG=chr16;REPTYPE=MER11C,MER5A,AT_rich,MER34C2;HUMAN_AND_CHIMP_VST=0.408884;CIEND=-5,5;BNOSCORE=0.015916683041855;BNID=ID:5175;UNMASKEDWSSD=1272;ORANG_AVG_CNF=2.27;GORILLA_AVG_CNF=2.29;HUMAN_APE_VST=0.959985;GORILLA_FST=0.538992;ORANG_VST=0.147182;SHARED=orangutan,gorilla,chimpanzee,.,.;HUMAN_APE_FST=1;AN=90;CEXON=AC009110.1;HUMAN_AND_CHIMP_FST=0.603372</t>
  </si>
  <si>
    <t>chr16_62508050_INS_chimpanzee_000036F_1_18864392_quiver_pilon_4527188_4529728</t>
  </si>
  <si>
    <t>4691193</t>
  </si>
  <si>
    <t>4691255</t>
  </si>
  <si>
    <t>RP11-75D3.1</t>
  </si>
  <si>
    <t>3647</t>
  </si>
  <si>
    <t>CHIMP_VST=.;AC=32;CHIMP_AF=0;QEND=62346267;HUMAN_AVG_CNF=.;TSTART=4691193;LBK_CNF=.;BHCONDEL=NO;SVLEN=-62;LOS_CNF=.;EXONDIST=3647;DHCONDEL=161847;SVTYPE=DEL;CIPOS=-5,5;CHIMP_FST=0.523724;STRAND=1;REPPARENT=LINE/L1;CHIMP_AVG_CNF=.;BNSVLEN=.;DENISOVA_CNF=.;AF=0.355556;GORILLA_VST=.;END=4691255;REPLEN=48;TEND=4691255;QSTART=62346205;NEAN_CNF=.;REPSTART=4691207;GORILLA_AF=0;SOURCE=chimpanzee;HUMAN_AF=1;CHCONDEL=chr16:62508051-62508052;ORANG_FST=0.521433;BNS=NO;ORANG_AF=0;NS=45;LINEAGE=human_specific;QCONTIG=chr16;REPTYPE=L1MB3;HUMAN_AND_CHIMP_VST=.;CIEND=-5,5;BNOSCORE=.;BNID=.;UNMASKEDWSSD=0;ORANG_AVG_CNF=.;GORILLA_AVG_CNF=.;HUMAN_APE_VST=.;GORILLA_FST=0.538992;ORANG_VST=.;SHARED=orangutan,gorilla,chimpanzee,.,.;HUMAN_APE_FST=1;AN=90;CEXON=RP11-75D3.1;HUMAN_AND_CHIMP_FST=0.603372</t>
  </si>
  <si>
    <t>chr16_62346205_INS_chimpanzee_000036F_1_18864392_quiver_pilon_4691193_4691255</t>
  </si>
  <si>
    <t>4861419</t>
  </si>
  <si>
    <t>4861593</t>
  </si>
  <si>
    <t>RNU6-21P</t>
  </si>
  <si>
    <t>21308</t>
  </si>
  <si>
    <t>CHIMP_VST=.;AC=28;CHIMP_AF=0;QEND=62166407;HUMAN_AVG_CNF=.;TSTART=4861419;LBK_CNF=.;BHCONDEL=NO;SVLEN=-174;LOS_CNF=.;EXONDIST=21308;DHCONDEL=341819;SVTYPE=DEL;CIPOS=-5,5;CHIMP_FST=0.465068;STRAND=1;REPPARENT=LINE/L1;CHIMP_AVG_CNF=.;BNSVLEN=.;DENISOVA_CNF=.;AF=0.311111;GORILLA_VST=.;END=4861593;REPLEN=174;TEND=4861593;QSTART=62166233;NEAN_CNF=.;REPSTART=4861239;GORILLA_AF=0;SOURCE=chimpanzee;HUMAN_AF=0.875;CHCONDEL=chr16:62508051-62508052;ORANG_FST=0.461551;BNS=NO;ORANG_AF=0;NS=45;LINEAGE=human_specific;QCONTIG=chr16;REPTYPE=L1PA17;HUMAN_AND_CHIMP_VST=.;CIEND=-5,5;BNOSCORE=.;BNID=.;UNMASKEDWSSD=0;ORANG_AVG_CNF=.;GORILLA_AVG_CNF=.;HUMAN_APE_VST=.;GORILLA_FST=0.482473;ORANG_VST=.;SHARED=orangutan,gorilla,chimpanzee,.,.;HUMAN_APE_FST=0.881892;AN=90;CEXON=RNU6-21P;HUMAN_AND_CHIMP_FST=0.526427</t>
  </si>
  <si>
    <t>chr16_62166233_INS_chimpanzee_000036F_1_18864392_quiver_pilon_4861419_4861593</t>
  </si>
  <si>
    <t>5141545</t>
  </si>
  <si>
    <t>5145688</t>
  </si>
  <si>
    <t>13823</t>
  </si>
  <si>
    <t>CHIMP_VST=0.202775;AC=14;CHIMP_AF=0;QEND=61891451;HUMAN_AVG_CNF=0;TSTART=5141545;LBK_CNF=0.000;BHCONDEL=NO;SVLEN=-4143;LOS_CNF=0.000;EXONDIST=13823;DHCONDEL=620744;SVTYPE=DEL;CIPOS=-5,5;CHIMP_FST=0.248466;STRAND=1;REPPARENT=LTR/ERVL-MaLR,LTR/ERVL-MaLR,LINE/L1,Simple_repeat,LINE/L1,LINE/L1,LINE/L1,LINE/L1,LINE/L1,Simple_repeat,LINE/L1,SINE/MIR,SINE/Alu,LINE/L1;CHIMP_AVG_CNF=2.07;BNSVLEN=4260;DENISOVA_CNF=0.000;AF=0.155556;GORILLA_VST=0.10708;END=5145688;REPLEN=209,21,660,84,355,254,361,302,169,79,109,174,305,234;TEND=5145688;QSTART=61887308;NEAN_CNF=0.000;REPSTART=5141382,5141754,5142009,5142669,5142771,5143118,5143388,5143746,5144044,5144213,5144368,5144750,5145262,5144467;GORILLA_AF=0;SOURCE=chimpanzee;HUMAN_AF=0.4375;CHCONDEL=chr16:62508051-62508052;ORANG_FST=0.24361;BNS=YES;ORANG_AF=0;NS=45;LINEAGE=human_specific;QCONTIG=chr16;REPTYPE=THE1D,MLT1B,L1MC3,(TTCC)n,L1MC3,L1MC3,L1PA17,L1PA16,L1MC3,(T)n,L1M2,MIR,AluY,L1MC;HUMAN_AND_CHIMP_VST=0.296449;CIEND=-5,5;BNOSCORE=1.62906104962513;BNID=ID:5173;UNMASKEDWSSD=425;ORANG_AVG_CNF=1.82;GORILLA_AVG_CNF=1.94;HUMAN_APE_VST=0.942263;GORILLA_FST=0.265851;ORANG_VST=0.0999522;SHARED=orangutan,gorilla,chimpanzee,.,.;HUMAN_APE_FST=0.456116;AN=90;CEXON=CDH8;HUMAN_AND_CHIMP_FST=0.26322</t>
  </si>
  <si>
    <t>chr16_61887308_INS_chimpanzee_000036F_1_18864392_quiver_pilon_5141545_5145688</t>
  </si>
  <si>
    <t>5239425</t>
  </si>
  <si>
    <t>5240159</t>
  </si>
  <si>
    <t>CHIMP_VST=0.0582226;AC=32;CHIMP_AF=0;QEND=61781801;HUMAN_AVG_CNF=0;TSTART=5239425;LBK_CNF=0.000;BHCONDEL=NO;SVLEN=-734;LOS_CNF=0.000;EXONDIST=8280;DHCONDEL=726985;SVTYPE=DEL;CIPOS=-5,5;CHIMP_FST=0.523724;STRAND=1;REPPARENT=LINE/L2;CHIMP_AVG_CNF=1.83;BNSVLEN=.;DENISOVA_CNF=0.000;AF=0.355556;GORILLA_VST=0.113975;END=5240159;REPLEN=124;TEND=5240159;QSTART=61781067;NEAN_CNF=0.000;REPSTART=5239430;GORILLA_AF=0;SOURCE=chimpanzee;HUMAN_AF=1;CHCONDEL=chr16:62508051-62508052;ORANG_FST=0.521433;BNS=NO;ORANG_AF=0;NS=45;LINEAGE=human_specific;QCONTIG=chr16;REPTYPE=L2a;HUMAN_AND_CHIMP_VST=0.491192;CIEND=-5,5;BNOSCORE=.;BNID=.;UNMASKEDWSSD=270;ORANG_AVG_CNF=2.25;GORILLA_AVG_CNF=2.12;HUMAN_APE_VST=0.90401;GORILLA_FST=0.538992;ORANG_VST=0.187351;SHARED=orangutan,gorilla,chimpanzee,.,.;HUMAN_APE_FST=1;AN=90;CEXON=CDH8;HUMAN_AND_CHIMP_FST=0.603372</t>
  </si>
  <si>
    <t>chr16_61781067_INS_chimpanzee_000036F_1_18864392_quiver_pilon_5239425_5240159</t>
  </si>
  <si>
    <t>5358086</t>
  </si>
  <si>
    <t>5358261</t>
  </si>
  <si>
    <t>CHIMP_VST=.;AC=29;CHIMP_AF=0;QEND=61662779;HUMAN_AVG_CNF=.;TSTART=5358086;LBK_CNF=.;BHCONDEL=NO;SVLEN=-175;LOS_CNF=.;EXONDIST=4576;DHCONDEL=845448;SVTYPE=DEL;CIPOS=-5,5;CHIMP_FST=0.479878;STRAND=1;REPPARENT=DNA/TcMar-Tigger;CHIMP_AVG_CNF=.;BNSVLEN=.;DENISOVA_CNF=.;AF=0.322222;GORILLA_VST=.;END=5358261;REPLEN=47;TEND=5358261;QSTART=61662604;NEAN_CNF=.;REPSTART=5357846;GORILLA_AF=0;SOURCE=chimpanzee;HUMAN_AF=0.90625;CHCONDEL=chr16:62508051-62508052;ORANG_FST=0.476635;BNS=NO;ORANG_AF=0;NS=45;LINEAGE=human_specific;QCONTIG=chr16;REPTYPE=MER2;HUMAN_AND_CHIMP_VST=.;CIEND=-5,5;BNOSCORE=.;BNID=.;UNMASKEDWSSD=92;ORANG_AVG_CNF=.;GORILLA_AVG_CNF=.;HUMAN_APE_VST=.;GORILLA_FST=0.496829;ORANG_VST=.;SHARED=orangutan,gorilla,chimpanzee,.,.;HUMAN_APE_FST=0.911576;AN=90;CEXON=CDH8;HUMAN_AND_CHIMP_FST=0.545605</t>
  </si>
  <si>
    <t>chr16_61662604_INS_chimpanzee_000036F_1_18864392_quiver_pilon_5358086_5358261</t>
  </si>
  <si>
    <t>5670479</t>
  </si>
  <si>
    <t>5670717</t>
  </si>
  <si>
    <t>295419</t>
  </si>
  <si>
    <t>CHIMP_VST=0.138977;AC=0;CHIMP_AF=0;QEND=61352062;HUMAN_AVG_CNF=0;TSTART=5670479;LBK_CNF=0.000;BHCONDEL=NO;SVLEN=-238;LOS_CNF=0.000;EXONDIST=295419;DHCONDEL=1156228;SVTYPE=DEL;CIPOS=-5,5;CHIMP_FST=.;STRAND=1;REPPARENT=LINE/L1;CHIMP_AVG_CNF=2.16;BNSVLEN=.;DENISOVA_CNF=0.000;AF=0;GORILLA_VST=0.151323;END=5670717;REPLEN=17;TEND=5670717;QSTART=61351824;NEAN_CNF=0.000;REPSTART=5668870;GORILLA_AF=0;SOURCE=chimpanzee;HUMAN_AF=0;CHCONDEL=chr16:62508051-62508052;ORANG_FST=.;BNS=NO;ORANG_AF=0;NS=45;LINEAGE=polymorphic;QCONTIG=chr16;REPTYPE=L1PB1;HUMAN_AND_CHIMP_VST=0.311852;CIEND=-5,5;BNOSCORE=.;BNID=.;UNMASKEDWSSD=103;ORANG_AVG_CNF=1.94;GORILLA_AVG_CNF=2.33;HUMAN_APE_VST=0.847162;GORILLA_FST=.;ORANG_VST=0.0990294;SHARED=orangutan,.,chimpanzee,.,.;HUMAN_APE_FST=.;AN=58;CEXON=CDH8;HUMAN_AND_CHIMP_FST=.</t>
  </si>
  <si>
    <t>chr16_61351824_INS_chimpanzee_000036F_1_18864392_quiver_pilon_5670479_5670717</t>
  </si>
  <si>
    <t>5670723</t>
  </si>
  <si>
    <t>5671022</t>
  </si>
  <si>
    <t>295426</t>
  </si>
  <si>
    <t>CHIMP_VST=0.0657144;AC=32;CHIMP_AF=0;QEND=61352116;HUMAN_AVG_CNF=0;TSTART=5670723;LBK_CNF=0.000;BHCONDEL=NO;SVLEN=-299;LOS_CNF=0.000;EXONDIST=295426;DHCONDEL=1156235;SVTYPE=DEL;CIPOS=-5,5;CHIMP_FST=0.523724;STRAND=1;REPPARENT=.;CHIMP_AVG_CNF=1.92;BNSVLEN=.;DENISOVA_CNF=0.000;AF=0.355556;GORILLA_VST=0.123494;END=5671022;REPLEN=.;TEND=5671022;QSTART=61351817;NEAN_CNF=0.000;REPSTART=.;GORILLA_AF=0;SOURCE=chimpanzee;HUMAN_AF=1;CHCONDEL=chr16:62508051-62508052;ORANG_FST=0.521433;BNS=NO;ORANG_AF=0;NS=45;LINEAGE=polymorphic;QCONTIG=chr16;REPTYPE=.;HUMAN_AND_CHIMP_VST=0.476043;CIEND=-5,5;BNOSCORE=.;BNID=.;UNMASKEDWSSD=299;ORANG_AVG_CNF=2.28;GORILLA_AVG_CNF=2.2;HUMAN_APE_VST=0.913642;GORILLA_FST=0.538992;ORANG_VST=0.170671;SHARED=orangutan,.,chimpanzee,.,.;HUMAN_APE_FST=1;AN=90;CEXON=CDH8;HUMAN_AND_CHIMP_FST=0.603372</t>
  </si>
  <si>
    <t>chr16_61351817_INS_chimpanzee_000036F_1_18864392_quiver_pilon_5670723_5671022</t>
  </si>
  <si>
    <t>6220675</t>
  </si>
  <si>
    <t>6220749</t>
  </si>
  <si>
    <t>RP11-90K18.1</t>
  </si>
  <si>
    <t>131935</t>
  </si>
  <si>
    <t>CHIMP_VST=.;AC=32;CHIMP_AF=0;QEND=60793873;HUMAN_AVG_CNF=.;TSTART=6220675;LBK_CNF=.;BHCONDEL=NO;SVLEN=-74;LOS_CNF=.;EXONDIST=131935;DHCONDEL=1714253;SVTYPE=DEL;CIPOS=-5,5;CHIMP_FST=0.523724;STRAND=1;REPPARENT=.;CHIMP_AVG_CNF=.;BNSVLEN=.;DENISOVA_CNF=.;AF=0.355556;GORILLA_VST=.;END=6220749;REPLEN=.;TEND=6220749;QSTART=60793799;NEAN_CNF=.;REPSTART=.;GORILLA_AF=0;SOURCE=chimpanzee;HUMAN_AF=1;CHCONDEL=chr16:62508051-62508052;ORANG_FST=0.521433;BNS=NO;ORANG_AF=0;NS=45;LINEAGE=human_specific;QCONTIG=chr16;REPTYPE=.;HUMAN_AND_CHIMP_VST=.;CIEND=-5,5;BNOSCORE=.;BNID=.;UNMASKEDWSSD=74;ORANG_AVG_CNF=.;GORILLA_AVG_CNF=.;HUMAN_APE_VST=.;GORILLA_FST=0.538992;ORANG_VST=.;SHARED=orangutan,gorilla,chimpanzee,.,.;HUMAN_APE_FST=1;AN=90;CEXON=RP11-90K18.1;HUMAN_AND_CHIMP_FST=0.603372</t>
  </si>
  <si>
    <t>chr16_60793799_INS_chimpanzee_000036F_1_18864392_quiver_pilon_6220675_6220749</t>
  </si>
  <si>
    <t>7193461</t>
  </si>
  <si>
    <t>7193788</t>
  </si>
  <si>
    <t>RP11-430C1.1</t>
  </si>
  <si>
    <t>22459</t>
  </si>
  <si>
    <t>CHIMP_VST=.;AC=38;CHIMP_AF=0.2;QEND=59833222;HUMAN_AVG_CNF=.;TSTART=7193461;LBK_CNF=.;BHCONDEL=NO;SVLEN=-327;LOS_CNF=.;EXONDIST=22459;DHCONDEL=2675157;SVTYPE=DEL;CIPOS=-5,5;CHIMP_FST=0.457797;STRAND=1;REPPARENT=SINE/Alu,LINE/L1,LINE/L1;CHIMP_AVG_CNF=.;BNSVLEN=.;DENISOVA_CNF=.;AF=0.575758;GORILLA_VST=.;END=7193788;REPLEN=311,4,12;TEND=7193788;QSTART=59832895;NEAN_CNF=.;REPSTART=7193473,7193784,7189506;GORILLA_AF=0;SOURCE=chimpanzee;HUMAN_AF=1;CHCONDEL=chr16:62508051-62508052;ORANG_FST=.;BNS=NO;ORANG_AF=0.333333;NS=45;LINEAGE=polymorphic;QCONTIG=chr16;REPTYPE=AluY,L1PA4,L1PA4;HUMAN_AND_CHIMP_VST=.;CIEND=-5,5;BNOSCORE=.;BNID=.;UNMASKEDWSSD=0;ORANG_AVG_CNF=.;GORILLA_AVG_CNF=.;HUMAN_APE_VST=.;GORILLA_FST=.;ORANG_VST=.;SHARED=.,.,chimpanzee,.,.;HUMAN_APE_FST=0.812284;AN=66;CEXON=RP11-430C1.1;HUMAN_AND_CHIMP_FST=0.540005</t>
  </si>
  <si>
    <t>chr16_59832895_INS_chimpanzee_000036F_1_18864392_quiver_pilon_7193461_7193788</t>
  </si>
  <si>
    <t>8372814</t>
  </si>
  <si>
    <t>8373044</t>
  </si>
  <si>
    <t>CNOT1</t>
  </si>
  <si>
    <t>16807</t>
  </si>
  <si>
    <t>CHIMP_VST=0.144309;AC=0;CHIMP_AF=0;QEND=58646924;HUMAN_AVG_CNF=0;TSTART=8372814;LBK_CNF=0.000;BHCONDEL=NO;SVLEN=-230;LOS_CNF=0.000;EXONDIST=16807;DHCONDEL=2464277;SVTYPE=DEL;CIPOS=-5,5;CHIMP_FST=.;STRAND=1;REPPARENT=SINE/Alu;CHIMP_AVG_CNF=2.06;BNSVLEN=.;DENISOVA_CNF=0.000;AF=0;GORILLA_VST=0.0769639;END=8373044;REPLEN=56;TEND=8373044;QSTART=58646694;NEAN_CNF=0.000;REPSTART=8372988;GORILLA_AF=0;SOURCE=chimpanzee;HUMAN_AF=0;CHCONDEL=chr16:56182415-56182416;ORANG_FST=.;BNS=NO;ORANG_AF=0;NS=45;LINEAGE=polymorphic;QCONTIG=chr16;REPTYPE=AluJb;HUMAN_AND_CHIMP_VST=0.330683;CIEND=-5,5;BNOSCORE=.;BNID=.;UNMASKEDWSSD=138;ORANG_AVG_CNF=2.07;GORILLA_AVG_CNF=1.96;HUMAN_APE_VST=0.886614;GORILLA_FST=.;ORANG_VST=0.117252;SHARED=.,.,chimpanzee,.,.;HUMAN_APE_FST=.;AN=60;CEXON=CNOT1;HUMAN_AND_CHIMP_FST=.</t>
  </si>
  <si>
    <t>chr16_58646694_INS_chimpanzee_000036F_1_18864392_quiver_pilon_8372814_8373044</t>
  </si>
  <si>
    <t>8373065</t>
  </si>
  <si>
    <t>8381119</t>
  </si>
  <si>
    <t>16786</t>
  </si>
  <si>
    <t>CHIMP_VST=0.210764;AC=0;CHIMP_AF=0;QEND=58654727;HUMAN_AVG_CNF=0;TSTART=8373065;LBK_CNF=0.000;BHCONDEL=NO;SVLEN=-8054;LOS_CNF=0.000;EXONDIST=16786;DHCONDEL=2464256;SVTYPE=DEL;CIPOS=-5,5;CHIMP_FST=.;STRAND=1;REPPARENT=SINE/Alu,Simple_repeat,Low_complexity,SINE/Alu,Low_complexity,DNA/hAT-Charlie,SINE/Alu,DNA/hAT-Charlie,SINE/Alu,SINE/MIR,SINE/Alu,SINE/MIR,SINE/MIR,SINE/Alu,SINE/MIR,SINE/Alu,SINE/Alu,SINE/Alu,SINE/Alu,SINE/Alu,SINE/Alu,SINE/Alu,SINE/Alu,SINE/Alu,SINE/Alu,LINE/L2,SINE/Alu,SINE/Alu,SINE/Alu,SINE/Alu;CHIMP_AVG_CNF=2.19;BNSVLEN=.;DENISOVA_CNF=0.000;AF=0;GORILLA_VST=0.0981707;END=8381119;REPLEN=212,108,58,286,60,262,294,116,263,161,305,54,69,289,33,209,303,47,302,298,300,300,239,304,301,290,132,311,16,77;TEND=8381119;QSTART=58646673;NEAN_CNF=0.000;REPSTART=8372988,8373277,8373731,8373789,8374075,8374159,8374421,8374715,8374969,8375269,8375430,8375735,8375877,8375946,8376235,8376290,8376499,8376802,8376861,8377203,8377759,8378071,8378703,8379161,8379474,8380293,8380583,8380715,8381026,8381042;GORILLA_AF=0;SOURCE=chimpanzee;HUMAN_AF=0;CHCONDEL=chr16:56182415-56182416;ORANG_FST=.;BNS=NO;ORANG_AF=0;NS=45;LINEAGE=human_specific;QCONTIG=chr16;REPTYPE=AluJb,(GGAA)n,G-rich,AluSx,G-rich,MER102c,AluSx,MER102c,AluJb,MIR,AluSx,MIR,MIRb,AluSx,MIR3,AluJb,AluSx,AluJb,AluSx,AluJb,AluSx,AluY,AluJb,AluSx,AluSx,L2a,AluJb,AluSx,AluJb,AluSx;HUMAN_AND_CHIMP_VST=0.285188;CIEND=-5,5;BNOSCORE=.;BNID=.;UNMASKEDWSSD=1274;ORANG_AVG_CNF=1.92;GORILLA_AVG_CNF=2.01;HUMAN_APE_VST=0.93557;GORILLA_FST=.;ORANG_VST=0.0969014;SHARED=orangutan,gorilla,chimpanzee,.,.;HUMAN_APE_FST=.;AN=90;CEXON=CNOT1;HUMAN_AND_CHIMP_FST=.</t>
  </si>
  <si>
    <t>chr16_58646673_INS_chimpanzee_000036F_1_18864392_quiver_pilon_8373065_8381119</t>
  </si>
  <si>
    <t>8390781</t>
  </si>
  <si>
    <t>8393763</t>
  </si>
  <si>
    <t>7157</t>
  </si>
  <si>
    <t>CHIMP_VST=0.101019;AC=28;CHIMP_AF=0;QEND=58640026;HUMAN_AVG_CNF=0;TSTART=8390781;LBK_CNF=0.000;BHCONDEL=NO;SVLEN=-2982;LOS_CNF=0.000;EXONDIST=7157;DHCONDEL=2454627;SVTYPE=DEL;CIPOS=-5,5;CHIMP_FST=0.465068;STRAND=1;REPPARENT=SINE/Alu,LTR/ERV1,LTR/ERV1,SINE/Alu,LTR/ERV1,SINE/Alu;CHIMP_AVG_CNF=1.99;BNSVLEN=.;DENISOVA_CNF=0.000;AF=0.311111;GORILLA_VST=0.154131;END=8393763;REPLEN=74,161,123,83,553,230;TEND=8393763;QSTART=58637044;NEAN_CNF=0.000;REPSTART=8390531,8390871,8391468,8391598,8391681,8393533;GORILLA_AF=0;SOURCE=chimpanzee;HUMAN_AF=0.875;CHCONDEL=chr16:56182415-56182416;ORANG_FST=0.461551;BNS=NO;ORANG_AF=0;NS=45;LINEAGE=polymorphic;QCONTIG=chr16;REPTYPE=AluSx,LTR8A,MER4A,AluJb,MER4A,AluSx;HUMAN_AND_CHIMP_VST=0.431792;CIEND=-5,5;BNOSCORE=.;BNID=.;UNMASKEDWSSD=1091;ORANG_AVG_CNF=2.1;GORILLA_AVG_CNF=2.24;HUMAN_APE_VST=0.941846;GORILLA_FST=0.482473;ORANG_VST=0.144106;SHARED=.,gorilla,chimpanzee,.,.;HUMAN_APE_FST=0.881892;AN=90;CEXON=CNOT1;HUMAN_AND_CHIMP_FST=0.526427</t>
  </si>
  <si>
    <t>chr16_58637044_INS_chimpanzee_000036F_1_18864392_quiver_pilon_8390781_8393763</t>
  </si>
  <si>
    <t>8824455</t>
  </si>
  <si>
    <t>8824738</t>
  </si>
  <si>
    <t>RP11-459F6.1</t>
  </si>
  <si>
    <t>5126</t>
  </si>
  <si>
    <t>CHIMP_VST=.;AC=32;CHIMP_AF=0;QEND=58212711;HUMAN_AVG_CNF=.;TSTART=8824455;LBK_CNF=.;BHCONDEL=NO;SVLEN=-283;LOS_CNF=.;EXONDIST=5126;DHCONDEL=2030011;SVTYPE=DEL;CIPOS=-5,5;CHIMP_FST=0.523724;STRAND=1;REPPARENT=LINE/L1;CHIMP_AVG_CNF=.;BNSVLEN=.;DENISOVA_CNF=.;AF=0.355556;GORILLA_VST=.;END=8824738;REPLEN=283;TEND=8824738;QSTART=58212428;NEAN_CNF=.;REPSTART=8824370;GORILLA_AF=0;SOURCE=chimpanzee;HUMAN_AF=1;CHCONDEL=chr16:56182415-56182416;ORANG_FST=0.521433;BNS=NO;ORANG_AF=0;NS=45;LINEAGE=human_specific;QCONTIG=chr16;REPTYPE=L1MB7;HUMAN_AND_CHIMP_VST=.;CIEND=-5,5;BNOSCORE=.;BNID=.;UNMASKEDWSSD=0;ORANG_AVG_CNF=.;GORILLA_AVG_CNF=.;HUMAN_APE_VST=.;GORILLA_FST=0.538992;ORANG_VST=.;SHARED=orangutan,gorilla,chimpanzee,.,.;HUMAN_APE_FST=1;AN=90;CEXON=RP11-459F6.1;HUMAN_AND_CHIMP_FST=0.603372</t>
  </si>
  <si>
    <t>chr16_58212428_INS_chimpanzee_000036F_1_18864392_quiver_pilon_8824455_8824738</t>
  </si>
  <si>
    <t>10104428</t>
  </si>
  <si>
    <t>10104517</t>
  </si>
  <si>
    <t>HERPUD1</t>
  </si>
  <si>
    <t>5317</t>
  </si>
  <si>
    <t>CHIMP_VST=.;AC=32;CHIMP_AF=0;QEND=56926821;HUMAN_AVG_CNF=.;TSTART=10104428;LBK_CNF=.;BHCONDEL=NO;SVLEN=-89;LOS_CNF=.;EXONDIST=5317;DHCONDEL=744315;SVTYPE=DEL;CIPOS=-5,5;CHIMP_FST=0.523724;STRAND=1;REPPARENT=SINE/MIR;CHIMP_AVG_CNF=.;BNSVLEN=.;DENISOVA_CNF=.;AF=0.355556;GORILLA_VST=.;END=10104517;REPLEN=89;TEND=10104517;QSTART=56926732;NEAN_CNF=.;REPSTART=10104391;GORILLA_AF=0;SOURCE=chimpanzee;HUMAN_AF=1;CHCONDEL=chr16:56182415-56182416;ORANG_FST=0.521433;BNS=NO;ORANG_AF=0;NS=45;LINEAGE=human_specific;QCONTIG=chr16;REPTYPE=MIR;HUMAN_AND_CHIMP_VST=.;CIEND=-5,5;BNOSCORE=.;BNID=.;UNMASKEDWSSD=0;ORANG_AVG_CNF=.;GORILLA_AVG_CNF=.;HUMAN_APE_VST=.;GORILLA_FST=0.538992;ORANG_VST=.;SHARED=orangutan,gorilla,chimpanzee,.,.;HUMAN_APE_FST=1;AN=90;CEXON=HERPUD1;HUMAN_AND_CHIMP_FST=0.603372</t>
  </si>
  <si>
    <t>chr16_56926732_INS_chimpanzee_000036F_1_18864392_quiver_pilon_10104428_10104517</t>
  </si>
  <si>
    <t>10276993</t>
  </si>
  <si>
    <t>10277122</t>
  </si>
  <si>
    <t>3945</t>
  </si>
  <si>
    <t>CHIMP_VST=.;AC=27;CHIMP_AF=0;QEND=56754723;HUMAN_AVG_CNF=.;TSTART=10276993;LBK_CNF=.;BHCONDEL=NO;SVLEN=-129;LOS_CNF=.;EXONDIST=3945;DHCONDEL=572177;SVTYPE=DEL;CIPOS=-5,5;CHIMP_FST=0.450171;STRAND=1;REPPARENT=LTR/ERVL-MaLR;CHIMP_AVG_CNF=.;BNSVLEN=.;DENISOVA_CNF=.;AF=0.3;GORILLA_VST=.;END=10277122;REPLEN=129;TEND=10277122;QSTART=56754594;NEAN_CNF=.;REPSTART=10276682;GORILLA_AF=0;SOURCE=chimpanzee;HUMAN_AF=0.84375;CHCONDEL=chr16:56182415-56182416;ORANG_FST=0.446402;BNS=NO;ORANG_AF=0;NS=45;LINEAGE=human_specific;QCONTIG=chr16;REPTYPE=MSTA-int;HUMAN_AND_CHIMP_VST=.;CIEND=-5,5;BNOSCORE=.;BNID=.;UNMASKEDWSSD=0;ORANG_AVG_CNF=.;GORILLA_AVG_CNF=.;HUMAN_APE_VST=.;GORILLA_FST=0.467976;ORANG_VST=.;SHARED=orangutan,gorilla,chimpanzee,.,.;HUMAN_APE_FST=0.852111;AN=90;CEXON=NUP93;HUMAN_AND_CHIMP_FST=0.507299</t>
  </si>
  <si>
    <t>chr16_56754594_INS_chimpanzee_000036F_1_18864392_quiver_pilon_10276993_10277122</t>
  </si>
  <si>
    <t>10511714</t>
  </si>
  <si>
    <t>10512914</t>
  </si>
  <si>
    <t>BBS2</t>
  </si>
  <si>
    <t>48</t>
  </si>
  <si>
    <t>CHIMP_VST=0.220929;AC=32;CHIMP_AF=0;QEND=56512533;HUMAN_AVG_CNF=0;TSTART=10511714;LBK_CNF=0.000;BHCONDEL=NO;SVLEN=-1200;LOS_CNF=0.000;EXONDIST=48;DHCONDEL=328916;SVTYPE=DEL;CIPOS=-5,5;CHIMP_FST=0.523724;STRAND=1;REPPARENT=LTR/ERVL,LINE/L1,Low_complexity,DNA/TcMar-Tigger;CHIMP_AVG_CNF=2;BNSVLEN=.;DENISOVA_CNF=0.000;AF=0.355556;GORILLA_VST=0.197366;END=10512914;REPLEN=161,190,28,98;TEND=10512914;QSTART=56511333;NEAN_CNF=0.000;REPSTART=10511711,10511890,10512415,10512563;GORILLA_AF=0;SOURCE=chimpanzee;HUMAN_AF=1;CHCONDEL=chr16:56182415-56182416;ORANG_FST=0.521433;BNS=NO;ORANG_AF=0;NS=45;LINEAGE=human_specific;QCONTIG=chr16;REPTYPE=MLT2D,L1MC5,AT_rich,Tigger15a;HUMAN_AND_CHIMP_VST=0.239126;CIEND=-5,5;BNOSCORE=.;BNID=.;UNMASKEDWSSD=359;ORANG_AVG_CNF=1.46;GORILLA_AVG_CNF=2.08;HUMAN_APE_VST=0.870903;GORILLA_FST=0.538992;ORANG_VST=0.0527578;SHARED=orangutan,gorilla,chimpanzee,.,.;HUMAN_APE_FST=1;AN=90;CEXON=BBS2;HUMAN_AND_CHIMP_FST=0.603372</t>
  </si>
  <si>
    <t>chr16_56511333_INS_chimpanzee_000036F_1_18864392_quiver_pilon_10511714_10512914</t>
  </si>
  <si>
    <t>10735433</t>
  </si>
  <si>
    <t>10739507</t>
  </si>
  <si>
    <t>GNAO1</t>
  </si>
  <si>
    <t>11954</t>
  </si>
  <si>
    <t>CHIMP_VST=0.0804155;AC=32;CHIMP_AF=0;QEND=56292457;HUMAN_AVG_CNF=0;TSTART=10735433;LBK_CNF=0.000;BHCONDEL=NO;SVLEN=-4074;LOS_CNF=0.000;EXONDIST=11954;DHCONDEL=105966;SVTYPE=DEL;CIPOS=-5,5;CHIMP_FST=0.523724;STRAND=1;REPPARENT=DNA/hAT-Charlie,SINE/MIR,DNA/hAT-Charlie,SINE/MIR,Simple_repeat,LTR/ERVL-MaLR,SINE/MIR,SINE/MIR,LINE/L2;CHIMP_AVG_CNF=2.07;BNSVLEN=4043;DENISOVA_CNF=0.000;AF=0.355556;GORILLA_VST=0.109004;END=10739507;REPLEN=522,119,139,124,31,81,148,47,391;TEND=10739507;QSTART=56288383;NEAN_CNF=0.000;REPSTART=10735746,10736278,10736518,10736873,10737054,10737795,10737879,10738750,10739116;GORILLA_AF=0;SOURCE=chimpanzee;HUMAN_AF=1;CHCONDEL=chr16:56182415-56182416;ORANG_FST=0.521433;BNS=YES;ORANG_AF=0;NS=45;LINEAGE=human_specific;QCONTIG=chr16;REPTYPE=MER1A,MIR,Chap1_Mam,MIR3,(CAAA)n,MLT1J,MIRb,MIRc,L2c;HUMAN_AND_CHIMP_VST=0.444047;CIEND=-5,5;BNOSCORE=0.11839349513367;BNID=ID:5162;UNMASKEDWSSD=1431;ORANG_AVG_CNF=2.39;GORILLA_AVG_CNF=2.28;HUMAN_APE_VST=0.905093;GORILLA_FST=0.538992;ORANG_VST=0.159115;SHARED=orangutan,gorilla,chimpanzee,.,.;HUMAN_APE_FST=1;AN=90;CEXON=GNAO1;HUMAN_AND_CHIMP_FST=0.603372</t>
  </si>
  <si>
    <t>chr16_56288383_INS_chimpanzee_000036F_1_18864392_quiver_pilon_10735433_10739507</t>
  </si>
  <si>
    <t>10845457</t>
  </si>
  <si>
    <t>10847907</t>
  </si>
  <si>
    <t>CTD-2050B12.1</t>
  </si>
  <si>
    <t>panTro2_hCONDEL.492</t>
  </si>
  <si>
    <t>000036F_1_18864392_quiver_pilon:10845884-10845911,000036F_1_18864392_quiver_pilon:10846289-10846315,000036F_1_18864392_quiver_pilon:10847797-10847823</t>
  </si>
  <si>
    <t>CHIMP_VST=0.108594;AC=32;CHIMP_AF=0;QEND=56184871;HUMAN_AVG_CNF=0;TSTART=10845457;LBK_CNF=0.000;BHCONDEL=YES;SVLEN=-2450;LOS_CNF=0.000;EXONDIST=1306;DHCONDEL=4;SVTYPE=DEL;CIPOS=-5,5;CHIMP_FST=0.523724;STRAND=1;REPPARENT=SINE/Alu,DNA/hAT-Charlie,LINE/L1,LINE/L1;CHIMP_AVG_CNF=2.33;BNSVLEN=.;DENISOVA_CNF=0.000;AF=0.355556;GORILLA_VST=0.112622;END=10847907;REPLEN=174,182,74,358;TEND=10847907;QSTART=56182421;NEAN_CNF=0.000;REPSTART=10845322,10846628,10847394,10847549;GORILLA_AF=0;SOURCE=chimpanzee;HUMAN_AF=1;CHCONDEL=chr16:56182415-56182416;ORANG_FST=0.521433;BNS=NO;ORANG_AF=0;NS=45;LINEAGE=human_specific;QCONTIG=chr16;REPTYPE=AluJb,MER5A,L1MC5a,L1MB3;HUMAN_AND_CHIMP_VST=0.435962;CIEND=-5,5;BNOSCORE=.;BNID=.;UNMASKEDWSSD=1244;ORANG_AVG_CNF=2.54;GORILLA_AVG_CNF=2.45;HUMAN_APE_VST=0.966905;GORILLA_FST=0.538992;ORANG_VST=0.16151;SHARED=orangutan,gorilla,chimpanzee,.,.;HUMAN_APE_FST=1;AN=90;CEXON=CTD-2050B12.1;HUMAN_AND_CHIMP_FST=0.603372</t>
  </si>
  <si>
    <t>chr16_56182421_INS_chimpanzee_000036F_1_18864392_quiver_pilon_10845457_10847907</t>
  </si>
  <si>
    <t>11294810</t>
  </si>
  <si>
    <t>11300187</t>
  </si>
  <si>
    <t>CES1P2</t>
  </si>
  <si>
    <t>CHIMP_VST=0.0989355;AC=0;CHIMP_AF=0;QEND=55736440;HUMAN_AVG_CNF=0.674;TSTART=11294810;LBK_CNF=0.558;BHCONDEL=NO;SVLEN=-5377;LOS_CNF=0.537;EXONDIST=230;DHCONDEL=451353;SVTYPE=DEL;CIPOS=-5,5;CHIMP_FST=.;STRAND=1;REPPARENT=LINE/L2,SINE/MIR,LINE/L1,SINE/Alu,LINE/L1,LINE/L2,LINE/L2,LINE/L2;CHIMP_AVG_CNF=4.31;BNSVLEN=.;DENISOVA_CNF=0.874;AF=0;GORILLA_VST=0.273625;END=11300187;REPLEN=229,132,433,254,524,399,507,316;TEND=11300187;QSTART=55731063;NEAN_CNF=0.721;REPSTART=11294848,11295599,11296329,11297838,11298104,11298699,11299135,11299672;GORILLA_AF=0;SOURCE=chimpanzee;HUMAN_AF=0;CHCONDEL=chr16:56182415-56182416;ORANG_FST=.;BNS=NO;ORANG_AF=0;NS=45;LINEAGE=human_specific;QCONTIG=chr16;REPTYPE=L2,MIR3,L1ME4a,AluY,L1PA5,L2a,L2a,L2a;HUMAN_AND_CHIMP_VST=0.386778;CIEND=-5,5;BNOSCORE=.;BNID=.;UNMASKEDWSSD=1570;ORANG_AVG_CNF=3.99;GORILLA_AVG_CNF=5.34;HUMAN_APE_VST=0.87005;GORILLA_FST=.;ORANG_VST=0.104032;SHARED=orangutan,gorilla,chimpanzee,.,.;HUMAN_APE_FST=.;AN=88;CEXON=CES1P2;HUMAN_AND_CHIMP_FST=.</t>
  </si>
  <si>
    <t>chr16_55731063_INS_chimpanzee_000036F_1_18864392_quiver_pilon_11294810_11300187</t>
  </si>
  <si>
    <t>11305627</t>
  </si>
  <si>
    <t>11316824</t>
  </si>
  <si>
    <t>2421</t>
  </si>
  <si>
    <t>CHIMP_VST=0.156034;AC=0;CHIMP_AF=0;QEND=55736892;HUMAN_AVG_CNF=1.34;TSTART=11305627;LBK_CNF=1.346;BHCONDEL=NO;SVLEN=-11197;LOS_CNF=0.977;EXONDIST=2421;DHCONDEL=456721;SVTYPE=DEL;CIPOS=-5,5;CHIMP_FST=.;STRAND=1;REPPARENT=SINE/MIR,LINE/CR1,Low_complexity,SINE/Alu,SINE/MIR,SINE/MIR,LTR/ERVL,SINE/MIR,LTR/ERVL,LINE/CR1,LINE/L2,LINE/L1,LINE/L1,LINE/L1,LINE/L1,SINE/MIR,LTR/ERVL-MaLR,SINE/MIR,SINE/Alu,SINE/Alu,Simple_repeat,LTR;CHIMP_AVG_CNF=3.2;BNSVLEN=.;DENISOVA_CNF=1.207;AF=0;GORILLA_VST=0.152088;END=11316824;REPLEN=154,341,37,310,111,57,479,222,73,166,120,106,229,2924,368,102,55,97,133,308,23,174;TEND=11316824;QSTART=55725695;NEAN_CNF=1.253;REPSTART=11305864,11306655,11307280,11307361,11308295,11308638,11308737,11309243,11310059,11310413,11310642,11310913,11311067,11311299,11314237,11314800,11314919,11315007,11315271,11315859,11316278,11316330;GORILLA_AF=0;SOURCE=chimpanzee;HUMAN_AF=0;CHCONDEL=chr16:56182415-56182416;ORANG_FST=.;BNS=NO;ORANG_AF=0;NS=45;LINEAGE=human_specific;QCONTIG=chr16;REPTYPE=MIRc,L3,AT_rich,AluSx,MIRb,MIR3,MER74A,MIR,MER74A,L3,L2c,L1ME4c,L1MB7,L1PA3,L1MB7,MIRb,MLT1B,MIR3,FLAM_C,AluSx,(CA)n,MamRep1527;HUMAN_AND_CHIMP_VST=0.329848;CIEND=-5,5;BNOSCORE=.;BNID=.;UNMASKEDWSSD=2689;ORANG_AVG_CNF=3.01;GORILLA_AVG_CNF=3.3;HUMAN_APE_VST=0.907864;GORILLA_FST=.;ORANG_VST=0.107445;SHARED=orangutan,gorilla,chimpanzee,.,.;HUMAN_APE_FST=.;AN=90;CEXON=CES1P2;HUMAN_AND_CHIMP_FST=.</t>
  </si>
  <si>
    <t>chr16_55725695_INS_chimpanzee_000036F_1_18864392_quiver_pilon_11305627_11316824</t>
  </si>
  <si>
    <t>11488159</t>
  </si>
  <si>
    <t>11488221</t>
  </si>
  <si>
    <t>LPCAT2</t>
  </si>
  <si>
    <t>CHIMP_VST=.;AC=28;CHIMP_AF=0;QEND=55586609;HUMAN_AVG_CNF=.;TSTART=11488159;LBK_CNF=.;BHCONDEL=NO;SVLEN=-62;LOS_CNF=.;EXONDIST=0;DHCONDEL=595869;SVTYPE=DEL;CIPOS=-5,5;CHIMP_FST=0.465068;STRAND=1;REPPARENT=LINE/L1;CHIMP_AVG_CNF=.;BNSVLEN=.;DENISOVA_CNF=.;AF=0.311111;GORILLA_VST=.;END=11488221;REPLEN=62;TEND=11488221;QSTART=55586547;NEAN_CNF=.;REPSTART=11488053;GORILLA_AF=0;SOURCE=chimpanzee;HUMAN_AF=0.875;CHCONDEL=chr16:56182415-56182416;ORANG_FST=0.461551;BNS=NO;ORANG_AF=0;NS=45;LINEAGE=human_specific;QCONTIG=chr16;REPTYPE=L1ME4a;HUMAN_AND_CHIMP_VST=.;CIEND=-5,5;BNOSCORE=.;BNID=.;UNMASKEDWSSD=0;ORANG_AVG_CNF=.;GORILLA_AVG_CNF=.;HUMAN_APE_VST=.;GORILLA_FST=0.482473;ORANG_VST=.;SHARED=orangutan,gorilla,chimpanzee,.,.;HUMAN_APE_FST=0.881892;AN=90;CEXON=LPCAT2;HUMAN_AND_CHIMP_FST=0.526427</t>
  </si>
  <si>
    <t>chr16_55586547_INS_chimpanzee_000036F_1_18864392_quiver_pilon_11488159_11488221</t>
  </si>
  <si>
    <t>12735962</t>
  </si>
  <si>
    <t>12736017</t>
  </si>
  <si>
    <t>RP11-434E6.2</t>
  </si>
  <si>
    <t>21322</t>
  </si>
  <si>
    <t>CHIMP_VST=.;AC=29;CHIMP_AF=0;QEND=54344741;HUMAN_AVG_CNF=.;TSTART=12735962;LBK_CNF=.;BHCONDEL=NO;SVLEN=-55;LOS_CNF=.;EXONDIST=21322;DHCONDEL=1574502;SVTYPE=DEL;CIPOS=-5,5;CHIMP_FST=0.478193;STRAND=1;REPPARENT=.;CHIMP_AVG_CNF=.;BNSVLEN=.;DENISOVA_CNF=.;AF=0.322222;GORILLA_VST=.;END=12736017;REPLEN=.;TEND=12736017;QSTART=54344686;NEAN_CNF=.;REPSTART=.;GORILLA_AF=0;SOURCE=chimpanzee;HUMAN_AF=0.90625;CHCONDEL=chr16:52770182-52770183;ORANG_FST=0.47497;BNS=NO;ORANG_AF=0;NS=45;LINEAGE=human_specific;QCONTIG=chr16;REPTYPE=.;HUMAN_AND_CHIMP_VST=.;CIEND=-5,5;BNOSCORE=.;BNID=.;UNMASKEDWSSD=55;ORANG_AVG_CNF=.;GORILLA_AVG_CNF=.;HUMAN_APE_VST=.;GORILLA_FST=0.495099;ORANG_VST=.;SHARED=orangutan,gorilla,chimpanzee,.,.;HUMAN_APE_FST=0.910082;AN=90;CEXON=RP11-434E6.2;HUMAN_AND_CHIMP_FST=0.544004</t>
  </si>
  <si>
    <t>chr16_54344686_INS_chimpanzee_000036F_1_18864392_quiver_pilon_12735962_12736017</t>
  </si>
  <si>
    <t>12826164</t>
  </si>
  <si>
    <t>12826810</t>
  </si>
  <si>
    <t>RP11-324D17.1</t>
  </si>
  <si>
    <t>7811</t>
  </si>
  <si>
    <t>CHIMP_VST=0.114175;AC=0;CHIMP_AF=0;QEND=54255420;HUMAN_AVG_CNF=0;TSTART=12826164;LBK_CNF=0.000;BHCONDEL=NO;SVLEN=-646;LOS_CNF=0.000;EXONDIST=7811;DHCONDEL=1484590;SVTYPE=DEL;CIPOS=-5,5;CHIMP_FST=.;STRAND=1;REPPARENT=DNA/hAT-Charlie,DNA/hAT-Charlie;CHIMP_AVG_CNF=1.68;BNSVLEN=.;DENISOVA_CNF=0.000;AF=0;GORILLA_VST=0.0493171;END=12826810;REPLEN=79,167;TEND=12826810;QSTART=54254774;NEAN_CNF=0.000;REPSTART=12826354,12826575;GORILLA_AF=0;SOURCE=chimpanzee;HUMAN_AF=0;CHCONDEL=chr16:52770182-52770183;ORANG_FST=.;BNS=NO;ORANG_AF=0;NS=45;LINEAGE=human_specific;QCONTIG=chr16;REPTYPE=MER5A1,MER103C;HUMAN_AND_CHIMP_VST=0.355279;CIEND=-5,5;BNOSCORE=.;BNID=.;UNMASKEDWSSD=228;ORANG_AVG_CNF=1.85;GORILLA_AVG_CNF=1.55;HUMAN_APE_VST=0.862557;GORILLA_FST=.;ORANG_VST=0.142653;SHARED=orangutan,gorilla,chimpanzee,.,.;HUMAN_APE_FST=.;AN=58;CEXON=RP11-324D17.1;HUMAN_AND_CHIMP_FST=.</t>
  </si>
  <si>
    <t>chr16_54254774_INS_chimpanzee_000036F_1_18864392_quiver_pilon_12826164_12826810</t>
  </si>
  <si>
    <t>14285762</t>
  </si>
  <si>
    <t>14288748</t>
  </si>
  <si>
    <t>RP11-297L17.6</t>
  </si>
  <si>
    <t>114138</t>
  </si>
  <si>
    <t>panTro2_hCONDEL.491</t>
  </si>
  <si>
    <t>000036F_1_18864392_quiver_pilon:14287869-14287952,000036F_1_18864392_quiver_pilon:14287968-14288000</t>
  </si>
  <si>
    <t>CHIMP_VST=0.131826;AC=32;CHIMP_AF=0;QEND=52773170;HUMAN_AVG_CNF=0;TSTART=14285762;LBK_CNF=0.000;BHCONDEL=YES;SVLEN=-2986;LOS_CNF=0.000;EXONDIST=114138;DHCONDEL=0;SVTYPE=DEL;CIPOS=-5,5;CHIMP_FST=0.523724;STRAND=1;REPPARENT=SINE/MIR,DNA/hAT-Charlie,DNA/hAT-Charlie,SINE/MIR,LINE/L1,LINE/L1,SINE/Alu,LTR/ERVL-MaLR;CHIMP_AVG_CNF=2.03;BNSVLEN=3041;DENISOVA_CNF=0.000;AF=0.355556;GORILLA_VST=0.122818;END=14288748;REPLEN=51,91,157,248,669,184,317,334;TEND=14288748;QSTART=52770184;NEAN_CNF=0.000;REPSTART=14285879,14285953,14286046,14286232,14286990,14287694,14287979,14286630;GORILLA_AF=0;SOURCE=chimpanzee;HUMAN_AF=1;CHCONDEL=chr16:52770182-52770183;ORANG_FST=0.521433;BNS=YES;ORANG_AF=0;NS=45;LINEAGE=human_specific;QCONTIG=chr16;REPTYPE=MIR3,MER5A1,MER5A1,MIR,L1PREC2,L1ME3G,AluSx,MLT1A0;HUMAN_AND_CHIMP_VST=0.394664;CIEND=-5,5;BNOSCORE=0.501908080305293;BNID=ID:5154;UNMASKEDWSSD=281;ORANG_AVG_CNF=2.06;GORILLA_AVG_CNF=2.11;HUMAN_APE_VST=0.960721;GORILLA_FST=0.538992;ORANG_VST=0.141783;SHARED=orangutan,gorilla,chimpanzee,.,.;HUMAN_APE_FST=1;AN=90;CEXON=RP11-297L17.6;HUMAN_AND_CHIMP_FST=0.603372</t>
  </si>
  <si>
    <t>chr16_52770184_INS_chimpanzee_000036F_1_18864392_quiver_pilon_14285762_14288748</t>
  </si>
  <si>
    <t>14308307</t>
  </si>
  <si>
    <t>14308394</t>
  </si>
  <si>
    <t>94773</t>
  </si>
  <si>
    <t>CHIMP_VST=.;AC=33;CHIMP_AF=0;QEND=52750906;HUMAN_AVG_CNF=.;TSTART=14308307;LBK_CNF=.;BHCONDEL=NO;SVLEN=-87;LOS_CNF=.;EXONDIST=94773;DHCONDEL=19364;SVTYPE=DEL;CIPOS=-5,5;CHIMP_FST=0.540962;STRAND=1;REPPARENT=SINE/Alu;CHIMP_AVG_CNF=.;BNSVLEN=.;DENISOVA_CNF=.;AF=0.366667;GORILLA_VST=.;END=14308394;REPLEN=87;TEND=14308394;QSTART=52750819;NEAN_CNF=.;REPSTART=14308260;GORILLA_AF=0.0625;SOURCE=chimpanzee;HUMAN_AF=0.96875;CHCONDEL=chr16:52770182-52770183;ORANG_FST=0.428891;BNS=NO;ORANG_AF=0.0454545;NS=45;LINEAGE=human_specific;QCONTIG=chr16;REPTYPE=AluSx;HUMAN_AND_CHIMP_VST=.;CIEND=-5,5;BNOSCORE=.;BNID=.;UNMASKEDWSSD=0;ORANG_AVG_CNF=.;GORILLA_AVG_CNF=.;HUMAN_APE_VST=.;GORILLA_FST=0.403066;ORANG_VST=.;SHARED=orangutan,gorilla,chimpanzee,.,.;HUMAN_APE_FST=0.936014;AN=90;CEXON=RP11-297L17.6;HUMAN_AND_CHIMP_FST=0.490002</t>
  </si>
  <si>
    <t>chr16_52750819_INS_chimpanzee_000036F_1_18864392_quiver_pilon_14308307_14308394</t>
  </si>
  <si>
    <t>14449852</t>
  </si>
  <si>
    <t>14450346</t>
  </si>
  <si>
    <t>RP11-297L17.2</t>
  </si>
  <si>
    <t>405</t>
  </si>
  <si>
    <t>CHIMP_VST=0.0853656;AC=32;CHIMP_AF=0;QEND=52609814;HUMAN_AVG_CNF=0;TSTART=14449852;LBK_CNF=0.000;BHCONDEL=NO;SVLEN=-494;LOS_CNF=0.000;EXONDIST=405;DHCONDEL=160863;SVTYPE=DEL;CIPOS=-5,5;CHIMP_FST=0.523724;STRAND=1;REPPARENT=SINE/MIR,LINE/L2;CHIMP_AVG_CNF=2.03;BNSVLEN=.;DENISOVA_CNF=0.000;AF=0.355556;GORILLA_VST=0.240519;END=14450346;REPLEN=18,53;TEND=14450346;QSTART=52609320;NEAN_CNF=0.000;REPSTART=14449810,14450284;GORILLA_AF=0;SOURCE=chimpanzee;HUMAN_AF=1;CHCONDEL=chr16:52770182-52770183;ORANG_FST=0.521433;BNS=NO;ORANG_AF=0;NS=45;LINEAGE=human_specific;QCONTIG=chr16;REPTYPE=MIRc,L2c;HUMAN_AND_CHIMP_VST=0.426742;CIEND=-5,5;BNOSCORE=.;BNID=.;UNMASKEDWSSD=342;ORANG_AVG_CNF=2.02;GORILLA_AVG_CNF=2.58;HUMAN_APE_VST=0.893983;GORILLA_FST=0.538992;ORANG_VST=0.126403;SHARED=orangutan,gorilla,chimpanzee,.,.;HUMAN_APE_FST=1;AN=90;CEXON=RP11-297L17.2;HUMAN_AND_CHIMP_FST=0.603372</t>
  </si>
  <si>
    <t>chr16_52609320_INS_chimpanzee_000036F_1_18864392_quiver_pilon_14449852_14450346</t>
  </si>
  <si>
    <t>14803417</t>
  </si>
  <si>
    <t>14803488</t>
  </si>
  <si>
    <t>CASC22</t>
  </si>
  <si>
    <t>1537</t>
  </si>
  <si>
    <t>CHIMP_VST=.;AC=32;CHIMP_AF=0;QEND=52260192;HUMAN_AVG_CNF=.;TSTART=14803417;LBK_CNF=.;BHCONDEL=NO;SVLEN=-71;LOS_CNF=.;EXONDIST=1537;DHCONDEL=510062;SVTYPE=DEL;CIPOS=-5,5;CHIMP_FST=0.687093;STRAND=1;REPPARENT=LINE/L1,Low_complexity;CHIMP_AVG_CNF=.;BNSVLEN=.;DENISOVA_CNF=.;AF=0.470588;GORILLA_VST=.;END=14803488;REPLEN=27,5;TEND=14803488;QSTART=52260121;NEAN_CNF=.;REPSTART=14803259,14803483;GORILLA_AF=0;SOURCE=chimpanzee;HUMAN_AF=1;CHCONDEL=chr16:52770182-52770183;ORANG_FST=.;BNS=NO;ORANG_AF=0;NS=45;LINEAGE=polymorphic;QCONTIG=chr16;REPTYPE=L1MEi,AT_rich;HUMAN_AND_CHIMP_VST=.;CIEND=-5,5;BNOSCORE=.;BNID=.;UNMASKEDWSSD=0;ORANG_AVG_CNF=.;GORILLA_AVG_CNF=.;HUMAN_APE_VST=.;GORILLA_FST=0.667838;ORANG_VST=.;SHARED=.,gorilla,chimpanzee,.,.;HUMAN_APE_FST=1;AN=68;CEXON=CASC22;HUMAN_AND_CHIMP_FST=0.667838</t>
  </si>
  <si>
    <t>chr16_52260121_INS_chimpanzee_000036F_1_18864392_quiver_pilon_14803417_14803488</t>
  </si>
  <si>
    <t>15941580</t>
  </si>
  <si>
    <t>15941685</t>
  </si>
  <si>
    <t>SOD1P2</t>
  </si>
  <si>
    <t>9317</t>
  </si>
  <si>
    <t>panTro2_hCONDEL.490</t>
  </si>
  <si>
    <t>CHIMP_VST=0.236859;AC=32;CHIMP_AF=0;QEND=51117444;HUMAN_AVG_CNF=0;TSTART=15941580;LBK_CNF=0.000;BHCONDEL=YES;SVLEN=-105;LOS_CNF=0.000;EXONDIST=9317;DHCONDEL=4;SVTYPE=DEL;CIPOS=-5,5;CHIMP_FST=0.523724;STRAND=1;REPPARENT=.;CHIMP_AVG_CNF=2.43;BNSVLEN=.;DENISOVA_CNF=0.000;AF=0.355556;GORILLA_VST=0.117302;END=15941685;REPLEN=.;TEND=15941685;QSTART=51117339;NEAN_CNF=0.000;REPSTART=.;GORILLA_AF=0;SOURCE=chimpanzee;HUMAN_AF=1;CHCONDEL=chr16:51117333-51117334;ORANG_FST=0.521433;BNS=NO;ORANG_AF=0;NS=45;LINEAGE=human_specific;QCONTIG=chr16;REPTYPE=.;HUMAN_AND_CHIMP_VST=0.20372;CIEND=-5,5;BNOSCORE=.;BNID=.;UNMASKEDWSSD=105;ORANG_AVG_CNF=1.82;GORILLA_AVG_CNF=2.26;HUMAN_APE_VST=0.829748;GORILLA_FST=0.538992;ORANG_VST=0.0546072;SHARED=orangutan,gorilla,chimpanzee,.,.;HUMAN_APE_FST=1;AN=90;CEXON=SOD1P2;HUMAN_AND_CHIMP_FST=0.603372</t>
  </si>
  <si>
    <t>chr16_51117339_INS_chimpanzee_000036F_1_18864392_quiver_pilon_15941580_15941685</t>
  </si>
  <si>
    <t>16626095</t>
  </si>
  <si>
    <t>16626786</t>
  </si>
  <si>
    <t>RP11-21B23.3</t>
  </si>
  <si>
    <t>8188</t>
  </si>
  <si>
    <t>CHIMP_VST=.;AC=32;CHIMP_AF=0;QEND=50430166;HUMAN_AVG_CNF=.;TSTART=16626095;LBK_CNF=.;BHCONDEL=NO;SVLEN=-691;LOS_CNF=.;EXONDIST=8188;DHCONDEL=687859;SVTYPE=DEL;CIPOS=-5,5;CHIMP_FST=0.523724;STRAND=1;REPPARENT=LTR/ERVL-MaLR,LINE/L1,LINE/L1,SINE/Alu;CHIMP_AVG_CNF=.;BNSVLEN=.;DENISOVA_CNF=.;AF=0.355556;GORILLA_VST=.;END=16626786;REPLEN=47,395,75,6;TEND=16626786;QSTART=50429475;NEAN_CNF=.;REPSTART=16625777,16626142,16626647,16626780;GORILLA_AF=0;SOURCE=chimpanzee;HUMAN_AF=1;CHCONDEL=chr16:51117333-51117334;ORANG_FST=0.521433;BNS=NO;ORANG_AF=0;NS=45;LINEAGE=human_specific;QCONTIG=chr16;REPTYPE=MLT1A0,L1MC5a,L1MC5,AluJb;HUMAN_AND_CHIMP_VST=.;CIEND=-5,5;BNOSCORE=.;BNID=.;UNMASKEDWSSD=35;ORANG_AVG_CNF=.;GORILLA_AVG_CNF=.;HUMAN_APE_VST=.;GORILLA_FST=0.538992;ORANG_VST=.;SHARED=orangutan,gorilla,chimpanzee,.,.;HUMAN_APE_FST=1;AN=90;CEXON=RP11-21B23.3;HUMAN_AND_CHIMP_FST=0.603372</t>
  </si>
  <si>
    <t>chr16_50429475_INS_chimpanzee_000036F_1_18864392_quiver_pilon_16626095_16626786</t>
  </si>
  <si>
    <t>222291</t>
  </si>
  <si>
    <t>222508</t>
  </si>
  <si>
    <t>GYPA</t>
  </si>
  <si>
    <t>180283</t>
  </si>
  <si>
    <t>CHIMP_VST=.;AC=31;CHIMP_AF=0;QEND=144321252;HUMAN_AVG_CNF=.;TSTART=222291;LBK_CNF=.;BHCONDEL=NO;SVLEN=-217;LOS_CNF=.;EXONDIST=180283;DHCONDEL=2475170;SVTYPE=DEL;CIPOS=-5,5;CHIMP_FST=0.509211;STRAND=0;REPPARENT=LTR/ERVL;CHIMP_AVG_CNF=.;BNSVLEN=.;DENISOVA_CNF=.;AF=0.344444;GORILLA_VST=.;END=222508;REPLEN=217;TEND=222508;QSTART=144321035;NEAN_CNF=.;REPSTART=220908;GORILLA_AF=0;SOURCE=chimpanzee;HUMAN_AF=0.96875;CHCONDEL=chr4:146796204-146796205;ORANG_FST=0.506581;BNS=NO;ORANG_AF=0;NS=45;LINEAGE=human_specific;QCONTIG=chr4;REPTYPE=ERVL-B4-int;HUMAN_AND_CHIMP_VST=.;CIEND=-5,5;BNOSCORE=.;BNID=.;UNMASKEDWSSD=0;ORANG_AVG_CNF=.;GORILLA_AVG_CNF=.;HUMAN_APE_VST=.;GORILLA_FST=0.525092;ORANG_VST=.;SHARED=orangutan,gorilla,chimpanzee,.,.;HUMAN_APE_FST=0.970635;AN=90;CEXON=GYPA;HUMAN_AND_CHIMP_FST=0.584083</t>
  </si>
  <si>
    <t>chr4_144321035_INS_chimpanzee_000037F_1_18505283_quiver_pilon_222291_222508</t>
  </si>
  <si>
    <t>558777</t>
  </si>
  <si>
    <t>558847</t>
  </si>
  <si>
    <t>HHIP</t>
  </si>
  <si>
    <t>1849</t>
  </si>
  <si>
    <t>CHIMP_VST=.;AC=32;CHIMP_AF=0;QEND=144656953;HUMAN_AVG_CNF=.;TSTART=558777;LBK_CNF=.;BHCONDEL=NO;SVLEN=-70;LOS_CNF=.;EXONDIST=1849;DHCONDEL=2139322;SVTYPE=DEL;CIPOS=-5,5;CHIMP_FST=0.523724;STRAND=0;REPPARENT=.;CHIMP_AVG_CNF=.;BNSVLEN=.;DENISOVA_CNF=.;AF=0.355556;GORILLA_VST=.;END=558847;REPLEN=.;TEND=558847;QSTART=144656883;NEAN_CNF=.;REPSTART=.;GORILLA_AF=0;SOURCE=chimpanzee;HUMAN_AF=1;CHCONDEL=chr4:146796204-146796205;ORANG_FST=0.521433;BNS=NO;ORANG_AF=0;NS=45;LINEAGE=human_specific;QCONTIG=chr4;REPTYPE=.;HUMAN_AND_CHIMP_VST=.;CIEND=-5,5;BNOSCORE=.;BNID=.;UNMASKEDWSSD=58;ORANG_AVG_CNF=.;GORILLA_AVG_CNF=.;HUMAN_APE_VST=.;GORILLA_FST=0.538992;ORANG_VST=.;SHARED=orangutan,gorilla,chimpanzee,.,.;HUMAN_APE_FST=1;AN=90;CEXON=HHIP;HUMAN_AND_CHIMP_FST=0.603372</t>
  </si>
  <si>
    <t>chr4_144656883_INS_chimpanzee_000037F_1_18505283_quiver_pilon_558777_558847</t>
  </si>
  <si>
    <t>1241554</t>
  </si>
  <si>
    <t>1241621</t>
  </si>
  <si>
    <t>RP11-142A22.4</t>
  </si>
  <si>
    <t>402</t>
  </si>
  <si>
    <t>CHIMP_VST=.;AC=32;CHIMP_AF=0;QEND=145336589;HUMAN_AVG_CNF=.;TSTART=1241554;LBK_CNF=.;BHCONDEL=NO;SVLEN=-67;LOS_CNF=.;EXONDIST=402;DHCONDEL=1459683;SVTYPE=DEL;CIPOS=-5,5;CHIMP_FST=0.523724;STRAND=0;REPPARENT=LTR/ERV1;CHIMP_AVG_CNF=.;BNSVLEN=.;DENISOVA_CNF=.;AF=0.355556;GORILLA_VST=.;END=1241621;REPLEN=67;TEND=1241621;QSTART=145336522;NEAN_CNF=.;REPSTART=1241439;GORILLA_AF=0;SOURCE=chimpanzee;HUMAN_AF=1;CHCONDEL=chr4:146796204-146796205;ORANG_FST=0.521433;BNS=NO;ORANG_AF=0;NS=45;LINEAGE=human_specific;QCONTIG=chr4;REPTYPE=MER4D1;HUMAN_AND_CHIMP_VST=.;CIEND=-5,5;BNOSCORE=.;BNID=.;UNMASKEDWSSD=0;ORANG_AVG_CNF=.;GORILLA_AVG_CNF=.;HUMAN_APE_VST=.;GORILLA_FST=0.538992;ORANG_VST=.;SHARED=orangutan,gorilla,chimpanzee,.,.;HUMAN_APE_FST=1;AN=90;CEXON=RP11-142A22.4;HUMAN_AND_CHIMP_FST=0.603372</t>
  </si>
  <si>
    <t>chr4_145336522_INS_chimpanzee_000037F_1_18505283_quiver_pilon_1241554_1241621</t>
  </si>
  <si>
    <t>1486614</t>
  </si>
  <si>
    <t>1488653</t>
  </si>
  <si>
    <t>RP11-557J10.5</t>
  </si>
  <si>
    <t>10637</t>
  </si>
  <si>
    <t>CHIMP_VST=0.0519696;AC=31;CHIMP_AF=0;QEND=145590512;HUMAN_AVG_CNF=0;TSTART=1486614;LBK_CNF=0.000;BHCONDEL=NO;SVLEN=-2039;LOS_CNF=0.000;EXONDIST=10637;DHCONDEL=1207732;SVTYPE=DEL;CIPOS=-5,5;CHIMP_FST=0.509211;STRAND=0;REPPARENT=LINE/L1,SINE/Alu,LINE/L1,LINE/L1,SINE/Alu,LINE/L1,SINE/Alu,LINE/L1;CHIMP_AVG_CNF=1.94;BNSVLEN=2216;DENISOVA_CNF=0.000;AF=0.344444;GORILLA_VST=0.170718;END=1488653;REPLEN=114,312,172,259,174,179,121,209;TEND=1488653;QSTART=145588473;NEAN_CNF=0.000;REPSTART=1486902,1487016,1487328,1487567,1487929,1488144,1488323,1488444;GORILLA_AF=0;SOURCE=chimpanzee;HUMAN_AF=0.96875;CHCONDEL=chr4:146796204-146796205;ORANG_FST=0.506581;BNS=YES;ORANG_AF=0;NS=45;LINEAGE=human_specific;QCONTIG=chr4;REPTYPE=HAL1ME,AluSx,HAL1ME,HAL1,AluJb,HAL1,FLAM_C,HAL1;HUMAN_AND_CHIMP_VST=0.5029;CIEND=-5,5;BNOSCORE=7.36286721504113;BNID=ID:1767;UNMASKEDWSSD=253;ORANG_AVG_CNF=2.31;GORILLA_AVG_CNF=2.44;HUMAN_APE_VST=0.901475;GORILLA_FST=0.525092;ORANG_VST=0.1704;SHARED=orangutan,gorilla,chimpanzee,.,.;HUMAN_APE_FST=0.970635;AN=90;CEXON=RP11-557J10.5;HUMAN_AND_CHIMP_FST=0.584083</t>
  </si>
  <si>
    <t>chr4_145588473_INS_chimpanzee_000037F_1_18505283_quiver_pilon_1486614_1488653</t>
  </si>
  <si>
    <t>2425636</t>
  </si>
  <si>
    <t>2425901</t>
  </si>
  <si>
    <t>14267</t>
  </si>
  <si>
    <t>CHIMP_VST=.;AC=32;CHIMP_AF=0;QEND=146536497;HUMAN_AVG_CNF=.;TSTART=2425636;LBK_CNF=.;BHCONDEL=NO;SVLEN=-265;LOS_CNF=.;EXONDIST=14267;DHCONDEL=259973;SVTYPE=DEL;CIPOS=-5,5;CHIMP_FST=0.523724;STRAND=0;REPPARENT=LINE/L2,DNA/TcMar-Mariner;CHIMP_AVG_CNF=.;BNSVLEN=.;DENISOVA_CNF=.;AF=0.355556;GORILLA_VST=.;END=2425901;REPLEN=238,24;TEND=2425901;QSTART=146536232;NEAN_CNF=.;REPSTART=2425548,2425877;GORILLA_AF=0;SOURCE=chimpanzee;HUMAN_AF=1;CHCONDEL=chr4:146796204-146796205;ORANG_FST=0.521433;BNS=NO;ORANG_AF=0;NS=45;LINEAGE=human_specific;QCONTIG=chr4;REPTYPE=L2a,MADE1;HUMAN_AND_CHIMP_VST=.;CIEND=-5,5;BNOSCORE=.;BNID=.;UNMASKEDWSSD=0;ORANG_AVG_CNF=.;GORILLA_AVG_CNF=.;HUMAN_APE_VST=.;GORILLA_FST=0.538992;ORANG_VST=.;SHARED=orangutan,gorilla,chimpanzee,.,.;HUMAN_APE_FST=1;AN=90;CEXON=SLC10A7;HUMAN_AND_CHIMP_FST=0.603372</t>
  </si>
  <si>
    <t>chr4_146536232_INS_chimpanzee_000037F_1_18505283_quiver_pilon_2425636_2425901</t>
  </si>
  <si>
    <t>2686317</t>
  </si>
  <si>
    <t>2695988</t>
  </si>
  <si>
    <t>TTC29</t>
  </si>
  <si>
    <t>7254</t>
  </si>
  <si>
    <t>panTro2_hCONDEL.176</t>
  </si>
  <si>
    <t>000037F_1_18505283_quiver_pilon:2686830-2686890,000037F_1_18505283_quiver_pilon:2686957-2686988</t>
  </si>
  <si>
    <t>CHIMP_VST=0.136981;AC=32;CHIMP_AF=0;QEND=146805875;HUMAN_AVG_CNF=0;TSTART=2686317;LBK_CNF=0.000;BHCONDEL=YES;SVLEN=-9671;LOS_CNF=0.000;EXONDIST=7254;DHCONDEL=1;SVTYPE=DEL;CIPOS=-5,5;CHIMP_FST=0.523724;STRAND=0;REPPARENT=LTR/ERVL-MaLR,DNA/TcMar-Tigger,DNA/hAT-Charlie,LINE/L2,LINE/L1,LINE/L1,LINE/L1,SINE/Alu,LINE/L1,LTR/ERVL-MaLR,SINE/MIR;CHIMP_AVG_CNF=2.07;BNSVLEN=10584;DENISOVA_CNF=0.000;AF=0.355556;GORILLA_VST=0.14025;END=2695988;REPLEN=402,361,70,57,117,5493,99,295,189,497,183;TEND=2695988;QSTART=146796204;NEAN_CNF=2.072;REPSTART=2687080,2687517,2687892,2688560,2688749,2688912,2694399,2694498,2694793,2695011,2695509;GORILLA_AF=0;SOURCE=chimpanzee;HUMAN_AF=1;CHCONDEL=chr4:146796204-146796205;ORANG_FST=0.521433;BNS=YES;ORANG_AF=0;NS=45;LINEAGE=polymorphic;QCONTIG=chr4;REPTYPE=MLT1J2,Tigger2a,Charlie24,L2a,L1MA8,L1PA3,L1PA3,AluSx,L1MA8,MLT1L,MIRb;HUMAN_AND_CHIMP_VST=0.39209;CIEND=-5,5;BNOSCORE=41.1537398173291;BNID=ID:1769;UNMASKEDWSSD=1218;ORANG_AVG_CNF=2.05;GORILLA_AVG_CNF=2.18;HUMAN_APE_VST=0.966926;GORILLA_FST=0.538992;ORANG_VST=0.134625;SHARED=.,gorilla,chimpanzee,.,.;HUMAN_APE_FST=1;AN=90;CEXON=TTC29;HUMAN_AND_CHIMP_FST=0.603372</t>
  </si>
  <si>
    <t>chr4_146796204_INS_chimpanzee_000037F_1_18505283_quiver_pilon_2686317_2695988</t>
  </si>
  <si>
    <t>2917019</t>
  </si>
  <si>
    <t>2917071</t>
  </si>
  <si>
    <t>RP11-292D4.4</t>
  </si>
  <si>
    <t>5275</t>
  </si>
  <si>
    <t>CHIMP_VST=.;AC=28;CHIMP_AF=0;QEND=147020692;HUMAN_AVG_CNF=.;TSTART=2917019;LBK_CNF=.;BHCONDEL=NO;SVLEN=-52;LOS_CNF=.;EXONDIST=5275;DHCONDEL=224434;SVTYPE=DEL;CIPOS=-5,5;CHIMP_FST=0.465068;STRAND=0;REPPARENT=.;CHIMP_AVG_CNF=.;BNSVLEN=.;DENISOVA_CNF=.;AF=0.311111;GORILLA_VST=.;END=2917071;REPLEN=.;TEND=2917071;QSTART=147020640;NEAN_CNF=.;REPSTART=.;GORILLA_AF=0;SOURCE=chimpanzee;HUMAN_AF=0.875;CHCONDEL=chr4:146796204-146796205;ORANG_FST=0.461551;BNS=NO;ORANG_AF=0;NS=45;LINEAGE=human_specific;QCONTIG=chr4;REPTYPE=.;HUMAN_AND_CHIMP_VST=.;CIEND=-5,5;BNOSCORE=.;BNID=.;UNMASKEDWSSD=52;ORANG_AVG_CNF=.;GORILLA_AVG_CNF=.;HUMAN_APE_VST=.;GORILLA_FST=0.482473;ORANG_VST=.;SHARED=orangutan,gorilla,chimpanzee,.,.;HUMAN_APE_FST=0.881892;AN=90;CEXON=RP11-292D4.4;HUMAN_AND_CHIMP_FST=0.526427</t>
  </si>
  <si>
    <t>chr4_147020640_INS_chimpanzee_000037F_1_18505283_quiver_pilon_2917019_2917071</t>
  </si>
  <si>
    <t>2942676</t>
  </si>
  <si>
    <t>2942861</t>
  </si>
  <si>
    <t>16143</t>
  </si>
  <si>
    <t>CHIMP_VST=.;AC=26;CHIMP_AF=0;QEND=147046401;HUMAN_AVG_CNF=.;TSTART=2942676;LBK_CNF=.;BHCONDEL=NO;SVLEN=-185;LOS_CNF=.;EXONDIST=16143;DHCONDEL=250010;SVTYPE=DEL;CIPOS=-5,5;CHIMP_FST=0.435195;STRAND=0;REPPARENT=LINE/L2;CHIMP_AVG_CNF=.;BNSVLEN=.;DENISOVA_CNF=.;AF=0.288889;GORILLA_VST=.;END=2942861;REPLEN=158;TEND=2942861;QSTART=147046216;NEAN_CNF=.;REPSTART=2942703;GORILLA_AF=0;SOURCE=chimpanzee;HUMAN_AF=0.8125;CHCONDEL=chr4:146796204-146796205;ORANG_FST=0.431197;BNS=NO;ORANG_AF=0;NS=45;LINEAGE=human_specific;QCONTIG=chr4;REPTYPE=L2a;HUMAN_AND_CHIMP_VST=.;CIEND=-5,5;BNOSCORE=.;BNID=.;UNMASKEDWSSD=0;ORANG_AVG_CNF=.;GORILLA_AVG_CNF=.;HUMAN_APE_VST=.;GORILLA_FST=0.453344;ORANG_VST=.;SHARED=orangutan,gorilla,chimpanzee,.,.;HUMAN_APE_FST=0.822243;AN=90;CEXON=RP11-292D4.4;HUMAN_AND_CHIMP_FST=0.488229</t>
  </si>
  <si>
    <t>chr4_147046216_INS_chimpanzee_000037F_1_18505283_quiver_pilon_2942676_2942861</t>
  </si>
  <si>
    <t>3459019</t>
  </si>
  <si>
    <t>3460075</t>
  </si>
  <si>
    <t>RP11-752L20.5</t>
  </si>
  <si>
    <t>4188</t>
  </si>
  <si>
    <t>CHIMP_VST=.;AC=32;CHIMP_AF=0;QEND=147564475;HUMAN_AVG_CNF=.;TSTART=3459019;LBK_CNF=.;BHCONDEL=NO;SVLEN=-1056;LOS_CNF=.;EXONDIST=4188;DHCONDEL=475409;SVTYPE=DEL;CIPOS=-5,5;CHIMP_FST=0.523724;STRAND=0;REPPARENT=SINE/Alu,LTR/ERV1,LTR/ERVL;CHIMP_AVG_CNF=.;BNSVLEN=.;DENISOVA_CNF=.;AF=0.355556;GORILLA_VST=.;END=3460075;REPLEN=128,539,363;TEND=3460075;QSTART=147563419;NEAN_CNF=.;REPSTART=3458838,3459147,3459686;GORILLA_AF=0;SOURCE=chimpanzee;HUMAN_AF=1;CHCONDEL=chr4:148038827-148038828;ORANG_FST=0.521433;BNS=NO;ORANG_AF=0;NS=45;LINEAGE=human_specific;QCONTIG=chr4;REPTYPE=AluSx,LTR8,MER74A;HUMAN_AND_CHIMP_VST=.;CIEND=-5,5;BNOSCORE=.;BNID=.;UNMASKEDWSSD=0;ORANG_AVG_CNF=.;GORILLA_AVG_CNF=.;HUMAN_APE_VST=.;GORILLA_FST=0.538992;ORANG_VST=.;SHARED=orangutan,gorilla,chimpanzee,.,.;HUMAN_APE_FST=1;AN=90;CEXON=RP11-752L20.5;HUMAN_AND_CHIMP_FST=0.603372</t>
  </si>
  <si>
    <t>chr4_147563419_INS_chimpanzee_000037F_1_18505283_quiver_pilon_3459019_3460075</t>
  </si>
  <si>
    <t>3479309</t>
  </si>
  <si>
    <t>3479560</t>
  </si>
  <si>
    <t>3738</t>
  </si>
  <si>
    <t>CHIMP_VST=0.0664029;AC=32;CHIMP_AF=0;QEND=147582845;HUMAN_AVG_CNF=0;TSTART=3479309;LBK_CNF=0.000;BHCONDEL=NO;SVLEN=-251;LOS_CNF=0.000;EXONDIST=3738;DHCONDEL=456234;SVTYPE=DEL;CIPOS=-5,5;CHIMP_FST=0.523724;STRAND=0;REPPARENT=.;CHIMP_AVG_CNF=1.79;BNSVLEN=.;DENISOVA_CNF=0.000;AF=0.355556;GORILLA_VST=0.113579;END=3479560;REPLEN=.;TEND=3479560;QSTART=147582594;NEAN_CNF=0.000;REPSTART=.;GORILLA_AF=0;SOURCE=chimpanzee;HUMAN_AF=1;CHCONDEL=chr4:148038827-148038828;ORANG_FST=0.521433;BNS=NO;ORANG_AF=0;NS=45;LINEAGE=human_specific;QCONTIG=chr4;REPTYPE=.;HUMAN_AND_CHIMP_VST=0.472756;CIEND=-5,5;BNOSCORE=.;BNID=.;UNMASKEDWSSD=251;ORANG_AVG_CNF=2.14;GORILLA_AVG_CNF=2.04;HUMAN_APE_VST=0.905503;GORILLA_FST=0.538992;ORANG_VST=0.182611;SHARED=orangutan,gorilla,chimpanzee,.,.;HUMAN_APE_FST=1;AN=90;CEXON=RP11-752L20.5;HUMAN_AND_CHIMP_FST=0.603372</t>
  </si>
  <si>
    <t>chr4_147582594_INS_chimpanzee_000037F_1_18505283_quiver_pilon_3479309_3479560</t>
  </si>
  <si>
    <t>3624277</t>
  </si>
  <si>
    <t>3625585</t>
  </si>
  <si>
    <t>ARHGAP10</t>
  </si>
  <si>
    <t>7592</t>
  </si>
  <si>
    <t>CHIMP_VST=0.203789;AC=32;CHIMP_AF=0;QEND=147725780;HUMAN_AVG_CNF=0;TSTART=3624277;LBK_CNF=0.000;BHCONDEL=NO;SVLEN=-1308;LOS_CNF=0.000;EXONDIST=7592;DHCONDEL=314356;SVTYPE=DEL;CIPOS=-5,5;CHIMP_FST=0.523724;STRAND=0;REPPARENT=SINE/Alu,SINE/Alu,LINE/L1,Simple_repeat,SINE/Alu;CHIMP_AVG_CNF=1.64;BNSVLEN=1475;DENISOVA_CNF=0.000;AF=0.355556;GORILLA_VST=0.112616;END=3625585;REPLEN=64,293,65,41,236;TEND=3625585;QSTART=147724472;NEAN_CNF=0.000;REPSTART=3624014,3624370,3624673,3625308,3625349;GORILLA_AF=0;SOURCE=chimpanzee;HUMAN_AF=1;CHCONDEL=chr4:148038827-148038828;ORANG_FST=0.521433;BNS=YES;ORANG_AF=0;NS=45;LINEAGE=human_specific;QCONTIG=chr4;REPTYPE=AluSx,AluSx,L1ME4c,(TCCC)n,AluSx;HUMAN_AND_CHIMP_VST=0.301363;CIEND=-5,5;BNOSCORE=10.0212001437298;BNID=ID:1774;UNMASKEDWSSD=415;ORANG_AVG_CNF=1.44;GORILLA_AVG_CNF=1.55;HUMAN_APE_VST=0.951092;GORILLA_FST=0.538992;ORANG_VST=0.100852;SHARED=orangutan,gorilla,chimpanzee,.,.;HUMAN_APE_FST=1;AN=90;CEXON=ARHGAP10;HUMAN_AND_CHIMP_FST=0.603372</t>
  </si>
  <si>
    <t>chr4_147724472_INS_chimpanzee_000037F_1_18505283_quiver_pilon_3624277_3625585</t>
  </si>
  <si>
    <t>3916287</t>
  </si>
  <si>
    <t>3916552</t>
  </si>
  <si>
    <t>5986</t>
  </si>
  <si>
    <t>CHIMP_VST=.;AC=32;CHIMP_AF=0;QEND=148017334;HUMAN_AVG_CNF=.;TSTART=3916287;LBK_CNF=.;BHCONDEL=NO;SVLEN=-265;LOS_CNF=.;EXONDIST=5986;DHCONDEL=21759;SVTYPE=DEL;CIPOS=-5,5;CHIMP_FST=0.523724;STRAND=0;REPPARENT=SINE/Alu,LTR/ERVL;CHIMP_AVG_CNF=.;BNSVLEN=.;DENISOVA_CNF=.;AF=0.355556;GORILLA_VST=.;END=3916552;REPLEN=123,142;TEND=3916552;QSTART=148017069;NEAN_CNF=.;REPSTART=3916131,3916410;GORILLA_AF=0;SOURCE=chimpanzee;HUMAN_AF=1;CHCONDEL=chr4:148038827-148038828;ORANG_FST=0.521433;BNS=NO;ORANG_AF=0;NS=45;LINEAGE=polymorphic;QCONTIG=chr4;REPTYPE=AluSx,MER21A;HUMAN_AND_CHIMP_VST=.;CIEND=-5,5;BNOSCORE=.;BNID=.;UNMASKEDWSSD=0;ORANG_AVG_CNF=.;GORILLA_AVG_CNF=.;HUMAN_APE_VST=.;GORILLA_FST=0.538992;ORANG_VST=.;SHARED=.,gorilla,chimpanzee,.,.;HUMAN_APE_FST=1;AN=90;CEXON=ARHGAP10;HUMAN_AND_CHIMP_FST=0.603372</t>
  </si>
  <si>
    <t>chr4_148017069_INS_chimpanzee_000037F_1_18505283_quiver_pilon_3916287_3916552</t>
  </si>
  <si>
    <t>3938356</t>
  </si>
  <si>
    <t>3939491</t>
  </si>
  <si>
    <t>8066</t>
  </si>
  <si>
    <t>panTro2_hCONDEL.177</t>
  </si>
  <si>
    <t>CHIMP_VST=0.153168;AC=32;CHIMP_AF=0;QEND=148039962;HUMAN_AVG_CNF=0;TSTART=3938356;LBK_CNF=0.000;BHCONDEL=YES;SVLEN=-1135;LOS_CNF=0.000;EXONDIST=8066;DHCONDEL=1;SVTYPE=DEL;CIPOS=-5,5;CHIMP_FST=0.523724;STRAND=0;REPPARENT=Low_complexity,LINE/L1,LINE/L1;CHIMP_AVG_CNF=1.95;BNSVLEN=1156;DENISOVA_CNF=0.000;AF=0.355556;GORILLA_VST=0.0847418;END=3939491;REPLEN=23,491,204;TEND=3939491;QSTART=148038827;NEAN_CNF=0.000;REPSTART=3938495,3938730,3939287;GORILLA_AF=0;SOURCE=chimpanzee;HUMAN_AF=1;CHCONDEL=chr4:148038827-148038828;ORANG_FST=0.521433;BNS=YES;ORANG_AF=0;NS=45;LINEAGE=human_specific;QCONTIG=chr4;REPTYPE=AT_rich,L1M5,L1MEh;HUMAN_AND_CHIMP_VST=0.323278;CIEND=-5,5;BNOSCORE=0.19249236141423;BNID=ID:1775;UNMASKEDWSSD=243;ORANG_AVG_CNF=1.9;GORILLA_AVG_CNF=1.85;HUMAN_APE_VST=0.899827;GORILLA_FST=0.538992;ORANG_VST=0.120481;SHARED=orangutan,gorilla,chimpanzee,.,.;HUMAN_APE_FST=1;AN=90;CEXON=ARHGAP10;HUMAN_AND_CHIMP_FST=0.603372</t>
  </si>
  <si>
    <t>chr4_148038827_INS_chimpanzee_000037F_1_18505283_quiver_pilon_3938356_3939491</t>
  </si>
  <si>
    <t>4266342</t>
  </si>
  <si>
    <t>4266694</t>
  </si>
  <si>
    <t>NR3C2</t>
  </si>
  <si>
    <t>1831</t>
  </si>
  <si>
    <t>CHIMP_VST=0.126044;AC=23;CHIMP_AF=0;QEND=148366787;HUMAN_AVG_CNF=0;TSTART=4266342;LBK_CNF=0.000;BHCONDEL=NO;SVLEN=-352;LOS_CNF=0.000;EXONDIST=1831;DHCONDEL=327606;SVTYPE=DEL;CIPOS=-5,5;CHIMP_FST=0.405662;STRAND=0;REPPARENT=.;CHIMP_AVG_CNF=1.7;BNSVLEN=.;DENISOVA_CNF=0.000;AF=0.255556;GORILLA_VST=0.159737;END=4266694;REPLEN=.;TEND=4266694;QSTART=148366435;NEAN_CNF=0.000;REPSTART=.;GORILLA_AF=0;SOURCE=chimpanzee;HUMAN_AF=0.5;CHCONDEL=chr4:148038827-148038828;ORANG_FST=0.00429561;BNS=NO;ORANG_AF=0.318182;NS=45;LINEAGE=polymorphic;QCONTIG=chr4;REPTYPE=.;HUMAN_AND_CHIMP_VST=0.366101;CIEND=-5,5;BNOSCORE=.;BNID=.;UNMASKEDWSSD=176;ORANG_AVG_CNF=1.63;GORILLA_AVG_CNF=1.87;HUMAN_APE_VST=0.902773;GORILLA_FST=0.425297;ORANG_VST=0.115162;SHARED=orangutan,gorilla,chimpanzee,yoruba,chm13;HUMAN_APE_FST=0.301525;AN=90;CEXON=NR3C2;HUMAN_AND_CHIMP_FST=0.0264865</t>
  </si>
  <si>
    <t>chr4_148366435_INS_chimpanzee_000037F_1_18505283_quiver_pilon_4266342_4266694</t>
  </si>
  <si>
    <t>4429499</t>
  </si>
  <si>
    <t>4429984</t>
  </si>
  <si>
    <t>RP11-655B23.1</t>
  </si>
  <si>
    <t>6586</t>
  </si>
  <si>
    <t>CHIMP_VST=.;AC=29;CHIMP_AF=0;QEND=148534211;HUMAN_AVG_CNF=.;TSTART=4429499;LBK_CNF=.;BHCONDEL=NO;SVLEN=-485;LOS_CNF=.;EXONDIST=6586;DHCONDEL=494897;SVTYPE=DEL;CIPOS=-5,5;CHIMP_FST=0.479878;STRAND=0;REPPARENT=LINE/L1,LINE/L1;CHIMP_AVG_CNF=.;BNSVLEN=.;DENISOVA_CNF=.;AF=0.322222;GORILLA_VST=.;END=4429984;REPLEN=437,53;TEND=4429984;QSTART=148533726;NEAN_CNF=.;REPSTART=4429014,4429931;GORILLA_AF=0;SOURCE=chimpanzee;HUMAN_AF=0.90625;CHCONDEL=chr4:148038827-148038828;ORANG_FST=0.476635;BNS=NO;ORANG_AF=0;NS=45;LINEAGE=human_specific;QCONTIG=chr4;REPTYPE=L1PA11,L1PREC2;HUMAN_AND_CHIMP_VST=.;CIEND=-5,5;BNOSCORE=.;BNID=.;UNMASKEDWSSD=0;ORANG_AVG_CNF=.;GORILLA_AVG_CNF=.;HUMAN_APE_VST=.;GORILLA_FST=0.496829;ORANG_VST=.;SHARED=orangutan,gorilla,chimpanzee,.,.;HUMAN_APE_FST=0.911576;AN=90;CEXON=RP11-655B23.1;HUMAN_AND_CHIMP_FST=0.545605</t>
  </si>
  <si>
    <t>chr4_148533726_INS_chimpanzee_000037F_1_18505283_quiver_pilon_4429499_4429984</t>
  </si>
  <si>
    <t>5259878</t>
  </si>
  <si>
    <t>5259928</t>
  </si>
  <si>
    <t>RP11-526A4.1</t>
  </si>
  <si>
    <t>16517</t>
  </si>
  <si>
    <t>CHIMP_VST=.;AC=32;CHIMP_AF=0;QEND=149368634;HUMAN_AVG_CNF=.;TSTART=5259878;LBK_CNF=.;BHCONDEL=NO;SVLEN=-50;LOS_CNF=.;EXONDIST=16517;DHCONDEL=1329755;SVTYPE=DEL;CIPOS=-5,5;CHIMP_FST=0.523724;STRAND=0;REPPARENT=.;CHIMP_AVG_CNF=.;BNSVLEN=.;DENISOVA_CNF=.;AF=0.355556;GORILLA_VST=.;END=5259928;REPLEN=.;TEND=5259928;QSTART=149368584;NEAN_CNF=.;REPSTART=.;GORILLA_AF=0;SOURCE=chimpanzee;HUMAN_AF=1;CHCONDEL=chr4:148038827-148038828;ORANG_FST=0.521433;BNS=NO;ORANG_AF=0;NS=45;LINEAGE=human_specific;QCONTIG=chr4;REPTYPE=.;HUMAN_AND_CHIMP_VST=.;CIEND=-5,5;BNOSCORE=.;BNID=.;UNMASKEDWSSD=50;ORANG_AVG_CNF=.;GORILLA_AVG_CNF=.;HUMAN_APE_VST=.;GORILLA_FST=0.538992;ORANG_VST=.;SHARED=orangutan,gorilla,chimpanzee,.,.;HUMAN_APE_FST=1;AN=90;CEXON=RP11-526A4.1;HUMAN_AND_CHIMP_FST=0.603372</t>
  </si>
  <si>
    <t>chr4_149368584_INS_chimpanzee_000037F_1_18505283_quiver_pilon_5259878_5259928</t>
  </si>
  <si>
    <t>6407834</t>
  </si>
  <si>
    <t>6408396</t>
  </si>
  <si>
    <t>31365</t>
  </si>
  <si>
    <t>CHIMP_VST=.;AC=32;CHIMP_AF=0;QEND=150522963;HUMAN_AVG_CNF=.;TSTART=6407834;LBK_CNF=.;BHCONDEL=NO;SVLEN=-562;LOS_CNF=.;EXONDIST=31365;DHCONDEL=193987;SVTYPE=DEL;CIPOS=-5,5;CHIMP_FST=0.523724;STRAND=0;REPPARENT=LTR/ERVL-MaLR;CHIMP_AVG_CNF=.;BNSVLEN=.;DENISOVA_CNF=.;AF=0.355556;GORILLA_VST=.;END=6408396;REPLEN=562;TEND=6408396;QSTART=150522401;NEAN_CNF=.;REPSTART=6407760;GORILLA_AF=0;SOURCE=chimpanzee;HUMAN_AF=1;CHCONDEL=chr4:150716387-150716388;ORANG_FST=0.521433;BNS=NO;ORANG_AF=0;NS=45;LINEAGE=human_specific;QCONTIG=chr4;REPTYPE=MLT1A1-int;HUMAN_AND_CHIMP_VST=.;CIEND=-5,5;BNOSCORE=.;BNID=.;UNMASKEDWSSD=0;ORANG_AVG_CNF=.;GORILLA_AVG_CNF=.;HUMAN_APE_VST=.;GORILLA_FST=0.538992;ORANG_VST=.;SHARED=orangutan,gorilla,chimpanzee,.,.;HUMAN_APE_FST=1;AN=90;CEXON=LRBA;HUMAN_AND_CHIMP_FST=0.603372</t>
  </si>
  <si>
    <t>chr4_150522401_INS_chimpanzee_000037F_1_18505283_quiver_pilon_6407834_6408396</t>
  </si>
  <si>
    <t>6593738</t>
  </si>
  <si>
    <t>6606988</t>
  </si>
  <si>
    <t>ZBTB8OSP1</t>
  </si>
  <si>
    <t>4591</t>
  </si>
  <si>
    <t>panTro2_hCONDEL.178</t>
  </si>
  <si>
    <t>000037F_1_18505283_quiver_pilon:6602694-6602769,000037F_1_18505283_quiver_pilon:6602787-6602841</t>
  </si>
  <si>
    <t>CHIMP_VST=0.128875;AC=32;CHIMP_AF=0;QEND=150729641;HUMAN_AVG_CNF=0;TSTART=6593738;LBK_CNF=0.000;BHCONDEL=YES;SVLEN=-13250;LOS_CNF=0.000;EXONDIST=4591;DHCONDEL=2;SVTYPE=DEL;CIPOS=-5,5;CHIMP_FST=0.523724;STRAND=0;REPPARENT=SINE/Alu,SINE/Alu,LINE/L2,SINE/MIR,LINE/L2,LINE/L1,SINE/Alu,DNA/TcMar-Tigger,SINE/MIR,LTR/ERVL,LINE/L1,SINE/Alu,Simple_repeat,LINE/L1,SINE/Alu,SINE/Alu,Low_complexity,Simple_repeat,LINE/L1,Low_complexity,Low_complexity,Low_complexity,Simple_repeat,SINE/Alu,SINE/Alu,LINE/L1,Low_complexity,LINE/L1,LINE/L1,SINE/Alu,SINE/Alu,Simple_repeat,LINE/L1,LINE/L1;CHIMP_AVG_CNF=2.26;BNSVLEN=13455;DENISOVA_CNF=0.000;AF=0.355556;GORILLA_VST=0.10685;END=6606988;REPLEN=71,291,81,40,245,761,274,224,221,126,498,265,21,228,284,308,24,77,58,50,28,21,20,319,244,289,31,333,378,129,292,63,421,247;TEND=6606988;QSTART=150716391;NEAN_CNF=0.000;REPSTART=6593513,6594820,6595473,6596026,6596153,6596426,6597188,6597761,6597986,6598739,6598871,6599369,6599634,6599655,6600522,6600992,6601784,6602030,6602107,6602273,6602577,6602643,6602938,6603302,6603623,6604065,6604420,6604602,6604994,6605628,6605757,6606049,6606174,6606654;GORILLA_AF=0;SOURCE=chimpanzee;HUMAN_AF=1;CHCONDEL=chr4:150716387-150716388;ORANG_FST=0.521433;BNS=YES;ORANG_AF=0;NS=45;LINEAGE=human_specific;QCONTIG=chr4;REPTYPE=AluSx,AluY,L2a,MIR,L2c,L1MA6,AluSx,Tigger4a,MIR,MLT2B2,L1M4,AluJb,(GA)n,L1M4,AluJb,AluSx,AT_rich,(CATATA)n,L1M3,AT_rich,GC_rich,AT_rich,(A)n,AluJb,AluY,L1ME4b,AT_rich,L1MB8,L1MC5a,AluJb,AluJb,(TA)n,L1ME4a,L1ME4a;HUMAN_AND_CHIMP_VST=0.398615;CIEND=-5,5;BNOSCORE=1.57367534169631;BNID=ID:1777;UNMASKEDWSSD=3644;ORANG_AVG_CNF=2.35;GORILLA_AVG_CNF=2.29;HUMAN_APE_VST=0.96181;GORILLA_FST=0.538992;ORANG_VST=0.147429;SHARED=orangutan,gorilla,chimpanzee,.,.;HUMAN_APE_FST=1;AN=90;CEXON=ZBTB8OSP1;HUMAN_AND_CHIMP_FST=0.603372</t>
  </si>
  <si>
    <t>chr4_150716391_INS_chimpanzee_000037F_1_18505283_quiver_pilon_6593738_6606988</t>
  </si>
  <si>
    <t>6980871</t>
  </si>
  <si>
    <t>6981411</t>
  </si>
  <si>
    <t>RPS3A</t>
  </si>
  <si>
    <t>15687</t>
  </si>
  <si>
    <t>CHIMP_VST=.;AC=30;CHIMP_AF=0;QEND=151084427;HUMAN_AVG_CNF=.;TSTART=6980871;LBK_CNF=.;BHCONDEL=NO;SVLEN=-540;LOS_CNF=.;EXONDIST=15687;DHCONDEL=367498;SVTYPE=DEL;CIPOS=-5,5;CHIMP_FST=0.494594;STRAND=0;REPPARENT=LINE/L1,SINE/Alu,LINE/L1,SINE/Alu;CHIMP_AVG_CNF=.;BNSVLEN=.;DENISOVA_CNF=.;AF=0.333333;GORILLA_VST=.;END=6981411;REPLEN=75,307,144,8;TEND=6981411;QSTART=151083887;NEAN_CNF=.;REPSTART=6980687,6980946,6981253,6981403;GORILLA_AF=0;SOURCE=chimpanzee;HUMAN_AF=0.9375;CHCONDEL=chr4:150716387-150716388;ORANG_FST=0.491647;BNS=NO;ORANG_AF=0;NS=45;LINEAGE=human_specific;QCONTIG=chr4;REPTYPE=L1MB5,AluJb,L1MB5,AluSx;HUMAN_AND_CHIMP_VST=.;CIEND=-5,5;BNOSCORE=.;BNID=.;UNMASKEDWSSD=0;ORANG_AVG_CNF=.;GORILLA_AVG_CNF=.;HUMAN_APE_VST=.;GORILLA_FST=0.511036;ORANG_VST=.;SHARED=orangutan,gorilla,chimpanzee,.,.;HUMAN_APE_FST=0.941159;AN=90;CEXON=RPS3A;HUMAN_AND_CHIMP_FST=0.564826</t>
  </si>
  <si>
    <t>chr4_151083887_INS_chimpanzee_000037F_1_18505283_quiver_pilon_6980871_6981411</t>
  </si>
  <si>
    <t>7006086</t>
  </si>
  <si>
    <t>7007122</t>
  </si>
  <si>
    <t>3570</t>
  </si>
  <si>
    <t>CHIMP_VST=0.257509;AC=32;CHIMP_AF=0;QEND=151109259;HUMAN_AVG_CNF=0;TSTART=7006086;LBK_CNF=0.000;BHCONDEL=NO;SVLEN=-1036;LOS_CNF=0.000;EXONDIST=3570;DHCONDEL=391834;SVTYPE=DEL;CIPOS=-5,5;CHIMP_FST=0.523724;STRAND=0;REPPARENT=SINE/Alu,Low_complexity,SINE/Alu,LTR/ERVL-MaLR,LINE/L1,Simple_repeat,SINE/Alu;CHIMP_AVG_CNF=2.23;BNSVLEN=1853;DENISOVA_CNF=0.000;AF=0.355556;GORILLA_VST=0.174207;END=7007122;REPLEN=192,22,75,89,164,20,97;TEND=7007122;QSTART=151108223;NEAN_CNF=0.000;REPSTART=7005967,7006278,7006429,7006751,7006841,7007005,7007025;GORILLA_AF=0;SOURCE=chimpanzee;HUMAN_AF=1;CHCONDEL=chr4:150716387-150716388;ORANG_FST=0.521433;BNS=YES;ORANG_AF=0;NS=45;LINEAGE=polymorphic;QCONTIG=chr4;REPTYPE=AluY,AT_rich,AluSx,MLT1E2,HAL1M8,(TTG)n,AluSx;HUMAN_AND_CHIMP_VST=0.0261102;CIEND=-5,5;BNOSCORE=231.044998269297;BNID=ID:1781;UNMASKEDWSSD=232;ORANG_AVG_CNF=2.41;GORILLA_AVG_CNF=0;HUMAN_APE_VST=0.447962;GORILLA_FST=0.538992;ORANG_VST=0.144842;SHARED=orangutan,.,chimpanzee,.,.;HUMAN_APE_FST=1;AN=90;CEXON=RPS3A;HUMAN_AND_CHIMP_FST=0.603372</t>
  </si>
  <si>
    <t>chr4_151108223_INS_chimpanzee_000037F_1_18505283_quiver_pilon_7006086_7007122</t>
  </si>
  <si>
    <t>7012272</t>
  </si>
  <si>
    <t>7012897</t>
  </si>
  <si>
    <t>SH3D19</t>
  </si>
  <si>
    <t>6925</t>
  </si>
  <si>
    <t>CHIMP_VST=.;AC=32;CHIMP_AF=0;QEND=151113980;HUMAN_AVG_CNF=.;TSTART=7012272;LBK_CNF=.;BHCONDEL=NO;SVLEN=-625;LOS_CNF=.;EXONDIST=6925;DHCONDEL=396966;SVTYPE=DEL;CIPOS=-5,5;CHIMP_FST=0.523724;STRAND=0;REPPARENT=LTR/ERVL,SINE/Alu,LTR/ERVL;CHIMP_AVG_CNF=.;BNSVLEN=.;DENISOVA_CNF=.;AF=0.355556;GORILLA_VST=.;END=7012897;REPLEN=129,180,294;TEND=7012897;QSTART=151113355;NEAN_CNF=.;REPSTART=7012588,7012717,7011725;GORILLA_AF=0;SOURCE=chimpanzee;HUMAN_AF=1;CHCONDEL=chr4:150716387-150716388;ORANG_FST=0.521433;BNS=NO;ORANG_AF=0;NS=45;LINEAGE=human_specific;QCONTIG=chr4;REPTYPE=HERVL40-int,AluJb,HERVL40-int;HUMAN_AND_CHIMP_VST=.;CIEND=-5,5;BNOSCORE=.;BNID=.;UNMASKEDWSSD=0;ORANG_AVG_CNF=.;GORILLA_AVG_CNF=.;HUMAN_APE_VST=.;GORILLA_FST=0.538992;ORANG_VST=.;SHARED=orangutan,gorilla,chimpanzee,.,.;HUMAN_APE_FST=1;AN=90;CEXON=SH3D19;HUMAN_AND_CHIMP_FST=0.603372</t>
  </si>
  <si>
    <t>chr4_151113355_INS_chimpanzee_000037F_1_18505283_quiver_pilon_7012272_7012897</t>
  </si>
  <si>
    <t>7757019</t>
  </si>
  <si>
    <t>7757253</t>
  </si>
  <si>
    <t>RP11-503L23.1</t>
  </si>
  <si>
    <t>17582</t>
  </si>
  <si>
    <t>CHIMP_VST=0.187326;AC=30;CHIMP_AF=0;QEND=151870196;HUMAN_AVG_CNF=0;TSTART=7757019;LBK_CNF=0.000;BHCONDEL=NO;SVLEN=-234;LOS_CNF=0.000;EXONDIST=17582;DHCONDEL=1153573;SVTYPE=DEL;CIPOS=-5,5;CHIMP_FST=0.502004;STRAND=0;REPPARENT=.;CHIMP_AVG_CNF=1.69;BNSVLEN=.;DENISOVA_CNF=0.000;AF=0.340909;GORILLA_VST=0.080189;END=7757253;REPLEN=.;TEND=7757253;QSTART=151869962;NEAN_CNF=0.000;REPSTART=.;GORILLA_AF=0;SOURCE=chimpanzee;HUMAN_AF=1;CHCONDEL=chr4:150716387-150716388;ORANG_FST=0.5;BNS=NO;ORANG_AF=0;NS=45;LINEAGE=human_specific;QCONTIG=chr4;REPTYPE=.;HUMAN_AND_CHIMP_VST=0.287983;CIEND=-5,5;BNOSCORE=.;BNID=.;UNMASKEDWSSD=233;ORANG_AVG_CNF=1.54;GORILLA_AVG_CNF=1.53;HUMAN_APE_VST=0.902442;GORILLA_FST=0.516779;ORANG_VST=0.106464;SHARED=orangutan,gorilla,chimpanzee,.,.;HUMAN_APE_FST=1;AN=88;CEXON=RP11-503L23.1;HUMAN_AND_CHIMP_FST=0.585515</t>
  </si>
  <si>
    <t>chr4_151869962_INS_chimpanzee_000037F_1_18505283_quiver_pilon_7757019_7757253</t>
  </si>
  <si>
    <t>9128120</t>
  </si>
  <si>
    <t>9128543</t>
  </si>
  <si>
    <t>TRIM2</t>
  </si>
  <si>
    <t>12926</t>
  </si>
  <si>
    <t>CHIMP_VST=.;AC=32;CHIMP_AF=0;QEND=153236389;HUMAN_AVG_CNF=.;TSTART=9128120;LBK_CNF=.;BHCONDEL=NO;SVLEN=-423;LOS_CNF=.;EXONDIST=12926;DHCONDEL=2519577;SVTYPE=DEL;CIPOS=-5,5;CHIMP_FST=0.523724;STRAND=0;REPPARENT=LINE/L2,LTR/ERVL-MaLR,DNA/TcMar-Mariner,LTR/ERVL-MaLR;CHIMP_AVG_CNF=.;BNSVLEN=.;DENISOVA_CNF=.;AF=0.355556;GORILLA_VST=.;END=9128543;REPLEN=129,47,80,12;TEND=9128543;QSTART=153235966;NEAN_CNF=.;REPSTART=9128247,9128404,9128451,9128531;GORILLA_AF=0;SOURCE=chimpanzee;HUMAN_AF=1;CHCONDEL=chr4:150716387-150716388;ORANG_FST=0.521433;BNS=NO;ORANG_AF=0;NS=45;LINEAGE=human_specific;QCONTIG=chr4;REPTYPE=L2,THE1D,MADE1,THE1D;HUMAN_AND_CHIMP_VST=.;CIEND=-5,5;BNOSCORE=.;BNID=.;UNMASKEDWSSD=59;ORANG_AVG_CNF=.;GORILLA_AVG_CNF=.;HUMAN_APE_VST=.;GORILLA_FST=0.538992;ORANG_VST=.;SHARED=orangutan,gorilla,chimpanzee,.,.;HUMAN_APE_FST=1;AN=90;CEXON=TRIM2;HUMAN_AND_CHIMP_FST=0.603372</t>
  </si>
  <si>
    <t>chr4_153235966_INS_chimpanzee_000037F_1_18505283_quiver_pilon_9128120_9128543</t>
  </si>
  <si>
    <t>9811695</t>
  </si>
  <si>
    <t>9812196</t>
  </si>
  <si>
    <t>SFRP2</t>
  </si>
  <si>
    <t>127205</t>
  </si>
  <si>
    <t>CHIMP_VST=0.0273996;AC=32;CHIMP_AF=0;QEND=153916827;HUMAN_AVG_CNF=0;TSTART=9811695;LBK_CNF=0.000;BHCONDEL=NO;SVLEN=-501;LOS_CNF=0.000;EXONDIST=127205;DHCONDEL=2040968;SVTYPE=DEL;CIPOS=-5,5;CHIMP_FST=0.523724;STRAND=0;REPPARENT=.;CHIMP_AVG_CNF=1.73;BNSVLEN=.;DENISOVA_CNF=0.000;AF=0.355556;GORILLA_VST=0.132429;END=9812196;REPLEN=.;TEND=9812196;QSTART=153916326;NEAN_CNF=0.000;REPSTART=.;GORILLA_AF=0;SOURCE=chimpanzee;HUMAN_AF=1;CHCONDEL=chr4:155957293-155957294;ORANG_FST=0.521433;BNS=NO;ORANG_AF=0;NS=45;LINEAGE=human_specific;QCONTIG=chr4;REPTYPE=.;HUMAN_AND_CHIMP_VST=0.578135;CIEND=-5,5;BNOSCORE=.;BNID=.;UNMASKEDWSSD=350;ORANG_AVG_CNF=2.38;GORILLA_AVG_CNF=2.21;HUMAN_APE_VST=0.905346;GORILLA_FST=0.538992;ORANG_VST=0.216093;SHARED=orangutan,gorilla,chimpanzee,.,.;HUMAN_APE_FST=1;AN=90;CEXON=SFRP2;HUMAN_AND_CHIMP_FST=0.603372</t>
  </si>
  <si>
    <t>chr4_153916326_INS_chimpanzee_000037F_1_18505283_quiver_pilon_9811695_9812196</t>
  </si>
  <si>
    <t>9892644</t>
  </si>
  <si>
    <t>9894717</t>
  </si>
  <si>
    <t>RP11-290O12.2</t>
  </si>
  <si>
    <t>145716</t>
  </si>
  <si>
    <t>CHIMP_VST=.;AC=32;CHIMP_AF=0;QEND=153998480;HUMAN_AVG_CNF=.;TSTART=9892644;LBK_CNF=.;BHCONDEL=NO;SVLEN=-2073;LOS_CNF=.;EXONDIST=145716;DHCONDEL=1960887;SVTYPE=DEL;CIPOS=-5,5;CHIMP_FST=0.523724;STRAND=0;REPPARENT=LINE/L1;CHIMP_AVG_CNF=.;BNSVLEN=2197;DENISOVA_CNF=.;AF=0.355556;GORILLA_VST=.;END=9894717;REPLEN=2073;TEND=9894717;QSTART=153996407;NEAN_CNF=.;REPSTART=9890004;GORILLA_AF=0;SOURCE=chimpanzee;HUMAN_AF=1;CHCONDEL=chr4:155957293-155957294;ORANG_FST=0.521433;BNS=YES;ORANG_AF=0;NS=45;LINEAGE=human_specific;QCONTIG=chr4;REPTYPE=L1PB1;HUMAN_AND_CHIMP_VST=.;CIEND=-5,5;BNOSCORE=3.60093676814988;BNID=ID:1786;UNMASKEDWSSD=0;ORANG_AVG_CNF=.;GORILLA_AVG_CNF=.;HUMAN_APE_VST=.;GORILLA_FST=0.538992;ORANG_VST=.;SHARED=orangutan,gorilla,chimpanzee,.,.;HUMAN_APE_FST=1;AN=90;CEXON=RP11-290O12.2;HUMAN_AND_CHIMP_FST=0.603372</t>
  </si>
  <si>
    <t>chr4_153996407_INS_chimpanzee_000037F_1_18505283_quiver_pilon_9892644_9894717</t>
  </si>
  <si>
    <t>11001926</t>
  </si>
  <si>
    <t>11004315</t>
  </si>
  <si>
    <t>AC097467.2</t>
  </si>
  <si>
    <t>96951</t>
  </si>
  <si>
    <t>CHIMP_VST=0.0948296;AC=20;CHIMP_AF=0;QEND=155079155;HUMAN_AVG_CNF=0;TSTART=11001926;LBK_CNF=0.000;BHCONDEL=NO;SVLEN=-2389;LOS_CNF=0.000;EXONDIST=96951;DHCONDEL=880528;SVTYPE=DEL;CIPOS=-5,5;CHIMP_FST=0.344425;STRAND=0;REPPARENT=LTR/ERVL-MaLR,SINE/MIR,LINE/L2,LTR/ERVL-MaLR,LINE/L1,LTR/ERVL-MaLR;CHIMP_AVG_CNF=2.25;BNSVLEN=2542;DENISOVA_CNF=0.000;AF=0.222222;GORILLA_VST=0.125259;END=11004315;REPLEN=139,60,268,107,58,97;TEND=11004315;QSTART=155076766;NEAN_CNF=0.000;REPSTART=11001735,11003231,11003316,11003603,11004087,11004218;GORILLA_AF=0;SOURCE=chimpanzee;HUMAN_AF=0.625;CHCONDEL=chr4:155957293-155957294;ORANG_FST=0.339522;BNS=YES;ORANG_AF=0;NS=45;LINEAGE=human_specific;QCONTIG=chr4;REPTYPE=MLT1A0,MIRb,L2c,MLT1J1,L1MC4,MLT1A0;HUMAN_AND_CHIMP_VST=0.45266;CIEND=-5,5;BNOSCORE=4.74731291827216;BNID=ID:1792;UNMASKEDWSSD=1161;ORANG_AVG_CNF=2.5;GORILLA_AVG_CNF=2.47;HUMAN_APE_VST=0.957232;GORILLA_FST=0.363447;ORANG_VST=0.166061;SHARED=orangutan,gorilla,chimpanzee,.,.;HUMAN_APE_FST=0.641784;AN=90;CEXON=AC097467.2;HUMAN_AND_CHIMP_FST=0.375674</t>
  </si>
  <si>
    <t>chr4_155076766_INS_chimpanzee_000037F_1_18505283_quiver_pilon_11001926_11004315</t>
  </si>
  <si>
    <t>12075233</t>
  </si>
  <si>
    <t>12075332</t>
  </si>
  <si>
    <t>FTH1P21</t>
  </si>
  <si>
    <t>153619</t>
  </si>
  <si>
    <t>CHIMP_VST=.;AC=32;CHIMP_AF=0;QEND=156160707;HUMAN_AVG_CNF=.;TSTART=12075233;LBK_CNF=.;BHCONDEL=NO;SVLEN=-99;LOS_CNF=.;EXONDIST=153619;DHCONDEL=203313;SVTYPE=DEL;CIPOS=-5,5;CHIMP_FST=0.523724;STRAND=0;REPPARENT=LINE/L1;CHIMP_AVG_CNF=.;BNSVLEN=.;DENISOVA_CNF=.;AF=0.355556;GORILLA_VST=.;END=12075332;REPLEN=99;TEND=12075332;QSTART=156160608;NEAN_CNF=.;REPSTART=12074903;GORILLA_AF=0;SOURCE=chimpanzee;HUMAN_AF=1;CHCONDEL=chr4:155957293-155957294;ORANG_FST=0.521433;BNS=NO;ORANG_AF=0;NS=45;LINEAGE=human_specific;QCONTIG=chr4;REPTYPE=L1M2;HUMAN_AND_CHIMP_VST=.;CIEND=-5,5;BNOSCORE=.;BNID=.;UNMASKEDWSSD=0;ORANG_AVG_CNF=.;GORILLA_AVG_CNF=.;HUMAN_APE_VST=.;GORILLA_FST=0.538992;ORANG_VST=.;SHARED=orangutan,gorilla,chimpanzee,.,.;HUMAN_APE_FST=1;AN=90;CEXON=FTH1P21;HUMAN_AND_CHIMP_FST=0.603372</t>
  </si>
  <si>
    <t>chr4_156160608_INS_chimpanzee_000037F_1_18505283_quiver_pilon_12075233_12075332</t>
  </si>
  <si>
    <t>13568149</t>
  </si>
  <si>
    <t>13568241</t>
  </si>
  <si>
    <t>CHIMP_VST=.;AC=33;CHIMP_AF=0;QEND=157671835;HUMAN_AVG_CNF=.;TSTART=13568149;LBK_CNF=.;BHCONDEL=NO;SVLEN=-92;LOS_CNF=.;EXONDIST=4698;DHCONDEL=1714448;SVTYPE=DEL;CIPOS=-5,5;CHIMP_FST=0.539546;STRAND=0;REPPARENT=SINE/Alu;CHIMP_AVG_CNF=.;BNSVLEN=.;DENISOVA_CNF=.;AF=0.366667;GORILLA_VST=.;END=13568241;REPLEN=92;TEND=13568241;QSTART=157671743;NEAN_CNF=.;REPSTART=13568139;GORILLA_AF=0.0625;SOURCE=chimpanzee;HUMAN_AF=1;CHCONDEL=chr4:155957293-155957294;ORANG_FST=0.537608;BNS=NO;ORANG_AF=0;NS=45;LINEAGE=polymorphic;QCONTIG=chr4;REPTYPE=AluSx;HUMAN_AND_CHIMP_VST=.;CIEND=-5,5;BNOSCORE=.;BNID=.;UNMASKEDWSSD=0;ORANG_AVG_CNF=.;GORILLA_AVG_CNF=.;HUMAN_APE_VST=.;GORILLA_FST=0.401375;ORANG_VST=.;SHARED=.,.,chimpanzee,.,.;HUMAN_APE_FST=0.983813;AN=90;CEXON=RP11-364P22.2;HUMAN_AND_CHIMP_FST=0.556533</t>
  </si>
  <si>
    <t>chr4_157671743_INS_chimpanzee_000037F_1_18505283_quiver_pilon_13568149_13568241</t>
  </si>
  <si>
    <t>13675152</t>
  </si>
  <si>
    <t>13675210</t>
  </si>
  <si>
    <t>4593</t>
  </si>
  <si>
    <t>CHIMP_VST=.;AC=32;CHIMP_AF=0;QEND=157772765;HUMAN_AVG_CNF=.;TSTART=13675152;LBK_CNF=.;BHCONDEL=NO;SVLEN=-58;LOS_CNF=.;EXONDIST=4593;DHCONDEL=1738652;SVTYPE=DEL;CIPOS=-5,5;CHIMP_FST=0.523724;STRAND=0;REPPARENT=LINE/L1;CHIMP_AVG_CNF=.;BNSVLEN=.;DENISOVA_CNF=.;AF=0.355556;GORILLA_VST=.;END=13675210;REPLEN=58;TEND=13675210;QSTART=157772707;NEAN_CNF=.;REPSTART=13674456;GORILLA_AF=0;SOURCE=chimpanzee;HUMAN_AF=1;CHCONDEL=chr4:159511358-159511359;ORANG_FST=0.521433;BNS=NO;ORANG_AF=0;NS=45;LINEAGE=human_specific;QCONTIG=chr4;REPTYPE=L1ME3A;HUMAN_AND_CHIMP_VST=.;CIEND=-5,5;BNOSCORE=.;BNID=.;UNMASKEDWSSD=0;ORANG_AVG_CNF=.;GORILLA_AVG_CNF=.;HUMAN_APE_VST=.;GORILLA_FST=0.538992;ORANG_VST=.;SHARED=orangutan,gorilla,chimpanzee,.,.;HUMAN_APE_FST=1;AN=90;CEXON=Y_RNA;HUMAN_AND_CHIMP_FST=0.603372</t>
  </si>
  <si>
    <t>chr4_157772707_INS_chimpanzee_000037F_1_18505283_quiver_pilon_13675152_13675210</t>
  </si>
  <si>
    <t>13797209</t>
  </si>
  <si>
    <t>13797341</t>
  </si>
  <si>
    <t>RP11-312A15.2</t>
  </si>
  <si>
    <t>41028</t>
  </si>
  <si>
    <t>CHIMP_VST=.;AC=26;CHIMP_AF=0;QEND=157904922;HUMAN_AVG_CNF=.;TSTART=13797209;LBK_CNF=.;BHCONDEL=NO;SVLEN=-132;LOS_CNF=.;EXONDIST=41028;DHCONDEL=1606569;SVTYPE=DEL;CIPOS=-5,5;CHIMP_FST=0.435195;STRAND=0;REPPARENT=LINE/L1;CHIMP_AVG_CNF=.;BNSVLEN=.;DENISOVA_CNF=.;AF=0.288889;GORILLA_VST=.;END=13797341;REPLEN=97;TEND=13797341;QSTART=157904790;NEAN_CNF=.;REPSTART=13797244;GORILLA_AF=0;SOURCE=chimpanzee;HUMAN_AF=0.8125;CHCONDEL=chr4:159511358-159511359;ORANG_FST=0.431197;BNS=NO;ORANG_AF=0;NS=45;LINEAGE=human_specific;QCONTIG=chr4;REPTYPE=HAL1;HUMAN_AND_CHIMP_VST=.;CIEND=-5,5;BNOSCORE=.;BNID=.;UNMASKEDWSSD=0;ORANG_AVG_CNF=.;GORILLA_AVG_CNF=.;HUMAN_APE_VST=.;GORILLA_FST=0.453344;ORANG_VST=.;SHARED=orangutan,gorilla,chimpanzee,.,.;HUMAN_APE_FST=0.822243;AN=90;CEXON=RP11-312A15.2;HUMAN_AND_CHIMP_FST=0.488229</t>
  </si>
  <si>
    <t>chr4_157904790_INS_chimpanzee_000037F_1_18505283_quiver_pilon_13797209_13797341</t>
  </si>
  <si>
    <t>14437238</t>
  </si>
  <si>
    <t>14437713</t>
  </si>
  <si>
    <t>RXFP1</t>
  </si>
  <si>
    <t>10189</t>
  </si>
  <si>
    <t>CHIMP_VST=.;AC=32;CHIMP_AF=0;QEND=158555071;HUMAN_AVG_CNF=.;TSTART=14437238;LBK_CNF=.;BHCONDEL=NO;SVLEN=-475;LOS_CNF=.;EXONDIST=10189;DHCONDEL=956763;SVTYPE=DEL;CIPOS=-5,5;CHIMP_FST=0.523724;STRAND=0;REPPARENT=Low_complexity,SINE/Alu;CHIMP_AVG_CNF=.;BNSVLEN=.;DENISOVA_CNF=.;AF=0.355556;GORILLA_VST=.;END=14437713;REPLEN=51,290;TEND=14437713;QSTART=158554596;NEAN_CNF=.;REPSTART=14437277,14437402;GORILLA_AF=0;SOURCE=chimpanzee;HUMAN_AF=1;CHCONDEL=chr4:159511358-159511359;ORANG_FST=0.521433;BNS=NO;ORANG_AF=0;NS=45;LINEAGE=human_specific;QCONTIG=chr4;REPTYPE=AT_rich,AluSx;HUMAN_AND_CHIMP_VST=.;CIEND=-5,5;BNOSCORE=.;BNID=.;UNMASKEDWSSD=2;ORANG_AVG_CNF=.;GORILLA_AVG_CNF=.;HUMAN_APE_VST=.;GORILLA_FST=0.538992;ORANG_VST=.;SHARED=orangutan,gorilla,chimpanzee,.,.;HUMAN_APE_FST=1;AN=90;CEXON=RXFP1;HUMAN_AND_CHIMP_FST=0.603372</t>
  </si>
  <si>
    <t>chr4_158554596_INS_chimpanzee_000037F_1_18505283_quiver_pilon_14437238_14437713</t>
  </si>
  <si>
    <t>15392624</t>
  </si>
  <si>
    <t>15395790</t>
  </si>
  <si>
    <t>RP11-138A23.2</t>
  </si>
  <si>
    <t>110111</t>
  </si>
  <si>
    <t>panTro2_hCONDEL.180</t>
  </si>
  <si>
    <t>CHIMP_VST=0.0815502;AC=32;CHIMP_AF=0;QEND=159514524;HUMAN_AVG_CNF=0;TSTART=15392624;LBK_CNF=0.000;BHCONDEL=YES;SVLEN=-3166;LOS_CNF=0.000;EXONDIST=110111;DHCONDEL=1;SVTYPE=DEL;CIPOS=-5,5;CHIMP_FST=0.523724;STRAND=0;REPPARENT=LTR/ERVL,LTR/ERVL,SINE/MIR,Low_complexity,LTR/ERVL-MaLR;CHIMP_AVG_CNF=2.19;BNSVLEN=.;DENISOVA_CNF=0.000;AF=0.355556;GORILLA_VST=0.127437;END=15395790;REPLEN=453,432,116,34,264;TEND=15395790;QSTART=159511358;NEAN_CNF=0.000;REPSTART=15392008,15393158,15394225,15395448,15395526;GORILLA_AF=0;SOURCE=chimpanzee;HUMAN_AF=1;CHCONDEL=chr4:159511358-159511359;ORANG_FST=0.521433;BNS=NO;ORANG_AF=0;NS=45;LINEAGE=human_specific;QCONTIG=chr4;REPTYPE=ERV3-16A3_I-int,LTR16,MIRb,AT_rich,MLT1F2;HUMAN_AND_CHIMP_VST=0.482123;CIEND=-5,5;BNOSCORE=.;BNID=.;UNMASKEDWSSD=1320;ORANG_AVG_CNF=2.53;GORILLA_AVG_CNF=2.45;HUMAN_APE_VST=0.962813;GORILLA_FST=0.538992;ORANG_VST=0.176991;SHARED=orangutan,gorilla,chimpanzee,.,.;HUMAN_APE_FST=1;AN=90;CEXON=RP11-138A23.2;HUMAN_AND_CHIMP_FST=0.603372</t>
  </si>
  <si>
    <t>chr4_159511358_INS_chimpanzee_000037F_1_18505283_quiver_pilon_15392624_15395790</t>
  </si>
  <si>
    <t>16118355</t>
  </si>
  <si>
    <t>16118492</t>
  </si>
  <si>
    <t>RP11-502M1.1</t>
  </si>
  <si>
    <t>238048</t>
  </si>
  <si>
    <t>CHIMP_VST=0.0993128;AC=13;CHIMP_AF=0;QEND=160283919;HUMAN_AVG_CNF=0;TSTART=16118355;LBK_CNF=0.000;BHCONDEL=NO;SVLEN=-137;LOS_CNF=0.000;EXONDIST=238048;DHCONDEL=772422;SVTYPE=DEL;CIPOS=-5,5;CHIMP_FST=0.242273;STRAND=0;REPPARENT=.;CHIMP_AVG_CNF=1.63;BNSVLEN=.;DENISOVA_CNF=0.000;AF=0.158537;GORILLA_VST=0.0548994;END=16118492;REPLEN=.;TEND=16118492;QSTART=160283782;NEAN_CNF=0.000;REPSTART=.;GORILLA_AF=0;SOURCE=chimpanzee;HUMAN_AF=0.541667;CHCONDEL=chr4:159511358-159511359;ORANG_FST=0.239417;BNS=NO;ORANG_AF=0;NS=45;LINEAGE=human_specific;QCONTIG=chr4;REPTYPE=.;HUMAN_AND_CHIMP_VST=0.35816;CIEND=-5,5;BNOSCORE=.;BNID=.;UNMASKEDWSSD=137;ORANG_AVG_CNF=1.81;GORILLA_AVG_CNF=1.55;HUMAN_APE_VST=0.84049;GORILLA_FST=0.255673;ORANG_VST=0.145789;SHARED=orangutan,gorilla,chimpanzee,.,.;HUMAN_APE_FST=0.586235;AN=82;CEXON=RP11-502M1.1;HUMAN_AND_CHIMP_FST=0.282106</t>
  </si>
  <si>
    <t>chr4_160283782_INS_chimpanzee_000037F_1_18505283_quiver_pilon_16118355_16118492</t>
  </si>
  <si>
    <t>16185365</t>
  </si>
  <si>
    <t>16185719</t>
  </si>
  <si>
    <t>171499</t>
  </si>
  <si>
    <t>CHIMP_VST=.;AC=36;CHIMP_AF=0;QEND=160350685;HUMAN_AVG_CNF=.;TSTART=16185365;LBK_CNF=.;BHCONDEL=NO;SVLEN=-354;LOS_CNF=.;EXONDIST=171499;DHCONDEL=838971;SVTYPE=DEL;CIPOS=-5,5;CHIMP_FST=0.59855;STRAND=0;REPPARENT=Simple_repeat,Simple_repeat;CHIMP_AVG_CNF=.;BNSVLEN=.;DENISOVA_CNF=.;AF=0.409091;GORILLA_VST=.;END=16185719;REPLEN=181,116;TEND=16185719;QSTART=160350331;NEAN_CNF=.;REPSTART=16185181,16185603;GORILLA_AF=0.1875;SOURCE=chimpanzee;HUMAN_AF=1;CHCONDEL=chr4:159511358-159511359;ORANG_FST=0.493218;BNS=NO;ORANG_AF=0.0454545;NS=45;LINEAGE=human_specific;QCONTIG=chr4;REPTYPE=(TA)n,(CTATA)n;HUMAN_AND_CHIMP_VST=.;CIEND=-5,5;BNOSCORE=.;BNID=.;UNMASKEDWSSD=0;ORANG_AVG_CNF=.;GORILLA_AVG_CNF=.;HUMAN_APE_VST=.;GORILLA_FST=0.184068;ORANG_VST=.;SHARED=orangutan,gorilla,chimpanzee,.,.;HUMAN_APE_FST=0.931205;AN=88;CEXON=RP11-502M1.1;HUMAN_AND_CHIMP_FST=0.449732</t>
  </si>
  <si>
    <t>chr4_160350331_INS_chimpanzee_000037F_1_18505283_quiver_pilon_16185365_16185719</t>
  </si>
  <si>
    <t>16299208</t>
  </si>
  <si>
    <t>16301481</t>
  </si>
  <si>
    <t>58916</t>
  </si>
  <si>
    <t>CHIMP_VST=0.147657;AC=32;CHIMP_AF=0;QEND=160465187;HUMAN_AVG_CNF=0;TSTART=16299208;LBK_CNF=0.000;BHCONDEL=NO;SVLEN=-2273;LOS_CNF=0.000;EXONDIST=58916;DHCONDEL=951554;SVTYPE=DEL;CIPOS=-5,5;CHIMP_FST=0.523724;STRAND=0;REPPARENT=SINE/Alu;CHIMP_AVG_CNF=2.22;BNSVLEN=2170;DENISOVA_CNF=0.000;AF=0.355556;GORILLA_VST=0.09511;END=16301481;REPLEN=276;TEND=16301481;QSTART=160462914;NEAN_CNF=0.000;REPSTART=16299604;GORILLA_AF=0;SOURCE=chimpanzee;HUMAN_AF=1;CHCONDEL=chr4:159511358-159511359;ORANG_FST=0.521433;BNS=YES;ORANG_AF=0;NS=45;LINEAGE=human_specific;QCONTIG=chr4;REPTYPE=AluSx;HUMAN_AND_CHIMP_VST=0.384203;CIEND=-5,5;BNOSCORE=2.38780103533648;BNID=ID:1802;UNMASKEDWSSD=1352;ORANG_AVG_CNF=2.26;GORILLA_AVG_CNF=2.16;HUMAN_APE_VST=0.977721;GORILLA_FST=0.538992;ORANG_VST=0.144027;SHARED=orangutan,gorilla,chimpanzee,.,.;HUMAN_APE_FST=1;AN=90;CEXON=RP11-502M1.1;HUMAN_AND_CHIMP_FST=0.603372</t>
  </si>
  <si>
    <t>chr4_160462914_INS_chimpanzee_000037F_1_18505283_quiver_pilon_16299208_16301481</t>
  </si>
  <si>
    <t>16978439</t>
  </si>
  <si>
    <t>16982107</t>
  </si>
  <si>
    <t>RP11-234O6.2</t>
  </si>
  <si>
    <t>228402</t>
  </si>
  <si>
    <t>CHIMP_VST=.;AC=32;CHIMP_AF=0;QEND=161154220;HUMAN_AVG_CNF=.;TSTART=16978439;LBK_CNF=.;BHCONDEL=NO;SVLEN=-3668;LOS_CNF=.;EXONDIST=228402;DHCONDEL=1639192;SVTYPE=DEL;CIPOS=-5,5;CHIMP_FST=0.523724;STRAND=0;REPPARENT=LINE/L1,LINE/L1,LINE/L1,SINE/Alu,LINE/L1;CHIMP_AVG_CNF=.;BNSVLEN=.;DENISOVA_CNF=.;AF=0.355556;GORILLA_VST=.;END=16982107;REPLEN=507,1935,677,326,130;TEND=16982107;QSTART=161150552;NEAN_CNF=.;REPSTART=16978406,16978937,16980869,16981546,16981872;GORILLA_AF=0;SOURCE=chimpanzee;HUMAN_AF=1;CHCONDEL=chr4:159511358-159511359;ORANG_FST=0.521433;BNS=NO;ORANG_AF=0;NS=45;LINEAGE=human_specific;QCONTIG=chr4;REPTYPE=L1MA3,L1MA3,L1MA3,AluY,L1MA3;HUMAN_AND_CHIMP_VST=.;CIEND=-5,5;BNOSCORE=.;BNID=.;UNMASKEDWSSD=0;ORANG_AVG_CNF=.;GORILLA_AVG_CNF=.;HUMAN_APE_VST=.;GORILLA_FST=0.538992;ORANG_VST=.;SHARED=orangutan,gorilla,chimpanzee,.,.;HUMAN_APE_FST=1;AN=90;CEXON=RP11-234O6.2;HUMAN_AND_CHIMP_FST=0.603372</t>
  </si>
  <si>
    <t>chr4_161150552_INS_chimpanzee_000037F_1_18505283_quiver_pilon_16978439_16982107</t>
  </si>
  <si>
    <t>17134260</t>
  </si>
  <si>
    <t>17134540</t>
  </si>
  <si>
    <t>75882</t>
  </si>
  <si>
    <t>CHIMP_VST=.;AC=32;CHIMP_AF=0;QEND=161303352;HUMAN_AVG_CNF=.;TSTART=17134260;LBK_CNF=.;BHCONDEL=NO;SVLEN=-280;LOS_CNF=.;EXONDIST=75882;DHCONDEL=1791712;SVTYPE=DEL;CIPOS=-5,5;CHIMP_FST=0.523724;STRAND=0;REPPARENT=Low_complexity;CHIMP_AVG_CNF=.;BNSVLEN=.;DENISOVA_CNF=.;AF=0.355556;GORILLA_VST=.;END=17134540;REPLEN=61;TEND=17134540;QSTART=161303072;NEAN_CNF=.;REPSTART=17134345;GORILLA_AF=0;SOURCE=chimpanzee;HUMAN_AF=1;CHCONDEL=chr4:159511358-159511359;ORANG_FST=0.521433;BNS=NO;ORANG_AF=0;NS=45;LINEAGE=human_specific;QCONTIG=chr4;REPTYPE=AT_rich;HUMAN_AND_CHIMP_VST=.;CIEND=-5,5;BNOSCORE=.;BNID=.;UNMASKEDWSSD=73;ORANG_AVG_CNF=.;GORILLA_AVG_CNF=.;HUMAN_APE_VST=.;GORILLA_FST=0.538992;ORANG_VST=.;SHARED=orangutan,gorilla,chimpanzee,.,.;HUMAN_APE_FST=1;AN=90;CEXON=RP11-234O6.2;HUMAN_AND_CHIMP_FST=0.603372</t>
  </si>
  <si>
    <t>chr4_161303072_INS_chimpanzee_000037F_1_18505283_quiver_pilon_17134260_17134540</t>
  </si>
  <si>
    <t>17239384</t>
  </si>
  <si>
    <t>17239445</t>
  </si>
  <si>
    <t>19259</t>
  </si>
  <si>
    <t>CHIMP_VST=.;AC=30;CHIMP_AF=0;QEND=161407738;HUMAN_AVG_CNF=.;TSTART=17239384;LBK_CNF=.;BHCONDEL=NO;SVLEN=-61;LOS_CNF=.;EXONDIST=19259;DHCONDEL=1896317;SVTYPE=DEL;CIPOS=-5,5;CHIMP_FST=0.492983;STRAND=0;REPPARENT=LINE/L1;CHIMP_AVG_CNF=.;BNSVLEN=.;DENISOVA_CNF=.;AF=0.333333;GORILLA_VST=.;END=17239445;REPLEN=61;TEND=17239445;QSTART=161407677;NEAN_CNF=.;REPSTART=17238986;GORILLA_AF=0;SOURCE=chimpanzee;HUMAN_AF=0.9375;CHCONDEL=chr4:159511358-159511359;ORANG_FST=0.490052;BNS=NO;ORANG_AF=0;NS=45;LINEAGE=polymorphic;QCONTIG=chr4;REPTYPE=L1PA16;HUMAN_AND_CHIMP_VST=.;CIEND=-5,5;BNOSCORE=.;BNID=.;UNMASKEDWSSD=0;ORANG_AVG_CNF=.;GORILLA_AVG_CNF=.;HUMAN_APE_VST=.;GORILLA_FST=0.509389;ORANG_VST=.;SHARED=orangutan,gorilla,chimpanzee,yoruba,.;HUMAN_APE_FST=0.939723;AN=90;CEXON=RP11-234O6.2;HUMAN_AND_CHIMP_FST=0.56328</t>
  </si>
  <si>
    <t>chr4_161407677_INS_chimpanzee_000037F_1_18505283_quiver_pilon_17239384_17239445</t>
  </si>
  <si>
    <t>17246469</t>
  </si>
  <si>
    <t>17246544</t>
  </si>
  <si>
    <t>26249</t>
  </si>
  <si>
    <t>CHIMP_VST=.;AC=32;CHIMP_AF=0;QEND=161414742;HUMAN_AVG_CNF=.;TSTART=17246469;LBK_CNF=.;BHCONDEL=NO;SVLEN=-75;LOS_CNF=.;EXONDIST=26249;DHCONDEL=1903307;SVTYPE=DEL;CIPOS=-5,5;CHIMP_FST=0.523724;STRAND=0;REPPARENT=.;CHIMP_AVG_CNF=.;BNSVLEN=.;DENISOVA_CNF=.;AF=0.355556;GORILLA_VST=.;END=17246544;REPLEN=.;TEND=17246544;QSTART=161414667;NEAN_CNF=.;REPSTART=.;GORILLA_AF=0;SOURCE=chimpanzee;HUMAN_AF=1;CHCONDEL=chr4:159511358-159511359;ORANG_FST=0.521433;BNS=NO;ORANG_AF=0;NS=45;LINEAGE=human_specific;QCONTIG=chr4;REPTYPE=.;HUMAN_AND_CHIMP_VST=.;CIEND=-5,5;BNOSCORE=.;BNID=.;UNMASKEDWSSD=37;ORANG_AVG_CNF=.;GORILLA_AVG_CNF=.;HUMAN_APE_VST=.;GORILLA_FST=0.538992;ORANG_VST=.;SHARED=orangutan,gorilla,chimpanzee,.,.;HUMAN_APE_FST=1;AN=90;CEXON=RP11-234O6.2;HUMAN_AND_CHIMP_FST=0.603372</t>
  </si>
  <si>
    <t>chr4_161414667_INS_chimpanzee_000037F_1_18505283_quiver_pilon_17246469_17246544</t>
  </si>
  <si>
    <t>17484413</t>
  </si>
  <si>
    <t>17485679</t>
  </si>
  <si>
    <t>FSTL5</t>
  </si>
  <si>
    <t>8766</t>
  </si>
  <si>
    <t>CHIMP_VST=.;AC=32;CHIMP_AF=0;QEND=161648829;HUMAN_AVG_CNF=.;TSTART=17484413;LBK_CNF=.;BHCONDEL=NO;SVLEN=-1266;LOS_CNF=.;EXONDIST=8766;DHCONDEL=1739046;SVTYPE=DEL;CIPOS=-5,5;CHIMP_FST=0.523724;STRAND=0;REPPARENT=LINE/L1,LINE/L1,Simple_repeat,LINE/L1,Simple_repeat,LINE/L1;CHIMP_AVG_CNF=.;BNSVLEN=.;DENISOVA_CNF=.;AF=0.355556;GORILLA_VST=.;END=17485679;REPLEN=25,463,30,152,48,534;TEND=17485679;QSTART=161647563;NEAN_CNF=.;REPSTART=17483703,17484438,17484913,17484945,17485097,17485145;GORILLA_AF=0;SOURCE=chimpanzee;HUMAN_AF=1;CHCONDEL=chr4:163386608-163386650;ORANG_FST=0.521433;BNS=NO;ORANG_AF=0;NS=45;LINEAGE=human_specific;QCONTIG=chr4;REPTYPE=L1M3,L1M3,(CA)n,L1MB1,(TCTA)n,L1MB1;HUMAN_AND_CHIMP_VST=.;CIEND=-5,5;BNOSCORE=.;BNID=.;UNMASKEDWSSD=0;ORANG_AVG_CNF=.;GORILLA_AVG_CNF=.;HUMAN_APE_VST=.;GORILLA_FST=0.538992;ORANG_VST=.;SHARED=orangutan,gorilla,chimpanzee,.,.;HUMAN_APE_FST=1;AN=90;CEXON=FSTL5;HUMAN_AND_CHIMP_FST=0.603372</t>
  </si>
  <si>
    <t>chr4_161647563_INS_chimpanzee_000037F_1_18505283_quiver_pilon_17484413_17485679</t>
  </si>
  <si>
    <t>17610547</t>
  </si>
  <si>
    <t>17614221</t>
  </si>
  <si>
    <t>1723</t>
  </si>
  <si>
    <t>CHIMP_VST=0.133355;AC=31;CHIMP_AF=0;QEND=161777830;HUMAN_AVG_CNF=0;TSTART=17610547;LBK_CNF=0.000;BHCONDEL=NO;SVLEN=-3674;LOS_CNF=0.000;EXONDIST=1723;DHCONDEL=1612453;SVTYPE=DEL;CIPOS=-5,5;CHIMP_FST=0.509211;STRAND=0;REPPARENT=SINE/Alu,LINE/L1,Simple_repeat,LINE/L1,LTR/ERVL-MaLR,LINE/L1;CHIMP_AVG_CNF=1.93;BNSVLEN=3864;DENISOVA_CNF=0.000;AF=0.344444;GORILLA_VST=0.292638;END=17614221;REPLEN=161,18,25,390,138,2450;TEND=17614221;QSTART=161774156;NEAN_CNF=0.000;REPSTART=17610400,17610708,17610726,17610751,17614083,17611428;GORILLA_AF=0;SOURCE=chimpanzee;HUMAN_AF=0.96875;CHCONDEL=chr4:163386608-163386650;ORANG_FST=0.506581;BNS=YES;ORANG_AF=0;NS=45;LINEAGE=human_specific;QCONTIG=chr4;REPTYPE=AluY,L1PB1,(CA)n,L1PB1,MLT1C,L1MC;HUMAN_AND_CHIMP_VST=0.31696;CIEND=-5,5;BNOSCORE=4.78906871849297;BNID=ID:1804;UNMASKEDWSSD=327;ORANG_AVG_CNF=1.54;GORILLA_AVG_CNF=2.41;HUMAN_APE_VST=0.841286;GORILLA_FST=0.525092;ORANG_VST=0.0732882;SHARED=orangutan,gorilla,chimpanzee,.,.;HUMAN_APE_FST=0.970635;AN=90;CEXON=FSTL5;HUMAN_AND_CHIMP_FST=0.584083</t>
  </si>
  <si>
    <t>chr4_161774156_INS_chimpanzee_000037F_1_18505283_quiver_pilon_17610547_17614221</t>
  </si>
  <si>
    <t>17708625</t>
  </si>
  <si>
    <t>17708928</t>
  </si>
  <si>
    <t>46172</t>
  </si>
  <si>
    <t>CHIMP_VST=.;AC=32;CHIMP_AF=0;QEND=161874536;HUMAN_AVG_CNF=.;TSTART=17708625;LBK_CNF=.;BHCONDEL=NO;SVLEN=-303;LOS_CNF=.;EXONDIST=46172;DHCONDEL=1512376;SVTYPE=DEL;CIPOS=-5,5;CHIMP_FST=0.523724;STRAND=0;REPPARENT=LINE/L1;CHIMP_AVG_CNF=.;BNSVLEN=.;DENISOVA_CNF=.;AF=0.355556;GORILLA_VST=.;END=17708928;REPLEN=125;TEND=17708928;QSTART=161874233;NEAN_CNF=.;REPSTART=17708761;GORILLA_AF=0;SOURCE=chimpanzee;HUMAN_AF=1;CHCONDEL=chr4:163386608-163386650;ORANG_FST=0.521433;BNS=NO;ORANG_AF=0;NS=45;LINEAGE=human_specific;QCONTIG=chr4;REPTYPE=L1PB4;HUMAN_AND_CHIMP_VST=.;CIEND=-5,5;BNOSCORE=.;BNID=.;UNMASKEDWSSD=94;ORANG_AVG_CNF=.;GORILLA_AVG_CNF=.;HUMAN_APE_VST=.;GORILLA_FST=0.538992;ORANG_VST=.;SHARED=orangutan,gorilla,chimpanzee,.,.;HUMAN_APE_FST=1;AN=90;CEXON=FSTL5;HUMAN_AND_CHIMP_FST=0.603372</t>
  </si>
  <si>
    <t>chr4_161874233_INS_chimpanzee_000037F_1_18505283_quiver_pilon_17708625_17708928</t>
  </si>
  <si>
    <t>18297624</t>
  </si>
  <si>
    <t>18298516</t>
  </si>
  <si>
    <t>TOMM22P4</t>
  </si>
  <si>
    <t>52713</t>
  </si>
  <si>
    <t>CHIMP_VST=.;AC=31;CHIMP_AF=0;QEND=162469862;HUMAN_AVG_CNF=.;TSTART=18297624;LBK_CNF=.;BHCONDEL=NO;SVLEN=-892;LOS_CNF=.;EXONDIST=52713;DHCONDEL=917639;SVTYPE=DEL;CIPOS=-5,5;CHIMP_FST=0.509211;STRAND=0;REPPARENT=LINE/L1,LTR/ERVL-MaLR,LTR/ERV1,LTR/ERVL;CHIMP_AVG_CNF=.;BNSVLEN=.;DENISOVA_CNF=.;AF=0.344444;GORILLA_VST=.;END=18298516;REPLEN=407,181,166,100;TEND=18298516;QSTART=162468970;NEAN_CNF=.;REPSTART=18296592,18298060,18298245,18298416;GORILLA_AF=0;SOURCE=chimpanzee;HUMAN_AF=0.96875;CHCONDEL=chr4:163386608-163386650;ORANG_FST=0.506581;BNS=NO;ORANG_AF=0;NS=45;LINEAGE=polymorphic;QCONTIG=chr4;REPTYPE=L1PA4,MLT1A0,MER92C,LTR86C;HUMAN_AND_CHIMP_VST=.;CIEND=-5,5;BNOSCORE=.;BNID=.;UNMASKEDWSSD=0;ORANG_AVG_CNF=.;GORILLA_AVG_CNF=.;HUMAN_APE_VST=.;GORILLA_FST=0.525092;ORANG_VST=.;SHARED=.,gorilla,chimpanzee,.,.;HUMAN_APE_FST=0.970635;AN=90;CEXON=TOMM22P4;HUMAN_AND_CHIMP_FST=0.584083</t>
  </si>
  <si>
    <t>chr4_162468970_INS_chimpanzee_000037F_1_18505283_quiver_pilon_18297624_18298516</t>
  </si>
  <si>
    <t>500276</t>
  </si>
  <si>
    <t>500855</t>
  </si>
  <si>
    <t>NHLRC1</t>
  </si>
  <si>
    <t>29619</t>
  </si>
  <si>
    <t>CHIMP_VST=.;AC=31;CHIMP_AF=0;QEND=18092380;HUMAN_AVG_CNF=.;TSTART=500276;LBK_CNF=.;BHCONDEL=NO;SVLEN=-579;LOS_CNF=.;EXONDIST=29619;DHCONDEL=1534156;SVTYPE=DEL;CIPOS=-5,5;CHIMP_FST=0.509211;STRAND=1;REPPARENT=SINE/MIR,SINE/Alu;CHIMP_AVG_CNF=.;BNSVLEN=.;DENISOVA_CNF=.;AF=0.344444;GORILLA_VST=.;END=500855;REPLEN=89,308;TEND=500855;QSTART=18091801;NEAN_CNF=.;REPSTART=500264,500395;GORILLA_AF=0;SOURCE=chimpanzee;HUMAN_AF=.;CHCONDEL=chr6:19625956-19625980;ORANG_FST=0.506581;BNS=NO;ORANG_AF=0;NS=45;LINEAGE=human_specific;QCONTIG=chr6;REPTYPE=MIRb,AluJb;HUMAN_AND_CHIMP_VST=.;CIEND=-5,5;BNOSCORE=.;BNID=.;UNMASKEDWSSD=48;ORANG_AVG_CNF=.;GORILLA_AVG_CNF=.;HUMAN_APE_VST=.;GORILLA_FST=0.525092;ORANG_VST=.;SHARED=orangutan,gorilla,chimpanzee,.,.;HUMAN_APE_FST=0.970635;AN=90;CEXON=NHLRC1;HUMAN_AND_CHIMP_FST=0.584083</t>
  </si>
  <si>
    <t>chr6_18091801_INS_chimpanzee_000038F_1_18433226_quiver_pilon_500276_500855</t>
  </si>
  <si>
    <t>899279</t>
  </si>
  <si>
    <t>900658</t>
  </si>
  <si>
    <t>NUP153</t>
  </si>
  <si>
    <t>1682</t>
  </si>
  <si>
    <t>CHIMP_VST=0.149403;AC=32;CHIMP_AF=0;QEND=17688094;HUMAN_AVG_CNF=0;TSTART=899279;LBK_CNF=0.000;BHCONDEL=NO;SVLEN=-1379;LOS_CNF=0.000;EXONDIST=1682;DHCONDEL=1939242;SVTYPE=DEL;CIPOS=-5,5;CHIMP_FST=0.523724;STRAND=1;REPPARENT=SINE/Alu,SINE/Alu,DNA/TcMar-Tigger;CHIMP_AVG_CNF=1.92;BNSVLEN=.;DENISOVA_CNF=0.000;AF=0.355556;GORILLA_VST=0.024459;END=900658;REPLEN=298,236,581;TEND=900658;QSTART=17686715;NEAN_CNF=0.000;REPSTART=899275,899673,900077;GORILLA_AF=0;SOURCE=chimpanzee;HUMAN_AF=.;CHCONDEL=chr6:19625956-19625980;ORANG_FST=0.521433;BNS=NO;ORANG_AF=0;NS=45;LINEAGE=human_specific;QCONTIG=chr6;REPTYPE=AluJb,AluSx,Tigger3b;HUMAN_AND_CHIMP_VST=0.284123;CIEND=-5,5;BNOSCORE=.;BNID=.;UNMASKEDWSSD=112;ORANG_AVG_CNF=2;GORILLA_AVG_CNF=1.56;HUMAN_APE_VST=0.821847;GORILLA_FST=0.538992;ORANG_VST=0.115875;SHARED=orangutan,gorilla,chimpanzee,.,.;HUMAN_APE_FST=1;AN=90;CEXON=NUP153;HUMAN_AND_CHIMP_FST=0.603372</t>
  </si>
  <si>
    <t>chr6_17686715_INS_chimpanzee_000038F_1_18433226_quiver_pilon_899279_900658</t>
  </si>
  <si>
    <t>2378539</t>
  </si>
  <si>
    <t>2378673</t>
  </si>
  <si>
    <t>RNU6-1114P</t>
  </si>
  <si>
    <t>1808</t>
  </si>
  <si>
    <t>CHIMP_VST=0.136562;AC=24;CHIMP_AF=0;QEND=16207063;HUMAN_AVG_CNF=0;TSTART=2378539;LBK_CNF=0.000;BHCONDEL=NO;SVLEN=-134;LOS_CNF=0.000;EXONDIST=1808;DHCONDEL=3070727;SVTYPE=DEL;CIPOS=-5,5;CHIMP_FST=0.405049;STRAND=1;REPPARENT=.;CHIMP_AVG_CNF=2.15;BNSVLEN=.;DENISOVA_CNF=0.000;AF=0.266667;GORILLA_VST=0.135465;END=2378673;REPLEN=.;TEND=2378673;QSTART=16206929;NEAN_CNF=0.000;REPSTART=.;GORILLA_AF=0;SOURCE=chimpanzee;HUMAN_AF=.;CHCONDEL=chr6:13128171-13136201;ORANG_FST=0.400661;BNS=NO;ORANG_AF=0;NS=45;LINEAGE=human_specific;QCONTIG=chr6;REPTYPE=.;HUMAN_AND_CHIMP_VST=0.317866;CIEND=-5,5;BNOSCORE=.;BNID=.;UNMASKEDWSSD=134;ORANG_AVG_CNF=1.99;GORILLA_AVG_CNF=2.26;HUMAN_APE_VST=0.855392;GORILLA_FST=0.423716;ORANG_VST=0.0987289;SHARED=orangutan,gorilla,chimpanzee,.,.;HUMAN_APE_FST=0.762275;AN=90;CEXON=RNU6-1114P;HUMAN_AND_CHIMP_FST=0.450301</t>
  </si>
  <si>
    <t>chr6_16206929_INS_chimpanzee_000038F_1_18433226_quiver_pilon_2378539_2378673</t>
  </si>
  <si>
    <t>2464015</t>
  </si>
  <si>
    <t>2464970</t>
  </si>
  <si>
    <t>MYLIP</t>
  </si>
  <si>
    <t>7637</t>
  </si>
  <si>
    <t>CHIMP_VST=0.168578;AC=32;CHIMP_AF=0;QEND=16122444;HUMAN_AVG_CNF=0;TSTART=2464015;LBK_CNF=0.000;BHCONDEL=NO;SVLEN=-955;LOS_CNF=0.000;EXONDIST=7637;DHCONDEL=2985287;SVTYPE=DEL;CIPOS=-5,5;CHIMP_FST=0.523724;STRAND=1;REPPARENT=SINE/Alu,LINE/L1;CHIMP_AVG_CNF=2.24;BNSVLEN=.;DENISOVA_CNF=0.000;AF=0.355556;GORILLA_VST=0.182507;END=2464970;REPLEN=300,316;TEND=2464970;QSTART=16121489;NEAN_CNF=0.000;REPSTART=2464188,2464554;GORILLA_AF=0;SOURCE=chimpanzee;HUMAN_AF=.;CHCONDEL=chr6:13128171-13136201;ORANG_FST=0.521433;BNS=NO;ORANG_AF=0;NS=45;LINEAGE=human_specific;QCONTIG=chr6;REPTYPE=AluJb,L1MC4;HUMAN_AND_CHIMP_VST=0.310882;CIEND=-5,5;BNOSCORE=.;BNID=.;UNMASKEDWSSD=137;ORANG_AVG_CNF=1.9;GORILLA_AVG_CNF=2.4;HUMAN_APE_VST=0.904972;GORILLA_FST=0.538992;ORANG_VST=0.0873811;SHARED=orangutan,gorilla,chimpanzee,.,.;HUMAN_APE_FST=1;AN=90;CEXON=MYLIP;HUMAN_AND_CHIMP_FST=0.603372</t>
  </si>
  <si>
    <t>chr6_16121489_INS_chimpanzee_000038F_1_18433226_quiver_pilon_2464015_2464970</t>
  </si>
  <si>
    <t>2644109</t>
  </si>
  <si>
    <t>2644177</t>
  </si>
  <si>
    <t>ARPC3P5</t>
  </si>
  <si>
    <t>3712</t>
  </si>
  <si>
    <t>CHIMP_VST=.;AC=32;CHIMP_AF=0;QEND=15939096;HUMAN_AVG_CNF=.;TSTART=2644109;LBK_CNF=.;BHCONDEL=NO;SVLEN=-68;LOS_CNF=.;EXONDIST=3712;DHCONDEL=2802826;SVTYPE=DEL;CIPOS=-5,5;CHIMP_FST=0.523724;STRAND=1;REPPARENT=LTR/ERVL-MaLR;CHIMP_AVG_CNF=.;BNSVLEN=.;DENISOVA_CNF=.;AF=0.355556;GORILLA_VST=.;END=2644177;REPLEN=68;TEND=2644177;QSTART=15939028;NEAN_CNF=.;REPSTART=2644022;GORILLA_AF=0;SOURCE=chimpanzee;HUMAN_AF=.;CHCONDEL=chr6:13128171-13136201;ORANG_FST=0.521433;BNS=NO;ORANG_AF=0;NS=45;LINEAGE=human_specific;QCONTIG=chr6;REPTYPE=THE1B-int;HUMAN_AND_CHIMP_VST=.;CIEND=-5,5;BNOSCORE=.;BNID=.;UNMASKEDWSSD=0;ORANG_AVG_CNF=.;GORILLA_AVG_CNF=.;HUMAN_APE_VST=.;GORILLA_FST=0.538992;ORANG_VST=.;SHARED=orangutan,gorilla,chimpanzee,.,.;HUMAN_APE_FST=1;AN=90;CEXON=ARPC3P5;HUMAN_AND_CHIMP_FST=0.603372</t>
  </si>
  <si>
    <t>chr6_15939028_INS_chimpanzee_000038F_1_18433226_quiver_pilon_2644109_2644177</t>
  </si>
  <si>
    <t>3011952</t>
  </si>
  <si>
    <t>3015174</t>
  </si>
  <si>
    <t>DTNBP1</t>
  </si>
  <si>
    <t>15359</t>
  </si>
  <si>
    <t>CHIMP_VST=0.24007;AC=3;CHIMP_AF=0;QEND=15573583;HUMAN_AVG_CNF=0;TSTART=3011952;LBK_CNF=0.000;BHCONDEL=NO;SVLEN=-3222;LOS_CNF=0.000;EXONDIST=15359;DHCONDEL=2434159;SVTYPE=DEL;CIPOS=-5,5;CHIMP_FST=0.0309369;STRAND=1;REPPARENT=SINE/Alu,LTR/ERV1,SINE/Alu,LTR/ERV1,LINE/L2,SINE/Alu;CHIMP_AVG_CNF=2.25;BNSVLEN=3263;DENISOVA_CNF=0.000;AF=0.0333333;GORILLA_VST=0.104082;END=3015174;REPLEN=165,584,290,39,223,214;TEND=3015174;QSTART=15570361;NEAN_CNF=0.000;REPSTART=3011808,3013434,3014018,3014308,3014820,3014578;GORILLA_AF=0;SOURCE=chimpanzee;HUMAN_AF=.;CHCONDEL=chr6:13128171-13136201;ORANG_FST=0.0307671;BNS=YES;ORANG_AF=0;NS=45;LINEAGE=human_specific;QCONTIG=chr6;REPTYPE=AluSx,MER39,AluSx,MER39,L2b,AluJb;HUMAN_AND_CHIMP_VST=0.260324;CIEND=-5,5;BNOSCORE=0.259213569776407;BNID=ID:2289;UNMASKEDWSSD=1331;ORANG_AVG_CNF=1.85;GORILLA_AVG_CNF=2.03;HUMAN_APE_VST=0.941235;GORILLA_FST=0.0323466;ORANG_VST=0.0855955;SHARED=orangutan,gorilla,chimpanzee,.,.;HUMAN_APE_FST=0.0811177;AN=90;CEXON=DTNBP1;HUMAN_AND_CHIMP_FST=0.0380054</t>
  </si>
  <si>
    <t>chr6_15570361_INS_chimpanzee_000038F_1_18433226_quiver_pilon_3011952_3015174</t>
  </si>
  <si>
    <t>3436236</t>
  </si>
  <si>
    <t>3436425</t>
  </si>
  <si>
    <t>RN7SL332P</t>
  </si>
  <si>
    <t>32286</t>
  </si>
  <si>
    <t>CHIMP_VST=.;AC=40;CHIMP_AF=0.1;QEND=15145697;HUMAN_AVG_CNF=.;TSTART=3436236;LBK_CNF=.;BHCONDEL=NO;SVLEN=-189;LOS_CNF=.;EXONDIST=32286;DHCONDEL=2009306;SVTYPE=DEL;CIPOS=-5,5;CHIMP_FST=0.433199;STRAND=1;REPPARENT=SINE/Alu;CHIMP_AVG_CNF=.;BNSVLEN=.;DENISOVA_CNF=.;AF=0.444444;GORILLA_VST=.;END=3436425;REPLEN=189;TEND=3436425;QSTART=15145508;NEAN_CNF=.;REPSTART=3436221;GORILLA_AF=0;SOURCE=chimpanzee;HUMAN_AF=.;CHCONDEL=chr6:13128171-13136201;ORANG_FST=0.0997353;BNS=NO;ORANG_AF=0.272727;NS=45;LINEAGE=polymorphic;QCONTIG=chr6;REPTYPE=AluSx;HUMAN_AND_CHIMP_VST=.;CIEND=-5,5;BNOSCORE=.;BNID=.;UNMASKEDWSSD=0;ORANG_AVG_CNF=.;GORILLA_AVG_CNF=.;HUMAN_APE_VST=.;GORILLA_FST=0.652949;ORANG_VST=.;SHARED=.,gorilla,chimpanzee,.,.;HUMAN_APE_FST=0.86958;AN=90;CEXON=RN7SL332P;HUMAN_AND_CHIMP_FST=0.392139</t>
  </si>
  <si>
    <t>chr6_15145508_INS_chimpanzee_000038F_1_18433226_quiver_pilon_3436236_3436425</t>
  </si>
  <si>
    <t>3437689</t>
  </si>
  <si>
    <t>3440737</t>
  </si>
  <si>
    <t>CHIMP_VST=0.215628;AC=0;CHIMP_AF=0;QEND=15147125;HUMAN_AVG_CNF=0;TSTART=3437689;LBK_CNF=0.000;BHCONDEL=NO;SVLEN=-3048;LOS_CNF=0.000;EXONDIST=30855;DHCONDEL=2007875;SVTYPE=DEL;CIPOS=-5,5;CHIMP_FST=.;STRAND=1;REPPARENT=SINE/Alu,SINE/Alu,SINE/Alu,SINE/Alu,SINE/Alu,LINE/CR1,SINE/Alu,SINE/Alu;CHIMP_AVG_CNF=2.23;BNSVLEN=4613;DENISOVA_CNF=0.000;AF=0;GORILLA_VST=0.135383;END=3440737;REPLEN=35,314,307,297,114,135,302,269;TEND=3440737;QSTART=15144077;NEAN_CNF=0.000;REPSTART=3437434,3437735,3438077,3438574,3438960,3439242,3440166,3440468;GORILLA_AF=0;SOURCE=chimpanzee;HUMAN_AF=.;CHCONDEL=chr6:13128171-13136201;ORANG_FST=.;BNS=YES;ORANG_AF=0;NS=45;LINEAGE=polymorphic;QCONTIG=chr6;REPTYPE=AluJb,AluJb,AluSx,AluY,FLAM_C,L3,AluSx,AluY;HUMAN_AND_CHIMP_VST=0.287972;CIEND=-5,5;BNOSCORE=319.700430753165;BNID=ID:2287;UNMASKEDWSSD=803;ORANG_AVG_CNF=1.86;GORILLA_AVG_CNF=2.15;HUMAN_APE_VST=0.948482;GORILLA_FST=.;ORANG_VST=0.0907313;SHARED=.,.,chimpanzee,.,.;HUMAN_APE_FST=.;AN=90;CEXON=RN7SL332P;HUMAN_AND_CHIMP_FST=.</t>
  </si>
  <si>
    <t>chr6_15144077_INS_chimpanzee_000038F_1_18433226_quiver_pilon_3437689_3440737</t>
  </si>
  <si>
    <t>4696959</t>
  </si>
  <si>
    <t>4698683</t>
  </si>
  <si>
    <t>RNF182</t>
  </si>
  <si>
    <t>28443</t>
  </si>
  <si>
    <t>CHIMP_VST=0.0768079;AC=32;CHIMP_AF=0;QEND=13897728;HUMAN_AVG_CNF=20.1;TSTART=4696959;LBK_CNF=20.429;BHCONDEL=NO;SVLEN=-1724;LOS_CNF=20.367;EXONDIST=28443;DHCONDEL=759802;SVTYPE=DEL;CIPOS=-5,5;CHIMP_FST=0.523724;STRAND=1;REPPARENT=Low_complexity,LTR/ERVL-MaLR;CHIMP_AVG_CNF=23.7;BNSVLEN=1979;DENISOVA_CNF=25.328;AF=0.355556;GORILLA_VST=0;END=4698683;REPLEN=23,68;TEND=4698683;QSTART=13896004;NEAN_CNF=22.788;REPSTART=4697408,4698615;GORILLA_AF=0;SOURCE=chimpanzee;HUMAN_AF=.;CHCONDEL=chr6:13128171-13136201;ORANG_FST=0.521433;BNS=YES;ORANG_AF=0;NS=45;LINEAGE=polymorphic;QCONTIG=chr6;REPTYPE=AT_rich,MLT1C;HUMAN_AND_CHIMP_VST=0.133827;CIEND=-5,5;BNOSCORE=17.5600864164191;BNID=ID:2279;UNMASKEDWSSD=1265;ORANG_AVG_CNF=24.2;GORILLA_AVG_CNF=22.2;HUMAN_APE_VST=0.44468;GORILLA_FST=0.538992;ORANG_VST=0.0941281;SHARED=.,gorilla,chimpanzee,.,.;HUMAN_APE_FST=1;AN=90;CEXON=RNF182;HUMAN_AND_CHIMP_FST=0.603372</t>
  </si>
  <si>
    <t>chr6_13896004_INS_chimpanzee_000038F_1_18433226_quiver_pilon_4696959_4698683</t>
  </si>
  <si>
    <t>5805977</t>
  </si>
  <si>
    <t>5806109</t>
  </si>
  <si>
    <t>PHACTR1</t>
  </si>
  <si>
    <t>33743</t>
  </si>
  <si>
    <t>CHIMP_VST=0.0616658;AC=26;CHIMP_AF=0;QEND=12783666;HUMAN_AVG_CNF=0;TSTART=5805977;LBK_CNF=0.000;BHCONDEL=NO;SVLEN=-132;LOS_CNF=0.000;EXONDIST=33743;DHCONDEL=344638;SVTYPE=DEL;CIPOS=-5,5;CHIMP_FST=0.435195;STRAND=1;REPPARENT=.;CHIMP_AVG_CNF=1.86;BNSVLEN=.;DENISOVA_CNF=0.000;AF=0.288889;GORILLA_VST=0.120267;END=5806109;REPLEN=.;TEND=5806109;QSTART=12783534;NEAN_CNF=0.000;REPSTART=.;GORILLA_AF=0;SOURCE=chimpanzee;HUMAN_AF=.;CHCONDEL=chr6:13128171-13136201;ORANG_FST=0.431197;BNS=NO;ORANG_AF=0;NS=45;LINEAGE=human_specific;QCONTIG=chr6;REPTYPE=.;HUMAN_AND_CHIMP_VST=0.481893;CIEND=-5,5;BNOSCORE=.;BNID=.;UNMASKEDWSSD=132;ORANG_AVG_CNF=2.24;GORILLA_AVG_CNF=2.15;HUMAN_APE_VST=0.907696;GORILLA_FST=0.453344;ORANG_VST=0.181224;SHARED=orangutan,gorilla,chimpanzee,.,.;HUMAN_APE_FST=0.822243;AN=90;CEXON=PHACTR1;HUMAN_AND_CHIMP_FST=0.488229</t>
  </si>
  <si>
    <t>chr6_12783534_INS_chimpanzee_000038F_1_18433226_quiver_pilon_5805977_5806109</t>
  </si>
  <si>
    <t>6623321</t>
  </si>
  <si>
    <t>6623846</t>
  </si>
  <si>
    <t>RP11-456H18.1</t>
  </si>
  <si>
    <t>22988</t>
  </si>
  <si>
    <t>CHIMP_VST=0.126607;AC=32;CHIMP_AF=0;QEND=11967881;HUMAN_AVG_CNF=0;TSTART=6623321;LBK_CNF=0.000;BHCONDEL=NO;SVLEN=-525;LOS_CNF=0.000;EXONDIST=22988;DHCONDEL=824285;SVTYPE=DEL;CIPOS=-5,5;CHIMP_FST=0.523724;STRAND=1;REPPARENT=LTR/ERVL-MaLR,LTR/ERVL;CHIMP_AVG_CNF=2.16;BNSVLEN=.;DENISOVA_CNF=0.000;AF=0.355556;GORILLA_VST=0.100196;END=6623846;REPLEN=57,222;TEND=6623846;QSTART=11967356;NEAN_CNF=0.000;REPSTART=6623567,6623624;GORILLA_AF=0;SOURCE=chimpanzee;HUMAN_AF=.;CHCONDEL=chr6:11143069-11143070;ORANG_FST=0.521433;BNS=NO;ORANG_AF=0;NS=45;LINEAGE=human_specific;QCONTIG=chr6;REPTYPE=MLT1E3,MLT2A1;HUMAN_AND_CHIMP_VST=0.301413;CIEND=-5,5;BNOSCORE=.;BNID=.;UNMASKEDWSSD=110;ORANG_AVG_CNF=2.07;GORILLA_AVG_CNF=2.2;HUMAN_APE_VST=0.807124;GORILLA_FST=0.538992;ORANG_VST=0.101868;SHARED=orangutan,gorilla,chimpanzee,.,.;HUMAN_APE_FST=1;AN=90;CEXON=RP11-456H18.1;HUMAN_AND_CHIMP_FST=0.603372</t>
  </si>
  <si>
    <t>chr6_11967356_INS_chimpanzee_000038F_1_18433226_quiver_pilon_6623321_6623846</t>
  </si>
  <si>
    <t>7447354</t>
  </si>
  <si>
    <t>7449302</t>
  </si>
  <si>
    <t>SMIM13</t>
  </si>
  <si>
    <t>4344</t>
  </si>
  <si>
    <t>panTro2_hCONDEL.210</t>
  </si>
  <si>
    <t>CHIMP_VST=.;AC=32;CHIMP_AF=0;QEND=11145026;HUMAN_AVG_CNF=.;TSTART=7447354;LBK_CNF=.;BHCONDEL=YES;SVLEN=-1948;LOS_CNF=.;EXONDIST=4344;DHCONDEL=7;SVTYPE=DEL;CIPOS=-5,5;CHIMP_FST=0.523724;STRAND=1;REPPARENT=SINE/Alu,LINE/L2,SINE/Alu,LINE/L2,DNA/TcMar-Tigger,DNA/TcMar-Tigger,SINE/Alu;CHIMP_AVG_CNF=.;BNSVLEN=.;DENISOVA_CNF=.;AF=0.355556;GORILLA_VST=.;END=7449302;REPLEN=171,321,303,307,241,132,122;TEND=7449302;QSTART=11143078;NEAN_CNF=.;REPSTART=7447233,7447525,7447883,7448271,7448610,7448964,7449180;GORILLA_AF=0;SOURCE=chimpanzee;HUMAN_AF=.;CHCONDEL=chr6:11143069-11143070;ORANG_FST=0.521433;BNS=NO;ORANG_AF=0;NS=45;LINEAGE=human_specific;QCONTIG=chr6;REPTYPE=AluSx,L2b,AluJb,L2b,Tigger13a,Tigger13a,AluSx;HUMAN_AND_CHIMP_VST=.;CIEND=-5,5;BNOSCORE=.;BNID=.;UNMASKEDWSSD=28;ORANG_AVG_CNF=.;GORILLA_AVG_CNF=.;HUMAN_APE_VST=.;GORILLA_FST=0.538992;ORANG_VST=.;SHARED=orangutan,gorilla,chimpanzee,.,.;HUMAN_APE_FST=1;AN=90;CEXON=SMIM13;HUMAN_AND_CHIMP_FST=0.603372</t>
  </si>
  <si>
    <t>chr6_11143078_INS_chimpanzee_000038F_1_18433226_quiver_pilon_7447354_7449302</t>
  </si>
  <si>
    <t>7464564</t>
  </si>
  <si>
    <t>7464619</t>
  </si>
  <si>
    <t>6583</t>
  </si>
  <si>
    <t>CHIMP_VST=.;AC=35;CHIMP_AF=0;QEND=11127876;HUMAN_AVG_CNF=.;TSTART=7464564;LBK_CNF=.;BHCONDEL=NO;SVLEN=-55;LOS_CNF=.;EXONDIST=6583;DHCONDEL=15249;SVTYPE=DEL;CIPOS=-5,5;CHIMP_FST=0.570526;STRAND=1;REPPARENT=LTR/ERVL-MaLR,LTR/ERVL-MaLR,LINE/L1;CHIMP_AVG_CNF=.;BNSVLEN=.;DENISOVA_CNF=.;AF=0.388889;GORILLA_VST=.;END=7464619;REPLEN=2,35,11;TEND=7464619;QSTART=11127821;NEAN_CNF=.;REPSTART=7464522,7464573,7464608;GORILLA_AF=0.0625;SOURCE=chimpanzee;HUMAN_AF=.;CHCONDEL=chr6:11143069-11143070;ORANG_FST=0.35837;BNS=NO;ORANG_AF=0.0909091;NS=45;LINEAGE=polymorphic;QCONTIG=chr6;REPTYPE=THE1A,THE1A,L1MA3;HUMAN_AND_CHIMP_VST=.;CIEND=-5,5;BNOSCORE=.;BNID=.;UNMASKEDWSSD=0;ORANG_AVG_CNF=.;GORILLA_AVG_CNF=.;HUMAN_APE_VST=.;GORILLA_FST=0.43792;ORANG_VST=.;SHARED=.,.,chimpanzee,.,.;HUMAN_APE_FST=0.951336;AN=90;CEXON=SMIM13;HUMAN_AND_CHIMP_FST=0.466952</t>
  </si>
  <si>
    <t>chr6_11127821_INS_chimpanzee_000038F_1_18433226_quiver_pilon_7464564_7464619</t>
  </si>
  <si>
    <t>8043130</t>
  </si>
  <si>
    <t>8044114</t>
  </si>
  <si>
    <t>GCNT2</t>
  </si>
  <si>
    <t>9542</t>
  </si>
  <si>
    <t>CHIMP_VST=0.137752;AC=31;CHIMP_AF=0;QEND=10547450;HUMAN_AVG_CNF=0;TSTART=8043130;LBK_CNF=0.000;BHCONDEL=NO;SVLEN=-984;LOS_CNF=0.000;EXONDIST=9542;DHCONDEL=596604;SVTYPE=DEL;CIPOS=-5,5;CHIMP_FST=0.509211;STRAND=1;REPPARENT=SINE/Alu,SINE/MIR,DNA/TcMar-Tigger,SINE/Alu;CHIMP_AVG_CNF=2.16;BNSVLEN=.;DENISOVA_CNF=0.000;AF=0.344444;GORILLA_VST=0.0786062;END=8044114;REPLEN=86,117,74,227;TEND=8044114;QSTART=10546466;NEAN_CNF=0.000;REPSTART=8042909,8043307,8043813,8043887;GORILLA_AF=0;SOURCE=chimpanzee;HUMAN_AF=.;CHCONDEL=chr6:11143069-11143070;ORANG_FST=0.506581;BNS=NO;ORANG_AF=0;NS=45;LINEAGE=human_specific;QCONTIG=chr6;REPTYPE=AluSx,MIR,Tigger2a,AluSx;HUMAN_AND_CHIMP_VST=0.379377;CIEND=-5,5;BNOSCORE=.;BNID=.;UNMASKEDWSSD=227;ORANG_AVG_CNF=2.26;GORILLA_AVG_CNF=2.07;HUMAN_APE_VST=0.948461;GORILLA_FST=0.525092;ORANG_VST=0.147625;SHARED=orangutan,gorilla,chimpanzee,.,.;HUMAN_APE_FST=0.970635;AN=90;CEXON=GCNT2;HUMAN_AND_CHIMP_FST=0.584083</t>
  </si>
  <si>
    <t>chr6_10546466_INS_chimpanzee_000038F_1_18433226_quiver_pilon_8043130_8044114</t>
  </si>
  <si>
    <t>8150052</t>
  </si>
  <si>
    <t>8150154</t>
  </si>
  <si>
    <t>LINC00518</t>
  </si>
  <si>
    <t>1313</t>
  </si>
  <si>
    <t>CHIMP_VST=.;AC=31;CHIMP_AF=0;QEND=10436290;HUMAN_AVG_CNF=.;TSTART=8150052;LBK_CNF=.;BHCONDEL=NO;SVLEN=-102;LOS_CNF=.;EXONDIST=1313;DHCONDEL=706882;SVTYPE=DEL;CIPOS=-5,5;CHIMP_FST=0.509211;STRAND=1;REPPARENT=SINE/Alu;CHIMP_AVG_CNF=.;BNSVLEN=.;DENISOVA_CNF=.;AF=0.344444;GORILLA_VST=.;END=8150154;REPLEN=102;TEND=8150154;QSTART=10436188;NEAN_CNF=.;REPSTART=8149899;GORILLA_AF=0;SOURCE=chimpanzee;HUMAN_AF=.;CHCONDEL=chr6:11143069-11143070;ORANG_FST=0.506581;BNS=NO;ORANG_AF=0;NS=45;LINEAGE=human_specific;QCONTIG=chr6;REPTYPE=AluY;HUMAN_AND_CHIMP_VST=.;CIEND=-5,5;BNOSCORE=.;BNID=.;UNMASKEDWSSD=0;ORANG_AVG_CNF=.;GORILLA_AVG_CNF=.;HUMAN_APE_VST=.;GORILLA_FST=0.525092;ORANG_VST=.;SHARED=orangutan,gorilla,chimpanzee,.,.;HUMAN_APE_FST=0.970635;AN=90;CEXON=LINC00518;HUMAN_AND_CHIMP_FST=0.584083</t>
  </si>
  <si>
    <t>chr6_10436188_INS_chimpanzee_000038F_1_18433226_quiver_pilon_8150052_8150154</t>
  </si>
  <si>
    <t>8724292</t>
  </si>
  <si>
    <t>8732537</t>
  </si>
  <si>
    <t>OFCC1</t>
  </si>
  <si>
    <t>4530</t>
  </si>
  <si>
    <t>CHIMP_VST=0.372007;AC=32;CHIMP_AF=0;QEND=9863245;HUMAN_AVG_CNF=0;TSTART=8724292;LBK_CNF=0.000;BHCONDEL=NO;SVLEN=-8245;LOS_CNF=0.000;EXONDIST=4530;DHCONDEL=1288070;SVTYPE=DEL;CIPOS=-5,5;CHIMP_FST=0.523724;STRAND=1;REPPARENT=Low_complexity,Low_complexity,Simple_repeat,Simple_repeat,SINE/MIR,Low_complexity,LINE/L1,LINE/L1,LINE/L1;CHIMP_AVG_CNF=1.96;BNSVLEN=8516;DENISOVA_CNF=0.000;AF=0.355556;GORILLA_VST=0.35595;END=8732537;REPLEN=24,24,132,21,192,42,153,453,3506;TEND=8732537;QSTART=9855000;NEAN_CNF=0.000;REPSTART=8724851,8724854,8724908,8725039,8725410,8725629,8727483,8728578,8729031;GORILLA_AF=0;SOURCE=chimpanzee;HUMAN_AF=.;CHCONDEL=chr6:11143069-11143070;ORANG_FST=0.521433;BNS=YES;ORANG_AF=0;NS=45;LINEAGE=human_specific;QCONTIG=chr6;REPTYPE=AT_rich,AT_rich,(TA)n,(CA)n,MIRb,AT_rich,L1MC5a,L1PB4,L1P4a;HUMAN_AND_CHIMP_VST=0;CIEND=-5,5;BNOSCORE=4.38165980550087;BNID=ID:2274;UNMASKEDWSSD=2835;ORANG_AVG_CNF=0;GORILLA_AVG_CNF=2.1;HUMAN_APE_VST=0.351935;GORILLA_FST=0.538992;ORANG_VST=0.0718133;SHARED=orangutan,gorilla,chimpanzee,.,.;HUMAN_APE_FST=1;AN=90;CEXON=OFCC1;HUMAN_AND_CHIMP_FST=0.603372</t>
  </si>
  <si>
    <t>chr6_9855000_INS_chimpanzee_000038F_1_18433226_quiver_pilon_8724292_8732537</t>
  </si>
  <si>
    <t>8808904</t>
  </si>
  <si>
    <t>8809426</t>
  </si>
  <si>
    <t>2593</t>
  </si>
  <si>
    <t>CHIMP_VST=.;AC=32;CHIMP_AF=0;QEND=9779005;HUMAN_AVG_CNF=.;TSTART=8808904;LBK_CNF=.;BHCONDEL=NO;SVLEN=-522;LOS_CNF=.;EXONDIST=2593;DHCONDEL=1364587;SVTYPE=DEL;CIPOS=-5,5;CHIMP_FST=0.523724;STRAND=1;REPPARENT=LTR/ERVL-MaLR,SINE/MIR;CHIMP_AVG_CNF=.;BNSVLEN=.;DENISOVA_CNF=.;AF=0.355556;GORILLA_VST=.;END=8809426;REPLEN=382,42;TEND=8809426;QSTART=9778483;NEAN_CNF=.;REPSTART=8808949,8809384;GORILLA_AF=0;SOURCE=chimpanzee;HUMAN_AF=.;CHCONDEL=chr6:11143069-11143070;ORANG_FST=0.521433;BNS=NO;ORANG_AF=0;NS=45;LINEAGE=human_specific;QCONTIG=chr6;REPTYPE=MLT1E1A,MIRb;HUMAN_AND_CHIMP_VST=.;CIEND=-5,5;BNOSCORE=.;BNID=.;UNMASKEDWSSD=9;ORANG_AVG_CNF=.;GORILLA_AVG_CNF=.;HUMAN_APE_VST=.;GORILLA_FST=0.538992;ORANG_VST=.;SHARED=orangutan,gorilla,chimpanzee,.,.;HUMAN_APE_FST=1;AN=90;CEXON=OFCC1;HUMAN_AND_CHIMP_FST=0.603372</t>
  </si>
  <si>
    <t>chr6_9778483_INS_chimpanzee_000038F_1_18433226_quiver_pilon_8808904_8809426</t>
  </si>
  <si>
    <t>9092189</t>
  </si>
  <si>
    <t>9093976</t>
  </si>
  <si>
    <t>98656</t>
  </si>
  <si>
    <t>CHIMP_VST=0.183407;AC=4;CHIMP_AF=0;QEND=9499242;HUMAN_AVG_CNF=0;TSTART=9092189;LBK_CNF=0.000;BHCONDEL=NO;SVLEN=-1787;LOS_CNF=0.000;EXONDIST=98656;DHCONDEL=1645615;SVTYPE=DEL;CIPOS=-5,5;CHIMP_FST=0.052011;STRAND=1;REPPARENT=SINE/Alu,SINE/Alu,SINE/Alu,LINE/L2;CHIMP_AVG_CNF=2.1;BNSVLEN=.;DENISOVA_CNF=0.000;AF=0.0444444;GORILLA_VST=0.163279;END=9093976;REPLEN=235,308,298,111;TEND=9093976;QSTART=9497455;NEAN_CNF=0.000;REPSTART=9092154,9092562,9093331,9093631;GORILLA_AF=0;SOURCE=chimpanzee;HUMAN_AF=.;CHCONDEL=chr6:11143069-11143070;ORANG_FST=0.0511554;BNS=NO;ORANG_AF=0;NS=45;LINEAGE=human_specific;QCONTIG=chr6;REPTYPE=AluSx,AluSx,AluSx,L2c;HUMAN_AND_CHIMP_VST=0.333701;CIEND=-5,5;BNOSCORE=.;BNID=.;UNMASKEDWSSD=563;ORANG_AVG_CNF=1.84;GORILLA_AVG_CNF=2.17;HUMAN_APE_VST=0.967878;GORILLA_FST=0.0556573;ORANG_VST=0.104127;SHARED=orangutan,gorilla,chimpanzee,.,.;HUMAN_APE_FST=0.116214;AN=90;CEXON=OFCC1;HUMAN_AND_CHIMP_FST=0.0585815</t>
  </si>
  <si>
    <t>chr6_9497455_INS_chimpanzee_000038F_1_18433226_quiver_pilon_9092189_9093976</t>
  </si>
  <si>
    <t>9301544</t>
  </si>
  <si>
    <t>9307278</t>
  </si>
  <si>
    <t>RP11-354I10.1</t>
  </si>
  <si>
    <t>131705</t>
  </si>
  <si>
    <t>CHIMP_VST=0.264574;AC=0;CHIMP_AF=0;QEND=9299217;HUMAN_AVG_CNF=0;TSTART=9301544;LBK_CNF=0.000;BHCONDEL=NO;SVLEN=-5734;LOS_CNF=0.000;EXONDIST=131705;DHCONDEL=1849587;SVTYPE=DEL;CIPOS=-5,5;CHIMP_FST=.;STRAND=1;REPPARENT=SINE/Alu,LINE/L1,Simple_repeat,SINE/Alu,LINE/L1,SINE/MIR,LINE/L1,LTR/ERVL;CHIMP_AVG_CNF=2.23;BNSVLEN=8407;DENISOVA_CNF=0.000;AF=0;GORILLA_VST=0.0975479;END=9307278;REPLEN=67,472,52,305,2625,90,258,429;TEND=9307278;QSTART=9293483;NEAN_CNF=0.000;REPSTART=9301309,9301611,9302100,9302221,9302582,9305308,9306789,9305692;GORILLA_AF=0;SOURCE=chimpanzee;HUMAN_AF=.;CHCONDEL=chr6:11143069-11143070;ORANG_FST=.;BNS=YES;ORANG_AF=0;NS=45;LINEAGE=human_specific;QCONTIG=chr6;REPTYPE=AluSx,L1ME2z,(CA)n,AluSx,L1ME2z,MIR,L1ME4c,MER68C;HUMAN_AND_CHIMP_VST=0.242665;CIEND=-5,5;BNOSCORE=505.263347712326;BNID=ID:2270;UNMASKEDWSSD=568;ORANG_AVG_CNF=1.79;GORILLA_AVG_CNF=1.96;HUMAN_APE_VST=0.946425;GORILLA_FST=.;ORANG_VST=0.0791949;SHARED=orangutan,gorilla,chimpanzee,.,.;HUMAN_APE_FST=.;AN=90;CEXON=RP11-354I10.1;HUMAN_AND_CHIMP_FST=.</t>
  </si>
  <si>
    <t>chr6_9293483_INS_chimpanzee_000038F_1_18433226_quiver_pilon_9301544_9307278</t>
  </si>
  <si>
    <t>9455476</t>
  </si>
  <si>
    <t>9456312</t>
  </si>
  <si>
    <t>3435</t>
  </si>
  <si>
    <t>CHIMP_VST=.;AC=32;CHIMP_AF=0;QEND=9145412;HUMAN_AVG_CNF=.;TSTART=9455476;LBK_CNF=.;BHCONDEL=NO;SVLEN=-836;LOS_CNF=.;EXONDIST=3435;DHCONDEL=1998494;SVTYPE=DEL;CIPOS=-5,5;CHIMP_FST=0.523724;STRAND=1;REPPARENT=LINE/L1,LINE/L1;CHIMP_AVG_CNF=.;BNSVLEN=.;DENISOVA_CNF=.;AF=0.355556;GORILLA_VST=.;END=9456312;REPLEN=495,314;TEND=9456312;QSTART=9144576;NEAN_CNF=.;REPSTART=9455391,9455998;GORILLA_AF=0;SOURCE=chimpanzee;HUMAN_AF=.;CHCONDEL=chr6:11143069-11143070;ORANG_FST=0.521433;BNS=NO;ORANG_AF=0;NS=45;LINEAGE=human_specific;QCONTIG=chr6;REPTYPE=L1ME2,L1MC4;HUMAN_AND_CHIMP_VST=.;CIEND=-5,5;BNOSCORE=.;BNID=.;UNMASKEDWSSD=0;ORANG_AVG_CNF=.;GORILLA_AVG_CNF=.;HUMAN_APE_VST=.;GORILLA_FST=0.538992;ORANG_VST=.;SHARED=orangutan,gorilla,chimpanzee,.,.;HUMAN_APE_FST=1;AN=90;CEXON=RP11-354I10.1;HUMAN_AND_CHIMP_FST=0.603372</t>
  </si>
  <si>
    <t>chr6_9144576_INS_chimpanzee_000038F_1_18433226_quiver_pilon_9455476_9456312</t>
  </si>
  <si>
    <t>9557574</t>
  </si>
  <si>
    <t>9557651</t>
  </si>
  <si>
    <t>83268</t>
  </si>
  <si>
    <t>CHIMP_VST=.;AC=32;CHIMP_AF=0;QEND=9041031;HUMAN_AVG_CNF=.;TSTART=9557574;LBK_CNF=.;BHCONDEL=NO;SVLEN=-77;LOS_CNF=.;EXONDIST=83268;DHCONDEL=2102116;SVTYPE=DEL;CIPOS=-5,5;CHIMP_FST=0.711805;STRAND=1;REPPARENT=LTR/ERV1;CHIMP_AVG_CNF=.;BNSVLEN=.;DENISOVA_CNF=.;AF=0.484848;GORILLA_VST=.;END=9557651;REPLEN=77;TEND=9557651;QSTART=9040954;NEAN_CNF=.;REPSTART=9556599;GORILLA_AF=0;SOURCE=chimpanzee;HUMAN_AF=.;CHCONDEL=chr6:11143069-11143070;ORANG_FST=.;BNS=NO;ORANG_AF=0;NS=45;LINEAGE=human_specific;QCONTIG=chr6;REPTYPE=LTR12E;HUMAN_AND_CHIMP_VST=.;CIEND=-5,5;BNOSCORE=.;BNID=.;UNMASKEDWSSD=0;ORANG_AVG_CNF=.;GORILLA_AVG_CNF=.;HUMAN_APE_VST=.;GORILLA_FST=0.698601;ORANG_VST=.;SHARED=orangutan,gorilla,chimpanzee,.,.;HUMAN_APE_FST=1;AN=66;CEXON=RP11-354I10.1;HUMAN_AND_CHIMP_FST=0.683313</t>
  </si>
  <si>
    <t>chr6_9040954_INS_chimpanzee_000038F_1_18433226_quiver_pilon_9557574_9557651</t>
  </si>
  <si>
    <t>9972636</t>
  </si>
  <si>
    <t>9973397</t>
  </si>
  <si>
    <t>HULC</t>
  </si>
  <si>
    <t>33139</t>
  </si>
  <si>
    <t>CHIMP_VST=.;AC=32;CHIMP_AF=0;QEND=8619760;HUMAN_AVG_CNF=.;TSTART=9972636;LBK_CNF=.;BHCONDEL=NO;SVLEN=-761;LOS_CNF=.;EXONDIST=33139;DHCONDEL=2524071;SVTYPE=DEL;CIPOS=-5,5;CHIMP_FST=0.523724;STRAND=1;REPPARENT=LINE/L1;CHIMP_AVG_CNF=.;BNSVLEN=.;DENISOVA_CNF=.;AF=0.355556;GORILLA_VST=.;END=9973397;REPLEN=761;TEND=9973397;QSTART=8618999;NEAN_CNF=.;REPSTART=9971377;GORILLA_AF=0;SOURCE=chimpanzee;HUMAN_AF=.;CHCONDEL=chr6:11143069-11143070;ORANG_FST=0.521433;BNS=NO;ORANG_AF=0;NS=45;LINEAGE=human_specific;QCONTIG=chr6;REPTYPE=L1PA7;HUMAN_AND_CHIMP_VST=.;CIEND=-5,5;BNOSCORE=.;BNID=.;UNMASKEDWSSD=0;ORANG_AVG_CNF=.;GORILLA_AVG_CNF=.;HUMAN_APE_VST=.;GORILLA_FST=0.538992;ORANG_VST=.;SHARED=orangutan,gorilla,chimpanzee,.,.;HUMAN_APE_FST=1;AN=90;CEXON=HULC;HUMAN_AND_CHIMP_FST=0.603372</t>
  </si>
  <si>
    <t>chr6_8618999_INS_chimpanzee_000038F_1_18433226_quiver_pilon_9972636_9973397</t>
  </si>
  <si>
    <t>11253331</t>
  </si>
  <si>
    <t>11254755</t>
  </si>
  <si>
    <t>CAGE1</t>
  </si>
  <si>
    <t>1529</t>
  </si>
  <si>
    <t>CHIMP_VST=0.180794;AC=32;CHIMP_AF=0;QEND=7326552;HUMAN_AVG_CNF=0;TSTART=11253331;LBK_CNF=0.000;BHCONDEL=NO;SVLEN=-1424;LOS_CNF=0.000;EXONDIST=1529;DHCONDEL=3817942;SVTYPE=DEL;CIPOS=-5,5;CHIMP_FST=0.523724;STRAND=1;REPPARENT=SINE/Alu,LINE/L2;CHIMP_AVG_CNF=1.87;BNSVLEN=1303;DENISOVA_CNF=0.000;AF=0.355556;GORILLA_VST=0.149868;END=11254755;REPLEN=309,244;TEND=11254755;QSTART=7325128;NEAN_CNF=0.000;REPSTART=11254194,11254511;GORILLA_AF=0;SOURCE=chimpanzee;HUMAN_AF=.;CHCONDEL=chr6:11143069-11143070;ORANG_FST=0.521433;BNS=YES;ORANG_AF=0;NS=45;LINEAGE=human_specific;QCONTIG=chr6;REPTYPE=AluJb,L2;HUMAN_AND_CHIMP_VST=0.327818;CIEND=-5,5;BNOSCORE=5.36890355702237;BNID=ID:2268;UNMASKEDWSSD=692;ORANG_AVG_CNF=1.65;GORILLA_AVG_CNF=1.9;HUMAN_APE_VST=0.953455;GORILLA_FST=0.538992;ORANG_VST=0.103096;SHARED=orangutan,gorilla,chimpanzee,.,.;HUMAN_APE_FST=1;AN=90;CEXON=CAGE1;HUMAN_AND_CHIMP_FST=0.603372</t>
  </si>
  <si>
    <t>chr6_7325128_INS_chimpanzee_000038F_1_18433226_quiver_pilon_11253331_11254755</t>
  </si>
  <si>
    <t>11454699</t>
  </si>
  <si>
    <t>11454810</t>
  </si>
  <si>
    <t>RREB1</t>
  </si>
  <si>
    <t>14648</t>
  </si>
  <si>
    <t>CHIMP_VST=0.238258;AC=2;CHIMP_AF=0;QEND=7124709;HUMAN_AVG_CNF=0.00756;TSTART=11454699;LBK_CNF=0.000;BHCONDEL=NO;SVLEN=-111;LOS_CNF=0.000;EXONDIST=14648;DHCONDEL=4018472;SVTYPE=DEL;CIPOS=-5,5;CHIMP_FST=-0.0216546;STRAND=1;REPPARENT=.;CHIMP_AVG_CNF=2.27;BNSVLEN=.;DENISOVA_CNF=0.000;AF=0.030303;GORILLA_VST=0.0725221;END=11454810;REPLEN=.;TEND=11454810;QSTART=7124598;NEAN_CNF=0.000;REPSTART=.;GORILLA_AF=0;SOURCE=chimpanzee;HUMAN_AF=.;CHCONDEL=chr6:11143069-11143070;ORANG_FST=-0.0181818;BNS=NO;ORANG_AF=0;NS=45;LINEAGE=human_specific;QCONTIG=chr6;REPTYPE=.;HUMAN_AND_CHIMP_VST=0.23943;CIEND=-5,5;BNOSCORE=.;BNID=.;UNMASKEDWSSD=111;ORANG_AVG_CNF=1.9;GORILLA_AVG_CNF=1.94;HUMAN_APE_VST=0.901658;GORILLA_FST=-0.0300982;ORANG_VST=0.0873537;SHARED=orangutan,gorilla,chimpanzee,.,.;HUMAN_APE_FST=.;AN=66;CEXON=RREB1;HUMAN_AND_CHIMP_FST=0.0117882</t>
  </si>
  <si>
    <t>chr6_7124598_INS_chimpanzee_000038F_1_18433226_quiver_pilon_11454699_11454810</t>
  </si>
  <si>
    <t>12710287</t>
  </si>
  <si>
    <t>12710513</t>
  </si>
  <si>
    <t>RP3-380B8.4</t>
  </si>
  <si>
    <t>6563</t>
  </si>
  <si>
    <t>CHIMP_VST=.;AC=31;CHIMP_AF=0;QEND=5863705;HUMAN_AVG_CNF=.;TSTART=12710287;LBK_CNF=.;BHCONDEL=NO;SVLEN=-226;LOS_CNF=.;EXONDIST=6563;DHCONDEL=5279591;SVTYPE=DEL;CIPOS=-5,5;CHIMP_FST=0.509211;STRAND=1;REPPARENT=LINE/L1;CHIMP_AVG_CNF=.;BNSVLEN=.;DENISOVA_CNF=.;AF=0.344444;GORILLA_VST=.;END=12710513;REPLEN=226;TEND=12710513;QSTART=5863479;NEAN_CNF=.;REPSTART=12710135;GORILLA_AF=0;SOURCE=chimpanzee;HUMAN_AF=.;CHCONDEL=chr6:11143069-11143070;ORANG_FST=0.506581;BNS=NO;ORANG_AF=0;NS=45;LINEAGE=human_specific;QCONTIG=chr6;REPTYPE=L1MB8;HUMAN_AND_CHIMP_VST=.;CIEND=-5,5;BNOSCORE=.;BNID=.;UNMASKEDWSSD=0;ORANG_AVG_CNF=.;GORILLA_AVG_CNF=.;HUMAN_APE_VST=.;GORILLA_FST=0.525092;ORANG_VST=.;SHARED=orangutan,gorilla,chimpanzee,.,.;HUMAN_APE_FST=0.970635;AN=90;CEXON=RP3-380B8.4;HUMAN_AND_CHIMP_FST=0.584083</t>
  </si>
  <si>
    <t>chr6_5863479_INS_chimpanzee_000038F_1_18433226_quiver_pilon_12710287_12710513</t>
  </si>
  <si>
    <t>14209709</t>
  </si>
  <si>
    <t>14210149</t>
  </si>
  <si>
    <t>RP3-527G5.1</t>
  </si>
  <si>
    <t>26286</t>
  </si>
  <si>
    <t>CHIMP_VST=0.365023;AC=32;CHIMP_AF=0;QEND=4373764;HUMAN_AVG_CNF=0;TSTART=14209709;LBK_CNF=0.000;BHCONDEL=NO;SVLEN=-440;LOS_CNF=0.000;EXONDIST=26286;DHCONDEL=6769746;SVTYPE=DEL;CIPOS=-5,5;CHIMP_FST=0.523724;STRAND=1;REPPARENT=SINE/MIR,LINE/CR1;CHIMP_AVG_CNF=2.27;BNSVLEN=.;DENISOVA_CNF=0.000;AF=0.355556;GORILLA_VST=0;END=14210149;REPLEN=189,31;TEND=14210149;QSTART=4373324;NEAN_CNF=0.000;REPSTART=14209887,14210118;GORILLA_AF=0;SOURCE=chimpanzee;HUMAN_AF=.;CHCONDEL=chr6:11143069-11143070;ORANG_FST=0.521433;BNS=NO;ORANG_AF=0;NS=45;LINEAGE=human_specific;QCONTIG=chr6;REPTYPE=MIRb,L3;HUMAN_AND_CHIMP_VST=0.111151;CIEND=-5,5;BNOSCORE=.;BNID=.;UNMASKEDWSSD=142;ORANG_AVG_CNF=1.76;GORILLA_AVG_CNF=1.31;HUMAN_APE_VST=0.803314;GORILLA_FST=0.538992;ORANG_VST=0.0664202;SHARED=orangutan,gorilla,chimpanzee,.,.;HUMAN_APE_FST=1;AN=90;CEXON=RP3-527G5.1;HUMAN_AND_CHIMP_FST=0.603372</t>
  </si>
  <si>
    <t>chr6_4373324_INS_chimpanzee_000038F_1_18433226_quiver_pilon_14209709_14210149</t>
  </si>
  <si>
    <t>14693082</t>
  </si>
  <si>
    <t>14693424</t>
  </si>
  <si>
    <t>RP1-140K8.1</t>
  </si>
  <si>
    <t>7010</t>
  </si>
  <si>
    <t>CHIMP_VST=.;AC=32;CHIMP_AF=0;QEND=3886459;HUMAN_AVG_CNF=.;TSTART=14693082;LBK_CNF=.;BHCONDEL=NO;SVLEN=-342;LOS_CNF=.;EXONDIST=7010;DHCONDEL=7256953;SVTYPE=DEL;CIPOS=-5,5;CHIMP_FST=0.525201;STRAND=1;REPPARENT=SINE/Alu,Simple_repeat,SINE/Alu;CHIMP_AVG_CNF=.;BNSVLEN=.;DENISOVA_CNF=.;AF=0.355556;GORILLA_VST=.;END=14693424;REPLEN=15,23,291;TEND=14693424;QSTART=3886117;NEAN_CNF=.;REPSTART=14692878,14693107,14693133;GORILLA_AF=0;SOURCE=chimpanzee;HUMAN_AF=.;CHCONDEL=chr6:11143069-11143070;ORANG_FST=0.410672;BNS=NO;ORANG_AF=0.0454545;NS=45;LINEAGE=human_specific;QCONTIG=chr6;REPTYPE=AluSx,(TAAA)n,AluSx;HUMAN_AND_CHIMP_VST=.;CIEND=-5,5;BNOSCORE=.;BNID=.;UNMASKEDWSSD=0;ORANG_AVG_CNF=.;GORILLA_AVG_CNF=.;HUMAN_APE_VST=.;GORILLA_FST=0.540488;ORANG_VST=.;SHARED=orangutan,gorilla,chimpanzee,.,.;HUMAN_APE_FST=0.953344;AN=90;CEXON=RP1-140K8.1;HUMAN_AND_CHIMP_FST=0.536275</t>
  </si>
  <si>
    <t>chr6_3886117_INS_chimpanzee_000038F_1_18433226_quiver_pilon_14693082_14693424</t>
  </si>
  <si>
    <t>14774995</t>
  </si>
  <si>
    <t>14776643</t>
  </si>
  <si>
    <t>RP11-420L9.4</t>
  </si>
  <si>
    <t>27431</t>
  </si>
  <si>
    <t>CHIMP_VST=0.169651;AC=20;CHIMP_AF=0;QEND=3806151;HUMAN_AVG_CNF=0;TSTART=14774995;LBK_CNF=0.000;BHCONDEL=NO;SVLEN=-1648;LOS_CNF=0.000;EXONDIST=27431;DHCONDEL=7338567;SVTYPE=DEL;CIPOS=-5,5;CHIMP_FST=0.344425;STRAND=1;REPPARENT=SINE/Alu,LTR/ERVL-MaLR,SINE/Alu,LTR/ERV1,SINE/Alu;CHIMP_AVG_CNF=1.85;BNSVLEN=2298;DENISOVA_CNF=0.000;AF=0.222222;GORILLA_VST=0.0327729;END=14776643;REPLEN=25,464,284,75,302;TEND=14776643;QSTART=3804503;NEAN_CNF=0.000;REPSTART=14774711,14775124,14775665,14776266,14776341;GORILLA_AF=0.625;SOURCE=chimpanzee;HUMAN_AF=.;CHCONDEL=chr6:11143069-11143070;ORANG_FST=0.339522;BNS=YES;ORANG_AF=0;NS=45;LINEAGE=human_specific;QCONTIG=chr6;REPTYPE=AluSx,MLT1C,AluSx,MER34C_,AluY;HUMAN_AND_CHIMP_VST=0.295771;CIEND=-5,5;BNOSCORE=107.070451089711;BNID=ID:2257;UNMASKEDWSSD=181;ORANG_AVG_CNF=1.86;GORILLA_AVG_CNF=1.53;HUMAN_APE_VST=0.88263;GORILLA_FST=0.520737;ORANG_VST=0.131287;SHARED=orangutan,gorilla,chimpanzee,.,.;HUMAN_APE_FST=0.0319218;AN=90;CEXON=RP11-420L9.4;HUMAN_AND_CHIMP_FST=-0.0159959</t>
  </si>
  <si>
    <t>chr6_3804503_INS_chimpanzee_000038F_1_18433226_quiver_pilon_14774995_14776643</t>
  </si>
  <si>
    <t>15036148</t>
  </si>
  <si>
    <t>15037075</t>
  </si>
  <si>
    <t>RP1-223B1.1</t>
  </si>
  <si>
    <t>47689</t>
  </si>
  <si>
    <t>CHIMP_VST=0.0507606;AC=32;CHIMP_AF=0;QEND=3547486;HUMAN_AVG_CNF=0;TSTART=15036148;LBK_CNF=0.000;BHCONDEL=NO;SVLEN=-927;LOS_CNF=0.000;EXONDIST=47689;DHCONDEL=7596511;SVTYPE=DEL;CIPOS=-5,5;CHIMP_FST=0.523724;STRAND=1;REPPARENT=SINE/Alu,LTR/Gypsy;CHIMP_AVG_CNF=2.13;BNSVLEN=.;DENISOVA_CNF=0.000;AF=0.355556;GORILLA_VST=0.0957964;END=15037075;REPLEN=324,368;TEND=15037075;QSTART=3546559;NEAN_CNF=0.000;REPSTART=15036137,15036647;GORILLA_AF=0;SOURCE=chimpanzee;HUMAN_AF=.;CHCONDEL=chr6:11143069-11143070;ORANG_FST=0.521433;BNS=NO;ORANG_AF=0;NS=45;LINEAGE=human_specific;QCONTIG=chr6;REPTYPE=AluSx,LTR104_Mam;HUMAN_AND_CHIMP_VST=0.484822;CIEND=-5,5;BNOSCORE=.;BNID=.;UNMASKEDWSSD=127;ORANG_AVG_CNF=2.71;GORILLA_AVG_CNF=2.44;HUMAN_APE_VST=0.872236;GORILLA_FST=0.538992;ORANG_VST=0.184854;SHARED=orangutan,gorilla,chimpanzee,.,.;HUMAN_APE_FST=1;AN=90;CEXON=RP1-223B1.1;HUMAN_AND_CHIMP_FST=0.603372</t>
  </si>
  <si>
    <t>chr6_3546559_INS_chimpanzee_000038F_1_18433226_quiver_pilon_15036148_15037075</t>
  </si>
  <si>
    <t>15224502</t>
  </si>
  <si>
    <t>15224734</t>
  </si>
  <si>
    <t>SLC22A23</t>
  </si>
  <si>
    <t>21752</t>
  </si>
  <si>
    <t>CHIMP_VST=.;AC=20;CHIMP_AF=0;QEND=3356305;HUMAN_AVG_CNF=.;TSTART=15224502;LBK_CNF=.;BHCONDEL=NO;SVLEN=-232;LOS_CNF=.;EXONDIST=21752;DHCONDEL=7786997;SVTYPE=DEL;CIPOS=-5,5;CHIMP_FST=.;STRAND=1;REPPARENT=Low_complexity,LINE/L1;CHIMP_AVG_CNF=.;BNSVLEN=.;DENISOVA_CNF=.;AF=0.384615;GORILLA_VST=.;END=15224734;REPLEN=181,24;TEND=15224734;QSTART=3356073;NEAN_CNF=.;REPSTART=15224455,15224710;GORILLA_AF=0;SOURCE=chimpanzee;HUMAN_AF=.;CHCONDEL=chr6:11143069-11143070;ORANG_FST=0.903621;BNS=NO;ORANG_AF=0.909091;NS=45;LINEAGE=polymorphic;QCONTIG=chr6;REPTYPE=C-rich,L1ME3D;HUMAN_AND_CHIMP_VST=.;CIEND=-5,5;BNOSCORE=.;BNID=.;UNMASKEDWSSD=0;ORANG_AVG_CNF=.;GORILLA_AVG_CNF=.;HUMAN_APE_VST=.;GORILLA_FST=.;ORANG_VST=.;SHARED=.,gorilla,chimpanzee,yoruba,chm13;HUMAN_APE_FST=0.820321;AN=52;CEXON=SLC22A23;HUMAN_AND_CHIMP_FST=0.820321</t>
  </si>
  <si>
    <t>chr6_3356073_INS_chimpanzee_000038F_1_18433226_quiver_pilon_15224502_15224734</t>
  </si>
  <si>
    <t>15711078</t>
  </si>
  <si>
    <t>15711128</t>
  </si>
  <si>
    <t>SERPINB9P1</t>
  </si>
  <si>
    <t>808</t>
  </si>
  <si>
    <t>CHIMP_VST=.;AC=33;CHIMP_AF=0;QEND=2875536;HUMAN_AVG_CNF=.;TSTART=15711078;LBK_CNF=.;BHCONDEL=NO;SVLEN=-50;LOS_CNF=.;EXONDIST=808;DHCONDEL=8267584;SVTYPE=DEL;CIPOS=-5,5;CHIMP_FST=.;STRAND=1;REPPARENT=.;CHIMP_AVG_CNF=.;BNSVLEN=.;DENISOVA_CNF=.;AF=0.66;GORILLA_VST=.;END=15711128;REPLEN=.;TEND=15711128;QSTART=2875486;NEAN_CNF=.;REPSTART=.;GORILLA_AF=0;SOURCE=chimpanzee;HUMAN_AF=.;CHCONDEL=chr6:11143069-11143070;ORANG_FST=.;BNS=NO;ORANG_AF=0.125;NS=45;LINEAGE=polymorphic;QCONTIG=chr6;REPTYPE=.;HUMAN_AND_CHIMP_VST=.;CIEND=-5,5;BNOSCORE=.;BNID=.;UNMASKEDWSSD=50;ORANG_AVG_CNF=.;GORILLA_AVG_CNF=.;HUMAN_APE_VST=.;GORILLA_FST=.;ORANG_VST=.;SHARED=.,gorilla,chimpanzee,.,.;HUMAN_APE_FST=0.946462;AN=50;CEXON=SERPINB9P1;HUMAN_AND_CHIMP_FST=0.734162</t>
  </si>
  <si>
    <t>chr6_2875486_INS_chimpanzee_000038F_1_18433226_quiver_pilon_15711078_15711128</t>
  </si>
  <si>
    <t>16235959</t>
  </si>
  <si>
    <t>16236280</t>
  </si>
  <si>
    <t>GMDS-AS1</t>
  </si>
  <si>
    <t>4840</t>
  </si>
  <si>
    <t>CHIMP_VST=.;AC=32;CHIMP_AF=0;QEND=2347821;HUMAN_AVG_CNF=.;TSTART=16235959;LBK_CNF=.;BHCONDEL=NO;SVLEN=-321;LOS_CNF=.;EXONDIST=4840;DHCONDEL=8795570;SVTYPE=DEL;CIPOS=-5,5;CHIMP_FST=0.523724;STRAND=1;REPPARENT=LTR/ERV1;CHIMP_AVG_CNF=.;BNSVLEN=.;DENISOVA_CNF=.;AF=0.355556;GORILLA_VST=.;END=16236280;REPLEN=321;TEND=16236280;QSTART=2347500;NEAN_CNF=.;REPSTART=16235589;GORILLA_AF=0;SOURCE=chimpanzee;HUMAN_AF=.;CHCONDEL=chr6:11143069-11143070;ORANG_FST=0.521433;BNS=NO;ORANG_AF=0;NS=45;LINEAGE=human_specific;QCONTIG=chr6;REPTYPE=MER89-int;HUMAN_AND_CHIMP_VST=.;CIEND=-5,5;BNOSCORE=.;BNID=.;UNMASKEDWSSD=0;ORANG_AVG_CNF=.;GORILLA_AVG_CNF=.;HUMAN_APE_VST=.;GORILLA_FST=0.538992;ORANG_VST=.;SHARED=orangutan,gorilla,chimpanzee,.,.;HUMAN_APE_FST=1;AN=90;CEXON=GMDS-AS1;HUMAN_AND_CHIMP_FST=0.603372</t>
  </si>
  <si>
    <t>chr6_2347500_INS_chimpanzee_000038F_1_18433226_quiver_pilon_16235959_16236280</t>
  </si>
  <si>
    <t>17405931</t>
  </si>
  <si>
    <t>17406797</t>
  </si>
  <si>
    <t>76706</t>
  </si>
  <si>
    <t>CHIMP_VST=0.300311;AC=30;CHIMP_AF=0;QEND=1182519;HUMAN_AVG_CNF=0;TSTART=17405931;LBK_CNF=0.000;BHCONDEL=NO;SVLEN=-866;LOS_CNF=0.000;EXONDIST=76706;DHCONDEL=9961417;SVTYPE=DEL;CIPOS=-5,5;CHIMP_FST=0.494594;STRAND=1;REPPARENT=SINE/Alu,SINE/Alu;CHIMP_AVG_CNF=2.09;BNSVLEN=.;DENISOVA_CNF=0.000;AF=0.333333;GORILLA_VST=0.0996574;END=17406797;REPLEN=126,114;TEND=17406797;QSTART=1181653;NEAN_CNF=0.000;REPSTART=17405836,17406683;GORILLA_AF=0;SOURCE=chimpanzee;HUMAN_AF=.;CHCONDEL=chr6:11143069-11143070;ORANG_FST=0.491647;BNS=NO;ORANG_AF=0;NS=45;LINEAGE=human_specific;QCONTIG=chr6;REPTYPE=AluSx,AluSx;HUMAN_AND_CHIMP_VST=0.197823;CIEND=-5,5;BNOSCORE=.;BNID=.;UNMASKEDWSSD=547;ORANG_AVG_CNF=1.54;GORILLA_AVG_CNF=1.79;HUMAN_APE_VST=0.911122;GORILLA_FST=0.511036;ORANG_VST=0.0591581;SHARED=orangutan,gorilla,chimpanzee,.,.;HUMAN_APE_FST=0.941159;AN=90;CEXON=RP5-856G1.2;HUMAN_AND_CHIMP_FST=0.564826</t>
  </si>
  <si>
    <t>chr6_1181653_INS_chimpanzee_000038F_1_18433226_quiver_pilon_17405931_17406797</t>
  </si>
  <si>
    <t>17579132</t>
  </si>
  <si>
    <t>17580820</t>
  </si>
  <si>
    <t>RP5-856G1.1</t>
  </si>
  <si>
    <t>22552</t>
  </si>
  <si>
    <t>CHIMP_VST=.;AC=40;CHIMP_AF=0;QEND=1005631;HUMAN_AVG_CNF=.;TSTART=17579132;LBK_CNF=.;BHCONDEL=NO;SVLEN=-1688;LOS_CNF=.;EXONDIST=22552;DHCONDEL=10139127;SVTYPE=DEL;CIPOS=-5,5;CHIMP_FST=0.641185;STRAND=1;REPPARENT=Low_complexity;CHIMP_AVG_CNF=.;BNSVLEN=2487;DENISOVA_CNF=.;AF=0.444444;GORILLA_VST=.;END=17580820;REPLEN=158;TEND=17580820;QSTART=1003943;NEAN_CNF=.;REPSTART=17579119;GORILLA_AF=0.4375;SOURCE=chimpanzee;HUMAN_AF=.;CHCONDEL=chr6:11143069-11143070;ORANG_FST=0.546322;BNS=YES;ORANG_AF=0.0454545;NS=45;LINEAGE=polymorphic;QCONTIG=chr6;REPTYPE=G-rich;HUMAN_AND_CHIMP_VST=.;CIEND=-5,5;BNOSCORE=152.910419161677;BNID=ID:2243;UNMASKEDWSSD=0;ORANG_AVG_CNF=.;GORILLA_AVG_CNF=.;HUMAN_APE_VST=.;GORILLA_FST=-0.0754531;ORANG_VST=.;SHARED=.,.,chimpanzee,.,.;HUMAN_APE_FST=0.86696;AN=90;CEXON=RP5-856G1.1;HUMAN_AND_CHIMP_FST=0.263003</t>
  </si>
  <si>
    <t>chr6_1003943_INS_chimpanzee_000038F_1_18433226_quiver_pilon_17579132_17580820</t>
  </si>
  <si>
    <t>17604230</t>
  </si>
  <si>
    <t>17604743</t>
  </si>
  <si>
    <t>RP5-1077H22.1</t>
  </si>
  <si>
    <t>18274</t>
  </si>
  <si>
    <t>CHIMP_VST=0.101012;AC=32;CHIMP_AF=0;QEND=981060;HUMAN_AVG_CNF=0;TSTART=17604230;LBK_CNF=0.000;BHCONDEL=NO;SVLEN=-513;LOS_CNF=0.000;EXONDIST=18274;DHCONDEL=10162523;SVTYPE=DEL;CIPOS=-5,5;CHIMP_FST=0.523724;STRAND=1;REPPARENT=.;CHIMP_AVG_CNF=2.3;BNSVLEN=.;DENISOVA_CNF=0.000;AF=0.355556;GORILLA_VST=0.05355;END=17604743;REPLEN=.;TEND=17604743;QSTART=980547;NEAN_CNF=0.000;REPSTART=.;GORILLA_AF=0;SOURCE=chimpanzee;HUMAN_AF=.;CHCONDEL=chr6:11143069-11143070;ORANG_FST=0.521433;BNS=NO;ORANG_AF=0;NS=45;LINEAGE=human_specific;QCONTIG=chr6;REPTYPE=.;HUMAN_AND_CHIMP_VST=0.415488;CIEND=-5,5;BNOSCORE=.;BNID=.;UNMASKEDWSSD=485;ORANG_AVG_CNF=2.69;GORILLA_AVG_CNF=2.19;HUMAN_APE_VST=0.919545;GORILLA_FST=0.538992;ORANG_VST=0.173205;SHARED=orangutan,gorilla,chimpanzee,.,.;HUMAN_APE_FST=1;AN=90;CEXON=RP5-1077H22.1;HUMAN_AND_CHIMP_FST=0.603372</t>
  </si>
  <si>
    <t>chr6_980547_INS_chimpanzee_000038F_1_18433226_quiver_pilon_17604230_17604743</t>
  </si>
  <si>
    <t>18229448</t>
  </si>
  <si>
    <t>18229507</t>
  </si>
  <si>
    <t>DUSP22</t>
  </si>
  <si>
    <t>701</t>
  </si>
  <si>
    <t>CHIMP_VST=.;AC=37;CHIMP_AF=0;QEND=352116;HUMAN_AVG_CNF=.;TSTART=18229448;LBK_CNF=.;BHCONDEL=NO;SVLEN=-59;LOS_CNF=.;EXONDIST=701;DHCONDEL=10791013;SVTYPE=DEL;CIPOS=-5,5;CHIMP_FST=0.600668;STRAND=1;REPPARENT=.;CHIMP_AVG_CNF=.;BNSVLEN=.;DENISOVA_CNF=.;AF=0.411111;GORILLA_VST=.;END=18229507;REPLEN=.;TEND=18229507;QSTART=352057;NEAN_CNF=.;REPSTART=.;GORILLA_AF=0;SOURCE=chimpanzee;HUMAN_AF=.;CHCONDEL=chr6:11143069-11143070;ORANG_FST=0.121153;BNS=NO;ORANG_AF=0.227273;NS=45;LINEAGE=polymorphic;QCONTIG=chr6;REPTYPE=.;HUMAN_AND_CHIMP_VST=.;CIEND=-5,5;BNOSCORE=.;BNID=.;UNMASKEDWSSD=59;ORANG_AVG_CNF=.;GORILLA_AVG_CNF=.;HUMAN_APE_VST=.;GORILLA_FST=0.612106;ORANG_VST=.;SHARED=.,gorilla,chimpanzee,.,.;HUMAN_APE_FST=0.918726;AN=90;CEXON=DUSP22;HUMAN_AND_CHIMP_FST=0.383203</t>
  </si>
  <si>
    <t>chr6_352057_INS_chimpanzee_000038F_1_18433226_quiver_pilon_18229448_18229507</t>
  </si>
  <si>
    <t>18354501</t>
  </si>
  <si>
    <t>18354561</t>
  </si>
  <si>
    <t>RP3-416J7.5</t>
  </si>
  <si>
    <t>19249</t>
  </si>
  <si>
    <t>CHIMP_VST=.;AC=32;CHIMP_AF=0;QEND=225702;HUMAN_AVG_CNF=.;TSTART=18354501;LBK_CNF=.;BHCONDEL=NO;SVLEN=-60;LOS_CNF=.;EXONDIST=19249;DHCONDEL=10917428;SVTYPE=DEL;CIPOS=-5,5;CHIMP_FST=0.523724;STRAND=1;REPPARENT=.;CHIMP_AVG_CNF=.;BNSVLEN=.;DENISOVA_CNF=.;AF=0.355556;GORILLA_VST=.;END=18354561;REPLEN=.;TEND=18354561;QSTART=225642;NEAN_CNF=.;REPSTART=.;GORILLA_AF=0;SOURCE=chimpanzee;HUMAN_AF=.;CHCONDEL=chr6:11143069-11143070;ORANG_FST=0.521433;BNS=NO;ORANG_AF=0;NS=45;LINEAGE=human_specific;QCONTIG=chr6;REPTYPE=.;HUMAN_AND_CHIMP_VST=.;CIEND=-5,5;BNOSCORE=.;BNID=.;UNMASKEDWSSD=0;ORANG_AVG_CNF=.;GORILLA_AVG_CNF=.;HUMAN_APE_VST=.;GORILLA_FST=0.538992;ORANG_VST=.;SHARED=orangutan,gorilla,chimpanzee,.,.;HUMAN_APE_FST=1;AN=90;CEXON=RP3-416J7.5;HUMAN_AND_CHIMP_FST=0.603372</t>
  </si>
  <si>
    <t>chr6_225642_INS_chimpanzee_000038F_1_18433226_quiver_pilon_18354501_18354561</t>
  </si>
  <si>
    <t>140929</t>
  </si>
  <si>
    <t>146044</t>
  </si>
  <si>
    <t>ZCCHC3</t>
  </si>
  <si>
    <t>2042</t>
  </si>
  <si>
    <t>CHIMP_VST=0.0889126;AC=30;CHIMP_AF=0;QEND=300042;HUMAN_AVG_CNF=0;TSTART=140929;LBK_CNF=0.000;BHCONDEL=NO;SVLEN=-5115;LOS_CNF=0.000;EXONDIST=2042;DHCONDEL=3707120;SVTYPE=DEL;CIPOS=-5,5;CHIMP_FST=0.494594;STRAND=0;REPPARENT=LTR/ERVL-MaLR,DNA/hAT-Charlie,LTR/ERVL-MaLR,SINE/MIR,SINE/Alu,LTR/ERVL-MaLR,SINE/Alu,LTR/ERVL-MaLR,SINE/MIR,LTR/ERVL-MaLR,SINE/Alu,SINE/Alu,SINE/MIR,SINE/MIR,LINE/L2,DNA/hAT-Charlie;CHIMP_AVG_CNF=2.31;BNSVLEN=.;DENISOVA_CNF=0.000;AF=0.333333;GORILLA_VST=0.123825;END=146044;REPLEN=345,316,42,153,310,102,314,116,171,336,311,311,69,40,124,21;TEND=146044;QSTART=294927;NEAN_CNF=0.000;REPSTART=141375,141720,142036,143020,143176,143508,143610,143924,144132,144449,144812,145197,145589,145736,145763,146023;GORILLA_AF=0;SOURCE=chimpanzee;HUMAN_AF=0.9375;CHCONDEL=chr20:4002046-4002047;ORANG_FST=0.491647;BNS=NO;ORANG_AF=0;NS=45;LINEAGE=human_specific;QCONTIG=chr20;REPTYPE=MLT1C,MER1B,MLT1C,MIRb,AluJb,MLT1J,AluSx,MLT1J,MIRb,MLT1J,AluJb,AluJb,MIRb,MIR,L2,MER102b;HUMAN_AND_CHIMP_VST=0.46675;CIEND=-5,5;BNOSCORE=.;BNID=.;UNMASKEDWSSD=1355;ORANG_AVG_CNF=2.62;GORILLA_AVG_CNF=2.55;HUMAN_APE_VST=0.96047;GORILLA_FST=0.511036;ORANG_VST=0.172798;SHARED=orangutan,gorilla,chimpanzee,.,.;HUMAN_APE_FST=0.941159;AN=90;CEXON=ZCCHC3;HUMAN_AND_CHIMP_FST=0.564826</t>
  </si>
  <si>
    <t>chr20_294927_INS_chimpanzee_000039F_1_18239519_quiver_pilon_140929_146044</t>
  </si>
  <si>
    <t>478703</t>
  </si>
  <si>
    <t>479195</t>
  </si>
  <si>
    <t>TCF15</t>
  </si>
  <si>
    <t>14763</t>
  </si>
  <si>
    <t>CHIMP_VST=.;AC=32;CHIMP_AF=0;QEND=625654;HUMAN_AVG_CNF=.;TSTART=478703;LBK_CNF=.;BHCONDEL=NO;SVLEN=-492;LOS_CNF=.;EXONDIST=14763;DHCONDEL=3376885;SVTYPE=DEL;CIPOS=-5,5;CHIMP_FST=0.523724;STRAND=0;REPPARENT=LINE/L2,LINE/L1;CHIMP_AVG_CNF=.;BNSVLEN=.;DENISOVA_CNF=.;AF=0.355556;GORILLA_VST=.;END=479195;REPLEN=353,139;TEND=479195;QSTART=625162;NEAN_CNF=.;REPSTART=478694,479056;GORILLA_AF=0;SOURCE=chimpanzee;HUMAN_AF=1;CHCONDEL=chr20:4002046-4002047;ORANG_FST=0.521433;BNS=NO;ORANG_AF=0;NS=45;LINEAGE=human_specific;QCONTIG=chr20;REPTYPE=L2a,L1ME4b;HUMAN_AND_CHIMP_VST=.;CIEND=-5,5;BNOSCORE=.;BNID=.;UNMASKEDWSSD=0;ORANG_AVG_CNF=.;GORILLA_AVG_CNF=.;HUMAN_APE_VST=.;GORILLA_FST=0.538992;ORANG_VST=.;SHARED=orangutan,gorilla,chimpanzee,.,.;HUMAN_APE_FST=1;AN=90;CEXON=TCF15;HUMAN_AND_CHIMP_FST=0.603372</t>
  </si>
  <si>
    <t>chr20_625162_INS_chimpanzee_000039F_1_18239519_quiver_pilon_478703_479195</t>
  </si>
  <si>
    <t>483396</t>
  </si>
  <si>
    <t>485055</t>
  </si>
  <si>
    <t>SRXN1</t>
  </si>
  <si>
    <t>17245</t>
  </si>
  <si>
    <t>CHIMP_VST=0.176582;AC=32;CHIMP_AF=0;QEND=631030;HUMAN_AVG_CNF=0;TSTART=483396;LBK_CNF=0.000;BHCONDEL=NO;SVLEN=-1659;LOS_CNF=0.000;EXONDIST=17245;DHCONDEL=3372676;SVTYPE=DEL;CIPOS=-5,5;CHIMP_FST=0.523724;STRAND=0;REPPARENT=LINE/L2,SINE/Alu;CHIMP_AVG_CNF=1.97;BNSVLEN=1494;DENISOVA_CNF=0.000;AF=0.355556;GORILLA_VST=0.172603;END=485055;REPLEN=997,36;TEND=485055;QSTART=629371;NEAN_CNF=0.000;REPSTART=483956,485019;GORILLA_AF=0;SOURCE=chimpanzee;HUMAN_AF=1;CHCONDEL=chr20:4002046-4002047;ORANG_FST=0.521433;BNS=YES;ORANG_AF=0;NS=45;LINEAGE=human_specific;QCONTIG=chr20;REPTYPE=L2a,AluJb;HUMAN_AND_CHIMP_VST=0.25415;CIEND=-5,5;BNOSCORE=8.63463368220742;BNID=ID:5842;UNMASKEDWSSD=167;ORANG_AVG_CNF=1.56;GORILLA_AVG_CNF=2.1;HUMAN_APE_VST=0.820108;GORILLA_FST=0.538992;ORANG_VST=0.0641944;SHARED=orangutan,gorilla,chimpanzee,.,.;HUMAN_APE_FST=1;AN=90;CEXON=SRXN1;HUMAN_AND_CHIMP_FST=0.603372</t>
  </si>
  <si>
    <t>chr20_629371_INS_chimpanzee_000039F_1_18239519_quiver_pilon_483396_485055</t>
  </si>
  <si>
    <t>641547</t>
  </si>
  <si>
    <t>641673</t>
  </si>
  <si>
    <t>FAM110A</t>
  </si>
  <si>
    <t>13556</t>
  </si>
  <si>
    <t>CHIMP_VST=0.0546612;AC=28;CHIMP_AF=0;QEND=820286;HUMAN_AVG_CNF=0.053;TSTART=641547;LBK_CNF=0.000;BHCONDEL=NO;SVLEN=-126;LOS_CNF=0.000;EXONDIST=13556;DHCONDEL=3181887;SVTYPE=DEL;CIPOS=-5,5;CHIMP_FST=0.465068;STRAND=0;REPPARENT=.;CHIMP_AVG_CNF=1.9;BNSVLEN=.;DENISOVA_CNF=0.000;AF=0.311111;GORILLA_VST=0.0323275;END=641673;REPLEN=.;TEND=641673;QSTART=820160;NEAN_CNF=0.947;REPSTART=.;GORILLA_AF=0;SOURCE=chimpanzee;HUMAN_AF=0.875;CHCONDEL=chr20:4002046-4002047;ORANG_FST=0.461551;BNS=NO;ORANG_AF=0;NS=45;LINEAGE=polymorphic;QCONTIG=chr20;REPTYPE=.;HUMAN_AND_CHIMP_VST=0.368822;CIEND=-5,5;BNOSCORE=.;BNID=.;UNMASKEDWSSD=126;ORANG_AVG_CNF=2.39;GORILLA_AVG_CNF=1.86;HUMAN_APE_VST=0.741009;GORILLA_FST=0.482473;ORANG_VST=0.159449;SHARED=orangutan,gorilla,chimpanzee,yoruba,.;HUMAN_APE_FST=0.881892;AN=90;CEXON=FAM110A;HUMAN_AND_CHIMP_FST=0.526427</t>
  </si>
  <si>
    <t>chr20_820160_INS_chimpanzee_000039F_1_18239519_quiver_pilon_641547_641673</t>
  </si>
  <si>
    <t>1141550</t>
  </si>
  <si>
    <t>1141794</t>
  </si>
  <si>
    <t>SDCBP2-AS1</t>
  </si>
  <si>
    <t>5220</t>
  </si>
  <si>
    <t>CHIMP_VST=.;AC=31;CHIMP_AF=0;QEND=1340194;HUMAN_AVG_CNF=.;TSTART=1141550;LBK_CNF=.;BHCONDEL=NO;SVLEN=-244;LOS_CNF=.;EXONDIST=5220;DHCONDEL=2662097;SVTYPE=DEL;CIPOS=-5,5;CHIMP_FST=0.509211;STRAND=0;REPPARENT=LTR/ERV1,SINE/Alu;CHIMP_AVG_CNF=.;BNSVLEN=.;DENISOVA_CNF=.;AF=0.344444;GORILLA_VST=.;END=1141794;REPLEN=47,197;TEND=1141794;QSTART=1339950;NEAN_CNF=.;REPSTART=1141357,1141597;GORILLA_AF=0;SOURCE=chimpanzee;HUMAN_AF=0.96875;CHCONDEL=chr20:4002046-4002047;ORANG_FST=0.506581;BNS=NO;ORANG_AF=0;NS=45;LINEAGE=human_specific;QCONTIG=chr20;REPTYPE=LTR71B,AluSx;HUMAN_AND_CHIMP_VST=.;CIEND=-5,5;BNOSCORE=.;BNID=.;UNMASKEDWSSD=0;ORANG_AVG_CNF=.;GORILLA_AVG_CNF=.;HUMAN_APE_VST=.;GORILLA_FST=0.525092;ORANG_VST=.;SHARED=orangutan,gorilla,chimpanzee,.,.;HUMAN_APE_FST=0.970635;AN=90;CEXON=SDCBP2-AS1;HUMAN_AND_CHIMP_FST=0.584083</t>
  </si>
  <si>
    <t>chr20_1339950_INS_chimpanzee_000039F_1_18239519_quiver_pilon_1141550_1141794</t>
  </si>
  <si>
    <t>1205068</t>
  </si>
  <si>
    <t>1205155</t>
  </si>
  <si>
    <t>FKBP1A</t>
  </si>
  <si>
    <t>11366</t>
  </si>
  <si>
    <t>CHIMP_VST=.;AC=32;CHIMP_AF=0;QEND=1404626;HUMAN_AVG_CNF=.;TSTART=1205068;LBK_CNF=.;BHCONDEL=NO;SVLEN=-87;LOS_CNF=.;EXONDIST=11366;DHCONDEL=2597508;SVTYPE=DEL;CIPOS=-5,5;CHIMP_FST=0.523724;STRAND=0;REPPARENT=LTR/ERVL-MaLR;CHIMP_AVG_CNF=.;BNSVLEN=.;DENISOVA_CNF=.;AF=0.355556;GORILLA_VST=.;END=1205155;REPLEN=71;TEND=1205155;QSTART=1404539;NEAN_CNF=.;REPSTART=1205084;GORILLA_AF=0;SOURCE=chimpanzee;HUMAN_AF=1;CHCONDEL=chr20:4002046-4002047;ORANG_FST=0.521433;BNS=NO;ORANG_AF=0;NS=45;LINEAGE=human_specific;QCONTIG=chr20;REPTYPE=MLT1A;HUMAN_AND_CHIMP_VST=.;CIEND=-5,5;BNOSCORE=.;BNID=.;UNMASKEDWSSD=0;ORANG_AVG_CNF=.;GORILLA_AVG_CNF=.;HUMAN_APE_VST=.;GORILLA_FST=0.538992;ORANG_VST=.;SHARED=orangutan,gorilla,chimpanzee,.,.;HUMAN_APE_FST=1;AN=90;CEXON=FKBP1A;HUMAN_AND_CHIMP_FST=0.603372</t>
  </si>
  <si>
    <t>chr20_1404539_INS_chimpanzee_000039F_1_18239519_quiver_pilon_1205068_1205155</t>
  </si>
  <si>
    <t>1209303</t>
  </si>
  <si>
    <t>1210179</t>
  </si>
  <si>
    <t>CHIMP_VST=.;AC=18;CHIMP_AF=0;QEND=1409578;HUMAN_AVG_CNF=.;TSTART=1209303;LBK_CNF=.;BHCONDEL=NO;SVLEN=-876;LOS_CNF=.;EXONDIST=15529;DHCONDEL=2593345;SVTYPE=DEL;CIPOS=-5,5;CHIMP_FST=0.338061;STRAND=0;REPPARENT=SINE/Alu,LTR/ERV1,LINE/L1,DNA/hAT-Charlie,LINE/L1,SINE/Alu;CHIMP_AVG_CNF=.;BNSVLEN=.;DENISOVA_CNF=.;AF=0.236842;GORILLA_VST=.;END=1210179;REPLEN=208,143,94,205,52,74;TEND=1210179;QSTART=1408702;NEAN_CNF=.;REPSTART=1209243,1209511,1209654,1209750,1210053,1210105;GORILLA_AF=0;SOURCE=chimpanzee;HUMAN_AF=1;CHCONDEL=chr20:4002046-4002047;ORANG_FST=0.33853;BNS=NO;ORANG_AF=0;NS=45;LINEAGE=human_specific;QCONTIG=chr20;REPTYPE=AluJb,MER34,L1ME2,MER3,L1MB3,AluJb;HUMAN_AND_CHIMP_VST=.;CIEND=-5,5;BNOSCORE=.;BNID=.;UNMASKEDWSSD=8;ORANG_AVG_CNF=.;GORILLA_AVG_CNF=.;HUMAN_APE_VST=.;GORILLA_FST=0.347066;ORANG_VST=.;SHARED=orangutan,gorilla,chimpanzee,.,.;HUMAN_APE_FST=1;AN=76;CEXON=FKBP1A;HUMAN_AND_CHIMP_FST=0.444444</t>
  </si>
  <si>
    <t>chr20_1408702_INS_chimpanzee_000039F_1_18239519_quiver_pilon_1209303_1210179</t>
  </si>
  <si>
    <t>1859899</t>
  </si>
  <si>
    <t>1861285</t>
  </si>
  <si>
    <t>STK35</t>
  </si>
  <si>
    <t>1742</t>
  </si>
  <si>
    <t>CHIMP_VST=.;AC=32;CHIMP_AF=0;QEND=2101256;HUMAN_AVG_CNF=.;TSTART=1859899;LBK_CNF=.;BHCONDEL=NO;SVLEN=-1386;LOS_CNF=.;EXONDIST=1742;DHCONDEL=1902177;SVTYPE=DEL;CIPOS=-5,5;CHIMP_FST=0.523724;STRAND=0;REPPARENT=LINE/L1;CHIMP_AVG_CNF=.;BNSVLEN=2084;DENISOVA_CNF=.;AF=0.355556;GORILLA_VST=.;END=1861285;REPLEN=1386;TEND=1861285;QSTART=2099870;NEAN_CNF=.;REPSTART=1859173;GORILLA_AF=0;SOURCE=chimpanzee;HUMAN_AF=1;CHCONDEL=chr20:4002046-4002047;ORANG_FST=0.521433;BNS=YES;ORANG_AF=0;NS=45;LINEAGE=human_specific;QCONTIG=chr20;REPTYPE=L1MA2;HUMAN_AND_CHIMP_VST=.;CIEND=-5,5;BNOSCORE=140.404610951009;BNID=ID:5850;UNMASKEDWSSD=0;ORANG_AVG_CNF=.;GORILLA_AVG_CNF=.;HUMAN_APE_VST=.;GORILLA_FST=0.538992;ORANG_VST=.;SHARED=orangutan,gorilla,chimpanzee,.,.;HUMAN_APE_FST=1;AN=90;CEXON=STK35;HUMAN_AND_CHIMP_FST=0.603372</t>
  </si>
  <si>
    <t>chr20_2099870_INS_chimpanzee_000039F_1_18239519_quiver_pilon_1859899_1861285</t>
  </si>
  <si>
    <t>2230591</t>
  </si>
  <si>
    <t>2230650</t>
  </si>
  <si>
    <t>SNRPB</t>
  </si>
  <si>
    <t>3899</t>
  </si>
  <si>
    <t>CHIMP_VST=.;AC=32;CHIMP_AF=0;QEND=2474812;HUMAN_AVG_CNF=.;TSTART=2230591;LBK_CNF=.;BHCONDEL=NO;SVLEN=-59;LOS_CNF=.;EXONDIST=3899;DHCONDEL=1527294;SVTYPE=DEL;CIPOS=-5,5;CHIMP_FST=0.523724;STRAND=0;REPPARENT=LINE/L1;CHIMP_AVG_CNF=.;BNSVLEN=.;DENISOVA_CNF=.;AF=0.355556;GORILLA_VST=.;END=2230650;REPLEN=59;TEND=2230650;QSTART=2474753;NEAN_CNF=.;REPSTART=2230190;GORILLA_AF=0;SOURCE=chimpanzee;HUMAN_AF=1;CHCONDEL=chr20:4002046-4002047;ORANG_FST=0.521433;BNS=NO;ORANG_AF=0;NS=45;LINEAGE=human_specific;QCONTIG=chr20;REPTYPE=L1MB8;HUMAN_AND_CHIMP_VST=.;CIEND=-5,5;BNOSCORE=.;BNID=.;UNMASKEDWSSD=0;ORANG_AVG_CNF=.;GORILLA_AVG_CNF=.;HUMAN_APE_VST=.;GORILLA_FST=0.538992;ORANG_VST=.;SHARED=orangutan,gorilla,chimpanzee,.,.;HUMAN_APE_FST=1;AN=90;CEXON=SNRPB;HUMAN_AND_CHIMP_FST=0.603372</t>
  </si>
  <si>
    <t>chr20_2474753_INS_chimpanzee_000039F_1_18239519_quiver_pilon_2230591_2230650</t>
  </si>
  <si>
    <t>2310938</t>
  </si>
  <si>
    <t>2311164</t>
  </si>
  <si>
    <t>TMC2</t>
  </si>
  <si>
    <t>3115</t>
  </si>
  <si>
    <t>CHIMP_VST=.;AC=28;CHIMP_AF=0;QEND=2555568;HUMAN_AVG_CNF=.;TSTART=2310938;LBK_CNF=.;BHCONDEL=NO;SVLEN=-226;LOS_CNF=.;EXONDIST=3115;DHCONDEL=1446705;SVTYPE=DEL;CIPOS=-5,5;CHIMP_FST=0.465068;STRAND=0;REPPARENT=SINE/Alu,LINE/L1,SINE/Alu;CHIMP_AVG_CNF=.;BNSVLEN=.;DENISOVA_CNF=.;AF=0.311111;GORILLA_VST=.;END=2311164;REPLEN=38,124,48;TEND=2311164;QSTART=2555342;NEAN_CNF=.;REPSTART=2310668,2310976,2311116;GORILLA_AF=0;SOURCE=chimpanzee;HUMAN_AF=0.875;CHCONDEL=chr20:4002046-4002047;ORANG_FST=0.461551;BNS=NO;ORANG_AF=0;NS=45;LINEAGE=human_specific;QCONTIG=chr20;REPTYPE=AluSx,L1MC2,FLAM_C;HUMAN_AND_CHIMP_VST=.;CIEND=-5,5;BNOSCORE=.;BNID=.;UNMASKEDWSSD=0;ORANG_AVG_CNF=.;GORILLA_AVG_CNF=.;HUMAN_APE_VST=.;GORILLA_FST=0.482473;ORANG_VST=.;SHARED=orangutan,gorilla,chimpanzee,.,.;HUMAN_APE_FST=0.881892;AN=90;CEXON=TMC2;HUMAN_AND_CHIMP_FST=0.526427</t>
  </si>
  <si>
    <t>chr20_2555342_INS_chimpanzee_000039F_1_18239519_quiver_pilon_2310938_2311164</t>
  </si>
  <si>
    <t>2681891</t>
  </si>
  <si>
    <t>2683453</t>
  </si>
  <si>
    <t>PTPRA</t>
  </si>
  <si>
    <t>4856</t>
  </si>
  <si>
    <t>CHIMP_VST=.;AC=32;CHIMP_AF=0;QEND=2944689;HUMAN_AVG_CNF=.;TSTART=2681891;LBK_CNF=.;BHCONDEL=NO;SVLEN=-1562;LOS_CNF=.;EXONDIST=4856;DHCONDEL=1058920;SVTYPE=DEL;CIPOS=-5,5;CHIMP_FST=0.523724;STRAND=0;REPPARENT=LINE/L1,SINE/Alu,Low_complexity,LTR/ERVL,Low_complexity,SINE/Alu,Low_complexity,DNA/TcMar-Tigger;CHIMP_AVG_CNF=.;BNSVLEN=.;DENISOVA_CNF=.;AF=0.355556;GORILLA_VST=.;END=2683453;REPLEN=362,299,50,49,20,163,104,416;TEND=2683453;QSTART=2943127;NEAN_CNF=.;REPSTART=2681782,2682253,2682582,2682690,2682741,2682761,2682924,2683037;GORILLA_AF=0;SOURCE=chimpanzee;HUMAN_AF=1;CHCONDEL=chr20:4002046-4002047;ORANG_FST=0.521433;BNS=NO;ORANG_AF=0;NS=45;LINEAGE=polymorphic;QCONTIG=chr20;REPTYPE=L1MEg,AluSx,AT_rich,MLT2D,T-rich,FRAM,T-rich,MER44B;HUMAN_AND_CHIMP_VST=.;CIEND=-5,5;BNOSCORE=.;BNID=.;UNMASKEDWSSD=0;ORANG_AVG_CNF=.;GORILLA_AVG_CNF=.;HUMAN_APE_VST=.;GORILLA_FST=0.538992;ORANG_VST=.;SHARED=.,gorilla,chimpanzee,.,.;HUMAN_APE_FST=1;AN=90;CEXON=PTPRA;HUMAN_AND_CHIMP_FST=0.603372</t>
  </si>
  <si>
    <t>chr20_2943127_INS_chimpanzee_000039F_1_18239519_quiver_pilon_2681891_2683453</t>
  </si>
  <si>
    <t>2773046</t>
  </si>
  <si>
    <t>2773106</t>
  </si>
  <si>
    <t>536</t>
  </si>
  <si>
    <t>CHIMP_VST=.;AC=32;CHIMP_AF=0;QEND=3036538;HUMAN_AVG_CNF=.;TSTART=2773046;LBK_CNF=.;BHCONDEL=NO;SVLEN=-60;LOS_CNF=.;EXONDIST=536;DHCONDEL=965569;SVTYPE=DEL;CIPOS=-5,5;CHIMP_FST=0.523724;STRAND=0;REPPARENT=.;CHIMP_AVG_CNF=.;BNSVLEN=.;DENISOVA_CNF=.;AF=0.355556;GORILLA_VST=.;END=2773106;REPLEN=.;TEND=2773106;QSTART=3036478;NEAN_CNF=.;REPSTART=.;GORILLA_AF=0;SOURCE=chimpanzee;HUMAN_AF=1;CHCONDEL=chr20:4002046-4002047;ORANG_FST=0.521433;BNS=NO;ORANG_AF=0;NS=45;LINEAGE=human_specific;QCONTIG=chr20;REPTYPE=.;HUMAN_AND_CHIMP_VST=.;CIEND=-5,5;BNOSCORE=.;BNID=.;UNMASKEDWSSD=9;ORANG_AVG_CNF=.;GORILLA_AVG_CNF=.;HUMAN_APE_VST=.;GORILLA_FST=0.538992;ORANG_VST=.;SHARED=orangutan,gorilla,chimpanzee,.,.;HUMAN_APE_FST=1;AN=90;CEXON=PTPRA;HUMAN_AND_CHIMP_FST=0.603372</t>
  </si>
  <si>
    <t>chr20_3036478_INS_chimpanzee_000039F_1_18239519_quiver_pilon_2773046_2773106</t>
  </si>
  <si>
    <t>3011091</t>
  </si>
  <si>
    <t>3013108</t>
  </si>
  <si>
    <t>C20orf194</t>
  </si>
  <si>
    <t>4009</t>
  </si>
  <si>
    <t>CHIMP_VST=0.142003;AC=32;CHIMP_AF=0;QEND=3276921;HUMAN_AVG_CNF=0;TSTART=3011091;LBK_CNF=0.000;BHCONDEL=NO;SVLEN=-2017;LOS_CNF=0.000;EXONDIST=4009;DHCONDEL=727143;SVTYPE=DEL;CIPOS=-5,5;CHIMP_FST=0.523724;STRAND=0;REPPARENT=SINE/Alu,LINE/L1,SINE/Alu,SINE/Alu,SINE/Alu;CHIMP_AVG_CNF=2.2;BNSVLEN=2938;DENISOVA_CNF=0.000;AF=0.355556;GORILLA_VST=0.100047;END=3013108;REPLEN=303,124,311,312,288;TEND=3013108;QSTART=3274904;NEAN_CNF=0.000;REPSTART=3011468,3011785,3011920,3012266,3012584;GORILLA_AF=0;SOURCE=chimpanzee;HUMAN_AF=1;CHCONDEL=chr20:4002046-4002047;ORANG_FST=0.521433;BNS=YES;ORANG_AF=0;NS=45;LINEAGE=human_specific;QCONTIG=chr20;REPTYPE=AluY,L1ME4b,AluJb,AluSx,AluSx;HUMAN_AND_CHIMP_VST=0.383386;CIEND=-5,5;BNOSCORE=171.188900100908;BNID=ID:5852;UNMASKEDWSSD=446;ORANG_AVG_CNF=2.24;GORILLA_AVG_CNF=2.17;HUMAN_APE_VST=0.963965;GORILLA_FST=0.538992;ORANG_VST=0.140716;SHARED=orangutan,gorilla,chimpanzee,.,.;HUMAN_APE_FST=1;AN=90;CEXON=C20orf194;HUMAN_AND_CHIMP_FST=0.603372</t>
  </si>
  <si>
    <t>chr20_3274904_INS_chimpanzee_000039F_1_18239519_quiver_pilon_3011091_3013108</t>
  </si>
  <si>
    <t>3522089</t>
  </si>
  <si>
    <t>3523112</t>
  </si>
  <si>
    <t>CDC25B</t>
  </si>
  <si>
    <t>3466</t>
  </si>
  <si>
    <t>CHIMP_VST=.;AC=36;CHIMP_AF=0;QEND=3791629;HUMAN_AVG_CNF=.;TSTART=3522089;LBK_CNF=.;BHCONDEL=NO;SVLEN=-1023;LOS_CNF=.;EXONDIST=3466;DHCONDEL=211441;SVTYPE=DEL;CIPOS=-5,5;CHIMP_FST=0.585698;STRAND=0;REPPARENT=SINE/Alu,SINE/Alu,SINE/Alu,SINE/Alu;CHIMP_AVG_CNF=.;BNSVLEN=.;DENISOVA_CNF=.;AF=0.4;GORILLA_VST=.;END=3523112;REPLEN=261,180,37,314;TEND=3523112;QSTART=3790606;NEAN_CNF=.;REPSTART=3522039,3522895,3523075,3522477;GORILLA_AF=0;SOURCE=chimpanzee;HUMAN_AF=1;CHCONDEL=chr20:4002046-4002047;ORANG_FST=0.184979;BNS=NO;ORANG_AF=0.181818;NS=45;LINEAGE=polymorphic;QCONTIG=chr20;REPTYPE=AluY,AluJb,AluSx,AluY;HUMAN_AND_CHIMP_VST=.;CIEND=-5,5;BNOSCORE=.;BNID=.;UNMASKEDWSSD=87;ORANG_AVG_CNF=.;GORILLA_AVG_CNF=.;HUMAN_APE_VST=.;GORILLA_FST=0.598012;ORANG_VST=.;SHARED=orangutan,.,chimpanzee,.,.;HUMAN_APE_FST=0.935047;AN=90;CEXON=CDC25B;HUMAN_AND_CHIMP_FST=0.42432</t>
  </si>
  <si>
    <t>chr20_3790606_INS_chimpanzee_000039F_1_18239519_quiver_pilon_3522089_3523112</t>
  </si>
  <si>
    <t>3730525</t>
  </si>
  <si>
    <t>3734003</t>
  </si>
  <si>
    <t>RNF24</t>
  </si>
  <si>
    <t>13100</t>
  </si>
  <si>
    <t>panTro2_hCONDEL.541</t>
  </si>
  <si>
    <t>000039F_1_18239519_quiver_pilon:3730538-3730568,000039F_1_18239519_quiver_pilon:3733516-3733545,000039F_1_18239519_quiver_pilon:3733881-3733907</t>
  </si>
  <si>
    <t>CHIMP_VST=0.168338;AC=30;CHIMP_AF=0;QEND=4005524;HUMAN_AVG_CNF=0;TSTART=3730525;LBK_CNF=0.000;BHCONDEL=YES;SVLEN=-3478;LOS_CNF=0.000;EXONDIST=13100;DHCONDEL=1;SVTYPE=DEL;CIPOS=-5,5;CHIMP_FST=0.494594;STRAND=0;REPPARENT=SINE/Alu,LINE/L2,SINE/Alu,SINE/Alu,LINE/CR1,LINE/RTE-X,LINE/L1,SINE/Alu;CHIMP_AVG_CNF=2.41;BNSVLEN=.;DENISOVA_CNF=0.000;AF=0.333333;GORILLA_VST=0.0881121;END=3734003;REPLEN=224,117,306,299,261,138,678,78;TEND=3734003;QSTART=4002046;NEAN_CNF=0.000;REPSTART=3730449,3730918,3731177,3731599,3732428,3732805,3733238,3733925;GORILLA_AF=0;SOURCE=chimpanzee;HUMAN_AF=0.9375;CHCONDEL=chr20:4002046-4002047;ORANG_FST=0.491647;BNS=NO;ORANG_AF=0;NS=45;LINEAGE=human_specific;QCONTIG=chr20;REPTYPE=AluY,L2a,AluSx,AluSx,Plat_L3,L4_C_Mam,L1MC5a,AluJb;HUMAN_AND_CHIMP_VST=0.345079;CIEND=-5,5;BNOSCORE=.;BNID=.;UNMASKEDWSSD=772;ORANG_AVG_CNF=2.34;GORILLA_AVG_CNF=2.26;HUMAN_APE_VST=0.958517;GORILLA_FST=0.511036;ORANG_VST=0.12853;SHARED=orangutan,gorilla,chimpanzee,.,.;HUMAN_APE_FST=0.941159;AN=90;CEXON=RNF24;HUMAN_AND_CHIMP_FST=0.564826</t>
  </si>
  <si>
    <t>chr20_4002046_INS_chimpanzee_000039F_1_18239519_quiver_pilon_3730525_3734003</t>
  </si>
  <si>
    <t>4190319</t>
  </si>
  <si>
    <t>4193334</t>
  </si>
  <si>
    <t>RP5-1164C1.2</t>
  </si>
  <si>
    <t>2139</t>
  </si>
  <si>
    <t>panTro2_hCONDEL.542</t>
  </si>
  <si>
    <t>000039F_1_18239519_quiver_pilon:4191553-4191597,000039F_1_18239519_quiver_pilon:4193064-4193090,000039F_1_18239519_quiver_pilon:4193285-4193310</t>
  </si>
  <si>
    <t>CHIMP_VST=0.112857;AC=32;CHIMP_AF=0;QEND=4476515;HUMAN_AVG_CNF=0;TSTART=4190319;LBK_CNF=0.000;BHCONDEL=YES;SVLEN=-3015;LOS_CNF=0.000;EXONDIST=2139;DHCONDEL=1;SVTYPE=DEL;CIPOS=-5,5;CHIMP_FST=0.523724;STRAND=0;REPPARENT=LTR/ERVL-MaLR,LTR/ERVL-MaLR,Simple_repeat,LTR/ERVL-MaLR,LTR/ERVL-MaLR,SINE/MIR,Low_complexity,SINE/Alu;CHIMP_AVG_CNF=1.9;BNSVLEN=.;DENISOVA_CNF=0.000;AF=0.355556;GORILLA_VST=0.0806604;END=4193334;REPLEN=137,186,38,942,333,51,21,81;TEND=4193334;QSTART=4473500;NEAN_CNF=0.000;REPSTART=4190367,4190519,4190742,4191005,4192022,4192383,4193068,4193253;GORILLA_AF=0;SOURCE=chimpanzee;HUMAN_AF=1;CHCONDEL=chr20:4473500-4473501;ORANG_FST=0.521433;BNS=NO;ORANG_AF=0;NS=45;LINEAGE=human_specific;QCONTIG=chr20;REPTYPE=MLT1J1,MLT1J1,(CA)n,MLT1J1-int,MLT1A0,MIRb,AT_rich,AluSx;HUMAN_AND_CHIMP_VST=0.429298;CIEND=-5,5;BNOSCORE=.;BNID=.;UNMASKEDWSSD=526;ORANG_AVG_CNF=2.13;GORILLA_AVG_CNF=1.89;HUMAN_APE_VST=0.966296;GORILLA_FST=0.538992;ORANG_VST=0.169391;SHARED=orangutan,gorilla,chimpanzee,.,.;HUMAN_APE_FST=1;AN=90;CEXON=RP5-1164C1.2;HUMAN_AND_CHIMP_FST=0.603372</t>
  </si>
  <si>
    <t>chr20_4473500_INS_chimpanzee_000039F_1_18239519_quiver_pilon_4190319_4193334</t>
  </si>
  <si>
    <t>4671067</t>
  </si>
  <si>
    <t>4672308</t>
  </si>
  <si>
    <t>SLC23A2</t>
  </si>
  <si>
    <t>12907</t>
  </si>
  <si>
    <t>CHIMP_VST=0.251814;AC=20;CHIMP_AF=0;QEND=4959128;HUMAN_AVG_CNF=0;TSTART=4671067;LBK_CNF=0.000;BHCONDEL=NO;SVLEN=-1241;LOS_CNF=0.000;EXONDIST=12907;DHCONDEL=484385;SVTYPE=DEL;CIPOS=-5,5;CHIMP_FST=0.344425;STRAND=0;REPPARENT=SINE/Alu,SINE/Alu,SINE/Alu,SINE/Alu;CHIMP_AVG_CNF=2.14;BNSVLEN=.;DENISOVA_CNF=0.000;AF=0.222222;GORILLA_VST=0.018171;END=4672308;REPLEN=80,309,300,218;TEND=4672308;QSTART=4957887;NEAN_CNF=0.000;REPSTART=4670835,4671158,4671478,4672090;GORILLA_AF=0;SOURCE=chimpanzee;HUMAN_AF=0.625;CHCONDEL=chr20:4473500-4473501;ORANG_FST=0.339522;BNS=NO;ORANG_AF=0;NS=45;LINEAGE=polymorphic;QCONTIG=chr20;REPTYPE=AluSx,AluSx,AluSx,AluY;HUMAN_AND_CHIMP_VST=0.185381;CIEND=-5,5;BNOSCORE=.;BNID=.;UNMASKEDWSSD=155;ORANG_AVG_CNF=1.82;GORILLA_AVG_CNF=1.58;HUMAN_APE_VST=0.816563;GORILLA_FST=0.363447;ORANG_VST=0.0863423;SHARED=orangutan,.,chimpanzee,.,.;HUMAN_APE_FST=0.641784;AN=90;CEXON=SLC23A2;HUMAN_AND_CHIMP_FST=0.375674</t>
  </si>
  <si>
    <t>chr20_4957887_INS_chimpanzee_000039F_1_18239519_quiver_pilon_4671067_4672308</t>
  </si>
  <si>
    <t>4849516</t>
  </si>
  <si>
    <t>4849701</t>
  </si>
  <si>
    <t>CDS2</t>
  </si>
  <si>
    <t>9022</t>
  </si>
  <si>
    <t>CHIMP_VST=.;AC=30;CHIMP_AF=0;QEND=5137958;HUMAN_AVG_CNF=.;TSTART=4849516;LBK_CNF=.;BHCONDEL=NO;SVLEN=-185;LOS_CNF=.;EXONDIST=9022;DHCONDEL=664271;SVTYPE=DEL;CIPOS=-5,5;CHIMP_FST=0.494594;STRAND=0;REPPARENT=SINE/Alu,LINE/L1;CHIMP_AVG_CNF=.;BNSVLEN=.;DENISOVA_CNF=.;AF=0.333333;GORILLA_VST=.;END=4849701;REPLEN=37,84;TEND=4849701;QSTART=5137773;NEAN_CNF=.;REPSTART=4849382,4849617;GORILLA_AF=0;SOURCE=chimpanzee;HUMAN_AF=0.9375;CHCONDEL=chr20:4473500-4473501;ORANG_FST=0.491647;BNS=NO;ORANG_AF=0;NS=45;LINEAGE=human_specific;QCONTIG=chr20;REPTYPE=AluJb,L1MA5;HUMAN_AND_CHIMP_VST=.;CIEND=-5,5;BNOSCORE=.;BNID=.;UNMASKEDWSSD=0;ORANG_AVG_CNF=.;GORILLA_AVG_CNF=.;HUMAN_APE_VST=.;GORILLA_FST=0.511036;ORANG_VST=.;SHARED=orangutan,gorilla,chimpanzee,.,.;HUMAN_APE_FST=0.941159;AN=90;CEXON=CDS2;HUMAN_AND_CHIMP_FST=0.564826</t>
  </si>
  <si>
    <t>chr20_5137773_INS_chimpanzee_000039F_1_18239519_quiver_pilon_4849516_4849701</t>
  </si>
  <si>
    <t>5200142</t>
  </si>
  <si>
    <t>5200305</t>
  </si>
  <si>
    <t>RP5-1022P6.4</t>
  </si>
  <si>
    <t>CHIMP_VST=0.17882;AC=15;CHIMP_AF=0;QEND=5513424;HUMAN_AVG_CNF=0;TSTART=5200142;LBK_CNF=0.000;BHCONDEL=NO;SVLEN=-163;LOS_CNF=0.000;EXONDIST=3258;DHCONDEL=1039759;SVTYPE=DEL;CIPOS=-5,5;CHIMP_FST=0.266788;STRAND=0;REPPARENT=.;CHIMP_AVG_CNF=1.69;BNSVLEN=.;DENISOVA_CNF=0.000;AF=0.166667;GORILLA_VST=0.0699726;END=5200305;REPLEN=.;TEND=5200305;QSTART=5513261;NEAN_CNF=0.000;REPSTART=.;GORILLA_AF=0;SOURCE=chimpanzee;HUMAN_AF=0.46875;CHCONDEL=chr20:4473500-4473501;ORANG_FST=0.261782;BNS=NO;ORANG_AF=0;NS=45;LINEAGE=polymorphic;QCONTIG=chr20;REPTYPE=.;HUMAN_AND_CHIMP_VST=0.29737;CIEND=-5,5;BNOSCORE=.;BNID=.;UNMASKEDWSSD=163;ORANG_AVG_CNF=1.59;GORILLA_AVG_CNF=1.52;HUMAN_APE_VST=0.900965;GORILLA_FST=0.284822;ORANG_VST=0.111331;SHARED=.,gorilla,chimpanzee,.,.;HUMAN_APE_FST=0.489038;AN=90;CEXON=RP5-1022P6.4;HUMAN_AND_CHIMP_FST=0.283572</t>
  </si>
  <si>
    <t>chr20_5513261_INS_chimpanzee_000039F_1_18239519_quiver_pilon_5200142_5200305</t>
  </si>
  <si>
    <t>5807634</t>
  </si>
  <si>
    <t>5807685</t>
  </si>
  <si>
    <t>FERMT1</t>
  </si>
  <si>
    <t>645</t>
  </si>
  <si>
    <t>CHIMP_VST=.;AC=32;CHIMP_AF=0;QEND=6124241;HUMAN_AVG_CNF=.;TSTART=5807634;LBK_CNF=.;BHCONDEL=NO;SVLEN=-51;LOS_CNF=.;EXONDIST=645;DHCONDEL=1650688;SVTYPE=DEL;CIPOS=-5,5;CHIMP_FST=0.523724;STRAND=0;REPPARENT=.;CHIMP_AVG_CNF=.;BNSVLEN=.;DENISOVA_CNF=.;AF=0.355556;GORILLA_VST=.;END=5807685;REPLEN=.;TEND=5807685;QSTART=6124190;NEAN_CNF=.;REPSTART=.;GORILLA_AF=0;SOURCE=chimpanzee;HUMAN_AF=1;CHCONDEL=chr20:4473500-4473501;ORANG_FST=0.521433;BNS=NO;ORANG_AF=0;NS=45;LINEAGE=human_specific;QCONTIG=chr20;REPTYPE=.;HUMAN_AND_CHIMP_VST=.;CIEND=-5,5;BNOSCORE=.;BNID=.;UNMASKEDWSSD=51;ORANG_AVG_CNF=.;GORILLA_AVG_CNF=.;HUMAN_APE_VST=.;GORILLA_FST=0.538992;ORANG_VST=.;SHARED=orangutan,gorilla,chimpanzee,.,.;HUMAN_APE_FST=1;AN=90;CEXON=FERMT1;HUMAN_AND_CHIMP_FST=0.603372</t>
  </si>
  <si>
    <t>chr20_6124190_INS_chimpanzee_000039F_1_18239519_quiver_pilon_5807634_5807685</t>
  </si>
  <si>
    <t>5927549</t>
  </si>
  <si>
    <t>5928385</t>
  </si>
  <si>
    <t>RP4-775C13.3</t>
  </si>
  <si>
    <t>23990</t>
  </si>
  <si>
    <t>CHIMP_VST=0.0376611;AC=30;CHIMP_AF=0;QEND=6245586;HUMAN_AVG_CNF=0;TSTART=5927549;LBK_CNF=0.000;BHCONDEL=NO;SVLEN=-836;LOS_CNF=0.000;EXONDIST=23990;DHCONDEL=1771248;SVTYPE=DEL;CIPOS=-5,5;CHIMP_FST=0.494594;STRAND=0;REPPARENT=SINE/Alu,DNA/hAT-Charlie,SINE/Alu;CHIMP_AVG_CNF=2.14;BNSVLEN=.;DENISOVA_CNF=0.000;AF=0.333333;GORILLA_VST=0.218087;END=5928385;REPLEN=32,302,102;TEND=5928385;QSTART=6244750;NEAN_CNF=0.000;REPSTART=5927449,5927874,5928283;GORILLA_AF=0;SOURCE=chimpanzee;HUMAN_AF=0.9375;CHCONDEL=chr20:4473500-4473501;ORANG_FST=0.491647;BNS=NO;ORANG_AF=0;NS=45;LINEAGE=human_specific;QCONTIG=chr20;REPTYPE=FLAM_C,MER33,FLAM_C;HUMAN_AND_CHIMP_VST=0.536536;CIEND=-5,5;BNOSCORE=.;BNID=.;UNMASKEDWSSD=217;ORANG_AVG_CNF=2.59;GORILLA_AVG_CNF=2.95;HUMAN_APE_VST=0.893501;GORILLA_FST=0.511036;ORANG_VST=0.187107;SHARED=orangutan,gorilla,chimpanzee,.,.;HUMAN_APE_FST=0.941159;AN=90;CEXON=RP4-775C13.3;HUMAN_AND_CHIMP_FST=0.564826</t>
  </si>
  <si>
    <t>chr20_6244750_INS_chimpanzee_000039F_1_18239519_quiver_pilon_5927549_5928385</t>
  </si>
  <si>
    <t>6202176</t>
  </si>
  <si>
    <t>6202866</t>
  </si>
  <si>
    <t>CASC20</t>
  </si>
  <si>
    <t>5018</t>
  </si>
  <si>
    <t>CHIMP_VST=.;AC=36;CHIMP_AF=0.2;QEND=6522867;HUMAN_AVG_CNF=.;TSTART=6202176;LBK_CNF=.;BHCONDEL=NO;SVLEN=-690;LOS_CNF=.;EXONDIST=5018;DHCONDEL=2048675;SVTYPE=DEL;CIPOS=-5,5;CHIMP_FST=0.13765;STRAND=0;REPPARENT=LINE/L1,LINE/L1,SINE/MIR;CHIMP_AVG_CNF=.;BNSVLEN=.;DENISOVA_CNF=.;AF=0.4;GORILLA_VST=.;END=6202866;REPLEN=102,506,48;TEND=6202866;QSTART=6522177;NEAN_CNF=.;REPSTART=6201370,6202279,6202818;GORILLA_AF=0;SOURCE=chimpanzee;HUMAN_AF=1;CHCONDEL=chr20:4473500-4473501;ORANG_FST=0.582458;BNS=NO;ORANG_AF=0;NS=45;LINEAGE=human_specific;QCONTIG=chr20;REPTYPE=L1MA8,L1MA8,MIRb;HUMAN_AND_CHIMP_VST=.;CIEND=-5,5;BNOSCORE=.;BNID=.;UNMASKEDWSSD=0;ORANG_AVG_CNF=.;GORILLA_AVG_CNF=.;HUMAN_APE_VST=.;GORILLA_FST=0.595512;ORANG_VST=.;SHARED=orangutan,gorilla,chimpanzee,.,.;HUMAN_APE_FST=0.933449;AN=90;CEXON=CASC20;HUMAN_AND_CHIMP_FST=0.683321</t>
  </si>
  <si>
    <t>chr20_6522177_INS_chimpanzee_000039F_1_18239519_quiver_pilon_6202176_6202866</t>
  </si>
  <si>
    <t>6546264</t>
  </si>
  <si>
    <t>6553079</t>
  </si>
  <si>
    <t>BMP2</t>
  </si>
  <si>
    <t>81185</t>
  </si>
  <si>
    <t>CHIMP_VST=0.162318;AC=35;CHIMP_AF=0;QEND=6868281;HUMAN_AVG_CNF=0;TSTART=6546264;LBK_CNF=0.000;BHCONDEL=NO;SVLEN=-6815;LOS_CNF=0.000;EXONDIST=81185;DHCONDEL=2387964;SVTYPE=DEL;CIPOS=-5,5;CHIMP_FST=0.570526;STRAND=0;REPPARENT=Low_complexity,SINE/Alu,SINE/MIR,DNA/TcMar-Tigger,Simple_repeat,SINE/MIR,LINE/L1,LINE/L1,LTR/ERVL-MaLR,LINE/L1,SINE/MIR,LINE/L1,DNA/hAT-Blackjack,LINE/L1;CHIMP_AVG_CNF=2.14;BNSVLEN=9869;DENISOVA_CNF=0.000;AF=0.388889;GORILLA_VST=0.141397;END=6553079;REPLEN=23,257,147,330,127,113,817,894,599,159,95,337,175,197;TEND=6553079;QSTART=6861466;NEAN_CNF=0.000;REPSTART=6546395,6546431,6547121,6547687,6548017,6548437,6549080,6549899,6550847,6551452,6551915,6552295,6552644,6552882;GORILLA_AF=0;SOURCE=chimpanzee;HUMAN_AF=1;CHCONDEL=chr20:4473500-4473501;ORANG_FST=0.257989;BNS=YES;ORANG_AF=0.136364;NS=45;LINEAGE=human_specific;QCONTIG=chr20;REPTYPE=AT_rich,AluY,MIR3,MER2,(TA)n,MIRb,L1ME2,L1PA7,MLT1E2,L1ME2,MIRb,L1MC4,MER63A,L1MC4;HUMAN_AND_CHIMP_VST=0.353288;CIEND=-5,5;BNOSCORE=559.033565092304;BNID=ID:5862;UNMASKEDWSSD=1465;ORANG_AVG_CNF=1.99;GORILLA_AVG_CNF=2.2;HUMAN_APE_VST=0.958889;GORILLA_FST=0.583664;ORANG_VST=0.118495;SHARED=orangutan,gorilla,chimpanzee,.,.;HUMAN_APE_FST=0.951336;AN=90;CEXON=BMP2;HUMAN_AND_CHIMP_FST=0.466952</t>
  </si>
  <si>
    <t>chr20_6861466_INS_chimpanzee_000039F_1_18239519_quiver_pilon_6546264_6553079</t>
  </si>
  <si>
    <t>6702344</t>
  </si>
  <si>
    <t>6702405</t>
  </si>
  <si>
    <t>RP4-764O22.1</t>
  </si>
  <si>
    <t>59137</t>
  </si>
  <si>
    <t>CHIMP_VST=.;AC=32;CHIMP_AF=0;QEND=7010539;HUMAN_AVG_CNF=.;TSTART=6702344;LBK_CNF=.;BHCONDEL=NO;SVLEN=-61;LOS_CNF=.;EXONDIST=59137;DHCONDEL=2536976;SVTYPE=DEL;CIPOS=-5,5;CHIMP_FST=0.523724;STRAND=0;REPPARENT=LTR/ERV1;CHIMP_AVG_CNF=.;BNSVLEN=.;DENISOVA_CNF=.;AF=0.355556;GORILLA_VST=.;END=6702405;REPLEN=61;TEND=6702405;QSTART=7010478;NEAN_CNF=.;REPSTART=6702190;GORILLA_AF=0;SOURCE=chimpanzee;HUMAN_AF=1;CHCONDEL=chr20:4473500-4473501;ORANG_FST=0.521433;BNS=NO;ORANG_AF=0;NS=45;LINEAGE=human_specific;QCONTIG=chr20;REPTYPE=MER41B;HUMAN_AND_CHIMP_VST=.;CIEND=-5,5;BNOSCORE=.;BNID=.;UNMASKEDWSSD=0;ORANG_AVG_CNF=.;GORILLA_AVG_CNF=.;HUMAN_APE_VST=.;GORILLA_FST=0.538992;ORANG_VST=.;SHARED=orangutan,gorilla,chimpanzee,.,.;HUMAN_APE_FST=1;AN=90;CEXON=RP4-764O22.1;HUMAN_AND_CHIMP_FST=0.603372</t>
  </si>
  <si>
    <t>chr20_7010478_INS_chimpanzee_000039F_1_18239519_quiver_pilon_6702344_6702405</t>
  </si>
  <si>
    <t>7169338</t>
  </si>
  <si>
    <t>7169616</t>
  </si>
  <si>
    <t>MIR8062</t>
  </si>
  <si>
    <t>126741</t>
  </si>
  <si>
    <t>CHIMP_VST=0.274227;AC=28;CHIMP_AF=0;QEND=7498712;HUMAN_AVG_CNF=0;TSTART=7169338;LBK_CNF=0.000;BHCONDEL=NO;SVLEN=-278;LOS_CNF=0.000;EXONDIST=126741;DHCONDEL=3024932;SVTYPE=DEL;CIPOS=-5,5;CHIMP_FST=0.465068;STRAND=0;REPPARENT=.;CHIMP_AVG_CNF=2.05;BNSVLEN=.;DENISOVA_CNF=0.000;AF=0.311111;GORILLA_VST=0.0615284;END=7169616;REPLEN=.;TEND=7169616;QSTART=7498434;NEAN_CNF=0.000;REPSTART=.;GORILLA_AF=0;SOURCE=chimpanzee;HUMAN_AF=0.875;CHCONDEL=chr20:4473500-4473501;ORANG_FST=0.461551;BNS=NO;ORANG_AF=0;NS=45;LINEAGE=human_specific;QCONTIG=chr20;REPTYPE=.;HUMAN_AND_CHIMP_VST=0.209221;CIEND=-5,5;BNOSCORE=.;BNID=.;UNMASKEDWSSD=195;ORANG_AVG_CNF=1.65;GORILLA_AVG_CNF=1.66;HUMAN_APE_VST=0.898267;GORILLA_FST=0.482473;ORANG_VST=0.0761688;SHARED=orangutan,gorilla,chimpanzee,.,.;HUMAN_APE_FST=0.881892;AN=90;CEXON=MIR8062;HUMAN_AND_CHIMP_FST=0.526427</t>
  </si>
  <si>
    <t>chr20_7498434_INS_chimpanzee_000039F_1_18239519_quiver_pilon_7169338_7169616</t>
  </si>
  <si>
    <t>7524308</t>
  </si>
  <si>
    <t>7524656</t>
  </si>
  <si>
    <t>6386</t>
  </si>
  <si>
    <t>CHIMP_VST=.;AC=32;CHIMP_AF=0;QEND=7861290;HUMAN_AVG_CNF=.;TSTART=7524308;LBK_CNF=.;BHCONDEL=NO;SVLEN=-348;LOS_CNF=.;EXONDIST=6386;DHCONDEL=3387440;SVTYPE=DEL;CIPOS=-5,5;CHIMP_FST=0.523724;STRAND=0;REPPARENT=SINE/Alu,LINE/L1;CHIMP_AVG_CNF=.;BNSVLEN=.;DENISOVA_CNF=.;AF=0.355556;GORILLA_VST=.;END=7524656;REPLEN=1,347;TEND=7524656;QSTART=7860942;NEAN_CNF=.;REPSTART=7524008,7524309;GORILLA_AF=0;SOURCE=chimpanzee;HUMAN_AF=1;CHCONDEL=chr20:4473500-4473501;ORANG_FST=0.521433;BNS=NO;ORANG_AF=0;NS=45;LINEAGE=human_specific;QCONTIG=chr20;REPTYPE=AluJb,L1ME1;HUMAN_AND_CHIMP_VST=.;CIEND=-5,5;BNOSCORE=.;BNID=.;UNMASKEDWSSD=0;ORANG_AVG_CNF=.;GORILLA_AVG_CNF=.;HUMAN_APE_VST=.;GORILLA_FST=0.538992;ORANG_VST=.;SHARED=orangutan,gorilla,chimpanzee,.,.;HUMAN_APE_FST=1;AN=90;CEXON=RP1-209B9.2;HUMAN_AND_CHIMP_FST=0.603372</t>
  </si>
  <si>
    <t>chr20_7860942_INS_chimpanzee_000039F_1_18239519_quiver_pilon_7524308_7524656</t>
  </si>
  <si>
    <t>7993557</t>
  </si>
  <si>
    <t>7993730</t>
  </si>
  <si>
    <t>PLCB1</t>
  </si>
  <si>
    <t>22996</t>
  </si>
  <si>
    <t>CHIMP_VST=.;AC=26;CHIMP_AF=0;QEND=8329547;HUMAN_AVG_CNF=.;TSTART=7993557;LBK_CNF=.;BHCONDEL=NO;SVLEN=-173;LOS_CNF=.;EXONDIST=22996;DHCONDEL=3855872;SVTYPE=DEL;CIPOS=-5,5;CHIMP_FST=0.435195;STRAND=0;REPPARENT=SINE/Alu;CHIMP_AVG_CNF=.;BNSVLEN=.;DENISOVA_CNF=.;AF=0.288889;GORILLA_VST=.;END=7993730;REPLEN=173;TEND=7993730;QSTART=8329374;NEAN_CNF=.;REPSTART=7993505;GORILLA_AF=0;SOURCE=chimpanzee;HUMAN_AF=0.8125;CHCONDEL=chr20:4473500-4473501;ORANG_FST=0.431197;BNS=NO;ORANG_AF=0;NS=45;LINEAGE=human_specific;QCONTIG=chr20;REPTYPE=AluSx;HUMAN_AND_CHIMP_VST=.;CIEND=-5,5;BNOSCORE=.;BNID=.;UNMASKEDWSSD=0;ORANG_AVG_CNF=.;GORILLA_AVG_CNF=.;HUMAN_APE_VST=.;GORILLA_FST=0.453344;ORANG_VST=.;SHARED=orangutan,gorilla,chimpanzee,.,.;HUMAN_APE_FST=0.822243;AN=90;CEXON=PLCB1;HUMAN_AND_CHIMP_FST=0.488229</t>
  </si>
  <si>
    <t>chr20_8329374_INS_chimpanzee_000039F_1_18239519_quiver_pilon_7993557_7993730</t>
  </si>
  <si>
    <t>8023144</t>
  </si>
  <si>
    <t>8023620</t>
  </si>
  <si>
    <t>11982</t>
  </si>
  <si>
    <t>CHIMP_VST=0.127873;AC=32;CHIMP_AF=0;QEND=8359575;HUMAN_AVG_CNF=0;TSTART=8023144;LBK_CNF=0.000;BHCONDEL=NO;SVLEN=-476;LOS_CNF=0.000;EXONDIST=11982;DHCONDEL=3885597;SVTYPE=DEL;CIPOS=-5,5;CHIMP_FST=0.523724;STRAND=0;REPPARENT=.;CHIMP_AVG_CNF=2.17;BNSVLEN=.;DENISOVA_CNF=0.000;AF=0.355556;GORILLA_VST=0.107601;END=8023620;REPLEN=.;TEND=8023620;QSTART=8359099;NEAN_CNF=0.000;REPSTART=.;GORILLA_AF=0;SOURCE=chimpanzee;HUMAN_AF=1;CHCONDEL=chr20:4473500-4473501;ORANG_FST=0.521433;BNS=NO;ORANG_AF=0;NS=45;LINEAGE=human_specific;QCONTIG=chr20;REPTYPE=.;HUMAN_AND_CHIMP_VST=0.389461;CIEND=-5,5;BNOSCORE=.;BNID=.;UNMASKEDWSSD=395;ORANG_AVG_CNF=2.25;GORILLA_AVG_CNF=2.21;HUMAN_APE_VST=0.942971;GORILLA_FST=0.538992;ORANG_VST=0.137158;SHARED=orangutan,gorilla,chimpanzee,.,.;HUMAN_APE_FST=1;AN=90;CEXON=PLCB1;HUMAN_AND_CHIMP_FST=0.603372</t>
  </si>
  <si>
    <t>chr20_8359099_INS_chimpanzee_000039F_1_18239519_quiver_pilon_8023144_8023620</t>
  </si>
  <si>
    <t>8995902</t>
  </si>
  <si>
    <t>8996196</t>
  </si>
  <si>
    <t>PLCB4</t>
  </si>
  <si>
    <t>2691</t>
  </si>
  <si>
    <t>CHIMP_VST=.;AC=32;CHIMP_AF=0;QEND=9334730;HUMAN_AVG_CNF=.;TSTART=8995902;LBK_CNF=.;BHCONDEL=NO;SVLEN=-294;LOS_CNF=.;EXONDIST=2691;DHCONDEL=3044630;SVTYPE=DEL;CIPOS=-5,5;CHIMP_FST=0.523724;STRAND=0;REPPARENT=LINE/L2;CHIMP_AVG_CNF=.;BNSVLEN=.;DENISOVA_CNF=.;AF=0.355556;GORILLA_VST=.;END=8996196;REPLEN=211;TEND=8996196;QSTART=9334436;NEAN_CNF=.;REPSTART=8994655;GORILLA_AF=0;SOURCE=chimpanzee;HUMAN_AF=1;CHCONDEL=chr20:12379065-12379073;ORANG_FST=0.521433;BNS=NO;ORANG_AF=0;NS=45;LINEAGE=human_specific;QCONTIG=chr20;REPTYPE=L2b;HUMAN_AND_CHIMP_VST=.;CIEND=-5,5;BNOSCORE=.;BNID=.;UNMASKEDWSSD=31;ORANG_AVG_CNF=.;GORILLA_AVG_CNF=.;HUMAN_APE_VST=.;GORILLA_FST=0.538992;ORANG_VST=.;SHARED=orangutan,gorilla,chimpanzee,.,.;HUMAN_APE_FST=1;AN=90;CEXON=PLCB4;HUMAN_AND_CHIMP_FST=0.603372</t>
  </si>
  <si>
    <t>chr20_9334436_INS_chimpanzee_000039F_1_18239519_quiver_pilon_8995902_8996196</t>
  </si>
  <si>
    <t>9521786</t>
  </si>
  <si>
    <t>9521998</t>
  </si>
  <si>
    <t>PAK5</t>
  </si>
  <si>
    <t>20049</t>
  </si>
  <si>
    <t>CHIMP_VST=0.0661056;AC=0;CHIMP_AF=0;QEND=9859303;HUMAN_AVG_CNF=0;TSTART=9521786;LBK_CNF=0.000;BHCONDEL=NO;SVLEN=-212;LOS_CNF=0.000;EXONDIST=20049;DHCONDEL=2519975;SVTYPE=DEL;CIPOS=-5,5;CHIMP_FST=.;STRAND=0;REPPARENT=.;CHIMP_AVG_CNF=2.22;BNSVLEN=.;DENISOVA_CNF=0.000;AF=0;GORILLA_VST=0.151646;END=9521998;REPLEN=.;TEND=9521998;QSTART=9859091;NEAN_CNF=0.000;REPSTART=.;GORILLA_AF=0;SOURCE=chimpanzee;HUMAN_AF=0;CHCONDEL=chr20:12379065-12379073;ORANG_FST=.;BNS=NO;ORANG_AF=0;NS=45;LINEAGE=polymorphic;QCONTIG=chr20;REPTYPE=.;HUMAN_AND_CHIMP_VST=0.432211;CIEND=-5,5;BNOSCORE=.;BNID=.;UNMASKEDWSSD=140;ORANG_AVG_CNF=2.48;GORILLA_AVG_CNF=2.66;HUMAN_APE_VST=0.855842;GORILLA_FST=.;ORANG_VST=0.14908;SHARED=.,.,chimpanzee,.,.;HUMAN_APE_FST=.;AN=58;CEXON=PAK5;HUMAN_AND_CHIMP_FST=.</t>
  </si>
  <si>
    <t>chr20_9859091_INS_chimpanzee_000039F_1_18239519_quiver_pilon_9521786_9521998</t>
  </si>
  <si>
    <t>9925238</t>
  </si>
  <si>
    <t>9925298</t>
  </si>
  <si>
    <t>SNAP25</t>
  </si>
  <si>
    <t>1841</t>
  </si>
  <si>
    <t>CHIMP_VST=.;AC=33;CHIMP_AF=0;QEND=10291102;HUMAN_AVG_CNF=.;TSTART=9925238;LBK_CNF=.;BHCONDEL=NO;SVLEN=-60;LOS_CNF=.;EXONDIST=1841;DHCONDEL=2088024;SVTYPE=DEL;CIPOS=-5,5;CHIMP_FST=0.539546;STRAND=0;REPPARENT=Simple_repeat;CHIMP_AVG_CNF=.;BNSVLEN=.;DENISOVA_CNF=.;AF=0.366667;GORILLA_VST=.;END=9925298;REPLEN=57;TEND=9925298;QSTART=10291042;NEAN_CNF=.;REPSTART=9925241;GORILLA_AF=0;SOURCE=chimpanzee;HUMAN_AF=1;CHCONDEL=chr20:12379065-12379073;ORANG_FST=0.427348;BNS=NO;ORANG_AF=0.0454545;NS=45;LINEAGE=polymorphic;QCONTIG=chr20;REPTYPE=(TA)n;HUMAN_AND_CHIMP_VST=.;CIEND=-5,5;BNOSCORE=.;BNID=.;UNMASKEDWSSD=0;ORANG_AVG_CNF=.;GORILLA_AVG_CNF=.;HUMAN_APE_VST=.;GORILLA_FST=0.554165;ORANG_VST=.;SHARED=.,.,chimpanzee,.,.;HUMAN_APE_FST=0.983813;AN=90;CEXON=SNAP25;HUMAN_AND_CHIMP_FST=0.556533</t>
  </si>
  <si>
    <t>chr20_10291042_INS_chimpanzee_000039F_1_18239519_quiver_pilon_9925238_9925298</t>
  </si>
  <si>
    <t>11039265</t>
  </si>
  <si>
    <t>11042785</t>
  </si>
  <si>
    <t>RPS11P1</t>
  </si>
  <si>
    <t>50645</t>
  </si>
  <si>
    <t>CHIMP_VST=0.167051;AC=32;CHIMP_AF=0;QEND=11400021;HUMAN_AVG_CNF=0;TSTART=11039265;LBK_CNF=0.000;BHCONDEL=NO;SVLEN=-3520;LOS_CNF=0.000;EXONDIST=50645;DHCONDEL=982565;SVTYPE=DEL;CIPOS=-5,5;CHIMP_FST=0.523724;STRAND=0;REPPARENT=SINE/Alu,LINE/L2,LTR/ERVL-MaLR,LINE/L1,LINE/L1,SINE/Alu,Simple_repeat,DNA/hAT-Charlie,DNA/TcMar-Tigger;CHIMP_AVG_CNF=2.08;BNSVLEN=.;DENISOVA_CNF=0.000;AF=0.355556;GORILLA_VST=0.0838849;END=11042785;REPLEN=302,294,413,65,330,297,53,66,216;TEND=11042785;QSTART=11396501;NEAN_CNF=0.000;REPSTART=11039502,11040048,11040372,11040848,11041120,11041703,11042242,11042503,11042569;GORILLA_AF=0;SOURCE=chimpanzee;HUMAN_AF=1;CHCONDEL=chr20:12379065-12379073;ORANG_FST=0.521433;BNS=NO;ORANG_AF=0;NS=45;LINEAGE=human_specific;QCONTIG=chr20;REPTYPE=AluY,L2a,MLT1A1,L1M5,L1ME3A,AluSx,(TC)n,Charlie4a,MER2;HUMAN_AND_CHIMP_VST=0.347046;CIEND=-5,5;BNOSCORE=.;BNID=.;UNMASKEDWSSD=768;ORANG_AVG_CNF=2.04;GORILLA_AVG_CNF=1.94;HUMAN_APE_VST=0.959544;GORILLA_FST=0.538992;ORANG_VST=0.131611;SHARED=orangutan,gorilla,chimpanzee,.,.;HUMAN_APE_FST=1;AN=90;CEXON=RPS11P1;HUMAN_AND_CHIMP_FST=0.603372</t>
  </si>
  <si>
    <t>chr20_11396501_INS_chimpanzee_000039F_1_18239519_quiver_pilon_11039265_11042785</t>
  </si>
  <si>
    <t>11099689</t>
  </si>
  <si>
    <t>11099759</t>
  </si>
  <si>
    <t>RP5-1128N12.3</t>
  </si>
  <si>
    <t>82931</t>
  </si>
  <si>
    <t>CHIMP_VST=.;AC=32;CHIMP_AF=0;QEND=11453546;HUMAN_AVG_CNF=.;TSTART=11099689;LBK_CNF=.;BHCONDEL=NO;SVLEN=-70;LOS_CNF=.;EXONDIST=82931;DHCONDEL=925590;SVTYPE=DEL;CIPOS=-5,5;CHIMP_FST=0.523724;STRAND=0;REPPARENT=LINE/L1;CHIMP_AVG_CNF=.;BNSVLEN=.;DENISOVA_CNF=.;AF=0.355556;GORILLA_VST=.;END=11099759;REPLEN=12;TEND=11099759;QSTART=11453476;NEAN_CNF=.;REPSTART=11099747;GORILLA_AF=0;SOURCE=chimpanzee;HUMAN_AF=1;CHCONDEL=chr20:12379065-12379073;ORANG_FST=0.521433;BNS=NO;ORANG_AF=0;NS=45;LINEAGE=human_specific;QCONTIG=chr20;REPTYPE=L1ME3Cz;HUMAN_AND_CHIMP_VST=.;CIEND=-5,5;BNOSCORE=.;BNID=.;UNMASKEDWSSD=22;ORANG_AVG_CNF=.;GORILLA_AVG_CNF=.;HUMAN_APE_VST=.;GORILLA_FST=0.538992;ORANG_VST=.;SHARED=orangutan,gorilla,chimpanzee,.,.;HUMAN_APE_FST=1;AN=90;CEXON=RP5-1128N12.3;HUMAN_AND_CHIMP_FST=0.603372</t>
  </si>
  <si>
    <t>chr20_11453476_INS_chimpanzee_000039F_1_18239519_quiver_pilon_11099689_11099759</t>
  </si>
  <si>
    <t>11100281</t>
  </si>
  <si>
    <t>11101658</t>
  </si>
  <si>
    <t>82409</t>
  </si>
  <si>
    <t>CHIMP_VST=0.14234;AC=32;CHIMP_AF=0;QEND=11455375;HUMAN_AVG_CNF=0;TSTART=11100281;LBK_CNF=0.000;BHCONDEL=NO;SVLEN=-1377;LOS_CNF=0.000;EXONDIST=82409;DHCONDEL=925068;SVTYPE=DEL;CIPOS=-5,5;CHIMP_FST=0.523724;STRAND=0;REPPARENT=LINE/L1,LINE/L2,SINE/Alu,DNA/hAT-Charlie;CHIMP_AVG_CNF=2.02;BNSVLEN=1448;DENISOVA_CNF=0.000;AF=0.355556;GORILLA_VST=0.172425;END=11101658;REPLEN=63,264,327,124;TEND=11101658;QSTART=11453998;NEAN_CNF=0.000;REPSTART=11099747,11100362,11100704,11101534;GORILLA_AF=0;SOURCE=chimpanzee;HUMAN_AF=1;CHCONDEL=chr20:12379065-12379073;ORANG_FST=0.521433;BNS=YES;ORANG_AF=0;NS=45;LINEAGE=human_specific;QCONTIG=chr20;REPTYPE=L1ME3Cz,L2a,AluY,Charlie19a;HUMAN_AND_CHIMP_VST=0.303056;CIEND=-5,5;BNOSCORE=1.78442477876106;BNID=ID:5867;UNMASKEDWSSD=228;ORANG_AVG_CNF=1.76;GORILLA_AVG_CNF=2.22;HUMAN_APE_VST=0.839137;GORILLA_FST=0.538992;ORANG_VST=0.0814754;SHARED=orangutan,gorilla,chimpanzee,.,.;HUMAN_APE_FST=1;AN=90;CEXON=RP5-1128N12.3;HUMAN_AND_CHIMP_FST=0.603372</t>
  </si>
  <si>
    <t>chr20_11453998_INS_chimpanzee_000039F_1_18239519_quiver_pilon_11100281_11101658</t>
  </si>
  <si>
    <t>11763019</t>
  </si>
  <si>
    <t>11763906</t>
  </si>
  <si>
    <t>RP4-796I8.1</t>
  </si>
  <si>
    <t>112613</t>
  </si>
  <si>
    <t>CHIMP_VST=0.204696;AC=32;CHIMP_AF=0;QEND=12132170;HUMAN_AVG_CNF=0;TSTART=11763019;LBK_CNF=0.000;BHCONDEL=NO;SVLEN=-887;LOS_CNF=0.000;EXONDIST=112613;DHCONDEL=247783;SVTYPE=DEL;CIPOS=-5,5;CHIMP_FST=0.523724;STRAND=0;REPPARENT=LINE/L1,LINE/L1;CHIMP_AVG_CNF=2.38;BNSVLEN=.;DENISOVA_CNF=0.000;AF=0.355556;GORILLA_VST=0.182597;END=11763906;REPLEN=94,217;TEND=11763906;QSTART=12131283;NEAN_CNF=0.000;REPSTART=11763003,11763689;GORILLA_AF=0;SOURCE=chimpanzee;HUMAN_AF=1;CHCONDEL=chr20:12379065-12379073;ORANG_FST=0.521433;BNS=NO;ORANG_AF=0;NS=45;LINEAGE=human_specific;QCONTIG=chr20;REPTYPE=L1M4,L1MB8;HUMAN_AND_CHIMP_VST=0.28735;CIEND=-5,5;BNOSCORE=.;BNID=.;UNMASKEDWSSD=504;ORANG_AVG_CNF=1.91;GORILLA_AVG_CNF=2.46;HUMAN_APE_VST=0.928994;GORILLA_FST=0.538992;ORANG_VST=0.0770886;SHARED=orangutan,gorilla,chimpanzee,.,.;HUMAN_APE_FST=1;AN=90;CEXON=RP4-796I8.1;HUMAN_AND_CHIMP_FST=0.603372</t>
  </si>
  <si>
    <t>chr20_12131283_INS_chimpanzee_000039F_1_18239519_quiver_pilon_11763019_11763906</t>
  </si>
  <si>
    <t>11976771</t>
  </si>
  <si>
    <t>11976853</t>
  </si>
  <si>
    <t>RP11-102J14.1</t>
  </si>
  <si>
    <t>21647</t>
  </si>
  <si>
    <t>CHIMP_VST=.;AC=32;CHIMP_AF=0;QEND=12338215;HUMAN_AVG_CNF=.;TSTART=11976771;LBK_CNF=.;BHCONDEL=NO;SVLEN=-82;LOS_CNF=.;EXONDIST=21647;DHCONDEL=40933;SVTYPE=DEL;CIPOS=-5,5;CHIMP_FST=0.523724;STRAND=0;REPPARENT=LINE/L1;CHIMP_AVG_CNF=.;BNSVLEN=.;DENISOVA_CNF=.;AF=0.355556;GORILLA_VST=.;END=11976853;REPLEN=82;TEND=11976853;QSTART=12338133;NEAN_CNF=.;REPSTART=11976202;GORILLA_AF=0;SOURCE=chimpanzee;HUMAN_AF=1;CHCONDEL=chr20:12379065-12379073;ORANG_FST=0.521433;BNS=NO;ORANG_AF=0;NS=45;LINEAGE=human_specific;QCONTIG=chr20;REPTYPE=L1ME3;HUMAN_AND_CHIMP_VST=.;CIEND=-5,5;BNOSCORE=.;BNID=.;UNMASKEDWSSD=0;ORANG_AVG_CNF=.;GORILLA_AVG_CNF=.;HUMAN_APE_VST=.;GORILLA_FST=0.538992;ORANG_VST=.;SHARED=orangutan,gorilla,chimpanzee,.,.;HUMAN_APE_FST=1;AN=90;CEXON=RP11-102J14.1;HUMAN_AND_CHIMP_FST=0.603372</t>
  </si>
  <si>
    <t>chr20_12338133_INS_chimpanzee_000039F_1_18239519_quiver_pilon_11976771_11976853</t>
  </si>
  <si>
    <t>12169005</t>
  </si>
  <si>
    <t>12178141</t>
  </si>
  <si>
    <t>158547</t>
  </si>
  <si>
    <t>CHIMP_VST=0.201763;AC=18;CHIMP_AF=0;QEND=12548939;HUMAN_AVG_CNF=0;TSTART=12169005;LBK_CNF=0.000;BHCONDEL=NO;SVLEN=-9136;LOS_CNF=0.000;EXONDIST=158547;DHCONDEL=160729;SVTYPE=DEL;CIPOS=-5,5;CHIMP_FST=0.31435;STRAND=0;REPPARENT=LINE/L1,LINE/L1,Simple_repeat,LINE/L1,LTR/ERVL-MaLR,LTR/ERVL-MaLR,DNA/TcMar-Mariner,LTR/ERVL,LTR/ERVL,Low_complexity,LINE/L2,LTR/ERVL,Low_complexity,rRNA,SINE/Alu,Low_complexity,SINE/Alu,LINE/CR1,LINE/L2,LINE/L1;CHIMP_AVG_CNF=2.3;BNSVLEN=7362;DENISOVA_CNF=0.000;AF=0.2;GORILLA_VST=0.148659;END=12178141;REPLEN=958,502,28,353,93,68,47,147,206,40,149,165,23,41,273,156,303,222,41,1068;TEND=12178141;QSTART=12539803;NEAN_CNF=0.000;REPSTART=12168972,12169975,12170477,12170505,12171050,12171286,12171897,12171944,12172125,12172403,12172713,12173378,12173970,12174019,12174133,12174794,12175329,12176427,12176640,12177073;GORILLA_AF=0;SOURCE=chimpanzee;HUMAN_AF=0.5625;CHCONDEL=chr20:12379065-12379073;ORANG_FST=0.309309;BNS=YES;ORANG_AF=0;NS=45;LINEAGE=human_specific;QCONTIG=chr20;REPTYPE=L1PBa,L1PB1,(CA)n,L1PB1,MLT1H,MLT1H2,MADE1,LTR16C,LTR16C,A-rich,L2b,LTR33A_,AT_rich,5S,AluJb,CT-rich,AluSx,L3,L2b,L1MA8;HUMAN_AND_CHIMP_VST=0.309063;CIEND=-5,5;BNOSCORE=190.755000606134;BNID=ID:5871;UNMASKEDWSSD=2143;ORANG_AVG_CNF=1.96;GORILLA_AVG_CNF=2.29;HUMAN_APE_VST=0.960915;GORILLA_FST=0.333232;ORANG_VST=0.0963687;SHARED=orangutan,gorilla,chimpanzee,.,.;HUMAN_APE_FST=0.581584;AN=90;CEXON=PA2G4P2;HUMAN_AND_CHIMP_FST=0.3393</t>
  </si>
  <si>
    <t>chr20_12539803_INS_chimpanzee_000039F_1_18239519_quiver_pilon_12169005_12178141</t>
  </si>
  <si>
    <t>12517403</t>
  </si>
  <si>
    <t>12517683</t>
  </si>
  <si>
    <t>RP5-1069C8.2</t>
  </si>
  <si>
    <t>5333</t>
  </si>
  <si>
    <t>CHIMP_VST=.;AC=36;CHIMP_AF=0.2;QEND=12887589;HUMAN_AVG_CNF=.;TSTART=12517403;LBK_CNF=.;BHCONDEL=NO;SVLEN=-280;LOS_CNF=.;EXONDIST=5333;DHCONDEL=508235;SVTYPE=DEL;CIPOS=-5,5;CHIMP_FST=0.13765;STRAND=0;REPPARENT=LTR/ERVL,LTR/ERVL-MaLR;CHIMP_AVG_CNF=.;BNSVLEN=.;DENISOVA_CNF=.;AF=0.4;GORILLA_VST=.;END=12517683;REPLEN=32,157;TEND=12517683;QSTART=12887309;NEAN_CNF=.;REPSTART=12517651,12517021;GORILLA_AF=0;SOURCE=chimpanzee;HUMAN_AF=1;CHCONDEL=chr20:12379065-12379073;ORANG_FST=0.582458;BNS=NO;ORANG_AF=0;NS=45;LINEAGE=human_specific;QCONTIG=chr20;REPTYPE=LTR16E2,MLT1F;HUMAN_AND_CHIMP_VST=.;CIEND=-5,5;BNOSCORE=.;BNID=.;UNMASKEDWSSD=19;ORANG_AVG_CNF=.;GORILLA_AVG_CNF=.;HUMAN_APE_VST=.;GORILLA_FST=0.595512;ORANG_VST=.;SHARED=orangutan,gorilla,chimpanzee,.,.;HUMAN_APE_FST=0.933449;AN=90;CEXON=RP5-1069C8.2;HUMAN_AND_CHIMP_FST=0.683321</t>
  </si>
  <si>
    <t>chr20_12887309_INS_chimpanzee_000039F_1_18239519_quiver_pilon_12517403_12517683</t>
  </si>
  <si>
    <t>12593419</t>
  </si>
  <si>
    <t>12593471</t>
  </si>
  <si>
    <t>CHIMP_VST=.;AC=36;CHIMP_AF=0.2;QEND=12962162;HUMAN_AVG_CNF=.;TSTART=12593419;LBK_CNF=.;BHCONDEL=NO;SVLEN=-52;LOS_CNF=.;EXONDIST=9590;DHCONDEL=583036;SVTYPE=DEL;CIPOS=-5,5;CHIMP_FST=0.13765;STRAND=0;REPPARENT=LINE/L1;CHIMP_AVG_CNF=.;BNSVLEN=.;DENISOVA_CNF=.;AF=0.4;GORILLA_VST=.;END=12593471;REPLEN=52;TEND=12593471;QSTART=12962110;NEAN_CNF=.;REPSTART=12593317;GORILLA_AF=0;SOURCE=chimpanzee;HUMAN_AF=1;CHCONDEL=chr20:12379065-12379073;ORANG_FST=0.582458;BNS=NO;ORANG_AF=0;NS=45;LINEAGE=human_specific;QCONTIG=chr20;REPTYPE=L1ME3C;HUMAN_AND_CHIMP_VST=.;CIEND=-5,5;BNOSCORE=.;BNID=.;UNMASKEDWSSD=0;ORANG_AVG_CNF=.;GORILLA_AVG_CNF=.;HUMAN_APE_VST=.;GORILLA_FST=0.595512;ORANG_VST=.;SHARED=orangutan,gorilla,chimpanzee,.,.;HUMAN_APE_FST=0.933449;AN=90;CEXON=RP5-1069C8.2;HUMAN_AND_CHIMP_FST=0.683321</t>
  </si>
  <si>
    <t>chr20_12962110_INS_chimpanzee_000039F_1_18239519_quiver_pilon_12593419_12593471</t>
  </si>
  <si>
    <t>13460275</t>
  </si>
  <si>
    <t>13460430</t>
  </si>
  <si>
    <t>NDUFAF5</t>
  </si>
  <si>
    <t>CHIMP_VST=0.264951;AC=22;CHIMP_AF=0;QEND=13817687;HUMAN_AVG_CNF=0;TSTART=13460275;LBK_CNF=0.000;BHCONDEL=NO;SVLEN=-155;LOS_CNF=0.000;EXONDIST=0;DHCONDEL=1438458;SVTYPE=DEL;CIPOS=-5,5;CHIMP_FST=0.374739;STRAND=0;REPPARENT=.;CHIMP_AVG_CNF=2.17;BNSVLEN=.;DENISOVA_CNF=0.000;AF=0.244444;GORILLA_VST=0.12642;END=13460430;REPLEN=.;TEND=13460430;QSTART=13817532;NEAN_CNF=0.000;REPSTART=.;GORILLA_AF=0;SOURCE=chimpanzee;HUMAN_AF=0.6875;CHCONDEL=chr20:12379065-12379073;ORANG_FST=0.370051;BNS=NO;ORANG_AF=0;NS=45;LINEAGE=human_specific;QCONTIG=chr20;REPTYPE=.;HUMAN_AND_CHIMP_VST=0.192684;CIEND=-5,5;BNOSCORE=.;BNID=.;UNMASKEDWSSD=155;ORANG_AVG_CNF=1.56;GORILLA_AVG_CNF=1.98;HUMAN_APE_VST=0.852886;GORILLA_FST=0.393695;ORANG_VST=0.047132;SHARED=orangutan,gorilla,chimpanzee,.,.;HUMAN_APE_FST=0.702079;AN=90;CEXON=NDUFAF5;HUMAN_AND_CHIMP_FST=0.412738</t>
  </si>
  <si>
    <t>chr20_13817532_INS_chimpanzee_000039F_1_18239519_quiver_pilon_13460275_13460430</t>
  </si>
  <si>
    <t>14458657</t>
  </si>
  <si>
    <t>14458714</t>
  </si>
  <si>
    <t>MACROD2</t>
  </si>
  <si>
    <t>33657</t>
  </si>
  <si>
    <t>CHIMP_VST=.;AC=32;CHIMP_AF=0;QEND=14816305;HUMAN_AVG_CNF=.;TSTART=14458657;LBK_CNF=.;BHCONDEL=NO;SVLEN=-57;LOS_CNF=.;EXONDIST=33657;DHCONDEL=2437174;SVTYPE=DEL;CIPOS=-5,5;CHIMP_FST=0.523724;STRAND=0;REPPARENT=.;CHIMP_AVG_CNF=.;BNSVLEN=.;DENISOVA_CNF=.;AF=0.355556;GORILLA_VST=.;END=14458714;REPLEN=.;TEND=14458714;QSTART=14816248;NEAN_CNF=.;REPSTART=.;GORILLA_AF=0;SOURCE=chimpanzee;HUMAN_AF=1;CHCONDEL=chr20:12379065-12379073;ORANG_FST=0.521433;BNS=NO;ORANG_AF=0;NS=45;LINEAGE=human_specific;QCONTIG=chr20;REPTYPE=.;HUMAN_AND_CHIMP_VST=.;CIEND=-5,5;BNOSCORE=.;BNID=.;UNMASKEDWSSD=57;ORANG_AVG_CNF=.;GORILLA_AVG_CNF=.;HUMAN_APE_VST=.;GORILLA_FST=0.538992;ORANG_VST=.;SHARED=orangutan,gorilla,chimpanzee,.,.;HUMAN_APE_FST=1;AN=90;CEXON=MACROD2;HUMAN_AND_CHIMP_FST=0.603372</t>
  </si>
  <si>
    <t>chr20_14816248_INS_chimpanzee_000039F_1_18239519_quiver_pilon_14458657_14458714</t>
  </si>
  <si>
    <t>14603951</t>
  </si>
  <si>
    <t>14604004</t>
  </si>
  <si>
    <t>RP5-974N19.1</t>
  </si>
  <si>
    <t>27063</t>
  </si>
  <si>
    <t>CHIMP_VST=.;AC=32;CHIMP_AF=0;QEND=14962480;HUMAN_AVG_CNF=.;TSTART=14603951;LBK_CNF=.;BHCONDEL=NO;SVLEN=-53;LOS_CNF=.;EXONDIST=27063;DHCONDEL=2583353;SVTYPE=DEL;CIPOS=-5,5;CHIMP_FST=0.523724;STRAND=0;REPPARENT=SINE/Alu,Simple_repeat;CHIMP_AVG_CNF=.;BNSVLEN=.;DENISOVA_CNF=.;AF=0.355556;GORILLA_VST=.;END=14604004;REPLEN=8,33;TEND=14604004;QSTART=14962427;NEAN_CNF=.;REPSTART=14603834,14603971;GORILLA_AF=0;SOURCE=chimpanzee;HUMAN_AF=1;CHCONDEL=chr20:12379065-12379073;ORANG_FST=0.521433;BNS=NO;ORANG_AF=0;NS=45;LINEAGE=polymorphic;QCONTIG=chr20;REPTYPE=FRAM,(TA)n;HUMAN_AND_CHIMP_VST=.;CIEND=-5,5;BNOSCORE=.;BNID=.;UNMASKEDWSSD=0;ORANG_AVG_CNF=.;GORILLA_AVG_CNF=.;HUMAN_APE_VST=.;GORILLA_FST=0.538992;ORANG_VST=.;SHARED=.,gorilla,chimpanzee,.,.;HUMAN_APE_FST=1;AN=90;CEXON=RP5-974N19.1;HUMAN_AND_CHIMP_FST=0.603372</t>
  </si>
  <si>
    <t>chr20_14962427_INS_chimpanzee_000039F_1_18239519_quiver_pilon_14603951_14604004</t>
  </si>
  <si>
    <t>15724302</t>
  </si>
  <si>
    <t>15724476</t>
  </si>
  <si>
    <t>41555</t>
  </si>
  <si>
    <t>CHIMP_VST=.;AC=27;CHIMP_AF=0;QEND=16094927;HUMAN_AVG_CNF=.;TSTART=15724302;LBK_CNF=.;BHCONDEL=NO;SVLEN=-174;LOS_CNF=.;EXONDIST=41555;DHCONDEL=1702887;SVTYPE=DEL;CIPOS=-5,5;CHIMP_FST=0.450171;STRAND=0;REPPARENT=LINE/L1,Low_complexity;CHIMP_AVG_CNF=.;BNSVLEN=.;DENISOVA_CNF=.;AF=0.3;GORILLA_VST=.;END=15724476;REPLEN=156,13;TEND=15724476;QSTART=16094753;NEAN_CNF=.;REPSTART=15723661,15724463;GORILLA_AF=0;SOURCE=chimpanzee;HUMAN_AF=0.84375;CHCONDEL=chr20:17797639-17797640;ORANG_FST=0.446402;BNS=NO;ORANG_AF=0;NS=45;LINEAGE=human_specific;QCONTIG=chr20;REPTYPE=L1MC1,AT_rich;HUMAN_AND_CHIMP_VST=.;CIEND=-5,5;BNOSCORE=.;BNID=.;UNMASKEDWSSD=0;ORANG_AVG_CNF=.;GORILLA_AVG_CNF=.;HUMAN_APE_VST=.;GORILLA_FST=0.467976;ORANG_VST=.;SHARED=orangutan,gorilla,chimpanzee,.,.;HUMAN_APE_FST=0.852111;AN=90;CEXON=MACROD2;HUMAN_AND_CHIMP_FST=0.507299</t>
  </si>
  <si>
    <t>chr20_16094753_INS_chimpanzee_000039F_1_18239519_quiver_pilon_15724302_15724476</t>
  </si>
  <si>
    <t>15730971</t>
  </si>
  <si>
    <t>15731448</t>
  </si>
  <si>
    <t>48043</t>
  </si>
  <si>
    <t>CHIMP_VST=0.172231;AC=31;CHIMP_AF=0;QEND=16101718;HUMAN_AVG_CNF=0.0174;TSTART=15730971;LBK_CNF=0.000;BHCONDEL=NO;SVLEN=-477;LOS_CNF=0.000;EXONDIST=48043;DHCONDEL=1696399;SVTYPE=DEL;CIPOS=-5,5;CHIMP_FST=0.509211;STRAND=0;REPPARENT=Low_complexity;CHIMP_AVG_CNF=1.86;BNSVLEN=.;DENISOVA_CNF=0.000;AF=0.344444;GORILLA_VST=0.0744475;END=15731448;REPLEN=121;TEND=15731448;QSTART=16101241;NEAN_CNF=0.000;REPSTART=15731327;GORILLA_AF=0;SOURCE=chimpanzee;HUMAN_AF=0.96875;CHCONDEL=chr20:17797639-17797640;ORANG_FST=0.506581;BNS=NO;ORANG_AF=0;NS=45;LINEAGE=human_specific;QCONTIG=chr20;REPTYPE=C-rich;HUMAN_AND_CHIMP_VST=0.327674;CIEND=-5,5;BNOSCORE=.;BNID=.;UNMASKEDWSSD=320;ORANG_AVG_CNF=1.81;GORILLA_AVG_CNF=1.7;HUMAN_APE_VST=0.93679;GORILLA_FST=0.525092;ORANG_VST=0.123963;SHARED=orangutan,gorilla,chimpanzee,.,.;HUMAN_APE_FST=0.970635;AN=90;CEXON=MACROD2;HUMAN_AND_CHIMP_FST=0.584083</t>
  </si>
  <si>
    <t>chr20_16101241_INS_chimpanzee_000039F_1_18239519_quiver_pilon_15730971_15731448</t>
  </si>
  <si>
    <t>16821176</t>
  </si>
  <si>
    <t>16821686</t>
  </si>
  <si>
    <t>RNU6-27P</t>
  </si>
  <si>
    <t>1567</t>
  </si>
  <si>
    <t>CHIMP_VST=.;AC=27;CHIMP_AF=0;QEND=17186454;HUMAN_AVG_CNF=.;TSTART=16821176;LBK_CNF=.;BHCONDEL=NO;SVLEN=-510;LOS_CNF=.;EXONDIST=1567;DHCONDEL=611696;SVTYPE=DEL;CIPOS=-5,5;CHIMP_FST=0.450171;STRAND=0;REPPARENT=SINE/Alu,Simple_repeat,LINE/L1;CHIMP_AVG_CNF=.;BNSVLEN=.;DENISOVA_CNF=.;AF=0.3;GORILLA_VST=.;END=16821686;REPLEN=4,92,414;TEND=16821686;QSTART=17185944;NEAN_CNF=.;REPSTART=16820879,16821180,16821272;GORILLA_AF=0;SOURCE=chimpanzee;HUMAN_AF=0.84375;CHCONDEL=chr20:17797639-17797640;ORANG_FST=0.446402;BNS=NO;ORANG_AF=0;NS=45;LINEAGE=polymorphic;QCONTIG=chr20;REPTYPE=AluSx,(GGAAA)n,L1PA6;HUMAN_AND_CHIMP_VST=.;CIEND=-5,5;BNOSCORE=.;BNID=.;UNMASKEDWSSD=0;ORANG_AVG_CNF=.;GORILLA_AVG_CNF=.;HUMAN_APE_VST=.;GORILLA_FST=0.467976;ORANG_VST=.;SHARED=.,gorilla,chimpanzee,.,.;HUMAN_APE_FST=0.852111;AN=90;CEXON=RNU6-27P;HUMAN_AND_CHIMP_FST=0.507299</t>
  </si>
  <si>
    <t>chr20_17185944_INS_chimpanzee_000039F_1_18239519_quiver_pilon_16821176_16821686</t>
  </si>
  <si>
    <t>17004833</t>
  </si>
  <si>
    <t>17004906</t>
  </si>
  <si>
    <t>PCSK2</t>
  </si>
  <si>
    <t>224</t>
  </si>
  <si>
    <t>CHIMP_VST=.;AC=32;CHIMP_AF=0;QEND=17369090;HUMAN_AVG_CNF=.;TSTART=17004833;LBK_CNF=.;BHCONDEL=NO;SVLEN=-73;LOS_CNF=.;EXONDIST=224;DHCONDEL=428623;SVTYPE=DEL;CIPOS=-5,5;CHIMP_FST=0.523724;STRAND=0;REPPARENT=.;CHIMP_AVG_CNF=.;BNSVLEN=.;DENISOVA_CNF=.;AF=0.355556;GORILLA_VST=.;END=17004906;REPLEN=.;TEND=17004906;QSTART=17369017;NEAN_CNF=.;REPSTART=.;GORILLA_AF=0;SOURCE=chimpanzee;HUMAN_AF=1;CHCONDEL=chr20:17797639-17797640;ORANG_FST=0.521433;BNS=NO;ORANG_AF=0;NS=45;LINEAGE=human_specific;QCONTIG=chr20;REPTYPE=.;HUMAN_AND_CHIMP_VST=.;CIEND=-5,5;BNOSCORE=.;BNID=.;UNMASKEDWSSD=73;ORANG_AVG_CNF=.;GORILLA_AVG_CNF=.;HUMAN_APE_VST=.;GORILLA_FST=0.538992;ORANG_VST=.;SHARED=orangutan,gorilla,chimpanzee,.,.;HUMAN_APE_FST=1;AN=90;CEXON=PCSK2;HUMAN_AND_CHIMP_FST=0.603372</t>
  </si>
  <si>
    <t>chr20_17369017_INS_chimpanzee_000039F_1_18239519_quiver_pilon_17004833_17004906</t>
  </si>
  <si>
    <t>17433076</t>
  </si>
  <si>
    <t>17433335</t>
  </si>
  <si>
    <t>BANF2</t>
  </si>
  <si>
    <t>61767</t>
  </si>
  <si>
    <t>panTro2_hCONDEL.544</t>
  </si>
  <si>
    <t>CHIMP_VST=0.0483925;AC=32;CHIMP_AF=0;QEND=17797898;HUMAN_AVG_CNF=0;TSTART=17433076;LBK_CNF=0.000;BHCONDEL=YES;SVLEN=-259;LOS_CNF=0.000;EXONDIST=61767;DHCONDEL=1;SVTYPE=DEL;CIPOS=-5,5;CHIMP_FST=0.523724;STRAND=0;REPPARENT=.;CHIMP_AVG_CNF=1.99;BNSVLEN=.;DENISOVA_CNF=0.000;AF=0.355556;GORILLA_VST=0.173835;END=17433335;REPLEN=.;TEND=17433335;QSTART=17797639;NEAN_CNF=0.000;REPSTART=.;GORILLA_AF=0;SOURCE=chimpanzee;HUMAN_AF=1;CHCONDEL=chr20:17797639-17797640;ORANG_FST=0.521433;BNS=NO;ORANG_AF=0;NS=45;LINEAGE=human_specific;QCONTIG=chr20;REPTYPE=.;HUMAN_AND_CHIMP_VST=0.509742;CIEND=-5,5;BNOSCORE=.;BNID=.;UNMASKEDWSSD=192;ORANG_AVG_CNF=2.4;GORILLA_AVG_CNF=2.54;HUMAN_APE_VST=0.897563;GORILLA_FST=0.538992;ORANG_VST=0.174476;SHARED=orangutan,gorilla,chimpanzee,.,.;HUMAN_APE_FST=1;AN=90;CEXON=BANF2;HUMAN_AND_CHIMP_FST=0.603372</t>
  </si>
  <si>
    <t>chr20_17797639_INS_chimpanzee_000039F_1_18239519_quiver_pilon_17433076_17433335</t>
  </si>
  <si>
    <t>17769378</t>
  </si>
  <si>
    <t>17772079</t>
  </si>
  <si>
    <t>PET117</t>
  </si>
  <si>
    <t>1922</t>
  </si>
  <si>
    <t>panTro2_hCONDEL.545</t>
  </si>
  <si>
    <t>CHIMP_VST=0.150872;AC=32;CHIMP_AF=0;QEND=18138653;HUMAN_AVG_CNF=0;TSTART=17769378;LBK_CNF=0.000;BHCONDEL=YES;SVLEN=-2701;LOS_CNF=0.000;EXONDIST=1922;DHCONDEL=0;SVTYPE=DEL;CIPOS=-5,5;CHIMP_FST=0.523724;STRAND=0;REPPARENT=LINE/L1,LINE/L1,DNA/hAT-Charlie,SINE/MIR,SINE/MIR,LTR/ERVL-MaLR,SINE/Alu;CHIMP_AVG_CNF=2.16;BNSVLEN=3045;DENISOVA_CNF=0.000;AF=0.355556;GORILLA_VST=0.1053;END=17772079;REPLEN=431,66,302,119,154,352,65;TEND=17772079;QSTART=18135952;NEAN_CNF=0.000;REPSTART=17769284,17769803,17769895,17770340,17770933,17771438,17772014;GORILLA_AF=0;SOURCE=chimpanzee;HUMAN_AF=1;CHCONDEL=chr20:18135951-18135955;ORANG_FST=0.521433;BNS=YES;ORANG_AF=0;NS=45;LINEAGE=human_specific;QCONTIG=chr20;REPTYPE=L1ME3A,L1ME3Cz,Charlie17b,MIRc,MIR,MLT1A,AluSx;HUMAN_AND_CHIMP_VST=0.369106;CIEND=-5,5;BNOSCORE=20.5945005221023;BNID=ID:5891;UNMASKEDWSSD=768;ORANG_AVG_CNF=2.14;GORILLA_AVG_CNF=2.13;HUMAN_APE_VST=0.961923;GORILLA_FST=0.538992;ORANG_VST=0.13594;SHARED=orangutan,gorilla,chimpanzee,.,.;HUMAN_APE_FST=1;AN=90;CEXON=PET117;HUMAN_AND_CHIMP_FST=0.603372</t>
  </si>
  <si>
    <t>chr20_18135952_INS_chimpanzee_000039F_1_18239519_quiver_pilon_17769378_17772079</t>
  </si>
  <si>
    <t>17904281</t>
  </si>
  <si>
    <t>17904590</t>
  </si>
  <si>
    <t>RNU2-56P</t>
  </si>
  <si>
    <t>CHIMP_VST=.;AC=32;CHIMP_AF=0;QEND=18267013;HUMAN_AVG_CNF=.;TSTART=17904281;LBK_CNF=.;BHCONDEL=NO;SVLEN=-309;LOS_CNF=.;EXONDIST=824;DHCONDEL=130748;SVTYPE=DEL;CIPOS=-5,5;CHIMP_FST=0.523724;STRAND=0;REPPARENT=SINE/Alu,LINE/L1;CHIMP_AVG_CNF=.;BNSVLEN=.;DENISOVA_CNF=.;AF=0.355556;GORILLA_VST=.;END=17904590;REPLEN=133,164;TEND=17904590;QSTART=18266704;NEAN_CNF=.;REPSTART=17904280,17904418;GORILLA_AF=0;SOURCE=chimpanzee;HUMAN_AF=1;CHCONDEL=chr20:18135951-18135955;ORANG_FST=0.521433;BNS=NO;ORANG_AF=0;NS=45;LINEAGE=human_specific;QCONTIG=chr20;REPTYPE=AluSx,L1MCa;HUMAN_AND_CHIMP_VST=.;CIEND=-5,5;BNOSCORE=.;BNID=.;UNMASKEDWSSD=0;ORANG_AVG_CNF=.;GORILLA_AVG_CNF=.;HUMAN_APE_VST=.;GORILLA_FST=0.538992;ORANG_VST=.;SHARED=orangutan,gorilla,chimpanzee,.,.;HUMAN_APE_FST=1;AN=90;CEXON=RNU2-56P;HUMAN_AND_CHIMP_FST=0.603372</t>
  </si>
  <si>
    <t>chr20_18266704_INS_chimpanzee_000039F_1_18239519_quiver_pilon_17904281_17904590</t>
  </si>
  <si>
    <t>17904617</t>
  </si>
  <si>
    <t>17904779</t>
  </si>
  <si>
    <t>856</t>
  </si>
  <si>
    <t>CHIMP_VST=.;AC=26;CHIMP_AF=0;QEND=18266898;HUMAN_AVG_CNF=.;TSTART=17904617;LBK_CNF=.;BHCONDEL=NO;SVLEN=-162;LOS_CNF=.;EXONDIST=856;DHCONDEL=130780;SVTYPE=DEL;CIPOS=-5,5;CHIMP_FST=0.445366;STRAND=0;REPPARENT=.;CHIMP_AVG_CNF=.;BNSVLEN=.;DENISOVA_CNF=.;AF=0.302326;GORILLA_VST=.;END=17904779;REPLEN=.;TEND=17904779;QSTART=18266736;NEAN_CNF=.;REPSTART=.;GORILLA_AF=0;SOURCE=chimpanzee;HUMAN_AF=0.928571;CHCONDEL=chr20:18135951-18135955;ORANG_FST=0.443096;BNS=NO;ORANG_AF=0;NS=45;LINEAGE=polymorphic;QCONTIG=chr20;REPTYPE=.;HUMAN_AND_CHIMP_VST=.;CIEND=-5,5;BNOSCORE=.;BNID=.;UNMASKEDWSSD=42;ORANG_AVG_CNF=.;GORILLA_AVG_CNF=.;HUMAN_APE_VST=.;GORILLA_FST=0.460442;ORANG_VST=.;SHARED=.,gorilla,chimpanzee,.,.;HUMAN_APE_FST=0.933598;AN=86;CEXON=RNU2-56P;HUMAN_AND_CHIMP_FST=0.522706</t>
  </si>
  <si>
    <t>chr20_18266736_INS_chimpanzee_000039F_1_18239519_quiver_pilon_17904617_17904779</t>
  </si>
  <si>
    <t>18045978</t>
  </si>
  <si>
    <t>18046053</t>
  </si>
  <si>
    <t>DZANK1</t>
  </si>
  <si>
    <t>169</t>
  </si>
  <si>
    <t>CHIMP_VST=.;AC=32;CHIMP_AF=0;QEND=18414255;HUMAN_AVG_CNF=.;TSTART=18045978;LBK_CNF=.;BHCONDEL=NO;SVLEN=-75;LOS_CNF=.;EXONDIST=169;DHCONDEL=278224;SVTYPE=DEL;CIPOS=-5,5;CHIMP_FST=0.523724;STRAND=0;REPPARENT=.;CHIMP_AVG_CNF=.;BNSVLEN=.;DENISOVA_CNF=.;AF=0.355556;GORILLA_VST=.;END=18046053;REPLEN=.;TEND=18046053;QSTART=18414180;NEAN_CNF=.;REPSTART=.;GORILLA_AF=0;SOURCE=chimpanzee;HUMAN_AF=1;CHCONDEL=chr20:18135951-18135955;ORANG_FST=0.521433;BNS=NO;ORANG_AF=0;NS=45;LINEAGE=human_specific;QCONTIG=chr20;REPTYPE=.;HUMAN_AND_CHIMP_VST=.;CIEND=-5,5;BNOSCORE=.;BNID=.;UNMASKEDWSSD=75;ORANG_AVG_CNF=.;GORILLA_AVG_CNF=.;HUMAN_APE_VST=.;GORILLA_FST=0.538992;ORANG_VST=.;SHARED=orangutan,gorilla,chimpanzee,.,.;HUMAN_APE_FST=1;AN=90;CEXON=DZANK1;HUMAN_AND_CHIMP_FST=0.603372</t>
  </si>
  <si>
    <t>chr20_18414180_INS_chimpanzee_000039F_1_18239519_quiver_pilon_18045978_18046053</t>
  </si>
  <si>
    <t>48798</t>
  </si>
  <si>
    <t>49319</t>
  </si>
  <si>
    <t>PGM5</t>
  </si>
  <si>
    <t>1763</t>
  </si>
  <si>
    <t>CHIMP_VST=0.102722;AC=32;CHIMP_AF=0;QEND=68468840;HUMAN_AVG_CNF=0;TSTART=48798;LBK_CNF=0.000;BHCONDEL=NO;SVLEN=-521;LOS_CNF=0.000;EXONDIST=1763;DHCONDEL=2185148;SVTYPE=DEL;CIPOS=-5,5;CHIMP_FST=0.523724;STRAND=0;REPPARENT=LINE/L1;CHIMP_AVG_CNF=2.03;BNSVLEN=.;DENISOVA_CNF=0.000;AF=0.355556;GORILLA_VST=0.13801;END=49319;REPLEN=185;TEND=49319;QSTART=68468319;NEAN_CNF=0.000;REPSTART=48620;GORILLA_AF=0;SOURCE=chimpanzee;HUMAN_AF=.;CHCONDEL=chr9:70653466-70653469;ORANG_FST=0.521433;BNS=NO;ORANG_AF=0;NS=45;LINEAGE=human_specific;QCONTIG=chr9;REPTYPE=L1MD;HUMAN_AND_CHIMP_VST=0.428673;CIEND=-5,5;BNOSCORE=.;BNID=.;UNMASKEDWSSD=300;ORANG_AVG_CNF=2.16;GORILLA_AVG_CNF=2.23;HUMAN_APE_VST=0.944414;GORILLA_FST=0.538992;ORANG_VST=0.148903;SHARED=orangutan,gorilla,chimpanzee,.,.;HUMAN_APE_FST=1;AN=90;CEXON=PGM5;HUMAN_AND_CHIMP_FST=0.603372</t>
  </si>
  <si>
    <t>chr9_68468319_INS_chimpanzee_000040F_1_17963911_quiver_pilon_48798_49319</t>
  </si>
  <si>
    <t>50293</t>
  </si>
  <si>
    <t>50817</t>
  </si>
  <si>
    <t>2160</t>
  </si>
  <si>
    <t>CHIMP_VST=0.130741;AC=0;CHIMP_AF=0;QEND=68469240;HUMAN_AVG_CNF=0;TSTART=50293;LBK_CNF=0.000;BHCONDEL=NO;SVLEN=-524;LOS_CNF=0.000;EXONDIST=2160;DHCONDEL=2184751;SVTYPE=DEL;CIPOS=-5,5;CHIMP_FST=.;STRAND=0;REPPARENT=DNA/hAT-Charlie;CHIMP_AVG_CNF=2.14;BNSVLEN=.;DENISOVA_CNF=0.000;AF=0;GORILLA_VST=0.178047;END=50817;REPLEN=229;TEND=50817;QSTART=68468716;NEAN_CNF=0.000;REPSTART=50395;GORILLA_AF=0;SOURCE=chimpanzee;HUMAN_AF=.;CHCONDEL=chr9:70653466-70653469;ORANG_FST=.;BNS=NO;ORANG_AF=0;NS=45;LINEAGE=human_specific;QCONTIG=chr9;REPTYPE=MER58A;HUMAN_AND_CHIMP_VST=0.335042;CIEND=-5,5;BNOSCORE=.;BNID=.;UNMASKEDWSSD=172;ORANG_AVG_CNF=1.94;GORILLA_AVG_CNF=2.39;HUMAN_APE_VST=0.869192;GORILLA_FST=.;ORANG_VST=0.0981233;SHARED=orangutan,gorilla,chimpanzee,.,.;HUMAN_APE_FST=.;AN=58;CEXON=PGM5;HUMAN_AND_CHIMP_FST=.</t>
  </si>
  <si>
    <t>chr9_68468716_INS_chimpanzee_000040F_1_17963911_quiver_pilon_50293_50817</t>
  </si>
  <si>
    <t>51407</t>
  </si>
  <si>
    <t>52823</t>
  </si>
  <si>
    <t>2358</t>
  </si>
  <si>
    <t>CHIMP_VST=0.182946;AC=0;CHIMP_AF=0;QEND=68470330;HUMAN_AVG_CNF=0;TSTART=51407;LBK_CNF=0.000;BHCONDEL=NO;SVLEN=-1416;LOS_CNF=0.000;EXONDIST=2358;DHCONDEL=2184553;SVTYPE=DEL;CIPOS=-5,5;CHIMP_FST=.;STRAND=0;REPPARENT=DNA/hAT-Charlie,SINE/MIR,SINE/MIR;CHIMP_AVG_CNF=2.3;BNSVLEN=3544;DENISOVA_CNF=0.000;AF=0;GORILLA_VST=0.12692;END=52823;REPLEN=126,164,45;TEND=52823;QSTART=68468914;NEAN_CNF=0.000;REPSTART=51641,51870,52280;GORILLA_AF=0;SOURCE=chimpanzee;HUMAN_AF=.;CHCONDEL=chr9:70653466-70653469;ORANG_FST=.;BNS=YES;ORANG_AF=0;NS=45;LINEAGE=human_specific;QCONTIG=chr9;REPTYPE=MER5A1,MIRb,MIR3;HUMAN_AND_CHIMP_VST=0.332138;CIEND=-5,5;BNOSCORE=912.98064516129;BNID=ID:3427;UNMASKEDWSSD=732;ORANG_AVG_CNF=2.09;GORILLA_AVG_CNF=2.26;HUMAN_APE_VST=0.965363;GORILLA_FST=.;ORANG_VST=0.110993;SHARED=orangutan,gorilla,chimpanzee,.,.;HUMAN_APE_FST=.;AN=62;CEXON=PGM5;HUMAN_AND_CHIMP_FST=.</t>
  </si>
  <si>
    <t>chr9_68468914_INS_chimpanzee_000040F_1_17963911_quiver_pilon_51407_52823</t>
  </si>
  <si>
    <t>974143</t>
  </si>
  <si>
    <t>974261</t>
  </si>
  <si>
    <t>FAM189A2</t>
  </si>
  <si>
    <t>CHIMP_VST=0.14793;AC=30;CHIMP_AF=0;QEND=69392599;HUMAN_AVG_CNF=0;TSTART=974143;LBK_CNF=0.000;BHCONDEL=NO;SVLEN=-118;LOS_CNF=0.000;EXONDIST=25;DHCONDEL=1260986;SVTYPE=DEL;CIPOS=-5,5;CHIMP_FST=0.494594;STRAND=0;REPPARENT=.;CHIMP_AVG_CNF=1.86;BNSVLEN=.;DENISOVA_CNF=0.000;AF=0.333333;GORILLA_VST=0;END=974261;REPLEN=.;TEND=974261;QSTART=69392481;NEAN_CNF=0.000;REPSTART=.;GORILLA_AF=0;SOURCE=chimpanzee;HUMAN_AF=.;CHCONDEL=chr9:70653466-70653469;ORANG_FST=0.491647;BNS=NO;ORANG_AF=0;NS=45;LINEAGE=human_specific;QCONTIG=chr9;REPTYPE=.;HUMAN_AND_CHIMP_VST=0.256173;CIEND=-5,5;BNOSCORE=.;BNID=.;UNMASKEDWSSD=118;ORANG_AVG_CNF=2.16;GORILLA_AVG_CNF=1.15;HUMAN_APE_VST=0.774677;GORILLA_FST=0.511036;ORANG_VST=0.162303;SHARED=orangutan,gorilla,chimpanzee,.,.;HUMAN_APE_FST=0.941159;AN=90;CEXON=FAM189A2;HUMAN_AND_CHIMP_FST=0.564826</t>
  </si>
  <si>
    <t>chr9_69392481_INS_chimpanzee_000040F_1_17963911_quiver_pilon_974143_974261</t>
  </si>
  <si>
    <t>1635911</t>
  </si>
  <si>
    <t>1636117</t>
  </si>
  <si>
    <t>MAMDC2-AS1</t>
  </si>
  <si>
    <t>CHIMP_VST=0.140127;AC=33;CHIMP_AF=0;QEND=70062824;HUMAN_AVG_CNF=0;TSTART=1635911;LBK_CNF=0.000;BHCONDEL=NO;SVLEN=-206;LOS_CNF=0.000;EXONDIST=0;DHCONDEL=590849;SVTYPE=DEL;CIPOS=-5,5;CHIMP_FST=0.539546;STRAND=0;REPPARENT=.;CHIMP_AVG_CNF=1.86;BNSVLEN=.;DENISOVA_CNF=0.000;AF=0.366667;GORILLA_VST=0.103712;END=1636117;REPLEN=.;TEND=1636117;QSTART=70062618;NEAN_CNF=0.000;REPSTART=.;GORILLA_AF=0.0625;SOURCE=chimpanzee;HUMAN_AF=.;CHCONDEL=chr9:70653466-70653469;ORANG_FST=0.537608;BNS=NO;ORANG_AF=0;NS=45;LINEAGE=human_specific;QCONTIG=chr9;REPTYPE=.;HUMAN_AND_CHIMP_VST=0.334185;CIEND=-5,5;BNOSCORE=.;BNID=.;UNMASKEDWSSD=206;ORANG_AVG_CNF=1.81;GORILLA_AVG_CNF=1.88;HUMAN_APE_VST=0.883637;GORILLA_FST=0.401375;ORANG_VST=0.121984;SHARED=orangutan,gorilla,chimpanzee,.,.;HUMAN_APE_FST=0.983813;AN=90;CEXON=MAMDC2-AS1;HUMAN_AND_CHIMP_FST=0.556533</t>
  </si>
  <si>
    <t>chr9_70062618_INS_chimpanzee_000040F_1_17963911_quiver_pilon_1635911_1636117</t>
  </si>
  <si>
    <t>2223361</t>
  </si>
  <si>
    <t>2223840</t>
  </si>
  <si>
    <t>TRPM3</t>
  </si>
  <si>
    <t>12802</t>
  </si>
  <si>
    <t>panTro2_hCONDEL.329</t>
  </si>
  <si>
    <t>000040F_1_17963911_quiver_pilon:2223806-2223833</t>
  </si>
  <si>
    <t>CHIMP_VST=0.205332;AC=32;CHIMP_AF=0;QEND=70653942;HUMAN_AVG_CNF=0;TSTART=2223361;LBK_CNF=0.000;BHCONDEL=YES;SVLEN=-479;LOS_CNF=0.000;EXONDIST=12802;DHCONDEL=4;SVTYPE=DEL;CIPOS=-5,5;CHIMP_FST=0.523724;STRAND=0;REPPARENT=LINE/CR1;CHIMP_AVG_CNF=2.02;BNSVLEN=.;DENISOVA_CNF=0.000;AF=0.355556;GORILLA_VST=0.146391;END=2223840;REPLEN=145;TEND=2223840;QSTART=70653463;NEAN_CNF=0.000;REPSTART=2223412;GORILLA_AF=0;SOURCE=chimpanzee;HUMAN_AF=.;CHCONDEL=chr9:70653466-70653469;ORANG_FST=0.521433;BNS=NO;ORANG_AF=0;NS=45;LINEAGE=human_specific;QCONTIG=chr9;REPTYPE=L3b;HUMAN_AND_CHIMP_VST=0.290151;CIEND=-5,5;BNOSCORE=.;BNID=.;UNMASKEDWSSD=237;ORANG_AVG_CNF=1.69;GORILLA_AVG_CNF=2;HUMAN_APE_VST=0.935336;GORILLA_FST=0.538992;ORANG_VST=0.0858583;SHARED=orangutan,gorilla,chimpanzee,.,.;HUMAN_APE_FST=1;AN=90;CEXON=TRPM3;HUMAN_AND_CHIMP_FST=0.603372</t>
  </si>
  <si>
    <t>chr9_70653463_INS_chimpanzee_000040F_1_17963911_quiver_pilon_2223361_2223840</t>
  </si>
  <si>
    <t>2957906</t>
  </si>
  <si>
    <t>2958092</t>
  </si>
  <si>
    <t>40537</t>
  </si>
  <si>
    <t>CHIMP_VST=.;AC=31;CHIMP_AF=0;QEND=71406303;HUMAN_AVG_CNF=.;TSTART=2957906;LBK_CNF=.;BHCONDEL=NO;SVLEN=-186;LOS_CNF=.;EXONDIST=40537;DHCONDEL=752647;SVTYPE=DEL;CIPOS=-5,5;CHIMP_FST=0.512291;STRAND=0;REPPARENT=SINE/Alu;CHIMP_AVG_CNF=.;BNSVLEN=.;DENISOVA_CNF=.;AF=0.344444;GORILLA_VST=.;END=2958092;REPLEN=186;TEND=2958092;QSTART=71406117;NEAN_CNF=.;REPSTART=2957782;GORILLA_AF=0.125;SOURCE=chimpanzee;HUMAN_AF=.;CHCONDEL=chr9:70653466-70653469;ORANG_FST=0.509636;BNS=NO;ORANG_AF=0;NS=45;LINEAGE=human_specific;QCONTIG=chr9;REPTYPE=AluY;HUMAN_AND_CHIMP_VST=.;CIEND=-5,5;BNOSCORE=.;BNID=.;UNMASKEDWSSD=0;ORANG_AVG_CNF=.;GORILLA_AVG_CNF=.;HUMAN_APE_VST=.;GORILLA_FST=0.218666;ORANG_VST=.;SHARED=orangutan,gorilla,chimpanzee,.,.;HUMAN_APE_FST=0.872496;AN=90;CEXON=TRPM3;HUMAN_AND_CHIMP_FST=0.44813</t>
  </si>
  <si>
    <t>chr9_71406117_INS_chimpanzee_000040F_1_17963911_quiver_pilon_2957906_2958092</t>
  </si>
  <si>
    <t>3022729</t>
  </si>
  <si>
    <t>3024178</t>
  </si>
  <si>
    <t>22656</t>
  </si>
  <si>
    <t>CHIMP_VST=.;AC=32;CHIMP_AF=0;QEND=71471010;HUMAN_AVG_CNF=.;TSTART=3022729;LBK_CNF=.;BHCONDEL=NO;SVLEN=-1449;LOS_CNF=.;EXONDIST=22656;DHCONDEL=816091;SVTYPE=DEL;CIPOS=-5,5;CHIMP_FST=0.523724;STRAND=0;REPPARENT=LINE/L1,LTR/ERVL,Simple_repeat,LTR/ERVL,LINE/L1;CHIMP_AVG_CNF=.;BNSVLEN=.;DENISOVA_CNF=.;AF=0.355556;GORILLA_VST=.;END=3024178;REPLEN=813,37,87,383,129;TEND=3024178;QSTART=71469561;NEAN_CNF=.;REPSTART=3022654,3023542,3023579,3023666,3024049;GORILLA_AF=0;SOURCE=chimpanzee;HUMAN_AF=.;CHCONDEL=chr9:70653466-70653469;ORANG_FST=0.521433;BNS=NO;ORANG_AF=0;NS=45;LINEAGE=human_specific;QCONTIG=chr9;REPTYPE=L1MB8,MLT2A1,(TAGA)n,MLT2A1,L1MB8;HUMAN_AND_CHIMP_VST=.;CIEND=-5,5;BNOSCORE=.;BNID=.;UNMASKEDWSSD=0;ORANG_AVG_CNF=.;GORILLA_AVG_CNF=.;HUMAN_APE_VST=.;GORILLA_FST=0.538992;ORANG_VST=.;SHARED=orangutan,gorilla,chimpanzee,.,.;HUMAN_APE_FST=1;AN=90;CEXON=TRPM3;HUMAN_AND_CHIMP_FST=0.603372</t>
  </si>
  <si>
    <t>chr9_71469561_INS_chimpanzee_000040F_1_17963911_quiver_pilon_3022729_3024178</t>
  </si>
  <si>
    <t>3376985</t>
  </si>
  <si>
    <t>3377734</t>
  </si>
  <si>
    <t>TMEM2</t>
  </si>
  <si>
    <t>5246</t>
  </si>
  <si>
    <t>CHIMP_VST=.;AC=32;CHIMP_AF=0;QEND=71822686;HUMAN_AVG_CNF=.;TSTART=3376985;LBK_CNF=.;BHCONDEL=NO;SVLEN=-749;LOS_CNF=.;EXONDIST=5246;DHCONDEL=1168467;SVTYPE=DEL;CIPOS=-5,5;CHIMP_FST=0.523724;STRAND=0;REPPARENT=LTR/ERV1,SINE/Alu,SINE/Alu,LTR/ERV1;CHIMP_AVG_CNF=.;BNSVLEN=.;DENISOVA_CNF=.;AF=0.355556;GORILLA_VST=.;END=3377734;REPLEN=245,134,305,53;TEND=3377734;QSTART=71821937;NEAN_CNF=.;REPSTART=3376852,3377230,3377374,3377679;GORILLA_AF=0;SOURCE=chimpanzee;HUMAN_AF=.;CHCONDEL=chr9:70653466-70653469;ORANG_FST=0.521433;BNS=NO;ORANG_AF=0;NS=45;LINEAGE=human_specific;QCONTIG=chr9;REPTYPE=LTR56,FLAM_C,AluJb,LTR56;HUMAN_AND_CHIMP_VST=.;CIEND=-5,5;BNOSCORE=.;BNID=.;UNMASKEDWSSD=0;ORANG_AVG_CNF=.;GORILLA_AVG_CNF=.;HUMAN_APE_VST=.;GORILLA_FST=0.538992;ORANG_VST=.;SHARED=orangutan,gorilla,chimpanzee,.,.;HUMAN_APE_FST=1;AN=90;CEXON=TMEM2;HUMAN_AND_CHIMP_FST=0.603372</t>
  </si>
  <si>
    <t>chr9_71821937_INS_chimpanzee_000040F_1_17963911_quiver_pilon_3376985_3377734</t>
  </si>
  <si>
    <t>4228441</t>
  </si>
  <si>
    <t>4228657</t>
  </si>
  <si>
    <t>TMC1</t>
  </si>
  <si>
    <t>16096</t>
  </si>
  <si>
    <t>CHIMP_VST=.;AC=31;CHIMP_AF=0;QEND=72672830;HUMAN_AVG_CNF=.;TSTART=4228441;LBK_CNF=.;BHCONDEL=NO;SVLEN=-216;LOS_CNF=.;EXONDIST=16096;DHCONDEL=667621;SVTYPE=DEL;CIPOS=-5,5;CHIMP_FST=0.509211;STRAND=0;REPPARENT=LINE/L1;CHIMP_AVG_CNF=.;BNSVLEN=.;DENISOVA_CNF=.;AF=0.344444;GORILLA_VST=.;END=4228657;REPLEN=216;TEND=4228657;QSTART=72672614;NEAN_CNF=.;REPSTART=4228222;GORILLA_AF=0;SOURCE=chimpanzee;HUMAN_AF=.;CHCONDEL=chr9:73340234-73340237;ORANG_FST=0.506581;BNS=NO;ORANG_AF=0;NS=45;LINEAGE=human_specific;QCONTIG=chr9;REPTYPE=L1MEc;HUMAN_AND_CHIMP_VST=.;CIEND=-5,5;BNOSCORE=.;BNID=.;UNMASKEDWSSD=0;ORANG_AVG_CNF=.;GORILLA_AVG_CNF=.;HUMAN_APE_VST=.;GORILLA_FST=0.525092;ORANG_VST=.;SHARED=orangutan,gorilla,chimpanzee,.,.;HUMAN_APE_FST=0.970635;AN=90;CEXON=TMC1;HUMAN_AND_CHIMP_FST=0.584083</t>
  </si>
  <si>
    <t>chr9_72672614_INS_chimpanzee_000040F_1_17963911_quiver_pilon_4228441_4228657</t>
  </si>
  <si>
    <t>4437318</t>
  </si>
  <si>
    <t>4437813</t>
  </si>
  <si>
    <t>ALDH1A1</t>
  </si>
  <si>
    <t>12805</t>
  </si>
  <si>
    <t>CHIMP_VST=.;AC=32;CHIMP_AF=0;QEND=72888353;HUMAN_AVG_CNF=.;TSTART=4437318;LBK_CNF=.;BHCONDEL=NO;SVLEN=-495;LOS_CNF=.;EXONDIST=12805;DHCONDEL=452377;SVTYPE=DEL;CIPOS=-5,5;CHIMP_FST=0.523724;STRAND=0;REPPARENT=LTR/ERVL-MaLR,LTR/ERV1;CHIMP_AVG_CNF=.;BNSVLEN=.;DENISOVA_CNF=.;AF=0.355556;GORILLA_VST=.;END=4437813;REPLEN=25,470;TEND=4437813;QSTART=72887858;NEAN_CNF=.;REPSTART=4436968,4437343;GORILLA_AF=0;SOURCE=chimpanzee;HUMAN_AF=.;CHCONDEL=chr9:73340234-73340237;ORANG_FST=0.521433;BNS=NO;ORANG_AF=0;NS=45;LINEAGE=human_specific;QCONTIG=chr9;REPTYPE=THE1C,MER4D;HUMAN_AND_CHIMP_VST=.;CIEND=-5,5;BNOSCORE=.;BNID=.;UNMASKEDWSSD=0;ORANG_AVG_CNF=.;GORILLA_AVG_CNF=.;HUMAN_APE_VST=.;GORILLA_FST=0.538992;ORANG_VST=.;SHARED=orangutan,gorilla,chimpanzee,.,.;HUMAN_APE_FST=1;AN=90;CEXON=ALDH1A1;HUMAN_AND_CHIMP_FST=0.603372</t>
  </si>
  <si>
    <t>chr9_72887858_INS_chimpanzee_000040F_1_17963911_quiver_pilon_4437318_4437813</t>
  </si>
  <si>
    <t>4739111</t>
  </si>
  <si>
    <t>4741315</t>
  </si>
  <si>
    <t>ANXA1</t>
  </si>
  <si>
    <t>19790</t>
  </si>
  <si>
    <t>CHIMP_VST=0.103162;AC=32;CHIMP_AF=0;QEND=73192388;HUMAN_AVG_CNF=0;TSTART=4739111;LBK_CNF=0.000;BHCONDEL=NO;SVLEN=-2204;LOS_CNF=0.000;EXONDIST=19790;DHCONDEL=150051;SVTYPE=DEL;CIPOS=-5,5;CHIMP_FST=0.523724;STRAND=0;REPPARENT=LINE/L1,LTR/ERVL-MaLR,Low_complexity;CHIMP_AVG_CNF=2.13;BNSVLEN=.;DENISOVA_CNF=0.000;AF=0.355556;GORILLA_VST=0.172067;END=4741315;REPLEN=1208,386,43;TEND=4741315;QSTART=73190184;NEAN_CNF=0.000;REPSTART=4735103,4740370,4740872;GORILLA_AF=0;SOURCE=chimpanzee;HUMAN_AF=.;CHCONDEL=chr9:73340234-73340237;ORANG_FST=0.521433;BNS=NO;ORANG_AF=0;NS=45;LINEAGE=polymorphic;QCONTIG=chr9;REPTYPE=L1MA4A,MSTA,AT_rich;HUMAN_AND_CHIMP_VST=0.427335;CIEND=-5,5;BNOSCORE=.;BNID=.;UNMASKEDWSSD=206;ORANG_AVG_CNF=2.19;GORILLA_AVG_CNF=2.44;HUMAN_APE_VST=0.942432;GORILLA_FST=0.538992;ORANG_VST=0.144156;SHARED=.,.,chimpanzee,.,.;HUMAN_APE_FST=1;AN=90;CEXON=ANXA1;HUMAN_AND_CHIMP_FST=0.603372</t>
  </si>
  <si>
    <t>chr9_73190184_INS_chimpanzee_000040F_1_17963911_quiver_pilon_4739111_4741315</t>
  </si>
  <si>
    <t>4887010</t>
  </si>
  <si>
    <t>4888406</t>
  </si>
  <si>
    <t>DPP3P2</t>
  </si>
  <si>
    <t>134142</t>
  </si>
  <si>
    <t>panTro2_hCONDEL.330</t>
  </si>
  <si>
    <t>CHIMP_VST=0.122609;AC=32;CHIMP_AF=0;QEND=73341633;HUMAN_AVG_CNF=0;TSTART=4887010;LBK_CNF=0.000;BHCONDEL=YES;SVLEN=-1396;LOS_CNF=0.000;EXONDIST=134142;DHCONDEL=0;SVTYPE=DEL;CIPOS=-5,5;CHIMP_FST=0.523724;STRAND=0;REPPARENT=SINE/Alu,SINE/MIR,LINE/L1;CHIMP_AVG_CNF=2.15;BNSVLEN=.;DENISOVA_CNF=0.000;AF=0.355556;GORILLA_VST=0.139529;END=4888406;REPLEN=18,176,187;TEND=4888406;QSTART=73340237;NEAN_CNF=0.000;REPSTART=4886742,4887310,4887851;GORILLA_AF=0;SOURCE=chimpanzee;HUMAN_AF=.;CHCONDEL=chr9:73340234-73340237;ORANG_FST=0.521433;BNS=NO;ORANG_AF=0;NS=45;LINEAGE=human_specific;QCONTIG=chr9;REPTYPE=AluSx,MIRc,L1ME4b;HUMAN_AND_CHIMP_VST=0.410154;CIEND=-5,5;BNOSCORE=.;BNID=.;UNMASKEDWSSD=656;ORANG_AVG_CNF=2.2;GORILLA_AVG_CNF=2.31;HUMAN_APE_VST=0.961619;GORILLA_FST=0.538992;ORANG_VST=0.142196;SHARED=orangutan,gorilla,chimpanzee,.,.;HUMAN_APE_FST=1;AN=90;CEXON=DPP3P2;HUMAN_AND_CHIMP_FST=0.603372</t>
  </si>
  <si>
    <t>chr9_73340237_INS_chimpanzee_000040F_1_17963911_quiver_pilon_4887010_4888406</t>
  </si>
  <si>
    <t>4964951</t>
  </si>
  <si>
    <t>4965097</t>
  </si>
  <si>
    <t>57433</t>
  </si>
  <si>
    <t>CHIMP_VST=0.119246;AC=14;CHIMP_AF=0;QEND=73417092;HUMAN_AVG_CNF=0;TSTART=4964951;LBK_CNF=0.000;BHCONDEL=NO;SVLEN=-146;LOS_CNF=0.000;EXONDIST=57433;DHCONDEL=76708;SVTYPE=DEL;CIPOS=-5,5;CHIMP_FST=0.248466;STRAND=0;REPPARENT=.;CHIMP_AVG_CNF=2.23;BNSVLEN=.;DENISOVA_CNF=0.000;AF=0.159091;GORILLA_VST=0.0830364;END=4965097;REPLEN=.;TEND=4965097;QSTART=73416946;NEAN_CNF=0.000;REPSTART=.;GORILLA_AF=0;SOURCE=chimpanzee;HUMAN_AF=.;CHCONDEL=chr9:73340234-73340237;ORANG_FST=0.244145;BNS=NO;ORANG_AF=0;NS=45;LINEAGE=human_specific;QCONTIG=chr9;REPTYPE=.;HUMAN_AND_CHIMP_VST=0.378743;CIEND=-5,5;BNOSCORE=.;BNID=.;UNMASKEDWSSD=146;ORANG_AVG_CNF=2.37;GORILLA_AVG_CNF=2.21;HUMAN_APE_VST=0.907906;GORILLA_FST=0.2648;ORANG_VST=0.141548;SHARED=orangutan,gorilla,chimpanzee,.,.;HUMAN_APE_FST=0.48829;AN=88;CEXON=DPP3P2;HUMAN_AND_CHIMP_FST=0.269804</t>
  </si>
  <si>
    <t>chr9_73416946_INS_chimpanzee_000040F_1_17963911_quiver_pilon_4964951_4965097</t>
  </si>
  <si>
    <t>4968443</t>
  </si>
  <si>
    <t>4968808</t>
  </si>
  <si>
    <t>54085</t>
  </si>
  <si>
    <t>CHIMP_VST=.;AC=32;CHIMP_AF=0;QEND=73420659;HUMAN_AVG_CNF=.;TSTART=4968443;LBK_CNF=.;BHCONDEL=NO;SVLEN=-365;LOS_CNF=.;EXONDIST=54085;DHCONDEL=80056;SVTYPE=DEL;CIPOS=-5,5;CHIMP_FST=0.523724;STRAND=0;REPPARENT=LINE/L1;CHIMP_AVG_CNF=.;BNSVLEN=.;DENISOVA_CNF=.;AF=0.355556;GORILLA_VST=.;END=4968808;REPLEN=365;TEND=4968808;QSTART=73420294;NEAN_CNF=.;REPSTART=4967664;GORILLA_AF=0;SOURCE=chimpanzee;HUMAN_AF=.;CHCONDEL=chr9:73340234-73340237;ORANG_FST=0.521433;BNS=NO;ORANG_AF=0;NS=45;LINEAGE=human_specific;QCONTIG=chr9;REPTYPE=L1MDa;HUMAN_AND_CHIMP_VST=.;CIEND=-5,5;BNOSCORE=.;BNID=.;UNMASKEDWSSD=0;ORANG_AVG_CNF=.;GORILLA_AVG_CNF=.;HUMAN_APE_VST=.;GORILLA_FST=0.538992;ORANG_VST=.;SHARED=orangutan,gorilla,chimpanzee,.,.;HUMAN_APE_FST=1;AN=90;CEXON=DPP3P2;HUMAN_AND_CHIMP_FST=0.603372</t>
  </si>
  <si>
    <t>chr9_73420294_INS_chimpanzee_000040F_1_17963911_quiver_pilon_4968443_4968808</t>
  </si>
  <si>
    <t>5169901</t>
  </si>
  <si>
    <t>5171538</t>
  </si>
  <si>
    <t>RP11-549A6.1</t>
  </si>
  <si>
    <t>23946</t>
  </si>
  <si>
    <t>CHIMP_VST=0.159294;AC=32;CHIMP_AF=0;QEND=73626520;HUMAN_AVG_CNF=0;TSTART=5169901;LBK_CNF=0.000;BHCONDEL=NO;SVLEN=-1637;LOS_CNF=0.000;EXONDIST=23946;DHCONDEL=284645;SVTYPE=DEL;CIPOS=-5,5;CHIMP_FST=0.523724;STRAND=0;REPPARENT=SINE/Alu,LINE/L1,SINE/Alu,Simple_repeat,LINE/L1,LINE/L1,DNA/hAT-Charlie,LTR/ERV1;CHIMP_AVG_CNF=1.87;BNSVLEN=.;DENISOVA_CNF=0.000;AF=0.355556;GORILLA_VST=0.216931;END=5171538;REPLEN=165,270,91,37,85,71,32,534;TEND=5171538;QSTART=73624883;NEAN_CNF=0.000;REPSTART=5169767,5170121,5170391,5170484,5170521,5170609,5170972,5171004;GORILLA_AF=0;SOURCE=chimpanzee;HUMAN_AF=.;CHCONDEL=chr9:73340234-73340237;ORANG_FST=0.521433;BNS=NO;ORANG_AF=0;NS=45;LINEAGE=human_specific;QCONTIG=chr9;REPTYPE=AluJb,L1ME3Cz,FLAM_C,(CATATA)n,L1ME3Cz,L1PA6,MER5A1,LTR9;HUMAN_AND_CHIMP_VST=0.244271;CIEND=-5,5;BNOSCORE=.;BNID=.;UNMASKEDWSSD=208;ORANG_AVG_CNF=1.4;GORILLA_AVG_CNF=2.09;HUMAN_APE_VST=0.78196;GORILLA_FST=0.538992;ORANG_VST=0.0507691;SHARED=orangutan,gorilla,chimpanzee,.,.;HUMAN_APE_FST=1;AN=90;CEXON=RP11-549A6.1;HUMAN_AND_CHIMP_FST=0.603372</t>
  </si>
  <si>
    <t>chr9_73624883_INS_chimpanzee_000040F_1_17963911_quiver_pilon_5169901_5171538</t>
  </si>
  <si>
    <t>5201006</t>
  </si>
  <si>
    <t>5202492</t>
  </si>
  <si>
    <t>CHIMP_VST=0.245536;AC=32;CHIMP_AF=0;QEND=73656326;HUMAN_AVG_CNF=0;TSTART=5201006;LBK_CNF=0.000;BHCONDEL=NO;SVLEN=-1486;LOS_CNF=0.000;EXONDIST=5000;DHCONDEL=314602;SVTYPE=DEL;CIPOS=-5,5;CHIMP_FST=0.523724;STRAND=0;REPPARENT=LINE/L1,LINE/L1,LINE/L1;CHIMP_AVG_CNF=1.82;BNSVLEN=.;DENISOVA_CNF=0.000;AF=0.355556;GORILLA_VST=0.260413;END=5202492;REPLEN=982,85,68;TEND=5202492;QSTART=73654840;NEAN_CNF=0.000;REPSTART=5200847,5202041,5202126;GORILLA_AF=0;SOURCE=chimpanzee;HUMAN_AF=.;CHCONDEL=chr9:73340234-73340237;ORANG_FST=0.521433;BNS=NO;ORANG_AF=0;NS=45;LINEAGE=human_specific;QCONTIG=chr9;REPTYPE=L1MB4,L1MA4,L1MA4;HUMAN_AND_CHIMP_VST=0.138218;CIEND=-5,5;BNOSCORE=.;BNID=.;UNMASKEDWSSD=233;ORANG_AVG_CNF=0.984;GORILLA_AVG_CNF=1.96;HUMAN_APE_VST=0.712668;GORILLA_FST=0.538992;ORANG_VST=0.00456116;SHARED=orangutan,gorilla,chimpanzee,.,.;HUMAN_APE_FST=1;AN=90;CEXON=RP11-549A6.1;HUMAN_AND_CHIMP_FST=0.603372</t>
  </si>
  <si>
    <t>chr9_73654840_INS_chimpanzee_000040F_1_17963911_quiver_pilon_5201006_5202492</t>
  </si>
  <si>
    <t>5534000</t>
  </si>
  <si>
    <t>5534090</t>
  </si>
  <si>
    <t>RP11-401G5.1</t>
  </si>
  <si>
    <t>117079</t>
  </si>
  <si>
    <t>CHIMP_VST=.;AC=32;CHIMP_AF=0;QEND=73990467;HUMAN_AVG_CNF=.;TSTART=5534000;LBK_CNF=.;BHCONDEL=NO;SVLEN=-90;LOS_CNF=.;EXONDIST=117079;DHCONDEL=650139;SVTYPE=DEL;CIPOS=-5,5;CHIMP_FST=0.547523;STRAND=0;REPPARENT=LTR/ERVL-MaLR;CHIMP_AVG_CNF=.;BNSVLEN=.;DENISOVA_CNF=.;AF=0.372093;GORILLA_VST=.;END=5534090;REPLEN=90;TEND=5534090;QSTART=73990377;NEAN_CNF=.;REPSTART=5532875;GORILLA_AF=0;SOURCE=chimpanzee;HUMAN_AF=.;CHCONDEL=chr9:73340234-73340237;ORANG_FST=0.543773;BNS=NO;ORANG_AF=0;NS=45;LINEAGE=human_specific;QCONTIG=chr9;REPTYPE=THE1D-int;HUMAN_AND_CHIMP_VST=.;CIEND=-5,5;BNOSCORE=.;BNID=.;UNMASKEDWSSD=0;ORANG_AVG_CNF=.;GORILLA_AVG_CNF=.;HUMAN_APE_VST=.;GORILLA_FST=0.555314;ORANG_VST=.;SHARED=orangutan,gorilla,chimpanzee,.,.;HUMAN_APE_FST=1;AN=86;CEXON=RP11-401G5.1;HUMAN_AND_CHIMP_FST=0.62873</t>
  </si>
  <si>
    <t>chr9_73990377_INS_chimpanzee_000040F_1_17963911_quiver_pilon_5534000_5534090</t>
  </si>
  <si>
    <t>5617483</t>
  </si>
  <si>
    <t>5617578</t>
  </si>
  <si>
    <t>200260</t>
  </si>
  <si>
    <t>CHIMP_VST=.;AC=32;CHIMP_AF=0;QEND=74073653;HUMAN_AVG_CNF=.;TSTART=5617483;LBK_CNF=.;BHCONDEL=NO;SVLEN=-95;LOS_CNF=.;EXONDIST=200260;DHCONDEL=733320;SVTYPE=DEL;CIPOS=-5,5;CHIMP_FST=0.555314;STRAND=0;REPPARENT=LINE/L1;CHIMP_AVG_CNF=.;BNSVLEN=.;DENISOVA_CNF=.;AF=0.372093;GORILLA_VST=.;END=5617578;REPLEN=95;TEND=5617578;QSTART=74073558;NEAN_CNF=.;REPSTART=5615071;GORILLA_AF=0;SOURCE=chimpanzee;HUMAN_AF=.;CHCONDEL=chr9:73340234-73340237;ORANG_FST=0.543598;BNS=NO;ORANG_AF=0;NS=45;LINEAGE=human_specific;QCONTIG=chr9;REPTYPE=L1PA15;HUMAN_AND_CHIMP_VST=.;CIEND=-5,5;BNOSCORE=.;BNID=.;UNMASKEDWSSD=0;ORANG_AVG_CNF=.;GORILLA_AVG_CNF=.;HUMAN_APE_VST=.;GORILLA_FST=0.555314;ORANG_VST=.;SHARED=orangutan,gorilla,chimpanzee,.,.;HUMAN_APE_FST=1;AN=86;CEXON=RP11-401G5.1;HUMAN_AND_CHIMP_FST=0.653495</t>
  </si>
  <si>
    <t>chr9_74073558_INS_chimpanzee_000040F_1_17963911_quiver_pilon_5617483_5617578</t>
  </si>
  <si>
    <t>6605675</t>
  </si>
  <si>
    <t>6606330</t>
  </si>
  <si>
    <t>NMRK1</t>
  </si>
  <si>
    <t>6910</t>
  </si>
  <si>
    <t>CHIMP_VST=.;AC=33;CHIMP_AF=0;QEND=75054319;HUMAN_AVG_CNF=.;TSTART=6605675;LBK_CNF=.;BHCONDEL=NO;SVLEN=-655;LOS_CNF=.;EXONDIST=6910;DHCONDEL=1713426;SVTYPE=DEL;CIPOS=-5,5;CHIMP_FST=0.539546;STRAND=0;REPPARENT=SINE/Alu,Low_complexity,Low_complexity,SINE/Alu;CHIMP_AVG_CNF=.;BNSVLEN=.;DENISOVA_CNF=.;AF=0.366667;GORILLA_VST=.;END=6606330;REPLEN=171,77,83,151;TEND=6606330;QSTART=75053664;NEAN_CNF=.;REPSTART=6605537,6605869,6606037,6606179;GORILLA_AF=0;SOURCE=chimpanzee;HUMAN_AF=.;CHCONDEL=chr9:73340234-73340237;ORANG_FST=0.427348;BNS=NO;ORANG_AF=0.0454545;NS=45;LINEAGE=human_specific;QCONTIG=chr9;REPTYPE=AluSx,AT_rich,AT_rich,AluSx;HUMAN_AND_CHIMP_VST=.;CIEND=-5,5;BNOSCORE=.;BNID=.;UNMASKEDWSSD=19;ORANG_AVG_CNF=.;GORILLA_AVG_CNF=.;HUMAN_APE_VST=.;GORILLA_FST=0.554165;ORANG_VST=.;SHARED=orangutan,gorilla,chimpanzee,.,.;HUMAN_APE_FST=0.983813;AN=90;CEXON=NMRK1;HUMAN_AND_CHIMP_FST=0.556533</t>
  </si>
  <si>
    <t>chr9_75053664_INS_chimpanzee_000040F_1_17963911_quiver_pilon_6605675_6606330</t>
  </si>
  <si>
    <t>6708904</t>
  </si>
  <si>
    <t>6709243</t>
  </si>
  <si>
    <t>OSTF1</t>
  </si>
  <si>
    <t>9092</t>
  </si>
  <si>
    <t>CHIMP_VST=.;AC=27;CHIMP_AF=0;QEND=75156697;HUMAN_AVG_CNF=.;TSTART=6708904;LBK_CNF=.;BHCONDEL=NO;SVLEN=-339;LOS_CNF=.;EXONDIST=9092;DHCONDEL=1816120;SVTYPE=DEL;CIPOS=-5,5;CHIMP_FST=0.450171;STRAND=0;REPPARENT=SINE/Alu,LTR/ERVL-MaLR,SINE/Alu;CHIMP_AVG_CNF=.;BNSVLEN=.;DENISOVA_CNF=.;AF=0.3;GORILLA_VST=.;END=6709243;REPLEN=129,36,174;TEND=6709243;QSTART=75156358;NEAN_CNF=.;REPSTART=6708730,6709033,6709069;GORILLA_AF=0;SOURCE=chimpanzee;HUMAN_AF=.;CHCONDEL=chr9:73340234-73340237;ORANG_FST=0.446402;BNS=NO;ORANG_AF=0;NS=45;LINEAGE=human_specific;QCONTIG=chr9;REPTYPE=AluSx,MSTC,AluSx;HUMAN_AND_CHIMP_VST=.;CIEND=-5,5;BNOSCORE=.;BNID=.;UNMASKEDWSSD=0;ORANG_AVG_CNF=.;GORILLA_AVG_CNF=.;HUMAN_APE_VST=.;GORILLA_FST=0.467976;ORANG_VST=.;SHARED=orangutan,gorilla,chimpanzee,.,.;HUMAN_APE_FST=0.852111;AN=90;CEXON=OSTF1;HUMAN_AND_CHIMP_FST=0.507299</t>
  </si>
  <si>
    <t>chr9_75156358_INS_chimpanzee_000040F_1_17963911_quiver_pilon_6708904_6709243</t>
  </si>
  <si>
    <t>6923978</t>
  </si>
  <si>
    <t>6924146</t>
  </si>
  <si>
    <t>RP11-323A7.1</t>
  </si>
  <si>
    <t>35550</t>
  </si>
  <si>
    <t>CHIMP_VST=0.124495;AC=22;CHIMP_AF=0;QEND=75366508;HUMAN_AVG_CNF=0;TSTART=6923978;LBK_CNF=0.000;BHCONDEL=NO;SVLEN=-168;LOS_CNF=0.000;EXONDIST=35550;DHCONDEL=2026102;SVTYPE=DEL;CIPOS=-5,5;CHIMP_FST=0.374739;STRAND=0;REPPARENT=.;CHIMP_AVG_CNF=2.34;BNSVLEN=.;DENISOVA_CNF=0.000;AF=0.244444;GORILLA_VST=0.0473289;END=6924146;REPLEN=.;TEND=6924146;QSTART=75366340;NEAN_CNF=0.000;REPSTART=.;GORILLA_AF=0;SOURCE=chimpanzee;HUMAN_AF=.;CHCONDEL=chr9:73340234-73340237;ORANG_FST=0.370051;BNS=NO;ORANG_AF=0;NS=45;LINEAGE=human_specific;QCONTIG=chr9;REPTYPE=.;HUMAN_AND_CHIMP_VST=0.342379;CIEND=-5,5;BNOSCORE=.;BNID=.;UNMASKEDWSSD=168;ORANG_AVG_CNF=2.52;GORILLA_AVG_CNF=2.13;HUMAN_APE_VST=0.86582;GORILLA_FST=0.393695;ORANG_VST=0.141665;SHARED=orangutan,gorilla,chimpanzee,.,.;HUMAN_APE_FST=0.702079;AN=90;CEXON=RP11-323A7.1;HUMAN_AND_CHIMP_FST=0.412738</t>
  </si>
  <si>
    <t>chr9_75366340_INS_chimpanzee_000040F_1_17963911_quiver_pilon_6923978_6924146</t>
  </si>
  <si>
    <t>6967336</t>
  </si>
  <si>
    <t>6968092</t>
  </si>
  <si>
    <t>7074</t>
  </si>
  <si>
    <t>CHIMP_VST=0.0720378;AC=32;CHIMP_AF=0;QEND=75410823;HUMAN_AVG_CNF=0;TSTART=6967336;LBK_CNF=0.000;BHCONDEL=NO;SVLEN=-756;LOS_CNF=0.000;EXONDIST=7074;DHCONDEL=2069829;SVTYPE=DEL;CIPOS=-5,5;CHIMP_FST=0.523724;STRAND=0;REPPARENT=SINE/Alu;CHIMP_AVG_CNF=2.06;BNSVLEN=.;DENISOVA_CNF=0.000;AF=0.355556;GORILLA_VST=0.0660052;END=6968092;REPLEN=289;TEND=6968092;QSTART=75410067;NEAN_CNF=0.000;REPSTART=6967321;GORILLA_AF=0;SOURCE=chimpanzee;HUMAN_AF=.;CHCONDEL=chr9:73340234-73340237;ORANG_FST=0.521433;BNS=NO;ORANG_AF=0;NS=45;LINEAGE=human_specific;QCONTIG=chr9;REPTYPE=AluSx;HUMAN_AND_CHIMP_VST=0.47782;CIEND=-5,5;BNOSCORE=.;BNID=.;UNMASKEDWSSD=348;ORANG_AVG_CNF=2.59;GORILLA_AVG_CNF=2.13;HUMAN_APE_VST=0.927865;GORILLA_FST=0.538992;ORANG_VST=0.197062;SHARED=orangutan,gorilla,chimpanzee,.,.;HUMAN_APE_FST=1;AN=90;CEXON=RP11-323A7.1;HUMAN_AND_CHIMP_FST=0.603372</t>
  </si>
  <si>
    <t>chr9_75410067_INS_chimpanzee_000040F_1_17963911_quiver_pilon_6967336_6968092</t>
  </si>
  <si>
    <t>7136579</t>
  </si>
  <si>
    <t>7137028</t>
  </si>
  <si>
    <t>RP11-470F18.1</t>
  </si>
  <si>
    <t>143</t>
  </si>
  <si>
    <t>CHIMP_VST=0.0928274;AC=32;CHIMP_AF=0;QEND=75579976;HUMAN_AVG_CNF=0;TSTART=7136579;LBK_CNF=0.000;BHCONDEL=NO;SVLEN=-449;LOS_CNF=0.000;EXONDIST=143;DHCONDEL=2239289;SVTYPE=DEL;CIPOS=-5,5;CHIMP_FST=0.523724;STRAND=0;REPPARENT=LTR/ERVL-MaLR;CHIMP_AVG_CNF=2.07;BNSVLEN=.;DENISOVA_CNF=0.000;AF=0.355556;GORILLA_VST=0.0308153;END=7137028;REPLEN=244;TEND=7137028;QSTART=75579527;NEAN_CNF=0.000;REPSTART=7136784;GORILLA_AF=0;SOURCE=chimpanzee;HUMAN_AF=.;CHCONDEL=chr9:73340234-73340237;ORANG_FST=0.521433;BNS=NO;ORANG_AF=0;NS=45;LINEAGE=human_specific;QCONTIG=chr9;REPTYPE=MSTA;HUMAN_AND_CHIMP_VST=0.377071;CIEND=-5,5;BNOSCORE=.;BNID=.;UNMASKEDWSSD=169;ORANG_AVG_CNF=2.47;GORILLA_AVG_CNF=1.88;HUMAN_APE_VST=0.842944;GORILLA_FST=0.538992;ORANG_VST=0.161553;SHARED=orangutan,gorilla,chimpanzee,.,.;HUMAN_APE_FST=1;AN=90;CEXON=RP11-470F18.1;HUMAN_AND_CHIMP_FST=0.603372</t>
  </si>
  <si>
    <t>chr9_75579527_INS_chimpanzee_000040F_1_17963911_quiver_pilon_7136579_7137028</t>
  </si>
  <si>
    <t>7331228</t>
  </si>
  <si>
    <t>7331291</t>
  </si>
  <si>
    <t>OTX2P1</t>
  </si>
  <si>
    <t>47269</t>
  </si>
  <si>
    <t>CHIMP_VST=.;AC=32;CHIMP_AF=0;QEND=75771908;HUMAN_AVG_CNF=.;TSTART=7331228;LBK_CNF=.;BHCONDEL=NO;SVLEN=-63;LOS_CNF=.;EXONDIST=47269;DHCONDEL=2431607;SVTYPE=DEL;CIPOS=-5,5;CHIMP_FST=0.523724;STRAND=0;REPPARENT=LINE/L1;CHIMP_AVG_CNF=.;BNSVLEN=.;DENISOVA_CNF=.;AF=0.355556;GORILLA_VST=.;END=7331291;REPLEN=63;TEND=7331291;QSTART=75771845;NEAN_CNF=.;REPSTART=7325346;GORILLA_AF=0;SOURCE=chimpanzee;HUMAN_AF=.;CHCONDEL=chr9:73340234-73340237;ORANG_FST=0.521433;BNS=NO;ORANG_AF=0;NS=45;LINEAGE=human_specific;QCONTIG=chr9;REPTYPE=L1PA7;HUMAN_AND_CHIMP_VST=.;CIEND=-5,5;BNOSCORE=.;BNID=.;UNMASKEDWSSD=0;ORANG_AVG_CNF=.;GORILLA_AVG_CNF=.;HUMAN_APE_VST=.;GORILLA_FST=0.538992;ORANG_VST=.;SHARED=orangutan,gorilla,chimpanzee,.,.;HUMAN_APE_FST=1;AN=90;CEXON=OTX2P1;HUMAN_AND_CHIMP_FST=0.603372</t>
  </si>
  <si>
    <t>chr9_75771845_INS_chimpanzee_000040F_1_17963911_quiver_pilon_7331228_7331291</t>
  </si>
  <si>
    <t>7342809</t>
  </si>
  <si>
    <t>7342878</t>
  </si>
  <si>
    <t>58758</t>
  </si>
  <si>
    <t>CHIMP_VST=.;AC=32;CHIMP_AF=0;QEND=75783403;HUMAN_AVG_CNF=.;TSTART=7342809;LBK_CNF=.;BHCONDEL=NO;SVLEN=-69;LOS_CNF=.;EXONDIST=58758;DHCONDEL=2443096;SVTYPE=DEL;CIPOS=-5,5;CHIMP_FST=0.555314;STRAND=0;REPPARENT=LINE/L1;CHIMP_AVG_CNF=.;BNSVLEN=.;DENISOVA_CNF=.;AF=0.372093;GORILLA_VST=.;END=7342878;REPLEN=69;TEND=7342878;QSTART=75783334;NEAN_CNF=.;REPSTART=7341911;GORILLA_AF=0;SOURCE=chimpanzee;HUMAN_AF=.;CHCONDEL=chr9:73340234-73340237;ORANG_FST=0.543598;BNS=NO;ORANG_AF=0;NS=45;LINEAGE=human_specific;QCONTIG=chr9;REPTYPE=L1PA15;HUMAN_AND_CHIMP_VST=.;CIEND=-5,5;BNOSCORE=.;BNID=.;UNMASKEDWSSD=0;ORANG_AVG_CNF=.;GORILLA_AVG_CNF=.;HUMAN_APE_VST=.;GORILLA_FST=0.555314;ORANG_VST=.;SHARED=orangutan,gorilla,chimpanzee,.,.;HUMAN_APE_FST=1;AN=86;CEXON=OTX2P1;HUMAN_AND_CHIMP_FST=0.653495</t>
  </si>
  <si>
    <t>chr9_75783334_INS_chimpanzee_000040F_1_17963911_quiver_pilon_7342809_7342878</t>
  </si>
  <si>
    <t>8027017</t>
  </si>
  <si>
    <t>8028166</t>
  </si>
  <si>
    <t>GCNT1</t>
  </si>
  <si>
    <t>15238</t>
  </si>
  <si>
    <t>CHIMP_VST=0.0779785;AC=32;CHIMP_AF=0;QEND=76476565;HUMAN_AVG_CNF=0;TSTART=8027017;LBK_CNF=0.000;BHCONDEL=NO;SVLEN=-1149;LOS_CNF=0.000;EXONDIST=15238;DHCONDEL=3135178;SVTYPE=DEL;CIPOS=-5,5;CHIMP_FST=0.523724;STRAND=0;REPPARENT=SINE/MIR,SINE/MIR,SINE/Alu;CHIMP_AVG_CNF=1.83;BNSVLEN=1139;DENISOVA_CNF=0.000;AF=0.355556;GORILLA_VST=0.210269;END=8028166;REPLEN=106,53,317;TEND=8028166;QSTART=76475416;NEAN_CNF=0.000;REPSTART=8027232,8027654,8027776;GORILLA_AF=0;SOURCE=chimpanzee;HUMAN_AF=.;CHCONDEL=chr9:73340234-73340237;ORANG_FST=0.521433;BNS=YES;ORANG_AF=0;NS=45;LINEAGE=human_specific;QCONTIG=chr9;REPTYPE=MIRb,MIR3,AluSx;HUMAN_AND_CHIMP_VST=0.477957;CIEND=-5,5;BNOSCORE=0.0437062937062937;BNID=ID:3437;UNMASKEDWSSD=351;ORANG_AVG_CNF=1.97;GORILLA_AVG_CNF=2.28;HUMAN_APE_VST=0.946477;GORILLA_FST=0.538992;ORANG_VST=0.158562;SHARED=orangutan,gorilla,chimpanzee,.,.;HUMAN_APE_FST=1;AN=90;CEXON=GCNT1;HUMAN_AND_CHIMP_FST=0.603372</t>
  </si>
  <si>
    <t>chr9_76475416_INS_chimpanzee_000040F_1_17963911_quiver_pilon_8027017_8028166</t>
  </si>
  <si>
    <t>9183665</t>
  </si>
  <si>
    <t>9184540</t>
  </si>
  <si>
    <t>RNU6-1303P</t>
  </si>
  <si>
    <t>1794</t>
  </si>
  <si>
    <t>CHIMP_VST=0.104704;AC=31;CHIMP_AF=0;QEND=77637979;HUMAN_AVG_CNF=0;TSTART=9183665;LBK_CNF=0.000;BHCONDEL=NO;SVLEN=-875;LOS_CNF=0.000;EXONDIST=1794;DHCONDEL=4296866;SVTYPE=DEL;CIPOS=-5,5;CHIMP_FST=0.509211;STRAND=0;REPPARENT=DNA/hAT-Charlie,SINE/MIR;CHIMP_AVG_CNF=1.97;BNSVLEN=.;DENISOVA_CNF=0.000;AF=0.344444;GORILLA_VST=0.0865782;END=9184540;REPLEN=191,119;TEND=9184540;QSTART=77637104;NEAN_CNF=0.000;REPSTART=9183960,9184167;GORILLA_AF=0;SOURCE=chimpanzee;HUMAN_AF=.;CHCONDEL=chr9:73340234-73340237;ORANG_FST=0.506581;BNS=NO;ORANG_AF=0;NS=45;LINEAGE=human_specific;QCONTIG=chr9;REPTYPE=MER5A,MIR3;HUMAN_AND_CHIMP_VST=0.432146;CIEND=-5,5;BNOSCORE=.;BNID=.;UNMASKEDWSSD=477;ORANG_AVG_CNF=2.22;GORILLA_AVG_CNF=2.01;HUMAN_APE_VST=0.951047;GORILLA_FST=0.525092;ORANG_VST=0.172245;SHARED=orangutan,gorilla,chimpanzee,.,.;HUMAN_APE_FST=0.970635;AN=90;CEXON=RNU6-1303P;HUMAN_AND_CHIMP_FST=0.584083</t>
  </si>
  <si>
    <t>chr9_77637104_INS_chimpanzee_000040F_1_17963911_quiver_pilon_9183665_9184540</t>
  </si>
  <si>
    <t>10567455</t>
  </si>
  <si>
    <t>10568563</t>
  </si>
  <si>
    <t>24676</t>
  </si>
  <si>
    <t>CHIMP_VST=0.131195;AC=32;CHIMP_AF=0;QEND=79012846;HUMAN_AVG_CNF=0;TSTART=10567455;LBK_CNF=0.000;BHCONDEL=NO;SVLEN=-1108;LOS_CNF=0.000;EXONDIST=24676;DHCONDEL=5596327;SVTYPE=DEL;CIPOS=-5,5;CHIMP_FST=0.523724;STRAND=0;REPPARENT=LTR/ERVL;CHIMP_AVG_CNF=2.04;BNSVLEN=.;DENISOVA_CNF=0.000;AF=0.355556;GORILLA_VST=0.129788;END=10568563;REPLEN=43;TEND=10568563;QSTART=79011738;NEAN_CNF=0.000;REPSTART=10568520;GORILLA_AF=0;SOURCE=chimpanzee;HUMAN_AF=.;CHCONDEL=chr9:84608064-84608065;ORANG_FST=0.521433;BNS=NO;ORANG_AF=0;NS=45;LINEAGE=human_specific;QCONTIG=chr9;REPTYPE=LTR16A;HUMAN_AND_CHIMP_VST=0.38572;CIEND=-5,5;BNOSCORE=.;BNID=.;UNMASKEDWSSD=909;ORANG_AVG_CNF=2.04;GORILLA_AVG_CNF=2.13;HUMAN_APE_VST=0.947516;GORILLA_FST=0.538992;ORANG_VST=0.133583;SHARED=orangutan,gorilla,chimpanzee,.,.;HUMAN_APE_FST=1;AN=90;CEXON=KRT18P24;HUMAN_AND_CHIMP_FST=0.603372</t>
  </si>
  <si>
    <t>chr9_79011738_INS_chimpanzee_000040F_1_17963911_quiver_pilon_10567455_10568563</t>
  </si>
  <si>
    <t>11976851</t>
  </si>
  <si>
    <t>11977470</t>
  </si>
  <si>
    <t>NPAP1P4</t>
  </si>
  <si>
    <t>58156</t>
  </si>
  <si>
    <t>CHIMP_VST=.;AC=32;CHIMP_AF=0;QEND=80419114;HUMAN_AVG_CNF=.;TSTART=11976851;LBK_CNF=.;BHCONDEL=NO;SVLEN=-619;LOS_CNF=.;EXONDIST=58156;DHCONDEL=4189570;SVTYPE=DEL;CIPOS=-5,5;CHIMP_FST=0.523724;STRAND=0;REPPARENT=LINE/L1;CHIMP_AVG_CNF=.;BNSVLEN=.;DENISOVA_CNF=.;AF=0.355556;GORILLA_VST=.;END=11977470;REPLEN=619;TEND=11977470;QSTART=80418495;NEAN_CNF=.;REPSTART=11975452;GORILLA_AF=0;SOURCE=chimpanzee;HUMAN_AF=.;CHCONDEL=chr9:84608064-84608065;ORANG_FST=0.521433;BNS=NO;ORANG_AF=0;NS=45;LINEAGE=human_specific;QCONTIG=chr9;REPTYPE=L1PREC2;HUMAN_AND_CHIMP_VST=.;CIEND=-5,5;BNOSCORE=.;BNID=.;UNMASKEDWSSD=0;ORANG_AVG_CNF=.;GORILLA_AVG_CNF=.;HUMAN_APE_VST=.;GORILLA_FST=0.538992;ORANG_VST=.;SHARED=orangutan,gorilla,chimpanzee,.,.;HUMAN_APE_FST=1;AN=90;CEXON=NPAP1P4;HUMAN_AND_CHIMP_FST=0.603372</t>
  </si>
  <si>
    <t>chr9_80418495_INS_chimpanzee_000040F_1_17963911_quiver_pilon_11976851_11977470</t>
  </si>
  <si>
    <t>12725359</t>
  </si>
  <si>
    <t>12727558</t>
  </si>
  <si>
    <t>201887</t>
  </si>
  <si>
    <t>CHIMP_VST=0.520068;AC=32;CHIMP_AF=0;QEND=81210592;HUMAN_AVG_CNF=0;TSTART=12725359;LBK_CNF=0.000;BHCONDEL=NO;SVLEN=-2199;LOS_CNF=0.000;EXONDIST=201887;DHCONDEL=3399672;SVTYPE=DEL;CIPOS=-5,5;CHIMP_FST=0.523724;STRAND=0;REPPARENT=SINE/Alu,LINE/L1,SINE/Alu,LINE/L1,LTR/ERVL;CHIMP_AVG_CNF=2.32;BNSVLEN=.;DENISOVA_CNF=0.000;AF=0.355556;GORILLA_VST=0.171949;END=12727558;REPLEN=105,460,302,218,584;TEND=12727558;QSTART=81208393;NEAN_CNF=0.000;REPSTART=12725159,12725546,12726359,12726736,12726974;GORILLA_AF=0;SOURCE=chimpanzee;HUMAN_AF=.;CHCONDEL=chr9:84608064-84608065;ORANG_FST=0.521433;BNS=NO;ORANG_AF=0;NS=45;LINEAGE=human_specific;QCONTIG=chr9;REPTYPE=AluSx,L1MC5a,AluSx,L1M5,MER21-int;HUMAN_AND_CHIMP_VST=0;CIEND=-5,5;BNOSCORE=.;BNID=.;UNMASKEDWSSD=122;ORANG_AVG_CNF=0.36;GORILLA_AVG_CNF=1.86;HUMAN_APE_VST=0.455259;GORILLA_FST=0.538992;ORANG_VST=0.023493;SHARED=orangutan,gorilla,chimpanzee,.,.;HUMAN_APE_FST=1;AN=90;CEXON=RPS20P25;HUMAN_AND_CHIMP_FST=0.603372</t>
  </si>
  <si>
    <t>chr9_81208393_INS_chimpanzee_000040F_1_17963911_quiver_pilon_12725359_12727558</t>
  </si>
  <si>
    <t>13326505</t>
  </si>
  <si>
    <t>13326698</t>
  </si>
  <si>
    <t>RP11-154D17.1</t>
  </si>
  <si>
    <t>35176</t>
  </si>
  <si>
    <t>CHIMP_VST=.;AC=27;CHIMP_AF=0;QEND=81812270;HUMAN_AVG_CNF=.;TSTART=13326505;LBK_CNF=.;BHCONDEL=NO;SVLEN=-193;LOS_CNF=.;EXONDIST=35176;DHCONDEL=2795988;SVTYPE=DEL;CIPOS=-5,5;CHIMP_FST=0.450171;STRAND=0;REPPARENT=SINE/Alu,SINE/Alu;CHIMP_AVG_CNF=.;BNSVLEN=.;DENISOVA_CNF=.;AF=0.3;GORILLA_VST=.;END=13326698;REPLEN=35,145;TEND=13326698;QSTART=81812077;NEAN_CNF=.;REPSTART=13326233,13326553;GORILLA_AF=0;SOURCE=chimpanzee;HUMAN_AF=.;CHCONDEL=chr9:84608064-84608065;ORANG_FST=0.446402;BNS=NO;ORANG_AF=0;NS=45;LINEAGE=human_specific;QCONTIG=chr9;REPTYPE=AluSx,AluSx;HUMAN_AND_CHIMP_VST=.;CIEND=-5,5;BNOSCORE=.;BNID=.;UNMASKEDWSSD=0;ORANG_AVG_CNF=.;GORILLA_AVG_CNF=.;HUMAN_APE_VST=.;GORILLA_FST=0.467976;ORANG_VST=.;SHARED=orangutan,gorilla,chimpanzee,.,.;HUMAN_APE_FST=0.852111;AN=90;CEXON=RP11-154D17.1;HUMAN_AND_CHIMP_FST=0.507299</t>
  </si>
  <si>
    <t>chr9_81812077_INS_chimpanzee_000040F_1_17963911_quiver_pilon_13326505_13326698</t>
  </si>
  <si>
    <t>13414147</t>
  </si>
  <si>
    <t>13415718</t>
  </si>
  <si>
    <t>SNORD95</t>
  </si>
  <si>
    <t>11772</t>
  </si>
  <si>
    <t>CHIMP_VST=0.18248;AC=0;CHIMP_AF=0;QEND=81902329;HUMAN_AVG_CNF=0;TSTART=13414147;LBK_CNF=0.000;BHCONDEL=NO;SVLEN=-1571;LOS_CNF=0.000;EXONDIST=11772;DHCONDEL=2707307;SVTYPE=DEL;CIPOS=-5,5;CHIMP_FST=.;STRAND=0;REPPARENT=Simple_repeat,DNA/hAT-Charlie,LINE/L2;CHIMP_AVG_CNF=2.02;BNSVLEN=.;DENISOVA_CNF=0.000;AF=0;GORILLA_VST=0.152513;END=13415718;REPLEN=26,209,69;TEND=13415718;QSTART=81900758;NEAN_CNF=0.000;REPSTART=13414089,13415350,13415600;GORILLA_AF=0;SOURCE=chimpanzee;HUMAN_AF=.;CHCONDEL=chr9:84608064-84608065;ORANG_FST=.;BNS=NO;ORANG_AF=0;NS=45;LINEAGE=polymorphic;QCONTIG=chr9;REPTYPE=(TCTCC)n,MER58A,L2c;HUMAN_AND_CHIMP_VST=0.326493;CIEND=-5,5;BNOSCORE=.;BNID=.;UNMASKEDWSSD=941;ORANG_AVG_CNF=1.77;GORILLA_AVG_CNF=2.06;HUMAN_APE_VST=0.954378;GORILLA_FST=.;ORANG_VST=0.103458;SHARED=orangutan,.,chimpanzee,.,.;HUMAN_APE_FST=.;AN=90;CEXON=SNORD95;HUMAN_AND_CHIMP_FST=.</t>
  </si>
  <si>
    <t>chr9_81900758_INS_chimpanzee_000040F_1_17963911_quiver_pilon_13414147_13415718</t>
  </si>
  <si>
    <t>13418298</t>
  </si>
  <si>
    <t>13419611</t>
  </si>
  <si>
    <t>SPATA31D5P</t>
  </si>
  <si>
    <t>10081</t>
  </si>
  <si>
    <t>CHIMP_VST=0.164907;AC=0;CHIMP_AF=0;QEND=81904670;HUMAN_AVG_CNF=0;TSTART=13418298;LBK_CNF=0.000;BHCONDEL=NO;SVLEN=-1313;LOS_CNF=0.000;EXONDIST=10081;DHCONDEL=2704708;SVTYPE=DEL;CIPOS=-5,5;CHIMP_FST=.;STRAND=0;REPPARENT=DNA/hAT-Charlie,DNA/hAT-Charlie,LINE/L2,SINE/Alu,SINE/Alu;CHIMP_AVG_CNF=2.34;BNSVLEN=.;DENISOVA_CNF=0.000;AF=0;GORILLA_VST=0.14612;END=13419611;REPLEN=107,162,111,5,307;TEND=13419611;QSTART=81903357;NEAN_CNF=0.000;REPSTART=13418323,13418737,13419338,13419606,13418430;GORILLA_AF=0;SOURCE=chimpanzee;HUMAN_AF=.;CHCONDEL=chr9:84608064-84608065;ORANG_FST=.;BNS=NO;ORANG_AF=0;NS=45;LINEAGE=polymorphic;QCONTIG=chr9;REPTYPE=MER5C,MER5C,L2,AluY,AluY;HUMAN_AND_CHIMP_VST=0.336325;CIEND=-5,5;BNOSCORE=.;BNID=.;UNMASKEDWSSD=366;ORANG_AVG_CNF=2.12;GORILLA_AVG_CNF=2.41;HUMAN_APE_VST=0.937754;GORILLA_FST=.;ORANG_VST=0.107816;SHARED=orangutan,.,chimpanzee,.,.;HUMAN_APE_FST=.;AN=90;CEXON=SPATA31D5P;HUMAN_AND_CHIMP_FST=.</t>
  </si>
  <si>
    <t>chr9_81903357_INS_chimpanzee_000040F_1_17963911_quiver_pilon_13418298_13419611</t>
  </si>
  <si>
    <t>13863420</t>
  </si>
  <si>
    <t>13863592</t>
  </si>
  <si>
    <t>RP11-15B24.5</t>
  </si>
  <si>
    <t>8031</t>
  </si>
  <si>
    <t>CHIMP_VST=0.174778;AC=20;CHIMP_AF=0;QEND=82341946;HUMAN_AVG_CNF=0;TSTART=13863420;LBK_CNF=0.000;BHCONDEL=NO;SVLEN=-172;LOS_CNF=0.000;EXONDIST=8031;DHCONDEL=2266291;SVTYPE=DEL;CIPOS=-5,5;CHIMP_FST=0.344425;STRAND=0;REPPARENT=Low_complexity;CHIMP_AVG_CNF=2.24;BNSVLEN=.;DENISOVA_CNF=0.000;AF=0.222222;GORILLA_VST=0.10699;END=13863592;REPLEN=12;TEND=13863592;QSTART=82341774;NEAN_CNF=0.000;REPSTART=13863381;GORILLA_AF=0;SOURCE=chimpanzee;HUMAN_AF=.;CHCONDEL=chr9:84608064-84608065;ORANG_FST=0.339522;BNS=NO;ORANG_AF=0;NS=45;LINEAGE=human_specific;QCONTIG=chr9;REPTYPE=T-rich;HUMAN_AND_CHIMP_VST=0.300936;CIEND=-5,5;BNOSCORE=.;BNID=.;UNMASKEDWSSD=124;ORANG_AVG_CNF=2.03;GORILLA_AVG_CNF=2.16;HUMAN_APE_VST=0.902385;GORILLA_FST=0.363447;ORANG_VST=0.104405;SHARED=orangutan,gorilla,chimpanzee,.,.;HUMAN_APE_FST=0.641784;AN=90;CEXON=RP11-15B24.5;HUMAN_AND_CHIMP_FST=0.375674</t>
  </si>
  <si>
    <t>chr9_82341774_INS_chimpanzee_000040F_1_17963911_quiver_pilon_13863420_13863592</t>
  </si>
  <si>
    <t>14370943</t>
  </si>
  <si>
    <t>14371263</t>
  </si>
  <si>
    <t>70151</t>
  </si>
  <si>
    <t>CHIMP_VST=.;AC=32;CHIMP_AF=0;QEND=82850666;HUMAN_AVG_CNF=.;TSTART=14370943;LBK_CNF=.;BHCONDEL=NO;SVLEN=-320;LOS_CNF=.;EXONDIST=70151;DHCONDEL=1757719;SVTYPE=DEL;CIPOS=-5,5;CHIMP_FST=0.523724;STRAND=0;REPPARENT=SINE/Alu,LINE/L1;CHIMP_AVG_CNF=.;BNSVLEN=.;DENISOVA_CNF=.;AF=0.355556;GORILLA_VST=.;END=14371263;REPLEN=152,168;TEND=14371263;QSTART=82850346;NEAN_CNF=.;REPSTART=14370924,14371095;GORILLA_AF=0;SOURCE=chimpanzee;HUMAN_AF=.;CHCONDEL=chr9:84608064-84608065;ORANG_FST=0.521433;BNS=NO;ORANG_AF=0;NS=45;LINEAGE=human_specific;QCONTIG=chr9;REPTYPE=AluJb,L1M5;HUMAN_AND_CHIMP_VST=.;CIEND=-5,5;BNOSCORE=.;BNID=.;UNMASKEDWSSD=0;ORANG_AVG_CNF=.;GORILLA_AVG_CNF=.;HUMAN_APE_VST=.;GORILLA_FST=0.538992;ORANG_VST=.;SHARED=orangutan,gorilla,chimpanzee,.,.;HUMAN_APE_FST=1;AN=90;CEXON=RP11-15B24.5;HUMAN_AND_CHIMP_FST=0.603372</t>
  </si>
  <si>
    <t>chr9_82850346_INS_chimpanzee_000040F_1_17963911_quiver_pilon_14370943_14371263</t>
  </si>
  <si>
    <t>16129793</t>
  </si>
  <si>
    <t>16130238</t>
  </si>
  <si>
    <t>RP11-361M4.1</t>
  </si>
  <si>
    <t>3638</t>
  </si>
  <si>
    <t>panTro2_hCONDEL.331</t>
  </si>
  <si>
    <t>000040F_1_17963911_quiver_pilon:16129903-16129946,000040F_1_17963911_quiver_pilon:16129999-16130031</t>
  </si>
  <si>
    <t>CHIMP_VST=0.263388;AC=32;CHIMP_AF=0;QEND=84608509;HUMAN_AVG_CNF=0;TSTART=16129793;LBK_CNF=0.000;BHCONDEL=YES;SVLEN=-445;LOS_CNF=0.000;EXONDIST=3638;DHCONDEL=1;SVTYPE=DEL;CIPOS=-5,5;CHIMP_FST=0.523724;STRAND=0;REPPARENT=DNA/hAT-Tip100,LTR/ERVL-MaLR;CHIMP_AVG_CNF=1.47;BNSVLEN=.;DENISOVA_CNF=0.000;AF=0.355556;GORILLA_VST=0.0572691;END=16130238;REPLEN=161,130;TEND=16130238;QSTART=84608064;NEAN_CNF=0.000;REPSTART=16129938,16130108;GORILLA_AF=0;SOURCE=chimpanzee;HUMAN_AF=.;CHCONDEL=chr9:84608064-84608065;ORANG_FST=0.521433;BNS=NO;ORANG_AF=0;NS=45;LINEAGE=human_specific;QCONTIG=chr9;REPTYPE=MER97a,MLT1A0;HUMAN_AND_CHIMP_VST=0.204635;CIEND=-5,5;BNOSCORE=.;BNID=.;UNMASKEDWSSD=109;ORANG_AVG_CNF=1.19;GORILLA_AVG_CNF=1.19;HUMAN_APE_VST=0.873829;GORILLA_FST=0.538992;ORANG_VST=0.0748361;SHARED=orangutan,gorilla,chimpanzee,.,.;HUMAN_APE_FST=1;AN=90;CEXON=RP11-361M4.1;HUMAN_AND_CHIMP_FST=0.603372</t>
  </si>
  <si>
    <t>chr9_84608064_INS_chimpanzee_000040F_1_17963911_quiver_pilon_16129793_16130238</t>
  </si>
  <si>
    <t>17154536</t>
  </si>
  <si>
    <t>17155121</t>
  </si>
  <si>
    <t>AGTPBP1</t>
  </si>
  <si>
    <t>1610</t>
  </si>
  <si>
    <t>CHIMP_VST=0.41507;AC=33;CHIMP_AF=0;QEND=85648614;HUMAN_AVG_CNF=0;TSTART=17154536;LBK_CNF=0.000;BHCONDEL=NO;SVLEN=-585;LOS_CNF=0.000;EXONDIST=1610;DHCONDEL=1039963;SVTYPE=DEL;CIPOS=-5,5;CHIMP_FST=0.539546;STRAND=0;REPPARENT=LTR/ERVL-MaLR;CHIMP_AVG_CNF=2.54;BNSVLEN=.;DENISOVA_CNF=0.000;AF=0.366667;GORILLA_VST=0.0595117;END=17155121;REPLEN=234;TEND=17155121;QSTART=85648029;NEAN_CNF=0.000;REPSTART=17154765;GORILLA_AF=0.0625;SOURCE=chimpanzee;HUMAN_AF=.;CHCONDEL=chr9:84608064-84608065;ORANG_FST=0.537608;BNS=NO;ORANG_AF=0;NS=45;LINEAGE=human_specific;QCONTIG=chr9;REPTYPE=MLT1J;HUMAN_AND_CHIMP_VST=0.0973832;CIEND=-5,5;BNOSCORE=.;BNID=.;UNMASKEDWSSD=180;ORANG_AVG_CNF=1.56;GORILLA_AVG_CNF=1.86;HUMAN_APE_VST=0.826603;GORILLA_FST=0.401375;ORANG_VST=0.0236679;SHARED=orangutan,gorilla,chimpanzee,.,.;HUMAN_APE_FST=0.983813;AN=90;CEXON=AGTPBP1;HUMAN_AND_CHIMP_FST=0.556533</t>
  </si>
  <si>
    <t>chr9_85648029_INS_chimpanzee_000040F_1_17963911_quiver_pilon_17154536_17155121</t>
  </si>
  <si>
    <t>207013</t>
  </si>
  <si>
    <t>207198</t>
  </si>
  <si>
    <t>RP11-580J4.1</t>
  </si>
  <si>
    <t>81279</t>
  </si>
  <si>
    <t>CHIMP_VST=.;AC=30;CHIMP_AF=0;QEND=162903702;HUMAN_AVG_CNF=.;TSTART=207013;LBK_CNF=.;BHCONDEL=NO;SVLEN=-185;LOS_CNF=.;EXONDIST=81279;DHCONDEL=483092;SVTYPE=DEL;CIPOS=-5,5;CHIMP_FST=0.494594;STRAND=0;REPPARENT=.;CHIMP_AVG_CNF=.;BNSVLEN=.;DENISOVA_CNF=.;AF=0.333333;GORILLA_VST=.;END=207198;REPLEN=.;TEND=207198;QSTART=162903517;NEAN_CNF=.;REPSTART=.;GORILLA_AF=0;SOURCE=chimpanzee;HUMAN_AF=0.9375;CHCONDEL=chr4:163386608-163386650;ORANG_FST=0.491647;BNS=NO;ORANG_AF=0;NS=45;LINEAGE=human_specific;QCONTIG=chr4;REPTYPE=.;HUMAN_AND_CHIMP_VST=.;CIEND=-5,5;BNOSCORE=.;BNID=.;UNMASKEDWSSD=76;ORANG_AVG_CNF=.;GORILLA_AVG_CNF=.;HUMAN_APE_VST=.;GORILLA_FST=0.511036;ORANG_VST=.;SHARED=orangutan,gorilla,chimpanzee,.,.;HUMAN_APE_FST=0.941159;AN=90;CEXON=RP11-580J4.1;HUMAN_AND_CHIMP_FST=0.564826</t>
  </si>
  <si>
    <t>chr4_162903517_INS_chimpanzee_000041F_1_17997084_quiver_pilon_207013_207198</t>
  </si>
  <si>
    <t>717272</t>
  </si>
  <si>
    <t>724768</t>
  </si>
  <si>
    <t>RPL35AP12</t>
  </si>
  <si>
    <t>26796</t>
  </si>
  <si>
    <t>panTro2_hCONDEL.182</t>
  </si>
  <si>
    <t>000041F_1_17997084_quiver_pilon:721377-721402</t>
  </si>
  <si>
    <t>CHIMP_VST=0.137227;AC=16;CHIMP_AF=0;QEND=163416809;HUMAN_AVG_CNF=0;TSTART=717272;LBK_CNF=0.000;BHCONDEL=YES;SVLEN=-7496;LOS_CNF=0.000;EXONDIST=26796;DHCONDEL=1;SVTYPE=DEL;CIPOS=-5,5;CHIMP_FST=0.284887;STRAND=0;REPPARENT=SINE/MIR,LTR/ERVL,LTR/ERVL,LINE/L1,LINE/L1,LTR/ERVL,LINE/L1,LINE/L1,LINE/L1;CHIMP_AVG_CNF=2.24;BNSVLEN=7197;DENISOVA_CNF=0.000;AF=0.177778;GORILLA_VST=0.105505;END=724768;REPLEN=105,399,282,300,487,387,1167,433,1240;TEND=724768;QSTART=163409313;NEAN_CNF=0.000;REPSTART=717357,718001,718467,718871,719198,721434,721905,723096,723528;GORILLA_AF=0;SOURCE=chimpanzee;HUMAN_AF=0.5;CHCONDEL=chr4:163409313-163409314;ORANG_FST=0.279771;BNS=YES;ORANG_AF=0;NS=45;LINEAGE=human_specific;QCONTIG=chr4;REPTYPE=MIRb,LTR33,MER74C,L1ME4a,L1MEf,LTR16,L1ME1,L1PA5,L1P1;HUMAN_AND_CHIMP_VST=0.395128;CIEND=-5,5;BNOSCORE=6.08459810794256;BNID=ID:1806;UNMASKEDWSSD=1632;ORANG_AVG_CNF=2.3;GORILLA_AVG_CNF=2.25;HUMAN_APE_VST=0.972487;GORILLA_FST=0.303461;ORANG_VST=0.146142;SHARED=orangutan,gorilla,chimpanzee,.,.;HUMAN_APE_FST=0.521773;AN=90;CEXON=RPL35AP12;HUMAN_AND_CHIMP_FST=0.303905</t>
  </si>
  <si>
    <t>chr4_163409313_INS_chimpanzee_000041F_1_17997084_quiver_pilon_717272_724768</t>
  </si>
  <si>
    <t>1077534</t>
  </si>
  <si>
    <t>1078419</t>
  </si>
  <si>
    <t>RN7SKP105</t>
  </si>
  <si>
    <t>62865</t>
  </si>
  <si>
    <t>CHIMP_VST=0.109286;AC=32;CHIMP_AF=0;QEND=163766821;HUMAN_AVG_CNF=0;TSTART=1077534;LBK_CNF=0.000;BHCONDEL=NO;SVLEN=-885;LOS_CNF=0.000;EXONDIST=62865;DHCONDEL=22927;SVTYPE=DEL;CIPOS=-5,5;CHIMP_FST=0.523724;STRAND=0;REPPARENT=Simple_repeat,SINE/Alu,SINE/MIR;CHIMP_AVG_CNF=2.24;BNSVLEN=.;DENISOVA_CNF=0.000;AF=0.355556;GORILLA_VST=0.119464;END=1078419;REPLEN=23,298,236;TEND=1078419;QSTART=163765936;NEAN_CNF=0.000;REPSTART=1077383,1077607,1078010;GORILLA_AF=0;SOURCE=chimpanzee;HUMAN_AF=1;CHCONDEL=chr4:163743007-163743008;ORANG_FST=0.521433;BNS=NO;ORANG_AF=0;NS=45;LINEAGE=human_specific;QCONTIG=chr4;REPTYPE=(TA)n,AluSx,MIRc;HUMAN_AND_CHIMP_VST=0.327433;CIEND=-5,5;BNOSCORE=.;BNID=.;UNMASKEDWSSD=170;ORANG_AVG_CNF=2.19;GORILLA_AVG_CNF=2.4;HUMAN_APE_VST=0.812885;GORILLA_FST=0.538992;ORANG_VST=0.11152;SHARED=orangutan,gorilla,chimpanzee,.,.;HUMAN_APE_FST=1;AN=90;CEXON=RN7SKP105;HUMAN_AND_CHIMP_FST=0.603372</t>
  </si>
  <si>
    <t>chr4_163765936_INS_chimpanzee_000041F_1_17997084_quiver_pilon_1077534_1078419</t>
  </si>
  <si>
    <t>1422016</t>
  </si>
  <si>
    <t>1422497</t>
  </si>
  <si>
    <t>MARCH1</t>
  </si>
  <si>
    <t>5804</t>
  </si>
  <si>
    <t>CHIMP_VST=.;AC=32;CHIMP_AF=0;QEND=164117948;HUMAN_AVG_CNF=.;TSTART=1422016;LBK_CNF=.;BHCONDEL=NO;SVLEN=-481;LOS_CNF=.;EXONDIST=5804;DHCONDEL=374458;SVTYPE=DEL;CIPOS=-5,5;CHIMP_FST=0.523724;STRAND=0;REPPARENT=DNA/hAT-Charlie,DNA/hAT-Tip100;CHIMP_AVG_CNF=.;BNSVLEN=.;DENISOVA_CNF=.;AF=0.355556;GORILLA_VST=.;END=1422497;REPLEN=53,338;TEND=1422497;QSTART=164117467;NEAN_CNF=.;REPSTART=1421923,1422123;GORILLA_AF=0;SOURCE=chimpanzee;HUMAN_AF=1;CHCONDEL=chr4:163743007-163743008;ORANG_FST=0.521433;BNS=NO;ORANG_AF=0;NS=45;LINEAGE=human_specific;QCONTIG=chr4;REPTYPE=MER5A1,Zaphod2;HUMAN_AND_CHIMP_VST=.;CIEND=-5,5;BNOSCORE=.;BNID=.;UNMASKEDWSSD=0;ORANG_AVG_CNF=.;GORILLA_AVG_CNF=.;HUMAN_APE_VST=.;GORILLA_FST=0.538992;ORANG_VST=.;SHARED=orangutan,gorilla,chimpanzee,.,.;HUMAN_APE_FST=1;AN=90;CEXON=MARCH1;HUMAN_AND_CHIMP_FST=0.603372</t>
  </si>
  <si>
    <t>chr4_164117467_INS_chimpanzee_000041F_1_17997084_quiver_pilon_1422016_1422497</t>
  </si>
  <si>
    <t>1443398</t>
  </si>
  <si>
    <t>1444852</t>
  </si>
  <si>
    <t>2857</t>
  </si>
  <si>
    <t>CHIMP_VST=0.338726;AC=32;CHIMP_AF=0;QEND=164139809;HUMAN_AVG_CNF=0;TSTART=1443398;LBK_CNF=0.000;BHCONDEL=NO;SVLEN=-1454;LOS_CNF=0.000;EXONDIST=2857;DHCONDEL=395346;SVTYPE=DEL;CIPOS=-5,5;CHIMP_FST=0.523724;STRAND=0;REPPARENT=SINE/MIR,SINE/Alu,LTR/Gypsy,Simple_repeat,LTR/Gypsy;CHIMP_AVG_CNF=2.29;BNSVLEN=.;DENISOVA_CNF=0.000;AF=0.355556;GORILLA_VST=0.132511;END=1444852;REPLEN=173,133,87,27,101;TEND=1444852;QSTART=164138355;NEAN_CNF=0.000;REPSTART=1443501,1444204,1444399,1444567,1444692;GORILLA_AF=0;SOURCE=chimpanzee;HUMAN_AF=1;CHCONDEL=chr4:163743007-163743008;ORANG_FST=0.521433;BNS=NO;ORANG_AF=0;NS=45;LINEAGE=human_specific;QCONTIG=chr4;REPTYPE=MIR,FLAM_C,LTR104_Mam,(TG)n,LTR104_Mam;HUMAN_AND_CHIMP_VST=0.151876;CIEND=-5,5;BNOSCORE=.;BNID=.;UNMASKEDWSSD=447;ORANG_AVG_CNF=1.46;GORILLA_AVG_CNF=2;HUMAN_APE_VST=0.865427;GORILLA_FST=0.538992;ORANG_VST=0.0298955;SHARED=orangutan,gorilla,chimpanzee,.,.;HUMAN_APE_FST=1;AN=90;CEXON=MARCH1;HUMAN_AND_CHIMP_FST=0.603372</t>
  </si>
  <si>
    <t>chr4_164138355_INS_chimpanzee_000041F_1_17997084_quiver_pilon_1443398_1444852</t>
  </si>
  <si>
    <t>2147671</t>
  </si>
  <si>
    <t>2147737</t>
  </si>
  <si>
    <t>APELA</t>
  </si>
  <si>
    <t>19323</t>
  </si>
  <si>
    <t>CHIMP_VST=.;AC=39;CHIMP_AF=0;QEND=164857748;HUMAN_AVG_CNF=.;TSTART=2147671;LBK_CNF=.;BHCONDEL=NO;SVLEN=-66;LOS_CNF=.;EXONDIST=19323;DHCONDEL=1114673;SVTYPE=DEL;CIPOS=-5,5;CHIMP_FST=0.757623;STRAND=0;REPPARENT=Simple_repeat;CHIMP_AVG_CNF=.;BNSVLEN=.;DENISOVA_CNF=.;AF=0.527027;GORILLA_VST=.;END=2147737;REPLEN=66;TEND=2147737;QSTART=164857682;NEAN_CNF=.;REPSTART=2147663;GORILLA_AF=0.4375;SOURCE=chimpanzee;HUMAN_AF=1;CHCONDEL=chr4:163743007-163743008;ORANG_FST=.;BNS=NO;ORANG_AF=0;NS=45;LINEAGE=polymorphic;QCONTIG=chr4;REPTYPE=(TA)n;HUMAN_AND_CHIMP_VST=.;CIEND=-5,5;BNOSCORE=.;BNID=.;UNMASKEDWSSD=0;ORANG_AVG_CNF=.;GORILLA_AVG_CNF=.;HUMAN_APE_VST=.;GORILLA_FST=-0.00773275;ORANG_VST=.;SHARED=.,gorilla,chimpanzee,.,.;HUMAN_APE_FST=0.832114;AN=74;CEXON=APELA;HUMAN_AND_CHIMP_FST=0.153881</t>
  </si>
  <si>
    <t>chr4_164857682_INS_chimpanzee_000041F_1_17997084_quiver_pilon_2147671_2147737</t>
  </si>
  <si>
    <t>2269680</t>
  </si>
  <si>
    <t>2271205</t>
  </si>
  <si>
    <t>TRIM60</t>
  </si>
  <si>
    <t>1555</t>
  </si>
  <si>
    <t>CHIMP_VST=0.12001;AC=31;CHIMP_AF=0;QEND=165039169;HUMAN_AVG_CNF=0;TSTART=2269680;LBK_CNF=0.000;BHCONDEL=NO;SVLEN=-1525;LOS_CNF=0.000;EXONDIST=1555;DHCONDEL=1294635;SVTYPE=DEL;CIPOS=-5,5;CHIMP_FST=0.509211;STRAND=0;REPPARENT=SINE/Alu,LTR/ERVL,LINE/L2,SINE/Alu;CHIMP_AVG_CNF=2.36;BNSVLEN=.;DENISOVA_CNF=0.000;AF=0.344444;GORILLA_VST=0.0843105;END=2271205;REPLEN=184,389,108,253;TEND=2271205;QSTART=165037644;NEAN_CNF=0.000;REPSTART=2269651,2269922,2270424,2270952;GORILLA_AF=0;SOURCE=chimpanzee;HUMAN_AF=0.96875;CHCONDEL=chr4:163743007-163743008;ORANG_FST=0.506581;BNS=NO;ORANG_AF=0;NS=45;LINEAGE=human_specific;QCONTIG=chr4;REPTYPE=AluSx,LTR40c,L2b,AluSx;HUMAN_AND_CHIMP_VST=0.402726;CIEND=-5,5;BNOSCORE=.;BNID=.;UNMASKEDWSSD=292;ORANG_AVG_CNF=2.55;GORILLA_AVG_CNF=2.33;HUMAN_APE_VST=0.946065;GORILLA_FST=0.525092;ORANG_VST=0.153161;SHARED=orangutan,gorilla,chimpanzee,.,.;HUMAN_APE_FST=0.970635;AN=90;CEXON=TRIM60;HUMAN_AND_CHIMP_FST=0.584083</t>
  </si>
  <si>
    <t>chr4_165037644_INS_chimpanzee_000041F_1_17997084_quiver_pilon_2269680_2271205</t>
  </si>
  <si>
    <t>2349758</t>
  </si>
  <si>
    <t>2350691</t>
  </si>
  <si>
    <t>TMEM192</t>
  </si>
  <si>
    <t>3410</t>
  </si>
  <si>
    <t>CHIMP_VST=0.119097;AC=10;CHIMP_AF=0;QEND=165117263;HUMAN_AVG_CNF=0.417;TSTART=2349758;LBK_CNF=1.634;BHCONDEL=NO;SVLEN=-933;LOS_CNF=0.581;EXONDIST=3410;DHCONDEL=1373321;SVTYPE=DEL;CIPOS=-5,5;CHIMP_FST=0.160758;STRAND=0;REPPARENT=Low_complexity,SINE/Alu;CHIMP_AVG_CNF=2.13;BNSVLEN=.;DENISOVA_CNF=0.000;AF=0.111111;GORILLA_VST=0.110403;END=2350691;REPLEN=19,297;TEND=2350691;QSTART=165116330;NEAN_CNF=2.002;REPSTART=2349754,2349797;GORILLA_AF=0;SOURCE=chimpanzee;HUMAN_AF=0.3125;CHCONDEL=chr4:163743007-163743008;ORANG_FST=0.15749;BNS=NO;ORANG_AF=0;NS=45;LINEAGE=polymorphic;QCONTIG=chr4;REPTYPE=AT_rich,AluSx;HUMAN_AND_CHIMP_VST=0.373524;CIEND=-5,5;BNOSCORE=.;BNID=.;UNMASKEDWSSD=480;ORANG_AVG_CNF=2.18;GORILLA_AVG_CNF=2.19;HUMAN_APE_VST=0.899009;GORILLA_FST=0.172824;ORANG_VST=0.130794;SHARED=orangutan,gorilla,chimpanzee,yoruba,chm13;HUMAN_APE_FST=0.312901;AN=90;CEXON=TMEM192;HUMAN_AND_CHIMP_FST=0.172157</t>
  </si>
  <si>
    <t>chr4_165116330_INS_chimpanzee_000041F_1_17997084_quiver_pilon_2349758_2350691</t>
  </si>
  <si>
    <t>3074830</t>
  </si>
  <si>
    <t>3075380</t>
  </si>
  <si>
    <t>TLL1</t>
  </si>
  <si>
    <t>36195</t>
  </si>
  <si>
    <t>CHIMP_VST=0.0691271;AC=32;CHIMP_AF=0;QEND=165837614;HUMAN_AVG_CNF=0;TSTART=3074830;LBK_CNF=0.000;BHCONDEL=NO;SVLEN=-550;LOS_CNF=0.000;EXONDIST=36195;DHCONDEL=2094055;SVTYPE=DEL;CIPOS=-5,5;CHIMP_FST=0.523724;STRAND=0;REPPARENT=SINE/Alu,SINE/Alu;CHIMP_AVG_CNF=1.91;BNSVLEN=.;DENISOVA_CNF=0.000;AF=0.355556;GORILLA_VST=0.114131;END=3075380;REPLEN=187,124;TEND=3075380;QSTART=165837064;NEAN_CNF=0.000;REPSTART=3074719,3075256;GORILLA_AF=0;SOURCE=chimpanzee;HUMAN_AF=1;CHCONDEL=chr4:163743007-163743008;ORANG_FST=0.521433;BNS=NO;ORANG_AF=0;NS=45;LINEAGE=human_specific;QCONTIG=chr4;REPTYPE=AluSx,AluY;HUMAN_AND_CHIMP_VST=0.441763;CIEND=-5,5;BNOSCORE=.;BNID=.;UNMASKEDWSSD=164;ORANG_AVG_CNF=2.22;GORILLA_AVG_CNF=2.16;HUMAN_APE_VST=0.875662;GORILLA_FST=0.538992;ORANG_VST=0.161377;SHARED=orangutan,gorilla,chimpanzee,.,.;HUMAN_APE_FST=1;AN=90;CEXON=TLL1;HUMAN_AND_CHIMP_FST=0.603372</t>
  </si>
  <si>
    <t>chr4_165837064_INS_chimpanzee_000041F_1_17997084_quiver_pilon_3074830_3075380</t>
  </si>
  <si>
    <t>3116310</t>
  </si>
  <si>
    <t>3116397</t>
  </si>
  <si>
    <t>2958</t>
  </si>
  <si>
    <t>CHIMP_VST=.;AC=32;CHIMP_AF=0;QEND=165878098;HUMAN_AVG_CNF=.;TSTART=3116310;LBK_CNF=.;BHCONDEL=NO;SVLEN=-87;LOS_CNF=.;EXONDIST=2958;DHCONDEL=2135002;SVTYPE=DEL;CIPOS=-5,5;CHIMP_FST=0.523724;STRAND=0;REPPARENT=.;CHIMP_AVG_CNF=.;BNSVLEN=.;DENISOVA_CNF=.;AF=0.355556;GORILLA_VST=.;END=3116397;REPLEN=.;TEND=3116397;QSTART=165878011;NEAN_CNF=.;REPSTART=.;GORILLA_AF=0;SOURCE=chimpanzee;HUMAN_AF=1;CHCONDEL=chr4:163743007-163743008;ORANG_FST=0.521433;BNS=NO;ORANG_AF=0;NS=45;LINEAGE=human_specific;QCONTIG=chr4;REPTYPE=.;HUMAN_AND_CHIMP_VST=.;CIEND=-5,5;BNOSCORE=.;BNID=.;UNMASKEDWSSD=87;ORANG_AVG_CNF=.;GORILLA_AVG_CNF=.;HUMAN_APE_VST=.;GORILLA_FST=0.538992;ORANG_VST=.;SHARED=orangutan,gorilla,chimpanzee,.,.;HUMAN_APE_FST=1;AN=90;CEXON=TLL1;HUMAN_AND_CHIMP_FST=0.603372</t>
  </si>
  <si>
    <t>chr4_165878011_INS_chimpanzee_000041F_1_17997084_quiver_pilon_3116310_3116397</t>
  </si>
  <si>
    <t>3877740</t>
  </si>
  <si>
    <t>3878244</t>
  </si>
  <si>
    <t>SPOCK3</t>
  </si>
  <si>
    <t>102492</t>
  </si>
  <si>
    <t>CHIMP_VST=.;AC=32;CHIMP_AF=0;QEND=166631397;HUMAN_AVG_CNF=.;TSTART=3877740;LBK_CNF=.;BHCONDEL=NO;SVLEN=-504;LOS_CNF=.;EXONDIST=102492;DHCONDEL=1483503;SVTYPE=DEL;CIPOS=-5,5;CHIMP_FST=0.523724;STRAND=0;REPPARENT=Simple_repeat,LTR/ERVL;CHIMP_AVG_CNF=.;BNSVLEN=.;DENISOVA_CNF=.;AF=0.355556;GORILLA_VST=.;END=3878244;REPLEN=85,209;TEND=3878244;QSTART=166630893;NEAN_CNF=.;REPSTART=3877841,3878035;GORILLA_AF=0;SOURCE=chimpanzee;HUMAN_AF=1;CHCONDEL=chr4:168114395-168114396;ORANG_FST=0.521433;BNS=NO;ORANG_AF=0;NS=45;LINEAGE=human_specific;QCONTIG=chr4;REPTYPE=(TA)n,HERV16-int;HUMAN_AND_CHIMP_VST=.;CIEND=-5,5;BNOSCORE=.;BNID=.;UNMASKEDWSSD=24;ORANG_AVG_CNF=.;GORILLA_AVG_CNF=.;HUMAN_APE_VST=.;GORILLA_FST=0.538992;ORANG_VST=.;SHARED=orangutan,gorilla,chimpanzee,.,.;HUMAN_APE_FST=1;AN=90;CEXON=SPOCK3;HUMAN_AND_CHIMP_FST=0.603372</t>
  </si>
  <si>
    <t>chr4_166630893_INS_chimpanzee_000041F_1_17997084_quiver_pilon_3877740_3878244</t>
  </si>
  <si>
    <t>4525513</t>
  </si>
  <si>
    <t>4526641</t>
  </si>
  <si>
    <t>RP11-436A7.1</t>
  </si>
  <si>
    <t>31072</t>
  </si>
  <si>
    <t>CHIMP_VST=0.0689531;AC=24;CHIMP_AF=0;QEND=167276967;HUMAN_AVG_CNF=0.00937;TSTART=4525513;LBK_CNF=0.000;BHCONDEL=NO;SVLEN=-1128;LOS_CNF=0.949;EXONDIST=31072;DHCONDEL=838557;SVTYPE=DEL;CIPOS=-5,5;CHIMP_FST=0.40075;STRAND=0;REPPARENT=LINE/L2,LINE/L1;CHIMP_AVG_CNF=2.09;BNSVLEN=.;DENISOVA_CNF=0.000;AF=0.266667;GORILLA_VST=0.143652;END=4526641;REPLEN=193,330;TEND=4526641;QSTART=167275839;NEAN_CNF=1.813;REPSTART=4525387,4526242;GORILLA_AF=0;SOURCE=chimpanzee;HUMAN_AF=0.75;CHCONDEL=chr4:168114395-168114396;ORANG_FST=0.396451;BNS=NO;ORANG_AF=0;NS=45;LINEAGE=polymorphic;QCONTIG=chr4;REPTYPE=L2a,L1M5;HUMAN_AND_CHIMP_VST=0.468073;CIEND=-5,5;BNOSCORE=.;BNID=.;UNMASKEDWSSD=399;ORANG_AVG_CNF=2.4;GORILLA_AVG_CNF=2.45;HUMAN_APE_VST=0.912667;GORILLA_FST=0.419205;ORANG_VST=0.165502;SHARED=orangutan,gorilla,chimpanzee,yoruba,chm13;HUMAN_APE_FST=0.758566;AN=90;CEXON=RP11-436A7.1;HUMAN_AND_CHIMP_FST=0.446415</t>
  </si>
  <si>
    <t>chr4_167275839_INS_chimpanzee_000041F_1_17997084_quiver_pilon_4525513_4526641</t>
  </si>
  <si>
    <t>4672293</t>
  </si>
  <si>
    <t>4678801</t>
  </si>
  <si>
    <t>RN7SL776P</t>
  </si>
  <si>
    <t>26354</t>
  </si>
  <si>
    <t>CHIMP_VST=0.126188;AC=32;CHIMP_AF=0;QEND=167433625;HUMAN_AVG_CNF=0;TSTART=4672293;LBK_CNF=0.000;BHCONDEL=NO;SVLEN=-6508;LOS_CNF=0.000;EXONDIST=26354;DHCONDEL=687279;SVTYPE=DEL;CIPOS=-5,5;CHIMP_FST=0.523724;STRAND=0;REPPARENT=SINE/Alu,LINE/L1,DNA/TcMar-Tigger,Simple_repeat,DNA/TcMar-Tigger,LTR/ERVL-MaLR,LTR/ERVL-MaLR,LTR/ERVL-MaLR,LINE/L1,Low_complexity,Low_complexity,SINE/Alu,Low_complexity,LTR/ERVL,LTR/ERVL-MaLR,LTR/ERVL-MaLR,Simple_repeat,LTR/ERVL-MaLR,LINE/L1;CHIMP_AVG_CNF=2.07;BNSVLEN=6505;DENISOVA_CNF=0.000;AF=0.355556;GORILLA_VST=0.173698;END=4678801;REPLEN=21,71,1133,20,1469,280,54,405,228,71,44,277,16,266,182,181,29,206,116;TEND=4678801;QSTART=167427117;NEAN_CNF=0.000;REPSTART=4672094,4672341,4672413,4673546,4673566,4675557,4675939,4676059,4676825,4677056,4677290,4677334,4677611,4677627,4677891,4678074,4678255,4678284,4678685;GORILLA_AF=0;SOURCE=chimpanzee;HUMAN_AF=1;CHCONDEL=chr4:168114395-168114396;ORANG_FST=0.521433;BNS=YES;ORANG_AF=0;NS=45;LINEAGE=human_specific;QCONTIG=chr4;REPTYPE=AluY,L1PREC2,Tigger4,(CAA)n,Tigger4,MLT1C,MSTA,MSTA,L1M5,GA-rich,AT_rich,AluSx,AT_rich,MLT2B4,MLT1B-int,MLT1B,(TCTCTG)n,MLT1B,L1M5;HUMAN_AND_CHIMP_VST=0.400279;CIEND=-5,5;BNOSCORE=0.000691616076231461;BNID=ID:1817;UNMASKEDWSSD=827;ORANG_AVG_CNF=2.02;GORILLA_AVG_CNF=2.31;HUMAN_APE_VST=0.956317;GORILLA_FST=0.538992;ORANG_VST=0.130137;SHARED=orangutan,gorilla,chimpanzee,.,.;HUMAN_APE_FST=1;AN=90;CEXON=RN7SL776P;HUMAN_AND_CHIMP_FST=0.603372</t>
  </si>
  <si>
    <t>chr4_167427117_INS_chimpanzee_000041F_1_17997084_quiver_pilon_4672293_4678801</t>
  </si>
  <si>
    <t>4955968</t>
  </si>
  <si>
    <t>4967410</t>
  </si>
  <si>
    <t>RP11-521F1.1</t>
  </si>
  <si>
    <t>31495</t>
  </si>
  <si>
    <t>CHIMP_VST=0.162906;AC=0;CHIMP_AF=0;QEND=167721827;HUMAN_AVG_CNF=0;TSTART=4955968;LBK_CNF=0.000;BHCONDEL=NO;SVLEN=-11442;LOS_CNF=0.000;EXONDIST=31495;DHCONDEL=404011;SVTYPE=DEL;CIPOS=-5,5;CHIMP_FST=.;STRAND=0;REPPARENT=LINE/L1,LINE/L1,SINE/Alu,LINE/L1,Simple_repeat,LINE/L1,SINE/Alu,DNA/TcMar-Tigger,Low_complexity,LTR/ERVL,LINE/L1,LINE/L1;CHIMP_AVG_CNF=2.24;BNSVLEN=12417;DENISOVA_CNF=0.000;AF=0;GORILLA_VST=0.121772;END=4967410;REPLEN=282,352,303,144,38,152,261,947,43,456,96,5131;TEND=4967410;QSTART=167710385;NEAN_CNF=0.000;REPSTART=4954446,4956277,4956629,4956932,4957120,4957160,4958187,4958474,4959575,4960306,4962189,4962279;GORILLA_AF=0;SOURCE=chimpanzee;HUMAN_AF=0;CHCONDEL=chr4:168114395-168114396;ORANG_FST=.;BNS=YES;ORANG_AF=0;NS=45;LINEAGE=human_specific;QCONTIG=chr4;REPTYPE=L1PA3,HAL1b,AluY,HAL1b,(CA)n,L1M6,AluJb,Tigger6a,AT_rich,LTR33,L1PA3,L1PA3;HUMAN_AND_CHIMP_VST=0.363898;CIEND=-5,5;BNOSCORE=39.8434552998868;BNID=ID:1818;UNMASKEDWSSD=2353;ORANG_AVG_CNF=2.14;GORILLA_AVG_CNF=2.23;HUMAN_APE_VST=0.976774;GORILLA_FST=.;ORANG_VST=0.126831;SHARED=orangutan,gorilla,chimpanzee,.,.;HUMAN_APE_FST=.;AN=90;CEXON=RP11-521F1.1;HUMAN_AND_CHIMP_FST=.</t>
  </si>
  <si>
    <t>chr4_167710385_INS_chimpanzee_000041F_1_17997084_quiver_pilon_4955968_4967410</t>
  </si>
  <si>
    <t>5096824</t>
  </si>
  <si>
    <t>5098001</t>
  </si>
  <si>
    <t>96973</t>
  </si>
  <si>
    <t>CHIMP_VST=.;AC=34;CHIMP_AF=0;QEND=167840438;HUMAN_AVG_CNF=.;TSTART=5096824;LBK_CNF=.;BHCONDEL=NO;SVLEN=-1177;LOS_CNF=.;EXONDIST=96973;DHCONDEL=275135;SVTYPE=DEL;CIPOS=-5,5;CHIMP_FST=0.553785;STRAND=0;REPPARENT=LINE/L1,Simple_repeat,LINE/L1,SINE/Alu;CHIMP_AVG_CNF=.;BNSVLEN=.;DENISOVA_CNF=.;AF=0.377778;GORILLA_VST=.;END=5098001;REPLEN=750,65,61,122;TEND=5098001;QSTART=167839261;NEAN_CNF=.;REPSTART=5096653,5097574,5097649,5097879;GORILLA_AF=0.125;SOURCE=chimpanzee;HUMAN_AF=1;CHCONDEL=chr4:168114395-168114396;ORANG_FST=0.55223;BNS=NO;ORANG_AF=0;NS=45;LINEAGE=human_specific;QCONTIG=chr4;REPTYPE=L1MEc,(TTCC)n,L1MEc,AluJb;HUMAN_AND_CHIMP_VST=.;CIEND=-5,5;BNOSCORE=.;BNID=.;UNMASKEDWSSD=0;ORANG_AVG_CNF=.;GORILLA_AVG_CNF=.;HUMAN_APE_VST=.;GORILLA_FST=0.264344;ORANG_VST=.;SHARED=orangutan,gorilla,chimpanzee,.,.;HUMAN_APE_FST=0.966825;AN=90;CEXON=RP11-521F1.1;HUMAN_AND_CHIMP_FST=0.509013</t>
  </si>
  <si>
    <t>chr4_167839261_INS_chimpanzee_000041F_1_17997084_quiver_pilon_5096824_5098001</t>
  </si>
  <si>
    <t>5372978</t>
  </si>
  <si>
    <t>5374811</t>
  </si>
  <si>
    <t>RP11-310I9.1</t>
  </si>
  <si>
    <t>1063</t>
  </si>
  <si>
    <t>panTro2_hCONDEL.184</t>
  </si>
  <si>
    <t>CHIMP_VST=0.115031;AC=0;CHIMP_AF=0;QEND=168116228;HUMAN_AVG_CNF=0;TSTART=5372978;LBK_CNF=0.000;BHCONDEL=YES;SVLEN=-1833;LOS_CNF=0.000;EXONDIST=1063;DHCONDEL=1;SVTYPE=DEL;CIPOS=-5,5;CHIMP_FST=.;STRAND=0;REPPARENT=SINE/Alu,LTR/ERVL-MaLR;CHIMP_AVG_CNF=2.75;BNSVLEN=1938;DENISOVA_CNF=0.000;AF=0;GORILLA_VST=0.118789;END=5374811;REPLEN=219,466;TEND=5374811;QSTART=168114395;NEAN_CNF=0.000;REPSTART=5372907,5373303;GORILLA_AF=0;SOURCE=chimpanzee;HUMAN_AF=0;CHCONDEL=chr4:168114395-168114396;ORANG_FST=.;BNS=YES;ORANG_AF=0;NS=45;LINEAGE=human_specific;QCONTIG=chr4;REPTYPE=AluSx,MLT1D;HUMAN_AND_CHIMP_VST=0.414006;CIEND=-5,5;BNOSCORE=2.9236276849642;BNID=ID:1819;UNMASKEDWSSD=680;ORANG_AVG_CNF=2.9;GORILLA_AVG_CNF=2.9;HUMAN_APE_VST=0.949197;GORILLA_FST=.;ORANG_VST=0.149902;SHARED=orangutan,gorilla,chimpanzee,.,.;HUMAN_APE_FST=.;AN=58;CEXON=RP11-310I9.1;HUMAN_AND_CHIMP_FST=.</t>
  </si>
  <si>
    <t>chr4_168114395_INS_chimpanzee_000041F_1_17997084_quiver_pilon_5372978_5374811</t>
  </si>
  <si>
    <t>5521175</t>
  </si>
  <si>
    <t>5521241</t>
  </si>
  <si>
    <t>DDX60</t>
  </si>
  <si>
    <t>1392</t>
  </si>
  <si>
    <t>CHIMP_VST=.;AC=32;CHIMP_AF=0;QEND=168254386;HUMAN_AVG_CNF=.;TSTART=5521175;LBK_CNF=.;BHCONDEL=NO;SVLEN=-66;LOS_CNF=.;EXONDIST=1392;DHCONDEL=139923;SVTYPE=DEL;CIPOS=-5,5;CHIMP_FST=0.523724;STRAND=0;REPPARENT=.;CHIMP_AVG_CNF=.;BNSVLEN=.;DENISOVA_CNF=.;AF=0.355556;GORILLA_VST=.;END=5521241;REPLEN=.;TEND=5521241;QSTART=168254320;NEAN_CNF=.;REPSTART=.;GORILLA_AF=0;SOURCE=chimpanzee;HUMAN_AF=1;CHCONDEL=chr4:168114395-168114396;ORANG_FST=0.521433;BNS=NO;ORANG_AF=0;NS=45;LINEAGE=human_specific;QCONTIG=chr4;REPTYPE=.;HUMAN_AND_CHIMP_VST=.;CIEND=-5,5;BNOSCORE=.;BNID=.;UNMASKEDWSSD=65;ORANG_AVG_CNF=.;GORILLA_AVG_CNF=.;HUMAN_APE_VST=.;GORILLA_FST=0.538992;ORANG_VST=.;SHARED=orangutan,gorilla,chimpanzee,.,.;HUMAN_APE_FST=1;AN=90;CEXON=DDX60;HUMAN_AND_CHIMP_FST=0.603372</t>
  </si>
  <si>
    <t>chr4_168254320_INS_chimpanzee_000041F_1_17997084_quiver_pilon_5521175_5521241</t>
  </si>
  <si>
    <t>5547271</t>
  </si>
  <si>
    <t>5547864</t>
  </si>
  <si>
    <t>271</t>
  </si>
  <si>
    <t>CHIMP_VST=.;AC=32;CHIMP_AF=0;QEND=168280658;HUMAN_AVG_CNF=.;TSTART=5547271;LBK_CNF=.;BHCONDEL=NO;SVLEN=-593;LOS_CNF=.;EXONDIST=271;DHCONDEL=165668;SVTYPE=DEL;CIPOS=-5,5;CHIMP_FST=0.523724;STRAND=0;REPPARENT=SINE/Alu,DNA/TcMar-Tigger;CHIMP_AVG_CNF=.;BNSVLEN=.;DENISOVA_CNF=.;AF=0.355556;GORILLA_VST=.;END=5547864;REPLEN=198,395;TEND=5547864;QSTART=168280065;NEAN_CNF=.;REPSTART=5547176,5547469;GORILLA_AF=0;SOURCE=chimpanzee;HUMAN_AF=1;CHCONDEL=chr4:168114395-168114396;ORANG_FST=0.521433;BNS=NO;ORANG_AF=0;NS=45;LINEAGE=human_specific;QCONTIG=chr4;REPTYPE=AluSx,Tigger7;HUMAN_AND_CHIMP_VST=.;CIEND=-5,5;BNOSCORE=.;BNID=.;UNMASKEDWSSD=0;ORANG_AVG_CNF=.;GORILLA_AVG_CNF=.;HUMAN_APE_VST=.;GORILLA_FST=0.538992;ORANG_VST=.;SHARED=orangutan,gorilla,chimpanzee,.,.;HUMAN_APE_FST=1;AN=90;CEXON=DDX60;HUMAN_AND_CHIMP_FST=0.603372</t>
  </si>
  <si>
    <t>chr4_168280065_INS_chimpanzee_000041F_1_17997084_quiver_pilon_5547271_5547864</t>
  </si>
  <si>
    <t>6384467</t>
  </si>
  <si>
    <t>6384542</t>
  </si>
  <si>
    <t>SH3RF1</t>
  </si>
  <si>
    <t>3909</t>
  </si>
  <si>
    <t>CHIMP_VST=.;AC=32;CHIMP_AF=0;QEND=169100672;HUMAN_AVG_CNF=.;TSTART=6384467;LBK_CNF=.;BHCONDEL=NO;SVLEN=-75;LOS_CNF=.;EXONDIST=3909;DHCONDEL=986200;SVTYPE=DEL;CIPOS=-5,5;CHIMP_FST=0.523724;STRAND=0;REPPARENT=SINE/Alu;CHIMP_AVG_CNF=.;BNSVLEN=.;DENISOVA_CNF=.;AF=0.355556;GORILLA_VST=.;END=6384542;REPLEN=45;TEND=6384542;QSTART=169100597;NEAN_CNF=.;REPSTART=6384217;GORILLA_AF=0;SOURCE=chimpanzee;HUMAN_AF=1;CHCONDEL=chr4:168114395-168114396;ORANG_FST=0.521433;BNS=NO;ORANG_AF=0;NS=45;LINEAGE=human_specific;QCONTIG=chr4;REPTYPE=AluSx;HUMAN_AND_CHIMP_VST=.;CIEND=-5,5;BNOSCORE=.;BNID=.;UNMASKEDWSSD=0;ORANG_AVG_CNF=.;GORILLA_AVG_CNF=.;HUMAN_APE_VST=.;GORILLA_FST=0.538992;ORANG_VST=.;SHARED=orangutan,gorilla,chimpanzee,.,.;HUMAN_APE_FST=1;AN=90;CEXON=SH3RF1;HUMAN_AND_CHIMP_FST=0.603372</t>
  </si>
  <si>
    <t>chr4_169100597_INS_chimpanzee_000041F_1_17997084_quiver_pilon_6384467_6384542</t>
  </si>
  <si>
    <t>7270077</t>
  </si>
  <si>
    <t>7270134</t>
  </si>
  <si>
    <t>MFAP3L</t>
  </si>
  <si>
    <t>1111</t>
  </si>
  <si>
    <t>CHIMP_VST=.;AC=27;CHIMP_AF=0;QEND=169996286;HUMAN_AVG_CNF=.;TSTART=7270077;LBK_CNF=.;BHCONDEL=NO;SVLEN=-57;LOS_CNF=.;EXONDIST=1111;DHCONDEL=277889;SVTYPE=DEL;CIPOS=-5,5;CHIMP_FST=0.448322;STRAND=0;REPPARENT=.;CHIMP_AVG_CNF=.;BNSVLEN=.;DENISOVA_CNF=.;AF=0.3;GORILLA_VST=.;END=7270134;REPLEN=.;TEND=7270134;QSTART=169996229;NEAN_CNF=.;REPSTART=.;GORILLA_AF=0;SOURCE=chimpanzee;HUMAN_AF=0.84375;CHCONDEL=chr4:170274117-170274118;ORANG_FST=0.444582;BNS=NO;ORANG_AF=0;NS=45;LINEAGE=human_specific;QCONTIG=chr4;REPTYPE=.;HUMAN_AND_CHIMP_VST=.;CIEND=-5,5;BNOSCORE=.;BNID=.;UNMASKEDWSSD=57;ORANG_AVG_CNF=.;GORILLA_AVG_CNF=.;HUMAN_APE_VST=.;GORILLA_FST=0.466062;ORANG_VST=.;SHARED=orangutan,gorilla,chimpanzee,.,.;HUMAN_APE_FST=0.850489;AN=90;CEXON=MFAP3L;HUMAN_AND_CHIMP_FST=0.505577</t>
  </si>
  <si>
    <t>chr4_169996229_INS_chimpanzee_000041F_1_17997084_quiver_pilon_7270077_7270134</t>
  </si>
  <si>
    <t>7543712</t>
  </si>
  <si>
    <t>7554946</t>
  </si>
  <si>
    <t>LINC01612</t>
  </si>
  <si>
    <t>panTro2_hCONDEL.185</t>
  </si>
  <si>
    <t>000041F_1_17997084_quiver_pilon:7547795-7547836,000041F_1_17997084_quiver_pilon:7548374-7548402,000041F_1_17997084_quiver_pilon:7548435-7548508</t>
  </si>
  <si>
    <t>CHIMP_VST=0.154295;AC=29;CHIMP_AF=0;QEND=170285351;HUMAN_AVG_CNF=0;TSTART=7543712;LBK_CNF=0.000;BHCONDEL=YES;SVLEN=-11234;LOS_CNF=0.000;EXONDIST=152;DHCONDEL=1;SVTYPE=DEL;CIPOS=-5,5;CHIMP_FST=0.479878;STRAND=0;REPPARENT=LTR/Gypsy?,LTR/ERVL-MaLR,LTR/ERVL-MaLR,LTR/ERVL-MaLR,LTR/Gypsy?,LINE/L2,SINE/MIR,LTR/ERVL-MaLR,SINE/MIR,LTR/ERVL-MaLR,LTR/ERVL,LINE/L1,LINE/L1,Simple_repeat,LINE/L1,LINE/L1,LINE/L1,SINE/MIR,LINE/L1,SINE/Alu,LINE/L1;CHIMP_AVG_CNF=2.36;BNSVLEN=15505;DENISOVA_CNF=0.000;AF=0.322222;GORILLA_VST=0.112748;END=7554946;REPLEN=186,417,1630,175,182,391,197,119,222,139,82,236,319,30,363,715,498,219,788,304,32;TEND=7554946;QSTART=170274117;NEAN_CNF=0.000;REPSTART=7543802,7544012,7544429,7546059,7546256,7547853,7548763,7549833,7549995,7550382,7550538,7550691,7550985,7551304,7551334,7551697,7552412,7553283,7553822,7554610,7554914;GORILLA_AF=0;SOURCE=chimpanzee;HUMAN_AF=0.90625;CHCONDEL=chr4:170274117-170274118;ORANG_FST=0.476635;BNS=YES;ORANG_AF=0;NS=45;LINEAGE=human_specific;QCONTIG=chr4;REPTYPE=LTR85c,MSTA,MSTA-int,MSTA,LTR85c,L2a,MIRb,MLT1L,MIR,MLT1L,HERVL-int,L1MA2,L1ME3A,(CA)n,L1ME3A,L1PREC2,L1ME3A,MIRb,HAL1b,AluSx,HAL1b;HUMAN_AND_CHIMP_VST=0.37944;CIEND=-5,5;BNOSCORE=682.203560342571;BNID=ID:1823;UNMASKEDWSSD=2943;ORANG_AVG_CNF=2.34;GORILLA_AVG_CNF=2.35;HUMAN_APE_VST=0.983475;GORILLA_FST=0.496829;ORANG_VST=0.138178;SHARED=orangutan,gorilla,chimpanzee,.,.;HUMAN_APE_FST=0.911576;AN=90;CEXON=LINC01612;HUMAN_AND_CHIMP_FST=0.545605</t>
  </si>
  <si>
    <t>chr4_170274117_INS_chimpanzee_000041F_1_17997084_quiver_pilon_7543712_7554946</t>
  </si>
  <si>
    <t>7586085</t>
  </si>
  <si>
    <t>7587399</t>
  </si>
  <si>
    <t>22202</t>
  </si>
  <si>
    <t>CHIMP_VST=0.154387;AC=29;CHIMP_AF=0;QEND=170306596;HUMAN_AVG_CNF=0.076;TSTART=7586085;LBK_CNF=0.187;BHCONDEL=NO;SVLEN=-1314;LOS_CNF=0.178;EXONDIST=22202;DHCONDEL=31163;SVTYPE=DEL;CIPOS=-5,5;CHIMP_FST=0.479878;STRAND=0;REPPARENT=LINE/L2,LTR/ERVL-MaLR;CHIMP_AVG_CNF=2.45;BNSVLEN=.;DENISOVA_CNF=0.086;AF=0.322222;GORILLA_VST=0.137889;END=7587399;REPLEN=160,514;TEND=7587399;QSTART=170305282;NEAN_CNF=0.177;REPSTART=7585930,7586250;GORILLA_AF=0;SOURCE=chimpanzee;HUMAN_AF=0.90625;CHCONDEL=chr4:170274117-170274118;ORANG_FST=0.476635;BNS=NO;ORANG_AF=0;NS=45;LINEAGE=human_specific;QCONTIG=chr4;REPTYPE=L2a,MLT1G;HUMAN_AND_CHIMP_VST=0.360684;CIEND=-5,5;BNOSCORE=.;BNID=.;UNMASKEDWSSD=599;ORANG_AVG_CNF=2.32;GORILLA_AVG_CNF=2.53;HUMAN_APE_VST=0.954555;GORILLA_FST=0.496829;ORANG_VST=0.122224;SHARED=orangutan,gorilla,chimpanzee,.,.;HUMAN_APE_FST=0.911576;AN=90;CEXON=LINC01612;HUMAN_AND_CHIMP_FST=0.545605</t>
  </si>
  <si>
    <t>chr4_170305282_INS_chimpanzee_000041F_1_17997084_quiver_pilon_7586085_7587399</t>
  </si>
  <si>
    <t>7591622</t>
  </si>
  <si>
    <t>7593884</t>
  </si>
  <si>
    <t>26426</t>
  </si>
  <si>
    <t>CHIMP_VST=.;AC=31;CHIMP_AF=0;QEND=170311768;HUMAN_AVG_CNF=.;TSTART=7591622;LBK_CNF=.;BHCONDEL=NO;SVLEN=-2262;LOS_CNF=.;EXONDIST=26426;DHCONDEL=35387;SVTYPE=DEL;CIPOS=-5,5;CHIMP_FST=0.509211;STRAND=0;REPPARENT=SINE/Alu,LTR/ERV1,LTR/ERV1,LINE/L1,LTR/ERVL-MaLR,LINE/L1,LINE/L1;CHIMP_AVG_CNF=.;BNSVLEN=.;DENISOVA_CNF=.;AF=0.344444;GORILLA_VST=.;END=7593884;REPLEN=85,780,379,96,390,214,320;TEND=7593884;QSTART=170309506;NEAN_CNF=.;REPSTART=7591398,7591707,7592477,7592863,7592959,7593349,7593564;GORILLA_AF=0;SOURCE=chimpanzee;HUMAN_AF=0.96875;CHCONDEL=chr4:170274117-170274118;ORANG_FST=0.506581;BNS=NO;ORANG_AF=0;NS=45;LINEAGE=human_specific;QCONTIG=chr4;REPTYPE=AluSx,MER31-int,MER31-int,L1M3,MSTA,L1M3,L1PA16;HUMAN_AND_CHIMP_VST=.;CIEND=-5,5;BNOSCORE=.;BNID=.;UNMASKEDWSSD=0;ORANG_AVG_CNF=.;GORILLA_AVG_CNF=.;HUMAN_APE_VST=.;GORILLA_FST=0.525092;ORANG_VST=.;SHARED=orangutan,gorilla,chimpanzee,.,.;HUMAN_APE_FST=0.970635;AN=90;CEXON=LINC01612;HUMAN_AND_CHIMP_FST=0.584083</t>
  </si>
  <si>
    <t>chr4_170309506_INS_chimpanzee_000041F_1_17997084_quiver_pilon_7591622_7593884</t>
  </si>
  <si>
    <t>8628321</t>
  </si>
  <si>
    <t>8628692</t>
  </si>
  <si>
    <t>54678</t>
  </si>
  <si>
    <t>CHIMP_VST=.;AC=32;CHIMP_AF=0;QEND=171353317;HUMAN_AVG_CNF=.;TSTART=8628321;LBK_CNF=.;BHCONDEL=NO;SVLEN=-371;LOS_CNF=.;EXONDIST=54678;DHCONDEL=1078827;SVTYPE=DEL;CIPOS=-5,5;CHIMP_FST=0.523724;STRAND=0;REPPARENT=Simple_repeat,DNA/hAT-Charlie;CHIMP_AVG_CNF=.;BNSVLEN=.;DENISOVA_CNF=.;AF=0.355556;GORILLA_VST=.;END=8628692;REPLEN=20,227;TEND=8628692;QSTART=171352946;NEAN_CNF=.;REPSTART=8628301,8628460;GORILLA_AF=0;SOURCE=chimpanzee;HUMAN_AF=1;CHCONDEL=chr4:170274117-170274118;ORANG_FST=0.521433;BNS=NO;ORANG_AF=0;NS=45;LINEAGE=human_specific;QCONTIG=chr4;REPTYPE=(GGAA)n,MER30;HUMAN_AND_CHIMP_VST=.;CIEND=-5,5;BNOSCORE=.;BNID=.;UNMASKEDWSSD=47;ORANG_AVG_CNF=.;GORILLA_AVG_CNF=.;HUMAN_APE_VST=.;GORILLA_FST=0.538992;ORANG_VST=.;SHARED=orangutan,gorilla,chimpanzee,.,.;HUMAN_APE_FST=1;AN=90;CEXON=RP11-717H13.1;HUMAN_AND_CHIMP_FST=0.603372</t>
  </si>
  <si>
    <t>chr4_171352946_INS_chimpanzee_000041F_1_17997084_quiver_pilon_8628321_8628692</t>
  </si>
  <si>
    <t>8671108</t>
  </si>
  <si>
    <t>8672231</t>
  </si>
  <si>
    <t>97180</t>
  </si>
  <si>
    <t>CHIMP_VST=.;AC=32;CHIMP_AF=0;QEND=171396571;HUMAN_AVG_CNF=.;TSTART=8671108;LBK_CNF=.;BHCONDEL=NO;SVLEN=-1123;LOS_CNF=.;EXONDIST=97180;DHCONDEL=1121329;SVTYPE=DEL;CIPOS=-5,5;CHIMP_FST=0.523724;STRAND=0;REPPARENT=LTR/ERV1,LTR/ERV1,LTR/ERV1;CHIMP_AVG_CNF=.;BNSVLEN=.;DENISOVA_CNF=.;AF=0.355556;GORILLA_VST=.;END=8672231;REPLEN=77,803,243;TEND=8672231;QSTART=171395448;NEAN_CNF=.;REPSTART=8671063,8671185,8671988;GORILLA_AF=0;SOURCE=chimpanzee;HUMAN_AF=1;CHCONDEL=chr4:170274117-170274118;ORANG_FST=0.521433;BNS=NO;ORANG_AF=0;NS=45;LINEAGE=human_specific;QCONTIG=chr4;REPTYPE=MER41-int,LTR25,MER41-int;HUMAN_AND_CHIMP_VST=.;CIEND=-5,5;BNOSCORE=.;BNID=.;UNMASKEDWSSD=0;ORANG_AVG_CNF=.;GORILLA_AVG_CNF=.;HUMAN_APE_VST=.;GORILLA_FST=0.538992;ORANG_VST=.;SHARED=orangutan,gorilla,chimpanzee,.,.;HUMAN_APE_FST=1;AN=90;CEXON=RP11-717H13.1;HUMAN_AND_CHIMP_FST=0.603372</t>
  </si>
  <si>
    <t>chr4_171395448_INS_chimpanzee_000041F_1_17997084_quiver_pilon_8671108_8672231</t>
  </si>
  <si>
    <t>8993610</t>
  </si>
  <si>
    <t>8995904</t>
  </si>
  <si>
    <t>RP11-97E7.2</t>
  </si>
  <si>
    <t>83928</t>
  </si>
  <si>
    <t>CHIMP_VST=0.31271;AC=32;CHIMP_AF=0;QEND=171724986;HUMAN_AVG_CNF=2.53;TSTART=8993610;LBK_CNF=1.974;BHCONDEL=NO;SVLEN=-2294;LOS_CNF=2.580;EXONDIST=83928;DHCONDEL=1224141;SVTYPE=DEL;CIPOS=-5,5;CHIMP_FST=0.523724;STRAND=0;REPPARENT=LTR/ERVL,LTR/ERVL,Simple_repeat,LTR/ERVL,LINE/L1,LTR/ERVL-MaLR,LINE/L1,LINE/L1,LINE/L1,LTR/ERVL;CHIMP_AVG_CNF=4.54;BNSVLEN=2352;DENISOVA_CNF=3.149;AF=0.355556;GORILLA_VST=0.257968;END=8995904;REPLEN=140,41,30,49,222,337,144,89,252,325;TEND=8995904;QSTART=171722692;NEAN_CNF=2.162;REPSTART=8992746,8993750,8993791,8993821,8994838,8995060,8995413,8995556,8995652,8994513;GORILLA_AF=0;SOURCE=chimpanzee;HUMAN_AF=1;CHCONDEL=chr4:172946832-172946833;ORANG_FST=0.521433;BNS=YES;ORANG_AF=0;NS=45;LINEAGE=polymorphic;QCONTIG=chr4;REPTYPE=HERVL-int,MLT2A1,(TA)n,MLT2A1,L1PA15,MSTA,L1PA15,L1PREC2,L1PA15,MLT2A1;HUMAN_AND_CHIMP_VST=0.035457;CIEND=-5,5;BNOSCORE=0.724063710718898;BNID=ID:1827;UNMASKEDWSSD=295;ORANG_AVG_CNF=3.17;GORILLA_AVG_CNF=4.59;HUMAN_APE_VST=0.534043;GORILLA_FST=0.538992;ORANG_VST=0;SHARED=.,gorilla,chimpanzee,.,.;HUMAN_APE_FST=1;AN=90;CEXON=RP11-97E7.2;HUMAN_AND_CHIMP_FST=0.603372</t>
  </si>
  <si>
    <t>chr4_171722692_INS_chimpanzee_000041F_1_17997084_quiver_pilon_8993610_8995904</t>
  </si>
  <si>
    <t>9034636</t>
  </si>
  <si>
    <t>9034717</t>
  </si>
  <si>
    <t>50815</t>
  </si>
  <si>
    <t>CHIMP_VST=.;AC=32;CHIMP_AF=0;QEND=171761521;HUMAN_AVG_CNF=.;TSTART=9034636;LBK_CNF=.;BHCONDEL=NO;SVLEN=-81;LOS_CNF=.;EXONDIST=50815;DHCONDEL=1185393;SVTYPE=DEL;CIPOS=-5,5;CHIMP_FST=0.523724;STRAND=0;REPPARENT=LINE/L1;CHIMP_AVG_CNF=.;BNSVLEN=.;DENISOVA_CNF=.;AF=0.355556;GORILLA_VST=.;END=9034717;REPLEN=81;TEND=9034717;QSTART=171761440;NEAN_CNF=.;REPSTART=9032007;GORILLA_AF=0;SOURCE=chimpanzee;HUMAN_AF=1;CHCONDEL=chr4:172946832-172946833;ORANG_FST=0.521433;BNS=NO;ORANG_AF=0;NS=45;LINEAGE=human_specific;QCONTIG=chr4;REPTYPE=L1P2;HUMAN_AND_CHIMP_VST=.;CIEND=-5,5;BNOSCORE=.;BNID=.;UNMASKEDWSSD=0;ORANG_AVG_CNF=.;GORILLA_AVG_CNF=.;HUMAN_APE_VST=.;GORILLA_FST=0.538992;ORANG_VST=.;SHARED=orangutan,gorilla,chimpanzee,.,.;HUMAN_APE_FST=1;AN=90;CEXON=GALNTL6;HUMAN_AND_CHIMP_FST=0.603372</t>
  </si>
  <si>
    <t>chr4_171761440_INS_chimpanzee_000041F_1_17997084_quiver_pilon_9034636_9034717</t>
  </si>
  <si>
    <t>9980318</t>
  </si>
  <si>
    <t>9981458</t>
  </si>
  <si>
    <t>44881</t>
  </si>
  <si>
    <t>CHIMP_VST=0.085091;AC=32;CHIMP_AF=0;QEND=172715229;HUMAN_AVG_CNF=0;TSTART=9980318;LBK_CNF=0.000;BHCONDEL=NO;SVLEN=-1140;LOS_CNF=0.000;EXONDIST=44881;DHCONDEL=232744;SVTYPE=DEL;CIPOS=-5,5;CHIMP_FST=0.523724;STRAND=0;REPPARENT=SINE/Alu,Simple_repeat,LTR/ERV1;CHIMP_AVG_CNF=1.9;BNSVLEN=.;DENISOVA_CNF=0.000;AF=0.355556;GORILLA_VST=0.273713;END=9981458;REPLEN=172,46,436;TEND=9981458;QSTART=172714089;NEAN_CNF=0.000;REPSTART=9980178,9980494,9981022;GORILLA_AF=0;SOURCE=chimpanzee;HUMAN_AF=1;CHCONDEL=chr4:172946832-172946833;ORANG_FST=0.521433;BNS=NO;ORANG_AF=0;NS=45;LINEAGE=human_specific;QCONTIG=chr4;REPTYPE=AluSx,(GAAA)n,LTR8;HUMAN_AND_CHIMP_VST=0.444218;CIEND=-5,5;BNOSCORE=.;BNID=.;UNMASKEDWSSD=251;ORANG_AVG_CNF=1.87;GORILLA_AVG_CNF=2.48;HUMAN_APE_VST=0.919374;GORILLA_FST=0.538992;ORANG_VST=0.130962;SHARED=orangutan,gorilla,chimpanzee,.,.;HUMAN_APE_FST=1;AN=90;CEXON=GALNTL6;HUMAN_AND_CHIMP_FST=0.603372</t>
  </si>
  <si>
    <t>chr4_172714089_INS_chimpanzee_000041F_1_17997084_quiver_pilon_9980318_9981458</t>
  </si>
  <si>
    <t>9982154</t>
  </si>
  <si>
    <t>9982559</t>
  </si>
  <si>
    <t>45389</t>
  </si>
  <si>
    <t>CHIMP_VST=0.258274;AC=2;CHIMP_AF=0;QEND=172715002;HUMAN_AVG_CNF=0;TSTART=9982154;LBK_CNF=0.000;BHCONDEL=NO;SVLEN=-405;LOS_CNF=0.000;EXONDIST=45389;DHCONDEL=232236;SVTYPE=DEL;CIPOS=-5,5;CHIMP_FST=0.021526;STRAND=0;REPPARENT=.;CHIMP_AVG_CNF=2.27;BNSVLEN=.;DENISOVA_CNF=0.000;AF=0.0344828;GORILLA_VST=0.0614529;END=9982559;REPLEN=.;TEND=9982559;QSTART=172714597;NEAN_CNF=0.000;REPSTART=.;GORILLA_AF=0;SOURCE=chimpanzee;HUMAN_AF=0;CHCONDEL=chr4:172946832-172946833;ORANG_FST=0.0641153;BNS=NO;ORANG_AF=0.0909091;NS=45;LINEAGE=human_specific;QCONTIG=chr4;REPTYPE=.;HUMAN_AND_CHIMP_VST=0.18551;CIEND=-5,5;BNOSCORE=.;BNID=.;UNMASKEDWSSD=150;ORANG_AVG_CNF=1.77;GORILLA_AVG_CNF=1.88;HUMAN_APE_VST=0.825151;GORILLA_FST=0.0175952;ORANG_VST=0.0625267;SHARED=orangutan,gorilla,chimpanzee,.,.;HUMAN_APE_FST=.;AN=58;CEXON=GALNTL6;HUMAN_AND_CHIMP_FST=0.021526</t>
  </si>
  <si>
    <t>chr4_172714597_INS_chimpanzee_000041F_1_17997084_quiver_pilon_9982154_9982559</t>
  </si>
  <si>
    <t>9982639</t>
  </si>
  <si>
    <t>9983246</t>
  </si>
  <si>
    <t>45458</t>
  </si>
  <si>
    <t>CHIMP_VST=0.0985227;AC=0;CHIMP_AF=0;QEND=172715273;HUMAN_AVG_CNF=0;TSTART=9982639;LBK_CNF=0.000;BHCONDEL=NO;SVLEN=-607;LOS_CNF=0.000;EXONDIST=45458;DHCONDEL=232167;SVTYPE=DEL;CIPOS=-5,5;CHIMP_FST=.;STRAND=0;REPPARENT=LINE/L1;CHIMP_AVG_CNF=1.95;BNSVLEN=.;DENISOVA_CNF=0.000;AF=0;GORILLA_VST=0.138583;END=9983246;REPLEN=129;TEND=9983246;QSTART=172714666;NEAN_CNF=0.000;REPSTART=9982726;GORILLA_AF=0;SOURCE=chimpanzee;HUMAN_AF=0;CHCONDEL=chr4:172946832-172946833;ORANG_FST=.;BNS=NO;ORANG_AF=0;NS=45;LINEAGE=polymorphic;QCONTIG=chr4;REPTYPE=X9_LINE;HUMAN_AND_CHIMP_VST=0.422068;CIEND=-5,5;BNOSCORE=.;BNID=.;UNMASKEDWSSD=324;ORANG_AVG_CNF=2.08;GORILLA_AVG_CNF=2.17;HUMAN_APE_VST=0.923103;GORILLA_FST=.;ORANG_VST=0.14973;SHARED=orangutan,.,chimpanzee,.,.;HUMAN_APE_FST=.;AN=58;CEXON=GALNTL6;HUMAN_AND_CHIMP_FST=.</t>
  </si>
  <si>
    <t>chr4_172714666_INS_chimpanzee_000041F_1_17997084_quiver_pilon_9982639_9983246</t>
  </si>
  <si>
    <t>10051875</t>
  </si>
  <si>
    <t>10052226</t>
  </si>
  <si>
    <t>26234</t>
  </si>
  <si>
    <t>CHIMP_VST=0.058263;AC=32;CHIMP_AF=0;QEND=172783478;HUMAN_AVG_CNF=0;TSTART=10051875;LBK_CNF=0.000;BHCONDEL=NO;SVLEN=-351;LOS_CNF=0.000;EXONDIST=26234;DHCONDEL=163706;SVTYPE=DEL;CIPOS=-5,5;CHIMP_FST=0.523724;STRAND=0;REPPARENT=LINE/L1;CHIMP_AVG_CNF=1.6;BNSVLEN=.;DENISOVA_CNF=0.000;AF=0.355556;GORILLA_VST=0.0475469;END=10052226;REPLEN=89;TEND=10052226;QSTART=172783127;NEAN_CNF=0.000;REPSTART=10052137;GORILLA_AF=0;SOURCE=chimpanzee;HUMAN_AF=1;CHCONDEL=chr4:172946832-172946833;ORANG_FST=0.521433;BNS=NO;ORANG_AF=0;NS=45;LINEAGE=human_specific;QCONTIG=chr4;REPTYPE=L1M5;HUMAN_AND_CHIMP_VST=0.471879;CIEND=-5,5;BNOSCORE=.;BNID=.;UNMASKEDWSSD=226;ORANG_AVG_CNF=2.11;GORILLA_AVG_CNF=1.62;HUMAN_APE_VST=0.880485;GORILLA_FST=0.538992;ORANG_VST=0.198443;SHARED=orangutan,gorilla,chimpanzee,.,.;HUMAN_APE_FST=1;AN=90;CEXON=GALNTL6;HUMAN_AND_CHIMP_FST=0.603372</t>
  </si>
  <si>
    <t>chr4_172783127_INS_chimpanzee_000041F_1_17997084_quiver_pilon_10051875_10052226</t>
  </si>
  <si>
    <t>10136526</t>
  </si>
  <si>
    <t>10136631</t>
  </si>
  <si>
    <t>16935</t>
  </si>
  <si>
    <t>CHIMP_VST=.;AC=32;CHIMP_AF=0;QEND=172865961;HUMAN_AVG_CNF=.;TSTART=10136526;LBK_CNF=.;BHCONDEL=NO;SVLEN=-105;LOS_CNF=.;EXONDIST=16935;DHCONDEL=80977;SVTYPE=DEL;CIPOS=-5,5;CHIMP_FST=0.523724;STRAND=0;REPPARENT=LINE/L2;CHIMP_AVG_CNF=.;BNSVLEN=.;DENISOVA_CNF=.;AF=0.355556;GORILLA_VST=.;END=10136631;REPLEN=105;TEND=10136631;QSTART=172865856;NEAN_CNF=.;REPSTART=10136343;GORILLA_AF=0;SOURCE=chimpanzee;HUMAN_AF=1;CHCONDEL=chr4:172946832-172946833;ORANG_FST=0.521433;BNS=NO;ORANG_AF=0;NS=45;LINEAGE=human_specific;QCONTIG=chr4;REPTYPE=L2;HUMAN_AND_CHIMP_VST=.;CIEND=-5,5;BNOSCORE=.;BNID=.;UNMASKEDWSSD=0;ORANG_AVG_CNF=.;GORILLA_AVG_CNF=.;HUMAN_APE_VST=.;GORILLA_FST=0.538992;ORANG_VST=.;SHARED=orangutan,gorilla,chimpanzee,.,.;HUMAN_APE_FST=1;AN=90;CEXON=GALNTL6;HUMAN_AND_CHIMP_FST=0.603372</t>
  </si>
  <si>
    <t>chr4_172865856_INS_chimpanzee_000041F_1_17997084_quiver_pilon_10136526_10136631</t>
  </si>
  <si>
    <t>10223644</t>
  </si>
  <si>
    <t>10225216</t>
  </si>
  <si>
    <t>5207</t>
  </si>
  <si>
    <t>panTro2_hCONDEL.186</t>
  </si>
  <si>
    <t>000041F_1_17997084_quiver_pilon:10224447-10224478,000041F_1_17997084_quiver_pilon:10224544-10224571</t>
  </si>
  <si>
    <t>CHIMP_VST=0.107909;AC=38;CHIMP_AF=0;QEND=172948403;HUMAN_AVG_CNF=0;TSTART=10223644;LBK_CNF=0.000;BHCONDEL=YES;SVLEN=-1572;LOS_CNF=0.000;EXONDIST=5207;DHCONDEL=2;SVTYPE=DEL;CIPOS=-5,5;CHIMP_FST=0.615443;STRAND=0;REPPARENT=DNA/hAT,LTR/ERVL-MaLR,DNA/hAT;CHIMP_AVG_CNF=2.03;BNSVLEN=.;DENISOVA_CNF=0.000;AF=0.422222;GORILLA_VST=0.157439;END=10225216;REPLEN=134,361,67;TEND=10225216;QSTART=172946831;NEAN_CNF=0.000;REPSTART=10224374,10224508,10224869;GORILLA_AF=0;SOURCE=chimpanzee;HUMAN_AF=1;CHCONDEL=chr4:172946832-172946833;ORANG_FST=0.0674358;BNS=NO;ORANG_AF=0.272727;NS=45;LINEAGE=human_specific;QCONTIG=chr4;REPTYPE=MER53,THE1B,MER53;HUMAN_AND_CHIMP_VST=0.433586;CIEND=-5,5;BNOSCORE=.;BNID=.;UNMASKEDWSSD=681;ORANG_AVG_CNF=2.12;GORILLA_AVG_CNF=2.28;HUMAN_APE_VST=0.960599;GORILLA_FST=0.625955;ORANG_VST=0.149837;SHARED=orangutan,gorilla,chimpanzee,.,.;HUMAN_APE_FST=0.902374;AN=90;CEXON=GALNTL6;HUMAN_AND_CHIMP_FST=0.343662</t>
  </si>
  <si>
    <t>chr4_172946831_INS_chimpanzee_000041F_1_17997084_quiver_pilon_10223644_10225216</t>
  </si>
  <si>
    <t>10234009</t>
  </si>
  <si>
    <t>10234059</t>
  </si>
  <si>
    <t>CHIMP_VST=.;AC=32;CHIMP_AF=0;QEND=172955678;HUMAN_AVG_CNF=.;TSTART=10234009;LBK_CNF=.;BHCONDEL=NO;SVLEN=-50;LOS_CNF=.;EXONDIST=3369;DHCONDEL=8794;SVTYPE=DEL;CIPOS=-5,5;CHIMP_FST=0.523724;STRAND=0;REPPARENT=LINE/L1;CHIMP_AVG_CNF=.;BNSVLEN=.;DENISOVA_CNF=.;AF=0.355556;GORILLA_VST=.;END=10234059;REPLEN=50;TEND=10234059;QSTART=172955628;NEAN_CNF=.;REPSTART=10233973;GORILLA_AF=0;SOURCE=chimpanzee;HUMAN_AF=1;CHCONDEL=chr4:172946832-172946833;ORANG_FST=0.521433;BNS=NO;ORANG_AF=0;NS=45;LINEAGE=human_specific;QCONTIG=chr4;REPTYPE=L1MD3;HUMAN_AND_CHIMP_VST=.;CIEND=-5,5;BNOSCORE=.;BNID=.;UNMASKEDWSSD=0;ORANG_AVG_CNF=.;GORILLA_AVG_CNF=.;HUMAN_APE_VST=.;GORILLA_FST=0.538992;ORANG_VST=.;SHARED=orangutan,gorilla,chimpanzee,.,.;HUMAN_APE_FST=1;AN=90;CEXON=GALNTL6;HUMAN_AND_CHIMP_FST=0.603372</t>
  </si>
  <si>
    <t>chr4_172955628_INS_chimpanzee_000041F_1_17997084_quiver_pilon_10234009_10234059</t>
  </si>
  <si>
    <t>10303131</t>
  </si>
  <si>
    <t>10303402</t>
  </si>
  <si>
    <t>3274</t>
  </si>
  <si>
    <t>CHIMP_VST=.;AC=32;CHIMP_AF=0;QEND=173025171;HUMAN_AVG_CNF=.;TSTART=10303131;LBK_CNF=.;BHCONDEL=NO;SVLEN=-271;LOS_CNF=.;EXONDIST=3274;DHCONDEL=78066;SVTYPE=DEL;CIPOS=-5,5;CHIMP_FST=0.523724;STRAND=0;REPPARENT=Simple_repeat,SINE/MIR;CHIMP_AVG_CNF=.;BNSVLEN=.;DENISOVA_CNF=.;AF=0.355556;GORILLA_VST=.;END=10303402;REPLEN=35,153;TEND=10303402;QSTART=173024900;NEAN_CNF=.;REPSTART=10303206,10303249;GORILLA_AF=0;SOURCE=chimpanzee;HUMAN_AF=1;CHCONDEL=chr4:172946832-172946833;ORANG_FST=0.521433;BNS=NO;ORANG_AF=0;NS=45;LINEAGE=human_specific;QCONTIG=chr4;REPTYPE=(CAT)n,MIR;HUMAN_AND_CHIMP_VST=.;CIEND=-5,5;BNOSCORE=.;BNID=.;UNMASKEDWSSD=25;ORANG_AVG_CNF=.;GORILLA_AVG_CNF=.;HUMAN_APE_VST=.;GORILLA_FST=0.538992;ORANG_VST=.;SHARED=orangutan,gorilla,chimpanzee,.,.;HUMAN_APE_FST=1;AN=90;CEXON=GALNTL6;HUMAN_AND_CHIMP_FST=0.603372</t>
  </si>
  <si>
    <t>chr4_173024900_INS_chimpanzee_000041F_1_17997084_quiver_pilon_10303131_10303402</t>
  </si>
  <si>
    <t>10699841</t>
  </si>
  <si>
    <t>10700174</t>
  </si>
  <si>
    <t>RPL5P11</t>
  </si>
  <si>
    <t>1563</t>
  </si>
  <si>
    <t>CHIMP_VST=0.240853;AC=32;CHIMP_AF=0;QEND=173422034;HUMAN_AVG_CNF=0;TSTART=10699841;LBK_CNF=0.000;BHCONDEL=NO;SVLEN=-333;LOS_CNF=0.000;EXONDIST=1563;DHCONDEL=474867;SVTYPE=DEL;CIPOS=-5,5;CHIMP_FST=0.523724;STRAND=0;REPPARENT=.;CHIMP_AVG_CNF=1.93;BNSVLEN=.;DENISOVA_CNF=0.000;AF=0.355556;GORILLA_VST=0.0921731;END=10700174;REPLEN=.;TEND=10700174;QSTART=173421701;NEAN_CNF=0.000;REPSTART=.;GORILLA_AF=0;SOURCE=chimpanzee;HUMAN_AF=1;CHCONDEL=chr4:172946832-172946833;ORANG_FST=0.521433;BNS=NO;ORANG_AF=0;NS=45;LINEAGE=human_specific;QCONTIG=chr4;REPTYPE=.;HUMAN_AND_CHIMP_VST=0.246057;CIEND=-5,5;BNOSCORE=.;BNID=.;UNMASKEDWSSD=247;ORANG_AVG_CNF=1.59;GORILLA_AVG_CNF=1.71;HUMAN_APE_VST=0.915796;GORILLA_FST=0.538992;ORANG_VST=0.0810965;SHARED=orangutan,gorilla,chimpanzee,.,.;HUMAN_APE_FST=1;AN=90;CEXON=RPL5P11;HUMAN_AND_CHIMP_FST=0.603372</t>
  </si>
  <si>
    <t>chr4_173421701_INS_chimpanzee_000041F_1_17997084_quiver_pilon_10699841_10700174</t>
  </si>
  <si>
    <t>11548458</t>
  </si>
  <si>
    <t>11548886</t>
  </si>
  <si>
    <t>FBXO8</t>
  </si>
  <si>
    <t>4740</t>
  </si>
  <si>
    <t>CHIMP_VST=0.0705948;AC=32;CHIMP_AF=0;QEND=174274336;HUMAN_AVG_CNF=0;TSTART=11548458;LBK_CNF=0.000;BHCONDEL=NO;SVLEN=-428;LOS_CNF=0.000;EXONDIST=4740;DHCONDEL=1327074;SVTYPE=DEL;CIPOS=-5,5;CHIMP_FST=0.523724;STRAND=0;REPPARENT=Low_complexity,SINE/MIR;CHIMP_AVG_CNF=1.68;BNSVLEN=.;DENISOVA_CNF=0.000;AF=0.355556;GORILLA_VST=0.185809;END=11548886;REPLEN=49,116;TEND=11548886;QSTART=174273908;NEAN_CNF=0.000;REPSTART=11548719,11548770;GORILLA_AF=0;SOURCE=chimpanzee;HUMAN_AF=1;CHCONDEL=chr4:172946832-172946833;ORANG_FST=0.521433;BNS=NO;ORANG_AF=0;NS=45;LINEAGE=human_specific;QCONTIG=chr4;REPTYPE=AT_rich,MIRb;HUMAN_AND_CHIMP_VST=0.459398;CIEND=-5,5;BNOSCORE=.;BNID=.;UNMASKEDWSSD=225;ORANG_AVG_CNF=1.83;GORILLA_AVG_CNF=2.06;HUMAN_APE_VST=0.904205;GORILLA_FST=0.538992;ORANG_VST=0.15354;SHARED=orangutan,gorilla,chimpanzee,.,.;HUMAN_APE_FST=1;AN=90;CEXON=FBXO8;HUMAN_AND_CHIMP_FST=0.603372</t>
  </si>
  <si>
    <t>chr4_174273908_INS_chimpanzee_000041F_1_17997084_quiver_pilon_11548458_11548886</t>
  </si>
  <si>
    <t>12117873</t>
  </si>
  <si>
    <t>12117942</t>
  </si>
  <si>
    <t>ADAM29</t>
  </si>
  <si>
    <t>5094</t>
  </si>
  <si>
    <t>CHIMP_VST=.;AC=32;CHIMP_AF=0;QEND=174851507;HUMAN_AVG_CNF=.;TSTART=12117873;LBK_CNF=.;BHCONDEL=NO;SVLEN=-69;LOS_CNF=.;EXONDIST=5094;DHCONDEL=1556851;SVTYPE=DEL;CIPOS=-5,5;CHIMP_FST=0.523724;STRAND=0;REPPARENT=LINE/L1;CHIMP_AVG_CNF=.;BNSVLEN=.;DENISOVA_CNF=.;AF=0.355556;GORILLA_VST=.;END=12117942;REPLEN=69;TEND=12117942;QSTART=174851438;NEAN_CNF=.;REPSTART=12115581;GORILLA_AF=0;SOURCE=chimpanzee;HUMAN_AF=1;CHCONDEL=chr4:176408288-176408289;ORANG_FST=0.521433;BNS=NO;ORANG_AF=0;NS=45;LINEAGE=human_specific;QCONTIG=chr4;REPTYPE=L1MC1;HUMAN_AND_CHIMP_VST=.;CIEND=-5,5;BNOSCORE=.;BNID=.;UNMASKEDWSSD=0;ORANG_AVG_CNF=.;GORILLA_AVG_CNF=.;HUMAN_APE_VST=.;GORILLA_FST=0.538992;ORANG_VST=.;SHARED=orangutan,gorilla,chimpanzee,.,.;HUMAN_APE_FST=1;AN=90;CEXON=ADAM29;HUMAN_AND_CHIMP_FST=0.603372</t>
  </si>
  <si>
    <t>chr4_174851438_INS_chimpanzee_000041F_1_17997084_quiver_pilon_12117873_12117942</t>
  </si>
  <si>
    <t>12590532</t>
  </si>
  <si>
    <t>12590585</t>
  </si>
  <si>
    <t>RP11-287F9.2</t>
  </si>
  <si>
    <t>9531</t>
  </si>
  <si>
    <t>CHIMP_VST=.;AC=32;CHIMP_AF=0;QEND=175336881;HUMAN_AVG_CNF=.;TSTART=12590532;LBK_CNF=.;BHCONDEL=NO;SVLEN=-53;LOS_CNF=.;EXONDIST=9531;DHCONDEL=1071461;SVTYPE=DEL;CIPOS=-5,5;CHIMP_FST=0.523724;STRAND=0;REPPARENT=.;CHIMP_AVG_CNF=.;BNSVLEN=.;DENISOVA_CNF=.;AF=0.355556;GORILLA_VST=.;END=12590585;REPLEN=.;TEND=12590585;QSTART=175336828;NEAN_CNF=.;REPSTART=.;GORILLA_AF=0;SOURCE=chimpanzee;HUMAN_AF=1;CHCONDEL=chr4:176408288-176408289;ORANG_FST=0.521433;BNS=NO;ORANG_AF=0;NS=45;LINEAGE=human_specific;QCONTIG=chr4;REPTYPE=.;HUMAN_AND_CHIMP_VST=.;CIEND=-5,5;BNOSCORE=.;BNID=.;UNMASKEDWSSD=53;ORANG_AVG_CNF=.;GORILLA_AVG_CNF=.;HUMAN_APE_VST=.;GORILLA_FST=0.538992;ORANG_VST=.;SHARED=orangutan,gorilla,chimpanzee,.,.;HUMAN_APE_FST=1;AN=90;CEXON=RP11-287F9.2;HUMAN_AND_CHIMP_FST=0.603372</t>
  </si>
  <si>
    <t>chr4_175336828_INS_chimpanzee_000041F_1_17997084_quiver_pilon_12590532_12590585</t>
  </si>
  <si>
    <t>13008565</t>
  </si>
  <si>
    <t>13008758</t>
  </si>
  <si>
    <t>18031</t>
  </si>
  <si>
    <t>CHIMP_VST=.;AC=29;CHIMP_AF=0;QEND=175763372;HUMAN_AVG_CNF=.;TSTART=13008565;LBK_CNF=.;BHCONDEL=NO;SVLEN=-193;LOS_CNF=.;EXONDIST=18031;DHCONDEL=645110;SVTYPE=DEL;CIPOS=-5,5;CHIMP_FST=0.481561;STRAND=0;REPPARENT=SINE/Alu;CHIMP_AVG_CNF=.;BNSVLEN=.;DENISOVA_CNF=.;AF=0.322222;GORILLA_VST=.;END=13008758;REPLEN=165;TEND=13008758;QSTART=175763179;NEAN_CNF=.;REPSTART=13008593;GORILLA_AF=0;SOURCE=chimpanzee;HUMAN_AF=0.875;CHCONDEL=chr4:176408288-176408289;ORANG_FST=0.360239;BNS=NO;ORANG_AF=0.0454545;NS=45;LINEAGE=human_specific;QCONTIG=chr4;REPTYPE=AluSx;HUMAN_AND_CHIMP_VST=.;CIEND=-5,5;BNOSCORE=.;BNID=.;UNMASKEDWSSD=0;ORANG_AVG_CNF=.;GORILLA_AVG_CNF=.;HUMAN_APE_VST=.;GORILLA_FST=0.498555;ORANG_VST=.;SHARED=orangutan,gorilla,chimpanzee,.,.;HUMAN_APE_FST=0.861238;AN=90;CEXON=GPM6A;HUMAN_AND_CHIMP_FST=0.475766</t>
  </si>
  <si>
    <t>chr4_175763179_INS_chimpanzee_000041F_1_17997084_quiver_pilon_13008565_13008758</t>
  </si>
  <si>
    <t>13306265</t>
  </si>
  <si>
    <t>13307077</t>
  </si>
  <si>
    <t>WDR17</t>
  </si>
  <si>
    <t>CHIMP_VST=0.304584;AC=32;CHIMP_AF=0;QEND=176070934;HUMAN_AVG_CNF=0;TSTART=13306265;LBK_CNF=0.000;BHCONDEL=NO;SVLEN=-812;LOS_CNF=0.000;EXONDIST=1735;DHCONDEL=338167;SVTYPE=DEL;CIPOS=-5,5;CHIMP_FST=0.523724;STRAND=0;REPPARENT=SINE/MIR,DNA/hAT-Charlie;CHIMP_AVG_CNF=2.08;BNSVLEN=.;DENISOVA_CNF=0.000;AF=0.355556;GORILLA_VST=0.0344037;END=13307077;REPLEN=45,180;TEND=13307077;QSTART=176070122;NEAN_CNF=0.000;REPSTART=13306165,13306791;GORILLA_AF=0;SOURCE=chimpanzee;HUMAN_AF=1;CHCONDEL=chr4:176408288-176408289;ORANG_FST=0.521433;BNS=NO;ORANG_AF=0;NS=45;LINEAGE=human_specific;QCONTIG=chr4;REPTYPE=MIR3,MER5A;HUMAN_AND_CHIMP_VST=0.175776;CIEND=-5,5;BNOSCORE=.;BNID=.;UNMASKEDWSSD=385;ORANG_AVG_CNF=1.64;GORILLA_AVG_CNF=1.55;HUMAN_APE_VST=0.871362;GORILLA_FST=0.538992;ORANG_VST=0.0717273;SHARED=orangutan,gorilla,chimpanzee,.,.;HUMAN_APE_FST=1;AN=90;CEXON=WDR17;HUMAN_AND_CHIMP_FST=0.603372</t>
  </si>
  <si>
    <t>chr4_176070122_INS_chimpanzee_000041F_1_17997084_quiver_pilon_13306265_13307077</t>
  </si>
  <si>
    <t>13485541</t>
  </si>
  <si>
    <t>13486191</t>
  </si>
  <si>
    <t>1721</t>
  </si>
  <si>
    <t>CHIMP_VST=0.121227;AC=8;CHIMP_AF=0;QEND=176251930;HUMAN_AVG_CNF=0.432;TSTART=13485541;LBK_CNF=1.909;BHCONDEL=NO;SVLEN=-650;LOS_CNF=1.424;EXONDIST=1721;DHCONDEL=157009;SVTYPE=DEL;CIPOS=-5,5;CHIMP_FST=0.118072;STRAND=0;REPPARENT=.;CHIMP_AVG_CNF=2.19;BNSVLEN=.;DENISOVA_CNF=0.000;AF=0.0888889;GORILLA_VST=0.0941521;END=13486191;REPLEN=.;TEND=13486191;QSTART=176251280;NEAN_CNF=1.915;REPSTART=.;GORILLA_AF=0;SOURCE=chimpanzee;HUMAN_AF=0.25;CHCONDEL=chr4:176408288-176408289;ORANG_FST=0.115822;BNS=NO;ORANG_AF=0;NS=45;LINEAGE=human_specific;QCONTIG=chr4;REPTYPE=.;HUMAN_AND_CHIMP_VST=0.38924;CIEND=-5,5;BNOSCORE=.;BNID=.;UNMASKEDWSSD=525;ORANG_AVG_CNF=2.29;GORILLA_AVG_CNF=2.19;HUMAN_APE_VST=0.927538;GORILLA_FST=0.126789;ORANG_VST=0.143898;SHARED=orangutan,gorilla,chimpanzee,.,.;HUMAN_APE_FST=0.242386;AN=90;CEXON=ASB5;HUMAN_AND_CHIMP_FST=0.128843</t>
  </si>
  <si>
    <t>chr4_176251280_INS_chimpanzee_000041F_1_17997084_quiver_pilon_13485541_13486191</t>
  </si>
  <si>
    <t>13521731</t>
  </si>
  <si>
    <t>13521806</t>
  </si>
  <si>
    <t>8685</t>
  </si>
  <si>
    <t>CHIMP_VST=.;AC=32;CHIMP_AF=0;QEND=176286332;HUMAN_AVG_CNF=.;TSTART=13521731;LBK_CNF=.;BHCONDEL=NO;SVLEN=-75;LOS_CNF=.;EXONDIST=8685;DHCONDEL=122032;SVTYPE=DEL;CIPOS=-5,5;CHIMP_FST=0.523724;STRAND=0;REPPARENT=LTR/ERVL-MaLR;CHIMP_AVG_CNF=.;BNSVLEN=.;DENISOVA_CNF=.;AF=0.355556;GORILLA_VST=.;END=13521806;REPLEN=75;TEND=13521806;QSTART=176286257;NEAN_CNF=.;REPSTART=13521490;GORILLA_AF=0;SOURCE=chimpanzee;HUMAN_AF=1;CHCONDEL=chr4:176408288-176408289;ORANG_FST=0.521433;BNS=NO;ORANG_AF=0;NS=45;LINEAGE=polymorphic;QCONTIG=chr4;REPTYPE=MLT1A1;HUMAN_AND_CHIMP_VST=.;CIEND=-5,5;BNOSCORE=.;BNID=.;UNMASKEDWSSD=0;ORANG_AVG_CNF=.;GORILLA_AVG_CNF=.;HUMAN_APE_VST=.;GORILLA_FST=0.538992;ORANG_VST=.;SHARED=orangutan,.,chimpanzee,.,.;HUMAN_APE_FST=1;AN=90;CEXON=ASB5;HUMAN_AND_CHIMP_FST=0.603372</t>
  </si>
  <si>
    <t>chr4_176286257_INS_chimpanzee_000041F_1_17997084_quiver_pilon_13521731_13521806</t>
  </si>
  <si>
    <t>13560511</t>
  </si>
  <si>
    <t>13560596</t>
  </si>
  <si>
    <t>SPCS3</t>
  </si>
  <si>
    <t>693</t>
  </si>
  <si>
    <t>CHIMP_VST=.;AC=32;CHIMP_AF=0;QEND=176325036;HUMAN_AVG_CNF=.;TSTART=13560511;LBK_CNF=.;BHCONDEL=NO;SVLEN=-85;LOS_CNF=.;EXONDIST=693;DHCONDEL=83338;SVTYPE=DEL;CIPOS=-5,5;CHIMP_FST=0.523724;STRAND=0;REPPARENT=.;CHIMP_AVG_CNF=.;BNSVLEN=.;DENISOVA_CNF=.;AF=0.355556;GORILLA_VST=.;END=13560596;REPLEN=.;TEND=13560596;QSTART=176324951;NEAN_CNF=.;REPSTART=.;GORILLA_AF=0;SOURCE=chimpanzee;HUMAN_AF=1;CHCONDEL=chr4:176408288-176408289;ORANG_FST=0.521433;BNS=NO;ORANG_AF=0;NS=45;LINEAGE=human_specific;QCONTIG=chr4;REPTYPE=.;HUMAN_AND_CHIMP_VST=.;CIEND=-5,5;BNOSCORE=.;BNID=.;UNMASKEDWSSD=81;ORANG_AVG_CNF=.;GORILLA_AVG_CNF=.;HUMAN_APE_VST=.;GORILLA_FST=0.538992;ORANG_VST=.;SHARED=orangutan,gorilla,chimpanzee,.,.;HUMAN_APE_FST=1;AN=90;CEXON=SPCS3;HUMAN_AND_CHIMP_FST=0.603372</t>
  </si>
  <si>
    <t>chr4_176324951_INS_chimpanzee_000041F_1_17997084_quiver_pilon_13560511_13560596</t>
  </si>
  <si>
    <t>13637896</t>
  </si>
  <si>
    <t>13641497</t>
  </si>
  <si>
    <t>76042</t>
  </si>
  <si>
    <t>panTro2_hCONDEL.187</t>
  </si>
  <si>
    <t>000041F_1_17997084_quiver_pilon:13640688-13640719</t>
  </si>
  <si>
    <t>CHIMP_VST=0.13797;AC=0;CHIMP_AF=0;QEND=176411889;HUMAN_AVG_CNF=0;TSTART=13637896;LBK_CNF=0.000;BHCONDEL=YES;SVLEN=-3601;LOS_CNF=0.000;EXONDIST=76042;DHCONDEL=1;SVTYPE=DEL;CIPOS=-5,5;CHIMP_FST=.;STRAND=0;REPPARENT=LINE/L2,Low_complexity,Low_complexity,SINE/Alu,SINE/MIR,SINE/MIR;CHIMP_AVG_CNF=2.28;BNSVLEN=.;DENISOVA_CNF=0.000;AF=0;GORILLA_VST=0.146889;END=13641497;REPLEN=1075,26,34,299,141,77;TEND=13641497;QSTART=176408288;NEAN_CNF=0.000;REPSTART=13637117,13639067,13639070,13639726,13640025,13640217;GORILLA_AF=0;SOURCE=chimpanzee;HUMAN_AF=0;CHCONDEL=chr4:176408288-176408289;ORANG_FST=.;BNS=NO;ORANG_AF=0;NS=45;LINEAGE=human_specific;QCONTIG=chr4;REPTYPE=L2a,AT_rich,AT_rich,AluY,MIRc,MIR3;HUMAN_AND_CHIMP_VST=0.391898;CIEND=-5,5;BNOSCORE=.;BNID=.;UNMASKEDWSSD=1386;ORANG_AVG_CNF=2.23;GORILLA_AVG_CNF=2.42;HUMAN_APE_VST=0.969321;GORILLA_FST=.;ORANG_VST=0.133343;SHARED=orangutan,gorilla,chimpanzee,.,.;HUMAN_APE_FST=.;AN=90;CEXON=SPCS3;HUMAN_AND_CHIMP_FST=.</t>
  </si>
  <si>
    <t>chr4_176408288_INS_chimpanzee_000041F_1_17997084_quiver_pilon_13637896_13641497</t>
  </si>
  <si>
    <t>13697317</t>
  </si>
  <si>
    <t>13697524</t>
  </si>
  <si>
    <t>131278</t>
  </si>
  <si>
    <t>CHIMP_VST=.;AC=26;CHIMP_AF=0;QEND=176463731;HUMAN_AVG_CNF=.;TSTART=13697317;LBK_CNF=.;BHCONDEL=NO;SVLEN=-207;LOS_CNF=.;EXONDIST=131278;DHCONDEL=55234;SVTYPE=DEL;CIPOS=-5,5;CHIMP_FST=0.433254;STRAND=0;REPPARENT=LINE/L1;CHIMP_AVG_CNF=.;BNSVLEN=.;DENISOVA_CNF=.;AF=0.288889;GORILLA_VST=.;END=13697524;REPLEN=207;TEND=13697524;QSTART=176463524;NEAN_CNF=.;REPSTART=13697310;GORILLA_AF=0;SOURCE=chimpanzee;HUMAN_AF=0.8125;CHCONDEL=chr4:176408288-176408289;ORANG_FST=0.42929;BNS=NO;ORANG_AF=0;NS=45;LINEAGE=human_specific;QCONTIG=chr4;REPTYPE=L1MC3;HUMAN_AND_CHIMP_VST=.;CIEND=-5,5;BNOSCORE=.;BNID=.;UNMASKEDWSSD=0;ORANG_AVG_CNF=.;GORILLA_AVG_CNF=.;HUMAN_APE_VST=.;GORILLA_FST=0.451326;ORANG_VST=.;SHARED=orangutan,gorilla,chimpanzee,.,.;HUMAN_APE_FST=0.820549;AN=90;CEXON=SPCS3;HUMAN_AND_CHIMP_FST=0.486439</t>
  </si>
  <si>
    <t>chr4_176463524_INS_chimpanzee_000041F_1_17997084_quiver_pilon_13697317_13697524</t>
  </si>
  <si>
    <t>13967340</t>
  </si>
  <si>
    <t>13985433</t>
  </si>
  <si>
    <t>VEGFC</t>
  </si>
  <si>
    <t>2559</t>
  </si>
  <si>
    <t>panTro2_hCONDEL.188</t>
  </si>
  <si>
    <t>000041F_1_17997084_quiver_pilon:13979380-13979406,000041F_1_17997084_quiver_pilon:13979524-13979556,000041F_1_17997084_quiver_pilon:13979563-13979623</t>
  </si>
  <si>
    <t>CHIMP_VST=0.162961;AC=32;CHIMP_AF=0;QEND=176750399;HUMAN_AVG_CNF=0;TSTART=13967340;LBK_CNF=0.000;BHCONDEL=YES;SVLEN=-18093;LOS_CNF=0.000;EXONDIST=2559;DHCONDEL=0;SVTYPE=DEL;CIPOS=-5,5;CHIMP_FST=0.523724;STRAND=0;REPPARENT=LINE/L1,SINE/Alu,LINE/L1,Low_complexity,SINE/MIR,LINE/L1,SINE/MIR,Simple_repeat,SINE/Alu,LINE/L1,Low_complexity,DNA/TcMar-Tigger,DNA/hAT-Charlie,LINE/L1,LINE/L1,LINE/L1,Low_complexity,LINE/L1,SINE/MIR,LINE/L2,SINE/Alu,SINE/Alu,Simple_repeat,Low_complexity,LINE/L1,LINE/L1,SINE/Alu,LINE/L1,LINE/L1,LTR/ERVL-MaLR,LINE/L1,LINE/L1,SINE/Alu,LINE/L2;CHIMP_AVG_CNF=2.27;BNSVLEN=21647;DENISOVA_CNF=0.000;AF=0.355556;GORILLA_VST=0.15335;END=13985433;REPLEN=189,294,174,26,35,123,148,31,287,125,49,234,121,409,620,209,49,131,127,76,161,262,43,47,617,737,294,411,42,350,1331,244,277,512;TEND=13985433;QSTART=176732306;NEAN_CNF=0.000;REPSTART=13967260,13967529,13967823,13968332,13968464,13968499,13968622,13969953,13969984,13970307,13970434,13970708,13972579,13973273,13973778,13974415,13974664,13974720,13976732,13976917,13977361,13977649,13977912,13978375,13979154,13979919,13980656,13980950,13981370,13981486,13981836,13983654,13984008,13984698;GORILLA_AF=0;SOURCE=chimpanzee;HUMAN_AF=1;CHCONDEL=chr4:176732304-176732306;ORANG_FST=0.521433;BNS=YES;ORANG_AF=0;NS=45;LINEAGE=human_specific;QCONTIG=chr4;REPTYPE=L1M5,AluSx,L1M5,AT_rich,MIRb,L1PA6,MIRb,(TTAA)n,AluY,L1M4,AT_rich,Tigger4a,MER20,L1ME3A,L1ME4a,L1ME3A,AT_rich,L1ME3A,MIRb,L2c,AluSx,AluJb,(TAA)n,GA-rich,HAL1,L1ME1,AluJb,L1ME1,L1MC,MSTB,L1ME1,HAL1,AluJb,L2;HUMAN_AND_CHIMP_VST=0.360004;CIEND=-5,5;BNOSCORE=317.83885254152;BNID=ID:1832;UNMASKEDWSSD=5934;ORANG_AVG_CNF=2.09;GORILLA_AVG_CNF=2.36;HUMAN_APE_VST=0.971257;GORILLA_FST=0.538992;ORANG_VST=0.118175;SHARED=orangutan,gorilla,chimpanzee,.,.;HUMAN_APE_FST=1;AN=90;CEXON=VEGFC;HUMAN_AND_CHIMP_FST=0.603372</t>
  </si>
  <si>
    <t>chr4_176732306_INS_chimpanzee_000041F_1_17997084_quiver_pilon_13967340_13985433</t>
  </si>
  <si>
    <t>14110227</t>
  </si>
  <si>
    <t>14110467</t>
  </si>
  <si>
    <t>RP11-624A4.1</t>
  </si>
  <si>
    <t>10608</t>
  </si>
  <si>
    <t>CHIMP_VST=.;AC=32;CHIMP_AF=0;QEND=176856247;HUMAN_AVG_CNF=.;TSTART=14110227;LBK_CNF=.;BHCONDEL=NO;SVLEN=-240;LOS_CNF=.;EXONDIST=10608;DHCONDEL=123700;SVTYPE=DEL;CIPOS=-5,5;CHIMP_FST=0.523724;STRAND=0;REPPARENT=Simple_repeat;CHIMP_AVG_CNF=.;BNSVLEN=.;DENISOVA_CNF=.;AF=0.355556;GORILLA_VST=.;END=14110467;REPLEN=39;TEND=14110467;QSTART=176856007;NEAN_CNF=.;REPSTART=14110381;GORILLA_AF=0;SOURCE=chimpanzee;HUMAN_AF=1;CHCONDEL=chr4:176732304-176732306;ORANG_FST=0.521433;BNS=NO;ORANG_AF=0;NS=45;LINEAGE=human_specific;QCONTIG=chr4;REPTYPE=(TA)n;HUMAN_AND_CHIMP_VST=.;CIEND=-5,5;BNOSCORE=.;BNID=.;UNMASKEDWSSD=51;ORANG_AVG_CNF=.;GORILLA_AVG_CNF=.;HUMAN_APE_VST=.;GORILLA_FST=0.538992;ORANG_VST=.;SHARED=orangutan,gorilla,chimpanzee,.,.;HUMAN_APE_FST=1;AN=90;CEXON=RP11-624A4.1;HUMAN_AND_CHIMP_FST=0.603372</t>
  </si>
  <si>
    <t>chr4_176856007_INS_chimpanzee_000041F_1_17997084_quiver_pilon_14110227_14110467</t>
  </si>
  <si>
    <t>14453265</t>
  </si>
  <si>
    <t>14453830</t>
  </si>
  <si>
    <t>RN7SKP136</t>
  </si>
  <si>
    <t>17663</t>
  </si>
  <si>
    <t>CHIMP_VST=.;AC=32;CHIMP_AF=0;QEND=177199970;HUMAN_AVG_CNF=.;TSTART=14453265;LBK_CNF=.;BHCONDEL=NO;SVLEN=-565;LOS_CNF=.;EXONDIST=17663;DHCONDEL=467098;SVTYPE=DEL;CIPOS=-5,5;CHIMP_FST=0.523724;STRAND=0;REPPARENT=LINE/L1,LINE/L1,LTR/ERVL-MaLR;CHIMP_AVG_CNF=.;BNSVLEN=.;DENISOVA_CNF=.;AF=0.355556;GORILLA_VST=.;END=14453830;REPLEN=12,177,342;TEND=14453830;QSTART=177199405;NEAN_CNF=.;REPSTART=14451492,14453307,14453488;GORILLA_AF=0;SOURCE=chimpanzee;HUMAN_AF=1;CHCONDEL=chr4:176732304-176732306;ORANG_FST=0.521433;BNS=NO;ORANG_AF=0;NS=45;LINEAGE=human_specific;QCONTIG=chr4;REPTYPE=L1MA1,L1M4a1,MSTA;HUMAN_AND_CHIMP_VST=.;CIEND=-5,5;BNOSCORE=.;BNID=.;UNMASKEDWSSD=0;ORANG_AVG_CNF=.;GORILLA_AVG_CNF=.;HUMAN_APE_VST=.;GORILLA_FST=0.538992;ORANG_VST=.;SHARED=orangutan,gorilla,chimpanzee,.,.;HUMAN_APE_FST=1;AN=90;CEXON=RN7SKP136;HUMAN_AND_CHIMP_FST=0.603372</t>
  </si>
  <si>
    <t>chr4_177199405_INS_chimpanzee_000041F_1_17997084_quiver_pilon_14453265_14453830</t>
  </si>
  <si>
    <t>14792455</t>
  </si>
  <si>
    <t>14792650</t>
  </si>
  <si>
    <t>RP11-130F10.1</t>
  </si>
  <si>
    <t>56942</t>
  </si>
  <si>
    <t>CHIMP_VST=.;AC=31;CHIMP_AF=0;QEND=177536726;HUMAN_AVG_CNF=.;TSTART=14792455;LBK_CNF=.;BHCONDEL=NO;SVLEN=-195;LOS_CNF=.;EXONDIST=56942;DHCONDEL=804224;SVTYPE=DEL;CIPOS=-5,5;CHIMP_FST=0.509211;STRAND=0;REPPARENT=LINE/L1;CHIMP_AVG_CNF=.;BNSVLEN=.;DENISOVA_CNF=.;AF=0.344444;GORILLA_VST=.;END=14792650;REPLEN=195;TEND=14792650;QSTART=177536531;NEAN_CNF=.;REPSTART=14792225;GORILLA_AF=0;SOURCE=chimpanzee;HUMAN_AF=0.96875;CHCONDEL=chr4:176732304-176732306;ORANG_FST=0.506581;BNS=NO;ORANG_AF=0;NS=45;LINEAGE=human_specific;QCONTIG=chr4;REPTYPE=L1P3;HUMAN_AND_CHIMP_VST=.;CIEND=-5,5;BNOSCORE=.;BNID=.;UNMASKEDWSSD=0;ORANG_AVG_CNF=.;GORILLA_AVG_CNF=.;HUMAN_APE_VST=.;GORILLA_FST=0.525092;ORANG_VST=.;SHARED=orangutan,gorilla,chimpanzee,.,.;HUMAN_APE_FST=0.970635;AN=90;CEXON=RP11-130F10.1;HUMAN_AND_CHIMP_FST=0.584083</t>
  </si>
  <si>
    <t>chr4_177536531_INS_chimpanzee_000041F_1_17997084_quiver_pilon_14792455_14792650</t>
  </si>
  <si>
    <t>15048810</t>
  </si>
  <si>
    <t>15048879</t>
  </si>
  <si>
    <t>LINC01099</t>
  </si>
  <si>
    <t>16964</t>
  </si>
  <si>
    <t>CHIMP_VST=.;AC=33;CHIMP_AF=0;QEND=177795722;HUMAN_AVG_CNF=.;TSTART=15048810;LBK_CNF=.;BHCONDEL=NO;SVLEN=-69;LOS_CNF=.;EXONDIST=16964;DHCONDEL=1063346;SVTYPE=DEL;CIPOS=-5,5;CHIMP_FST=0.539546;STRAND=0;REPPARENT=.;CHIMP_AVG_CNF=.;BNSVLEN=.;DENISOVA_CNF=.;AF=0.366667;GORILLA_VST=.;END=15048879;REPLEN=.;TEND=15048879;QSTART=177795653;NEAN_CNF=.;REPSTART=.;GORILLA_AF=0;SOURCE=chimpanzee;HUMAN_AF=1;CHCONDEL=chr4:176732304-176732306;ORANG_FST=0.427348;BNS=NO;ORANG_AF=0.0454545;NS=45;LINEAGE=human_specific;QCONTIG=chr4;REPTYPE=.;HUMAN_AND_CHIMP_VST=.;CIEND=-5,5;BNOSCORE=.;BNID=.;UNMASKEDWSSD=69;ORANG_AVG_CNF=.;GORILLA_AVG_CNF=.;HUMAN_APE_VST=.;GORILLA_FST=0.554165;ORANG_VST=.;SHARED=orangutan,gorilla,chimpanzee,.,.;HUMAN_APE_FST=0.983813;AN=90;CEXON=LINC01099;HUMAN_AND_CHIMP_FST=0.556533</t>
  </si>
  <si>
    <t>chr4_177795653_INS_chimpanzee_000041F_1_17997084_quiver_pilon_15048810_15048879</t>
  </si>
  <si>
    <t>15178830</t>
  </si>
  <si>
    <t>15180105</t>
  </si>
  <si>
    <t>17837</t>
  </si>
  <si>
    <t>CHIMP_VST=0.122236;AC=32;CHIMP_AF=0;QEND=177927049;HUMAN_AVG_CNF=0;TSTART=15178830;LBK_CNF=0.000;BHCONDEL=NO;SVLEN=-1275;LOS_CNF=0.000;EXONDIST=17837;DHCONDEL=1193467;SVTYPE=DEL;CIPOS=-5,5;CHIMP_FST=0.523724;STRAND=0;REPPARENT=LINE/L1,SINE/Alu,DNA/TcMar-Tigger,SINE/Alu;CHIMP_AVG_CNF=2.01;BNSVLEN=.;DENISOVA_CNF=0.000;AF=0.355556;GORILLA_VST=0.178316;END=15180105;REPLEN=86,113,255,73;TEND=15180105;QSTART=177925774;NEAN_CNF=0.000;REPSTART=15178597,15179115,15179233,15180032;GORILLA_AF=0;SOURCE=chimpanzee;HUMAN_AF=1;CHCONDEL=chr4:176732304-176732306;ORANG_FST=0.521433;BNS=NO;ORANG_AF=0;NS=45;LINEAGE=human_specific;QCONTIG=chr4;REPTYPE=L1MD2,FLAM_C,Tigger13a,AluSx;HUMAN_AND_CHIMP_VST=0.369494;CIEND=-5,5;BNOSCORE=.;BNID=.;UNMASKEDWSSD=396;ORANG_AVG_CNF=1.91;GORILLA_AVG_CNF=2.26;HUMAN_APE_VST=0.901515;GORILLA_FST=0.538992;ORANG_VST=0.111764;SHARED=orangutan,gorilla,chimpanzee,.,.;HUMAN_APE_FST=1;AN=90;CEXON=LINC01099;HUMAN_AND_CHIMP_FST=0.603372</t>
  </si>
  <si>
    <t>chr4_177925774_INS_chimpanzee_000041F_1_17997084_quiver_pilon_15178830_15180105</t>
  </si>
  <si>
    <t>15505932</t>
  </si>
  <si>
    <t>15508618</t>
  </si>
  <si>
    <t>RP11-84H6.1</t>
  </si>
  <si>
    <t>35130</t>
  </si>
  <si>
    <t>CHIMP_VST=0.135486;AC=32;CHIMP_AF=0;QEND=178254252;HUMAN_AVG_CNF=0;TSTART=15505932;LBK_CNF=0.000;BHCONDEL=NO;SVLEN=-2686;LOS_CNF=0.000;EXONDIST=35130;DHCONDEL=1519259;SVTYPE=DEL;CIPOS=-5,5;CHIMP_FST=0.523724;STRAND=0;REPPARENT=LTR/ERVL-MaLR,LINE/L1,LINE/L1,LTR/Gypsy,SINE/Alu,DNA/hAT-Charlie,LINE/L1;CHIMP_AVG_CNF=2.05;BNSVLEN=3048;DENISOVA_CNF=0.000;AF=0.355556;GORILLA_VST=0.190553;END=15508618;REPLEN=398,207,252,83,290,103,1;TEND=15508618;QSTART=178251566;NEAN_CNF=0.000;REPSTART=15505909,15506333,15507183,15507731,15507864,15508456,15508617;GORILLA_AF=0;SOURCE=chimpanzee;HUMAN_AF=1;CHCONDEL=chr4:176732304-176732306;ORANG_FST=0.521433;BNS=YES;ORANG_AF=0;NS=45;LINEAGE=human_specific;QCONTIG=chr4;REPTYPE=MSTB,L1ME3E,L1ME3Cz,MamGypLTR1d,AluY,MER5B,L1MC5;HUMAN_AND_CHIMP_VST=0.378239;CIEND=-5,5;BNOSCORE=22.8538542029996;BNID=ID:1835;UNMASKEDWSSD=869;ORANG_AVG_CNF=1.91;GORILLA_AVG_CNF=2.29;HUMAN_APE_VST=0.942566;GORILLA_FST=0.538992;ORANG_VST=0.113653;SHARED=orangutan,gorilla,chimpanzee,.,.;HUMAN_APE_FST=1;AN=90;CEXON=RP11-84H6.1;HUMAN_AND_CHIMP_FST=0.603372</t>
  </si>
  <si>
    <t>chr4_178251566_INS_chimpanzee_000041F_1_17997084_quiver_pilon_15505932_15508618</t>
  </si>
  <si>
    <t>15571996</t>
  </si>
  <si>
    <t>15572096</t>
  </si>
  <si>
    <t>27662</t>
  </si>
  <si>
    <t>CHIMP_VST=0.107327;AC=32;CHIMP_AF=0;QEND=178315048;HUMAN_AVG_CNF=0;TSTART=15571996;LBK_CNF=0.000;BHCONDEL=NO;SVLEN=-100;LOS_CNF=0.000;EXONDIST=27662;DHCONDEL=1582641;SVTYPE=DEL;CIPOS=-5,5;CHIMP_FST=0.523724;STRAND=0;REPPARENT=.;CHIMP_AVG_CNF=1.44;BNSVLEN=.;DENISOVA_CNF=0.000;AF=0.355556;GORILLA_VST=0.0895174;END=15572096;REPLEN=.;TEND=15572096;QSTART=178314948;NEAN_CNF=0.000;REPSTART=.;GORILLA_AF=0;SOURCE=chimpanzee;HUMAN_AF=1;CHCONDEL=chr4:176732304-176732306;ORANG_FST=0.521433;BNS=NO;ORANG_AF=0;NS=45;LINEAGE=human_specific;QCONTIG=chr4;REPTYPE=.;HUMAN_AND_CHIMP_VST=0.3265;CIEND=-5,5;BNOSCORE=.;BNID=.;UNMASKEDWSSD=100;ORANG_AVG_CNF=1.47;GORILLA_AVG_CNF=1.45;HUMAN_APE_VST=0.807575;GORILLA_FST=0.538992;ORANG_VST=0.104231;SHARED=orangutan,gorilla,chimpanzee,.,.;HUMAN_APE_FST=1;AN=90;CEXON=RP11-84H6.1;HUMAN_AND_CHIMP_FST=0.603372</t>
  </si>
  <si>
    <t>chr4_178314948_INS_chimpanzee_000041F_1_17997084_quiver_pilon_15571996_15572096</t>
  </si>
  <si>
    <t>15692893</t>
  </si>
  <si>
    <t>15693243</t>
  </si>
  <si>
    <t>RNA5SP173</t>
  </si>
  <si>
    <t>27976</t>
  </si>
  <si>
    <t>CHIMP_VST=0.0410596;AC=32;CHIMP_AF=0;QEND=178435157;HUMAN_AVG_CNF=0;TSTART=15692893;LBK_CNF=0.000;BHCONDEL=NO;SVLEN=-350;LOS_CNF=0.000;EXONDIST=27976;DHCONDEL=1702500;SVTYPE=DEL;CIPOS=-5,5;CHIMP_FST=0.523724;STRAND=0;REPPARENT=SINE/MIR;CHIMP_AVG_CNF=1.84;BNSVLEN=.;DENISOVA_CNF=0.000;AF=0.355556;GORILLA_VST=0.0598828;END=15693243;REPLEN=11;TEND=15693243;QSTART=178434807;NEAN_CNF=0.000;REPSTART=15693232;GORILLA_AF=0;SOURCE=chimpanzee;HUMAN_AF=1;CHCONDEL=chr4:176732304-176732306;ORANG_FST=0.521433;BNS=NO;ORANG_AF=0;NS=45;LINEAGE=human_specific;QCONTIG=chr4;REPTYPE=MIRb;HUMAN_AND_CHIMP_VST=0.49657;CIEND=-5,5;BNOSCORE=.;BNID=.;UNMASKEDWSSD=216;ORANG_AVG_CNF=2.52;GORILLA_AVG_CNF=1.99;HUMAN_APE_VST=0.858343;GORILLA_FST=0.538992;ORANG_VST=0.202331;SHARED=orangutan,gorilla,chimpanzee,.,.;HUMAN_APE_FST=1;AN=90;CEXON=RNA5SP173;HUMAN_AND_CHIMP_FST=0.603372</t>
  </si>
  <si>
    <t>chr4_178434807_INS_chimpanzee_000041F_1_17997084_quiver_pilon_15692893_15693243</t>
  </si>
  <si>
    <t>15733476</t>
  </si>
  <si>
    <t>15733584</t>
  </si>
  <si>
    <t>68209</t>
  </si>
  <si>
    <t>CHIMP_VST=.;AC=32;CHIMP_AF=0;QEND=178475148;HUMAN_AVG_CNF=.;TSTART=15733476;LBK_CNF=.;BHCONDEL=NO;SVLEN=-108;LOS_CNF=.;EXONDIST=68209;DHCONDEL=1742733;SVTYPE=DEL;CIPOS=-5,5;CHIMP_FST=0.523724;STRAND=0;REPPARENT=LINE/L2;CHIMP_AVG_CNF=.;BNSVLEN=.;DENISOVA_CNF=.;AF=0.355556;GORILLA_VST=.;END=15733584;REPLEN=15;TEND=15733584;QSTART=178475040;NEAN_CNF=.;REPSTART=15733420;GORILLA_AF=0;SOURCE=chimpanzee;HUMAN_AF=1;CHCONDEL=chr4:176732304-176732306;ORANG_FST=0.521433;BNS=NO;ORANG_AF=0;NS=45;LINEAGE=human_specific;QCONTIG=chr4;REPTYPE=L2a;HUMAN_AND_CHIMP_VST=.;CIEND=-5,5;BNOSCORE=.;BNID=.;UNMASKEDWSSD=57;ORANG_AVG_CNF=.;GORILLA_AVG_CNF=.;HUMAN_APE_VST=.;GORILLA_FST=0.538992;ORANG_VST=.;SHARED=orangutan,gorilla,chimpanzee,.,.;HUMAN_APE_FST=1;AN=90;CEXON=RNA5SP173;HUMAN_AND_CHIMP_FST=0.603372</t>
  </si>
  <si>
    <t>chr4_178475040_INS_chimpanzee_000041F_1_17997084_quiver_pilon_15733476_15733584</t>
  </si>
  <si>
    <t>15757306</t>
  </si>
  <si>
    <t>15757663</t>
  </si>
  <si>
    <t>91934</t>
  </si>
  <si>
    <t>CHIMP_VST=.;AC=32;CHIMP_AF=0;QEND=178499122;HUMAN_AVG_CNF=.;TSTART=15757306;LBK_CNF=.;BHCONDEL=NO;SVLEN=-357;LOS_CNF=.;EXONDIST=91934;DHCONDEL=1766458;SVTYPE=DEL;CIPOS=-5,5;CHIMP_FST=0.523724;STRAND=0;REPPARENT=SINE/Alu;CHIMP_AVG_CNF=.;BNSVLEN=.;DENISOVA_CNF=.;AF=0.355556;GORILLA_VST=.;END=15757663;REPLEN=312;TEND=15757663;QSTART=178498765;NEAN_CNF=.;REPSTART=15757316;GORILLA_AF=0;SOURCE=chimpanzee;HUMAN_AF=1;CHCONDEL=chr4:176732304-176732306;ORANG_FST=0.521433;BNS=NO;ORANG_AF=0;NS=45;LINEAGE=human_specific;QCONTIG=chr4;REPTYPE=AluSx;HUMAN_AND_CHIMP_VST=.;CIEND=-5,5;BNOSCORE=.;BNID=.;UNMASKEDWSSD=0;ORANG_AVG_CNF=.;GORILLA_AVG_CNF=.;HUMAN_APE_VST=.;GORILLA_FST=0.538992;ORANG_VST=.;SHARED=orangutan,gorilla,chimpanzee,.,.;HUMAN_APE_FST=1;AN=90;CEXON=RNA5SP173;HUMAN_AND_CHIMP_FST=0.603372</t>
  </si>
  <si>
    <t>chr4_178498765_INS_chimpanzee_000041F_1_17997084_quiver_pilon_15757306_15757663</t>
  </si>
  <si>
    <t>15944581</t>
  </si>
  <si>
    <t>15945745</t>
  </si>
  <si>
    <t>SNORD65</t>
  </si>
  <si>
    <t>4345</t>
  </si>
  <si>
    <t>CHIMP_VST=0.224276;AC=22;CHIMP_AF=0;QEND=178682706;HUMAN_AVG_CNF=0.155;TSTART=15944581;LBK_CNF=0.584;BHCONDEL=NO;SVLEN=-1164;LOS_CNF=0.860;EXONDIST=4345;DHCONDEL=1949235;SVTYPE=DEL;CIPOS=-5,5;CHIMP_FST=0.367546;STRAND=0;REPPARENT=LTR/ERVL-MaLR;CHIMP_AVG_CNF=1.8;BNSVLEN=.;DENISOVA_CNF=0.000;AF=0.244444;GORILLA_VST=0.0824006;END=15945745;REPLEN=511;TEND=15945745;QSTART=178681542;NEAN_CNF=1.511;REPSTART=15944743;GORILLA_AF=0;SOURCE=chimpanzee;HUMAN_AF=0.6875;CHCONDEL=chr4:176732304-176732306;ORANG_FST=0.363031;BNS=NO;ORANG_AF=0;NS=45;LINEAGE=human_specific;QCONTIG=chr4;REPTYPE=MLT1H;HUMAN_AND_CHIMP_VST=0.229555;CIEND=-5,5;BNOSCORE=.;BNID=.;UNMASKEDWSSD=257;ORANG_AVG_CNF=1.51;GORILLA_AVG_CNF=1.6;HUMAN_APE_VST=0.858036;GORILLA_FST=0.386076;ORANG_VST=0.0798856;SHARED=orangutan,gorilla,chimpanzee,.,.;HUMAN_APE_FST=0.695942;AN=90;CEXON=SNORD65;HUMAN_AND_CHIMP_FST=0.406367</t>
  </si>
  <si>
    <t>chr4_178681542_INS_chimpanzee_000041F_1_17997084_quiver_pilon_15944581_15945745</t>
  </si>
  <si>
    <t>16627693</t>
  </si>
  <si>
    <t>16629895</t>
  </si>
  <si>
    <t>RP11-404J23.1</t>
  </si>
  <si>
    <t>29028</t>
  </si>
  <si>
    <t>CHIMP_VST=0.00877405;AC=32;CHIMP_AF=0;QEND=179362309;HUMAN_AVG_CNF=0;TSTART=16627693;LBK_CNF=0.000;BHCONDEL=NO;SVLEN=-2202;LOS_CNF=0.000;EXONDIST=29028;DHCONDEL=2008055;SVTYPE=DEL;CIPOS=-5,5;CHIMP_FST=0.523724;STRAND=0;REPPARENT=LINE/L1,DNA/TcMar-Mariner,LINE/L1,LTR/ERVL,LTR/ERVL;CHIMP_AVG_CNF=2.18;BNSVLEN=2376;DENISOVA_CNF=0.000;AF=0.355556;GORILLA_VST=0.00219074;END=16629895;REPLEN=585,51,276,206,59;TEND=16629895;QSTART=179360107;NEAN_CNF=0.000;REPSTART=16628594,16629179,16629230,16629513,16629776;GORILLA_AF=0;SOURCE=chimpanzee;HUMAN_AF=1;CHCONDEL=chr4:181368161-181368168;ORANG_FST=0.521433;BNS=YES;ORANG_AF=0;NS=45;LINEAGE=human_specific;QCONTIG=chr4;REPTYPE=L1MD1,MADE1,L1MD1,ERV3-16A3_I-int,ERV3-16A3_LTR;HUMAN_AND_CHIMP_VST=0.558565;CIEND=-5,5;BNOSCORE=6.61336828309305;BNID=ID:1840;UNMASKEDWSSD=720;ORANG_AVG_CNF=8.3;GORILLA_AVG_CNF=2.33;HUMAN_APE_VST=0.444845;GORILLA_FST=0.538992;ORANG_VST=0.3268;SHARED=orangutan,gorilla,chimpanzee,.,.;HUMAN_APE_FST=1;AN=90;CEXON=RP11-404J23.1;HUMAN_AND_CHIMP_FST=0.603372</t>
  </si>
  <si>
    <t>chr4_179360107_INS_chimpanzee_000041F_1_17997084_quiver_pilon_16627693_16629895</t>
  </si>
  <si>
    <t>17221152</t>
  </si>
  <si>
    <t>17221244</t>
  </si>
  <si>
    <t>96199</t>
  </si>
  <si>
    <t>CHIMP_VST=.;AC=32;CHIMP_AF=0;QEND=179953873;HUMAN_AVG_CNF=.;TSTART=17221152;LBK_CNF=.;BHCONDEL=NO;SVLEN=-92;LOS_CNF=.;EXONDIST=96199;DHCONDEL=1414381;SVTYPE=DEL;CIPOS=-5,5;CHIMP_FST=0.523724;STRAND=0;REPPARENT=LINE/L1;CHIMP_AVG_CNF=.;BNSVLEN=.;DENISOVA_CNF=.;AF=0.355556;GORILLA_VST=.;END=17221244;REPLEN=92;TEND=17221244;QSTART=179953781;NEAN_CNF=.;REPSTART=17220952;GORILLA_AF=0;SOURCE=chimpanzee;HUMAN_AF=1;CHCONDEL=chr4:181368161-181368168;ORANG_FST=0.521433;BNS=NO;ORANG_AF=0;NS=45;LINEAGE=polymorphic;QCONTIG=chr4;REPTYPE=L1MEc;HUMAN_AND_CHIMP_VST=.;CIEND=-5,5;BNOSCORE=.;BNID=.;UNMASKEDWSSD=0;ORANG_AVG_CNF=.;GORILLA_AVG_CNF=.;HUMAN_APE_VST=.;GORILLA_FST=0.538992;ORANG_VST=.;SHARED=orangutan,.,chimpanzee,.,.;HUMAN_APE_FST=1;AN=90;CEXON=RP11-774G5.1;HUMAN_AND_CHIMP_FST=0.603372</t>
  </si>
  <si>
    <t>chr4_179953781_INS_chimpanzee_000041F_1_17997084_quiver_pilon_17221152_17221244</t>
  </si>
  <si>
    <t>17367169</t>
  </si>
  <si>
    <t>17367232</t>
  </si>
  <si>
    <t>243577</t>
  </si>
  <si>
    <t>CHIMP_VST=.;AC=32;CHIMP_AF=0;QEND=180101222;HUMAN_AVG_CNF=.;TSTART=17367169;LBK_CNF=.;BHCONDEL=NO;SVLEN=-63;LOS_CNF=.;EXONDIST=243577;DHCONDEL=1267003;SVTYPE=DEL;CIPOS=-5,5;CHIMP_FST=0.523724;STRAND=0;REPPARENT=LINE/L1;CHIMP_AVG_CNF=.;BNSVLEN=.;DENISOVA_CNF=.;AF=0.355556;GORILLA_VST=.;END=17367232;REPLEN=63;TEND=17367232;QSTART=180101159;NEAN_CNF=.;REPSTART=17365719;GORILLA_AF=0;SOURCE=chimpanzee;HUMAN_AF=1;CHCONDEL=chr4:181368161-181368168;ORANG_FST=0.521433;BNS=NO;ORANG_AF=0;NS=45;LINEAGE=polymorphic;QCONTIG=chr4;REPTYPE=L1PA15;HUMAN_AND_CHIMP_VST=.;CIEND=-5,5;BNOSCORE=.;BNID=.;UNMASKEDWSSD=0;ORANG_AVG_CNF=.;GORILLA_AVG_CNF=.;HUMAN_APE_VST=.;GORILLA_FST=0.538992;ORANG_VST=.;SHARED=.,gorilla,chimpanzee,.,.;HUMAN_APE_FST=1;AN=90;CEXON=RP11-774G5.1;HUMAN_AND_CHIMP_FST=0.603372</t>
  </si>
  <si>
    <t>chr4_180101159_INS_chimpanzee_000041F_1_17997084_quiver_pilon_17367169_17367232</t>
  </si>
  <si>
    <t>17606197</t>
  </si>
  <si>
    <t>17606322</t>
  </si>
  <si>
    <t>NDUFB5P1</t>
  </si>
  <si>
    <t>232377</t>
  </si>
  <si>
    <t>CHIMP_VST=0.1681;AC=4;CHIMP_AF=0;QEND=180341213;HUMAN_AVG_CNF=0;TSTART=17606197;LBK_CNF=0.000;BHCONDEL=NO;SVLEN=-125;LOS_CNF=0.000;EXONDIST=232377;DHCONDEL=1027074;SVTYPE=DEL;CIPOS=-5,5;CHIMP_FST=0.0542388;STRAND=0;REPPARENT=.;CHIMP_AVG_CNF=1.94;BNSVLEN=.;DENISOVA_CNF=0.000;AF=0.0625;GORILLA_VST=0.171213;END=17606322;REPLEN=.;TEND=17606322;QSTART=180341088;NEAN_CNF=0.000;REPSTART=.;GORILLA_AF=0;SOURCE=chimpanzee;HUMAN_AF=0.666667;CHCONDEL=chr4:181368161-181368168;ORANG_FST=0.0568529;BNS=NO;ORANG_AF=0;NS=45;LINEAGE=human_specific;QCONTIG=chr4;REPTYPE=.;HUMAN_AND_CHIMP_VST=0.306771;CIEND=-5,5;BNOSCORE=.;BNID=.;UNMASKEDWSSD=117;ORANG_AVG_CNF=1.66;GORILLA_AVG_CNF=2.06;HUMAN_APE_VST=0.895769;GORILLA_FST=0.0511883;ORANG_VST=0.0856028;SHARED=orangutan,gorilla,chimpanzee,.,.;HUMAN_APE_FST=.;AN=64;CEXON=NDUFB5P1;HUMAN_AND_CHIMP_FST=0.117771</t>
  </si>
  <si>
    <t>chr4_180341088_INS_chimpanzee_000041F_1_17997084_quiver_pilon_17606197_17606322</t>
  </si>
  <si>
    <t>17996436</t>
  </si>
  <si>
    <t>18000697</t>
  </si>
  <si>
    <t>RP11-460H9.1</t>
  </si>
  <si>
    <t>1162</t>
  </si>
  <si>
    <t>CHIMP_VST=0.140334;AC=4;CHIMP_AF=0;QEND=180734264;HUMAN_AVG_CNF=0;TSTART=17996436;LBK_CNF=0.000;BHCONDEL=NO;SVLEN=-4261;LOS_CNF=0.000;EXONDIST=1162;DHCONDEL=638159;SVTYPE=DEL;CIPOS=-5,5;CHIMP_FST=0.0266763;STRAND=0;REPPARENT=SINE/MIR,Simple_repeat,SINE/MIR,SINE/MIR,SINE/Alu,SINE/Alu,LINE/L2,SINE/MIR,Low_complexity;CHIMP_AVG_CNF=2.2;BNSVLEN=4085;DENISOVA_CNF=0.000;AF=0.0540541;GORILLA_VST=0.168949;END=18000697;REPLEN=85,81,230,104,305,300,300,185,21;TEND=18000697;QSTART=180730003;NEAN_CNF=0.000;REPSTART=17997185,17997505,17997667,17997892,17998019,17998567,17999560,18000284,18000581;GORILLA_AF=0;SOURCE=chimpanzee;HUMAN_AF=0.25;CHCONDEL=chr4:181368161-181368168;ORANG_FST=0.0287938;BNS=YES;ORANG_AF=0;NS=45;LINEAGE=human_specific;QCONTIG=chr4;REPTYPE=MIR,(TTA)n,MIR,MIR,AluSx,AluJb,L2a,MIRb,AT_rich;HUMAN_AND_CHIMP_VST=0.392945;CIEND=-5,5;BNOSCORE=3.71147855260005;BNID=ID:1842;UNMASKEDWSSD=1907;ORANG_AVG_CNF=2.11;GORILLA_AVG_CNF=2.4;HUMAN_APE_VST=0.97501;GORILLA_FST=0.0230817;ORANG_VST=0.129317;SHARED=orangutan,gorilla,chimpanzee,.,.;HUMAN_APE_FST=0.278195;AN=74;CEXON=RP11-460H9.1;HUMAN_AND_CHIMP_FST=0.0603589</t>
  </si>
  <si>
    <t>chr4_180730003_INS_chimpanzee_000041F_1_17997084_quiver_pilon_17996436_18000697</t>
  </si>
  <si>
    <t>665045</t>
  </si>
  <si>
    <t>668012</t>
  </si>
  <si>
    <t>FBXW11P1</t>
  </si>
  <si>
    <t>245</t>
  </si>
  <si>
    <t>CHIMP_VST=0.118124;AC=29;CHIMP_AF=0;QEND=31631813;HUMAN_AVG_CNF=0;TSTART=665045;LBK_CNF=0.000;BHCONDEL=NO;SVLEN=-2967;LOS_CNF=0.000;EXONDIST=245;DHCONDEL=1204395;SVTYPE=DEL;CIPOS=-5,5;CHIMP_FST=0.479878;STRAND=1;REPPARENT=SINE/Alu,SINE/Alu,SINE/MIR,DNA/hAT-Charlie,SINE/MIR,SINE/Alu,SINE/Alu,SINE/MIR,LINE/L2,SINE/Alu;CHIMP_AVG_CNF=1.92;BNSVLEN=3944;DENISOVA_CNF=0.000;AF=0.322222;GORILLA_VST=0.117662;END=668012;REPLEN=25,307,39,164,61,184,52,201,211,234;TEND=668012;QSTART=31628846;NEAN_CNF=0.000;REPSTART=664772,665110,665427,665466,665630,666100,666289,666348,666831,667778;GORILLA_AF=0;SOURCE=chimpanzee;HUMAN_AF=0.90625;CHCONDEL=chr21:32833240-32833241;ORANG_FST=0.476635;BNS=YES;ORANG_AF=0;NS=45;LINEAGE=human_specific;QCONTIG=chr21;REPTYPE=AluSx,AluSx,MIR3,MER5A1,MIR3,AluSx,AluSx,MIRb,L2a,AluSx;HUMAN_AND_CHIMP_VST=0.398119;CIEND=-5,5;BNOSCORE=138.117349153523;BNID=ID:6056;UNMASKEDWSSD=1019;ORANG_AVG_CNF=1.99;GORILLA_AVG_CNF=2.01;HUMAN_APE_VST=0.9336;GORILLA_FST=0.496829;ORANG_VST=0.140639;SHARED=orangutan,gorilla,chimpanzee,.,.;HUMAN_APE_FST=0.911576;AN=90;CEXON=FBXW11P1;HUMAN_AND_CHIMP_FST=0.545605</t>
  </si>
  <si>
    <t>chr21_31628846_INS_chimpanzee_000042F_1_18001552_quiver_pilon_665045_668012</t>
  </si>
  <si>
    <t>721154</t>
  </si>
  <si>
    <t>723056</t>
  </si>
  <si>
    <t>AP000251.3</t>
  </si>
  <si>
    <t>14640</t>
  </si>
  <si>
    <t>CHIMP_VST=0.124543;AC=32;CHIMP_AF=0;QEND=31577030;HUMAN_AVG_CNF=0;TSTART=721154;LBK_CNF=0.000;BHCONDEL=NO;SVLEN=-1902;LOS_CNF=0.000;EXONDIST=14640;DHCONDEL=1258113;SVTYPE=DEL;CIPOS=-5,5;CHIMP_FST=0.523724;STRAND=1;REPPARENT=SINE/Alu,SINE/MIR,SINE/Alu,SINE/Alu;CHIMP_AVG_CNF=2.26;BNSVLEN=.;DENISOVA_CNF=0.000;AF=0.355556;GORILLA_VST=0.0880929;END=723056;REPLEN=301,137,123,121;TEND=723056;QSTART=31575128;NEAN_CNF=0.000;REPSTART=721687,722151,722681,722935;GORILLA_AF=0;SOURCE=chimpanzee;HUMAN_AF=1;CHCONDEL=chr21:32833240-32833241;ORANG_FST=0.521433;BNS=NO;ORANG_AF=0;NS=45;LINEAGE=human_specific;QCONTIG=chr21;REPTYPE=AluSx,MIRc,AluSx,AluSx;HUMAN_AND_CHIMP_VST=0.401569;CIEND=-5,5;BNOSCORE=.;BNID=.;UNMASKEDWSSD=758;ORANG_AVG_CNF=2.42;GORILLA_AVG_CNF=2.24;HUMAN_APE_VST=0.953526;GORILLA_FST=0.538992;ORANG_VST=0.15155;SHARED=orangutan,gorilla,chimpanzee,.,.;HUMAN_APE_FST=1;AN=90;CEXON=AP000251.3;HUMAN_AND_CHIMP_FST=0.603372</t>
  </si>
  <si>
    <t>chr21_31575128_INS_chimpanzee_000042F_1_18001552_quiver_pilon_721154_723056</t>
  </si>
  <si>
    <t>1097398</t>
  </si>
  <si>
    <t>1098426</t>
  </si>
  <si>
    <t>TIAM1</t>
  </si>
  <si>
    <t>2625</t>
  </si>
  <si>
    <t>CHIMP_VST=0.275028;AC=30;CHIMP_AF=0;QEND=31201312;HUMAN_AVG_CNF=0;TSTART=1097398;LBK_CNF=0.000;BHCONDEL=NO;SVLEN=-1028;LOS_CNF=0.000;EXONDIST=2625;DHCONDEL=1202752;SVTYPE=DEL;CIPOS=-5,5;CHIMP_FST=0.494594;STRAND=1;REPPARENT=SINE/Alu,DNA/hAT-Charlie,SINE/Alu;CHIMP_AVG_CNF=2.06;BNSVLEN=.;DENISOVA_CNF=0.000;AF=0.333333;GORILLA_VST=0.121349;END=1098426;REPLEN=227,77,78;TEND=1098426;QSTART=31200284;NEAN_CNF=0.000;REPSTART=1097333,1097625,1098348;GORILLA_AF=0;SOURCE=chimpanzee;HUMAN_AF=0.9375;CHCONDEL=chr21:29997530-29997531;ORANG_FST=0.491647;BNS=NO;ORANG_AF=0;NS=45;LINEAGE=human_specific;QCONTIG=chr21;REPTYPE=AluSx,Charlie4a,AluSx;HUMAN_AND_CHIMP_VST=0.209296;CIEND=-5,5;BNOSCORE=.;BNID=.;UNMASKEDWSSD=462;ORANG_AVG_CNF=1.52;GORILLA_AVG_CNF=1.85;HUMAN_APE_VST=0.89915;GORILLA_FST=0.511036;ORANG_VST=0.0571284;SHARED=orangutan,gorilla,chimpanzee,.,.;HUMAN_APE_FST=0.941159;AN=90;CEXON=TIAM1;HUMAN_AND_CHIMP_FST=0.564826</t>
  </si>
  <si>
    <t>chr21_31200284_INS_chimpanzee_000042F_1_18001552_quiver_pilon_1097398_1098426</t>
  </si>
  <si>
    <t>1704746</t>
  </si>
  <si>
    <t>1704822</t>
  </si>
  <si>
    <t>KRTAP6-3</t>
  </si>
  <si>
    <t>2417</t>
  </si>
  <si>
    <t>CHIMP_VST=.;AC=32;CHIMP_AF=0;QEND=30595569;HUMAN_AVG_CNF=.;TSTART=1704746;LBK_CNF=.;BHCONDEL=NO;SVLEN=-76;LOS_CNF=.;EXONDIST=2417;DHCONDEL=597961;SVTYPE=DEL;CIPOS=-5,5;CHIMP_FST=0.523724;STRAND=1;REPPARENT=LINE/L1;CHIMP_AVG_CNF=.;BNSVLEN=.;DENISOVA_CNF=.;AF=0.355556;GORILLA_VST=.;END=1704822;REPLEN=76;TEND=1704822;QSTART=30595493;NEAN_CNF=.;REPSTART=1704337;GORILLA_AF=0;SOURCE=chimpanzee;HUMAN_AF=1;CHCONDEL=chr21:29997530-29997531;ORANG_FST=0.521433;BNS=NO;ORANG_AF=0;NS=45;LINEAGE=human_specific;QCONTIG=chr21;REPTYPE=L1M5;HUMAN_AND_CHIMP_VST=.;CIEND=-5,5;BNOSCORE=.;BNID=.;UNMASKEDWSSD=0;ORANG_AVG_CNF=.;GORILLA_AVG_CNF=.;HUMAN_APE_VST=.;GORILLA_FST=0.538992;ORANG_VST=.;SHARED=orangutan,gorilla,chimpanzee,.,.;HUMAN_APE_FST=1;AN=90;CEXON=KRTAP6-3;HUMAN_AND_CHIMP_FST=0.603372</t>
  </si>
  <si>
    <t>chr21_30595493_INS_chimpanzee_000042F_1_18001552_quiver_pilon_1704746_1704822</t>
  </si>
  <si>
    <t>1705427</t>
  </si>
  <si>
    <t>1706131</t>
  </si>
  <si>
    <t>1812</t>
  </si>
  <si>
    <t>CHIMP_VST=0.0700742;AC=32;CHIMP_AF=0;QEND=30595592;HUMAN_AVG_CNF=0;TSTART=1705427;LBK_CNF=0.000;BHCONDEL=NO;SVLEN=-704;LOS_CNF=0.000;EXONDIST=1812;DHCONDEL=597356;SVTYPE=DEL;CIPOS=-5,5;CHIMP_FST=0.523724;STRAND=1;REPPARENT=LINE/L1;CHIMP_AVG_CNF=2.02;BNSVLEN=.;DENISOVA_CNF=0.000;AF=0.355556;GORILLA_VST=0.0501695;END=1706131;REPLEN=286;TEND=1706131;QSTART=30594888;NEAN_CNF=0.000;REPSTART=1705845;GORILLA_AF=0;SOURCE=chimpanzee;HUMAN_AF=1;CHCONDEL=chr21:29997530-29997531;ORANG_FST=0.521433;BNS=NO;ORANG_AF=0;NS=45;LINEAGE=human_specific;QCONTIG=chr21;REPTYPE=L1PA16;HUMAN_AND_CHIMP_VST=0.432525;CIEND=-5,5;BNOSCORE=.;BNID=.;UNMASKEDWSSD=190;ORANG_AVG_CNF=2.52;GORILLA_AVG_CNF=2;HUMAN_APE_VST=0.871902;GORILLA_FST=0.538992;ORANG_VST=0.1837;SHARED=orangutan,gorilla,chimpanzee,.,.;HUMAN_APE_FST=1;AN=90;CEXON=KRTAP6-3;HUMAN_AND_CHIMP_FST=0.603372</t>
  </si>
  <si>
    <t>chr21_30594888_INS_chimpanzee_000042F_1_18001552_quiver_pilon_1705427_1706131</t>
  </si>
  <si>
    <t>2036710</t>
  </si>
  <si>
    <t>2038919</t>
  </si>
  <si>
    <t>LINC00307</t>
  </si>
  <si>
    <t>3181</t>
  </si>
  <si>
    <t>CHIMP_VST=.;AC=32;CHIMP_AF=0;QEND=30208180;HUMAN_AVG_CNF=.;TSTART=2036710;LBK_CNF=.;BHCONDEL=NO;SVLEN=-2209;LOS_CNF=.;EXONDIST=3181;DHCONDEL=208439;SVTYPE=DEL;CIPOS=-5,5;CHIMP_FST=0.523724;STRAND=1;REPPARENT=SINE/Alu,LTR/ERV1,LTR/ERV1,SINE/Alu,LTR/ERV1,LTR/ERV1,SINE/Alu,LTR/ERV1,SINE/Alu;CHIMP_AVG_CNF=.;BNSVLEN=.;DENISOVA_CNF=.;AF=0.355556;GORILLA_VST=.;END=2038919;REPLEN=162,435,135,302,424,36,310,133,136;TEND=2038919;QSTART=30205971;NEAN_CNF=.;REPSTART=2036574,2036960,2037439,2037574,2037876,2038304,2038340,2038650,2038783;GORILLA_AF=0;SOURCE=chimpanzee;HUMAN_AF=1;CHCONDEL=chr21:29997530-29997531;ORANG_FST=0.521433;BNS=NO;ORANG_AF=0;NS=45;LINEAGE=polymorphic;QCONTIG=chr21;REPTYPE=AluSx,LTR56,LTR48,AluSx,LTR49,MER67C,AluSx,MER67C,AluSx;HUMAN_AND_CHIMP_VST=.;CIEND=-5,5;BNOSCORE=.;BNID=.;UNMASKEDWSSD=0;ORANG_AVG_CNF=.;GORILLA_AVG_CNF=.;HUMAN_APE_VST=.;GORILLA_FST=0.538992;ORANG_VST=.;SHARED=orangutan,.,chimpanzee,.,.;HUMAN_APE_FST=1;AN=90;CEXON=LINC00307;HUMAN_AND_CHIMP_FST=0.603372</t>
  </si>
  <si>
    <t>chr21_30205971_INS_chimpanzee_000042F_1_18001552_quiver_pilon_2036710_2038919</t>
  </si>
  <si>
    <t>2244622</t>
  </si>
  <si>
    <t>2246779</t>
  </si>
  <si>
    <t>GRIK1</t>
  </si>
  <si>
    <t>57498</t>
  </si>
  <si>
    <t>panTro2_hCONDEL.556</t>
  </si>
  <si>
    <t>000042F_1_18001552_quiver_pilon:2245623-2245649,000042F_1_18001552_quiver_pilon:2245658-2245690</t>
  </si>
  <si>
    <t>CHIMP_VST=0.143439;AC=32;CHIMP_AF=0;QEND=29999689;HUMAN_AVG_CNF=0;TSTART=2244622;LBK_CNF=0.000;BHCONDEL=YES;SVLEN=-2157;LOS_CNF=0.000;EXONDIST=57498;DHCONDEL=0;SVTYPE=DEL;CIPOS=-5,5;CHIMP_FST=0.523724;STRAND=1;REPPARENT=LTR/ERVL,SINE/Alu,LTR/ERVL,LTR/ERVL;CHIMP_AVG_CNF=2.35;BNSVLEN=1982;DENISOVA_CNF=0.000;AF=0.355556;GORILLA_VST=0.130473;END=2246779;REPLEN=66,311,463,205;TEND=2246779;QSTART=29997532;NEAN_CNF=0.000;REPSTART=2245525,2245591,2245902,2246574;GORILLA_AF=0;SOURCE=chimpanzee;HUMAN_AF=1;CHCONDEL=chr21:29997530-29997531;ORANG_FST=0.521433;BNS=YES;ORANG_AF=0;NS=45;LINEAGE=human_specific;QCONTIG=chr21;REPTYPE=MLT2B1,AluSx,MLT2B1,MLT2B4;HUMAN_AND_CHIMP_VST=0.387684;CIEND=-5,5;BNOSCORE=7.39913022469196;BNID=ID:6052;UNMASKEDWSSD=812;ORANG_AVG_CNF=2.32;GORILLA_AVG_CNF=2.42;HUMAN_APE_VST=0.973548;GORILLA_FST=0.538992;ORANG_VST=0.135511;SHARED=orangutan,gorilla,chimpanzee,.,.;HUMAN_APE_FST=1;AN=90;CEXON=GRIK1;HUMAN_AND_CHIMP_FST=0.603372</t>
  </si>
  <si>
    <t>chr21_29997532_INS_chimpanzee_000042F_1_18001552_quiver_pilon_2244622_2246779</t>
  </si>
  <si>
    <t>2290919</t>
  </si>
  <si>
    <t>2291721</t>
  </si>
  <si>
    <t>13228</t>
  </si>
  <si>
    <t>CHIMP_VST=0.11337;AC=32;CHIMP_AF=0;QEND=29954064;HUMAN_AVG_CNF=0;TSTART=2290919;LBK_CNF=0.000;BHCONDEL=NO;SVLEN=-802;LOS_CNF=0.000;EXONDIST=13228;DHCONDEL=44269;SVTYPE=DEL;CIPOS=-5,5;CHIMP_FST=0.523724;STRAND=1;REPPARENT=SINE/Alu;CHIMP_AVG_CNF=2.02;BNSVLEN=.;DENISOVA_CNF=0.000;AF=0.355556;GORILLA_VST=0.133016;END=2291721;REPLEN=176;TEND=2291721;QSTART=29953262;NEAN_CNF=0.000;REPSTART=2290780;GORILLA_AF=0;SOURCE=chimpanzee;HUMAN_AF=1;CHCONDEL=chr21:29997530-29997531;ORANG_FST=0.521433;BNS=NO;ORANG_AF=0;NS=45;LINEAGE=human_specific;QCONTIG=chr21;REPTYPE=AluSx;HUMAN_AND_CHIMP_VST=0.415904;CIEND=-5,5;BNOSCORE=.;BNID=.;UNMASKEDWSSD=377;ORANG_AVG_CNF=2.11;GORILLA_AVG_CNF=2.18;HUMAN_APE_VST=0.950033;GORILLA_FST=0.538992;ORANG_VST=0.147479;SHARED=orangutan,gorilla,chimpanzee,.,.;HUMAN_APE_FST=1;AN=90;CEXON=GRIK1;HUMAN_AND_CHIMP_FST=0.603372</t>
  </si>
  <si>
    <t>chr21_29953262_INS_chimpanzee_000042F_1_18001552_quiver_pilon_2290919_2291721</t>
  </si>
  <si>
    <t>2889538</t>
  </si>
  <si>
    <t>2890465</t>
  </si>
  <si>
    <t>BACH1</t>
  </si>
  <si>
    <t>147</t>
  </si>
  <si>
    <t>CHIMP_VST=0.138805;AC=32;CHIMP_AF=0;QEND=29330268;HUMAN_AVG_CNF=0;TSTART=2889538;LBK_CNF=0.000;BHCONDEL=NO;SVLEN=-927;LOS_CNF=0.000;EXONDIST=147;DHCONDEL=668190;SVTYPE=DEL;CIPOS=-5,5;CHIMP_FST=0.523724;STRAND=1;REPPARENT=Low_complexity,LINE/L1;CHIMP_AVG_CNF=2.16;BNSVLEN=.;DENISOVA_CNF=0.000;AF=0.355556;GORILLA_VST=0.133874;END=2890465;REPLEN=38,156;TEND=2890465;QSTART=29329341;NEAN_CNF=0.000;REPSTART=2890078,2890309;GORILLA_AF=0;SOURCE=chimpanzee;HUMAN_AF=1;CHCONDEL=chr21:29997530-29997531;ORANG_FST=0.521433;BNS=NO;ORANG_AF=0;NS=45;LINEAGE=human_specific;QCONTIG=chr21;REPTYPE=AT_rich,L1MB1;HUMAN_AND_CHIMP_VST=0.317861;CIEND=-5,5;BNOSCORE=.;BNID=.;UNMASKEDWSSD=380;ORANG_AVG_CNF=2;GORILLA_AVG_CNF=2.25;HUMAN_APE_VST=0.863057;GORILLA_FST=0.538992;ORANG_VST=0.102072;SHARED=orangutan,gorilla,chimpanzee,.,.;HUMAN_APE_FST=1;AN=90;CEXON=BACH1;HUMAN_AND_CHIMP_FST=0.603372</t>
  </si>
  <si>
    <t>chr21_29329341_INS_chimpanzee_000042F_1_18001552_quiver_pilon_2889538_2890465</t>
  </si>
  <si>
    <t>3116296</t>
  </si>
  <si>
    <t>3116362</t>
  </si>
  <si>
    <t>MAP3K7CL</t>
  </si>
  <si>
    <t>24</t>
  </si>
  <si>
    <t>CHIMP_VST=.;AC=32;CHIMP_AF=0;QEND=29109083;HUMAN_AVG_CNF=.;TSTART=3116296;LBK_CNF=.;BHCONDEL=NO;SVLEN=-66;LOS_CNF=.;EXONDIST=24;DHCONDEL=888514;SVTYPE=DEL;CIPOS=-5,5;CHIMP_FST=0.523724;STRAND=1;REPPARENT=.;CHIMP_AVG_CNF=.;BNSVLEN=.;DENISOVA_CNF=.;AF=0.355556;GORILLA_VST=.;END=3116362;REPLEN=.;TEND=3116362;QSTART=29109017;NEAN_CNF=.;REPSTART=.;GORILLA_AF=0;SOURCE=chimpanzee;HUMAN_AF=1;CHCONDEL=chr21:29997530-29997531;ORANG_FST=0.521433;BNS=NO;ORANG_AF=0;NS=45;LINEAGE=human_specific;QCONTIG=chr21;REPTYPE=.;HUMAN_AND_CHIMP_VST=.;CIEND=-5,5;BNOSCORE=.;BNID=.;UNMASKEDWSSD=66;ORANG_AVG_CNF=.;GORILLA_AVG_CNF=.;HUMAN_APE_VST=.;GORILLA_FST=0.538992;ORANG_VST=.;SHARED=orangutan,gorilla,chimpanzee,.,.;HUMAN_APE_FST=1;AN=90;CEXON=MAP3K7CL;HUMAN_AND_CHIMP_FST=0.603372</t>
  </si>
  <si>
    <t>chr21_29109017_INS_chimpanzee_000042F_1_18001552_quiver_pilon_3116296_3116362</t>
  </si>
  <si>
    <t>3164927</t>
  </si>
  <si>
    <t>3165016</t>
  </si>
  <si>
    <t>CCT8</t>
  </si>
  <si>
    <t>179</t>
  </si>
  <si>
    <t>CHIMP_VST=.;AC=32;CHIMP_AF=0;QEND=29060452;HUMAN_AVG_CNF=.;TSTART=3164927;LBK_CNF=.;BHCONDEL=NO;SVLEN=-89;LOS_CNF=.;EXONDIST=179;DHCONDEL=937168;SVTYPE=DEL;CIPOS=-5,5;CHIMP_FST=0.523724;STRAND=1;REPPARENT=.;CHIMP_AVG_CNF=.;BNSVLEN=.;DENISOVA_CNF=.;AF=0.355556;GORILLA_VST=.;END=3165016;REPLEN=.;TEND=3165016;QSTART=29060363;NEAN_CNF=.;REPSTART=.;GORILLA_AF=0;SOURCE=chimpanzee;HUMAN_AF=1;CHCONDEL=chr21:29997530-29997531;ORANG_FST=0.521433;BNS=NO;ORANG_AF=0;NS=45;LINEAGE=human_specific;QCONTIG=chr21;REPTYPE=.;HUMAN_AND_CHIMP_VST=.;CIEND=-5,5;BNOSCORE=.;BNID=.;UNMASKEDWSSD=89;ORANG_AVG_CNF=.;GORILLA_AVG_CNF=.;HUMAN_APE_VST=.;GORILLA_FST=0.538992;ORANG_VST=.;SHARED=orangutan,gorilla,chimpanzee,.,.;HUMAN_APE_FST=1;AN=90;CEXON=CCT8;HUMAN_AND_CHIMP_FST=0.603372</t>
  </si>
  <si>
    <t>chr21_29060363_INS_chimpanzee_000042F_1_18001552_quiver_pilon_3164927_3165016</t>
  </si>
  <si>
    <t>5088786</t>
  </si>
  <si>
    <t>5089445</t>
  </si>
  <si>
    <t>GPX1P2</t>
  </si>
  <si>
    <t>CHIMP_VST=.;AC=32;CHIMP_AF=0;QEND=27143162;HUMAN_AVG_CNF=.;TSTART=5088786;LBK_CNF=.;BHCONDEL=NO;SVLEN=-659;LOS_CNF=.;EXONDIST=842;DHCONDEL=943511;SVTYPE=DEL;CIPOS=-5,5;CHIMP_FST=0.523724;STRAND=1;REPPARENT=LTR/ERVL,LINE/CR1;CHIMP_AVG_CNF=.;BNSVLEN=.;DENISOVA_CNF=.;AF=0.355556;GORILLA_VST=.;END=5089445;REPLEN=347,178;TEND=5089445;QSTART=27142503;NEAN_CNF=.;REPSTART=5088917,5089267;GORILLA_AF=0;SOURCE=chimpanzee;HUMAN_AF=1;CHCONDEL=chr21:26198815-26198991;ORANG_FST=0.521433;BNS=NO;ORANG_AF=0;NS=45;LINEAGE=human_specific;QCONTIG=chr21;REPTYPE=MLT2B2,L3;HUMAN_AND_CHIMP_VST=.;CIEND=-5,5;BNOSCORE=.;BNID=.;UNMASKEDWSSD=5;ORANG_AVG_CNF=.;GORILLA_AVG_CNF=.;HUMAN_APE_VST=.;GORILLA_FST=0.538992;ORANG_VST=.;SHARED=orangutan,gorilla,chimpanzee,.,.;HUMAN_APE_FST=1;AN=90;CEXON=GPX1P2;HUMAN_AND_CHIMP_FST=0.603372</t>
  </si>
  <si>
    <t>chr21_27142503_INS_chimpanzee_000042F_1_18001552_quiver_pilon_5088786_5089445</t>
  </si>
  <si>
    <t>5348588</t>
  </si>
  <si>
    <t>5348670</t>
  </si>
  <si>
    <t>AP001601.2</t>
  </si>
  <si>
    <t>6646</t>
  </si>
  <si>
    <t>CHIMP_VST=.;AC=36;CHIMP_AF=0;QEND=26882813;HUMAN_AVG_CNF=.;TSTART=5348588;LBK_CNF=.;BHCONDEL=NO;SVLEN=-82;LOS_CNF=.;EXONDIST=6646;DHCONDEL=683739;SVTYPE=DEL;CIPOS=-5,5;CHIMP_FST=0.585698;STRAND=1;REPPARENT=SINE/Alu,Simple_repeat;CHIMP_AVG_CNF=.;BNSVLEN=.;DENISOVA_CNF=.;AF=0.4;GORILLA_VST=.;END=5348670;REPLEN=19,9;TEND=5348670;QSTART=26882731;NEAN_CNF=.;REPSTART=5348311,5348661;GORILLA_AF=0;SOURCE=chimpanzee;HUMAN_AF=1;CHCONDEL=chr21:26198815-26198991;ORANG_FST=0.184979;BNS=NO;ORANG_AF=0.181818;NS=45;LINEAGE=human_specific;QCONTIG=chr21;REPTYPE=AluSx,(A)n;HUMAN_AND_CHIMP_VST=.;CIEND=-5,5;BNOSCORE=.;BNID=.;UNMASKEDWSSD=0;ORANG_AVG_CNF=.;GORILLA_AVG_CNF=.;HUMAN_APE_VST=.;GORILLA_FST=0.598012;ORANG_VST=.;SHARED=orangutan,gorilla,chimpanzee,.,.;HUMAN_APE_FST=0.935047;AN=90;CEXON=AP001601.2;HUMAN_AND_CHIMP_FST=0.42432</t>
  </si>
  <si>
    <t>chr21_26882731_INS_chimpanzee_000042F_1_18001552_quiver_pilon_5348588_5348670</t>
  </si>
  <si>
    <t>6024985</t>
  </si>
  <si>
    <t>6027002</t>
  </si>
  <si>
    <t>RNU6-926P</t>
  </si>
  <si>
    <t>8116</t>
  </si>
  <si>
    <t>panTro2_hCONDEL.555</t>
  </si>
  <si>
    <t>000042F_1_18001552_quiver_pilon:6025408-6025434,000042F_1_18001552_quiver_pilon:6025769-6025813,000042F_1_18001552_quiver_pilon:6025824-6025853</t>
  </si>
  <si>
    <t>CHIMP_VST=0.151298;AC=20;CHIMP_AF=0;QEND=26200947;HUMAN_AVG_CNF=0;TSTART=6024985;LBK_CNF=0.000;BHCONDEL=YES;SVLEN=-2017;LOS_CNF=0.000;EXONDIST=8116;DHCONDEL=0;SVTYPE=DEL;CIPOS=-5,5;CHIMP_FST=0.341736;STRAND=1;REPPARENT=LTR/ERVL,DNA/TcMar-Tigger,DNA/TcMar-Tigger;CHIMP_AVG_CNF=2.3;BNSVLEN=.;DENISOVA_CNF=0.000;AF=0.222222;GORILLA_VST=0.0761215;END=6027002;REPLEN=394,67,423;TEND=6027002;QSTART=26198930;NEAN_CNF=0.000;REPSTART=6024964,6025595,6025646;GORILLA_AF=0;SOURCE=chimpanzee;HUMAN_AF=0.625;CHCONDEL=chr21:26198815-26198991;ORANG_FST=0.336906;BNS=NO;ORANG_AF=0;NS=45;LINEAGE=polymorphic;QCONTIG=chr21;REPTYPE=LTR16A1,Tigger2,Tigger2;HUMAN_AND_CHIMP_VST=0.362258;CIEND=-5,5;BNOSCORE=.;BNID=.;UNMASKEDWSSD=953;ORANG_AVG_CNF=2.35;GORILLA_AVG_CNF=2.15;HUMAN_APE_VST=0.951567;GORILLA_FST=0.360576;ORANG_VST=0.140366;SHARED=.,gorilla,chimpanzee,.,.;HUMAN_APE_FST=0.639511;AN=90;CEXON=RNU6-926P;HUMAN_AND_CHIMP_FST=0.373334</t>
  </si>
  <si>
    <t>chr21_26198930_INS_chimpanzee_000042F_1_18001552_quiver_pilon_6024985_6027002</t>
  </si>
  <si>
    <t>6027128</t>
  </si>
  <si>
    <t>6027382</t>
  </si>
  <si>
    <t>8003</t>
  </si>
  <si>
    <t>000042F_1_18001552_quiver_pilon:6027274-6027309</t>
  </si>
  <si>
    <t>CHIMP_VST=0.208543;AC=32;CHIMP_AF=0;QEND=26199071;HUMAN_AVG_CNF=0;TSTART=6027128;LBK_CNF=0.000;BHCONDEL=YES;SVLEN=-254;LOS_CNF=0.000;EXONDIST=8003;DHCONDEL=0;SVTYPE=DEL;CIPOS=-5,5;CHIMP_FST=0.523724;STRAND=1;REPPARENT=.;CHIMP_AVG_CNF=2.29;BNSVLEN=.;DENISOVA_CNF=0.000;AF=0.355556;GORILLA_VST=0.0582829;END=6027382;REPLEN=.;TEND=6027382;QSTART=26198817;NEAN_CNF=0.000;REPSTART=.;GORILLA_AF=0;SOURCE=chimpanzee;HUMAN_AF=1;CHCONDEL=chr21:26198815-26198991;ORANG_FST=0.521433;BNS=NO;ORANG_AF=0;NS=45;LINEAGE=polymorphic;QCONTIG=chr21;REPTYPE=.;HUMAN_AND_CHIMP_VST=0.276492;CIEND=-5,5;BNOSCORE=.;BNID=.;UNMASKEDWSSD=156;ORANG_AVG_CNF=2.1;GORILLA_AVG_CNF=1.94;HUMAN_APE_VST=0.91852;GORILLA_FST=0.538992;ORANG_VST=0.107543;SHARED=.,gorilla,chimpanzee,.,.;HUMAN_APE_FST=1;AN=90;CEXON=RNU6-926P;HUMAN_AND_CHIMP_FST=0.603372</t>
  </si>
  <si>
    <t>chr21_26198817_INS_chimpanzee_000042F_1_18001552_quiver_pilon_6027128_6027382</t>
  </si>
  <si>
    <t>6243489</t>
  </si>
  <si>
    <t>6243543</t>
  </si>
  <si>
    <t>APP</t>
  </si>
  <si>
    <t>716</t>
  </si>
  <si>
    <t>CHIMP_VST=.;AC=32;CHIMP_AF=0;QEND=25983248;HUMAN_AVG_CNF=.;TSTART=6243489;LBK_CNF=.;BHCONDEL=NO;SVLEN=-54;LOS_CNF=.;EXONDIST=716;DHCONDEL=215622;SVTYPE=DEL;CIPOS=-5,5;CHIMP_FST=0.523724;STRAND=1;REPPARENT=.;CHIMP_AVG_CNF=.;BNSVLEN=.;DENISOVA_CNF=.;AF=0.355556;GORILLA_VST=.;END=6243543;REPLEN=.;TEND=6243543;QSTART=25983194;NEAN_CNF=.;REPSTART=.;GORILLA_AF=0;SOURCE=chimpanzee;HUMAN_AF=1;CHCONDEL=chr21:26198815-26198991;ORANG_FST=0.521433;BNS=NO;ORANG_AF=0;NS=45;LINEAGE=human_specific;QCONTIG=chr21;REPTYPE=.;HUMAN_AND_CHIMP_VST=.;CIEND=-5,5;BNOSCORE=.;BNID=.;UNMASKEDWSSD=54;ORANG_AVG_CNF=.;GORILLA_AVG_CNF=.;HUMAN_APE_VST=.;GORILLA_FST=0.538992;ORANG_VST=.;SHARED=orangutan,gorilla,chimpanzee,.,.;HUMAN_APE_FST=1;AN=90;CEXON=APP;HUMAN_AND_CHIMP_FST=0.603372</t>
  </si>
  <si>
    <t>chr21_25983194_INS_chimpanzee_000042F_1_18001552_quiver_pilon_6243489_6243543</t>
  </si>
  <si>
    <t>8192231</t>
  </si>
  <si>
    <t>8193134</t>
  </si>
  <si>
    <t>AP000474.1</t>
  </si>
  <si>
    <t>6933</t>
  </si>
  <si>
    <t>CHIMP_VST=.;AC=33;CHIMP_AF=0;QEND=23882769;HUMAN_AVG_CNF=.;TSTART=8192231;LBK_CNF=.;BHCONDEL=NO;SVLEN=-903;LOS_CNF=.;EXONDIST=6933;DHCONDEL=2316950;SVTYPE=DEL;CIPOS=-5,5;CHIMP_FST=0.539546;STRAND=1;REPPARENT=Simple_repeat,SINE/Alu,SINE/MIR,LTR/ERVL,SINE/Alu;CHIMP_AVG_CNF=.;BNSVLEN=.;DENISOVA_CNF=.;AF=0.366667;GORILLA_VST=.;END=8193134;REPLEN=37,297,121,139,206;TEND=8193134;QSTART=23881866;NEAN_CNF=.;REPSTART=8192229,8192268,8192668,8192789,8192928;GORILLA_AF=0.0625;SOURCE=chimpanzee;HUMAN_AF=1;CHCONDEL=chr21:26198815-26198991;ORANG_FST=0.537608;BNS=NO;ORANG_AF=0;NS=45;LINEAGE=polymorphic;QCONTIG=chr21;REPTYPE=(CATATA)n,AluSx,MIRb,MLT2B3,AluSx;HUMAN_AND_CHIMP_VST=.;CIEND=-5,5;BNOSCORE=.;BNID=.;UNMASKEDWSSD=31;ORANG_AVG_CNF=.;GORILLA_AVG_CNF=.;HUMAN_APE_VST=.;GORILLA_FST=0.401375;ORANG_VST=.;SHARED=.,gorilla,chimpanzee,.,.;HUMAN_APE_FST=0.983813;AN=90;CEXON=AP000474.1;HUMAN_AND_CHIMP_FST=0.556533</t>
  </si>
  <si>
    <t>chr21_23881866_INS_chimpanzee_000042F_1_18001552_quiver_pilon_8192231_8193134</t>
  </si>
  <si>
    <t>8378195</t>
  </si>
  <si>
    <t>8378411</t>
  </si>
  <si>
    <t>195320</t>
  </si>
  <si>
    <t>CHIMP_VST=.;AC=32;CHIMP_AF=0;QEND=23693695;HUMAN_AVG_CNF=.;TSTART=8378195;LBK_CNF=.;BHCONDEL=NO;SVLEN=-216;LOS_CNF=.;EXONDIST=195320;DHCONDEL=2505337;SVTYPE=DEL;CIPOS=-5,5;CHIMP_FST=0.523724;STRAND=1;REPPARENT=LINE/L1;CHIMP_AVG_CNF=.;BNSVLEN=.;DENISOVA_CNF=.;AF=0.355556;GORILLA_VST=.;END=8378411;REPLEN=215;TEND=8378411;QSTART=23693479;NEAN_CNF=.;REPSTART=8378196;GORILLA_AF=0;SOURCE=chimpanzee;HUMAN_AF=1;CHCONDEL=chr21:26198815-26198991;ORANG_FST=0.521433;BNS=NO;ORANG_AF=0;NS=45;LINEAGE=human_specific;QCONTIG=chr21;REPTYPE=L1MA8;HUMAN_AND_CHIMP_VST=.;CIEND=-5,5;BNOSCORE=.;BNID=.;UNMASKEDWSSD=0;ORANG_AVG_CNF=.;GORILLA_AVG_CNF=.;HUMAN_APE_VST=.;GORILLA_FST=0.538992;ORANG_VST=.;SHARED=orangutan,gorilla,chimpanzee,.,.;HUMAN_APE_FST=1;AN=90;CEXON=AP000474.1;HUMAN_AND_CHIMP_FST=0.603372</t>
  </si>
  <si>
    <t>chr21_23693479_INS_chimpanzee_000042F_1_18001552_quiver_pilon_8378195_8378411</t>
  </si>
  <si>
    <t>8669644</t>
  </si>
  <si>
    <t>8671076</t>
  </si>
  <si>
    <t>EEF1A1P1</t>
  </si>
  <si>
    <t>1963</t>
  </si>
  <si>
    <t>CHIMP_VST=0.166219;AC=32;CHIMP_AF=0;QEND=23394392;HUMAN_AVG_CNF=0;TSTART=8669644;LBK_CNF=0.000;BHCONDEL=NO;SVLEN=-1432;LOS_CNF=0.000;EXONDIST=1963;DHCONDEL=2805856;SVTYPE=DEL;CIPOS=-5,5;CHIMP_FST=0.523724;STRAND=1;REPPARENT=LINE/L1,SINE/Alu,LINE/L1,LINE/L1;CHIMP_AVG_CNF=1.93;BNSVLEN=.;DENISOVA_CNF=0.000;AF=0.355556;GORILLA_VST=0.0846102;END=8671076;REPLEN=497,308,114,228;TEND=8671076;QSTART=23392960;NEAN_CNF=0.000;REPSTART=8669852,8670349,8670657,8670769;GORILLA_AF=0;SOURCE=chimpanzee;HUMAN_AF=1;CHCONDEL=chr21:26198815-26198991;ORANG_FST=0.521433;BNS=NO;ORANG_AF=0;NS=45;LINEAGE=human_specific;QCONTIG=chr21;REPTYPE=L1MB5,AluJb,L1MB5,L1MB5;HUMAN_AND_CHIMP_VST=0.265778;CIEND=-5,5;BNOSCORE=.;BNID=.;UNMASKEDWSSD=165;ORANG_AVG_CNF=1.74;GORILLA_AVG_CNF=1.8;HUMAN_APE_VST=0.832305;GORILLA_FST=0.538992;ORANG_VST=0.0938872;SHARED=orangutan,gorilla,chimpanzee,.,.;HUMAN_APE_FST=1;AN=90;CEXON=EEF1A1P1;HUMAN_AND_CHIMP_FST=0.603372</t>
  </si>
  <si>
    <t>chr21_23392960_INS_chimpanzee_000042F_1_18001552_quiver_pilon_8669644_8671076</t>
  </si>
  <si>
    <t>8798304</t>
  </si>
  <si>
    <t>8798427</t>
  </si>
  <si>
    <t>RNU2-55P</t>
  </si>
  <si>
    <t>15421</t>
  </si>
  <si>
    <t>CHIMP_VST=0.152235;AC=30;CHIMP_AF=0;QEND=23266439;HUMAN_AVG_CNF=0;TSTART=8798304;LBK_CNF=0.000;BHCONDEL=NO;SVLEN=-123;LOS_CNF=0.000;EXONDIST=15421;DHCONDEL=2932500;SVTYPE=DEL;CIPOS=-5,5;CHIMP_FST=0.494594;STRAND=1;REPPARENT=.;CHIMP_AVG_CNF=1.42;BNSVLEN=.;DENISOVA_CNF=0.000;AF=0.333333;GORILLA_VST=0.127079;END=8798427;REPLEN=.;TEND=8798427;QSTART=23266316;NEAN_CNF=0.000;REPSTART=.;GORILLA_AF=0;SOURCE=chimpanzee;HUMAN_AF=0.9375;CHCONDEL=chr21:26198815-26198991;ORANG_FST=0.491647;BNS=NO;ORANG_AF=0;NS=45;LINEAGE=human_specific;QCONTIG=chr21;REPTYPE=.;HUMAN_AND_CHIMP_VST=0.283522;CIEND=-5,5;BNOSCORE=.;BNID=.;UNMASKEDWSSD=114;ORANG_AVG_CNF=1.25;GORILLA_AVG_CNF=1.46;HUMAN_APE_VST=0.826717;GORILLA_FST=0.511036;ORANG_VST=0.0905929;SHARED=orangutan,gorilla,chimpanzee,.,.;HUMAN_APE_FST=0.941159;AN=90;CEXON=RNU2-55P;HUMAN_AND_CHIMP_FST=0.564826</t>
  </si>
  <si>
    <t>chr21_23266316_INS_chimpanzee_000042F_1_18001552_quiver_pilon_8798304_8798427</t>
  </si>
  <si>
    <t>9526584</t>
  </si>
  <si>
    <t>9527024</t>
  </si>
  <si>
    <t>AP000959.2</t>
  </si>
  <si>
    <t>23856</t>
  </si>
  <si>
    <t>CHIMP_VST=.;AC=32;CHIMP_AF=0;QEND=22477189;HUMAN_AVG_CNF=.;TSTART=9526584;LBK_CNF=.;BHCONDEL=NO;SVLEN=-440;LOS_CNF=.;EXONDIST=23856;DHCONDEL=3722067;SVTYPE=DEL;CIPOS=-5,5;CHIMP_FST=0.523724;STRAND=1;REPPARENT=Low_complexity;CHIMP_AVG_CNF=.;BNSVLEN=.;DENISOVA_CNF=.;AF=0.355556;GORILLA_VST=.;END=9527024;REPLEN=38;TEND=9527024;QSTART=22476749;NEAN_CNF=.;REPSTART=9526907;GORILLA_AF=0;SOURCE=chimpanzee;HUMAN_AF=1;CHCONDEL=chr21:26198815-26198991;ORANG_FST=0.521433;BNS=NO;ORANG_AF=0;NS=45;LINEAGE=human_specific;QCONTIG=chr21;REPTYPE=AT_rich;HUMAN_AND_CHIMP_VST=.;CIEND=-5,5;BNOSCORE=.;BNID=.;UNMASKEDWSSD=91;ORANG_AVG_CNF=.;GORILLA_AVG_CNF=.;HUMAN_APE_VST=.;GORILLA_FST=0.538992;ORANG_VST=.;SHARED=orangutan,gorilla,chimpanzee,.,.;HUMAN_APE_FST=1;AN=90;CEXON=AP000959.2;HUMAN_AND_CHIMP_FST=0.603372</t>
  </si>
  <si>
    <t>chr21_22476749_INS_chimpanzee_000042F_1_18001552_quiver_pilon_9526584_9527024</t>
  </si>
  <si>
    <t>9551854</t>
  </si>
  <si>
    <t>9551978</t>
  </si>
  <si>
    <t>MAPK6PS2</t>
  </si>
  <si>
    <t>13382</t>
  </si>
  <si>
    <t>CHIMP_VST=.;AC=50;CHIMP_AF=0.833333;QEND=22451856;HUMAN_AVG_CNF=.;TSTART=9551854;LBK_CNF=.;BHCONDEL=NO;SVLEN=-124;LOS_CNF=.;EXONDIST=13382;DHCONDEL=3747084;SVTYPE=DEL;CIPOS=-5,5;CHIMP_FST=0.238755;STRAND=1;REPPARENT=Simple_repeat;CHIMP_AVG_CNF=.;BNSVLEN=.;DENISOVA_CNF=.;AF=0.581395;GORILLA_VST=.;END=9551978;REPLEN=124;TEND=9551978;QSTART=22451732;NEAN_CNF=.;REPSTART=9551842;GORILLA_AF=0.875;SOURCE=chimpanzee;HUMAN_AF=0.03125;CHCONDEL=chr21:26198815-26198991;ORANG_FST=0.60722;BNS=NO;ORANG_AF=1;NS=45;LINEAGE=polymorphic;QCONTIG=chr21;REPTYPE=(G)n;HUMAN_AND_CHIMP_VST=.;CIEND=-5,5;BNOSCORE=.;BNID=.;UNMASKEDWSSD=0;ORANG_AVG_CNF=.;GORILLA_AVG_CNF=.;HUMAN_APE_VST=.;GORILLA_FST=0.33219;ORANG_VST=.;SHARED=.,.,chimpanzee,.,.;HUMAN_APE_FST=0.873151;AN=86;CEXON=MAPK6PS2;HUMAN_AND_CHIMP_FST=0.578883</t>
  </si>
  <si>
    <t>chr21_22451732_INS_chimpanzee_000042F_1_18001552_quiver_pilon_9551854_9551978</t>
  </si>
  <si>
    <t>9565390</t>
  </si>
  <si>
    <t>9565510</t>
  </si>
  <si>
    <t>CHIMP_VST=.;AC=30;CHIMP_AF=0;QEND=22438461;HUMAN_AVG_CNF=.;TSTART=9565390;LBK_CNF=.;BHCONDEL=NO;SVLEN=-120;LOS_CNF=.;EXONDIST=0;DHCONDEL=3760475;SVTYPE=DEL;CIPOS=-5,5;CHIMP_FST=0.494594;STRAND=1;REPPARENT=.;CHIMP_AVG_CNF=.;BNSVLEN=.;DENISOVA_CNF=.;AF=0.333333;GORILLA_VST=.;END=9565510;REPLEN=.;TEND=9565510;QSTART=22438341;NEAN_CNF=.;REPSTART=.;GORILLA_AF=0;SOURCE=chimpanzee;HUMAN_AF=0.9375;CHCONDEL=chr21:26198815-26198991;ORANG_FST=0.491647;BNS=NO;ORANG_AF=0;NS=45;LINEAGE=human_specific;QCONTIG=chr21;REPTYPE=.;HUMAN_AND_CHIMP_VST=.;CIEND=-5,5;BNOSCORE=.;BNID=.;UNMASKEDWSSD=80;ORANG_AVG_CNF=.;GORILLA_AVG_CNF=.;HUMAN_APE_VST=.;GORILLA_FST=0.511036;ORANG_VST=.;SHARED=orangutan,gorilla,chimpanzee,.,.;HUMAN_APE_FST=0.941159;AN=90;CEXON=MAPK6PS2;HUMAN_AND_CHIMP_FST=0.564826</t>
  </si>
  <si>
    <t>chr21_22438341_INS_chimpanzee_000042F_1_18001552_quiver_pilon_9565390_9565510</t>
  </si>
  <si>
    <t>9723984</t>
  </si>
  <si>
    <t>9724065</t>
  </si>
  <si>
    <t>AP000705.7</t>
  </si>
  <si>
    <t>39418</t>
  </si>
  <si>
    <t>CHIMP_VST=.;AC=32;CHIMP_AF=0;QEND=22252313;HUMAN_AVG_CNF=.;TSTART=9723984;LBK_CNF=.;BHCONDEL=NO;SVLEN=-81;LOS_CNF=.;EXONDIST=39418;DHCONDEL=3946584;SVTYPE=DEL;CIPOS=-5,5;CHIMP_FST=0.523724;STRAND=1;REPPARENT=.;CHIMP_AVG_CNF=.;BNSVLEN=.;DENISOVA_CNF=.;AF=0.355556;GORILLA_VST=.;END=9724065;REPLEN=.;TEND=9724065;QSTART=22252232;NEAN_CNF=.;REPSTART=.;GORILLA_AF=0;SOURCE=chimpanzee;HUMAN_AF=1;CHCONDEL=chr21:26198815-26198991;ORANG_FST=0.521433;BNS=NO;ORANG_AF=0;NS=45;LINEAGE=human_specific;QCONTIG=chr21;REPTYPE=.;HUMAN_AND_CHIMP_VST=.;CIEND=-5,5;BNOSCORE=.;BNID=.;UNMASKEDWSSD=81;ORANG_AVG_CNF=.;GORILLA_AVG_CNF=.;HUMAN_APE_VST=.;GORILLA_FST=0.538992;ORANG_VST=.;SHARED=orangutan,gorilla,chimpanzee,.,.;HUMAN_APE_FST=1;AN=90;CEXON=AP000705.7;HUMAN_AND_CHIMP_FST=0.603372</t>
  </si>
  <si>
    <t>chr21_22252232_INS_chimpanzee_000042F_1_18001552_quiver_pilon_9723984_9724065</t>
  </si>
  <si>
    <t>9758622</t>
  </si>
  <si>
    <t>9759009</t>
  </si>
  <si>
    <t>4813</t>
  </si>
  <si>
    <t>CHIMP_VST=.;AC=32;CHIMP_AF=0;QEND=22218014;HUMAN_AVG_CNF=.;TSTART=9758622;LBK_CNF=.;BHCONDEL=NO;SVLEN=-387;LOS_CNF=.;EXONDIST=4813;DHCONDEL=3981189;SVTYPE=DEL;CIPOS=-5,5;CHIMP_FST=0.523724;STRAND=1;REPPARENT=LINE/L1,LINE/L1;CHIMP_AVG_CNF=.;BNSVLEN=.;DENISOVA_CNF=.;AF=0.355556;GORILLA_VST=.;END=9759009;REPLEN=233,59;TEND=9759009;QSTART=22217627;NEAN_CNF=.;REPSTART=9758578,9758855;GORILLA_AF=0;SOURCE=chimpanzee;HUMAN_AF=1;CHCONDEL=chr21:26198815-26198991;ORANG_FST=0.521433;BNS=NO;ORANG_AF=0;NS=45;LINEAGE=human_specific;QCONTIG=chr21;REPTYPE=L1MC3,L1MA9;HUMAN_AND_CHIMP_VST=.;CIEND=-5,5;BNOSCORE=.;BNID=.;UNMASKEDWSSD=39;ORANG_AVG_CNF=.;GORILLA_AVG_CNF=.;HUMAN_APE_VST=.;GORILLA_FST=0.538992;ORANG_VST=.;SHARED=orangutan,gorilla,chimpanzee,.,.;HUMAN_APE_FST=1;AN=90;CEXON=AP000705.7;HUMAN_AND_CHIMP_FST=0.603372</t>
  </si>
  <si>
    <t>chr21_22217627_INS_chimpanzee_000042F_1_18001552_quiver_pilon_9758622_9759009</t>
  </si>
  <si>
    <t>10403744</t>
  </si>
  <si>
    <t>10407422</t>
  </si>
  <si>
    <t>AF241725.4</t>
  </si>
  <si>
    <t>4472</t>
  </si>
  <si>
    <t>CHIMP_VST=0.210329;AC=24;CHIMP_AF=0;QEND=21565970;HUMAN_AVG_CNF=0.00438;TSTART=10403744;LBK_CNF=0.000;BHCONDEL=NO;SVLEN=-3678;LOS_CNF=0.000;EXONDIST=4472;DHCONDEL=4636524;SVTYPE=DEL;CIPOS=-5,5;CHIMP_FST=0.40075;STRAND=1;REPPARENT=LINE/L1,DNA/hAT-Charlie,Simple_repeat,LINE/L1,SINE/Alu,LINE/L1,LINE/L1,LINE/L1;CHIMP_AVG_CNF=2.04;BNSVLEN=.;DENISOVA_CNF=0.000;AF=0.266667;GORILLA_VST=0.148932;END=10407422;REPLEN=161,51,99,1259,132,481,222,315;TEND=10407422;QSTART=21562292;NEAN_CNF=2.048;REPSTART=10404058,10404573,10405205,10405318,10406592,10406724,10407200,10403401;GORILLA_AF=0;SOURCE=chimpanzee;HUMAN_AF=0.75;CHCONDEL=chr21:26198815-26198991;ORANG_FST=0.396451;BNS=NO;ORANG_AF=0;NS=45;LINEAGE=polymorphic;QCONTIG=chr21;REPTYPE=L1MDa,MER5B,(TTCC)n,L1PB1,AluSx,L1PB1,L1PB1,L1MDa;HUMAN_AND_CHIMP_VST=0.287143;CIEND=-5,5;BNOSCORE=.;BNID=.;UNMASKEDWSSD=587;ORANG_AVG_CNF=1.69;GORILLA_AVG_CNF=2.02;HUMAN_APE_VST=0.93848;GORILLA_FST=0.419205;ORANG_VST=0.0844525;SHARED=orangutan,gorilla,chimpanzee,yoruba,.;HUMAN_APE_FST=0.758566;AN=90;CEXON=AF241725.4;HUMAN_AND_CHIMP_FST=0.446415</t>
  </si>
  <si>
    <t>chr21_21562292_INS_chimpanzee_000042F_1_18001552_quiver_pilon_10403744_10407422</t>
  </si>
  <si>
    <t>10759516</t>
  </si>
  <si>
    <t>10759634</t>
  </si>
  <si>
    <t>4261</t>
  </si>
  <si>
    <t>CHIMP_VST=.;AC=30;CHIMP_AF=0;QEND=21219153;HUMAN_AVG_CNF=.;TSTART=10759516;LBK_CNF=.;BHCONDEL=NO;SVLEN=-118;LOS_CNF=.;EXONDIST=4261;DHCONDEL=4979781;SVTYPE=DEL;CIPOS=-5,5;CHIMP_FST=0.494594;STRAND=1;REPPARENT=LTR/ERVL-MaLR,SINE/Alu;CHIMP_AVG_CNF=.;BNSVLEN=.;DENISOVA_CNF=.;AF=0.333333;GORILLA_VST=.;END=10759634;REPLEN=78,40;TEND=10759634;QSTART=21219035;NEAN_CNF=.;REPSTART=10759498,10759594;GORILLA_AF=0;SOURCE=chimpanzee;HUMAN_AF=0.9375;CHCONDEL=chr21:26198815-26198991;ORANG_FST=0.491647;BNS=NO;ORANG_AF=0;NS=45;LINEAGE=human_specific;QCONTIG=chr21;REPTYPE=MLT1D,AluSx;HUMAN_AND_CHIMP_VST=.;CIEND=-5,5;BNOSCORE=.;BNID=.;UNMASKEDWSSD=0;ORANG_AVG_CNF=.;GORILLA_AVG_CNF=.;HUMAN_APE_VST=.;GORILLA_FST=0.511036;ORANG_VST=.;SHARED=orangutan,gorilla,chimpanzee,.,.;HUMAN_APE_FST=0.941159;AN=90;CEXON=AP001136.2;HUMAN_AND_CHIMP_FST=0.564826</t>
  </si>
  <si>
    <t>chr21_21219035_INS_chimpanzee_000042F_1_18001552_quiver_pilon_10759516_10759634</t>
  </si>
  <si>
    <t>10922975</t>
  </si>
  <si>
    <t>10923553</t>
  </si>
  <si>
    <t>NCAM2</t>
  </si>
  <si>
    <t>CHIMP_VST=0.269963;AC=32;CHIMP_AF=0;QEND=21049857;HUMAN_AVG_CNF=0;TSTART=10922975;LBK_CNF=0.000;BHCONDEL=NO;SVLEN=-578;LOS_CNF=0.000;EXONDIST=50660;DHCONDEL=5149537;SVTYPE=DEL;CIPOS=-5,5;CHIMP_FST=0.523724;STRAND=1;REPPARENT=SINE/Alu;CHIMP_AVG_CNF=2.27;BNSVLEN=.;DENISOVA_CNF=0.000;AF=0.355556;GORILLA_VST=0.00141305;END=10923553;REPLEN=39;TEND=10923553;QSTART=21049279;NEAN_CNF=0.000;REPSTART=10923514;GORILLA_AF=0;SOURCE=chimpanzee;HUMAN_AF=1;CHCONDEL=chr21:26198815-26198991;ORANG_FST=0.521433;BNS=NO;ORANG_AF=0;NS=45;LINEAGE=polymorphic;QCONTIG=chr21;REPTYPE=AluSx;HUMAN_AND_CHIMP_VST=0.19147;CIEND=-5,5;BNOSCORE=.;BNID=.;UNMASKEDWSSD=440;ORANG_AVG_CNF=2.05;GORILLA_AVG_CNF=1.47;HUMAN_APE_VST=0.854968;GORILLA_FST=0.538992;ORANG_VST=0.103894;SHARED=orangutan,.,chimpanzee,.,.;HUMAN_APE_FST=1;AN=90;CEXON=NCAM2;HUMAN_AND_CHIMP_FST=0.603372</t>
  </si>
  <si>
    <t>chr21_21049279_INS_chimpanzee_000042F_1_18001552_quiver_pilon_10922975_10923553</t>
  </si>
  <si>
    <t>11602922</t>
  </si>
  <si>
    <t>11603371</t>
  </si>
  <si>
    <t>RN7SKP147</t>
  </si>
  <si>
    <t>9648</t>
  </si>
  <si>
    <t>CHIMP_VST=.;AC=32;CHIMP_AF=0;QEND=20366994;HUMAN_AVG_CNF=.;TSTART=11602922;LBK_CNF=.;BHCONDEL=NO;SVLEN=-449;LOS_CNF=.;EXONDIST=9648;DHCONDEL=5832271;SVTYPE=DEL;CIPOS=-5,5;CHIMP_FST=0.523724;STRAND=1;REPPARENT=DNA/TcMar-Tigger,LINE/L1,Low_complexity,DNA/TcMar-Tigger;CHIMP_AVG_CNF=.;BNSVLEN=.;DENISOVA_CNF=.;AF=0.355556;GORILLA_VST=.;END=11603371;REPLEN=159,101,33,140;TEND=11603371;QSTART=20366545;NEAN_CNF=.;REPSTART=11602841,11603081,11603186,11603231;GORILLA_AF=0;SOURCE=chimpanzee;HUMAN_AF=1;CHCONDEL=chr21:26198815-26198991;ORANG_FST=0.521433;BNS=NO;ORANG_AF=0;NS=45;LINEAGE=human_specific;QCONTIG=chr21;REPTYPE=Tigger2,L1PB3,AT_rich,Tigger2;HUMAN_AND_CHIMP_VST=.;CIEND=-5,5;BNOSCORE=.;BNID=.;UNMASKEDWSSD=0;ORANG_AVG_CNF=.;GORILLA_AVG_CNF=.;HUMAN_APE_VST=.;GORILLA_FST=0.538992;ORANG_VST=.;SHARED=orangutan,gorilla,chimpanzee,.,.;HUMAN_APE_FST=1;AN=90;CEXON=RN7SKP147;HUMAN_AND_CHIMP_FST=0.603372</t>
  </si>
  <si>
    <t>chr21_20366545_INS_chimpanzee_000042F_1_18001552_quiver_pilon_11602922_11603371</t>
  </si>
  <si>
    <t>11703342</t>
  </si>
  <si>
    <t>11704435</t>
  </si>
  <si>
    <t>AP001171.1</t>
  </si>
  <si>
    <t>5123</t>
  </si>
  <si>
    <t>CHIMP_VST=0.164577;AC=32;CHIMP_AF=0;QEND=20265037;HUMAN_AVG_CNF=0;TSTART=11703342;LBK_CNF=0.000;BHCONDEL=NO;SVLEN=-1093;LOS_CNF=0.000;EXONDIST=5123;DHCONDEL=5934872;SVTYPE=DEL;CIPOS=-5,5;CHIMP_FST=0.523724;STRAND=1;REPPARENT=SINE/Alu,LINE/L1,LINE/L2;CHIMP_AVG_CNF=2.3;BNSVLEN=.;DENISOVA_CNF=0.000;AF=0.355556;GORILLA_VST=0.060896;END=11704435;REPLEN=205,76,153;TEND=11704435;QSTART=20263944;NEAN_CNF=0.000;REPSTART=11703246,11703658,11703888;GORILLA_AF=0;SOURCE=chimpanzee;HUMAN_AF=1;CHCONDEL=chr21:26198815-26198991;ORANG_FST=0.521433;BNS=NO;ORANG_AF=0;NS=45;LINEAGE=human_specific;QCONTIG=chr21;REPTYPE=AluSx,L1ME3A,L2;HUMAN_AND_CHIMP_VST=0.313625;CIEND=-5,5;BNOSCORE=.;BNID=.;UNMASKEDWSSD=350;ORANG_AVG_CNF=2.26;GORILLA_AVG_CNF=2.06;HUMAN_APE_VST=0.901826;GORILLA_FST=0.538992;ORANG_VST=0.127097;SHARED=orangutan,gorilla,chimpanzee,.,.;HUMAN_APE_FST=1;AN=90;CEXON=AP001171.1;HUMAN_AND_CHIMP_FST=0.603372</t>
  </si>
  <si>
    <t>chr21_20263944_INS_chimpanzee_000042F_1_18001552_quiver_pilon_11703342_11704435</t>
  </si>
  <si>
    <t>13307804</t>
  </si>
  <si>
    <t>13308023</t>
  </si>
  <si>
    <t>AF240627.2</t>
  </si>
  <si>
    <t>4260</t>
  </si>
  <si>
    <t>CHIMP_VST=.;AC=32;CHIMP_AF=0;QEND=18645728;HUMAN_AVG_CNF=.;TSTART=13307804;LBK_CNF=.;BHCONDEL=NO;SVLEN=-219;LOS_CNF=.;EXONDIST=4260;DHCONDEL=7553307;SVTYPE=DEL;CIPOS=-5,5;CHIMP_FST=0.523724;STRAND=1;REPPARENT=LTR/ERV1;CHIMP_AVG_CNF=.;BNSVLEN=.;DENISOVA_CNF=.;AF=0.355556;GORILLA_VST=.;END=13308023;REPLEN=219;TEND=13308023;QSTART=18645509;NEAN_CNF=.;REPSTART=13307756;GORILLA_AF=0;SOURCE=chimpanzee;HUMAN_AF=1;CHCONDEL=chr21:26198815-26198991;ORANG_FST=0.521433;BNS=NO;ORANG_AF=0;NS=45;LINEAGE=human_specific;QCONTIG=chr21;REPTYPE=MER4A;HUMAN_AND_CHIMP_VST=.;CIEND=-5,5;BNOSCORE=.;BNID=.;UNMASKEDWSSD=0;ORANG_AVG_CNF=.;GORILLA_AVG_CNF=.;HUMAN_APE_VST=.;GORILLA_FST=0.538992;ORANG_VST=.;SHARED=orangutan,gorilla,chimpanzee,.,.;HUMAN_APE_FST=1;AN=90;CEXON=AF240627.2;HUMAN_AND_CHIMP_FST=0.603372</t>
  </si>
  <si>
    <t>chr21_18645509_INS_chimpanzee_000042F_1_18001552_quiver_pilon_13307804_13308023</t>
  </si>
  <si>
    <t>14278701</t>
  </si>
  <si>
    <t>14278803</t>
  </si>
  <si>
    <t>AP000432.2</t>
  </si>
  <si>
    <t>4644</t>
  </si>
  <si>
    <t>CHIMP_VST=.;AC=32;CHIMP_AF=0;QEND=17665131;HUMAN_AVG_CNF=.;TSTART=14278701;LBK_CNF=.;BHCONDEL=NO;SVLEN=-102;LOS_CNF=.;EXONDIST=4644;DHCONDEL=8533787;SVTYPE=DEL;CIPOS=-5,5;CHIMP_FST=0.523724;STRAND=1;REPPARENT=LINE/L1,SINE/Alu;CHIMP_AVG_CNF=.;BNSVLEN=.;DENISOVA_CNF=.;AF=0.355556;GORILLA_VST=.;END=14278803;REPLEN=17,85;TEND=14278803;QSTART=17665029;NEAN_CNF=.;REPSTART=14278406,14278718;GORILLA_AF=0;SOURCE=chimpanzee;HUMAN_AF=1;CHCONDEL=chr21:26198815-26198991;ORANG_FST=0.521433;BNS=NO;ORANG_AF=0;NS=45;LINEAGE=human_specific;QCONTIG=chr21;REPTYPE=L1MC1,AluJb;HUMAN_AND_CHIMP_VST=.;CIEND=-5,5;BNOSCORE=.;BNID=.;UNMASKEDWSSD=0;ORANG_AVG_CNF=.;GORILLA_AVG_CNF=.;HUMAN_APE_VST=.;GORILLA_FST=0.538992;ORANG_VST=.;SHARED=orangutan,gorilla,chimpanzee,.,.;HUMAN_APE_FST=1;AN=90;CEXON=AP000432.2;HUMAN_AND_CHIMP_FST=0.603372</t>
  </si>
  <si>
    <t>chr21_17665029_INS_chimpanzee_000042F_1_18001552_quiver_pilon_14278701_14278803</t>
  </si>
  <si>
    <t>14366787</t>
  </si>
  <si>
    <t>14367137</t>
  </si>
  <si>
    <t>199</t>
  </si>
  <si>
    <t>CHIMP_VST=.;AC=32;CHIMP_AF=0;QEND=17577456;HUMAN_AVG_CNF=.;TSTART=14366787;LBK_CNF=.;BHCONDEL=NO;SVLEN=-350;LOS_CNF=.;EXONDIST=199;DHCONDEL=8621710;SVTYPE=DEL;CIPOS=-5,5;CHIMP_FST=0.523724;STRAND=1;REPPARENT=SINE/Alu;CHIMP_AVG_CNF=.;BNSVLEN=.;DENISOVA_CNF=.;AF=0.355556;GORILLA_VST=.;END=14367137;REPLEN=183;TEND=14367137;QSTART=17577106;NEAN_CNF=.;REPSTART=14366672;GORILLA_AF=0;SOURCE=chimpanzee;HUMAN_AF=1;CHCONDEL=chr21:26198815-26198991;ORANG_FST=0.521433;BNS=NO;ORANG_AF=0;NS=45;LINEAGE=human_specific;QCONTIG=chr21;REPTYPE=AluJb;HUMAN_AND_CHIMP_VST=.;CIEND=-5,5;BNOSCORE=.;BNID=.;UNMASKEDWSSD=71;ORANG_AVG_CNF=.;GORILLA_AVG_CNF=.;HUMAN_APE_VST=.;GORILLA_FST=0.538992;ORANG_VST=.;SHARED=orangutan,gorilla,chimpanzee,.,.;HUMAN_APE_FST=1;AN=90;CEXON=Y_RNA;HUMAN_AND_CHIMP_FST=0.603372</t>
  </si>
  <si>
    <t>chr21_17577106_INS_chimpanzee_000042F_1_18001552_quiver_pilon_14366787_14367137</t>
  </si>
  <si>
    <t>14479073</t>
  </si>
  <si>
    <t>14479301</t>
  </si>
  <si>
    <t>LINC01549</t>
  </si>
  <si>
    <t>15873</t>
  </si>
  <si>
    <t>CHIMP_VST=.;AC=29;CHIMP_AF=0;QEND=17465287;HUMAN_AVG_CNF=.;TSTART=14479073;LBK_CNF=.;BHCONDEL=NO;SVLEN=-228;LOS_CNF=.;EXONDIST=15873;DHCONDEL=8733757;SVTYPE=DEL;CIPOS=-5,5;CHIMP_FST=0.479878;STRAND=1;REPPARENT=SINE/Alu,SINE/Alu;CHIMP_AVG_CNF=.;BNSVLEN=.;DENISOVA_CNF=.;AF=0.322222;GORILLA_VST=.;END=14479301;REPLEN=63,142;TEND=14479301;QSTART=17465059;NEAN_CNF=.;REPSTART=14478831,14479159;GORILLA_AF=0;SOURCE=chimpanzee;HUMAN_AF=0.90625;CHCONDEL=chr21:26198815-26198991;ORANG_FST=0.476635;BNS=NO;ORANG_AF=0;NS=45;LINEAGE=human_specific;QCONTIG=chr21;REPTYPE=AluSx,AluSx;HUMAN_AND_CHIMP_VST=.;CIEND=-5,5;BNOSCORE=.;BNID=.;UNMASKEDWSSD=0;ORANG_AVG_CNF=.;GORILLA_AVG_CNF=.;HUMAN_APE_VST=.;GORILLA_FST=0.496829;ORANG_VST=.;SHARED=orangutan,gorilla,chimpanzee,.,.;HUMAN_APE_FST=0.911576;AN=90;CEXON=LINC01549;HUMAN_AND_CHIMP_FST=0.545605</t>
  </si>
  <si>
    <t>chr21_17465059_INS_chimpanzee_000042F_1_18001552_quiver_pilon_14479073_14479301</t>
  </si>
  <si>
    <t>14686778</t>
  </si>
  <si>
    <t>14687210</t>
  </si>
  <si>
    <t>NEK4P1</t>
  </si>
  <si>
    <t>40592</t>
  </si>
  <si>
    <t>CHIMP_VST=0.10988;AC=32;CHIMP_AF=0;QEND=17252372;HUMAN_AVG_CNF=0;TSTART=14686778;LBK_CNF=0.000;BHCONDEL=NO;SVLEN=-432;LOS_CNF=0.000;EXONDIST=40592;DHCONDEL=8946876;SVTYPE=DEL;CIPOS=-5,5;CHIMP_FST=0.523724;STRAND=1;REPPARENT=SINE/MIR,Low_complexity;CHIMP_AVG_CNF=1.79;BNSVLEN=.;DENISOVA_CNF=0.000;AF=0.355556;GORILLA_VST=0.124974;END=14687210;REPLEN=198,21;TEND=14687210;QSTART=17251940;NEAN_CNF=0.000;REPSTART=14686749,14687016;GORILLA_AF=0;SOURCE=chimpanzee;HUMAN_AF=1;CHCONDEL=chr21:26198815-26198991;ORANG_FST=0.521433;BNS=NO;ORANG_AF=0;NS=45;LINEAGE=human_specific;QCONTIG=chr21;REPTYPE=MIR,AT_rich;HUMAN_AND_CHIMP_VST=0.412405;CIEND=-5,5;BNOSCORE=.;BNID=.;UNMASKEDWSSD=137;ORANG_AVG_CNF=1.88;GORILLA_AVG_CNF=1.92;HUMAN_APE_VST=0.935044;GORILLA_FST=0.538992;ORANG_VST=0.148384;SHARED=orangutan,gorilla,chimpanzee,.,.;HUMAN_APE_FST=1;AN=90;CEXON=NEK4P1;HUMAN_AND_CHIMP_FST=0.603372</t>
  </si>
  <si>
    <t>chr21_17251940_INS_chimpanzee_000042F_1_18001552_quiver_pilon_14686778_14687210</t>
  </si>
  <si>
    <t>14766479</t>
  </si>
  <si>
    <t>14766596</t>
  </si>
  <si>
    <t>33874</t>
  </si>
  <si>
    <t>CHIMP_VST=.;AC=30;CHIMP_AF=0;QEND=17176713;HUMAN_AVG_CNF=.;TSTART=14766479;LBK_CNF=.;BHCONDEL=NO;SVLEN=-117;LOS_CNF=.;EXONDIST=33874;DHCONDEL=9022220;SVTYPE=DEL;CIPOS=-5,5;CHIMP_FST=0.494594;STRAND=1;REPPARENT=LINE/L1;CHIMP_AVG_CNF=.;BNSVLEN=.;DENISOVA_CNF=.;AF=0.333333;GORILLA_VST=.;END=14766596;REPLEN=117;TEND=14766596;QSTART=17176596;NEAN_CNF=.;REPSTART=14765995;GORILLA_AF=0;SOURCE=chimpanzee;HUMAN_AF=0.9375;CHCONDEL=chr21:26198815-26198991;ORANG_FST=0.491647;BNS=NO;ORANG_AF=0;NS=45;LINEAGE=human_specific;QCONTIG=chr21;REPTYPE=L1MB7;HUMAN_AND_CHIMP_VST=.;CIEND=-5,5;BNOSCORE=.;BNID=.;UNMASKEDWSSD=0;ORANG_AVG_CNF=.;GORILLA_AVG_CNF=.;HUMAN_APE_VST=.;GORILLA_FST=0.511036;ORANG_VST=.;SHARED=orangutan,gorilla,chimpanzee,.,.;HUMAN_APE_FST=0.941159;AN=90;CEXON=NEK4P1;HUMAN_AND_CHIMP_FST=0.564826</t>
  </si>
  <si>
    <t>chr21_17176596_INS_chimpanzee_000042F_1_18001552_quiver_pilon_14766479_14766596</t>
  </si>
  <si>
    <t>15850628</t>
  </si>
  <si>
    <t>15851732</t>
  </si>
  <si>
    <t>VDAC2P1</t>
  </si>
  <si>
    <t>8792</t>
  </si>
  <si>
    <t>CHIMP_VST=.;AC=32;CHIMP_AF=0;QEND=16105269;HUMAN_AVG_CNF=.;TSTART=15850628;LBK_CNF=.;BHCONDEL=NO;SVLEN=-1104;LOS_CNF=.;EXONDIST=8792;DHCONDEL=10094651;SVTYPE=DEL;CIPOS=-5,5;CHIMP_FST=0.523724;STRAND=1;REPPARENT=LINE/L1,Simple_repeat,LINE/L1,Simple_repeat,Simple_repeat;CHIMP_AVG_CNF=.;BNSVLEN=1232;DENISOVA_CNF=.;AF=0.355556;GORILLA_VST=.;END=15851732;REPLEN=351,27,460,35,169;TEND=15851732;QSTART=16104165;NEAN_CNF=.;REPSTART=15850419,15850979,15851006,15851468,15851537;GORILLA_AF=0;SOURCE=chimpanzee;HUMAN_AF=1;CHCONDEL=chr21:26198815-26198991;ORANG_FST=0.521433;BNS=YES;ORANG_AF=0;NS=45;LINEAGE=human_specific;QCONTIG=chr21;REPTYPE=L1MA9,(CA)n,L1MA9,(TATG)n,(TA)n;HUMAN_AND_CHIMP_VST=.;CIEND=-5,5;BNOSCORE=7.01369863013699;BNID=ID:6036;UNMASKEDWSSD=0;ORANG_AVG_CNF=.;GORILLA_AVG_CNF=.;HUMAN_APE_VST=.;GORILLA_FST=0.538992;ORANG_VST=.;SHARED=orangutan,gorilla,chimpanzee,.,.;HUMAN_APE_FST=1;AN=90;CEXON=VDAC2P1;HUMAN_AND_CHIMP_FST=0.603372</t>
  </si>
  <si>
    <t>chr21_16104165_INS_chimpanzee_000042F_1_18001552_quiver_pilon_15850628_15851732</t>
  </si>
  <si>
    <t>16066634</t>
  </si>
  <si>
    <t>16067416</t>
  </si>
  <si>
    <t>USP25</t>
  </si>
  <si>
    <t>15615</t>
  </si>
  <si>
    <t>CHIMP_VST=0.0546727;AC=32;CHIMP_AF=0;QEND=15896467;HUMAN_AVG_CNF=0;TSTART=16066634;LBK_CNF=0.000;BHCONDEL=NO;SVLEN=-782;LOS_CNF=0.000;EXONDIST=15615;DHCONDEL=10303131;SVTYPE=DEL;CIPOS=-5,5;CHIMP_FST=0.523724;STRAND=1;REPPARENT=LINE/L1,LINE/L1;CHIMP_AVG_CNF=1.83;BNSVLEN=.;DENISOVA_CNF=0.000;AF=0.355556;GORILLA_VST=0.129327;END=16067416;REPLEN=334,170;TEND=16067416;QSTART=15895685;NEAN_CNF=0.000;REPSTART=16063145,16066981;GORILLA_AF=0;SOURCE=chimpanzee;HUMAN_AF=1;CHCONDEL=chr21:26198815-26198991;ORANG_FST=0.521433;BNS=NO;ORANG_AF=0;NS=45;LINEAGE=polymorphic;QCONTIG=chr21;REPTYPE=L1MA2,L1MEg;HUMAN_AND_CHIMP_VST=0.451974;CIEND=-5,5;BNOSCORE=.;BNID=.;UNMASKEDWSSD=141;ORANG_AVG_CNF=2.15;GORILLA_AVG_CNF=2.14;HUMAN_APE_VST=0.859273;GORILLA_FST=0.538992;ORANG_VST=0.163415;SHARED=.,.,chimpanzee,.,.;HUMAN_APE_FST=1;AN=90;CEXON=USP25;HUMAN_AND_CHIMP_FST=0.603372</t>
  </si>
  <si>
    <t>chr21_15895685_INS_chimpanzee_000042F_1_18001552_quiver_pilon_16066634_16067416</t>
  </si>
  <si>
    <t>16411409</t>
  </si>
  <si>
    <t>16414937</t>
  </si>
  <si>
    <t>AJ006998.2</t>
  </si>
  <si>
    <t>13079</t>
  </si>
  <si>
    <t>CHIMP_VST=.;AC=32;CHIMP_AF=0;QEND=15551166;HUMAN_AVG_CNF=.;TSTART=16411409;LBK_CNF=.;BHCONDEL=NO;SVLEN=-3528;LOS_CNF=.;EXONDIST=13079;DHCONDEL=10651178;SVTYPE=DEL;CIPOS=-5,5;CHIMP_FST=0.523724;STRAND=1;REPPARENT=LINE/L2,DNA/hAT-Tip100,DNA/hAT-Tip100,LTR/ERVL-MaLR,DNA/hAT-Tip100,LINE/L2,LTR/ERV1,LINE/L1,LTR/ERV1,LINE/L1;CHIMP_AVG_CNF=.;BNSVLEN=3510;DENISOVA_CNF=.;AF=0.355556;GORILLA_VST=.;END=16414937;REPLEN=87,224,225,401,538,51,89,975,277,313;TEND=16414937;QSTART=15547638;NEAN_CNF=.;REPSTART=16411289,16411500,16411819,16412067,16412471,16413085,16413226,16413317,16414301,16414624;GORILLA_AF=0;SOURCE=chimpanzee;HUMAN_AF=1;CHCONDEL=chr21:26198815-26198991;ORANG_FST=0.521433;BNS=YES;ORANG_AF=0;NS=45;LINEAGE=human_specific;QCONTIG=chr21;REPTYPE=L2,MER97c,MER97b,MSTB1,MER97c,L2b,MER67A,L1PA4,MER67A,L1MA3;HUMAN_AND_CHIMP_VST=.;CIEND=-5,5;BNOSCORE=0.0460358056265985;BNID=ID:6033;UNMASKEDWSSD=45;ORANG_AVG_CNF=.;GORILLA_AVG_CNF=.;HUMAN_APE_VST=.;GORILLA_FST=0.538992;ORANG_VST=.;SHARED=orangutan,gorilla,chimpanzee,.,.;HUMAN_APE_FST=1;AN=90;CEXON=AJ006998.2;HUMAN_AND_CHIMP_FST=0.603372</t>
  </si>
  <si>
    <t>chr21_15547638_INS_chimpanzee_000042F_1_18001552_quiver_pilon_16411409_16414937</t>
  </si>
  <si>
    <t>16968699</t>
  </si>
  <si>
    <t>16968810</t>
  </si>
  <si>
    <t>AF127577.11</t>
  </si>
  <si>
    <t>1023</t>
  </si>
  <si>
    <t>CHIMP_VST=.;AC=32;CHIMP_AF=0;QEND=14993989;HUMAN_AVG_CNF=.;TSTART=16968699;LBK_CNF=.;BHCONDEL=NO;SVLEN=-111;LOS_CNF=.;EXONDIST=1023;DHCONDEL=11204938;SVTYPE=DEL;CIPOS=-5,5;CHIMP_FST=0.523724;STRAND=1;REPPARENT=Low_complexity;CHIMP_AVG_CNF=.;BNSVLEN=.;DENISOVA_CNF=.;AF=0.355556;GORILLA_VST=.;END=16968810;REPLEN=29;TEND=16968810;QSTART=14993878;NEAN_CNF=.;REPSTART=16968755;GORILLA_AF=0;SOURCE=chimpanzee;HUMAN_AF=1;CHCONDEL=chr21:26198815-26198991;ORANG_FST=0.521433;BNS=NO;ORANG_AF=0;NS=45;LINEAGE=human_specific;QCONTIG=chr21;REPTYPE=AT_rich;HUMAN_AND_CHIMP_VST=.;CIEND=-5,5;BNOSCORE=.;BNID=.;UNMASKEDWSSD=20;ORANG_AVG_CNF=.;GORILLA_AVG_CNF=.;HUMAN_APE_VST=.;GORILLA_FST=0.538992;ORANG_VST=.;SHARED=orangutan,gorilla,chimpanzee,.,.;HUMAN_APE_FST=1;AN=90;CEXON=AF127577.11;HUMAN_AND_CHIMP_FST=0.603372</t>
  </si>
  <si>
    <t>chr21_14993878_INS_chimpanzee_000042F_1_18001552_quiver_pilon_16968699_16968810</t>
  </si>
  <si>
    <t>17187251</t>
  </si>
  <si>
    <t>17187478</t>
  </si>
  <si>
    <t>GAPDHP16</t>
  </si>
  <si>
    <t>4449</t>
  </si>
  <si>
    <t>CHIMP_VST=0.211402;AC=31;CHIMP_AF=0;QEND=14770080;HUMAN_AVG_CNF=0;TSTART=17187251;LBK_CNF=0.000;BHCONDEL=NO;SVLEN=-227;LOS_CNF=0.000;EXONDIST=4449;DHCONDEL=11428963;SVTYPE=DEL;CIPOS=-5,5;CHIMP_FST=0.509211;STRAND=1;REPPARENT=DNA/TcMar-Mariner;CHIMP_AVG_CNF=1.92;BNSVLEN=.;DENISOVA_CNF=0.000;AF=0.344444;GORILLA_VST=0.117443;END=17187478;REPLEN=39;TEND=17187478;QSTART=14769853;NEAN_CNF=0.000;REPSTART=17187210;GORILLA_AF=0;SOURCE=chimpanzee;HUMAN_AF=0.96875;CHCONDEL=chr21:26198815-26198991;ORANG_FST=0.506581;BNS=NO;ORANG_AF=0;NS=45;LINEAGE=human_specific;QCONTIG=chr21;REPTYPE=MADE1;HUMAN_AND_CHIMP_VST=0.2129;CIEND=-5,5;BNOSCORE=.;BNID=.;UNMASKEDWSSD=124;ORANG_AVG_CNF=1.49;GORILLA_AVG_CNF=1.81;HUMAN_APE_VST=0.811857;GORILLA_FST=0.525092;ORANG_VST=0.0557676;SHARED=orangutan,gorilla,chimpanzee,.,.;HUMAN_APE_FST=0.970635;AN=90;CEXON=GAPDHP16;HUMAN_AND_CHIMP_FST=0.584083</t>
  </si>
  <si>
    <t>chr21_14769853_INS_chimpanzee_000042F_1_18001552_quiver_pilon_17187251_17187478</t>
  </si>
  <si>
    <t>17677665</t>
  </si>
  <si>
    <t>17681794</t>
  </si>
  <si>
    <t>ABCC13</t>
  </si>
  <si>
    <t>CHIMP_VST=0.140142;AC=26;CHIMP_AF=0;QEND=14294905;HUMAN_AVG_CNF=0;TSTART=17677665;LBK_CNF=0.000;BHCONDEL=NO;SVLEN=-4129;LOS_CNF=0.000;EXONDIST=0;DHCONDEL=11908040;SVTYPE=DEL;CIPOS=-5,5;CHIMP_FST=0.435195;STRAND=1;REPPARENT=Low_complexity,SINE/Alu,Simple_repeat,LINE/L2,LTR/ERVL-MaLR,Simple_repeat,LTR/ERVL-MaLR,LTR/ERVL-MaLR,LINE/L2,SINE/Alu,LTR/ERVL,LINE/L2;CHIMP_AVG_CNF=2.01;BNSVLEN=.;DENISOVA_CNF=0.000;AF=0.288889;GORILLA_VST=0.0800565;END=17681794;REPLEN=25,300,145,97,233,36,72,228,308,122,553,164;TEND=17681794;QSTART=14290776;NEAN_CNF=0.000;REPSTART=17677823,17677867,17678993,17679345,17679696,17679998,17680043,17680136,17680615,17680925,17681077,17681630;GORILLA_AF=0;SOURCE=chimpanzee;HUMAN_AF=0.8125;CHCONDEL=chr21:26198815-26198991;ORANG_FST=0.431197;BNS=NO;ORANG_AF=0;NS=45;LINEAGE=human_specific;QCONTIG=chr21;REPTYPE=AT_rich,AluSx,(TA)n,L2b,MLT1H1,(GA)n,MLT1H1,MLT1H1,L2a,AluSx,MER68,L2a;HUMAN_AND_CHIMP_VST=0.382699;CIEND=-5,5;BNOSCORE=.;BNID=.;UNMASKEDWSSD=1261;ORANG_AVG_CNF=2.1;GORILLA_AVG_CNF=1.92;HUMAN_APE_VST=0.960671;GORILLA_FST=0.453344;ORANG_VST=0.149932;SHARED=orangutan,gorilla,chimpanzee,.,.;HUMAN_APE_FST=0.822243;AN=90;CEXON=ABCC13;HUMAN_AND_CHIMP_FST=0.488229</t>
  </si>
  <si>
    <t>chr21_14290776_INS_chimpanzee_000042F_1_18001552_quiver_pilon_17677665_17681794</t>
  </si>
  <si>
    <t>176717</t>
  </si>
  <si>
    <t>179222</t>
  </si>
  <si>
    <t>RP11-888D10.3</t>
  </si>
  <si>
    <t>13135</t>
  </si>
  <si>
    <t>CHIMP_VST=0.159402;AC=32;CHIMP_AF=0;QEND=9304565;HUMAN_AVG_CNF=0;TSTART=176717;LBK_CNF=0.000;BHCONDEL=NO;SVLEN=-2505;LOS_CNF=0.000;EXONDIST=13135;DHCONDEL=5266832;SVTYPE=DEL;CIPOS=-5,5;CHIMP_FST=0.523724;STRAND=1;REPPARENT=LINE/L1,SINE/Alu,LINE/L1,SINE/Alu,SINE/Alu,SINE/Alu;CHIMP_AVG_CNF=2.18;BNSVLEN=3149;DENISOVA_CNF=0.000;AF=0.355556;GORILLA_VST=0.155219;END=179222;REPLEN=152,293,272,312,302,148;TEND=179222;QSTART=9302060;NEAN_CNF=0.000;REPSTART=176396,176869,177162,177654,178762,179074;GORILLA_AF=0;SOURCE=chimpanzee;HUMAN_AF=1;CHCONDEL=chr18:4035226-4035227;ORANG_FST=0.521433;BNS=YES;ORANG_AF=0;NS=45;LINEAGE=polymorphic;QCONTIG=chr18;REPTYPE=L1ME1,AluJb,L1ME1,AluSx,AluJb,AluJb;HUMAN_AND_CHIMP_VST=0.362948;CIEND=-5,5;BNOSCORE=73.3526706756279;BNID=ID:5513;UNMASKEDWSSD=819;ORANG_AVG_CNF=2.02;GORILLA_AVG_CNF=2.28;HUMAN_APE_VST=0.968019;GORILLA_FST=0.538992;ORANG_VST=0.119666;SHARED=.,gorilla,chimpanzee,.,.;HUMAN_APE_FST=1;AN=90;CEXON=RP11-888D10.3;HUMAN_AND_CHIMP_FST=0.603372</t>
  </si>
  <si>
    <t>chr18_9302060_INS_chimpanzee_000043F_1_17993584_quiver_pilon_176717_179222</t>
  </si>
  <si>
    <t>522907</t>
  </si>
  <si>
    <t>522972</t>
  </si>
  <si>
    <t>RPS4XP19</t>
  </si>
  <si>
    <t>62916</t>
  </si>
  <si>
    <t>CHIMP_VST=.;AC=29;CHIMP_AF=0;QEND=8957179;HUMAN_AVG_CNF=.;TSTART=522907;LBK_CNF=.;BHCONDEL=NO;SVLEN=-65;LOS_CNF=.;EXONDIST=62916;DHCONDEL=4921886;SVTYPE=DEL;CIPOS=-5,5;CHIMP_FST=0.479878;STRAND=1;REPPARENT=SINE/Alu;CHIMP_AVG_CNF=.;BNSVLEN=.;DENISOVA_CNF=.;AF=0.322222;GORILLA_VST=.;END=522972;REPLEN=65;TEND=522972;QSTART=8957114;NEAN_CNF=.;REPSTART=522666;GORILLA_AF=0;SOURCE=chimpanzee;HUMAN_AF=0.90625;CHCONDEL=chr18:4035226-4035227;ORANG_FST=0.476635;BNS=NO;ORANG_AF=0;NS=45;LINEAGE=human_specific;QCONTIG=chr18;REPTYPE=AluJb;HUMAN_AND_CHIMP_VST=.;CIEND=-5,5;BNOSCORE=.;BNID=.;UNMASKEDWSSD=0;ORANG_AVG_CNF=.;GORILLA_AVG_CNF=.;HUMAN_APE_VST=.;GORILLA_FST=0.496829;ORANG_VST=.;SHARED=orangutan,gorilla,chimpanzee,.,.;HUMAN_APE_FST=0.911576;AN=90;CEXON=RPS4XP19;HUMAN_AND_CHIMP_FST=0.545605</t>
  </si>
  <si>
    <t>chr18_8957114_INS_chimpanzee_000043F_1_17993584_quiver_pilon_522907_522972</t>
  </si>
  <si>
    <t>1810982</t>
  </si>
  <si>
    <t>1811110</t>
  </si>
  <si>
    <t>RP11-678G15.2</t>
  </si>
  <si>
    <t>71572</t>
  </si>
  <si>
    <t>CHIMP_VST=.;AC=29;CHIMP_AF=0;QEND=7669867;HUMAN_AVG_CNF=.;TSTART=1810982;LBK_CNF=.;BHCONDEL=NO;SVLEN=-128;LOS_CNF=.;EXONDIST=71572;DHCONDEL=3634511;SVTYPE=DEL;CIPOS=-5,5;CHIMP_FST=0.479878;STRAND=1;REPPARENT=SINE/Alu,DNA/hAT-Charlie;CHIMP_AVG_CNF=.;BNSVLEN=.;DENISOVA_CNF=.;AF=0.322222;GORILLA_VST=.;END=1811110;REPLEN=19,33;TEND=1811110;QSTART=7669739;NEAN_CNF=.;REPSTART=1810678,1811001;GORILLA_AF=0;SOURCE=chimpanzee;HUMAN_AF=0.90625;CHCONDEL=chr18:4035226-4035227;ORANG_FST=0.476635;BNS=NO;ORANG_AF=0;NS=45;LINEAGE=human_specific;QCONTIG=chr18;REPTYPE=AluSx,MER33;HUMAN_AND_CHIMP_VST=.;CIEND=-5,5;BNOSCORE=.;BNID=.;UNMASKEDWSSD=40;ORANG_AVG_CNF=.;GORILLA_AVG_CNF=.;HUMAN_APE_VST=.;GORILLA_FST=0.496829;ORANG_VST=.;SHARED=orangutan,gorilla,chimpanzee,.,.;HUMAN_APE_FST=0.911576;AN=90;CEXON=RP11-678G15.2;HUMAN_AND_CHIMP_FST=0.545605</t>
  </si>
  <si>
    <t>chr18_7669739_INS_chimpanzee_000043F_1_17993584_quiver_pilon_1810982_1811110</t>
  </si>
  <si>
    <t>1991294</t>
  </si>
  <si>
    <t>1993258</t>
  </si>
  <si>
    <t>PTPRM</t>
  </si>
  <si>
    <t>77146</t>
  </si>
  <si>
    <t>CHIMP_VST=0.222282;AC=20;CHIMP_AF=0;QEND=7491601;HUMAN_AVG_CNF=0;TSTART=1991294;LBK_CNF=0.000;BHCONDEL=NO;SVLEN=-1964;LOS_CNF=0.000;EXONDIST=77146;DHCONDEL=3454409;SVTYPE=DEL;CIPOS=-5,5;CHIMP_FST=0.344425;STRAND=1;REPPARENT=SINE/Alu,LINE/L1,SINE/Alu;CHIMP_AVG_CNF=2;BNSVLEN=2264;DENISOVA_CNF=0.000;AF=0.222222;GORILLA_VST=0.180161;END=1993258;REPLEN=196,1247,125;TEND=1993258;QSTART=7489637;NEAN_CNF=0.000;REPSTART=1991169,1991880,1993133;GORILLA_AF=0;SOURCE=chimpanzee;HUMAN_AF=0.625;CHCONDEL=chr18:4035226-4035227;ORANG_FST=0.339522;BNS=YES;ORANG_AF=0;NS=45;LINEAGE=human_specific;QCONTIG=chr18;REPTYPE=AluJb,L1MA7,AluSx;HUMAN_AND_CHIMP_VST=0.260555;CIEND=-5,5;BNOSCORE=21.286660359508;BNID=ID:5510;UNMASKEDWSSD=318;ORANG_AVG_CNF=1.53;GORILLA_AVG_CNF=2.03;HUMAN_APE_VST=0.91094;GORILLA_FST=0.363447;ORANG_VST=0.0660205;SHARED=orangutan,gorilla,chimpanzee,.,.;HUMAN_APE_FST=0.641784;AN=90;CEXON=PTPRM;HUMAN_AND_CHIMP_FST=0.375674</t>
  </si>
  <si>
    <t>chr18_7489637_INS_chimpanzee_000043F_1_17993584_quiver_pilon_1991294_1993258</t>
  </si>
  <si>
    <t>2275899</t>
  </si>
  <si>
    <t>2276209</t>
  </si>
  <si>
    <t>LRRC30</t>
  </si>
  <si>
    <t>23912</t>
  </si>
  <si>
    <t>CHIMP_VST=.;AC=29;CHIMP_AF=0;QEND=7207524;HUMAN_AVG_CNF=.;TSTART=2275899;LBK_CNF=.;BHCONDEL=NO;SVLEN=-310;LOS_CNF=.;EXONDIST=23912;DHCONDEL=3171986;SVTYPE=DEL;CIPOS=-5,5;CHIMP_FST=0.479878;STRAND=1;REPPARENT=SINE/Alu,SINE/Alu;CHIMP_AVG_CNF=.;BNSVLEN=.;DENISOVA_CNF=.;AF=0.322222;GORILLA_VST=.;END=2276209;REPLEN=241,54;TEND=2276209;QSTART=7207214;NEAN_CNF=.;REPSTART=2275845,2276155;GORILLA_AF=0;SOURCE=chimpanzee;HUMAN_AF=0.90625;CHCONDEL=chr18:4035226-4035227;ORANG_FST=0.476635;BNS=NO;ORANG_AF=0;NS=45;LINEAGE=human_specific;QCONTIG=chr18;REPTYPE=AluSx,AluY;HUMAN_AND_CHIMP_VST=.;CIEND=-5,5;BNOSCORE=.;BNID=.;UNMASKEDWSSD=0;ORANG_AVG_CNF=.;GORILLA_AVG_CNF=.;HUMAN_APE_VST=.;GORILLA_FST=0.496829;ORANG_VST=.;SHARED=orangutan,gorilla,chimpanzee,.,.;HUMAN_APE_FST=0.911576;AN=90;CEXON=LRRC30;HUMAN_AND_CHIMP_FST=0.545605</t>
  </si>
  <si>
    <t>chr18_7207214_INS_chimpanzee_000043F_1_17993584_quiver_pilon_2275899_2276209</t>
  </si>
  <si>
    <t>2355702</t>
  </si>
  <si>
    <t>2358322</t>
  </si>
  <si>
    <t>LAMA1</t>
  </si>
  <si>
    <t>6466</t>
  </si>
  <si>
    <t>CHIMP_VST=0.146048;AC=32;CHIMP_AF=0;QEND=7126901;HUMAN_AVG_CNF=0;TSTART=2355702;LBK_CNF=0.000;BHCONDEL=NO;SVLEN=-2620;LOS_CNF=0.000;EXONDIST=6466;DHCONDEL=3089053;SVTYPE=DEL;CIPOS=-5,5;CHIMP_FST=0.523724;STRAND=1;REPPARENT=srpRNA,SINE/Alu,srpRNA,LTR/ERVL-MaLR,SINE/Alu,SINE/Alu,SINE/Alu,LTR/ERVL-MaLR,LTR/ERVL-MaLR;CHIMP_AVG_CNF=2.22;BNSVLEN=.;DENISOVA_CNF=0.000;AF=0.355556;GORILLA_VST=0.102303;END=2358322;REPLEN=238,308,32,64,58,280,312,70,8;TEND=2358322;QSTART=7124281;NEAN_CNF=0.000;REPSTART=2355649,2355940,2356248,2356379,2356604,2356662,2357757,2358244,2358314;GORILLA_AF=0;SOURCE=chimpanzee;HUMAN_AF=1;CHCONDEL=chr18:4035226-4035227;ORANG_FST=0.521433;BNS=NO;ORANG_AF=0;NS=45;LINEAGE=human_specific;QCONTIG=chr18;REPTYPE=7SLRNA,AluSx,7SLRNA,MLT1J,AluY,AluSx,AluSx,MLT1J,MLT1A;HUMAN_AND_CHIMP_VST=0.380342;CIEND=-5,5;BNOSCORE=.;BNID=.;UNMASKEDWSSD=873;ORANG_AVG_CNF=2.24;GORILLA_AVG_CNF=2.2;HUMAN_APE_VST=0.968733;GORILLA_FST=0.538992;ORANG_VST=0.140682;SHARED=orangutan,gorilla,chimpanzee,.,.;HUMAN_APE_FST=1;AN=90;CEXON=LAMA1;HUMAN_AND_CHIMP_FST=0.603372</t>
  </si>
  <si>
    <t>chr18_7124281_INS_chimpanzee_000043F_1_17993584_quiver_pilon_2355702_2358322</t>
  </si>
  <si>
    <t>2491194</t>
  </si>
  <si>
    <t>2491257</t>
  </si>
  <si>
    <t>2917</t>
  </si>
  <si>
    <t>CHIMP_VST=.;AC=32;CHIMP_AF=0;QEND=6989708;HUMAN_AVG_CNF=.;TSTART=2491194;LBK_CNF=.;BHCONDEL=NO;SVLEN=-63;LOS_CNF=.;EXONDIST=2917;DHCONDEL=2954417;SVTYPE=DEL;CIPOS=-5,5;CHIMP_FST=0.523724;STRAND=1;REPPARENT=.;CHIMP_AVG_CNF=.;BNSVLEN=.;DENISOVA_CNF=.;AF=0.355556;GORILLA_VST=.;END=2491257;REPLEN=.;TEND=2491257;QSTART=6989645;NEAN_CNF=.;REPSTART=.;GORILLA_AF=0;SOURCE=chimpanzee;HUMAN_AF=1;CHCONDEL=chr18:4035226-4035227;ORANG_FST=0.521433;BNS=NO;ORANG_AF=0;NS=45;LINEAGE=human_specific;QCONTIG=chr18;REPTYPE=.;HUMAN_AND_CHIMP_VST=.;CIEND=-5,5;BNOSCORE=.;BNID=.;UNMASKEDWSSD=63;ORANG_AVG_CNF=.;GORILLA_AVG_CNF=.;HUMAN_APE_VST=.;GORILLA_FST=0.538992;ORANG_VST=.;SHARED=orangutan,gorilla,chimpanzee,.,.;HUMAN_APE_FST=1;AN=90;CEXON=LAMA1;HUMAN_AND_CHIMP_FST=0.603372</t>
  </si>
  <si>
    <t>chr18_6989645_INS_chimpanzee_000043F_1_17993584_quiver_pilon_2491194_2491257</t>
  </si>
  <si>
    <t>2552188</t>
  </si>
  <si>
    <t>2555757</t>
  </si>
  <si>
    <t>LINC00668</t>
  </si>
  <si>
    <t>CHIMP_VST=0.164801;AC=32;CHIMP_AF=0;QEND=6932928;HUMAN_AVG_CNF=0;TSTART=2552188;LBK_CNF=0.000;BHCONDEL=NO;SVLEN=-3569;LOS_CNF=0.000;EXONDIST=0;DHCONDEL=2894131;SVTYPE=DEL;CIPOS=-5,5;CHIMP_FST=0.523724;STRAND=1;REPPARENT=LINE/CR1,DNA/hAT-Charlie,Simple_repeat,DNA/hAT-Charlie,SINE/MIR,DNA/hAT-Charlie,Low_complexity,SINE/Alu;CHIMP_AVG_CNF=2.25;BNSVLEN=3590;DENISOVA_CNF=0.000;AF=0.355556;GORILLA_VST=0.105387;END=2555757;REPLEN=55,286,40,365,142,216,44,311;TEND=2555757;QSTART=6929359;NEAN_CNF=0.000;REPSTART=2552415,2552510,2552830,2552878,2553387,2554624,2554939,2555025;GORILLA_AF=0;SOURCE=chimpanzee;HUMAN_AF=1;CHCONDEL=chr18:4035226-4035227;ORANG_FST=0.521433;BNS=YES;ORANG_AF=0;NS=45;LINEAGE=human_specific;QCONTIG=chr18;REPTYPE=L3,Charlie10,(TA)n,Charlie10,MIR3,MER20,AT_rich,AluY;HUMAN_AND_CHIMP_VST=0.354781;CIEND=-5,5;BNOSCORE=0.0616007822321553;BNID=ID:5509;UNMASKEDWSSD=1594;ORANG_AVG_CNF=2.17;GORILLA_AVG_CNF=2.18;HUMAN_APE_VST=0.967614;GORILLA_FST=0.538992;ORANG_VST=0.1294;SHARED=orangutan,gorilla,chimpanzee,.,.;HUMAN_APE_FST=1;AN=90;CEXON=LINC00668;HUMAN_AND_CHIMP_FST=0.603372</t>
  </si>
  <si>
    <t>chr18_6929359_INS_chimpanzee_000043F_1_17993584_quiver_pilon_2552188_2555757</t>
  </si>
  <si>
    <t>3251704</t>
  </si>
  <si>
    <t>3257454</t>
  </si>
  <si>
    <t>L3MBTL4</t>
  </si>
  <si>
    <t>3164</t>
  </si>
  <si>
    <t>CHIMP_VST=0.12856;AC=16;CHIMP_AF=0;QEND=6240551;HUMAN_AVG_CNF=0;TSTART=3251704;LBK_CNF=0.000;BHCONDEL=NO;SVLEN=-5750;LOS_CNF=0.000;EXONDIST=3164;DHCONDEL=2199573;SVTYPE=DEL;CIPOS=-5,5;CHIMP_FST=0.284887;STRAND=1;REPPARENT=LINE/L1,LINE/L1,SINE/Alu,LINE/L1,Simple_repeat,SINE/MIR,LINE/L2,LINE/L1,LTR/ERVL-MaLR,LINE/L1,LINE/L1;CHIMP_AVG_CNF=2.22;BNSVLEN=7734;DENISOVA_CNF=0.000;AF=0.177778;GORILLA_VST=0.150797;END=3257454;REPLEN=29,658,67,226,28,193,264,536,107,271,551;TEND=3257454;QSTART=6234801;NEAN_CNF=0.000;REPSTART=3251176,3251736,3252398,3252469,3253160,3253963,3254200,3254691,3255515,3256564,3256903;GORILLA_AF=0;SOURCE=chimpanzee;HUMAN_AF=0.5;CHCONDEL=chr18:4035226-4035227;ORANG_FST=0.279771;BNS=YES;ORANG_AF=0;NS=45;LINEAGE=human_specific;QCONTIG=chr18;REPTYPE=L1PA6,L1MB5,FLAM_C,L1MB5,(CA)n,MIR,L2c,L1MC4,MLT1D,L1ME4a,L1PA5;HUMAN_AND_CHIMP_VST=0.407065;CIEND=-5,5;BNOSCORE=291.920498368437;BNID=ID:5507;UNMASKEDWSSD=1672;ORANG_AVG_CNF=2.22;GORILLA_AVG_CNF=2.39;HUMAN_APE_VST=0.970883;GORILLA_FST=0.303461;ORANG_VST=0.139525;SHARED=orangutan,gorilla,chimpanzee,.,.;HUMAN_APE_FST=0.521773;AN=90;CEXON=L3MBTL4;HUMAN_AND_CHIMP_FST=0.303905</t>
  </si>
  <si>
    <t>chr18_6234801_INS_chimpanzee_000043F_1_17993584_quiver_pilon_3251704_3257454</t>
  </si>
  <si>
    <t>4794472</t>
  </si>
  <si>
    <t>4794856</t>
  </si>
  <si>
    <t>RP11-172F10.1</t>
  </si>
  <si>
    <t>102543</t>
  </si>
  <si>
    <t>CHIMP_VST=.;AC=32;CHIMP_AF=0;QEND=4672896;HUMAN_AVG_CNF=.;TSTART=4794472;LBK_CNF=.;BHCONDEL=NO;SVLEN=-384;LOS_CNF=.;EXONDIST=102543;DHCONDEL=637284;SVTYPE=DEL;CIPOS=-5,5;CHIMP_FST=0.523724;STRAND=1;REPPARENT=LINE/L1;CHIMP_AVG_CNF=.;BNSVLEN=.;DENISOVA_CNF=.;AF=0.355556;GORILLA_VST=.;END=4794856;REPLEN=384;TEND=4794856;QSTART=4672512;NEAN_CNF=.;REPSTART=4794289;GORILLA_AF=0;SOURCE=chimpanzee;HUMAN_AF=1;CHCONDEL=chr18:4035226-4035227;ORANG_FST=0.521433;BNS=NO;ORANG_AF=0;NS=45;LINEAGE=polymorphic;QCONTIG=chr18;REPTYPE=L1PA15;HUMAN_AND_CHIMP_VST=.;CIEND=-5,5;BNOSCORE=.;BNID=.;UNMASKEDWSSD=0;ORANG_AVG_CNF=.;GORILLA_AVG_CNF=.;HUMAN_APE_VST=.;GORILLA_FST=0.538992;ORANG_VST=.;SHARED=orangutan,.,chimpanzee,.,.;HUMAN_APE_FST=1;AN=90;CEXON=RP11-172F10.1;HUMAN_AND_CHIMP_FST=0.603372</t>
  </si>
  <si>
    <t>chr18_4672512_INS_chimpanzee_000043F_1_17993584_quiver_pilon_4794472_4794856</t>
  </si>
  <si>
    <t>5435226</t>
  </si>
  <si>
    <t>5438145</t>
  </si>
  <si>
    <t>DLGAP1-AS4</t>
  </si>
  <si>
    <t>21282</t>
  </si>
  <si>
    <t>panTro2_hCONDEL.522</t>
  </si>
  <si>
    <t>000043F_1_17993584_quiver_pilon:5435775-5435800</t>
  </si>
  <si>
    <t>CHIMP_VST=0.124011;AC=32;CHIMP_AF=0;QEND=4038145;HUMAN_AVG_CNF=0;TSTART=5435226;LBK_CNF=0.000;BHCONDEL=YES;SVLEN=-2919;LOS_CNF=0.000;EXONDIST=21282;DHCONDEL=1;SVTYPE=DEL;CIPOS=-5,5;CHIMP_FST=0.523724;STRAND=1;REPPARENT=SINE/Alu,SINE/Alu,DNA/hAT-Charlie,SINE/MIR,LINE/L1;CHIMP_AVG_CNF=2.18;BNSVLEN=3066;DENISOVA_CNF=0.000;AF=0.355556;GORILLA_VST=0.132707;END=5438145;REPLEN=199,299,192,70,186;TEND=5438145;QSTART=4035226;NEAN_CNF=0.000;REPSTART=5435094,5436256,5437263,5437548,5437959;GORILLA_AF=0;SOURCE=chimpanzee;HUMAN_AF=1;CHCONDEL=chr18:4035226-4035227;ORANG_FST=0.521433;BNS=YES;ORANG_AF=0;NS=45;LINEAGE=polymorphic;QCONTIG=chr18;REPTYPE=AluJb,AluSx,MER102a,MIR3,L1PA6;HUMAN_AND_CHIMP_VST=0.416028;CIEND=-5,5;BNOSCORE=3.61052631578947;BNID=ID:5504;UNMASKEDWSSD=1312;ORANG_AVG_CNF=2.25;GORILLA_AVG_CNF=2.31;HUMAN_APE_VST=0.974799;GORILLA_FST=0.538992;ORANG_VST=0.148083;SHARED=orangutan,.,chimpanzee,.,.;HUMAN_APE_FST=1;AN=90;CEXON=DLGAP1-AS4;HUMAN_AND_CHIMP_FST=0.603372</t>
  </si>
  <si>
    <t>chr18_4035226_INS_chimpanzee_000043F_1_17993584_quiver_pilon_5435226_5438145</t>
  </si>
  <si>
    <t>5654034</t>
  </si>
  <si>
    <t>5654240</t>
  </si>
  <si>
    <t>DLGAP1</t>
  </si>
  <si>
    <t>CHIMP_VST=0.0543824;AC=0;CHIMP_AF=0;QEND=3819148;HUMAN_AVG_CNF=0;TSTART=5654034;LBK_CNF=0.000;BHCONDEL=NO;SVLEN=-206;LOS_CNF=0.000;EXONDIST=4668;DHCONDEL=216285;SVTYPE=DEL;CIPOS=-5,5;CHIMP_FST=.;STRAND=1;REPPARENT=.;CHIMP_AVG_CNF=1.75;BNSVLEN=.;DENISOVA_CNF=0.000;AF=0;GORILLA_VST=0.121188;END=5654240;REPLEN=.;TEND=5654240;QSTART=3818942;NEAN_CNF=0.000;REPSTART=.;GORILLA_AF=0;SOURCE=chimpanzee;HUMAN_AF=0;CHCONDEL=chr18:4035226-4035227;ORANG_FST=.;BNS=NO;ORANG_AF=0;NS=45;LINEAGE=polymorphic;QCONTIG=chr18;REPTYPE=.;HUMAN_AND_CHIMP_VST=0.456583;CIEND=-5,5;BNOSCORE=.;BNID=.;UNMASKEDWSSD=103;ORANG_AVG_CNF=2.1;GORILLA_AVG_CNF=2.07;HUMAN_APE_VST=0.850039;GORILLA_FST=.;ORANG_VST=0.164473;SHARED=.,.,chimpanzee,.,.;HUMAN_APE_FST=.;AN=60;CEXON=DLGAP1;HUMAN_AND_CHIMP_FST=.</t>
  </si>
  <si>
    <t>chr18_3818942_INS_chimpanzee_000043F_1_17993584_quiver_pilon_5654034_5654240</t>
  </si>
  <si>
    <t>5654398</t>
  </si>
  <si>
    <t>5656313</t>
  </si>
  <si>
    <t>CHIMP_VST=0.118502;AC=16;CHIMP_AF=0;QEND=3820684;HUMAN_AVG_CNF=0;TSTART=5654398;LBK_CNF=0.000;BHCONDEL=NO;SVLEN=-1915;LOS_CNF=0.000;EXONDIST=4495;DHCONDEL=216458;SVTYPE=DEL;CIPOS=-5,5;CHIMP_FST=0.284887;STRAND=1;REPPARENT=SINE/Alu,SINE/Alu,SINE/MIR,DNA/hAT-Charlie,LINE/L2,SINE/Alu;CHIMP_AVG_CNF=2.02;BNSVLEN=2056;DENISOVA_CNF=0.000;AF=0.177778;GORILLA_VST=0.115373;END=5656313;REPLEN=166,148,154,174,496,137;TEND=5656313;QSTART=3818769;NEAN_CNF=0.000;REPSTART=5654264,5654579,5654918,5655221,5655518,5656176;GORILLA_AF=0;SOURCE=chimpanzee;HUMAN_AF=0.5;CHCONDEL=chr18:4035226-4035227;ORANG_FST=0.279771;BNS=YES;ORANG_AF=0;NS=45;LINEAGE=polymorphic;QCONTIG=chr18;REPTYPE=AluY,AluJb,MIR,MER58A,L2a,AluSx;HUMAN_AND_CHIMP_VST=0.405378;CIEND=-5,5;BNOSCORE=5.00654746915135;BNID=ID:5503;UNMASKEDWSSD=253;ORANG_AVG_CNF=2.12;GORILLA_AVG_CNF=2.11;HUMAN_APE_VST=0.945809;GORILLA_FST=0.303461;ORANG_VST=0.147787;SHARED=orangutan,.,chimpanzee,.,.;HUMAN_APE_FST=0.521773;AN=90;CEXON=DLGAP1;HUMAN_AND_CHIMP_FST=0.303905</t>
  </si>
  <si>
    <t>chr18_3818769_INS_chimpanzee_000043F_1_17993584_quiver_pilon_5654398_5656313</t>
  </si>
  <si>
    <t>6250124</t>
  </si>
  <si>
    <t>6251689</t>
  </si>
  <si>
    <t>RP13-270P17.2</t>
  </si>
  <si>
    <t>7532</t>
  </si>
  <si>
    <t>CHIMP_VST=0.319109;AC=32;CHIMP_AF=0;QEND=3230475;HUMAN_AVG_CNF=0;TSTART=6250124;LBK_CNF=0.000;BHCONDEL=NO;SVLEN=-1565;LOS_CNF=0.000;EXONDIST=7532;DHCONDEL=117813;SVTYPE=DEL;CIPOS=-5,5;CHIMP_FST=0.523724;STRAND=1;REPPARENT=LINE/L1,SINE/MIR,SINE/Alu,LINE/L1;CHIMP_AVG_CNF=2.01;BNSVLEN=1877;DENISOVA_CNF=0.000;AF=0.355556;GORILLA_VST=0.182604;END=6251689;REPLEN=293,119,301,154;TEND=6251689;QSTART=3228910;NEAN_CNF=0.000;REPSTART=6250291,6251042,6251161,6251535;GORILLA_AF=0;SOURCE=chimpanzee;HUMAN_AF=1;CHCONDEL=chr18:3111095-3111096;ORANG_FST=0.521433;BNS=YES;ORANG_AF=0;NS=45;LINEAGE=polymorphic;QCONTIG=chr18;REPTYPE=L1MB3,MIR,AluJb,L1ME1;HUMAN_AND_CHIMP_VST=0.133695;CIEND=-5,5;BNOSCORE=28.2812318419524;BNID=ID:5501;UNMASKEDWSSD=310;ORANG_AVG_CNF=1.16;GORILLA_AVG_CNF=1.89;HUMAN_APE_VST=0.797927;GORILLA_FST=0.538992;ORANG_VST=0.0104564;SHARED=.,.,chimpanzee,.,.;HUMAN_APE_FST=1;AN=90;CEXON=RP13-270P17.2;HUMAN_AND_CHIMP_FST=0.603372</t>
  </si>
  <si>
    <t>chr18_3228910_INS_chimpanzee_000043F_1_17993584_quiver_pilon_6250124_6251689</t>
  </si>
  <si>
    <t>6660899</t>
  </si>
  <si>
    <t>6661193</t>
  </si>
  <si>
    <t>RP11-703M24.5</t>
  </si>
  <si>
    <t>164</t>
  </si>
  <si>
    <t>CHIMP_VST=.;AC=32;CHIMP_AF=0;QEND=2823030;HUMAN_AVG_CNF=.;TSTART=6660899;LBK_CNF=.;BHCONDEL=NO;SVLEN=-294;LOS_CNF=.;EXONDIST=164;DHCONDEL=288360;SVTYPE=DEL;CIPOS=-5,5;CHIMP_FST=0.523724;STRAND=1;REPPARENT=SINE/Alu,LINE/L1,SINE/Alu;CHIMP_AVG_CNF=.;BNSVLEN=.;DENISOVA_CNF=.;AF=0.355556;GORILLA_VST=.;END=6661193;REPLEN=242,22,29;TEND=6661193;QSTART=2822736;NEAN_CNF=.;REPSTART=6660841,6661141,6661164;GORILLA_AF=0;SOURCE=chimpanzee;HUMAN_AF=1;CHCONDEL=chr18:3111095-3111096;ORANG_FST=0.521433;BNS=NO;ORANG_AF=0;NS=45;LINEAGE=polymorphic;QCONTIG=chr18;REPTYPE=AluSx,L1M,AluJb;HUMAN_AND_CHIMP_VST=.;CIEND=-5,5;BNOSCORE=.;BNID=.;UNMASKEDWSSD=0;ORANG_AVG_CNF=.;GORILLA_AVG_CNF=.;HUMAN_APE_VST=.;GORILLA_FST=0.538992;ORANG_VST=.;SHARED=.,.,chimpanzee,.,.;HUMAN_APE_FST=1;AN=90;CEXON=RP11-703M24.5;HUMAN_AND_CHIMP_FST=0.603372</t>
  </si>
  <si>
    <t>chr18_2822736_INS_chimpanzee_000043F_1_17993584_quiver_pilon_6660899_6661193</t>
  </si>
  <si>
    <t>7202772</t>
  </si>
  <si>
    <t>7203002</t>
  </si>
  <si>
    <t>RP11-161I6.2</t>
  </si>
  <si>
    <t>50370</t>
  </si>
  <si>
    <t>CHIMP_VST=.;AC=32;CHIMP_AF=0;QEND=2291448;HUMAN_AVG_CNF=.;TSTART=7202772;LBK_CNF=.;BHCONDEL=NO;SVLEN=-230;LOS_CNF=.;EXONDIST=50370;DHCONDEL=450937;SVTYPE=DEL;CIPOS=-5,5;CHIMP_FST=0.523724;STRAND=1;REPPARENT=LINE/L1;CHIMP_AVG_CNF=.;BNSVLEN=.;DENISOVA_CNF=.;AF=0.355556;GORILLA_VST=.;END=7203002;REPLEN=230;TEND=7203002;QSTART=2291218;NEAN_CNF=.;REPSTART=7202096;GORILLA_AF=0;SOURCE=chimpanzee;HUMAN_AF=1;CHCONDEL=chr18:1840279-1840280;ORANG_FST=0.521433;BNS=NO;ORANG_AF=0;NS=45;LINEAGE=polymorphic;QCONTIG=chr18;REPTYPE=L1PB1;HUMAN_AND_CHIMP_VST=.;CIEND=-5,5;BNOSCORE=.;BNID=.;UNMASKEDWSSD=0;ORANG_AVG_CNF=.;GORILLA_AVG_CNF=.;HUMAN_APE_VST=.;GORILLA_FST=0.538992;ORANG_VST=.;SHARED=.,.,chimpanzee,.,.;HUMAN_APE_FST=1;AN=90;CEXON=RP11-161I6.2;HUMAN_AND_CHIMP_FST=0.603372</t>
  </si>
  <si>
    <t>chr18_2291218_INS_chimpanzee_000043F_1_17993584_quiver_pilon_7202772_7203002</t>
  </si>
  <si>
    <t>7311620</t>
  </si>
  <si>
    <t>7312320</t>
  </si>
  <si>
    <t>43713</t>
  </si>
  <si>
    <t>CHIMP_VST=0.133692;AC=32;CHIMP_AF=0;QEND=2175954;HUMAN_AVG_CNF=0;TSTART=7311620;LBK_CNF=0.000;BHCONDEL=NO;SVLEN=-700;LOS_CNF=0.000;EXONDIST=43713;DHCONDEL=334973;SVTYPE=DEL;CIPOS=-5,5;CHIMP_FST=0.523724;STRAND=1;REPPARENT=SINE/MIR,LINE/L2;CHIMP_AVG_CNF=2.22;BNSVLEN=.;DENISOVA_CNF=0.000;AF=0.355556;GORILLA_VST=0.116125;END=7312320;REPLEN=4,101;TEND=7312320;QSTART=2175254;NEAN_CNF=0.000;REPSTART=7311399,7312189;GORILLA_AF=0;SOURCE=chimpanzee;HUMAN_AF=1;CHCONDEL=chr18:1840279-1840280;ORANG_FST=0.521433;BNS=NO;ORANG_AF=0;NS=45;LINEAGE=polymorphic;QCONTIG=chr18;REPTYPE=MIRc,L2c;HUMAN_AND_CHIMP_VST=0.374265;CIEND=-5,5;BNOSCORE=.;BNID=.;UNMASKEDWSSD=493;ORANG_AVG_CNF=2.22;GORILLA_AVG_CNF=2.28;HUMAN_APE_VST=0.932641;GORILLA_FST=0.538992;ORANG_VST=0.136478;SHARED=.,.,chimpanzee,.,.;HUMAN_APE_FST=1;AN=90;CEXON=RP11-161I6.2;HUMAN_AND_CHIMP_FST=0.603372</t>
  </si>
  <si>
    <t>chr18_2175254_INS_chimpanzee_000043F_1_17993584_quiver_pilon_7311620_7312320</t>
  </si>
  <si>
    <t>7389861</t>
  </si>
  <si>
    <t>7393719</t>
  </si>
  <si>
    <t>14425</t>
  </si>
  <si>
    <t>CHIMP_VST=0.152048;AC=31;CHIMP_AF=0;QEND=2101078;HUMAN_AVG_CNF=0;TSTART=7389861;LBK_CNF=0.000;BHCONDEL=NO;SVLEN=-3858;LOS_CNF=0.000;EXONDIST=14425;DHCONDEL=256939;SVTYPE=DEL;CIPOS=-5,5;CHIMP_FST=0.509211;STRAND=1;REPPARENT=Simple_repeat,LINE/L1,LINE/L1,LINE/L2,LINE/L2,LTR/ERVL,LTR/ERV1,LINE/L1;CHIMP_AVG_CNF=2.42;BNSVLEN=4629;DENISOVA_CNF=0.000;AF=0.344444;GORILLA_VST=0.117946;END=7393719;REPLEN=91,1223,338,213,254,237,541,108;TEND=7393719;QSTART=2097220;NEAN_CNF=0.000;REPSTART=7389972,7390080,7391606,7392053,7392295,7392941,7393178,7387812;GORILLA_AF=0;SOURCE=chimpanzee;HUMAN_AF=0.96875;CHCONDEL=chr18:1840279-1840280;ORANG_FST=0.506581;BNS=YES;ORANG_AF=0;NS=45;LINEAGE=polymorphic;QCONTIG=chr18;REPTYPE=(TG)n,L1MCc,L1MCc,L2a,L2a,LTR84a,LTR19B,L1MCc;HUMAN_AND_CHIMP_VST=0.363314;CIEND=-5,5;BNOSCORE=70.0413573700954;BNID=ID:5495;UNMASKEDWSSD=492;ORANG_AVG_CNF=2.35;GORILLA_AVG_CNF=2.44;HUMAN_APE_VST=0.953478;GORILLA_FST=0.525092;ORANG_VST=0.129364;SHARED=.,.,chimpanzee,.,.;HUMAN_APE_FST=0.970635;AN=90;CEXON=RP11-161I6.2;HUMAN_AND_CHIMP_FST=0.584083</t>
  </si>
  <si>
    <t>chr18_2097220_INS_chimpanzee_000043F_1_17993584_quiver_pilon_7389861_7393719</t>
  </si>
  <si>
    <t>7424342</t>
  </si>
  <si>
    <t>7425155</t>
  </si>
  <si>
    <t>6538</t>
  </si>
  <si>
    <t>CHIMP_VST=0.0828817;AC=11;CHIMP_AF=0;QEND=2067416;HUMAN_AVG_CNF=0.603;TSTART=7424342;LBK_CNF=0.902;BHCONDEL=NO;SVLEN=-813;LOS_CNF=1.710;EXONDIST=6538;DHCONDEL=226322;SVTYPE=DEL;CIPOS=-5,5;CHIMP_FST=0.19212;STRAND=1;REPPARENT=LINE/L1;CHIMP_AVG_CNF=2.5;BNSVLEN=.;DENISOVA_CNF=0.000;AF=0.122222;GORILLA_VST=0.144338;END=7425155;REPLEN=532;TEND=7425155;QSTART=2066603;NEAN_CNF=2.173;REPSTART=7424623;GORILLA_AF=0;SOURCE=chimpanzee;HUMAN_AF=0.34375;CHCONDEL=chr18:1840279-1840280;ORANG_FST=0.187965;BNS=NO;ORANG_AF=0;NS=45;LINEAGE=polymorphic;QCONTIG=chr18;REPTYPE=L1MEd;HUMAN_AND_CHIMP_VST=0.404767;CIEND=-5,5;BNOSCORE=.;BNID=.;UNMASKEDWSSD=242;ORANG_AVG_CNF=2.63;GORILLA_AVG_CNF=2.78;HUMAN_APE_VST=0.86148;GORILLA_FST=0.206846;ORANG_VST=0.133704;SHARED=.,.,chimpanzee,.,chm13;HUMAN_APE_FST=0.356208;AN=90;CEXON=RP11-161I6.2;HUMAN_AND_CHIMP_FST=0.202042</t>
  </si>
  <si>
    <t>chr18_2066603_INS_chimpanzee_000043F_1_17993584_quiver_pilon_7424342_7425155</t>
  </si>
  <si>
    <t>7427759</t>
  </si>
  <si>
    <t>7428334</t>
  </si>
  <si>
    <t>3934</t>
  </si>
  <si>
    <t>CHIMP_VST=.;AC=32;CHIMP_AF=0;QEND=2064574;HUMAN_AVG_CNF=.;TSTART=7427759;LBK_CNF=.;BHCONDEL=NO;SVLEN=-575;LOS_CNF=.;EXONDIST=3934;DHCONDEL=223718;SVTYPE=DEL;CIPOS=-5,5;CHIMP_FST=0.523724;STRAND=1;REPPARENT=LINE/L1;CHIMP_AVG_CNF=.;BNSVLEN=.;DENISOVA_CNF=.;AF=0.355556;GORILLA_VST=.;END=7428334;REPLEN=575;TEND=7428334;QSTART=2063999;NEAN_CNF=.;REPSTART=7427181;GORILLA_AF=0;SOURCE=chimpanzee;HUMAN_AF=1;CHCONDEL=chr18:1840279-1840280;ORANG_FST=0.521433;BNS=NO;ORANG_AF=0;NS=45;LINEAGE=polymorphic;QCONTIG=chr18;REPTYPE=L1MA8;HUMAN_AND_CHIMP_VST=.;CIEND=-5,5;BNOSCORE=.;BNID=.;UNMASKEDWSSD=0;ORANG_AVG_CNF=.;GORILLA_AVG_CNF=.;HUMAN_APE_VST=.;GORILLA_FST=0.538992;ORANG_VST=.;SHARED=.,.,chimpanzee,.,.;HUMAN_APE_FST=1;AN=90;CEXON=RP11-161I6.2;HUMAN_AND_CHIMP_FST=0.603372</t>
  </si>
  <si>
    <t>chr18_2063999_INS_chimpanzee_000043F_1_17993584_quiver_pilon_7427759_7428334</t>
  </si>
  <si>
    <t>7635457</t>
  </si>
  <si>
    <t>7635512</t>
  </si>
  <si>
    <t>CHIMP_VST=.;AC=32;CHIMP_AF=0;QEND=1862739;HUMAN_AVG_CNF=.;TSTART=7635457;LBK_CNF=.;BHCONDEL=NO;SVLEN=-55;LOS_CNF=.;EXONDIST=20841;DHCONDEL=22403;SVTYPE=DEL;CIPOS=-5,5;CHIMP_FST=0.72093;STRAND=1;REPPARENT=LTR/ERVL;CHIMP_AVG_CNF=.;BNSVLEN=.;DENISOVA_CNF=.;AF=0.516129;GORILLA_VST=.;END=7635512;REPLEN=39;TEND=7635512;QSTART=1862684;NEAN_CNF=.;REPSTART=7635435;GORILLA_AF=0;SOURCE=chimpanzee;HUMAN_AF=1;CHCONDEL=chr18:1840279-1840280;ORANG_FST=.;BNS=NO;ORANG_AF=0;NS=45;LINEAGE=polymorphic;QCONTIG=chr18;REPTYPE=LTR66;HUMAN_AND_CHIMP_VST=.;CIEND=-5,5;BNOSCORE=.;BNID=.;UNMASKEDWSSD=0;ORANG_AVG_CNF=.;GORILLA_AVG_CNF=.;HUMAN_APE_VST=.;GORILLA_FST=0.73029;ORANG_VST=.;SHARED=.,.,chimpanzee,.,.;HUMAN_APE_FST=1;AN=62;CEXON=RP11-161I6.2;HUMAN_AND_CHIMP_FST=0.73029</t>
  </si>
  <si>
    <t>chr18_1862684_INS_chimpanzee_000043F_1_17993584_quiver_pilon_7635457_7635512</t>
  </si>
  <si>
    <t>7881371</t>
  </si>
  <si>
    <t>7882752</t>
  </si>
  <si>
    <t>RP11-476K15.1</t>
  </si>
  <si>
    <t>5189</t>
  </si>
  <si>
    <t>CHIMP_VST=0.0749934;AC=32;CHIMP_AF=0;QEND=1622432;HUMAN_AVG_CNF=0;TSTART=7881371;LBK_CNF=0.000;BHCONDEL=NO;SVLEN=-1381;LOS_CNF=0.000;EXONDIST=5189;DHCONDEL=219229;SVTYPE=DEL;CIPOS=-5,5;CHIMP_FST=0.523724;STRAND=1;REPPARENT=LINE/L1;CHIMP_AVG_CNF=1.8;BNSVLEN=.;DENISOVA_CNF=0.000;AF=0.355556;GORILLA_VST=0.175138;END=7882752;REPLEN=1153;TEND=7882752;QSTART=1621051;NEAN_CNF=0.000;REPSTART=7879114;GORILLA_AF=0;SOURCE=chimpanzee;HUMAN_AF=1;CHCONDEL=chr18:1840279-1840280;ORANG_FST=0.521433;BNS=NO;ORANG_AF=0;NS=45;LINEAGE=polymorphic;QCONTIG=chr18;REPTYPE=L1MC3;HUMAN_AND_CHIMP_VST=0.4091;CIEND=-5,5;BNOSCORE=.;BNID=.;UNMASKEDWSSD=192;ORANG_AVG_CNF=1.9;GORILLA_AVG_CNF=2.17;HUMAN_APE_VST=0.850871;GORILLA_FST=0.538992;ORANG_VST=0.128863;SHARED=.,.,chimpanzee,.,.;HUMAN_APE_FST=1;AN=90;CEXON=RP11-476K15.1;HUMAN_AND_CHIMP_FST=0.603372</t>
  </si>
  <si>
    <t>chr18_1621051_INS_chimpanzee_000043F_1_17993584_quiver_pilon_7881371_7882752</t>
  </si>
  <si>
    <t>7977888</t>
  </si>
  <si>
    <t>7978616</t>
  </si>
  <si>
    <t>16961</t>
  </si>
  <si>
    <t>CHIMP_VST=0.200994;AC=29;CHIMP_AF=0;QEND=1526913;HUMAN_AVG_CNF=0;TSTART=7977888;LBK_CNF=0.000;BHCONDEL=NO;SVLEN=-728;LOS_CNF=0.000;EXONDIST=16961;DHCONDEL=314095;SVTYPE=DEL;CIPOS=-5,5;CHIMP_FST=0.479878;STRAND=1;REPPARENT=Simple_repeat;CHIMP_AVG_CNF=2.06;BNSVLEN=.;DENISOVA_CNF=0.000;AF=0.322222;GORILLA_VST=0.0656301;END=7978616;REPLEN=72;TEND=7978616;QSTART=1526185;NEAN_CNF=0.000;REPSTART=7978016;GORILLA_AF=0;SOURCE=chimpanzee;HUMAN_AF=0.90625;CHCONDEL=chr18:1840279-1840280;ORANG_FST=0.476635;BNS=NO;ORANG_AF=0;NS=45;LINEAGE=polymorphic;QCONTIG=chr18;REPTYPE=(TA)n;HUMAN_AND_CHIMP_VST=0.299442;CIEND=-5,5;BNOSCORE=.;BNID=.;UNMASKEDWSSD=499;ORANG_AVG_CNF=1.92;GORILLA_AVG_CNF=1.79;HUMAN_APE_VST=0.942908;GORILLA_FST=0.496829;ORANG_VST=0.116267;SHARED=.,.,chimpanzee,.,.;HUMAN_APE_FST=0.911576;AN=90;CEXON=RP11-476K15.1;HUMAN_AND_CHIMP_FST=0.545605</t>
  </si>
  <si>
    <t>chr18_1526185_INS_chimpanzee_000043F_1_17993584_quiver_pilon_7977888_7978616</t>
  </si>
  <si>
    <t>8247561</t>
  </si>
  <si>
    <t>8247628</t>
  </si>
  <si>
    <t>LINC00470</t>
  </si>
  <si>
    <t>275</t>
  </si>
  <si>
    <t>CHIMP_VST=.;AC=32;CHIMP_AF=0;QEND=1255557;HUMAN_AVG_CNF=.;TSTART=8247561;LBK_CNF=.;BHCONDEL=NO;SVLEN=-67;LOS_CNF=.;EXONDIST=275;DHCONDEL=389444;SVTYPE=DEL;CIPOS=-5,5;CHIMP_FST=0.523724;STRAND=1;REPPARENT=LINE/L1;CHIMP_AVG_CNF=.;BNSVLEN=.;DENISOVA_CNF=.;AF=0.355556;GORILLA_VST=.;END=8247628;REPLEN=33;TEND=8247628;QSTART=1255490;NEAN_CNF=.;REPSTART=8247595;GORILLA_AF=0;SOURCE=chimpanzee;HUMAN_AF=1;CHCONDEL=chr18:866044-866045;ORANG_FST=0.521433;BNS=NO;ORANG_AF=0;NS=45;LINEAGE=polymorphic;QCONTIG=chr18;REPTYPE=L1MCa;HUMAN_AND_CHIMP_VST=.;CIEND=-5,5;BNOSCORE=.;BNID=.;UNMASKEDWSSD=0;ORANG_AVG_CNF=.;GORILLA_AVG_CNF=.;HUMAN_APE_VST=.;GORILLA_FST=0.538992;ORANG_VST=.;SHARED=.,.,chimpanzee,.,.;HUMAN_APE_FST=1;AN=90;CEXON=LINC00470;HUMAN_AND_CHIMP_FST=0.603372</t>
  </si>
  <si>
    <t>chr18_1255490_INS_chimpanzee_000043F_1_17993584_quiver_pilon_8247561_8247628</t>
  </si>
  <si>
    <t>8345438</t>
  </si>
  <si>
    <t>8345693</t>
  </si>
  <si>
    <t>RP11-78F17.1</t>
  </si>
  <si>
    <t>2236</t>
  </si>
  <si>
    <t>CHIMP_VST=0.149609;AC=0;CHIMP_AF=0;QEND=1157161;HUMAN_AVG_CNF=0;TSTART=8345438;LBK_CNF=0.000;BHCONDEL=NO;SVLEN=-255;LOS_CNF=0.000;EXONDIST=2236;DHCONDEL=290860;SVTYPE=DEL;CIPOS=-5,5;CHIMP_FST=.;STRAND=1;REPPARENT=.;CHIMP_AVG_CNF=2.4;BNSVLEN=.;DENISOVA_CNF=0.000;AF=0;GORILLA_VST=0.10144;END=8345693;REPLEN=.;TEND=8345693;QSTART=1156906;NEAN_CNF=0.000;REPSTART=.;GORILLA_AF=0;SOURCE=chimpanzee;HUMAN_AF=0;CHCONDEL=chr18:866044-866045;ORANG_FST=.;BNS=NO;ORANG_AF=0;NS=45;LINEAGE=polymorphic;QCONTIG=chr18;REPTYPE=.;HUMAN_AND_CHIMP_VST=0.347193;CIEND=-5,5;BNOSCORE=.;BNID=.;UNMASKEDWSSD=235;ORANG_AVG_CNF=2.35;GORILLA_AVG_CNF=2.35;HUMAN_APE_VST=0.925626;GORILLA_FST=.;ORANG_VST=0.120586;SHARED=.,.,chimpanzee,.,.;HUMAN_APE_FST=.;AN=58;CEXON=RP11-78F17.1;HUMAN_AND_CHIMP_FST=.</t>
  </si>
  <si>
    <t>chr18_1156906_INS_chimpanzee_000043F_1_17993584_quiver_pilon_8345438_8345693</t>
  </si>
  <si>
    <t>8637935</t>
  </si>
  <si>
    <t>8639404</t>
  </si>
  <si>
    <t>RP11-672L10.5</t>
  </si>
  <si>
    <t>8998</t>
  </si>
  <si>
    <t>panTro2_hCONDEL.525</t>
  </si>
  <si>
    <t>000043F_1_17993584_quiver_pilon:8639112-8639144</t>
  </si>
  <si>
    <t>CHIMP_VST=0.184049;AC=32;CHIMP_AF=0;QEND=867513;HUMAN_AVG_CNF=0;TSTART=8637935;LBK_CNF=0.000;BHCONDEL=YES;SVLEN=-1469;LOS_CNF=0.000;EXONDIST=8998;DHCONDEL=1;SVTYPE=DEL;CIPOS=-5,5;CHIMP_FST=0.523724;STRAND=1;REPPARENT=SINE/Alu,SINE/MIR;CHIMP_AVG_CNF=2.02;BNSVLEN=.;DENISOVA_CNF=0.000;AF=0.355556;GORILLA_VST=0.0775342;END=8639404;REPLEN=296,86;TEND=8639404;QSTART=866044;NEAN_CNF=0.000;REPSTART=8638685,8639177;GORILLA_AF=0;SOURCE=chimpanzee;HUMAN_AF=1;CHCONDEL=chr18:866044-866045;ORANG_FST=0.521433;BNS=NO;ORANG_AF=0;NS=45;LINEAGE=polymorphic;QCONTIG=chr18;REPTYPE=AluSx,MIR3;HUMAN_AND_CHIMP_VST=0.309184;CIEND=-5,5;BNOSCORE=.;BNID=.;UNMASKEDWSSD=768;ORANG_AVG_CNF=1.9;GORILLA_AVG_CNF=1.83;HUMAN_APE_VST=0.929402;GORILLA_FST=0.538992;ORANG_VST=0.113896;SHARED=.,.,chimpanzee,.,.;HUMAN_APE_FST=1;AN=90;CEXON=RP11-672L10.5;HUMAN_AND_CHIMP_FST=0.603372</t>
  </si>
  <si>
    <t>chr18_866044_INS_chimpanzee_000043F_1_17993584_quiver_pilon_8637935_8639404</t>
  </si>
  <si>
    <t>8970259</t>
  </si>
  <si>
    <t>8973089</t>
  </si>
  <si>
    <t>RP11-14P20.1</t>
  </si>
  <si>
    <t>14185</t>
  </si>
  <si>
    <t>CHIMP_VST=0.164107;AC=32;CHIMP_AF=0;QEND=532310;HUMAN_AVG_CNF=0;TSTART=8970259;LBK_CNF=0.000;BHCONDEL=NO;SVLEN=-2830;LOS_CNF=0.000;EXONDIST=14185;DHCONDEL=336565;SVTYPE=DEL;CIPOS=-5,5;CHIMP_FST=0.523724;STRAND=1;REPPARENT=SINE/Alu,LINE/L2,Low_complexity,SINE/Alu,LINE/L2,SINE/Alu;CHIMP_AVG_CNF=2.16;BNSVLEN=.;DENISOVA_CNF=0.000;AF=0.355556;GORILLA_VST=0.116649;END=8973089;REPLEN=165,60,148,151,58,127;TEND=8973089;QSTART=529480;NEAN_CNF=0.000;REPSTART=8970119,8970428,8971001,8971250,8972104,8972962;GORILLA_AF=0;SOURCE=chimpanzee;HUMAN_AF=1;CHCONDEL=chr18:866044-866045;ORANG_FST=0.521433;BNS=NO;ORANG_AF=0;NS=45;LINEAGE=polymorphic;QCONTIG=chr18;REPTYPE=AluSx,L2c,GA-rich,FRAM,L2a,AluY;HUMAN_AND_CHIMP_VST=0.364839;CIEND=-5,5;BNOSCORE=.;BNID=.;UNMASKEDWSSD=1442;ORANG_AVG_CNF=2.08;GORILLA_AVG_CNF=2.14;HUMAN_APE_VST=0.981009;GORILLA_FST=0.538992;ORANG_VST=0.129964;SHARED=.,.,chimpanzee,.,.;HUMAN_APE_FST=1;AN=90;CEXON=RP11-14P20.1;HUMAN_AND_CHIMP_FST=0.603372</t>
  </si>
  <si>
    <t>chr18_529480_INS_chimpanzee_000043F_1_17993584_quiver_pilon_8970259_8973089</t>
  </si>
  <si>
    <t>9050921</t>
  </si>
  <si>
    <t>9051746</t>
  </si>
  <si>
    <t>RP11-720L2.2</t>
  </si>
  <si>
    <t>25497</t>
  </si>
  <si>
    <t>CHIMP_VST=.;AC=32;CHIMP_AF=0;QEND=450739;HUMAN_AVG_CNF=.;TSTART=9050921;LBK_CNF=.;BHCONDEL=NO;SVLEN=-825;LOS_CNF=.;EXONDIST=25497;DHCONDEL=416131;SVTYPE=DEL;CIPOS=-5,5;CHIMP_FST=0.523724;STRAND=1;REPPARENT=LTR/ERVL,DNA/hAT-Charlie,LTR/ERVL,LTR/ERVL;CHIMP_AVG_CNF=.;BNSVLEN=.;DENISOVA_CNF=.;AF=0.355556;GORILLA_VST=.;END=9051746;REPLEN=24,319,135,103;TEND=9051746;QSTART=449914;NEAN_CNF=.;REPSTART=9051167,9051191,9051510,9051643;GORILLA_AF=0;SOURCE=chimpanzee;HUMAN_AF=1;CHCONDEL=chr18:866044-866045;ORANG_FST=0.521433;BNS=NO;ORANG_AF=0;NS=45;LINEAGE=polymorphic;QCONTIG=chr18;REPTYPE=LTR16B1,MER1B,LTR16B1,LTR16B1;HUMAN_AND_CHIMP_VST=.;CIEND=-5,5;BNOSCORE=.;BNID=.;UNMASKEDWSSD=77;ORANG_AVG_CNF=.;GORILLA_AVG_CNF=.;HUMAN_APE_VST=.;GORILLA_FST=0.538992;ORANG_VST=.;SHARED=.,.,chimpanzee,.,.;HUMAN_APE_FST=1;AN=90;CEXON=RP11-720L2.2;HUMAN_AND_CHIMP_FST=0.603372</t>
  </si>
  <si>
    <t>chr18_449914_INS_chimpanzee_000043F_1_17993584_quiver_pilon_9050921_9051746</t>
  </si>
  <si>
    <t>10177458</t>
  </si>
  <si>
    <t>10180470</t>
  </si>
  <si>
    <t>MIB1</t>
  </si>
  <si>
    <t>10650</t>
  </si>
  <si>
    <t>CHIMP_VST=.;AC=32;CHIMP_AF=0;QEND=21758135;HUMAN_AVG_CNF=.;TSTART=10177458;LBK_CNF=.;BHCONDEL=NO;SVLEN=-3012;LOS_CNF=.;EXONDIST=10650;DHCONDEL=7146348;SVTYPE=DEL;CIPOS=-5,5;CHIMP_FST=0.523724;STRAND=0;REPPARENT=DNA/hAT-Charlie,DNA/hAT-Charlie,DNA/TcMar-Tigger,Retroposon,SINE/Alu,Simple_repeat,DNA/TcMar-Tigger;CHIMP_AVG_CNF=.;BNSVLEN=3279;DENISOVA_CNF=.;AF=0.355556;GORILLA_VST=.;END=10180470;REPLEN=563,277,162,1317,244,42,124;TEND=10180470;QSTART=21755123;NEAN_CNF=.;REPSTART=10177479,10178050,10178365,10178536,10179853,10180101,10180150;GORILLA_AF=0;SOURCE=chimpanzee;HUMAN_AF=1;CHCONDEL=chr18:28901470-28901478;ORANG_FST=0.521433;BNS=YES;ORANG_AF=0;NS=45;LINEAGE=polymorphic;QCONTIG=chr18;REPTYPE=Charlie7,Charlie7,MER46C,SVA_D,AluSx,(GGGAGA)n,MER46C;HUMAN_AND_CHIMP_VST=.;CIEND=-5,5;BNOSCORE=11.3319027181688;BNID=ID:5526;UNMASKEDWSSD=94;ORANG_AVG_CNF=.;GORILLA_AVG_CNF=.;HUMAN_APE_VST=.;GORILLA_FST=0.538992;ORANG_VST=.;SHARED=.,.,chimpanzee,.,.;HUMAN_APE_FST=1;AN=90;CEXON=MIB1;HUMAN_AND_CHIMP_FST=0.603372</t>
  </si>
  <si>
    <t>chr18_21755123_INS_chimpanzee_000043F_1_17993584_quiver_pilon_10177458_10180470</t>
  </si>
  <si>
    <t>10261549</t>
  </si>
  <si>
    <t>10262800</t>
  </si>
  <si>
    <t>CHIMP_VST=0.0129509;AC=32;CHIMP_AF=0;QEND=21837200;HUMAN_AVG_CNF=0;TSTART=10261549;LBK_CNF=0.000;BHCONDEL=NO;SVLEN=-1251;LOS_CNF=0.000;EXONDIST=2417;DHCONDEL=7065522;SVTYPE=DEL;CIPOS=-5,5;CHIMP_FST=0.523724;STRAND=0;REPPARENT=SINE/MIR,SINE/Alu,Simple_repeat,DNA/TcMar-Mariner;CHIMP_AVG_CNF=1.57;BNSVLEN=.;DENISOVA_CNF=0.000;AF=0.355556;GORILLA_VST=0.153143;END=10262800;REPLEN=61,334,25,43;TEND=10262800;QSTART=21835949;NEAN_CNF=0.000;REPSTART=10261553,10261618,10262209,10262513;GORILLA_AF=0;SOURCE=chimpanzee;HUMAN_AF=1;CHCONDEL=chr18:28901470-28901478;ORANG_FST=0.521433;BNS=NO;ORANG_AF=0;NS=45;LINEAGE=polymorphic;QCONTIG=chr18;REPTYPE=MIRb,AluSx,(TA)n,MADE1;HUMAN_AND_CHIMP_VST=0.604893;CIEND=-5,5;BNOSCORE=.;BNID=.;UNMASKEDWSSD=468;ORANG_AVG_CNF=2.26;GORILLA_AVG_CNF=2.16;HUMAN_APE_VST=0.873794;GORILLA_FST=0.538992;ORANG_VST=0.223569;SHARED=.,gorilla,chimpanzee,.,.;HUMAN_APE_FST=1;AN=90;CEXON=MIB1;HUMAN_AND_CHIMP_FST=0.603372</t>
  </si>
  <si>
    <t>chr18_21835949_INS_chimpanzee_000043F_1_17993584_quiver_pilon_10261549_10262800</t>
  </si>
  <si>
    <t>11146045</t>
  </si>
  <si>
    <t>11146290</t>
  </si>
  <si>
    <t>RP11-370A5.1</t>
  </si>
  <si>
    <t>8875</t>
  </si>
  <si>
    <t>CHIMP_VST=0.121231;AC=0;CHIMP_AF=0;QEND=22714862;HUMAN_AVG_CNF=0;TSTART=11146045;LBK_CNF=0.000;BHCONDEL=NO;SVLEN=-245;LOS_CNF=0.000;EXONDIST=8875;DHCONDEL=6186854;SVTYPE=DEL;CIPOS=-5,5;CHIMP_FST=.;STRAND=0;REPPARENT=.;CHIMP_AVG_CNF=1.92;BNSVLEN=.;DENISOVA_CNF=0.000;AF=0;GORILLA_VST=0.0400165;END=11146290;REPLEN=.;TEND=11146290;QSTART=22714617;NEAN_CNF=0.000;REPSTART=.;GORILLA_AF=0;SOURCE=chimpanzee;HUMAN_AF=0;CHCONDEL=chr18:28901470-28901478;ORANG_FST=.;BNS=NO;ORANG_AF=0;NS=45;LINEAGE=polymorphic;QCONTIG=chr18;REPTYPE=.;HUMAN_AND_CHIMP_VST=0.330181;CIEND=-5,5;BNOSCORE=.;BNID=.;UNMASKEDWSSD=245;ORANG_AVG_CNF=2.08;GORILLA_AVG_CNF=1.72;HUMAN_APE_VST=0.843186;GORILLA_FST=.;ORANG_VST=0.139629;SHARED=.,gorilla,chimpanzee,.,.;HUMAN_APE_FST=.;AN=74;CEXON=RP11-370A5.1;HUMAN_AND_CHIMP_FST=.</t>
  </si>
  <si>
    <t>chr18_22714617_INS_chimpanzee_000043F_1_17993584_quiver_pilon_11146045_11146290</t>
  </si>
  <si>
    <t>11427035</t>
  </si>
  <si>
    <t>11427282</t>
  </si>
  <si>
    <t>RBBP8</t>
  </si>
  <si>
    <t>CHIMP_VST=0.0524868;AC=32;CHIMP_AF=0;QEND=22994263;HUMAN_AVG_CNF=0;TSTART=11427035;LBK_CNF=0.000;BHCONDEL=NO;SVLEN=-247;LOS_CNF=0.000;EXONDIST=168;DHCONDEL=5907455;SVTYPE=DEL;CIPOS=-5,5;CHIMP_FST=0.523724;STRAND=0;REPPARENT=.;CHIMP_AVG_CNF=1.65;BNSVLEN=.;DENISOVA_CNF=0.000;AF=0.355556;GORILLA_VST=0.148083;END=11427282;REPLEN=.;TEND=11427282;QSTART=22994016;NEAN_CNF=0.000;REPSTART=.;GORILLA_AF=0;SOURCE=chimpanzee;HUMAN_AF=1;CHCONDEL=chr18:28901470-28901478;ORANG_FST=0.521433;BNS=NO;ORANG_AF=0;NS=45;LINEAGE=polymorphic;QCONTIG=chr18;REPTYPE=.;HUMAN_AND_CHIMP_VST=0.443471;CIEND=-5,5;BNOSCORE=.;BNID=.;UNMASKEDWSSD=227;ORANG_AVG_CNF=1.91;GORILLA_AVG_CNF=2.01;HUMAN_APE_VST=0.837076;GORILLA_FST=0.538992;ORANG_VST=0.149253;SHARED=.,gorilla,chimpanzee,.,.;HUMAN_APE_FST=1;AN=90;CEXON=RBBP8;HUMAN_AND_CHIMP_FST=0.603372</t>
  </si>
  <si>
    <t>chr18_22994016_INS_chimpanzee_000043F_1_17993584_quiver_pilon_11427035_11427282</t>
  </si>
  <si>
    <t>11960335</t>
  </si>
  <si>
    <t>11960856</t>
  </si>
  <si>
    <t>NPC1</t>
  </si>
  <si>
    <t>CHIMP_VST=0.207336;AC=33;CHIMP_AF=0;QEND=23529547;HUMAN_AVG_CNF=0;TSTART=11960335;LBK_CNF=0.000;BHCONDEL=NO;SVLEN=-521;LOS_CNF=0.000;EXONDIST=0;DHCONDEL=5372445;SVTYPE=DEL;CIPOS=-5,5;CHIMP_FST=0.539546;STRAND=0;REPPARENT=SINE/Alu;CHIMP_AVG_CNF=1.94;BNSVLEN=.;DENISOVA_CNF=0.000;AF=0.366667;GORILLA_VST=0.0720957;END=11960856;REPLEN=161;TEND=11960856;QSTART=23529026;NEAN_CNF=0.000;REPSTART=11960191;GORILLA_AF=0;SOURCE=chimpanzee;HUMAN_AF=1;CHCONDEL=chr18:28901470-28901478;ORANG_FST=0.427348;BNS=NO;ORANG_AF=0.0454545;NS=45;LINEAGE=polymorphic;QCONTIG=chr18;REPTYPE=AluSx;HUMAN_AND_CHIMP_VST=0.278671;CIEND=-5,5;BNOSCORE=.;BNID=.;UNMASKEDWSSD=324;ORANG_AVG_CNF=1.75;GORILLA_AVG_CNF=1.71;HUMAN_APE_VST=0.918345;GORILLA_FST=0.554165;ORANG_VST=0.106372;SHARED=.,gorilla,chimpanzee,.,.;HUMAN_APE_FST=0.983813;AN=90;CEXON=NPC1;HUMAN_AND_CHIMP_FST=0.556533</t>
  </si>
  <si>
    <t>chr18_23529026_INS_chimpanzee_000043F_1_17993584_quiver_pilon_11960335_11960856</t>
  </si>
  <si>
    <t>12154753</t>
  </si>
  <si>
    <t>12155226</t>
  </si>
  <si>
    <t>LAMA3</t>
  </si>
  <si>
    <t>8928</t>
  </si>
  <si>
    <t>CHIMP_VST=0.0651954;AC=32;CHIMP_AF=0;QEND=23723474;HUMAN_AVG_CNF=0;TSTART=12154753;LBK_CNF=0.000;BHCONDEL=NO;SVLEN=-473;LOS_CNF=0.000;EXONDIST=8928;DHCONDEL=5178470;SVTYPE=DEL;CIPOS=-5,5;CHIMP_FST=0.523724;STRAND=0;REPPARENT=.;CHIMP_AVG_CNF=1.64;BNSVLEN=.;DENISOVA_CNF=0.000;AF=0.355556;GORILLA_VST=0.11358;END=12155226;REPLEN=.;TEND=12155226;QSTART=23723001;NEAN_CNF=0.000;REPSTART=.;GORILLA_AF=0;SOURCE=chimpanzee;HUMAN_AF=1;CHCONDEL=chr18:28901470-28901478;ORANG_FST=0.521433;BNS=NO;ORANG_AF=0;NS=45;LINEAGE=polymorphic;QCONTIG=chr18;REPTYPE=.;HUMAN_AND_CHIMP_VST=0.456317;CIEND=-5,5;BNOSCORE=.;BNID=.;UNMASKEDWSSD=227;ORANG_AVG_CNF=1.95;GORILLA_AVG_CNF=1.86;HUMAN_APE_VST=0.882545;GORILLA_FST=0.538992;ORANG_VST=0.15824;SHARED=.,gorilla,chimpanzee,.,.;HUMAN_APE_FST=1;AN=90;CEXON=LAMA3;HUMAN_AND_CHIMP_FST=0.603372</t>
  </si>
  <si>
    <t>chr18_23723001_INS_chimpanzee_000043F_1_17993584_quiver_pilon_12154753_12155226</t>
  </si>
  <si>
    <t>12204666</t>
  </si>
  <si>
    <t>12205602</t>
  </si>
  <si>
    <t>1093</t>
  </si>
  <si>
    <t>CHIMP_VST=0.0798302;AC=32;CHIMP_AF=0;QEND=23773341;HUMAN_AVG_CNF=0;TSTART=12204666;LBK_CNF=0.000;BHCONDEL=NO;SVLEN=-936;LOS_CNF=0.000;EXONDIST=1093;DHCONDEL=5129066;SVTYPE=DEL;CIPOS=-5,5;CHIMP_FST=0.523724;STRAND=0;REPPARENT=Simple_repeat,LINE/L2,DNA/hAT-Tip100;CHIMP_AVG_CNF=2.3;BNSVLEN=.;DENISOVA_CNF=0.000;AF=0.355556;GORILLA_VST=0.110684;END=12205602;REPLEN=42,100,160;TEND=12205602;QSTART=23772405;NEAN_CNF=0.000;REPSTART=12204687,12204729,12205120;GORILLA_AF=0;SOURCE=chimpanzee;HUMAN_AF=1;CHCONDEL=chr18:28901470-28901478;ORANG_FST=0.521433;BNS=NO;ORANG_AF=0;NS=45;LINEAGE=polymorphic;QCONTIG=chr18;REPTYPE=(TTCCC)n,L2,MamRep488;HUMAN_AND_CHIMP_VST=0.46253;CIEND=-5,5;BNOSCORE=.;BNID=.;UNMASKEDWSSD=328;ORANG_AVG_CNF=2.67;GORILLA_AVG_CNF=2.53;HUMAN_APE_VST=0.930188;GORILLA_FST=0.538992;ORANG_VST=0.174968;SHARED=.,gorilla,chimpanzee,.,.;HUMAN_APE_FST=1;AN=90;CEXON=LAMA3;HUMAN_AND_CHIMP_FST=0.603372</t>
  </si>
  <si>
    <t>chr18_23772405_INS_chimpanzee_000043F_1_17993584_quiver_pilon_12204666_12205602</t>
  </si>
  <si>
    <t>13818897</t>
  </si>
  <si>
    <t>13820877</t>
  </si>
  <si>
    <t>ZNF521</t>
  </si>
  <si>
    <t>37047</t>
  </si>
  <si>
    <t>CHIMP_VST=0.0920617;AC=32;CHIMP_AF=0;QEND=25391218;HUMAN_AVG_CNF=0;TSTART=13818897;LBK_CNF=0.000;BHCONDEL=NO;SVLEN=-1980;LOS_CNF=0.000;EXONDIST=37047;DHCONDEL=3512233;SVTYPE=DEL;CIPOS=-5,5;CHIMP_FST=0.523724;STRAND=0;REPPARENT=LTR/ERVL-MaLR,LTR/ERVL-MaLR,SINE/Alu,Low_complexity;CHIMP_AVG_CNF=1.9;BNSVLEN=2019;DENISOVA_CNF=0.000;AF=0.355556;GORILLA_VST=0.152512;END=13820877;REPLEN=262,251,301,22;TEND=13820877;QSTART=25389238;NEAN_CNF=0.000;REPSTART=13819002,13819300,13820182,13820495;GORILLA_AF=0;SOURCE=chimpanzee;HUMAN_AF=1;CHCONDEL=chr18:28901470-28901478;ORANG_FST=0.521433;BNS=YES;ORANG_AF=0;NS=45;LINEAGE=polymorphic;QCONTIG=chr18;REPTYPE=MLT1L,MLT1L,AluJb,AT_rich;HUMAN_AND_CHIMP_VST=0.472596;CIEND=-5,5;BNOSCORE=0.380345086271568;BNID=ID:5532;UNMASKEDWSSD=762;ORANG_AVG_CNF=2.1;GORILLA_AVG_CNF=2.17;HUMAN_APE_VST=0.976506;GORILLA_FST=0.538992;ORANG_VST=0.165676;SHARED=.,gorilla,chimpanzee,.,.;HUMAN_APE_FST=1;AN=90;CEXON=ZNF521;HUMAN_AND_CHIMP_FST=0.603372</t>
  </si>
  <si>
    <t>chr18_25389238_INS_chimpanzee_000043F_1_17993584_quiver_pilon_13818897_13820877</t>
  </si>
  <si>
    <t>14806620</t>
  </si>
  <si>
    <t>14807892</t>
  </si>
  <si>
    <t>TAF4B</t>
  </si>
  <si>
    <t>9603</t>
  </si>
  <si>
    <t>CHIMP_VST=.;AC=32;CHIMP_AF=0;QEND=26381515;HUMAN_AVG_CNF=.;TSTART=14806620;LBK_CNF=.;BHCONDEL=NO;SVLEN=-1272;LOS_CNF=.;EXONDIST=9603;DHCONDEL=2521228;SVTYPE=DEL;CIPOS=-5,5;CHIMP_FST=0.523724;STRAND=0;REPPARENT=LINE/L1,SINE/Alu,LINE/L1;CHIMP_AVG_CNF=.;BNSVLEN=.;DENISOVA_CNF=.;AF=0.355556;GORILLA_VST=.;END=14807892;REPLEN=264,300,708;TEND=14807892;QSTART=26380243;NEAN_CNF=.;REPSTART=14805537,14806884,14807184;GORILLA_AF=0;SOURCE=chimpanzee;HUMAN_AF=1;CHCONDEL=chr18:28901470-28901478;ORANG_FST=0.521433;BNS=NO;ORANG_AF=0;NS=45;LINEAGE=human_specific;QCONTIG=chr18;REPTYPE=L1ME2,AluSx,L1ME2;HUMAN_AND_CHIMP_VST=.;CIEND=-5,5;BNOSCORE=.;BNID=.;UNMASKEDWSSD=0;ORANG_AVG_CNF=.;GORILLA_AVG_CNF=.;HUMAN_APE_VST=.;GORILLA_FST=0.538992;ORANG_VST=.;SHARED=orangutan,gorilla,chimpanzee,.,.;HUMAN_APE_FST=1;AN=90;CEXON=TAF4B;HUMAN_AND_CHIMP_FST=0.603372</t>
  </si>
  <si>
    <t>chr18_26380243_INS_chimpanzee_000043F_1_17993584_quiver_pilon_14806620_14807892</t>
  </si>
  <si>
    <t>15314457</t>
  </si>
  <si>
    <t>15314688</t>
  </si>
  <si>
    <t>AQP4-AS1</t>
  </si>
  <si>
    <t>5791</t>
  </si>
  <si>
    <t>CHIMP_VST=.;AC=31;CHIMP_AF=0;QEND=26887312;HUMAN_AVG_CNF=.;TSTART=15314457;LBK_CNF=.;BHCONDEL=NO;SVLEN=-231;LOS_CNF=.;EXONDIST=5791;DHCONDEL=2014390;SVTYPE=DEL;CIPOS=-5,5;CHIMP_FST=0.509211;STRAND=0;REPPARENT=Satellite;CHIMP_AVG_CNF=.;BNSVLEN=.;DENISOVA_CNF=.;AF=0.344444;GORILLA_VST=.;END=15314688;REPLEN=231;TEND=15314688;QSTART=26887081;NEAN_CNF=.;REPSTART=15311192;GORILLA_AF=0;SOURCE=chimpanzee;HUMAN_AF=0.96875;CHCONDEL=chr18:28901470-28901478;ORANG_FST=0.506581;BNS=NO;ORANG_AF=0;NS=45;LINEAGE=human_specific;QCONTIG=chr18;REPTYPE=SATR1;HUMAN_AND_CHIMP_VST=.;CIEND=-5,5;BNOSCORE=.;BNID=.;UNMASKEDWSSD=0;ORANG_AVG_CNF=.;GORILLA_AVG_CNF=.;HUMAN_APE_VST=.;GORILLA_FST=0.525092;ORANG_VST=.;SHARED=orangutan,gorilla,chimpanzee,.,.;HUMAN_APE_FST=0.970635;AN=90;CEXON=AQP4-AS1;HUMAN_AND_CHIMP_FST=0.584083</t>
  </si>
  <si>
    <t>chr18_26887081_INS_chimpanzee_000043F_1_17993584_quiver_pilon_15314457_15314688</t>
  </si>
  <si>
    <t>16757843</t>
  </si>
  <si>
    <t>16757957</t>
  </si>
  <si>
    <t>CDH2</t>
  </si>
  <si>
    <t>162831</t>
  </si>
  <si>
    <t>CHIMP_VST=.;AC=39;CHIMP_AF=0;QEND=28340392;HUMAN_AVG_CNF=.;TSTART=16757843;LBK_CNF=.;BHCONDEL=NO;SVLEN=-114;LOS_CNF=.;EXONDIST=162831;DHCONDEL=561193;SVTYPE=DEL;CIPOS=-5,5;CHIMP_FST=0.630028;STRAND=0;REPPARENT=Simple_repeat;CHIMP_AVG_CNF=.;BNSVLEN=.;DENISOVA_CNF=.;AF=0.433333;GORILLA_VST=.;END=16757957;REPLEN=114;TEND=16757957;QSTART=28340278;NEAN_CNF=.;REPSTART=16757823;GORILLA_AF=0.3125;SOURCE=chimpanzee;HUMAN_AF=1;CHCONDEL=chr18:28901470-28901478;ORANG_FST=0.433952;BNS=NO;ORANG_AF=0.0909091;NS=45;LINEAGE=polymorphic;QCONTIG=chr18;REPTYPE=(TA)n;HUMAN_AND_CHIMP_VST=.;CIEND=-5,5;BNOSCORE=.;BNID=.;UNMASKEDWSSD=0;ORANG_AVG_CNF=.;GORILLA_AVG_CNF=.;HUMAN_APE_VST=.;GORILLA_FST=0.0277198;ORANG_VST=.;SHARED=orangutan,.,chimpanzee,.,.;HUMAN_APE_FST=0.885992;AN=90;CEXON=CDH2;HUMAN_AND_CHIMP_FST=0.305758</t>
  </si>
  <si>
    <t>chr18_28340278_INS_chimpanzee_000043F_1_17993584_quiver_pilon_16757843_16757957</t>
  </si>
  <si>
    <t>16969090</t>
  </si>
  <si>
    <t>16969218</t>
  </si>
  <si>
    <t>94053</t>
  </si>
  <si>
    <t>CHIMP_VST=.;AC=29;CHIMP_AF=0;QEND=28557808;HUMAN_AVG_CNF=.;TSTART=16969090;LBK_CNF=.;BHCONDEL=NO;SVLEN=-128;LOS_CNF=.;EXONDIST=94053;DHCONDEL=343791;SVTYPE=DEL;CIPOS=-5,5;CHIMP_FST=0.479878;STRAND=0;REPPARENT=DNA/TcMar-Tigger;CHIMP_AVG_CNF=.;BNSVLEN=.;DENISOVA_CNF=.;AF=0.322222;GORILLA_VST=.;END=16969218;REPLEN=128;TEND=16969218;QSTART=28557680;NEAN_CNF=.;REPSTART=16967793;GORILLA_AF=0;SOURCE=chimpanzee;HUMAN_AF=0.90625;CHCONDEL=chr18:28901470-28901478;ORANG_FST=0.476635;BNS=NO;ORANG_AF=0;NS=45;LINEAGE=human_specific;QCONTIG=chr18;REPTYPE=Tigger1;HUMAN_AND_CHIMP_VST=.;CIEND=-5,5;BNOSCORE=.;BNID=.;UNMASKEDWSSD=0;ORANG_AVG_CNF=.;GORILLA_AVG_CNF=.;HUMAN_APE_VST=.;GORILLA_FST=0.496829;ORANG_VST=.;SHARED=orangutan,gorilla,chimpanzee,.,.;HUMAN_APE_FST=0.911576;AN=90;CEXON=ARIH2P1;HUMAN_AND_CHIMP_FST=0.545605</t>
  </si>
  <si>
    <t>chr18_28557680_INS_chimpanzee_000043F_1_17993584_quiver_pilon_16969090_16969218</t>
  </si>
  <si>
    <t>16976107</t>
  </si>
  <si>
    <t>16976197</t>
  </si>
  <si>
    <t>87067</t>
  </si>
  <si>
    <t>CHIMP_VST=.;AC=32;CHIMP_AF=0;QEND=28564756;HUMAN_AVG_CNF=.;TSTART=16976107;LBK_CNF=.;BHCONDEL=NO;SVLEN=-90;LOS_CNF=.;EXONDIST=87067;DHCONDEL=336805;SVTYPE=DEL;CIPOS=-5,5;CHIMP_FST=0.533394;STRAND=0;REPPARENT=LINE/L1;CHIMP_AVG_CNF=.;BNSVLEN=.;DENISOVA_CNF=.;AF=0.363636;GORILLA_VST=.;END=16976197;REPLEN=79;TEND=16976197;QSTART=28564666;NEAN_CNF=.;REPSTART=16976118;GORILLA_AF=0;SOURCE=chimpanzee;HUMAN_AF=1;CHCONDEL=chr18:28901470-28901478;ORANG_FST=0.533394;BNS=NO;ORANG_AF=0;NS=45;LINEAGE=human_specific;QCONTIG=chr18;REPTYPE=L1M5;HUMAN_AND_CHIMP_VST=.;CIEND=-5,5;BNOSCORE=.;BNID=.;UNMASKEDWSSD=0;ORANG_AVG_CNF=.;GORILLA_AVG_CNF=.;HUMAN_APE_VST=.;GORILLA_FST=0.546885;ORANG_VST=.;SHARED=orangutan,gorilla,chimpanzee,.,.;HUMAN_APE_FST=1;AN=88;CEXON=ARIH2P1;HUMAN_AND_CHIMP_FST=0.60513</t>
  </si>
  <si>
    <t>chr18_28564666_INS_chimpanzee_000043F_1_17993584_quiver_pilon_16976107_16976197</t>
  </si>
  <si>
    <t>17324609</t>
  </si>
  <si>
    <t>17326734</t>
  </si>
  <si>
    <t>RP11-510D21.2</t>
  </si>
  <si>
    <t>76646</t>
  </si>
  <si>
    <t>panTro2_hCONDEL.526</t>
  </si>
  <si>
    <t>000043F_1_17993584_quiver_pilon:17324708-17324733,000043F_1_17993584_quiver_pilon:17325268-17325301</t>
  </si>
  <si>
    <t>CHIMP_VST=0.117441;AC=32;CHIMP_AF=0;QEND=28903598;HUMAN_AVG_CNF=0;TSTART=17324609;LBK_CNF=0.000;BHCONDEL=YES;SVLEN=-2125;LOS_CNF=0.000;EXONDIST=76646;DHCONDEL=0;SVTYPE=DEL;CIPOS=-5,5;CHIMP_FST=0.523724;STRAND=0;REPPARENT=Low_complexity,Low_complexity,SINE/MIR,Low_complexity,SINE/Alu;CHIMP_AVG_CNF=2.22;BNSVLEN=2178;DENISOVA_CNF=0.000;AF=0.355556;GORILLA_VST=0.104114;END=17326734;REPLEN=46,21,108,23,304;TEND=17326734;QSTART=28901473;NEAN_CNF=0.000;REPSTART=17325052,17325178,17325491,17325615,17326425;GORILLA_AF=0;SOURCE=chimpanzee;HUMAN_AF=1;CHCONDEL=chr18:28901470-28901478;ORANG_FST=0.521433;BNS=YES;ORANG_AF=0;NS=45;LINEAGE=human_specific;QCONTIG=chr18;REPTYPE=A-rich,AT_rich,MIRb,AT_rich,AluSx;HUMAN_AND_CHIMP_VST=0.420183;CIEND=-5,5;BNOSCORE=0.652800371833605;BNID=ID:5541;UNMASKEDWSSD=1102;ORANG_AVG_CNF=2.39;GORILLA_AVG_CNF=2.28;HUMAN_APE_VST=0.965636;GORILLA_FST=0.538992;ORANG_VST=0.159207;SHARED=orangutan,gorilla,chimpanzee,.,.;HUMAN_APE_FST=1;AN=90;CEXON=RP11-510D21.2;HUMAN_AND_CHIMP_FST=0.603372</t>
  </si>
  <si>
    <t>chr18_28901473_INS_chimpanzee_000043F_1_17993584_quiver_pilon_17324609_17326734</t>
  </si>
  <si>
    <t>17393967</t>
  </si>
  <si>
    <t>17394023</t>
  </si>
  <si>
    <t>RNU6-408P</t>
  </si>
  <si>
    <t>78972</t>
  </si>
  <si>
    <t>CHIMP_VST=.;AC=31;CHIMP_AF=0;QEND=28969705;HUMAN_AVG_CNF=.;TSTART=17393967;LBK_CNF=.;BHCONDEL=NO;SVLEN=-56;LOS_CNF=.;EXONDIST=78972;DHCONDEL=68170;SVTYPE=DEL;CIPOS=-5,5;CHIMP_FST=0.509211;STRAND=0;REPPARENT=DNA/hAT-Tip100;CHIMP_AVG_CNF=.;BNSVLEN=.;DENISOVA_CNF=.;AF=0.344444;GORILLA_VST=.;END=17394023;REPLEN=56;TEND=17394023;QSTART=28969649;NEAN_CNF=.;REPSTART=17393805;GORILLA_AF=0;SOURCE=chimpanzee;HUMAN_AF=0.96875;CHCONDEL=chr18:28901470-28901478;ORANG_FST=0.506581;BNS=NO;ORANG_AF=0;NS=45;LINEAGE=polymorphic;QCONTIG=chr18;REPTYPE=MER45C;HUMAN_AND_CHIMP_VST=.;CIEND=-5,5;BNOSCORE=.;BNID=.;UNMASKEDWSSD=0;ORANG_AVG_CNF=.;GORILLA_AVG_CNF=.;HUMAN_APE_VST=.;GORILLA_FST=0.525092;ORANG_VST=.;SHARED=orangutan,.,chimpanzee,.,.;HUMAN_APE_FST=0.970635;AN=90;CEXON=RNU6-408P;HUMAN_AND_CHIMP_FST=0.584083</t>
  </si>
  <si>
    <t>chr18_28969649_INS_chimpanzee_000043F_1_17993584_quiver_pilon_17393967_17394023</t>
  </si>
  <si>
    <t>17671815</t>
  </si>
  <si>
    <t>17672053</t>
  </si>
  <si>
    <t>CTD-2515C13.1</t>
  </si>
  <si>
    <t>10941</t>
  </si>
  <si>
    <t>CHIMP_VST=.;AC=32;CHIMP_AF=0;QEND=29246115;HUMAN_AVG_CNF=.;TSTART=17671815;LBK_CNF=.;BHCONDEL=NO;SVLEN=-238;LOS_CNF=.;EXONDIST=10941;DHCONDEL=344398;SVTYPE=DEL;CIPOS=-5,5;CHIMP_FST=0.523724;STRAND=0;REPPARENT=LINE/L2;CHIMP_AVG_CNF=.;BNSVLEN=.;DENISOVA_CNF=.;AF=0.355556;GORILLA_VST=.;END=17672053;REPLEN=39;TEND=17672053;QSTART=29245877;NEAN_CNF=.;REPSTART=17672014;GORILLA_AF=0;SOURCE=chimpanzee;HUMAN_AF=1;CHCONDEL=chr18:28901470-28901478;ORANG_FST=0.521433;BNS=NO;ORANG_AF=0;NS=45;LINEAGE=human_specific;QCONTIG=chr18;REPTYPE=L2;HUMAN_AND_CHIMP_VST=.;CIEND=-5,5;BNOSCORE=.;BNID=.;UNMASKEDWSSD=54;ORANG_AVG_CNF=.;GORILLA_AVG_CNF=.;HUMAN_APE_VST=.;GORILLA_FST=0.538992;ORANG_VST=.;SHARED=orangutan,gorilla,chimpanzee,.,.;HUMAN_APE_FST=1;AN=90;CEXON=CTD-2515C13.1;HUMAN_AND_CHIMP_FST=0.603372</t>
  </si>
  <si>
    <t>chr18_29245877_INS_chimpanzee_000043F_1_17993584_quiver_pilon_17671815_17672053</t>
  </si>
  <si>
    <t>163430</t>
  </si>
  <si>
    <t>165148</t>
  </si>
  <si>
    <t>RP11-672F9.1</t>
  </si>
  <si>
    <t>9389</t>
  </si>
  <si>
    <t>CHIMP_VST=.;AC=32;CHIMP_AF=0;QEND=38240252;HUMAN_AVG_CNF=.;TSTART=163430;LBK_CNF=.;BHCONDEL=NO;SVLEN=-1718;LOS_CNF=.;EXONDIST=9389;DHCONDEL=4943348;SVTYPE=DEL;CIPOS=-5,5;CHIMP_FST=0.889026;STRAND=1;REPPARENT=LINE/L1,Simple_repeat,LINE/L1,LINE/L1;CHIMP_AVG_CNF=.;BNSVLEN=.;DENISOVA_CNF=.;AF=0.571429;GORILLA_VST=.;END=165148;REPLEN=5,23,666,1015;TEND=165148;QSTART=38238534;NEAN_CNF=.;REPSTART=163077,163444,164482,163467;GORILLA_AF=0;SOURCE=chimpanzee;HUMAN_AF=1;CHCONDEL=chr10:43181881-43181882;ORANG_FST=.;BNS=NO;ORANG_AF=0;NS=45;LINEAGE=chimpanzee_specific;QCONTIG=chr10;REPTYPE=L1MA7,(TTA)n,L1Pt,L1Pt;HUMAN_AND_CHIMP_VST=.;CIEND=-5,5;BNOSCORE=.;BNID=.;UNMASKEDWSSD=0;ORANG_AVG_CNF=.;GORILLA_AVG_CNF=.;HUMAN_APE_VST=.;GORILLA_FST=.;ORANG_VST=.;SHARED=.,.,chimpanzee,.,.;HUMAN_APE_FST=1;AN=56;CEXON=RP11-672F9.1;HUMAN_AND_CHIMP_FST=.</t>
  </si>
  <si>
    <t>chr10_38238534_INS_chimpanzee_000044F_1_17938287_quiver_pilon_163430_165148</t>
  </si>
  <si>
    <t>298353</t>
  </si>
  <si>
    <t>299404</t>
  </si>
  <si>
    <t>ZNF37A</t>
  </si>
  <si>
    <t>2748</t>
  </si>
  <si>
    <t>CHIMP_VST=.;AC=32;CHIMP_AF=0;QEND=38113059;HUMAN_AVG_CNF=.;TSTART=298353;LBK_CNF=.;BHCONDEL=NO;SVLEN=-1051;LOS_CNF=.;EXONDIST=2748;DHCONDEL=5069874;SVTYPE=DEL;CIPOS=-5,5;CHIMP_FST=0.523724;STRAND=1;REPPARENT=LINE/L1,SINE/Alu;CHIMP_AVG_CNF=.;BNSVLEN=.;DENISOVA_CNF=.;AF=0.355556;GORILLA_VST=.;END=299404;REPLEN=846,205;TEND=299404;QSTART=38112008;NEAN_CNF=.;REPSTART=297990,299199;GORILLA_AF=0;SOURCE=chimpanzee;HUMAN_AF=1;CHCONDEL=chr10:43181881-43181882;ORANG_FST=0.521433;BNS=NO;ORANG_AF=0;NS=45;LINEAGE=polymorphic;QCONTIG=chr10;REPTYPE=L1M4,AluY;HUMAN_AND_CHIMP_VST=.;CIEND=-5,5;BNOSCORE=.;BNID=.;UNMASKEDWSSD=0;ORANG_AVG_CNF=.;GORILLA_AVG_CNF=.;HUMAN_APE_VST=.;GORILLA_FST=0.538992;ORANG_VST=.;SHARED=.,.,chimpanzee,.,.;HUMAN_APE_FST=1;AN=90;CEXON=ZNF37A;HUMAN_AND_CHIMP_FST=0.603372</t>
  </si>
  <si>
    <t>chr10_38112008_INS_chimpanzee_000044F_1_17938287_quiver_pilon_298353_299404</t>
  </si>
  <si>
    <t>347596</t>
  </si>
  <si>
    <t>349593</t>
  </si>
  <si>
    <t>ZNF33A</t>
  </si>
  <si>
    <t>109</t>
  </si>
  <si>
    <t>CHIMP_VST=0;AC=32;CHIMP_AF=0;QEND=38065977;HUMAN_AVG_CNF=1.01;TSTART=347596;LBK_CNF=0.847;BHCONDEL=NO;SVLEN=-1997;LOS_CNF=0.935;EXONDIST=109;DHCONDEL=5117902;SVTYPE=DEL;CIPOS=-5,5;CHIMP_FST=0.523724;STRAND=1;REPPARENT=SINE/Alu;CHIMP_AVG_CNF=3.02;BNSVLEN=.;DENISOVA_CNF=0.937;AF=0.355556;GORILLA_VST=0.000114565;END=349593;REPLEN=300;TEND=349593;QSTART=38063980;NEAN_CNF=1.195;REPSTART=348898;GORILLA_AF=0;SOURCE=chimpanzee;HUMAN_AF=1;CHCONDEL=chr10:43181881-43181882;ORANG_FST=0.521433;BNS=NO;ORANG_AF=0;NS=45;LINEAGE=polymorphic;QCONTIG=chr10;REPTYPE=AluSx;HUMAN_AND_CHIMP_VST=0.622078;CIEND=-5,5;BNOSCORE=.;BNID=.;UNMASKEDWSSD=1267;ORANG_AVG_CNF=5.95;GORILLA_AVG_CNF=3.41;HUMAN_APE_VST=0.641031;GORILLA_FST=0.538992;ORANG_VST=0.295428;SHARED=.,.,chimpanzee,.,.;HUMAN_APE_FST=1;AN=90;CEXON=ZNF33A;HUMAN_AND_CHIMP_FST=0.603372</t>
  </si>
  <si>
    <t>chr10_38063980_INS_chimpanzee_000044F_1_17938287_quiver_pilon_347596_349593</t>
  </si>
  <si>
    <t>407784</t>
  </si>
  <si>
    <t>417866</t>
  </si>
  <si>
    <t>7639</t>
  </si>
  <si>
    <t>CHIMP_VST=0.258684;AC=32;CHIMP_AF=0;QEND=38013094;HUMAN_AVG_CNF=1.08;TSTART=407784;LBK_CNF=0.887;BHCONDEL=NO;SVLEN=-10082;LOS_CNF=1.241;EXONDIST=7639;DHCONDEL=5178870;SVTYPE=DEL;CIPOS=-5,5;CHIMP_FST=0.523724;STRAND=1;REPPARENT=LTR/ERV1,LTR/ERV1,SINE/Alu,Low_complexity,SINE/Alu,SINE/Alu,LINE/L1,LTR/ERV1;CHIMP_AVG_CNF=2.93;BNSVLEN=10111;DENISOVA_CNF=1.316;AF=0.355556;GORILLA_VST=0.0733538;END=417866;REPLEN=1224,533,214,21,295,293,138,6742;TEND=417866;QSTART=38003012;NEAN_CNF=1.099;REPSTART=414521,415745,416278,416632,416653,416951,417564,407370;GORILLA_AF=0;SOURCE=chimpanzee;HUMAN_AF=1;CHCONDEL=chr10:43181881-43181882;ORANG_FST=0.521433;BNS=YES;ORANG_AF=0;NS=45;LINEAGE=polymorphic;QCONTIG=chr10;REPTYPE=HERV1_I-int,HERV1_LTRa,AluSx,AT_rich,AluSx,AluSx,L1ME3G,HERV1_I-int;HUMAN_AND_CHIMP_VST=0.206851;CIEND=-5,5;BNOSCORE=0.0416480958748081;BNID=ID:3652;UNMASKEDWSSD=402;ORANG_AVG_CNF=2.54;GORILLA_AVG_CNF=2.65;HUMAN_APE_VST=0.868464;GORILLA_FST=0.538992;ORANG_VST=0.0708831;SHARED=.,.,chimpanzee,.,.;HUMAN_APE_FST=1;AN=90;CEXON=ZNF33A;HUMAN_AND_CHIMP_FST=0.603372</t>
  </si>
  <si>
    <t>chr10_38003012_INS_chimpanzee_000044F_1_17938287_quiver_pilon_407784_417866</t>
  </si>
  <si>
    <t>762409</t>
  </si>
  <si>
    <t>763590</t>
  </si>
  <si>
    <t>49040</t>
  </si>
  <si>
    <t>CHIMP_VST=0.314775;AC=32;CHIMP_AF=0;QEND=37653196;HUMAN_AVG_CNF=0;TSTART=762409;LBK_CNF=0.000;BHCONDEL=NO;SVLEN=-1181;LOS_CNF=0.000;EXONDIST=49040;DHCONDEL=5529867;SVTYPE=DEL;CIPOS=-5,5;CHIMP_FST=0.566979;STRAND=1;REPPARENT=.;CHIMP_AVG_CNF=0.964;BNSVLEN=.;DENISOVA_CNF=0.000;AF=0.390244;GORILLA_VST=0;END=763590;REPLEN=.;TEND=763590;QSTART=37652015;NEAN_CNF=0.000;REPSTART=.;GORILLA_AF=0;SOURCE=chimpanzee;HUMAN_AF=1;CHCONDEL=chr10:43181881-43181882;ORANG_FST=0.574012;BNS=NO;ORANG_AF=0;NS=45;LINEAGE=polymorphic;QCONTIG=chr10;REPTYPE=.;HUMAN_AND_CHIMP_VST=0.0219606;CIEND=-5,5;BNOSCORE=.;BNID=.;UNMASKEDWSSD=1001;ORANG_AVG_CNF=0.0416;GORILLA_AVG_CNF=0.223;HUMAN_APE_VST=0.0872664;GORILLA_FST=0.584521;ORANG_VST=0.0214666;SHARED=.,gorilla,chimpanzee,.,.;HUMAN_APE_FST=1;AN=82;CEXON=MTRNR2L7;HUMAN_AND_CHIMP_FST=0.613517</t>
  </si>
  <si>
    <t>chr10_37652015_INS_chimpanzee_000044F_1_17938287_quiver_pilon_762409_763590</t>
  </si>
  <si>
    <t>788814</t>
  </si>
  <si>
    <t>789426</t>
  </si>
  <si>
    <t>23785</t>
  </si>
  <si>
    <t>CHIMP_VST=0.340502;AC=30;CHIMP_AF=0;QEND=37627372;HUMAN_AVG_CNF=0;TSTART=788814;LBK_CNF=0.000;BHCONDEL=NO;SVLEN=-612;LOS_CNF=0.000;EXONDIST=23785;DHCONDEL=5555122;SVTYPE=DEL;CIPOS=-5,5;CHIMP_FST=0.560388;STRAND=1;REPPARENT=LTR?,SINE/Alu;CHIMP_AVG_CNF=1.93;BNSVLEN=.;DENISOVA_CNF=0.000;AF=0.384615;GORILLA_VST=0.243339;END=789426;REPLEN=70,131;TEND=789426;QSTART=37626760;NEAN_CNF=0.000;REPSTART=788888,788970;GORILLA_AF=0;SOURCE=chimpanzee;HUMAN_AF=0.9375;CHCONDEL=chr10:43181881-43181882;ORANG_FST=0.588532;BNS=NO;ORANG_AF=0;NS=45;LINEAGE=polymorphic;QCONTIG=chr10;REPTYPE=MamRep1151,AluJb;HUMAN_AND_CHIMP_VST=0;CIEND=-5,5;BNOSCORE=.;BNID=.;UNMASKEDWSSD=302;ORANG_AVG_CNF=0.0925;GORILLA_AVG_CNF=1.92;HUMAN_APE_VST=0.320267;GORILLA_FST=0.573334;ORANG_VST=0.0504102;SHARED=.,gorilla,chimpanzee,.,.;HUMAN_APE_FST=0.937859;AN=78;CEXON=MTRNR2L7;HUMAN_AND_CHIMP_FST=0.584711</t>
  </si>
  <si>
    <t>chr10_37626760_INS_chimpanzee_000044F_1_17938287_quiver_pilon_788814_789426</t>
  </si>
  <si>
    <t>803328</t>
  </si>
  <si>
    <t>804110</t>
  </si>
  <si>
    <t>9916</t>
  </si>
  <si>
    <t>CHIMP_VST=.;AC=32;CHIMP_AF=0;QEND=37613673;HUMAN_AVG_CNF=.;TSTART=803328;LBK_CNF=.;BHCONDEL=NO;SVLEN=-782;LOS_CNF=.;EXONDIST=9916;DHCONDEL=5568991;SVTYPE=DEL;CIPOS=-5,5;CHIMP_FST=0.533394;STRAND=1;REPPARENT=LTR/ERVL-MaLR,SINE/Alu,LINE/L1;CHIMP_AVG_CNF=.;BNSVLEN=.;DENISOVA_CNF=.;AF=0.363636;GORILLA_VST=.;END=804110;REPLEN=434,282,64;TEND=804110;QSTART=37612891;NEAN_CNF=.;REPSTART=803394,803828,802451;GORILLA_AF=0;SOURCE=chimpanzee;HUMAN_AF=1;CHCONDEL=chr10:43181881-43181882;ORANG_FST=0.53211;BNS=NO;ORANG_AF=0;NS=45;LINEAGE=polymorphic;QCONTIG=chr10;REPTYPE=MLT1F-int,AluSx,L1ME2z;HUMAN_AND_CHIMP_VST=.;CIEND=-5,5;BNOSCORE=.;BNID=.;UNMASKEDWSSD=0;ORANG_AVG_CNF=.;GORILLA_AVG_CNF=.;HUMAN_APE_VST=.;GORILLA_FST=0.560272;ORANG_VST=.;SHARED=.,gorilla,chimpanzee,.,.;HUMAN_APE_FST=1;AN=88;CEXON=MTRNR2L7;HUMAN_AND_CHIMP_FST=0.60513</t>
  </si>
  <si>
    <t>chr10_37612891_INS_chimpanzee_000044F_1_17938287_quiver_pilon_803328_804110</t>
  </si>
  <si>
    <t>1621563</t>
  </si>
  <si>
    <t>1622129</t>
  </si>
  <si>
    <t>RP11-322I2.1</t>
  </si>
  <si>
    <t>128938</t>
  </si>
  <si>
    <t>CHIMP_VST=.;AC=28;CHIMP_AF=0;QEND=36811738;HUMAN_AVG_CNF=.;TSTART=1621563;LBK_CNF=.;BHCONDEL=NO;SVLEN=-566;LOS_CNF=.;EXONDIST=128938;DHCONDEL=6370710;SVTYPE=DEL;CIPOS=-5,5;CHIMP_FST=0.465068;STRAND=1;REPPARENT=SINE/Alu,LTR/ERV1,SINE/Alu;CHIMP_AVG_CNF=.;BNSVLEN=.;DENISOVA_CNF=.;AF=0.311111;GORILLA_VST=.;END=1622129;REPLEN=96,130,201;TEND=1622129;QSTART=36811172;NEAN_CNF=.;REPSTART=1621351,1621789,1621928;GORILLA_AF=0;SOURCE=chimpanzee;HUMAN_AF=0.875;CHCONDEL=chr10:43181881-43181882;ORANG_FST=0.461551;BNS=NO;ORANG_AF=0;NS=45;LINEAGE=human_specific;QCONTIG=chr10;REPTYPE=AluY,MER31-int,AluSx;HUMAN_AND_CHIMP_VST=.;CIEND=-5,5;BNOSCORE=.;BNID=.;UNMASKEDWSSD=58;ORANG_AVG_CNF=.;GORILLA_AVG_CNF=.;HUMAN_APE_VST=.;GORILLA_FST=0.482473;ORANG_VST=.;SHARED=orangutan,gorilla,chimpanzee,.,.;HUMAN_APE_FST=0.881892;AN=90;CEXON=RP11-322I2.1;HUMAN_AND_CHIMP_FST=0.526427</t>
  </si>
  <si>
    <t>chr10_36811172_INS_chimpanzee_000044F_1_17938287_quiver_pilon_1621563_1622129</t>
  </si>
  <si>
    <t>1833165</t>
  </si>
  <si>
    <t>1833238</t>
  </si>
  <si>
    <t>25630</t>
  </si>
  <si>
    <t>CHIMP_VST=.;AC=32;CHIMP_AF=0;QEND=36600459;HUMAN_AVG_CNF=.;TSTART=1833165;LBK_CNF=.;BHCONDEL=NO;SVLEN=-73;LOS_CNF=.;EXONDIST=25630;DHCONDEL=6581496;SVTYPE=DEL;CIPOS=-5,5;CHIMP_FST=0.523724;STRAND=1;REPPARENT=.;CHIMP_AVG_CNF=.;BNSVLEN=.;DENISOVA_CNF=.;AF=0.355556;GORILLA_VST=.;END=1833238;REPLEN=.;TEND=1833238;QSTART=36600386;NEAN_CNF=.;REPSTART=.;GORILLA_AF=0;SOURCE=chimpanzee;HUMAN_AF=1;CHCONDEL=chr10:43181881-43181882;ORANG_FST=0.521433;BNS=NO;ORANG_AF=0;NS=45;LINEAGE=human_specific;QCONTIG=chr10;REPTYPE=.;HUMAN_AND_CHIMP_VST=.;CIEND=-5,5;BNOSCORE=.;BNID=.;UNMASKEDWSSD=40;ORANG_AVG_CNF=.;GORILLA_AVG_CNF=.;HUMAN_APE_VST=.;GORILLA_FST=0.538992;ORANG_VST=.;SHARED=orangutan,gorilla,chimpanzee,.,.;HUMAN_APE_FST=1;AN=90;CEXON=Y_RNA;HUMAN_AND_CHIMP_FST=0.603372</t>
  </si>
  <si>
    <t>chr10_36600386_INS_chimpanzee_000044F_1_17938287_quiver_pilon_1833165_1833238</t>
  </si>
  <si>
    <t>2114578</t>
  </si>
  <si>
    <t>2116734</t>
  </si>
  <si>
    <t>MTND5P17</t>
  </si>
  <si>
    <t>114625</t>
  </si>
  <si>
    <t>CHIMP_VST=0.133364;AC=32;CHIMP_AF=0;QEND=36320414;HUMAN_AVG_CNF=0;TSTART=2114578;LBK_CNF=0.000;BHCONDEL=NO;SVLEN=-2156;LOS_CNF=0.000;EXONDIST=114625;DHCONDEL=6863624;SVTYPE=DEL;CIPOS=-5,5;CHIMP_FST=0.523724;STRAND=1;REPPARENT=LINE/L1,LINE/L1,LINE/L1,LTR/Gypsy;CHIMP_AVG_CNF=2.38;BNSVLEN=.;DENISOVA_CNF=0.000;AF=0.355556;GORILLA_VST=0.0810043;END=2116734;REPLEN=38,1017,309,531;TEND=2116734;QSTART=36318258;NEAN_CNF=0.000;REPSTART=2114182,2114612,2115622,2116203;GORILLA_AF=0;SOURCE=chimpanzee;HUMAN_AF=1;CHCONDEL=chr10:43181881-43181882;ORANG_FST=0.521433;BNS=NO;ORANG_AF=0;NS=45;LINEAGE=human_specific;QCONTIG=chr10;REPTYPE=L1P1,L1PA5,L1ME1,MamGypLTR1b;HUMAN_AND_CHIMP_VST=0.338179;CIEND=-5,5;BNOSCORE=.;BNID=.;UNMASKEDWSSD=113;ORANG_AVG_CNF=2.42;GORILLA_AVG_CNF=2.3;HUMAN_APE_VST=0.877366;GORILLA_FST=0.538992;ORANG_VST=0.118163;SHARED=orangutan,gorilla,chimpanzee,.,.;HUMAN_APE_FST=1;AN=90;CEXON=MTND5P17;HUMAN_AND_CHIMP_FST=0.603372</t>
  </si>
  <si>
    <t>chr10_36318258_INS_chimpanzee_000044F_1_17938287_quiver_pilon_2114578_2116734</t>
  </si>
  <si>
    <t>2294174</t>
  </si>
  <si>
    <t>2295830</t>
  </si>
  <si>
    <t>RP11-810B23.1</t>
  </si>
  <si>
    <t>50252</t>
  </si>
  <si>
    <t>CHIMP_VST=.;AC=32;CHIMP_AF=0;QEND=36141298;HUMAN_AVG_CNF=.;TSTART=2294174;LBK_CNF=.;BHCONDEL=NO;SVLEN=-1656;LOS_CNF=.;EXONDIST=50252;DHCONDEL=7042240;SVTYPE=DEL;CIPOS=-5,5;CHIMP_FST=0.523724;STRAND=1;REPPARENT=LINE/L1;CHIMP_AVG_CNF=.;BNSVLEN=.;DENISOVA_CNF=.;AF=0.355556;GORILLA_VST=.;END=2295830;REPLEN=1656;TEND=2295830;QSTART=36139642;NEAN_CNF=.;REPSTART=2293107;GORILLA_AF=0;SOURCE=chimpanzee;HUMAN_AF=1;CHCONDEL=chr10:43181881-43181882;ORANG_FST=0.521433;BNS=NO;ORANG_AF=0;NS=45;LINEAGE=polymorphic;QCONTIG=chr10;REPTYPE=L1MA1;HUMAN_AND_CHIMP_VST=.;CIEND=-5,5;BNOSCORE=.;BNID=.;UNMASKEDWSSD=0;ORANG_AVG_CNF=.;GORILLA_AVG_CNF=.;HUMAN_APE_VST=.;GORILLA_FST=0.538992;ORANG_VST=.;SHARED=orangutan,gorilla,chimpanzee,yoruba,.;HUMAN_APE_FST=1;AN=90;CEXON=RP11-810B23.1;HUMAN_AND_CHIMP_FST=0.603372</t>
  </si>
  <si>
    <t>chr10_36139642_INS_chimpanzee_000044F_1_17938287_quiver_pilon_2294174_2295830</t>
  </si>
  <si>
    <t>3276526</t>
  </si>
  <si>
    <t>3278760</t>
  </si>
  <si>
    <t>CREM</t>
  </si>
  <si>
    <t>2013</t>
  </si>
  <si>
    <t>CHIMP_VST=0.183241;AC=32;CHIMP_AF=0;QEND=35167738;HUMAN_AVG_CNF=0;TSTART=3276526;LBK_CNF=0.000;BHCONDEL=NO;SVLEN=-2234;LOS_CNF=0.000;EXONDIST=2013;DHCONDEL=7591863;SVTYPE=DEL;CIPOS=-5,5;CHIMP_FST=0.523724;STRAND=1;REPPARENT=LINE/L1,SINE/Alu,LINE/L1,SINE/MIR,SINE/Alu;CHIMP_AVG_CNF=2.24;BNSVLEN=2746;DENISOVA_CNF=0.000;AF=0.355556;GORILLA_VST=0.0862068;END=3278760;REPLEN=344,301,94,201,295;TEND=3278760;QSTART=35165504;NEAN_CNF=0.000;REPSTART=3276853,3277197,3277498,3278084,3278285;GORILLA_AF=0;SOURCE=chimpanzee;HUMAN_AF=1;CHCONDEL=chr10:27573639-27573640;ORANG_FST=0.521433;BNS=YES;ORANG_AF=0;NS=45;LINEAGE=human_specific;QCONTIG=chr10;REPTYPE=L1MB2,AluY,L1MB2,MIR,AluSx;HUMAN_AND_CHIMP_VST=0.336297;CIEND=-5,5;BNOSCORE=52.6393574297189;BNID=ID:3645;UNMASKEDWSSD=714;ORANG_AVG_CNF=2.14;GORILLA_AVG_CNF=2.07;HUMAN_APE_VST=0.971921;GORILLA_FST=0.538992;ORANG_VST=0.125715;SHARED=orangutan,gorilla,chimpanzee,.,.;HUMAN_APE_FST=1;AN=90;CEXON=CREM;HUMAN_AND_CHIMP_FST=0.603372</t>
  </si>
  <si>
    <t>chr10_35165504_INS_chimpanzee_000044F_1_17938287_quiver_pilon_3276526_3278760</t>
  </si>
  <si>
    <t>3935601</t>
  </si>
  <si>
    <t>3935655</t>
  </si>
  <si>
    <t>PARD3</t>
  </si>
  <si>
    <t>2712</t>
  </si>
  <si>
    <t>CHIMP_VST=.;AC=32;CHIMP_AF=0;QEND=34514322;HUMAN_AVG_CNF=.;TSTART=3935601;LBK_CNF=.;BHCONDEL=NO;SVLEN=-54;LOS_CNF=.;EXONDIST=2712;DHCONDEL=6940627;SVTYPE=DEL;CIPOS=-5,5;CHIMP_FST=0.523724;STRAND=1;REPPARENT=.;CHIMP_AVG_CNF=.;BNSVLEN=.;DENISOVA_CNF=.;AF=0.355556;GORILLA_VST=.;END=3935655;REPLEN=.;TEND=3935655;QSTART=34514268;NEAN_CNF=.;REPSTART=.;GORILLA_AF=0;SOURCE=chimpanzee;HUMAN_AF=1;CHCONDEL=chr10:27573639-27573640;ORANG_FST=0.521433;BNS=NO;ORANG_AF=0;NS=45;LINEAGE=human_specific;QCONTIG=chr10;REPTYPE=.;HUMAN_AND_CHIMP_VST=.;CIEND=-5,5;BNOSCORE=.;BNID=.;UNMASKEDWSSD=0;ORANG_AVG_CNF=.;GORILLA_AVG_CNF=.;HUMAN_APE_VST=.;GORILLA_FST=0.538992;ORANG_VST=.;SHARED=orangutan,gorilla,chimpanzee,.,.;HUMAN_APE_FST=1;AN=90;CEXON=PARD3;HUMAN_AND_CHIMP_FST=0.603372</t>
  </si>
  <si>
    <t>chr10_34514268_INS_chimpanzee_000044F_1_17938287_quiver_pilon_3935601_3935655</t>
  </si>
  <si>
    <t>3994322</t>
  </si>
  <si>
    <t>3994774</t>
  </si>
  <si>
    <t>5106</t>
  </si>
  <si>
    <t>CHIMP_VST=0.0525716;AC=32;CHIMP_AF=0;QEND=34456007;HUMAN_AVG_CNF=0;TSTART=3994322;LBK_CNF=0.000;BHCONDEL=NO;SVLEN=-452;LOS_CNF=0.000;EXONDIST=5106;DHCONDEL=6881914;SVTYPE=DEL;CIPOS=-5,5;CHIMP_FST=0.523724;STRAND=1;REPPARENT=SINE/Alu;CHIMP_AVG_CNF=1.69;BNSVLEN=.;DENISOVA_CNF=0.000;AF=0.355556;GORILLA_VST=0.131679;END=3994774;REPLEN=242;TEND=3994774;QSTART=34455555;NEAN_CNF=0.000;REPSTART=3994532;GORILLA_AF=0;SOURCE=chimpanzee;HUMAN_AF=1;CHCONDEL=chr10:27573639-27573640;ORANG_FST=0.521433;BNS=NO;ORANG_AF=0;NS=45;LINEAGE=human_specific;QCONTIG=chr10;REPTYPE=AluY;HUMAN_AND_CHIMP_VST=0.469063;CIEND=-5,5;BNOSCORE=.;BNID=.;UNMASKEDWSSD=146;ORANG_AVG_CNF=2.03;GORILLA_AVG_CNF=2.03;HUMAN_APE_VST=0.860071;GORILLA_FST=0.538992;ORANG_VST=0.16535;SHARED=orangutan,gorilla,chimpanzee,.,.;HUMAN_APE_FST=1;AN=90;CEXON=PARD3;HUMAN_AND_CHIMP_FST=0.603372</t>
  </si>
  <si>
    <t>chr10_34455555_INS_chimpanzee_000044F_1_17938287_quiver_pilon_3994322_3994774</t>
  </si>
  <si>
    <t>4493723</t>
  </si>
  <si>
    <t>4493812</t>
  </si>
  <si>
    <t>RP11-490O24.2</t>
  </si>
  <si>
    <t>39501</t>
  </si>
  <si>
    <t>CHIMP_VST=.;AC=32;CHIMP_AF=0;QEND=33957395;HUMAN_AVG_CNF=.;TSTART=4493723;LBK_CNF=.;BHCONDEL=NO;SVLEN=-89;LOS_CNF=.;EXONDIST=39501;DHCONDEL=6383665;SVTYPE=DEL;CIPOS=-5,5;CHIMP_FST=0.523724;STRAND=1;REPPARENT=DNA/hAT-Charlie;CHIMP_AVG_CNF=.;BNSVLEN=.;DENISOVA_CNF=.;AF=0.355556;GORILLA_VST=.;END=4493812;REPLEN=89;TEND=4493812;QSTART=33957306;NEAN_CNF=.;REPSTART=4493629;GORILLA_AF=0;SOURCE=chimpanzee;HUMAN_AF=1;CHCONDEL=chr10:27573639-27573640;ORANG_FST=0.521433;BNS=NO;ORANG_AF=0;NS=45;LINEAGE=human_specific;QCONTIG=chr10;REPTYPE=MER103C;HUMAN_AND_CHIMP_VST=.;CIEND=-5,5;BNOSCORE=.;BNID=.;UNMASKEDWSSD=0;ORANG_AVG_CNF=.;GORILLA_AVG_CNF=.;HUMAN_APE_VST=.;GORILLA_FST=0.538992;ORANG_VST=.;SHARED=orangutan,gorilla,chimpanzee,.,.;HUMAN_APE_FST=1;AN=90;CEXON=RP11-490O24.2;HUMAN_AND_CHIMP_FST=0.603372</t>
  </si>
  <si>
    <t>chr10_33957306_INS_chimpanzee_000044F_1_17938287_quiver_pilon_4493723_4493812</t>
  </si>
  <si>
    <t>4963752</t>
  </si>
  <si>
    <t>4964049</t>
  </si>
  <si>
    <t>RP11-476F14.1</t>
  </si>
  <si>
    <t>97573</t>
  </si>
  <si>
    <t>CHIMP_VST=.;AC=32;CHIMP_AF=0;QEND=33481656;HUMAN_AVG_CNF=.;TSTART=4963752;LBK_CNF=.;BHCONDEL=NO;SVLEN=-297;LOS_CNF=.;EXONDIST=97573;DHCONDEL=5907718;SVTYPE=DEL;CIPOS=-5,5;CHIMP_FST=0.523724;STRAND=1;REPPARENT=LTR/ERVL-MaLR;CHIMP_AVG_CNF=.;BNSVLEN=.;DENISOVA_CNF=.;AF=0.355556;GORILLA_VST=.;END=4964049;REPLEN=250;TEND=4964049;QSTART=33481359;NEAN_CNF=.;REPSTART=4963799;GORILLA_AF=0;SOURCE=chimpanzee;HUMAN_AF=1;CHCONDEL=chr10:27573639-27573640;ORANG_FST=0.521433;BNS=NO;ORANG_AF=0;NS=45;LINEAGE=human_specific;QCONTIG=chr10;REPTYPE=THE1B;HUMAN_AND_CHIMP_VST=.;CIEND=-5,5;BNOSCORE=.;BNID=.;UNMASKEDWSSD=11;ORANG_AVG_CNF=.;GORILLA_AVG_CNF=.;HUMAN_APE_VST=.;GORILLA_FST=0.538992;ORANG_VST=.;SHARED=orangutan,gorilla,chimpanzee,.,.;HUMAN_APE_FST=1;AN=90;CEXON=RP11-476F14.1;HUMAN_AND_CHIMP_FST=0.603372</t>
  </si>
  <si>
    <t>chr10_33481359_INS_chimpanzee_000044F_1_17938287_quiver_pilon_4963752_4964049</t>
  </si>
  <si>
    <t>5720066</t>
  </si>
  <si>
    <t>5721136</t>
  </si>
  <si>
    <t>AL356053.1</t>
  </si>
  <si>
    <t>632</t>
  </si>
  <si>
    <t>CHIMP_VST=.;AC=32;CHIMP_AF=0;QEND=32728535;HUMAN_AVG_CNF=.;TSTART=5720066;LBK_CNF=.;BHCONDEL=NO;SVLEN=-1070;LOS_CNF=.;EXONDIST=632;DHCONDEL=5153824;SVTYPE=DEL;CIPOS=-5,5;CHIMP_FST=0.523724;STRAND=1;REPPARENT=LTR/ERVL;CHIMP_AVG_CNF=.;BNSVLEN=.;DENISOVA_CNF=.;AF=0.355556;GORILLA_VST=.;END=5721136;REPLEN=1070;TEND=5721136;QSTART=32727465;NEAN_CNF=.;REPSTART=5719890;GORILLA_AF=0;SOURCE=chimpanzee;HUMAN_AF=1;CHCONDEL=chr10:27573639-27573640;ORANG_FST=0.521433;BNS=NO;ORANG_AF=0;NS=45;LINEAGE=human_specific;QCONTIG=chr10;REPTYPE=MER76-int;HUMAN_AND_CHIMP_VST=.;CIEND=-5,5;BNOSCORE=.;BNID=.;UNMASKEDWSSD=0;ORANG_AVG_CNF=.;GORILLA_AVG_CNF=.;HUMAN_APE_VST=.;GORILLA_FST=0.538992;ORANG_VST=.;SHARED=orangutan,gorilla,chimpanzee,.,.;HUMAN_APE_FST=1;AN=90;CEXON=AL356053.1;HUMAN_AND_CHIMP_FST=0.603372</t>
  </si>
  <si>
    <t>chr10_32727465_INS_chimpanzee_000044F_1_17938287_quiver_pilon_5720066_5721136</t>
  </si>
  <si>
    <t>6300686</t>
  </si>
  <si>
    <t>6300919</t>
  </si>
  <si>
    <t>RP11-241I20.5</t>
  </si>
  <si>
    <t>26085</t>
  </si>
  <si>
    <t>CHIMP_VST=.;AC=32;CHIMP_AF=0;QEND=32138108;HUMAN_AVG_CNF=.;TSTART=6300686;LBK_CNF=.;BHCONDEL=NO;SVLEN=-233;LOS_CNF=.;EXONDIST=26085;DHCONDEL=4564234;SVTYPE=DEL;CIPOS=-5,5;CHIMP_FST=0.523724;STRAND=1;REPPARENT=LTR/ERV1;CHIMP_AVG_CNF=.;BNSVLEN=.;DENISOVA_CNF=.;AF=0.355556;GORILLA_VST=.;END=6300919;REPLEN=233;TEND=6300919;QSTART=32137875;NEAN_CNF=.;REPSTART=6300098;GORILLA_AF=0;SOURCE=chimpanzee;HUMAN_AF=1;CHCONDEL=chr10:27573639-27573640;ORANG_FST=0.521433;BNS=NO;ORANG_AF=0;NS=45;LINEAGE=human_specific;QCONTIG=chr10;REPTYPE=HERVH-int;HUMAN_AND_CHIMP_VST=.;CIEND=-5,5;BNOSCORE=.;BNID=.;UNMASKEDWSSD=0;ORANG_AVG_CNF=.;GORILLA_AVG_CNF=.;HUMAN_APE_VST=.;GORILLA_FST=0.538992;ORANG_VST=.;SHARED=orangutan,gorilla,chimpanzee,.,.;HUMAN_APE_FST=1;AN=90;CEXON=RP11-241I20.5;HUMAN_AND_CHIMP_FST=0.603372</t>
  </si>
  <si>
    <t>chr10_32137875_INS_chimpanzee_000044F_1_17938287_quiver_pilon_6300686_6300919</t>
  </si>
  <si>
    <t>6348569</t>
  </si>
  <si>
    <t>6348903</t>
  </si>
  <si>
    <t>RPS4XP11</t>
  </si>
  <si>
    <t>12538</t>
  </si>
  <si>
    <t>CHIMP_VST=.;AC=32;CHIMP_AF=0;QEND=32090319;HUMAN_AVG_CNF=.;TSTART=6348569;LBK_CNF=.;BHCONDEL=NO;SVLEN=-334;LOS_CNF=.;EXONDIST=12538;DHCONDEL=4516344;SVTYPE=DEL;CIPOS=-5,5;CHIMP_FST=0.523724;STRAND=1;REPPARENT=LINE/L1,SINE/Alu,LINE/L1;CHIMP_AVG_CNF=.;BNSVLEN=.;DENISOVA_CNF=.;AF=0.355556;GORILLA_VST=.;END=6348903;REPLEN=9,307,18;TEND=6348903;QSTART=32089985;NEAN_CNF=.;REPSTART=6346813,6348578,6348885;GORILLA_AF=0;SOURCE=chimpanzee;HUMAN_AF=1;CHCONDEL=chr10:27573639-27573640;ORANG_FST=0.521433;BNS=NO;ORANG_AF=0;NS=45;LINEAGE=polymorphic;QCONTIG=chr10;REPTYPE=L1PA16,AluSx,L1PA16;HUMAN_AND_CHIMP_VST=.;CIEND=-5,5;BNOSCORE=.;BNID=.;UNMASKEDWSSD=0;ORANG_AVG_CNF=.;GORILLA_AVG_CNF=.;HUMAN_APE_VST=.;GORILLA_FST=0.538992;ORANG_VST=.;SHARED=.,gorilla,chimpanzee,.,.;HUMAN_APE_FST=1;AN=90;CEXON=RPS4XP11;HUMAN_AND_CHIMP_FST=0.603372</t>
  </si>
  <si>
    <t>chr10_32089985_INS_chimpanzee_000044F_1_17938287_quiver_pilon_6348569_6348903</t>
  </si>
  <si>
    <t>6517856</t>
  </si>
  <si>
    <t>6523967</t>
  </si>
  <si>
    <t>HMGB1P7</t>
  </si>
  <si>
    <t>3479</t>
  </si>
  <si>
    <t>CHIMP_VST=0.200478;AC=32;CHIMP_AF=0;QEND=31923345;HUMAN_AVG_CNF=0;TSTART=6517856;LBK_CNF=0.000;BHCONDEL=NO;SVLEN=-6111;LOS_CNF=0.000;EXONDIST=3479;DHCONDEL=4343593;SVTYPE=DEL;CIPOS=-5,5;CHIMP_FST=0.523724;STRAND=1;REPPARENT=SINE/Alu,LTR/ERVL-MaLR,SINE/Alu,SINE/Alu,SINE/Alu,SINE/Alu,LINE/L1,SINE/Alu,SINE/Alu,LINE/L1,Low_complexity,SINE/Alu,SINE/Alu,SINE/Alu,SINE/Alu,LINE/L1;CHIMP_AVG_CNF=2.3;BNSVLEN=5976;DENISOVA_CNF=0.000;AF=0.355556;GORILLA_VST=0.137653;END=6523967;REPLEN=84,65,297,293,219,311,493,129,317,763,33,141,323,112,217,474;TEND=6523967;QSTART=31917234;NEAN_CNF=0.000;REPSTART=6517629,6517968,6518103,6518587,6519206,6519531,6520157,6520681,6521284,6521601,6522388,6522469,6522923,6523413,6523750,6520810;GORILLA_AF=0;SOURCE=chimpanzee;HUMAN_AF=1;CHCONDEL=chr10:27573639-27573640;ORANG_FST=0.521433;BNS=YES;ORANG_AF=0;NS=45;LINEAGE=human_specific;QCONTIG=chr10;REPTYPE=AluSx,MLT1K,AluSx,AluSx,AluJb,AluJb,L1MC3,AluJb,AluJb,L1MC3,AT_rich,FLAM_C,AluSx,FLAM_C,AluY,L1MC3;HUMAN_AND_CHIMP_VST=0.289291;CIEND=-5,5;BNOSCORE=1.5078183172003;BNID=ID:3639;UNMASKEDWSSD=896;ORANG_AVG_CNF=1.94;GORILLA_AVG_CNF=2.26;HUMAN_APE_VST=0.926923;GORILLA_FST=0.538992;ORANG_VST=0.0904504;SHARED=orangutan,gorilla,chimpanzee,.,.;HUMAN_APE_FST=1;AN=90;CEXON=HMGB1P7;HUMAN_AND_CHIMP_FST=0.603372</t>
  </si>
  <si>
    <t>chr10_31917234_INS_chimpanzee_000044F_1_17938287_quiver_pilon_6517856_6523967</t>
  </si>
  <si>
    <t>6933337</t>
  </si>
  <si>
    <t>6933405</t>
  </si>
  <si>
    <t>ZEB1</t>
  </si>
  <si>
    <t>CHIMP_VST=.;AC=31;CHIMP_AF=0;QEND=31504082;HUMAN_AVG_CNF=.;TSTART=6933337;LBK_CNF=.;BHCONDEL=NO;SVLEN=-68;LOS_CNF=.;EXONDIST=1504;DHCONDEL=3930373;SVTYPE=DEL;CIPOS=-5,5;CHIMP_FST=0.509211;STRAND=1;REPPARENT=LINE/L1;CHIMP_AVG_CNF=.;BNSVLEN=.;DENISOVA_CNF=.;AF=0.344444;GORILLA_VST=.;END=6933405;REPLEN=68;TEND=6933405;QSTART=31504014;NEAN_CNF=.;REPSTART=6932246;GORILLA_AF=0;SOURCE=chimpanzee;HUMAN_AF=0.96875;CHCONDEL=chr10:27573639-27573640;ORANG_FST=0.506581;BNS=NO;ORANG_AF=0;NS=45;LINEAGE=human_specific;QCONTIG=chr10;REPTYPE=L1MA4A;HUMAN_AND_CHIMP_VST=.;CIEND=-5,5;BNOSCORE=.;BNID=.;UNMASKEDWSSD=0;ORANG_AVG_CNF=.;GORILLA_AVG_CNF=.;HUMAN_APE_VST=.;GORILLA_FST=0.525092;ORANG_VST=.;SHARED=orangutan,gorilla,chimpanzee,.,.;HUMAN_APE_FST=0.970635;AN=90;CEXON=ZEB1;HUMAN_AND_CHIMP_FST=0.584083</t>
  </si>
  <si>
    <t>chr10_31504014_INS_chimpanzee_000044F_1_17938287_quiver_pilon_6933337_6933405</t>
  </si>
  <si>
    <t>9152261</t>
  </si>
  <si>
    <t>9152333</t>
  </si>
  <si>
    <t>LYZL1</t>
  </si>
  <si>
    <t>25689</t>
  </si>
  <si>
    <t>CHIMP_VST=.;AC=32;CHIMP_AF=0;QEND=29263445;HUMAN_AVG_CNF=.;TSTART=9152261;LBK_CNF=.;BHCONDEL=NO;SVLEN=-72;LOS_CNF=.;EXONDIST=25689;DHCONDEL=1689732;SVTYPE=DEL;CIPOS=-5,5;CHIMP_FST=0.523724;STRAND=1;REPPARENT=Low_complexity;CHIMP_AVG_CNF=.;BNSVLEN=.;DENISOVA_CNF=.;AF=0.355556;GORILLA_VST=.;END=9152333;REPLEN=72;TEND=9152333;QSTART=29263373;NEAN_CNF=.;REPSTART=9152249;GORILLA_AF=0;SOURCE=chimpanzee;HUMAN_AF=1;CHCONDEL=chr10:27573639-27573640;ORANG_FST=0.521433;BNS=NO;ORANG_AF=0;NS=45;LINEAGE=human_specific;QCONTIG=chr10;REPTYPE=CT-rich;HUMAN_AND_CHIMP_VST=.;CIEND=-5,5;BNOSCORE=.;BNID=.;UNMASKEDWSSD=0;ORANG_AVG_CNF=.;GORILLA_AVG_CNF=.;HUMAN_APE_VST=.;GORILLA_FST=0.538992;ORANG_VST=.;SHARED=orangutan,gorilla,chimpanzee,.,.;HUMAN_APE_FST=1;AN=90;CEXON=LYZL1;HUMAN_AND_CHIMP_FST=0.603372</t>
  </si>
  <si>
    <t>chr10_29263373_INS_chimpanzee_000044F_1_17938287_quiver_pilon_9152261_9152333</t>
  </si>
  <si>
    <t>9712586</t>
  </si>
  <si>
    <t>9714531</t>
  </si>
  <si>
    <t>BAMBI</t>
  </si>
  <si>
    <t>17463</t>
  </si>
  <si>
    <t>CHIMP_VST=0.134938;AC=4;CHIMP_AF=0;QEND=28702348;HUMAN_AVG_CNF=0;TSTART=9712586;LBK_CNF=0.000;BHCONDEL=NO;SVLEN=-1945;LOS_CNF=0.000;EXONDIST=17463;DHCONDEL=1126762;SVTYPE=DEL;CIPOS=-5,5;CHIMP_FST=0.052011;STRAND=1;REPPARENT=SINE/Alu,Simple_repeat,LINE/L1,SINE/Alu,LINE/L1,DNA/hAT-Charlie,SINE/Alu,DNA/TcMar-Mariner;CHIMP_AVG_CNF=2.1;BNSVLEN=.;DENISOVA_CNF=0.000;AF=0.0444444;GORILLA_VST=0.0234522;END=9714531;REPLEN=284,31,708,194,54,233,157,50;TEND=9714531;QSTART=28700403;NEAN_CNF=0.000;REPSTART=9712551,9712883,9712915,9713624,9713824,9714088,9714321,9714481;GORILLA_AF=0;SOURCE=chimpanzee;HUMAN_AF=0.125;CHCONDEL=chr10:27573639-27573640;ORANG_FST=0.0511554;BNS=NO;ORANG_AF=0;NS=45;LINEAGE=human_specific;QCONTIG=chr10;REPTYPE=AluJb,(CA)n,L1MB4,AluSx,L1M5,MER5C,AluJb,MADE1;HUMAN_AND_CHIMP_VST=0.331548;CIEND=-5,5;BNOSCORE=.;BNID=.;UNMASKEDWSSD=138;ORANG_AVG_CNF=2.31;GORILLA_AVG_CNF=1.76;HUMAN_APE_VST=0.871409;GORILLA_FST=0.0556573;ORANG_VST=0.154044;SHARED=orangutan,gorilla,chimpanzee,.,.;HUMAN_APE_FST=0.116214;AN=90;CEXON=BAMBI;HUMAN_AND_CHIMP_FST=0.0585815</t>
  </si>
  <si>
    <t>chr10_28700403_INS_chimpanzee_000044F_1_17938287_quiver_pilon_9712586_9714531</t>
  </si>
  <si>
    <t>9906514</t>
  </si>
  <si>
    <t>9908364</t>
  </si>
  <si>
    <t>WAC-AS1</t>
  </si>
  <si>
    <t>10649</t>
  </si>
  <si>
    <t>CHIMP_VST=.;AC=32;CHIMP_AF=0;QEND=28513854;HUMAN_AVG_CNF=.;TSTART=9906514;LBK_CNF=.;BHCONDEL=NO;SVLEN=-1850;LOS_CNF=.;EXONDIST=10649;DHCONDEL=938363;SVTYPE=DEL;CIPOS=-5,5;CHIMP_FST=0.523724;STRAND=1;REPPARENT=SINE/Alu,LINE/L2,SINE/Alu,LINE/L2;CHIMP_AVG_CNF=.;BNSVLEN=1842;DENISOVA_CNF=.;AF=0.355556;GORILLA_VST=.;END=9908364;REPLEN=275,648,303,624;TEND=9908364;QSTART=28512004;NEAN_CNF=.;REPSTART=9906487,9906789,9907437,9907740;GORILLA_AF=0;SOURCE=chimpanzee;HUMAN_AF=1;CHCONDEL=chr10:27573639-27573640;ORANG_FST=0.521433;BNS=YES;ORANG_AF=0;NS=45;LINEAGE=human_specific;QCONTIG=chr10;REPTYPE=AluSx,L2a,AluY,L2a;HUMAN_AND_CHIMP_VST=.;CIEND=-5,5;BNOSCORE=0.0173347778981582;BNID=ID:3635;UNMASKEDWSSD=0;ORANG_AVG_CNF=.;GORILLA_AVG_CNF=.;HUMAN_APE_VST=.;GORILLA_FST=0.538992;ORANG_VST=.;SHARED=orangutan,gorilla,chimpanzee,.,.;HUMAN_APE_FST=1;AN=90;CEXON=WAC-AS1;HUMAN_AND_CHIMP_FST=0.603372</t>
  </si>
  <si>
    <t>chr10_28512004_INS_chimpanzee_000044F_1_17938287_quiver_pilon_9906514_9908364</t>
  </si>
  <si>
    <t>10058601</t>
  </si>
  <si>
    <t>10059223</t>
  </si>
  <si>
    <t>ZNF101P1</t>
  </si>
  <si>
    <t>20270</t>
  </si>
  <si>
    <t>CHIMP_VST=0.149568;AC=31;CHIMP_AF=0;QEND=28361835;HUMAN_AVG_CNF=0;TSTART=10058601;LBK_CNF=0.000;BHCONDEL=NO;SVLEN=-622;LOS_CNF=0.000;EXONDIST=20270;DHCONDEL=787572;SVTYPE=DEL;CIPOS=-5,5;CHIMP_FST=0.509211;STRAND=1;REPPARENT=LINE/L1;CHIMP_AVG_CNF=2.24;BNSVLEN=.;DENISOVA_CNF=0.000;AF=0.344444;GORILLA_VST=0.0731325;END=10059223;REPLEN=409;TEND=10059223;QSTART=28361213;NEAN_CNF=0.000;REPSTART=10058380;GORILLA_AF=0;SOURCE=chimpanzee;HUMAN_AF=0.96875;CHCONDEL=chr10:27573639-27573640;ORANG_FST=0.506581;BNS=NO;ORANG_AF=0;NS=45;LINEAGE=human_specific;QCONTIG=chr10;REPTYPE=L1ME1;HUMAN_AND_CHIMP_VST=0.3347;CIEND=-5,5;BNOSCORE=.;BNID=.;UNMASKEDWSSD=177;ORANG_AVG_CNF=2.25;GORILLA_AVG_CNF=2.09;HUMAN_APE_VST=0.906848;GORILLA_FST=0.525092;ORANG_VST=0.125784;SHARED=orangutan,gorilla,chimpanzee,.,.;HUMAN_APE_FST=0.970635;AN=90;CEXON=ZNF101P1;HUMAN_AND_CHIMP_FST=0.584083</t>
  </si>
  <si>
    <t>chr10_28361213_INS_chimpanzee_000044F_1_17938287_quiver_pilon_10058601_10059223</t>
  </si>
  <si>
    <t>10851622</t>
  </si>
  <si>
    <t>10863373</t>
  </si>
  <si>
    <t>RAB18</t>
  </si>
  <si>
    <t>31406</t>
  </si>
  <si>
    <t>panTro2_hCONDEL.350</t>
  </si>
  <si>
    <t>CHIMP_VST=0.14312;AC=32;CHIMP_AF=0;QEND=27585395;HUMAN_AVG_CNF=0;TSTART=10851622;LBK_CNF=0.000;BHCONDEL=YES;SVLEN=-11751;LOS_CNF=0.000;EXONDIST=31406;DHCONDEL=3;SVTYPE=DEL;CIPOS=-5,5;CHIMP_FST=0.523724;STRAND=1;REPPARENT=LINE/L1,SINE/Alu,LINE/L1,Simple_repeat,LINE/L1,LINE/L1,LINE/L1,Simple_repeat,Simple_repeat,Simple_repeat,SINE/Alu,LINE/L1,SINE/Alu,LINE/L1,SINE/Alu,Simple_repeat,SINE/Alu,LINE/L1;CHIMP_AVG_CNF=2.02;BNSVLEN=11813;DENISOVA_CNF=0.000;AF=0.355556;GORILLA_VST=0.182129;END=10863373;REPLEN=3291,165,2785,27,347,294,215,187,31,8,313,229,310,430,145,80,288,221;TEND=10863373;QSTART=27573644;NEAN_CNF=0.000;REPSTART=10851879,10855170,10855343,10858128,10858155,10858577,10858958,10860264,10860451,10860482,10860606,10861064,10861326,10861753,10862429,10862760,10862840,10863152;GORILLA_AF=0;SOURCE=chimpanzee;HUMAN_AF=1;CHCONDEL=chr10:27573639-27573640;ORANG_FST=0.521433;BNS=YES;ORANG_AF=0;NS=45;LINEAGE=human_specific;QCONTIG=chr10;REPTYPE=L1PB1,AluSx,L1PB1,(CA)n,L1PB1,L1M5,L1ME3G,(TA)n,(TG)n,(TA)n,AluSx,L1MEd,AluSx,L1MEd,FRAM,(CATATA)n,AluSx,L1MA4;HUMAN_AND_CHIMP_VST=0.375954;CIEND=-5,5;BNOSCORE=0.163130198608046;BNID=ID:3630;UNMASKEDWSSD=1418;ORANG_AVG_CNF=1.88;GORILLA_AVG_CNF=2.23;HUMAN_APE_VST=0.954964;GORILLA_FST=0.538992;ORANG_VST=0.115962;SHARED=orangutan,gorilla,chimpanzee,.,.;HUMAN_APE_FST=1;AN=90;CEXON=RAB18;HUMAN_AND_CHIMP_FST=0.603372</t>
  </si>
  <si>
    <t>chr10_27573644_INS_chimpanzee_000044F_1_17938287_quiver_pilon_10851622_10863373</t>
  </si>
  <si>
    <t>10925333</t>
  </si>
  <si>
    <t>10925416</t>
  </si>
  <si>
    <t>1210</t>
  </si>
  <si>
    <t>CHIMP_VST=.;AC=32;CHIMP_AF=0;QEND=27511784;HUMAN_AVG_CNF=.;TSTART=10925333;LBK_CNF=.;BHCONDEL=NO;SVLEN=-83;LOS_CNF=.;EXONDIST=1210;DHCONDEL=61939;SVTYPE=DEL;CIPOS=-5,5;CHIMP_FST=0.523724;STRAND=1;REPPARENT=LINE/L1;CHIMP_AVG_CNF=.;BNSVLEN=.;DENISOVA_CNF=.;AF=0.355556;GORILLA_VST=.;END=10925416;REPLEN=83;TEND=10925416;QSTART=27511701;NEAN_CNF=.;REPSTART=10925077;GORILLA_AF=0;SOURCE=chimpanzee;HUMAN_AF=1;CHCONDEL=chr10:27573639-27573640;ORANG_FST=0.521433;BNS=NO;ORANG_AF=0;NS=45;LINEAGE=human_specific;QCONTIG=chr10;REPTYPE=L1MC4;HUMAN_AND_CHIMP_VST=.;CIEND=-5,5;BNOSCORE=.;BNID=.;UNMASKEDWSSD=0;ORANG_AVG_CNF=.;GORILLA_AVG_CNF=.;HUMAN_APE_VST=.;GORILLA_FST=0.538992;ORANG_VST=.;SHARED=orangutan,gorilla,chimpanzee,.,.;HUMAN_APE_FST=1;AN=90;CEXON=RAB18;HUMAN_AND_CHIMP_FST=0.603372</t>
  </si>
  <si>
    <t>chr10_27511701_INS_chimpanzee_000044F_1_17938287_quiver_pilon_10925333_10925416</t>
  </si>
  <si>
    <t>10958920</t>
  </si>
  <si>
    <t>10959292</t>
  </si>
  <si>
    <t>25951</t>
  </si>
  <si>
    <t>CHIMP_VST=.;AC=32;CHIMP_AF=0;QEND=27478596;HUMAN_AVG_CNF=.;TSTART=10958920;LBK_CNF=.;BHCONDEL=NO;SVLEN=-372;LOS_CNF=.;EXONDIST=25951;DHCONDEL=95416;SVTYPE=DEL;CIPOS=-5,5;CHIMP_FST=0.523724;STRAND=1;REPPARENT=LINE/L1,SINE/Alu;CHIMP_AVG_CNF=.;BNSVLEN=.;DENISOVA_CNF=.;AF=0.355556;GORILLA_VST=.;END=10959292;REPLEN=154,216;TEND=10959292;QSTART=27478224;NEAN_CNF=.;REPSTART=10958586,10959076;GORILLA_AF=0;SOURCE=chimpanzee;HUMAN_AF=1;CHCONDEL=chr10:27573639-27573640;ORANG_FST=0.521433;BNS=NO;ORANG_AF=0;NS=45;LINEAGE=human_specific;QCONTIG=chr10;REPTYPE=L1MEf,AluSx;HUMAN_AND_CHIMP_VST=.;CIEND=-5,5;BNOSCORE=.;BNID=.;UNMASKEDWSSD=0;ORANG_AVG_CNF=.;GORILLA_AVG_CNF=.;HUMAN_APE_VST=.;GORILLA_FST=0.538992;ORANG_VST=.;SHARED=orangutan,gorilla,chimpanzee,.,.;HUMAN_APE_FST=1;AN=90;CEXON=RAB18;HUMAN_AND_CHIMP_FST=0.603372</t>
  </si>
  <si>
    <t>chr10_27478224_INS_chimpanzee_000044F_1_17938287_quiver_pilon_10958920_10959292</t>
  </si>
  <si>
    <t>11154865</t>
  </si>
  <si>
    <t>11155455</t>
  </si>
  <si>
    <t>RP11-748L13.7</t>
  </si>
  <si>
    <t>CHIMP_VST=0.24451;AC=27;CHIMP_AF=0;QEND=27312839;HUMAN_AVG_CNF=0.94;TSTART=11154865;LBK_CNF=2.808;BHCONDEL=NO;SVLEN=-590;LOS_CNF=0.892;EXONDIST=1475;DHCONDEL=261391;SVTYPE=DEL;CIPOS=-5,5;CHIMP_FST=0.546962;STRAND=1;REPPARENT=Simple_repeat,Low_complexity,Simple_repeat,Low_complexity,SINE/Alu;CHIMP_AVG_CNF=2.05;BNSVLEN=.;DENISOVA_CNF=0.699;AF=0.375;GORILLA_VST=0.00886581;END=11155455;REPLEN=8,28,52,30,10;TEND=11155455;QSTART=27312249;NEAN_CNF=0.871;REPSTART=11154702,11154873,11154901,11154957,11155445;GORILLA_AF=0;SOURCE=chimpanzee;HUMAN_AF=0.84375;CHCONDEL=chr10:27573639-27573640;ORANG_FST=0.55696;BNS=NO;ORANG_AF=0;NS=45;LINEAGE=polymorphic;QCONTIG=chr10;REPTYPE=(TA)n,AT_rich,(TTTA)n,AT_rich,AluY;HUMAN_AND_CHIMP_VST=0;CIEND=-5,5;BNOSCORE=.;BNID=.;UNMASKEDWSSD=169;ORANG_AVG_CNF=1.48;GORILLA_AVG_CNF=1.16;HUMAN_APE_VST=0.178628;GORILLA_FST=.;ORANG_VST=0;SHARED=orangutan,.,chimpanzee,yoruba,.;HUMAN_APE_FST=0.839508;AN=72;CEXON=RP11-748L13.7;HUMAN_AND_CHIMP_FST=0.569119</t>
  </si>
  <si>
    <t>chr10_27312249_INS_chimpanzee_000044F_1_17938287_quiver_pilon_11154865_11155455</t>
  </si>
  <si>
    <t>12432305</t>
  </si>
  <si>
    <t>12433115</t>
  </si>
  <si>
    <t>MYO3A</t>
  </si>
  <si>
    <t>19234</t>
  </si>
  <si>
    <t>CHIMP_VST=.;AC=32;CHIMP_AF=0;QEND=25975053;HUMAN_AVG_CNF=.;TSTART=12432305;LBK_CNF=.;BHCONDEL=NO;SVLEN=-810;LOS_CNF=.;EXONDIST=19234;DHCONDEL=1599397;SVTYPE=DEL;CIPOS=-5,5;CHIMP_FST=0.523724;STRAND=1;REPPARENT=LINE/L1;CHIMP_AVG_CNF=.;BNSVLEN=.;DENISOVA_CNF=.;AF=0.355556;GORILLA_VST=.;END=12433115;REPLEN=810;TEND=12433115;QSTART=25974243;NEAN_CNF=.;REPSTART=12432259;GORILLA_AF=0;SOURCE=chimpanzee;HUMAN_AF=1;CHCONDEL=chr10:27573639-27573640;ORANG_FST=0.521433;BNS=NO;ORANG_AF=0;NS=45;LINEAGE=human_specific;QCONTIG=chr10;REPTYPE=L1PA8;HUMAN_AND_CHIMP_VST=.;CIEND=-5,5;BNOSCORE=.;BNID=.;UNMASKEDWSSD=0;ORANG_AVG_CNF=.;GORILLA_AVG_CNF=.;HUMAN_APE_VST=.;GORILLA_FST=0.538992;ORANG_VST=.;SHARED=orangutan,gorilla,chimpanzee,.,.;HUMAN_APE_FST=1;AN=90;CEXON=MYO3A;HUMAN_AND_CHIMP_FST=0.603372</t>
  </si>
  <si>
    <t>chr10_25974243_INS_chimpanzee_000044F_1_17938287_quiver_pilon_12432305_12433115</t>
  </si>
  <si>
    <t>12668213</t>
  </si>
  <si>
    <t>12668268</t>
  </si>
  <si>
    <t>LINC00836</t>
  </si>
  <si>
    <t>8119</t>
  </si>
  <si>
    <t>CHIMP_VST=.;AC=38;CHIMP_AF=0;QEND=25741110;HUMAN_AVG_CNF=.;TSTART=12668213;LBK_CNF=.;BHCONDEL=NO;SVLEN=-55;LOS_CNF=.;EXONDIST=8119;DHCONDEL=1832585;SVTYPE=DEL;CIPOS=-5,5;CHIMP_FST=0.735125;STRAND=1;REPPARENT=Simple_repeat;CHIMP_AVG_CNF=.;BNSVLEN=.;DENISOVA_CNF=.;AF=0.527778;GORILLA_VST=.;END=12668268;REPLEN=55;TEND=12668268;QSTART=25741055;NEAN_CNF=.;REPSTART=12668111;GORILLA_AF=0.166667;SOURCE=chimpanzee;HUMAN_AF=1;CHCONDEL=chr10:27573639-27573640;ORANG_FST=0.177677;BNS=NO;ORANG_AF=0.285714;NS=45;LINEAGE=polymorphic;QCONTIG=chr10;REPTYPE=(TTATA)n;HUMAN_AND_CHIMP_VST=.;CIEND=-5,5;BNOSCORE=.;BNID=.;UNMASKEDWSSD=0;ORANG_AVG_CNF=.;GORILLA_AVG_CNF=.;HUMAN_APE_VST=.;GORILLA_FST=0.426119;ORANG_VST=.;SHARED=.,.,chimpanzee,.,.;HUMAN_APE_FST=0.842829;AN=72;CEXON=LINC00836;HUMAN_AND_CHIMP_FST=0.336884</t>
  </si>
  <si>
    <t>chr10_25741055_INS_chimpanzee_000044F_1_17938287_quiver_pilon_12668213_12668268</t>
  </si>
  <si>
    <t>13035966</t>
  </si>
  <si>
    <t>13036261</t>
  </si>
  <si>
    <t>RN7SKP220</t>
  </si>
  <si>
    <t>20166</t>
  </si>
  <si>
    <t>CHIMP_VST=.;AC=32;CHIMP_AF=0;QEND=25373687;HUMAN_AVG_CNF=.;TSTART=13035966;LBK_CNF=.;BHCONDEL=NO;SVLEN=-295;LOS_CNF=.;EXONDIST=20166;DHCONDEL=2200248;SVTYPE=DEL;CIPOS=-5,5;CHIMP_FST=0.523724;STRAND=1;REPPARENT=LINE/L1;CHIMP_AVG_CNF=.;BNSVLEN=.;DENISOVA_CNF=.;AF=0.355556;GORILLA_VST=.;END=13036261;REPLEN=64;TEND=13036261;QSTART=25373392;NEAN_CNF=.;REPSTART=13036197;GORILLA_AF=0;SOURCE=chimpanzee;HUMAN_AF=1;CHCONDEL=chr10:27573639-27573640;ORANG_FST=0.521433;BNS=NO;ORANG_AF=0;NS=45;LINEAGE=human_specific;QCONTIG=chr10;REPTYPE=L1PREC2;HUMAN_AND_CHIMP_VST=.;CIEND=-5,5;BNOSCORE=.;BNID=.;UNMASKEDWSSD=40;ORANG_AVG_CNF=.;GORILLA_AVG_CNF=.;HUMAN_APE_VST=.;GORILLA_FST=0.538992;ORANG_VST=.;SHARED=orangutan,gorilla,chimpanzee,.,.;HUMAN_APE_FST=1;AN=90;CEXON=RN7SKP220;HUMAN_AND_CHIMP_FST=0.603372</t>
  </si>
  <si>
    <t>chr10_25373392_INS_chimpanzee_000044F_1_17938287_quiver_pilon_13035966_13036261</t>
  </si>
  <si>
    <t>13669269</t>
  </si>
  <si>
    <t>13669385</t>
  </si>
  <si>
    <t>ARHGAP21</t>
  </si>
  <si>
    <t>11445</t>
  </si>
  <si>
    <t>CHIMP_VST=.;AC=31;CHIMP_AF=0;QEND=24735230;HUMAN_AVG_CNF=.;TSTART=13669269;LBK_CNF=.;BHCONDEL=NO;SVLEN=-116;LOS_CNF=.;EXONDIST=11445;DHCONDEL=1662537;SVTYPE=DEL;CIPOS=-5,5;CHIMP_FST=0.509211;STRAND=1;REPPARENT=SINE/Alu,LINE/L1;CHIMP_AVG_CNF=.;BNSVLEN=.;DENISOVA_CNF=.;AF=0.344444;GORILLA_VST=.;END=13669385;REPLEN=67,20;TEND=13669385;QSTART=24735114;NEAN_CNF=.;REPSTART=13669043,13669365;GORILLA_AF=0;SOURCE=chimpanzee;HUMAN_AF=0.96875;CHCONDEL=chr10:23072575-23072576;ORANG_FST=0.506581;BNS=NO;ORANG_AF=0;NS=45;LINEAGE=human_specific;QCONTIG=chr10;REPTYPE=AluSx,L1ME3Cz;HUMAN_AND_CHIMP_VST=.;CIEND=-5,5;BNOSCORE=.;BNID=.;UNMASKEDWSSD=0;ORANG_AVG_CNF=.;GORILLA_AVG_CNF=.;HUMAN_APE_VST=.;GORILLA_FST=0.525092;ORANG_VST=.;SHARED=orangutan,gorilla,chimpanzee,.,.;HUMAN_APE_FST=0.970635;AN=90;CEXON=ARHGAP21;HUMAN_AND_CHIMP_FST=0.584083</t>
  </si>
  <si>
    <t>chr10_24735114_INS_chimpanzee_000044F_1_17938287_quiver_pilon_13669269_13669385</t>
  </si>
  <si>
    <t>14122824</t>
  </si>
  <si>
    <t>14126874</t>
  </si>
  <si>
    <t>MIR603</t>
  </si>
  <si>
    <t>CHIMP_VST=0.12881;AC=0;CHIMP_AF=0;QEND=24282749;HUMAN_AVG_CNF=0;TSTART=14122824;LBK_CNF=0.000;BHCONDEL=NO;SVLEN=-4050;LOS_CNF=0.000;EXONDIST=2917;DHCONDEL=1206122;SVTYPE=DEL;CIPOS=-5,5;CHIMP_FST=.;STRAND=1;REPPARENT=DNA/hAT-Charlie,SINE/Alu,DNA/hAT-Charlie,SINE/Alu,LINE/L2,LINE/L2,SINE/MIR,LINE/CR1;CHIMP_AVG_CNF=2.12;BNSVLEN=3383;DENISOVA_CNF=0.000;AF=0;GORILLA_VST=0.120741;END=14126874;REPLEN=104,300,132,298,224,309,233,95;TEND=14126874;QSTART=24278699;NEAN_CNF=0.000;REPSTART=14123788,14123892,14124192,14124449,14125097,14125759,14126192,14126425;GORILLA_AF=0;SOURCE=chimpanzee;HUMAN_AF=0;CHCONDEL=chr10:23072575-23072576;ORANG_FST=.;BNS=YES;ORANG_AF=0;NS=45;LINEAGE=human_specific;QCONTIG=chr10;REPTYPE=MER30,AluSx,MER30,AluSx,L2c,L2c,MIRb,L3;HUMAN_AND_CHIMP_VST=0.416227;CIEND=-5,5;BNOSCORE=59.8532221175837;BNID=ID:3624;UNMASKEDWSSD=1587;ORANG_AVG_CNF=2.2;GORILLA_AVG_CNF=2.2;HUMAN_APE_VST=0.984511;GORILLA_FST=.;ORANG_VST=0.151562;SHARED=orangutan,gorilla,chimpanzee,.,.;HUMAN_APE_FST=.;AN=90;CEXON=MIR603;HUMAN_AND_CHIMP_FST=.</t>
  </si>
  <si>
    <t>chr10_24278699_INS_chimpanzee_000044F_1_17938287_quiver_pilon_14122824_14126874</t>
  </si>
  <si>
    <t>14786959</t>
  </si>
  <si>
    <t>14787617</t>
  </si>
  <si>
    <t>KIAA1217</t>
  </si>
  <si>
    <t>77287</t>
  </si>
  <si>
    <t>CHIMP_VST=.;AC=32;CHIMP_AF=0;QEND=23618118;HUMAN_AVG_CNF=.;TSTART=14786959;LBK_CNF=.;BHCONDEL=NO;SVLEN=-658;LOS_CNF=.;EXONDIST=77287;DHCONDEL=544883;SVTYPE=DEL;CIPOS=-5,5;CHIMP_FST=0.554937;STRAND=1;REPPARENT=LINE/L1;CHIMP_AVG_CNF=.;BNSVLEN=.;DENISOVA_CNF=.;AF=0.380952;GORILLA_VST=.;END=14787617;REPLEN=658;TEND=14787617;QSTART=23617460;NEAN_CNF=.;REPSTART=14786695;GORILLA_AF=0;SOURCE=chimpanzee;HUMAN_AF=1;CHCONDEL=chr10:23072575-23072576;ORANG_FST=0.55599;BNS=NO;ORANG_AF=0;NS=45;LINEAGE=polymorphic;QCONTIG=chr10;REPTYPE=L1ME3B;HUMAN_AND_CHIMP_VST=.;CIEND=-5,5;BNOSCORE=.;BNID=.;UNMASKEDWSSD=0;ORANG_AVG_CNF=.;GORILLA_AVG_CNF=.;HUMAN_APE_VST=.;GORILLA_FST=0.617769;ORANG_VST=.;SHARED=orangutan,.,chimpanzee,.,.;HUMAN_APE_FST=1;AN=84;CEXON=KIAA1217;HUMAN_AND_CHIMP_FST=0.610122</t>
  </si>
  <si>
    <t>chr10_23617460_INS_chimpanzee_000044F_1_17938287_quiver_pilon_14786959_14787617</t>
  </si>
  <si>
    <t>15185875</t>
  </si>
  <si>
    <t>15190310</t>
  </si>
  <si>
    <t>C10orf67</t>
  </si>
  <si>
    <t>301</t>
  </si>
  <si>
    <t>CHIMP_VST=0.293245;AC=32;CHIMP_AF=0;QEND=23228555;HUMAN_AVG_CNF=0;TSTART=15185875;LBK_CNF=0.000;BHCONDEL=NO;SVLEN=-4435;LOS_CNF=0.000;EXONDIST=301;DHCONDEL=151543;SVTYPE=DEL;CIPOS=-5,5;CHIMP_FST=0.523724;STRAND=1;REPPARENT=LINE/L1,LINE/L1,SINE/Alu,LINE/L1,LTR/ERVL-MaLR,LTR/ERVL-MaLR,LINE/L1,SINE/Alu,LINE/L1,SINE/Alu;CHIMP_AVG_CNF=2.11;BNSVLEN=6089;DENISOVA_CNF=0.000;AF=0.355556;GORILLA_VST=0.0655365;END=15190310;REPLEN=715,684,296,179,28,323,909,290,188,295;TEND=15190310;QSTART=23224120;NEAN_CNF=0.000;REPSTART=15184030,15186611,15187295,15187591,15187770,15188093,15188416,15189659,15190070,15187798;GORILLA_AF=0;SOURCE=chimpanzee;HUMAN_AF=1;CHCONDEL=chr10:23072575-23072576;ORANG_FST=0.521433;BNS=YES;ORANG_AF=0;NS=45;LINEAGE=human_specific;QCONTIG=chr10;REPTYPE=L1PA5,L1ME3D,AluSx,L1ME3D,THE1B,THE1B,L1ME3D,AluJb,L1M6,AluSx;HUMAN_AND_CHIMP_VST=0.196048;CIEND=-5,5;BNOSCORE=259.95020904599;BNID=ID:3620;UNMASKEDWSSD=206;ORANG_AVG_CNF=1.64;GORILLA_AVG_CNF=1.71;HUMAN_APE_VST=0.897342;GORILLA_FST=0.538992;ORANG_VST=0.0658953;SHARED=orangutan,gorilla,chimpanzee,.,.;HUMAN_APE_FST=1;AN=90;CEXON=C10orf67;HUMAN_AND_CHIMP_FST=0.603372</t>
  </si>
  <si>
    <t>chr10_23224120_INS_chimpanzee_000044F_1_17938287_quiver_pilon_15185875_15190310</t>
  </si>
  <si>
    <t>15343706</t>
  </si>
  <si>
    <t>15344457</t>
  </si>
  <si>
    <t>MSRB2</t>
  </si>
  <si>
    <t>23090</t>
  </si>
  <si>
    <t>panTro2_hCONDEL.349</t>
  </si>
  <si>
    <t>CHIMP_VST=0.15091;AC=0;CHIMP_AF=0;QEND=23073168;HUMAN_AVG_CNF=0;TSTART=15343706;LBK_CNF=0.000;BHCONDEL=YES;SVLEN=-751;LOS_CNF=0.000;EXONDIST=23090;DHCONDEL=159;SVTYPE=DEL;CIPOS=-5,5;CHIMP_FST=.;STRAND=1;REPPARENT=Simple_repeat,SINE/Alu;CHIMP_AVG_CNF=2.03;BNSVLEN=.;DENISOVA_CNF=0.000;AF=0;GORILLA_VST=0.190492;END=15344457;REPLEN=20,282;TEND=15344457;QSTART=23072417;NEAN_CNF=0.000;REPSTART=15344151,15344175;GORILLA_AF=0;SOURCE=chimpanzee;HUMAN_AF=0;CHCONDEL=chr10:23072575-23072576;ORANG_FST=.;BNS=NO;ORANG_AF=0;NS=45;LINEAGE=polymorphic;QCONTIG=chr10;REPTYPE=(TTTTG)n,AluJb;HUMAN_AND_CHIMP_VST=0.325136;CIEND=-5,5;BNOSCORE=.;BNID=.;UNMASKEDWSSD=326;ORANG_AVG_CNF=1.76;GORILLA_AVG_CNF=2.24;HUMAN_APE_VST=0.89279;GORILLA_FST=.;ORANG_VST=0.0924456;SHARED=.,.,chimpanzee,.,.;HUMAN_APE_FST=.;AN=58;CEXON=MSRB2;HUMAN_AND_CHIMP_FST=.</t>
  </si>
  <si>
    <t>chr10_23072417_INS_chimpanzee_000044F_1_17938287_quiver_pilon_15343706_15344457</t>
  </si>
  <si>
    <t>15344991</t>
  </si>
  <si>
    <t>15350798</t>
  </si>
  <si>
    <t>23873</t>
  </si>
  <si>
    <t>CHIMP_VST=0.150351;AC=0;CHIMP_AF=0;QEND=23077441;HUMAN_AVG_CNF=0;TSTART=15344991;LBK_CNF=0.000;BHCONDEL=YES;SVLEN=-5807;LOS_CNF=0.000;EXONDIST=23873;DHCONDEL=942;SVTYPE=DEL;CIPOS=-5,5;CHIMP_FST=.;STRAND=1;REPPARENT=SINE/Alu,SINE/Alu,SINE/MIR,Simple_repeat,LINE/RTE-X,SINE/Alu,Simple_repeat,Simple_repeat,Simple_repeat,SINE/Alu,SINE/Alu,SINE/Alu,SINE/Alu;CHIMP_AVG_CNF=1.97;BNSVLEN=9427;DENISOVA_CNF=0.000;AF=0;GORILLA_VST=0.118492;END=15350798;REPLEN=295,292,82,44,134,175,52,435,26,124,296,293,303;TEND=15350798;QSTART=23071634;NEAN_CNF=0.000;REPSTART=15345686,15345989,15346909,15347166,15347279,15347983,15348163,15348226,15348661,15348692,15348986,15349784,15350495;GORILLA_AF=0;SOURCE=chimpanzee;HUMAN_AF=0;CHCONDEL=chr10:23072575-23072576;ORANG_FST=.;BNS=YES;ORANG_AF=0;NS=45;LINEAGE=human_specific;QCONTIG=chr10;REPTYPE=AluJb,AluSx,MIRc,(T)n,L4_B_Mam,AluSx,(TA)n,(TA)n,(CA)n,FLAM_C,AluSx,AluSx,AluJb;HUMAN_AND_CHIMP_VST=0.385206;CIEND=-5,5;BNOSCORE=860.207430747013;BNID=ID:3618;UNMASKEDWSSD=2034;ORANG_AVG_CNF=1.95;GORILLA_AVG_CNF=1.98;HUMAN_APE_VST=0.984726;GORILLA_FST=.;ORANG_VST=0.138127;SHARED=orangutan,gorilla,chimpanzee,.,.;HUMAN_APE_FST=.;AN=90;CEXON=MSRB2;HUMAN_AND_CHIMP_FST=.</t>
  </si>
  <si>
    <t>chr10_23071634_INS_chimpanzee_000044F_1_17938287_quiver_pilon_15344991_15350798</t>
  </si>
  <si>
    <t>15395447</t>
  </si>
  <si>
    <t>15396332</t>
  </si>
  <si>
    <t>ARMC3</t>
  </si>
  <si>
    <t>3927</t>
  </si>
  <si>
    <t>CHIMP_VST=.;AC=32;CHIMP_AF=0;QEND=23027555;HUMAN_AVG_CNF=.;TSTART=15395447;LBK_CNF=.;BHCONDEL=NO;SVLEN=-885;LOS_CNF=.;EXONDIST=3927;DHCONDEL=45906;SVTYPE=DEL;CIPOS=-5,5;CHIMP_FST=0.523724;STRAND=1;REPPARENT=LINE/L1,LINE/L1;CHIMP_AVG_CNF=.;BNSVLEN=.;DENISOVA_CNF=.;AF=0.355556;GORILLA_VST=.;END=15396332;REPLEN=69,795;TEND=15396332;QSTART=23026670;NEAN_CNF=.;REPSTART=15395279,15395537;GORILLA_AF=0;SOURCE=chimpanzee;HUMAN_AF=1;CHCONDEL=chr10:23072575-23072576;ORANG_FST=0.521433;BNS=NO;ORANG_AF=0;NS=45;LINEAGE=human_specific;QCONTIG=chr10;REPTYPE=L1MD2,L1MDb;HUMAN_AND_CHIMP_VST=.;CIEND=-5,5;BNOSCORE=.;BNID=.;UNMASKEDWSSD=0;ORANG_AVG_CNF=.;GORILLA_AVG_CNF=.;HUMAN_APE_VST=.;GORILLA_FST=0.538992;ORANG_VST=.;SHARED=orangutan,gorilla,chimpanzee,.,.;HUMAN_APE_FST=1;AN=90;CEXON=ARMC3;HUMAN_AND_CHIMP_FST=0.603372</t>
  </si>
  <si>
    <t>chr10_23026670_INS_chimpanzee_000044F_1_17938287_quiver_pilon_15395447_15396332</t>
  </si>
  <si>
    <t>15502143</t>
  </si>
  <si>
    <t>15502249</t>
  </si>
  <si>
    <t>7362</t>
  </si>
  <si>
    <t>CHIMP_VST=.;AC=34;CHIMP_AF=0.1;QEND=22920769;HUMAN_AVG_CNF=.;TSTART=15502143;LBK_CNF=.;BHCONDEL=NO;SVLEN=-106;LOS_CNF=.;EXONDIST=7362;DHCONDEL=151913;SVTYPE=DEL;CIPOS=-5,5;CHIMP_FST=0.319558;STRAND=1;REPPARENT=LINE/L1;CHIMP_AVG_CNF=.;BNSVLEN=.;DENISOVA_CNF=.;AF=0.377778;GORILLA_VST=.;END=15502249;REPLEN=106;TEND=15502249;QSTART=22920663;NEAN_CNF=.;REPSTART=15501965;GORILLA_AF=0;SOURCE=chimpanzee;HUMAN_AF=1;CHCONDEL=chr10:23072575-23072576;ORANG_FST=0.553585;BNS=NO;ORANG_AF=0;NS=45;LINEAGE=human_specific;QCONTIG=chr10;REPTYPE=L1MC3;HUMAN_AND_CHIMP_VST=.;CIEND=-5,5;BNOSCORE=.;BNID=.;UNMASKEDWSSD=0;ORANG_AVG_CNF=.;GORILLA_AVG_CNF=.;HUMAN_APE_VST=.;GORILLA_FST=0.569051;ORANG_VST=.;SHARED=orangutan,gorilla,chimpanzee,.,.;HUMAN_APE_FST=0.967591;AN=90;CEXON=ARMC3;HUMAN_AND_CHIMP_FST=0.644744</t>
  </si>
  <si>
    <t>chr10_22920663_INS_chimpanzee_000044F_1_17938287_quiver_pilon_15502143_15502249</t>
  </si>
  <si>
    <t>16854638</t>
  </si>
  <si>
    <t>16854937</t>
  </si>
  <si>
    <t>RNU6-306P</t>
  </si>
  <si>
    <t>CHIMP_VST=.;AC=32;CHIMP_AF=0;QEND=21565047;HUMAN_AVG_CNF=.;TSTART=16854638;LBK_CNF=.;BHCONDEL=NO;SVLEN=-299;LOS_CNF=.;EXONDIST=170;DHCONDEL=1036737;SVTYPE=DEL;CIPOS=-5,5;CHIMP_FST=0.523724;STRAND=1;REPPARENT=SINE/Alu,SINE/Alu;CHIMP_AVG_CNF=.;BNSVLEN=.;DENISOVA_CNF=.;AF=0.355556;GORILLA_VST=.;END=16854937;REPLEN=194,104;TEND=16854937;QSTART=21564748;NEAN_CNF=.;REPSTART=16854532,16854833;GORILLA_AF=0;SOURCE=chimpanzee;HUMAN_AF=1;CHCONDEL=chr10:20528009-20528010;ORANG_FST=0.521433;BNS=NO;ORANG_AF=0;NS=45;LINEAGE=human_specific;QCONTIG=chr10;REPTYPE=AluSx,AluSx;HUMAN_AND_CHIMP_VST=.;CIEND=-5,5;BNOSCORE=.;BNID=.;UNMASKEDWSSD=0;ORANG_AVG_CNF=.;GORILLA_AVG_CNF=.;HUMAN_APE_VST=.;GORILLA_FST=0.538992;ORANG_VST=.;SHARED=orangutan,gorilla,chimpanzee,.,.;HUMAN_APE_FST=1;AN=90;CEXON=RNU6-306P;HUMAN_AND_CHIMP_FST=0.603372</t>
  </si>
  <si>
    <t>chr10_21564748_INS_chimpanzee_000044F_1_17938287_quiver_pilon_16854638_16854937</t>
  </si>
  <si>
    <t>17238075</t>
  </si>
  <si>
    <t>17238887</t>
  </si>
  <si>
    <t>NEBL-AS1</t>
  </si>
  <si>
    <t>6062</t>
  </si>
  <si>
    <t>CHIMP_VST=0.191793;AC=0;CHIMP_AF=0;QEND=21181923;HUMAN_AVG_CNF=0;TSTART=17238075;LBK_CNF=0.000;BHCONDEL=NO;SVLEN=-812;LOS_CNF=0.000;EXONDIST=6062;DHCONDEL=653100;SVTYPE=DEL;CIPOS=-5,5;CHIMP_FST=.;STRAND=1;REPPARENT=SINE/Alu,Simple_repeat,SINE/Alu;CHIMP_AVG_CNF=2.13;BNSVLEN=.;DENISOVA_CNF=0.000;AF=0;GORILLA_VST=0.0425726;END=17238887;REPLEN=126,30,180;TEND=17238887;QSTART=21181111;NEAN_CNF=0.000;REPSTART=17237909,17238346,17238707;GORILLA_AF=0;SOURCE=chimpanzee;HUMAN_AF=0;CHCONDEL=chr10:20528009-20528010;ORANG_FST=.;BNS=NO;ORANG_AF=0;NS=45;LINEAGE=polymorphic;QCONTIG=chr10;REPTYPE=AluSx,(TTTG)n,AluSx;HUMAN_AND_CHIMP_VST=0.297124;CIEND=-5,5;BNOSCORE=.;BNID=.;UNMASKEDWSSD=322;ORANG_AVG_CNF=2.08;GORILLA_AVG_CNF=1.77;HUMAN_APE_VST=0.924204;GORILLA_FST=.;ORANG_VST=0.125023;SHARED=.,.,chimpanzee,.,.;HUMAN_APE_FST=.;AN=74;CEXON=NEBL-AS1;HUMAN_AND_CHIMP_FST=.</t>
  </si>
  <si>
    <t>chr10_21181111_INS_chimpanzee_000044F_1_17938287_quiver_pilon_17238075_17238887</t>
  </si>
  <si>
    <t>17890925</t>
  </si>
  <si>
    <t>17902072</t>
  </si>
  <si>
    <t>RP11-51E20.1</t>
  </si>
  <si>
    <t>20875</t>
  </si>
  <si>
    <t>panTro2_hCONDEL.348</t>
  </si>
  <si>
    <t>000044F_1_17938287_quiver_pilon:17898939-17898972</t>
  </si>
  <si>
    <t>CHIMP_VST=0.184925;AC=4;CHIMP_AF=0;QEND=20537444;HUMAN_AVG_CNF=0;TSTART=17890925;LBK_CNF=0.000;BHCONDEL=YES;SVLEN=-11147;LOS_CNF=0.000;EXONDIST=20875;DHCONDEL=1713;SVTYPE=DEL;CIPOS=-5,5;CHIMP_FST=0.0356441;STRAND=1;REPPARENT=DNA/hAT,SINE/Alu,DNA/hAT,LINE/L2,SINE/Alu,LTR/ERVL-MaLR,LTR/ERVL-MaLR,SINE/MIR,LINE/L1,LINE/L1,LINE/L1;CHIMP_AVG_CNF=2.53;BNSVLEN=10851;DENISOVA_CNF=0.000;AF=0.0444444;GORILLA_VST=0.0633061;END=17902072;REPLEN=36,157,117,69,304,418,389,78,2341,3257,585;TEND=17902072;QSTART=20526297;NEAN_CNF=0.000;REPSTART=17891734,17891770,17891927,17892045,17892417,17893758,17894987,17896012,17896483,17898815,17885338;GORILLA_AF=0;SOURCE=chimpanzee;HUMAN_AF=0;CHCONDEL=chr10:20528009-20528010;ORANG_FST=0.199383;BNS=YES;ORANG_AF=0.181818;NS=45;LINEAGE=polymorphic;QCONTIG=chr10;REPTYPE=MER53,FRAM,MER53,L2a,AluJb,MSTB,MLT1A,MIRb,L1PA4,L1PA4,L1PA3;HUMAN_AND_CHIMP_VST=0.243513;CIEND=-5,5;BNOSCORE=3.98290753704882;BNID=ID:3612;UNMASKEDWSSD=2045;ORANG_AVG_CNF=2.25;GORILLA_AVG_CNF=2.19;HUMAN_APE_VST=0.830276;GORILLA_FST=0.0365245;ORANG_VST=0.0915976;SHARED=.,gorilla,chimpanzee,.,.;HUMAN_APE_FST=0.0405473;AN=90;CEXON=RP11-51E20.1;HUMAN_AND_CHIMP_FST=0.0769983</t>
  </si>
  <si>
    <t>chr10_20526297_INS_chimpanzee_000044F_1_17938287_quiver_pilon_17890925_17902072</t>
  </si>
  <si>
    <t>540200</t>
  </si>
  <si>
    <t>540420</t>
  </si>
  <si>
    <t>ITPR2</t>
  </si>
  <si>
    <t>289</t>
  </si>
  <si>
    <t>CHIMP_VST=.;AC=32;CHIMP_AF=0;QEND=26695534;HUMAN_AVG_CNF=.;TSTART=540200;LBK_CNF=.;BHCONDEL=NO;SVLEN=-220;LOS_CNF=.;EXONDIST=289;DHCONDEL=9317260;SVTYPE=DEL;CIPOS=-5,5;CHIMP_FST=0.523724;STRAND=1;REPPARENT=.;CHIMP_AVG_CNF=.;BNSVLEN=.;DENISOVA_CNF=.;AF=0.355556;GORILLA_VST=.;END=540420;REPLEN=.;TEND=540420;QSTART=26695314;NEAN_CNF=.;REPSTART=.;GORILLA_AF=0;SOURCE=chimpanzee;HUMAN_AF=1;CHCONDEL=chr12:17378052-17378053;ORANG_FST=0.521433;BNS=NO;ORANG_AF=0;NS=45;LINEAGE=polymorphic;QCONTIG=chr12;REPTYPE=.;HUMAN_AND_CHIMP_VST=.;CIEND=-5,5;BNOSCORE=.;BNID=.;UNMASKEDWSSD=36;ORANG_AVG_CNF=.;GORILLA_AVG_CNF=.;HUMAN_APE_VST=.;GORILLA_FST=0.538992;ORANG_VST=.;SHARED=.,gorilla,chimpanzee,.,.;HUMAN_APE_FST=1;AN=90;CEXON=ITPR2;HUMAN_AND_CHIMP_FST=0.603372</t>
  </si>
  <si>
    <t>chr12_26695314_INS_chimpanzee_000045F_1_17749923_quiver_pilon_540200_540420</t>
  </si>
  <si>
    <t>546792</t>
  </si>
  <si>
    <t>550492</t>
  </si>
  <si>
    <t>CHIMP_VST=0.304772;AC=32;CHIMP_AF=0;QEND=26692639;HUMAN_AVG_CNF=0;TSTART=546792;LBK_CNF=0.000;BHCONDEL=NO;SVLEN=-3700;LOS_CNF=0.000;EXONDIST=2306;DHCONDEL=9310885;SVTYPE=DEL;CIPOS=-5,5;CHIMP_FST=0.523724;STRAND=1;REPPARENT=LINE/L1,SINE/Alu,SINE/MIR,Low_complexity;CHIMP_AVG_CNF=2.19;BNSVLEN=3682;DENISOVA_CNF=0.000;AF=0.355556;GORILLA_VST=0.232596;END=550492;REPLEN=2596,314,148,23;TEND=550492;QSTART=26688939;NEAN_CNF=0.000;REPSTART=546610,549431,549869,550212;GORILLA_AF=0;SOURCE=chimpanzee;HUMAN_AF=1;CHCONDEL=chr12:17378052-17378053;ORANG_FST=0.521433;BNS=YES;ORANG_AF=0;NS=45;LINEAGE=polymorphic;QCONTIG=chr12;REPTYPE=L1MA9,AluY,MIR,AT_rich;HUMAN_AND_CHIMP_VST=0.137428;CIEND=-5,5;BNOSCORE=0.0438905445678678;BNID=ID:4229;UNMASKEDWSSD=279;ORANG_AVG_CNF=1.2;GORILLA_AVG_CNF=2.2;HUMAN_APE_VST=0.788146;GORILLA_FST=0.538992;ORANG_VST=0.00754772;SHARED=.,gorilla,chimpanzee,.,.;HUMAN_APE_FST=1;AN=90;CEXON=ITPR2;HUMAN_AND_CHIMP_FST=0.603372</t>
  </si>
  <si>
    <t>chr12_26688939_INS_chimpanzee_000045F_1_17749923_quiver_pilon_546792_550492</t>
  </si>
  <si>
    <t>1551752</t>
  </si>
  <si>
    <t>1552981</t>
  </si>
  <si>
    <t>LMNTD1</t>
  </si>
  <si>
    <t>37757</t>
  </si>
  <si>
    <t>CHIMP_VST=0.166415;AC=32;CHIMP_AF=0;QEND=25687566;HUMAN_AVG_CNF=0;TSTART=1551752;LBK_CNF=0.000;BHCONDEL=NO;SVLEN=-1229;LOS_CNF=0.000;EXONDIST=37757;DHCONDEL=8308283;SVTYPE=DEL;CIPOS=-5,5;CHIMP_FST=0.523724;STRAND=1;REPPARENT=LTR/ERV1,SINE/Alu,SINE/MIR,DNA/hAT-Charlie;CHIMP_AVG_CNF=2.33;BNSVLEN=.;DENISOVA_CNF=0.000;AF=0.355556;GORILLA_VST=0.106033;END=1552981;REPLEN=259,283,116,150;TEND=1552981;QSTART=25686337;NEAN_CNF=0.000;REPSTART=1550328,1552011,1552381,1552552;GORILLA_AF=0;SOURCE=chimpanzee;HUMAN_AF=1;CHCONDEL=chr12:17378052-17378053;ORANG_FST=0.521433;BNS=NO;ORANG_AF=0;NS=45;LINEAGE=human_specific;QCONTIG=chr12;REPTYPE=LTR12C,AluSx,MIR,MER103C;HUMAN_AND_CHIMP_VST=0.325565;CIEND=-5,5;BNOSCORE=.;BNID=.;UNMASKEDWSSD=243;ORANG_AVG_CNF=2.18;GORILLA_AVG_CNF=2.26;HUMAN_APE_VST=0.925408;GORILLA_FST=0.538992;ORANG_VST=0.115061;SHARED=orangutan,gorilla,chimpanzee,.,.;HUMAN_APE_FST=1;AN=90;CEXON=LMNTD1;HUMAN_AND_CHIMP_FST=0.603372</t>
  </si>
  <si>
    <t>chr12_25686337_INS_chimpanzee_000045F_1_17749923_quiver_pilon_1551752_1552981</t>
  </si>
  <si>
    <t>1682208</t>
  </si>
  <si>
    <t>1683091</t>
  </si>
  <si>
    <t>CHIMP_VST=.;AC=32;CHIMP_AF=0;QEND=25561951;HUMAN_AVG_CNF=.;TSTART=1682208;LBK_CNF=.;BHCONDEL=NO;SVLEN=-883;LOS_CNF=.;EXONDIST=3698;DHCONDEL=8183014;SVTYPE=DEL;CIPOS=-5,5;CHIMP_FST=0.523724;STRAND=1;REPPARENT=LINE/L1;CHIMP_AVG_CNF=.;BNSVLEN=.;DENISOVA_CNF=.;AF=0.355556;GORILLA_VST=.;END=1683091;REPLEN=883;TEND=1683091;QSTART=25561068;NEAN_CNF=.;REPSTART=1679008;GORILLA_AF=0;SOURCE=chimpanzee;HUMAN_AF=1;CHCONDEL=chr12:17378052-17378053;ORANG_FST=0.521433;BNS=NO;ORANG_AF=0;NS=45;LINEAGE=human_specific;QCONTIG=chr12;REPTYPE=L1PA5;HUMAN_AND_CHIMP_VST=.;CIEND=-5,5;BNOSCORE=.;BNID=.;UNMASKEDWSSD=0;ORANG_AVG_CNF=.;GORILLA_AVG_CNF=.;HUMAN_APE_VST=.;GORILLA_FST=0.538992;ORANG_VST=.;SHARED=orangutan,gorilla,chimpanzee,.,.;HUMAN_APE_FST=1;AN=90;CEXON=LMNTD1;HUMAN_AND_CHIMP_FST=0.603372</t>
  </si>
  <si>
    <t>chr12_25561068_INS_chimpanzee_000045F_1_17749923_quiver_pilon_1682208_1683091</t>
  </si>
  <si>
    <t>2432792</t>
  </si>
  <si>
    <t>2432855</t>
  </si>
  <si>
    <t>BCAT1</t>
  </si>
  <si>
    <t>7083</t>
  </si>
  <si>
    <t>CHIMP_VST=.;AC=32;CHIMP_AF=0;QEND=24803003;HUMAN_AVG_CNF=.;TSTART=2432792;LBK_CNF=.;BHCONDEL=NO;SVLEN=-63;LOS_CNF=.;EXONDIST=7083;DHCONDEL=7424886;SVTYPE=DEL;CIPOS=-5,5;CHIMP_FST=0.523724;STRAND=1;REPPARENT=LTR/ERV1;CHIMP_AVG_CNF=.;BNSVLEN=.;DENISOVA_CNF=.;AF=0.355556;GORILLA_VST=.;END=2432855;REPLEN=63;TEND=2432855;QSTART=24802940;NEAN_CNF=.;REPSTART=2432168;GORILLA_AF=0;SOURCE=chimpanzee;HUMAN_AF=1;CHCONDEL=chr12:17378052-17378053;ORANG_FST=0.521433;BNS=NO;ORANG_AF=0;NS=45;LINEAGE=human_specific;QCONTIG=chr12;REPTYPE=LTR2752;HUMAN_AND_CHIMP_VST=.;CIEND=-5,5;BNOSCORE=.;BNID=.;UNMASKEDWSSD=0;ORANG_AVG_CNF=.;GORILLA_AVG_CNF=.;HUMAN_APE_VST=.;GORILLA_FST=0.538992;ORANG_VST=.;SHARED=orangutan,gorilla,chimpanzee,.,.;HUMAN_APE_FST=1;AN=90;CEXON=BCAT1;HUMAN_AND_CHIMP_FST=0.603372</t>
  </si>
  <si>
    <t>chr12_24802940_INS_chimpanzee_000045F_1_17749923_quiver_pilon_2432792_2432855</t>
  </si>
  <si>
    <t>2612653</t>
  </si>
  <si>
    <t>2612864</t>
  </si>
  <si>
    <t>RP11-615I16.1</t>
  </si>
  <si>
    <t>19183</t>
  </si>
  <si>
    <t>CHIMP_VST=.;AC=32;CHIMP_AF=0;QEND=24623716;HUMAN_AVG_CNF=.;TSTART=2612653;LBK_CNF=.;BHCONDEL=NO;SVLEN=-211;LOS_CNF=.;EXONDIST=19183;DHCONDEL=7245451;SVTYPE=DEL;CIPOS=-5,5;CHIMP_FST=0.523724;STRAND=1;REPPARENT=LINE/L1;CHIMP_AVG_CNF=.;BNSVLEN=.;DENISOVA_CNF=.;AF=0.355556;GORILLA_VST=.;END=2612864;REPLEN=211;TEND=2612864;QSTART=24623505;NEAN_CNF=.;REPSTART=2610402;GORILLA_AF=0;SOURCE=chimpanzee;HUMAN_AF=1;CHCONDEL=chr12:17378052-17378053;ORANG_FST=0.521433;BNS=NO;ORANG_AF=0;NS=45;LINEAGE=human_specific;QCONTIG=chr12;REPTYPE=L1PA6;HUMAN_AND_CHIMP_VST=.;CIEND=-5,5;BNOSCORE=.;BNID=.;UNMASKEDWSSD=0;ORANG_AVG_CNF=.;GORILLA_AVG_CNF=.;HUMAN_APE_VST=.;GORILLA_FST=0.538992;ORANG_VST=.;SHARED=orangutan,gorilla,chimpanzee,.,.;HUMAN_APE_FST=1;AN=90;CEXON=RP11-615I16.1;HUMAN_AND_CHIMP_FST=0.603372</t>
  </si>
  <si>
    <t>chr12_24623505_INS_chimpanzee_000045F_1_17749923_quiver_pilon_2612653_2612864</t>
  </si>
  <si>
    <t>3802663</t>
  </si>
  <si>
    <t>3803293</t>
  </si>
  <si>
    <t>SOX5</t>
  </si>
  <si>
    <t>97565</t>
  </si>
  <si>
    <t>CHIMP_VST=.;AC=29;CHIMP_AF=0;QEND=23432566;HUMAN_AVG_CNF=.;TSTART=3802663;LBK_CNF=.;BHCONDEL=NO;SVLEN=-630;LOS_CNF=.;EXONDIST=97565;DHCONDEL=6053882;SVTYPE=DEL;CIPOS=-5,5;CHIMP_FST=0.478193;STRAND=1;REPPARENT=LTR/ERVL;CHIMP_AVG_CNF=.;BNSVLEN=.;DENISOVA_CNF=.;AF=0.322222;GORILLA_VST=.;END=3803293;REPLEN=630;TEND=3803293;QSTART=23431936;NEAN_CNF=.;REPSTART=3802409;GORILLA_AF=0;SOURCE=chimpanzee;HUMAN_AF=0.90625;CHCONDEL=chr12:17378052-17378053;ORANG_FST=0.47497;BNS=NO;ORANG_AF=0;NS=45;LINEAGE=polymorphic;QCONTIG=chr12;REPTYPE=ERVL-E-int;HUMAN_AND_CHIMP_VST=.;CIEND=-5,5;BNOSCORE=.;BNID=.;UNMASKEDWSSD=0;ORANG_AVG_CNF=.;GORILLA_AVG_CNF=.;HUMAN_APE_VST=.;GORILLA_FST=0.495099;ORANG_VST=.;SHARED=orangutan,gorilla,chimpanzee,yoruba,.;HUMAN_APE_FST=0.910082;AN=90;CEXON=SOX5;HUMAN_AND_CHIMP_FST=0.544004</t>
  </si>
  <si>
    <t>chr12_23431936_INS_chimpanzee_000045F_1_17749923_quiver_pilon_3802663_3803293</t>
  </si>
  <si>
    <t>4643963</t>
  </si>
  <si>
    <t>4644297</t>
  </si>
  <si>
    <t>LRRC34P1</t>
  </si>
  <si>
    <t>8598</t>
  </si>
  <si>
    <t>CHIMP_VST=.;AC=32;CHIMP_AF=0;QEND=22584038;HUMAN_AVG_CNF=.;TSTART=4643963;LBK_CNF=.;BHCONDEL=NO;SVLEN=-334;LOS_CNF=.;EXONDIST=8598;DHCONDEL=5205650;SVTYPE=DEL;CIPOS=-5,5;CHIMP_FST=0.523724;STRAND=1;REPPARENT=LTR/ERV1,SINE/Alu,LTR/ERV1;CHIMP_AVG_CNF=.;BNSVLEN=.;DENISOVA_CNF=.;AF=0.355556;GORILLA_VST=.;END=4644297;REPLEN=7,299,28;TEND=4644297;QSTART=22583704;NEAN_CNF=.;REPSTART=4643937,4643970,4644269;GORILLA_AF=0;SOURCE=chimpanzee;HUMAN_AF=1;CHCONDEL=chr12:17378052-17378053;ORANG_FST=0.521433;BNS=NO;ORANG_AF=0;NS=45;LINEAGE=human_specific;QCONTIG=chr12;REPTYPE=MER41C,AluJb,MER41C;HUMAN_AND_CHIMP_VST=.;CIEND=-5,5;BNOSCORE=.;BNID=.;UNMASKEDWSSD=0;ORANG_AVG_CNF=.;GORILLA_AVG_CNF=.;HUMAN_APE_VST=.;GORILLA_FST=0.538992;ORANG_VST=.;SHARED=orangutan,gorilla,chimpanzee,.,.;HUMAN_APE_FST=1;AN=90;CEXON=LRRC34P1;HUMAN_AND_CHIMP_FST=0.603372</t>
  </si>
  <si>
    <t>chr12_22583704_INS_chimpanzee_000045F_1_17749923_quiver_pilon_4643963_4644297</t>
  </si>
  <si>
    <t>5290251</t>
  </si>
  <si>
    <t>5290798</t>
  </si>
  <si>
    <t>ABCC9</t>
  </si>
  <si>
    <t>661</t>
  </si>
  <si>
    <t>CHIMP_VST=.;AC=32;CHIMP_AF=0;QEND=21922856;HUMAN_AVG_CNF=.;TSTART=5290251;LBK_CNF=.;BHCONDEL=NO;SVLEN=-547;LOS_CNF=.;EXONDIST=661;DHCONDEL=4544255;SVTYPE=DEL;CIPOS=-5,5;CHIMP_FST=0.523724;STRAND=1;REPPARENT=LINE/L1;CHIMP_AVG_CNF=.;BNSVLEN=.;DENISOVA_CNF=.;AF=0.355556;GORILLA_VST=.;END=5290798;REPLEN=547;TEND=5290798;QSTART=21922309;NEAN_CNF=.;REPSTART=5290085;GORILLA_AF=0;SOURCE=chimpanzee;HUMAN_AF=1;CHCONDEL=chr12:17378052-17378053;ORANG_FST=0.521433;BNS=NO;ORANG_AF=0;NS=45;LINEAGE=human_specific;QCONTIG=chr12;REPTYPE=L1MA2;HUMAN_AND_CHIMP_VST=.;CIEND=-5,5;BNOSCORE=.;BNID=.;UNMASKEDWSSD=0;ORANG_AVG_CNF=.;GORILLA_AVG_CNF=.;HUMAN_APE_VST=.;GORILLA_FST=0.538992;ORANG_VST=.;SHARED=orangutan,gorilla,chimpanzee,.,.;HUMAN_APE_FST=1;AN=90;CEXON=ABCC9;HUMAN_AND_CHIMP_FST=0.603372</t>
  </si>
  <si>
    <t>chr12_21922309_INS_chimpanzee_000045F_1_17749923_quiver_pilon_5290251_5290798</t>
  </si>
  <si>
    <t>5452622</t>
  </si>
  <si>
    <t>5453524</t>
  </si>
  <si>
    <t>RP11-59N23.3</t>
  </si>
  <si>
    <t>CHIMP_VST=0.0293824;AC=32;CHIMP_AF=0;QEND=21759993;HUMAN_AVG_CNF=0;TSTART=5452622;LBK_CNF=0.000;BHCONDEL=NO;SVLEN=-902;LOS_CNF=0.000;EXONDIST=824;DHCONDEL=4381037;SVTYPE=DEL;CIPOS=-5,5;CHIMP_FST=0.523724;STRAND=1;REPPARENT=LINE/L1,SINE/Alu,LINE/L2;CHIMP_AVG_CNF=1.92;BNSVLEN=.;DENISOVA_CNF=0.000;AF=0.355556;GORILLA_VST=0.183264;END=5453524;REPLEN=324,309,23;TEND=5453524;QSTART=21759091;NEAN_CNF=0.000;REPSTART=5452002,5453009,5453501;GORILLA_AF=0;SOURCE=chimpanzee;HUMAN_AF=1;CHCONDEL=chr12:17378052-17378053;ORANG_FST=0.521433;BNS=NO;ORANG_AF=0;NS=45;LINEAGE=human_specific;QCONTIG=chr12;REPTYPE=L1ME3A,AluJb,L2a;HUMAN_AND_CHIMP_VST=0.526619;CIEND=-5,5;BNOSCORE=.;BNID=.;UNMASKEDWSSD=111;ORANG_AVG_CNF=2.44;GORILLA_AVG_CNF=2.61;HUMAN_APE_VST=0.847286;GORILLA_FST=0.538992;ORANG_VST=0.168784;SHARED=orangutan,gorilla,chimpanzee,.,.;HUMAN_APE_FST=1;AN=90;CEXON=RP11-59N23.3;HUMAN_AND_CHIMP_FST=0.603372</t>
  </si>
  <si>
    <t>chr12_21759091_INS_chimpanzee_000045F_1_17749923_quiver_pilon_5452622_5453524</t>
  </si>
  <si>
    <t>5510348</t>
  </si>
  <si>
    <t>5510983</t>
  </si>
  <si>
    <t>LDHB</t>
  </si>
  <si>
    <t>35494</t>
  </si>
  <si>
    <t>CHIMP_VST=.;AC=32;CHIMP_AF=0;QEND=21702839;HUMAN_AVG_CNF=.;TSTART=5510348;LBK_CNF=.;BHCONDEL=NO;SVLEN=-635;LOS_CNF=.;EXONDIST=35494;DHCONDEL=4324150;SVTYPE=DEL;CIPOS=-5,5;CHIMP_FST=0.523724;STRAND=1;REPPARENT=LTR/ERVL-MaLR,SINE/Alu,LTR/ERVL-MaLR,SINE/Alu;CHIMP_AVG_CNF=.;BNSVLEN=.;DENISOVA_CNF=.;AF=0.355556;GORILLA_VST=.;END=5510983;REPLEN=211,310,33,5;TEND=5510983;QSTART=21702204;NEAN_CNF=.;REPSTART=5510424,5510635,5510945,5510978;GORILLA_AF=0;SOURCE=chimpanzee;HUMAN_AF=1;CHCONDEL=chr12:17378052-17378053;ORANG_FST=0.521433;BNS=NO;ORANG_AF=0;NS=45;LINEAGE=human_specific;QCONTIG=chr12;REPTYPE=MLT1A,AluSx,MLT1A,AluSx;HUMAN_AND_CHIMP_VST=.;CIEND=-5,5;BNOSCORE=.;BNID=.;UNMASKEDWSSD=6;ORANG_AVG_CNF=.;GORILLA_AVG_CNF=.;HUMAN_APE_VST=.;GORILLA_FST=0.538992;ORANG_VST=.;SHARED=orangutan,gorilla,chimpanzee,.,.;HUMAN_APE_FST=1;AN=90;CEXON=LDHB;HUMAN_AND_CHIMP_FST=0.603372</t>
  </si>
  <si>
    <t>chr12_21702204_INS_chimpanzee_000045F_1_17749923_quiver_pilon_5510348_5510983</t>
  </si>
  <si>
    <t>6091388</t>
  </si>
  <si>
    <t>6094051</t>
  </si>
  <si>
    <t>RP11-125O5.2</t>
  </si>
  <si>
    <t>41</t>
  </si>
  <si>
    <t>CHIMP_VST=0.10445;AC=17;CHIMP_AF=0;QEND=21122332;HUMAN_AVG_CNF=0;TSTART=6091388;LBK_CNF=0.000;BHCONDEL=NO;SVLEN=-2663;LOS_CNF=0.000;EXONDIST=41;DHCONDEL=3741615;SVTYPE=DEL;CIPOS=-5,5;CHIMP_FST=0.299511;STRAND=1;REPPARENT=LINE/L1,LINE/L1,LINE/L1,Low_complexity;CHIMP_AVG_CNF=1.87;BNSVLEN=3130;DENISOVA_CNF=0.000;AF=0.188889;GORILLA_VST=0.10721;END=6094051;REPLEN=919,528,653,49;TEND=6094051;QSTART=21119669;NEAN_CNF=0.000;REPSTART=6091037,6092307,6092888,6093613;GORILLA_AF=0;SOURCE=chimpanzee;HUMAN_AF=0.53125;CHCONDEL=chr12:17378052-17378053;ORANG_FST=0.294427;BNS=YES;ORANG_AF=0;NS=45;LINEAGE=polymorphic;QCONTIG=chr12;REPTYPE=L1P3,L1PA8,L1M5,AT_rich;HUMAN_AND_CHIMP_VST=0.426957;CIEND=-5,5;BNOSCORE=37.6469877438288;BNID=ID:4221;UNMASKEDWSSD=327;ORANG_AVG_CNF=2.05;GORILLA_AVG_CNF=1.96;HUMAN_APE_VST=0.944896;GORILLA_FST=0.318256;ORANG_VST=0.157085;SHARED=.,gorilla,chimpanzee,.,.;HUMAN_APE_FST=0.551606;AN=90;CEXON=RP11-125O5.2;HUMAN_AND_CHIMP_FST=0.321456</t>
  </si>
  <si>
    <t>chr12_21119669_INS_chimpanzee_000045F_1_17749923_quiver_pilon_6091388_6094051</t>
  </si>
  <si>
    <t>6422815</t>
  </si>
  <si>
    <t>6424814</t>
  </si>
  <si>
    <t>SLCO1B3</t>
  </si>
  <si>
    <t>23249</t>
  </si>
  <si>
    <t>CHIMP_VST=.;AC=32;CHIMP_AF=0;QEND=20789453;HUMAN_AVG_CNF=.;TSTART=6422815;LBK_CNF=.;BHCONDEL=NO;SVLEN=-1999;LOS_CNF=.;EXONDIST=23249;DHCONDEL=3409400;SVTYPE=DEL;CIPOS=-5,5;CHIMP_FST=0.523724;STRAND=1;REPPARENT=Simple_repeat,LINE/L1,LINE/L1;CHIMP_AVG_CNF=.;BNSVLEN=2976;DENISOVA_CNF=.;AF=0.355556;GORILLA_VST=.;END=6424814;REPLEN=23,1121,855;TEND=6424814;QSTART=20787454;NEAN_CNF=.;REPSTART=6423670,6423693,6418796;GORILLA_AF=0;SOURCE=chimpanzee;HUMAN_AF=1;CHCONDEL=chr12:17378052-17378053;ORANG_FST=0.521433;BNS=YES;ORANG_AF=0;NS=45;LINEAGE=human_specific;QCONTIG=chr12;REPTYPE=(GAAA)n,L1MA2,L1MA2;HUMAN_AND_CHIMP_VST=.;CIEND=-5,5;BNOSCORE=191.865125628141;BNID=ID:4220;UNMASKEDWSSD=0;ORANG_AVG_CNF=.;GORILLA_AVG_CNF=.;HUMAN_APE_VST=.;GORILLA_FST=0.538992;ORANG_VST=.;SHARED=orangutan,gorilla,chimpanzee,.,.;HUMAN_APE_FST=1;AN=90;CEXON=SLCO1B3;HUMAN_AND_CHIMP_FST=0.603372</t>
  </si>
  <si>
    <t>chr12_20787454_INS_chimpanzee_000045F_1_17749923_quiver_pilon_6422815_6424814</t>
  </si>
  <si>
    <t>6425092</t>
  </si>
  <si>
    <t>6425542</t>
  </si>
  <si>
    <t>23526</t>
  </si>
  <si>
    <t>CHIMP_VST=.;AC=32;CHIMP_AF=0;QEND=20787627;HUMAN_AVG_CNF=.;TSTART=6425092;LBK_CNF=.;BHCONDEL=NO;SVLEN=-450;LOS_CNF=.;EXONDIST=23526;DHCONDEL=3409123;SVTYPE=DEL;CIPOS=-5,5;CHIMP_FST=0.523724;STRAND=1;REPPARENT=LTR/ERVL-MaLR,LTR/ERVL-MaLR;CHIMP_AVG_CNF=.;BNSVLEN=.;DENISOVA_CNF=.;AF=0.355556;GORILLA_VST=.;END=6425542;REPLEN=42,412;TEND=6425542;QSTART=20787177;NEAN_CNF=.;REPSTART=6424858,6425130;GORILLA_AF=0;SOURCE=chimpanzee;HUMAN_AF=1;CHCONDEL=chr12:17378052-17378053;ORANG_FST=0.521433;BNS=NO;ORANG_AF=0;NS=45;LINEAGE=human_specific;QCONTIG=chr12;REPTYPE=THE1B,THE1B-int;HUMAN_AND_CHIMP_VST=.;CIEND=-5,5;BNOSCORE=.;BNID=.;UNMASKEDWSSD=0;ORANG_AVG_CNF=.;GORILLA_AVG_CNF=.;HUMAN_APE_VST=.;GORILLA_FST=0.538992;ORANG_VST=.;SHARED=orangutan,gorilla,chimpanzee,.,.;HUMAN_APE_FST=1;AN=90;CEXON=SLCO1B3;HUMAN_AND_CHIMP_FST=0.603372</t>
  </si>
  <si>
    <t>chr12_20787177_INS_chimpanzee_000045F_1_17749923_quiver_pilon_6425092_6425542</t>
  </si>
  <si>
    <t>6849521</t>
  </si>
  <si>
    <t>6849586</t>
  </si>
  <si>
    <t>RP11-284H19.1</t>
  </si>
  <si>
    <t>10341</t>
  </si>
  <si>
    <t>CHIMP_VST=.;AC=32;CHIMP_AF=0;QEND=20351457;HUMAN_AVG_CNF=.;TSTART=6849521;LBK_CNF=.;BHCONDEL=NO;SVLEN=-65;LOS_CNF=.;EXONDIST=10341;DHCONDEL=2973338;SVTYPE=DEL;CIPOS=-5,5;CHIMP_FST=0.523724;STRAND=1;REPPARENT=.;CHIMP_AVG_CNF=.;BNSVLEN=.;DENISOVA_CNF=.;AF=0.355556;GORILLA_VST=.;END=6849586;REPLEN=.;TEND=6849586;QSTART=20351392;NEAN_CNF=.;REPSTART=.;GORILLA_AF=0;SOURCE=chimpanzee;HUMAN_AF=1;CHCONDEL=chr12:17378052-17378053;ORANG_FST=0.521433;BNS=NO;ORANG_AF=0;NS=45;LINEAGE=human_specific;QCONTIG=chr12;REPTYPE=.;HUMAN_AND_CHIMP_VST=.;CIEND=-5,5;BNOSCORE=.;BNID=.;UNMASKEDWSSD=65;ORANG_AVG_CNF=.;GORILLA_AVG_CNF=.;HUMAN_APE_VST=.;GORILLA_FST=0.538992;ORANG_VST=.;SHARED=orangutan,gorilla,chimpanzee,.,.;HUMAN_APE_FST=1;AN=90;CEXON=RP11-284H19.1;HUMAN_AND_CHIMP_FST=0.603372</t>
  </si>
  <si>
    <t>chr12_20351392_INS_chimpanzee_000045F_1_17749923_quiver_pilon_6849521_6849586</t>
  </si>
  <si>
    <t>6933960</t>
  </si>
  <si>
    <t>6934839</t>
  </si>
  <si>
    <t>94843</t>
  </si>
  <si>
    <t>CHIMP_VST=0.175879;AC=32;CHIMP_AF=0;QEND=20267769;HUMAN_AVG_CNF=0;TSTART=6933960;LBK_CNF=0.000;BHCONDEL=NO;SVLEN=-879;LOS_CNF=0.000;EXONDIST=94843;DHCONDEL=2888836;SVTYPE=DEL;CIPOS=-5,5;CHIMP_FST=0.523724;STRAND=1;REPPARENT=SINE/MIR;CHIMP_AVG_CNF=2.5;BNSVLEN=.;DENISOVA_CNF=0.000;AF=0.355556;GORILLA_VST=0.094118;END=6934839;REPLEN=9;TEND=6934839;QSTART=20266890;NEAN_CNF=0.000;REPSTART=6934830;GORILLA_AF=0;SOURCE=chimpanzee;HUMAN_AF=1;CHCONDEL=chr12:17378052-17378053;ORANG_FST=0.521433;BNS=NO;ORANG_AF=0;NS=45;LINEAGE=human_specific;QCONTIG=chr12;REPTYPE=MIRb;HUMAN_AND_CHIMP_VST=0.326133;CIEND=-5,5;BNOSCORE=.;BNID=.;UNMASKEDWSSD=604;ORANG_AVG_CNF=2.36;GORILLA_AVG_CNF=2.36;HUMAN_APE_VST=0.941162;GORILLA_FST=0.538992;ORANG_VST=0.113638;SHARED=orangutan,gorilla,chimpanzee,.,.;HUMAN_APE_FST=1;AN=90;CEXON=RP11-284H19.1;HUMAN_AND_CHIMP_FST=0.603372</t>
  </si>
  <si>
    <t>chr12_20266890_INS_chimpanzee_000045F_1_17749923_quiver_pilon_6933960_6934839</t>
  </si>
  <si>
    <t>7284603</t>
  </si>
  <si>
    <t>7285023</t>
  </si>
  <si>
    <t>RP11-405A12.2</t>
  </si>
  <si>
    <t>4846</t>
  </si>
  <si>
    <t>CHIMP_VST=.;AC=32;CHIMP_AF=0;QEND=19918773;HUMAN_AVG_CNF=.;TSTART=7284603;LBK_CNF=.;BHCONDEL=NO;SVLEN=-420;LOS_CNF=.;EXONDIST=4846;DHCONDEL=2540299;SVTYPE=DEL;CIPOS=-5,5;CHIMP_FST=0.523724;STRAND=1;REPPARENT=LINE/L1,LINE/L1;CHIMP_AVG_CNF=.;BNSVLEN=.;DENISOVA_CNF=.;AF=0.355556;GORILLA_VST=.;END=7285023;REPLEN=4,413;TEND=7285023;QSTART=19918353;NEAN_CNF=.;REPSTART=7283874,7284610;GORILLA_AF=0;SOURCE=chimpanzee;HUMAN_AF=1;CHCONDEL=chr12:17378052-17378053;ORANG_FST=0.521433;BNS=NO;ORANG_AF=0;NS=45;LINEAGE=human_specific;QCONTIG=chr12;REPTYPE=L1P3,L1PA10;HUMAN_AND_CHIMP_VST=.;CIEND=-5,5;BNOSCORE=.;BNID=.;UNMASKEDWSSD=0;ORANG_AVG_CNF=.;GORILLA_AVG_CNF=.;HUMAN_APE_VST=.;GORILLA_FST=0.538992;ORANG_VST=.;SHARED=orangutan,gorilla,chimpanzee,.,.;HUMAN_APE_FST=1;AN=90;CEXON=RP11-405A12.2;HUMAN_AND_CHIMP_FST=0.603372</t>
  </si>
  <si>
    <t>chr12_19918353_INS_chimpanzee_000045F_1_17749923_quiver_pilon_7284603_7285023</t>
  </si>
  <si>
    <t>7910673</t>
  </si>
  <si>
    <t>7911389</t>
  </si>
  <si>
    <t>RN7SL67P</t>
  </si>
  <si>
    <t>5003</t>
  </si>
  <si>
    <t>CHIMP_VST=0.295449;AC=0;CHIMP_AF=0;QEND=19299194;HUMAN_AVG_CNF=0.273;TSTART=7910673;LBK_CNF=0.538;BHCONDEL=NO;SVLEN=-716;LOS_CNF=0.281;EXONDIST=5003;DHCONDEL=1920424;SVTYPE=DEL;CIPOS=-5,5;CHIMP_FST=.;STRAND=1;REPPARENT=LTR/ERVL,SINE/Alu;CHIMP_AVG_CNF=2.1;BNSVLEN=.;DENISOVA_CNF=0.130;AF=0;GORILLA_VST=0.0344037;END=7911389;REPLEN=319,62;TEND=7911389;QSTART=19298478;NEAN_CNF=0.445;REPSTART=7910672,7911327;GORILLA_AF=0;SOURCE=chimpanzee;HUMAN_AF=0;CHCONDEL=chr12:17378052-17378053;ORANG_FST=.;BNS=NO;ORANG_AF=0;NS=45;LINEAGE=human_specific;QCONTIG=chr12;REPTYPE=LTR16E1,AluSx;HUMAN_AND_CHIMP_VST=0.161999;CIEND=-5,5;BNOSCORE=.;BNID=.;UNMASKEDWSSD=114;ORANG_AVG_CNF=1.7;GORILLA_AVG_CNF=1.63;HUMAN_APE_VST=0.828836;GORILLA_FST=.;ORANG_VST=0.057592;SHARED=orangutan,gorilla,chimpanzee,.,.;HUMAN_APE_FST=.;AN=90;CEXON=RN7SL67P;HUMAN_AND_CHIMP_FST=.</t>
  </si>
  <si>
    <t>chr12_19298478_INS_chimpanzee_000045F_1_17749923_quiver_pilon_7910673_7911389</t>
  </si>
  <si>
    <t>8433559</t>
  </si>
  <si>
    <t>8438481</t>
  </si>
  <si>
    <t>38447</t>
  </si>
  <si>
    <t>CHIMP_VST=0;AC=32;CHIMP_AF=0;QEND=18782557;HUMAN_AVG_CNF=6.73;TSTART=8433559;LBK_CNF=7.477;BHCONDEL=NO;SVLEN=-4922;LOS_CNF=7.447;EXONDIST=38447;DHCONDEL=1399581;SVTYPE=DEL;CIPOS=-5,5;CHIMP_FST=0.523724;STRAND=1;REPPARENT=LINE/L1,LINE/L1,SINE/Alu,LINE/L1,LINE/L1;CHIMP_AVG_CNF=8.01;BNSVLEN=.;DENISOVA_CNF=7.489;AF=0.355556;GORILLA_VST=0;END=8438481;REPLEN=1267,1460,294,127,1132;TEND=8438481;QSTART=18777635;NEAN_CNF=6.501;REPSTART=8432575,8435478,8436938,8437232,8437349;GORILLA_AF=0;SOURCE=chimpanzee;HUMAN_AF=1;CHCONDEL=chr12:17378052-17378053;ORANG_FST=0.521433;BNS=NO;ORANG_AF=0;NS=45;LINEAGE=polymorphic;QCONTIG=chr12;REPTYPE=L1PA8A,L1PA8A,AluSx,L1PA8A,L1M1;HUMAN_AND_CHIMP_VST=0.399734;CIEND=-5,5;BNOSCORE=.;BNID=.;UNMASKEDWSSD=358;ORANG_AVG_CNF=9.85;GORILLA_AVG_CNF=8.01;HUMAN_APE_VST=0.436146;GORILLA_FST=0.538992;ORANG_VST=0.227537;SHARED=.,gorilla,chimpanzee,.,.;HUMAN_APE_FST=1;AN=90;CEXON=CAPZA3;HUMAN_AND_CHIMP_FST=0.603372</t>
  </si>
  <si>
    <t>chr12_18777635_INS_chimpanzee_000045F_1_17749923_quiver_pilon_8433559_8438481</t>
  </si>
  <si>
    <t>8605301</t>
  </si>
  <si>
    <t>8605476</t>
  </si>
  <si>
    <t>PIK3C2G</t>
  </si>
  <si>
    <t>321</t>
  </si>
  <si>
    <t>CHIMP_VST=0.0262292;AC=29;CHIMP_AF=0;QEND=18610126;HUMAN_AVG_CNF=0;TSTART=8605301;LBK_CNF=0.000;BHCONDEL=NO;SVLEN=-175;LOS_CNF=0.000;EXONDIST=321;DHCONDEL=1231897;SVTYPE=DEL;CIPOS=-5,5;CHIMP_FST=0.479878;STRAND=1;REPPARENT=.;CHIMP_AVG_CNF=1.73;BNSVLEN=.;DENISOVA_CNF=0.000;AF=0.322222;GORILLA_VST=0.107636;END=8605476;REPLEN=.;TEND=8605476;QSTART=18609951;NEAN_CNF=0.000;REPSTART=.;GORILLA_AF=0;SOURCE=chimpanzee;HUMAN_AF=0.90625;CHCONDEL=chr12:17378052-17378053;ORANG_FST=0.476635;BNS=NO;ORANG_AF=0;NS=45;LINEAGE=human_specific;QCONTIG=chr12;REPTYPE=.;HUMAN_AND_CHIMP_VST=0.534515;CIEND=-5,5;BNOSCORE=.;BNID=.;UNMASKEDWSSD=175;ORANG_AVG_CNF=2.39;GORILLA_AVG_CNF=2.16;HUMAN_APE_VST=0.847704;GORILLA_FST=0.496829;ORANG_VST=0.204057;SHARED=orangutan,gorilla,chimpanzee,.,.;HUMAN_APE_FST=0.911576;AN=90;CEXON=PIK3C2G;HUMAN_AND_CHIMP_FST=0.545605</t>
  </si>
  <si>
    <t>chr12_18609951_INS_chimpanzee_000045F_1_17749923_quiver_pilon_8605301_8605476</t>
  </si>
  <si>
    <t>9281018</t>
  </si>
  <si>
    <t>9281070</t>
  </si>
  <si>
    <t>RERGL</t>
  </si>
  <si>
    <t>140020</t>
  </si>
  <si>
    <t>CHIMP_VST=.;AC=32;CHIMP_AF=0;QEND=17940902;HUMAN_AVG_CNF=.;TSTART=9281018;LBK_CNF=.;BHCONDEL=NO;SVLEN=-52;LOS_CNF=.;EXONDIST=140020;DHCONDEL=562796;SVTYPE=DEL;CIPOS=-5,5;CHIMP_FST=0.523724;STRAND=1;REPPARENT=Simple_repeat;CHIMP_AVG_CNF=.;BNSVLEN=.;DENISOVA_CNF=.;AF=0.355556;GORILLA_VST=.;END=9281070;REPLEN=52;TEND=9281070;QSTART=17940850;NEAN_CNF=.;REPSTART=9281017;GORILLA_AF=0;SOURCE=chimpanzee;HUMAN_AF=1;CHCONDEL=chr12:17378052-17378053;ORANG_FST=0.521433;BNS=NO;ORANG_AF=0;NS=45;LINEAGE=polymorphic;QCONTIG=chr12;REPTYPE=(CA)n;HUMAN_AND_CHIMP_VST=.;CIEND=-5,5;BNOSCORE=.;BNID=.;UNMASKEDWSSD=0;ORANG_AVG_CNF=.;GORILLA_AVG_CNF=.;HUMAN_APE_VST=.;GORILLA_FST=0.538992;ORANG_VST=.;SHARED=.,.,chimpanzee,.,.;HUMAN_APE_FST=1;AN=90;CEXON=RERGL;HUMAN_AND_CHIMP_FST=0.603372</t>
  </si>
  <si>
    <t>chr12_17940850_INS_chimpanzee_000045F_1_17749923_quiver_pilon_9281018_9281070</t>
  </si>
  <si>
    <t>9425271</t>
  </si>
  <si>
    <t>9425478</t>
  </si>
  <si>
    <t>120059</t>
  </si>
  <si>
    <t>CHIMP_VST=.;AC=28;CHIMP_AF=0;QEND=17831313;HUMAN_AVG_CNF=.;TSTART=9425271;LBK_CNF=.;BHCONDEL=NO;SVLEN=-207;LOS_CNF=.;EXONDIST=120059;DHCONDEL=453052;SVTYPE=DEL;CIPOS=-5,5;CHIMP_FST=0.825383;STRAND=0;REPPARENT=Low_complexity,LINE/L1;CHIMP_AVG_CNF=.;BNSVLEN=.;DENISOVA_CNF=.;AF=0.518519;GORILLA_VST=.;END=9425478;REPLEN=45,56;TEND=9425478;QSTART=17831106;NEAN_CNF=.;REPSTART=9425372,9425422;GORILLA_AF=0;SOURCE=chimpanzee;HUMAN_AF=0.875;CHCONDEL=chr12:17378052-17378053;ORANG_FST=.;BNS=NO;ORANG_AF=0;NS=45;LINEAGE=chimpanzee_specific;QCONTIG=chr12;REPTYPE=CT-rich,L1MEd;HUMAN_AND_CHIMP_VST=.;CIEND=-5,5;BNOSCORE=.;BNID=.;UNMASKEDWSSD=60;ORANG_AVG_CNF=.;GORILLA_AVG_CNF=.;HUMAN_APE_VST=.;GORILLA_FST=.;ORANG_VST=.;SHARED=.,.,chimpanzee,.,.;HUMAN_APE_FST=0.874592;AN=54;CEXON=Y_RNA;HUMAN_AND_CHIMP_FST=.</t>
  </si>
  <si>
    <t>chr12_17831106_INS_chimpanzee_000045F_1_17749923_quiver_pilon_9425271_9425478</t>
  </si>
  <si>
    <t>9841253</t>
  </si>
  <si>
    <t>9844199</t>
  </si>
  <si>
    <t>PSMC1P8</t>
  </si>
  <si>
    <t>5297</t>
  </si>
  <si>
    <t>panTro2_hCONDEL.413</t>
  </si>
  <si>
    <t>000045F_1_17749923_quiver_pilon:9842348-9842373,000045F_1_17749923_quiver_pilon:9842430-9842473,000045F_1_17749923_quiver_pilon:9842519-9842597,000045F_1_17749923_quiver_pilon:9842703-9842762,000045F_1_17749923_quiver_pilon:9842796-9842936,000045F_1_17749923_quiver_pilon:9843110-9843230,000045F_1_17749923_quiver_pilon:9843249-9843276</t>
  </si>
  <si>
    <t>CHIMP_VST=0.0623345;AC=32;CHIMP_AF=0;QEND=17381002;HUMAN_AVG_CNF=0;TSTART=9841253;LBK_CNF=0.000;BHCONDEL=YES;SVLEN=-2946;LOS_CNF=0.000;EXONDIST=5297;DHCONDEL=2;SVTYPE=DEL;CIPOS=-5,5;CHIMP_FST=0.523724;STRAND=1;REPPARENT=LINE/L1,LINE/L1,LTR/ERV1,LINE/L1,SINE/Alu,LINE/L1;CHIMP_AVG_CNF=1.98;BNSVLEN=.;DENISOVA_CNF=0.000;AF=0.355556;GORILLA_VST=0.175378;END=9844199;REPLEN=250,471,838,141,277,347;TEND=9844199;QSTART=17378056;NEAN_CNF=0.000;REPSTART=9841543,9841793,9842282,9843138,9843279,9843556;GORILLA_AF=0;SOURCE=chimpanzee;HUMAN_AF=1;CHCONDEL=chr12:17378052-17378053;ORANG_FST=0.521433;BNS=NO;ORANG_AF=0;NS=45;LINEAGE=human_specific;QCONTIG=chr12;REPTYPE=L1MA6,L1MA6,MER4D0,L1MA6,AluSx,L1MA6;HUMAN_AND_CHIMP_VST=0.492549;CIEND=-5,5;BNOSCORE=.;BNID=.;UNMASKEDWSSD=328;ORANG_AVG_CNF=2.27;GORILLA_AVG_CNF=2.44;HUMAN_APE_VST=0.922274;GORILLA_FST=0.538992;ORANG_VST=0.172879;SHARED=orangutan,gorilla,chimpanzee,.,.;HUMAN_APE_FST=1;AN=90;CEXON=PSMC1P8;HUMAN_AND_CHIMP_FST=0.603372</t>
  </si>
  <si>
    <t>chr12_17378056_INS_chimpanzee_000045F_1_17749923_quiver_pilon_9841253_9844199</t>
  </si>
  <si>
    <t>9917324</t>
  </si>
  <si>
    <t>9917382</t>
  </si>
  <si>
    <t>78465</t>
  </si>
  <si>
    <t>CHIMP_VST=.;AC=36;CHIMP_AF=0;QEND=17304946;HUMAN_AVG_CNF=.;TSTART=9917324;LBK_CNF=.;BHCONDEL=NO;SVLEN=-58;LOS_CNF=.;EXONDIST=78465;DHCONDEL=73165;SVTYPE=DEL;CIPOS=-5,5;CHIMP_FST=0.680584;STRAND=1;REPPARENT=LTR/ERV1;CHIMP_AVG_CNF=.;BNSVLEN=.;DENISOVA_CNF=.;AF=0.473684;GORILLA_VST=.;END=9917382;REPLEN=58;TEND=9917382;QSTART=17304888;NEAN_CNF=.;REPSTART=9917293;GORILLA_AF=0;SOURCE=chimpanzee;HUMAN_AF=1;CHCONDEL=chr12:17378052-17378053;ORANG_FST=.;BNS=NO;ORANG_AF=0.5;NS=45;LINEAGE=polymorphic;QCONTIG=chr12;REPTYPE=LTR2;HUMAN_AND_CHIMP_VST=.;CIEND=-5,5;BNOSCORE=.;BNID=.;UNMASKEDWSSD=0;ORANG_AVG_CNF=.;GORILLA_AVG_CNF=.;HUMAN_APE_VST=.;GORILLA_FST=0.673025;ORANG_VST=.;SHARED=.,gorilla,chimpanzee,.,.;HUMAN_APE_FST=0.906208;AN=76;CEXON=PSMC1P8;HUMAN_AND_CHIMP_FST=0.345017</t>
  </si>
  <si>
    <t>chr12_17304888_INS_chimpanzee_000045F_1_17749923_quiver_pilon_9917324_9917382</t>
  </si>
  <si>
    <t>10246100</t>
  </si>
  <si>
    <t>10247820</t>
  </si>
  <si>
    <t>RP11-1018J11.1</t>
  </si>
  <si>
    <t>19268</t>
  </si>
  <si>
    <t>CHIMP_VST=0.151784;AC=25;CHIMP_AF=0;QEND=16971579;HUMAN_AVG_CNF=0;TSTART=10246100;LBK_CNF=0.000;BHCONDEL=NO;SVLEN=-1720;LOS_CNF=0.000;EXONDIST=19268;DHCONDEL=408194;SVTYPE=DEL;CIPOS=-5,5;CHIMP_FST=0.416068;STRAND=1;REPPARENT=LTR/ERVL-MaLR,LTR/ERVL,LTR/ERV1,LTR/ERVL,LTR/ERVL;CHIMP_AVG_CNF=2.26;BNSVLEN=.;DENISOVA_CNF=0.000;AF=0.277778;GORILLA_VST=0.163127;END=10247820;REPLEN=17,154,318,344,394;TEND=10247820;QSTART=16969859;NEAN_CNF=1.744;REPSTART=10245769,10246117,10246475,10246547,10247426;GORILLA_AF=0;SOURCE=chimpanzee;HUMAN_AF=0.78125;CHCONDEL=chr12:17378052-17378053;ORANG_FST=0.41194;BNS=NO;ORANG_AF=0;NS=45;LINEAGE=human_specific;QCONTIG=chr12;REPTYPE=THE1D,LTR40a,MER89-int,MER76-int,HERVL40-int;HUMAN_AND_CHIMP_VST=0.36044;CIEND=-5,5;BNOSCORE=.;BNID=.;UNMASKEDWSSD=422;ORANG_AVG_CNF=2.09;GORILLA_AVG_CNF=2.41;HUMAN_APE_VST=0.94907;GORILLA_FST=0.434321;ORANG_VST=0.114188;SHARED=orangutan,gorilla,chimpanzee,.,.;HUMAN_APE_FST=0.788752;AN=90;CEXON=RP11-1018J11.1;HUMAN_AND_CHIMP_FST=0.465499</t>
  </si>
  <si>
    <t>chr12_16969859_INS_chimpanzee_000045F_1_17749923_quiver_pilon_10246100_10247820</t>
  </si>
  <si>
    <t>10407333</t>
  </si>
  <si>
    <t>10407678</t>
  </si>
  <si>
    <t>RP11-239A17.1</t>
  </si>
  <si>
    <t>21319</t>
  </si>
  <si>
    <t>CHIMP_VST=0.0407735;AC=32;CHIMP_AF=0;QEND=16810040;HUMAN_AVG_CNF=0;TSTART=10407333;LBK_CNF=0.000;BHCONDEL=NO;SVLEN=-345;LOS_CNF=0.000;EXONDIST=21319;DHCONDEL=568358;SVTYPE=DEL;CIPOS=-5,5;CHIMP_FST=0.523724;STRAND=1;REPPARENT=LTR/ERVL;CHIMP_AVG_CNF=1.59;BNSVLEN=.;DENISOVA_CNF=0.000;AF=0.355556;GORILLA_VST=0.0935159;END=10407678;REPLEN=92;TEND=10407678;QSTART=16809695;NEAN_CNF=0.000;REPSTART=10407375;GORILLA_AF=0;SOURCE=chimpanzee;HUMAN_AF=1;CHCONDEL=chr12:17378052-17378053;ORANG_FST=0.521433;BNS=NO;ORANG_AF=0;NS=45;LINEAGE=human_specific;QCONTIG=chr12;REPTYPE=LTR83;HUMAN_AND_CHIMP_VST=0.461657;CIEND=-5,5;BNOSCORE=.;BNID=.;UNMASKEDWSSD=107;ORANG_AVG_CNF=2.05;GORILLA_AVG_CNF=1.84;HUMAN_APE_VST=0.816349;GORILLA_FST=0.538992;ORANG_VST=0.161754;SHARED=orangutan,gorilla,chimpanzee,.,.;HUMAN_APE_FST=1;AN=90;CEXON=RP11-239A17.1;HUMAN_AND_CHIMP_FST=0.603372</t>
  </si>
  <si>
    <t>chr12_16809695_INS_chimpanzee_000045F_1_17749923_quiver_pilon_10407333_10407678</t>
  </si>
  <si>
    <t>10868036</t>
  </si>
  <si>
    <t>10868100</t>
  </si>
  <si>
    <t>MGST1</t>
  </si>
  <si>
    <t>CHIMP_VST=.;AC=32;CHIMP_AF=0;QEND=16347428;HUMAN_AVG_CNF=.;TSTART=10868036;LBK_CNF=.;BHCONDEL=NO;SVLEN=-64;LOS_CNF=.;EXONDIST=179;DHCONDEL=1030689;SVTYPE=DEL;CIPOS=-5,5;CHIMP_FST=0.523724;STRAND=1;REPPARENT=.;CHIMP_AVG_CNF=.;BNSVLEN=.;DENISOVA_CNF=.;AF=0.355556;GORILLA_VST=.;END=10868100;REPLEN=.;TEND=10868100;QSTART=16347364;NEAN_CNF=.;REPSTART=.;GORILLA_AF=0;SOURCE=chimpanzee;HUMAN_AF=1;CHCONDEL=chr12:17378052-17378053;ORANG_FST=0.521433;BNS=NO;ORANG_AF=0;NS=45;LINEAGE=human_specific;QCONTIG=chr12;REPTYPE=.;HUMAN_AND_CHIMP_VST=.;CIEND=-5,5;BNOSCORE=.;BNID=.;UNMASKEDWSSD=5;ORANG_AVG_CNF=.;GORILLA_AVG_CNF=.;HUMAN_APE_VST=.;GORILLA_FST=0.538992;ORANG_VST=.;SHARED=orangutan,gorilla,chimpanzee,.,.;HUMAN_APE_FST=1;AN=90;CEXON=MGST1;HUMAN_AND_CHIMP_FST=0.603372</t>
  </si>
  <si>
    <t>chr12_16347364_INS_chimpanzee_000045F_1_17749923_quiver_pilon_10868036_10868100</t>
  </si>
  <si>
    <t>11370421</t>
  </si>
  <si>
    <t>11372526</t>
  </si>
  <si>
    <t>RP11-6B19.2</t>
  </si>
  <si>
    <t>12892</t>
  </si>
  <si>
    <t>CHIMP_VST=0.0910207;AC=29;CHIMP_AF=0;QEND=15843272;HUMAN_AVG_CNF=0;TSTART=11370421;LBK_CNF=0.000;BHCONDEL=NO;SVLEN=-2105;LOS_CNF=0.000;EXONDIST=12892;DHCONDEL=1536886;SVTYPE=DEL;CIPOS=-5,5;CHIMP_FST=0.479878;STRAND=1;REPPARENT=SINE/Alu,LTR/ERVL-MaLR,LTR/ERVL-MaLR,SINE/MIR,LINE/CR1,LINE/L1,Simple_repeat,LINE/L1,Low_complexity,Simple_repeat,LINE/L2,LTR/ERVL-MaLR;CHIMP_AVG_CNF=1.85;BNSVLEN=2083;DENISOVA_CNF=0.000;AF=0.322222;GORILLA_VST=0.129725;END=11372526;REPLEN=106,38,120,204,73,168,33,313,22,151,52,115;TEND=11372526;QSTART=15841167;NEAN_CNF=0.000;REPSTART=11370537,11370736,11370742,11371075,11371289,11371375,11371543,11371576,11372188,11372234,11372474,11370299;GORILLA_AF=0;SOURCE=chimpanzee;HUMAN_AF=0.90625;CHCONDEL=chr12:17378052-17378053;ORANG_FST=0.476635;BNS=YES;ORANG_AF=0;NS=45;LINEAGE=human_specific;QCONTIG=chr12;REPTYPE=FLAM_C,MLT1E2,MLT1E2,MIR,X7B_LINE,L1MA10,(TG)n,L1MA10,AT_rich,(TA)n,L2b,MLT1E2;HUMAN_AND_CHIMP_VST=0.447324;CIEND=-5,5;BNOSCORE=0.115568290353391;BNID=ID:4211;UNMASKEDWSSD=325;ORANG_AVG_CNF=2.05;GORILLA_AVG_CNF=2.05;HUMAN_APE_VST=0.941429;GORILLA_FST=0.496829;ORANG_VST=0.16253;SHARED=orangutan,gorilla,chimpanzee,.,.;HUMAN_APE_FST=0.911576;AN=90;CEXON=RP11-6B19.2;HUMAN_AND_CHIMP_FST=0.545605</t>
  </si>
  <si>
    <t>chr12_15841167_INS_chimpanzee_000045F_1_17749923_quiver_pilon_11370421_11372526</t>
  </si>
  <si>
    <t>11507428</t>
  </si>
  <si>
    <t>11508685</t>
  </si>
  <si>
    <t>EPS8</t>
  </si>
  <si>
    <t>6518</t>
  </si>
  <si>
    <t>CHIMP_VST=0.220972;AC=32;CHIMP_AF=0;QEND=15707593;HUMAN_AVG_CNF=0;TSTART=11507428;LBK_CNF=0.000;BHCONDEL=NO;SVLEN=-1257;LOS_CNF=0.000;EXONDIST=6518;DHCONDEL=1671717;SVTYPE=DEL;CIPOS=-5,5;CHIMP_FST=0.523724;STRAND=1;REPPARENT=LINE/L2,LINE/L2,SINE/Alu,LTR/ERV1;CHIMP_AVG_CNF=1.97;BNSVLEN=.;DENISOVA_CNF=0.000;AF=0.355556;GORILLA_VST=0.163903;END=11508685;REPLEN=11,107,315,159;TEND=11508685;QSTART=15706336;NEAN_CNF=0.000;REPSTART=11507249,11507458,11507924,11508526;GORILLA_AF=0;SOURCE=chimpanzee;HUMAN_AF=1;CHCONDEL=chr12:17378052-17378053;ORANG_FST=0.521433;BNS=NO;ORANG_AF=0;NS=45;LINEAGE=human_specific;QCONTIG=chr12;REPTYPE=L2c,L2a,AluY,MER61A;HUMAN_AND_CHIMP_VST=0.25265;CIEND=-5,5;BNOSCORE=.;BNID=.;UNMASKEDWSSD=309;ORANG_AVG_CNF=1.52;GORILLA_AVG_CNF=1.97;HUMAN_APE_VST=0.895324;GORILLA_FST=0.538992;ORANG_VST=0.0678413;SHARED=orangutan,gorilla,chimpanzee,.,.;HUMAN_APE_FST=1;AN=90;CEXON=EPS8;HUMAN_AND_CHIMP_FST=0.603372</t>
  </si>
  <si>
    <t>chr12_15706336_INS_chimpanzee_000045F_1_17749923_quiver_pilon_11507428_11508685</t>
  </si>
  <si>
    <t>11677625</t>
  </si>
  <si>
    <t>11677719</t>
  </si>
  <si>
    <t>PTPRO</t>
  </si>
  <si>
    <t>8735</t>
  </si>
  <si>
    <t>CHIMP_VST=.;AC=32;CHIMP_AF=0;QEND=15537712;HUMAN_AVG_CNF=.;TSTART=11677625;LBK_CNF=.;BHCONDEL=NO;SVLEN=-94;LOS_CNF=.;EXONDIST=8735;DHCONDEL=1840435;SVTYPE=DEL;CIPOS=-5,5;CHIMP_FST=0.523724;STRAND=1;REPPARENT=LINE/L2;CHIMP_AVG_CNF=.;BNSVLEN=.;DENISOVA_CNF=.;AF=0.355556;GORILLA_VST=.;END=11677719;REPLEN=94;TEND=11677719;QSTART=15537618;NEAN_CNF=.;REPSTART=11677279;GORILLA_AF=0;SOURCE=chimpanzee;HUMAN_AF=1;CHCONDEL=chr12:17378052-17378053;ORANG_FST=0.521433;BNS=NO;ORANG_AF=0;NS=45;LINEAGE=human_specific;QCONTIG=chr12;REPTYPE=L2a;HUMAN_AND_CHIMP_VST=.;CIEND=-5,5;BNOSCORE=.;BNID=.;UNMASKEDWSSD=0;ORANG_AVG_CNF=.;GORILLA_AVG_CNF=.;HUMAN_APE_VST=.;GORILLA_FST=0.538992;ORANG_VST=.;SHARED=orangutan,gorilla,chimpanzee,.,.;HUMAN_APE_FST=1;AN=90;CEXON=PTPRO;HUMAN_AND_CHIMP_FST=0.603372</t>
  </si>
  <si>
    <t>chr12_15537618_INS_chimpanzee_000045F_1_17749923_quiver_pilon_11677625_11677719</t>
  </si>
  <si>
    <t>12193732</t>
  </si>
  <si>
    <t>12193932</t>
  </si>
  <si>
    <t>LINC01489</t>
  </si>
  <si>
    <t>15361</t>
  </si>
  <si>
    <t>CHIMP_VST=.;AC=31;CHIMP_AF=0;QEND=15022245;HUMAN_AVG_CNF=.;TSTART=12193732;LBK_CNF=.;BHCONDEL=NO;SVLEN=-200;LOS_CNF=.;EXONDIST=15361;DHCONDEL=2356008;SVTYPE=DEL;CIPOS=-5,5;CHIMP_FST=0.509211;STRAND=1;REPPARENT=LINE/L1;CHIMP_AVG_CNF=.;BNSVLEN=.;DENISOVA_CNF=.;AF=0.344444;GORILLA_VST=.;END=12193932;REPLEN=200;TEND=12193932;QSTART=15022045;NEAN_CNF=.;REPSTART=12193496;GORILLA_AF=0;SOURCE=chimpanzee;HUMAN_AF=0.96875;CHCONDEL=chr12:17378052-17378053;ORANG_FST=0.506581;BNS=NO;ORANG_AF=0;NS=45;LINEAGE=human_specific;QCONTIG=chr12;REPTYPE=L1MD1;HUMAN_AND_CHIMP_VST=.;CIEND=-5,5;BNOSCORE=.;BNID=.;UNMASKEDWSSD=0;ORANG_AVG_CNF=.;GORILLA_AVG_CNF=.;HUMAN_APE_VST=.;GORILLA_FST=0.525092;ORANG_VST=.;SHARED=orangutan,gorilla,chimpanzee,.,.;HUMAN_APE_FST=0.970635;AN=90;CEXON=LINC01489;HUMAN_AND_CHIMP_FST=0.584083</t>
  </si>
  <si>
    <t>chr12_15022045_INS_chimpanzee_000045F_1_17749923_quiver_pilon_12193732_12193932</t>
  </si>
  <si>
    <t>12878889</t>
  </si>
  <si>
    <t>12886800</t>
  </si>
  <si>
    <t>RPL30P11</t>
  </si>
  <si>
    <t>30396</t>
  </si>
  <si>
    <t>CHIMP_VST=0.280788;AC=20;CHIMP_AF=0;QEND=14334358;HUMAN_AVG_CNF=0;TSTART=12878889;LBK_CNF=0.000;BHCONDEL=NO;SVLEN=-7911;LOS_CNF=0.000;EXONDIST=30396;DHCONDEL=3051606;SVTYPE=DEL;CIPOS=-5,5;CHIMP_FST=0.344425;STRAND=1;REPPARENT=SINE/Alu,SINE/Alu,Simple_repeat,DNA/hAT-Charlie,SINE/Alu,SINE/Alu,DNA/hAT-Charlie,SINE/Alu,SINE/Alu,DNA/hAT-Charlie,DNA/hAT-Charlie,LINE/L2,SINE/MIR,LINE/L1,SINE/Alu,LINE/L1,Low_complexity,SINE/Alu,SINE/Alu,Low_complexity,SINE/Alu,Low_complexity,LINE/L1,SINE/Alu,DNA/TcMar-Tigger,LTR/ERVL-MaLR,SINE/Alu,Simple_repeat,LINE/L1,SINE/Alu,SINE/Alu,LINE/L1,DNA/hAT-Charlie,SINE/Alu,Simple_repeat,SINE/Alu,DNA/hAT-Charlie,LINE/L1,SINE/Alu;CHIMP_AVG_CNF=2.07;BNSVLEN=.;DENISOVA_CNF=0.000;AF=0.222222;GORILLA_VST=0.14531;END=12886800;REPLEN=271,313,79,261,27,28,52,303,331,116,407,58,186,646,286,70,33,293,123,29,301,26,88,301,70,369,156,29,175,322,318,71,61,167,31,117,92,132,39;TEND=12886800;QSTART=14326447;NEAN_CNF=0.000;REPSTART=12878853,12879342,12879718,12879829,12880090,12880158,12880201,12880253,12880559,12880890,12881100,12881530,12881709,12881920,12882566,12882852,12882964,12883002,12883307,12883430,12883473,12883783,12883810,12883929,12884247,12884382,12884786,12884945,12885123,12885343,12885730,12886058,12886156,12886217,12886384,12886415,12886532,12886629,12886761;GORILLA_AF=0;SOURCE=chimpanzee;HUMAN_AF=0.625;CHCONDEL=chr12:17378052-17378053;ORANG_FST=0.339522;BNS=NO;ORANG_AF=0;NS=45;LINEAGE=human_specific;QCONTIG=chr12;REPTYPE=AluY,AluY,(TA)n,Charlie7,AluJb,AluJb,Charlie7,AluSx,AluJb,Charlie7,Charlie7,L2,MIR,L1M6,AluY,L1M6,AT_rich,AluSx,FLAM_C,AT_rich,AluSx,AT_rich,L1MEg,AluSx,Tigger4a,THE1D,AluSx,(CAAAA)n,L1MEg1,AluY,AluJb,L1MC5a,Charlie1b,AluJb,(TTTG)n,AluJb,Charlie1b,L1MC5a,AluY;HUMAN_AND_CHIMP_VST=0.179179;CIEND=-5,5;BNOSCORE=.;BNID=.;UNMASKEDWSSD=199;ORANG_AVG_CNF=1.4;GORILLA_AVG_CNF=1.91;HUMAN_APE_VST=0.847357;GORILLA_FST=0.363447;ORANG_VST=0.0367697;SHARED=orangutan,gorilla,chimpanzee,.,.;HUMAN_APE_FST=0.641784;AN=90;CEXON=RPL30P11;HUMAN_AND_CHIMP_FST=0.375674</t>
  </si>
  <si>
    <t>chr12_14326447_INS_chimpanzee_000045F_1_17749923_quiver_pilon_12878889_12886800</t>
  </si>
  <si>
    <t>14348783</t>
  </si>
  <si>
    <t>14348855</t>
  </si>
  <si>
    <t>RP11-392P7.1</t>
  </si>
  <si>
    <t>CHIMP_VST=.;AC=32;CHIMP_AF=0;QEND=12851813;HUMAN_AVG_CNF=.;TSTART=14348783;LBK_CNF=.;BHCONDEL=NO;SVLEN=-72;LOS_CNF=.;EXONDIST=0;DHCONDEL=4526312;SVTYPE=DEL;CIPOS=-5,5;CHIMP_FST=0.523724;STRAND=1;REPPARENT=LTR/ERVL-MaLR;CHIMP_AVG_CNF=.;BNSVLEN=.;DENISOVA_CNF=.;AF=0.355556;GORILLA_VST=.;END=14348855;REPLEN=34;TEND=14348855;QSTART=12851741;NEAN_CNF=.;REPSTART=14348632;GORILLA_AF=0;SOURCE=chimpanzee;HUMAN_AF=1;CHCONDEL=chr12:17378052-17378053;ORANG_FST=0.521433;BNS=NO;ORANG_AF=0;NS=45;LINEAGE=human_specific;QCONTIG=chr12;REPTYPE=THE1B;HUMAN_AND_CHIMP_VST=.;CIEND=-5,5;BNOSCORE=.;BNID=.;UNMASKEDWSSD=0;ORANG_AVG_CNF=.;GORILLA_AVG_CNF=.;HUMAN_APE_VST=.;GORILLA_FST=0.538992;ORANG_VST=.;SHARED=orangutan,gorilla,chimpanzee,.,.;HUMAN_APE_FST=1;AN=90;CEXON=RP11-392P7.1;HUMAN_AND_CHIMP_FST=0.603372</t>
  </si>
  <si>
    <t>chr12_12851741_INS_chimpanzee_000045F_1_17749923_quiver_pilon_14348783_14348855</t>
  </si>
  <si>
    <t>14734648</t>
  </si>
  <si>
    <t>14735053</t>
  </si>
  <si>
    <t>BORCS5</t>
  </si>
  <si>
    <t>CHIMP_VST=.;AC=32;CHIMP_AF=0;QEND=12469250;HUMAN_AVG_CNF=.;TSTART=14734648;LBK_CNF=.;BHCONDEL=NO;SVLEN=-405;LOS_CNF=.;EXONDIST=0;DHCONDEL=4909208;SVTYPE=DEL;CIPOS=-5,5;CHIMP_FST=0.523724;STRAND=1;REPPARENT=SINE/Alu;CHIMP_AVG_CNF=.;BNSVLEN=.;DENISOVA_CNF=.;AF=0.355556;GORILLA_VST=.;END=14735053;REPLEN=305;TEND=14735053;QSTART=12468845;NEAN_CNF=.;REPSTART=14734706;GORILLA_AF=0;SOURCE=chimpanzee;HUMAN_AF=1;CHCONDEL=chr12:17378052-17378053;ORANG_FST=0.521433;BNS=NO;ORANG_AF=0;NS=45;LINEAGE=human_specific;QCONTIG=chr12;REPTYPE=AluY;HUMAN_AND_CHIMP_VST=.;CIEND=-5,5;BNOSCORE=.;BNID=.;UNMASKEDWSSD=13;ORANG_AVG_CNF=.;GORILLA_AVG_CNF=.;HUMAN_APE_VST=.;GORILLA_FST=0.538992;ORANG_VST=.;SHARED=orangutan,gorilla,chimpanzee,.,.;HUMAN_APE_FST=1;AN=90;CEXON=BORCS5;HUMAN_AND_CHIMP_FST=0.603372</t>
  </si>
  <si>
    <t>chr12_12468845_INS_chimpanzee_000045F_1_17749923_quiver_pilon_14734648_14735053</t>
  </si>
  <si>
    <t>14811021</t>
  </si>
  <si>
    <t>14811130</t>
  </si>
  <si>
    <t>29121</t>
  </si>
  <si>
    <t>CHIMP_VST=.;AC=32;CHIMP_AF=0;QEND=12390580;HUMAN_AVG_CNF=.;TSTART=14811021;LBK_CNF=.;BHCONDEL=NO;SVLEN=-109;LOS_CNF=.;EXONDIST=29121;DHCONDEL=4987582;SVTYPE=DEL;CIPOS=-5,5;CHIMP_FST=0.523724;STRAND=1;REPPARENT=LINE/CR1;CHIMP_AVG_CNF=.;BNSVLEN=.;DENISOVA_CNF=.;AF=0.355556;GORILLA_VST=.;END=14811130;REPLEN=109;TEND=14811130;QSTART=12390471;NEAN_CNF=.;REPSTART=14810989;GORILLA_AF=0;SOURCE=chimpanzee;HUMAN_AF=1;CHCONDEL=chr12:17378052-17378053;ORANG_FST=0.521433;BNS=NO;ORANG_AF=0;NS=45;LINEAGE=human_specific;QCONTIG=chr12;REPTYPE=L3;HUMAN_AND_CHIMP_VST=.;CIEND=-5,5;BNOSCORE=.;BNID=.;UNMASKEDWSSD=0;ORANG_AVG_CNF=.;GORILLA_AVG_CNF=.;HUMAN_APE_VST=.;GORILLA_FST=0.538992;ORANG_VST=.;SHARED=orangutan,gorilla,chimpanzee,.,.;HUMAN_APE_FST=1;AN=90;CEXON=BORCS5;HUMAN_AND_CHIMP_FST=0.603372</t>
  </si>
  <si>
    <t>chr12_12390471_INS_chimpanzee_000045F_1_17749923_quiver_pilon_14811021_14811130</t>
  </si>
  <si>
    <t>14878237</t>
  </si>
  <si>
    <t>14879104</t>
  </si>
  <si>
    <t>MANSC1</t>
  </si>
  <si>
    <t>3237</t>
  </si>
  <si>
    <t>CHIMP_VST=.;AC=26;CHIMP_AF=0;QEND=12323687;HUMAN_AVG_CNF=.;TSTART=14878237;LBK_CNF=.;BHCONDEL=NO;SVLEN=-867;LOS_CNF=.;EXONDIST=3237;DHCONDEL=5055233;SVTYPE=DEL;CIPOS=-5,5;CHIMP_FST=0.431311;STRAND=1;REPPARENT=SINE/Alu,SINE/MIR,Low_complexity,SINE/Alu;CHIMP_AVG_CNF=.;BNSVLEN=.;DENISOVA_CNF=.;AF=0.288889;GORILLA_VST=.;END=14879104;REPLEN=194,133,31,277;TEND=14879104;QSTART=12322820;NEAN_CNF=.;REPSTART=14878165,14878467,14878696,14878827;GORILLA_AF=0;SOURCE=chimpanzee;HUMAN_AF=0.8125;CHCONDEL=chr12:17378052-17378053;ORANG_FST=0.42738;BNS=NO;ORANG_AF=0;NS=45;LINEAGE=human_specific;QCONTIG=chr12;REPTYPE=AluJb,MIR3,AT_rich,AluSx;HUMAN_AND_CHIMP_VST=.;CIEND=-5,5;BNOSCORE=.;BNID=.;UNMASKEDWSSD=50;ORANG_AVG_CNF=.;GORILLA_AVG_CNF=.;HUMAN_APE_VST=.;GORILLA_FST=0.449304;ORANG_VST=.;SHARED=orangutan,gorilla,chimpanzee,.,.;HUMAN_APE_FST=0.818855;AN=90;CEXON=MANSC1;HUMAN_AND_CHIMP_FST=0.484648</t>
  </si>
  <si>
    <t>chr12_12322820_INS_chimpanzee_000045F_1_17749923_quiver_pilon_14878237_14879104</t>
  </si>
  <si>
    <t>15733813</t>
  </si>
  <si>
    <t>15733872</t>
  </si>
  <si>
    <t>HIGD1AP8</t>
  </si>
  <si>
    <t>CHIMP_VST=.;AC=32;CHIMP_AF=0;QEND=11468638;HUMAN_AVG_CNF=.;TSTART=15733813;LBK_CNF=.;BHCONDEL=NO;SVLEN=-59;LOS_CNF=.;EXONDIST=12805;DHCONDEL=5163092;SVTYPE=DEL;CIPOS=-5,5;CHIMP_FST=0.523724;STRAND=1;REPPARENT=LTR/ERVL-MaLR;CHIMP_AVG_CNF=.;BNSVLEN=.;DENISOVA_CNF=.;AF=0.355556;GORILLA_VST=.;END=15733872;REPLEN=28;TEND=15733872;QSTART=11468579;NEAN_CNF=.;REPSTART=15733476;GORILLA_AF=0;SOURCE=chimpanzee;HUMAN_AF=1;CHCONDEL=chr12:6305485-6305486;ORANG_FST=0.521433;BNS=NO;ORANG_AF=0;NS=45;LINEAGE=human_specific;QCONTIG=chr12;REPTYPE=MLT1C;HUMAN_AND_CHIMP_VST=.;CIEND=-5,5;BNOSCORE=.;BNID=.;UNMASKEDWSSD=0;ORANG_AVG_CNF=.;GORILLA_AVG_CNF=.;HUMAN_APE_VST=.;GORILLA_FST=0.538992;ORANG_VST=.;SHARED=orangutan,gorilla,chimpanzee,.,.;HUMAN_APE_FST=1;AN=90;CEXON=HIGD1AP8;HUMAN_AND_CHIMP_FST=0.603372</t>
  </si>
  <si>
    <t>chr12_11468579_INS_chimpanzee_000045F_1_17749923_quiver_pilon_15733813_15733872</t>
  </si>
  <si>
    <t>15771016</t>
  </si>
  <si>
    <t>15772521</t>
  </si>
  <si>
    <t>RP11-711K1.7</t>
  </si>
  <si>
    <t>111</t>
  </si>
  <si>
    <t>CHIMP_VST=0.102668;AC=32;CHIMP_AF=0;QEND=11432877;HUMAN_AVG_CNF=0;TSTART=15771016;LBK_CNF=0.000;BHCONDEL=NO;SVLEN=-1505;LOS_CNF=0.000;EXONDIST=111;DHCONDEL=5125885;SVTYPE=DEL;CIPOS=-5,5;CHIMP_FST=0.523724;STRAND=1;REPPARENT=.;CHIMP_AVG_CNF=2.14;BNSVLEN=.;DENISOVA_CNF=0.000;AF=0.355556;GORILLA_VST=0.105921;END=15772521;REPLEN=.;TEND=15772521;QSTART=11431372;NEAN_CNF=0.000;REPSTART=.;GORILLA_AF=0;SOURCE=chimpanzee;HUMAN_AF=1;CHCONDEL=chr12:6305485-6305486;ORANG_FST=0.521433;BNS=NO;ORANG_AF=0;NS=45;LINEAGE=human_specific;QCONTIG=chr12;REPTYPE=.;HUMAN_AND_CHIMP_VST=0.450941;CIEND=-5,5;BNOSCORE=.;BNID=.;UNMASKEDWSSD=1130;ORANG_AVG_CNF=2.39;GORILLA_AVG_CNF=2.25;HUMAN_APE_VST=0.97406;GORILLA_FST=0.538992;ORANG_VST=0.170471;SHARED=orangutan,gorilla,chimpanzee,.,.;HUMAN_APE_FST=1;AN=90;CEXON=RP11-711K1.7;HUMAN_AND_CHIMP_FST=0.603372</t>
  </si>
  <si>
    <t>chr12_11431372_INS_chimpanzee_000045F_1_17749923_quiver_pilon_15771016_15772521</t>
  </si>
  <si>
    <t>15796342</t>
  </si>
  <si>
    <t>15796430</t>
  </si>
  <si>
    <t>740</t>
  </si>
  <si>
    <t>CHIMP_VST=.;AC=33;CHIMP_AF=0;QEND=11407721;HUMAN_AVG_CNF=.;TSTART=15796342;LBK_CNF=.;BHCONDEL=NO;SVLEN=-88;LOS_CNF=.;EXONDIST=740;DHCONDEL=5102146;SVTYPE=DEL;CIPOS=-5,5;CHIMP_FST=0.539546;STRAND=1;REPPARENT=DNA/TcMar-Mariner,DNA/TcMar-Mariner;CHIMP_AVG_CNF=.;BNSVLEN=.;DENISOVA_CNF=.;AF=0.366667;GORILLA_VST=.;END=15796430;REPLEN=50,30;TEND=15796430;QSTART=11407633;NEAN_CNF=.;REPSTART=15795548,15796400;GORILLA_AF=0.0625;SOURCE=chimpanzee;HUMAN_AF=1;CHCONDEL=chr12:6305485-6305486;ORANG_FST=0.537608;BNS=NO;ORANG_AF=0;NS=45;LINEAGE=human_specific;QCONTIG=chr12;REPTYPE=HSMAR2,HSMAR2;HUMAN_AND_CHIMP_VST=.;CIEND=-5,5;BNOSCORE=.;BNID=.;UNMASKEDWSSD=0;ORANG_AVG_CNF=.;GORILLA_AVG_CNF=.;HUMAN_APE_VST=.;GORILLA_FST=0.401375;ORANG_VST=.;SHARED=orangutan,gorilla,chimpanzee,.,.;HUMAN_APE_FST=0.983813;AN=90;CEXON=RP11-711K1.7;HUMAN_AND_CHIMP_FST=0.556533</t>
  </si>
  <si>
    <t>chr12_11407633_INS_chimpanzee_000045F_1_17749923_quiver_pilon_15796342_15796430</t>
  </si>
  <si>
    <t>16359359</t>
  </si>
  <si>
    <t>16361344</t>
  </si>
  <si>
    <t>PRH1</t>
  </si>
  <si>
    <t>CHIMP_VST=0.154549;AC=32;CHIMP_AF=0;QEND=10881981;HUMAN_AVG_CNF=0;TSTART=16359359;LBK_CNF=0.000;BHCONDEL=NO;SVLEN=-1985;LOS_CNF=0.000;EXONDIST=970;DHCONDEL=4574509;SVTYPE=DEL;CIPOS=-5,5;CHIMP_FST=0.523724;STRAND=1;REPPARENT=LINE/L2,LINE/L2,Low_complexity;CHIMP_AVG_CNF=2.35;BNSVLEN=.;DENISOVA_CNF=0.000;AF=0.355556;GORILLA_VST=0.093745;END=16361344;REPLEN=648,475,128;TEND=16361344;QSTART=10879996;NEAN_CNF=0.000;REPSTART=16360068,16360741,16361216;GORILLA_AF=0;SOURCE=chimpanzee;HUMAN_AF=1;CHCONDEL=chr12:6305485-6305486;ORANG_FST=0.521433;BNS=NO;ORANG_AF=0;NS=45;LINEAGE=human_specific;QCONTIG=chr12;REPTYPE=L2,L2,CT-rich;HUMAN_AND_CHIMP_VST=0.372715;CIEND=-5,5;BNOSCORE=.;BNID=.;UNMASKEDWSSD=592;ORANG_AVG_CNF=2.36;GORILLA_AVG_CNF=2.26;HUMAN_APE_VST=0.97434;GORILLA_FST=0.538992;ORANG_VST=0.140045;SHARED=orangutan,gorilla,chimpanzee,.,.;HUMAN_APE_FST=1;AN=90;CEXON=PRH1;HUMAN_AND_CHIMP_FST=0.603372</t>
  </si>
  <si>
    <t>chr12_10879996_INS_chimpanzee_000045F_1_17749923_quiver_pilon_16359359_16361344</t>
  </si>
  <si>
    <t>17063067</t>
  </si>
  <si>
    <t>17063324</t>
  </si>
  <si>
    <t>KLRD1</t>
  </si>
  <si>
    <t>4269</t>
  </si>
  <si>
    <t>CHIMP_VST=0.184189;AC=0;CHIMP_AF=0;QEND=10230760;HUMAN_AVG_CNF=0;TSTART=17063067;LBK_CNF=0.000;BHCONDEL=NO;SVLEN=-257;LOS_CNF=0.000;EXONDIST=4269;DHCONDEL=3925016;SVTYPE=DEL;CIPOS=-5,5;CHIMP_FST=.;STRAND=1;REPPARENT=SINE/Alu;CHIMP_AVG_CNF=2.18;BNSVLEN=.;DENISOVA_CNF=0.000;AF=0;GORILLA_VST=0.270199;END=17063324;REPLEN=4;TEND=17063324;QSTART=10230503;NEAN_CNF=0.000;REPSTART=17063320;GORILLA_AF=0;SOURCE=chimpanzee;HUMAN_AF=0;CHCONDEL=chr12:6305485-6305486;ORANG_FST=.;BNS=NO;ORANG_AF=0;NS=45;LINEAGE=polymorphic;QCONTIG=chr12;REPTYPE=AluSx;HUMAN_AND_CHIMP_VST=0.240162;CIEND=-5,5;BNOSCORE=.;BNID=.;UNMASKEDWSSD=217;ORANG_AVG_CNF=1.51;GORILLA_AVG_CNF=2.51;HUMAN_APE_VST=0.811856;GORILLA_FST=.;ORANG_VST=0.0402883;SHARED=.,.,chimpanzee,.,.;HUMAN_APE_FST=.;AN=58;CEXON=KLRD1;HUMAN_AND_CHIMP_FST=.</t>
  </si>
  <si>
    <t>chr12_10230503_INS_chimpanzee_000045F_1_17749923_quiver_pilon_17063067_17063324</t>
  </si>
  <si>
    <t>17298456</t>
  </si>
  <si>
    <t>17303492</t>
  </si>
  <si>
    <t>CLEC1B</t>
  </si>
  <si>
    <t>2078</t>
  </si>
  <si>
    <t>CHIMP_VST=.;AC=32;CHIMP_AF=0;QEND=9993273;HUMAN_AVG_CNF=.;TSTART=17298456;LBK_CNF=.;BHCONDEL=NO;SVLEN=-5036;LOS_CNF=.;EXONDIST=2078;DHCONDEL=3682750;SVTYPE=DEL;CIPOS=-5,5;CHIMP_FST=0.523724;STRAND=1;REPPARENT=LINE/L1,LINE/L1,LINE/L1,SINE/Alu,LTR/ERV1,LTR/ERV1,LTR/ERVL-MaLR,LINE/L1;CHIMP_AVG_CNF=.;BNSVLEN=.;DENISOVA_CNF=.;AF=0.355556;GORILLA_VST=.;END=17303492;REPLEN=1283,945,202,294,822,391,231,864;TEND=17303492;QSTART=9988237;NEAN_CNF=.;REPSTART=17297326,17299740,17300677,17300879,17302037,17302870,17303261,17301173;GORILLA_AF=0;SOURCE=chimpanzee;HUMAN_AF=1;CHCONDEL=chr12:6305485-6305486;ORANG_FST=0.521433;BNS=NO;ORANG_AF=0;NS=45;LINEAGE=human_specific;QCONTIG=chr12;REPTYPE=L1PA4,L1P3,L1P2,AluY,MER4B-int,MER4B-int,THE1B,L1P2;HUMAN_AND_CHIMP_VST=.;CIEND=-5,5;BNOSCORE=.;BNID=.;UNMASKEDWSSD=0;ORANG_AVG_CNF=.;GORILLA_AVG_CNF=.;HUMAN_APE_VST=.;GORILLA_FST=0.538992;ORANG_VST=.;SHARED=orangutan,gorilla,chimpanzee,.,.;HUMAN_APE_FST=1;AN=90;CEXON=CLEC1B;HUMAN_AND_CHIMP_FST=0.603372</t>
  </si>
  <si>
    <t>chr12_9988237_INS_chimpanzee_000045F_1_17749923_quiver_pilon_17298456_17303492</t>
  </si>
  <si>
    <t>17303741</t>
  </si>
  <si>
    <t>17306095</t>
  </si>
  <si>
    <t>1829</t>
  </si>
  <si>
    <t>CHIMP_VST=.;AC=32;CHIMP_AF=0;QEND=9990342;HUMAN_AVG_CNF=.;TSTART=17303741;LBK_CNF=.;BHCONDEL=NO;SVLEN=-2354;LOS_CNF=.;EXONDIST=1829;DHCONDEL=3682501;SVTYPE=DEL;CIPOS=-5,5;CHIMP_FST=0.523724;STRAND=1;REPPARENT=LTR/ERVL-MaLR,LTR/ERVL-MaLR,SINE/Alu,LTR/ERVL-MaLR,LTR/ERVL-MaLR,LTR/ERV1,LTR/ERV1,SINE/Alu;CHIMP_AVG_CNF=.;BNSVLEN=.;DENISOVA_CNF=.;AF=0.355556;GORILLA_VST=.;END=17306095;REPLEN=143,691,309,370,360,261,50,120;TEND=17306095;QSTART=9987988;NEAN_CNF=.;REPSTART=17303625,17303932,17304623,17304932,17305303,17305665,17305925,17305975;GORILLA_AF=0;SOURCE=chimpanzee;HUMAN_AF=1;CHCONDEL=chr12:6305485-6305486;ORANG_FST=0.521433;BNS=NO;ORANG_AF=0;NS=45;LINEAGE=human_specific;QCONTIG=chr12;REPTYPE=THE1B-int,THE1B-int,AluY,THE1B-int,THE1B,MER4B-int,MER4B-int,AluSx;HUMAN_AND_CHIMP_VST=.;CIEND=-5,5;BNOSCORE=.;BNID=.;UNMASKEDWSSD=0;ORANG_AVG_CNF=.;GORILLA_AVG_CNF=.;HUMAN_APE_VST=.;GORILLA_FST=0.538992;ORANG_VST=.;SHARED=orangutan,gorilla,chimpanzee,.,.;HUMAN_APE_FST=1;AN=90;CEXON=CLEC1B;HUMAN_AND_CHIMP_FST=0.603372</t>
  </si>
  <si>
    <t>chr12_9987988_INS_chimpanzee_000045F_1_17749923_quiver_pilon_17303741_17306095</t>
  </si>
  <si>
    <t>51879</t>
  </si>
  <si>
    <t>52070</t>
  </si>
  <si>
    <t>RP11-784B15.1</t>
  </si>
  <si>
    <t>92275</t>
  </si>
  <si>
    <t>CHIMP_VST=.;AC=30;CHIMP_AF=0;QEND=29640708;HUMAN_AVG_CNF=.;TSTART=51879;LBK_CNF=.;BHCONDEL=NO;SVLEN=-191;LOS_CNF=.;EXONDIST=92275;DHCONDEL=739038;SVTYPE=DEL;CIPOS=-5,5;CHIMP_FST=0.494594;STRAND=0;REPPARENT=LINE/L1;CHIMP_AVG_CNF=.;BNSVLEN=.;DENISOVA_CNF=.;AF=0.333333;GORILLA_VST=.;END=52070;REPLEN=191;TEND=52070;QSTART=29640517;NEAN_CNF=.;REPSTART=49844;GORILLA_AF=0;SOURCE=chimpanzee;HUMAN_AF=0.9375;CHCONDEL=chr18:28901470-28901478;ORANG_FST=0.491647;BNS=NO;ORANG_AF=0;NS=45;LINEAGE=human_specific;QCONTIG=chr18;REPTYPE=L1MCa;HUMAN_AND_CHIMP_VST=.;CIEND=-5,5;BNOSCORE=.;BNID=.;UNMASKEDWSSD=0;ORANG_AVG_CNF=.;GORILLA_AVG_CNF=.;HUMAN_APE_VST=.;GORILLA_FST=0.511036;ORANG_VST=.;SHARED=orangutan,gorilla,chimpanzee,.,.;HUMAN_APE_FST=0.941159;AN=90;CEXON=RP11-784B15.1;HUMAN_AND_CHIMP_FST=0.564826</t>
  </si>
  <si>
    <t>chr18_29640517_INS_chimpanzee_000046F_1_17362090_quiver_pilon_51879_52070</t>
  </si>
  <si>
    <t>1438805</t>
  </si>
  <si>
    <t>1438866</t>
  </si>
  <si>
    <t>DSC2</t>
  </si>
  <si>
    <t>205</t>
  </si>
  <si>
    <t>CHIMP_VST=.;AC=32;CHIMP_AF=0;QEND=31082690;HUMAN_AVG_CNF=.;TSTART=1438805;LBK_CNF=.;BHCONDEL=NO;SVLEN=-61;LOS_CNF=.;EXONDIST=205;DHCONDEL=2181150;SVTYPE=DEL;CIPOS=-5,5;CHIMP_FST=0.523724;STRAND=0;REPPARENT=SINE/Alu;CHIMP_AVG_CNF=.;BNSVLEN=.;DENISOVA_CNF=.;AF=0.355556;GORILLA_VST=.;END=1438866;REPLEN=61;TEND=1438866;QSTART=31082629;NEAN_CNF=.;REPSTART=1438796;GORILLA_AF=0;SOURCE=chimpanzee;HUMAN_AF=1;CHCONDEL=chr18:28901470-28901478;ORANG_FST=0.521433;BNS=NO;ORANG_AF=0;NS=45;LINEAGE=human_specific;QCONTIG=chr18;REPTYPE=AluSx;HUMAN_AND_CHIMP_VST=.;CIEND=-5,5;BNOSCORE=.;BNID=.;UNMASKEDWSSD=0;ORANG_AVG_CNF=.;GORILLA_AVG_CNF=.;HUMAN_APE_VST=.;GORILLA_FST=0.538992;ORANG_VST=.;SHARED=orangutan,gorilla,chimpanzee,.,.;HUMAN_APE_FST=1;AN=90;CEXON=DSC2;HUMAN_AND_CHIMP_FST=0.603372</t>
  </si>
  <si>
    <t>chr18_31082629_INS_chimpanzee_000046F_1_17362090_quiver_pilon_1438805_1438866</t>
  </si>
  <si>
    <t>3449471</t>
  </si>
  <si>
    <t>3449950</t>
  </si>
  <si>
    <t>CCDC178</t>
  </si>
  <si>
    <t>19217</t>
  </si>
  <si>
    <t>CHIMP_VST=.;AC=28;CHIMP_AF=0.05;QEND=33117290;HUMAN_AVG_CNF=.;TSTART=3449471;LBK_CNF=.;BHCONDEL=NO;SVLEN=-479;LOS_CNF=.;EXONDIST=19217;DHCONDEL=875168;SVTYPE=DEL;CIPOS=-5,5;CHIMP_FST=0.332206;STRAND=0;REPPARENT=LTR/ERVL-MaLR,Simple_repeat,Simple_repeat,LTR/ERVL;CHIMP_AVG_CNF=.;BNSVLEN=.;DENISOVA_CNF=.;AF=0.311111;GORILLA_VST=.;END=3449950;REPLEN=133,38,35,72;TEND=3449950;QSTART=33116811;NEAN_CNF=.;REPSTART=3449048,3449673,3449723,3449878;GORILLA_AF=0;SOURCE=chimpanzee;HUMAN_AF=0.84375;CHCONDEL=chr18:33991978-33991979;ORANG_FST=0.461551;BNS=NO;ORANG_AF=0;NS=45;LINEAGE=human_specific;QCONTIG=chr18;REPTYPE=MLT1E3,(TAGA)n,(TCTA)n,ERVL-B4-int;HUMAN_AND_CHIMP_VST=.;CIEND=-5,5;BNOSCORE=.;BNID=.;UNMASKEDWSSD=0;ORANG_AVG_CNF=.;GORILLA_AVG_CNF=.;HUMAN_APE_VST=.;GORILLA_FST=0.482473;ORANG_VST=.;SHARED=orangutan,gorilla,chimpanzee,.,.;HUMAN_APE_FST=0.828669;AN=90;CEXON=CCDC178;HUMAN_AND_CHIMP_FST=0.526427</t>
  </si>
  <si>
    <t>chr18_33116811_INS_chimpanzee_000046F_1_17362090_quiver_pilon_3449471_3449950</t>
  </si>
  <si>
    <t>3758936</t>
  </si>
  <si>
    <t>3759009</t>
  </si>
  <si>
    <t>12368</t>
  </si>
  <si>
    <t>CHIMP_VST=.;AC=32;CHIMP_AF=0;QEND=33425339;HUMAN_AVG_CNF=.;TSTART=3758936;LBK_CNF=.;BHCONDEL=NO;SVLEN=-73;LOS_CNF=.;EXONDIST=12368;DHCONDEL=566713;SVTYPE=DEL;CIPOS=-5,5;CHIMP_FST=0.523724;STRAND=0;REPPARENT=.;CHIMP_AVG_CNF=.;BNSVLEN=.;DENISOVA_CNF=.;AF=0.355556;GORILLA_VST=.;END=3759009;REPLEN=.;TEND=3759009;QSTART=33425266;NEAN_CNF=.;REPSTART=.;GORILLA_AF=0;SOURCE=chimpanzee;HUMAN_AF=1;CHCONDEL=chr18:33991978-33991979;ORANG_FST=0.521433;BNS=NO;ORANG_AF=0;NS=45;LINEAGE=human_specific;QCONTIG=chr18;REPTYPE=.;HUMAN_AND_CHIMP_VST=.;CIEND=-5,5;BNOSCORE=.;BNID=.;UNMASKEDWSSD=50;ORANG_AVG_CNF=.;GORILLA_AVG_CNF=.;HUMAN_APE_VST=.;GORILLA_FST=0.538992;ORANG_VST=.;SHARED=orangutan,gorilla,chimpanzee,.,.;HUMAN_APE_FST=1;AN=90;CEXON=CCDC178;HUMAN_AND_CHIMP_FST=0.603372</t>
  </si>
  <si>
    <t>chr18_33425266_INS_chimpanzee_000046F_1_17362090_quiver_pilon_3758936_3759009</t>
  </si>
  <si>
    <t>4326048</t>
  </si>
  <si>
    <t>4326142</t>
  </si>
  <si>
    <t>9721</t>
  </si>
  <si>
    <t>panTro2_hCONDEL.527</t>
  </si>
  <si>
    <t>CHIMP_VST=.;AC=32;CHIMP_AF=0;QEND=33992072;HUMAN_AVG_CNF=.;TSTART=4326048;LBK_CNF=.;BHCONDEL=YES;SVLEN=-94;LOS_CNF=.;EXONDIST=9721;DHCONDEL=1;SVTYPE=DEL;CIPOS=-5,5;CHIMP_FST=0.523724;STRAND=0;REPPARENT=.;CHIMP_AVG_CNF=.;BNSVLEN=.;DENISOVA_CNF=.;AF=0.355556;GORILLA_VST=.;END=4326142;REPLEN=.;TEND=4326142;QSTART=33991978;NEAN_CNF=.;REPSTART=.;GORILLA_AF=0;SOURCE=chimpanzee;HUMAN_AF=1;CHCONDEL=chr18:33991978-33991979;ORANG_FST=0.521433;BNS=NO;ORANG_AF=0;NS=45;LINEAGE=human_specific;QCONTIG=chr18;REPTYPE=.;HUMAN_AND_CHIMP_VST=.;CIEND=-5,5;BNOSCORE=.;BNID=.;UNMASKEDWSSD=94;ORANG_AVG_CNF=.;GORILLA_AVG_CNF=.;HUMAN_APE_VST=.;GORILLA_FST=0.538992;ORANG_VST=.;SHARED=orangutan,gorilla,chimpanzee,.,.;HUMAN_APE_FST=1;AN=90;CEXON=Y_RNA;HUMAN_AND_CHIMP_FST=0.603372</t>
  </si>
  <si>
    <t>chr18_33991978_INS_chimpanzee_000046F_1_17362090_quiver_pilon_4326048_4326142</t>
  </si>
  <si>
    <t>4358933</t>
  </si>
  <si>
    <t>4367148</t>
  </si>
  <si>
    <t>NOL4</t>
  </si>
  <si>
    <t>1085</t>
  </si>
  <si>
    <t>CHIMP_VST=0.137367;AC=32;CHIMP_AF=0;QEND=34032940;HUMAN_AVG_CNF=0;TSTART=4358933;LBK_CNF=0.000;BHCONDEL=NO;SVLEN=-8215;LOS_CNF=0.000;EXONDIST=1085;DHCONDEL=32745;SVTYPE=DEL;CIPOS=-5,5;CHIMP_FST=0.523724;STRAND=0;REPPARENT=Simple_repeat,Simple_repeat,SINE/Alu,LINE/CR1,DNA/TcMar-Tigger,DNA/hAT-Charlie,LTR/ERVL,LTR/ERVL,LTR/ERVL,LINE/L1,LTR/ERVL-MaLR,LTR/ERVL-MaLR;CHIMP_AVG_CNF=2.28;BNSVLEN=8370;DENISOVA_CNF=0.000;AF=0.355556;GORILLA_VST=0.160218;END=4367148;REPLEN=36,109,292,124,345,186,186,148,915,159,60,447;TEND=4367148;QSTART=34024725;NEAN_CNF=0.000;REPSTART=4359342,4360099,4360229,4360679,4360813,4361264,4362878,4363243,4363562,4365773,4366589,4366661;GORILLA_AF=0;SOURCE=chimpanzee;HUMAN_AF=1;CHCONDEL=chr18:33991978-33991979;ORANG_FST=0.521433;BNS=YES;ORANG_AF=0;NS=45;LINEAGE=human_specific;QCONTIG=chr18;REPTYPE=(TATG)n,(TATATG)n,AluJb,CR1_Mam,Tigger3a,Charlie4a,ERVL-int,ERVL-int,ERVL-int,L1M3d,MLT1E2,MLT1E2;HUMAN_AND_CHIMP_VST=0.38891;CIEND=-5,5;BNOSCORE=1.44859813084112;BNID=ID:5546;UNMASKEDWSSD=3497;ORANG_AVG_CNF=2.2;GORILLA_AVG_CNF=2.47;HUMAN_APE_VST=0.962249;GORILLA_FST=0.538992;ORANG_VST=0.130911;SHARED=orangutan,gorilla,chimpanzee,.,.;HUMAN_APE_FST=1;AN=90;CEXON=NOL4;HUMAN_AND_CHIMP_FST=0.603372</t>
  </si>
  <si>
    <t>chr18_34024725_INS_chimpanzee_000046F_1_17362090_quiver_pilon_4358933_4367148</t>
  </si>
  <si>
    <t>4806030</t>
  </si>
  <si>
    <t>4806085</t>
  </si>
  <si>
    <t>DTNA</t>
  </si>
  <si>
    <t>29103</t>
  </si>
  <si>
    <t>CHIMP_VST=.;AC=32;CHIMP_AF=0;QEND=34464243;HUMAN_AVG_CNF=.;TSTART=4806030;LBK_CNF=.;BHCONDEL=NO;SVLEN=-55;LOS_CNF=.;EXONDIST=29103;DHCONDEL=472208;SVTYPE=DEL;CIPOS=-5,5;CHIMP_FST=0.523724;STRAND=0;REPPARENT=LTR/ERVL-MaLR;CHIMP_AVG_CNF=.;BNSVLEN=.;DENISOVA_CNF=.;AF=0.355556;GORILLA_VST=.;END=4806085;REPLEN=55;TEND=4806085;QSTART=34464188;NEAN_CNF=.;REPSTART=4804577;GORILLA_AF=0;SOURCE=chimpanzee;HUMAN_AF=1;CHCONDEL=chr18:33991978-33991979;ORANG_FST=0.521433;BNS=NO;ORANG_AF=0;NS=45;LINEAGE=human_specific;QCONTIG=chr18;REPTYPE=THE1D-int;HUMAN_AND_CHIMP_VST=.;CIEND=-5,5;BNOSCORE=.;BNID=.;UNMASKEDWSSD=0;ORANG_AVG_CNF=.;GORILLA_AVG_CNF=.;HUMAN_APE_VST=.;GORILLA_FST=0.538992;ORANG_VST=.;SHARED=orangutan,gorilla,chimpanzee,.,.;HUMAN_APE_FST=1;AN=90;CEXON=DTNA;HUMAN_AND_CHIMP_FST=0.603372</t>
  </si>
  <si>
    <t>chr18_34464188_INS_chimpanzee_000046F_1_17362090_quiver_pilon_4806030_4806085</t>
  </si>
  <si>
    <t>5558091</t>
  </si>
  <si>
    <t>5558259</t>
  </si>
  <si>
    <t>ZNF397</t>
  </si>
  <si>
    <t>40971</t>
  </si>
  <si>
    <t>CHIMP_VST=0.129537;AC=25;CHIMP_AF=0;QEND=35200228;HUMAN_AVG_CNF=0;TSTART=5558091;LBK_CNF=0.000;BHCONDEL=NO;SVLEN=-168;LOS_CNF=0.000;EXONDIST=40971;DHCONDEL=1208080;SVTYPE=DEL;CIPOS=-5,5;CHIMP_FST=0.42015;STRAND=0;REPPARENT=.;CHIMP_AVG_CNF=2.19;BNSVLEN=.;DENISOVA_CNF=0.000;AF=0.277778;GORILLA_VST=0.0612804;END=5558259;REPLEN=.;TEND=5558259;QSTART=35200060;NEAN_CNF=0.000;REPSTART=.;GORILLA_AF=0;SOURCE=chimpanzee;HUMAN_AF=0.78125;CHCONDEL=chr18:33991978-33991979;ORANG_FST=0.415946;BNS=NO;ORANG_AF=0;NS=45;LINEAGE=human_specific;QCONTIG=chr18;REPTYPE=.;HUMAN_AND_CHIMP_VST=0.350367;CIEND=-5,5;BNOSCORE=.;BNID=.;UNMASKEDWSSD=168;ORANG_AVG_CNF=2.3;GORILLA_AVG_CNF=2.04;HUMAN_APE_VST=0.891028;GORILLA_FST=0.438587;ORANG_VST=0.141979;SHARED=orangutan,gorilla,chimpanzee,.,.;HUMAN_APE_FST=0.792294;AN=90;CEXON=ZNF397;HUMAN_AND_CHIMP_FST=0.469226</t>
  </si>
  <si>
    <t>chr18_35200060_INS_chimpanzee_000046F_1_17362090_quiver_pilon_5558091_5558259</t>
  </si>
  <si>
    <t>8213405</t>
  </si>
  <si>
    <t>8216154</t>
  </si>
  <si>
    <t>175569</t>
  </si>
  <si>
    <t>panTro2_hCONDEL.528</t>
  </si>
  <si>
    <t>000046F_1_17362090_quiver_pilon:8213386-8213415,000046F_1_17362090_quiver_pilon:8213456-8213482</t>
  </si>
  <si>
    <t>CHIMP_VST=0.148362;AC=32;CHIMP_AF=0;QEND=37851495;HUMAN_AVG_CNF=0;TSTART=8213405;LBK_CNF=0.000;BHCONDEL=YES;SVLEN=-2749;LOS_CNF=0.000;EXONDIST=175569;DHCONDEL=0;SVTYPE=DEL;CIPOS=-5,5;CHIMP_FST=0.523724;STRAND=0;REPPARENT=LTR/ERVL,LINE/L2;CHIMP_AVG_CNF=2.12;BNSVLEN=.;DENISOVA_CNF=0.000;AF=0.355556;GORILLA_VST=0.160866;END=8216154;REPLEN=381,175;TEND=8216154;QSTART=37848746;NEAN_CNF=0.000;REPSTART=8214135,8215275;GORILLA_AF=0;SOURCE=chimpanzee;HUMAN_AF=1;CHCONDEL=chr18:37848738-37848746;ORANG_FST=0.521433;BNS=NO;ORANG_AF=0;NS=45;LINEAGE=human_specific;QCONTIG=chr18;REPTYPE=LTR33,L2b;HUMAN_AND_CHIMP_VST=0.379737;CIEND=-5,5;BNOSCORE=.;BNID=.;UNMASKEDWSSD=1884;ORANG_AVG_CNF=2;GORILLA_AVG_CNF=2.26;HUMAN_APE_VST=0.971959;GORILLA_FST=0.538992;ORANG_VST=0.125674;SHARED=orangutan,gorilla,chimpanzee,.,.;HUMAN_APE_FST=1;AN=90;CEXON=RPL12P40;HUMAN_AND_CHIMP_FST=0.603372</t>
  </si>
  <si>
    <t>chr18_37848746_INS_chimpanzee_000046F_1_17362090_quiver_pilon_8213405_8216154</t>
  </si>
  <si>
    <t>8760409</t>
  </si>
  <si>
    <t>8765352</t>
  </si>
  <si>
    <t>RP11-687D19.1</t>
  </si>
  <si>
    <t>261078</t>
  </si>
  <si>
    <t>CHIMP_VST=0.109611;AC=32;CHIMP_AF=0;QEND=38399075;HUMAN_AVG_CNF=0;TSTART=8760409;LBK_CNF=0.000;BHCONDEL=NO;SVLEN=-4943;LOS_CNF=0.000;EXONDIST=261078;DHCONDEL=318445;SVTYPE=DEL;CIPOS=-5,5;CHIMP_FST=0.523724;STRAND=0;REPPARENT=LINE/L1,LINE/L1,LINE/L1,SINE/Alu,Simple_repeat,LINE/L1,LINE/L1,Low_complexity,DNA/hAT-Charlie,LINE/L1;CHIMP_AVG_CNF=2.42;BNSVLEN=.;DENISOVA_CNF=0.000;AF=0.355556;GORILLA_VST=0.0810523;END=8765352;REPLEN=741,1156,189,279,21,849,691,21,164,376;TEND=8765352;QSTART=38394132;NEAN_CNF=0.000;REPSTART=8758551,8761144,8762307,8762496,8762778,8762799,8763642,8764482,8764795,8764976;GORILLA_AF=0;SOURCE=chimpanzee;HUMAN_AF=1;CHCONDEL=chr18:38712576-38712577;ORANG_FST=0.521433;BNS=NO;ORANG_AF=0;NS=45;LINEAGE=human_specific;QCONTIG=chr18;REPTYPE=L1PA8,L1PA8,L1MD1,AluJb,(CAA)n,L1MD1,L1MEg,AT_rich,MER58C,L1MEg;HUMAN_AND_CHIMP_VST=0.39956;CIEND=-5,5;BNOSCORE=.;BNID=.;UNMASKEDWSSD=220;ORANG_AVG_CNF=2.67;GORILLA_AVG_CNF=2.42;HUMAN_APE_VST=0.915744;GORILLA_FST=0.538992;ORANG_VST=0.15196;SHARED=orangutan,gorilla,chimpanzee,.,.;HUMAN_APE_FST=1;AN=90;CEXON=RP11-687D19.1;HUMAN_AND_CHIMP_FST=0.603372</t>
  </si>
  <si>
    <t>chr18_38394132_INS_chimpanzee_000046F_1_17362090_quiver_pilon_8760409_8765352</t>
  </si>
  <si>
    <t>8765395</t>
  </si>
  <si>
    <t>8770259</t>
  </si>
  <si>
    <t>261035</t>
  </si>
  <si>
    <t>CHIMP_VST=0.10655;AC=32;CHIMP_AF=0;QEND=38399039;HUMAN_AVG_CNF=0;TSTART=8765395;LBK_CNF=0.000;BHCONDEL=NO;SVLEN=-4864;LOS_CNF=0.000;EXONDIST=261035;DHCONDEL=318402;SVTYPE=DEL;CIPOS=-5,5;CHIMP_FST=0.523724;STRAND=0;REPPARENT=SINE/Alu,LINE/L1,LINE/CR1,LINE/L1,Simple_repeat,Simple_repeat,Simple_repeat,LTR/ERVL,LTR/ERVL,LINE/L1;CHIMP_AVG_CNF=2.19;BNSVLEN=.;DENISOVA_CNF=0.000;AF=0.355556;GORILLA_VST=0.0817282;END=8770259;REPLEN=102,241,60,177,81,31,17,42,2989,434;TEND=8770259;QSTART=38394175;NEAN_CNF=0.000;REPSTART=8765862,8765964,8766342,8766716,8767074,8767155,8767186,8767224,8767270,8764976;GORILLA_AF=0;SOURCE=chimpanzee;HUMAN_AF=1;CHCONDEL=chr18:38712576-38712577;ORANG_FST=0.521433;BNS=NO;ORANG_AF=0;NS=45;LINEAGE=human_specific;QCONTIG=chr18;REPTYPE=AluSx,L1ME2,L3b,L1MC5a,(TA)n,(TG)n,(TA)n,MLT2A1,HERVL-int,L1MEg;HUMAN_AND_CHIMP_VST=0.409815;CIEND=-5,5;BNOSCORE=.;BNID=.;UNMASKEDWSSD=328;ORANG_AVG_CNF=2.43;GORILLA_AVG_CNF=2.21;HUMAN_APE_VST=0.922327;GORILLA_FST=0.538992;ORANG_VST=0.157922;SHARED=orangutan,gorilla,chimpanzee,.,.;HUMAN_APE_FST=1;AN=90;CEXON=RP11-687D19.1;HUMAN_AND_CHIMP_FST=0.603372</t>
  </si>
  <si>
    <t>chr18_38394175_INS_chimpanzee_000046F_1_17362090_quiver_pilon_8765395_8770259</t>
  </si>
  <si>
    <t>8867928</t>
  </si>
  <si>
    <t>8873009</t>
  </si>
  <si>
    <t>163316</t>
  </si>
  <si>
    <t>CHIMP_VST=0.152458;AC=32;CHIMP_AF=0;QEND=38496975;HUMAN_AVG_CNF=0;TSTART=8867928;LBK_CNF=0.000;BHCONDEL=NO;SVLEN=-5081;LOS_CNF=0.000;EXONDIST=163316;DHCONDEL=220683;SVTYPE=DEL;CIPOS=-5,5;CHIMP_FST=0.523724;STRAND=0;REPPARENT=SINE/MIR,SINE/MIR,SINE/MIR,SINE/MIR,SINE/MIR,LINE/L1,LINE/L1,LINE/L1,LINE/L1;CHIMP_AVG_CNF=2.12;BNSVLEN=4971;DENISOVA_CNF=0.000;AF=0.355556;GORILLA_VST=0.134814;END=8873009;REPLEN=85,167,197,179,152,339,135,46,364;TEND=8873009;QSTART=38491894;NEAN_CNF=0.000;REPSTART=8868232,8868842,8869215,8869385,8870300,8872025,8872364,8872505,8872645;GORILLA_AF=0;SOURCE=chimpanzee;HUMAN_AF=1;CHCONDEL=chr18:38712576-38712577;ORANG_FST=0.521433;BNS=YES;ORANG_AF=0;NS=45;LINEAGE=human_specific;QCONTIG=chr18;REPTYPE=MIRb,MIR,MIR,MIRb,MIR3,L1MB3,L1MB3,L1M4c,L1MB3;HUMAN_AND_CHIMP_VST=0.375557;CIEND=-5,5;BNOSCORE=1.20374054914445;BNID=ID:5557;UNMASKEDWSSD=2801;ORANG_AVG_CNF=2.04;GORILLA_AVG_CNF=2.19;HUMAN_APE_VST=0.973585;GORILLA_FST=0.538992;ORANG_VST=0.130907;SHARED=orangutan,gorilla,chimpanzee,.,.;HUMAN_APE_FST=1;AN=90;CEXON=RP11-687D19.1;HUMAN_AND_CHIMP_FST=0.603372</t>
  </si>
  <si>
    <t>chr18_38491894_INS_chimpanzee_000046F_1_17362090_quiver_pilon_8867928_8873009</t>
  </si>
  <si>
    <t>9007348</t>
  </si>
  <si>
    <t>9008505</t>
  </si>
  <si>
    <t>29170</t>
  </si>
  <si>
    <t>CHIMP_VST=0.119838;AC=32;CHIMP_AF=0;QEND=38627197;HUMAN_AVG_CNF=0;TSTART=9007348;LBK_CNF=0.000;BHCONDEL=NO;SVLEN=-1157;LOS_CNF=0.000;EXONDIST=29170;DHCONDEL=86537;SVTYPE=DEL;CIPOS=-5,5;CHIMP_FST=0.523724;STRAND=0;REPPARENT=Simple_repeat,Low_complexity;CHIMP_AVG_CNF=2.07;BNSVLEN=.;DENISOVA_CNF=0.000;AF=0.355556;GORILLA_VST=0.134427;END=9008505;REPLEN=61,132;TEND=9008505;QSTART=38626040;NEAN_CNF=0.000;REPSTART=9007328,9007664;GORILLA_AF=0;SOURCE=chimpanzee;HUMAN_AF=1;CHCONDEL=chr18:38712576-38712577;ORANG_FST=0.521433;BNS=NO;ORANG_AF=0;NS=45;LINEAGE=human_specific;QCONTIG=chr18;REPTYPE=(CA)n,G-rich;HUMAN_AND_CHIMP_VST=0.407652;CIEND=-5,5;BNOSCORE=.;BNID=.;UNMASKEDWSSD=589;ORANG_AVG_CNF=2.13;GORILLA_AVG_CNF=2.22;HUMAN_APE_VST=0.951999;GORILLA_FST=0.538992;ORANG_VST=0.143221;SHARED=orangutan,gorilla,chimpanzee,.,.;HUMAN_APE_FST=1;AN=90;CEXON=RP11-687D19.1;HUMAN_AND_CHIMP_FST=0.603372</t>
  </si>
  <si>
    <t>chr18_38626040_INS_chimpanzee_000046F_1_17362090_quiver_pilon_9007348_9008505</t>
  </si>
  <si>
    <t>9056347</t>
  </si>
  <si>
    <t>9056629</t>
  </si>
  <si>
    <t>2575</t>
  </si>
  <si>
    <t>CHIMP_VST=.;AC=34;CHIMP_AF=0;QEND=38673990;HUMAN_AVG_CNF=.;TSTART=9056347;LBK_CNF=.;BHCONDEL=NO;SVLEN=-282;LOS_CNF=.;EXONDIST=2575;DHCONDEL=38869;SVTYPE=DEL;CIPOS=-5,5;CHIMP_FST=0.555144;STRAND=0;REPPARENT=LTR/ERVL,Simple_repeat;CHIMP_AVG_CNF=.;BNSVLEN=.;DENISOVA_CNF=.;AF=0.377778;GORILLA_VST=.;END=9056629;REPLEN=179,92;TEND=9056629;QSTART=38673708;NEAN_CNF=.;REPSTART=9056263,9056537;GORILLA_AF=0;SOURCE=chimpanzee;HUMAN_AF=1;CHCONDEL=chr18:38712576-38712577;ORANG_FST=0.33915;BNS=NO;ORANG_AF=0.0909091;NS=45;LINEAGE=human_specific;QCONTIG=chr18;REPTYPE=MLT2A1,(TA)n;HUMAN_AND_CHIMP_VST=.;CIEND=-5,5;BNOSCORE=.;BNID=.;UNMASKEDWSSD=0;ORANG_AVG_CNF=.;GORILLA_AVG_CNF=.;HUMAN_APE_VST=.;GORILLA_FST=0.569051;ORANG_VST=.;SHARED=orangutan,gorilla,chimpanzee,.,.;HUMAN_APE_FST=0.967591;AN=90;CEXON=RP11-687D19.1;HUMAN_AND_CHIMP_FST=0.511042</t>
  </si>
  <si>
    <t>chr18_38673708_INS_chimpanzee_000046F_1_17362090_quiver_pilon_9056347_9056629</t>
  </si>
  <si>
    <t>9095396</t>
  </si>
  <si>
    <t>9095527</t>
  </si>
  <si>
    <t>24577</t>
  </si>
  <si>
    <t>panTro2_hCONDEL.529</t>
  </si>
  <si>
    <t>CHIMP_VST=0.259221;AC=8;CHIMP_AF=0;QEND=38712707;HUMAN_AVG_CNF=0;TSTART=9095396;LBK_CNF=0.000;BHCONDEL=YES;SVLEN=-131;LOS_CNF=0.000;EXONDIST=24577;DHCONDEL=1;SVTYPE=DEL;CIPOS=-5,5;CHIMP_FST=0.152446;STRAND=0;REPPARENT=.;CHIMP_AVG_CNF=1.71;BNSVLEN=.;DENISOVA_CNF=0.000;AF=0.111111;GORILLA_VST=0.0264129;END=9095527;REPLEN=.;TEND=9095527;QSTART=38712576;NEAN_CNF=0.000;REPSTART=.;GORILLA_AF=0;SOURCE=chimpanzee;HUMAN_AF=0.571429;CHCONDEL=chr18:38712576-38712577;ORANG_FST=0.152674;BNS=NO;ORANG_AF=0;NS=45;LINEAGE=human_specific;QCONTIG=chr18;REPTYPE=.;HUMAN_AND_CHIMP_VST=0.198798;CIEND=-5,5;BNOSCORE=.;BNID=.;UNMASKEDWSSD=131;ORANG_AVG_CNF=1.47;GORILLA_AVG_CNF=1.27;HUMAN_APE_VST=0.853677;GORILLA_FST=0.157557;ORANG_VST=0.081564;SHARED=orangutan,gorilla,chimpanzee,.,.;HUMAN_APE_FST=0.677512;AN=72;CEXON=RP11-687D19.1;HUMAN_AND_CHIMP_FST=0.212888</t>
  </si>
  <si>
    <t>chr18_38712576_INS_chimpanzee_000046F_1_17362090_quiver_pilon_9095396_9095527</t>
  </si>
  <si>
    <t>9712595</t>
  </si>
  <si>
    <t>9712659</t>
  </si>
  <si>
    <t>RP11-1I2.1</t>
  </si>
  <si>
    <t>2528</t>
  </si>
  <si>
    <t>CHIMP_VST=.;AC=42;CHIMP_AF=0.15;QEND=39324431;HUMAN_AVG_CNF=.;TSTART=9712595;LBK_CNF=.;BHCONDEL=NO;SVLEN=-64;LOS_CNF=.;EXONDIST=2528;DHCONDEL=611789;SVTYPE=DEL;CIPOS=-5,5;CHIMP_FST=0.363475;STRAND=0;REPPARENT=Simple_repeat;CHIMP_AVG_CNF=.;BNSVLEN=.;DENISOVA_CNF=.;AF=0.466667;GORILLA_VST=.;END=9712659;REPLEN=1;TEND=9712659;QSTART=39324367;NEAN_CNF=.;REPSTART=9712658;GORILLA_AF=0.125;SOURCE=chimpanzee;HUMAN_AF=1;CHCONDEL=chr18:38712576-38712577;ORANG_FST=0.204059;BNS=NO;ORANG_AF=0.227273;NS=45;LINEAGE=human_specific;QCONTIG=chr18;REPTYPE=(CATATA)n;HUMAN_AND_CHIMP_VST=.;CIEND=-5,5;BNOSCORE=.;BNID=.;UNMASKEDWSSD=27;ORANG_AVG_CNF=.;GORILLA_AVG_CNF=.;HUMAN_APE_VST=.;GORILLA_FST=0.42532;ORANG_VST=.;SHARED=orangutan,gorilla,chimpanzee,.,.;HUMAN_APE_FST=0.834843;AN=90;CEXON=RP11-1I2.1;HUMAN_AND_CHIMP_FST=0.374899</t>
  </si>
  <si>
    <t>chr18_39324367_INS_chimpanzee_000046F_1_17362090_quiver_pilon_9712595_9712659</t>
  </si>
  <si>
    <t>10529880</t>
  </si>
  <si>
    <t>10530967</t>
  </si>
  <si>
    <t>12008</t>
  </si>
  <si>
    <t>CHIMP_VST=0.0609715;AC=32;CHIMP_AF=0;QEND=40157600;HUMAN_AVG_CNF=0;TSTART=10529880;LBK_CNF=0.000;BHCONDEL=NO;SVLEN=-1087;LOS_CNF=0.000;EXONDIST=12008;DHCONDEL=1443935;SVTYPE=DEL;CIPOS=-5,5;CHIMP_FST=0.538159;STRAND=0;REPPARENT=LINE/L1,LINE/CR1;CHIMP_AVG_CNF=1.97;BNSVLEN=.;DENISOVA_CNF=0.000;AF=0.363636;GORILLA_VST=0.0916192;END=10530967;REPLEN=520,45;TEND=10530967;QSTART=40156513;NEAN_CNF=0.000;REPSTART=10529575,10530629;GORILLA_AF=0;SOURCE=chimpanzee;HUMAN_AF=1;CHCONDEL=chr18:38712576-38712577;ORANG_FST=0.53211;BNS=NO;ORANG_AF=0;NS=45;LINEAGE=human_specific;QCONTIG=chr18;REPTYPE=L1M4a2,X6A_LINE;HUMAN_AND_CHIMP_VST=0.442457;CIEND=-5,5;BNOSCORE=.;BNID=.;UNMASKEDWSSD=398;ORANG_AVG_CNF=2.39;GORILLA_AVG_CNF=2.17;HUMAN_APE_VST=0.858255;GORILLA_FST=0.546885;ORANG_VST=0.169241;SHARED=orangutan,gorilla,chimpanzee,.,.;HUMAN_APE_FST=1;AN=88;CEXON=RPL17P45;HUMAN_AND_CHIMP_FST=0.627256</t>
  </si>
  <si>
    <t>chr18_40156513_INS_chimpanzee_000046F_1_17362090_quiver_pilon_10529880_10530967</t>
  </si>
  <si>
    <t>11083545</t>
  </si>
  <si>
    <t>11084218</t>
  </si>
  <si>
    <t>569877</t>
  </si>
  <si>
    <t>CHIMP_VST=0.0752136;AC=32;CHIMP_AF=0;QEND=40715055;HUMAN_AVG_CNF=0;TSTART=11083545;LBK_CNF=0.000;BHCONDEL=NO;SVLEN=-673;LOS_CNF=0.000;EXONDIST=569877;DHCONDEL=1520732;SVTYPE=DEL;CIPOS=-5,5;CHIMP_FST=0.523724;STRAND=0;REPPARENT=LINE/L1,Low_complexity,LINE/L1;CHIMP_AVG_CNF=1.98;BNSVLEN=.;DENISOVA_CNF=0.000;AF=0.355556;GORILLA_VST=0.107662;END=11084218;REPLEN=53,54,81;TEND=11084218;QSTART=40714382;NEAN_CNF=0.000;REPSTART=11083444,11083690,11083784;GORILLA_AF=0;SOURCE=chimpanzee;HUMAN_AF=1;CHCONDEL=chr18:42235113-42235114;ORANG_FST=0.521433;BNS=NO;ORANG_AF=0;NS=45;LINEAGE=human_specific;QCONTIG=chr18;REPTYPE=L1M5,T-rich,L1M5;HUMAN_AND_CHIMP_VST=0.411848;CIEND=-5,5;BNOSCORE=.;BNID=.;UNMASKEDWSSD=226;ORANG_AVG_CNF=2.22;GORILLA_AVG_CNF=2.17;HUMAN_APE_VST=0.860758;GORILLA_FST=0.538992;ORANG_VST=0.157072;SHARED=orangutan,gorilla,chimpanzee,.,.;HUMAN_APE_FST=1;AN=90;CEXON=RPL17P45;HUMAN_AND_CHIMP_FST=0.603372</t>
  </si>
  <si>
    <t>chr18_40714382_INS_chimpanzee_000046F_1_17362090_quiver_pilon_11083545_11084218</t>
  </si>
  <si>
    <t>11343372</t>
  </si>
  <si>
    <t>11344757</t>
  </si>
  <si>
    <t>KC6</t>
  </si>
  <si>
    <t>483568</t>
  </si>
  <si>
    <t>CHIMP_VST=.;AC=32;CHIMP_AF=0;QEND=40983601;HUMAN_AVG_CNF=.;TSTART=11343372;LBK_CNF=.;BHCONDEL=NO;SVLEN=-1385;LOS_CNF=.;EXONDIST=483568;DHCONDEL=1252898;SVTYPE=DEL;CIPOS=-5,5;CHIMP_FST=0.523724;STRAND=0;REPPARENT=SINE/Alu,LTR/ERV1,LTR/ERV1,SINE/Alu;CHIMP_AVG_CNF=.;BNSVLEN=.;DENISOVA_CNF=.;AF=0.355556;GORILLA_VST=.;END=11344757;REPLEN=60,815,293,235;TEND=11344757;QSTART=40982216;NEAN_CNF=.;REPSTART=11343156,11343432,11344229,11344522;GORILLA_AF=0;SOURCE=chimpanzee;HUMAN_AF=1;CHCONDEL=chr18:42235113-42235114;ORANG_FST=0.521433;BNS=NO;ORANG_AF=0;NS=45;LINEAGE=human_specific;QCONTIG=chr18;REPTYPE=AluY,MER92-int,MER92-int,AluSx;HUMAN_AND_CHIMP_VST=.;CIEND=-5,5;BNOSCORE=.;BNID=.;UNMASKEDWSSD=0;ORANG_AVG_CNF=.;GORILLA_AVG_CNF=.;HUMAN_APE_VST=.;GORILLA_FST=0.538992;ORANG_VST=.;SHARED=orangutan,gorilla,chimpanzee,.,.;HUMAN_APE_FST=1;AN=90;CEXON=KC6;HUMAN_AND_CHIMP_FST=0.603372</t>
  </si>
  <si>
    <t>chr18_40982216_INS_chimpanzee_000046F_1_17362090_quiver_pilon_11343372_11344757</t>
  </si>
  <si>
    <t>11653090</t>
  </si>
  <si>
    <t>11655299</t>
  </si>
  <si>
    <t>175089</t>
  </si>
  <si>
    <t>CHIMP_VST=.;AC=32;CHIMP_AF=0;QEND=41292904;HUMAN_AVG_CNF=.;TSTART=11653090;LBK_CNF=.;BHCONDEL=NO;SVLEN=-2209;LOS_CNF=.;EXONDIST=175089;DHCONDEL=944419;SVTYPE=DEL;CIPOS=-5,5;CHIMP_FST=0.523724;STRAND=0;REPPARENT=SINE/Alu,Simple_repeat,LINE/L1,LINE/L1,SINE/Alu,LINE/L1,LINE/L1,Simple_repeat,LINE/L1,snRNA,LINE/L1,SINE/Alu;CHIMP_AVG_CNF=.;BNSVLEN=2079;DENISOVA_CNF=.;AF=0.355556;GORILLA_VST=.;END=11655299;REPLEN=111,23,108,92,305,59,75,26,725,143,374,168;TEND=11655299;QSTART=41290695;NEAN_CNF=.;REPSTART=11652913,11653201,11653228,11653332,11653424,11653729,11653788,11653863,11653889,11654614,11654757,11655131;GORILLA_AF=0;SOURCE=chimpanzee;HUMAN_AF=1;CHCONDEL=chr18:42235113-42235114;ORANG_FST=0.521433;BNS=YES;ORANG_AF=0;NS=45;LINEAGE=polymorphic;QCONTIG=chr18;REPTYPE=AluY,(CAA)n,L1M4a1,L1M4a2,AluSx,L1M4a2,L1ME1,(CAAT)n,L1ME1,U4,L1ME1,AluJb;HUMAN_AND_CHIMP_VST=.;CIEND=-5,5;BNOSCORE=3.94123134328358;BNID=ID:5563;UNMASKEDWSSD=0;ORANG_AVG_CNF=.;GORILLA_AVG_CNF=.;HUMAN_APE_VST=.;GORILLA_FST=0.538992;ORANG_VST=.;SHARED=.,gorilla,chimpanzee,.,.;HUMAN_APE_FST=1;AN=90;CEXON=KC6;HUMAN_AND_CHIMP_FST=0.603372</t>
  </si>
  <si>
    <t>chr18_41290695_INS_chimpanzee_000046F_1_17362090_quiver_pilon_11653090_11655299</t>
  </si>
  <si>
    <t>11731819</t>
  </si>
  <si>
    <t>11731893</t>
  </si>
  <si>
    <t>98325</t>
  </si>
  <si>
    <t>CHIMP_VST=.;AC=32;CHIMP_AF=0;QEND=41367533;HUMAN_AVG_CNF=.;TSTART=11731819;LBK_CNF=.;BHCONDEL=NO;SVLEN=-74;LOS_CNF=.;EXONDIST=98325;DHCONDEL=867655;SVTYPE=DEL;CIPOS=-5,5;CHIMP_FST=0.523724;STRAND=0;REPPARENT=LTR/ERVL-MaLR;CHIMP_AVG_CNF=.;BNSVLEN=.;DENISOVA_CNF=.;AF=0.355556;GORILLA_VST=.;END=11731893;REPLEN=74;TEND=11731893;QSTART=41367459;NEAN_CNF=.;REPSTART=11731558;GORILLA_AF=0;SOURCE=chimpanzee;HUMAN_AF=1;CHCONDEL=chr18:42235113-42235114;ORANG_FST=0.521433;BNS=NO;ORANG_AF=0;NS=45;LINEAGE=human_specific;QCONTIG=chr18;REPTYPE=MLT1A0;HUMAN_AND_CHIMP_VST=.;CIEND=-5,5;BNOSCORE=.;BNID=.;UNMASKEDWSSD=0;ORANG_AVG_CNF=.;GORILLA_AVG_CNF=.;HUMAN_APE_VST=.;GORILLA_FST=0.538992;ORANG_VST=.;SHARED=orangutan,gorilla,chimpanzee,.,.;HUMAN_APE_FST=1;AN=90;CEXON=KC6;HUMAN_AND_CHIMP_FST=0.603372</t>
  </si>
  <si>
    <t>chr18_41367459_INS_chimpanzee_000046F_1_17362090_quiver_pilon_11731819_11731893</t>
  </si>
  <si>
    <t>12601741</t>
  </si>
  <si>
    <t>12603546</t>
  </si>
  <si>
    <t>LINC00907</t>
  </si>
  <si>
    <t>1785</t>
  </si>
  <si>
    <t>panTro2_hCONDEL.530</t>
  </si>
  <si>
    <t>CHIMP_VST=0.111199;AC=32;CHIMP_AF=0;QEND=42236918;HUMAN_AVG_CNF=0;TSTART=12601741;LBK_CNF=0.000;BHCONDEL=YES;SVLEN=-1805;LOS_CNF=0.000;EXONDIST=1785;DHCONDEL=1;SVTYPE=DEL;CIPOS=-5,5;CHIMP_FST=0.523724;STRAND=0;REPPARENT=LINE/L1,LINE/L2,LINE/L2,Simple_repeat,LTR/ERVL;CHIMP_AVG_CNF=2.12;BNSVLEN=1441;DENISOVA_CNF=0.000;AF=0.355556;GORILLA_VST=0.128854;END=12603546;REPLEN=96,73,78,36,402;TEND=12603546;QSTART=42235113;NEAN_CNF=0.000;REPSTART=12600416,12602247,12602636,12602829,12603034;GORILLA_AF=0;SOURCE=chimpanzee;HUMAN_AF=1;CHCONDEL=chr18:42235113-42235114;ORANG_FST=0.521433;BNS=YES;ORANG_AF=0;NS=45;LINEAGE=human_specific;QCONTIG=chr18;REPTYPE=L1PB1,L2b,L2b,(TG)n,MLT2A2;HUMAN_AND_CHIMP_VST=0.426597;CIEND=-5,5;BNOSCORE=40.8182378311768;BNID=ID:5565;UNMASKEDWSSD=638;ORANG_AVG_CNF=2.25;GORILLA_AVG_CNF=2.27;HUMAN_APE_VST=0.959237;GORILLA_FST=0.538992;ORANG_VST=0.150471;SHARED=orangutan,gorilla,chimpanzee,.,.;HUMAN_APE_FST=1;AN=90;CEXON=LINC00907;HUMAN_AND_CHIMP_FST=0.603372</t>
  </si>
  <si>
    <t>chr18_42235113_INS_chimpanzee_000046F_1_17362090_quiver_pilon_12601741_12603546</t>
  </si>
  <si>
    <t>12745424</t>
  </si>
  <si>
    <t>12760205</t>
  </si>
  <si>
    <t>18126</t>
  </si>
  <si>
    <t>panTro2_hCONDEL.531</t>
  </si>
  <si>
    <t>000046F_1_17362090_quiver_pilon:12748874-12748908,000046F_1_17362090_quiver_pilon:12750647-12750676</t>
  </si>
  <si>
    <t>CHIMP_VST=0.140811;AC=19;CHIMP_AF=0;QEND=42392683;HUMAN_AVG_CNF=0;TSTART=12745424;LBK_CNF=0.000;BHCONDEL=YES;SVLEN=-14781;LOS_CNF=0.000;EXONDIST=18126;DHCONDEL=1;SVTYPE=DEL;CIPOS=-5,5;CHIMP_FST=0.329338;STRAND=0;REPPARENT=LINE/L1,Low_complexity,LINE/L1,LTR/ERVL,LTR/ERVL-MaLR,SINE/MIR,LINE/L2,LTR/ERVL,LTR/ERV1,LTR/ERV1,SINE/MIR,LINE/L1,LINE/L1,SINE/MIR,SINE/MIR,DNA/TcMar-Tigger,DNA/TcMar-Tigger,DNA/TcMar-Tigger,LINE/CR1,Low_complexity,DNA/TcMar-Tigger,LINE/L1;CHIMP_AVG_CNF=2.22;BNSVLEN=14921;DENISOVA_CNF=0.000;AF=0.211111;GORILLA_VST=0.134162;END=12760205;REPLEN=146,44,138,328,253,239,244,472,412,600,93,1145,1938,61,243,259,32,58,127,96,243,2105;TEND=12760205;QSTART=42377902;NEAN_CNF=0.000;REPSTART=12744792,12747050,12747138,12747600,12747928,12748321,12748556,12748919,12749806,12750567,12752583,12752742,12753886,12755851,12756335,12756777,12757102,12757151,12757453,12757593,12746635,12758100;GORILLA_AF=0;SOURCE=chimpanzee;HUMAN_AF=0.59375;CHCONDEL=chr18:42377902-42377903;ORANG_FST=0.324357;BNS=YES;ORANG_AF=0;NS=45;LINEAGE=polymorphic;QCONTIG=chr18;REPTYPE=L1PA17,AT_rich,L1M5,LTR16E1,MLT1D,MIRb,L2,LTR16A2,MER66C,MER4A1_,MIRc,L1PA3,L1PA3,MIRb,MIR,MER46C,MER47A,MER47A,L3,CT-rich,Tigger12,L1PA6;HUMAN_AND_CHIMP_VST=0.394442;CIEND=-5,5;BNOSCORE=0.659888223015285;BNID=ID:5566;UNMASKEDWSSD=3429;ORANG_AVG_CNF=2.21;GORILLA_AVG_CNF=2.32;HUMAN_APE_VST=0.978107;GORILLA_FST=0.348314;ORANG_VST=0.139319;SHARED=orangutan,.,chimpanzee,.,.;HUMAN_APE_FST=0.611657;AN=90;CEXON=LINC00907;HUMAN_AND_CHIMP_FST=0.357385</t>
  </si>
  <si>
    <t>chr18_42377902_INS_chimpanzee_000046F_1_17362090_quiver_pilon_12745424_12760205</t>
  </si>
  <si>
    <t>13297176</t>
  </si>
  <si>
    <t>13297712</t>
  </si>
  <si>
    <t>RIT2</t>
  </si>
  <si>
    <t>9957</t>
  </si>
  <si>
    <t>CHIMP_VST=.;AC=32;CHIMP_AF=0;QEND=42911277;HUMAN_AVG_CNF=.;TSTART=13297176;LBK_CNF=.;BHCONDEL=NO;SVLEN=-536;LOS_CNF=.;EXONDIST=9957;DHCONDEL=532837;SVTYPE=DEL;CIPOS=-5,5;CHIMP_FST=0.523724;STRAND=0;REPPARENT=LTR/ERV1,LINE/L1;CHIMP_AVG_CNF=.;BNSVLEN=.;DENISOVA_CNF=.;AF=0.355556;GORILLA_VST=.;END=13297712;REPLEN=411,125;TEND=13297712;QSTART=42910741;NEAN_CNF=.;REPSTART=13296830,13297587;GORILLA_AF=0;SOURCE=chimpanzee;HUMAN_AF=1;CHCONDEL=chr18:42377902-42377903;ORANG_FST=0.521433;BNS=NO;ORANG_AF=0;NS=45;LINEAGE=human_specific;QCONTIG=chr18;REPTYPE=LTR1F,L1MD2;HUMAN_AND_CHIMP_VST=.;CIEND=-5,5;BNOSCORE=.;BNID=.;UNMASKEDWSSD=0;ORANG_AVG_CNF=.;GORILLA_AVG_CNF=.;HUMAN_APE_VST=.;GORILLA_FST=0.538992;ORANG_VST=.;SHARED=orangutan,gorilla,chimpanzee,.,.;HUMAN_APE_FST=1;AN=90;CEXON=RIT2;HUMAN_AND_CHIMP_FST=0.603372</t>
  </si>
  <si>
    <t>chr18_42910741_INS_chimpanzee_000046F_1_17362090_quiver_pilon_13297176_13297712</t>
  </si>
  <si>
    <t>13342001</t>
  </si>
  <si>
    <t>13342148</t>
  </si>
  <si>
    <t>5735</t>
  </si>
  <si>
    <t>CHIMP_VST=0.0924503;AC=22;CHIMP_AF=0;QEND=42954931;HUMAN_AVG_CNF=0;TSTART=13342001;LBK_CNF=0.000;BHCONDEL=NO;SVLEN=-147;LOS_CNF=0.000;EXONDIST=5735;DHCONDEL=576880;SVTYPE=DEL;CIPOS=-5,5;CHIMP_FST=0.374739;STRAND=0;REPPARENT=.;CHIMP_AVG_CNF=2.24;BNSVLEN=.;DENISOVA_CNF=0.000;AF=0.244444;GORILLA_VST=0.0857364;END=13342148;REPLEN=.;TEND=13342148;QSTART=42954784;NEAN_CNF=0.000;REPSTART=.;GORILLA_AF=0;SOURCE=chimpanzee;HUMAN_AF=0.6875;CHCONDEL=chr18:42377902-42377903;ORANG_FST=0.370051;BNS=NO;ORANG_AF=0;NS=45;LINEAGE=human_specific;QCONTIG=chr18;REPTYPE=.;HUMAN_AND_CHIMP_VST=0.405128;CIEND=-5,5;BNOSCORE=.;BNID=.;UNMASKEDWSSD=147;ORANG_AVG_CNF=2.52;GORILLA_AVG_CNF=2.33;HUMAN_APE_VST=0.881193;GORILLA_FST=0.393695;ORANG_VST=0.150293;SHARED=orangutan,gorilla,chimpanzee,.,.;HUMAN_APE_FST=0.702079;AN=90;CEXON=RIT2;HUMAN_AND_CHIMP_FST=0.412738</t>
  </si>
  <si>
    <t>chr18_42954784_INS_chimpanzee_000046F_1_17362090_quiver_pilon_13342001_13342148</t>
  </si>
  <si>
    <t>13555130</t>
  </si>
  <si>
    <t>13562153</t>
  </si>
  <si>
    <t>52076</t>
  </si>
  <si>
    <t>CHIMP_VST=.;AC=32;CHIMP_AF=0;QEND=43174791;HUMAN_AVG_CNF=.;TSTART=13555130;LBK_CNF=.;BHCONDEL=NO;SVLEN=-7023;LOS_CNF=.;EXONDIST=52076;DHCONDEL=634395;SVTYPE=DEL;CIPOS=-5,5;CHIMP_FST=0.523724;STRAND=0;REPPARENT=SINE/Alu,LTR/ERV1,LTR/ERVL,LINE/L1,SINE/Alu,LINE/L1,LTR/ERV1,LTR/ERVL,LTR/ERV1,LTR/ERV1,LTR/ERVL,LTR/ERV1,LTR/ERV1,LTR/ERV1,LTR/ERV1,SINE/Alu;CHIMP_AVG_CNF=.;BNSVLEN=6933;DENISOVA_CNF=.;AF=0.355556;GORILLA_VST=.;END=13562153;REPLEN=79,325,632,331,114,81,401,99,56,472,808,1289,294,1239,532,240;TEND=13562153;QSTART=43167768;NEAN_CNF=.;REPSTART=13554903,13555231,13555559,13556191,13556522,13556636,13556717,13557110,13557209,13557265,13557737,13558545,13559836,13560136,13561381,13561913;GORILLA_AF=0;SOURCE=chimpanzee;HUMAN_AF=1;CHCONDEL=chr18:43802162-43804824;ORANG_FST=0.521433;BNS=YES;ORANG_AF=0;NS=45;LINEAGE=human_specific;QCONTIG=chr18;REPTYPE=AluSx,MER61A,MER21B,L1MEg,FLAM_C,L1MEg,MER4B-int,MER21-int,MER4B-int,MER4A1,MER21-int,MER4B-int,MER61B,MER61-int,MER61-int,AluSx;HUMAN_AND_CHIMP_VST=.;CIEND=-5,5;BNOSCORE=0.580395528804815;BNID=ID:5569;UNMASKEDWSSD=0;ORANG_AVG_CNF=.;GORILLA_AVG_CNF=.;HUMAN_APE_VST=.;GORILLA_FST=0.538992;ORANG_VST=.;SHARED=orangutan,gorilla,chimpanzee,.,.;HUMAN_APE_FST=1;AN=90;CEXON=RIT2;HUMAN_AND_CHIMP_FST=0.603372</t>
  </si>
  <si>
    <t>chr18_43167768_INS_chimpanzee_000046F_1_17362090_quiver_pilon_13555130_13562153</t>
  </si>
  <si>
    <t>13770362</t>
  </si>
  <si>
    <t>13770412</t>
  </si>
  <si>
    <t>SYT4</t>
  </si>
  <si>
    <t>102450</t>
  </si>
  <si>
    <t>CHIMP_VST=.;AC=32;CHIMP_AF=0;QEND=43380151;HUMAN_AVG_CNF=.;TSTART=13770362;LBK_CNF=.;BHCONDEL=NO;SVLEN=-50;LOS_CNF=.;EXONDIST=102450;DHCONDEL=422062;SVTYPE=DEL;CIPOS=-5,5;CHIMP_FST=0.523724;STRAND=0;REPPARENT=SINE/Alu;CHIMP_AVG_CNF=.;BNSVLEN=.;DENISOVA_CNF=.;AF=0.355556;GORILLA_VST=.;END=13770412;REPLEN=50;TEND=13770412;QSTART=43380101;NEAN_CNF=.;REPSTART=13770331;GORILLA_AF=0;SOURCE=chimpanzee;HUMAN_AF=1;CHCONDEL=chr18:43802162-43804824;ORANG_FST=0.521433;BNS=NO;ORANG_AF=0;NS=45;LINEAGE=human_specific;QCONTIG=chr18;REPTYPE=AluSx;HUMAN_AND_CHIMP_VST=.;CIEND=-5,5;BNOSCORE=.;BNID=.;UNMASKEDWSSD=0;ORANG_AVG_CNF=.;GORILLA_AVG_CNF=.;HUMAN_APE_VST=.;GORILLA_FST=0.538992;ORANG_VST=.;SHARED=orangutan,gorilla,chimpanzee,.,.;HUMAN_APE_FST=1;AN=90;CEXON=SYT4;HUMAN_AND_CHIMP_FST=0.603372</t>
  </si>
  <si>
    <t>chr18_43380101_INS_chimpanzee_000046F_1_17362090_quiver_pilon_13770362_13770412</t>
  </si>
  <si>
    <t>13885787</t>
  </si>
  <si>
    <t>13886185</t>
  </si>
  <si>
    <t>RP11-789C7.1</t>
  </si>
  <si>
    <t>3078</t>
  </si>
  <si>
    <t>CHIMP_VST=0.0485078;AC=32;CHIMP_AF=0;QEND=43503313;HUMAN_AVG_CNF=0;TSTART=13885787;LBK_CNF=0.000;BHCONDEL=NO;SVLEN=-398;LOS_CNF=0.000;EXONDIST=3078;DHCONDEL=299248;SVTYPE=DEL;CIPOS=-5,5;CHIMP_FST=0.523724;STRAND=0;REPPARENT=SINE/Alu;CHIMP_AVG_CNF=2.02;BNSVLEN=.;DENISOVA_CNF=0.000;AF=0.355556;GORILLA_VST=0.0568717;END=13886185;REPLEN=261;TEND=13886185;QSTART=43502915;NEAN_CNF=0.000;REPSTART=13885728;GORILLA_AF=0;SOURCE=chimpanzee;HUMAN_AF=1;CHCONDEL=chr18:43802162-43804824;ORANG_FST=0.521433;BNS=NO;ORANG_AF=0;NS=45;LINEAGE=human_specific;QCONTIG=chr18;REPTYPE=AluY;HUMAN_AND_CHIMP_VST=0.411906;CIEND=-5,5;BNOSCORE=.;BNID=.;UNMASKEDWSSD=101;ORANG_AVG_CNF=2.6;GORILLA_AVG_CNF=2.13;HUMAN_APE_VST=0.773542;GORILLA_FST=0.538992;ORANG_VST=0.148184;SHARED=orangutan,gorilla,chimpanzee,.,.;HUMAN_APE_FST=1;AN=90;CEXON=RP11-789C7.1;HUMAN_AND_CHIMP_FST=0.603372</t>
  </si>
  <si>
    <t>chr18_43502915_INS_chimpanzee_000046F_1_17362090_quiver_pilon_13885787_13886185</t>
  </si>
  <si>
    <t>14190219</t>
  </si>
  <si>
    <t>14194018</t>
  </si>
  <si>
    <t>AC083760.1</t>
  </si>
  <si>
    <t>237321</t>
  </si>
  <si>
    <t>panTro2_hCONDEL.532</t>
  </si>
  <si>
    <t>CHIMP_VST=0.146255;AC=32;CHIMP_AF=0;QEND=43805950;HUMAN_AVG_CNF=0;TSTART=14190219;LBK_CNF=0.000;BHCONDEL=YES;SVLEN=-3799;LOS_CNF=0.000;EXONDIST=237321;DHCONDEL=12;SVTYPE=DEL;CIPOS=-5,5;CHIMP_FST=0.523724;STRAND=0;REPPARENT=LINE/L1,DNA/hAT-Charlie,LINE/L1,LINE/L1;CHIMP_AVG_CNF=2.26;BNSVLEN=3761;DENISOVA_CNF=0.000;AF=0.355556;GORILLA_VST=0.136316;END=14194018;REPLEN=156,123,619,226;TEND=14194018;QSTART=43802151;NEAN_CNF=0.000;REPSTART=14192732,14193039,14193173,14193792;GORILLA_AF=0;SOURCE=chimpanzee;HUMAN_AF=1;CHCONDEL=chr18:43802162-43804824;ORANG_FST=0.521433;BNS=YES;ORANG_AF=0;NS=45;LINEAGE=human_specific;QCONTIG=chr18;REPTYPE=L1PA17,MER58A,L1M1,L1M1;HUMAN_AND_CHIMP_VST=0.37471;CIEND=-5,5;BNOSCORE=0.191005291005291;BNID=ID:5573;UNMASKEDWSSD=2118;ORANG_AVG_CNF=2.18;GORILLA_AVG_CNF=2.34;HUMAN_APE_VST=0.960821;GORILLA_FST=0.538992;ORANG_VST=0.127601;SHARED=orangutan,gorilla,chimpanzee,.,.;HUMAN_APE_FST=1;AN=90;CEXON=AC083760.1;HUMAN_AND_CHIMP_FST=0.603372</t>
  </si>
  <si>
    <t>chr18_43802151_INS_chimpanzee_000046F_1_17362090_quiver_pilon_14190219_14194018</t>
  </si>
  <si>
    <t>14340639</t>
  </si>
  <si>
    <t>14341326</t>
  </si>
  <si>
    <t>95863</t>
  </si>
  <si>
    <t>CHIMP_VST=0.0577355;AC=27;CHIMP_AF=0;QEND=43944296;HUMAN_AVG_CNF=0;TSTART=14340639;LBK_CNF=0.000;BHCONDEL=NO;SVLEN=-687;LOS_CNF=0.000;EXONDIST=95863;DHCONDEL=138784;SVTYPE=DEL;CIPOS=-5,5;CHIMP_FST=0.450171;STRAND=0;REPPARENT=SINE/MIR,LTR/ERVL-MaLR;CHIMP_AVG_CNF=2.2;BNSVLEN=.;DENISOVA_CNF=0.000;AF=0.3;GORILLA_VST=0.134279;END=14341326;REPLEN=40,368;TEND=14341326;QSTART=43943609;NEAN_CNF=0.000;REPSTART=14340465,14340806;GORILLA_AF=0;SOURCE=chimpanzee;HUMAN_AF=0.84375;CHCONDEL=chr18:43802162-43804824;ORANG_FST=0.446402;BNS=NO;ORANG_AF=0;NS=45;LINEAGE=human_specific;QCONTIG=chr18;REPTYPE=MIR,THE1C;HUMAN_AND_CHIMP_VST=0.46143;CIEND=-5,5;BNOSCORE=.;BNID=.;UNMASKEDWSSD=116;ORANG_AVG_CNF=2.6;GORILLA_AVG_CNF=2.62;HUMAN_APE_VST=0.870131;GORILLA_FST=0.467976;ORANG_VST=0.166241;SHARED=orangutan,gorilla,chimpanzee,.,.;HUMAN_APE_FST=0.852111;AN=90;CEXON=AC083760.1;HUMAN_AND_CHIMP_FST=0.507299</t>
  </si>
  <si>
    <t>chr18_43943609_INS_chimpanzee_000046F_1_17362090_quiver_pilon_14340639_14341326</t>
  </si>
  <si>
    <t>14477880</t>
  </si>
  <si>
    <t>14477957</t>
  </si>
  <si>
    <t>RNA5SP455</t>
  </si>
  <si>
    <t>6909</t>
  </si>
  <si>
    <t>CHIMP_VST=.;AC=30;CHIMP_AF=0;QEND=44078688;HUMAN_AVG_CNF=.;TSTART=14477880;LBK_CNF=.;BHCONDEL=NO;SVLEN=-77;LOS_CNF=.;EXONDIST=6909;DHCONDEL=273786;SVTYPE=DEL;CIPOS=-5,5;CHIMP_FST=0.693715;STRAND=0;REPPARENT=Simple_repeat,Simple_repeat;CHIMP_AVG_CNF=.;BNSVLEN=.;DENISOVA_CNF=.;AF=0.46875;GORILLA_VST=.;END=14477957;REPLEN=27,50;TEND=14477957;QSTART=44078611;NEAN_CNF=.;REPSTART=14477838,14477907;GORILLA_AF=0;SOURCE=chimpanzee;HUMAN_AF=0.9375;CHCONDEL=chr18:43802162-43804824;ORANG_FST=0.677804;BNS=NO;ORANG_AF=0;NS=45;LINEAGE=polymorphic;QCONTIG=chr18;REPTYPE=(TATATG)n,(TA)n;HUMAN_AND_CHIMP_VST=.;CIEND=-5,5;BNOSCORE=.;BNID=.;UNMASKEDWSSD=0;ORANG_AVG_CNF=.;GORILLA_AVG_CNF=.;HUMAN_APE_VST=.;GORILLA_FST=.;ORANG_VST=.;SHARED=.,gorilla,chimpanzee,.,.;HUMAN_APE_FST=0.933333;AN=64;CEXON=RNA5SP455;HUMAN_AND_CHIMP_FST=0.666148</t>
  </si>
  <si>
    <t>chr18_44078611_INS_chimpanzee_000046F_1_17362090_quiver_pilon_14477880_14477957</t>
  </si>
  <si>
    <t>14896331</t>
  </si>
  <si>
    <t>14897855</t>
  </si>
  <si>
    <t>LINC01478</t>
  </si>
  <si>
    <t>30626</t>
  </si>
  <si>
    <t>CHIMP_VST=.;AC=32;CHIMP_AF=0;QEND=44489124;HUMAN_AVG_CNF=.;TSTART=14896331;LBK_CNF=.;BHCONDEL=NO;SVLEN=-1524;LOS_CNF=.;EXONDIST=30626;DHCONDEL=682775;SVTYPE=DEL;CIPOS=-5,5;CHIMP_FST=0.523724;STRAND=0;REPPARENT=LINE/L1,Simple_repeat,LINE/L1,LTR/ERVL-MaLR,LINE/L1;CHIMP_AVG_CNF=.;BNSVLEN=.;DENISOVA_CNF=.;AF=0.355556;GORILLA_VST=.;END=14897855;REPLEN=710,31,253,396,134;TEND=14897855;QSTART=44487600;NEAN_CNF=.;REPSTART=14894478,14897041,14897072,14897325,14897721;GORILLA_AF=0;SOURCE=chimpanzee;HUMAN_AF=1;CHCONDEL=chr18:43802162-43804824;ORANG_FST=0.521433;BNS=NO;ORANG_AF=0;NS=45;LINEAGE=human_specific;QCONTIG=chr18;REPTYPE=L1MA4,(CA)n,L1MA4,MSTA,L1MA4;HUMAN_AND_CHIMP_VST=.;CIEND=-5,5;BNOSCORE=.;BNID=.;UNMASKEDWSSD=0;ORANG_AVG_CNF=.;GORILLA_AVG_CNF=.;HUMAN_APE_VST=.;GORILLA_FST=0.538992;ORANG_VST=.;SHARED=orangutan,gorilla,chimpanzee,.,.;HUMAN_APE_FST=1;AN=90;CEXON=LINC01478;HUMAN_AND_CHIMP_FST=0.603372</t>
  </si>
  <si>
    <t>chr18_44487600_INS_chimpanzee_000046F_1_17362090_quiver_pilon_14896331_14897855</t>
  </si>
  <si>
    <t>16248030</t>
  </si>
  <si>
    <t>16248101</t>
  </si>
  <si>
    <t>SIGLEC15</t>
  </si>
  <si>
    <t>CHIMP_VST=.;AC=32;CHIMP_AF=0;QEND=45838759;HUMAN_AVG_CNF=.;TSTART=16248030;LBK_CNF=.;BHCONDEL=NO;SVLEN=-71;LOS_CNF=.;EXONDIST=0;DHCONDEL=2033863;SVTYPE=DEL;CIPOS=-5,5;CHIMP_FST=0.554937;STRAND=0;REPPARENT=.;CHIMP_AVG_CNF=.;BNSVLEN=.;DENISOVA_CNF=.;AF=0.380952;GORILLA_VST=.;END=16248101;REPLEN=.;TEND=16248101;QSTART=45838688;NEAN_CNF=.;REPSTART=.;GORILLA_AF=0;SOURCE=chimpanzee;HUMAN_AF=1;CHCONDEL=chr18:43802162-43804824;ORANG_FST=0.55599;BNS=NO;ORANG_AF=0;NS=45;LINEAGE=human_specific;QCONTIG=chr18;REPTYPE=.;HUMAN_AND_CHIMP_VST=.;CIEND=-5,5;BNOSCORE=.;BNID=.;UNMASKEDWSSD=0;ORANG_AVG_CNF=.;GORILLA_AVG_CNF=.;HUMAN_APE_VST=.;GORILLA_FST=0.617769;ORANG_VST=.;SHARED=orangutan,gorilla,chimpanzee,.,.;HUMAN_APE_FST=1;AN=84;CEXON=SIGLEC15;HUMAN_AND_CHIMP_FST=0.610122</t>
  </si>
  <si>
    <t>chr18_45838688_INS_chimpanzee_000046F_1_17362090_quiver_pilon_16248030_16248101</t>
  </si>
  <si>
    <t>16578017</t>
  </si>
  <si>
    <t>16578640</t>
  </si>
  <si>
    <t>C18orf25</t>
  </si>
  <si>
    <t>7778</t>
  </si>
  <si>
    <t>CHIMP_VST=.;AC=31;CHIMP_AF=0;QEND=46166399;HUMAN_AVG_CNF=.;TSTART=16578017;LBK_CNF=.;BHCONDEL=NO;SVLEN=-623;LOS_CNF=.;EXONDIST=7778;DHCONDEL=2360951;SVTYPE=DEL;CIPOS=-5,5;CHIMP_FST=0.509211;STRAND=0;REPPARENT=SINE/Alu,SINE/Alu,SINE/Alu;CHIMP_AVG_CNF=.;BNSVLEN=.;DENISOVA_CNF=.;AF=0.344444;GORILLA_VST=.;END=16578640;REPLEN=289,310,21;TEND=16578640;QSTART=46165776;NEAN_CNF=.;REPSTART=16577996,16578308,16578619;GORILLA_AF=0;SOURCE=chimpanzee;HUMAN_AF=0.96875;CHCONDEL=chr18:43802162-43804824;ORANG_FST=0.506581;BNS=NO;ORANG_AF=0;NS=45;LINEAGE=human_specific;QCONTIG=chr18;REPTYPE=AluSx,AluSx,AluSx;HUMAN_AND_CHIMP_VST=.;CIEND=-5,5;BNOSCORE=.;BNID=.;UNMASKEDWSSD=0;ORANG_AVG_CNF=.;GORILLA_AVG_CNF=.;HUMAN_APE_VST=.;GORILLA_FST=0.525092;ORANG_VST=.;SHARED=orangutan,gorilla,chimpanzee,.,.;HUMAN_APE_FST=0.970635;AN=90;CEXON=C18orf25;HUMAN_AND_CHIMP_FST=0.584083</t>
  </si>
  <si>
    <t>chr18_46165776_INS_chimpanzee_000046F_1_17362090_quiver_pilon_16578017_16578640</t>
  </si>
  <si>
    <t>16588090</t>
  </si>
  <si>
    <t>16588189</t>
  </si>
  <si>
    <t>1258</t>
  </si>
  <si>
    <t>CHIMP_VST=.;AC=35;CHIMP_AF=0;QEND=46175688;HUMAN_AVG_CNF=.;TSTART=16588090;LBK_CNF=.;BHCONDEL=NO;SVLEN=-99;LOS_CNF=.;EXONDIST=1258;DHCONDEL=2370764;SVTYPE=DEL;CIPOS=-5,5;CHIMP_FST=0.570526;STRAND=0;REPPARENT=SINE/Alu;CHIMP_AVG_CNF=.;BNSVLEN=.;DENISOVA_CNF=.;AF=0.388889;GORILLA_VST=.;END=16588189;REPLEN=94;TEND=16588189;QSTART=46175589;NEAN_CNF=.;REPSTART=16588095;GORILLA_AF=0.1875;SOURCE=chimpanzee;HUMAN_AF=1;CHCONDEL=chr18:43802162-43804824;ORANG_FST=0.569371;BNS=NO;ORANG_AF=0;NS=45;LINEAGE=human_specific;QCONTIG=chr18;REPTYPE=AluSx;HUMAN_AND_CHIMP_VST=.;CIEND=-5,5;BNOSCORE=.;BNID=.;UNMASKEDWSSD=0;ORANG_AVG_CNF=.;GORILLA_AVG_CNF=.;HUMAN_APE_VST=.;GORILLA_FST=0.159929;ORANG_VST=.;SHARED=orangutan,gorilla,chimpanzee,.,.;HUMAN_APE_FST=0.951336;AN=90;CEXON=C18orf25;HUMAN_AND_CHIMP_FST=0.466952</t>
  </si>
  <si>
    <t>chr18_46175589_INS_chimpanzee_000046F_1_17362090_quiver_pilon_16588090_16588189</t>
  </si>
  <si>
    <t>17334233</t>
  </si>
  <si>
    <t>17334347</t>
  </si>
  <si>
    <t>PIAS2</t>
  </si>
  <si>
    <t>CHIMP_VST=.;AC=37;CHIMP_AF=0;QEND=46923009;HUMAN_AVG_CNF=.;TSTART=17334233;LBK_CNF=.;BHCONDEL=NO;SVLEN=-114;LOS_CNF=.;EXONDIST=2734;DHCONDEL=3118070;SVTYPE=DEL;CIPOS=-5,5;CHIMP_FST=0.711784;STRAND=0;REPPARENT=Simple_repeat;CHIMP_AVG_CNF=.;BNSVLEN=.;DENISOVA_CNF=.;AF=0.5;GORILLA_VST=.;END=17334347;REPLEN=114;TEND=17334347;QSTART=46922895;NEAN_CNF=.;REPSTART=17334224;GORILLA_AF=0.3125;SOURCE=chimpanzee;HUMAN_AF=1;CHCONDEL=chr18:43802162-43804824;ORANG_FST=.;BNS=NO;ORANG_AF=0;NS=45;LINEAGE=polymorphic;QCONTIG=chr18;REPTYPE=(TA)n;HUMAN_AND_CHIMP_VST=.;CIEND=-5,5;BNOSCORE=.;BNID=.;UNMASKEDWSSD=0;ORANG_AVG_CNF=.;GORILLA_AVG_CNF=.;HUMAN_APE_VST=.;GORILLA_FST=0.10893;ORANG_VST=.;SHARED=.,.,chimpanzee,.,.;HUMAN_APE_FST=0.879971;AN=74;CEXON=PIAS2;HUMAN_AND_CHIMP_FST=0.319697</t>
  </si>
  <si>
    <t>chr18_46922895_INS_chimpanzee_000046F_1_17362090_quiver_pilon_17334233_17334347</t>
  </si>
  <si>
    <t>000047F_1_17286393_quiver_pilon</t>
  </si>
  <si>
    <t>1972582</t>
  </si>
  <si>
    <t>1974516</t>
  </si>
  <si>
    <t>TSC22D1</t>
  </si>
  <si>
    <t>1145</t>
  </si>
  <si>
    <t>CHIMP_VST=0.0917671;AC=32;CHIMP_AF=0;QEND=44475008;HUMAN_AVG_CNF=0;TSTART=1972582;LBK_CNF=0.000;BHCONDEL=NO;SVLEN=-1934;LOS_CNF=0.000;EXONDIST=1145;DHCONDEL=11348404;SVTYPE=DEL;CIPOS=-5,5;CHIMP_FST=0.523724;STRAND=1;REPPARENT=SINE/Alu,scRNA,SINE/Alu,Simple_repeat,LTR/ERVL-MaLR;CHIMP_AVG_CNF=2.23;BNSVLEN=.;DENISOVA_CNF=0.000;AF=0.355556;GORILLA_VST=0.0970957;END=1974516;REPLEN=299,116,128,91,145;TEND=1974516;QSTART=44473074;NEAN_CNF=0.000;REPSTART=1972641,1973267,1973437,1973708,1974371;GORILLA_AF=0;SOURCE=chimpanzee;HUMAN_AF=1;CHCONDEL=chr13:33124667-33124669;ORANG_FST=0.521433;BNS=NO;ORANG_AF=0;NS=45;LINEAGE=human_specific;QCONTIG=chr13;REPTYPE=AluJb,HY1,AluJb,(TA)n,THE1B;HUMAN_AND_CHIMP_VST=0.436426;CIEND=-5,5;BNOSCORE=.;BNID=.;UNMASKEDWSSD=591;ORANG_AVG_CNF=2.53;GORILLA_AVG_CNF=2.34;HUMAN_APE_VST=0.929314;GORILLA_FST=0.538992;ORANG_VST=0.164387;SHARED=orangutan,gorilla,chimpanzee,.,.;HUMAN_APE_FST=1;AN=90;CEXON=TSC22D1;HUMAN_AND_CHIMP_FST=0.603372</t>
  </si>
  <si>
    <t>chr13_44473074_INS_chimpanzee_000047F_1_17286393_quiver_pilon_1972582_1974516</t>
  </si>
  <si>
    <t>2002504</t>
  </si>
  <si>
    <t>2003510</t>
  </si>
  <si>
    <t>RP11-71C5.2</t>
  </si>
  <si>
    <t>6281</t>
  </si>
  <si>
    <t>CHIMP_VST=.;AC=32;CHIMP_AF=0;QEND=44446144;HUMAN_AVG_CNF=.;TSTART=2002504;LBK_CNF=.;BHCONDEL=NO;SVLEN=-1006;LOS_CNF=.;EXONDIST=6281;DHCONDEL=11320468;SVTYPE=DEL;CIPOS=-5,5;CHIMP_FST=0.523724;STRAND=1;REPPARENT=LINE/L1;CHIMP_AVG_CNF=.;BNSVLEN=.;DENISOVA_CNF=.;AF=0.355556;GORILLA_VST=.;END=2003510;REPLEN=1006;TEND=2003510;QSTART=44445138;NEAN_CNF=.;REPSTART=2002402;GORILLA_AF=0;SOURCE=chimpanzee;HUMAN_AF=1;CHCONDEL=chr13:33124667-33124669;ORANG_FST=0.521433;BNS=NO;ORANG_AF=0;NS=45;LINEAGE=human_specific;QCONTIG=chr13;REPTYPE=L1ME1;HUMAN_AND_CHIMP_VST=.;CIEND=-5,5;BNOSCORE=.;BNID=.;UNMASKEDWSSD=0;ORANG_AVG_CNF=.;GORILLA_AVG_CNF=.;HUMAN_APE_VST=.;GORILLA_FST=0.538992;ORANG_VST=.;SHARED=orangutan,gorilla,chimpanzee,.,.;HUMAN_APE_FST=1;AN=90;CEXON=RP11-71C5.2;HUMAN_AND_CHIMP_FST=0.603372</t>
  </si>
  <si>
    <t>chr13_44445138_INS_chimpanzee_000047F_1_17286393_quiver_pilon_2002504_2003510</t>
  </si>
  <si>
    <t>2065976</t>
  </si>
  <si>
    <t>2066253</t>
  </si>
  <si>
    <t>SERP2</t>
  </si>
  <si>
    <t>2737</t>
  </si>
  <si>
    <t>CHIMP_VST=0.16749;AC=32;CHIMP_AF=0;QEND=44382728;HUMAN_AVG_CNF=0;TSTART=2065976;LBK_CNF=0.000;BHCONDEL=NO;SVLEN=-277;LOS_CNF=0.000;EXONDIST=2737;DHCONDEL=11257781;SVTYPE=DEL;CIPOS=-5,5;CHIMP_FST=0.523724;STRAND=1;REPPARENT=SINE/Alu;CHIMP_AVG_CNF=2.29;BNSVLEN=.;DENISOVA_CNF=0.000;AF=0.355556;GORILLA_VST=0.101693;END=2066253;REPLEN=3;TEND=2066253;QSTART=44382451;NEAN_CNF=0.000;REPSTART=2066250;GORILLA_AF=0;SOURCE=chimpanzee;HUMAN_AF=1;CHCONDEL=chr13:33124667-33124669;ORANG_FST=0.521433;BNS=NO;ORANG_AF=0;NS=45;LINEAGE=human_specific;QCONTIG=chr13;REPTYPE=AluY;HUMAN_AND_CHIMP_VST=0.338455;CIEND=-5,5;BNOSCORE=.;BNID=.;UNMASKEDWSSD=137;ORANG_AVG_CNF=2.18;GORILLA_AVG_CNF=2.21;HUMAN_APE_VST=0.94542;GORILLA_FST=0.538992;ORANG_VST=0.120099;SHARED=orangutan,gorilla,chimpanzee,.,.;HUMAN_APE_FST=1;AN=90;CEXON=SERP2;HUMAN_AND_CHIMP_FST=0.603372</t>
  </si>
  <si>
    <t>chr13_44382451_INS_chimpanzee_000047F_1_17286393_quiver_pilon_2065976_2066253</t>
  </si>
  <si>
    <t>2283115</t>
  </si>
  <si>
    <t>2283628</t>
  </si>
  <si>
    <t>SMIM2</t>
  </si>
  <si>
    <t>3842</t>
  </si>
  <si>
    <t>CHIMP_VST=0.0852992;AC=32;CHIMP_AF=0;QEND=44165613;HUMAN_AVG_CNF=0;TSTART=2283115;LBK_CNF=0.000;BHCONDEL=NO;SVLEN=-513;LOS_CNF=0.000;EXONDIST=3842;DHCONDEL=11040430;SVTYPE=DEL;CIPOS=-5,5;CHIMP_FST=0.523724;STRAND=1;REPPARENT=SINE/MIR,DNA/hAT-Charlie;CHIMP_AVG_CNF=1.77;BNSVLEN=.;DENISOVA_CNF=0.000;AF=0.355556;GORILLA_VST=0.134474;END=2283628;REPLEN=79,149;TEND=2283628;QSTART=44165100;NEAN_CNF=0.000;REPSTART=2283084,2283223;GORILLA_AF=0;SOURCE=chimpanzee;HUMAN_AF=1;CHCONDEL=chr13:33124667-33124669;ORANG_FST=0.521433;BNS=NO;ORANG_AF=0;NS=45;LINEAGE=human_specific;QCONTIG=chr13;REPTYPE=MIR,Charlie8;HUMAN_AND_CHIMP_VST=0.437675;CIEND=-5,5;BNOSCORE=.;BNID=.;UNMASKEDWSSD=139;ORANG_AVG_CNF=1.96;GORILLA_AVG_CNF=2;HUMAN_APE_VST=0.909513;GORILLA_FST=0.538992;ORANG_VST=0.150048;SHARED=orangutan,gorilla,chimpanzee,.,.;HUMAN_APE_FST=1;AN=90;CEXON=SMIM2;HUMAN_AND_CHIMP_FST=0.603372</t>
  </si>
  <si>
    <t>chr13_44165100_INS_chimpanzee_000047F_1_17286393_quiver_pilon_2283115_2283628</t>
  </si>
  <si>
    <t>2342184</t>
  </si>
  <si>
    <t>2342234</t>
  </si>
  <si>
    <t>LINC00390</t>
  </si>
  <si>
    <t>949</t>
  </si>
  <si>
    <t>CHIMP_VST=.;AC=33;CHIMP_AF=0;QEND=44105480;HUMAN_AVG_CNF=.;TSTART=2342184;LBK_CNF=.;BHCONDEL=NO;SVLEN=-50;LOS_CNF=.;EXONDIST=949;DHCONDEL=10980760;SVTYPE=DEL;CIPOS=-5,5;CHIMP_FST=0.7948;STRAND=1;REPPARENT=Simple_repeat;CHIMP_AVG_CNF=.;BNSVLEN=.;DENISOVA_CNF=.;AF=0.532258;GORILLA_VST=.;END=2342234;REPLEN=50;TEND=2342234;QSTART=44105430;NEAN_CNF=.;REPSTART=2342150;GORILLA_AF=0.5;SOURCE=chimpanzee;HUMAN_AF=1;CHCONDEL=chr13:33124667-33124669;ORANG_FST=.;BNS=NO;ORANG_AF=0;NS=45;LINEAGE=polymorphic;QCONTIG=chr13;REPTYPE=(TA)n;HUMAN_AND_CHIMP_VST=.;CIEND=-5,5;BNOSCORE=.;BNID=.;UNMASKEDWSSD=0;ORANG_AVG_CNF=.;GORILLA_AVG_CNF=.;HUMAN_APE_VST=.;GORILLA_FST=.;ORANG_VST=.;SHARED=.,.,chimpanzee,.,.;HUMAN_APE_FST=0.965591;AN=62;CEXON=LINC00390;HUMAN_AND_CHIMP_FST=0.568541</t>
  </si>
  <si>
    <t>chr13_44105430_INS_chimpanzee_000047F_1_17286393_quiver_pilon_2342184_2342234</t>
  </si>
  <si>
    <t>4280186</t>
  </si>
  <si>
    <t>4282765</t>
  </si>
  <si>
    <t>DGKH</t>
  </si>
  <si>
    <t>1683</t>
  </si>
  <si>
    <t>CHIMP_VST=0.0868095;AC=32;CHIMP_AF=0;QEND=42160163;HUMAN_AVG_CNF=0;TSTART=4280186;LBK_CNF=0.000;BHCONDEL=NO;SVLEN=-2579;LOS_CNF=0.000;EXONDIST=1683;DHCONDEL=9032914;SVTYPE=DEL;CIPOS=-5,5;CHIMP_FST=0.523724;STRAND=1;REPPARENT=SINE/Alu,SINE/Alu,SINE/Alu,SINE/Alu;CHIMP_AVG_CNF=2.04;BNSVLEN=3089;DENISOVA_CNF=0.000;AF=0.355556;GORILLA_VST=0.154451;END=4282765;REPLEN=270,297,276,235;TEND=4282765;QSTART=42157584;NEAN_CNF=0.000;REPSTART=4280160,4281079,4281471,4282530;GORILLA_AF=0;SOURCE=chimpanzee;HUMAN_AF=1;CHCONDEL=chr13:33124667-33124669;ORANG_FST=0.521433;BNS=YES;ORANG_AF=0;NS=45;LINEAGE=human_specific;QCONTIG=chr13;REPTYPE=AluSx,AluSx,AluJb,AluSx;HUMAN_AND_CHIMP_VST=0.453885;CIEND=-5,5;BNOSCORE=45.8892025405787;BNID=ID:4529;UNMASKEDWSSD=754;ORANG_AVG_CNF=2.23;GORILLA_AVG_CNF=2.35;HUMAN_APE_VST=0.937899;GORILLA_FST=0.538992;ORANG_VST=0.154924;SHARED=orangutan,gorilla,chimpanzee,.,.;HUMAN_APE_FST=1;AN=90;CEXON=DGKH;HUMAN_AND_CHIMP_FST=0.603372</t>
  </si>
  <si>
    <t>chr13_42157584_INS_chimpanzee_000047F_1_17286393_quiver_pilon_4280186_4282765</t>
  </si>
  <si>
    <t>5603516</t>
  </si>
  <si>
    <t>5603627</t>
  </si>
  <si>
    <t>MIR621</t>
  </si>
  <si>
    <t>3071</t>
  </si>
  <si>
    <t>CHIMP_VST=.;AC=33;CHIMP_AF=0.05;QEND=40814044;HUMAN_AVG_CNF=.;TSTART=5603516;LBK_CNF=.;BHCONDEL=NO;SVLEN=-111;LOS_CNF=.;EXONDIST=3071;DHCONDEL=7689263;SVTYPE=DEL;CIPOS=-5,5;CHIMP_FST=0.418184;STRAND=1;REPPARENT=LINE/L1;CHIMP_AVG_CNF=.;BNSVLEN=.;DENISOVA_CNF=.;AF=0.366667;GORILLA_VST=.;END=5603627;REPLEN=111;TEND=5603627;QSTART=40813933;NEAN_CNF=.;REPSTART=5600584;GORILLA_AF=0;SOURCE=chimpanzee;HUMAN_AF=1;CHCONDEL=chr13:33124667-33124669;ORANG_FST=0.537608;BNS=NO;ORANG_AF=0;NS=45;LINEAGE=human_specific;QCONTIG=chr13;REPTYPE=L1PA16;HUMAN_AND_CHIMP_VST=.;CIEND=-5,5;BNOSCORE=.;BNID=.;UNMASKEDWSSD=0;ORANG_AVG_CNF=.;GORILLA_AVG_CNF=.;HUMAN_APE_VST=.;GORILLA_FST=0.554165;ORANG_VST=.;SHARED=orangutan,gorilla,chimpanzee,.,.;HUMAN_APE_FST=0.983813;AN=90;CEXON=MIR621;HUMAN_AND_CHIMP_FST=0.624089</t>
  </si>
  <si>
    <t>chr13_40813933_INS_chimpanzee_000047F_1_17286393_quiver_pilon_5603516_5603627</t>
  </si>
  <si>
    <t>6110879</t>
  </si>
  <si>
    <t>6110997</t>
  </si>
  <si>
    <t>LINC00598</t>
  </si>
  <si>
    <t>1538</t>
  </si>
  <si>
    <t>CHIMP_VST=.;AC=30;CHIMP_AF=0;QEND=40298906;HUMAN_AVG_CNF=.;TSTART=6110879;LBK_CNF=.;BHCONDEL=NO;SVLEN=-118;LOS_CNF=.;EXONDIST=1538;DHCONDEL=7174118;SVTYPE=DEL;CIPOS=-5,5;CHIMP_FST=0.494594;STRAND=1;REPPARENT=Simple_repeat,LTR/ERV1;CHIMP_AVG_CNF=.;BNSVLEN=.;DENISOVA_CNF=.;AF=0.333333;GORILLA_VST=.;END=6110997;REPLEN=11,107;TEND=6110997;QSTART=40298788;NEAN_CNF=.;REPSTART=6110868,6110890;GORILLA_AF=0;SOURCE=chimpanzee;HUMAN_AF=0.9375;CHCONDEL=chr13:33124667-33124669;ORANG_FST=0.491647;BNS=NO;ORANG_AF=0;NS=45;LINEAGE=human_specific;QCONTIG=chr13;REPTYPE=(A)n,HERV35I-int;HUMAN_AND_CHIMP_VST=.;CIEND=-5,5;BNOSCORE=.;BNID=.;UNMASKEDWSSD=0;ORANG_AVG_CNF=.;GORILLA_AVG_CNF=.;HUMAN_APE_VST=.;GORILLA_FST=0.511036;ORANG_VST=.;SHARED=orangutan,gorilla,chimpanzee,.,.;HUMAN_APE_FST=0.941159;AN=90;CEXON=LINC00598;HUMAN_AND_CHIMP_FST=0.564826</t>
  </si>
  <si>
    <t>chr13_40298788_INS_chimpanzee_000047F_1_17286393_quiver_pilon_6110879_6110997</t>
  </si>
  <si>
    <t>6792378</t>
  </si>
  <si>
    <t>6793168</t>
  </si>
  <si>
    <t>LHFP</t>
  </si>
  <si>
    <t>6671</t>
  </si>
  <si>
    <t>CHIMP_VST=0.054747;AC=32;CHIMP_AF=0;QEND=39610990;HUMAN_AVG_CNF=0;TSTART=6792378;LBK_CNF=0.000;BHCONDEL=NO;SVLEN=-790;LOS_CNF=0.000;EXONDIST=6671;DHCONDEL=6485530;SVTYPE=DEL;CIPOS=-5,5;CHIMP_FST=0.523724;STRAND=1;REPPARENT=LTR/ERVL,Low_complexity;CHIMP_AVG_CNF=1.37;BNSVLEN=.;DENISOVA_CNF=0.000;AF=0.355556;GORILLA_VST=0.173587;END=6793168;REPLEN=234,38;TEND=6793168;QSTART=39610200;NEAN_CNF=0.000;REPSTART=6792419,6792920;GORILLA_AF=0;SOURCE=chimpanzee;HUMAN_AF=1;CHCONDEL=chr13:33124667-33124669;ORANG_FST=0.521433;BNS=NO;ORANG_AF=0;NS=45;LINEAGE=human_specific;QCONTIG=chr13;REPTYPE=LTR79,AT_rich;HUMAN_AND_CHIMP_VST=0.43547;CIEND=-5,5;BNOSCORE=.;BNID=.;UNMASKEDWSSD=311;ORANG_AVG_CNF=1.54;GORILLA_AVG_CNF=1.73;HUMAN_APE_VST=0.826806;GORILLA_FST=0.538992;ORANG_VST=0.139325;SHARED=orangutan,gorilla,chimpanzee,.,.;HUMAN_APE_FST=1;AN=90;CEXON=LHFP;HUMAN_AND_CHIMP_FST=0.603372</t>
  </si>
  <si>
    <t>chr13_39610200_INS_chimpanzee_000047F_1_17286393_quiver_pilon_6792378_6793168</t>
  </si>
  <si>
    <t>6877678</t>
  </si>
  <si>
    <t>6877734</t>
  </si>
  <si>
    <t>75637</t>
  </si>
  <si>
    <t>CHIMP_VST=.;AC=32;CHIMP_AF=0;QEND=39525252;HUMAN_AVG_CNF=.;TSTART=6877678;LBK_CNF=.;BHCONDEL=NO;SVLEN=-56;LOS_CNF=.;EXONDIST=75637;DHCONDEL=6400526;SVTYPE=DEL;CIPOS=-5,5;CHIMP_FST=0.523724;STRAND=1;REPPARENT=.;CHIMP_AVG_CNF=.;BNSVLEN=.;DENISOVA_CNF=.;AF=0.355556;GORILLA_VST=.;END=6877734;REPLEN=.;TEND=6877734;QSTART=39525196;NEAN_CNF=.;REPSTART=.;GORILLA_AF=0;SOURCE=chimpanzee;HUMAN_AF=1;CHCONDEL=chr13:33124667-33124669;ORANG_FST=0.521433;BNS=NO;ORANG_AF=0;NS=45;LINEAGE=human_specific;QCONTIG=chr13;REPTYPE=.;HUMAN_AND_CHIMP_VST=.;CIEND=-5,5;BNOSCORE=.;BNID=.;UNMASKEDWSSD=0;ORANG_AVG_CNF=.;GORILLA_AVG_CNF=.;HUMAN_APE_VST=.;GORILLA_FST=0.538992;ORANG_VST=.;SHARED=orangutan,gorilla,chimpanzee,.,.;HUMAN_APE_FST=1;AN=90;CEXON=LHFP;HUMAN_AND_CHIMP_FST=0.603372</t>
  </si>
  <si>
    <t>chr13_39525196_INS_chimpanzee_000047F_1_17286393_quiver_pilon_6877678_6877734</t>
  </si>
  <si>
    <t>7141575</t>
  </si>
  <si>
    <t>7143221</t>
  </si>
  <si>
    <t>RP11-50D16.4</t>
  </si>
  <si>
    <t>38205</t>
  </si>
  <si>
    <t>CHIMP_VST=0.0860318;AC=32;CHIMP_AF=0;QEND=39261779;HUMAN_AVG_CNF=0;TSTART=7141575;LBK_CNF=0.000;BHCONDEL=NO;SVLEN=-1646;LOS_CNF=0.000;EXONDIST=38205;DHCONDEL=6135463;SVTYPE=DEL;CIPOS=-5,5;CHIMP_FST=0.523724;STRAND=1;REPPARENT=LTR/ERV1,SINE/Alu,LINE/L2,LTR/ERVL;CHIMP_AVG_CNF=2.02;BNSVLEN=.;DENISOVA_CNF=0.000;AF=0.355556;GORILLA_VST=0.104788;END=7143221;REPLEN=701,300,68,120;TEND=7143221;QSTART=39260133;NEAN_CNF=0.000;REPSTART=7141505,7142634,7142984,7143101;GORILLA_AF=0;SOURCE=chimpanzee;HUMAN_AF=1;CHCONDEL=chr13:33124667-33124669;ORANG_FST=0.521433;BNS=NO;ORANG_AF=0;NS=45;LINEAGE=human_specific;QCONTIG=chr13;REPTYPE=MER4E,AluSx,L2c,MER21C;HUMAN_AND_CHIMP_VST=0.45642;CIEND=-5,5;BNOSCORE=.;BNID=.;UNMASKEDWSSD=249;ORANG_AVG_CNF=2.33;GORILLA_AVG_CNF=2.17;HUMAN_APE_VST=0.937757;GORILLA_FST=0.538992;ORANG_VST=0.168007;SHARED=orangutan,gorilla,chimpanzee,.,.;HUMAN_APE_FST=1;AN=90;CEXON=RP11-50D16.4;HUMAN_AND_CHIMP_FST=0.603372</t>
  </si>
  <si>
    <t>chr13_39260133_INS_chimpanzee_000047F_1_17286393_quiver_pilon_7141575_7143221</t>
  </si>
  <si>
    <t>7168491</t>
  </si>
  <si>
    <t>7169236</t>
  </si>
  <si>
    <t>15369</t>
  </si>
  <si>
    <t>CHIMP_VST=0.170676;AC=0;CHIMP_AF=0;QEND=39238042;HUMAN_AVG_CNF=0;TSTART=7168491;LBK_CNF=0.000;BHCONDEL=NO;SVLEN=-745;LOS_CNF=0.000;EXONDIST=15369;DHCONDEL=6112627;SVTYPE=DEL;CIPOS=-5,5;CHIMP_FST=.;STRAND=1;REPPARENT=.;CHIMP_AVG_CNF=2.15;BNSVLEN=.;DENISOVA_CNF=0.000;AF=0;GORILLA_VST=0.155746;END=7169236;REPLEN=.;TEND=7169236;QSTART=39237297;NEAN_CNF=0.000;REPSTART=.;GORILLA_AF=0;SOURCE=chimpanzee;HUMAN_AF=0;CHCONDEL=chr13:33124667-33124669;ORANG_FST=.;BNS=NO;ORANG_AF=0;NS=45;LINEAGE=human_specific;QCONTIG=chr13;REPTYPE=.;HUMAN_AND_CHIMP_VST=0.320961;CIEND=-5,5;BNOSCORE=.;BNID=.;UNMASKEDWSSD=745;ORANG_AVG_CNF=1.89;GORILLA_AVG_CNF=2.23;HUMAN_APE_VST=0.92277;GORILLA_FST=.;ORANG_VST=0.0941476;SHARED=orangutan,gorilla,chimpanzee,.,.;HUMAN_APE_FST=.;AN=62;CEXON=RP11-50D16.4;HUMAN_AND_CHIMP_FST=.</t>
  </si>
  <si>
    <t>chr13_39237297_INS_chimpanzee_000047F_1_17286393_quiver_pilon_7168491_7169236</t>
  </si>
  <si>
    <t>7517312</t>
  </si>
  <si>
    <t>7518049</t>
  </si>
  <si>
    <t>FREM2</t>
  </si>
  <si>
    <t>961</t>
  </si>
  <si>
    <t>CHIMP_VST=0.124517;AC=32;CHIMP_AF=0;QEND=38888830;HUMAN_AVG_CNF=0;TSTART=7517312;LBK_CNF=0.000;BHCONDEL=NO;SVLEN=-737;LOS_CNF=0.000;EXONDIST=961;DHCONDEL=5763423;SVTYPE=DEL;CIPOS=-5,5;CHIMP_FST=0.523724;STRAND=1;REPPARENT=.;CHIMP_AVG_CNF=1.95;BNSVLEN=.;DENISOVA_CNF=0.000;AF=0.355556;GORILLA_VST=0.126664;END=7518049;REPLEN=.;TEND=7518049;QSTART=38888093;NEAN_CNF=0.000;REPSTART=.;GORILLA_AF=0;SOURCE=chimpanzee;HUMAN_AF=1;CHCONDEL=chr13:33124667-33124669;ORANG_FST=0.521433;BNS=NO;ORANG_AF=0;NS=45;LINEAGE=human_specific;QCONTIG=chr13;REPTYPE=.;HUMAN_AND_CHIMP_VST=0.404223;CIEND=-5,5;BNOSCORE=.;BNID=.;UNMASKEDWSSD=567;ORANG_AVG_CNF=2;GORILLA_AVG_CNF=2.05;HUMAN_APE_VST=0.958476;GORILLA_FST=0.538992;ORANG_VST=0.144636;SHARED=orangutan,gorilla,chimpanzee,.,.;HUMAN_APE_FST=1;AN=90;CEXON=FREM2;HUMAN_AND_CHIMP_FST=0.603372</t>
  </si>
  <si>
    <t>chr13_38888093_INS_chimpanzee_000047F_1_17286393_quiver_pilon_7517312_7518049</t>
  </si>
  <si>
    <t>8130935</t>
  </si>
  <si>
    <t>8139288</t>
  </si>
  <si>
    <t>UFM1</t>
  </si>
  <si>
    <t>79130</t>
  </si>
  <si>
    <t>CHIMP_VST=.;AC=34;CHIMP_AF=0.1;QEND=38279073;HUMAN_AVG_CNF=.;TSTART=8130935;LBK_CNF=.;BHCONDEL=NO;SVLEN=-8353;LOS_CNF=.;EXONDIST=79130;DHCONDEL=5146050;SVTYPE=DEL;CIPOS=-5,5;CHIMP_FST=0.319558;STRAND=1;REPPARENT=Low_complexity,Low_complexity,LINE/L1,LINE/L1,LINE/L1,Low_complexity,LINE/L1,LTR/ERVL-MaLR,SINE/Alu,LTR/ERVL-MaLR,LTR/ERVL-MaLR,LTR/ERVL-MaLR,LINE/L1,LTR/ERVK,LINE/L1,Simple_repeat,Simple_repeat,LINE/L1,LINE/L1;CHIMP_AVG_CNF=.;BNSVLEN=8493;DENISOVA_CNF=.;AF=0.377778;GORILLA_VST=.;END=8139288;REPLEN=26,26,470,268,257,21,762,196,301,185,1571,355,100,509,20,31,53,1417,1575;TEND=8139288;QSTART=38270720;NEAN_CNF=.;REPSTART=8131036,8131039,8131150,8131650,8131896,8132154,8132175,8132937,8133133,8133434,8133619,8135191,8135546,8135646,8136155,8136192,8136234,8136291,8137713;GORILLA_AF=0;SOURCE=chimpanzee;HUMAN_AF=1;CHCONDEL=chr13:33124667-33124669;ORANG_FST=0.553585;BNS=YES;ORANG_AF=0;NS=45;LINEAGE=human_specific;QCONTIG=chr13;REPTYPE=AT_rich,AT_rich,L1MC4a,L1ME1,L1ME1,AT_rich,L1PA10,THE1B,AluSx,THE1B,THE1B-int,THE1B,L1PA10,MER9a3,L1PA10,(TTTA)n,(TTC)n,L1PA4,L1PA10;HUMAN_AND_CHIMP_VST=.;CIEND=-5,5;BNOSCORE=1.16348094503146;BNID=ID:4517;UNMASKEDWSSD=65;ORANG_AVG_CNF=.;GORILLA_AVG_CNF=.;HUMAN_APE_VST=.;GORILLA_FST=0.569051;ORANG_VST=.;SHARED=orangutan,gorilla,chimpanzee,.,.;HUMAN_APE_FST=0.967591;AN=90;CEXON=UFM1;HUMAN_AND_CHIMP_FST=0.644744</t>
  </si>
  <si>
    <t>chr13_38270720_INS_chimpanzee_000047F_1_17286393_quiver_pilon_8130935_8139288</t>
  </si>
  <si>
    <t>9152478</t>
  </si>
  <si>
    <t>9154077</t>
  </si>
  <si>
    <t>RPS12P24</t>
  </si>
  <si>
    <t>42657</t>
  </si>
  <si>
    <t>CHIMP_VST=0.169298;AC=29;CHIMP_AF=0;QEND=37265503;HUMAN_AVG_CNF=0;TSTART=9152478;LBK_CNF=0.000;BHCONDEL=NO;SVLEN=-1599;LOS_CNF=0.000;EXONDIST=42657;DHCONDEL=4139234;SVTYPE=DEL;CIPOS=-5,5;CHIMP_FST=0.479878;STRAND=1;REPPARENT=Simple_repeat,Low_complexity,Simple_repeat,SINE/Alu;CHIMP_AVG_CNF=1.38;BNSVLEN=.;DENISOVA_CNF=0.000;AF=0.322222;GORILLA_VST=0.120625;END=9154077;REPLEN=86,78,333,183;TEND=9154077;QSTART=37263904;NEAN_CNF=0.000;REPSTART=9152890,9153093,9153171,9153894;GORILLA_AF=0;SOURCE=chimpanzee;HUMAN_AF=0.90625;CHCONDEL=chr13:33124667-33124669;ORANG_FST=0.476635;BNS=NO;ORANG_AF=0;NS=45;LINEAGE=human_specific;QCONTIG=chr13;REPTYPE=(TA)n,AT_rich,(TA)n,AluSx;HUMAN_AND_CHIMP_VST=0.270817;CIEND=-5,5;BNOSCORE=.;BNID=.;UNMASKEDWSSD=438;ORANG_AVG_CNF=1.19;GORILLA_AVG_CNF=1.37;HUMAN_APE_VST=0.840602;GORILLA_FST=0.496829;ORANG_VST=0.0816042;SHARED=orangutan,gorilla,chimpanzee,.,.;HUMAN_APE_FST=0.911576;AN=90;CEXON=RPS12P24;HUMAN_AND_CHIMP_FST=0.545605</t>
  </si>
  <si>
    <t>chr13_37263904_INS_chimpanzee_000047F_1_17286393_quiver_pilon_9152478_9154077</t>
  </si>
  <si>
    <t>9988387</t>
  </si>
  <si>
    <t>9994283</t>
  </si>
  <si>
    <t>CCNA1</t>
  </si>
  <si>
    <t>17924</t>
  </si>
  <si>
    <t>CHIMP_VST=0.0612763;AC=32;CHIMP_AF=0;QEND=36419493;HUMAN_AVG_CNF=0;TSTART=9988387;LBK_CNF=0.000;BHCONDEL=NO;SVLEN=-5896;LOS_CNF=0.000;EXONDIST=17924;DHCONDEL=3288927;SVTYPE=DEL;CIPOS=-5,5;CHIMP_FST=0.523724;STRAND=1;REPPARENT=LINE/L1,Low_complexity,Low_complexity,LINE/L2,SINE/Alu,LINE/L2,LTR/ERVL-MaLR;CHIMP_AVG_CNF=2.01;BNSVLEN=6220;DENISOVA_CNF=0.000;AF=0.355556;GORILLA_VST=0.089236;END=9994283;REPLEN=3612,69,24,97,307,386,91;TEND=9994283;QSTART=36413597;NEAN_CNF=0.000;REPSTART=9985177,9992083,9992499,9992716,9993450,9993806,9994192;GORILLA_AF=0;SOURCE=chimpanzee;HUMAN_AF=1;CHCONDEL=chr13:33124667-33124669;ORANG_FST=0.521433;BNS=YES;ORANG_AF=0;NS=45;LINEAGE=human_specific;QCONTIG=chr13;REPTYPE=L1PA11,AT_rich,AT_rich,L2b,AluSx,L2a,MLT1B;HUMAN_AND_CHIMP_VST=0.497501;CIEND=-5,5;BNOSCORE=8.66424562561902;BNID=ID:4516;UNMASKEDWSSD=848;ORANG_AVG_CNF=2.54;GORILLA_AVG_CNF=2.2;HUMAN_APE_VST=0.925355;GORILLA_FST=0.538992;ORANG_VST=0.192121;SHARED=orangutan,gorilla,chimpanzee,.,.;HUMAN_APE_FST=1;AN=90;CEXON=CCNA1;HUMAN_AND_CHIMP_FST=0.603372</t>
  </si>
  <si>
    <t>chr13_36413597_INS_chimpanzee_000047F_1_17286393_quiver_pilon_9988387_9994283</t>
  </si>
  <si>
    <t>10710620</t>
  </si>
  <si>
    <t>10711877</t>
  </si>
  <si>
    <t>LINC00445</t>
  </si>
  <si>
    <t>8499</t>
  </si>
  <si>
    <t>CHIMP_VST=.;AC=32;CHIMP_AF=0;QEND=35690283;HUMAN_AVG_CNF=.;TSTART=10710620;LBK_CNF=.;BHCONDEL=NO;SVLEN=-1257;LOS_CNF=.;EXONDIST=8499;DHCONDEL=2564356;SVTYPE=DEL;CIPOS=-5,5;CHIMP_FST=0.523724;STRAND=1;REPPARENT=LINE/L1,SINE/Alu,LINE/L1;CHIMP_AVG_CNF=.;BNSVLEN=.;DENISOVA_CNF=.;AF=0.355556;GORILLA_VST=.;END=10711877;REPLEN=300,300,580;TEND=10711877;QSTART=35689026;NEAN_CNF=.;REPSTART=10710697,10710997,10711297;GORILLA_AF=0;SOURCE=chimpanzee;HUMAN_AF=1;CHCONDEL=chr13:33124667-33124669;ORANG_FST=0.521433;BNS=NO;ORANG_AF=0;NS=45;LINEAGE=human_specific;QCONTIG=chr13;REPTYPE=L1MEd,AluSx,L1MEd;HUMAN_AND_CHIMP_VST=.;CIEND=-5,5;BNOSCORE=.;BNID=.;UNMASKEDWSSD=41;ORANG_AVG_CNF=.;GORILLA_AVG_CNF=.;HUMAN_APE_VST=.;GORILLA_FST=0.538992;ORANG_VST=.;SHARED=orangutan,gorilla,chimpanzee,.,.;HUMAN_APE_FST=1;AN=90;CEXON=LINC00445;HUMAN_AND_CHIMP_FST=0.603372</t>
  </si>
  <si>
    <t>chr13_35689026_INS_chimpanzee_000047F_1_17286393_quiver_pilon_10710620_10711877</t>
  </si>
  <si>
    <t>11860563</t>
  </si>
  <si>
    <t>11860619</t>
  </si>
  <si>
    <t>LINC00457</t>
  </si>
  <si>
    <t>17972</t>
  </si>
  <si>
    <t>CHIMP_VST=.;AC=32;CHIMP_AF=0;QEND=34515931;HUMAN_AVG_CNF=.;TSTART=11860563;LBK_CNF=.;BHCONDEL=NO;SVLEN=-56;LOS_CNF=.;EXONDIST=17972;DHCONDEL=1391205;SVTYPE=DEL;CIPOS=-5,5;CHIMP_FST=0.523724;STRAND=1;REPPARENT=.;CHIMP_AVG_CNF=.;BNSVLEN=.;DENISOVA_CNF=.;AF=0.355556;GORILLA_VST=.;END=11860619;REPLEN=.;TEND=11860619;QSTART=34515875;NEAN_CNF=.;REPSTART=.;GORILLA_AF=0;SOURCE=chimpanzee;HUMAN_AF=1;CHCONDEL=chr13:33124667-33124669;ORANG_FST=0.521433;BNS=NO;ORANG_AF=0;NS=45;LINEAGE=human_specific;QCONTIG=chr13;REPTYPE=.;HUMAN_AND_CHIMP_VST=.;CIEND=-5,5;BNOSCORE=.;BNID=.;UNMASKEDWSSD=56;ORANG_AVG_CNF=.;GORILLA_AVG_CNF=.;HUMAN_APE_VST=.;GORILLA_FST=0.538992;ORANG_VST=.;SHARED=orangutan,gorilla,chimpanzee,.,.;HUMAN_APE_FST=1;AN=90;CEXON=LINC00457;HUMAN_AND_CHIMP_FST=0.603372</t>
  </si>
  <si>
    <t>chr13_34515875_INS_chimpanzee_000047F_1_17286393_quiver_pilon_11860563_11860619</t>
  </si>
  <si>
    <t>12392317</t>
  </si>
  <si>
    <t>12392825</t>
  </si>
  <si>
    <t>RFC3</t>
  </si>
  <si>
    <t>9676</t>
  </si>
  <si>
    <t>CHIMP_VST=.;AC=32;CHIMP_AF=0;QEND=33976743;HUMAN_AVG_CNF=.;TSTART=12392317;LBK_CNF=.;BHCONDEL=NO;SVLEN=-508;LOS_CNF=.;EXONDIST=9676;DHCONDEL=851565;SVTYPE=DEL;CIPOS=-5,5;CHIMP_FST=0.626251;STRAND=1;REPPARENT=LINE/L1;CHIMP_AVG_CNF=.;BNSVLEN=.;DENISOVA_CNF=.;AF=0.432432;GORILLA_VST=.;END=12392825;REPLEN=508;TEND=12392825;QSTART=33976235;NEAN_CNF=.;REPSTART=12391837;GORILLA_AF=0;SOURCE=chimpanzee;HUMAN_AF=1;CHCONDEL=chr13:33124667-33124669;ORANG_FST=0.635901;BNS=NO;ORANG_AF=0;NS=45;LINEAGE=polymorphic;QCONTIG=chr13;REPTYPE=L1MA4;HUMAN_AND_CHIMP_VST=.;CIEND=-5,5;BNOSCORE=.;BNID=.;UNMASKEDWSSD=0;ORANG_AVG_CNF=.;GORILLA_AVG_CNF=.;HUMAN_APE_VST=.;GORILLA_FST=.;ORANG_VST=.;SHARED=orangutan,.,chimpanzee,.,.;HUMAN_APE_FST=1;AN=74;CEXON=RFC3;HUMAN_AND_CHIMP_FST=0.635901</t>
  </si>
  <si>
    <t>chr13_33976235_INS_chimpanzee_000047F_1_17286393_quiver_pilon_12392317_12392825</t>
  </si>
  <si>
    <t>12423168</t>
  </si>
  <si>
    <t>12424502</t>
  </si>
  <si>
    <t>23590</t>
  </si>
  <si>
    <t>CHIMP_VST=.;AC=32;CHIMP_AF=0;QEND=33943832;HUMAN_AVG_CNF=.;TSTART=12423168;LBK_CNF=.;BHCONDEL=NO;SVLEN=-1334;LOS_CNF=.;EXONDIST=23590;DHCONDEL=817828;SVTYPE=DEL;CIPOS=-5,5;CHIMP_FST=0.523724;STRAND=1;REPPARENT=DNA/hAT-Charlie,LINE/L1;CHIMP_AVG_CNF=.;BNSVLEN=.;DENISOVA_CNF=.;AF=0.355556;GORILLA_VST=.;END=12424502;REPLEN=690,532;TEND=12424502;QSTART=33942498;NEAN_CNF=.;REPSTART=12422976,12423938;GORILLA_AF=0;SOURCE=chimpanzee;HUMAN_AF=1;CHCONDEL=chr13:33124667-33124669;ORANG_FST=0.521433;BNS=NO;ORANG_AF=0;NS=45;LINEAGE=human_specific;QCONTIG=chr13;REPTYPE=Charlie7,L1ME3A;HUMAN_AND_CHIMP_VST=.;CIEND=-5,5;BNOSCORE=.;BNID=.;UNMASKEDWSSD=8;ORANG_AVG_CNF=.;GORILLA_AVG_CNF=.;HUMAN_APE_VST=.;GORILLA_FST=0.538992;ORANG_VST=.;SHARED=orangutan,gorilla,chimpanzee,.,.;HUMAN_APE_FST=1;AN=90;CEXON=RFC3;HUMAN_AND_CHIMP_FST=0.603372</t>
  </si>
  <si>
    <t>chr13_33942498_INS_chimpanzee_000047F_1_17286393_quiver_pilon_12423168_12424502</t>
  </si>
  <si>
    <t>12526088</t>
  </si>
  <si>
    <t>12526304</t>
  </si>
  <si>
    <t>3917</t>
  </si>
  <si>
    <t>CHIMP_VST=.;AC=31;CHIMP_AF=0;QEND=33841630;HUMAN_AVG_CNF=.;TSTART=12526088;LBK_CNF=.;BHCONDEL=NO;SVLEN=-216;LOS_CNF=.;EXONDIST=3917;DHCONDEL=716744;SVTYPE=DEL;CIPOS=-5,5;CHIMP_FST=0.509211;STRAND=1;REPPARENT=DNA/TcMar-Tigger;CHIMP_AVG_CNF=.;BNSVLEN=.;DENISOVA_CNF=.;AF=0.344444;GORILLA_VST=.;END=12526304;REPLEN=216;TEND=12526304;QSTART=33841414;NEAN_CNF=.;REPSTART=12525775;GORILLA_AF=0;SOURCE=chimpanzee;HUMAN_AF=0.96875;CHCONDEL=chr13:33124667-33124669;ORANG_FST=0.506581;BNS=NO;ORANG_AF=0;NS=45;LINEAGE=human_specific;QCONTIG=chr13;REPTYPE=Tigger2b_Pri;HUMAN_AND_CHIMP_VST=.;CIEND=-5,5;BNOSCORE=.;BNID=.;UNMASKEDWSSD=0;ORANG_AVG_CNF=.;GORILLA_AVG_CNF=.;HUMAN_APE_VST=.;GORILLA_FST=0.525092;ORANG_VST=.;SHARED=orangutan,gorilla,chimpanzee,.,.;HUMAN_APE_FST=0.970635;AN=90;CEXON=RFC3;HUMAN_AND_CHIMP_FST=0.584083</t>
  </si>
  <si>
    <t>chr13_33841414_INS_chimpanzee_000047F_1_17286393_quiver_pilon_12526088_12526304</t>
  </si>
  <si>
    <t>13202101</t>
  </si>
  <si>
    <t>13202801</t>
  </si>
  <si>
    <t>STARD13-IT1</t>
  </si>
  <si>
    <t>CHIMP_VST=.;AC=32;CHIMP_AF=0;QEND=33162929;HUMAN_AVG_CNF=.;TSTART=13202101;LBK_CNF=.;BHCONDEL=NO;SVLEN=-700;LOS_CNF=.;EXONDIST=1922;DHCONDEL=37559;SVTYPE=DEL;CIPOS=-5,5;CHIMP_FST=0.523724;STRAND=1;REPPARENT=LTR/ERVL-MaLR;CHIMP_AVG_CNF=.;BNSVLEN=.;DENISOVA_CNF=.;AF=0.355556;GORILLA_VST=.;END=13202801;REPLEN=700;TEND=13202801;QSTART=33162229;NEAN_CNF=.;REPSTART=13201400;GORILLA_AF=0;SOURCE=chimpanzee;HUMAN_AF=1;CHCONDEL=chr13:33124667-33124669;ORANG_FST=0.521433;BNS=NO;ORANG_AF=0;NS=45;LINEAGE=human_specific;QCONTIG=chr13;REPTYPE=THE1A-int;HUMAN_AND_CHIMP_VST=.;CIEND=-5,5;BNOSCORE=.;BNID=.;UNMASKEDWSSD=0;ORANG_AVG_CNF=.;GORILLA_AVG_CNF=.;HUMAN_APE_VST=.;GORILLA_FST=0.538992;ORANG_VST=.;SHARED=orangutan,gorilla,chimpanzee,.,.;HUMAN_APE_FST=1;AN=90;CEXON=STARD13-IT1;HUMAN_AND_CHIMP_FST=0.603372</t>
  </si>
  <si>
    <t>chr13_33162229_INS_chimpanzee_000047F_1_17286393_quiver_pilon_13202101_13202801</t>
  </si>
  <si>
    <t>13399646</t>
  </si>
  <si>
    <t>13403449</t>
  </si>
  <si>
    <t>TOMM22P3</t>
  </si>
  <si>
    <t>13133</t>
  </si>
  <si>
    <t>CHIMP_VST=0.15254;AC=0;CHIMP_AF=0;QEND=32971338;HUMAN_AVG_CNF=0;TSTART=13399646;LBK_CNF=0.000;BHCONDEL=NO;SVLEN=-3803;LOS_CNF=0.000;EXONDIST=13133;DHCONDEL=157133;SVTYPE=DEL;CIPOS=-5,5;CHIMP_FST=.;STRAND=1;REPPARENT=LTR/ERV1,SINE/Alu,DNA/TcMar-Tigger,DNA/TcMar-Tigger,LINE/L1,SINE/Alu,SINE/Alu,LINE/L1;CHIMP_AVG_CNF=2.02;BNSVLEN=3796;DENISOVA_CNF=0.000;AF=0;GORILLA_VST=0.139513;END=13403449;REPLEN=294,218,279,117,196,309,157,1806;TEND=13403449;QSTART=32967535;NEAN_CNF=0.000;REPSTART=13399382,13400341,13400560,13400864,13400981,13401177,13403292,13401486;GORILLA_AF=0;SOURCE=chimpanzee;HUMAN_AF=0;CHCONDEL=chr13:33124667-33124669;ORANG_FST=.;BNS=YES;ORANG_AF=0;NS=45;LINEAGE=human_specific;QCONTIG=chr13;REPTYPE=LTR54,AluJb,Tigger1,Tigger1,L1MC1,AluSx,AluY,L1MC1;HUMAN_AND_CHIMP_VST=0.292169;CIEND=-5,5;BNOSCORE=0.00644821687064087;BNID=ID:4513;UNMASKEDWSSD=154;ORANG_AVG_CNF=1.77;GORILLA_AVG_CNF=2.11;HUMAN_APE_VST=0.842207;GORILLA_FST=.;ORANG_VST=0.0889944;SHARED=orangutan,gorilla,chimpanzee,.,.;HUMAN_APE_FST=.;AN=90;CEXON=TOMM22P3;HUMAN_AND_CHIMP_FST=.</t>
  </si>
  <si>
    <t>chr13_32967535_INS_chimpanzee_000047F_1_17286393_quiver_pilon_13399646_13403449</t>
  </si>
  <si>
    <t>13867016</t>
  </si>
  <si>
    <t>13867968</t>
  </si>
  <si>
    <t>N4BP2L2</t>
  </si>
  <si>
    <t>4614</t>
  </si>
  <si>
    <t>CHIMP_VST=0.161662;AC=32;CHIMP_AF=0;QEND=32495707;HUMAN_AVG_CNF=0;TSTART=13867016;LBK_CNF=0.000;BHCONDEL=NO;SVLEN=-952;LOS_CNF=0.000;EXONDIST=4614;DHCONDEL=629913;SVTYPE=DEL;CIPOS=-5,5;CHIMP_FST=0.523724;STRAND=1;REPPARENT=SINE/Alu,SINE/Alu;CHIMP_AVG_CNF=2.4;BNSVLEN=.;DENISOVA_CNF=0.000;AF=0.355556;GORILLA_VST=0.0867538;END=13867968;REPLEN=285,33;TEND=13867968;QSTART=32494755;NEAN_CNF=0.000;REPSTART=13867557,13867935;GORILLA_AF=0;SOURCE=chimpanzee;HUMAN_AF=1;CHCONDEL=chr13:33124667-33124669;ORANG_FST=0.521433;BNS=NO;ORANG_AF=0;NS=45;LINEAGE=human_specific;QCONTIG=chr13;REPTYPE=AluJb,AluY;HUMAN_AND_CHIMP_VST=0.342542;CIEND=-5,5;BNOSCORE=.;BNID=.;UNMASKEDWSSD=416;ORANG_AVG_CNF=2.35;GORILLA_AVG_CNF=2.27;HUMAN_APE_VST=0.942215;GORILLA_FST=0.538992;ORANG_VST=0.127411;SHARED=orangutan,gorilla,chimpanzee,.,.;HUMAN_APE_FST=1;AN=90;CEXON=N4BP2L2;HUMAN_AND_CHIMP_FST=0.603372</t>
  </si>
  <si>
    <t>chr13_32494755_INS_chimpanzee_000047F_1_17286393_quiver_pilon_13867016_13867968</t>
  </si>
  <si>
    <t>14347513</t>
  </si>
  <si>
    <t>14348464</t>
  </si>
  <si>
    <t>FRY-AS1</t>
  </si>
  <si>
    <t>8277</t>
  </si>
  <si>
    <t>CHIMP_VST=0.214649;AC=32;CHIMP_AF=0;QEND=32017989;HUMAN_AVG_CNF=0;TSTART=14347513;LBK_CNF=0.000;BHCONDEL=NO;SVLEN=-951;LOS_CNF=0.000;EXONDIST=8277;DHCONDEL=1107630;SVTYPE=DEL;CIPOS=-5,5;CHIMP_FST=0.523724;STRAND=1;REPPARENT=LINE/L2,SINE/MIR;CHIMP_AVG_CNF=2.19;BNSVLEN=.;DENISOVA_CNF=0.000;AF=0.355556;GORILLA_VST=0.0968413;END=14348464;REPLEN=14,135;TEND=14348464;QSTART=32017038;NEAN_CNF=0.000;REPSTART=14347153,14347980;GORILLA_AF=0;SOURCE=chimpanzee;HUMAN_AF=1;CHCONDEL=chr13:33124667-33124669;ORANG_FST=0.521433;BNS=NO;ORANG_AF=0;NS=45;LINEAGE=human_specific;QCONTIG=chr13;REPTYPE=L2b,MIR3;HUMAN_AND_CHIMP_VST=0.272611;CIEND=-5,5;BNOSCORE=.;BNID=.;UNMASKEDWSSD=547;ORANG_AVG_CNF=1.88;GORILLA_AVG_CNF=1.99;HUMAN_APE_VST=0.921605;GORILLA_FST=0.538992;ORANG_VST=0.0905238;SHARED=orangutan,gorilla,chimpanzee,.,.;HUMAN_APE_FST=1;AN=90;CEXON=FRY-AS1;HUMAN_AND_CHIMP_FST=0.603372</t>
  </si>
  <si>
    <t>chr13_32017038_INS_chimpanzee_000047F_1_17286393_quiver_pilon_14347513_14348464</t>
  </si>
  <si>
    <t>14649307</t>
  </si>
  <si>
    <t>14650262</t>
  </si>
  <si>
    <t>RXFP2</t>
  </si>
  <si>
    <t>26151</t>
  </si>
  <si>
    <t>CHIMP_VST=.;AC=32;CHIMP_AF=0;QEND=31714347;HUMAN_AVG_CNF=.;TSTART=14649307;LBK_CNF=.;BHCONDEL=NO;SVLEN=-955;LOS_CNF=.;EXONDIST=26151;DHCONDEL=1411276;SVTYPE=DEL;CIPOS=-5,5;CHIMP_FST=0.523724;STRAND=1;REPPARENT=LINE/L1;CHIMP_AVG_CNF=.;BNSVLEN=.;DENISOVA_CNF=.;AF=0.355556;GORILLA_VST=.;END=14650262;REPLEN=955;TEND=14650262;QSTART=31713392;NEAN_CNF=.;REPSTART=14649208;GORILLA_AF=0;SOURCE=chimpanzee;HUMAN_AF=1;CHCONDEL=chr13:33124667-33124669;ORANG_FST=0.521433;BNS=NO;ORANG_AF=0;NS=45;LINEAGE=human_specific;QCONTIG=chr13;REPTYPE=L1PA7;HUMAN_AND_CHIMP_VST=.;CIEND=-5,5;BNOSCORE=.;BNID=.;UNMASKEDWSSD=0;ORANG_AVG_CNF=.;GORILLA_AVG_CNF=.;HUMAN_APE_VST=.;GORILLA_FST=0.538992;ORANG_VST=.;SHARED=orangutan,gorilla,chimpanzee,.,.;HUMAN_APE_FST=1;AN=90;CEXON=RXFP2;HUMAN_AND_CHIMP_FST=0.603372</t>
  </si>
  <si>
    <t>chr13_31713392_INS_chimpanzee_000047F_1_17286393_quiver_pilon_14649307_14650262</t>
  </si>
  <si>
    <t>14801496</t>
  </si>
  <si>
    <t>14801570</t>
  </si>
  <si>
    <t>RP11-326L9.2</t>
  </si>
  <si>
    <t>77137</t>
  </si>
  <si>
    <t>CHIMP_VST=.;AC=32;CHIMP_AF=0;QEND=31560911;HUMAN_AVG_CNF=.;TSTART=14801496;LBK_CNF=.;BHCONDEL=NO;SVLEN=-74;LOS_CNF=.;EXONDIST=77137;DHCONDEL=1563831;SVTYPE=DEL;CIPOS=-5,5;CHIMP_FST=0.523724;STRAND=1;REPPARENT=LINE/L1;CHIMP_AVG_CNF=.;BNSVLEN=.;DENISOVA_CNF=.;AF=0.355556;GORILLA_VST=.;END=14801570;REPLEN=74;TEND=14801570;QSTART=31560837;NEAN_CNF=.;REPSTART=14799517;GORILLA_AF=0;SOURCE=chimpanzee;HUMAN_AF=1;CHCONDEL=chr13:33124667-33124669;ORANG_FST=0.521433;BNS=NO;ORANG_AF=0;NS=45;LINEAGE=human_specific;QCONTIG=chr13;REPTYPE=L1PA7;HUMAN_AND_CHIMP_VST=.;CIEND=-5,5;BNOSCORE=.;BNID=.;UNMASKEDWSSD=0;ORANG_AVG_CNF=.;GORILLA_AVG_CNF=.;HUMAN_APE_VST=.;GORILLA_FST=0.538992;ORANG_VST=.;SHARED=orangutan,gorilla,chimpanzee,.,.;HUMAN_APE_FST=1;AN=90;CEXON=RP11-326L9.2;HUMAN_AND_CHIMP_FST=0.603372</t>
  </si>
  <si>
    <t>chr13_31560837_INS_chimpanzee_000047F_1_17286393_quiver_pilon_14801496_14801570</t>
  </si>
  <si>
    <t>15356085</t>
  </si>
  <si>
    <t>15356425</t>
  </si>
  <si>
    <t>LINC01066</t>
  </si>
  <si>
    <t>3195</t>
  </si>
  <si>
    <t>CHIMP_VST=0.0861637;AC=33;CHIMP_AF=0;QEND=30992308;HUMAN_AVG_CNF=0;TSTART=15356085;LBK_CNF=0.000;BHCONDEL=NO;SVLEN=-340;LOS_CNF=0.000;EXONDIST=3195;DHCONDEL=2132700;SVTYPE=DEL;CIPOS=-5,5;CHIMP_FST=0.539546;STRAND=1;REPPARENT=SINE/Alu;CHIMP_AVG_CNF=1.93;BNSVLEN=.;DENISOVA_CNF=0.000;AF=0.366667;GORILLA_VST=0.176067;END=15356425;REPLEN=97;TEND=15356425;QSTART=30991968;NEAN_CNF=0.000;REPSTART=15356328;GORILLA_AF=0;SOURCE=chimpanzee;HUMAN_AF=1;CHCONDEL=chr13:33124667-33124669;ORANG_FST=0.427348;BNS=NO;ORANG_AF=0.0454545;NS=45;LINEAGE=human_specific;QCONTIG=chr13;REPTYPE=AluY;HUMAN_AND_CHIMP_VST=0.360455;CIEND=-5,5;BNOSCORE=.;BNID=.;UNMASKEDWSSD=125;ORANG_AVG_CNF=1.89;GORILLA_AVG_CNF=2.29;HUMAN_APE_VST=0.813096;GORILLA_FST=0.554165;ORANG_VST=0.11374;SHARED=orangutan,gorilla,chimpanzee,.,.;HUMAN_APE_FST=0.983813;AN=90;CEXON=LINC01066;HUMAN_AND_CHIMP_FST=0.556533</t>
  </si>
  <si>
    <t>chr13_30991968_INS_chimpanzee_000047F_1_17286393_quiver_pilon_15356085_15356425</t>
  </si>
  <si>
    <t>16850286</t>
  </si>
  <si>
    <t>16850357</t>
  </si>
  <si>
    <t>MTUS2</t>
  </si>
  <si>
    <t>310</t>
  </si>
  <si>
    <t>CHIMP_VST=.;AC=37;CHIMP_AF=0;QEND=29492408;HUMAN_AVG_CNF=.;TSTART=16850286;LBK_CNF=.;BHCONDEL=NO;SVLEN=-71;LOS_CNF=.;EXONDIST=310;DHCONDEL=3632331;SVTYPE=DEL;CIPOS=-5,5;CHIMP_FST=0.601875;STRAND=1;REPPARENT=Simple_repeat;CHIMP_AVG_CNF=.;BNSVLEN=.;DENISOVA_CNF=.;AF=0.411111;GORILLA_VST=.;END=16850357;REPLEN=61;TEND=16850357;QSTART=29492337;NEAN_CNF=.;REPSTART=16850296;GORILLA_AF=0;SOURCE=chimpanzee;HUMAN_AF=0.96875;CHCONDEL=chr13:33124667-33124669;ORANG_FST=0.0541284;BNS=NO;ORANG_AF=0.272727;NS=45;LINEAGE=polymorphic;QCONTIG=chr13;REPTYPE=(CA)n;HUMAN_AND_CHIMP_VST=.;CIEND=-5,5;BNOSCORE=.;BNID=.;UNMASKEDWSSD=0;ORANG_AVG_CNF=.;GORILLA_AVG_CNF=.;HUMAN_APE_VST=.;GORILLA_FST=0.613301;ORANG_VST=.;SHARED=.,gorilla,chimpanzee,.,.;HUMAN_APE_FST=0.866332;AN=90;CEXON=MTUS2;HUMAN_AND_CHIMP_FST=0.321351</t>
  </si>
  <si>
    <t>chr13_29492337_INS_chimpanzee_000047F_1_17286393_quiver_pilon_16850286_16850357</t>
  </si>
  <si>
    <t>16896612</t>
  </si>
  <si>
    <t>16897149</t>
  </si>
  <si>
    <t>6389</t>
  </si>
  <si>
    <t>CHIMP_VST=0.188971;AC=32;CHIMP_AF=0;QEND=29446976;HUMAN_AVG_CNF=0;TSTART=16896612;LBK_CNF=0.000;BHCONDEL=NO;SVLEN=-537;LOS_CNF=0.000;EXONDIST=6389;DHCONDEL=3633311;SVTYPE=DEL;CIPOS=-5,5;CHIMP_FST=0.523724;STRAND=1;REPPARENT=DNA/hAT-Tip100,LINE/L2;CHIMP_AVG_CNF=2.33;BNSVLEN=.;DENISOVA_CNF=0.000;AF=0.355556;GORILLA_VST=0.0621703;END=16897149;REPLEN=126,82;TEND=16897149;QSTART=29446439;NEAN_CNF=0.000;REPSTART=16896894,16897050;GORILLA_AF=0;SOURCE=chimpanzee;HUMAN_AF=1;CHCONDEL=chr13:25812491-25813127;ORANG_FST=0.521433;BNS=NO;ORANG_AF=0;NS=45;LINEAGE=human_specific;QCONTIG=chr13;REPTYPE=MER91A,L2a;HUMAN_AND_CHIMP_VST=0.296367;CIEND=-5,5;BNOSCORE=.;BNID=.;UNMASKEDWSSD=246;ORANG_AVG_CNF=2.2;GORILLA_AVG_CNF=2.05;HUMAN_APE_VST=0.91608;GORILLA_FST=0.538992;ORANG_VST=0.115463;SHARED=orangutan,gorilla,chimpanzee,.,.;HUMAN_APE_FST=1;AN=90;CEXON=MTUS2;HUMAN_AND_CHIMP_FST=0.603372</t>
  </si>
  <si>
    <t>chr13_29446439_INS_chimpanzee_000047F_1_17286393_quiver_pilon_16896612_16897149</t>
  </si>
  <si>
    <t>610965</t>
  </si>
  <si>
    <t>611216</t>
  </si>
  <si>
    <t>RP11-80K6.2</t>
  </si>
  <si>
    <t>37196</t>
  </si>
  <si>
    <t>CHIMP_VST=.;AC=41;CHIMP_AF=0;QEND=52821394;HUMAN_AVG_CNF=.;TSTART=610965;LBK_CNF=.;BHCONDEL=NO;SVLEN=-251;LOS_CNF=.;EXONDIST=37196;DHCONDEL=2727034;SVTYPE=DEL;CIPOS=-5,5;CHIMP_FST=0.654475;STRAND=1;REPPARENT=SINE/Alu;CHIMP_AVG_CNF=.;BNSVLEN=.;DENISOVA_CNF=.;AF=0.455556;GORILLA_VST=.;END=611216;REPLEN=251;TEND=611216;QSTART=52821143;NEAN_CNF=.;REPSTART=610952;GORILLA_AF=0;SOURCE=chimpanzee;HUMAN_AF=1;CHCONDEL=chr20:55548176-55548177;ORANG_FST=-0.0498769;BNS=NO;ORANG_AF=0.409091;NS=45;LINEAGE=human_specific;QCONTIG=chr20;REPTYPE=AluY;HUMAN_AND_CHIMP_VST=.;CIEND=-5,5;BNOSCORE=.;BNID=.;UNMASKEDWSSD=0;ORANG_AVG_CNF=.;GORILLA_AVG_CNF=.;HUMAN_APE_VST=.;GORILLA_FST=0.66204;ORANG_VST=.;SHARED=orangutan,gorilla,chimpanzee,.,.;HUMAN_APE_FST=0.849565;AN=90;CEXON=RP11-80K6.2;HUMAN_AND_CHIMP_FST=0.226276</t>
  </si>
  <si>
    <t>chr20_52821143_INS_chimpanzee_000048F_1_17128248_quiver_pilon_610965_611216</t>
  </si>
  <si>
    <t>1142965</t>
  </si>
  <si>
    <t>1143092</t>
  </si>
  <si>
    <t>LINC01524</t>
  </si>
  <si>
    <t>19880</t>
  </si>
  <si>
    <t>CHIMP_VST=0.0420034;AC=30;CHIMP_AF=0;QEND=52285203;HUMAN_AVG_CNF=0;TSTART=1142965;LBK_CNF=0.000;BHCONDEL=NO;SVLEN=-127;LOS_CNF=0.000;EXONDIST=19880;DHCONDEL=3263101;SVTYPE=DEL;CIPOS=-5,5;CHIMP_FST=0.494594;STRAND=1;REPPARENT=.;CHIMP_AVG_CNF=1.61;BNSVLEN=.;DENISOVA_CNF=0.000;AF=0.333333;GORILLA_VST=0.0472467;END=1143092;REPLEN=.;TEND=1143092;QSTART=52285076;NEAN_CNF=0.000;REPSTART=.;GORILLA_AF=0;SOURCE=chimpanzee;HUMAN_AF=0.9375;CHCONDEL=chr20:55548176-55548177;ORANG_FST=0.491647;BNS=NO;ORANG_AF=0;NS=45;LINEAGE=human_specific;QCONTIG=chr20;REPTYPE=.;HUMAN_AND_CHIMP_VST=0.473031;CIEND=-5,5;BNOSCORE=.;BNID=.;UNMASKEDWSSD=127;ORANG_AVG_CNF=2.22;GORILLA_AVG_CNF=1.69;HUMAN_APE_VST=0.828311;GORILLA_FST=0.511036;ORANG_VST=0.191327;SHARED=orangutan,gorilla,chimpanzee,.,.;HUMAN_APE_FST=0.941159;AN=90;CEXON=LINC01524;HUMAN_AND_CHIMP_FST=0.564826</t>
  </si>
  <si>
    <t>chr20_52285076_INS_chimpanzee_000048F_1_17128248_quiver_pilon_1142965_1143092</t>
  </si>
  <si>
    <t>2016826</t>
  </si>
  <si>
    <t>2017631</t>
  </si>
  <si>
    <t>NFATC2</t>
  </si>
  <si>
    <t>9242</t>
  </si>
  <si>
    <t>CHIMP_VST=.;AC=31;CHIMP_AF=0;QEND=51409267;HUMAN_AVG_CNF=.;TSTART=2016826;LBK_CNF=.;BHCONDEL=NO;SVLEN=-805;LOS_CNF=.;EXONDIST=9242;DHCONDEL=4139715;SVTYPE=DEL;CIPOS=-5,5;CHIMP_FST=0.509211;STRAND=1;REPPARENT=SINE/Alu,LINE/L1,SINE/Alu,SINE/Alu;CHIMP_AVG_CNF=.;BNSVLEN=.;DENISOVA_CNF=.;AF=0.344444;GORILLA_VST=.;END=2017631;REPLEN=229,337,168,71;TEND=2017631;QSTART=51408462;NEAN_CNF=.;REPSTART=2016741,2017055,2017392,2017560;GORILLA_AF=0;SOURCE=chimpanzee;HUMAN_AF=0.96875;CHCONDEL=chr20:55548176-55548177;ORANG_FST=0.506581;BNS=NO;ORANG_AF=0;NS=45;LINEAGE=human_specific;QCONTIG=chr20;REPTYPE=AluY,L1ME3E,AluSx,AluSx;HUMAN_AND_CHIMP_VST=.;CIEND=-5,5;BNOSCORE=.;BNID=.;UNMASKEDWSSD=0;ORANG_AVG_CNF=.;GORILLA_AVG_CNF=.;HUMAN_APE_VST=.;GORILLA_FST=0.525092;ORANG_VST=.;SHARED=orangutan,gorilla,chimpanzee,.,.;HUMAN_APE_FST=0.970635;AN=90;CEXON=NFATC2;HUMAN_AND_CHIMP_FST=0.584083</t>
  </si>
  <si>
    <t>chr20_51408462_INS_chimpanzee_000048F_1_17128248_quiver_pilon_2016826_2017631</t>
  </si>
  <si>
    <t>2802203</t>
  </si>
  <si>
    <t>2802328</t>
  </si>
  <si>
    <t>FAM65C</t>
  </si>
  <si>
    <t>4417</t>
  </si>
  <si>
    <t>CHIMP_VST=.;AC=32;CHIMP_AF=0;QEND=50626447;HUMAN_AVG_CNF=.;TSTART=2802203;LBK_CNF=.;BHCONDEL=NO;SVLEN=-125;LOS_CNF=.;EXONDIST=4417;DHCONDEL=4921855;SVTYPE=DEL;CIPOS=-5,5;CHIMP_FST=0.526676;STRAND=1;REPPARENT=.;CHIMP_AVG_CNF=.;BNSVLEN=.;DENISOVA_CNF=.;AF=0.355556;GORILLA_VST=.;END=2802328;REPLEN=.;TEND=2802328;QSTART=50626322;NEAN_CNF=.;REPSTART=.;GORILLA_AF=0.125;SOURCE=chimpanzee;HUMAN_AF=0.9375;CHCONDEL=chr20:55548176-55548177;ORANG_FST=0.524366;BNS=NO;ORANG_AF=0;NS=45;LINEAGE=polymorphic;QCONTIG=chr20;REPTYPE=.;HUMAN_AND_CHIMP_VST=.;CIEND=-5,5;BNOSCORE=.;BNID=.;UNMASKEDWSSD=0;ORANG_AVG_CNF=.;GORILLA_AVG_CNF=.;HUMAN_APE_VST=.;GORILLA_FST=0.236734;ORANG_VST=.;SHARED=.,gorilla,chimpanzee,.,.;HUMAN_APE_FST=0.904314;AN=90;CEXON=FAM65C;HUMAN_AND_CHIMP_FST=0.469028</t>
  </si>
  <si>
    <t>chr20_50626322_INS_chimpanzee_000048F_1_17128248_quiver_pilon_2802203_2802328</t>
  </si>
  <si>
    <t>2994861</t>
  </si>
  <si>
    <t>2996337</t>
  </si>
  <si>
    <t>RN7SL636P</t>
  </si>
  <si>
    <t>CHIMP_VST=.;AC=32;CHIMP_AF=0;QEND=50435657;HUMAN_AVG_CNF=.;TSTART=2994861;LBK_CNF=.;BHCONDEL=NO;SVLEN=-1476;LOS_CNF=.;EXONDIST=4697;DHCONDEL=5113996;SVTYPE=DEL;CIPOS=-5,5;CHIMP_FST=0.523724;STRAND=1;REPPARENT=SINE/Alu,LINE/L1,DNA/hAT-Charlie,LINE/L2,LINE/L2,DNA/hAT-Charlie,Simple_repeat,DNA/hAT-Charlie,Low_complexity,SINE/Alu;CHIMP_AVG_CNF=.;BNSVLEN=1520;DENISOVA_CNF=.;AF=0.355556;GORILLA_VST=.;END=2996337;REPLEN=181,64,111,97,146,35,41,156,34,290;TEND=2996337;QSTART=50434181;NEAN_CNF=.;REPSTART=2994749,2995042,2995106,2995241,2995343,2995734,2995769,2995810,2995966,2996000;GORILLA_AF=0;SOURCE=chimpanzee;HUMAN_AF=1;CHCONDEL=chr20:55548176-55548177;ORANG_FST=0.521433;BNS=YES;ORANG_AF=0;NS=45;LINEAGE=human_specific;QCONTIG=chr20;REPTYPE=AluSx,L1MA8,MER106A,L2b,L2c,Charlie8,(CA)n,Charlie8,AT_rich,AluSx;HUMAN_AND_CHIMP_VST=.;CIEND=-5,5;BNOSCORE=0.646194926568758;BNID=ID:5989;UNMASKEDWSSD=86;ORANG_AVG_CNF=.;GORILLA_AVG_CNF=.;HUMAN_APE_VST=.;GORILLA_FST=0.538992;ORANG_VST=.;SHARED=orangutan,gorilla,chimpanzee,.,.;HUMAN_APE_FST=1;AN=90;CEXON=RN7SL636P;HUMAN_AND_CHIMP_FST=0.603372</t>
  </si>
  <si>
    <t>chr20_50434181_INS_chimpanzee_000048F_1_17128248_quiver_pilon_2994861_2996337</t>
  </si>
  <si>
    <t>3389516</t>
  </si>
  <si>
    <t>3389572</t>
  </si>
  <si>
    <t>TRERNA1</t>
  </si>
  <si>
    <t>CHIMP_VST=.;AC=30;CHIMP_AF=0;QEND=50042466;HUMAN_AVG_CNF=.;TSTART=3389516;LBK_CNF=.;BHCONDEL=NO;SVLEN=-56;LOS_CNF=.;EXONDIST=905;DHCONDEL=5505767;SVTYPE=DEL;CIPOS=-5,5;CHIMP_FST=0.492983;STRAND=1;REPPARENT=SINE/Alu;CHIMP_AVG_CNF=.;BNSVLEN=.;DENISOVA_CNF=.;AF=0.333333;GORILLA_VST=.;END=3389572;REPLEN=56;TEND=3389572;QSTART=50042410;NEAN_CNF=.;REPSTART=3389504;GORILLA_AF=0;SOURCE=chimpanzee;HUMAN_AF=0.9375;CHCONDEL=chr20:55548176-55548177;ORANG_FST=0.490052;BNS=NO;ORANG_AF=0;NS=45;LINEAGE=human_specific;QCONTIG=chr20;REPTYPE=AluSx;HUMAN_AND_CHIMP_VST=.;CIEND=-5,5;BNOSCORE=.;BNID=.;UNMASKEDWSSD=0;ORANG_AVG_CNF=.;GORILLA_AVG_CNF=.;HUMAN_APE_VST=.;GORILLA_FST=0.509389;ORANG_VST=.;SHARED=orangutan,gorilla,chimpanzee,.,.;HUMAN_APE_FST=0.939723;AN=90;CEXON=TRERNA1;HUMAN_AND_CHIMP_FST=0.56328</t>
  </si>
  <si>
    <t>chr20_50042410_INS_chimpanzee_000048F_1_17128248_quiver_pilon_3389516_3389572</t>
  </si>
  <si>
    <t>3423606</t>
  </si>
  <si>
    <t>3423658</t>
  </si>
  <si>
    <t>SNAI1</t>
  </si>
  <si>
    <t>19687</t>
  </si>
  <si>
    <t>CHIMP_VST=.;AC=32;CHIMP_AF=0;QEND=50008626;HUMAN_AVG_CNF=.;TSTART=3423606;LBK_CNF=.;BHCONDEL=NO;SVLEN=-52;LOS_CNF=.;EXONDIST=19687;DHCONDEL=5539603;SVTYPE=DEL;CIPOS=-5,5;CHIMP_FST=0.523724;STRAND=1;REPPARENT=SINE/Alu;CHIMP_AVG_CNF=.;BNSVLEN=.;DENISOVA_CNF=.;AF=0.355556;GORILLA_VST=.;END=3423658;REPLEN=52;TEND=3423658;QSTART=50008574;NEAN_CNF=.;REPSTART=3423598;GORILLA_AF=0;SOURCE=chimpanzee;HUMAN_AF=1;CHCONDEL=chr20:55548176-55548177;ORANG_FST=0.521433;BNS=NO;ORANG_AF=0;NS=45;LINEAGE=human_specific;QCONTIG=chr20;REPTYPE=AluJb;HUMAN_AND_CHIMP_VST=.;CIEND=-5,5;BNOSCORE=.;BNID=.;UNMASKEDWSSD=0;ORANG_AVG_CNF=.;GORILLA_AVG_CNF=.;HUMAN_APE_VST=.;GORILLA_FST=0.538992;ORANG_VST=.;SHARED=orangutan,gorilla,chimpanzee,.,.;HUMAN_APE_FST=1;AN=90;CEXON=SNAI1;HUMAN_AND_CHIMP_FST=0.603372</t>
  </si>
  <si>
    <t>chr20_50008574_INS_chimpanzee_000048F_1_17128248_quiver_pilon_3423606_3423658</t>
  </si>
  <si>
    <t>3424369</t>
  </si>
  <si>
    <t>3425593</t>
  </si>
  <si>
    <t>18971</t>
  </si>
  <si>
    <t>CHIMP_VST=.;AC=32;CHIMP_AF=0;QEND=50009082;HUMAN_AVG_CNF=.;TSTART=3424369;LBK_CNF=.;BHCONDEL=NO;SVLEN=-1224;LOS_CNF=.;EXONDIST=18971;DHCONDEL=5540319;SVTYPE=DEL;CIPOS=-5,5;CHIMP_FST=0.523724;STRAND=1;REPPARENT=SINE/Alu,SINE/MIR,SINE/MIR,SINE/Alu,SINE/Alu;CHIMP_AVG_CNF=.;BNSVLEN=1476;DENISOVA_CNF=.;AF=0.355556;GORILLA_VST=.;END=3425593;REPLEN=256,136,132,328,41;TEND=3425593;QSTART=50007858;NEAN_CNF=.;REPSTART=3424327,3424675,3424853,3425106,3425552;GORILLA_AF=0;SOURCE=chimpanzee;HUMAN_AF=1;CHCONDEL=chr20:55548176-55548177;ORANG_FST=0.521433;BNS=YES;ORANG_AF=0;NS=45;LINEAGE=human_specific;QCONTIG=chr20;REPTYPE=AluSx,MIR,MIRb,AluY,FRAM;HUMAN_AND_CHIMP_VST=.;CIEND=-5,5;BNOSCORE=23.52;BNID=ID:5986;UNMASKEDWSSD=95;ORANG_AVG_CNF=.;GORILLA_AVG_CNF=.;HUMAN_APE_VST=.;GORILLA_FST=0.538992;ORANG_VST=.;SHARED=orangutan,gorilla,chimpanzee,.,.;HUMAN_APE_FST=1;AN=90;CEXON=SNAI1;HUMAN_AND_CHIMP_FST=0.603372</t>
  </si>
  <si>
    <t>chr20_50007858_INS_chimpanzee_000048F_1_17128248_quiver_pilon_3424369_3425593</t>
  </si>
  <si>
    <t>4612811</t>
  </si>
  <si>
    <t>4612915</t>
  </si>
  <si>
    <t>RP5-906C1.1</t>
  </si>
  <si>
    <t>CHIMP_VST=.;AC=32;CHIMP_AF=0;QEND=48823508;HUMAN_AVG_CNF=.;TSTART=4612811;LBK_CNF=.;BHCONDEL=NO;SVLEN=-104;LOS_CNF=.;EXONDIST=1374;DHCONDEL=6040746;SVTYPE=DEL;CIPOS=-5,5;CHIMP_FST=0.523724;STRAND=1;REPPARENT=SINE/MIR;CHIMP_AVG_CNF=.;BNSVLEN=.;DENISOVA_CNF=.;AF=0.355556;GORILLA_VST=.;END=4612915;REPLEN=42;TEND=4612915;QSTART=48823404;NEAN_CNF=.;REPSTART=4612634;GORILLA_AF=0;SOURCE=chimpanzee;HUMAN_AF=1;CHCONDEL=chr20:42782656-42782657;ORANG_FST=0.521433;BNS=NO;ORANG_AF=0;NS=45;LINEAGE=human_specific;QCONTIG=chr20;REPTYPE=MIR;HUMAN_AND_CHIMP_VST=.;CIEND=-5,5;BNOSCORE=.;BNID=.;UNMASKEDWSSD=26;ORANG_AVG_CNF=.;GORILLA_AVG_CNF=.;HUMAN_APE_VST=.;GORILLA_FST=0.538992;ORANG_VST=.;SHARED=orangutan,gorilla,chimpanzee,.,.;HUMAN_APE_FST=1;AN=90;CEXON=RP5-906C1.1;HUMAN_AND_CHIMP_FST=0.603372</t>
  </si>
  <si>
    <t>chr20_48823404_INS_chimpanzee_000048F_1_17128248_quiver_pilon_4612811_4612915</t>
  </si>
  <si>
    <t>4816289</t>
  </si>
  <si>
    <t>4822048</t>
  </si>
  <si>
    <t>PREX1</t>
  </si>
  <si>
    <t>3792</t>
  </si>
  <si>
    <t>CHIMP_VST=0.182129;AC=23;CHIMP_AF=0;QEND=48626220;HUMAN_AVG_CNF=0;TSTART=4816289;LBK_CNF=0.000;BHCONDEL=NO;SVLEN=-5759;LOS_CNF=0.000;EXONDIST=3792;DHCONDEL=5837803;SVTYPE=DEL;CIPOS=-5,5;CHIMP_FST=0.389906;STRAND=1;REPPARENT=SINE/MIR,SINE/MIR,SINE/MIR,LTR/ERVL-MaLR,SINE/MIR,LINE/L2,LINE/L2,DNA/hAT-Tip100,LTR/ERVL-MaLR,LINE/L2,SINE/MIR,LINE/L2;CHIMP_AVG_CNF=1.88;BNSVLEN=5785;DENISOVA_CNF=0.000;AF=0.255556;GORILLA_VST=0.0970968;END=4822048;REPLEN=60,222,81,325,109,474,422,112,157,702,10,370;TEND=4822048;QSTART=48620461;NEAN_CNF=0.000;REPSTART=4816198,4816403,4818088,4818169,4818494,4818648,4819624,4820771,4820919,4821108,4822038,4816833;GORILLA_AF=0;SOURCE=chimpanzee;HUMAN_AF=0.71875;CHCONDEL=chr20:42782656-42782657;ORANG_FST=0.385357;BNS=YES;ORANG_AF=0;NS=45;LINEAGE=human_specific;QCONTIG=chr20;REPTYPE=MIR3,MIRb,MIRb,THE1D,MIRb,L2a,L2a,MER45A,MLT1L,L2a,MIR,L2a;HUMAN_AND_CHIMP_VST=0.315426;CIEND=-5,5;BNOSCORE=0.0585585585585586;BNID=ID:5983;UNMASKEDWSSD=1390;ORANG_AVG_CNF=1.74;GORILLA_AVG_CNF=1.78;HUMAN_APE_VST=0.934719;GORILLA_FST=0.408746;ORANG_VST=0.109028;SHARED=orangutan,gorilla,chimpanzee,.,.;HUMAN_APE_FST=0.732198;AN=90;CEXON=PREX1;HUMAN_AND_CHIMP_FST=0.431467</t>
  </si>
  <si>
    <t>chr20_48620461_INS_chimpanzee_000048F_1_17128248_quiver_pilon_4816289_4822048</t>
  </si>
  <si>
    <t>4909142</t>
  </si>
  <si>
    <t>4914012</t>
  </si>
  <si>
    <t>RNU7-144P</t>
  </si>
  <si>
    <t>38076</t>
  </si>
  <si>
    <t>CHIMP_VST=0.113498;AC=32;CHIMP_AF=0;QEND=48537256;HUMAN_AVG_CNF=0;TSTART=4909142;LBK_CNF=0.000;BHCONDEL=NO;SVLEN=-4870;LOS_CNF=0.000;EXONDIST=38076;DHCONDEL=5749728;SVTYPE=DEL;CIPOS=-5,5;CHIMP_FST=0.523724;STRAND=1;REPPARENT=LINE/L1,LTR/ERVL,DNA/hAT-Blackjack,LINE/L2,SINE/MIR,DNA/hAT-Charlie,LTR/ERVL,DNA/hAT-Charlie;CHIMP_AVG_CNF=2.21;BNSVLEN=.;DENISOVA_CNF=0.000;AF=0.355556;GORILLA_VST=0.0977794;END=4914012;REPLEN=368,412,112,566,125,204,55,100;TEND=4914012;QSTART=48532386;NEAN_CNF=0.000;REPSTART=4909098,4909513,4909947,4910073,4911602,4911738,4912408,4913912;GORILLA_AF=0;SOURCE=chimpanzee;HUMAN_AF=1;CHCONDEL=chr20:42782656-42782657;ORANG_FST=0.521433;BNS=NO;ORANG_AF=0;NS=45;LINEAGE=polymorphic;QCONTIG=chr20;REPTYPE=L1PB4,LTR33,MER81,L2a,MIRb,MER113A,LTR67B,Charlie8;HUMAN_AND_CHIMP_VST=0.435479;CIEND=-5,5;BNOSCORE=.;BNID=.;UNMASKEDWSSD=2082;ORANG_AVG_CNF=2.43;GORILLA_AVG_CNF=2.25;HUMAN_APE_VST=0.977122;GORILLA_FST=0.538992;ORANG_VST=0.164552;SHARED=orangutan,.,chimpanzee,.,.;HUMAN_APE_FST=1;AN=90;CEXON=RNU7-144P;HUMAN_AND_CHIMP_FST=0.603372</t>
  </si>
  <si>
    <t>chr20_48532386_INS_chimpanzee_000048F_1_17128248_quiver_pilon_4909142_4914012</t>
  </si>
  <si>
    <t>5924803</t>
  </si>
  <si>
    <t>5925111</t>
  </si>
  <si>
    <t>NCOA3</t>
  </si>
  <si>
    <t>21014</t>
  </si>
  <si>
    <t>CHIMP_VST=.;AC=27;CHIMP_AF=0;QEND=47523342;HUMAN_AVG_CNF=.;TSTART=5924803;LBK_CNF=.;BHCONDEL=NO;SVLEN=-308;LOS_CNF=.;EXONDIST=21014;DHCONDEL=4740376;SVTYPE=DEL;CIPOS=-5,5;CHIMP_FST=0.450171;STRAND=1;REPPARENT=SINE/Alu,LTR/ERV1,SINE/Alu;CHIMP_AVG_CNF=.;BNSVLEN=.;DENISOVA_CNF=.;AF=0.3;GORILLA_VST=.;END=5925111;REPLEN=83,12,213;TEND=5925111;QSTART=47523034;NEAN_CNF=.;REPSTART=5924593,5924886,5924898;GORILLA_AF=0;SOURCE=chimpanzee;HUMAN_AF=0.84375;CHCONDEL=chr20:42782656-42782657;ORANG_FST=0.446402;BNS=NO;ORANG_AF=0;NS=45;LINEAGE=human_specific;QCONTIG=chr20;REPTYPE=AluY,LTR9B,AluY;HUMAN_AND_CHIMP_VST=.;CIEND=-5,5;BNOSCORE=.;BNID=.;UNMASKEDWSSD=0;ORANG_AVG_CNF=.;GORILLA_AVG_CNF=.;HUMAN_APE_VST=.;GORILLA_FST=0.467976;ORANG_VST=.;SHARED=orangutan,gorilla,chimpanzee,.,.;HUMAN_APE_FST=0.852111;AN=90;CEXON=NCOA3;HUMAN_AND_CHIMP_FST=0.507299</t>
  </si>
  <si>
    <t>chr20_47523034_INS_chimpanzee_000048F_1_17128248_quiver_pilon_5924803_5925111</t>
  </si>
  <si>
    <t>6405750</t>
  </si>
  <si>
    <t>6405962</t>
  </si>
  <si>
    <t>RP5-1050K3.3</t>
  </si>
  <si>
    <t>25535</t>
  </si>
  <si>
    <t>CHIMP_VST=.;AC=32;CHIMP_AF=0;QEND=47046543;HUMAN_AVG_CNF=.;TSTART=6405750;LBK_CNF=.;BHCONDEL=NO;SVLEN=-212;LOS_CNF=.;EXONDIST=25535;DHCONDEL=4263673;SVTYPE=DEL;CIPOS=-5,5;CHIMP_FST=0.523724;STRAND=1;REPPARENT=LTR/ERVL-MaLR,LTR/ERVL-MaLR;CHIMP_AVG_CNF=.;BNSVLEN=.;DENISOVA_CNF=.;AF=0.355556;GORILLA_VST=.;END=6405962;REPLEN=194,18;TEND=6405962;QSTART=47046331;NEAN_CNF=.;REPSTART=6405673,6405944;GORILLA_AF=0;SOURCE=chimpanzee;HUMAN_AF=1;CHCONDEL=chr20:42782656-42782657;ORANG_FST=0.521433;BNS=NO;ORANG_AF=0;NS=45;LINEAGE=human_specific;QCONTIG=chr20;REPTYPE=MLT1J,MLT1A0;HUMAN_AND_CHIMP_VST=.;CIEND=-5,5;BNOSCORE=.;BNID=.;UNMASKEDWSSD=0;ORANG_AVG_CNF=.;GORILLA_AVG_CNF=.;HUMAN_APE_VST=.;GORILLA_FST=0.538992;ORANG_VST=.;SHARED=orangutan,gorilla,chimpanzee,.,.;HUMAN_APE_FST=1;AN=90;CEXON=RP5-1050K3.3;HUMAN_AND_CHIMP_FST=0.603372</t>
  </si>
  <si>
    <t>chr20_47046331_INS_chimpanzee_000048F_1_17128248_quiver_pilon_6405750_6405962</t>
  </si>
  <si>
    <t>6449505</t>
  </si>
  <si>
    <t>6450078</t>
  </si>
  <si>
    <t>EYA2</t>
  </si>
  <si>
    <t>CHIMP_VST=0.0990173;AC=32;CHIMP_AF=0;QEND=47003367;HUMAN_AVG_CNF=0;TSTART=6449505;LBK_CNF=0.000;BHCONDEL=NO;SVLEN=-573;LOS_CNF=0.000;EXONDIST=1320;DHCONDEL=4220136;SVTYPE=DEL;CIPOS=-5,5;CHIMP_FST=0.523724;STRAND=1;REPPARENT=LINE/L2;CHIMP_AVG_CNF=2.1;BNSVLEN=.;DENISOVA_CNF=0.000;AF=0.355556;GORILLA_VST=0.134924;END=6450078;REPLEN=29;TEND=6450078;QSTART=47002794;NEAN_CNF=0.000;REPSTART=6450049;GORILLA_AF=0;SOURCE=chimpanzee;HUMAN_AF=1;CHCONDEL=chr20:42782656-42782657;ORANG_FST=0.521433;BNS=NO;ORANG_AF=0;NS=45;LINEAGE=human_specific;QCONTIG=chr20;REPTYPE=L2c;HUMAN_AND_CHIMP_VST=0.432553;CIEND=-5,5;BNOSCORE=.;BNID=.;UNMASKEDWSSD=369;ORANG_AVG_CNF=2.27;GORILLA_AVG_CNF=2.32;HUMAN_APE_VST=0.938019;GORILLA_FST=0.538992;ORANG_VST=0.149094;SHARED=orangutan,gorilla,chimpanzee,.,.;HUMAN_APE_FST=1;AN=90;CEXON=EYA2;HUMAN_AND_CHIMP_FST=0.603372</t>
  </si>
  <si>
    <t>chr20_47002794_INS_chimpanzee_000048F_1_17128248_quiver_pilon_6449505_6450078</t>
  </si>
  <si>
    <t>6795223</t>
  </si>
  <si>
    <t>6797136</t>
  </si>
  <si>
    <t>SLC13A3</t>
  </si>
  <si>
    <t>4814</t>
  </si>
  <si>
    <t>CHIMP_VST=.;AC=35;CHIMP_AF=0;QEND=46658187;HUMAN_AVG_CNF=.;TSTART=6795223;LBK_CNF=.;BHCONDEL=NO;SVLEN=-1913;LOS_CNF=.;EXONDIST=4814;DHCONDEL=3873616;SVTYPE=DEL;CIPOS=-5,5;CHIMP_FST=0.759251;STRAND=1;REPPARENT=.;CHIMP_AVG_CNF=.;BNSVLEN=3135;DENISOVA_CNF=.;AF=0.530303;GORILLA_VST=.;END=6797136;REPLEN=.;TEND=6797136;QSTART=46656274;NEAN_CNF=.;REPSTART=.;GORILLA_AF=0.1875;SOURCE=chimpanzee;HUMAN_AF=1;CHCONDEL=chr20:42782656-42782657;ORANG_FST=.;BNS=YES;ORANG_AF=0;NS=45;LINEAGE=polymorphic;QCONTIG=chr20;REPTYPE=.;HUMAN_AND_CHIMP_VST=.;CIEND=-5,5;BNOSCORE=295.816957210777;BNID=ID:5969;UNMASKEDWSSD=0;ORANG_AVG_CNF=.;GORILLA_AVG_CNF=.;HUMAN_APE_VST=.;GORILLA_FST=0.386943;ORANG_VST=.;SHARED=.,gorilla,chimpanzee,.,.;HUMAN_APE_FST=0.90927;AN=66;CEXON=SLC13A3;HUMAN_AND_CHIMP_FST=0.386943</t>
  </si>
  <si>
    <t>chr20_46656274_INS_chimpanzee_000048F_1_17128248_quiver_pilon_6795223_6797136</t>
  </si>
  <si>
    <t>8920615</t>
  </si>
  <si>
    <t>8921521</t>
  </si>
  <si>
    <t>PKIG</t>
  </si>
  <si>
    <t>8240</t>
  </si>
  <si>
    <t>CHIMP_VST=0.0795837;AC=31;CHIMP_AF=0;QEND=44541125;HUMAN_AVG_CNF=0;TSTART=8920615;LBK_CNF=0.000;BHCONDEL=NO;SVLEN=-906;LOS_CNF=0.000;EXONDIST=8240;DHCONDEL=1757561;SVTYPE=DEL;CIPOS=-5,5;CHIMP_FST=0.509211;STRAND=1;REPPARENT=SINE/Alu,LINE/L1,SINE/Alu;CHIMP_AVG_CNF=2.05;BNSVLEN=.;DENISOVA_CNF=0.000;AF=0.344444;GORILLA_VST=0.0456934;END=8921521;REPLEN=248,292,41;TEND=8921521;QSTART=44540219;NEAN_CNF=0.000;REPSTART=8920574,8921188,8921480;GORILLA_AF=0;SOURCE=chimpanzee;HUMAN_AF=0.96875;CHCONDEL=chr20:42782656-42782657;ORANG_FST=0.506581;BNS=NO;ORANG_AF=0;NS=45;LINEAGE=human_specific;QCONTIG=chr20;REPTYPE=AluSx,L1MC5a,AluSx;HUMAN_AND_CHIMP_VST=0.450437;CIEND=-5,5;BNOSCORE=.;BNID=.;UNMASKEDWSSD=253;ORANG_AVG_CNF=2.57;GORILLA_AVG_CNF=1.99;HUMAN_APE_VST=0.910866;GORILLA_FST=0.525092;ORANG_VST=0.193169;SHARED=orangutan,gorilla,chimpanzee,.,.;HUMAN_APE_FST=0.970635;AN=90;CEXON=PKIG;HUMAN_AND_CHIMP_FST=0.584083</t>
  </si>
  <si>
    <t>chr20_44540219_INS_chimpanzee_000048F_1_17128248_quiver_pilon_8920615_8921521</t>
  </si>
  <si>
    <t>9748769</t>
  </si>
  <si>
    <t>9749070</t>
  </si>
  <si>
    <t>MYBL2</t>
  </si>
  <si>
    <t>CHIMP_VST=0.266617;AC=32;CHIMP_AF=0;QEND=43701184;HUMAN_AVG_CNF=0;TSTART=9748769;LBK_CNF=0.000;BHCONDEL=NO;SVLEN=-301;LOS_CNF=0.000;EXONDIST=838;DHCONDEL=918225;SVTYPE=DEL;CIPOS=-5,5;CHIMP_FST=0.523724;STRAND=1;REPPARENT=.;CHIMP_AVG_CNF=1.72;BNSVLEN=.;DENISOVA_CNF=0.000;AF=0.355556;GORILLA_VST=0.234451;END=9749070;REPLEN=.;TEND=9749070;QSTART=43700883;NEAN_CNF=0.000;REPSTART=.;GORILLA_AF=0;SOURCE=chimpanzee;HUMAN_AF=1;CHCONDEL=chr20:42782656-42782657;ORANG_FST=0.521433;BNS=NO;ORANG_AF=0;NS=45;LINEAGE=human_specific;QCONTIG=chr20;REPTYPE=.;HUMAN_AND_CHIMP_VST=0.0971865;CIEND=-5,5;BNOSCORE=.;BNID=.;UNMASKEDWSSD=112;ORANG_AVG_CNF=0.829;GORILLA_AVG_CNF=1.8;HUMAN_APE_VST=0.645838;GORILLA_FST=0.538992;ORANG_VST=0;SHARED=orangutan,gorilla,chimpanzee,.,.;HUMAN_APE_FST=1;AN=90;CEXON=MYBL2;HUMAN_AND_CHIMP_FST=0.603372</t>
  </si>
  <si>
    <t>chr20_43700883_INS_chimpanzee_000048F_1_17128248_quiver_pilon_9748769_9749070</t>
  </si>
  <si>
    <t>10671897</t>
  </si>
  <si>
    <t>10672769</t>
  </si>
  <si>
    <t>PTPRT</t>
  </si>
  <si>
    <t>2356</t>
  </si>
  <si>
    <t>panTro2_hCONDEL.552</t>
  </si>
  <si>
    <t>CHIMP_VST=0.114532;AC=32;CHIMP_AF=0;QEND=42783528;HUMAN_AVG_CNF=0;TSTART=10671897;LBK_CNF=0.000;BHCONDEL=YES;SVLEN=-872;LOS_CNF=0.000;EXONDIST=2356;DHCONDEL=1;SVTYPE=DEL;CIPOS=-5,5;CHIMP_FST=0.523724;STRAND=1;REPPARENT=LINE/L1;CHIMP_AVG_CNF=1.98;BNSVLEN=.;DENISOVA_CNF=0.000;AF=0.355556;GORILLA_VST=0.121357;END=10672769;REPLEN=175;TEND=10672769;QSTART=42782656;NEAN_CNF=0.000;REPSTART=10671868;GORILLA_AF=0;SOURCE=chimpanzee;HUMAN_AF=1;CHCONDEL=chr20:42782656-42782657;ORANG_FST=0.521433;BNS=NO;ORANG_AF=0;NS=45;LINEAGE=human_specific;QCONTIG=chr20;REPTYPE=L1MA7;HUMAN_AND_CHIMP_VST=0.391199;CIEND=-5,5;BNOSCORE=.;BNID=.;UNMASKEDWSSD=490;ORANG_AVG_CNF=2.04;GORILLA_AVG_CNF=2.1;HUMAN_APE_VST=0.916515;GORILLA_FST=0.538992;ORANG_VST=0.140518;SHARED=orangutan,gorilla,chimpanzee,.,.;HUMAN_APE_FST=1;AN=90;CEXON=PTPRT;HUMAN_AND_CHIMP_FST=0.603372</t>
  </si>
  <si>
    <t>chr20_42782656_INS_chimpanzee_000048F_1_17128248_quiver_pilon_10671897_10672769</t>
  </si>
  <si>
    <t>10729145</t>
  </si>
  <si>
    <t>10729851</t>
  </si>
  <si>
    <t>30586</t>
  </si>
  <si>
    <t>CHIMP_VST=.;AC=32;CHIMP_AF=0;QEND=42726583;HUMAN_AVG_CNF=.;TSTART=10729145;LBK_CNF=.;BHCONDEL=NO;SVLEN=-706;LOS_CNF=.;EXONDIST=30586;DHCONDEL=5044;SVTYPE=DEL;CIPOS=-5,5;CHIMP_FST=0.523724;STRAND=1;REPPARENT=LTR/ERVL-MaLR,Simple_repeat,LTR/ERVL-MaLR,LINE/L1;CHIMP_AVG_CNF=.;BNSVLEN=.;DENISOVA_CNF=.;AF=0.355556;GORILLA_VST=.;END=10729851;REPLEN=29,22,194,461;TEND=10729851;QSTART=42725877;NEAN_CNF=.;REPSTART=10728963,10729174,10729196,10729390;GORILLA_AF=0;SOURCE=chimpanzee;HUMAN_AF=1;CHCONDEL=chr20:42720831-42720832;ORANG_FST=0.521433;BNS=NO;ORANG_AF=0;NS=45;LINEAGE=human_specific;QCONTIG=chr20;REPTYPE=MLT1D,(GA)n,MLT1D,L1PA10;HUMAN_AND_CHIMP_VST=.;CIEND=-5,5;BNOSCORE=.;BNID=.;UNMASKEDWSSD=0;ORANG_AVG_CNF=.;GORILLA_AVG_CNF=.;HUMAN_APE_VST=.;GORILLA_FST=0.538992;ORANG_VST=.;SHARED=orangutan,gorilla,chimpanzee,.,.;HUMAN_APE_FST=1;AN=90;CEXON=PTPRT;HUMAN_AND_CHIMP_FST=0.603372</t>
  </si>
  <si>
    <t>chr20_42725877_INS_chimpanzee_000048F_1_17128248_quiver_pilon_10729145_10729851</t>
  </si>
  <si>
    <t>10734904</t>
  </si>
  <si>
    <t>10736768</t>
  </si>
  <si>
    <t>RP1-232N11.2</t>
  </si>
  <si>
    <t>32271</t>
  </si>
  <si>
    <t>panTro2_hCONDEL.551</t>
  </si>
  <si>
    <t>000048F_1_17128248_quiver_pilon:10736199-10736227</t>
  </si>
  <si>
    <t>CHIMP_VST=0.142282;AC=32;CHIMP_AF=0;QEND=42722698;HUMAN_AVG_CNF=0;TSTART=10734904;LBK_CNF=0.000;BHCONDEL=YES;SVLEN=-1864;LOS_CNF=0.000;EXONDIST=32271;DHCONDEL=1;SVTYPE=DEL;CIPOS=-5,5;CHIMP_FST=0.523724;STRAND=1;REPPARENT=DNA/hAT-Charlie,LTR/ERVL-MaLR,LTR/ERVL-MaLR,LINE/L2,SINE/MIR;CHIMP_AVG_CNF=2.24;BNSVLEN=2652;DENISOVA_CNF=0.000;AF=0.355556;GORILLA_VST=0.0922996;END=10736768;REPLEN=169,53,167,79,139;TEND=10736768;QSTART=42720834;NEAN_CNF=0.000;REPSTART=10734891,10735171,10735304,10735483,10735793;GORILLA_AF=0;SOURCE=chimpanzee;HUMAN_AF=1;CHCONDEL=chr20:42720831-42720832;ORANG_FST=0.521433;BNS=YES;ORANG_AF=0;NS=45;LINEAGE=polymorphic;QCONTIG=chr20;REPTYPE=MER5A,MLT1J1,MLT1J1,L2b,MIRb;HUMAN_AND_CHIMP_VST=0.386168;CIEND=-5,5;BNOSCORE=137.498671390611;BNID=ID:5960;UNMASKEDWSSD=959;ORANG_AVG_CNF=2.31;GORILLA_AVG_CNF=2.19;HUMAN_APE_VST=0.970115;GORILLA_FST=0.538992;ORANG_VST=0.146938;SHARED=.,gorilla,chimpanzee,.,.;HUMAN_APE_FST=1;AN=90;CEXON=RP1-232N11.2;HUMAN_AND_CHIMP_FST=0.603372</t>
  </si>
  <si>
    <t>chr20_42720834_INS_chimpanzee_000048F_1_17128248_quiver_pilon_10734904_10736768</t>
  </si>
  <si>
    <t>10751749</t>
  </si>
  <si>
    <t>10752146</t>
  </si>
  <si>
    <t>CHIMP_VST=0.0911539;AC=32;CHIMP_AF=0;QEND=42706237;HUMAN_AVG_CNF=0;TSTART=10751749;LBK_CNF=0.000;BHCONDEL=NO;SVLEN=-397;LOS_CNF=0.000;EXONDIST=17277;DHCONDEL=14992;SVTYPE=DEL;CIPOS=-5,5;CHIMP_FST=0.523724;STRAND=1;REPPARENT=SINE/MIR;CHIMP_AVG_CNF=1.82;BNSVLEN=.;DENISOVA_CNF=0.000;AF=0.355556;GORILLA_VST=0.179493;END=10752146;REPLEN=190;TEND=10752146;QSTART=42705840;NEAN_CNF=0.000;REPSTART=10751713;GORILLA_AF=0;SOURCE=chimpanzee;HUMAN_AF=1;CHCONDEL=chr20:42720831-42720832;ORANG_FST=0.521433;BNS=NO;ORANG_AF=0;NS=45;LINEAGE=human_specific;QCONTIG=chr20;REPTYPE=MIRb;HUMAN_AND_CHIMP_VST=0.427871;CIEND=-5,5;BNOSCORE=.;BNID=.;UNMASKEDWSSD=171;ORANG_AVG_CNF=1.88;GORILLA_AVG_CNF=2.14;HUMAN_APE_VST=0.915176;GORILLA_FST=0.538992;ORANG_VST=0.143334;SHARED=orangutan,gorilla,chimpanzee,.,.;HUMAN_APE_FST=1;AN=90;CEXON=RP1-232N11.2;HUMAN_AND_CHIMP_FST=0.603372</t>
  </si>
  <si>
    <t>chr20_42705840_INS_chimpanzee_000048F_1_17128248_quiver_pilon_10751749_10752146</t>
  </si>
  <si>
    <t>10992762</t>
  </si>
  <si>
    <t>10992853</t>
  </si>
  <si>
    <t>11524</t>
  </si>
  <si>
    <t>CHIMP_VST=.;AC=33;CHIMP_AF=0;QEND=42459945;HUMAN_AVG_CNF=.;TSTART=10992762;LBK_CNF=.;BHCONDEL=NO;SVLEN=-91;LOS_CNF=.;EXONDIST=11524;DHCONDEL=260978;SVTYPE=DEL;CIPOS=-5,5;CHIMP_FST=0.539546;STRAND=1;REPPARENT=SINE/Alu,Simple_repeat,SINE/Alu;CHIMP_AVG_CNF=.;BNSVLEN=.;DENISOVA_CNF=.;AF=0.366667;GORILLA_VST=.;END=10992853;REPLEN=55,34,2;TEND=10992853;QSTART=42459854;NEAN_CNF=.;REPSTART=10992700,10992817,10992851;GORILLA_AF=0;SOURCE=chimpanzee;HUMAN_AF=1;CHCONDEL=chr20:42720831-42720832;ORANG_FST=0.427348;BNS=NO;ORANG_AF=0.0454545;NS=45;LINEAGE=human_specific;QCONTIG=chr20;REPTYPE=AluJb,(CA)n,AluJb;HUMAN_AND_CHIMP_VST=.;CIEND=-5,5;BNOSCORE=.;BNID=.;UNMASKEDWSSD=0;ORANG_AVG_CNF=.;GORILLA_AVG_CNF=.;HUMAN_APE_VST=.;GORILLA_FST=0.554165;ORANG_VST=.;SHARED=orangutan,gorilla,chimpanzee,.,.;HUMAN_APE_FST=0.983813;AN=90;CEXON=PTPRT;HUMAN_AND_CHIMP_FST=0.556533</t>
  </si>
  <si>
    <t>chr20_42459854_INS_chimpanzee_000048F_1_17128248_quiver_pilon_10992762_10992853</t>
  </si>
  <si>
    <t>11108642</t>
  </si>
  <si>
    <t>11109618</t>
  </si>
  <si>
    <t>1640</t>
  </si>
  <si>
    <t>CHIMP_VST=0.0947758;AC=32;CHIMP_AF=0;QEND=42349965;HUMAN_AVG_CNF=0;TSTART=11108642;LBK_CNF=0.000;BHCONDEL=NO;SVLEN=-976;LOS_CNF=0.000;EXONDIST=1640;DHCONDEL=371843;SVTYPE=DEL;CIPOS=-5,5;CHIMP_FST=0.523724;STRAND=1;REPPARENT=SINE/MIR,SINE/MIR,SINE/MIR;CHIMP_AVG_CNF=2.02;BNSVLEN=.;DENISOVA_CNF=0.000;AF=0.355556;GORILLA_VST=0.136784;END=11109618;REPLEN=149,106,161;TEND=11109618;QSTART=42348989;NEAN_CNF=0.000;REPSTART=11108818,11109058,11109280;GORILLA_AF=0;SOURCE=chimpanzee;HUMAN_AF=1;CHCONDEL=chr20:42720831-42720832;ORANG_FST=0.521433;BNS=NO;ORANG_AF=0;NS=45;LINEAGE=human_specific;QCONTIG=chr20;REPTYPE=MIR,MIR3,MIRb;HUMAN_AND_CHIMP_VST=0.418401;CIEND=-5,5;BNOSCORE=.;BNID=.;UNMASKEDWSSD=344;ORANG_AVG_CNF=2.16;GORILLA_AVG_CNF=2.26;HUMAN_APE_VST=0.907894;GORILLA_FST=0.538992;ORANG_VST=0.145279;SHARED=orangutan,gorilla,chimpanzee,.,.;HUMAN_APE_FST=1;AN=90;CEXON=PTPRT;HUMAN_AND_CHIMP_FST=0.603372</t>
  </si>
  <si>
    <t>chr20_42348989_INS_chimpanzee_000048F_1_17128248_quiver_pilon_11108642_11109618</t>
  </si>
  <si>
    <t>12467579</t>
  </si>
  <si>
    <t>12469997</t>
  </si>
  <si>
    <t>RNU2-52P</t>
  </si>
  <si>
    <t>41864</t>
  </si>
  <si>
    <t>CHIMP_VST=.;AC=33;CHIMP_AF=0;QEND=40984760;HUMAN_AVG_CNF=.;TSTART=12467579;LBK_CNF=.;BHCONDEL=NO;SVLEN=-2418;LOS_CNF=.;EXONDIST=41864;DHCONDEL=1254342;SVTYPE=DEL;CIPOS=-5,5;CHIMP_FST=0.539546;STRAND=1;REPPARENT=LINE/L1,SINE/Alu,SINE/Alu,LINE/L1,SINE/Alu,SINE/Alu,LINE/L1,SINE/Alu;CHIMP_AVG_CNF=.;BNSVLEN=2161;DENISOVA_CNF=.;AF=0.366667;GORILLA_VST=.;END=12469997;REPLEN=264,134,174,603,308,306,193,284;TEND=12469997;QSTART=40982342;NEAN_CNF=.;REPSTART=12467583,12467867,12468328,12468514,12469118,12469438,12469804,12468008;GORILLA_AF=0;SOURCE=chimpanzee;HUMAN_AF=1;CHCONDEL=chr20:39727998-39727999;ORANG_FST=0.427348;BNS=YES;ORANG_AF=0.0454545;NS=45;LINEAGE=human_specific;QCONTIG=chr20;REPTYPE=L1ME3B,AluJb,FRAM,L1MC5,AluJb,AluSx,HAL1M8,AluY;HUMAN_AND_CHIMP_VST=.;CIEND=-5,5;BNOSCORE=14.4243284559948;BNID=ID:5955;UNMASKEDWSSD=0;ORANG_AVG_CNF=.;GORILLA_AVG_CNF=.;HUMAN_APE_VST=.;GORILLA_FST=0.554165;ORANG_VST=.;SHARED=orangutan,gorilla,chimpanzee,.,.;HUMAN_APE_FST=0.983813;AN=90;CEXON=RNU2-52P;HUMAN_AND_CHIMP_FST=0.556533</t>
  </si>
  <si>
    <t>chr20_40982342_INS_chimpanzee_000048F_1_17128248_quiver_pilon_12467579_12469997</t>
  </si>
  <si>
    <t>12943782</t>
  </si>
  <si>
    <t>12943847</t>
  </si>
  <si>
    <t>MAFB</t>
  </si>
  <si>
    <t>175491</t>
  </si>
  <si>
    <t>CHIMP_VST=.;AC=36;CHIMP_AF=0;QEND=40510423;HUMAN_AVG_CNF=.;TSTART=12943782;LBK_CNF=.;BHCONDEL=NO;SVLEN=-65;LOS_CNF=.;EXONDIST=175491;DHCONDEL=782358;SVTYPE=DEL;CIPOS=-5,5;CHIMP_FST=0.62123;STRAND=1;REPPARENT=SINE/Alu,Simple_repeat;CHIMP_AVG_CNF=.;BNSVLEN=.;DENISOVA_CNF=.;AF=0.428571;GORILLA_VST=.;END=12943847;REPLEN=16,49;TEND=12943847;QSTART=40510358;NEAN_CNF=.;REPSTART=12943490,12943798;GORILLA_AF=0;SOURCE=chimpanzee;HUMAN_AF=1;CHCONDEL=chr20:39727998-39727999;ORANG_FST=0.106019;BNS=NO;ORANG_AF=0.25;NS=45;LINEAGE=polymorphic;QCONTIG=chr20;REPTYPE=AluJb,(TAAAA)n;HUMAN_AND_CHIMP_VST=.;CIEND=-5,5;BNOSCORE=.;BNID=.;UNMASKEDWSSD=0;ORANG_AVG_CNF=.;GORILLA_AVG_CNF=.;HUMAN_APE_VST=.;GORILLA_FST=0.626653;ORANG_VST=.;SHARED=.,.,chimpanzee,.,.;HUMAN_APE_FST=0.925442;AN=84;CEXON=MAFB;HUMAN_AND_CHIMP_FST=0.399739</t>
  </si>
  <si>
    <t>chr20_40510358_INS_chimpanzee_000048F_1_17128248_quiver_pilon_12943782_12943847</t>
  </si>
  <si>
    <t>12982766</t>
  </si>
  <si>
    <t>12983235</t>
  </si>
  <si>
    <t>214412</t>
  </si>
  <si>
    <t>CHIMP_VST=0.195212;AC=32;CHIMP_AF=0;QEND=40471906;HUMAN_AVG_CNF=0;TSTART=12982766;LBK_CNF=0.000;BHCONDEL=NO;SVLEN=-469;LOS_CNF=0.000;EXONDIST=214412;DHCONDEL=743437;SVTYPE=DEL;CIPOS=-5,5;CHIMP_FST=0.523724;STRAND=1;REPPARENT=DNA/hAT-Tip100,LINE/L1;CHIMP_AVG_CNF=1.02;BNSVLEN=.;DENISOVA_CNF=0.000;AF=0.355556;GORILLA_VST=0.096272;END=12983235;REPLEN=44,108;TEND=12983235;QSTART=40471437;NEAN_CNF=0.000;REPSTART=12982700,12982900;GORILLA_AF=0;SOURCE=chimpanzee;HUMAN_AF=1;CHCONDEL=chr20:39727998-39727999;ORANG_FST=0.521433;BNS=NO;ORANG_AF=0;NS=45;LINEAGE=human_specific;QCONTIG=chr20;REPTYPE=MER91C,L1PA5;HUMAN_AND_CHIMP_VST=0.213952;CIEND=-5,5;BNOSCORE=.;BNID=.;UNMASKEDWSSD=209;ORANG_AVG_CNF=0.826;GORILLA_AVG_CNF=0.943;HUMAN_APE_VST=0.787866;GORILLA_FST=0.538992;ORANG_VST=0.0596413;SHARED=orangutan,gorilla,chimpanzee,.,.;HUMAN_APE_FST=1;AN=90;CEXON=MAFB;HUMAN_AND_CHIMP_FST=0.603372</t>
  </si>
  <si>
    <t>chr20_40471437_INS_chimpanzee_000048F_1_17128248_quiver_pilon_12982766_12983235</t>
  </si>
  <si>
    <t>13389620</t>
  </si>
  <si>
    <t>13390084</t>
  </si>
  <si>
    <t>RP11-101E14.3</t>
  </si>
  <si>
    <t>20124</t>
  </si>
  <si>
    <t>CHIMP_VST=0.381023;AC=32;CHIMP_AF=0;QEND=40064478;HUMAN_AVG_CNF=0;TSTART=13389620;LBK_CNF=0.000;BHCONDEL=NO;SVLEN=-464;LOS_CNF=0.000;EXONDIST=20124;DHCONDEL=336014;SVTYPE=DEL;CIPOS=-5,5;CHIMP_FST=0.687093;STRAND=1;REPPARENT=LINE/CR1;CHIMP_AVG_CNF=2.15;BNSVLEN=.;DENISOVA_CNF=0.000;AF=0.470588;GORILLA_VST=0.333964;END=13390084;REPLEN=165;TEND=13390084;QSTART=40064014;NEAN_CNF=0.000;REPSTART=13389919;GORILLA_AF=0;SOURCE=chimpanzee;HUMAN_AF=1;CHCONDEL=chr20:39727998-39727999;ORANG_FST=.;BNS=NO;ORANG_AF=0;NS=45;LINEAGE=polymorphic;QCONTIG=chr20;REPTYPE=L3;HUMAN_AND_CHIMP_VST=0;CIEND=-5,5;BNOSCORE=.;BNID=.;UNMASKEDWSSD=220;ORANG_AVG_CNF=0;GORILLA_AVG_CNF=2.25;HUMAN_APE_VST=0.34653;GORILLA_FST=0.667838;ORANG_VST=0.0703946;SHARED=.,gorilla,chimpanzee,.,.;HUMAN_APE_FST=1;AN=68;CEXON=RP11-101E14.3;HUMAN_AND_CHIMP_FST=0.667838</t>
  </si>
  <si>
    <t>chr20_40064014_INS_chimpanzee_000048F_1_17128248_quiver_pilon_13389620_13390084</t>
  </si>
  <si>
    <t>13736139</t>
  </si>
  <si>
    <t>13747141</t>
  </si>
  <si>
    <t>RP5-1031J8.1</t>
  </si>
  <si>
    <t>57720</t>
  </si>
  <si>
    <t>panTro2_hCONDEL.550</t>
  </si>
  <si>
    <t>000048F_1_17128248_quiver_pilon:13741963-13742001</t>
  </si>
  <si>
    <t>CHIMP_VST=0.127493;AC=32;CHIMP_AF=0;QEND=39739004;HUMAN_AVG_CNF=0;TSTART=13736139;LBK_CNF=0.000;BHCONDEL=YES;SVLEN=-11002;LOS_CNF=0.000;EXONDIST=57720;DHCONDEL=2;SVTYPE=DEL;CIPOS=-5,5;CHIMP_FST=0.523724;STRAND=1;REPPARENT=LTR/ERVL-MaLR,LTR/ERVL-MaLR,LINE/L1,LTR/ERVL,LTR/ERVL-MaLR,SINE/MIR,SINE/Alu,Simple_repeat,SINE/MIR,LINE/L1;CHIMP_AVG_CNF=2.14;BNSVLEN=.;DENISOVA_CNF=0.000;AF=0.355556;GORILLA_VST=0.153197;END=13747141;REPLEN=28,412,445,125,346,120,326,37,83,6116;TEND=13747141;QSTART=39728002;NEAN_CNF=0.000;REPSTART=13734562,13736167,13736591,13738409,13739450,13739953,13740081,13746553,13746642,13740437;GORILLA_AF=0;SOURCE=chimpanzee;HUMAN_AF=1;CHCONDEL=chr20:39727998-39727999;ORANG_FST=0.521433;BNS=NO;ORANG_AF=0;NS=45;LINEAGE=human_specific;QCONTIG=chr20;REPTYPE=MSTA-int,MSTA,L1ME1,LTR16E1,THE1B,MIRb,AluSx,(TAA)n,MIRb,L1PA5;HUMAN_AND_CHIMP_VST=0.404129;CIEND=-5,5;BNOSCORE=.;BNID=.;UNMASKEDWSSD=2254;ORANG_AVG_CNF=2.13;GORILLA_AVG_CNF=2.33;HUMAN_APE_VST=0.963259;GORILLA_FST=0.538992;ORANG_VST=0.138935;SHARED=orangutan,gorilla,chimpanzee,.,.;HUMAN_APE_FST=1;AN=90;CEXON=RP5-1031J8.1;HUMAN_AND_CHIMP_FST=0.603372</t>
  </si>
  <si>
    <t>chr20_39728002_INS_chimpanzee_000048F_1_17128248_quiver_pilon_13736139_13747141</t>
  </si>
  <si>
    <t>13769319</t>
  </si>
  <si>
    <t>13771326</t>
  </si>
  <si>
    <t>79776</t>
  </si>
  <si>
    <t>panTro2_hCONDEL.549</t>
  </si>
  <si>
    <t>000048F_1_17128248_quiver_pilon:13770378-13770417,000048F_1_17128248_quiver_pilon:13770436-13770465,000048F_1_17128248_quiver_pilon:13770473-13770820</t>
  </si>
  <si>
    <t>CHIMP_VST=0.207642;AC=4;CHIMP_AF=0;QEND=39707953;HUMAN_AVG_CNF=0;TSTART=13769319;LBK_CNF=0.000;BHCONDEL=YES;SVLEN=-2007;LOS_CNF=0.000;EXONDIST=79776;DHCONDEL=2;SVTYPE=DEL;CIPOS=-5,5;CHIMP_FST=0.052011;STRAND=1;REPPARENT=SINE/MIR,SINE/MIR,Simple_repeat,LINE/L2,LINE/L2;CHIMP_AVG_CNF=2.15;BNSVLEN=.;DENISOVA_CNF=0.000;AF=0.0444444;GORILLA_VST=0.17683;END=13771326;REPLEN=182,226,54,113,389;TEND=13771326;QSTART=39705946;NEAN_CNF=0.000;REPSTART=13769361,13770063,13770438,13770578,13770937;GORILLA_AF=0;SOURCE=chimpanzee;HUMAN_AF=0.125;CHCONDEL=chr20:39705947-39705950;ORANG_FST=0.0511554;BNS=NO;ORANG_AF=0;NS=45;LINEAGE=human_specific;QCONTIG=chr20;REPTYPE=MIR,MIRb,(CA)n,L2a,L2c;HUMAN_AND_CHIMP_VST=0.288951;CIEND=-5,5;BNOSCORE=.;BNID=.;UNMASKEDWSSD=534;ORANG_AVG_CNF=1.73;GORILLA_AVG_CNF=2.2;HUMAN_APE_VST=0.935767;GORILLA_FST=0.0556573;ORANG_VST=0.0810776;SHARED=orangutan,gorilla,chimpanzee,.,.;HUMAN_APE_FST=0.116214;AN=90;CEXON=RP5-1031J8.1;HUMAN_AND_CHIMP_FST=0.0585815</t>
  </si>
  <si>
    <t>chr20_39705946_INS_chimpanzee_000048F_1_17128248_quiver_pilon_13769319_13771326</t>
  </si>
  <si>
    <t>13990660</t>
  </si>
  <si>
    <t>13990917</t>
  </si>
  <si>
    <t>RN7SL680P</t>
  </si>
  <si>
    <t>137754</t>
  </si>
  <si>
    <t>CHIMP_VST=.;AC=31;CHIMP_AF=0;QEND=39487404;HUMAN_AVG_CNF=.;TSTART=13990660;LBK_CNF=.;BHCONDEL=NO;SVLEN=-257;LOS_CNF=.;EXONDIST=137754;DHCONDEL=218801;SVTYPE=DEL;CIPOS=-5,5;CHIMP_FST=0.509211;STRAND=1;REPPARENT=LTR/ERV1;CHIMP_AVG_CNF=.;BNSVLEN=.;DENISOVA_CNF=.;AF=0.344444;GORILLA_VST=.;END=13990917;REPLEN=257;TEND=13990917;QSTART=39487147;NEAN_CNF=.;REPSTART=13989251;GORILLA_AF=0;SOURCE=chimpanzee;HUMAN_AF=0.96875;CHCONDEL=chr20:39705947-39705950;ORANG_FST=0.506581;BNS=NO;ORANG_AF=0;NS=45;LINEAGE=human_specific;QCONTIG=chr20;REPTYPE=LTR19-int;HUMAN_AND_CHIMP_VST=.;CIEND=-5,5;BNOSCORE=.;BNID=.;UNMASKEDWSSD=0;ORANG_AVG_CNF=.;GORILLA_AVG_CNF=.;HUMAN_APE_VST=.;GORILLA_FST=0.525092;ORANG_VST=.;SHARED=orangutan,gorilla,chimpanzee,.,.;HUMAN_APE_FST=0.970635;AN=90;CEXON=RN7SL680P;HUMAN_AND_CHIMP_FST=0.584083</t>
  </si>
  <si>
    <t>chr20_39487147_INS_chimpanzee_000048F_1_17128248_quiver_pilon_13990660_13990917</t>
  </si>
  <si>
    <t>14500085</t>
  </si>
  <si>
    <t>14500261</t>
  </si>
  <si>
    <t>NPM1P19</t>
  </si>
  <si>
    <t>CHIMP_VST=.;AC=29;CHIMP_AF=0;QEND=38977889;HUMAN_AVG_CNF=.;TSTART=14500085;LBK_CNF=.;BHCONDEL=NO;SVLEN=-176;LOS_CNF=.;EXONDIST=0;DHCONDEL=728235;SVTYPE=DEL;CIPOS=-5,5;CHIMP_FST=0.479878;STRAND=1;REPPARENT=.;CHIMP_AVG_CNF=.;BNSVLEN=.;DENISOVA_CNF=.;AF=0.322222;GORILLA_VST=.;END=14500261;REPLEN=.;TEND=14500261;QSTART=38977713;NEAN_CNF=.;REPSTART=.;GORILLA_AF=0;SOURCE=chimpanzee;HUMAN_AF=0.90625;CHCONDEL=chr20:39705947-39705950;ORANG_FST=0.476635;BNS=NO;ORANG_AF=0;NS=45;LINEAGE=human_specific;QCONTIG=chr20;REPTYPE=.;HUMAN_AND_CHIMP_VST=.;CIEND=-5,5;BNOSCORE=.;BNID=.;UNMASKEDWSSD=94;ORANG_AVG_CNF=.;GORILLA_AVG_CNF=.;HUMAN_APE_VST=.;GORILLA_FST=0.496829;ORANG_VST=.;SHARED=orangutan,gorilla,chimpanzee,.,.;HUMAN_APE_FST=0.911576;AN=90;CEXON=NPM1P19;HUMAN_AND_CHIMP_FST=0.545605</t>
  </si>
  <si>
    <t>chr20_38977713_INS_chimpanzee_000048F_1_17128248_quiver_pilon_14500085_14500261</t>
  </si>
  <si>
    <t>15516820</t>
  </si>
  <si>
    <t>15517389</t>
  </si>
  <si>
    <t>RN7SKP185</t>
  </si>
  <si>
    <t>12847</t>
  </si>
  <si>
    <t>CHIMP_VST=.;AC=14;CHIMP_AF=0;QEND=37962879;HUMAN_AVG_CNF=.;TSTART=15516820;LBK_CNF=.;BHCONDEL=NO;SVLEN=-569;LOS_CNF=.;EXONDIST=12847;DHCONDEL=1743638;SVTYPE=DEL;CIPOS=-5,5;CHIMP_FST=0.253333;STRAND=1;REPPARENT=LINE/L1,Low_complexity,SINE/Alu;CHIMP_AVG_CNF=.;BNSVLEN=.;DENISOVA_CNF=.;AF=0.184211;GORILLA_VST=.;END=15517389;REPLEN=449,28,23;TEND=15517389;QSTART=37962310;NEAN_CNF=.;REPSTART=15516620,15517280,15517366;GORILLA_AF=0;SOURCE=chimpanzee;HUMAN_AF=0.777778;CHCONDEL=chr20:39705947-39705950;ORANG_FST=0.253206;BNS=NO;ORANG_AF=0;NS=45;LINEAGE=human_specific;QCONTIG=chr20;REPTYPE=L1MEi,AT_rich,AluSx;HUMAN_AND_CHIMP_VST=.;CIEND=-5,5;BNOSCORE=.;BNID=.;UNMASKEDWSSD=0;ORANG_AVG_CNF=.;GORILLA_AVG_CNF=.;HUMAN_APE_VST=.;GORILLA_FST=0.261736;ORANG_VST=.;SHARED=orangutan,gorilla,chimpanzee,.,.;HUMAN_APE_FST=0.818624;AN=76;CEXON=RN7SKP185;HUMAN_AND_CHIMP_FST=0.333333</t>
  </si>
  <si>
    <t>chr20_37962310_INS_chimpanzee_000048F_1_17128248_quiver_pilon_15516820_15517389</t>
  </si>
  <si>
    <t>15655918</t>
  </si>
  <si>
    <t>15656007</t>
  </si>
  <si>
    <t>CTNNBL1</t>
  </si>
  <si>
    <t>8029</t>
  </si>
  <si>
    <t>CHIMP_VST=.;AC=32;CHIMP_AF=0;QEND=37824309;HUMAN_AVG_CNF=.;TSTART=15655918;LBK_CNF=.;BHCONDEL=NO;SVLEN=-89;LOS_CNF=.;EXONDIST=8029;DHCONDEL=1881728;SVTYPE=DEL;CIPOS=-5,5;CHIMP_FST=0.523724;STRAND=1;REPPARENT=.;CHIMP_AVG_CNF=.;BNSVLEN=.;DENISOVA_CNF=.;AF=0.355556;GORILLA_VST=.;END=15656007;REPLEN=.;TEND=15656007;QSTART=37824220;NEAN_CNF=.;REPSTART=.;GORILLA_AF=0;SOURCE=chimpanzee;HUMAN_AF=1;CHCONDEL=chr20:39705947-39705950;ORANG_FST=0.521433;BNS=NO;ORANG_AF=0;NS=45;LINEAGE=human_specific;QCONTIG=chr20;REPTYPE=.;HUMAN_AND_CHIMP_VST=.;CIEND=-5,5;BNOSCORE=.;BNID=.;UNMASKEDWSSD=89;ORANG_AVG_CNF=.;GORILLA_AVG_CNF=.;HUMAN_APE_VST=.;GORILLA_FST=0.538992;ORANG_VST=.;SHARED=orangutan,gorilla,chimpanzee,.,.;HUMAN_APE_FST=1;AN=90;CEXON=CTNNBL1;HUMAN_AND_CHIMP_FST=0.603372</t>
  </si>
  <si>
    <t>chr20_37824220_INS_chimpanzee_000048F_1_17128248_quiver_pilon_15655918_15656007</t>
  </si>
  <si>
    <t>15931168</t>
  </si>
  <si>
    <t>15931666</t>
  </si>
  <si>
    <t>PPIAP3</t>
  </si>
  <si>
    <t>16629</t>
  </si>
  <si>
    <t>CHIMP_VST=.;AC=32;CHIMP_AF=0;QEND=37547671;HUMAN_AVG_CNF=.;TSTART=15931168;LBK_CNF=.;BHCONDEL=NO;SVLEN=-498;LOS_CNF=.;EXONDIST=16629;DHCONDEL=1749370;SVTYPE=DEL;CIPOS=-5,5;CHIMP_FST=0.523724;STRAND=1;REPPARENT=LTR/ERVL,LINE/L1,LINE/L2;CHIMP_AVG_CNF=.;BNSVLEN=.;DENISOVA_CNF=.;AF=0.355556;GORILLA_VST=.;END=15931666;REPLEN=115,140,15;TEND=15931666;QSTART=37547173;NEAN_CNF=.;REPSTART=15930498,15931283,15931651;GORILLA_AF=0;SOURCE=chimpanzee;HUMAN_AF=1;CHCONDEL=chr20:35797801-35797802;ORANG_FST=0.521433;BNS=NO;ORANG_AF=0;NS=45;LINEAGE=human_specific;QCONTIG=chr20;REPTYPE=MER21A,L1M5,L2a;HUMAN_AND_CHIMP_VST=.;CIEND=-5,5;BNOSCORE=.;BNID=.;UNMASKEDWSSD=43;ORANG_AVG_CNF=.;GORILLA_AVG_CNF=.;HUMAN_APE_VST=.;GORILLA_FST=0.538992;ORANG_VST=.;SHARED=orangutan,gorilla,chimpanzee,.,.;HUMAN_APE_FST=1;AN=90;CEXON=PPIAP3;HUMAN_AND_CHIMP_FST=0.603372</t>
  </si>
  <si>
    <t>chr20_37547173_INS_chimpanzee_000048F_1_17128248_quiver_pilon_15931168_15931666</t>
  </si>
  <si>
    <t>148342</t>
  </si>
  <si>
    <t>149567</t>
  </si>
  <si>
    <t>RP11-900F13.2</t>
  </si>
  <si>
    <t>CHIMP_VST=0.386886;AC=32;CHIMP_AF=0;QEND=88605949;HUMAN_AVG_CNF=0;TSTART=148342;LBK_CNF=0.000;BHCONDEL=NO;SVLEN=-1225;LOS_CNF=0.000;EXONDIST=2528;DHCONDEL=1671464;SVTYPE=DEL;CIPOS=-5,5;CHIMP_FST=0.687093;STRAND=1;REPPARENT=Simple_repeat,Low_complexity,LINE/L1;CHIMP_AVG_CNF=2.15;BNSVLEN=1278;DENISOVA_CNF=0.000;AF=0.470588;GORILLA_VST=0.308442;END=149567;REPLEN=20,52,333;TEND=149567;QSTART=88604724;NEAN_CNF=0.000;REPSTART=148347,148868,149232;GORILLA_AF=0;SOURCE=chimpanzee;HUMAN_AF=1;CHCONDEL=chr12:90276187-90276188;ORANG_FST=.;BNS=YES;ORANG_AF=0;NS=45;LINEAGE=polymorphic;QCONTIG=chr12;REPTYPE=(A)n,AT_rich,L1M4;HUMAN_AND_CHIMP_VST=0;CIEND=-5,5;BNOSCORE=1.12225329604475;BNID=ID:4378;UNMASKEDWSSD=642;ORANG_AVG_CNF=0;GORILLA_AVG_CNF=2.19;HUMAN_APE_VST=0.337984;GORILLA_FST=0.667838;ORANG_VST=0.0694692;SHARED=.,gorilla,chimpanzee,.,.;HUMAN_APE_FST=1;AN=68;CEXON=RP11-900F13.2;HUMAN_AND_CHIMP_FST=0.667838</t>
  </si>
  <si>
    <t>chr12_88604724_INS_chimpanzee_000049F_1_16996034_quiver_pilon_148342_149567</t>
  </si>
  <si>
    <t>496115</t>
  </si>
  <si>
    <t>499395</t>
  </si>
  <si>
    <t>TMTC3</t>
  </si>
  <si>
    <t>57796</t>
  </si>
  <si>
    <t>CHIMP_VST=0.0718597;AC=32;CHIMP_AF=0;QEND=88260964;HUMAN_AVG_CNF=0;TSTART=496115;LBK_CNF=0.000;BHCONDEL=NO;SVLEN=-3280;LOS_CNF=0.000;EXONDIST=57796;DHCONDEL=1925781;SVTYPE=DEL;CIPOS=-5,5;CHIMP_FST=0.523724;STRAND=1;REPPARENT=LINE/L1,LINE/L1,SINE/Alu,LINE/L1,LINE/L1,SINE/MIR,Simple_repeat;CHIMP_AVG_CNF=2.03;BNSVLEN=3331;DENISOVA_CNF=0.000;AF=0.355556;GORILLA_VST=0.138614;END=499395;REPLEN=418,200,293,532,133,156,27;TEND=499395;QSTART=88257684;NEAN_CNF=0.000;REPSTART=496288,496708,496923,497280,497867,498292,498601;GORILLA_AF=0;SOURCE=chimpanzee;HUMAN_AF=1;CHCONDEL=chr12:86331901-86331902;ORANG_FST=0.521433;BNS=YES;ORANG_AF=0;NS=45;LINEAGE=human_specific;QCONTIG=chr12;REPTYPE=HAL1,HAL1ME,AluJb,HAL1,HAL1,MIRb,(TA)n;HUMAN_AND_CHIMP_VST=0.488163;CIEND=-5,5;BNOSCORE=0.393435183784601;BNID=ID:4377;UNMASKEDWSSD=969;ORANG_AVG_CNF=2.37;GORILLA_AVG_CNF=2.35;HUMAN_APE_VST=0.94225;GORILLA_FST=0.538992;ORANG_VST=0.174313;SHARED=orangutan,gorilla,chimpanzee,.,.;HUMAN_APE_FST=1;AN=90;CEXON=TMTC3;HUMAN_AND_CHIMP_FST=0.603372</t>
  </si>
  <si>
    <t>chr12_88257684_INS_chimpanzee_000049F_1_16996034_quiver_pilon_496115_499395</t>
  </si>
  <si>
    <t>609208</t>
  </si>
  <si>
    <t>609280</t>
  </si>
  <si>
    <t>187</t>
  </si>
  <si>
    <t>CHIMP_VST=.;AC=32;CHIMP_AF=0;QEND=88148174;HUMAN_AVG_CNF=.;TSTART=609208;LBK_CNF=.;BHCONDEL=NO;SVLEN=-72;LOS_CNF=.;EXONDIST=187;DHCONDEL=1816199;SVTYPE=DEL;CIPOS=-5,5;CHIMP_FST=0.523724;STRAND=1;REPPARENT=LINE/L1;CHIMP_AVG_CNF=.;BNSVLEN=.;DENISOVA_CNF=.;AF=0.355556;GORILLA_VST=.;END=609280;REPLEN=72;TEND=609280;QSTART=88148102;NEAN_CNF=.;REPSTART=609189;GORILLA_AF=0;SOURCE=chimpanzee;HUMAN_AF=1;CHCONDEL=chr12:86331901-86331902;ORANG_FST=0.521433;BNS=NO;ORANG_AF=0;NS=45;LINEAGE=human_specific;QCONTIG=chr12;REPTYPE=HAL1;HUMAN_AND_CHIMP_VST=.;CIEND=-5,5;BNOSCORE=.;BNID=.;UNMASKEDWSSD=0;ORANG_AVG_CNF=.;GORILLA_AVG_CNF=.;HUMAN_APE_VST=.;GORILLA_FST=0.538992;ORANG_VST=.;SHARED=orangutan,gorilla,chimpanzee,.,.;HUMAN_APE_FST=1;AN=90;CEXON=TMTC3;HUMAN_AND_CHIMP_FST=0.603372</t>
  </si>
  <si>
    <t>chr12_88148102_INS_chimpanzee_000049F_1_16996034_quiver_pilon_609208_609280</t>
  </si>
  <si>
    <t>1124676</t>
  </si>
  <si>
    <t>1125595</t>
  </si>
  <si>
    <t>RP11-248E9.1</t>
  </si>
  <si>
    <t>121790</t>
  </si>
  <si>
    <t>CHIMP_VST=.;AC=32;CHIMP_AF=0;QEND=87625697;HUMAN_AVG_CNF=.;TSTART=1124676;LBK_CNF=.;BHCONDEL=NO;SVLEN=-919;LOS_CNF=.;EXONDIST=121790;DHCONDEL=1292875;SVTYPE=DEL;CIPOS=-5,5;CHIMP_FST=0.523724;STRAND=1;REPPARENT=SINE/Alu,LINE/L1,LINE/L1,LINE/L1;CHIMP_AVG_CNF=.;BNSVLEN=.;DENISOVA_CNF=.;AF=0.355556;GORILLA_VST=.;END=1125595;REPLEN=58,148,227,467;TEND=1125595;QSTART=87624778;NEAN_CNF=.;REPSTART=1124465,1124736,1124890,1125128;GORILLA_AF=0;SOURCE=chimpanzee;HUMAN_AF=1;CHCONDEL=chr12:86331901-86331902;ORANG_FST=0.521433;BNS=NO;ORANG_AF=0;NS=45;LINEAGE=human_specific;QCONTIG=chr12;REPTYPE=AluJb,L1M2,L1M2,L1MA4;HUMAN_AND_CHIMP_VST=.;CIEND=-5,5;BNOSCORE=.;BNID=.;UNMASKEDWSSD=0;ORANG_AVG_CNF=.;GORILLA_AVG_CNF=.;HUMAN_APE_VST=.;GORILLA_FST=0.538992;ORANG_VST=.;SHARED=orangutan,gorilla,chimpanzee,.,.;HUMAN_APE_FST=1;AN=90;CEXON=RP11-248E9.1;HUMAN_AND_CHIMP_FST=0.603372</t>
  </si>
  <si>
    <t>chr12_87624778_INS_chimpanzee_000049F_1_16996034_quiver_pilon_1124676_1125595</t>
  </si>
  <si>
    <t>1130804</t>
  </si>
  <si>
    <t>1130872</t>
  </si>
  <si>
    <t>126961</t>
  </si>
  <si>
    <t>CHIMP_VST=.;AC=32;CHIMP_AF=0;QEND=87619675;HUMAN_AVG_CNF=.;TSTART=1130804;LBK_CNF=.;BHCONDEL=NO;SVLEN=-68;LOS_CNF=.;EXONDIST=126961;DHCONDEL=1287704;SVTYPE=DEL;CIPOS=-5,5;CHIMP_FST=0.523724;STRAND=1;REPPARENT=LTR/ERVL;CHIMP_AVG_CNF=.;BNSVLEN=.;DENISOVA_CNF=.;AF=0.355556;GORILLA_VST=.;END=1130872;REPLEN=68;TEND=1130872;QSTART=87619607;NEAN_CNF=.;REPSTART=1129188;GORILLA_AF=0;SOURCE=chimpanzee;HUMAN_AF=1;CHCONDEL=chr12:86331901-86331902;ORANG_FST=0.521433;BNS=NO;ORANG_AF=0;NS=45;LINEAGE=human_specific;QCONTIG=chr12;REPTYPE=ERVL-B4-int;HUMAN_AND_CHIMP_VST=.;CIEND=-5,5;BNOSCORE=.;BNID=.;UNMASKEDWSSD=0;ORANG_AVG_CNF=.;GORILLA_AVG_CNF=.;HUMAN_APE_VST=.;GORILLA_FST=0.538992;ORANG_VST=.;SHARED=orangutan,gorilla,chimpanzee,.,.;HUMAN_APE_FST=1;AN=90;CEXON=RP11-248E9.1;HUMAN_AND_CHIMP_FST=0.603372</t>
  </si>
  <si>
    <t>chr12_87619607_INS_chimpanzee_000049F_1_16996034_quiver_pilon_1130804_1130872</t>
  </si>
  <si>
    <t>1190958</t>
  </si>
  <si>
    <t>1197470</t>
  </si>
  <si>
    <t>189533</t>
  </si>
  <si>
    <t>CHIMP_VST=0.140382;AC=28;CHIMP_AF=0;QEND=87563547;HUMAN_AVG_CNF=0;TSTART=1190958;LBK_CNF=0.000;BHCONDEL=NO;SVLEN=-6512;LOS_CNF=0.000;EXONDIST=189533;DHCONDEL=1225132;SVTYPE=DEL;CIPOS=-5,5;CHIMP_FST=0.465068;STRAND=1;REPPARENT=LINE/L1,LTR/ERVL,LTR/ERVL-MaLR,LINE/L2,LTR/ERVL-MaLR,Simple_repeat,LINE/L1,LTR/ERV1,SINE/Alu,LTR/ERVL,LTR/ERV1,LINE/L2,SINE/Alu,LINE/L2;CHIMP_AVG_CNF=2.24;BNSVLEN=4984;DENISOVA_CNF=0.000;AF=0.311111;GORILLA_VST=0.147145;END=1197470;REPLEN=64,226,350,606,434,100,349,103,305,393,185,289,214,114;TEND=1197470;QSTART=87557035;NEAN_CNF=0.000;REPSTART=1185513,1191155,1191788,1193128,1193826,1194564,1194682,1195050,1195193,1196264,1196658,1196853,1197142,1197356;GORILLA_AF=0;SOURCE=chimpanzee;HUMAN_AF=0.875;CHCONDEL=chr12:86331901-86331902;ORANG_FST=0.461551;BNS=YES;ORANG_AF=0;NS=45;LINEAGE=human_specific;QCONTIG=chr12;REPTYPE=L1PA8,LTR79,THE1B,L2a,MLT1D,(TA)n,L1MB3,LTR78B,AluSx,MLT2C1,LTR78B,L2a,AluSx,L2a;HUMAN_AND_CHIMP_VST=0.396714;CIEND=-5,5;BNOSCORE=203.095337508699;BNID=ID:4374;UNMASKEDWSSD=1580;ORANG_AVG_CNF=2.2;GORILLA_AVG_CNF=2.38;HUMAN_APE_VST=0.980837;GORILLA_FST=0.482473;ORANG_VST=0.135388;SHARED=orangutan,gorilla,chimpanzee,.,.;HUMAN_APE_FST=0.881892;AN=90;CEXON=RP11-248E9.1;HUMAN_AND_CHIMP_FST=0.526427</t>
  </si>
  <si>
    <t>chr12_87557035_INS_chimpanzee_000049F_1_16996034_quiver_pilon_1190958_1197470</t>
  </si>
  <si>
    <t>1210856</t>
  </si>
  <si>
    <t>1211963</t>
  </si>
  <si>
    <t>203053</t>
  </si>
  <si>
    <t>CHIMP_VST=.;AC=32;CHIMP_AF=0;QEND=87544622;HUMAN_AVG_CNF=.;TSTART=1210856;LBK_CNF=.;BHCONDEL=NO;SVLEN=-1107;LOS_CNF=.;EXONDIST=203053;DHCONDEL=1211612;SVTYPE=DEL;CIPOS=-5,5;CHIMP_FST=0.523724;STRAND=1;REPPARENT=LINE/L1;CHIMP_AVG_CNF=.;BNSVLEN=.;DENISOVA_CNF=.;AF=0.355556;GORILLA_VST=.;END=1211963;REPLEN=1107;TEND=1211963;QSTART=87543515;NEAN_CNF=.;REPSTART=1210844;GORILLA_AF=0;SOURCE=chimpanzee;HUMAN_AF=1;CHCONDEL=chr12:86331901-86331902;ORANG_FST=0.521433;BNS=NO;ORANG_AF=0;NS=45;LINEAGE=polymorphic;QCONTIG=chr12;REPTYPE=L1MA3;HUMAN_AND_CHIMP_VST=.;CIEND=-5,5;BNOSCORE=.;BNID=.;UNMASKEDWSSD=0;ORANG_AVG_CNF=.;GORILLA_AVG_CNF=.;HUMAN_APE_VST=.;GORILLA_FST=0.538992;ORANG_VST=.;SHARED=.,gorilla,chimpanzee,.,.;HUMAN_APE_FST=1;AN=90;CEXON=RP11-248E9.1;HUMAN_AND_CHIMP_FST=0.603372</t>
  </si>
  <si>
    <t>chr12_87543515_INS_chimpanzee_000049F_1_16996034_quiver_pilon_1210856_1211963</t>
  </si>
  <si>
    <t>1534293</t>
  </si>
  <si>
    <t>1534585</t>
  </si>
  <si>
    <t>RPL23AP68</t>
  </si>
  <si>
    <t>49728</t>
  </si>
  <si>
    <t>CHIMP_VST=.;AC=32;CHIMP_AF=0;QEND=87220450;HUMAN_AVG_CNF=.;TSTART=1534293;LBK_CNF=.;BHCONDEL=NO;SVLEN=-292;LOS_CNF=.;EXONDIST=49728;DHCONDEL=888255;SVTYPE=DEL;CIPOS=-5,5;CHIMP_FST=0.523724;STRAND=1;REPPARENT=SINE/MIR,LTR/ERVL-MaLR;CHIMP_AVG_CNF=.;BNSVLEN=.;DENISOVA_CNF=.;AF=0.355556;GORILLA_VST=.;END=1534585;REPLEN=67,225;TEND=1534585;QSTART=87220158;NEAN_CNF=.;REPSTART=1534150,1534360;GORILLA_AF=0;SOURCE=chimpanzee;HUMAN_AF=1;CHCONDEL=chr12:86331901-86331902;ORANG_FST=0.521433;BNS=NO;ORANG_AF=0;NS=45;LINEAGE=human_specific;QCONTIG=chr12;REPTYPE=MIR,MLT1A0;HUMAN_AND_CHIMP_VST=.;CIEND=-5,5;BNOSCORE=.;BNID=.;UNMASKEDWSSD=0;ORANG_AVG_CNF=.;GORILLA_AVG_CNF=.;HUMAN_APE_VST=.;GORILLA_FST=0.538992;ORANG_VST=.;SHARED=orangutan,gorilla,chimpanzee,.,.;HUMAN_APE_FST=1;AN=90;CEXON=RPL23AP68;HUMAN_AND_CHIMP_FST=0.603372</t>
  </si>
  <si>
    <t>chr12_87220158_INS_chimpanzee_000049F_1_16996034_quiver_pilon_1534293_1534585</t>
  </si>
  <si>
    <t>2297959</t>
  </si>
  <si>
    <t>2302688</t>
  </si>
  <si>
    <t>MGAT4C</t>
  </si>
  <si>
    <t>7461</t>
  </si>
  <si>
    <t>CHIMP_VST=0.16546;AC=0;CHIMP_AF=0;QEND=86447456;HUMAN_AVG_CNF=0;TSTART=2297959;LBK_CNF=0.000;BHCONDEL=NO;SVLEN=-4729;LOS_CNF=0.000;EXONDIST=7461;DHCONDEL=110824;SVTYPE=DEL;CIPOS=-5,5;CHIMP_FST=.;STRAND=1;REPPARENT=SINE/Alu,DNA/TcMar-Tigger,Simple_repeat,DNA/TcMar-Tigger,LINE/L2,DNA/TcMar-Tigger,Simple_repeat,LINE/L1,LINE/L1,LINE/L1,LINE/L1;CHIMP_AVG_CNF=2.25;BNSVLEN=.;DENISOVA_CNF=0.000;AF=0;GORILLA_VST=0.10442;END=2302688;REPLEN=215,196,66,603,114,208,24,200,344,1260,788;TEND=2302688;QSTART=86442727;NEAN_CNF=0.000;REPSTART=2297862,2298174,2298370,2298436,2299169,2299336,2299544,2299575,2299804,2300640,2301900;GORILLA_AF=0;SOURCE=chimpanzee;HUMAN_AF=0;CHCONDEL=chr12:86331901-86331902;ORANG_FST=.;BNS=NO;ORANG_AF=0;NS=45;LINEAGE=human_specific;QCONTIG=chr12;REPTYPE=AluSx,Tigger1,(TCTA)n,Tigger1,L2a,Tigger1,(TTC)n,HAL1ME,HAL1ME,L1PB2,L1PA5;HUMAN_AND_CHIMP_VST=0.336444;CIEND=-5,5;BNOSCORE=.;BNID=.;UNMASKEDWSSD=369;ORANG_AVG_CNF=2.14;GORILLA_AVG_CNF=2.18;HUMAN_APE_VST=0.93896;GORILLA_FST=.;ORANG_VST=0.118032;SHARED=orangutan,gorilla,chimpanzee,.,.;HUMAN_APE_FST=.;AN=86;CEXON=MGAT4C;HUMAN_AND_CHIMP_FST=.</t>
  </si>
  <si>
    <t>chr12_86442727_INS_chimpanzee_000049F_1_16996034_quiver_pilon_2297959_2302688</t>
  </si>
  <si>
    <t>2413313</t>
  </si>
  <si>
    <t>2413642</t>
  </si>
  <si>
    <t>2165</t>
  </si>
  <si>
    <t>panTro2_hCONDEL.418</t>
  </si>
  <si>
    <t>000049F_1_16996034_quiver_pilon:2413509-2413551,000049F_1_16996034_quiver_pilon:2413600-2413627</t>
  </si>
  <si>
    <t>CHIMP_VST=0.145978;AC=32;CHIMP_AF=0;QEND=86332230;HUMAN_AVG_CNF=0;TSTART=2413313;LBK_CNF=0.000;BHCONDEL=YES;SVLEN=-329;LOS_CNF=0.000;EXONDIST=2165;DHCONDEL=1;SVTYPE=DEL;CIPOS=-5,5;CHIMP_FST=0.523724;STRAND=1;REPPARENT=Low_complexity;CHIMP_AVG_CNF=1.77;BNSVLEN=.;DENISOVA_CNF=0.000;AF=0.355556;GORILLA_VST=0.097616;END=2413642;REPLEN=24;TEND=2413642;QSTART=86331901;NEAN_CNF=0.000;REPSTART=2413403;GORILLA_AF=0;SOURCE=chimpanzee;HUMAN_AF=1;CHCONDEL=chr12:86331901-86331902;ORANG_FST=0.521433;BNS=NO;ORANG_AF=0;NS=45;LINEAGE=human_specific;QCONTIG=chr12;REPTYPE=AT_rich;HUMAN_AND_CHIMP_VST=0.315591;CIEND=-5,5;BNOSCORE=.;BNID=.;UNMASKEDWSSD=174;ORANG_AVG_CNF=1.7;GORILLA_AVG_CNF=1.74;HUMAN_APE_VST=0.868452;GORILLA_FST=0.538992;ORANG_VST=0.107619;SHARED=orangutan,gorilla,chimpanzee,.,.;HUMAN_APE_FST=1;AN=90;CEXON=MGAT4C;HUMAN_AND_CHIMP_FST=0.603372</t>
  </si>
  <si>
    <t>chr12_86331901_INS_chimpanzee_000049F_1_16996034_quiver_pilon_2413313_2413642</t>
  </si>
  <si>
    <t>2816884</t>
  </si>
  <si>
    <t>2817731</t>
  </si>
  <si>
    <t>17834</t>
  </si>
  <si>
    <t>CHIMP_VST=.;AC=32;CHIMP_AF=0;QEND=85938680;HUMAN_AVG_CNF=.;TSTART=2816884;LBK_CNF=.;BHCONDEL=NO;SVLEN=-847;LOS_CNF=.;EXONDIST=17834;DHCONDEL=321961;SVTYPE=DEL;CIPOS=-5,5;CHIMP_FST=0.523724;STRAND=1;REPPARENT=LTR/ERVL,LTR/ERVL;CHIMP_AVG_CNF=.;BNSVLEN=.;DENISOVA_CNF=.;AF=0.355556;GORILLA_VST=.;END=2817731;REPLEN=769,85;TEND=2817731;QSTART=85937833;NEAN_CNF=.;REPSTART=2815202,2817646;GORILLA_AF=0;SOURCE=chimpanzee;HUMAN_AF=1;CHCONDEL=chr12:86259793-86259795;ORANG_FST=0.521433;BNS=NO;ORANG_AF=0;NS=45;LINEAGE=human_specific;QCONTIG=chr12;REPTYPE=HERVL-int,HERVL-int;HUMAN_AND_CHIMP_VST=.;CIEND=-5,5;BNOSCORE=.;BNID=.;UNMASKEDWSSD=0;ORANG_AVG_CNF=.;GORILLA_AVG_CNF=.;HUMAN_APE_VST=.;GORILLA_FST=0.538992;ORANG_VST=.;SHARED=orangutan,gorilla,chimpanzee,.,.;HUMAN_APE_FST=1;AN=90;CEXON=MGAT4C;HUMAN_AND_CHIMP_FST=0.603372</t>
  </si>
  <si>
    <t>chr12_85937833_INS_chimpanzee_000049F_1_16996034_quiver_pilon_2816884_2817731</t>
  </si>
  <si>
    <t>2941071</t>
  </si>
  <si>
    <t>2941500</t>
  </si>
  <si>
    <t>RASSF9</t>
  </si>
  <si>
    <t>5062</t>
  </si>
  <si>
    <t>CHIMP_VST=0.145238;AC=32;CHIMP_AF=0;QEND=85811454;HUMAN_AVG_CNF=0;TSTART=2941071;LBK_CNF=0.000;BHCONDEL=NO;SVLEN=-429;LOS_CNF=0.000;EXONDIST=5062;DHCONDEL=448769;SVTYPE=DEL;CIPOS=-5,5;CHIMP_FST=0.523724;STRAND=1;REPPARENT=SINE/MIR;CHIMP_AVG_CNF=2.01;BNSVLEN=.;DENISOVA_CNF=0.000;AF=0.355556;GORILLA_VST=0.13801;END=2941500;REPLEN=128;TEND=2941500;QSTART=85811025;NEAN_CNF=0.000;REPSTART=2941134;GORILLA_AF=0;SOURCE=chimpanzee;HUMAN_AF=1;CHCONDEL=chr12:86259793-86259795;ORANG_FST=0.521433;BNS=NO;ORANG_AF=0;NS=45;LINEAGE=human_specific;QCONTIG=chr12;REPTYPE=MIR;HUMAN_AND_CHIMP_VST=0.337368;CIEND=-5,5;BNOSCORE=.;BNID=.;UNMASKEDWSSD=229;ORANG_AVG_CNF=1.87;GORILLA_AVG_CNF=2.11;HUMAN_APE_VST=0.900701;GORILLA_FST=0.538992;ORANG_VST=0.114528;SHARED=orangutan,gorilla,chimpanzee,.,.;HUMAN_APE_FST=1;AN=90;CEXON=RASSF9;HUMAN_AND_CHIMP_FST=0.603372</t>
  </si>
  <si>
    <t>chr12_85811025_INS_chimpanzee_000049F_1_16996034_quiver_pilon_2941071_2941500</t>
  </si>
  <si>
    <t>3023847</t>
  </si>
  <si>
    <t>3026141</t>
  </si>
  <si>
    <t>RP13-619I2.2</t>
  </si>
  <si>
    <t>53338</t>
  </si>
  <si>
    <t>CHIMP_VST=.;AC=32;CHIMP_AF=0;QEND=85730849;HUMAN_AVG_CNF=.;TSTART=3023847;LBK_CNF=.;BHCONDEL=NO;SVLEN=-2294;LOS_CNF=.;EXONDIST=53338;DHCONDEL=531239;SVTYPE=DEL;CIPOS=-5,5;CHIMP_FST=0.523724;STRAND=1;REPPARENT=LTR/ERVL-MaLR,LINE/L1,DNA/TcMar-Tigger,SINE/Alu,DNA/TcMar-Tigger,LINE/L1,SINE/Alu,LTR/ERVL-MaLR,SINE/Alu;CHIMP_AVG_CNF=.;BNSVLEN=.;DENISOVA_CNF=.;AF=0.355556;GORILLA_VST=.;END=3026141;REPLEN=47,63,651,301,571,144,298,64,27;TEND=3026141;QSTART=85728555;NEAN_CNF=.;REPSTART=3023677,3023917,3023980,3024631,3024932,3025503,3025648,3025955,3026114;GORILLA_AF=0;SOURCE=chimpanzee;HUMAN_AF=1;CHCONDEL=chr12:86259793-86259795;ORANG_FST=0.521433;BNS=NO;ORANG_AF=0;NS=45;LINEAGE=human_specific;QCONTIG=chr12;REPTYPE=MLT1F2,L1MA8,Tigger3b,AluY,Tigger3b,L1MA8,AluY,MLT1F2,AluY;HUMAN_AND_CHIMP_VST=.;CIEND=-5,5;BNOSCORE=.;BNID=.;UNMASKEDWSSD=23;ORANG_AVG_CNF=.;GORILLA_AVG_CNF=.;HUMAN_APE_VST=.;GORILLA_FST=0.538992;ORANG_VST=.;SHARED=orangutan,gorilla,chimpanzee,.,.;HUMAN_APE_FST=1;AN=90;CEXON=RP13-619I2.2;HUMAN_AND_CHIMP_FST=0.603372</t>
  </si>
  <si>
    <t>chr12_85728555_INS_chimpanzee_000049F_1_16996034_quiver_pilon_3023847_3026141</t>
  </si>
  <si>
    <t>3246028</t>
  </si>
  <si>
    <t>3246106</t>
  </si>
  <si>
    <t>RP11-629O19.1</t>
  </si>
  <si>
    <t>42596</t>
  </si>
  <si>
    <t>CHIMP_VST=.;AC=32;CHIMP_AF=0;QEND=85525361;HUMAN_AVG_CNF=.;TSTART=3246028;LBK_CNF=.;BHCONDEL=NO;SVLEN=-78;LOS_CNF=.;EXONDIST=42596;DHCONDEL=734511;SVTYPE=DEL;CIPOS=-5,5;CHIMP_FST=0.523724;STRAND=1;REPPARENT=.;CHIMP_AVG_CNF=.;BNSVLEN=.;DENISOVA_CNF=.;AF=0.355556;GORILLA_VST=.;END=3246106;REPLEN=.;TEND=3246106;QSTART=85525283;NEAN_CNF=.;REPSTART=.;GORILLA_AF=0;SOURCE=chimpanzee;HUMAN_AF=1;CHCONDEL=chr12:86259793-86259795;ORANG_FST=0.521433;BNS=NO;ORANG_AF=0;NS=45;LINEAGE=human_specific;QCONTIG=chr12;REPTYPE=.;HUMAN_AND_CHIMP_VST=.;CIEND=-5,5;BNOSCORE=.;BNID=.;UNMASKEDWSSD=41;ORANG_AVG_CNF=.;GORILLA_AVG_CNF=.;HUMAN_APE_VST=.;GORILLA_FST=0.538992;ORANG_VST=.;SHARED=orangutan,gorilla,chimpanzee,.,.;HUMAN_APE_FST=1;AN=90;CEXON=RP11-629O19.1;HUMAN_AND_CHIMP_FST=0.603372</t>
  </si>
  <si>
    <t>chr12_85525283_INS_chimpanzee_000049F_1_16996034_quiver_pilon_3246028_3246106</t>
  </si>
  <si>
    <t>3758778</t>
  </si>
  <si>
    <t>3759142</t>
  </si>
  <si>
    <t>TSPAN19</t>
  </si>
  <si>
    <t>274</t>
  </si>
  <si>
    <t>CHIMP_VST=0.0517029;AC=32;CHIMP_AF=0;QEND=85014402;HUMAN_AVG_CNF=0;TSTART=3758778;LBK_CNF=0.000;BHCONDEL=NO;SVLEN=-364;LOS_CNF=0.000;EXONDIST=274;DHCONDEL=433916;SVTYPE=DEL;CIPOS=-5,5;CHIMP_FST=0.523724;STRAND=1;REPPARENT=SINE/MIR;CHIMP_AVG_CNF=2.16;BNSVLEN=.;DENISOVA_CNF=0.000;AF=0.355556;GORILLA_VST=0.119716;END=3759142;REPLEN=116;TEND=3759142;QSTART=85014038;NEAN_CNF=0.000;REPSTART=3759017;GORILLA_AF=0;SOURCE=chimpanzee;HUMAN_AF=1;CHCONDEL=chr12:84577340-84580121;ORANG_FST=0.521433;BNS=NO;ORANG_AF=0;NS=45;LINEAGE=human_specific;QCONTIG=chr12;REPTYPE=MIRc;HUMAN_AND_CHIMP_VST=0.459356;CIEND=-5,5;BNOSCORE=.;BNID=.;UNMASKEDWSSD=203;ORANG_AVG_CNF=2.61;GORILLA_AVG_CNF=2.54;HUMAN_APE_VST=0.852586;GORILLA_FST=0.538992;ORANG_VST=0.167913;SHARED=orangutan,gorilla,chimpanzee,.,.;HUMAN_APE_FST=1;AN=90;CEXON=TSPAN19;HUMAN_AND_CHIMP_FST=0.603372</t>
  </si>
  <si>
    <t>chr12_85014038_INS_chimpanzee_000049F_1_16996034_quiver_pilon_3758778_3759142</t>
  </si>
  <si>
    <t>3838015</t>
  </si>
  <si>
    <t>3838531</t>
  </si>
  <si>
    <t>8430</t>
  </si>
  <si>
    <t>CHIMP_VST=.;AC=32;CHIMP_AF=0;QEND=84931611;HUMAN_AVG_CNF=.;TSTART=3838015;LBK_CNF=.;BHCONDEL=NO;SVLEN=-516;LOS_CNF=.;EXONDIST=8430;DHCONDEL=350973;SVTYPE=DEL;CIPOS=-5,5;CHIMP_FST=0.523724;STRAND=1;REPPARENT=DNA/TcMar-Mariner,SINE/Alu,DNA/TcMar-Mariner;CHIMP_AVG_CNF=.;BNSVLEN=.;DENISOVA_CNF=.;AF=0.355556;GORILLA_VST=.;END=3838531;REPLEN=112,315,89;TEND=3838531;QSTART=84931095;NEAN_CNF=.;REPSTART=3837040,3838127,3838442;GORILLA_AF=0;SOURCE=chimpanzee;HUMAN_AF=1;CHCONDEL=chr12:84577340-84580121;ORANG_FST=0.521433;BNS=NO;ORANG_AF=0;NS=45;LINEAGE=human_specific;QCONTIG=chr12;REPTYPE=HSMAR2,AluJb,HSMAR2;HUMAN_AND_CHIMP_VST=.;CIEND=-5,5;BNOSCORE=.;BNID=.;UNMASKEDWSSD=0;ORANG_AVG_CNF=.;GORILLA_AVG_CNF=.;HUMAN_APE_VST=.;GORILLA_FST=0.538992;ORANG_VST=.;SHARED=orangutan,gorilla,chimpanzee,.,.;HUMAN_APE_FST=1;AN=90;CEXON=RP11-1079J22.1;HUMAN_AND_CHIMP_FST=0.603372</t>
  </si>
  <si>
    <t>chr12_84931095_INS_chimpanzee_000049F_1_16996034_quiver_pilon_3838015_3838531</t>
  </si>
  <si>
    <t>3840085</t>
  </si>
  <si>
    <t>3841402</t>
  </si>
  <si>
    <t>CHIMP_VST=0.172252;AC=32;CHIMP_AF=0;QEND=84930854;HUMAN_AVG_CNF=0;TSTART=3840085;LBK_CNF=0.000;BHCONDEL=NO;SVLEN=-1317;LOS_CNF=0.000;EXONDIST=9988;DHCONDEL=349415;SVTYPE=DEL;CIPOS=-5,5;CHIMP_FST=0.523724;STRAND=1;REPPARENT=LTR/ERVL-MaLR;CHIMP_AVG_CNF=2.22;BNSVLEN=.;DENISOVA_CNF=0.000;AF=0.355556;GORILLA_VST=0.123769;END=3841402;REPLEN=160;TEND=3841402;QSTART=84929537;NEAN_CNF=0.000;REPSTART=3840371;GORILLA_AF=0;SOURCE=chimpanzee;HUMAN_AF=1;CHCONDEL=chr12:84577340-84580121;ORANG_FST=0.521433;BNS=NO;ORANG_AF=0;NS=45;LINEAGE=human_specific;QCONTIG=chr12;REPTYPE=MLT1I;HUMAN_AND_CHIMP_VST=0.338825;CIEND=-5,5;BNOSCORE=.;BNID=.;UNMASKEDWSSD=943;ORANG_AVG_CNF=2.05;GORILLA_AVG_CNF=2.2;HUMAN_APE_VST=0.956229;GORILLA_FST=0.538992;ORANG_VST=0.116159;SHARED=orangutan,gorilla,chimpanzee,.,.;HUMAN_APE_FST=1;AN=90;CEXON=RP11-1079J22.1;HUMAN_AND_CHIMP_FST=0.603372</t>
  </si>
  <si>
    <t>chr12_84929537_INS_chimpanzee_000049F_1_16996034_quiver_pilon_3840085_3841402</t>
  </si>
  <si>
    <t>3957816</t>
  </si>
  <si>
    <t>3966260</t>
  </si>
  <si>
    <t>SLC6A15</t>
  </si>
  <si>
    <t>46137</t>
  </si>
  <si>
    <t>CHIMP_VST=0.0348399;AC=31;CHIMP_AF=0;QEND=84821796;HUMAN_AVG_CNF=0;TSTART=3957816;LBK_CNF=0.000;BHCONDEL=NO;SVLEN=-8444;LOS_CNF=0.000;EXONDIST=46137;DHCONDEL=233230;SVTYPE=DEL;CIPOS=-5,5;CHIMP_FST=0.509211;STRAND=1;REPPARENT=LINE/L1,Simple_repeat,LINE/L1,Low_complexity,DNA/TcMar-Tc2,DNA/TcMar-Tc2,LINE/L2,SINE/Alu,DNA/hAT-Charlie,LTR/ERVL-MaLR,SINE/MIR,DNA/hAT-Charlie,Low_complexity,LINE/L1,Simple_repeat,LTR/ERVL-MaLR,SINE/Alu,LTR/ERVL-MaLR,LTR/ERVL,LTR/ERVL,Low_complexity,LINE/L1,LINE/L1;CHIMP_AVG_CNF=1.75;BNSVLEN=9321;DENISOVA_CNF=0.000;AF=0.344444;GORILLA_VST=0.251335;END=3966260;REPLEN=613,22,464,33,335,76,71,270,297,172,206,190,54,390,23,287,276,164,123,132,39,383,30;TEND=3966260;QSTART=84813352;NEAN_CNF=0.000;REPSTART=3957367,3958429,3958451,3958926,3958967,3959360,3959442,3959517,3960175,3960553,3961105,3961357,3961727,3962673,3963200,3963437,3963724,3964000,3964415,3964718,3965394,3965852,3966230;GORILLA_AF=0;SOURCE=chimpanzee;HUMAN_AF=0.96875;CHCONDEL=chr12:84577340-84580121;ORANG_FST=0.506581;BNS=YES;ORANG_AF=0;NS=45;LINEAGE=human_specific;QCONTIG=chr12;REPTYPE=L1ME2z,(CAAAA)n,L1ME2z,AT_rich,Kanga1a,Kanga1c,L2a,AluY,Charlie20a,MLT1K,MIR,Charlie20a,AT_rich,L1PA13,(TTAA)n,MLT1D,AluSx,MLT1D,LTR33C,LTR33C,polypyrimidine,HAL1ME,HAL1ME;HUMAN_AND_CHIMP_VST=0.427036;CIEND=-5,5;BNOSCORE=43.2946242611877;BNID=ID:4364;UNMASKEDWSSD=2248;ORANG_AVG_CNF=1.87;GORILLA_AVG_CNF=2.46;HUMAN_APE_VST=0.77658;GORILLA_FST=0.525092;ORANG_VST=0.129387;SHARED=orangutan,gorilla,chimpanzee,.,.;HUMAN_APE_FST=0.970635;AN=90;CEXON=SLC6A15;HUMAN_AND_CHIMP_FST=0.584083</t>
  </si>
  <si>
    <t>chr12_84813352_INS_chimpanzee_000049F_1_16996034_quiver_pilon_3957816_3966260</t>
  </si>
  <si>
    <t>4023386</t>
  </si>
  <si>
    <t>4023629</t>
  </si>
  <si>
    <t>RP11-701B6.1</t>
  </si>
  <si>
    <t>83836</t>
  </si>
  <si>
    <t>CHIMP_VST=.;AC=32;CHIMP_AF=0;QEND=84756106;HUMAN_AVG_CNF=.;TSTART=4023386;LBK_CNF=.;BHCONDEL=NO;SVLEN=-243;LOS_CNF=.;EXONDIST=83836;DHCONDEL=175741;SVTYPE=DEL;CIPOS=-5,5;CHIMP_FST=0.523724;STRAND=1;REPPARENT=Low_complexity,SINE/MIR;CHIMP_AVG_CNF=.;BNSVLEN=.;DENISOVA_CNF=.;AF=0.355556;GORILLA_VST=.;END=4023629;REPLEN=39,7;TEND=4023629;QSTART=84755863;NEAN_CNF=.;REPSTART=4023436,4023622;GORILLA_AF=0;SOURCE=chimpanzee;HUMAN_AF=1;CHCONDEL=chr12:84577340-84580121;ORANG_FST=0.521433;BNS=NO;ORANG_AF=0;NS=45;LINEAGE=human_specific;QCONTIG=chr12;REPTYPE=AT_rich,MIRb;HUMAN_AND_CHIMP_VST=.;CIEND=-5,5;BNOSCORE=.;BNID=.;UNMASKEDWSSD=14;ORANG_AVG_CNF=.;GORILLA_AVG_CNF=.;HUMAN_APE_VST=.;GORILLA_FST=0.538992;ORANG_VST=.;SHARED=orangutan,gorilla,chimpanzee,.,.;HUMAN_APE_FST=1;AN=90;CEXON=RP11-701B6.1;HUMAN_AND_CHIMP_FST=0.603372</t>
  </si>
  <si>
    <t>chr12_84755863_INS_chimpanzee_000049F_1_16996034_quiver_pilon_4023386_4023629</t>
  </si>
  <si>
    <t>4189765</t>
  </si>
  <si>
    <t>4189836</t>
  </si>
  <si>
    <t>90643</t>
  </si>
  <si>
    <t>panTro2_hCONDEL.416</t>
  </si>
  <si>
    <t>CHIMP_VST=.;AC=32;CHIMP_AF=0;QEND=84581027;HUMAN_AVG_CNF=.;TSTART=4189765;LBK_CNF=.;BHCONDEL=YES;SVLEN=-71;LOS_CNF=.;EXONDIST=90643;DHCONDEL=834;SVTYPE=DEL;CIPOS=-5,5;CHIMP_FST=0.523724;STRAND=1;REPPARENT=LINE/L1;CHIMP_AVG_CNF=.;BNSVLEN=.;DENISOVA_CNF=.;AF=0.355556;GORILLA_VST=.;END=4189836;REPLEN=71;TEND=4189836;QSTART=84580956;NEAN_CNF=.;REPSTART=4188800;GORILLA_AF=0;SOURCE=chimpanzee;HUMAN_AF=1;CHCONDEL=chr12:84577340-84580121;ORANG_FST=0.521433;BNS=NO;ORANG_AF=0;NS=45;LINEAGE=human_specific;QCONTIG=chr12;REPTYPE=L1MC3;HUMAN_AND_CHIMP_VST=.;CIEND=-5,5;BNOSCORE=.;BNID=.;UNMASKEDWSSD=0;ORANG_AVG_CNF=.;GORILLA_AVG_CNF=.;HUMAN_APE_VST=.;GORILLA_FST=0.538992;ORANG_VST=.;SHARED=orangutan,gorilla,chimpanzee,.,.;HUMAN_APE_FST=1;AN=90;CEXON=RP11-701B6.1;HUMAN_AND_CHIMP_FST=0.603372</t>
  </si>
  <si>
    <t>chr12_84580956_INS_chimpanzee_000049F_1_16996034_quiver_pilon_4189765_4189836</t>
  </si>
  <si>
    <t>4190531</t>
  </si>
  <si>
    <t>4191445</t>
  </si>
  <si>
    <t>91335</t>
  </si>
  <si>
    <t>CHIMP_VST=0.0867221;AC=32;CHIMP_AF=0;QEND=84581178;HUMAN_AVG_CNF=0;TSTART=4190531;LBK_CNF=0.000;BHCONDEL=YES;SVLEN=-914;LOS_CNF=0.000;EXONDIST=91335;DHCONDEL=142;SVTYPE=DEL;CIPOS=-5,5;CHIMP_FST=0.523724;STRAND=1;REPPARENT=LINE/L1,LTR/ERVL;CHIMP_AVG_CNF=2.29;BNSVLEN=.;DENISOVA_CNF=0.000;AF=0.355556;GORILLA_VST=0.0973443;END=4191445;REPLEN=362,215;TEND=4191445;QSTART=84580264;NEAN_CNF=0.000;REPSTART=4188800,4190949;GORILLA_AF=0;SOURCE=chimpanzee;HUMAN_AF=1;CHCONDEL=chr12:84577340-84580121;ORANG_FST=0.521433;BNS=NO;ORANG_AF=0;NS=45;LINEAGE=human_specific;QCONTIG=chr12;REPTYPE=L1MC3,LTR86B2;HUMAN_AND_CHIMP_VST=0.422186;CIEND=-5,5;BNOSCORE=.;BNID=.;UNMASKEDWSSD=181;ORANG_AVG_CNF=2.6;GORILLA_AVG_CNF=2.45;HUMAN_APE_VST=0.89403;GORILLA_FST=0.538992;ORANG_VST=0.158191;SHARED=orangutan,gorilla,chimpanzee,.,.;HUMAN_APE_FST=1;AN=90;CEXON=RP11-701B6.1;HUMAN_AND_CHIMP_FST=0.603372</t>
  </si>
  <si>
    <t>chr12_84580264_INS_chimpanzee_000049F_1_16996034_quiver_pilon_4190531_4191445</t>
  </si>
  <si>
    <t>4191585</t>
  </si>
  <si>
    <t>4193310</t>
  </si>
  <si>
    <t>91475</t>
  </si>
  <si>
    <t>000049F_1_16996034_quiver_pilon:4192966-4192996,000049F_1_16996034_quiver_pilon:4193115-4193141</t>
  </si>
  <si>
    <t>CHIMP_VST=0.12271;AC=32;CHIMP_AF=0;QEND=84581849;HUMAN_AVG_CNF=0;TSTART=4191585;LBK_CNF=0.000;BHCONDEL=YES;SVLEN=-1725;LOS_CNF=0.000;EXONDIST=91475;DHCONDEL=2;SVTYPE=DEL;CIPOS=-5,5;CHIMP_FST=0.523724;STRAND=1;REPPARENT=LINE/L1,SINE/Alu;CHIMP_AVG_CNF=2.28;BNSVLEN=.;DENISOVA_CNF=0.000;AF=0.355556;GORILLA_VST=0.105183;END=4193310;REPLEN=485,126;TEND=4193310;QSTART=84580124;NEAN_CNF=0.000;REPSTART=4192699,4193184;GORILLA_AF=0;SOURCE=chimpanzee;HUMAN_AF=1;CHCONDEL=chr12:84577340-84580121;ORANG_FST=0.521433;BNS=NO;ORANG_AF=0;NS=45;LINEAGE=human_specific;QCONTIG=chr12;REPTYPE=L1PA10,AluY;HUMAN_AND_CHIMP_VST=0.408978;CIEND=-5,5;BNOSCORE=.;BNID=.;UNMASKEDWSSD=734;ORANG_AVG_CNF=2.41;GORILLA_AVG_CNF=2.33;HUMAN_APE_VST=0.960516;GORILLA_FST=0.538992;ORANG_VST=0.150354;SHARED=orangutan,gorilla,chimpanzee,.,.;HUMAN_APE_FST=1;AN=90;CEXON=RP11-701B6.1;HUMAN_AND_CHIMP_FST=0.603372</t>
  </si>
  <si>
    <t>chr12_84580124_INS_chimpanzee_000049F_1_16996034_quiver_pilon_4191585_4193310</t>
  </si>
  <si>
    <t>4459957</t>
  </si>
  <si>
    <t>4463090</t>
  </si>
  <si>
    <t>RP11-788H18.1</t>
  </si>
  <si>
    <t>21479</t>
  </si>
  <si>
    <t>CHIMP_VST=0.146388;AC=26;CHIMP_AF=0;QEND=84319175;HUMAN_AVG_CNF=0;TSTART=4459957;LBK_CNF=0.000;BHCONDEL=NO;SVLEN=-3133;LOS_CNF=0.000;EXONDIST=21479;DHCONDEL=261299;SVTYPE=DEL;CIPOS=-5,5;CHIMP_FST=0.435195;STRAND=1;REPPARENT=LINE/L1,SINE/MIR,LINE/L1,Simple_repeat;CHIMP_AVG_CNF=2.14;BNSVLEN=3180;DENISOVA_CNF=0.000;AF=0.288889;GORILLA_VST=0.165353;END=4463090;REPLEN=492,157,139,40;TEND=4463090;QSTART=84316042;NEAN_CNF=0.000;REPSTART=4460094,4461605,4461904,4463040;GORILLA_AF=0;SOURCE=chimpanzee;HUMAN_AF=0.8125;CHCONDEL=chr12:84577340-84580121;ORANG_FST=0.431197;BNS=YES;ORANG_AF=0;NS=45;LINEAGE=polymorphic;QCONTIG=chr12;REPTYPE=L1PA3,MIR,L1PA8,(TTTAA)n;HUMAN_AND_CHIMP_VST=0.370508;CIEND=-5,5;BNOSCORE=0.349912878187866;BNID=ID:4363;UNMASKEDWSSD=1758;ORANG_AVG_CNF=2;GORILLA_AVG_CNF=2.3;HUMAN_APE_VST=0.952985;GORILLA_FST=0.453344;ORANG_VST=0.118706;SHARED=.,gorilla,chimpanzee,.,.;HUMAN_APE_FST=0.822243;AN=90;CEXON=RP11-788H18.1;HUMAN_AND_CHIMP_FST=0.488229</t>
  </si>
  <si>
    <t>chr12_84316042_INS_chimpanzee_000049F_1_16996034_quiver_pilon_4459957_4463090</t>
  </si>
  <si>
    <t>6105035</t>
  </si>
  <si>
    <t>6105116</t>
  </si>
  <si>
    <t>TMTC2</t>
  </si>
  <si>
    <t>18676</t>
  </si>
  <si>
    <t>CHIMP_VST=.;AC=41;CHIMP_AF=0;QEND=82668286;HUMAN_AVG_CNF=.;TSTART=6105035;LBK_CNF=.;BHCONDEL=NO;SVLEN=-81;LOS_CNF=.;EXONDIST=18676;DHCONDEL=1909136;SVTYPE=DEL;CIPOS=-5,5;CHIMP_FST=0.684882;STRAND=1;REPPARENT=Low_complexity;CHIMP_AVG_CNF=.;BNSVLEN=.;DENISOVA_CNF=.;AF=0.476744;GORILLA_VST=.;END=6105116;REPLEN=81;TEND=6105116;QSTART=82668205;NEAN_CNF=.;REPSTART=6104963;GORILLA_AF=0.25;SOURCE=chimpanzee;HUMAN_AF=1;CHCONDEL=chr12:84577340-84580121;ORANG_FST=0.13914;BNS=NO;ORANG_AF=0.277778;NS=45;LINEAGE=polymorphic;QCONTIG=chr12;REPTYPE=A-rich;HUMAN_AND_CHIMP_VST=.;CIEND=-5,5;BNOSCORE=.;BNID=.;UNMASKEDWSSD=0;ORANG_AVG_CNF=.;GORILLA_AVG_CNF=.;HUMAN_APE_VST=.;GORILLA_FST=0.190435;ORANG_VST=.;SHARED=orangutan,.,chimpanzee,.,.;HUMAN_APE_FST=0.839415;AN=86;CEXON=TMTC2;HUMAN_AND_CHIMP_FST=0.20269</t>
  </si>
  <si>
    <t>chr12_82668205_INS_chimpanzee_000049F_1_16996034_quiver_pilon_6105035_6105116</t>
  </si>
  <si>
    <t>6827060</t>
  </si>
  <si>
    <t>6829868</t>
  </si>
  <si>
    <t>RP11-362A1.1</t>
  </si>
  <si>
    <t>8383</t>
  </si>
  <si>
    <t>CHIMP_VST=.;AC=32;CHIMP_AF=0;QEND=81965672;HUMAN_AVG_CNF=.;TSTART=6827060;LBK_CNF=.;BHCONDEL=NO;SVLEN=-2808;LOS_CNF=.;EXONDIST=8383;DHCONDEL=2614477;SVTYPE=DEL;CIPOS=-5,5;CHIMP_FST=0.523724;STRAND=1;REPPARENT=LINE/L1,LINE/L1,LTR/ERVL-MaLR,LINE/L1,SINE/Alu,LINE/L1;CHIMP_AVG_CNF=.;BNSVLEN=2805;DENISOVA_CNF=.;AF=0.355556;GORILLA_VST=.;END=6829868;REPLEN=979,422,363,375,304,29;TEND=6829868;QSTART=81962864;NEAN_CNF=.;REPSTART=6826052,6828039,6828549,6829087,6829462,6829766;GORILLA_AF=0;SOURCE=chimpanzee;HUMAN_AF=1;CHCONDEL=chr12:84577340-84580121;ORANG_FST=0.521433;BNS=YES;ORANG_AF=0;NS=45;LINEAGE=human_specific;QCONTIG=chr12;REPTYPE=L1P4,L1PA16,MLT1A,L1PA16,AluJb,L1PA16;HUMAN_AND_CHIMP_VST=.;CIEND=-5,5;BNOSCORE=0.00160342063067878;BNID=ID:4357;UNMASKEDWSSD=0;ORANG_AVG_CNF=.;GORILLA_AVG_CNF=.;HUMAN_APE_VST=.;GORILLA_FST=0.538992;ORANG_VST=.;SHARED=orangutan,gorilla,chimpanzee,.,.;HUMAN_APE_FST=1;AN=90;CEXON=RP11-362A1.1;HUMAN_AND_CHIMP_FST=0.603372</t>
  </si>
  <si>
    <t>chr12_81962864_INS_chimpanzee_000049F_1_16996034_quiver_pilon_6827060_6829868</t>
  </si>
  <si>
    <t>7072458</t>
  </si>
  <si>
    <t>7072529</t>
  </si>
  <si>
    <t>PPFIA2</t>
  </si>
  <si>
    <t>32437</t>
  </si>
  <si>
    <t>CHIMP_VST=.;AC=32;CHIMP_AF=0;QEND=81720069;HUMAN_AVG_CNF=.;TSTART=7072458;LBK_CNF=.;BHCONDEL=NO;SVLEN=-71;LOS_CNF=.;EXONDIST=32437;DHCONDEL=2857343;SVTYPE=DEL;CIPOS=-5,5;CHIMP_FST=0.523724;STRAND=1;REPPARENT=.;CHIMP_AVG_CNF=.;BNSVLEN=.;DENISOVA_CNF=.;AF=0.355556;GORILLA_VST=.;END=7072529;REPLEN=.;TEND=7072529;QSTART=81719998;NEAN_CNF=.;REPSTART=.;GORILLA_AF=0;SOURCE=chimpanzee;HUMAN_AF=1;CHCONDEL=chr12:84577340-84580121;ORANG_FST=0.521433;BNS=NO;ORANG_AF=0;NS=45;LINEAGE=human_specific;QCONTIG=chr12;REPTYPE=.;HUMAN_AND_CHIMP_VST=.;CIEND=-5,5;BNOSCORE=.;BNID=.;UNMASKEDWSSD=0;ORANG_AVG_CNF=.;GORILLA_AVG_CNF=.;HUMAN_APE_VST=.;GORILLA_FST=0.538992;ORANG_VST=.;SHARED=orangutan,gorilla,chimpanzee,.,.;HUMAN_APE_FST=1;AN=90;CEXON=PPFIA2;HUMAN_AND_CHIMP_FST=0.603372</t>
  </si>
  <si>
    <t>chr12_81719998_INS_chimpanzee_000049F_1_16996034_quiver_pilon_7072458_7072529</t>
  </si>
  <si>
    <t>7188994</t>
  </si>
  <si>
    <t>7189901</t>
  </si>
  <si>
    <t>4959</t>
  </si>
  <si>
    <t>CHIMP_VST=0.0758784;AC=26;CHIMP_AF=0;QEND=81604238;HUMAN_AVG_CNF=0;TSTART=7188994;LBK_CNF=0.000;BHCONDEL=NO;SVLEN=-907;LOS_CNF=0.000;EXONDIST=4959;DHCONDEL=2974010;SVTYPE=DEL;CIPOS=-5,5;CHIMP_FST=0.435195;STRAND=1;REPPARENT=DNA/hAT-Blackjack,SINE/Alu,DNA/hAT-Blackjack;CHIMP_AVG_CNF=1.87;BNSVLEN=.;DENISOVA_CNF=0.000;AF=0.288889;GORILLA_VST=0.217153;END=7189901;REPLEN=8,270,93;TEND=7189901;QSTART=81603331;NEAN_CNF=0.000;REPSTART=7188901,7189516,7189808;GORILLA_AF=0;SOURCE=chimpanzee;HUMAN_AF=0.8125;CHCONDEL=chr12:84577340-84580121;ORANG_FST=0.431197;BNS=NO;ORANG_AF=0;NS=45;LINEAGE=human_specific;QCONTIG=chr12;REPTYPE=MER94,AluJb,MER94;HUMAN_AND_CHIMP_VST=0.419165;CIEND=-5,5;BNOSCORE=.;BNID=.;UNMASKEDWSSD=261;ORANG_AVG_CNF=1.91;GORILLA_AVG_CNF=2.36;HUMAN_APE_VST=0.865018;GORILLA_FST=0.453344;ORANG_VST=0.125952;SHARED=orangutan,gorilla,chimpanzee,.,.;HUMAN_APE_FST=0.822243;AN=90;CEXON=PPFIA2;HUMAN_AND_CHIMP_FST=0.488229</t>
  </si>
  <si>
    <t>chr12_81603331_INS_chimpanzee_000049F_1_16996034_quiver_pilon_7188994_7189901</t>
  </si>
  <si>
    <t>8626274</t>
  </si>
  <si>
    <t>8627393</t>
  </si>
  <si>
    <t>OTOGL</t>
  </si>
  <si>
    <t>43048</t>
  </si>
  <si>
    <t>CHIMP_VST=0.110529;AC=32;CHIMP_AF=0;QEND=80167525;HUMAN_AVG_CNF=0;TSTART=8626274;LBK_CNF=0.000;BHCONDEL=NO;SVLEN=-1119;LOS_CNF=0.000;EXONDIST=43048;DHCONDEL=4410935;SVTYPE=DEL;CIPOS=-5,5;CHIMP_FST=0.523724;STRAND=1;REPPARENT=LINE/L2,SINE/MIR;CHIMP_AVG_CNF=2.17;BNSVLEN=.;DENISOVA_CNF=0.000;AF=0.355556;GORILLA_VST=0.117842;END=8627393;REPLEN=49,203;TEND=8627393;QSTART=80166406;NEAN_CNF=0.000;REPSTART=8626201,8627141;GORILLA_AF=0;SOURCE=chimpanzee;HUMAN_AF=1;CHCONDEL=chr12:84577340-84580121;ORANG_FST=0.521433;BNS=NO;ORANG_AF=0;NS=45;LINEAGE=human_specific;QCONTIG=chr12;REPTYPE=L2c,MIRb;HUMAN_AND_CHIMP_VST=0.418379;CIEND=-5,5;BNOSCORE=.;BNID=.;UNMASKEDWSSD=493;ORANG_AVG_CNF=2.32;GORILLA_AVG_CNF=2.3;HUMAN_APE_VST=0.946291;GORILLA_FST=0.538992;ORANG_VST=0.153212;SHARED=orangutan,gorilla,chimpanzee,.,.;HUMAN_APE_FST=1;AN=90;CEXON=OTOGL;HUMAN_AND_CHIMP_FST=0.603372</t>
  </si>
  <si>
    <t>chr12_80166406_INS_chimpanzee_000049F_1_16996034_quiver_pilon_8626274_8627393</t>
  </si>
  <si>
    <t>10046955</t>
  </si>
  <si>
    <t>10047786</t>
  </si>
  <si>
    <t>RP11-123M21.2</t>
  </si>
  <si>
    <t>45768</t>
  </si>
  <si>
    <t>CHIMP_VST=.;AC=32;CHIMP_AF=0;QEND=78748590;HUMAN_AVG_CNF=.;TSTART=10046955;LBK_CNF=.;BHCONDEL=NO;SVLEN=-831;LOS_CNF=.;EXONDIST=45768;DHCONDEL=4321723;SVTYPE=DEL;CIPOS=-5,5;CHIMP_FST=0.523724;STRAND=1;REPPARENT=LINE/L1,LINE/L1,LINE/L1;CHIMP_AVG_CNF=.;BNSVLEN=.;DENISOVA_CNF=.;AF=0.355556;GORILLA_VST=.;END=10047786;REPLEN=408,218,195;TEND=10047786;QSTART=78747759;NEAN_CNF=.;REPSTART=10045741,10047355,10047591;GORILLA_AF=0;SOURCE=chimpanzee;HUMAN_AF=1;CHCONDEL=chr12:74426025-74426035;ORANG_FST=0.521433;BNS=NO;ORANG_AF=0;NS=45;LINEAGE=human_specific;QCONTIG=chr12;REPTYPE=L1MA3,L1MC3,L1MB7;HUMAN_AND_CHIMP_VST=.;CIEND=-5,5;BNOSCORE=.;BNID=.;UNMASKEDWSSD=0;ORANG_AVG_CNF=.;GORILLA_AVG_CNF=.;HUMAN_APE_VST=.;GORILLA_FST=0.538992;ORANG_VST=.;SHARED=orangutan,gorilla,chimpanzee,.,.;HUMAN_APE_FST=1;AN=90;CEXON=RP11-123M21.2;HUMAN_AND_CHIMP_FST=0.603372</t>
  </si>
  <si>
    <t>chr12_78747759_INS_chimpanzee_000049F_1_16996034_quiver_pilon_10046955_10047786</t>
  </si>
  <si>
    <t>10107035</t>
  </si>
  <si>
    <t>10107219</t>
  </si>
  <si>
    <t>103424</t>
  </si>
  <si>
    <t>CHIMP_VST=.;AC=28;CHIMP_AF=0;QEND=78690287;HUMAN_AVG_CNF=.;TSTART=10107035;LBK_CNF=.;BHCONDEL=NO;SVLEN=-184;LOS_CNF=.;EXONDIST=103424;DHCONDEL=4264067;SVTYPE=DEL;CIPOS=-5,5;CHIMP_FST=0.465068;STRAND=1;REPPARENT=LTR/ERV1;CHIMP_AVG_CNF=.;BNSVLEN=.;DENISOVA_CNF=.;AF=0.311111;GORILLA_VST=.;END=10107219;REPLEN=184;TEND=10107219;QSTART=78690103;NEAN_CNF=.;REPSTART=10106901;GORILLA_AF=0;SOURCE=chimpanzee;HUMAN_AF=0.875;CHCONDEL=chr12:74426025-74426035;ORANG_FST=0.461551;BNS=NO;ORANG_AF=0;NS=45;LINEAGE=human_specific;QCONTIG=chr12;REPTYPE=LTR49-int;HUMAN_AND_CHIMP_VST=.;CIEND=-5,5;BNOSCORE=.;BNID=.;UNMASKEDWSSD=0;ORANG_AVG_CNF=.;GORILLA_AVG_CNF=.;HUMAN_APE_VST=.;GORILLA_FST=0.482473;ORANG_VST=.;SHARED=orangutan,gorilla,chimpanzee,.,.;HUMAN_APE_FST=0.881892;AN=90;CEXON=RP11-123M21.2;HUMAN_AND_CHIMP_FST=0.526427</t>
  </si>
  <si>
    <t>chr12_78690103_INS_chimpanzee_000049F_1_16996034_quiver_pilon_10107035_10107219</t>
  </si>
  <si>
    <t>10215264</t>
  </si>
  <si>
    <t>10216000</t>
  </si>
  <si>
    <t>RP11-171L9.1</t>
  </si>
  <si>
    <t>46917</t>
  </si>
  <si>
    <t>CHIMP_VST=.;AC=32;CHIMP_AF=0;QEND=78588329;HUMAN_AVG_CNF=.;TSTART=10215264;LBK_CNF=.;BHCONDEL=NO;SVLEN=-736;LOS_CNF=.;EXONDIST=46917;DHCONDEL=4161557;SVTYPE=DEL;CIPOS=-5,5;CHIMP_FST=0.523724;STRAND=1;REPPARENT=Simple_repeat,LINE/L1;CHIMP_AVG_CNF=.;BNSVLEN=.;DENISOVA_CNF=.;AF=0.355556;GORILLA_VST=.;END=10216000;REPLEN=21,590;TEND=10216000;QSTART=78587593;NEAN_CNF=.;REPSTART=10215303,10215410;GORILLA_AF=0;SOURCE=chimpanzee;HUMAN_AF=1;CHCONDEL=chr12:74426025-74426035;ORANG_FST=0.521433;BNS=NO;ORANG_AF=0;NS=45;LINEAGE=human_specific;QCONTIG=chr12;REPTYPE=(A)n,L1M2;HUMAN_AND_CHIMP_VST=.;CIEND=-5,5;BNOSCORE=.;BNID=.;UNMASKEDWSSD=14;ORANG_AVG_CNF=.;GORILLA_AVG_CNF=.;HUMAN_APE_VST=.;GORILLA_FST=0.538992;ORANG_VST=.;SHARED=orangutan,gorilla,chimpanzee,.,.;HUMAN_APE_FST=1;AN=90;CEXON=RP11-171L9.1;HUMAN_AND_CHIMP_FST=0.603372</t>
  </si>
  <si>
    <t>chr12_78587593_INS_chimpanzee_000049F_1_16996034_quiver_pilon_10215264_10216000</t>
  </si>
  <si>
    <t>10257072</t>
  </si>
  <si>
    <t>10257318</t>
  </si>
  <si>
    <t>5829</t>
  </si>
  <si>
    <t>CHIMP_VST=.;AC=32;CHIMP_AF=0;QEND=78546751;HUMAN_AVG_CNF=.;TSTART=10257072;LBK_CNF=.;BHCONDEL=NO;SVLEN=-246;LOS_CNF=.;EXONDIST=5829;DHCONDEL=4120469;SVTYPE=DEL;CIPOS=-5,5;CHIMP_FST=0.523724;STRAND=1;REPPARENT=LINE/L1;CHIMP_AVG_CNF=.;BNSVLEN=.;DENISOVA_CNF=.;AF=0.355556;GORILLA_VST=.;END=10257318;REPLEN=246;TEND=10257318;QSTART=78546505;NEAN_CNF=.;REPSTART=10256927;GORILLA_AF=0;SOURCE=chimpanzee;HUMAN_AF=1;CHCONDEL=chr12:74426025-74426035;ORANG_FST=0.521433;BNS=NO;ORANG_AF=0;NS=45;LINEAGE=human_specific;QCONTIG=chr12;REPTYPE=L1ME3B;HUMAN_AND_CHIMP_VST=.;CIEND=-5,5;BNOSCORE=.;BNID=.;UNMASKEDWSSD=0;ORANG_AVG_CNF=.;GORILLA_AVG_CNF=.;HUMAN_APE_VST=.;GORILLA_FST=0.538992;ORANG_VST=.;SHARED=orangutan,gorilla,chimpanzee,.,.;HUMAN_APE_FST=1;AN=90;CEXON=RP11-171L9.1;HUMAN_AND_CHIMP_FST=0.603372</t>
  </si>
  <si>
    <t>chr12_78546505_INS_chimpanzee_000049F_1_16996034_quiver_pilon_10257072_10257318</t>
  </si>
  <si>
    <t>11211311</t>
  </si>
  <si>
    <t>11211419</t>
  </si>
  <si>
    <t>NAV3</t>
  </si>
  <si>
    <t>29831</t>
  </si>
  <si>
    <t>CHIMP_VST=.;AC=32;CHIMP_AF=0;QEND=77602206;HUMAN_AVG_CNF=.;TSTART=11211311;LBK_CNF=.;BHCONDEL=NO;SVLEN=-108;LOS_CNF=.;EXONDIST=29831;DHCONDEL=3176062;SVTYPE=DEL;CIPOS=-5,5;CHIMP_FST=0.523724;STRAND=1;REPPARENT=LTR/ERVL-MaLR;CHIMP_AVG_CNF=.;BNSVLEN=.;DENISOVA_CNF=.;AF=0.355556;GORILLA_VST=.;END=11211419;REPLEN=108;TEND=11211419;QSTART=77602098;NEAN_CNF=.;REPSTART=11211105;GORILLA_AF=0;SOURCE=chimpanzee;HUMAN_AF=1;CHCONDEL=chr12:74426025-74426035;ORANG_FST=0.521433;BNS=NO;ORANG_AF=0;NS=45;LINEAGE=human_specific;QCONTIG=chr12;REPTYPE=MLT1J;HUMAN_AND_CHIMP_VST=.;CIEND=-5,5;BNOSCORE=.;BNID=.;UNMASKEDWSSD=0;ORANG_AVG_CNF=.;GORILLA_AVG_CNF=.;HUMAN_APE_VST=.;GORILLA_FST=0.538992;ORANG_VST=.;SHARED=orangutan,gorilla,chimpanzee,.,.;HUMAN_APE_FST=1;AN=90;CEXON=NAV3;HUMAN_AND_CHIMP_FST=0.603372</t>
  </si>
  <si>
    <t>chr12_77602098_INS_chimpanzee_000049F_1_16996034_quiver_pilon_11211311_11211419</t>
  </si>
  <si>
    <t>11272280</t>
  </si>
  <si>
    <t>11274953</t>
  </si>
  <si>
    <t>30610</t>
  </si>
  <si>
    <t>CHIMP_VST=0.115103;AC=32;CHIMP_AF=0;QEND=77543923;HUMAN_AVG_CNF=0;TSTART=11272280;LBK_CNF=0.000;BHCONDEL=NO;SVLEN=-2673;LOS_CNF=0.000;EXONDIST=30610;DHCONDEL=3115214;SVTYPE=DEL;CIPOS=-5,5;CHIMP_FST=0.523724;STRAND=1;REPPARENT=LINE/L1,LINE/L1;CHIMP_AVG_CNF=2.17;BNSVLEN=2775;DENISOVA_CNF=0.000;AF=0.355556;GORILLA_VST=0.204976;END=11274953;REPLEN=643,1637;TEND=11274953;QSTART=77541250;NEAN_CNF=0.000;REPSTART=11274310,11269903;GORILLA_AF=0;SOURCE=chimpanzee;HUMAN_AF=1;CHCONDEL=chr12:74426025-74426035;ORANG_FST=0.521433;BNS=YES;ORANG_AF=0;NS=45;LINEAGE=human_specific;QCONTIG=chr12;REPTYPE=L1PB4,L1PB4;HUMAN_AND_CHIMP_VST=0.356049;CIEND=-5,5;BNOSCORE=1.90969162995595;BNID=ID:4348;UNMASKEDWSSD=321;ORANG_AVG_CNF=1.99;GORILLA_AVG_CNF=2.56;HUMAN_APE_VST=0.864047;GORILLA_FST=0.538992;ORANG_VST=0.106222;SHARED=orangutan,gorilla,chimpanzee,.,.;HUMAN_APE_FST=1;AN=90;CEXON=NAV3;HUMAN_AND_CHIMP_FST=0.603372</t>
  </si>
  <si>
    <t>chr12_77541250_INS_chimpanzee_000049F_1_16996034_quiver_pilon_11272280_11274953</t>
  </si>
  <si>
    <t>11806699</t>
  </si>
  <si>
    <t>11806766</t>
  </si>
  <si>
    <t>RP11-669B18.1</t>
  </si>
  <si>
    <t>17010</t>
  </si>
  <si>
    <t>CHIMP_VST=.;AC=32;CHIMP_AF=0;QEND=77001747;HUMAN_AVG_CNF=.;TSTART=11806699;LBK_CNF=.;BHCONDEL=NO;SVLEN=-67;LOS_CNF=.;EXONDIST=17010;DHCONDEL=2575644;SVTYPE=DEL;CIPOS=-5,5;CHIMP_FST=0.523724;STRAND=1;REPPARENT=LTR/ERV1;CHIMP_AVG_CNF=.;BNSVLEN=.;DENISOVA_CNF=.;AF=0.355556;GORILLA_VST=.;END=11806766;REPLEN=67;TEND=11806766;QSTART=77001680;NEAN_CNF=.;REPSTART=11806663;GORILLA_AF=0;SOURCE=chimpanzee;HUMAN_AF=1;CHCONDEL=chr12:74426025-74426035;ORANG_FST=0.521433;BNS=NO;ORANG_AF=0;NS=45;LINEAGE=human_specific;QCONTIG=chr12;REPTYPE=LTR17;HUMAN_AND_CHIMP_VST=.;CIEND=-5,5;BNOSCORE=.;BNID=.;UNMASKEDWSSD=0;ORANG_AVG_CNF=.;GORILLA_AVG_CNF=.;HUMAN_APE_VST=.;GORILLA_FST=0.538992;ORANG_VST=.;SHARED=orangutan,gorilla,chimpanzee,.,.;HUMAN_APE_FST=1;AN=90;CEXON=RP11-669B18.1;HUMAN_AND_CHIMP_FST=0.603372</t>
  </si>
  <si>
    <t>chr12_77001680_INS_chimpanzee_000049F_1_16996034_quiver_pilon_11806699_11806766</t>
  </si>
  <si>
    <t>12960007</t>
  </si>
  <si>
    <t>12960073</t>
  </si>
  <si>
    <t>RP11-114H23.1</t>
  </si>
  <si>
    <t>73831</t>
  </si>
  <si>
    <t>CHIMP_VST=.;AC=32;CHIMP_AF=0;QEND=75851428;HUMAN_AVG_CNF=.;TSTART=12960007;LBK_CNF=.;BHCONDEL=NO;SVLEN=-66;LOS_CNF=.;EXONDIST=73831;DHCONDEL=1425326;SVTYPE=DEL;CIPOS=-5,5;CHIMP_FST=0.523724;STRAND=1;REPPARENT=.;CHIMP_AVG_CNF=.;BNSVLEN=.;DENISOVA_CNF=.;AF=0.355556;GORILLA_VST=.;END=12960073;REPLEN=.;TEND=12960073;QSTART=75851362;NEAN_CNF=.;REPSTART=.;GORILLA_AF=0;SOURCE=chimpanzee;HUMAN_AF=1;CHCONDEL=chr12:74426025-74426035;ORANG_FST=0.521433;BNS=NO;ORANG_AF=0;NS=45;LINEAGE=human_specific;QCONTIG=chr12;REPTYPE=.;HUMAN_AND_CHIMP_VST=.;CIEND=-5,5;BNOSCORE=.;BNID=.;UNMASKEDWSSD=54;ORANG_AVG_CNF=.;GORILLA_AVG_CNF=.;HUMAN_APE_VST=.;GORILLA_FST=0.538992;ORANG_VST=.;SHARED=orangutan,gorilla,chimpanzee,.,.;HUMAN_APE_FST=1;AN=90;CEXON=RP11-114H23.1;HUMAN_AND_CHIMP_FST=0.603372</t>
  </si>
  <si>
    <t>chr12_75851362_INS_chimpanzee_000049F_1_16996034_quiver_pilon_12960007_12960073</t>
  </si>
  <si>
    <t>13221197</t>
  </si>
  <si>
    <t>13221990</t>
  </si>
  <si>
    <t>RP11-25J3.2</t>
  </si>
  <si>
    <t>5249</t>
  </si>
  <si>
    <t>CHIMP_VST=.;AC=32;CHIMP_AF=0;QEND=75595592;HUMAN_AVG_CNF=.;TSTART=13221197;LBK_CNF=.;BHCONDEL=NO;SVLEN=-793;LOS_CNF=.;EXONDIST=5249;DHCONDEL=1168763;SVTYPE=DEL;CIPOS=-5,5;CHIMP_FST=0.575893;STRAND=1;REPPARENT=LINE/L1,LINE/L1,Simple_repeat,LINE/L1;CHIMP_AVG_CNF=.;BNSVLEN=.;DENISOVA_CNF=.;AF=0.380952;GORILLA_VST=.;END=13221990;REPLEN=176,431,22,164;TEND=13221990;QSTART=75594799;NEAN_CNF=.;REPSTART=13220742,13221373,13221804,13221826;GORILLA_AF=0;SOURCE=chimpanzee;HUMAN_AF=1;CHCONDEL=chr12:74426025-74426035;ORANG_FST=0.55599;BNS=NO;ORANG_AF=0;NS=45;LINEAGE=human_specific;QCONTIG=chr12;REPTYPE=L1PREC2,L1PA15,(CA)n,L1PA15;HUMAN_AND_CHIMP_VST=.;CIEND=-5,5;BNOSCORE=.;BNID=.;UNMASKEDWSSD=0;ORANG_AVG_CNF=.;GORILLA_AVG_CNF=.;HUMAN_APE_VST=.;GORILLA_FST=0.564335;ORANG_VST=.;SHARED=orangutan,gorilla,chimpanzee,.,.;HUMAN_APE_FST=1;AN=84;CEXON=RP11-25J3.2;HUMAN_AND_CHIMP_FST=0.682413</t>
  </si>
  <si>
    <t>chr12_75594799_INS_chimpanzee_000049F_1_16996034_quiver_pilon_13221197_13221990</t>
  </si>
  <si>
    <t>14382714</t>
  </si>
  <si>
    <t>14387640</t>
  </si>
  <si>
    <t>RP11-81H3.2</t>
  </si>
  <si>
    <t>23493</t>
  </si>
  <si>
    <t>panTro2_hCONDEL.415</t>
  </si>
  <si>
    <t>000049F_1_16996034_quiver_pilon:14385567-14385592,000049F_1_16996034_quiver_pilon:14386143-14386175,000049F_1_16996034_quiver_pilon:14386187-14386269,000049F_1_16996034_quiver_pilon:14386315-14386354,000049F_1_16996034_quiver_pilon:14386385-14386413,000049F_1_16996034_quiver_pilon:14386422-14386447,000049F_1_16996034_quiver_pilon:14386471-14386529</t>
  </si>
  <si>
    <t>CHIMP_VST=0.170969;AC=32;CHIMP_AF=0;QEND=74430955;HUMAN_AVG_CNF=0;TSTART=14382714;LBK_CNF=0.000;BHCONDEL=YES;SVLEN=-4926;LOS_CNF=0.000;EXONDIST=23493;DHCONDEL=0;SVTYPE=DEL;CIPOS=-5,5;CHIMP_FST=0.523724;STRAND=1;REPPARENT=SINE/MIR,LTR/ERVL,LTR/ERVL,SINE/Alu,LTR/ERVL,LINE/L1;CHIMP_AVG_CNF=2.2;BNSVLEN=.;DENISOVA_CNF=0.000;AF=0.355556;GORILLA_VST=0.176812;END=14387640;REPLEN=187,443,332,306,405,1921;TEND=14387640;QSTART=74426029;NEAN_CNF=0.000;REPSTART=14382766,14384172,14384615,14386900,14387235,14384948;GORILLA_AF=0;SOURCE=chimpanzee;HUMAN_AF=1;CHCONDEL=chr12:74426025-74426035;ORANG_FST=0.521433;BNS=NO;ORANG_AF=0;NS=45;LINEAGE=human_specific;QCONTIG=chr12;REPTYPE=MIRb,LTR16B1,ERV3-16A3_I-int,AluY,ERV3-16A3_I-int,L1MA8;HUMAN_AND_CHIMP_VST=0.341564;CIEND=-5,5;BNOSCORE=.;BNID=.;UNMASKEDWSSD=1000;ORANG_AVG_CNF=1.94;GORILLA_AVG_CNF=2.34;HUMAN_APE_VST=0.95651;GORILLA_FST=0.538992;ORANG_VST=0.102855;SHARED=orangutan,gorilla,chimpanzee,.,.;HUMAN_APE_FST=1;AN=90;CEXON=RP11-81H3.2;HUMAN_AND_CHIMP_FST=0.603372</t>
  </si>
  <si>
    <t>chr12_74426029_INS_chimpanzee_000049F_1_16996034_quiver_pilon_14382714_14387640</t>
  </si>
  <si>
    <t>14717419</t>
  </si>
  <si>
    <t>14718675</t>
  </si>
  <si>
    <t>31466</t>
  </si>
  <si>
    <t>CHIMP_VST=.;AC=28;CHIMP_AF=0;QEND=74102957;HUMAN_AVG_CNF=.;TSTART=14717419;LBK_CNF=.;BHCONDEL=NO;SVLEN=-1256;LOS_CNF=.;EXONDIST=31466;DHCONDEL=24487;SVTYPE=DEL;CIPOS=-5,5;CHIMP_FST=0.465068;STRAND=1;REPPARENT=LINE/L1,LTR/ERVL-MaLR,LINE/L1,SINE/Alu;CHIMP_AVG_CNF=.;BNSVLEN=.;DENISOVA_CNF=.;AF=0.311111;GORILLA_VST=.;END=14718675;REPLEN=68,481,279,226;TEND=14718675;QSTART=74101701;NEAN_CNF=.;REPSTART=14717161,14717487,14717968,14718406;GORILLA_AF=0;SOURCE=chimpanzee;HUMAN_AF=0.875;CHCONDEL=chr12:74077212-74077213;ORANG_FST=0.461551;BNS=NO;ORANG_AF=0;NS=45;LINEAGE=human_specific;QCONTIG=chr12;REPTYPE=L1MC3,MLT1C,L1MC3,AluY;HUMAN_AND_CHIMP_VST=.;CIEND=-5,5;BNOSCORE=.;BNID=.;UNMASKEDWSSD=94;ORANG_AVG_CNF=.;GORILLA_AVG_CNF=.;HUMAN_APE_VST=.;GORILLA_FST=0.482473;ORANG_VST=.;SHARED=orangutan,gorilla,chimpanzee,.,.;HUMAN_APE_FST=0.881892;AN=90;CEXON=RP11-81H3.2;HUMAN_AND_CHIMP_FST=0.526427</t>
  </si>
  <si>
    <t>chr12_74101701_INS_chimpanzee_000049F_1_16996034_quiver_pilon_14717419_14718675</t>
  </si>
  <si>
    <t>14743115</t>
  </si>
  <si>
    <t>14747367</t>
  </si>
  <si>
    <t>RP11-711C17.2</t>
  </si>
  <si>
    <t>31387</t>
  </si>
  <si>
    <t>panTro2_hCONDEL.414</t>
  </si>
  <si>
    <t>000049F_1_16996034_quiver_pilon:14745090-14745123,000049F_1_16996034_quiver_pilon:14745135-14745200,000049F_1_16996034_quiver_pilon:14745208-14745313,000049F_1_16996034_quiver_pilon:14746324-14746356,000049F_1_16996034_quiver_pilon:14746428-14746540,000049F_1_16996034_quiver_pilon:14746694-14746735,000049F_1_16996034_quiver_pilon:14746796-14746822</t>
  </si>
  <si>
    <t>CHIMP_VST=0.0250383;AC=34;CHIMP_AF=0.1;QEND=74081468;HUMAN_AVG_CNF=0;TSTART=14743115;LBK_CNF=0.000;BHCONDEL=YES;SVLEN=-4252;LOS_CNF=0.000;EXONDIST=31387;DHCONDEL=2;SVTYPE=DEL;CIPOS=-5,5;CHIMP_FST=0.319558;STRAND=1;REPPARENT=LTR/ERV1,LINE/L1,LINE/L1,LINE/L1,LINE/L1,DNA/hAT-Charlie,LINE/L1;CHIMP_AVG_CNF=1.88;BNSVLEN=.;DENISOVA_CNF=0.000;AF=0.377778;GORILLA_VST=0.112669;END=14747367;REPLEN=530,614,252,82,111,296,1235;TEND=14747367;QSTART=74077216;NEAN_CNF=0.000;REPSTART=14743582,14744469,14746604,14746851,14746960,14747071,14745081;GORILLA_AF=0;SOURCE=chimpanzee;HUMAN_AF=1;CHCONDEL=chr12:74077212-74077213;ORANG_FST=0.553585;BNS=NO;ORANG_AF=0;NS=45;LINEAGE=human_specific;QCONTIG=chr12;REPTYPE=MER50,L1MEg,L1MC2,L1M5,L1ME1,Cheshire,L1MEc;HUMAN_AND_CHIMP_VST=0.570228;CIEND=-5,5;BNOSCORE=.;BNID=.;UNMASKEDWSSD=606;ORANG_AVG_CNF=2.64;GORILLA_AVG_CNF=2.35;HUMAN_APE_VST=0.889111;GORILLA_FST=0.569051;ORANG_VST=0.21844;SHARED=orangutan,gorilla,chimpanzee,.,.;HUMAN_APE_FST=0.967591;AN=90;CEXON=RP11-711C17.2;HUMAN_AND_CHIMP_FST=0.644744</t>
  </si>
  <si>
    <t>chr12_74077216_INS_chimpanzee_000049F_1_16996034_quiver_pilon_14743115_14747367</t>
  </si>
  <si>
    <t>14760659</t>
  </si>
  <si>
    <t>14764401</t>
  </si>
  <si>
    <t>18040</t>
  </si>
  <si>
    <t>CHIMP_VST=0.085532;AC=32;CHIMP_AF=0;QEND=74067611;HUMAN_AVG_CNF=0;TSTART=14760659;LBK_CNF=0.000;BHCONDEL=NO;SVLEN=-3742;LOS_CNF=0.000;EXONDIST=18040;DHCONDEL=13344;SVTYPE=DEL;CIPOS=-5,5;CHIMP_FST=0.523724;STRAND=1;REPPARENT=LTR/ERVL,DNA/hAT-Charlie,SINE/Alu,DNA/hAT-Charlie,SINE/MIR,LINE/L1;CHIMP_AVG_CNF=2.19;BNSVLEN=.;DENISOVA_CNF=0.000;AF=0.355556;GORILLA_VST=0.134837;END=14764401;REPLEN=1237,110,85,43,150,254;TEND=14764401;QSTART=74063869;NEAN_CNF=0.000;REPSTART=14757921,14762802,14762941,14763040,14763892,14761899;GORILLA_AF=0;SOURCE=chimpanzee;HUMAN_AF=1;CHCONDEL=chr12:74077212-74077213;ORANG_FST=0.521433;BNS=NO;ORANG_AF=0;NS=45;LINEAGE=human_specific;QCONTIG=chr12;REPTYPE=HERVL-int,MER5A,FLAM_C,MER5A,MIRb,L1PA10;HUMAN_AND_CHIMP_VST=0.469582;CIEND=-5,5;BNOSCORE=.;BNID=.;UNMASKEDWSSD=866;ORANG_AVG_CNF=2.47;GORILLA_AVG_CNF=2.46;HUMAN_APE_VST=0.956653;GORILLA_FST=0.538992;ORANG_VST=0.16876;SHARED=orangutan,gorilla,chimpanzee,.,.;HUMAN_APE_FST=1;AN=90;CEXON=RP11-711C17.2;HUMAN_AND_CHIMP_FST=0.603372</t>
  </si>
  <si>
    <t>chr12_74063869_INS_chimpanzee_000049F_1_16996034_quiver_pilon_14760659_14764401</t>
  </si>
  <si>
    <t>15264376</t>
  </si>
  <si>
    <t>15265144</t>
  </si>
  <si>
    <t>RP11-166B14.1</t>
  </si>
  <si>
    <t>83134</t>
  </si>
  <si>
    <t>CHIMP_VST=0.167505;AC=32;CHIMP_AF=0;QEND=73566301;HUMAN_AVG_CNF=0;TSTART=15264376;LBK_CNF=0.000;BHCONDEL=NO;SVLEN=-768;LOS_CNF=0.000;EXONDIST=83134;DHCONDEL=511680;SVTYPE=DEL;CIPOS=-5,5;CHIMP_FST=0.523724;STRAND=1;REPPARENT=Low_complexity,LINE/L1;CHIMP_AVG_CNF=1.97;BNSVLEN=.;DENISOVA_CNF=0.000;AF=0.355556;GORILLA_VST=0.198175;END=15265144;REPLEN=119,172;TEND=15265144;QSTART=73565533;NEAN_CNF=0.000;REPSTART=15264370,15264972;GORILLA_AF=0;SOURCE=chimpanzee;HUMAN_AF=1;CHCONDEL=chr12:74077212-74077213;ORANG_FST=0.521433;BNS=NO;ORANG_AF=0;NS=45;LINEAGE=human_specific;QCONTIG=chr12;REPTYPE=AT_rich,L1MC1;HUMAN_AND_CHIMP_VST=0.296822;CIEND=-5,5;BNOSCORE=.;BNID=.;UNMASKEDWSSD=261;ORANG_AVG_CNF=1.62;GORILLA_AVG_CNF=2.15;HUMAN_APE_VST=0.878601;GORILLA_FST=0.538992;ORANG_VST=0.0770423;SHARED=orangutan,gorilla,chimpanzee,.,.;HUMAN_APE_FST=1;AN=90;CEXON=RP11-166B14.1;HUMAN_AND_CHIMP_FST=0.603372</t>
  </si>
  <si>
    <t>chr12_73565533_INS_chimpanzee_000049F_1_16996034_quiver_pilon_15264376_15265144</t>
  </si>
  <si>
    <t>15649068</t>
  </si>
  <si>
    <t>15652513</t>
  </si>
  <si>
    <t>14680</t>
  </si>
  <si>
    <t>CHIMP_VST=0.229421;AC=32;CHIMP_AF=0;QEND=73181359;HUMAN_AVG_CNF=0;TSTART=15649068;LBK_CNF=0.000;BHCONDEL=NO;SVLEN=-3445;LOS_CNF=0.000;EXONDIST=14680;DHCONDEL=899299;SVTYPE=DEL;CIPOS=-5,5;CHIMP_FST=0.523724;STRAND=1;REPPARENT=LINE/L1,LTR/ERVL-MaLR,LINE/L1,LTR/ERVL-MaLR,LINE/L1,LTR/ERVL;CHIMP_AVG_CNF=2.07;BNSVLEN=.;DENISOVA_CNF=0.000;AF=0.355556;GORILLA_VST=0.167614;END=15652513;REPLEN=643,192,131,189,1069,409;TEND=15652513;QSTART=73177914;NEAN_CNF=0.000;REPSTART=15647994,15649711,15649906,15650043,15650232,15651553;GORILLA_AF=0;SOURCE=chimpanzee;HUMAN_AF=1;CHCONDEL=chr12:74077212-74077213;ORANG_FST=0.521433;BNS=NO;ORANG_AF=0;NS=45;LINEAGE=polymorphic;QCONTIG=chr12;REPTYPE=L1MA3,THE1D,L1M1,THE1D,L1MA3,LTR16A;HUMAN_AND_CHIMP_VST=0.265871;CIEND=-5,5;BNOSCORE=.;BNID=.;UNMASKEDWSSD=493;ORANG_AVG_CNF=1.61;GORILLA_AVG_CNF=2.06;HUMAN_APE_VST=0.93305;GORILLA_FST=0.538992;ORANG_VST=0.0716783;SHARED=orangutan,.,chimpanzee,.,.;HUMAN_APE_FST=1;AN=90;CEXON=RP11-314D7.2;HUMAN_AND_CHIMP_FST=0.603372</t>
  </si>
  <si>
    <t>chr12_73177914_INS_chimpanzee_000049F_1_16996034_quiver_pilon_15649068_15652513</t>
  </si>
  <si>
    <t>16057184</t>
  </si>
  <si>
    <t>16057264</t>
  </si>
  <si>
    <t>43688</t>
  </si>
  <si>
    <t>CHIMP_VST=.;AC=32;CHIMP_AF=0;QEND=72772613;HUMAN_AVG_CNF=.;TSTART=16057184;LBK_CNF=.;BHCONDEL=NO;SVLEN=-80;LOS_CNF=.;EXONDIST=43688;DHCONDEL=1304680;SVTYPE=DEL;CIPOS=-5,5;CHIMP_FST=0.523724;STRAND=1;REPPARENT=LTR/ERVL-MaLR;CHIMP_AVG_CNF=.;BNSVLEN=.;DENISOVA_CNF=.;AF=0.355556;GORILLA_VST=.;END=16057264;REPLEN=80;TEND=16057264;QSTART=72772533;NEAN_CNF=.;REPSTART=16056912;GORILLA_AF=0;SOURCE=chimpanzee;HUMAN_AF=1;CHCONDEL=chr12:74077212-74077213;ORANG_FST=0.521433;BNS=NO;ORANG_AF=0;NS=45;LINEAGE=human_specific;QCONTIG=chr12;REPTYPE=MLT1H;HUMAN_AND_CHIMP_VST=.;CIEND=-5,5;BNOSCORE=.;BNID=.;UNMASKEDWSSD=0;ORANG_AVG_CNF=.;GORILLA_AVG_CNF=.;HUMAN_APE_VST=.;GORILLA_FST=0.538992;ORANG_VST=.;SHARED=orangutan,gorilla,chimpanzee,.,.;HUMAN_APE_FST=1;AN=90;CEXON=RP11-12K6.2;HUMAN_AND_CHIMP_FST=0.603372</t>
  </si>
  <si>
    <t>chr12_72772533_INS_chimpanzee_000049F_1_16996034_quiver_pilon_16057184_16057264</t>
  </si>
  <si>
    <t>16145221</t>
  </si>
  <si>
    <t>16145290</t>
  </si>
  <si>
    <t>TRHDE</t>
  </si>
  <si>
    <t>17539</t>
  </si>
  <si>
    <t>CHIMP_VST=.;AC=32;CHIMP_AF=0;QEND=72688366;HUMAN_AVG_CNF=.;TSTART=16145221;LBK_CNF=.;BHCONDEL=NO;SVLEN=-69;LOS_CNF=.;EXONDIST=17539;DHCONDEL=1388916;SVTYPE=DEL;CIPOS=-5,5;CHIMP_FST=0.523724;STRAND=1;REPPARENT=.;CHIMP_AVG_CNF=.;BNSVLEN=.;DENISOVA_CNF=.;AF=0.355556;GORILLA_VST=.;END=16145290;REPLEN=.;TEND=16145290;QSTART=72688297;NEAN_CNF=.;REPSTART=.;GORILLA_AF=0;SOURCE=chimpanzee;HUMAN_AF=1;CHCONDEL=chr12:74077212-74077213;ORANG_FST=0.521433;BNS=NO;ORANG_AF=0;NS=45;LINEAGE=human_specific;QCONTIG=chr12;REPTYPE=.;HUMAN_AND_CHIMP_VST=.;CIEND=-5,5;BNOSCORE=.;BNID=.;UNMASKEDWSSD=69;ORANG_AVG_CNF=.;GORILLA_AVG_CNF=.;HUMAN_APE_VST=.;GORILLA_FST=0.538992;ORANG_VST=.;SHARED=orangutan,gorilla,chimpanzee,.,.;HUMAN_APE_FST=1;AN=90;CEXON=TRHDE;HUMAN_AND_CHIMP_FST=0.603372</t>
  </si>
  <si>
    <t>chr12_72688297_INS_chimpanzee_000049F_1_16996034_quiver_pilon_16145221_16145290</t>
  </si>
  <si>
    <t>232984</t>
  </si>
  <si>
    <t>233234</t>
  </si>
  <si>
    <t>AKAP6</t>
  </si>
  <si>
    <t>1935</t>
  </si>
  <si>
    <t>CHIMP_VST=.;AC=31;CHIMP_AF=0;QEND=32492587;HUMAN_AVG_CNF=.;TSTART=232984;LBK_CNF=.;BHCONDEL=NO;SVLEN=-250;LOS_CNF=.;EXONDIST=1935;DHCONDEL=1698225;SVTYPE=DEL;CIPOS=-5,5;CHIMP_FST=0.509211;STRAND=0;REPPARENT=LINE/L2,Simple_repeat;CHIMP_AVG_CNF=.;BNSVLEN=.;DENISOVA_CNF=.;AF=0.344444;GORILLA_VST=.;END=233234;REPLEN=149,10;TEND=233234;QSTART=32492337;NEAN_CNF=.;REPSTART=232671,233224;GORILLA_AF=0;SOURCE=chimpanzee;HUMAN_AF=0.96875;CHCONDEL=chr14:30793339-30794111;ORANG_FST=0.506581;BNS=NO;ORANG_AF=0;NS=45;LINEAGE=human_specific;QCONTIG=chr14;REPTYPE=L2c,(TA)n;HUMAN_AND_CHIMP_VST=.;CIEND=-5,5;BNOSCORE=.;BNID=.;UNMASKEDWSSD=19;ORANG_AVG_CNF=.;GORILLA_AVG_CNF=.;HUMAN_APE_VST=.;GORILLA_FST=0.525092;ORANG_VST=.;SHARED=orangutan,gorilla,chimpanzee,.,.;HUMAN_APE_FST=0.970635;AN=90;CEXON=AKAP6;HUMAN_AND_CHIMP_FST=0.584083</t>
  </si>
  <si>
    <t>chr14_32492337_INS_chimpanzee_000051F_1_16913382_quiver_pilon_232984_233234</t>
  </si>
  <si>
    <t>375643</t>
  </si>
  <si>
    <t>375698</t>
  </si>
  <si>
    <t>6719</t>
  </si>
  <si>
    <t>CHIMP_VST=.;AC=32;CHIMP_AF=0;QEND=32634873;HUMAN_AVG_CNF=.;TSTART=375643;LBK_CNF=.;BHCONDEL=NO;SVLEN=-55;LOS_CNF=.;EXONDIST=6719;DHCONDEL=1840706;SVTYPE=DEL;CIPOS=-5,5;CHIMP_FST=0.523724;STRAND=0;REPPARENT=tRNA;CHIMP_AVG_CNF=.;BNSVLEN=.;DENISOVA_CNF=.;AF=0.355556;GORILLA_VST=.;END=375698;REPLEN=36;TEND=375698;QSTART=32634818;NEAN_CNF=.;REPSTART=375658;GORILLA_AF=0;SOURCE=chimpanzee;HUMAN_AF=1;CHCONDEL=chr14:30793339-30794111;ORANG_FST=0.521433;BNS=NO;ORANG_AF=0;NS=45;LINEAGE=human_specific;QCONTIG=chr14;REPTYPE=tRNA-Glu-GAG_;HUMAN_AND_CHIMP_VST=.;CIEND=-5,5;BNOSCORE=.;BNID=.;UNMASKEDWSSD=0;ORANG_AVG_CNF=.;GORILLA_AVG_CNF=.;HUMAN_APE_VST=.;GORILLA_FST=0.538992;ORANG_VST=.;SHARED=orangutan,gorilla,chimpanzee,.,.;HUMAN_APE_FST=1;AN=90;CEXON=AKAP6;HUMAN_AND_CHIMP_FST=0.603372</t>
  </si>
  <si>
    <t>chr14_32634818_INS_chimpanzee_000051F_1_16913382_quiver_pilon_375643_375698</t>
  </si>
  <si>
    <t>1420129</t>
  </si>
  <si>
    <t>1420195</t>
  </si>
  <si>
    <t>NPAS3</t>
  </si>
  <si>
    <t>CHIMP_VST=.;AC=32;CHIMP_AF=0;QEND=33680419;HUMAN_AVG_CNF=.;TSTART=1420129;LBK_CNF=.;BHCONDEL=NO;SVLEN=-66;LOS_CNF=.;EXONDIST=251;DHCONDEL=2886241;SVTYPE=DEL;CIPOS=-5,5;CHIMP_FST=0.523724;STRAND=0;REPPARENT=LINE/L1;CHIMP_AVG_CNF=.;BNSVLEN=.;DENISOVA_CNF=.;AF=0.355556;GORILLA_VST=.;END=1420195;REPLEN=48;TEND=1420195;QSTART=33680353;NEAN_CNF=.;REPSTART=1420147;GORILLA_AF=0;SOURCE=chimpanzee;HUMAN_AF=1;CHCONDEL=chr14:30793339-30794111;ORANG_FST=0.521433;BNS=NO;ORANG_AF=0;NS=45;LINEAGE=human_specific;QCONTIG=chr14;REPTYPE=L1ME4a;HUMAN_AND_CHIMP_VST=.;CIEND=-5,5;BNOSCORE=.;BNID=.;UNMASKEDWSSD=0;ORANG_AVG_CNF=.;GORILLA_AVG_CNF=.;HUMAN_APE_VST=.;GORILLA_FST=0.538992;ORANG_VST=.;SHARED=orangutan,gorilla,chimpanzee,.,.;HUMAN_APE_FST=1;AN=90;CEXON=NPAS3;HUMAN_AND_CHIMP_FST=0.603372</t>
  </si>
  <si>
    <t>chr14_33680353_INS_chimpanzee_000051F_1_16913382_quiver_pilon_1420129_1420195</t>
  </si>
  <si>
    <t>3130117</t>
  </si>
  <si>
    <t>3131859</t>
  </si>
  <si>
    <t>NFKBIA</t>
  </si>
  <si>
    <t>CHIMP_VST=0.211445;AC=32;CHIMP_AF=0;QEND=35398945;HUMAN_AVG_CNF=0;TSTART=3130117;LBK_CNF=0.000;BHCONDEL=NO;SVLEN=-1742;LOS_CNF=0.000;EXONDIST=4309;DHCONDEL=4603091;SVTYPE=DEL;CIPOS=-5,5;CHIMP_FST=0.523724;STRAND=0;REPPARENT=SINE/Alu,Low_complexity,SINE/Alu,SINE/Alu,SINE/Alu,Simple_repeat,SINE/Alu;CHIMP_AVG_CNF=1.56;BNSVLEN=1318;DENISOVA_CNF=0.000;AF=0.355556;GORILLA_VST=0.0165318;END=3131859;REPLEN=70,27,118,303,304,177,219;TEND=3131859;QSTART=35397203;NEAN_CNF=0.000;REPSTART=3129879,3130191,3130228,3130378,3130984,3131437,3131640;GORILLA_AF=0;SOURCE=chimpanzee;HUMAN_AF=1;CHCONDEL=chr14:30793339-30794111;ORANG_FST=0.521433;BNS=YES;ORANG_AF=0;NS=45;LINEAGE=polymorphic;QCONTIG=chr14;REPTYPE=AluSx,AT_rich,FLAM_C,AluJb,AluSx,(TA)n,AluSx;HUMAN_AND_CHIMP_VST=0.215717;CIEND=-5,5;BNOSCORE=58.7503267973856;BNID=ID:4728;UNMASKEDWSSD=250;ORANG_AVG_CNF=1.44;GORILLA_AVG_CNF=1.15;HUMAN_APE_VST=0.816357;GORILLA_FST=0.538992;ORANG_VST=0.0996301;SHARED=.,gorilla,chimpanzee,.,.;HUMAN_APE_FST=1;AN=90;CEXON=NFKBIA;HUMAN_AND_CHIMP_FST=0.603372</t>
  </si>
  <si>
    <t>chr14_35397203_INS_chimpanzee_000051F_1_16913382_quiver_pilon_3130117_3131859</t>
  </si>
  <si>
    <t>3646226</t>
  </si>
  <si>
    <t>3646969</t>
  </si>
  <si>
    <t>RP11-116N8.1</t>
  </si>
  <si>
    <t>13698</t>
  </si>
  <si>
    <t>CHIMP_VST=0.127172;AC=11;CHIMP_AF=0;QEND=35913282;HUMAN_AVG_CNF=0;TSTART=3646226;LBK_CNF=0.000;BHCONDEL=NO;SVLEN=-743;LOS_CNF=0.000;EXONDIST=13698;DHCONDEL=4162395;SVTYPE=DEL;CIPOS=-5,5;CHIMP_FST=0.19212;STRAND=0;REPPARENT=LTR/ERVL-MaLR,LINE/L1;CHIMP_AVG_CNF=1.6;BNSVLEN=.;DENISOVA_CNF=0.000;AF=0.122222;GORILLA_VST=0.0513343;END=3646969;REPLEN=197,391;TEND=3646969;QSTART=35912539;NEAN_CNF=0.000;REPSTART=3646381,3646578;GORILLA_AF=0;SOURCE=chimpanzee;HUMAN_AF=0;CHCONDEL=chr14:40074933-40074935;ORANG_FST=0.575121;BNS=NO;ORANG_AF=0.5;NS=45;LINEAGE=polymorphic;QCONTIG=chr14;REPTYPE=MLT1K,L1PA4;HUMAN_AND_CHIMP_VST=0.35407;CIEND=-5,5;BNOSCORE=.;BNID=.;UNMASKEDWSSD=119;ORANG_AVG_CNF=1.73;GORILLA_AVG_CNF=1.46;HUMAN_APE_VST=0.888002;GORILLA_FST=0.206846;ORANG_VST=0.141133;SHARED=.,.,chimpanzee,.,.;HUMAN_APE_FST=0.188173;AN=90;CEXON=RP11-116N8.1;HUMAN_AND_CHIMP_FST=0.284643</t>
  </si>
  <si>
    <t>chr14_35912539_INS_chimpanzee_000051F_1_16913382_quiver_pilon_3646226_3646969</t>
  </si>
  <si>
    <t>4712911</t>
  </si>
  <si>
    <t>4713005</t>
  </si>
  <si>
    <t>MIR4503</t>
  </si>
  <si>
    <t>28253</t>
  </si>
  <si>
    <t>CHIMP_VST=.;AC=32;CHIMP_AF=0;QEND=36980739;HUMAN_AVG_CNF=.;TSTART=4712911;LBK_CNF=.;BHCONDEL=NO;SVLEN=-94;LOS_CNF=.;EXONDIST=28253;DHCONDEL=3094289;SVTYPE=DEL;CIPOS=-5,5;CHIMP_FST=0.523724;STRAND=0;REPPARENT=LINE/L1;CHIMP_AVG_CNF=.;BNSVLEN=.;DENISOVA_CNF=.;AF=0.355556;GORILLA_VST=.;END=4713005;REPLEN=94;TEND=4713005;QSTART=36980645;NEAN_CNF=.;REPSTART=4712390;GORILLA_AF=0;SOURCE=chimpanzee;HUMAN_AF=1;CHCONDEL=chr14:40074933-40074935;ORANG_FST=0.521433;BNS=NO;ORANG_AF=0;NS=45;LINEAGE=human_specific;QCONTIG=chr14;REPTYPE=L1P2;HUMAN_AND_CHIMP_VST=.;CIEND=-5,5;BNOSCORE=.;BNID=.;UNMASKEDWSSD=0;ORANG_AVG_CNF=.;GORILLA_AVG_CNF=.;HUMAN_APE_VST=.;GORILLA_FST=0.538992;ORANG_VST=.;SHARED=orangutan,gorilla,chimpanzee,.,.;HUMAN_APE_FST=1;AN=90;CEXON=MIR4503;HUMAN_AND_CHIMP_FST=0.603372</t>
  </si>
  <si>
    <t>chr14_36980645_INS_chimpanzee_000051F_1_16913382_quiver_pilon_4712911_4713005</t>
  </si>
  <si>
    <t>5111292</t>
  </si>
  <si>
    <t>5111878</t>
  </si>
  <si>
    <t>MIPOL1</t>
  </si>
  <si>
    <t>6765</t>
  </si>
  <si>
    <t>CHIMP_VST=.;AC=32;CHIMP_AF=0;QEND=37379316;HUMAN_AVG_CNF=.;TSTART=5111292;LBK_CNF=.;BHCONDEL=NO;SVLEN=-586;LOS_CNF=.;EXONDIST=6765;DHCONDEL=2696204;SVTYPE=DEL;CIPOS=-5,5;CHIMP_FST=0.523724;STRAND=0;REPPARENT=Low_complexity,LINE/L1,LINE/L2,LINE/L1;CHIMP_AVG_CNF=.;BNSVLEN=.;DENISOVA_CNF=.;AF=0.355556;GORILLA_VST=.;END=5111878;REPLEN=37,73,225,113;TEND=5111878;QSTART=37378730;NEAN_CNF=.;REPSTART=5111183,5111343,5111448,5111765;GORILLA_AF=0;SOURCE=chimpanzee;HUMAN_AF=1;CHCONDEL=chr14:40074933-40074935;ORANG_FST=0.521433;BNS=NO;ORANG_AF=0;NS=45;LINEAGE=human_specific;QCONTIG=chr14;REPTYPE=G-rich,L1MC4a,L2,L1M4;HUMAN_AND_CHIMP_VST=.;CIEND=-5,5;BNOSCORE=.;BNID=.;UNMASKEDWSSD=20;ORANG_AVG_CNF=.;GORILLA_AVG_CNF=.;HUMAN_APE_VST=.;GORILLA_FST=0.538992;ORANG_VST=.;SHARED=orangutan,gorilla,chimpanzee,.,.;HUMAN_APE_FST=1;AN=90;CEXON=MIPOL1;HUMAN_AND_CHIMP_FST=0.603372</t>
  </si>
  <si>
    <t>chr14_37378730_INS_chimpanzee_000051F_1_16913382_quiver_pilon_5111292_5111878</t>
  </si>
  <si>
    <t>5428160</t>
  </si>
  <si>
    <t>5428664</t>
  </si>
  <si>
    <t>TTC6</t>
  </si>
  <si>
    <t>718</t>
  </si>
  <si>
    <t>CHIMP_VST=.;AC=32;CHIMP_AF=0;QEND=37696482;HUMAN_AVG_CNF=.;TSTART=5428160;LBK_CNF=.;BHCONDEL=NO;SVLEN=-504;LOS_CNF=.;EXONDIST=718;DHCONDEL=2378956;SVTYPE=DEL;CIPOS=-5,5;CHIMP_FST=0.523724;STRAND=0;REPPARENT=LINE/CR1,LINE/CR1;CHIMP_AVG_CNF=.;BNSVLEN=.;DENISOVA_CNF=.;AF=0.355556;GORILLA_VST=.;END=5428664;REPLEN=4,424;TEND=5428664;QSTART=37695978;NEAN_CNF=.;REPSTART=5428063,5428240;GORILLA_AF=0;SOURCE=chimpanzee;HUMAN_AF=1;CHCONDEL=chr14:40074933-40074935;ORANG_FST=0.521433;BNS=NO;ORANG_AF=0;NS=45;LINEAGE=human_specific;QCONTIG=chr14;REPTYPE=L3,L3;HUMAN_AND_CHIMP_VST=.;CIEND=-5,5;BNOSCORE=.;BNID=.;UNMASKEDWSSD=4;ORANG_AVG_CNF=.;GORILLA_AVG_CNF=.;HUMAN_APE_VST=.;GORILLA_FST=0.538992;ORANG_VST=.;SHARED=orangutan,gorilla,chimpanzee,.,.;HUMAN_APE_FST=1;AN=90;CEXON=TTC6;HUMAN_AND_CHIMP_FST=0.603372</t>
  </si>
  <si>
    <t>chr14_37695978_INS_chimpanzee_000051F_1_16913382_quiver_pilon_5428160_5428664</t>
  </si>
  <si>
    <t>5581125</t>
  </si>
  <si>
    <t>5581901</t>
  </si>
  <si>
    <t>5212</t>
  </si>
  <si>
    <t>CHIMP_VST=0.062544;AC=32;CHIMP_AF=0;QEND=37848683;HUMAN_AVG_CNF=0;TSTART=5581125;LBK_CNF=0.000;BHCONDEL=NO;SVLEN=-776;LOS_CNF=0.000;EXONDIST=5212;DHCONDEL=2227027;SVTYPE=DEL;CIPOS=-5,5;CHIMP_FST=0.523724;STRAND=0;REPPARENT=Simple_repeat,SINE/MIR,Simple_repeat,SINE/Alu;CHIMP_AVG_CNF=1.77;BNSVLEN=.;DENISOVA_CNF=0.000;AF=0.355556;GORILLA_VST=0.168974;END=5581901;REPLEN=36,66,74,288;TEND=5581901;QSTART=37847907;NEAN_CNF=0.000;REPSTART=5581100,5581394,5581539,5581613;GORILLA_AF=0;SOURCE=chimpanzee;HUMAN_AF=1;CHCONDEL=chr14:40074933-40074935;ORANG_FST=0.521433;BNS=NO;ORANG_AF=0;NS=45;LINEAGE=human_specific;QCONTIG=chr14;REPTYPE=(TCTA)n,MIRb,(TA)n,AluSx;HUMAN_AND_CHIMP_VST=0.442024;CIEND=-5,5;BNOSCORE=.;BNID=.;UNMASKEDWSSD=161;ORANG_AVG_CNF=1.97;GORILLA_AVG_CNF=2.16;HUMAN_APE_VST=0.861149;GORILLA_FST=0.538992;ORANG_VST=0.142676;SHARED=orangutan,gorilla,chimpanzee,.,.;HUMAN_APE_FST=1;AN=90;CEXON=TTC6;HUMAN_AND_CHIMP_FST=0.603372</t>
  </si>
  <si>
    <t>chr14_37847907_INS_chimpanzee_000051F_1_16913382_quiver_pilon_5581125_5581901</t>
  </si>
  <si>
    <t>5752316</t>
  </si>
  <si>
    <t>5752371</t>
  </si>
  <si>
    <t>CTD-2058B24.3</t>
  </si>
  <si>
    <t>13506</t>
  </si>
  <si>
    <t>CHIMP_VST=.;AC=32;CHIMP_AF=0;QEND=38018409;HUMAN_AVG_CNF=.;TSTART=5752316;LBK_CNF=.;BHCONDEL=NO;SVLEN=-55;LOS_CNF=.;EXONDIST=13506;DHCONDEL=2056580;SVTYPE=DEL;CIPOS=-5,5;CHIMP_FST=0.523724;STRAND=0;REPPARENT=.;CHIMP_AVG_CNF=.;BNSVLEN=.;DENISOVA_CNF=.;AF=0.355556;GORILLA_VST=.;END=5752371;REPLEN=.;TEND=5752371;QSTART=38018354;NEAN_CNF=.;REPSTART=.;GORILLA_AF=0;SOURCE=chimpanzee;HUMAN_AF=1;CHCONDEL=chr14:40074933-40074935;ORANG_FST=0.521433;BNS=NO;ORANG_AF=0;NS=45;LINEAGE=human_specific;QCONTIG=chr14;REPTYPE=.;HUMAN_AND_CHIMP_VST=.;CIEND=-5,5;BNOSCORE=.;BNID=.;UNMASKEDWSSD=55;ORANG_AVG_CNF=.;GORILLA_AVG_CNF=.;HUMAN_APE_VST=.;GORILLA_FST=0.538992;ORANG_VST=.;SHARED=orangutan,gorilla,chimpanzee,.,.;HUMAN_APE_FST=1;AN=90;CEXON=CTD-2058B24.3;HUMAN_AND_CHIMP_FST=0.603372</t>
  </si>
  <si>
    <t>chr14_38018354_INS_chimpanzee_000051F_1_16913382_quiver_pilon_5752316_5752371</t>
  </si>
  <si>
    <t>6163464</t>
  </si>
  <si>
    <t>6165023</t>
  </si>
  <si>
    <t>RP11-96D24.1</t>
  </si>
  <si>
    <t>113033</t>
  </si>
  <si>
    <t>CHIMP_VST=.;AC=33;CHIMP_AF=0;QEND=38426523;HUMAN_AVG_CNF=.;TSTART=6163464;LBK_CNF=.;BHCONDEL=NO;SVLEN=-1559;LOS_CNF=.;EXONDIST=113033;DHCONDEL=1649970;SVTYPE=DEL;CIPOS=-5,5;CHIMP_FST=0.539546;STRAND=0;REPPARENT=LINE/L1;CHIMP_AVG_CNF=.;BNSVLEN=2162;DENISOVA_CNF=.;AF=0.366667;GORILLA_VST=.;END=6165023;REPLEN=1559;TEND=6165023;QSTART=38424964;NEAN_CNF=.;REPSTART=6162869;GORILLA_AF=0;SOURCE=chimpanzee;HUMAN_AF=1;CHCONDEL=chr14:40074933-40074935;ORANG_FST=0.427348;BNS=YES;ORANG_AF=0.0454545;NS=45;LINEAGE=human_specific;QCONTIG=chr14;REPTYPE=L1MA3;HUMAN_AND_CHIMP_VST=.;CIEND=-5,5;BNOSCORE=97.7180865358774;BNID=ID:4729;UNMASKEDWSSD=0;ORANG_AVG_CNF=.;GORILLA_AVG_CNF=.;HUMAN_APE_VST=.;GORILLA_FST=0.554165;ORANG_VST=.;SHARED=orangutan,gorilla,chimpanzee,.,.;HUMAN_APE_FST=0.983813;AN=90;CEXON=RP11-96D24.1;HUMAN_AND_CHIMP_FST=0.556533</t>
  </si>
  <si>
    <t>chr14_38424964_INS_chimpanzee_000051F_1_16913382_quiver_pilon_6163464_6165023</t>
  </si>
  <si>
    <t>6242065</t>
  </si>
  <si>
    <t>6242510</t>
  </si>
  <si>
    <t>102868</t>
  </si>
  <si>
    <t>CHIMP_VST=.;AC=32;CHIMP_AF=0;QEND=38502833;HUMAN_AVG_CNF=.;TSTART=6242065;LBK_CNF=.;BHCONDEL=NO;SVLEN=-445;LOS_CNF=.;EXONDIST=102868;DHCONDEL=1572546;SVTYPE=DEL;CIPOS=-5,5;CHIMP_FST=0.523724;STRAND=0;REPPARENT=LINE/L1;CHIMP_AVG_CNF=.;BNSVLEN=.;DENISOVA_CNF=.;AF=0.355556;GORILLA_VST=.;END=6242510;REPLEN=426;TEND=6242510;QSTART=38502388;NEAN_CNF=.;REPSTART=6240581;GORILLA_AF=0;SOURCE=chimpanzee;HUMAN_AF=1;CHCONDEL=chr14:40074933-40074935;ORANG_FST=0.521433;BNS=NO;ORANG_AF=0;NS=45;LINEAGE=human_specific;QCONTIG=chr14;REPTYPE=L1PB4;HUMAN_AND_CHIMP_VST=.;CIEND=-5,5;BNOSCORE=.;BNID=.;UNMASKEDWSSD=0;ORANG_AVG_CNF=.;GORILLA_AVG_CNF=.;HUMAN_APE_VST=.;GORILLA_FST=0.538992;ORANG_VST=.;SHARED=orangutan,gorilla,chimpanzee,.,.;HUMAN_APE_FST=1;AN=90;CEXON=RP11-14N4.1;HUMAN_AND_CHIMP_FST=0.603372</t>
  </si>
  <si>
    <t>chr14_38502388_INS_chimpanzee_000051F_1_16913382_quiver_pilon_6242065_6242510</t>
  </si>
  <si>
    <t>6306008</t>
  </si>
  <si>
    <t>6308875</t>
  </si>
  <si>
    <t>39271</t>
  </si>
  <si>
    <t>CHIMP_VST=.;AC=32;CHIMP_AF=0;QEND=38568852;HUMAN_AVG_CNF=.;TSTART=6306008;LBK_CNF=.;BHCONDEL=NO;SVLEN=-2867;LOS_CNF=.;EXONDIST=39271;DHCONDEL=1508949;SVTYPE=DEL;CIPOS=-5,5;CHIMP_FST=0.523724;STRAND=0;REPPARENT=LTR/ERV1,LTR/ERV1,LTR/ERV1,SINE/Alu,LTR/ERV1,LTR/ERV1;CHIMP_AVG_CNF=.;BNSVLEN=2885;DENISOVA_CNF=.;AF=0.355556;GORILLA_VST=.;END=6308875;REPLEN=627,858,275,300,305,503;TEND=6308875;QSTART=38565985;NEAN_CNF=.;REPSTART=6305373,6306633,6307995,6308270,6308570,6307492;GORILLA_AF=0;SOURCE=chimpanzee;HUMAN_AF=1;CHCONDEL=chr14:40074933-40074935;ORANG_FST=0.521433;BNS=YES;ORANG_AF=0;NS=45;LINEAGE=human_specific;QCONTIG=chr14;REPTYPE=HERV35I-int,HERV35I-int,MER4E1,AluSx,MER4E1,LTR49-int;HUMAN_AND_CHIMP_VST=.;CIEND=-5,5;BNOSCORE=0.0563282336578581;BNID=ID:4730;UNMASKEDWSSD=0;ORANG_AVG_CNF=.;GORILLA_AVG_CNF=.;HUMAN_APE_VST=.;GORILLA_FST=0.538992;ORANG_VST=.;SHARED=orangutan,gorilla,chimpanzee,.,.;HUMAN_APE_FST=1;AN=90;CEXON=RP11-14N4.1;HUMAN_AND_CHIMP_FST=0.603372</t>
  </si>
  <si>
    <t>chr14_38565985_INS_chimpanzee_000051F_1_16913382_quiver_pilon_6306008_6308875</t>
  </si>
  <si>
    <t>7344843</t>
  </si>
  <si>
    <t>7345858</t>
  </si>
  <si>
    <t>88001</t>
  </si>
  <si>
    <t>CHIMP_VST=.;AC=32;CHIMP_AF=0;QEND=39602797;HUMAN_AVG_CNF=.;TSTART=7344843;LBK_CNF=.;BHCONDEL=NO;SVLEN=-1015;LOS_CNF=.;EXONDIST=88001;DHCONDEL=473152;SVTYPE=DEL;CIPOS=-5,5;CHIMP_FST=0.523724;STRAND=0;REPPARENT=LINE/L1;CHIMP_AVG_CNF=.;BNSVLEN=.;DENISOVA_CNF=.;AF=0.355556;GORILLA_VST=.;END=7345858;REPLEN=951;TEND=7345858;QSTART=39601782;NEAN_CNF=.;REPSTART=7343890;GORILLA_AF=0;SOURCE=chimpanzee;HUMAN_AF=1;CHCONDEL=chr14:40074933-40074935;ORANG_FST=0.521433;BNS=NO;ORANG_AF=0;NS=45;LINEAGE=human_specific;QCONTIG=chr14;REPTYPE=L1PA7;HUMAN_AND_CHIMP_VST=.;CIEND=-5,5;BNOSCORE=.;BNID=.;UNMASKEDWSSD=0;ORANG_AVG_CNF=.;GORILLA_AVG_CNF=.;HUMAN_APE_VST=.;GORILLA_FST=0.538992;ORANG_VST=.;SHARED=orangutan,gorilla,chimpanzee,.,.;HUMAN_APE_FST=1;AN=90;CEXON=RP11-111A21.1;HUMAN_AND_CHIMP_FST=0.603372</t>
  </si>
  <si>
    <t>chr14_39601782_INS_chimpanzee_000051F_1_16913382_quiver_pilon_7344843_7345858</t>
  </si>
  <si>
    <t>7815184</t>
  </si>
  <si>
    <t>7822612</t>
  </si>
  <si>
    <t>RP11-662J14.1</t>
  </si>
  <si>
    <t>311321</t>
  </si>
  <si>
    <t>panTro2_hCONDEL.444</t>
  </si>
  <si>
    <t>000051F_1_16913382_quiver_pilon:7822548-7822577</t>
  </si>
  <si>
    <t>CHIMP_VST=0.383408;AC=31;CHIMP_AF=0;QEND=40082360;HUMAN_AVG_CNF=0;TSTART=7815184;LBK_CNF=0.000;BHCONDEL=YES;SVLEN=-7428;LOS_CNF=0.000;EXONDIST=311321;DHCONDEL=2;SVTYPE=DEL;CIPOS=-5,5;CHIMP_FST=0.509211;STRAND=0;REPPARENT=LINE/L1,LINE/L1,LINE/L1,LINE/L1,LINE/L1,LINE/L1,LINE/L1,LINE/L1;CHIMP_AVG_CNF=2.12;BNSVLEN=8342;DENISOVA_CNF=0.000;AF=0.344444;GORILLA_VST=0.326505;END=7822612;REPLEN=182,702,87,1002,507,2347,457,289;TEND=7822612;QSTART=40074932;NEAN_CNF=0.000;REPSTART=7815512,7815719,7816531,7816652,7817657,7818473,7820822,7815081;GORILLA_AF=0;SOURCE=chimpanzee;HUMAN_AF=0.96875;CHCONDEL=chr14:40074933-40074935;ORANG_FST=0.506581;BNS=YES;ORANG_AF=0;NS=45;LINEAGE=polymorphic;QCONTIG=chr14;REPTYPE=L1M3,L1M2a,L1PA11,L1M2a,L1M1,L1M1,L1MA9,L1M2a;HUMAN_AND_CHIMP_VST=0;CIEND=-5,5;BNOSCORE=52.9737476220672;BNID=ID:4734;UNMASKEDWSSD=1285;ORANG_AVG_CNF=0;GORILLA_AVG_CNF=2.2;HUMAN_APE_VST=0.34441;GORILLA_FST=0.525092;ORANG_VST=0.0705586;SHARED=.,gorilla,chimpanzee,.,.;HUMAN_APE_FST=0.970635;AN=90;CEXON=RP11-662J14.1;HUMAN_AND_CHIMP_FST=0.584083</t>
  </si>
  <si>
    <t>chr14_40074932_INS_chimpanzee_000051F_1_16913382_quiver_pilon_7815184_7822612</t>
  </si>
  <si>
    <t>8931274</t>
  </si>
  <si>
    <t>8931401</t>
  </si>
  <si>
    <t>RP11-629F19.1</t>
  </si>
  <si>
    <t>90836</t>
  </si>
  <si>
    <t>CHIMP_VST=0.362485;AC=30;CHIMP_AF=0;QEND=41389698;HUMAN_AVG_CNF=0;TSTART=8931274;LBK_CNF=0.000;BHCONDEL=NO;SVLEN=-127;LOS_CNF=0.000;EXONDIST=90836;DHCONDEL=1314635;SVTYPE=DEL;CIPOS=-5,5;CHIMP_FST=0.494594;STRAND=0;REPPARENT=.;CHIMP_AVG_CNF=1.91;BNSVLEN=.;DENISOVA_CNF=0.000;AF=0.333333;GORILLA_VST=0.197434;END=8931401;REPLEN=.;TEND=8931401;QSTART=41389571;NEAN_CNF=0.000;REPSTART=.;GORILLA_AF=0;SOURCE=chimpanzee;HUMAN_AF=0.9375;CHCONDEL=chr14:40074933-40074935;ORANG_FST=0.491647;BNS=NO;ORANG_AF=0;NS=45;LINEAGE=human_specific;QCONTIG=chr14;REPTYPE=.;HUMAN_AND_CHIMP_VST=0.0538735;CIEND=-5,5;BNOSCORE=.;BNID=.;UNMASKEDWSSD=127;ORANG_AVG_CNF=0.788;GORILLA_AVG_CNF=1.78;HUMAN_APE_VST=0.646022;GORILLA_FST=0.511036;ORANG_VST=0;SHARED=orangutan,gorilla,chimpanzee,.,.;HUMAN_APE_FST=0.941159;AN=90;CEXON=RP11-629F19.1;HUMAN_AND_CHIMP_FST=0.564826</t>
  </si>
  <si>
    <t>chr14_41389571_INS_chimpanzee_000051F_1_16913382_quiver_pilon_8931274_8931401</t>
  </si>
  <si>
    <t>9236071</t>
  </si>
  <si>
    <t>9236474</t>
  </si>
  <si>
    <t>LRFN5</t>
  </si>
  <si>
    <t>2874</t>
  </si>
  <si>
    <t>CHIMP_VST=.;AC=32;CHIMP_AF=0;QEND=41696957;HUMAN_AVG_CNF=.;TSTART=9236071;LBK_CNF=.;BHCONDEL=NO;SVLEN=-403;LOS_CNF=.;EXONDIST=2874;DHCONDEL=1468323;SVTYPE=DEL;CIPOS=-5,5;CHIMP_FST=0.523724;STRAND=0;REPPARENT=DNA/TcMar-Tigger,LINE/L1;CHIMP_AVG_CNF=.;BNSVLEN=.;DENISOVA_CNF=.;AF=0.355556;GORILLA_VST=.;END=9236474;REPLEN=286,116;TEND=9236474;QSTART=41696554;NEAN_CNF=.;REPSTART=9234359,9236358;GORILLA_AF=0;SOURCE=chimpanzee;HUMAN_AF=1;CHCONDEL=chr14:43164876-43164877;ORANG_FST=0.521433;BNS=NO;ORANG_AF=0;NS=45;LINEAGE=human_specific;QCONTIG=chr14;REPTYPE=Tigger1,L1MA7;HUMAN_AND_CHIMP_VST=.;CIEND=-5,5;BNOSCORE=.;BNID=.;UNMASKEDWSSD=0;ORANG_AVG_CNF=.;GORILLA_AVG_CNF=.;HUMAN_APE_VST=.;GORILLA_FST=0.538992;ORANG_VST=.;SHARED=orangutan,gorilla,chimpanzee,.,.;HUMAN_APE_FST=1;AN=90;CEXON=LRFN5;HUMAN_AND_CHIMP_FST=0.603372</t>
  </si>
  <si>
    <t>chr14_41696554_INS_chimpanzee_000051F_1_16913382_quiver_pilon_9236071_9236474</t>
  </si>
  <si>
    <t>9354199</t>
  </si>
  <si>
    <t>9355368</t>
  </si>
  <si>
    <t>47384</t>
  </si>
  <si>
    <t>CHIMP_VST=0.141263;AC=32;CHIMP_AF=0;QEND=41815583;HUMAN_AVG_CNF=0;TSTART=9354199;LBK_CNF=0.000;BHCONDEL=NO;SVLEN=-1169;LOS_CNF=0.000;EXONDIST=47384;DHCONDEL=1350463;SVTYPE=DEL;CIPOS=-5,5;CHIMP_FST=0.523724;STRAND=0;REPPARENT=SINE/MIR;CHIMP_AVG_CNF=2.22;BNSVLEN=1186;DENISOVA_CNF=0.000;AF=0.355556;GORILLA_VST=0.109594;END=9355368;REPLEN=97;TEND=9355368;QSTART=41814414;NEAN_CNF=0.000;REPSTART=9355138;GORILLA_AF=0;SOURCE=chimpanzee;HUMAN_AF=1;CHCONDEL=chr14:43164876-43164877;ORANG_FST=0.521433;BNS=YES;ORANG_AF=0;NS=45;LINEAGE=human_specific;QCONTIG=chr14;REPTYPE=MIR;HUMAN_AND_CHIMP_VST=0.392206;CIEND=-5,5;BNOSCORE=0.122717622080679;BNID=ID:4737;UNMASKEDWSSD=878;ORANG_AVG_CNF=2.26;GORILLA_AVG_CNF=2.24;HUMAN_APE_VST=0.975876;GORILLA_FST=0.538992;ORANG_VST=0.143224;SHARED=orangutan,gorilla,chimpanzee,.,.;HUMAN_APE_FST=1;AN=90;CEXON=LRFN5;HUMAN_AND_CHIMP_FST=0.603372</t>
  </si>
  <si>
    <t>chr14_41814414_INS_chimpanzee_000051F_1_16913382_quiver_pilon_9354199_9355368</t>
  </si>
  <si>
    <t>9547436</t>
  </si>
  <si>
    <t>9548188</t>
  </si>
  <si>
    <t>101820</t>
  </si>
  <si>
    <t>CHIMP_VST=0.118722;AC=32;CHIMP_AF=0;QEND=42007122;HUMAN_AVG_CNF=0;TSTART=9547436;LBK_CNF=0.000;BHCONDEL=NO;SVLEN=-752;LOS_CNF=0.000;EXONDIST=101820;DHCONDEL=1158507;SVTYPE=DEL;CIPOS=-5,5;CHIMP_FST=0.523724;STRAND=0;REPPARENT=SINE/Alu,Simple_repeat,LTR/ERVL-MaLR;CHIMP_AVG_CNF=2.02;BNSVLEN=.;DENISOVA_CNF=0.000;AF=0.355556;GORILLA_VST=0.194695;END=9548188;REPLEN=282,36,189;TEND=9548188;QSTART=42006370;NEAN_CNF=0.000;REPSTART=9547644,9547961,9547999;GORILLA_AF=0;SOURCE=chimpanzee;HUMAN_AF=1;CHCONDEL=chr14:43164876-43164877;ORANG_FST=0.521433;BNS=NO;ORANG_AF=0;NS=45;LINEAGE=human_specific;QCONTIG=chr14;REPTYPE=AluJb,(TG)n,THE1D;HUMAN_AND_CHIMP_VST=0.361261;CIEND=-5,5;BNOSCORE=.;BNID=.;UNMASKEDWSSD=145;ORANG_AVG_CNF=1.88;GORILLA_AVG_CNF=2.35;HUMAN_APE_VST=0.878949;GORILLA_FST=0.538992;ORANG_VST=0.111436;SHARED=orangutan,gorilla,chimpanzee,.,.;HUMAN_APE_FST=1;AN=90;CEXON=LRFN5;HUMAN_AND_CHIMP_FST=0.603372</t>
  </si>
  <si>
    <t>chr14_42006370_INS_chimpanzee_000051F_1_16913382_quiver_pilon_9547436_9548188</t>
  </si>
  <si>
    <t>9666050</t>
  </si>
  <si>
    <t>9666151</t>
  </si>
  <si>
    <t>RP11-313C4.1</t>
  </si>
  <si>
    <t>136302</t>
  </si>
  <si>
    <t>CHIMP_VST=.;AC=32;CHIMP_AF=0;QEND=42123531;HUMAN_AVG_CNF=.;TSTART=9666050;LBK_CNF=.;BHCONDEL=NO;SVLEN=-101;LOS_CNF=.;EXONDIST=136302;DHCONDEL=1041447;SVTYPE=DEL;CIPOS=-5,5;CHIMP_FST=0.523724;STRAND=0;REPPARENT=LTR/ERVL-MaLR;CHIMP_AVG_CNF=.;BNSVLEN=.;DENISOVA_CNF=.;AF=0.355556;GORILLA_VST=.;END=9666151;REPLEN=101;TEND=9666151;QSTART=42123430;NEAN_CNF=.;REPSTART=9666004;GORILLA_AF=0;SOURCE=chimpanzee;HUMAN_AF=1;CHCONDEL=chr14:43164876-43164877;ORANG_FST=0.521433;BNS=NO;ORANG_AF=0;NS=45;LINEAGE=human_specific;QCONTIG=chr14;REPTYPE=MLT1J;HUMAN_AND_CHIMP_VST=.;CIEND=-5,5;BNOSCORE=.;BNID=.;UNMASKEDWSSD=0;ORANG_AVG_CNF=.;GORILLA_AVG_CNF=.;HUMAN_APE_VST=.;GORILLA_FST=0.538992;ORANG_VST=.;SHARED=orangutan,gorilla,chimpanzee,.,.;HUMAN_APE_FST=1;AN=90;CEXON=RP11-313C4.1;HUMAN_AND_CHIMP_FST=0.603372</t>
  </si>
  <si>
    <t>chr14_42123430_INS_chimpanzee_000051F_1_16913382_quiver_pilon_9666050_9666151</t>
  </si>
  <si>
    <t>9846968</t>
  </si>
  <si>
    <t>9850447</t>
  </si>
  <si>
    <t>30032</t>
  </si>
  <si>
    <t>CHIMP_VST=.;AC=32;CHIMP_AF=0;QEND=42302098;HUMAN_AVG_CNF=.;TSTART=9846968;LBK_CNF=.;BHCONDEL=NO;SVLEN=-3479;LOS_CNF=.;EXONDIST=30032;DHCONDEL=866258;SVTYPE=DEL;CIPOS=-5,5;CHIMP_FST=0.523724;STRAND=0;REPPARENT=LINE/L1,LINE/L1,LINE/L1,LTR/ERVK,LTR/ERVK,LTR/ERVK,LTR/ERVK;CHIMP_AVG_CNF=.;BNSVLEN=.;DENISOVA_CNF=.;AF=0.355556;GORILLA_VST=.;END=9850447;REPLEN=888,141,580,205,661,449,485;TEND=9850447;QSTART=42298619;NEAN_CNF=.;REPSTART=9846802,9847914,9848051,9848666,9848859,9849513,9849962;GORILLA_AF=0;SOURCE=chimpanzee;HUMAN_AF=1;CHCONDEL=chr14:43164876-43164877;ORANG_FST=0.521433;BNS=NO;ORANG_AF=0;NS=45;LINEAGE=human_specific;QCONTIG=chr14;REPTYPE=L1MCa,L1MA8,L1MA8,HERVK9-int,HERVK9-int,HERVK9-int,MER9a3;HUMAN_AND_CHIMP_VST=.;CIEND=-5,5;BNOSCORE=.;BNID=.;UNMASKEDWSSD=0;ORANG_AVG_CNF=.;GORILLA_AVG_CNF=.;HUMAN_APE_VST=.;GORILLA_FST=0.538992;ORANG_VST=.;SHARED=orangutan,gorilla,chimpanzee,.,.;HUMAN_APE_FST=1;AN=90;CEXON=RP11-313C4.1;HUMAN_AND_CHIMP_FST=0.603372</t>
  </si>
  <si>
    <t>chr14_42298619_INS_chimpanzee_000051F_1_16913382_quiver_pilon_9846968_9850447</t>
  </si>
  <si>
    <t>9931056</t>
  </si>
  <si>
    <t>9939559</t>
  </si>
  <si>
    <t>CTD-2307P3.1</t>
  </si>
  <si>
    <t>15302</t>
  </si>
  <si>
    <t>CHIMP_VST=0.122983;AC=32;CHIMP_AF=0;QEND=42388147;HUMAN_AVG_CNF=0;TSTART=9931056;LBK_CNF=0.000;BHCONDEL=NO;SVLEN=-8503;LOS_CNF=0.000;EXONDIST=15302;DHCONDEL=785233;SVTYPE=DEL;CIPOS=-5,5;CHIMP_FST=0.523724;STRAND=0;REPPARENT=LINE/L1,Simple_repeat,LINE/L1,LINE/L1,LTR/ERV1,LINE/L1,LINE/L1,SINE/Alu,LINE/L1,Low_complexity,Simple_repeat,Simple_repeat,LTR/ERVL,LTR/ERV1,Low_complexity,Simple_repeat;CHIMP_AVG_CNF=2.12;BNSVLEN=.;DENISOVA_CNF=0.000;AF=0.355556;GORILLA_VST=0.168197;END=9939559;REPLEN=2521,35,78,295,972,206,69,307,548,24,79,21,417,699,25,23;TEND=9939559;QSTART=42379644;NEAN_CNF=0.000;REPSTART=9929830,9933577,9933612,9933931,9934234,9935211,9935417,9935486,9935793,9936347,9936509,9937050,9937380,9938286,9939042,9939344;GORILLA_AF=0;SOURCE=chimpanzee;HUMAN_AF=1;CHCONDEL=chr14:43164876-43164877;ORANG_FST=0.521433;BNS=NO;ORANG_AF=0;NS=45;LINEAGE=human_specific;QCONTIG=chr14;REPTYPE=L1PA13,(CA)n,L1PA13,L1MD2,LTR28C,L1MD2,L1MD2,AluSx,L1MD2,AT_rich,(CATA)n,(TTTA)n,LTR16A,MER67C,AT_rich,(CA)n;HUMAN_AND_CHIMP_VST=0.405487;CIEND=-5,5;BNOSCORE=.;BNID=.;UNMASKEDWSSD=1203;ORANG_AVG_CNF=2.1;GORILLA_AVG_CNF=2.36;HUMAN_APE_VST=0.956683;GORILLA_FST=0.538992;ORANG_VST=0.132551;SHARED=orangutan,gorilla,chimpanzee,.,.;HUMAN_APE_FST=1;AN=90;CEXON=CTD-2307P3.1;HUMAN_AND_CHIMP_FST=0.603372</t>
  </si>
  <si>
    <t>chr14_42379644_INS_chimpanzee_000051F_1_16913382_quiver_pilon_9931056_9939559</t>
  </si>
  <si>
    <t>10002190</t>
  </si>
  <si>
    <t>10002278</t>
  </si>
  <si>
    <t>RP11-214N1.1</t>
  </si>
  <si>
    <t>32326</t>
  </si>
  <si>
    <t>CHIMP_VST=.;AC=32;CHIMP_AF=0;QEND=42445621;HUMAN_AVG_CNF=.;TSTART=10002190;LBK_CNF=.;BHCONDEL=NO;SVLEN=-88;LOS_CNF=.;EXONDIST=32326;DHCONDEL=719344;SVTYPE=DEL;CIPOS=-5,5;CHIMP_FST=0.523724;STRAND=0;REPPARENT=SINE/Alu;CHIMP_AVG_CNF=.;BNSVLEN=.;DENISOVA_CNF=.;AF=0.355556;GORILLA_VST=.;END=10002278;REPLEN=36;TEND=10002278;QSTART=42445533;NEAN_CNF=.;REPSTART=10002242;GORILLA_AF=0;SOURCE=chimpanzee;HUMAN_AF=1;CHCONDEL=chr14:43164876-43164877;ORANG_FST=0.521433;BNS=NO;ORANG_AF=0;NS=45;LINEAGE=human_specific;QCONTIG=chr14;REPTYPE=AluY;HUMAN_AND_CHIMP_VST=.;CIEND=-5,5;BNOSCORE=.;BNID=.;UNMASKEDWSSD=12;ORANG_AVG_CNF=.;GORILLA_AVG_CNF=.;HUMAN_APE_VST=.;GORILLA_FST=0.538992;ORANG_VST=.;SHARED=orangutan,gorilla,chimpanzee,.,.;HUMAN_APE_FST=1;AN=90;CEXON=RP11-214N1.1;HUMAN_AND_CHIMP_FST=0.603372</t>
  </si>
  <si>
    <t>chr14_42445533_INS_chimpanzee_000051F_1_16913382_quiver_pilon_10002190_10002278</t>
  </si>
  <si>
    <t>10644570</t>
  </si>
  <si>
    <t>10647496</t>
  </si>
  <si>
    <t>RP11-16O13.1</t>
  </si>
  <si>
    <t>94035</t>
  </si>
  <si>
    <t>CHIMP_VST=0.155857;AC=32;CHIMP_AF=0;QEND=43086445;HUMAN_AVG_CNF=0;TSTART=10644570;LBK_CNF=0.000;BHCONDEL=NO;SVLEN=-2926;LOS_CNF=0.000;EXONDIST=94035;DHCONDEL=81358;SVTYPE=DEL;CIPOS=-5,5;CHIMP_FST=0.523724;STRAND=0;REPPARENT=LTR/ERVL-MaLR,Low_complexity,SINE/Alu;CHIMP_AVG_CNF=2.32;BNSVLEN=.;DENISOVA_CNF=0.000;AF=0.355556;GORILLA_VST=0.174701;END=10647496;REPLEN=124,63,240;TEND=10647496;QSTART=43083519;NEAN_CNF=0.000;REPSTART=10644292,10645867,10647223;GORILLA_AF=0;SOURCE=chimpanzee;HUMAN_AF=1;CHCONDEL=chr14:43164876-43164877;ORANG_FST=0.521433;BNS=NO;ORANG_AF=0;NS=45;LINEAGE=polymorphic;QCONTIG=chr14;REPTYPE=MLT1I,T-rich,AluJb;HUMAN_AND_CHIMP_VST=0.343598;CIEND=-5,5;BNOSCORE=.;BNID=.;UNMASKEDWSSD=1788;ORANG_AVG_CNF=2.07;GORILLA_AVG_CNF=2.5;HUMAN_APE_VST=0.931765;GORILLA_FST=0.538992;ORANG_VST=0.106803;SHARED=.,gorilla,chimpanzee,.,.;HUMAN_APE_FST=1;AN=90;CEXON=RP11-16O13.1;HUMAN_AND_CHIMP_FST=0.603372</t>
  </si>
  <si>
    <t>chr14_43083519_INS_chimpanzee_000051F_1_16913382_quiver_pilon_10644570_10647496</t>
  </si>
  <si>
    <t>10725330</t>
  </si>
  <si>
    <t>10728591</t>
  </si>
  <si>
    <t>RP11-88E18.1</t>
  </si>
  <si>
    <t>113430</t>
  </si>
  <si>
    <t>CHIMP_VST=.;AC=32;CHIMP_AF=0;QEND=43164656;HUMAN_AVG_CNF=.;TSTART=10725330;LBK_CNF=.;BHCONDEL=NO;SVLEN=-3261;LOS_CNF=.;EXONDIST=113430;DHCONDEL=3482;SVTYPE=DEL;CIPOS=-5,5;CHIMP_FST=0.523724;STRAND=0;REPPARENT=LTR/ERVL-MaLR,LINE/L1,LINE/L1,Simple_repeat,LINE/L1,LTR/ERVL-MaLR,LINE/L1;CHIMP_AVG_CNF=.;BNSVLEN=.;DENISOVA_CNF=.;AF=0.355556;GORILLA_VST=.;END=10728591;REPLEN=210,1414,843,23,115,364,200;TEND=10728591;QSTART=43161395;NEAN_CNF=.;REPSTART=10724979,10725600,10727024,10727867,10727890,10728010,10728391;GORILLA_AF=0;SOURCE=chimpanzee;HUMAN_AF=1;CHCONDEL=chr14:43164876-43164877;ORANG_FST=0.521433;BNS=NO;ORANG_AF=0;NS=45;LINEAGE=human_specific;QCONTIG=chr14;REPTYPE=MLT1F2,L1MCc,L1MCc,(TTTTA)n,L1MCc,MLT1A0,L1MCc;HUMAN_AND_CHIMP_VST=.;CIEND=-5,5;BNOSCORE=.;BNID=.;UNMASKEDWSSD=0;ORANG_AVG_CNF=.;GORILLA_AVG_CNF=.;HUMAN_APE_VST=.;GORILLA_FST=0.538992;ORANG_VST=.;SHARED=orangutan,gorilla,chimpanzee,.,.;HUMAN_APE_FST=1;AN=90;CEXON=RP11-88E18.1;HUMAN_AND_CHIMP_FST=0.603372</t>
  </si>
  <si>
    <t>chr14_43161395_INS_chimpanzee_000051F_1_16913382_quiver_pilon_10725330_10728591</t>
  </si>
  <si>
    <t>10732055</t>
  </si>
  <si>
    <t>10736787</t>
  </si>
  <si>
    <t>109949</t>
  </si>
  <si>
    <t>panTro2_hCONDEL.445</t>
  </si>
  <si>
    <t>CHIMP_VST=0.110247;AC=32;CHIMP_AF=0;QEND=43169608;HUMAN_AVG_CNF=0;TSTART=10732055;LBK_CNF=0.000;BHCONDEL=YES;SVLEN=-4732;LOS_CNF=0.000;EXONDIST=109949;DHCONDEL=1;SVTYPE=DEL;CIPOS=-5,5;CHIMP_FST=0.523724;STRAND=0;REPPARENT=SINE/Alu,Low_complexity,SINE/MIR,DNA/TcMar-Tigger,LTR/ERVL-MaLR,DNA/TcMar-Tigger;CHIMP_AVG_CNF=2.11;BNSVLEN=.;DENISOVA_CNF=0.000;AF=0.355556;GORILLA_VST=0.147086;END=10736787;REPLEN=37,46,105,209,484,1341;TEND=10736787;QSTART=43164876;NEAN_CNF=0.000;REPSTART=10731793,10732824,10733331,10733445,10733962,10735446;GORILLA_AF=0;SOURCE=chimpanzee;HUMAN_AF=1;CHCONDEL=chr14:43164876-43164877;ORANG_FST=0.521433;BNS=NO;ORANG_AF=0;NS=45;LINEAGE=human_specific;QCONTIG=chr14;REPTYPE=AluSx,AT_rich,MIR,MER2,MLT1F1,Tigger1;HUMAN_AND_CHIMP_VST=0.421804;CIEND=-5,5;BNOSCORE=.;BNID=.;UNMASKEDWSSD=1800;ORANG_AVG_CNF=2.19;GORILLA_AVG_CNF=2.33;HUMAN_APE_VST=0.950868;GORILLA_FST=0.538992;ORANG_VST=0.146855;SHARED=orangutan,gorilla,chimpanzee,.,.;HUMAN_APE_FST=1;AN=90;CEXON=RP11-88E18.1;HUMAN_AND_CHIMP_FST=0.603372</t>
  </si>
  <si>
    <t>chr14_43164876_INS_chimpanzee_000051F_1_16913382_quiver_pilon_10732055_10736787</t>
  </si>
  <si>
    <t>10963538</t>
  </si>
  <si>
    <t>10969987</t>
  </si>
  <si>
    <t>HNRNPUP1</t>
  </si>
  <si>
    <t>104892</t>
  </si>
  <si>
    <t>CHIMP_VST=0.145526;AC=29;CHIMP_AF=0;QEND=43411937;HUMAN_AVG_CNF=0;TSTART=10963538;LBK_CNF=0.000;BHCONDEL=NO;SVLEN=-6449;LOS_CNF=0.000;EXONDIST=104892;DHCONDEL=240610;SVTYPE=DEL;CIPOS=-5,5;CHIMP_FST=0.479878;STRAND=0;REPPARENT=LINE/L1,LINE/L1,LINE/L1,Simple_repeat,LINE/L1,LINE/L1,Simple_repeat,LINE/L1,LTR/ERV1,LTR/ERV1,LTR/ERV1,LINE/L1,SINE/Alu,Low_complexity,LINE/L2,LTR/ERV1,SINE/MIR,SINE/MIR,LINE/L1;CHIMP_AVG_CNF=2.16;BNSVLEN=.;DENISOVA_CNF=0.000;AF=0.322222;GORILLA_VST=0.100719;END=10969987;REPLEN=136,194,149,36,187,120,31,207,224,348,531,87,306,31,156,405,60,115,655;TEND=10969987;QSTART=43405488;NEAN_CNF=0.000;REPSTART=10961945,10963687,10963981,10964224,10964279,10965155,10965275,10965306,10965513,10965743,10966108,10966640,10966969,10967477,10967772,10968465,10968903,10969075,10969332;GORILLA_AF=0;SOURCE=chimpanzee;HUMAN_AF=0.90625;CHCONDEL=chr14:43164876-43164877;ORANG_FST=0.476635;BNS=NO;ORANG_AF=0;NS=45;LINEAGE=polymorphic;QCONTIG=chr14;REPTYPE=L1MA7,L1ME1,L1ME1,(A)n,L1ME1,L1MA4,(TG)n,L1MA4,MER4E,MER51C,MER4E,L1MA4,AluY,AT_rich,L2b,MER4CL34,MIRb,MIR,L1PA3;HUMAN_AND_CHIMP_VST=0.356995;CIEND=-5,5;BNOSCORE=.;BNID=.;UNMASKEDWSSD=1278;ORANG_AVG_CNF=2.14;GORILLA_AVG_CNF=2.13;HUMAN_APE_VST=0.933694;GORILLA_FST=0.496829;ORANG_VST=0.129131;SHARED=.,.,chimpanzee,.,.;HUMAN_APE_FST=0.911576;AN=90;CEXON=HNRNPUP1;HUMAN_AND_CHIMP_FST=0.545605</t>
  </si>
  <si>
    <t>chr14_43405488_INS_chimpanzee_000051F_1_16913382_quiver_pilon_10963538_10969987</t>
  </si>
  <si>
    <t>11524949</t>
  </si>
  <si>
    <t>11525012</t>
  </si>
  <si>
    <t>RP11-305B6.3</t>
  </si>
  <si>
    <t>41239</t>
  </si>
  <si>
    <t>CHIMP_VST=.;AC=32;CHIMP_AF=0;QEND=43954606;HUMAN_AVG_CNF=.;TSTART=11524949;LBK_CNF=.;BHCONDEL=NO;SVLEN=-63;LOS_CNF=.;EXONDIST=41239;DHCONDEL=392577;SVTYPE=DEL;CIPOS=-5,5;CHIMP_FST=0.523724;STRAND=0;REPPARENT=.;CHIMP_AVG_CNF=.;BNSVLEN=.;DENISOVA_CNF=.;AF=0.355556;GORILLA_VST=.;END=11525012;REPLEN=.;TEND=11525012;QSTART=43954543;NEAN_CNF=.;REPSTART=.;GORILLA_AF=0;SOURCE=chimpanzee;HUMAN_AF=1;CHCONDEL=chr14:44347119-44347120;ORANG_FST=0.521433;BNS=NO;ORANG_AF=0;NS=45;LINEAGE=human_specific;QCONTIG=chr14;REPTYPE=.;HUMAN_AND_CHIMP_VST=.;CIEND=-5,5;BNOSCORE=.;BNID=.;UNMASKEDWSSD=63;ORANG_AVG_CNF=.;GORILLA_AVG_CNF=.;HUMAN_APE_VST=.;GORILLA_FST=0.538992;ORANG_VST=.;SHARED=orangutan,gorilla,chimpanzee,.,.;HUMAN_APE_FST=1;AN=90;CEXON=RP11-305B6.3;HUMAN_AND_CHIMP_FST=0.603372</t>
  </si>
  <si>
    <t>chr14_43954543_INS_chimpanzee_000051F_1_16913382_quiver_pilon_11524949_11525012</t>
  </si>
  <si>
    <t>11918841</t>
  </si>
  <si>
    <t>11919904</t>
  </si>
  <si>
    <t>37864</t>
  </si>
  <si>
    <t>panTro2_hCONDEL.446</t>
  </si>
  <si>
    <t>CHIMP_VST=.;AC=32;CHIMP_AF=0;QEND=44347677;HUMAN_AVG_CNF=.;TSTART=11918841;LBK_CNF=.;BHCONDEL=YES;SVLEN=-1063;LOS_CNF=.;EXONDIST=37864;DHCONDEL=506;SVTYPE=DEL;CIPOS=-5,5;CHIMP_FST=0.523724;STRAND=0;REPPARENT=LINE/L1,LINE/L1,DNA/hAT-Charlie;CHIMP_AVG_CNF=.;BNSVLEN=.;DENISOVA_CNF=.;AF=0.355556;GORILLA_VST=.;END=11919904;REPLEN=6,1019,36;TEND=11919904;QSTART=44346614;NEAN_CNF=.;REPSTART=11918359,11918844,11919868;GORILLA_AF=0;SOURCE=chimpanzee;HUMAN_AF=1;CHCONDEL=chr14:44347119-44347120;ORANG_FST=0.521433;BNS=NO;ORANG_AF=0;NS=45;LINEAGE=human_specific;QCONTIG=chr14;REPTYPE=L1M2,L1M1,MER5A;HUMAN_AND_CHIMP_VST=.;CIEND=-5,5;BNOSCORE=.;BNID=.;UNMASKEDWSSD=0;ORANG_AVG_CNF=.;GORILLA_AVG_CNF=.;HUMAN_APE_VST=.;GORILLA_FST=0.538992;ORANG_VST=.;SHARED=orangutan,gorilla,chimpanzee,.,.;HUMAN_APE_FST=1;AN=90;CEXON=RP11-305B6.3;HUMAN_AND_CHIMP_FST=0.603372</t>
  </si>
  <si>
    <t>chr14_44346614_INS_chimpanzee_000051F_1_16913382_quiver_pilon_11918841_11919904</t>
  </si>
  <si>
    <t>11920402</t>
  </si>
  <si>
    <t>11922906</t>
  </si>
  <si>
    <t>37359</t>
  </si>
  <si>
    <t>CHIMP_VST=0.183301;AC=32;CHIMP_AF=0;QEND=44349623;HUMAN_AVG_CNF=0;TSTART=11920402;LBK_CNF=0.000;BHCONDEL=YES;SVLEN=-2504;LOS_CNF=0.000;EXONDIST=37359;DHCONDEL=1;SVTYPE=DEL;CIPOS=-5,5;CHIMP_FST=0.523724;STRAND=0;REPPARENT=DNA/TcMar-Mariner,Simple_repeat,Low_complexity,LTR/ERVL-MaLR,LINE/L1;CHIMP_AVG_CNF=2.21;BNSVLEN=.;DENISOVA_CNF=0.000;AF=0.355556;GORILLA_VST=0.123423;END=11922906;REPLEN=78,53,51,258,570;TEND=11922906;QSTART=44347119;NEAN_CNF=0.000;REPSTART=11920480,11920604,11921657,11922077,11922336;GORILLA_AF=0;SOURCE=chimpanzee;HUMAN_AF=1;CHCONDEL=chr14:44347119-44347120;ORANG_FST=0.521433;BNS=NO;ORANG_AF=0;NS=45;LINEAGE=human_specific;QCONTIG=chr14;REPTYPE=MADE2,(TAGA)n,AT_rich,MLT1D,L1PA13;HUMAN_AND_CHIMP_VST=0.312397;CIEND=-5,5;BNOSCORE=.;BNID=.;UNMASKEDWSSD=1143;ORANG_AVG_CNF=1.97;GORILLA_AVG_CNF=2.17;HUMAN_APE_VST=0.933366;GORILLA_FST=0.538992;ORANG_VST=0.103772;SHARED=orangutan,gorilla,chimpanzee,.,.;HUMAN_APE_FST=1;AN=90;CEXON=RP11-305B6.3;HUMAN_AND_CHIMP_FST=0.603372</t>
  </si>
  <si>
    <t>chr14_44347119_INS_chimpanzee_000051F_1_16913382_quiver_pilon_11920402_11922906</t>
  </si>
  <si>
    <t>12022714</t>
  </si>
  <si>
    <t>12023062</t>
  </si>
  <si>
    <t>RP11-99L13.1</t>
  </si>
  <si>
    <t>2727</t>
  </si>
  <si>
    <t>CHIMP_VST=.;AC=31;CHIMP_AF=0;QEND=44442369;HUMAN_AVG_CNF=.;TSTART=12022714;LBK_CNF=.;BHCONDEL=NO;SVLEN=-348;LOS_CNF=.;EXONDIST=2727;DHCONDEL=94900;SVTYPE=DEL;CIPOS=-5,5;CHIMP_FST=0.509211;STRAND=0;REPPARENT=LTR/ERVL,LINE/L1;CHIMP_AVG_CNF=.;BNSVLEN=.;DENISOVA_CNF=.;AF=0.344444;GORILLA_VST=.;END=12023062;REPLEN=342,2;TEND=12023062;QSTART=44442021;NEAN_CNF=.;REPSTART=12022650,12023060;GORILLA_AF=0;SOURCE=chimpanzee;HUMAN_AF=0.96875;CHCONDEL=chr14:44347119-44347120;ORANG_FST=0.506581;BNS=NO;ORANG_AF=0;NS=45;LINEAGE=human_specific;QCONTIG=chr14;REPTYPE=MLT2A1,L1PREC2;HUMAN_AND_CHIMP_VST=.;CIEND=-5,5;BNOSCORE=.;BNID=.;UNMASKEDWSSD=0;ORANG_AVG_CNF=.;GORILLA_AVG_CNF=.;HUMAN_APE_VST=.;GORILLA_FST=0.525092;ORANG_VST=.;SHARED=orangutan,gorilla,chimpanzee,.,.;HUMAN_APE_FST=0.970635;AN=90;CEXON=RP11-99L13.1;HUMAN_AND_CHIMP_FST=0.584083</t>
  </si>
  <si>
    <t>chr14_44442021_INS_chimpanzee_000051F_1_16913382_quiver_pilon_12022714_12023062</t>
  </si>
  <si>
    <t>12441905</t>
  </si>
  <si>
    <t>12442020</t>
  </si>
  <si>
    <t>DOCK11P1</t>
  </si>
  <si>
    <t>CHIMP_VST=.;AC=32;CHIMP_AF=0;QEND=44867059;HUMAN_AVG_CNF=.;TSTART=12441905;LBK_CNF=.;BHCONDEL=NO;SVLEN=-115;LOS_CNF=.;EXONDIST=696;DHCONDEL=8732;SVTYPE=DEL;CIPOS=-5,5;CHIMP_FST=0.523724;STRAND=0;REPPARENT=LINE/L1;CHIMP_AVG_CNF=.;BNSVLEN=.;DENISOVA_CNF=.;AF=0.355556;GORILLA_VST=.;END=12442020;REPLEN=115;TEND=12442020;QSTART=44866944;NEAN_CNF=.;REPSTART=12441333;GORILLA_AF=0;SOURCE=chimpanzee;HUMAN_AF=1;CHCONDEL=chr14:44875675-44875676;ORANG_FST=0.521433;BNS=NO;ORANG_AF=0;NS=45;LINEAGE=human_specific;QCONTIG=chr14;REPTYPE=L1MA5A;HUMAN_AND_CHIMP_VST=.;CIEND=-5,5;BNOSCORE=.;BNID=.;UNMASKEDWSSD=0;ORANG_AVG_CNF=.;GORILLA_AVG_CNF=.;HUMAN_APE_VST=.;GORILLA_FST=0.538992;ORANG_VST=.;SHARED=orangutan,gorilla,chimpanzee,.,.;HUMAN_APE_FST=1;AN=90;CEXON=DOCK11P1;HUMAN_AND_CHIMP_FST=0.603372</t>
  </si>
  <si>
    <t>chr14_44866944_INS_chimpanzee_000051F_1_16913382_quiver_pilon_12441905_12442020</t>
  </si>
  <si>
    <t>12450780</t>
  </si>
  <si>
    <t>12454139</t>
  </si>
  <si>
    <t>RP11-857B24.1</t>
  </si>
  <si>
    <t>1200</t>
  </si>
  <si>
    <t>panTro2_hCONDEL.447</t>
  </si>
  <si>
    <t>CHIMP_VST=0.0841357;AC=32;CHIMP_AF=0;QEND=44879034;HUMAN_AVG_CNF=0;TSTART=12450780;LBK_CNF=0.000;BHCONDEL=YES;SVLEN=-3359;LOS_CNF=0.000;EXONDIST=1200;DHCONDEL=1;SVTYPE=DEL;CIPOS=-5,5;CHIMP_FST=0.523724;STRAND=0;REPPARENT=LTR/ERVL,LINE/L1;CHIMP_AVG_CNF=2.17;BNSVLEN=3686;DENISOVA_CNF=0.000;AF=0.355556;GORILLA_VST=0.149661;END=12454139;REPLEN=993,783;TEND=12454139;QSTART=44875675;NEAN_CNF=0.000;REPSTART=12450405,12451775;GORILLA_AF=0;SOURCE=chimpanzee;HUMAN_AF=1;CHCONDEL=chr14:44875675-44875676;ORANG_FST=0.521433;BNS=YES;ORANG_AF=0;NS=45;LINEAGE=human_specific;QCONTIG=chr14;REPTYPE=LTR53-int,L1MEg;HUMAN_AND_CHIMP_VST=0.474021;CIEND=-5,5;BNOSCORE=15.1779985805536;BNID=ID:4749;UNMASKEDWSSD=1346;ORANG_AVG_CNF=2.43;GORILLA_AVG_CNF=2.5;HUMAN_APE_VST=0.958238;GORILLA_FST=0.538992;ORANG_VST=0.168698;SHARED=orangutan,gorilla,chimpanzee,.,.;HUMAN_APE_FST=1;AN=90;CEXON=RP11-857B24.1;HUMAN_AND_CHIMP_FST=0.603372</t>
  </si>
  <si>
    <t>chr14_44875675_INS_chimpanzee_000051F_1_16913382_quiver_pilon_12450780_12454139</t>
  </si>
  <si>
    <t>12853826</t>
  </si>
  <si>
    <t>12854993</t>
  </si>
  <si>
    <t>RNU6-552P</t>
  </si>
  <si>
    <t>1984</t>
  </si>
  <si>
    <t>CHIMP_VST=.;AC=32;CHIMP_AF=0;QEND=45277629;HUMAN_AVG_CNF=.;TSTART=12853826;LBK_CNF=.;BHCONDEL=NO;SVLEN=-1167;LOS_CNF=.;EXONDIST=1984;DHCONDEL=400785;SVTYPE=DEL;CIPOS=-5,5;CHIMP_FST=0.523724;STRAND=0;REPPARENT=LTR/ERVL-MaLR,SINE/Alu,LINE/CR1,LINE/L1;CHIMP_AVG_CNF=.;BNSVLEN=.;DENISOVA_CNF=.;AF=0.355556;GORILLA_VST=.;END=12854993;REPLEN=429,315,194,211;TEND=12854993;QSTART=45276462;NEAN_CNF=.;REPSTART=12853742,12854262,12854587,12854782;GORILLA_AF=0;SOURCE=chimpanzee;HUMAN_AF=1;CHCONDEL=chr14:44875675-44875676;ORANG_FST=0.521433;BNS=NO;ORANG_AF=0;NS=45;LINEAGE=polymorphic;QCONTIG=chr14;REPTYPE=MLT1K,AluSx,L3b,L1M5;HUMAN_AND_CHIMP_VST=.;CIEND=-5,5;BNOSCORE=.;BNID=.;UNMASKEDWSSD=0;ORANG_AVG_CNF=.;GORILLA_AVG_CNF=.;HUMAN_APE_VST=.;GORILLA_FST=0.538992;ORANG_VST=.;SHARED=orangutan,.,chimpanzee,.,.;HUMAN_APE_FST=1;AN=90;CEXON=RNU6-552P;HUMAN_AND_CHIMP_FST=0.603372</t>
  </si>
  <si>
    <t>chr14_45276462_INS_chimpanzee_000051F_1_16913382_quiver_pilon_12853826_12854993</t>
  </si>
  <si>
    <t>13632254</t>
  </si>
  <si>
    <t>13632792</t>
  </si>
  <si>
    <t>LINC00871</t>
  </si>
  <si>
    <t>12759</t>
  </si>
  <si>
    <t>panTro2_hCONDEL.448</t>
  </si>
  <si>
    <t>CHIMP_VST=0.0798449;AC=32;CHIMP_AF=0;QEND=46077514;HUMAN_AVG_CNF=0;TSTART=13632254;LBK_CNF=0.000;BHCONDEL=YES;SVLEN=-538;LOS_CNF=0.000;EXONDIST=12759;DHCONDEL=1;SVTYPE=DEL;CIPOS=-5,5;CHIMP_FST=0.523724;STRAND=0;REPPARENT=.;CHIMP_AVG_CNF=1.92;BNSVLEN=.;DENISOVA_CNF=0.000;AF=0.355556;GORILLA_VST=0.0632512;END=13632792;REPLEN=.;TEND=13632792;QSTART=46076976;NEAN_CNF=0.000;REPSTART=.;GORILLA_AF=0;SOURCE=chimpanzee;HUMAN_AF=1;CHCONDEL=chr14:46076976-46076977;ORANG_FST=0.521433;BNS=NO;ORANG_AF=0;NS=45;LINEAGE=human_specific;QCONTIG=chr14;REPTYPE=.;HUMAN_AND_CHIMP_VST=0.457004;CIEND=-5,5;BNOSCORE=.;BNID=.;UNMASKEDWSSD=280;ORANG_AVG_CNF=2.35;GORILLA_AVG_CNF=1.93;HUMAN_APE_VST=0.921935;GORILLA_FST=0.538992;ORANG_VST=0.185529;SHARED=orangutan,gorilla,chimpanzee,.,.;HUMAN_APE_FST=1;AN=90;CEXON=LINC00871;HUMAN_AND_CHIMP_FST=0.603372</t>
  </si>
  <si>
    <t>chr14_46076976_INS_chimpanzee_000051F_1_16913382_quiver_pilon_13632254_13632792</t>
  </si>
  <si>
    <t>13905260</t>
  </si>
  <si>
    <t>13912066</t>
  </si>
  <si>
    <t>32704</t>
  </si>
  <si>
    <t>CHIMP_VST=0.107587;AC=27;CHIMP_AF=0;QEND=46358372;HUMAN_AVG_CNF=0.29;TSTART=13905260;LBK_CNF=0.785;BHCONDEL=NO;SVLEN=-6806;LOS_CNF=0.728;EXONDIST=32704;DHCONDEL=274588;SVTYPE=DEL;CIPOS=-5,5;CHIMP_FST=0.448322;STRAND=0;REPPARENT=LTR/ERVL-MaLR,LINE/L1,Simple_repeat,LINE/L1,LTR/ERV1,LTR/ERVL-MaLR,LTR/ERVL?,DNA/hAT-Charlie,LINE/L2,DNA/hAT-Blackjack,LINE/L2,DNA/hAT-Blackjack;CHIMP_AVG_CNF=2.07;BNSVLEN=7324;DENISOVA_CNF=0.000;AF=0.3;GORILLA_VST=0.134159;END=13912066;REPLEN=481,320,36,202,680,334,218,204,529,85,84,59;TEND=13912066;QSTART=46351566;NEAN_CNF=1.971;REPSTART=13905935,13906486,13906806,13906842,13908098,13909256,13910452,13910789,13911187,13911795,13911880,13912007;GORILLA_AF=0;SOURCE=chimpanzee;HUMAN_AF=0.84375;CHCONDEL=chr14:46076976-46076977;ORANG_FST=0.444582;BNS=YES;ORANG_AF=0;NS=45;LINEAGE=polymorphic;QCONTIG=chr14;REPTYPE=MLT1H,L1ME3Cz,(TA)n,L1ME3Cz,MER72,MLT1A0,LTR89,MER103C,L2a,MER94,L2a,MER81;HUMAN_AND_CHIMP_VST=0.348901;CIEND=-5,5;BNOSCORE=18.9896673743808;BNID=ID:4750;UNMASKEDWSSD=2205;ORANG_AVG_CNF=2.07;GORILLA_AVG_CNF=2.24;HUMAN_APE_VST=0.826906;GORILLA_FST=0.466062;ORANG_VST=0.116632;SHARED=orangutan,gorilla,chimpanzee,yoruba,chm13;HUMAN_APE_FST=0.850489;AN=90;CEXON=LINC00871;HUMAN_AND_CHIMP_FST=0.505577</t>
  </si>
  <si>
    <t>chr14_46351566_INS_chimpanzee_000051F_1_16913382_quiver_pilon_13905260_13912066</t>
  </si>
  <si>
    <t>14724797</t>
  </si>
  <si>
    <t>14726005</t>
  </si>
  <si>
    <t>MDGA2</t>
  </si>
  <si>
    <t>24062</t>
  </si>
  <si>
    <t>CHIMP_VST=.;AC=26;CHIMP_AF=0;QEND=47169545;HUMAN_AVG_CNF=.;TSTART=14724797;LBK_CNF=.;BHCONDEL=NO;SVLEN=-1208;LOS_CNF=.;EXONDIST=24062;DHCONDEL=1091359;SVTYPE=DEL;CIPOS=-5,5;CHIMP_FST=0.435195;STRAND=0;REPPARENT=LTR,SINE/Alu;CHIMP_AVG_CNF=.;BNSVLEN=.;DENISOVA_CNF=.;AF=0.288889;GORILLA_VST=.;END=14726005;REPLEN=682,295;TEND=14726005;QSTART=47168337;NEAN_CNF=.;REPSTART=14724953,14725703;GORILLA_AF=0;SOURCE=chimpanzee;HUMAN_AF=0.8125;CHCONDEL=chr14:46076976-46076977;ORANG_FST=0.431197;BNS=NO;ORANG_AF=0;NS=45;LINEAGE=human_specific;QCONTIG=chr14;REPTYPE=MamRep1527,AluSx;HUMAN_AND_CHIMP_VST=.;CIEND=-5,5;BNOSCORE=.;BNID=.;UNMASKEDWSSD=56;ORANG_AVG_CNF=.;GORILLA_AVG_CNF=.;HUMAN_APE_VST=.;GORILLA_FST=0.453344;ORANG_VST=.;SHARED=orangutan,gorilla,chimpanzee,.,.;HUMAN_APE_FST=0.822243;AN=90;CEXON=MDGA2;HUMAN_AND_CHIMP_FST=0.488229</t>
  </si>
  <si>
    <t>chr14_47168337_INS_chimpanzee_000051F_1_16913382_quiver_pilon_14724797_14726005</t>
  </si>
  <si>
    <t>14845960</t>
  </si>
  <si>
    <t>14846011</t>
  </si>
  <si>
    <t>12131</t>
  </si>
  <si>
    <t>CHIMP_VST=.;AC=32;CHIMP_AF=0;QEND=47287268;HUMAN_AVG_CNF=.;TSTART=14845960;LBK_CNF=.;BHCONDEL=NO;SVLEN=-51;LOS_CNF=.;EXONDIST=12131;DHCONDEL=1210239;SVTYPE=DEL;CIPOS=-5,5;CHIMP_FST=0.523724;STRAND=0;REPPARENT=.;CHIMP_AVG_CNF=.;BNSVLEN=.;DENISOVA_CNF=.;AF=0.355556;GORILLA_VST=.;END=14846011;REPLEN=.;TEND=14846011;QSTART=47287217;NEAN_CNF=.;REPSTART=.;GORILLA_AF=0;SOURCE=chimpanzee;HUMAN_AF=1;CHCONDEL=chr14:46076976-46076977;ORANG_FST=0.521433;BNS=NO;ORANG_AF=0;NS=45;LINEAGE=human_specific;QCONTIG=chr14;REPTYPE=.;HUMAN_AND_CHIMP_VST=.;CIEND=-5,5;BNOSCORE=.;BNID=.;UNMASKEDWSSD=19;ORANG_AVG_CNF=.;GORILLA_AVG_CNF=.;HUMAN_APE_VST=.;GORILLA_FST=0.538992;ORANG_VST=.;SHARED=orangutan,gorilla,chimpanzee,.,.;HUMAN_APE_FST=1;AN=90;CEXON=MDGA2;HUMAN_AND_CHIMP_FST=0.603372</t>
  </si>
  <si>
    <t>chr14_47287217_INS_chimpanzee_000051F_1_16913382_quiver_pilon_14845960_14846011</t>
  </si>
  <si>
    <t>15248117</t>
  </si>
  <si>
    <t>15252907</t>
  </si>
  <si>
    <t>15081</t>
  </si>
  <si>
    <t>CHIMP_VST=0.160763;AC=2;CHIMP_AF=0;QEND=47694826;HUMAN_AVG_CNF=0;TSTART=15248117;LBK_CNF=0.000;BHCONDEL=NO;SVLEN=-4790;LOS_CNF=0.000;EXONDIST=15081;DHCONDEL=1558125;SVTYPE=DEL;CIPOS=-5,5;CHIMP_FST=0.0095824;STRAND=0;REPPARENT=LINE/L1,LINE/L1,LTR/ERVL-MaLR,LINE/L1,SINE/Alu,SINE/MIR,Low_complexity,SINE/Alu,Simple_repeat,LINE/L1,SINE/Alu;CHIMP_AVG_CNF=2.22;BNSVLEN=.;DENISOVA_CNF=0.000;AF=0.0222222;GORILLA_VST=0.133062;END=15252907;REPLEN=453,164,446,315,278,83,49,185,38,1238,125;TEND=15252907;QSTART=47690036;NEAN_CNF=0.000;REPSTART=15247701,15248832,15248996,15249442,15249790,15250477,15250922,15251149,15251335,15251388,15252626;GORILLA_AF=0;SOURCE=chimpanzee;HUMAN_AF=0.0625;CHCONDEL=chr14:49248160-49248572;ORANG_FST=0.0101575;BNS=NO;ORANG_AF=0;NS=45;LINEAGE=polymorphic;QCONTIG=chr14;REPTYPE=L1PA4,L1M6,MLT1A,L1M6,AluJb,MIR,AT_rich,AluSx,(TTTA)n,L1PA5,AluSx;HUMAN_AND_CHIMP_VST=0.321746;CIEND=-5,5;BNOSCORE=.;BNID=.;UNMASKEDWSSD=737;ORANG_AVG_CNF=2.02;GORILLA_AVG_CNF=2.25;HUMAN_APE_VST=0.910247;GORILLA_FST=0.00856929;ORANG_VST=0.104635;SHARED=.,gorilla,chimpanzee,.,.;HUMAN_APE_FST=0.0458134;AN=90;CEXON=MDGA2;HUMAN_AND_CHIMP_FST=0.0174087</t>
  </si>
  <si>
    <t>chr14_47690036_INS_chimpanzee_000051F_1_16913382_quiver_pilon_15248117_15252907</t>
  </si>
  <si>
    <t>15682559</t>
  </si>
  <si>
    <t>15683654</t>
  </si>
  <si>
    <t>RP11-10A2.1</t>
  </si>
  <si>
    <t>109980</t>
  </si>
  <si>
    <t>CHIMP_VST=0.126485;AC=32;CHIMP_AF=0;QEND=48157292;HUMAN_AVG_CNF=0;TSTART=15682559;LBK_CNF=0.000;BHCONDEL=NO;SVLEN=-1095;LOS_CNF=0.000;EXONDIST=109980;DHCONDEL=1091964;SVTYPE=DEL;CIPOS=-5,5;CHIMP_FST=0.523724;STRAND=0;REPPARENT=SINE/MIR,LINE/L2;CHIMP_AVG_CNF=1.95;BNSVLEN=.;DENISOVA_CNF=0.000;AF=0.355556;GORILLA_VST=0.12891;END=15683654;REPLEN=122,148;TEND=15683654;QSTART=48156197;NEAN_CNF=0.000;REPSTART=15683151,15683506;GORILLA_AF=0;SOURCE=chimpanzee;HUMAN_AF=1;CHCONDEL=chr14:49248160-49248572;ORANG_FST=0.521433;BNS=NO;ORANG_AF=0;NS=45;LINEAGE=human_specific;QCONTIG=chr14;REPTYPE=MIR3,L2a;HUMAN_AND_CHIMP_VST=0.390584;CIEND=-5,5;BNOSCORE=.;BNID=.;UNMASKEDWSSD=577;ORANG_AVG_CNF=1.97;GORILLA_AVG_CNF=2.06;HUMAN_APE_VST=0.941852;GORILLA_FST=0.538992;ORANG_VST=0.13684;SHARED=orangutan,gorilla,chimpanzee,.,.;HUMAN_APE_FST=1;AN=90;CEXON=RP11-10A2.1;HUMAN_AND_CHIMP_FST=0.603372</t>
  </si>
  <si>
    <t>chr14_48156197_INS_chimpanzee_000051F_1_16913382_quiver_pilon_15682559_15683654</t>
  </si>
  <si>
    <t>15827840</t>
  </si>
  <si>
    <t>15828118</t>
  </si>
  <si>
    <t>RP11-2G1.3</t>
  </si>
  <si>
    <t>CHIMP_VST=0.134328;AC=32;CHIMP_AF=0;QEND=48310240;HUMAN_AVG_CNF=0;TSTART=15827840;LBK_CNF=0.000;BHCONDEL=NO;SVLEN=-278;LOS_CNF=0.000;EXONDIST=9107;DHCONDEL=938199;SVTYPE=DEL;CIPOS=-5,5;CHIMP_FST=0.523724;STRAND=0;REPPARENT=.;CHIMP_AVG_CNF=1.81;BNSVLEN=.;DENISOVA_CNF=0.000;AF=0.355556;GORILLA_VST=0.236846;END=15828118;REPLEN=.;TEND=15828118;QSTART=48309962;NEAN_CNF=0.000;REPSTART=.;GORILLA_AF=0;SOURCE=chimpanzee;HUMAN_AF=1;CHCONDEL=chr14:49248160-49248572;ORANG_FST=0.521433;BNS=NO;ORANG_AF=0;NS=45;LINEAGE=human_specific;QCONTIG=chr14;REPTYPE=.;HUMAN_AND_CHIMP_VST=0.248522;CIEND=-5,5;BNOSCORE=.;BNID=.;UNMASKEDWSSD=225;ORANG_AVG_CNF=1.37;GORILLA_AVG_CNF=2.15;HUMAN_APE_VST=0.738618;GORILLA_FST=0.538992;ORANG_VST=0.0447438;SHARED=orangutan,gorilla,chimpanzee,.,.;HUMAN_APE_FST=1;AN=90;CEXON=RP11-2G1.3;HUMAN_AND_CHIMP_FST=0.603372</t>
  </si>
  <si>
    <t>chr14_48309962_INS_chimpanzee_000051F_1_16913382_quiver_pilon_15827840_15828118</t>
  </si>
  <si>
    <t>15954482</t>
  </si>
  <si>
    <t>15955971</t>
  </si>
  <si>
    <t>RP11-2G1.1</t>
  </si>
  <si>
    <t>8578</t>
  </si>
  <si>
    <t>CHIMP_VST=0.171178;AC=31;CHIMP_AF=0;QEND=48442119;HUMAN_AVG_CNF=0;TSTART=15954482;LBK_CNF=0.000;BHCONDEL=NO;SVLEN=-1489;LOS_CNF=0.000;EXONDIST=8578;DHCONDEL=807531;SVTYPE=DEL;CIPOS=-5,5;CHIMP_FST=0.509211;STRAND=0;REPPARENT=LINE/L1,Simple_repeat,SINE/Alu;CHIMP_AVG_CNF=2.1;BNSVLEN=.;DENISOVA_CNF=0.000;AF=0.344444;GORILLA_VST=0.128649;END=15955971;REPLEN=131,33,297;TEND=15955971;QSTART=48440630;NEAN_CNF=0.000;REPSTART=15952981,15955264,15955520;GORILLA_AF=0;SOURCE=chimpanzee;HUMAN_AF=0.96875;CHCONDEL=chr14:49248160-49248572;ORANG_FST=0.506581;BNS=NO;ORANG_AF=0;NS=45;LINEAGE=human_specific;QCONTIG=chr14;REPTYPE=L1PA4,(TG)n,AluJb;HUMAN_AND_CHIMP_VST=0.33265;CIEND=-5,5;BNOSCORE=.;BNID=.;UNMASKEDWSSD=727;ORANG_AVG_CNF=1.92;GORILLA_AVG_CNF=2.1;HUMAN_APE_VST=0.94408;GORILLA_FST=0.525092;ORANG_VST=0.110703;SHARED=orangutan,gorilla,chimpanzee,.,.;HUMAN_APE_FST=0.970635;AN=90;CEXON=RP11-2G1.1;HUMAN_AND_CHIMP_FST=0.584083</t>
  </si>
  <si>
    <t>chr14_48440630_INS_chimpanzee_000051F_1_16913382_quiver_pilon_15954482_15955971</t>
  </si>
  <si>
    <t>923266</t>
  </si>
  <si>
    <t>927808</t>
  </si>
  <si>
    <t>RPL36AP10</t>
  </si>
  <si>
    <t>39480</t>
  </si>
  <si>
    <t>CHIMP_VST=0.112443;AC=32;CHIMP_AF=0;QEND=88622224;HUMAN_AVG_CNF=0;TSTART=923266;LBK_CNF=0.000;BHCONDEL=NO;SVLEN=-4542;LOS_CNF=0.000;EXONDIST=39480;DHCONDEL=222645;SVTYPE=DEL;CIPOS=-5,5;CHIMP_FST=0.523724;STRAND=0;REPPARENT=Low_complexity,LINE/L1,LINE/L2,LTR/Gypsy?,LINE/L1,LINE/L1,LINE/L1,LTR/ERVL-MaLR;CHIMP_AVG_CNF=2.09;BNSVLEN=.;DENISOVA_CNF=0.000;AF=0.355556;GORILLA_VST=0.0996229;END=927808;REPLEN=22,792,128,353,254,229,1768,162;TEND=927808;QSTART=88617682;NEAN_CNF=0.000;REPSTART=923382,923406,924353,924525,925053,925647,925878,927646;GORILLA_AF=0;SOURCE=chimpanzee;HUMAN_AF=1;CHCONDEL=chr1:88395035-88395036;ORANG_FST=0.521433;BNS=NO;ORANG_AF=0;NS=45;LINEAGE=human_specific;QCONTIG=chr1;REPTYPE=AT_rich,L1PA15,L2b,LTR88b,L1PREC2,L1PREC2,L1PREC2,THE1D;HUMAN_AND_CHIMP_VST=0.415384;CIEND=-5,5;BNOSCORE=.;BNID=.;UNMASKEDWSSD=474;ORANG_AVG_CNF=2.26;GORILLA_AVG_CNF=2.15;HUMAN_APE_VST=0.946098;GORILLA_FST=0.538992;ORANG_VST=0.156529;SHARED=orangutan,gorilla,chimpanzee,.,.;HUMAN_APE_FST=1;AN=90;CEXON=RPL36AP10;HUMAN_AND_CHIMP_FST=0.603372</t>
  </si>
  <si>
    <t>chr1_88617682_INS_chimpanzee_000052F_1_16518354_quiver_pilon_923266_927808</t>
  </si>
  <si>
    <t>1070098</t>
  </si>
  <si>
    <t>1070469</t>
  </si>
  <si>
    <t>PKN2</t>
  </si>
  <si>
    <t>293</t>
  </si>
  <si>
    <t>CHIMP_VST=0.0907948;AC=32;CHIMP_AF=0;QEND=88760301;HUMAN_AVG_CNF=0;TSTART=1070098;LBK_CNF=0.000;BHCONDEL=NO;SVLEN=-371;LOS_CNF=0.000;EXONDIST=293;DHCONDEL=364893;SVTYPE=DEL;CIPOS=-5,5;CHIMP_FST=0.523724;STRAND=0;REPPARENT=LINE/L1;CHIMP_AVG_CNF=2.08;BNSVLEN=.;DENISOVA_CNF=0.000;AF=0.355556;GORILLA_VST=0.182521;END=1070469;REPLEN=77;TEND=1070469;QSTART=88759930;NEAN_CNF=0.000;REPSTART=1069887;GORILLA_AF=0;SOURCE=chimpanzee;HUMAN_AF=1;CHCONDEL=chr1:88395035-88395036;ORANG_FST=0.521433;BNS=NO;ORANG_AF=0;NS=45;LINEAGE=human_specific;QCONTIG=chr1;REPTYPE=L1PREC2;HUMAN_AND_CHIMP_VST=0.456812;CIEND=-5,5;BNOSCORE=.;BNID=.;UNMASKEDWSSD=242;ORANG_AVG_CNF=2.21;GORILLA_AVG_CNF=2.47;HUMAN_APE_VST=0.952452;GORILLA_FST=0.538992;ORANG_VST=0.154037;SHARED=orangutan,gorilla,chimpanzee,.,.;HUMAN_APE_FST=1;AN=90;CEXON=PKN2;HUMAN_AND_CHIMP_FST=0.603372</t>
  </si>
  <si>
    <t>chr1_88759930_INS_chimpanzee_000052F_1_16518354_quiver_pilon_1070098_1070469</t>
  </si>
  <si>
    <t>2048233</t>
  </si>
  <si>
    <t>2048670</t>
  </si>
  <si>
    <t>RP5-943J3.1</t>
  </si>
  <si>
    <t>CHIMP_VST=0.175782;AC=32;CHIMP_AF=0;QEND=89790480;HUMAN_AVG_CNF=0;TSTART=2048233;LBK_CNF=0.000;BHCONDEL=NO;SVLEN=-437;LOS_CNF=0.000;EXONDIST=11;DHCONDEL=1395006;SVTYPE=DEL;CIPOS=-5,5;CHIMP_FST=0.523724;STRAND=0;REPPARENT=.;CHIMP_AVG_CNF=1.91;BNSVLEN=.;DENISOVA_CNF=0.000;AF=0.355556;GORILLA_VST=0.155696;END=2048670;REPLEN=.;TEND=2048670;QSTART=89790043;NEAN_CNF=0.000;REPSTART=.;GORILLA_AF=0;SOURCE=chimpanzee;HUMAN_AF=1;CHCONDEL=chr1:88395035-88395036;ORANG_FST=0.521433;BNS=NO;ORANG_AF=0;NS=45;LINEAGE=human_specific;QCONTIG=chr1;REPTYPE=.;HUMAN_AND_CHIMP_VST=0.321036;CIEND=-5,5;BNOSCORE=.;BNID=.;UNMASKEDWSSD=339;ORANG_AVG_CNF=1.67;GORILLA_AVG_CNF=1.96;HUMAN_APE_VST=0.935007;GORILLA_FST=0.538992;ORANG_VST=0.0983408;SHARED=orangutan,gorilla,chimpanzee,.,.;HUMAN_APE_FST=1;AN=90;CEXON=RP5-943J3.1;HUMAN_AND_CHIMP_FST=0.603372</t>
  </si>
  <si>
    <t>chr1_89790043_INS_chimpanzee_000052F_1_16518354_quiver_pilon_2048233_2048670</t>
  </si>
  <si>
    <t>3610351</t>
  </si>
  <si>
    <t>3610417</t>
  </si>
  <si>
    <t>HFM1</t>
  </si>
  <si>
    <t>4894</t>
  </si>
  <si>
    <t>CHIMP_VST=.;AC=32;CHIMP_AF=0;QEND=91358260;HUMAN_AVG_CNF=.;TSTART=3610351;LBK_CNF=.;BHCONDEL=NO;SVLEN=-66;LOS_CNF=.;EXONDIST=4894;DHCONDEL=503187;SVTYPE=DEL;CIPOS=-5,5;CHIMP_FST=0.523724;STRAND=0;REPPARENT=SINE/Alu;CHIMP_AVG_CNF=.;BNSVLEN=.;DENISOVA_CNF=.;AF=0.355556;GORILLA_VST=.;END=3610417;REPLEN=66;TEND=3610417;QSTART=91358194;NEAN_CNF=.;REPSTART=3610259;GORILLA_AF=0;SOURCE=chimpanzee;HUMAN_AF=1;CHCONDEL=chr1:91861380-91861399;ORANG_FST=0.521433;BNS=NO;ORANG_AF=0;NS=45;LINEAGE=human_specific;QCONTIG=chr1;REPTYPE=AluY;HUMAN_AND_CHIMP_VST=.;CIEND=-5,5;BNOSCORE=.;BNID=.;UNMASKEDWSSD=0;ORANG_AVG_CNF=.;GORILLA_AVG_CNF=.;HUMAN_APE_VST=.;GORILLA_FST=0.538992;ORANG_VST=.;SHARED=orangutan,gorilla,chimpanzee,.,.;HUMAN_APE_FST=1;AN=90;CEXON=HFM1;HUMAN_AND_CHIMP_FST=0.603372</t>
  </si>
  <si>
    <t>chr1_91358194_INS_chimpanzee_000052F_1_16518354_quiver_pilon_3610351_3610417</t>
  </si>
  <si>
    <t>4111786</t>
  </si>
  <si>
    <t>4112041</t>
  </si>
  <si>
    <t>TGFBR3</t>
  </si>
  <si>
    <t>panTro2_hCONDEL.20</t>
  </si>
  <si>
    <t>CHIMP_VST=0.192801;AC=28;CHIMP_AF=0;QEND=91861654;HUMAN_AVG_CNF=0;TSTART=4111786;LBK_CNF=0.000;BHCONDEL=YES;SVLEN=-255;LOS_CNF=0.000;EXONDIST=73;DHCONDEL=0;SVTYPE=DEL;CIPOS=-5,5;CHIMP_FST=0.465068;STRAND=0;REPPARENT=SINE/Alu;CHIMP_AVG_CNF=2.39;BNSVLEN=.;DENISOVA_CNF=0.000;AF=0.311111;GORILLA_VST=0.0700596;END=4112041;REPLEN=28;TEND=4112041;QSTART=91861399;NEAN_CNF=0.000;REPSTART=4111556;GORILLA_AF=0;SOURCE=chimpanzee;HUMAN_AF=0.875;CHCONDEL=chr1:91861380-91861399;ORANG_FST=0.461551;BNS=NO;ORANG_AF=0;NS=45;LINEAGE=human_specific;QCONTIG=chr1;REPTYPE=AluJb;HUMAN_AND_CHIMP_VST=0.292254;CIEND=-5,5;BNOSCORE=.;BNID=.;UNMASKEDWSSD=162;ORANG_AVG_CNF=2.21;GORILLA_AVG_CNF=2.12;HUMAN_APE_VST=0.917196;GORILLA_FST=0.482473;ORANG_VST=0.110648;SHARED=orangutan,gorilla,chimpanzee,.,.;HUMAN_APE_FST=0.881892;AN=90;CEXON=TGFBR3;HUMAN_AND_CHIMP_FST=0.526427</t>
  </si>
  <si>
    <t>chr1_91861399_INS_chimpanzee_000052F_1_16518354_quiver_pilon_4111786_4112041</t>
  </si>
  <si>
    <t>4144049</t>
  </si>
  <si>
    <t>4145851</t>
  </si>
  <si>
    <t>5630</t>
  </si>
  <si>
    <t>CHIMP_VST=0.0860363;AC=31;CHIMP_AF=0;QEND=91895810;HUMAN_AVG_CNF=0;TSTART=4144049;LBK_CNF=0.000;BHCONDEL=NO;SVLEN=-1802;LOS_CNF=0.000;EXONDIST=5630;DHCONDEL=32608;SVTYPE=DEL;CIPOS=-5,5;CHIMP_FST=0.509211;STRAND=0;REPPARENT=SINE/Alu,SINE/Alu,LINE/L2,LINE/L2,LINE/L2,LINE/L2,SINE/Alu;CHIMP_AVG_CNF=2.22;BNSVLEN=2464;DENISOVA_CNF=0.000;AF=0.344444;GORILLA_VST=0.0428898;END=4145851;REPLEN=273,277,39,171,206,45,306;TEND=4145851;QSTART=91894008;NEAN_CNF=0.000;REPSTART=4144029,4144459,4145047,4145392,4145585,4145806,4145086;GORILLA_AF=0;SOURCE=chimpanzee;HUMAN_AF=0.96875;CHCONDEL=chr1:91861380-91861399;ORANG_FST=0.506581;BNS=YES;ORANG_AF=0;NS=45;LINEAGE=human_specific;QCONTIG=chr1;REPTYPE=AluSx,AluSx,L2b,L2b,L2b,L2b,AluSx;HUMAN_AND_CHIMP_VST=0.427786;CIEND=-5,5;BNOSCORE=102.729488982654;BNID=ID:222;UNMASKEDWSSD=192;ORANG_AVG_CNF=2.72;GORILLA_AVG_CNF=2.09;HUMAN_APE_VST=0.901242;GORILLA_FST=0.525092;ORANG_VST=0.182691;SHARED=orangutan,gorilla,chimpanzee,.,.;HUMAN_APE_FST=0.970635;AN=90;CEXON=TGFBR3;HUMAN_AND_CHIMP_FST=0.584083</t>
  </si>
  <si>
    <t>chr1_91894008_INS_chimpanzee_000052F_1_16518354_quiver_pilon_4144049_4145851</t>
  </si>
  <si>
    <t>4262838</t>
  </si>
  <si>
    <t>4263073</t>
  </si>
  <si>
    <t>BRDT</t>
  </si>
  <si>
    <t>2702</t>
  </si>
  <si>
    <t>CHIMP_VST=.;AC=44;CHIMP_AF=0;QEND=92011740;HUMAN_AVG_CNF=.;TSTART=4262838;LBK_CNF=.;BHCONDEL=NO;SVLEN=-235;LOS_CNF=.;EXONDIST=2702;DHCONDEL=150105;SVTYPE=DEL;CIPOS=-5,5;CHIMP_FST=0.69934;STRAND=0;REPPARENT=SINE/Alu;CHIMP_AVG_CNF=.;BNSVLEN=.;DENISOVA_CNF=.;AF=0.488889;GORILLA_VST=.;END=4263073;REPLEN=235;TEND=4263073;QSTART=92011505;NEAN_CNF=.;REPSTART=4262821;GORILLA_AF=0;SOURCE=chimpanzee;HUMAN_AF=1;CHCONDEL=chr1:91861380-91861399;ORANG_FST=-0.0187899;BNS=NO;ORANG_AF=0.545455;NS=45;LINEAGE=human_specific;QCONTIG=chr1;REPTYPE=AluY;HUMAN_AND_CHIMP_VST=.;CIEND=-5,5;BNOSCORE=.;BNID=.;UNMASKEDWSSD=0;ORANG_AVG_CNF=.;GORILLA_AVG_CNF=.;HUMAN_APE_VST=.;GORILLA_FST=0.703423;ORANG_VST=.;SHARED=orangutan,gorilla,chimpanzee,.,.;HUMAN_APE_FST=0.802702;AN=90;CEXON=BRDT;HUMAN_AND_CHIMP_FST=0.140851</t>
  </si>
  <si>
    <t>chr1_92011505_INS_chimpanzee_000052F_1_16518354_quiver_pilon_4262838_4263073</t>
  </si>
  <si>
    <t>4314183</t>
  </si>
  <si>
    <t>4316942</t>
  </si>
  <si>
    <t>EPHX4</t>
  </si>
  <si>
    <t>2328</t>
  </si>
  <si>
    <t>CHIMP_VST=0.0657091;AC=32;CHIMP_AF=0;QEND=92063487;HUMAN_AVG_CNF=0;TSTART=4314183;LBK_CNF=0.000;BHCONDEL=NO;SVLEN=-2759;LOS_CNF=0.000;EXONDIST=2328;DHCONDEL=199328;SVTYPE=DEL;CIPOS=-5,5;CHIMP_FST=0.523724;STRAND=0;REPPARENT=SINE/Alu,LINE/L1,LINE/L1,LINE/L1,LTR/ERVL-MaLR,LINE/L1,LTR/ERV1,LINE/L1,LTR/ERVL;CHIMP_AVG_CNF=2.1;BNSVLEN=.;DENISOVA_CNF=0.000;AF=0.355556;GORILLA_VST=0.121318;END=4316942;REPLEN=208,275,226,396,51,375,441,111,120;TEND=4316942;QSTART=92060728;NEAN_CNF=0.000;REPSTART=4314104,4314391,4314666,4314892,4315341,4315731,4316106,4316547,4316690;GORILLA_AF=0;SOURCE=chimpanzee;HUMAN_AF=1;CHCONDEL=chr1:91861380-91861399;ORANG_FST=0.521433;BNS=NO;ORANG_AF=0;NS=45;LINEAGE=human_specific;QCONTIG=chr1;REPTYPE=AluSx,L1ME3C,L1PA17,L1ME3C,MLT1J,L1ME3C,MER66A,L1ME3C,LTR79;HUMAN_AND_CHIMP_VST=0.438477;CIEND=-5,5;BNOSCORE=.;BNID=.;UNMASKEDWSSD=123;ORANG_AVG_CNF=2.44;GORILLA_AVG_CNF=2.41;HUMAN_APE_VST=0.858159;GORILLA_FST=0.538992;ORANG_VST=0.146613;SHARED=orangutan,gorilla,chimpanzee,.,.;HUMAN_APE_FST=1;AN=90;CEXON=EPHX4;HUMAN_AND_CHIMP_FST=0.603372</t>
  </si>
  <si>
    <t>chr1_92060728_INS_chimpanzee_000052F_1_16518354_quiver_pilon_4314183_4316942</t>
  </si>
  <si>
    <t>5190471</t>
  </si>
  <si>
    <t>5192735</t>
  </si>
  <si>
    <t>RP11-386I23.1</t>
  </si>
  <si>
    <t>CHIMP_VST=.;AC=32;CHIMP_AF=0;QEND=92939996;HUMAN_AVG_CNF=.;TSTART=5190471;LBK_CNF=.;BHCONDEL=NO;SVLEN=-2264;LOS_CNF=.;EXONDIST=3633;DHCONDEL=1076332;SVTYPE=DEL;CIPOS=-5,5;CHIMP_FST=0.523724;STRAND=0;REPPARENT=LINE/L1,SINE/Alu,Simple_repeat,LINE/L1,SINE/Alu,LINE/L1,LTR/ERVL-MaLR,LINE/L1,LINE/L1,SINE/Alu,LINE/L1;CHIMP_AVG_CNF=.;BNSVLEN=.;DENISOVA_CNF=.;AF=0.355556;GORILLA_VST=.;END=5192735;REPLEN=168,151,23,288,283,121,196,261,128,287,205;TEND=5192735;QSTART=92937732;NEAN_CNF=.;REPSTART=5190363,5190639,5190810,5190836,5191124,5191407,5191528,5191803,5192101,5192229,5192516;GORILLA_AF=0;SOURCE=chimpanzee;HUMAN_AF=1;CHCONDEL=chr1:91861380-91861399;ORANG_FST=0.521433;BNS=NO;ORANG_AF=0;NS=45;LINEAGE=human_specific;QCONTIG=chr1;REPTYPE=L1ME3A,AluY,(TAAA)n,L1ME3A,AluSx,L1ME3A,MLT1A1,L1MA8,L1ME3A,AluJb,L1ME3A;HUMAN_AND_CHIMP_VST=.;CIEND=-5,5;BNOSCORE=.;BNID=.;UNMASKEDWSSD=0;ORANG_AVG_CNF=.;GORILLA_AVG_CNF=.;HUMAN_APE_VST=.;GORILLA_FST=0.538992;ORANG_VST=.;SHARED=orangutan,gorilla,chimpanzee,.,.;HUMAN_APE_FST=1;AN=90;CEXON=RP11-386I23.1;HUMAN_AND_CHIMP_FST=0.603372</t>
  </si>
  <si>
    <t>chr1_92937732_INS_chimpanzee_000052F_1_16518354_quiver_pilon_5190471_5192735</t>
  </si>
  <si>
    <t>5193064</t>
  </si>
  <si>
    <t>5195681</t>
  </si>
  <si>
    <t>3956</t>
  </si>
  <si>
    <t>CHIMP_VST=0.125525;AC=32;CHIMP_AF=0;QEND=92940672;HUMAN_AVG_CNF=0;TSTART=5193064;LBK_CNF=0.000;BHCONDEL=NO;SVLEN=-2617;LOS_CNF=0.000;EXONDIST=3956;DHCONDEL=1076655;SVTYPE=DEL;CIPOS=-5,5;CHIMP_FST=0.523724;STRAND=0;REPPARENT=SINE/MIR,Simple_repeat,SINE/Alu,SINE/Alu,SINE/Alu,SINE/Alu;CHIMP_AVG_CNF=2.04;BNSVLEN=4787;DENISOVA_CNF=0.000;AF=0.355556;GORILLA_VST=0.122224;END=5195681;REPLEN=207,28,303,262,210,282;TEND=5195681;QSTART=92938055;NEAN_CNF=0.000;REPSTART=5193106,5193691,5194269,5194772,5195158,5193719;GORILLA_AF=0;SOURCE=chimpanzee;HUMAN_AF=1;CHCONDEL=chr1:91861380-91861399;ORANG_FST=0.521433;BNS=YES;ORANG_AF=0;NS=45;LINEAGE=human_specific;QCONTIG=chr1;REPTYPE=MIRb,(TTG)n,AluSx,AluJb,AluSx,AluY;HUMAN_AND_CHIMP_VST=0.399153;CIEND=-5,5;BNOSCORE=635.994057266343;BNID=ID:225;UNMASKEDWSSD=860;ORANG_AVG_CNF=2.1;GORILLA_AVG_CNF=2.13;HUMAN_APE_VST=0.95377;GORILLA_FST=0.538992;ORANG_VST=0.141919;SHARED=orangutan,gorilla,chimpanzee,.,.;HUMAN_APE_FST=1;AN=90;CEXON=RP11-386I23.1;HUMAN_AND_CHIMP_FST=0.603372</t>
  </si>
  <si>
    <t>chr1_92938055_INS_chimpanzee_000052F_1_16518354_quiver_pilon_5193064_5195681</t>
  </si>
  <si>
    <t>5633261</t>
  </si>
  <si>
    <t>5633333</t>
  </si>
  <si>
    <t>CHIMP_VST=.;AC=43;CHIMP_AF=0.1;QEND=93386059;HUMAN_AVG_CNF=.;TSTART=5633261;LBK_CNF=.;BHCONDEL=NO;SVLEN=-72;LOS_CNF=.;EXONDIST=169;DHCONDEL=1524587;SVTYPE=DEL;CIPOS=-5,5;CHIMP_FST=0.487853;STRAND=0;REPPARENT=LTR/ERVL-MaLR;CHIMP_AVG_CNF=.;BNSVLEN=.;DENISOVA_CNF=.;AF=0.477778;GORILLA_VST=.;END=5633333;REPLEN=72;TEND=5633333;QSTART=93385987;NEAN_CNF=.;REPSTART=5633098;GORILLA_AF=0.125;SOURCE=chimpanzee;HUMAN_AF=1;CHCONDEL=chr1:91861380-91861399;ORANG_FST=0.0822364;BNS=NO;ORANG_AF=0.318182;NS=45;LINEAGE=polymorphic;QCONTIG=chr1;REPTYPE=MLT1A1;HUMAN_AND_CHIMP_VST=.;CIEND=-5,5;BNOSCORE=.;BNID=.;UNMASKEDWSSD=0;ORANG_AVG_CNF=.;GORILLA_AVG_CNF=.;HUMAN_APE_VST=.;GORILLA_FST=0.446505;ORANG_VST=.;SHARED=.,.,chimpanzee,.,.;HUMAN_APE_FST=0.82018;AN=90;CEXON=Y_RNA;HUMAN_AND_CHIMP_FST=0.282684</t>
  </si>
  <si>
    <t>chr1_93385987_INS_chimpanzee_000052F_1_16518354_quiver_pilon_5633261_5633333</t>
  </si>
  <si>
    <t>6316706</t>
  </si>
  <si>
    <t>6316889</t>
  </si>
  <si>
    <t>ABCA4</t>
  </si>
  <si>
    <t>3062</t>
  </si>
  <si>
    <t>CHIMP_VST=.;AC=26;CHIMP_AF=0;QEND=94074812;HUMAN_AVG_CNF=.;TSTART=6316706;LBK_CNF=.;BHCONDEL=NO;SVLEN=-183;LOS_CNF=.;EXONDIST=3062;DHCONDEL=2213229;SVTYPE=DEL;CIPOS=-5,5;CHIMP_FST=0.435195;STRAND=0;REPPARENT=LINE/L1;CHIMP_AVG_CNF=.;BNSVLEN=.;DENISOVA_CNF=.;AF=0.288889;GORILLA_VST=.;END=6316889;REPLEN=183;TEND=6316889;QSTART=94074629;NEAN_CNF=.;REPSTART=6316241;GORILLA_AF=0;SOURCE=chimpanzee;HUMAN_AF=0.8125;CHCONDEL=chr1:91861380-91861399;ORANG_FST=0.431197;BNS=NO;ORANG_AF=0;NS=45;LINEAGE=human_specific;QCONTIG=chr1;REPTYPE=L1PA8;HUMAN_AND_CHIMP_VST=.;CIEND=-5,5;BNOSCORE=.;BNID=.;UNMASKEDWSSD=0;ORANG_AVG_CNF=.;GORILLA_AVG_CNF=.;HUMAN_APE_VST=.;GORILLA_FST=0.453344;ORANG_VST=.;SHARED=orangutan,gorilla,chimpanzee,.,.;HUMAN_APE_FST=0.822243;AN=90;CEXON=ABCA4;HUMAN_AND_CHIMP_FST=0.488229</t>
  </si>
  <si>
    <t>chr1_94074629_INS_chimpanzee_000052F_1_16518354_quiver_pilon_6316706_6316889</t>
  </si>
  <si>
    <t>6512435</t>
  </si>
  <si>
    <t>6512714</t>
  </si>
  <si>
    <t>ARHGAP29</t>
  </si>
  <si>
    <t>4659</t>
  </si>
  <si>
    <t>CHIMP_VST=.;AC=32;CHIMP_AF=0;QEND=94270633;HUMAN_AVG_CNF=.;TSTART=6512435;LBK_CNF=.;BHCONDEL=NO;SVLEN=-279;LOS_CNF=.;EXONDIST=4659;DHCONDEL=2351511;SVTYPE=DEL;CIPOS=-5,5;CHIMP_FST=0.523724;STRAND=0;REPPARENT=LTR/ERVL;CHIMP_AVG_CNF=.;BNSVLEN=.;DENISOVA_CNF=.;AF=0.355556;GORILLA_VST=.;END=6512714;REPLEN=279;TEND=6512714;QSTART=94270354;NEAN_CNF=.;REPSTART=6512093;GORILLA_AF=0;SOURCE=chimpanzee;HUMAN_AF=1;CHCONDEL=chr1:96621864-96621865;ORANG_FST=0.521433;BNS=NO;ORANG_AF=0;NS=45;LINEAGE=human_specific;QCONTIG=chr1;REPTYPE=ERV3-16A3_I-int;HUMAN_AND_CHIMP_VST=.;CIEND=-5,5;BNOSCORE=.;BNID=.;UNMASKEDWSSD=0;ORANG_AVG_CNF=.;GORILLA_AVG_CNF=.;HUMAN_APE_VST=.;GORILLA_FST=0.538992;ORANG_VST=.;SHARED=orangutan,gorilla,chimpanzee,.,.;HUMAN_APE_FST=1;AN=90;CEXON=ARHGAP29;HUMAN_AND_CHIMP_FST=0.603372</t>
  </si>
  <si>
    <t>chr1_94270354_INS_chimpanzee_000052F_1_16518354_quiver_pilon_6512435_6512714</t>
  </si>
  <si>
    <t>6801332</t>
  </si>
  <si>
    <t>6802192</t>
  </si>
  <si>
    <t>F3</t>
  </si>
  <si>
    <t>CHIMP_VST=0.124494;AC=32;CHIMP_AF=0;QEND=94559242;HUMAN_AVG_CNF=0;TSTART=6801332;LBK_CNF=0.000;BHCONDEL=NO;SVLEN=-860;LOS_CNF=0.000;EXONDIST=16581;DHCONDEL=2063483;SVTYPE=DEL;CIPOS=-5,5;CHIMP_FST=0.523724;STRAND=0;REPPARENT=SINE/Alu,LINE/L1;CHIMP_AVG_CNF=2.14;BNSVLEN=.;DENISOVA_CNF=0.000;AF=0.355556;GORILLA_VST=0.180726;END=6802192;REPLEN=83,23;TEND=6802192;QSTART=94558382;NEAN_CNF=0.000;REPSTART=6802086,6802169;GORILLA_AF=0;SOURCE=chimpanzee;HUMAN_AF=1;CHCONDEL=chr1:96621864-96621865;ORANG_FST=0.521433;BNS=NO;ORANG_AF=0;NS=45;LINEAGE=polymorphic;QCONTIG=chr1;REPTYPE=FLAM_C,L1PA16;HUMAN_AND_CHIMP_VST=0.403903;CIEND=-5,5;BNOSCORE=.;BNID=.;UNMASKEDWSSD=633;ORANG_AVG_CNF=2.08;GORILLA_AVG_CNF=2.4;HUMAN_APE_VST=0.956506;GORILLA_FST=0.538992;ORANG_VST=0.129429;SHARED=.,gorilla,chimpanzee,.,.;HUMAN_APE_FST=1;AN=90;CEXON=F3;HUMAN_AND_CHIMP_FST=0.603372</t>
  </si>
  <si>
    <t>chr1_94558382_INS_chimpanzee_000052F_1_16518354_quiver_pilon_6801332_6802192</t>
  </si>
  <si>
    <t>6821287</t>
  </si>
  <si>
    <t>6821593</t>
  </si>
  <si>
    <t>RP11-86H7.6</t>
  </si>
  <si>
    <t>7751</t>
  </si>
  <si>
    <t>CHIMP_VST=.;AC=36;CHIMP_AF=0.15;QEND=94578112;HUMAN_AVG_CNF=.;TSTART=6821287;LBK_CNF=.;BHCONDEL=NO;SVLEN=-306;LOS_CNF=.;EXONDIST=7751;DHCONDEL=2044059;SVTYPE=DEL;CIPOS=-5,5;CHIMP_FST=0.249274;STRAND=0;REPPARENT=LINE/L1,Simple_repeat;CHIMP_AVG_CNF=.;BNSVLEN=.;DENISOVA_CNF=.;AF=0.4;GORILLA_VST=.;END=6821593;REPLEN=14,284;TEND=6821593;QSTART=94577806;NEAN_CNF=.;REPSTART=6820915,6821309;GORILLA_AF=0.0625;SOURCE=chimpanzee;HUMAN_AF=1;CHCONDEL=chr1:96621864-96621865;ORANG_FST=0.584971;BNS=NO;ORANG_AF=0;NS=45;LINEAGE=human_specific;QCONTIG=chr1;REPTYPE=L1PA11,(TA)n;HUMAN_AND_CHIMP_VST=.;CIEND=-5,5;BNOSCORE=.;BNID=.;UNMASKEDWSSD=0;ORANG_AVG_CNF=.;GORILLA_AVG_CNF=.;HUMAN_APE_VST=.;GORILLA_FST=0.455739;ORANG_VST=.;SHARED=orangutan,gorilla,chimpanzee,.,.;HUMAN_APE_FST=0.935047;AN=90;CEXON=RP11-86H7.6;HUMAN_AND_CHIMP_FST=0.621513</t>
  </si>
  <si>
    <t>chr1_94577806_INS_chimpanzee_000052F_1_16518354_quiver_pilon_6821287_6821593</t>
  </si>
  <si>
    <t>7649302</t>
  </si>
  <si>
    <t>7649365</t>
  </si>
  <si>
    <t>RP11-14O19.2</t>
  </si>
  <si>
    <t>21074</t>
  </si>
  <si>
    <t>CHIMP_VST=.;AC=34;CHIMP_AF=0;QEND=95402138;HUMAN_AVG_CNF=.;TSTART=7649302;LBK_CNF=.;BHCONDEL=NO;SVLEN=-63;LOS_CNF=.;EXONDIST=21074;DHCONDEL=1219790;SVTYPE=DEL;CIPOS=-5,5;CHIMP_FST=0.555144;STRAND=0;REPPARENT=.;CHIMP_AVG_CNF=.;BNSVLEN=.;DENISOVA_CNF=.;AF=0.377778;GORILLA_VST=.;END=7649365;REPLEN=.;TEND=7649365;QSTART=95402075;NEAN_CNF=.;REPSTART=.;GORILLA_AF=0;SOURCE=chimpanzee;HUMAN_AF=1;CHCONDEL=chr1:96621864-96621865;ORANG_FST=0.33915;BNS=NO;ORANG_AF=0.0909091;NS=45;LINEAGE=human_specific;QCONTIG=chr1;REPTYPE=.;HUMAN_AND_CHIMP_VST=.;CIEND=-5,5;BNOSCORE=.;BNID=.;UNMASKEDWSSD=63;ORANG_AVG_CNF=.;GORILLA_AVG_CNF=.;HUMAN_APE_VST=.;GORILLA_FST=0.569051;ORANG_VST=.;SHARED=orangutan,gorilla,chimpanzee,.,.;HUMAN_APE_FST=0.967591;AN=90;CEXON=RP11-14O19.2;HUMAN_AND_CHIMP_FST=0.511042</t>
  </si>
  <si>
    <t>chr1_95402075_INS_chimpanzee_000052F_1_16518354_quiver_pilon_7649302_7649365</t>
  </si>
  <si>
    <t>8088452</t>
  </si>
  <si>
    <t>8088825</t>
  </si>
  <si>
    <t>RP11-286B14.1</t>
  </si>
  <si>
    <t>53127</t>
  </si>
  <si>
    <t>CHIMP_VST=.;AC=32;CHIMP_AF=0;QEND=95835843;HUMAN_AVG_CNF=.;TSTART=8088452;LBK_CNF=.;BHCONDEL=NO;SVLEN=-373;LOS_CNF=.;EXONDIST=53127;DHCONDEL=786395;SVTYPE=DEL;CIPOS=-5,5;CHIMP_FST=0.523724;STRAND=0;REPPARENT=LINE/L1;CHIMP_AVG_CNF=.;BNSVLEN=.;DENISOVA_CNF=.;AF=0.355556;GORILLA_VST=.;END=8088825;REPLEN=373;TEND=8088825;QSTART=95835470;NEAN_CNF=.;REPSTART=8087551;GORILLA_AF=0;SOURCE=chimpanzee;HUMAN_AF=1;CHCONDEL=chr1:96621864-96621865;ORANG_FST=0.521433;BNS=NO;ORANG_AF=0;NS=45;LINEAGE=human_specific;QCONTIG=chr1;REPTYPE=L1MA4A;HUMAN_AND_CHIMP_VST=.;CIEND=-5,5;BNOSCORE=.;BNID=.;UNMASKEDWSSD=0;ORANG_AVG_CNF=.;GORILLA_AVG_CNF=.;HUMAN_APE_VST=.;GORILLA_FST=0.538992;ORANG_VST=.;SHARED=orangutan,gorilla,chimpanzee,.,.;HUMAN_APE_FST=1;AN=90;CEXON=RP11-286B14.1;HUMAN_AND_CHIMP_FST=0.603372</t>
  </si>
  <si>
    <t>chr1_95835470_INS_chimpanzee_000052F_1_16518354_quiver_pilon_8088452_8088825</t>
  </si>
  <si>
    <t>8866719</t>
  </si>
  <si>
    <t>8869014</t>
  </si>
  <si>
    <t>NDUFS5P2</t>
  </si>
  <si>
    <t>37136</t>
  </si>
  <si>
    <t>panTro2_hCONDEL.21</t>
  </si>
  <si>
    <t>CHIMP_VST=0.0803663;AC=32;CHIMP_AF=0;QEND=96624159;HUMAN_AVG_CNF=0;TSTART=8866719;LBK_CNF=0.000;BHCONDEL=YES;SVLEN=-2295;LOS_CNF=0.000;EXONDIST=37136;DHCONDEL=1;SVTYPE=DEL;CIPOS=-5,5;CHIMP_FST=0.523724;STRAND=0;REPPARENT=LTR/ERV1,LTR/ERV1,SINE/MIR,SINE/MIR,SINE/MIR,LTR/ERVL;CHIMP_AVG_CNF=2.13;BNSVLEN=.;DENISOVA_CNF=0.000;AF=0.355556;GORILLA_VST=0.166885;END=8869014;REPLEN=364,752,100,121,66,336;TEND=8869014;QSTART=96621864;NEAN_CNF=0.000;REPSTART=8866711,8867084,8867911,8868008,8868152,8868678;GORILLA_AF=0;SOURCE=chimpanzee;HUMAN_AF=1;CHCONDEL=chr1:96621864-96621865;ORANG_FST=0.521433;BNS=NO;ORANG_AF=0;NS=45;LINEAGE=human_specific;QCONTIG=chr1;REPTYPE=MER39,LTR1E,MIR,MIRc,MIRb,MER74A;HUMAN_AND_CHIMP_VST=0.46476;CIEND=-5,5;BNOSCORE=.;BNID=.;UNMASKEDWSSD=337;ORANG_AVG_CNF=2.34;GORILLA_AVG_CNF=2.51;HUMAN_APE_VST=0.939388;GORILLA_FST=0.538992;ORANG_VST=0.161263;SHARED=orangutan,gorilla,chimpanzee,.,.;HUMAN_APE_FST=1;AN=90;CEXON=NDUFS5P2;HUMAN_AND_CHIMP_FST=0.603372</t>
  </si>
  <si>
    <t>chr1_96621864_INS_chimpanzee_000052F_1_16518354_quiver_pilon_8866719_8869014</t>
  </si>
  <si>
    <t>9680192</t>
  </si>
  <si>
    <t>9681004</t>
  </si>
  <si>
    <t>DPYD</t>
  </si>
  <si>
    <t>10067</t>
  </si>
  <si>
    <t>CHIMP_VST=.;AC=30;CHIMP_AF=0;QEND=97440805;HUMAN_AVG_CNF=.;TSTART=9680192;LBK_CNF=.;BHCONDEL=NO;SVLEN=-812;LOS_CNF=.;EXONDIST=10067;DHCONDEL=818127;SVTYPE=DEL;CIPOS=-5,5;CHIMP_FST=0.492983;STRAND=0;REPPARENT=LINE/L1,SINE/Alu,LINE/L1;CHIMP_AVG_CNF=.;BNSVLEN=.;DENISOVA_CNF=.;AF=0.333333;GORILLA_VST=.;END=9681004;REPLEN=298,133,381;TEND=9681004;QSTART=97439993;NEAN_CNF=.;REPSTART=9679612,9680490,9680623;GORILLA_AF=0;SOURCE=chimpanzee;HUMAN_AF=0.9375;CHCONDEL=chr1:96621864-96621865;ORANG_FST=0.490052;BNS=NO;ORANG_AF=0;NS=45;LINEAGE=human_specific;QCONTIG=chr1;REPTYPE=L1MEc,FLAM_C,L1MEc;HUMAN_AND_CHIMP_VST=.;CIEND=-5,5;BNOSCORE=.;BNID=.;UNMASKEDWSSD=0;ORANG_AVG_CNF=.;GORILLA_AVG_CNF=.;HUMAN_APE_VST=.;GORILLA_FST=0.509389;ORANG_VST=.;SHARED=orangutan,gorilla,chimpanzee,.,.;HUMAN_APE_FST=0.939723;AN=90;CEXON=DPYD;HUMAN_AND_CHIMP_FST=0.56328</t>
  </si>
  <si>
    <t>chr1_97439993_INS_chimpanzee_000052F_1_16518354_quiver_pilon_9680192_9681004</t>
  </si>
  <si>
    <t>9989511</t>
  </si>
  <si>
    <t>9989794</t>
  </si>
  <si>
    <t>7800</t>
  </si>
  <si>
    <t>CHIMP_VST=.;AC=32;CHIMP_AF=0;QEND=97748563;HUMAN_AVG_CNF=.;TSTART=9989511;LBK_CNF=.;BHCONDEL=NO;SVLEN=-283;LOS_CNF=.;EXONDIST=7800;DHCONDEL=925735;SVTYPE=DEL;CIPOS=-5,5;CHIMP_FST=0.523724;STRAND=0;REPPARENT=.;CHIMP_AVG_CNF=.;BNSVLEN=.;DENISOVA_CNF=.;AF=0.355556;GORILLA_VST=.;END=9989794;REPLEN=.;TEND=9989794;QSTART=97748280;NEAN_CNF=.;REPSTART=.;GORILLA_AF=0;SOURCE=chimpanzee;HUMAN_AF=1;CHCONDEL=chr1:98674014-98674015;ORANG_FST=0.521433;BNS=NO;ORANG_AF=0;NS=45;LINEAGE=human_specific;QCONTIG=chr1;REPTYPE=.;HUMAN_AND_CHIMP_VST=.;CIEND=-5,5;BNOSCORE=.;BNID=.;UNMASKEDWSSD=3;ORANG_AVG_CNF=.;GORILLA_AVG_CNF=.;HUMAN_APE_VST=.;GORILLA_FST=0.538992;ORANG_VST=.;SHARED=orangutan,gorilla,chimpanzee,.,.;HUMAN_APE_FST=1;AN=90;CEXON=DPYD;HUMAN_AND_CHIMP_FST=0.603372</t>
  </si>
  <si>
    <t>chr1_97748280_INS_chimpanzee_000052F_1_16518354_quiver_pilon_9989511_9989794</t>
  </si>
  <si>
    <t>10911813</t>
  </si>
  <si>
    <t>10915499</t>
  </si>
  <si>
    <t>SNX7</t>
  </si>
  <si>
    <t>3288</t>
  </si>
  <si>
    <t>panTro2_hCONDEL.22</t>
  </si>
  <si>
    <t>000052F_1_16518354_quiver_pilon:10913408-10913434</t>
  </si>
  <si>
    <t>CHIMP_VST=0.148914;AC=32;CHIMP_AF=0;QEND=98677700;HUMAN_AVG_CNF=0;TSTART=10911813;LBK_CNF=0.000;BHCONDEL=YES;SVLEN=-3686;LOS_CNF=0.000;EXONDIST=3288;DHCONDEL=1;SVTYPE=DEL;CIPOS=-5,5;CHIMP_FST=0.523724;STRAND=0;REPPARENT=SINE/Alu,DNA/hAT-Charlie,LINE/L1,SINE/MIR,SINE/MIR,LINE/L1,Low_complexity;CHIMP_AVG_CNF=2.32;BNSVLEN=3895;DENISOVA_CNF=0.000;AF=0.355556;GORILLA_VST=0.124821;END=10915499;REPLEN=307,208,447,106,225,117,21;TEND=10915499;QSTART=98674014;NEAN_CNF=0.000;REPSTART=10912975,10913462,10913677,10914410,10914496,10914807,10915030;GORILLA_AF=0;SOURCE=chimpanzee;HUMAN_AF=1;CHCONDEL=chr1:98674014-98674015;ORANG_FST=0.521433;BNS=YES;ORANG_AF=0;NS=45;LINEAGE=human_specific;QCONTIG=chr1;REPTYPE=AluJb,MER58A,L1ME3E,MIRb,MIRb,L1M5,AT_rich;HUMAN_AND_CHIMP_VST=0.385487;CIEND=-5,5;BNOSCORE=5.76190476190476;BNID=ID:231;UNMASKEDWSSD=1367;ORANG_AVG_CNF=2.28;GORILLA_AVG_CNF=2.36;HUMAN_APE_VST=0.981847;GORILLA_FST=0.538992;ORANG_VST=0.137089;SHARED=orangutan,gorilla,chimpanzee,.,.;HUMAN_APE_FST=1;AN=90;CEXON=SNX7;HUMAN_AND_CHIMP_FST=0.603372</t>
  </si>
  <si>
    <t>chr1_98674014_INS_chimpanzee_000052F_1_16518354_quiver_pilon_10911813_10915499</t>
  </si>
  <si>
    <t>11354016</t>
  </si>
  <si>
    <t>11354067</t>
  </si>
  <si>
    <t>RP5-896L10.1</t>
  </si>
  <si>
    <t>31914</t>
  </si>
  <si>
    <t>CHIMP_VST=.;AC=32;CHIMP_AF=0;QEND=99112174;HUMAN_AVG_CNF=.;TSTART=11354016;LBK_CNF=.;BHCONDEL=NO;SVLEN=-51;LOS_CNF=.;EXONDIST=31914;DHCONDEL=438107;SVTYPE=DEL;CIPOS=-5,5;CHIMP_FST=0.742812;STRAND=0;REPPARENT=Low_complexity,Simple_repeat;CHIMP_AVG_CNF=.;BNSVLEN=.;DENISOVA_CNF=.;AF=0.533333;GORILLA_VST=.;END=11354067;REPLEN=12,39;TEND=11354067;QSTART=99112123;NEAN_CNF=.;REPSTART=11353975,11354028;GORILLA_AF=0;SOURCE=chimpanzee;HUMAN_AF=1;CHCONDEL=chr1:98674014-98674015;ORANG_FST=.;BNS=NO;ORANG_AF=0;NS=45;LINEAGE=polymorphic;QCONTIG=chr1;REPTYPE=AT_rich,(TTATA)n;HUMAN_AND_CHIMP_VST=.;CIEND=-5,5;BNOSCORE=.;BNID=.;UNMASKEDWSSD=0;ORANG_AVG_CNF=.;GORILLA_AVG_CNF=.;HUMAN_APE_VST=.;GORILLA_FST=0.737705;ORANG_VST=.;SHARED=orangutan,.,chimpanzee,.,.;HUMAN_APE_FST=1;AN=60;CEXON=RP5-896L10.1;HUMAN_AND_CHIMP_FST=0.742812</t>
  </si>
  <si>
    <t>chr1_99112123_INS_chimpanzee_000052F_1_16518354_quiver_pilon_11354016_11354067</t>
  </si>
  <si>
    <t>11793650</t>
  </si>
  <si>
    <t>11795459</t>
  </si>
  <si>
    <t>18186</t>
  </si>
  <si>
    <t>CHIMP_VST=0.146745;AC=32;CHIMP_AF=0;QEND=99554011;HUMAN_AVG_CNF=0;TSTART=11793650;LBK_CNF=0.000;BHCONDEL=NO;SVLEN=-1809;LOS_CNF=0.000;EXONDIST=18186;DHCONDEL=878186;SVTYPE=DEL;CIPOS=-5,5;CHIMP_FST=0.523724;STRAND=0;REPPARENT=LTR/ERVL-MaLR,SINE/Alu,SINE/Alu;CHIMP_AVG_CNF=2.45;BNSVLEN=.;DENISOVA_CNF=0.000;AF=0.355556;GORILLA_VST=0.160185;END=11795459;REPLEN=296,308,321;TEND=11795459;QSTART=99552202;NEAN_CNF=0.000;REPSTART=11794157,11794485,11794939;GORILLA_AF=0;SOURCE=chimpanzee;HUMAN_AF=1;CHCONDEL=chr1:98674014-98674015;ORANG_FST=0.521433;BNS=NO;ORANG_AF=0;NS=45;LINEAGE=human_specific;QCONTIG=chr1;REPTYPE=MLT1I,AluJb,AluSx;HUMAN_AND_CHIMP_VST=0.362388;CIEND=-5,5;BNOSCORE=.;BNID=.;UNMASKEDWSSD=540;ORANG_AVG_CNF=2.29;GORILLA_AVG_CNF=2.62;HUMAN_APE_VST=0.943827;GORILLA_FST=0.538992;ORANG_VST=0.11788;SHARED=orangutan,gorilla,chimpanzee,.,.;HUMAN_APE_FST=1;AN=90;CEXON=RP11-413P11.1;HUMAN_AND_CHIMP_FST=0.603372</t>
  </si>
  <si>
    <t>chr1_99552202_INS_chimpanzee_000052F_1_16518354_quiver_pilon_11793650_11795459</t>
  </si>
  <si>
    <t>11956051</t>
  </si>
  <si>
    <t>11956616</t>
  </si>
  <si>
    <t>FRRS1</t>
  </si>
  <si>
    <t>482</t>
  </si>
  <si>
    <t>CHIMP_VST=0.0633656;AC=29;CHIMP_AF=0;QEND=99713563;HUMAN_AVG_CNF=0.137;TSTART=11956051;LBK_CNF=0.000;BHCONDEL=NO;SVLEN=-565;LOS_CNF=0.000;EXONDIST=482;DHCONDEL=1038982;SVTYPE=DEL;CIPOS=-5,5;CHIMP_FST=0.478193;STRAND=0;REPPARENT=LINE/L2;CHIMP_AVG_CNF=2.25;BNSVLEN=.;DENISOVA_CNF=0.000;AF=0.322222;GORILLA_VST=0.137826;END=11956616;REPLEN=65;TEND=11956616;QSTART=99712998;NEAN_CNF=0.000;REPSTART=11956155;GORILLA_AF=0;SOURCE=chimpanzee;HUMAN_AF=0.90625;CHCONDEL=chr1:98674014-98674015;ORANG_FST=0.47497;BNS=NO;ORANG_AF=0;NS=45;LINEAGE=polymorphic;QCONTIG=chr1;REPTYPE=L2c;HUMAN_AND_CHIMP_VST=0.476035;CIEND=-5,5;BNOSCORE=.;BNID=.;UNMASKEDWSSD=428;ORANG_AVG_CNF=2.62;GORILLA_AVG_CNF=2.63;HUMAN_APE_VST=0.898721;GORILLA_FST=0.495099;ORANG_VST=0.170487;SHARED=orangutan,gorilla,chimpanzee,yoruba,.;HUMAN_APE_FST=0.910082;AN=90;CEXON=FRRS1;HUMAN_AND_CHIMP_FST=0.544004</t>
  </si>
  <si>
    <t>chr1_99712998_INS_chimpanzee_000052F_1_16518354_quiver_pilon_11956051_11956616</t>
  </si>
  <si>
    <t>13356168</t>
  </si>
  <si>
    <t>13356802</t>
  </si>
  <si>
    <t>17779</t>
  </si>
  <si>
    <t>CHIMP_VST=0.172712;AC=32;CHIMP_AF=0;QEND=101116009;HUMAN_AVG_CNF=0;TSTART=13356168;LBK_CNF=0.000;BHCONDEL=NO;SVLEN=-634;LOS_CNF=0.000;EXONDIST=17779;DHCONDEL=2441359;SVTYPE=DEL;CIPOS=-5,5;CHIMP_FST=0.523724;STRAND=0;REPPARENT=LINE/L2;CHIMP_AVG_CNF=2.02;BNSVLEN=.;DENISOVA_CNF=0.000;AF=0.355556;GORILLA_VST=0.103498;END=13356802;REPLEN=393;TEND=13356802;QSTART=101115375;NEAN_CNF=0.000;REPSTART=13356409;GORILLA_AF=0;SOURCE=chimpanzee;HUMAN_AF=1;CHCONDEL=chr1:98674014-98674015;ORANG_FST=0.521433;BNS=NO;ORANG_AF=0;NS=45;LINEAGE=human_specific;QCONTIG=chr1;REPTYPE=L2b;HUMAN_AND_CHIMP_VST=0.293947;CIEND=-5,5;BNOSCORE=.;BNID=.;UNMASKEDWSSD=205;ORANG_AVG_CNF=1.82;GORILLA_AVG_CNF=1.93;HUMAN_APE_VST=0.887272;GORILLA_FST=0.538992;ORANG_VST=0.101772;SHARED=orangutan,gorilla,chimpanzee,.,.;HUMAN_APE_FST=1;AN=90;CEXON=SCARNA16;HUMAN_AND_CHIMP_FST=0.603372</t>
  </si>
  <si>
    <t>chr1_101115375_INS_chimpanzee_000052F_1_16518354_quiver_pilon_13356168_13356802</t>
  </si>
  <si>
    <t>14197146</t>
  </si>
  <si>
    <t>14198525</t>
  </si>
  <si>
    <t>OLFM3</t>
  </si>
  <si>
    <t>39249</t>
  </si>
  <si>
    <t>CHIMP_VST=0.106518;AC=32;CHIMP_AF=0;QEND=101958879;HUMAN_AVG_CNF=0;TSTART=14197146;LBK_CNF=0.000;BHCONDEL=NO;SVLEN=-1379;LOS_CNF=0.000;EXONDIST=39249;DHCONDEL=3283484;SVTYPE=DEL;CIPOS=-5,5;CHIMP_FST=0.523724;STRAND=0;REPPARENT=LINE/L2,LINE/L2;CHIMP_AVG_CNF=2.46;BNSVLEN=.;DENISOVA_CNF=0.000;AF=0.355556;GORILLA_VST=0.0678097;END=14198525;REPLEN=233,151;TEND=14198525;QSTART=101957500;NEAN_CNF=0.000;REPSTART=14197067,14197510;GORILLA_AF=0;SOURCE=chimpanzee;HUMAN_AF=1;CHCONDEL=chr1:98674014-98674015;ORANG_FST=0.521433;BNS=NO;ORANG_AF=0;NS=45;LINEAGE=human_specific;QCONTIG=chr1;REPTYPE=L2,L2c;HUMAN_AND_CHIMP_VST=0.418785;CIEND=-5,5;BNOSCORE=.;BNID=.;UNMASKEDWSSD=809;ORANG_AVG_CNF=2.8;GORILLA_AVG_CNF=2.42;HUMAN_APE_VST=0.936227;GORILLA_FST=0.538992;ORANG_VST=0.173062;SHARED=orangutan,gorilla,chimpanzee,.,.;HUMAN_APE_FST=1;AN=90;CEXON=OLFM3;HUMAN_AND_CHIMP_FST=0.603372</t>
  </si>
  <si>
    <t>chr1_101957500_INS_chimpanzee_000052F_1_16518354_quiver_pilon_14197146_14198525</t>
  </si>
  <si>
    <t>14286396</t>
  </si>
  <si>
    <t>14287317</t>
  </si>
  <si>
    <t>48768</t>
  </si>
  <si>
    <t>CHIMP_VST=0.564469;AC=34;CHIMP_AF=0;QEND=102046720;HUMAN_AVG_CNF=0;TSTART=14286396;LBK_CNF=0.000;BHCONDEL=NO;SVLEN=-921;LOS_CNF=0.000;EXONDIST=48768;DHCONDEL=3371783;SVTYPE=DEL;CIPOS=-5,5;CHIMP_FST=0.682927;STRAND=0;REPPARENT=LTR/ERV1;CHIMP_AVG_CNF=2.26;BNSVLEN=.;DENISOVA_CNF=0.000;AF=0.472222;GORILLA_VST=0.168978;END=14287317;REPLEN=286;TEND=14287317;QSTART=102045799;NEAN_CNF=0.000;REPSTART=14287031;GORILLA_AF=0;SOURCE=chimpanzee;HUMAN_AF=1;CHCONDEL=chr1:98674014-98674015;ORANG_FST=.;BNS=NO;ORANG_AF=0.5;NS=45;LINEAGE=polymorphic;QCONTIG=chr1;REPTYPE=MER50C;HUMAN_AND_CHIMP_VST=0;CIEND=-5,5;BNOSCORE=.;BNID=.;UNMASKEDWSSD=501;ORANG_AVG_CNF=0;GORILLA_AVG_CNF=1.73;HUMAN_APE_VST=0.334987;GORILLA_FST=0.670059;ORANG_VST=0.0695077;SHARED=.,gorilla,chimpanzee,.,.;HUMAN_APE_FST=0.947678;AN=72;CEXON=OLFM3;HUMAN_AND_CHIMP_FST=0.470254</t>
  </si>
  <si>
    <t>chr1_102045799_INS_chimpanzee_000052F_1_16518354_quiver_pilon_14286396_14287317</t>
  </si>
  <si>
    <t>14352210</t>
  </si>
  <si>
    <t>14356538</t>
  </si>
  <si>
    <t>RP11-202K23.1</t>
  </si>
  <si>
    <t>90439</t>
  </si>
  <si>
    <t>CHIMP_VST=0.178572;AC=32;CHIMP_AF=0;QEND=102113629;HUMAN_AVG_CNF=0;TSTART=14352210;LBK_CNF=0.000;BHCONDEL=NO;SVLEN=-4328;LOS_CNF=0.000;EXONDIST=90439;DHCONDEL=3435285;SVTYPE=DEL;CIPOS=-5,5;CHIMP_FST=0.523724;STRAND=0;REPPARENT=LTR/ERVL,LTR/ERVL,SINE/Alu,LINE/L2,LTR/ERVL,DNA/hAT-Charlie,LTR/ERVL,SINE/Alu,LTR/ERVL,LTR/ERV1,Simple_repeat,LTR/ERVL-MaLR,LTR/ERVL-MaLR,DNA/hAT-Charlie;CHIMP_AVG_CNF=1.85;BNSVLEN=4548;DENISOVA_CNF=0.000;AF=0.355556;GORILLA_VST=0.0879082;END=14356538;REPLEN=72,117,303,139,421,128,500,125,333,496,120,21,73,216;TEND=14356538;QSTART=102109301;NEAN_CNF=0.000;REPSTART=14352169,14352498,14352679,14353022,14353164,14353883,14354241,14354741,14354866,14355208,14355832,14356444,14356465,14352282;GORILLA_AF=0;SOURCE=chimpanzee;HUMAN_AF=1;CHCONDEL=chr1:98674014-98674015;ORANG_FST=0.521433;BNS=YES;ORANG_AF=0;NS=45;LINEAGE=human_specific;QCONTIG=chr1;REPTYPE=LTR16E2,LTR16E2,AluY,L2a,LTR16A2,MER5B,MER21B,FLAM_C,MER21B,LTR31,(TATATG)n,MSTA,THE1B,MER30;HUMAN_AND_CHIMP_VST=0.309271;CIEND=-5,5;BNOSCORE=5.45290671473637;BNID=ID:235;UNMASKEDWSSD=402;ORANG_AVG_CNF=1.72;GORILLA_AVG_CNF=1.72;HUMAN_APE_VST=0.92036;GORILLA_FST=0.538992;ORANG_VST=0.110396;SHARED=orangutan,gorilla,chimpanzee,.,.;HUMAN_APE_FST=1;AN=90;CEXON=RP11-202K23.1;HUMAN_AND_CHIMP_FST=0.603372</t>
  </si>
  <si>
    <t>chr1_102109301_INS_chimpanzee_000052F_1_16518354_quiver_pilon_14352210_14356538</t>
  </si>
  <si>
    <t>14512432</t>
  </si>
  <si>
    <t>14512491</t>
  </si>
  <si>
    <t>43929</t>
  </si>
  <si>
    <t>CHIMP_VST=.;AC=32;CHIMP_AF=0;QEND=102266401;HUMAN_AVG_CNF=.;TSTART=14512432;LBK_CNF=.;BHCONDEL=NO;SVLEN=-59;LOS_CNF=.;EXONDIST=43929;DHCONDEL=3592326;SVTYPE=DEL;CIPOS=-5,5;CHIMP_FST=0.523724;STRAND=0;REPPARENT=.;CHIMP_AVG_CNF=.;BNSVLEN=.;DENISOVA_CNF=.;AF=0.355556;GORILLA_VST=.;END=14512491;REPLEN=.;TEND=14512491;QSTART=102266342;NEAN_CNF=.;REPSTART=.;GORILLA_AF=0;SOURCE=chimpanzee;HUMAN_AF=1;CHCONDEL=chr1:98674014-98674015;ORANG_FST=0.521433;BNS=NO;ORANG_AF=0;NS=45;LINEAGE=human_specific;QCONTIG=chr1;REPTYPE=.;HUMAN_AND_CHIMP_VST=.;CIEND=-5,5;BNOSCORE=.;BNID=.;UNMASKEDWSSD=12;ORANG_AVG_CNF=.;GORILLA_AVG_CNF=.;HUMAN_APE_VST=.;GORILLA_FST=0.538992;ORANG_VST=.;SHARED=orangutan,gorilla,chimpanzee,.,.;HUMAN_APE_FST=1;AN=90;CEXON=RP11-202K23.1;HUMAN_AND_CHIMP_FST=0.603372</t>
  </si>
  <si>
    <t>chr1_102266342_INS_chimpanzee_000052F_1_16518354_quiver_pilon_14512432_14512491</t>
  </si>
  <si>
    <t>14633463</t>
  </si>
  <si>
    <t>14634001</t>
  </si>
  <si>
    <t>CHIMP_VST=0.255273;AC=32;CHIMP_AF=0;QEND=102387640;HUMAN_AVG_CNF=0;TSTART=14633463;LBK_CNF=0.000;BHCONDEL=NO;SVLEN=-538;LOS_CNF=0.000;EXONDIST=104;DHCONDEL=3713086;SVTYPE=DEL;CIPOS=-5,5;CHIMP_FST=0.523724;STRAND=0;REPPARENT=Low_complexity,Low_complexity;CHIMP_AVG_CNF=1.78;BNSVLEN=.;DENISOVA_CNF=0.000;AF=0.355556;GORILLA_VST=0.0289825;END=14634001;REPLEN=28,27;TEND=14634001;QSTART=102387102;NEAN_CNF=0.000;REPSTART=14633769,14633774;GORILLA_AF=0;SOURCE=chimpanzee;HUMAN_AF=1;CHCONDEL=chr1:98674014-98674015;ORANG_FST=0.521433;BNS=NO;ORANG_AF=0;NS=45;LINEAGE=human_specific;QCONTIG=chr1;REPTYPE=AT_rich,AT_rich;HUMAN_AND_CHIMP_VST=0.189272;CIEND=-5,5;BNOSCORE=.;BNID=.;UNMASKEDWSSD=416;ORANG_AVG_CNF=1.5;GORILLA_AVG_CNF=1.34;HUMAN_APE_VST=0.827106;GORILLA_FST=0.538992;ORANG_VST=0.0722025;SHARED=orangutan,gorilla,chimpanzee,.,.;HUMAN_APE_FST=1;AN=90;CEXON=RP11-202K23.1;HUMAN_AND_CHIMP_FST=0.603372</t>
  </si>
  <si>
    <t>chr1_102387102_INS_chimpanzee_000052F_1_16518354_quiver_pilon_14633463_14634001</t>
  </si>
  <si>
    <t>14680869</t>
  </si>
  <si>
    <t>14681670</t>
  </si>
  <si>
    <t>44468</t>
  </si>
  <si>
    <t>CHIMP_VST=.;AC=32;CHIMP_AF=0;QEND=102434900;HUMAN_AVG_CNF=.;TSTART=14680869;LBK_CNF=.;BHCONDEL=NO;SVLEN=-801;LOS_CNF=.;EXONDIST=44468;DHCONDEL=3760083;SVTYPE=DEL;CIPOS=-5,5;CHIMP_FST=0.523724;STRAND=0;REPPARENT=LTR/ERV1,LTR/ERV1;CHIMP_AVG_CNF=.;BNSVLEN=.;DENISOVA_CNF=.;AF=0.355556;GORILLA_VST=.;END=14681670;REPLEN=580,218;TEND=14681670;QSTART=102434099;NEAN_CNF=.;REPSTART=14680839,14681452;GORILLA_AF=0;SOURCE=chimpanzee;HUMAN_AF=1;CHCONDEL=chr1:98674014-98674015;ORANG_FST=0.521433;BNS=NO;ORANG_AF=0;NS=45;LINEAGE=human_specific;QCONTIG=chr1;REPTYPE=LTR9,HUERS-P3-int;HUMAN_AND_CHIMP_VST=.;CIEND=-5,5;BNOSCORE=.;BNID=.;UNMASKEDWSSD=0;ORANG_AVG_CNF=.;GORILLA_AVG_CNF=.;HUMAN_APE_VST=.;GORILLA_FST=0.538992;ORANG_VST=.;SHARED=orangutan,gorilla,chimpanzee,.,.;HUMAN_APE_FST=1;AN=90;CEXON=RP11-202K23.1;HUMAN_AND_CHIMP_FST=0.603372</t>
  </si>
  <si>
    <t>chr1_102434099_INS_chimpanzee_000052F_1_16518354_quiver_pilon_14680869_14681670</t>
  </si>
  <si>
    <t>14683278</t>
  </si>
  <si>
    <t>14685912</t>
  </si>
  <si>
    <t>46063</t>
  </si>
  <si>
    <t>CHIMP_VST=.;AC=32;CHIMP_AF=0;QEND=102438328;HUMAN_AVG_CNF=.;TSTART=14683278;LBK_CNF=.;BHCONDEL=NO;SVLEN=-2634;LOS_CNF=.;EXONDIST=46063;DHCONDEL=3761678;SVTYPE=DEL;CIPOS=-5,5;CHIMP_FST=0.523724;STRAND=0;REPPARENT=LTR/ERV1;CHIMP_AVG_CNF=.;BNSVLEN=3808;DENISOVA_CNF=.;AF=0.355556;GORILLA_VST=.;END=14685912;REPLEN=2634;TEND=14685912;QSTART=102435694;NEAN_CNF=.;REPSTART=14682804;GORILLA_AF=0;SOURCE=chimpanzee;HUMAN_AF=1;CHCONDEL=chr1:98674014-98674015;ORANG_FST=0.521433;BNS=YES;ORANG_AF=0;NS=45;LINEAGE=human_specific;QCONTIG=chr1;REPTYPE=HUERS-P3-int;HUMAN_AND_CHIMP_VST=.;CIEND=-5,5;BNOSCORE=213.951567836076;BNID=ID:236;UNMASKEDWSSD=0;ORANG_AVG_CNF=.;GORILLA_AVG_CNF=.;HUMAN_APE_VST=.;GORILLA_FST=0.538992;ORANG_VST=.;SHARED=orangutan,gorilla,chimpanzee,.,.;HUMAN_APE_FST=1;AN=90;CEXON=RP11-202K23.1;HUMAN_AND_CHIMP_FST=0.603372</t>
  </si>
  <si>
    <t>chr1_102435694_INS_chimpanzee_000052F_1_16518354_quiver_pilon_14683278_14685912</t>
  </si>
  <si>
    <t>14841397</t>
  </si>
  <si>
    <t>14841629</t>
  </si>
  <si>
    <t>RP5-936J12.1</t>
  </si>
  <si>
    <t>170092</t>
  </si>
  <si>
    <t>CHIMP_VST=.;AC=32;CHIMP_AF=0;QEND=102593463;HUMAN_AVG_CNF=.;TSTART=14841397;LBK_CNF=.;BHCONDEL=NO;SVLEN=-232;LOS_CNF=.;EXONDIST=170092;DHCONDEL=3919215;SVTYPE=DEL;CIPOS=-5,5;CHIMP_FST=0.523724;STRAND=0;REPPARENT=LTR/ERVL-MaLR;CHIMP_AVG_CNF=.;BNSVLEN=.;DENISOVA_CNF=.;AF=0.355556;GORILLA_VST=.;END=14841629;REPLEN=232;TEND=14841629;QSTART=102593231;NEAN_CNF=.;REPSTART=14841395;GORILLA_AF=0;SOURCE=chimpanzee;HUMAN_AF=1;CHCONDEL=chr1:98674014-98674015;ORANG_FST=0.521433;BNS=NO;ORANG_AF=0;NS=45;LINEAGE=human_specific;QCONTIG=chr1;REPTYPE=MLT1A0-int;HUMAN_AND_CHIMP_VST=.;CIEND=-5,5;BNOSCORE=.;BNID=.;UNMASKEDWSSD=0;ORANG_AVG_CNF=.;GORILLA_AVG_CNF=.;HUMAN_APE_VST=.;GORILLA_FST=0.538992;ORANG_VST=.;SHARED=orangutan,gorilla,chimpanzee,.,.;HUMAN_APE_FST=1;AN=90;CEXON=RP5-936J12.1;HUMAN_AND_CHIMP_FST=0.603372</t>
  </si>
  <si>
    <t>chr1_102593231_INS_chimpanzee_000052F_1_16518354_quiver_pilon_14841397_14841629</t>
  </si>
  <si>
    <t>14920641</t>
  </si>
  <si>
    <t>14920914</t>
  </si>
  <si>
    <t>90641</t>
  </si>
  <si>
    <t>CHIMP_VST=0.150914;AC=32;CHIMP_AF=0;QEND=102672955;HUMAN_AVG_CNF=0;TSTART=14920641;LBK_CNF=0.000;BHCONDEL=NO;SVLEN=-273;LOS_CNF=0.000;EXONDIST=90641;DHCONDEL=3998666;SVTYPE=DEL;CIPOS=-5,5;CHIMP_FST=0.523724;STRAND=0;REPPARENT=Low_complexity;CHIMP_AVG_CNF=1.85;BNSVLEN=.;DENISOVA_CNF=0.000;AF=0.355556;GORILLA_VST=0.145813;END=14920914;REPLEN=6;TEND=14920914;QSTART=102672682;NEAN_CNF=0.000;REPSTART=14920908;GORILLA_AF=0;SOURCE=chimpanzee;HUMAN_AF=1;CHCONDEL=chr1:98674014-98674015;ORANG_FST=0.521433;BNS=NO;ORANG_AF=0;NS=45;LINEAGE=human_specific;QCONTIG=chr1;REPTYPE=AT_rich;HUMAN_AND_CHIMP_VST=0.372274;CIEND=-5,5;BNOSCORE=.;BNID=.;UNMASKEDWSSD=204;ORANG_AVG_CNF=1.76;GORILLA_AVG_CNF=1.93;HUMAN_APE_VST=0.966293;GORILLA_FST=0.538992;ORANG_VST=0.12398;SHARED=orangutan,gorilla,chimpanzee,.,.;HUMAN_APE_FST=1;AN=90;CEXON=RP5-936J12.1;HUMAN_AND_CHIMP_FST=0.603372</t>
  </si>
  <si>
    <t>chr1_102672682_INS_chimpanzee_000052F_1_16518354_quiver_pilon_14920641_14920914</t>
  </si>
  <si>
    <t>15258984</t>
  </si>
  <si>
    <t>15259037</t>
  </si>
  <si>
    <t>COL11A1</t>
  </si>
  <si>
    <t>723</t>
  </si>
  <si>
    <t>CHIMP_VST=.;AC=10;CHIMP_AF=0;QEND=103011744;HUMAN_AVG_CNF=.;TSTART=15258984;LBK_CNF=.;BHCONDEL=NO;SVLEN=-53;LOS_CNF=.;EXONDIST=723;DHCONDEL=4337675;SVTYPE=DEL;CIPOS=-5,5;CHIMP_FST=0.184783;STRAND=0;REPPARENT=.;CHIMP_AVG_CNF=.;BNSVLEN=.;DENISOVA_CNF=.;AF=0.147059;GORILLA_VST=.;END=15259037;REPLEN=.;TEND=15259037;QSTART=103011691;NEAN_CNF=.;REPSTART=.;GORILLA_AF=0;SOURCE=chimpanzee;HUMAN_AF=0.833333;CHCONDEL=chr1:98674014-98674015;ORANG_FST=0.187946;BNS=NO;ORANG_AF=0;NS=45;LINEAGE=human_specific;QCONTIG=chr1;REPTYPE=.;HUMAN_AND_CHIMP_VST=.;CIEND=-5,5;BNOSCORE=.;BNID=.;UNMASKEDWSSD=0;ORANG_AVG_CNF=.;GORILLA_AVG_CNF=.;HUMAN_APE_VST=.;GORILLA_FST=0.186744;ORANG_VST=.;SHARED=orangutan,gorilla,chimpanzee,.,.;HUMAN_APE_FST=0.888815;AN=68;CEXON=COL11A1;HUMAN_AND_CHIMP_FST=0.294554</t>
  </si>
  <si>
    <t>chr1_103011691_INS_chimpanzee_000052F_1_16518354_quiver_pilon_15258984_15259037</t>
  </si>
  <si>
    <t>15602360</t>
  </si>
  <si>
    <t>15602424</t>
  </si>
  <si>
    <t>RP11-153F1.2</t>
  </si>
  <si>
    <t>63543</t>
  </si>
  <si>
    <t>CHIMP_VST=.;AC=35;CHIMP_AF=0;QEND=103351401;HUMAN_AVG_CNF=.;TSTART=15602360;LBK_CNF=.;BHCONDEL=NO;SVLEN=-64;LOS_CNF=.;EXONDIST=63543;DHCONDEL=4677321;SVTYPE=DEL;CIPOS=-5,5;CHIMP_FST=0.723824;STRAND=0;REPPARENT=.;CHIMP_AVG_CNF=.;BNSVLEN=.;DENISOVA_CNF=.;AF=0.514706;GORILLA_VST=.;END=15602424;REPLEN=.;TEND=15602424;QSTART=103351337;NEAN_CNF=.;REPSTART=.;GORILLA_AF=0.0714286;SOURCE=chimpanzee;HUMAN_AF=1;CHCONDEL=chr1:98674014-98674015;ORANG_FST=.;BNS=NO;ORANG_AF=0.333333;NS=45;LINEAGE=polymorphic;QCONTIG=chr1;REPTYPE=.;HUMAN_AND_CHIMP_VST=.;CIEND=-5,5;BNOSCORE=.;BNID=.;UNMASKEDWSSD=0;ORANG_AVG_CNF=.;GORILLA_AVG_CNF=.;HUMAN_APE_VST=.;GORILLA_FST=0.588125;ORANG_VST=.;SHARED=.,.,chimpanzee,.,.;HUMAN_APE_FST=0.912682;AN=68;CEXON=RP11-153F1.2;HUMAN_AND_CHIMP_FST=0.445271</t>
  </si>
  <si>
    <t>chr1_103351337_INS_chimpanzee_000052F_1_16518354_quiver_pilon_15602360_15602424</t>
  </si>
  <si>
    <t>15903616</t>
  </si>
  <si>
    <t>15903863</t>
  </si>
  <si>
    <t>AMY1B</t>
  </si>
  <si>
    <t>3245</t>
  </si>
  <si>
    <t>CHIMP_VST=.;AC=32;CHIMP_AF=0;QEND=103700173;HUMAN_AVG_CNF=.;TSTART=15903616;LBK_CNF=.;BHCONDEL=NO;SVLEN=-247;LOS_CNF=.;EXONDIST=3245;DHCONDEL=5025910;SVTYPE=DEL;CIPOS=-5,5;CHIMP_FST=0.523724;STRAND=1;REPPARENT=LTR/ERV1;CHIMP_AVG_CNF=.;BNSVLEN=.;DENISOVA_CNF=.;AF=0.355556;GORILLA_VST=.;END=15903863;REPLEN=247;TEND=15903863;QSTART=103699926;NEAN_CNF=.;REPSTART=15901325;GORILLA_AF=0;SOURCE=chimpanzee;HUMAN_AF=1;CHCONDEL=chr1:98674014-98674015;ORANG_FST=0.521433;BNS=NO;ORANG_AF=0;NS=45;LINEAGE=polymorphic;QCONTIG=chr1;REPTYPE=HERVE_a-int;HUMAN_AND_CHIMP_VST=.;CIEND=-5,5;BNOSCORE=.;BNID=.;UNMASKEDWSSD=0;ORANG_AVG_CNF=.;GORILLA_AVG_CNF=.;HUMAN_APE_VST=.;GORILLA_FST=0.538992;ORANG_VST=.;SHARED=.,gorilla,chimpanzee,.,.;HUMAN_APE_FST=1;AN=90;CEXON=AMY1B;HUMAN_AND_CHIMP_FST=0.603372</t>
  </si>
  <si>
    <t>chr1_103699926_INS_chimpanzee_000052F_1_16518354_quiver_pilon_15903616_15903863</t>
  </si>
  <si>
    <t>15974124</t>
  </si>
  <si>
    <t>15975342</t>
  </si>
  <si>
    <t>AMY1C</t>
  </si>
  <si>
    <t>57815</t>
  </si>
  <si>
    <t>CHIMP_VST=.;AC=32;CHIMP_AF=0;QEND=103817724;HUMAN_AVG_CNF=.;TSTART=15974124;LBK_CNF=.;BHCONDEL=NO;SVLEN=-1218;LOS_CNF=.;EXONDIST=57815;DHCONDEL=5142490;SVTYPE=DEL;CIPOS=-5,5;CHIMP_FST=0.523724;STRAND=0;REPPARENT=LINE/L1,LTR/ERV1;CHIMP_AVG_CNF=.;BNSVLEN=.;DENISOVA_CNF=.;AF=0.355556;GORILLA_VST=.;END=15975342;REPLEN=6,1211;TEND=15975342;QSTART=103816506;NEAN_CNF=.;REPSTART=15973789,15974131;GORILLA_AF=0;SOURCE=chimpanzee;HUMAN_AF=1;CHCONDEL=chr1:98674014-98674015;ORANG_FST=0.521433;BNS=NO;ORANG_AF=0;NS=45;LINEAGE=human_specific;QCONTIG=chr1;REPTYPE=L1M2,LTR12C;HUMAN_AND_CHIMP_VST=.;CIEND=-5,5;BNOSCORE=.;BNID=.;UNMASKEDWSSD=0;ORANG_AVG_CNF=.;GORILLA_AVG_CNF=.;HUMAN_APE_VST=.;GORILLA_FST=0.538992;ORANG_VST=.;SHARED=orangutan,gorilla,chimpanzee,.,.;HUMAN_APE_FST=1;AN=90;CEXON=AMY1C;HUMAN_AND_CHIMP_FST=0.603372</t>
  </si>
  <si>
    <t>chr1_103816506_INS_chimpanzee_000052F_1_16518354_quiver_pilon_15974124_15975342</t>
  </si>
  <si>
    <t>1358001</t>
  </si>
  <si>
    <t>1359810</t>
  </si>
  <si>
    <t>7825</t>
  </si>
  <si>
    <t>CHIMP_VST=0.10493;AC=32;CHIMP_AF=0;QEND=58641471;HUMAN_AVG_CNF=0;TSTART=1358001;LBK_CNF=0.000;BHCONDEL=NO;SVLEN=-1809;LOS_CNF=0.000;EXONDIST=7825;DHCONDEL=1928286;SVTYPE=DEL;CIPOS=-5,5;CHIMP_FST=0.523724;STRAND=1;REPPARENT=Low_complexity,SINE/Alu,SINE/Alu,snRNA,SINE/Alu,SINE/Alu;CHIMP_AVG_CNF=2.52;BNSVLEN=.;DENISOVA_CNF=0.000;AF=0.355556;GORILLA_VST=0.0872634;END=1359810;REPLEN=22,307,310,213,311,34;TEND=1359810;QSTART=58639662;NEAN_CNF=0.000;REPSTART=1358030,1358052,1358370,1358916,1359235,1359776;GORILLA_AF=0;SOURCE=chimpanzee;HUMAN_AF=1;CHCONDEL=chr17:60567947-60567948;ORANG_FST=0.521433;BNS=NO;ORANG_AF=0;NS=45;LINEAGE=polymorphic;QCONTIG=chr17;REPTYPE=AT_rich,AluSx,AluY,U3,AluSx,AluJb;HUMAN_AND_CHIMP_VST=0.390599;CIEND=-5,5;BNOSCORE=.;BNID=.;UNMASKEDWSSD=347;ORANG_AVG_CNF=2.73;GORILLA_AVG_CNF=2.56;HUMAN_APE_VST=0.897457;GORILLA_FST=0.538992;ORANG_VST=0.153284;SHARED=.,.,chimpanzee,.,.;HUMAN_APE_FST=1;AN=90;CEXON=U3;HUMAN_AND_CHIMP_FST=0.603372</t>
  </si>
  <si>
    <t>chr17_58639662_INS_chimpanzee_000053F_1_16091958_quiver_pilon_1358001_1359810</t>
  </si>
  <si>
    <t>1359821</t>
  </si>
  <si>
    <t>1362816</t>
  </si>
  <si>
    <t>CHIMP_VST=0.256622;AC=32;CHIMP_AF=0;QEND=58642643;HUMAN_AVG_CNF=0;TSTART=1359821;LBK_CNF=0.000;BHCONDEL=NO;SVLEN=-2995;LOS_CNF=0.000;EXONDIST=7811;DHCONDEL=1928300;SVTYPE=DEL;CIPOS=-5,5;CHIMP_FST=0.523724;STRAND=1;REPPARENT=SINE/Alu,SINE/Alu,SINE/Alu,Simple_repeat,SINE/Alu,LTR/ERVL,SINE/Alu,SINE/Alu,SINE/Alu,SINE/Alu,LTR/ERV1,Simple_repeat,SINE/Alu,SINE/Alu;CHIMP_AVG_CNF=2.24;BNSVLEN=4668;DENISOVA_CNF=0.000;AF=0.355556;GORILLA_VST=0.0567041;END=1362816;REPLEN=122,302,210,31,276,68,122,261,68,308,460,25,48,250;TEND=1362816;QSTART=58639648;NEAN_CNF=0.000;REPSTART=1360175,1360297,1360599,1360816,1360868,1361159,1361251,1361373,1361634,1361723,1362246,1362743,1362768,1359776;GORILLA_AF=0;SOURCE=chimpanzee;HUMAN_AF=1;CHCONDEL=chr17:60567947-60567948;ORANG_FST=0.521433;BNS=YES;ORANG_AF=0;NS=45;LINEAGE=human_specific;QCONTIG=chr17;REPTYPE=AluSx,AluSx,AluSx,(TTTC)n,AluSx,MER21C,AluJb,AluSx,AluJb,AluY,LTR2,(TG)n,AluSx,AluJb;HUMAN_AND_CHIMP_VST=0.180558;CIEND=-5,5;BNOSCORE=365.252381573796;BNID=ID:5411;UNMASKEDWSSD=128;ORANG_AVG_CNF=1.76;GORILLA_AVG_CNF=1.8;HUMAN_APE_VST=0.82007;GORILLA_FST=0.538992;ORANG_VST=0.0637803;SHARED=orangutan,gorilla,chimpanzee,.,.;HUMAN_APE_FST=1;AN=90;CEXON=U3;HUMAN_AND_CHIMP_FST=0.603372</t>
  </si>
  <si>
    <t>chr17_58639648_INS_chimpanzee_000053F_1_16091958_quiver_pilon_1359821_1362816</t>
  </si>
  <si>
    <t>1769118</t>
  </si>
  <si>
    <t>1770606</t>
  </si>
  <si>
    <t>LPO</t>
  </si>
  <si>
    <t>3816</t>
  </si>
  <si>
    <t>CHIMP_VST=0.0872413;AC=32;CHIMP_AF=0;QEND=58235410;HUMAN_AVG_CNF=0;TSTART=1769118;LBK_CNF=0.000;BHCONDEL=NO;SVLEN=-1488;LOS_CNF=0.000;EXONDIST=3816;DHCONDEL=2334026;SVTYPE=DEL;CIPOS=-5,5;CHIMP_FST=0.523724;STRAND=1;REPPARENT=SINE/Alu,SINE/Alu;CHIMP_AVG_CNF=2.14;BNSVLEN=1611;DENISOVA_CNF=0.000;AF=0.355556;GORILLA_VST=0.065234;END=1770606;REPLEN=139,176;TEND=1770606;QSTART=58233922;NEAN_CNF=0.000;REPSTART=1768930,1769946;GORILLA_AF=0;SOURCE=chimpanzee;HUMAN_AF=1;CHCONDEL=chr17:60567947-60567948;ORANG_FST=0.521433;BNS=YES;ORANG_AF=0;NS=45;LINEAGE=human_specific;QCONTIG=chr17;REPTYPE=AluSx,AluJb;HUMAN_AND_CHIMP_VST=0.441314;CIEND=-5,5;BNOSCORE=4.88189738625363;BNID=ID:5408;UNMASKEDWSSD=766;ORANG_AVG_CNF=2.56;GORILLA_AVG_CNF=2.14;HUMAN_APE_VST=0.921832;GORILLA_FST=0.538992;ORANG_VST=0.17741;SHARED=orangutan,gorilla,chimpanzee,.,.;HUMAN_APE_FST=1;AN=90;CEXON=LPO;HUMAN_AND_CHIMP_FST=0.603372</t>
  </si>
  <si>
    <t>chr17_58233922_INS_chimpanzee_000053F_1_16091958_quiver_pilon_1769118_1770606</t>
  </si>
  <si>
    <t>2154809</t>
  </si>
  <si>
    <t>2155900</t>
  </si>
  <si>
    <t>MRPS23</t>
  </si>
  <si>
    <t>1316</t>
  </si>
  <si>
    <t>CHIMP_VST=0.173488;AC=13;CHIMP_AF=0;QEND=57848512;HUMAN_AVG_CNF=0;TSTART=2154809;LBK_CNF=0.000;BHCONDEL=NO;SVLEN=-1091;LOS_CNF=0.000;EXONDIST=1316;DHCONDEL=2454831;SVTYPE=DEL;CIPOS=-5,5;CHIMP_FST=0.229917;STRAND=1;REPPARENT=SINE/Alu,LINE/L1,SINE/Alu;CHIMP_AVG_CNF=2.2;BNSVLEN=.;DENISOVA_CNF=0.000;AF=0.144444;GORILLA_VST=0.0356726;END=2155900;REPLEN=242,252,296;TEND=2155900;QSTART=57847421;NEAN_CNF=0.000;REPSTART=2154783,2155051,2155556;GORILLA_AF=0;SOURCE=chimpanzee;HUMAN_AF=0.40625;CHCONDEL=chr17:55392588-55392589;ORANG_FST=0.225252;BNS=NO;ORANG_AF=0;NS=45;LINEAGE=human_specific;QCONTIG=chr17;REPTYPE=AluSx,L1ME4a,AluY;HUMAN_AND_CHIMP_VST=0.26909;CIEND=-5,5;BNOSCORE=.;BNID=.;UNMASKEDWSSD=181;ORANG_AVG_CNF=2.13;GORILLA_AVG_CNF=1.83;HUMAN_APE_VST=0.845152;GORILLA_FST=0.246537;ORANG_VST=0.114259;SHARED=orangutan,gorilla,chimpanzee,.,.;HUMAN_APE_FST=0.423004;AN=90;CEXON=MRPS23;HUMAN_AND_CHIMP_FST=0.242848</t>
  </si>
  <si>
    <t>chr17_57847421_INS_chimpanzee_000053F_1_16091958_quiver_pilon_2154809_2155900</t>
  </si>
  <si>
    <t>3108054</t>
  </si>
  <si>
    <t>3108329</t>
  </si>
  <si>
    <t>TRIM25</t>
  </si>
  <si>
    <t>CHIMP_VST=0.225176;AC=30;CHIMP_AF=0;QEND=56893498;HUMAN_AVG_CNF=0.0805;TSTART=3108054;LBK_CNF=0.000;BHCONDEL=NO;SVLEN=-275;LOS_CNF=0.000;EXONDIST=993;DHCONDEL=1500633;SVTYPE=DEL;CIPOS=-5,5;CHIMP_FST=0.494594;STRAND=1;REPPARENT=SINE/MIR;CHIMP_AVG_CNF=1.7;BNSVLEN=.;DENISOVA_CNF=0.000;AF=0.333333;GORILLA_VST=0.0984481;END=3108329;REPLEN=84;TEND=3108329;QSTART=56893223;NEAN_CNF=0.000;REPSTART=3107972;GORILLA_AF=0;SOURCE=chimpanzee;HUMAN_AF=0.9375;CHCONDEL=chr17:55392588-55392589;ORANG_FST=0.491647;BNS=NO;ORANG_AF=0;NS=45;LINEAGE=human_specific;QCONTIG=chr17;REPTYPE=MIR3;HUMAN_AND_CHIMP_VST=0.138852;CIEND=-5,5;BNOSCORE=.;BNID=.;UNMASKEDWSSD=103;ORANG_AVG_CNF=1.19;GORILLA_AVG_CNF=1.57;HUMAN_APE_VST=0.678999;GORILLA_FST=0.511036;ORANG_VST=0.0238597;SHARED=orangutan,gorilla,chimpanzee,.,.;HUMAN_APE_FST=0.941159;AN=90;CEXON=TRIM25;HUMAN_AND_CHIMP_FST=0.564826</t>
  </si>
  <si>
    <t>chr17_56893223_INS_chimpanzee_000053F_1_16091958_quiver_pilon_3108054_3108329</t>
  </si>
  <si>
    <t>3293183</t>
  </si>
  <si>
    <t>3293822</t>
  </si>
  <si>
    <t>C17orf67</t>
  </si>
  <si>
    <t>83165</t>
  </si>
  <si>
    <t>CHIMP_VST=0.154089;AC=32;CHIMP_AF=0;QEND=56709388;HUMAN_AVG_CNF=0;TSTART=3293183;LBK_CNF=0.000;BHCONDEL=NO;SVLEN=-639;LOS_CNF=0.000;EXONDIST=83165;DHCONDEL=1316159;SVTYPE=DEL;CIPOS=-5,5;CHIMP_FST=0.523724;STRAND=1;REPPARENT=SINE/MIR,SINE/MIR,SINE/MIR;CHIMP_AVG_CNF=2;BNSVLEN=.;DENISOVA_CNF=0.000;AF=0.355556;GORILLA_VST=0.0561139;END=3293822;REPLEN=71,76,40;TEND=3293822;QSTART=56708749;NEAN_CNF=0.000;REPSTART=3293483,3293643,3293729;GORILLA_AF=0;SOURCE=chimpanzee;HUMAN_AF=1;CHCONDEL=chr17:55392588-55392589;ORANG_FST=0.521433;BNS=NO;ORANG_AF=0;NS=45;LINEAGE=human_specific;QCONTIG=chr17;REPTYPE=MIR3,MIRc,MIR3;HUMAN_AND_CHIMP_VST=0.283504;CIEND=-5,5;BNOSCORE=.;BNID=.;UNMASKEDWSSD=258;ORANG_AVG_CNF=1.94;GORILLA_AVG_CNF=1.78;HUMAN_APE_VST=0.83601;GORILLA_FST=0.538992;ORANG_VST=0.108864;SHARED=orangutan,gorilla,chimpanzee,.,.;HUMAN_APE_FST=1;AN=90;CEXON=C17orf67;HUMAN_AND_CHIMP_FST=0.603372</t>
  </si>
  <si>
    <t>chr17_56708749_INS_chimpanzee_000053F_1_16091958_quiver_pilon_3293183_3293822</t>
  </si>
  <si>
    <t>3319381</t>
  </si>
  <si>
    <t>3321869</t>
  </si>
  <si>
    <t>NOG</t>
  </si>
  <si>
    <t>87345</t>
  </si>
  <si>
    <t>CHIMP_VST=0.370723;AC=32;CHIMP_AF=0;QEND=56685424;HUMAN_AVG_CNF=0;TSTART=3319381;LBK_CNF=0.000;BHCONDEL=NO;SVLEN=-2488;LOS_CNF=0.000;EXONDIST=87345;DHCONDEL=1290346;SVTYPE=DEL;CIPOS=-5,5;CHIMP_FST=0.523724;STRAND=1;REPPARENT=SINE/MIR,LINE/CR1,LTR/ERVL-MaLR,SINE/Alu,LTR/ERVL-MaLR,SINE/Alu,SINE/Alu;CHIMP_AVG_CNF=2.17;BNSVLEN=2559;DENISOVA_CNF=0.000;AF=0.355556;GORILLA_VST=0.0029187;END=3321869;REPLEN=242,286,101,312,318,274,133;TEND=3321869;QSTART=56682936;NEAN_CNF=0.000;REPSTART=3319462,3319773,3320131,3320232,3320544,3321452,3321736;GORILLA_AF=0;SOURCE=chimpanzee;HUMAN_AF=1;CHCONDEL=chr17:55392588-55392589;ORANG_FST=0.521433;BNS=YES;ORANG_AF=0;NS=45;LINEAGE=human_specific;QCONTIG=chr17;REPTYPE=MIR,L3,MLT1K,AluJb,MLT1K,AluSx,AluSx;HUMAN_AND_CHIMP_VST=0.119957;CIEND=-5,5;BNOSCORE=0.998811174955419;BNID=ID:5404;UNMASKEDWSSD=470;ORANG_AVG_CNF=1.65;GORILLA_AVG_CNF=1.32;HUMAN_APE_VST=0.831318;GORILLA_FST=0.538992;ORANG_VST=0.0618745;SHARED=orangutan,gorilla,chimpanzee,.,.;HUMAN_APE_FST=1;AN=90;CEXON=NOG;HUMAN_AND_CHIMP_FST=0.603372</t>
  </si>
  <si>
    <t>chr17_56682936_INS_chimpanzee_000053F_1_16091958_quiver_pilon_3319381_3321869</t>
  </si>
  <si>
    <t>3388977</t>
  </si>
  <si>
    <t>3389456</t>
  </si>
  <si>
    <t>18630</t>
  </si>
  <si>
    <t>CHIMP_VST=0.0484996;AC=17;CHIMP_AF=0;QEND=56614700;HUMAN_AVG_CNF=0;TSTART=3388977;LBK_CNF=0.000;BHCONDEL=NO;SVLEN=-479;LOS_CNF=0.000;EXONDIST=18630;DHCONDEL=1221631;SVTYPE=DEL;CIPOS=-5,5;CHIMP_FST=0.299511;STRAND=1;REPPARENT=SINE/Alu,SINE/Alu;CHIMP_AVG_CNF=1.93;BNSVLEN=.;DENISOVA_CNF=0.000;AF=0.188889;GORILLA_VST=0.075519;END=3389456;REPLEN=241,65;TEND=3389456;QSTART=56614221;NEAN_CNF=0.000;REPSTART=3388910,3389391;GORILLA_AF=0;SOURCE=chimpanzee;HUMAN_AF=0.53125;CHCONDEL=chr17:55392588-55392589;ORANG_FST=0.294427;BNS=NO;ORANG_AF=0;NS=45;LINEAGE=human_specific;QCONTIG=chr17;REPTYPE=AluSx,AluY;HUMAN_AND_CHIMP_VST=0.492213;CIEND=-5,5;BNOSCORE=.;BNID=.;UNMASKEDWSSD=101;ORANG_AVG_CNF=2.54;GORILLA_AVG_CNF=2.13;HUMAN_APE_VST=0.875856;GORILLA_FST=0.318256;ORANG_VST=0.19167;SHARED=orangutan,gorilla,chimpanzee,.,.;HUMAN_APE_FST=0.551606;AN=90;CEXON=NOG;HUMAN_AND_CHIMP_FST=0.321456</t>
  </si>
  <si>
    <t>chr17_56614221_INS_chimpanzee_000053F_1_16091958_quiver_pilon_3388977_3389456</t>
  </si>
  <si>
    <t>4163406</t>
  </si>
  <si>
    <t>4164638</t>
  </si>
  <si>
    <t>PCTP</t>
  </si>
  <si>
    <t>CHIMP_VST=0.353215;AC=32;CHIMP_AF=0;QEND=55832985;HUMAN_AVG_CNF=0;TSTART=4163406;LBK_CNF=0.000;BHCONDEL=NO;SVLEN=-1232;LOS_CNF=0.000;EXONDIST=8662;DHCONDEL=439163;SVTYPE=DEL;CIPOS=-5,5;CHIMP_FST=0.523724;STRAND=1;REPPARENT=SINE/Alu,DNA/hAT-Charlie,DNA/hAT-Charlie,LTR/ERVL,LTR/ERVL;CHIMP_AVG_CNF=2.11;BNSVLEN=.;DENISOVA_CNF=0.000;AF=0.355556;GORILLA_VST=0.250676;END=4164638;REPLEN=298,111,97,179,49;TEND=4164638;QSTART=55831753;NEAN_CNF=0.000;REPSTART=4163394,4163904,4164253,4164353,4164589;GORILLA_AF=0;SOURCE=chimpanzee;HUMAN_AF=1;CHCONDEL=chr17:55392588-55392589;ORANG_FST=0.521433;BNS=NO;ORANG_AF=0;NS=45;LINEAGE=human_specific;QCONTIG=chr17;REPTYPE=AluY,MER5A,MER103C,LTR67B,LTR67B;HUMAN_AND_CHIMP_VST=0.0757269;CIEND=-5,5;BNOSCORE=.;BNID=.;UNMASKEDWSSD=291;ORANG_AVG_CNF=0.895;GORILLA_AVG_CNF=2.08;HUMAN_APE_VST=0.69635;GORILLA_FST=0.538992;ORANG_VST=0;SHARED=orangutan,gorilla,chimpanzee,.,.;HUMAN_APE_FST=1;AN=90;CEXON=PCTP;HUMAN_AND_CHIMP_FST=0.603372</t>
  </si>
  <si>
    <t>chr17_55831753_INS_chimpanzee_000053F_1_16091958_quiver_pilon_4163406_4164638</t>
  </si>
  <si>
    <t>4296971</t>
  </si>
  <si>
    <t>4297253</t>
  </si>
  <si>
    <t>TMEM100</t>
  </si>
  <si>
    <t>19570</t>
  </si>
  <si>
    <t>CHIMP_VST=.;AC=32;CHIMP_AF=0;QEND=55700340;HUMAN_AVG_CNF=.;TSTART=4296971;LBK_CNF=.;BHCONDEL=NO;SVLEN=-282;LOS_CNF=.;EXONDIST=19570;DHCONDEL=307468;SVTYPE=DEL;CIPOS=-5,5;CHIMP_FST=0.523724;STRAND=1;REPPARENT=LINE/L2;CHIMP_AVG_CNF=.;BNSVLEN=.;DENISOVA_CNF=.;AF=0.355556;GORILLA_VST=.;END=4297253;REPLEN=190;TEND=4297253;QSTART=55700058;NEAN_CNF=.;REPSTART=4296996;GORILLA_AF=0;SOURCE=chimpanzee;HUMAN_AF=1;CHCONDEL=chr17:55392588-55392589;ORANG_FST=0.521433;BNS=NO;ORANG_AF=0;NS=45;LINEAGE=human_specific;QCONTIG=chr17;REPTYPE=L2b;HUMAN_AND_CHIMP_VST=.;CIEND=-5,5;BNOSCORE=.;BNID=.;UNMASKEDWSSD=31;ORANG_AVG_CNF=.;GORILLA_AVG_CNF=.;HUMAN_APE_VST=.;GORILLA_FST=0.538992;ORANG_VST=.;SHARED=orangutan,gorilla,chimpanzee,.,.;HUMAN_APE_FST=1;AN=90;CEXON=TMEM100;HUMAN_AND_CHIMP_FST=0.603372</t>
  </si>
  <si>
    <t>chr17_55700058_INS_chimpanzee_000053F_1_16091958_quiver_pilon_4296971_4297253</t>
  </si>
  <si>
    <t>4370105</t>
  </si>
  <si>
    <t>4370423</t>
  </si>
  <si>
    <t>CTD-2033D24.2</t>
  </si>
  <si>
    <t>65521</t>
  </si>
  <si>
    <t>CHIMP_VST=0.134115;AC=32;CHIMP_AF=0;QEND=55627417;HUMAN_AVG_CNF=0;TSTART=4370105;LBK_CNF=0.000;BHCONDEL=NO;SVLEN=-318;LOS_CNF=0.000;EXONDIST=65521;DHCONDEL=234509;SVTYPE=DEL;CIPOS=-5,5;CHIMP_FST=0.523724;STRAND=1;REPPARENT=.;CHIMP_AVG_CNF=1.88;BNSVLEN=.;DENISOVA_CNF=0.000;AF=0.355556;GORILLA_VST=0.0126376;END=4370423;REPLEN=.;TEND=4370423;QSTART=55627099;NEAN_CNF=0.000;REPSTART=.;GORILLA_AF=0;SOURCE=chimpanzee;HUMAN_AF=1;CHCONDEL=chr17:55392588-55392589;ORANG_FST=0.521433;BNS=NO;ORANG_AF=0;NS=45;LINEAGE=human_specific;QCONTIG=chr17;REPTYPE=.;HUMAN_AND_CHIMP_VST=0.336901;CIEND=-5,5;BNOSCORE=.;BNID=.;UNMASKEDWSSD=251;ORANG_AVG_CNF=2.14;GORILLA_AVG_CNF=1.49;HUMAN_APE_VST=0.876833;GORILLA_FST=0.538992;ORANG_VST=0.163054;SHARED=orangutan,gorilla,chimpanzee,.,.;HUMAN_APE_FST=1;AN=90;CEXON=CTD-2033D24.2;HUMAN_AND_CHIMP_FST=0.603372</t>
  </si>
  <si>
    <t>chr17_55627099_INS_chimpanzee_000053F_1_16091958_quiver_pilon_4370105_4370423</t>
  </si>
  <si>
    <t>4598097</t>
  </si>
  <si>
    <t>4598184</t>
  </si>
  <si>
    <t>MMD</t>
  </si>
  <si>
    <t>26</t>
  </si>
  <si>
    <t>panTro2_hCONDEL.513</t>
  </si>
  <si>
    <t>000053F_1_16091958_quiver_pilon:4598131-4598167</t>
  </si>
  <si>
    <t>CHIMP_VST=.;AC=32;CHIMP_AF=0;QEND=55392675;HUMAN_AVG_CNF=.;TSTART=4598097;LBK_CNF=.;BHCONDEL=YES;SVLEN=-87;LOS_CNF=.;EXONDIST=26;DHCONDEL=1;SVTYPE=DEL;CIPOS=-5,5;CHIMP_FST=0.523724;STRAND=1;REPPARENT=.;CHIMP_AVG_CNF=.;BNSVLEN=.;DENISOVA_CNF=.;AF=0.355556;GORILLA_VST=.;END=4598184;REPLEN=.;TEND=4598184;QSTART=55392588;NEAN_CNF=.;REPSTART=.;GORILLA_AF=0;SOURCE=chimpanzee;HUMAN_AF=1;CHCONDEL=chr17:55392588-55392589;ORANG_FST=0.521433;BNS=NO;ORANG_AF=0;NS=45;LINEAGE=human_specific;QCONTIG=chr17;REPTYPE=.;HUMAN_AND_CHIMP_VST=.;CIEND=-5,5;BNOSCORE=.;BNID=.;UNMASKEDWSSD=0;ORANG_AVG_CNF=.;GORILLA_AVG_CNF=.;HUMAN_APE_VST=.;GORILLA_FST=0.538992;ORANG_VST=.;SHARED=orangutan,gorilla,chimpanzee,.,.;HUMAN_APE_FST=1;AN=90;CEXON=MMD;HUMAN_AND_CHIMP_FST=0.603372</t>
  </si>
  <si>
    <t>chr17_55392588_INS_chimpanzee_000053F_1_16091958_quiver_pilon_4598097_4598184</t>
  </si>
  <si>
    <t>4644045</t>
  </si>
  <si>
    <t>4644113</t>
  </si>
  <si>
    <t>RP11-515O17.3</t>
  </si>
  <si>
    <t>18918</t>
  </si>
  <si>
    <t>CHIMP_VST=.;AC=32;CHIMP_AF=0;QEND=55346778;HUMAN_AVG_CNF=.;TSTART=4644045;LBK_CNF=.;BHCONDEL=NO;SVLEN=-68;LOS_CNF=.;EXONDIST=18918;DHCONDEL=45879;SVTYPE=DEL;CIPOS=-5,5;CHIMP_FST=0.523724;STRAND=1;REPPARENT=LINE/L2;CHIMP_AVG_CNF=.;BNSVLEN=.;DENISOVA_CNF=.;AF=0.355556;GORILLA_VST=.;END=4644113;REPLEN=68;TEND=4644113;QSTART=55346710;NEAN_CNF=.;REPSTART=4644023;GORILLA_AF=0;SOURCE=chimpanzee;HUMAN_AF=1;CHCONDEL=chr17:55392588-55392589;ORANG_FST=0.521433;BNS=NO;ORANG_AF=0;NS=45;LINEAGE=human_specific;QCONTIG=chr17;REPTYPE=L2b;HUMAN_AND_CHIMP_VST=.;CIEND=-5,5;BNOSCORE=.;BNID=.;UNMASKEDWSSD=0;ORANG_AVG_CNF=.;GORILLA_AVG_CNF=.;HUMAN_APE_VST=.;GORILLA_FST=0.538992;ORANG_VST=.;SHARED=orangutan,gorilla,chimpanzee,.,.;HUMAN_APE_FST=1;AN=90;CEXON=RP11-515O17.3;HUMAN_AND_CHIMP_FST=0.603372</t>
  </si>
  <si>
    <t>chr17_55346710_INS_chimpanzee_000053F_1_16091958_quiver_pilon_4644045_4644113</t>
  </si>
  <si>
    <t>5520253</t>
  </si>
  <si>
    <t>5523495</t>
  </si>
  <si>
    <t>ISCA1P3</t>
  </si>
  <si>
    <t>15686</t>
  </si>
  <si>
    <t>CHIMP_VST=0.117145;AC=32;CHIMP_AF=0;QEND=54465353;HUMAN_AVG_CNF=0;TSTART=5520253;LBK_CNF=0.000;BHCONDEL=NO;SVLEN=-3242;LOS_CNF=0.000;EXONDIST=15686;DHCONDEL=930478;SVTYPE=DEL;CIPOS=-5,5;CHIMP_FST=0.523724;STRAND=1;REPPARENT=LTR/ERV1,LTR/ERV1,LTR/ERVL,Simple_repeat,LTR/ERVL,LINE/L1;CHIMP_AVG_CNF=2.1;BNSVLEN=2970;DENISOVA_CNF=0.000;AF=0.355556;GORILLA_VST=0.142051;END=5523495;REPLEN=378,37,12,31,42,2203;TEND=5523495;QSTART=54462111;NEAN_CNF=0.000;REPSTART=5522565,5522943,5522980,5522992,5523023,5516296;GORILLA_AF=0;SOURCE=chimpanzee;HUMAN_AF=1;CHCONDEL=chr17:55392588-55392589;ORANG_FST=0.521433;BNS=YES;ORANG_AF=0;NS=45;LINEAGE=polymorphic;QCONTIG=chr17;REPTYPE=MER57-int,MER50B,MLT2D,(TCTG)n,MLT2D,L1PA6;HUMAN_AND_CHIMP_VST=0.400828;CIEND=-5,5;BNOSCORE=11.9098518995493;BNID=ID:5403;UNMASKEDWSSD=345;ORANG_AVG_CNF=2.13;GORILLA_AVG_CNF=2.29;HUMAN_APE_VST=0.936769;GORILLA_FST=0.538992;ORANG_VST=0.14212;SHARED=orangutan,.,chimpanzee,.,.;HUMAN_APE_FST=1;AN=90;CEXON=ISCA1P3;HUMAN_AND_CHIMP_FST=0.603372</t>
  </si>
  <si>
    <t>chr17_54462111_INS_chimpanzee_000053F_1_16091958_quiver_pilon_5520253_5523495</t>
  </si>
  <si>
    <t>5653814</t>
  </si>
  <si>
    <t>5653893</t>
  </si>
  <si>
    <t>146152</t>
  </si>
  <si>
    <t>CHIMP_VST=.;AC=32;CHIMP_AF=0;QEND=54331724;HUMAN_AVG_CNF=.;TSTART=5653814;LBK_CNF=.;BHCONDEL=NO;SVLEN=-79;LOS_CNF=.;EXONDIST=146152;DHCONDEL=1060944;SVTYPE=DEL;CIPOS=-5,5;CHIMP_FST=0.523724;STRAND=1;REPPARENT=LTR/ERV1;CHIMP_AVG_CNF=.;BNSVLEN=.;DENISOVA_CNF=.;AF=0.355556;GORILLA_VST=.;END=5653893;REPLEN=79;TEND=5653893;QSTART=54331645;NEAN_CNF=.;REPSTART=5653059;GORILLA_AF=0;SOURCE=chimpanzee;HUMAN_AF=1;CHCONDEL=chr17:55392588-55392589;ORANG_FST=0.521433;BNS=NO;ORANG_AF=0;NS=45;LINEAGE=human_specific;QCONTIG=chr17;REPTYPE=HERV9-int;HUMAN_AND_CHIMP_VST=.;CIEND=-5,5;BNOSCORE=.;BNID=.;UNMASKEDWSSD=0;ORANG_AVG_CNF=.;GORILLA_AVG_CNF=.;HUMAN_APE_VST=.;GORILLA_FST=0.538992;ORANG_VST=.;SHARED=orangutan,gorilla,chimpanzee,.,.;HUMAN_APE_FST=1;AN=90;CEXON=ISCA1P3;HUMAN_AND_CHIMP_FST=0.603372</t>
  </si>
  <si>
    <t>chr17_54331645_INS_chimpanzee_000053F_1_16091958_quiver_pilon_5653814_5653893</t>
  </si>
  <si>
    <t>6286801</t>
  </si>
  <si>
    <t>6288158</t>
  </si>
  <si>
    <t>RP11-312B18.1</t>
  </si>
  <si>
    <t>20626</t>
  </si>
  <si>
    <t>CHIMP_VST=0.0721713;AC=1;CHIMP_AF=0;QEND=53704095;HUMAN_AVG_CNF=0;TSTART=6286801;LBK_CNF=0.000;BHCONDEL=NO;SVLEN=-1357;LOS_CNF=0.000;EXONDIST=20626;DHCONDEL=846604;SVTYPE=DEL;CIPOS=-5,5;CHIMP_FST=-0.0120582;STRAND=1;REPPARENT=LTR/ERVL,Simple_repeat,DNA/hAT-Charlie,DNA/hAT-Charlie,DNA/hAT-Charlie;CHIMP_AVG_CNF=2.12;BNSVLEN=.;DENISOVA_CNF=0.000;AF=0.0111111;GORILLA_VST=0.145232;END=6288158;REPLEN=131,60,130,66,201;TEND=6288158;QSTART=53702738;NEAN_CNF=0.000;REPSTART=6286732,6287034,6287258,6287684,6287826;GORILLA_AF=0;SOURCE=chimpanzee;HUMAN_AF=0.03125;CHCONDEL=chr17:52856105-52856133;ORANG_FST=-0.0106771;BNS=NO;ORANG_AF=0;NS=45;LINEAGE=human_specific;QCONTIG=chr17;REPTYPE=LTR40a,(CA)n,Charlie4z,MER102c,MER102c;HUMAN_AND_CHIMP_VST=0.457237;CIEND=-5,5;BNOSCORE=.;BNID=.;UNMASKEDWSSD=288;ORANG_AVG_CNF=2.4;GORILLA_AVG_CNF=2.47;HUMAN_APE_VST=0.903363;GORILLA_FST=-0.0156889;ORANG_VST=0.152019;SHARED=orangutan,gorilla,chimpanzee,.,.;HUMAN_APE_FST=0.0102991;AN=90;CEXON=RP11-312B18.1;HUMAN_AND_CHIMP_FST=-0.00320847</t>
  </si>
  <si>
    <t>chr17_53702738_INS_chimpanzee_000053F_1_16091958_quiver_pilon_6286801_6288158</t>
  </si>
  <si>
    <t>6391541</t>
  </si>
  <si>
    <t>6391591</t>
  </si>
  <si>
    <t>82428</t>
  </si>
  <si>
    <t>CHIMP_VST=.;AC=32;CHIMP_AF=0;QEND=53599253;HUMAN_AVG_CNF=.;TSTART=6391541;LBK_CNF=.;BHCONDEL=NO;SVLEN=-50;LOS_CNF=.;EXONDIST=82428;DHCONDEL=743069;SVTYPE=DEL;CIPOS=-5,5;CHIMP_FST=0.523724;STRAND=1;REPPARENT=LINE/L1;CHIMP_AVG_CNF=.;BNSVLEN=.;DENISOVA_CNF=.;AF=0.355556;GORILLA_VST=.;END=6391591;REPLEN=50;TEND=6391591;QSTART=53599203;NEAN_CNF=.;REPSTART=6389972;GORILLA_AF=0;SOURCE=chimpanzee;HUMAN_AF=1;CHCONDEL=chr17:52856105-52856133;ORANG_FST=0.521433;BNS=NO;ORANG_AF=0;NS=45;LINEAGE=human_specific;QCONTIG=chr17;REPTYPE=L1PA15;HUMAN_AND_CHIMP_VST=.;CIEND=-5,5;BNOSCORE=.;BNID=.;UNMASKEDWSSD=0;ORANG_AVG_CNF=.;GORILLA_AVG_CNF=.;HUMAN_APE_VST=.;GORILLA_FST=0.538992;ORANG_VST=.;SHARED=orangutan,gorilla,chimpanzee,.,.;HUMAN_APE_FST=1;AN=90;CEXON=RP11-312B18.1;HUMAN_AND_CHIMP_FST=0.603372</t>
  </si>
  <si>
    <t>chr17_53599203_INS_chimpanzee_000053F_1_16091958_quiver_pilon_6391541_6391591</t>
  </si>
  <si>
    <t>6911767</t>
  </si>
  <si>
    <t>6911822</t>
  </si>
  <si>
    <t>43454</t>
  </si>
  <si>
    <t>CHIMP_VST=.;AC=32;CHIMP_AF=0;QEND=53062336;HUMAN_AVG_CNF=.;TSTART=6911767;LBK_CNF=.;BHCONDEL=NO;SVLEN=-55;LOS_CNF=.;EXONDIST=43454;DHCONDEL=206147;SVTYPE=DEL;CIPOS=-5,5;CHIMP_FST=0.523724;STRAND=1;REPPARENT=LTR/ERVL-MaLR;CHIMP_AVG_CNF=.;BNSVLEN=.;DENISOVA_CNF=.;AF=0.355556;GORILLA_VST=.;END=6911822;REPLEN=55;TEND=6911822;QSTART=53062281;NEAN_CNF=.;REPSTART=6911550;GORILLA_AF=0;SOURCE=chimpanzee;HUMAN_AF=1;CHCONDEL=chr17:52856105-52856133;ORANG_FST=0.521433;BNS=NO;ORANG_AF=0;NS=45;LINEAGE=human_specific;QCONTIG=chr17;REPTYPE=THE1C-int;HUMAN_AND_CHIMP_VST=.;CIEND=-5,5;BNOSCORE=.;BNID=.;UNMASKEDWSSD=0;ORANG_AVG_CNF=.;GORILLA_AVG_CNF=.;HUMAN_APE_VST=.;GORILLA_FST=0.538992;ORANG_VST=.;SHARED=orangutan,gorilla,chimpanzee,.,.;HUMAN_APE_FST=1;AN=90;CEXON=MTCO1P40;HUMAN_AND_CHIMP_FST=0.603372</t>
  </si>
  <si>
    <t>chr17_53062281_INS_chimpanzee_000053F_1_16091958_quiver_pilon_6911767_6911822</t>
  </si>
  <si>
    <t>6943913</t>
  </si>
  <si>
    <t>6944726</t>
  </si>
  <si>
    <t>C17orf112</t>
  </si>
  <si>
    <t>42868</t>
  </si>
  <si>
    <t>CHIMP_VST=.;AC=31;CHIMP_AF=0;QEND=53031334;HUMAN_AVG_CNF=.;TSTART=6943913;LBK_CNF=.;BHCONDEL=NO;SVLEN=-813;LOS_CNF=.;EXONDIST=42868;DHCONDEL=174387;SVTYPE=DEL;CIPOS=-5,5;CHIMP_FST=0.509211;STRAND=1;REPPARENT=LINE/L1;CHIMP_AVG_CNF=.;BNSVLEN=.;DENISOVA_CNF=.;AF=0.344444;GORILLA_VST=.;END=6944726;REPLEN=813;TEND=6944726;QSTART=53030521;NEAN_CNF=.;REPSTART=6943202;GORILLA_AF=0;SOURCE=chimpanzee;HUMAN_AF=0.96875;CHCONDEL=chr17:52856105-52856133;ORANG_FST=0.506581;BNS=NO;ORANG_AF=0;NS=45;LINEAGE=human_specific;QCONTIG=chr17;REPTYPE=L1MA3;HUMAN_AND_CHIMP_VST=.;CIEND=-5,5;BNOSCORE=.;BNID=.;UNMASKEDWSSD=0;ORANG_AVG_CNF=.;GORILLA_AVG_CNF=.;HUMAN_APE_VST=.;GORILLA_FST=0.525092;ORANG_VST=.;SHARED=orangutan,gorilla,chimpanzee,.,.;HUMAN_APE_FST=0.970635;AN=90;CEXON=C17orf112;HUMAN_AND_CHIMP_FST=0.584083</t>
  </si>
  <si>
    <t>chr17_53030521_INS_chimpanzee_000053F_1_16091958_quiver_pilon_6943913_6944726</t>
  </si>
  <si>
    <t>6972959</t>
  </si>
  <si>
    <t>6973230</t>
  </si>
  <si>
    <t>14568</t>
  </si>
  <si>
    <t>CHIMP_VST=.;AC=36;CHIMP_AF=0.2;QEND=53002492;HUMAN_AVG_CNF=.;TSTART=6972959;LBK_CNF=.;BHCONDEL=NO;SVLEN=-271;LOS_CNF=.;EXONDIST=14568;DHCONDEL=146087;SVTYPE=DEL;CIPOS=-5,5;CHIMP_FST=0.13765;STRAND=1;REPPARENT=LINE/L1;CHIMP_AVG_CNF=.;BNSVLEN=.;DENISOVA_CNF=.;AF=0.4;GORILLA_VST=.;END=6973230;REPLEN=271;TEND=6973230;QSTART=53002221;NEAN_CNF=.;REPSTART=6970890;GORILLA_AF=0;SOURCE=chimpanzee;HUMAN_AF=1;CHCONDEL=chr17:52856105-52856133;ORANG_FST=0.582458;BNS=NO;ORANG_AF=0;NS=45;LINEAGE=human_specific;QCONTIG=chr17;REPTYPE=L1MA1;HUMAN_AND_CHIMP_VST=.;CIEND=-5,5;BNOSCORE=.;BNID=.;UNMASKEDWSSD=0;ORANG_AVG_CNF=.;GORILLA_AVG_CNF=.;HUMAN_APE_VST=.;GORILLA_FST=0.595512;ORANG_VST=.;SHARED=orangutan,gorilla,chimpanzee,.,.;HUMAN_APE_FST=0.933449;AN=90;CEXON=C17orf112;HUMAN_AND_CHIMP_FST=0.683321</t>
  </si>
  <si>
    <t>chr17_53002221_INS_chimpanzee_000053F_1_16091958_quiver_pilon_6972959_6973230</t>
  </si>
  <si>
    <t>7096718</t>
  </si>
  <si>
    <t>7097106</t>
  </si>
  <si>
    <t>AC102948.2</t>
  </si>
  <si>
    <t>13786</t>
  </si>
  <si>
    <t>CHIMP_VST=0.320231;AC=37;CHIMP_AF=0;QEND=52885037;HUMAN_AVG_CNF=0;TSTART=7096718;LBK_CNF=0.000;BHCONDEL=NO;SVLEN=-388;LOS_CNF=0.000;EXONDIST=13786;DHCONDEL=28515;SVTYPE=DEL;CIPOS=-5,5;CHIMP_FST=0.598253;STRAND=1;REPPARENT=.;CHIMP_AVG_CNF=1.51;BNSVLEN=.;DENISOVA_CNF=0.000;AF=0.411111;GORILLA_VST=0.0040122;END=7097106;REPLEN=.;TEND=7097106;QSTART=52884649;NEAN_CNF=0.000;REPSTART=.;GORILLA_AF=0.3125;SOURCE=chimpanzee;HUMAN_AF=1;CHCONDEL=chr17:52856105-52856133;ORANG_FST=0.59797;BNS=NO;ORANG_AF=0;NS=45;LINEAGE=human_specific;QCONTIG=chr17;REPTYPE=.;HUMAN_AND_CHIMP_VST=0.0635121;CIEND=-5,5;BNOSCORE=.;BNID=.;UNMASKEDWSSD=183;ORANG_AVG_CNF=0.986;GORILLA_AVG_CNF=0.986;HUMAN_APE_VST=0.62999;GORILLA_FST=-0.0202423;ORANG_VST=0.0261686;SHARED=orangutan,gorilla,chimpanzee,.,.;HUMAN_APE_FST=0.917094;AN=90;CEXON=AC102948.2;HUMAN_AND_CHIMP_FST=0.378994</t>
  </si>
  <si>
    <t>chr17_52884649_INS_chimpanzee_000053F_1_16091958_quiver_pilon_7096718_7097106</t>
  </si>
  <si>
    <t>7125692</t>
  </si>
  <si>
    <t>7129694</t>
  </si>
  <si>
    <t>6001</t>
  </si>
  <si>
    <t>panTro2_hCONDEL.512</t>
  </si>
  <si>
    <t>CHIMP_VST=0.235448;AC=32;CHIMP_AF=0;QEND=52860123;HUMAN_AVG_CNF=0;TSTART=7125692;LBK_CNF=0.000;BHCONDEL=YES;SVLEN=-4002;LOS_CNF=0.000;EXONDIST=6001;DHCONDEL=0;SVTYPE=DEL;CIPOS=-5,5;CHIMP_FST=0.523724;STRAND=1;REPPARENT=DNA/hAT-Charlie,SINE/Alu,Low_complexity,Simple_repeat,DNA/hAT-Tip100,DNA/hAT-Tip100;CHIMP_AVG_CNF=2.25;BNSVLEN=4251;DENISOVA_CNF=0.000;AF=0.355556;GORILLA_VST=0.204739;END=7129694;REPLEN=144,304,21,25,77,472;TEND=7129694;QSTART=52856121;NEAN_CNF=0.000;REPSTART=7125882,7126514,7127704,7128817,7129130,7129222;GORILLA_AF=0;SOURCE=chimpanzee;HUMAN_AF=1;CHCONDEL=chr17:52856105-52856133;ORANG_FST=0.521433;BNS=YES;ORANG_AF=0;NS=45;LINEAGE=human_specific;QCONTIG=chr17;REPTYPE=MER5A1,AluSx,AT_rich,(CA)n,FordPrefect,FordPrefect;HUMAN_AND_CHIMP_VST=0.242849;CIEND=-5,5;BNOSCORE=7.51254089422028;BNID=ID:5398;UNMASKEDWSSD=2060;ORANG_AVG_CNF=1.62;GORILLA_AVG_CNF=2.31;HUMAN_APE_VST=0.899821;GORILLA_FST=0.538992;ORANG_VST=0.0544979;SHARED=orangutan,gorilla,chimpanzee,.,.;HUMAN_APE_FST=1;AN=90;CEXON=AC102948.2;HUMAN_AND_CHIMP_FST=0.603372</t>
  </si>
  <si>
    <t>chr17_52856121_INS_chimpanzee_000053F_1_16091958_quiver_pilon_7125692_7129694</t>
  </si>
  <si>
    <t>7675159</t>
  </si>
  <si>
    <t>7675724</t>
  </si>
  <si>
    <t>RP11-429O1.1</t>
  </si>
  <si>
    <t>75581</t>
  </si>
  <si>
    <t>CHIMP_VST=0.0682427;AC=32;CHIMP_AF=0;QEND=52315500;HUMAN_AVG_CNF=0;TSTART=7675159;LBK_CNF=0.000;BHCONDEL=NO;SVLEN=-565;LOS_CNF=0.000;EXONDIST=75581;DHCONDEL=283663;SVTYPE=DEL;CIPOS=-5,5;CHIMP_FST=0.523724;STRAND=1;REPPARENT=SINE/MIR,SINE/MIR,LINE/L1;CHIMP_AVG_CNF=2;BNSVLEN=.;DENISOVA_CNF=0.000;AF=0.355556;GORILLA_VST=0.0529534;END=7675724;REPLEN=77,88,94;TEND=7675724;QSTART=52314935;NEAN_CNF=0.000;REPSTART=7675189,7675316,7675630;GORILLA_AF=0;SOURCE=chimpanzee;HUMAN_AF=1;CHCONDEL=chr17:52598597-52598598;ORANG_FST=0.521433;BNS=NO;ORANG_AF=0;NS=45;LINEAGE=human_specific;QCONTIG=chr17;REPTYPE=MIRb,MIR,L1MA9;HUMAN_AND_CHIMP_VST=0.458982;CIEND=-5,5;BNOSCORE=.;BNID=.;UNMASKEDWSSD=143;ORANG_AVG_CNF=2.55;GORILLA_AVG_CNF=2.01;HUMAN_APE_VST=0.894549;GORILLA_FST=0.538992;ORANG_VST=0.190015;SHARED=orangutan,gorilla,chimpanzee,.,.;HUMAN_APE_FST=1;AN=90;CEXON=RP11-429O1.1;HUMAN_AND_CHIMP_FST=0.603372</t>
  </si>
  <si>
    <t>chr17_52314935_INS_chimpanzee_000053F_1_16091958_quiver_pilon_7675159_7675724</t>
  </si>
  <si>
    <t>8045196</t>
  </si>
  <si>
    <t>8047857</t>
  </si>
  <si>
    <t>CA10</t>
  </si>
  <si>
    <t>12492</t>
  </si>
  <si>
    <t>panTro2_hCONDEL.510</t>
  </si>
  <si>
    <t>000053F_1_16091958_quiver_pilon:8046450-8046478</t>
  </si>
  <si>
    <t>CHIMP_VST=0.134775;AC=32;CHIMP_AF=0;QEND=51946286;HUMAN_AVG_CNF=0;TSTART=8045196;LBK_CNF=0.000;BHCONDEL=YES;SVLEN=-2661;LOS_CNF=0.000;EXONDIST=12492;DHCONDEL=0;SVTYPE=DEL;CIPOS=-5,5;CHIMP_FST=0.523724;STRAND=1;REPPARENT=SINE/MIR,Low_complexity,LINE/L2,Low_complexity,LINE/L2;CHIMP_AVG_CNF=2.35;BNSVLEN=2682;DENISOVA_CNF=0.000;AF=0.355556;GORILLA_VST=0.147503;END=8047857;REPLEN=260,22,42,21,220;TEND=8047857;QSTART=51943625;NEAN_CNF=0.000;REPSTART=8045229,8046150,8047455,8047569,8047637;GORILLA_AF=0;SOURCE=chimpanzee;HUMAN_AF=1;CHCONDEL=chr17:51943623-51943624;ORANG_FST=0.521433;BNS=YES;ORANG_AF=0;NS=45;LINEAGE=human_specific;QCONTIG=chr17;REPTYPE=MIR,AT_rich,L2b,AT_rich,L2c;HUMAN_AND_CHIMP_VST=0.393995;CIEND=-5,5;BNOSCORE=0.0825379000561482;BNID=ID:5393;UNMASKEDWSSD=1450;ORANG_AVG_CNF=2.31;GORILLA_AVG_CNF=2.51;HUMAN_APE_VST=0.964367;GORILLA_FST=0.538992;ORANG_VST=0.13559;SHARED=orangutan,gorilla,chimpanzee,.,.;HUMAN_APE_FST=1;AN=90;CEXON=CA10;HUMAN_AND_CHIMP_FST=0.603372</t>
  </si>
  <si>
    <t>chr17_51943625_INS_chimpanzee_000053F_1_16091958_quiver_pilon_8045196_8047857</t>
  </si>
  <si>
    <t>8089767</t>
  </si>
  <si>
    <t>8097099</t>
  </si>
  <si>
    <t>29335</t>
  </si>
  <si>
    <t>panTro2_hCONDEL.509</t>
  </si>
  <si>
    <t>000053F_1_16091958_quiver_pilon:8090938-8090963,000053F_1_16091958_quiver_pilon:8090995-8091023,000053F_1_16091958_quiver_pilon:8095813-8095860</t>
  </si>
  <si>
    <t>CHIMP_VST=0.154688;AC=32;CHIMP_AF=0;QEND=51908988;HUMAN_AVG_CNF=0;TSTART=8089767;LBK_CNF=0.000;BHCONDEL=YES;SVLEN=-7332;LOS_CNF=0.000;EXONDIST=29335;DHCONDEL=0;SVTYPE=DEL;CIPOS=-5,5;CHIMP_FST=0.523724;STRAND=1;REPPARENT=SINE/Alu,SINE/MIR,SINE/Alu,Simple_repeat,rRNA,SINE/Deu,LINE/L2,SINE/MIR,LTR/ERVL-MaLR,SINE/MIR,LINE/RTE-X,Simple_repeat,LINE/L1,SINE/Alu,LINE/L1,LINE/L1,Low_complexity,Low_complexity,SINE/Alu;CHIMP_AVG_CNF=2.19;BNSVLEN=7508;DENISOVA_CNF=0.000;AF=0.355556;GORILLA_VST=0.159041;END=8097099;REPLEN=203,203,279,29,56,11,216,81,357,111,333,28,313,252,246,163,70,23,310;TEND=8097099;QSTART=51901656;NEAN_CNF=0.000;REPSTART=8089702,8090542,8091624,8091911,8092323,8092379,8092417,8092803,8092884,8093241,8094775,8095277,8095335,8095648,8095900,8096422,8096614,8096987,8093428;GORILLA_AF=0;SOURCE=chimpanzee;HUMAN_AF=1;CHCONDEL=chr17:51901655-51901656;ORANG_FST=0.521433;BNS=YES;ORANG_AF=0;NS=45;LINEAGE=human_specific;QCONTIG=chr17;REPTYPE=AluSx,MIR,AluSx,(CAA)n,5S,AmnSINE1,L2c,MIRb,MLT1A0,MIRb,L4_A_Mam,(CATA)n,L1ME3G,AluSx,L1ME3G,L1M5,CT-rich,AT_rich,AluY;HUMAN_AND_CHIMP_VST=0.378276;CIEND=-5,5;BNOSCORE=2.08733153638814;BNID=ID:5391;UNMASKEDWSSD=2226;ORANG_AVG_CNF=2.06;GORILLA_AVG_CNF=2.32;HUMAN_APE_VST=0.982843;GORILLA_FST=0.538992;ORANG_VST=0.124699;SHARED=orangutan,gorilla,chimpanzee,.,.;HUMAN_APE_FST=1;AN=90;CEXON=CA10;HUMAN_AND_CHIMP_FST=0.603372</t>
  </si>
  <si>
    <t>chr17_51901656_INS_chimpanzee_000053F_1_16091958_quiver_pilon_8089767_8097099</t>
  </si>
  <si>
    <t>8376893</t>
  </si>
  <si>
    <t>8376969</t>
  </si>
  <si>
    <t>8873</t>
  </si>
  <si>
    <t>CHIMP_VST=.;AC=32;CHIMP_AF=0;QEND=51621517;HUMAN_AVG_CNF=.;TSTART=8376893;LBK_CNF=.;BHCONDEL=NO;SVLEN=-76;LOS_CNF=.;EXONDIST=8873;DHCONDEL=110570;SVTYPE=DEL;CIPOS=-5,5;CHIMP_FST=0.523724;STRAND=1;REPPARENT=LINE/L2;CHIMP_AVG_CNF=.;BNSVLEN=.;DENISOVA_CNF=.;AF=0.355556;GORILLA_VST=.;END=8376969;REPLEN=76;TEND=8376969;QSTART=51621441;NEAN_CNF=.;REPSTART=8376795;GORILLA_AF=0;SOURCE=chimpanzee;HUMAN_AF=1;CHCONDEL=chr17:51510869-51510870;ORANG_FST=0.521433;BNS=NO;ORANG_AF=0;NS=45;LINEAGE=human_specific;QCONTIG=chr17;REPTYPE=L2c;HUMAN_AND_CHIMP_VST=.;CIEND=-5,5;BNOSCORE=.;BNID=.;UNMASKEDWSSD=0;ORANG_AVG_CNF=.;GORILLA_AVG_CNF=.;HUMAN_APE_VST=.;GORILLA_FST=0.538992;ORANG_VST=.;SHARED=orangutan,gorilla,chimpanzee,.,.;HUMAN_APE_FST=1;AN=90;CEXON=CA10;HUMAN_AND_CHIMP_FST=0.603372</t>
  </si>
  <si>
    <t>chr17_51621441_INS_chimpanzee_000053F_1_16091958_quiver_pilon_8376893_8376969</t>
  </si>
  <si>
    <t>8488481</t>
  </si>
  <si>
    <t>8488713</t>
  </si>
  <si>
    <t>RPL7P48</t>
  </si>
  <si>
    <t>panTro2_hCONDEL.508</t>
  </si>
  <si>
    <t>CHIMP_VST=0.124652;AC=22;CHIMP_AF=0;QEND=51511103;HUMAN_AVG_CNF=0;TSTART=8488481;LBK_CNF=0.000;BHCONDEL=YES;SVLEN=-232;LOS_CNF=0.000;EXONDIST=7637;DHCONDEL=0;SVTYPE=DEL;CIPOS=-5,5;CHIMP_FST=0.374739;STRAND=1;REPPARENT=.;CHIMP_AVG_CNF=1.65;BNSVLEN=.;DENISOVA_CNF=0.000;AF=0.244444;GORILLA_VST=0.0520692;END=8488713;REPLEN=.;TEND=8488713;QSTART=51510871;NEAN_CNF=0.000;REPSTART=.;GORILLA_AF=0;SOURCE=chimpanzee;HUMAN_AF=0.6875;CHCONDEL=chr17:51510869-51510870;ORANG_FST=0.370051;BNS=NO;ORANG_AF=0;NS=45;LINEAGE=human_specific;QCONTIG=chr17;REPTYPE=.;HUMAN_AND_CHIMP_VST=0.348581;CIEND=-5,5;BNOSCORE=.;BNID=.;UNMASKEDWSSD=232;ORANG_AVG_CNF=1.78;GORILLA_AVG_CNF=1.51;HUMAN_APE_VST=0.877183;GORILLA_FST=0.393695;ORANG_VST=0.139692;SHARED=orangutan,gorilla,chimpanzee,.,.;HUMAN_APE_FST=0.702079;AN=90;CEXON=RPL7P48;HUMAN_AND_CHIMP_FST=0.412738</t>
  </si>
  <si>
    <t>chr17_51510871_INS_chimpanzee_000053F_1_16091958_quiver_pilon_8488481_8488713</t>
  </si>
  <si>
    <t>8760150</t>
  </si>
  <si>
    <t>8760668</t>
  </si>
  <si>
    <t>MBTD1</t>
  </si>
  <si>
    <t>10454</t>
  </si>
  <si>
    <t>CHIMP_VST=.;AC=32;CHIMP_AF=0;QEND=51236197;HUMAN_AVG_CNF=.;TSTART=8760150;LBK_CNF=.;BHCONDEL=NO;SVLEN=-518;LOS_CNF=.;EXONDIST=10454;DHCONDEL=275191;SVTYPE=DEL;CIPOS=-5,5;CHIMP_FST=0.523724;STRAND=1;REPPARENT=LINE/L1;CHIMP_AVG_CNF=.;BNSVLEN=.;DENISOVA_CNF=.;AF=0.355556;GORILLA_VST=.;END=8760668;REPLEN=518;TEND=8760668;QSTART=51235679;NEAN_CNF=.;REPSTART=8759838;GORILLA_AF=0;SOURCE=chimpanzee;HUMAN_AF=1;CHCONDEL=chr17:51510869-51510870;ORANG_FST=0.521433;BNS=NO;ORANG_AF=0;NS=45;LINEAGE=human_specific;QCONTIG=chr17;REPTYPE=L1M5;HUMAN_AND_CHIMP_VST=.;CIEND=-5,5;BNOSCORE=.;BNID=.;UNMASKEDWSSD=0;ORANG_AVG_CNF=.;GORILLA_AVG_CNF=.;HUMAN_APE_VST=.;GORILLA_FST=0.538992;ORANG_VST=.;SHARED=orangutan,gorilla,chimpanzee,.,.;HUMAN_APE_FST=1;AN=90;CEXON=MBTD1;HUMAN_AND_CHIMP_FST=0.603372</t>
  </si>
  <si>
    <t>chr17_51235679_INS_chimpanzee_000053F_1_16091958_quiver_pilon_8760150_8760668</t>
  </si>
  <si>
    <t>9349443</t>
  </si>
  <si>
    <t>9349964</t>
  </si>
  <si>
    <t>ABCC3</t>
  </si>
  <si>
    <t>1752</t>
  </si>
  <si>
    <t>CHIMP_VST=.;AC=31;CHIMP_AF=0;QEND=50642319;HUMAN_AVG_CNF=.;TSTART=9349443;LBK_CNF=.;BHCONDEL=NO;SVLEN=-521;LOS_CNF=.;EXONDIST=1752;DHCONDEL=869072;SVTYPE=DEL;CIPOS=-5,5;CHIMP_FST=0.509211;STRAND=1;REPPARENT=SINE/Alu,LINE/L2,SINE/Alu;CHIMP_AVG_CNF=.;BNSVLEN=.;DENISOVA_CNF=.;AF=0.344444;GORILLA_VST=.;END=9349964;REPLEN=35,319,102;TEND=9349964;QSTART=50641798;NEAN_CNF=.;REPSTART=9349248,9349540,9349862;GORILLA_AF=0;SOURCE=chimpanzee;HUMAN_AF=0.96875;CHCONDEL=chr17:51510869-51510870;ORANG_FST=0.506581;BNS=NO;ORANG_AF=0;NS=45;LINEAGE=human_specific;QCONTIG=chr17;REPTYPE=AluJb,L2a,AluJb;HUMAN_AND_CHIMP_VST=.;CIEND=-5,5;BNOSCORE=.;BNID=.;UNMASKEDWSSD=0;ORANG_AVG_CNF=.;GORILLA_AVG_CNF=.;HUMAN_APE_VST=.;GORILLA_FST=0.525092;ORANG_VST=.;SHARED=orangutan,gorilla,chimpanzee,.,.;HUMAN_APE_FST=0.970635;AN=90;CEXON=ABCC3;HUMAN_AND_CHIMP_FST=0.584083</t>
  </si>
  <si>
    <t>chr17_50641798_INS_chimpanzee_000053F_1_16091958_quiver_pilon_9349443_9349964</t>
  </si>
  <si>
    <t>9989765</t>
  </si>
  <si>
    <t>9990881</t>
  </si>
  <si>
    <t>RP11-1094H24.3</t>
  </si>
  <si>
    <t>7657</t>
  </si>
  <si>
    <t>CHIMP_VST=.;AC=32;CHIMP_AF=0;QEND=50005801;HUMAN_AVG_CNF=.;TSTART=9989765;LBK_CNF=.;BHCONDEL=NO;SVLEN=-1116;LOS_CNF=.;EXONDIST=7657;DHCONDEL=1506185;SVTYPE=DEL;CIPOS=-5,5;CHIMP_FST=0.523724;STRAND=1;REPPARENT=LINE/L1,SINE/Alu,SINE/Alu,LINE/L1;CHIMP_AVG_CNF=.;BNSVLEN=.;DENISOVA_CNF=.;AF=0.355556;GORILLA_VST=.;END=9990881;REPLEN=219,313,125,295;TEND=9990881;QSTART=50004685;NEAN_CNF=.;REPSTART=9989889,9990129,9990459,9990586;GORILLA_AF=0;SOURCE=chimpanzee;HUMAN_AF=1;CHCONDEL=chr17:51510869-51510870;ORANG_FST=0.521433;BNS=NO;ORANG_AF=0;NS=45;LINEAGE=human_specific;QCONTIG=chr17;REPTYPE=L1ME3Cz,AluSx,FLAM_C,L1M5;HUMAN_AND_CHIMP_VST=.;CIEND=-5,5;BNOSCORE=.;BNID=.;UNMASKEDWSSD=0;ORANG_AVG_CNF=.;GORILLA_AVG_CNF=.;HUMAN_APE_VST=.;GORILLA_FST=0.538992;ORANG_VST=.;SHARED=orangutan,gorilla,chimpanzee,.,.;HUMAN_APE_FST=1;AN=90;CEXON=RP11-1094H24.3;HUMAN_AND_CHIMP_FST=0.603372</t>
  </si>
  <si>
    <t>chr17_50004685_INS_chimpanzee_000053F_1_16091958_quiver_pilon_9989765_9990881</t>
  </si>
  <si>
    <t>10711166</t>
  </si>
  <si>
    <t>10711488</t>
  </si>
  <si>
    <t>SLC25A35</t>
  </si>
  <si>
    <t>1406</t>
  </si>
  <si>
    <t>CHIMP_VST=.;AC=26;CHIMP_AF=0;QEND=8286680;HUMAN_AVG_CNF=.;TSTART=10711166;LBK_CNF=.;BHCONDEL=NO;SVLEN=-322;LOS_CNF=.;EXONDIST=1406;DHCONDEL=3008097;SVTYPE=DEL;CIPOS=-5,5;CHIMP_FST=0.433254;STRAND=0;REPPARENT=SINE/Alu,SINE/Alu;CHIMP_AVG_CNF=.;BNSVLEN=.;DENISOVA_CNF=.;AF=0.288889;GORILLA_VST=.;END=10711488;REPLEN=43,254;TEND=10711488;QSTART=8286358;NEAN_CNF=.;REPSTART=10711076,10711234;GORILLA_AF=0;SOURCE=chimpanzee;HUMAN_AF=0.8125;CHCONDEL=chr17:5278259-5278260;ORANG_FST=0.42929;BNS=NO;ORANG_AF=0;NS=45;LINEAGE=human_specific;QCONTIG=chr17;REPTYPE=AluSx,AluSx;HUMAN_AND_CHIMP_VST=.;CIEND=-5,5;BNOSCORE=.;BNID=.;UNMASKEDWSSD=0;ORANG_AVG_CNF=.;GORILLA_AVG_CNF=.;HUMAN_APE_VST=.;GORILLA_FST=0.451326;ORANG_VST=.;SHARED=orangutan,gorilla,chimpanzee,.,.;HUMAN_APE_FST=0.820549;AN=90;CEXON=SLC25A35;HUMAN_AND_CHIMP_FST=0.486439</t>
  </si>
  <si>
    <t>chr17_8286358_INS_chimpanzee_000053F_1_16091958_quiver_pilon_10711166_10711488</t>
  </si>
  <si>
    <t>10803755</t>
  </si>
  <si>
    <t>10805209</t>
  </si>
  <si>
    <t>RPL26</t>
  </si>
  <si>
    <t>CHIMP_VST=0.186425;AC=32;CHIMP_AF=0;QEND=8380732;HUMAN_AVG_CNF=0;TSTART=10803755;LBK_CNF=0.000;BHCONDEL=NO;SVLEN=-1454;LOS_CNF=0.000;EXONDIST=0;DHCONDEL=3101017;SVTYPE=DEL;CIPOS=-5,5;CHIMP_FST=0.523724;STRAND=0;REPPARENT=SINE/Alu,SINE/Alu,LINE/L2,LINE/L1,SINE/Alu;CHIMP_AVG_CNF=2.44;BNSVLEN=1468;DENISOVA_CNF=0.000;AF=0.355556;GORILLA_VST=0.0485323;END=10805209;REPLEN=213,126,94,193,312;TEND=10805209;QSTART=8379278;NEAN_CNF=0.000;REPSTART=10803666,10804103,10804292,10804581,10804783;GORILLA_AF=0;SOURCE=chimpanzee;HUMAN_AF=1;CHCONDEL=chr17:5278259-5278260;ORANG_FST=0.521433;BNS=YES;ORANG_AF=0;NS=45;LINEAGE=human_specific;QCONTIG=chr17;REPTYPE=AluSx,FLAM_C,L2a,L1MC5a,AluY;HUMAN_AND_CHIMP_VST=0.300971;CIEND=-5,5;BNOSCORE=0.0670773442847365;BNID=ID:5297;UNMASKEDWSSD=244;ORANG_AVG_CNF=2.37;GORILLA_AVG_CNF=2.07;HUMAN_APE_VST=0.920136;GORILLA_FST=0.538992;ORANG_VST=0.122869;SHARED=orangutan,gorilla,chimpanzee,.,.;HUMAN_APE_FST=1;AN=90;CEXON=RPL26;HUMAN_AND_CHIMP_FST=0.603372</t>
  </si>
  <si>
    <t>chr17_8379278_INS_chimpanzee_000053F_1_16091958_quiver_pilon_10803755_10805209</t>
  </si>
  <si>
    <t>11285545</t>
  </si>
  <si>
    <t>11286494</t>
  </si>
  <si>
    <t>PIK3R6</t>
  </si>
  <si>
    <t>7073</t>
  </si>
  <si>
    <t>CHIMP_VST=0.171654;AC=20;CHIMP_AF=0;QEND=8857908;HUMAN_AVG_CNF=0.0192;TSTART=11285545;LBK_CNF=2.288;BHCONDEL=NO;SVLEN=-949;LOS_CNF=0.000;EXONDIST=7073;DHCONDEL=3578698;SVTYPE=DEL;CIPOS=-5,5;CHIMP_FST=0.336343;STRAND=0;REPPARENT=SINE/MIR,LINE/L2,LINE/L2;CHIMP_AVG_CNF=1.75;BNSVLEN=.;DENISOVA_CNF=0.000;AF=0.222222;GORILLA_VST=0.117918;END=11286494;REPLEN=163,130,57;TEND=11286494;QSTART=8856959;NEAN_CNF=1.758;REPSTART=11285664,11286233,11286437;GORILLA_AF=0;SOURCE=chimpanzee;HUMAN_AF=0.625;CHCONDEL=chr17:5278259-5278260;ORANG_FST=0.331661;BNS=NO;ORANG_AF=0;NS=45;LINEAGE=polymorphic;QCONTIG=chr17;REPTYPE=MIRb,L2a,L2a;HUMAN_AND_CHIMP_VST=0.277101;CIEND=-5,5;BNOSCORE=.;BNID=.;UNMASKEDWSSD=200;ORANG_AVG_CNF=1.53;GORILLA_AVG_CNF=1.72;HUMAN_APE_VST=0.85243;GORILLA_FST=0.354809;ORANG_VST=0.0774013;SHARED=orangutan,gorilla,chimpanzee,.,chm13;HUMAN_APE_FST=0.634961;AN=90;CEXON=PIK3R6;HUMAN_AND_CHIMP_FST=0.368652</t>
  </si>
  <si>
    <t>chr17_8856959_INS_chimpanzee_000053F_1_16091958_quiver_pilon_11285545_11286494</t>
  </si>
  <si>
    <t>11300779</t>
  </si>
  <si>
    <t>11300879</t>
  </si>
  <si>
    <t>3528</t>
  </si>
  <si>
    <t>CHIMP_VST=.;AC=32;CHIMP_AF=0;QEND=8871306;HUMAN_AVG_CNF=.;TSTART=11300779;LBK_CNF=.;BHCONDEL=NO;SVLEN=-100;LOS_CNF=.;EXONDIST=3528;DHCONDEL=3592945;SVTYPE=DEL;CIPOS=-5,5;CHIMP_FST=0.523724;STRAND=0;REPPARENT=.;CHIMP_AVG_CNF=.;BNSVLEN=.;DENISOVA_CNF=.;AF=0.355556;GORILLA_VST=.;END=11300879;REPLEN=.;TEND=11300879;QSTART=8871206;NEAN_CNF=.;REPSTART=.;GORILLA_AF=0;SOURCE=chimpanzee;HUMAN_AF=1;CHCONDEL=chr17:5278259-5278260;ORANG_FST=0.521433;BNS=NO;ORANG_AF=0;NS=45;LINEAGE=human_specific;QCONTIG=chr17;REPTYPE=.;HUMAN_AND_CHIMP_VST=.;CIEND=-5,5;BNOSCORE=.;BNID=.;UNMASKEDWSSD=22;ORANG_AVG_CNF=.;GORILLA_AVG_CNF=.;HUMAN_APE_VST=.;GORILLA_FST=0.538992;ORANG_VST=.;SHARED=orangutan,gorilla,chimpanzee,.,.;HUMAN_APE_FST=1;AN=90;CEXON=PIK3R6;HUMAN_AND_CHIMP_FST=0.603372</t>
  </si>
  <si>
    <t>chr17_8871206_INS_chimpanzee_000053F_1_16091958_quiver_pilon_11300779_11300879</t>
  </si>
  <si>
    <t>12613385</t>
  </si>
  <si>
    <t>12615645</t>
  </si>
  <si>
    <t>10911</t>
  </si>
  <si>
    <t>CHIMP_VST=0.180724;AC=18;CHIMP_AF=0.1;QEND=10189558;HUMAN_AVG_CNF=0;TSTART=12613385;LBK_CNF=0.000;BHCONDEL=NO;SVLEN=-2260;LOS_CNF=0.000;EXONDIST=10911;DHCONDEL=4909037;SVTYPE=DEL;CIPOS=-5,5;CHIMP_FST=0.0591614;STRAND=0;REPPARENT=LTR/ERVL-MaLR,SINE/Alu,Low_complexity,Low_complexity,Simple_repeat,SINE/Alu,LINE/L2,DNA/hAT-Charlie,SINE/Alu,LTR/ERVL-MaLR;CHIMP_AVG_CNF=2.17;BNSVLEN=2254;DENISOVA_CNF=0.000;AF=0.2;GORILLA_VST=0.0818189;END=12615645;REPLEN=21,220,25,26,20,301,64,119,297,280;TEND=12615645;QSTART=10187298;NEAN_CNF=0.000;REPSTART=12613105,12613409,12613822,12613824,12614320,12614379,12614686,12614821,12614957,12615365;GORILLA_AF=0.25;SOURCE=chimpanzee;HUMAN_AF=0.375;CHCONDEL=chr17:5278259-5278260;ORANG_FST=0.31521;BNS=YES;ORANG_AF=0;NS=45;LINEAGE=human_specific;QCONTIG=chr17;REPTYPE=MLT1I,AluJb,AT_rich,AT_rich,(CA)n,AluSx,L2a,MER5A1,AluSx,MLT1I;HUMAN_AND_CHIMP_VST=0.314693;CIEND=-5,5;BNOSCORE=0.00797518830305716;BNID=ID:5305;UNMASKEDWSSD=496;ORANG_AVG_CNF=2.05;GORILLA_AVG_CNF=2;HUMAN_APE_VST=0.932126;GORILLA_FST=-0.00968735;ORANG_VST=0.116979;SHARED=orangutan,gorilla,chimpanzee,.,.;HUMAN_APE_FST=0.186625;AN=90;CEXON=GAS7;HUMAN_AND_CHIMP_FST=0.0710203</t>
  </si>
  <si>
    <t>chr17_10187298_INS_chimpanzee_000053F_1_16091958_quiver_pilon_12613385_12615645</t>
  </si>
  <si>
    <t>13340221</t>
  </si>
  <si>
    <t>13340713</t>
  </si>
  <si>
    <t>29536</t>
  </si>
  <si>
    <t>CHIMP_VST=.;AC=31;CHIMP_AF=0;QEND=10910924;HUMAN_AVG_CNF=.;TSTART=13340221;LBK_CNF=.;BHCONDEL=NO;SVLEN=-492;LOS_CNF=.;EXONDIST=29536;DHCONDEL=5632171;SVTYPE=DEL;CIPOS=-5,5;CHIMP_FST=0.509211;STRAND=0;REPPARENT=DNA/hAT-Tip100,DNA/hAT-Tip100,LINE/L1,SINE/Alu;CHIMP_AVG_CNF=.;BNSVLEN=.;DENISOVA_CNF=.;AF=0.344444;GORILLA_VST=.;END=13340713;REPLEN=83,84,270,36;TEND=13340713;QSTART=10910432;NEAN_CNF=.;REPSTART=13340177,13340301,13340407,13340677;GORILLA_AF=0;SOURCE=chimpanzee;HUMAN_AF=0.96875;CHCONDEL=chr17:5278259-5278260;ORANG_FST=0.506581;BNS=NO;ORANG_AF=0;NS=45;LINEAGE=human_specific;QCONTIG=chr17;REPTYPE=Zaphod2,MER91B,L1ME3G,AluY;HUMAN_AND_CHIMP_VST=.;CIEND=-5,5;BNOSCORE=.;BNID=.;UNMASKEDWSSD=0;ORANG_AVG_CNF=.;GORILLA_AVG_CNF=.;HUMAN_APE_VST=.;GORILLA_FST=0.525092;ORANG_VST=.;SHARED=orangutan,gorilla,chimpanzee,.,.;HUMAN_APE_FST=0.970635;AN=90;CEXON=RP11-963H4.3;HUMAN_AND_CHIMP_FST=0.584083</t>
  </si>
  <si>
    <t>chr17_10910432_INS_chimpanzee_000053F_1_16091958_quiver_pilon_13340221_13340713</t>
  </si>
  <si>
    <t>13601216</t>
  </si>
  <si>
    <t>13601906</t>
  </si>
  <si>
    <t>RN7SL601P</t>
  </si>
  <si>
    <t>12160</t>
  </si>
  <si>
    <t>CHIMP_VST=.;AC=32;CHIMP_AF=0;QEND=11170598;HUMAN_AVG_CNF=.;TSTART=13601216;LBK_CNF=.;BHCONDEL=NO;SVLEN=-690;LOS_CNF=.;EXONDIST=12160;DHCONDEL=5891647;SVTYPE=DEL;CIPOS=-5,5;CHIMP_FST=0.523724;STRAND=0;REPPARENT=SINE/Alu,LTR/ERVL;CHIMP_AVG_CNF=.;BNSVLEN=.;DENISOVA_CNF=.;AF=0.355556;GORILLA_VST=.;END=13601906;REPLEN=175,502;TEND=13601906;QSTART=11169908;NEAN_CNF=.;REPSTART=13601094,13601404;GORILLA_AF=0;SOURCE=chimpanzee;HUMAN_AF=1;CHCONDEL=chr17:5278259-5278260;ORANG_FST=0.521433;BNS=NO;ORANG_AF=0;NS=45;LINEAGE=human_specific;QCONTIG=chr17;REPTYPE=AluY,MER74A;HUMAN_AND_CHIMP_VST=.;CIEND=-5,5;BNOSCORE=.;BNID=.;UNMASKEDWSSD=0;ORANG_AVG_CNF=.;GORILLA_AVG_CNF=.;HUMAN_APE_VST=.;GORILLA_FST=0.538992;ORANG_VST=.;SHARED=orangutan,gorilla,chimpanzee,.,.;HUMAN_APE_FST=1;AN=90;CEXON=RN7SL601P;HUMAN_AND_CHIMP_FST=0.603372</t>
  </si>
  <si>
    <t>chr17_11169908_INS_chimpanzee_000053F_1_16091958_quiver_pilon_13601216_13601906</t>
  </si>
  <si>
    <t>13876814</t>
  </si>
  <si>
    <t>13876944</t>
  </si>
  <si>
    <t>SHISA6</t>
  </si>
  <si>
    <t>64657</t>
  </si>
  <si>
    <t>CHIMP_VST=.;AC=28;CHIMP_AF=0;QEND=11445249;HUMAN_AVG_CNF=.;TSTART=13876814;LBK_CNF=.;BHCONDEL=NO;SVLEN=-130;LOS_CNF=.;EXONDIST=64657;DHCONDEL=6166858;SVTYPE=DEL;CIPOS=-5,5;CHIMP_FST=0.465068;STRAND=0;REPPARENT=LTR/ERVL-MaLR;CHIMP_AVG_CNF=.;BNSVLEN=.;DENISOVA_CNF=.;AF=0.311111;GORILLA_VST=.;END=13876944;REPLEN=127;TEND=13876944;QSTART=11445119;NEAN_CNF=.;REPSTART=13876817;GORILLA_AF=0;SOURCE=chimpanzee;HUMAN_AF=0.875;CHCONDEL=chr17:5278259-5278260;ORANG_FST=0.461551;BNS=NO;ORANG_AF=0;NS=45;LINEAGE=human_specific;QCONTIG=chr17;REPTYPE=MLT1A0;HUMAN_AND_CHIMP_VST=.;CIEND=-5,5;BNOSCORE=.;BNID=.;UNMASKEDWSSD=0;ORANG_AVG_CNF=.;GORILLA_AVG_CNF=.;HUMAN_APE_VST=.;GORILLA_FST=0.482473;ORANG_VST=.;SHARED=orangutan,gorilla,chimpanzee,.,.;HUMAN_APE_FST=0.881892;AN=90;CEXON=SHISA6;HUMAN_AND_CHIMP_FST=0.526427</t>
  </si>
  <si>
    <t>chr17_11445119_INS_chimpanzee_000053F_1_16091958_quiver_pilon_13876814_13876944</t>
  </si>
  <si>
    <t>14189178</t>
  </si>
  <si>
    <t>14190414</t>
  </si>
  <si>
    <t>DNAH9</t>
  </si>
  <si>
    <t>CHIMP_VST=.;AC=32;CHIMP_AF=0;QEND=11758537;HUMAN_AVG_CNF=.;TSTART=14189178;LBK_CNF=.;BHCONDEL=NO;SVLEN=-1236;LOS_CNF=.;EXONDIST=245;DHCONDEL=6479040;SVTYPE=DEL;CIPOS=-5,5;CHIMP_FST=0.523724;STRAND=0;REPPARENT=SINE/Alu,LINE/L1,Low_complexity,LTR/ERVL-MaLR,SINE/Alu,LTR/ERVL-MaLR,DNA/hAT-Charlie;CHIMP_AVG_CNF=.;BNSVLEN=1528;DENISOVA_CNF=.;AF=0.355556;GORILLA_VST=.;END=14190414;REPLEN=73,211,51,330,312,96,47;TEND=14190414;QSTART=11757301;NEAN_CNF=.;REPSTART=14189123,14189251,14189462,14189629,14189959,14190271,14190367;GORILLA_AF=0;SOURCE=chimpanzee;HUMAN_AF=1;CHCONDEL=chr17:5278259-5278260;ORANG_FST=0.521433;BNS=YES;ORANG_AF=0;NS=45;LINEAGE=human_specific;QCONTIG=chr17;REPTYPE=FLAM_C,L1MA10,AT_rich,MLT1C,AluSx,MLT1C,MER117;HUMAN_AND_CHIMP_VST=.;CIEND=-5,5;BNOSCORE=30.8480463096961;BNID=ID:5310;UNMASKEDWSSD=44;ORANG_AVG_CNF=.;GORILLA_AVG_CNF=.;HUMAN_APE_VST=.;GORILLA_FST=0.538992;ORANG_VST=.;SHARED=orangutan,gorilla,chimpanzee,.,.;HUMAN_APE_FST=1;AN=90;CEXON=DNAH9;HUMAN_AND_CHIMP_FST=0.603372</t>
  </si>
  <si>
    <t>chr17_11757301_INS_chimpanzee_000053F_1_16091958_quiver_pilon_14189178_14190414</t>
  </si>
  <si>
    <t>14220455</t>
  </si>
  <si>
    <t>14220768</t>
  </si>
  <si>
    <t>2893</t>
  </si>
  <si>
    <t>CHIMP_VST=.;AC=32;CHIMP_AF=0;QEND=11787746;HUMAN_AVG_CNF=.;TSTART=14220455;LBK_CNF=.;BHCONDEL=NO;SVLEN=-313;LOS_CNF=.;EXONDIST=2893;DHCONDEL=6509172;SVTYPE=DEL;CIPOS=-5,5;CHIMP_FST=0.523724;STRAND=0;REPPARENT=LTR/ERV1,LTR/ERV1;CHIMP_AVG_CNF=.;BNSVLEN=.;DENISOVA_CNF=.;AF=0.355556;GORILLA_VST=.;END=14220768;REPLEN=49,153;TEND=14220768;QSTART=11787433;NEAN_CNF=.;REPSTART=14220096,14220615;GORILLA_AF=0;SOURCE=chimpanzee;HUMAN_AF=1;CHCONDEL=chr17:5278259-5278260;ORANG_FST=0.521433;BNS=NO;ORANG_AF=0;NS=45;LINEAGE=human_specific;QCONTIG=chr17;REPTYPE=MER57B1,MER57B1;HUMAN_AND_CHIMP_VST=.;CIEND=-5,5;BNOSCORE=.;BNID=.;UNMASKEDWSSD=39;ORANG_AVG_CNF=.;GORILLA_AVG_CNF=.;HUMAN_APE_VST=.;GORILLA_FST=0.538992;ORANG_VST=.;SHARED=orangutan,gorilla,chimpanzee,.,.;HUMAN_APE_FST=1;AN=90;CEXON=DNAH9;HUMAN_AND_CHIMP_FST=0.603372</t>
  </si>
  <si>
    <t>chr17_11787433_INS_chimpanzee_000053F_1_16091958_quiver_pilon_14220455_14220768</t>
  </si>
  <si>
    <t>14387841</t>
  </si>
  <si>
    <t>14389652</t>
  </si>
  <si>
    <t>RP11-1096G20.5</t>
  </si>
  <si>
    <t>CHIMP_VST=0.121869;AC=22;CHIMP_AF=0;QEND=11955471;HUMAN_AVG_CNF=0;TSTART=14387841;LBK_CNF=0.000;BHCONDEL=NO;SVLEN=-1811;LOS_CNF=0.000;EXONDIST=230;DHCONDEL=6675399;SVTYPE=DEL;CIPOS=-5,5;CHIMP_FST=0.374739;STRAND=0;REPPARENT=SINE/Alu,LINE/L1,SINE/Alu;CHIMP_AVG_CNF=2.15;BNSVLEN=.;DENISOVA_CNF=0.000;AF=0.244444;GORILLA_VST=0.0502597;END=14389652;REPLEN=146,731,117;TEND=14389652;QSTART=11953660;NEAN_CNF=0.000;REPSTART=14387723,14388804,14389535;GORILLA_AF=0;SOURCE=chimpanzee;HUMAN_AF=0.6875;CHCONDEL=chr17:5278259-5278260;ORANG_FST=0.370051;BNS=NO;ORANG_AF=0;NS=45;LINEAGE=human_specific;QCONTIG=chr17;REPTYPE=AluY,L1MEc,AluY;HUMAN_AND_CHIMP_VST=0.383998;CIEND=-5,5;BNOSCORE=.;BNID=.;UNMASKEDWSSD=453;ORANG_AVG_CNF=2.39;GORILLA_AVG_CNF=1.97;HUMAN_APE_VST=0.92363;GORILLA_FST=0.393695;ORANG_VST=0.163337;SHARED=orangutan,gorilla,chimpanzee,.,.;HUMAN_APE_FST=0.702079;AN=90;CEXON=RP11-1096G20.5;HUMAN_AND_CHIMP_FST=0.412738</t>
  </si>
  <si>
    <t>chr17_11953660_INS_chimpanzee_000053F_1_16091958_quiver_pilon_14387841_14389652</t>
  </si>
  <si>
    <t>14662343</t>
  </si>
  <si>
    <t>14662681</t>
  </si>
  <si>
    <t>RP11-471L13.2</t>
  </si>
  <si>
    <t>11617</t>
  </si>
  <si>
    <t>CHIMP_VST=.;AC=32;CHIMP_AF=0;QEND=12227223;HUMAN_AVG_CNF=.;TSTART=14662343;LBK_CNF=.;BHCONDEL=NO;SVLEN=-338;LOS_CNF=.;EXONDIST=11617;DHCONDEL=6948624;SVTYPE=DEL;CIPOS=-5,5;CHIMP_FST=0.523724;STRAND=0;REPPARENT=SINE/Alu,LINE/L1,SINE/Alu;CHIMP_AVG_CNF=.;BNSVLEN=.;DENISOVA_CNF=.;AF=0.355556;GORILLA_VST=.;END=14662681;REPLEN=158,55,125;TEND=14662681;QSTART=12226885;NEAN_CNF=.;REPSTART=14662205,14662501,14662556;GORILLA_AF=0;SOURCE=chimpanzee;HUMAN_AF=1;CHCONDEL=chr17:5278259-5278260;ORANG_FST=0.521433;BNS=NO;ORANG_AF=0;NS=45;LINEAGE=human_specific;QCONTIG=chr17;REPTYPE=AluSx,L1MA10,AluY;HUMAN_AND_CHIMP_VST=.;CIEND=-5,5;BNOSCORE=.;BNID=.;UNMASKEDWSSD=0;ORANG_AVG_CNF=.;GORILLA_AVG_CNF=.;HUMAN_APE_VST=.;GORILLA_FST=0.538992;ORANG_VST=.;SHARED=orangutan,gorilla,chimpanzee,.,.;HUMAN_APE_FST=1;AN=90;CEXON=RP11-471L13.2;HUMAN_AND_CHIMP_FST=0.603372</t>
  </si>
  <si>
    <t>chr17_12226885_INS_chimpanzee_000053F_1_16091958_quiver_pilon_14662343_14662681</t>
  </si>
  <si>
    <t>14958439</t>
  </si>
  <si>
    <t>14959661</t>
  </si>
  <si>
    <t>LINC00670</t>
  </si>
  <si>
    <t>18747</t>
  </si>
  <si>
    <t>CHIMP_VST=.;AC=32;CHIMP_AF=0;QEND=12532258;HUMAN_AVG_CNF=.;TSTART=14958439;LBK_CNF=.;BHCONDEL=NO;SVLEN=-1222;LOS_CNF=.;EXONDIST=18747;DHCONDEL=7252775;SVTYPE=DEL;CIPOS=-5,5;CHIMP_FST=0.523724;STRAND=0;REPPARENT=LINE/L1,LINE/L1,LINE/L1;CHIMP_AVG_CNF=.;BNSVLEN=.;DENISOVA_CNF=.;AF=0.355556;GORILLA_VST=.;END=14959661;REPLEN=337,680,238;TEND=14959661;QSTART=12531036;NEAN_CNF=.;REPSTART=14958656,14958981,14958044;GORILLA_AF=0;SOURCE=chimpanzee;HUMAN_AF=1;CHCONDEL=chr17:5278259-5278260;ORANG_FST=0.521433;BNS=NO;ORANG_AF=0;NS=45;LINEAGE=human_specific;QCONTIG=chr17;REPTYPE=L1P3,L1ME3A,L1ME3A;HUMAN_AND_CHIMP_VST=.;CIEND=-5,5;BNOSCORE=.;BNID=.;UNMASKEDWSSD=0;ORANG_AVG_CNF=.;GORILLA_AVG_CNF=.;HUMAN_APE_VST=.;GORILLA_FST=0.538992;ORANG_VST=.;SHARED=orangutan,gorilla,chimpanzee,.,.;HUMAN_APE_FST=1;AN=90;CEXON=LINC00670;HUMAN_AND_CHIMP_FST=0.603372</t>
  </si>
  <si>
    <t>chr17_12531036_INS_chimpanzee_000053F_1_16091958_quiver_pilon_14958439_14959661</t>
  </si>
  <si>
    <t>361398</t>
  </si>
  <si>
    <t>364580</t>
  </si>
  <si>
    <t>C1GALT1</t>
  </si>
  <si>
    <t>10676</t>
  </si>
  <si>
    <t>CHIMP_VST=0.0857465;AC=32;CHIMP_AF=0;QEND=7226765;HUMAN_AVG_CNF=0;TSTART=361398;LBK_CNF=0.000;BHCONDEL=NO;SVLEN=-3182;LOS_CNF=0.000;EXONDIST=10676;DHCONDEL=2538528;SVTYPE=DEL;CIPOS=-5,5;CHIMP_FST=0.523724;STRAND=0;REPPARENT=SINE/Alu,Simple_repeat,LINE/L1,LINE/L1,SINE/Alu,LINE/L1,LTR/ERVL-MaLR,LINE/L1;CHIMP_AVG_CNF=2.46;BNSVLEN=.;DENISOVA_CNF=0.000;AF=0.355556;GORILLA_VST=0.0920781;END=364580;REPLEN=194,20,469,285,301,22,364,878;TEND=364580;QSTART=7223583;NEAN_CNF=0.000;REPSTART=361375,361592,361672,362730,363015,363316,363338,363702;GORILLA_AF=0;SOURCE=chimpanzee;HUMAN_AF=.;CHCONDEL=chr7:9762110-9765620;ORANG_FST=0.521433;BNS=NO;ORANG_AF=0;NS=45;LINEAGE=human_specific;QCONTIG=chr7;REPTYPE=AluJb,(TTTCG)n,HAL1b,L1MD,AluSx,L1MD,MSTD,L1MD;HUMAN_AND_CHIMP_VST=0.445777;CIEND=-5,5;BNOSCORE=.;BNID=.;UNMASKEDWSSD=358;ORANG_AVG_CNF=2.86;GORILLA_AVG_CNF=2.59;HUMAN_APE_VST=0.92565;GORILLA_FST=0.538992;ORANG_VST=0.168381;SHARED=orangutan,gorilla,chimpanzee,.,.;HUMAN_APE_FST=1;AN=90;CEXON=C1GALT1;HUMAN_AND_CHIMP_FST=0.603372</t>
  </si>
  <si>
    <t>chr7_7223583_INS_chimpanzee_000054F_1_15610348_quiver_pilon_361398_364580</t>
  </si>
  <si>
    <t>947344</t>
  </si>
  <si>
    <t>947933</t>
  </si>
  <si>
    <t>RP11-505D17.1,UMAD1</t>
  </si>
  <si>
    <t>11495</t>
  </si>
  <si>
    <t>CHIMP_VST=.;AC=33;CHIMP_AF=0.05;QEND=7813828;HUMAN_AVG_CNF=.;TSTART=947344;LBK_CNF=.;BHCONDEL=NO;SVLEN=-589;LOS_CNF=.;EXONDIST=11495;DHCONDEL=1948872;SVTYPE=DEL;CIPOS=-5,5;CHIMP_FST=0.419763;STRAND=0;REPPARENT=Simple_repeat,SINE/Alu,SINE/Alu;CHIMP_AVG_CNF=.;BNSVLEN=.;DENISOVA_CNF=.;AF=0.366667;GORILLA_VST=.;END=947933;REPLEN=2,270,33;TEND=947933;QSTART=7813239;NEAN_CNF=.;REPSTART=947320,947349,947900;GORILLA_AF=0;SOURCE=chimpanzee;HUMAN_AF=.;CHCONDEL=chr7:9762110-9765620;ORANG_FST=0.428891;BNS=NO;ORANG_AF=0.0454545;NS=45;LINEAGE=polymorphic;QCONTIG=chr7;REPTYPE=(TTG)n,AluY,AluSx;HUMAN_AND_CHIMP_VST=.;CIEND=-5,5;BNOSCORE=.;BNID=.;UNMASKEDWSSD=80;ORANG_AVG_CNF=.;GORILLA_AVG_CNF=.;HUMAN_APE_VST=.;GORILLA_FST=0.555592;ORANG_VST=.;SHARED=.,gorilla,chimpanzee,.,.;HUMAN_APE_FST=0.936014;AN=90;CEXON=RP11-505D17.1,UMAD1;HUMAN_AND_CHIMP_FST=0.557997</t>
  </si>
  <si>
    <t>chr7_7813239_INS_chimpanzee_000054F_1_15610348_quiver_pilon_947344_947933</t>
  </si>
  <si>
    <t>1258529</t>
  </si>
  <si>
    <t>1258918</t>
  </si>
  <si>
    <t>ICA1</t>
  </si>
  <si>
    <t>3759</t>
  </si>
  <si>
    <t>CHIMP_VST=.;AC=8;CHIMP_AF=0;QEND=8124504;HUMAN_AVG_CNF=.;TSTART=1258529;LBK_CNF=.;BHCONDEL=NO;SVLEN=-389;LOS_CNF=.;EXONDIST=3759;DHCONDEL=1637996;SVTYPE=DEL;CIPOS=-5,5;CHIMP_FST=0.134823;STRAND=0;REPPARENT=SINE/MIR,SINE/Alu;CHIMP_AVG_CNF=.;BNSVLEN=.;DENISOVA_CNF=.;AF=0.117647;GORILLA_VST=.;END=1258918;REPLEN=152,145;TEND=1258918;QSTART=8124115;NEAN_CNF=.;REPSTART=1258613,1258773;GORILLA_AF=0;SOURCE=chimpanzee;HUMAN_AF=.;CHCONDEL=chr7:9762110-9765620;ORANG_FST=0.137294;BNS=NO;ORANG_AF=0;NS=45;LINEAGE=human_specific;QCONTIG=chr7;REPTYPE=MIR3,AluJb;HUMAN_AND_CHIMP_VST=.;CIEND=-5,5;BNOSCORE=.;BNID=.;UNMASKEDWSSD=37;ORANG_AVG_CNF=.;GORILLA_AVG_CNF=.;HUMAN_APE_VST=.;GORILLA_FST=0.134972;ORANG_VST=.;SHARED=orangutan,gorilla,chimpanzee,.,.;HUMAN_APE_FST=0.880757;AN=68;CEXON=ICA1;HUMAN_AND_CHIMP_FST=0.223241</t>
  </si>
  <si>
    <t>chr7_8124115_INS_chimpanzee_000054F_1_15610348_quiver_pilon_1258529_1258918</t>
  </si>
  <si>
    <t>1259008</t>
  </si>
  <si>
    <t>1259337</t>
  </si>
  <si>
    <t>3648</t>
  </si>
  <si>
    <t>CHIMP_VST=.;AC=23;CHIMP_AF=0.05;QEND=8124555;HUMAN_AVG_CNF=.;TSTART=1259008;LBK_CNF=.;BHCONDEL=NO;SVLEN=-329;LOS_CNF=.;EXONDIST=3648;DHCONDEL=1637885;SVTYPE=DEL;CIPOS=-5,5;CHIMP_FST=0.262895;STRAND=0;REPPARENT=SINE/Alu,SINE/Alu;CHIMP_AVG_CNF=.;BNSVLEN=.;DENISOVA_CNF=.;AF=0.27381;GORILLA_VST=.;END=1259337;REPLEN=66,85;TEND=1259337;QSTART=8124226;NEAN_CNF=.;REPSTART=1258773,1259252;GORILLA_AF=0;SOURCE=chimpanzee;HUMAN_AF=.;CHCONDEL=chr7:9762110-9765620;ORANG_FST=0.400485;BNS=NO;ORANG_AF=0;NS=45;LINEAGE=polymorphic;QCONTIG=chr7;REPTYPE=AluJb,AluSx;HUMAN_AND_CHIMP_VST=.;CIEND=-5,5;BNOSCORE=.;BNID=.;UNMASKEDWSSD=56;ORANG_AVG_CNF=.;GORILLA_AVG_CNF=.;HUMAN_APE_VST=.;GORILLA_FST=0.417136;ORANG_VST=.;SHARED=.,.,chimpanzee,.,.;HUMAN_APE_FST=0.837792;AN=84;CEXON=ICA1;HUMAN_AND_CHIMP_FST=0.47836</t>
  </si>
  <si>
    <t>chr7_8124226_INS_chimpanzee_000054F_1_15610348_quiver_pilon_1259008_1259337</t>
  </si>
  <si>
    <t>1333387</t>
  </si>
  <si>
    <t>1337554</t>
  </si>
  <si>
    <t>20392</t>
  </si>
  <si>
    <t>CHIMP_VST=0.121535;AC=32;CHIMP_AF=0;QEND=8202081;HUMAN_AVG_CNF=0;TSTART=1333387;LBK_CNF=0.000;BHCONDEL=NO;SVLEN=-4167;LOS_CNF=0.000;EXONDIST=20392;DHCONDEL=1564197;SVTYPE=DEL;CIPOS=-5,5;CHIMP_FST=0.523724;STRAND=0;REPPARENT=LINE/L1,DNA/hAT-Charlie,DNA/hAT-Tip100,SINE/MIR,LTR/ERVL-MaLR,LTR/Gypsy?,LTR/ERVL-MaLR,DNA/hAT-Charlie;CHIMP_AVG_CNF=2.17;BNSVLEN=4141;DENISOVA_CNF=0.000;AF=0.355556;GORILLA_VST=0.0991399;END=1337554;REPLEN=785,453,102,90,373,142,366,185;TEND=1337554;QSTART=8197914;NEAN_CNF=0.000;REPSTART=1333110,1334529,1335135,1335269,1335443,1336169,1337003,1337369;GORILLA_AF=0;SOURCE=chimpanzee;HUMAN_AF=.;CHCONDEL=chr7:9762110-9765620;ORANG_FST=0.521433;BNS=YES;ORANG_AF=0;NS=45;LINEAGE=human_specific;QCONTIG=chr7;REPTYPE=HAL1,Charlie25,Arthur1A,MIR3,MLT1M,LTR85c,MLT1L,MER5A;HUMAN_AND_CHIMP_VST=0.42652;CIEND=-5,5;BNOSCORE=0.0813673567645643;BNID=ID:2655;UNMASKEDWSSD=1042;ORANG_AVG_CNF=2.34;GORILLA_AVG_CNF=2.19;HUMAN_APE_VST=0.98321;GORILLA_FST=0.538992;ORANG_VST=0.162318;SHARED=orangutan,gorilla,chimpanzee,.,.;HUMAN_APE_FST=1;AN=90;CEXON=ICA1;HUMAN_AND_CHIMP_FST=0.603372</t>
  </si>
  <si>
    <t>chr7_8197914_INS_chimpanzee_000054F_1_15610348_quiver_pilon_1333387_1337554</t>
  </si>
  <si>
    <t>1712475</t>
  </si>
  <si>
    <t>1713003</t>
  </si>
  <si>
    <t>NXPH1</t>
  </si>
  <si>
    <t>107191</t>
  </si>
  <si>
    <t>CHIMP_VST=0.105243;AC=32;CHIMP_AF=0;QEND=8583625;HUMAN_AVG_CNF=0;TSTART=1712475;LBK_CNF=0.000;BHCONDEL=NO;SVLEN=-528;LOS_CNF=0.000;EXONDIST=107191;DHCONDEL=1179014;SVTYPE=DEL;CIPOS=-5,5;CHIMP_FST=0.523724;STRAND=0;REPPARENT=LTR/ERV1;CHIMP_AVG_CNF=2.2;BNSVLEN=.;DENISOVA_CNF=0.000;AF=0.355556;GORILLA_VST=0.0674738;END=1713003;REPLEN=294;TEND=1713003;QSTART=8583097;NEAN_CNF=0.000;REPSTART=1711208;GORILLA_AF=0;SOURCE=chimpanzee;HUMAN_AF=.;CHCONDEL=chr7:9762110-9765620;ORANG_FST=0.521433;BNS=NO;ORANG_AF=0;NS=45;LINEAGE=human_specific;QCONTIG=chr7;REPTYPE=MER52A;HUMAN_AND_CHIMP_VST=0.347067;CIEND=-5,5;BNOSCORE=.;BNID=.;UNMASKEDWSSD=115;ORANG_AVG_CNF=2.37;GORILLA_AVG_CNF=2.15;HUMAN_APE_VST=0.831855;GORILLA_FST=0.538992;ORANG_VST=0.127601;SHARED=orangutan,gorilla,chimpanzee,.,.;HUMAN_APE_FST=1;AN=90;CEXON=NXPH1;HUMAN_AND_CHIMP_FST=0.603372</t>
  </si>
  <si>
    <t>chr7_8583097_INS_chimpanzee_000054F_1_15610348_quiver_pilon_1712475_1713003</t>
  </si>
  <si>
    <t>1964673</t>
  </si>
  <si>
    <t>1965463</t>
  </si>
  <si>
    <t>AC009500.2</t>
  </si>
  <si>
    <t>89743</t>
  </si>
  <si>
    <t>CHIMP_VST=0.0865257;AC=32;CHIMP_AF=0;QEND=8849835;HUMAN_AVG_CNF=0;TSTART=1964673;LBK_CNF=0.000;BHCONDEL=NO;SVLEN=-790;LOS_CNF=0.000;EXONDIST=89743;DHCONDEL=913066;SVTYPE=DEL;CIPOS=-5,5;CHIMP_FST=0.523724;STRAND=0;REPPARENT=Low_complexity;CHIMP_AVG_CNF=2.02;BNSVLEN=.;DENISOVA_CNF=0.000;AF=0.355556;GORILLA_VST=0.107348;END=1965463;REPLEN=23;TEND=1965463;QSTART=8849045;NEAN_CNF=0.000;REPSTART=1964821;GORILLA_AF=0;SOURCE=chimpanzee;HUMAN_AF=.;CHCONDEL=chr7:9762110-9765620;ORANG_FST=0.521433;BNS=NO;ORANG_AF=0;NS=45;LINEAGE=human_specific;QCONTIG=chr7;REPTYPE=AT_rich;HUMAN_AND_CHIMP_VST=0.438671;CIEND=-5,5;BNOSCORE=.;BNID=.;UNMASKEDWSSD=658;ORANG_AVG_CNF=2.29;GORILLA_AVG_CNF=2.19;HUMAN_APE_VST=0.917308;GORILLA_FST=0.538992;ORANG_VST=0.165734;SHARED=orangutan,gorilla,chimpanzee,.,.;HUMAN_APE_FST=1;AN=90;CEXON=AC009500.2;HUMAN_AND_CHIMP_FST=0.603372</t>
  </si>
  <si>
    <t>chr7_8849045_INS_chimpanzee_000054F_1_15610348_quiver_pilon_1964673_1965463</t>
  </si>
  <si>
    <t>1994284</t>
  </si>
  <si>
    <t>1994542</t>
  </si>
  <si>
    <t>41537</t>
  </si>
  <si>
    <t>CHIMP_VST=.;AC=32;CHIMP_AF=0;QEND=8897509;HUMAN_AVG_CNF=.;TSTART=1994284;LBK_CNF=.;BHCONDEL=NO;SVLEN=-258;LOS_CNF=.;EXONDIST=41537;DHCONDEL=864860;SVTYPE=DEL;CIPOS=-5,5;CHIMP_FST=0.626251;STRAND=0;REPPARENT=Low_complexity;CHIMP_AVG_CNF=.;BNSVLEN=.;DENISOVA_CNF=.;AF=0.432432;GORILLA_VST=.;END=1994542;REPLEN=30;TEND=1994542;QSTART=8897251;NEAN_CNF=.;REPSTART=1994498;GORILLA_AF=0;SOURCE=chimpanzee;HUMAN_AF=.;CHCONDEL=chr7:9762110-9765620;ORANG_FST=0.635901;BNS=NO;ORANG_AF=0;NS=45;LINEAGE=polymorphic;QCONTIG=chr7;REPTYPE=AT_rich;HUMAN_AND_CHIMP_VST=.;CIEND=-5,5;BNOSCORE=.;BNID=.;UNMASKEDWSSD=68;ORANG_AVG_CNF=.;GORILLA_AVG_CNF=.;HUMAN_APE_VST=.;GORILLA_FST=.;ORANG_VST=.;SHARED=orangutan,.,chimpanzee,.,.;HUMAN_APE_FST=1;AN=74;CEXON=AC009500.2;HUMAN_AND_CHIMP_FST=0.635901</t>
  </si>
  <si>
    <t>chr7_8897251_INS_chimpanzee_000054F_1_15610348_quiver_pilon_1994284_1994542</t>
  </si>
  <si>
    <t>2587282</t>
  </si>
  <si>
    <t>2587480</t>
  </si>
  <si>
    <t>95723</t>
  </si>
  <si>
    <t>CHIMP_VST=.;AC=30;CHIMP_AF=0;QEND=9519454;HUMAN_AVG_CNF=.;TSTART=2587282;LBK_CNF=.;BHCONDEL=NO;SVLEN=-198;LOS_CNF=.;EXONDIST=95723;DHCONDEL=242855;SVTYPE=DEL;CIPOS=-5,5;CHIMP_FST=0.494594;STRAND=0;REPPARENT=LINE/L1;CHIMP_AVG_CNF=.;BNSVLEN=.;DENISOVA_CNF=.;AF=0.333333;GORILLA_VST=.;END=2587480;REPLEN=198;TEND=2587480;QSTART=9519256;NEAN_CNF=.;REPSTART=2586718;GORILLA_AF=0;SOURCE=chimpanzee;HUMAN_AF=.;CHCONDEL=chr7:9762110-9765620;ORANG_FST=0.491647;BNS=NO;ORANG_AF=0;NS=45;LINEAGE=human_specific;QCONTIG=chr7;REPTYPE=L1PA15;HUMAN_AND_CHIMP_VST=.;CIEND=-5,5;BNOSCORE=.;BNID=.;UNMASKEDWSSD=0;ORANG_AVG_CNF=.;GORILLA_AVG_CNF=.;HUMAN_APE_VST=.;GORILLA_FST=0.511036;ORANG_VST=.;SHARED=orangutan,gorilla,chimpanzee,.,.;HUMAN_APE_FST=0.941159;AN=90;CEXON=GAPDHP68;HUMAN_AND_CHIMP_FST=0.564826</t>
  </si>
  <si>
    <t>chr7_9519256_INS_chimpanzee_000054F_1_15610348_quiver_pilon_2587282_2587480</t>
  </si>
  <si>
    <t>2612382</t>
  </si>
  <si>
    <t>2613010</t>
  </si>
  <si>
    <t>70792</t>
  </si>
  <si>
    <t>CHIMP_VST=.;AC=32;CHIMP_AF=0;QEND=9544815;HUMAN_AVG_CNF=.;TSTART=2612382;LBK_CNF=.;BHCONDEL=NO;SVLEN=-628;LOS_CNF=.;EXONDIST=70792;DHCONDEL=217924;SVTYPE=DEL;CIPOS=-5,5;CHIMP_FST=0.523724;STRAND=0;REPPARENT=LINE/L1,LINE/L1,LINE/L1;CHIMP_AVG_CNF=.;BNSVLEN=.;DENISOVA_CNF=.;AF=0.355556;GORILLA_VST=.;END=2613010;REPLEN=182,121,352;TEND=2613010;QSTART=9544187;NEAN_CNF=.;REPSTART=2611774,2612537,2612658;GORILLA_AF=0;SOURCE=chimpanzee;HUMAN_AF=.;CHCONDEL=chr7:9762110-9765620;ORANG_FST=0.521433;BNS=NO;ORANG_AF=0;NS=45;LINEAGE=human_specific;QCONTIG=chr7;REPTYPE=L1MA5,L1MA5,L1MA5;HUMAN_AND_CHIMP_VST=.;CIEND=-5,5;BNOSCORE=.;BNID=.;UNMASKEDWSSD=0;ORANG_AVG_CNF=.;GORILLA_AVG_CNF=.;HUMAN_APE_VST=.;GORILLA_FST=0.538992;ORANG_VST=.;SHARED=orangutan,gorilla,chimpanzee,.,.;HUMAN_APE_FST=1;AN=90;CEXON=GAPDHP68;HUMAN_AND_CHIMP_FST=0.603372</t>
  </si>
  <si>
    <t>chr7_9544187_INS_chimpanzee_000054F_1_15610348_quiver_pilon_2612382_2613010</t>
  </si>
  <si>
    <t>2826978</t>
  </si>
  <si>
    <t>2827028</t>
  </si>
  <si>
    <t>AC060834.3</t>
  </si>
  <si>
    <t>1084</t>
  </si>
  <si>
    <t>panTro2_hCONDEL.252</t>
  </si>
  <si>
    <t>CHIMP_VST=.;AC=34;CHIMP_AF=0;QEND=9759523;HUMAN_AVG_CNF=.;TSTART=2826978;LBK_CNF=.;BHCONDEL=YES;SVLEN=-50;LOS_CNF=.;EXONDIST=1084;DHCONDEL=2638;SVTYPE=DEL;CIPOS=-5,5;CHIMP_FST=0.555144;STRAND=0;REPPARENT=.;CHIMP_AVG_CNF=.;BNSVLEN=.;DENISOVA_CNF=.;AF=0.377778;GORILLA_VST=.;END=2827028;REPLEN=.;TEND=2827028;QSTART=9759473;NEAN_CNF=.;REPSTART=.;GORILLA_AF=0;SOURCE=chimpanzee;HUMAN_AF=.;CHCONDEL=chr7:9762110-9765620;ORANG_FST=0.33915;BNS=NO;ORANG_AF=0.0909091;NS=45;LINEAGE=human_specific;QCONTIG=chr7;REPTYPE=.;HUMAN_AND_CHIMP_VST=.;CIEND=-5,5;BNOSCORE=.;BNID=.;UNMASKEDWSSD=50;ORANG_AVG_CNF=.;GORILLA_AVG_CNF=.;HUMAN_APE_VST=.;GORILLA_FST=0.569051;ORANG_VST=.;SHARED=orangutan,gorilla,chimpanzee,.,.;HUMAN_APE_FST=0.967591;AN=90;CEXON=AC060834.3;HUMAN_AND_CHIMP_FST=0.511042</t>
  </si>
  <si>
    <t>chr7_9759473_INS_chimpanzee_000054F_1_15610348_quiver_pilon_2826978_2827028</t>
  </si>
  <si>
    <t>2830449</t>
  </si>
  <si>
    <t>2830505</t>
  </si>
  <si>
    <t>2489</t>
  </si>
  <si>
    <t>CHIMP_VST=.;AC=32;CHIMP_AF=0;QEND=9763155;HUMAN_AVG_CNF=.;TSTART=2830449;LBK_CNF=.;BHCONDEL=YES;SVLEN=-56;LOS_CNF=.;EXONDIST=2489;DHCONDEL=0;SVTYPE=DEL;CIPOS=-5,5;CHIMP_FST=0.638543;STRAND=0;REPPARENT=Simple_repeat;CHIMP_AVG_CNF=.;BNSVLEN=.;DENISOVA_CNF=.;AF=0.444444;GORILLA_VST=.;END=2830505;REPLEN=30;TEND=2830505;QSTART=9763099;NEAN_CNF=.;REPSTART=2830475;GORILLA_AF=0;SOURCE=chimpanzee;HUMAN_AF=.;CHCONDEL=chr7:9762110-9765620;ORANG_FST=0.648241;BNS=NO;ORANG_AF=0;NS=45;LINEAGE=polymorphic;QCONTIG=chr7;REPTYPE=(CATA)n;HUMAN_AND_CHIMP_VST=.;CIEND=-5,5;BNOSCORE=.;BNID=.;UNMASKEDWSSD=0;ORANG_AVG_CNF=.;GORILLA_AVG_CNF=.;HUMAN_APE_VST=.;GORILLA_FST=0.638543;ORANG_VST=.;SHARED=.,.,chimpanzee,.,.;HUMAN_APE_FST=1;AN=72;CEXON=AC060834.3;HUMAN_AND_CHIMP_FST=0.695031</t>
  </si>
  <si>
    <t>chr7_9763099_INS_chimpanzee_000054F_1_15610348_quiver_pilon_2830449_2830505</t>
  </si>
  <si>
    <t>2833549</t>
  </si>
  <si>
    <t>2838019</t>
  </si>
  <si>
    <t>3623</t>
  </si>
  <si>
    <t>000054F_1_15610348_quiver_pilon:2837624-2837667,000054F_1_15610348_quiver_pilon:2837735-2837763</t>
  </si>
  <si>
    <t>CHIMP_VST=0.219867;AC=32;CHIMP_AF=0;QEND=9770081;HUMAN_AVG_CNF=0;TSTART=2833549;LBK_CNF=0.000;BHCONDEL=YES;SVLEN=-4470;LOS_CNF=0.000;EXONDIST=3623;DHCONDEL=0;SVTYPE=DEL;CIPOS=-5,5;CHIMP_FST=0.523724;STRAND=0;REPPARENT=Simple_repeat,Simple_repeat,Simple_repeat,DNA/hAT-Charlie,SINE/Alu,LINE/L1,LINE/L1,DNA/hAT-Blackjack,LTR/ERVL,LTR/ERVL,SINE/Alu;CHIMP_AVG_CNF=2.16;BNSVLEN=.;DENISOVA_CNF=0.000;AF=0.355556;GORILLA_VST=0.148395;END=2838019;REPLEN=90,181,149,144,287,316,326,128,769,162,331;TEND=2838019;QSTART=9765611;NEAN_CNF=0.000;REPSTART=2833454,2833564,2833716,2834104,2834803,2835107,2835423,2836761,2836957,2837857,2834302;GORILLA_AF=0;SOURCE=chimpanzee;HUMAN_AF=.;CHCONDEL=chr7:9762110-9765620;ORANG_FST=0.521433;BNS=NO;ORANG_AF=0;NS=45;LINEAGE=polymorphic;QCONTIG=chr7;REPTYPE=(CATA)n,(CATG)n,(TATG)n,Charlie4z,AluSx,L1PA13,L1PA13,MER63A,LTR82B,LTR40a,AluJb;HUMAN_AND_CHIMP_VST=0.271964;CIEND=-5,5;BNOSCORE=.;BNID=.;UNMASKEDWSSD=618;ORANG_AVG_CNF=1.74;GORILLA_AVG_CNF=2.11;HUMAN_APE_VST=0.928424;GORILLA_FST=0.538992;ORANG_VST=0.0771164;SHARED=.,gorilla,chimpanzee,.,.;HUMAN_APE_FST=1;AN=90;CEXON=AC060834.3;HUMAN_AND_CHIMP_FST=0.603372</t>
  </si>
  <si>
    <t>chr7_9765611_INS_chimpanzee_000054F_1_15610348_quiver_pilon_2833549_2838019</t>
  </si>
  <si>
    <t>3028787</t>
  </si>
  <si>
    <t>3030379</t>
  </si>
  <si>
    <t>AC006373.1</t>
  </si>
  <si>
    <t>CHIMP_VST=0.1511;AC=16;CHIMP_AF=0;QEND=9959514;HUMAN_AVG_CNF=0;TSTART=3028787;LBK_CNF=0.000;BHCONDEL=NO;SVLEN=-1592;LOS_CNF=0.000;EXONDIST=3103;DHCONDEL=192301;SVTYPE=DEL;CIPOS=-5,5;CHIMP_FST=0.284887;STRAND=0;REPPARENT=SINE/Alu,LTR/ERVL,LINE/L1,SINE/Alu;CHIMP_AVG_CNF=2.34;BNSVLEN=.;DENISOVA_CNF=0.000;AF=0.177778;GORILLA_VST=0.175841;END=3030379;REPLEN=244,174,94,64;TEND=3030379;QSTART=9957922;NEAN_CNF=0.000;REPSTART=3028722,3029240,3030011,3030315;GORILLA_AF=0;SOURCE=chimpanzee;HUMAN_AF=.;CHCONDEL=chr7:9762110-9765620;ORANG_FST=0.279771;BNS=NO;ORANG_AF=0;NS=45;LINEAGE=human_specific;QCONTIG=chr7;REPTYPE=AluY,LTR16E2,L1ME3D,AluSx;HUMAN_AND_CHIMP_VST=0.362736;CIEND=-5,5;BNOSCORE=.;BNID=.;UNMASKEDWSSD=800;ORANG_AVG_CNF=2.14;GORILLA_AVG_CNF=2.54;HUMAN_APE_VST=0.95176;GORILLA_FST=0.303461;ORANG_VST=0.1146;SHARED=orangutan,gorilla,chimpanzee,.,.;HUMAN_APE_FST=0.521773;AN=90;CEXON=AC006373.1;HUMAN_AND_CHIMP_FST=0.303905</t>
  </si>
  <si>
    <t>chr7_9957922_INS_chimpanzee_000054F_1_15610348_quiver_pilon_3028787_3030379</t>
  </si>
  <si>
    <t>3074892</t>
  </si>
  <si>
    <t>3077374</t>
  </si>
  <si>
    <t>20549</t>
  </si>
  <si>
    <t>CHIMP_VST=.;AC=30;CHIMP_AF=0;QEND=10004849;HUMAN_AVG_CNF=.;TSTART=3074892;LBK_CNF=.;BHCONDEL=NO;SVLEN=-2482;LOS_CNF=.;EXONDIST=20549;DHCONDEL=236746;SVTYPE=DEL;CIPOS=-5,5;CHIMP_FST=0.494594;STRAND=0;REPPARENT=LINE/L1,LTR/ERVL-MaLR,LINE/L1,LTR/ERVL-MaLR,LINE/L1;CHIMP_AVG_CNF=.;BNSVLEN=4660;DENISOVA_CNF=.;AF=0.333333;GORILLA_VST=.;END=3077374;REPLEN=411,357,1071,419,224;TEND=3077374;QSTART=10002367;NEAN_CNF=.;REPSTART=3074843,3075303,3075660,3076731,3077150;GORILLA_AF=0;SOURCE=chimpanzee;HUMAN_AF=.;CHCONDEL=chr7:9762110-9765620;ORANG_FST=0.491647;BNS=YES;ORANG_AF=0;NS=45;LINEAGE=human_specific;QCONTIG=chr7;REPTYPE=L1ME2,MLT1A0,L1ME2,MLT1B,L1ME2;HUMAN_AND_CHIMP_VST=.;CIEND=-5,5;BNOSCORE=664.195463455615;BNID=ID:2656;UNMASKEDWSSD=0;ORANG_AVG_CNF=.;GORILLA_AVG_CNF=.;HUMAN_APE_VST=.;GORILLA_FST=0.511036;ORANG_VST=.;SHARED=orangutan,gorilla,chimpanzee,.,.;HUMAN_APE_FST=0.941159;AN=90;CEXON=AC006373.1;HUMAN_AND_CHIMP_FST=0.564826</t>
  </si>
  <si>
    <t>chr7_10002367_INS_chimpanzee_000054F_1_15610348_quiver_pilon_3074892_3077374</t>
  </si>
  <si>
    <t>3136032</t>
  </si>
  <si>
    <t>3136432</t>
  </si>
  <si>
    <t>76981</t>
  </si>
  <si>
    <t>CHIMP_VST=0.102791;AC=32;CHIMP_AF=0;QEND=10059199;HUMAN_AVG_CNF=0;TSTART=3136032;LBK_CNF=0.000;BHCONDEL=NO;SVLEN=-400;LOS_CNF=0.000;EXONDIST=76981;DHCONDEL=293178;SVTYPE=DEL;CIPOS=-5,5;CHIMP_FST=0.523724;STRAND=0;REPPARENT=Low_complexity;CHIMP_AVG_CNF=1.84;BNSVLEN=.;DENISOVA_CNF=0.000;AF=0.355556;GORILLA_VST=0.0861349;END=3136432;REPLEN=34;TEND=3136432;QSTART=10058799;NEAN_CNF=2.101;REPSTART=3136224;GORILLA_AF=0;SOURCE=chimpanzee;HUMAN_AF=.;CHCONDEL=chr7:9762110-9765620;ORANG_FST=0.521433;BNS=NO;ORANG_AF=0;NS=45;LINEAGE=human_specific;QCONTIG=chr7;REPTYPE=AT_rich;HUMAN_AND_CHIMP_VST=0.334695;CIEND=-5,5;BNOSCORE=.;BNID=.;UNMASKEDWSSD=153;ORANG_AVG_CNF=1.91;GORILLA_AVG_CNF=1.87;HUMAN_APE_VST=0.813807;GORILLA_FST=0.538992;ORANG_VST=0.122709;SHARED=orangutan,gorilla,chimpanzee,.,.;HUMAN_APE_FST=1;AN=90;CEXON=AC006373.1;HUMAN_AND_CHIMP_FST=0.603372</t>
  </si>
  <si>
    <t>chr7_10058799_INS_chimpanzee_000054F_1_15610348_quiver_pilon_3136032_3136432</t>
  </si>
  <si>
    <t>3250811</t>
  </si>
  <si>
    <t>3250923</t>
  </si>
  <si>
    <t>42152</t>
  </si>
  <si>
    <t>CHIMP_VST=.;AC=32;CHIMP_AF=0;QEND=10180758;HUMAN_AVG_CNF=.;TSTART=3250811;LBK_CNF=.;BHCONDEL=NO;SVLEN=-112;LOS_CNF=.;EXONDIST=42152;DHCONDEL=415025;SVTYPE=DEL;CIPOS=-5,5;CHIMP_FST=0.523724;STRAND=0;REPPARENT=LINE/L1;CHIMP_AVG_CNF=.;BNSVLEN=.;DENISOVA_CNF=.;AF=0.355556;GORILLA_VST=.;END=3250923;REPLEN=112;TEND=3250923;QSTART=10180646;NEAN_CNF=.;REPSTART=3249826;GORILLA_AF=0;SOURCE=chimpanzee;HUMAN_AF=.;CHCONDEL=chr7:9762110-9765620;ORANG_FST=0.521433;BNS=NO;ORANG_AF=0;NS=45;LINEAGE=human_specific;QCONTIG=chr7;REPTYPE=HAL1;HUMAN_AND_CHIMP_VST=.;CIEND=-5,5;BNOSCORE=.;BNID=.;UNMASKEDWSSD=0;ORANG_AVG_CNF=.;GORILLA_AVG_CNF=.;HUMAN_APE_VST=.;GORILLA_FST=0.538992;ORANG_VST=.;SHARED=orangutan,gorilla,chimpanzee,.,.;HUMAN_APE_FST=1;AN=90;CEXON=U3;HUMAN_AND_CHIMP_FST=0.603372</t>
  </si>
  <si>
    <t>chr7_10180646_INS_chimpanzee_000054F_1_15610348_quiver_pilon_3250811_3250923</t>
  </si>
  <si>
    <t>3740373</t>
  </si>
  <si>
    <t>3740438</t>
  </si>
  <si>
    <t>AC004535.2</t>
  </si>
  <si>
    <t>11059</t>
  </si>
  <si>
    <t>CHIMP_VST=.;AC=32;CHIMP_AF=0;QEND=10691683;HUMAN_AVG_CNF=.;TSTART=3740373;LBK_CNF=.;BHCONDEL=NO;SVLEN=-65;LOS_CNF=.;EXONDIST=11059;DHCONDEL=516230;SVTYPE=DEL;CIPOS=-5,5;CHIMP_FST=0.58;STRAND=0;REPPARENT=Low_complexity;CHIMP_AVG_CNF=.;BNSVLEN=.;DENISOVA_CNF=.;AF=0.4;GORILLA_VST=.;END=3740438;REPLEN=48;TEND=3740438;QSTART=10691618;NEAN_CNF=.;REPSTART=3740370;GORILLA_AF=0;SOURCE=chimpanzee;HUMAN_AF=.;CHCONDEL=chr7:11207847-11207849;ORANG_FST=0.609029;BNS=NO;ORANG_AF=0;NS=45;LINEAGE=polymorphic;QCONTIG=chr7;REPTYPE=AT_rich;HUMAN_AND_CHIMP_VST=.;CIEND=-5,5;BNOSCORE=.;BNID=.;UNMASKEDWSSD=0;ORANG_AVG_CNF=.;GORILLA_AVG_CNF=.;HUMAN_APE_VST=.;GORILLA_FST=0.584416;ORANG_VST=.;SHARED=.,gorilla,chimpanzee,.,.;HUMAN_APE_FST=1;AN=80;CEXON=AC004535.2;HUMAN_AND_CHIMP_FST=0.617647</t>
  </si>
  <si>
    <t>chr7_10691618_INS_chimpanzee_000054F_1_15610348_quiver_pilon_3740373_3740438</t>
  </si>
  <si>
    <t>4262370</t>
  </si>
  <si>
    <t>4263356</t>
  </si>
  <si>
    <t>AC004538.3</t>
  </si>
  <si>
    <t>10404</t>
  </si>
  <si>
    <t>panTro2_hCONDEL.253</t>
  </si>
  <si>
    <t>000054F_1_15610348_quiver_pilon:4262270-4262448,000054F_1_15610348_quiver_pilon:4262470-4262524,000054F_1_15610348_quiver_pilon:4262615-4262686</t>
  </si>
  <si>
    <t>CHIMP_VST=0.248422;AC=32;CHIMP_AF=0;QEND=11208835;HUMAN_AVG_CNF=0;TSTART=4262370;LBK_CNF=0.000;BHCONDEL=YES;SVLEN=-986;LOS_CNF=0.000;EXONDIST=10404;DHCONDEL=0;SVTYPE=DEL;CIPOS=-5,5;CHIMP_FST=0.523724;STRAND=0;REPPARENT=LTR/ERVL-MaLR,LINE/L2;CHIMP_AVG_CNF=2.11;BNSVLEN=.;DENISOVA_CNF=0.000;AF=0.355556;GORILLA_VST=0.12639;END=4263356;REPLEN=363,159;TEND=4263356;QSTART=11207849;NEAN_CNF=0.000;REPSTART=4262606,4263191;GORILLA_AF=0;SOURCE=chimpanzee;HUMAN_AF=.;CHCONDEL=chr7:11207847-11207849;ORANG_FST=0.521433;BNS=NO;ORANG_AF=0;NS=45;LINEAGE=human_specific;QCONTIG=chr7;REPTYPE=THE1B,L2c;HUMAN_AND_CHIMP_VST=0.243739;CIEND=-5,5;BNOSCORE=.;BNID=.;UNMASKEDWSSD=223;ORANG_AVG_CNF=1.65;GORILLA_AVG_CNF=1.96;HUMAN_APE_VST=0.923332;GORILLA_FST=0.538992;ORANG_VST=0.0701644;SHARED=orangutan,gorilla,chimpanzee,.,.;HUMAN_APE_FST=1;AN=90;CEXON=AC004538.3;HUMAN_AND_CHIMP_FST=0.603372</t>
  </si>
  <si>
    <t>chr7_11207849_INS_chimpanzee_000054F_1_15610348_quiver_pilon_4262370_4263356</t>
  </si>
  <si>
    <t>4537763</t>
  </si>
  <si>
    <t>4540939</t>
  </si>
  <si>
    <t>81</t>
  </si>
  <si>
    <t>panTro2_hCONDEL.254</t>
  </si>
  <si>
    <t>000054F_1_15610348_quiver_pilon:4538600-4538636,000054F_1_15610348_quiver_pilon:4538655-4538687,000054F_1_15610348_quiver_pilon:4538870-4538964,000054F_1_15610348_quiver_pilon:4539007-4539057</t>
  </si>
  <si>
    <t>CHIMP_VST=0.0900975;AC=32;CHIMP_AF=0;QEND=11477826;HUMAN_AVG_CNF=0;TSTART=4537763;LBK_CNF=0.000;BHCONDEL=YES;SVLEN=-3176;LOS_CNF=0.000;EXONDIST=81;DHCONDEL=3;SVTYPE=DEL;CIPOS=-5,5;CHIMP_FST=0.523724;STRAND=0;REPPARENT=RC/Helitron,LINE/CR1,SINE/Alu,Low_complexity,DNA/TcMar-Tc2;CHIMP_AVG_CNF=2.02;BNSVLEN=.;DENISOVA_CNF=0.000;AF=0.355556;GORILLA_VST=0.13208;END=4540939;REPLEN=344,331,308,56,675;TEND=4540939;QSTART=11474650;NEAN_CNF=0.000;REPSTART=4537844,4539117,4539759,4540180,4538223;GORILLA_AF=0;SOURCE=chimpanzee;HUMAN_AF=.;CHCONDEL=chr7:11474653-11474653;ORANG_FST=0.521433;BNS=NO;ORANG_AF=0;NS=45;LINEAGE=human_specific;QCONTIG=chr7;REPTYPE=Helitron3Na_Mam,L3,AluY,AT_rich,Kanga1a;HUMAN_AND_CHIMP_VST=0.464478;CIEND=-5,5;BNOSCORE=.;BNID=.;UNMASKEDWSSD=983;ORANG_AVG_CNF=2.27;GORILLA_AVG_CNF=2.25;HUMAN_APE_VST=0.960338;GORILLA_FST=0.538992;ORANG_VST=0.166872;SHARED=orangutan,gorilla,chimpanzee,.,.;HUMAN_APE_FST=1;AN=90;CEXON=THSD7A;HUMAN_AND_CHIMP_FST=0.603372</t>
  </si>
  <si>
    <t>chr7_11474650_INS_chimpanzee_000054F_1_15610348_quiver_pilon_4537763_4540939</t>
  </si>
  <si>
    <t>4540981</t>
  </si>
  <si>
    <t>4541097</t>
  </si>
  <si>
    <t>123</t>
  </si>
  <si>
    <t>000054F_1_15610348_quiver_pilon:4540993-4541022</t>
  </si>
  <si>
    <t>CHIMP_VST=.;AC=32;CHIMP_AF=0;QEND=11474808;HUMAN_AVG_CNF=.;TSTART=4540981;LBK_CNF=.;BHCONDEL=YES;SVLEN=-116;LOS_CNF=.;EXONDIST=123;DHCONDEL=37;SVTYPE=DEL;CIPOS=-5,5;CHIMP_FST=0.523724;STRAND=0;REPPARENT=.;CHIMP_AVG_CNF=.;BNSVLEN=.;DENISOVA_CNF=.;AF=0.355556;GORILLA_VST=.;END=4541097;REPLEN=.;TEND=4541097;QSTART=11474692;NEAN_CNF=.;REPSTART=.;GORILLA_AF=0;SOURCE=chimpanzee;HUMAN_AF=.;CHCONDEL=chr7:11474653-11474653;ORANG_FST=0.521433;BNS=NO;ORANG_AF=0;NS=45;LINEAGE=human_specific;QCONTIG=chr7;REPTYPE=.;HUMAN_AND_CHIMP_VST=.;CIEND=-5,5;BNOSCORE=.;BNID=.;UNMASKEDWSSD=14;ORANG_AVG_CNF=.;GORILLA_AVG_CNF=.;HUMAN_APE_VST=.;GORILLA_FST=0.538992;ORANG_VST=.;SHARED=orangutan,gorilla,chimpanzee,.,.;HUMAN_APE_FST=1;AN=90;CEXON=THSD7A;HUMAN_AND_CHIMP_FST=0.603372</t>
  </si>
  <si>
    <t>chr7_11474692_INS_chimpanzee_000054F_1_15610348_quiver_pilon_4540981_4541097</t>
  </si>
  <si>
    <t>4545166</t>
  </si>
  <si>
    <t>4545238</t>
  </si>
  <si>
    <t>3022</t>
  </si>
  <si>
    <t>CHIMP_VST=.;AC=35;CHIMP_AF=0;QEND=11478839;HUMAN_AVG_CNF=.;TSTART=4545166;LBK_CNF=.;BHCONDEL=NO;SVLEN=-72;LOS_CNF=.;EXONDIST=3022;DHCONDEL=4112;SVTYPE=DEL;CIPOS=-5,5;CHIMP_FST=0.570526;STRAND=0;REPPARENT=.;CHIMP_AVG_CNF=.;BNSVLEN=.;DENISOVA_CNF=.;AF=0.388889;GORILLA_VST=.;END=4545238;REPLEN=.;TEND=4545238;QSTART=11478767;NEAN_CNF=.;REPSTART=.;GORILLA_AF=0;SOURCE=chimpanzee;HUMAN_AF=.;CHCONDEL=chr7:11474653-11474653;ORANG_FST=0.257989;BNS=NO;ORANG_AF=0.136364;NS=45;LINEAGE=human_specific;QCONTIG=chr7;REPTYPE=.;HUMAN_AND_CHIMP_VST=.;CIEND=-5,5;BNOSCORE=.;BNID=.;UNMASKEDWSSD=0;ORANG_AVG_CNF=.;GORILLA_AVG_CNF=.;HUMAN_APE_VST=.;GORILLA_FST=0.583664;ORANG_VST=.;SHARED=orangutan,gorilla,chimpanzee,.,.;HUMAN_APE_FST=0.951336;AN=90;CEXON=THSD7A;HUMAN_AND_CHIMP_FST=0.466952</t>
  </si>
  <si>
    <t>chr7_11478767_INS_chimpanzee_000054F_1_15610348_quiver_pilon_4545166_4545238</t>
  </si>
  <si>
    <t>4667098</t>
  </si>
  <si>
    <t>4667455</t>
  </si>
  <si>
    <t>5064</t>
  </si>
  <si>
    <t>CHIMP_VST=.;AC=32;CHIMP_AF=0;QEND=11598924;HUMAN_AVG_CNF=.;TSTART=4667098;LBK_CNF=.;BHCONDEL=NO;SVLEN=-357;LOS_CNF=.;EXONDIST=5064;DHCONDEL=123912;SVTYPE=DEL;CIPOS=-5,5;CHIMP_FST=0.523724;STRAND=0;REPPARENT=LTR/ERVL;CHIMP_AVG_CNF=.;BNSVLEN=.;DENISOVA_CNF=.;AF=0.355556;GORILLA_VST=.;END=4667455;REPLEN=357;TEND=4667455;QSTART=11598567;NEAN_CNF=.;REPSTART=4662881;GORILLA_AF=0;SOURCE=chimpanzee;HUMAN_AF=.;CHCONDEL=chr7:11474653-11474653;ORANG_FST=0.521433;BNS=NO;ORANG_AF=0;NS=45;LINEAGE=human_specific;QCONTIG=chr7;REPTYPE=HERVL-int;HUMAN_AND_CHIMP_VST=.;CIEND=-5,5;BNOSCORE=.;BNID=.;UNMASKEDWSSD=0;ORANG_AVG_CNF=.;GORILLA_AVG_CNF=.;HUMAN_APE_VST=.;GORILLA_FST=0.538992;ORANG_VST=.;SHARED=orangutan,gorilla,chimpanzee,.,.;HUMAN_APE_FST=1;AN=90;CEXON=THSD7A;HUMAN_AND_CHIMP_FST=0.603372</t>
  </si>
  <si>
    <t>chr7_11598567_INS_chimpanzee_000054F_1_15610348_quiver_pilon_4667098_4667455</t>
  </si>
  <si>
    <t>5094159</t>
  </si>
  <si>
    <t>5102548</t>
  </si>
  <si>
    <t>TMEM106B</t>
  </si>
  <si>
    <t>187302</t>
  </si>
  <si>
    <t>CHIMP_VST=0.183601;AC=31;CHIMP_AF=0;QEND=12032329;HUMAN_AVG_CNF=0.00438;TSTART=5094159;LBK_CNF=0.000;BHCONDEL=NO;SVLEN=-8389;LOS_CNF=0.000;EXONDIST=187302;DHCONDEL=136168;SVTYPE=DEL;CIPOS=-5,5;CHIMP_FST=0.509211;STRAND=0;REPPARENT=LTR/ERVL-MaLR,LTR/ERVL-MaLR,LTR/ERVL-MaLR,LINE/L2,SINE/MIR,SINE/MIR,LINE/L2,LINE/L1,LINE/L1,LINE/L1,Simple_repeat,LINE/L1,LTR/ERVL-MaLR,LINE/L1,LTR/ERVL-MaLR;CHIMP_AVG_CNF=2.48;BNSVLEN=.;DENISOVA_CNF=0.000;AF=0.344444;GORILLA_VST=0.0715133;END=5102548;REPLEN=177,354,57,127,188,138,114,1650,254,342,108,139,517,1455,1624;TEND=5102548;QSTART=12023940;NEAN_CNF=0.000;REPSTART=5093977,5095960,5096396,5096674,5097044,5097290,5097457,5097933,5099612,5099875,5100228,5100348,5100487,5101004,5094336;GORILLA_AF=0;SOURCE=chimpanzee;HUMAN_AF=.;CHCONDEL=chr7:12160107-12160287;ORANG_FST=0.506581;BNS=NO;ORANG_AF=0;NS=45;LINEAGE=human_specific;QCONTIG=chr7;REPTYPE=THE1D,THE1D,THE1D-int,L2,MIR,MIRb,L2a,L1ME3A,L1ME3A,L1ME3A,(TA)n,L1ME3A,MLT1F,L1ME3A,THE1D-int;HUMAN_AND_CHIMP_VST=0.327243;CIEND=-5,5;BNOSCORE=.;BNID=.;UNMASKEDWSSD=663;ORANG_AVG_CNF=2.4;GORILLA_AVG_CNF=2.23;HUMAN_APE_VST=0.957718;GORILLA_FST=0.525092;ORANG_VST=0.12624;SHARED=orangutan,gorilla,chimpanzee,.,.;HUMAN_APE_FST=0.970635;AN=90;CEXON=TMEM106B;HUMAN_AND_CHIMP_FST=0.584083</t>
  </si>
  <si>
    <t>chr7_12023940_INS_chimpanzee_000054F_1_15610348_quiver_pilon_5094159_5102548</t>
  </si>
  <si>
    <t>5103723</t>
  </si>
  <si>
    <t>5103900</t>
  </si>
  <si>
    <t>186127</t>
  </si>
  <si>
    <t>CHIMP_VST=.;AC=28;CHIMP_AF=0;QEND=12025292;HUMAN_AVG_CNF=.;TSTART=5103723;LBK_CNF=.;BHCONDEL=NO;SVLEN=-177;LOS_CNF=.;EXONDIST=186127;DHCONDEL=134993;SVTYPE=DEL;CIPOS=-5,5;CHIMP_FST=0.461538;STRAND=0;REPPARENT=LTR/ERVL-MaLR;CHIMP_AVG_CNF=.;BNSVLEN=.;DENISOVA_CNF=.;AF=0.311111;GORILLA_VST=.;END=5103900;REPLEN=177;TEND=5103900;QSTART=12025115;NEAN_CNF=.;REPSTART=5103646;GORILLA_AF=0;SOURCE=chimpanzee;HUMAN_AF=.;CHCONDEL=chr7:12160107-12160287;ORANG_FST=0.458069;BNS=NO;ORANG_AF=0;NS=45;LINEAGE=human_specific;QCONTIG=chr7;REPTYPE=MLT1A;HUMAN_AND_CHIMP_VST=.;CIEND=-5,5;BNOSCORE=.;BNID=.;UNMASKEDWSSD=0;ORANG_AVG_CNF=.;GORILLA_AVG_CNF=.;HUMAN_APE_VST=.;GORILLA_FST=0.478833;ORANG_VST=.;SHARED=orangutan,gorilla,chimpanzee,.,.;HUMAN_APE_FST=0.87878;AN=90;CEXON=TMEM106B;HUMAN_AND_CHIMP_FST=0.523108</t>
  </si>
  <si>
    <t>chr7_12025115_INS_chimpanzee_000054F_1_15610348_quiver_pilon_5103723_5103900</t>
  </si>
  <si>
    <t>5103922</t>
  </si>
  <si>
    <t>5104070</t>
  </si>
  <si>
    <t>186103</t>
  </si>
  <si>
    <t>CHIMP_VST=.;AC=27;CHIMP_AF=0;QEND=12025287;HUMAN_AVG_CNF=.;TSTART=5103922;LBK_CNF=.;BHCONDEL=NO;SVLEN=-148;LOS_CNF=.;EXONDIST=186103;DHCONDEL=134969;SVTYPE=DEL;CIPOS=-5,5;CHIMP_FST=0.463173;STRAND=0;REPPARENT=LTR/ERVL-MaLR;CHIMP_AVG_CNF=.;BNSVLEN=.;DENISOVA_CNF=.;AF=0.313953;GORILLA_VST=.;END=5104070;REPLEN=87;TEND=5104070;QSTART=12025139;NEAN_CNF=.;REPSTART=5103646;GORILLA_AF=0;SOURCE=chimpanzee;HUMAN_AF=.;CHCONDEL=chr7:12160107-12160287;ORANG_FST=0.461169;BNS=NO;ORANG_AF=0;NS=45;LINEAGE=human_specific;QCONTIG=chr7;REPTYPE=MLT1A;HUMAN_AND_CHIMP_VST=.;CIEND=-5,5;BNOSCORE=.;BNID=.;UNMASKEDWSSD=25;ORANG_AVG_CNF=.;GORILLA_AVG_CNF=.;HUMAN_APE_VST=.;GORILLA_FST=0.477863;ORANG_VST=.;SHARED=orangutan,gorilla,chimpanzee,.,.;HUMAN_APE_FST=0.967752;AN=86;CEXON=TMEM106B;HUMAN_AND_CHIMP_FST=0.545439</t>
  </si>
  <si>
    <t>chr7_12025139_INS_chimpanzee_000054F_1_15610348_quiver_pilon_5103922_5104070</t>
  </si>
  <si>
    <t>5226201</t>
  </si>
  <si>
    <t>5228410</t>
  </si>
  <si>
    <t>51133</t>
  </si>
  <si>
    <t>panTro2_hCONDEL.255.Polymorphic</t>
  </si>
  <si>
    <t>000054F_1_15610348_quiver_pilon:5227796-5227826,000054F_1_15610348_quiver_pilon:5228241-5228266</t>
  </si>
  <si>
    <t>CHIMP_VST=0.202731;AC=29;CHIMP_AF=0;QEND=12162318;HUMAN_AVG_CNF=0.168;TSTART=5226201;LBK_CNF=0.000;BHCONDEL=YES;SVLEN=-2209;LOS_CNF=0.000;EXONDIST=51133;DHCONDEL=0;SVTYPE=DEL;CIPOS=-5,5;CHIMP_FST=0.479878;STRAND=0;REPPARENT=SINE/Alu,LINE/L1;CHIMP_AVG_CNF=2.38;BNSVLEN=.;DENISOVA_CNF=0.000;AF=0.322222;GORILLA_VST=0.0505052;END=5228410;REPLEN=119,278;TEND=5228410;QSTART=12160109;NEAN_CNF=2.158;REPSTART=5228291,5226423;GORILLA_AF=0;SOURCE=chimpanzee;HUMAN_AF=.;CHCONDEL=chr7:12160107-12160287;ORANG_FST=0.476635;BNS=NO;ORANG_AF=0;NS=45;LINEAGE=human_specific;QCONTIG=chr7;REPTYPE=AluSx,L1MD3;HUMAN_AND_CHIMP_VST=0.284607;CIEND=-5,5;BNOSCORE=.;BNID=.;UNMASKEDWSSD=1514;ORANG_AVG_CNF=2.25;GORILLA_AVG_CNF=2.02;HUMAN_APE_VST=0.917876;GORILLA_FST=0.496829;ORANG_VST=0.116653;SHARED=orangutan,gorilla,chimpanzee,.,.;HUMAN_APE_FST=0.911576;AN=90;CEXON=TMEM106B;HUMAN_AND_CHIMP_FST=0.545605</t>
  </si>
  <si>
    <t>chr7_12160109_INS_chimpanzee_000054F_1_15610348_quiver_pilon_5226201_5228410</t>
  </si>
  <si>
    <t>5228567</t>
  </si>
  <si>
    <t>5245082</t>
  </si>
  <si>
    <t>50974</t>
  </si>
  <si>
    <t>000054F_1_15610348_quiver_pilon:5228993-5229026,000054F_1_15610348_quiver_pilon:5230771-5230803,000054F_1_15610348_quiver_pilon:5231056-5231081</t>
  </si>
  <si>
    <t>CHIMP_VST=0.13946;AC=0;CHIMP_AF=0;QEND=12176783;HUMAN_AVG_CNF=0.187;TSTART=5228567;LBK_CNF=0.000;BHCONDEL=YES;SVLEN=-16515;LOS_CNF=0.000;EXONDIST=50974;DHCONDEL=0;SVTYPE=DEL;CIPOS=-5,5;CHIMP_FST=.;STRAND=0;REPPARENT=SINE/Alu,LINE/L2,LTR/ERV1,LINE/L2,SINE/MIR,Low_complexity,LTR/ERVL-MaLR,LINE/L1,Simple_repeat,LINE/L1,Simple_repeat,SINE/Alu,LINE/L1,LINE/L1,Simple_repeat,LINE/L1,LINE/L1,LTR/ERVL-MaLR,LINE/L1,Low_complexity,LTR/ERVL-MaLR,LINE/L1;CHIMP_AVG_CNF=2.25;BNSVLEN=18921;DENISOVA_CNF=0.000;AF=0;GORILLA_VST=0.128936;END=5245082;REPLEN=31,134,459,388,202,40,80,1718,30,2200,26,282,224,1052,95,1841,187,110,1336,41,242,2624;TEND=5245082;QSTART=12160268;NEAN_CNF=2.189;REPSTART=5228291,5229759,5229893,5230352,5230954,5231488,5231899,5232000,5233718,5233748,5235952,5235978,5236260,5236482,5237534,5237629,5239471,5239676,5239790,5243756,5243856,5241125;GORILLA_AF=0;SOURCE=chimpanzee;HUMAN_AF=.;CHCONDEL=chr7:12160107-12160287;ORANG_FST=.;BNS=YES;ORANG_AF=0;NS=45;LINEAGE=human_specific;QCONTIG=chr7;REPTYPE=AluSx,L2a,MER65C,L2a,MIR,AT_rich,MLT1E1A,L1PB1,(TTTTA)n,L1PB1,(TTG)n,AluSx,L1PB1,L1PA5,(TA)n,L1PB1,L1PB1,MLT1E1A,L1M2a,AT_rich,MLT1E1A,L1MA5;HUMAN_AND_CHIMP_VST=0.351208;CIEND=-5,5;BNOSCORE=163.360311547579;BNID=ID:2662;UNMASKEDWSSD=2149;ORANG_AVG_CNF=2.18;GORILLA_AVG_CNF=2.33;HUMAN_APE_VST=0.906531;GORILLA_FST=.;ORANG_VST=0.119829;SHARED=orangutan,gorilla,chimpanzee,.,.;HUMAN_APE_FST=.;AN=70;CEXON=TMEM106B;HUMAN_AND_CHIMP_FST=.</t>
  </si>
  <si>
    <t>chr7_12160268_INS_chimpanzee_000054F_1_15610348_quiver_pilon_5228567_5245082</t>
  </si>
  <si>
    <t>5557611</t>
  </si>
  <si>
    <t>5557805</t>
  </si>
  <si>
    <t>AC013470.6</t>
  </si>
  <si>
    <t>5795</t>
  </si>
  <si>
    <t>CHIMP_VST=0.407484;AC=28;CHIMP_AF=0;QEND=12465752;HUMAN_AVG_CNF=0;TSTART=5557611;LBK_CNF=0.000;BHCONDEL=NO;SVLEN=-194;LOS_CNF=0.000;EXONDIST=5795;DHCONDEL=305270;SVTYPE=DEL;CIPOS=-5,5;CHIMP_FST=0.465068;STRAND=0;REPPARENT=.;CHIMP_AVG_CNF=1.65;BNSVLEN=.;DENISOVA_CNF=0.000;AF=0.311111;GORILLA_VST=0.16765;END=5557805;REPLEN=.;TEND=5557805;QSTART=12465558;NEAN_CNF=0.000;REPSTART=.;GORILLA_AF=0;SOURCE=chimpanzee;HUMAN_AF=.;CHCONDEL=chr7:12160107-12160287;ORANG_FST=0.461551;BNS=NO;ORANG_AF=0;NS=45;LINEAGE=human_specific;QCONTIG=chr7;REPTYPE=.;HUMAN_AND_CHIMP_VST=0.0263621;CIEND=-5,5;BNOSCORE=.;BNID=.;UNMASKEDWSSD=109;ORANG_AVG_CNF=0.598;GORILLA_AVG_CNF=1.44;HUMAN_APE_VST=0.603224;GORILLA_FST=0.482473;ORANG_VST=0;SHARED=orangutan,gorilla,chimpanzee,.,.;HUMAN_APE_FST=0.881892;AN=90;CEXON=AC013470.6;HUMAN_AND_CHIMP_FST=0.526427</t>
  </si>
  <si>
    <t>chr7_12465558_INS_chimpanzee_000054F_1_15610348_quiver_pilon_5557611_5557805</t>
  </si>
  <si>
    <t>5688584</t>
  </si>
  <si>
    <t>5689026</t>
  </si>
  <si>
    <t>SCIN</t>
  </si>
  <si>
    <t>2784</t>
  </si>
  <si>
    <t>CHIMP_VST=0.231593;AC=32;CHIMP_AF=0;QEND=12599653;HUMAN_AVG_CNF=0;TSTART=5688584;LBK_CNF=0.000;BHCONDEL=NO;SVLEN=-442;LOS_CNF=0.000;EXONDIST=2784;DHCONDEL=438923;SVTYPE=DEL;CIPOS=-5,5;CHIMP_FST=0.687093;STRAND=0;REPPARENT=.;CHIMP_AVG_CNF=1.94;BNSVLEN=.;DENISOVA_CNF=0.000;AF=0.470588;GORILLA_VST=0.461383;END=5689026;REPLEN=.;TEND=5689026;QSTART=12599211;NEAN_CNF=0.000;REPSTART=.;GORILLA_AF=0;SOURCE=chimpanzee;HUMAN_AF=.;CHCONDEL=chr7:12160107-12160287;ORANG_FST=.;BNS=NO;ORANG_AF=0;NS=45;LINEAGE=polymorphic;QCONTIG=chr7;REPTYPE=.;HUMAN_AND_CHIMP_VST=0;CIEND=-5,5;BNOSCORE=.;BNID=.;UNMASKEDWSSD=269;ORANG_AVG_CNF=0;GORILLA_AVG_CNF=2.58;HUMAN_APE_VST=0.322735;GORILLA_FST=0.667838;ORANG_VST=0.0676272;SHARED=.,gorilla,chimpanzee,.,.;HUMAN_APE_FST=1;AN=68;CEXON=SCIN;HUMAN_AND_CHIMP_FST=0.667838</t>
  </si>
  <si>
    <t>chr7_12599211_INS_chimpanzee_000054F_1_15610348_quiver_pilon_5688584_5689026</t>
  </si>
  <si>
    <t>6189988</t>
  </si>
  <si>
    <t>6190116</t>
  </si>
  <si>
    <t>AC011288.2</t>
  </si>
  <si>
    <t>8350</t>
  </si>
  <si>
    <t>CHIMP_VST=.;AC=29;CHIMP_AF=0;QEND=13110868;HUMAN_AVG_CNF=.;TSTART=6189988;LBK_CNF=.;BHCONDEL=NO;SVLEN=-128;LOS_CNF=.;EXONDIST=8350;DHCONDEL=950452;SVTYPE=DEL;CIPOS=-5,5;CHIMP_FST=0.479878;STRAND=0;REPPARENT=SINE/MIR;CHIMP_AVG_CNF=.;BNSVLEN=.;DENISOVA_CNF=.;AF=0.322222;GORILLA_VST=.;END=6190116;REPLEN=29;TEND=6190116;QSTART=13110740;NEAN_CNF=.;REPSTART=6190087;GORILLA_AF=0;SOURCE=chimpanzee;HUMAN_AF=.;CHCONDEL=chr7:12160107-12160287;ORANG_FST=0.476635;BNS=NO;ORANG_AF=0;NS=45;LINEAGE=human_specific;QCONTIG=chr7;REPTYPE=MIRc;HUMAN_AND_CHIMP_VST=.;CIEND=-5,5;BNOSCORE=.;BNID=.;UNMASKEDWSSD=0;ORANG_AVG_CNF=.;GORILLA_AVG_CNF=.;HUMAN_APE_VST=.;GORILLA_FST=0.496829;ORANG_VST=.;SHARED=orangutan,gorilla,chimpanzee,.,.;HUMAN_APE_FST=0.911576;AN=90;CEXON=AC011288.2;HUMAN_AND_CHIMP_FST=0.545605</t>
  </si>
  <si>
    <t>chr7_13110740_INS_chimpanzee_000054F_1_15610348_quiver_pilon_6189988_6190116</t>
  </si>
  <si>
    <t>6730167</t>
  </si>
  <si>
    <t>6730248</t>
  </si>
  <si>
    <t>16428</t>
  </si>
  <si>
    <t>CHIMP_VST=.;AC=32;CHIMP_AF=0;QEND=13653242;HUMAN_AVG_CNF=.;TSTART=6730167;LBK_CNF=.;BHCONDEL=NO;SVLEN=-81;LOS_CNF=.;EXONDIST=16428;DHCONDEL=1492873;SVTYPE=DEL;CIPOS=-5,5;CHIMP_FST=0.523724;STRAND=0;REPPARENT=.;CHIMP_AVG_CNF=.;BNSVLEN=.;DENISOVA_CNF=.;AF=0.355556;GORILLA_VST=.;END=6730248;REPLEN=.;TEND=6730248;QSTART=13653161;NEAN_CNF=.;REPSTART=.;GORILLA_AF=0;SOURCE=chimpanzee;HUMAN_AF=.;CHCONDEL=chr7:12160107-12160287;ORANG_FST=0.521433;BNS=NO;ORANG_AF=0;NS=45;LINEAGE=human_specific;QCONTIG=chr7;REPTYPE=.;HUMAN_AND_CHIMP_VST=.;CIEND=-5,5;BNOSCORE=.;BNID=.;UNMASKEDWSSD=81;ORANG_AVG_CNF=.;GORILLA_AVG_CNF=.;HUMAN_APE_VST=.;GORILLA_FST=0.538992;ORANG_VST=.;SHARED=orangutan,gorilla,chimpanzee,.,.;HUMAN_APE_FST=1;AN=90;CEXON=AC011288.2;HUMAN_AND_CHIMP_FST=0.603372</t>
  </si>
  <si>
    <t>chr7_13653161_INS_chimpanzee_000054F_1_15610348_quiver_pilon_6730167_6730248</t>
  </si>
  <si>
    <t>6933213</t>
  </si>
  <si>
    <t>6933456</t>
  </si>
  <si>
    <t>AC005019.3</t>
  </si>
  <si>
    <t>983</t>
  </si>
  <si>
    <t>CHIMP_VST=.;AC=32;CHIMP_AF=0;QEND=13858196;HUMAN_AVG_CNF=.;TSTART=6933213;LBK_CNF=.;BHCONDEL=NO;SVLEN=-243;LOS_CNF=.;EXONDIST=983;DHCONDEL=1697665;SVTYPE=DEL;CIPOS=-5,5;CHIMP_FST=0.523724;STRAND=0;REPPARENT=LTR/ERVL-MaLR;CHIMP_AVG_CNF=.;BNSVLEN=.;DENISOVA_CNF=.;AF=0.355556;GORILLA_VST=.;END=6933456;REPLEN=243;TEND=6933456;QSTART=13857953;NEAN_CNF=.;REPSTART=6933083;GORILLA_AF=0;SOURCE=chimpanzee;HUMAN_AF=.;CHCONDEL=chr7:12160107-12160287;ORANG_FST=0.521433;BNS=NO;ORANG_AF=0;NS=45;LINEAGE=human_specific;QCONTIG=chr7;REPTYPE=MLT1C;HUMAN_AND_CHIMP_VST=.;CIEND=-5,5;BNOSCORE=.;BNID=.;UNMASKEDWSSD=0;ORANG_AVG_CNF=.;GORILLA_AVG_CNF=.;HUMAN_APE_VST=.;GORILLA_FST=0.538992;ORANG_VST=.;SHARED=orangutan,gorilla,chimpanzee,.,.;HUMAN_APE_FST=1;AN=90;CEXON=AC005019.3;HUMAN_AND_CHIMP_FST=0.603372</t>
  </si>
  <si>
    <t>chr7_13857953_INS_chimpanzee_000054F_1_15610348_quiver_pilon_6933213_6933456</t>
  </si>
  <si>
    <t>7201371</t>
  </si>
  <si>
    <t>7201589</t>
  </si>
  <si>
    <t>18495</t>
  </si>
  <si>
    <t>CHIMP_VST=0.136001;AC=20;CHIMP_AF=0.15;QEND=14126773;HUMAN_AVG_CNF=0;TSTART=7201371;LBK_CNF=0.000;BHCONDEL=NO;SVLEN=-218;LOS_CNF=0.000;EXONDIST=18495;DHCONDEL=1966267;SVTYPE=DEL;CIPOS=-5,5;CHIMP_FST=0.0196986;STRAND=0;REPPARENT=.;CHIMP_AVG_CNF=1.81;BNSVLEN=.;DENISOVA_CNF=0.000;AF=0.227273;GORILLA_VST=0.0329516;END=7201589;REPLEN=.;TEND=7201589;QSTART=14126555;NEAN_CNF=0.000;REPSTART=.;GORILLA_AF=0;SOURCE=chimpanzee;HUMAN_AF=.;CHCONDEL=chr7:12160107-12160287;ORANG_FST=0.224825;BNS=NO;ORANG_AF=0.0454545;NS=45;LINEAGE=human_specific;QCONTIG=chr7;REPTYPE=.;HUMAN_AND_CHIMP_VST=0.311198;CIEND=-5,5;BNOSCORE=.;BNID=.;UNMASKEDWSSD=218;ORANG_AVG_CNF=1.91;GORILLA_AVG_CNF=1.58;HUMAN_APE_VST=0.838718;GORILLA_FST=0.395514;ORANG_VST=0.139067;SHARED=orangutan,gorilla,chimpanzee,.,.;HUMAN_APE_FST=0.382514;AN=88;CEXON=DGKB;HUMAN_AND_CHIMP_FST=0.304803</t>
  </si>
  <si>
    <t>chr7_14126555_INS_chimpanzee_000054F_1_15610348_quiver_pilon_7201371_7201589</t>
  </si>
  <si>
    <t>7531735</t>
  </si>
  <si>
    <t>7533627</t>
  </si>
  <si>
    <t>14785</t>
  </si>
  <si>
    <t>CHIMP_VST=0.0160205;AC=36;CHIMP_AF=0.2;QEND=14465269;HUMAN_AVG_CNF=0;TSTART=7531735;LBK_CNF=0.000;BHCONDEL=NO;SVLEN=-1892;LOS_CNF=0.000;EXONDIST=14785;DHCONDEL=2303089;SVTYPE=DEL;CIPOS=-5,5;CHIMP_FST=0.13765;STRAND=0;REPPARENT=LINE/L1,LINE/L1,Simple_repeat;CHIMP_AVG_CNF=1.65;BNSVLEN=2147;DENISOVA_CNF=0.000;AF=0.4;GORILLA_VST=0.147259;END=7533627;REPLEN=33,1160,32;TEND=7533627;QSTART=14463377;NEAN_CNF=0.000;REPSTART=7531458,7531768,7533563;GORILLA_AF=0;SOURCE=chimpanzee;HUMAN_AF=.;CHCONDEL=chr7:12160107-12160287;ORANG_FST=0.582458;BNS=YES;ORANG_AF=0;NS=45;LINEAGE=human_specific;QCONTIG=chr7;REPTYPE=L1PA7,L1PA7,(TTTA)n;HUMAN_AND_CHIMP_VST=0.495692;CIEND=-5,5;BNOSCORE=16.0992820004952;BNID=ID:2667;UNMASKEDWSSD=474;ORANG_AVG_CNF=2.16;GORILLA_AVG_CNF=2.18;HUMAN_APE_VST=0.792542;GORILLA_FST=0.595512;ORANG_VST=0.177355;SHARED=orangutan,gorilla,chimpanzee,.,.;HUMAN_APE_FST=0.933449;AN=90;CEXON=DGKB;HUMAN_AND_CHIMP_FST=0.683321</t>
  </si>
  <si>
    <t>chr7_14463377_INS_chimpanzee_000054F_1_15610348_quiver_pilon_7531735_7533627</t>
  </si>
  <si>
    <t>7580725</t>
  </si>
  <si>
    <t>7580985</t>
  </si>
  <si>
    <t>31855</t>
  </si>
  <si>
    <t>CHIMP_VST=.;AC=32;CHIMP_AF=0;QEND=14510341;HUMAN_AVG_CNF=.;TSTART=7580725;LBK_CNF=.;BHCONDEL=NO;SVLEN=-260;LOS_CNF=.;EXONDIST=31855;DHCONDEL=2349793;SVTYPE=DEL;CIPOS=-5,5;CHIMP_FST=0.523724;STRAND=0;REPPARENT=SINE/Alu,DNA/TcMar-Tigger;CHIMP_AVG_CNF=.;BNSVLEN=.;DENISOVA_CNF=.;AF=0.355556;GORILLA_VST=.;END=7580985;REPLEN=123,137;TEND=7580985;QSTART=14510081;NEAN_CNF=.;REPSTART=7580548,7580848;GORILLA_AF=0;SOURCE=chimpanzee;HUMAN_AF=.;CHCONDEL=chr7:12160107-12160287;ORANG_FST=0.521433;BNS=NO;ORANG_AF=0;NS=45;LINEAGE=human_specific;QCONTIG=chr7;REPTYPE=AluY,Tigger1;HUMAN_AND_CHIMP_VST=.;CIEND=-5,5;BNOSCORE=.;BNID=.;UNMASKEDWSSD=0;ORANG_AVG_CNF=.;GORILLA_AVG_CNF=.;HUMAN_APE_VST=.;GORILLA_FST=0.538992;ORANG_VST=.;SHARED=orangutan,gorilla,chimpanzee,.,.;HUMAN_APE_FST=1;AN=90;CEXON=DGKB;HUMAN_AND_CHIMP_FST=0.603372</t>
  </si>
  <si>
    <t>chr7_14510081_INS_chimpanzee_000054F_1_15610348_quiver_pilon_7580725_7580985</t>
  </si>
  <si>
    <t>7859037</t>
  </si>
  <si>
    <t>7863822</t>
  </si>
  <si>
    <t>AC006150.1</t>
  </si>
  <si>
    <t>21993</t>
  </si>
  <si>
    <t>CHIMP_VST=0.0636192;AC=32;CHIMP_AF=0;QEND=14796924;HUMAN_AVG_CNF=0;TSTART=7859037;LBK_CNF=0.000;BHCONDEL=NO;SVLEN=-4785;LOS_CNF=0.000;EXONDIST=21993;DHCONDEL=2631851;SVTYPE=DEL;CIPOS=-5,5;CHIMP_FST=0.523724;STRAND=0;REPPARENT=LINE/L1,LINE/L1,LINE/L1,LINE/L1,SINE/MIR,LINE/L1,SINE/MIR;CHIMP_AVG_CNF=2.03;BNSVLEN=5044;DENISOVA_CNF=0.000;AF=0.355556;GORILLA_VST=0.143823;END=7863822;REPLEN=961,1456,75,103,208,261,28;TEND=7863822;QSTART=14792139;NEAN_CNF=0.000;REPSTART=7858088,7860008,7861463,7861531,7862823,7863446,7863794;GORILLA_AF=0;SOURCE=chimpanzee;HUMAN_AF=.;CHCONDEL=chr7:12160107-12160287;ORANG_FST=0.521433;BNS=YES;ORANG_AF=0;NS=45;LINEAGE=human_specific;QCONTIG=chr7;REPTYPE=L1MD1,L1MA8,L1MD1,L1M5,MIRb,L1MC5a,MIRb;HUMAN_AND_CHIMP_VST=0.496508;CIEND=-5,5;BNOSCORE=6.82480415098179;BNID=ID:2668;UNMASKEDWSSD=1324;ORANG_AVG_CNF=2.4;GORILLA_AVG_CNF=2.41;HUMAN_APE_VST=0.929921;GORILLA_FST=0.538992;ORANG_VST=0.18114;SHARED=orangutan,gorilla,chimpanzee,.,.;HUMAN_APE_FST=1;AN=90;CEXON=AC006150.1;HUMAN_AND_CHIMP_FST=0.603372</t>
  </si>
  <si>
    <t>chr7_14792139_INS_chimpanzee_000054F_1_15610348_quiver_pilon_7859037_7863822</t>
  </si>
  <si>
    <t>8098304</t>
  </si>
  <si>
    <t>8098480</t>
  </si>
  <si>
    <t>AC006458.3</t>
  </si>
  <si>
    <t>39356</t>
  </si>
  <si>
    <t>CHIMP_VST=0.392369;AC=30;CHIMP_AF=0;QEND=15027028;HUMAN_AVG_CNF=0;TSTART=8098304;LBK_CNF=0.000;BHCONDEL=NO;SVLEN=-176;LOS_CNF=0.000;EXONDIST=39356;DHCONDEL=2866564;SVTYPE=DEL;CIPOS=-5,5;CHIMP_FST=0.494594;STRAND=0;REPPARENT=.;CHIMP_AVG_CNF=2.29;BNSVLEN=.;DENISOVA_CNF=0.000;AF=0.333333;GORILLA_VST=0.13476;END=8098480;REPLEN=.;TEND=8098480;QSTART=15026852;NEAN_CNF=0.000;REPSTART=.;GORILLA_AF=0;SOURCE=chimpanzee;HUMAN_AF=.;CHCONDEL=chr7:12160107-12160287;ORANG_FST=0.491647;BNS=NO;ORANG_AF=0;NS=45;LINEAGE=human_specific;QCONTIG=chr7;REPTYPE=.;HUMAN_AND_CHIMP_VST=0.0880695;CIEND=-5,5;BNOSCORE=.;BNID=.;UNMASKEDWSSD=146;ORANG_AVG_CNF=1.21;GORILLA_AVG_CNF=1.94;HUMAN_APE_VST=0.775033;GORILLA_FST=0.511036;ORANG_VST=0.00492048;SHARED=orangutan,gorilla,chimpanzee,.,.;HUMAN_APE_FST=0.941159;AN=90;CEXON=AC006458.3;HUMAN_AND_CHIMP_FST=0.564826</t>
  </si>
  <si>
    <t>chr7_15026852_INS_chimpanzee_000054F_1_15610348_quiver_pilon_8098304_8098480</t>
  </si>
  <si>
    <t>8458438</t>
  </si>
  <si>
    <t>8458835</t>
  </si>
  <si>
    <t>AGMO</t>
  </si>
  <si>
    <t>564</t>
  </si>
  <si>
    <t>CHIMP_VST=.;AC=32;CHIMP_AF=0;QEND=15388502;HUMAN_AVG_CNF=.;TSTART=8458438;LBK_CNF=.;BHCONDEL=NO;SVLEN=-397;LOS_CNF=.;EXONDIST=564;DHCONDEL=3227817;SVTYPE=DEL;CIPOS=-5,5;CHIMP_FST=0.523724;STRAND=0;REPPARENT=SINE/Alu,Low_complexity,SINE/MIR;CHIMP_AVG_CNF=.;BNSVLEN=.;DENISOVA_CNF=.;AF=0.355556;GORILLA_VST=.;END=8458835;REPLEN=145,24,59;TEND=8458835;QSTART=15388105;NEAN_CNF=.;REPSTART=8458278,8458657,8458698;GORILLA_AF=0;SOURCE=chimpanzee;HUMAN_AF=.;CHCONDEL=chr7:12160107-12160287;ORANG_FST=0.521433;BNS=NO;ORANG_AF=0;NS=45;LINEAGE=human_specific;QCONTIG=chr7;REPTYPE=AluSx,AT_rich,MIR;HUMAN_AND_CHIMP_VST=.;CIEND=-5,5;BNOSCORE=.;BNID=.;UNMASKEDWSSD=44;ORANG_AVG_CNF=.;GORILLA_AVG_CNF=.;HUMAN_APE_VST=.;GORILLA_FST=0.538992;ORANG_VST=.;SHARED=orangutan,gorilla,chimpanzee,.,.;HUMAN_APE_FST=1;AN=90;CEXON=AGMO;HUMAN_AND_CHIMP_FST=0.603372</t>
  </si>
  <si>
    <t>chr7_15388105_INS_chimpanzee_000054F_1_15610348_quiver_pilon_8458438_8458835</t>
  </si>
  <si>
    <t>8661346</t>
  </si>
  <si>
    <t>8661791</t>
  </si>
  <si>
    <t>MEOX2</t>
  </si>
  <si>
    <t>14944</t>
  </si>
  <si>
    <t>CHIMP_VST=0.084781;AC=32;CHIMP_AF=0;QEND=15596714;HUMAN_AVG_CNF=0;TSTART=8661346;LBK_CNF=0.000;BHCONDEL=NO;SVLEN=-445;LOS_CNF=0.000;EXONDIST=14944;DHCONDEL=3435981;SVTYPE=DEL;CIPOS=-5,5;CHIMP_FST=0.523724;STRAND=0;REPPARENT=SINE/Alu;CHIMP_AVG_CNF=1.59;BNSVLEN=.;DENISOVA_CNF=0.000;AF=0.355556;GORILLA_VST=0.0737576;END=8661791;REPLEN=168;TEND=8661791;QSTART=15596269;NEAN_CNF=0.000;REPSTART=8661580;GORILLA_AF=0;SOURCE=chimpanzee;HUMAN_AF=.;CHCONDEL=chr7:12160107-12160287;ORANG_FST=0.521433;BNS=NO;ORANG_AF=0;NS=45;LINEAGE=human_specific;QCONTIG=chr7;REPTYPE=AluSx;HUMAN_AND_CHIMP_VST=0.417197;CIEND=-5,5;BNOSCORE=.;BNID=.;UNMASKEDWSSD=118;ORANG_AVG_CNF=1.85;GORILLA_AVG_CNF=1.62;HUMAN_APE_VST=0.88131;GORILLA_FST=0.538992;ORANG_VST=0.156164;SHARED=orangutan,gorilla,chimpanzee,.,.;HUMAN_APE_FST=1;AN=90;CEXON=MEOX2;HUMAN_AND_CHIMP_FST=0.603372</t>
  </si>
  <si>
    <t>chr7_15596269_INS_chimpanzee_000054F_1_15610348_quiver_pilon_8661346_8661791</t>
  </si>
  <si>
    <t>9739611</t>
  </si>
  <si>
    <t>9739855</t>
  </si>
  <si>
    <t>BZW2</t>
  </si>
  <si>
    <t>1923</t>
  </si>
  <si>
    <t>CHIMP_VST=.;AC=32;CHIMP_AF=0;QEND=16676756;HUMAN_AVG_CNF=.;TSTART=9739611;LBK_CNF=.;BHCONDEL=NO;SVLEN=-244;LOS_CNF=.;EXONDIST=1923;DHCONDEL=3396567;SVTYPE=DEL;CIPOS=-5,5;CHIMP_FST=0.523724;STRAND=0;REPPARENT=SINE/Alu;CHIMP_AVG_CNF=.;BNSVLEN=.;DENISOVA_CNF=.;AF=0.355556;GORILLA_VST=.;END=9739855;REPLEN=60;TEND=9739855;QSTART=16676512;NEAN_CNF=.;REPSTART=9739365;GORILLA_AF=0;SOURCE=chimpanzee;HUMAN_AF=.;CHCONDEL=chr7:20073078-20073079;ORANG_FST=0.521433;BNS=NO;ORANG_AF=0;NS=45;LINEAGE=human_specific;QCONTIG=chr7;REPTYPE=AluSx;HUMAN_AND_CHIMP_VST=.;CIEND=-5,5;BNOSCORE=.;BNID=.;UNMASKEDWSSD=92;ORANG_AVG_CNF=.;GORILLA_AVG_CNF=.;HUMAN_APE_VST=.;GORILLA_FST=0.538992;ORANG_VST=.;SHARED=orangutan,gorilla,chimpanzee,.,.;HUMAN_APE_FST=1;AN=90;CEXON=BZW2;HUMAN_AND_CHIMP_FST=0.603372</t>
  </si>
  <si>
    <t>chr7_16676512_INS_chimpanzee_000054F_1_15610348_quiver_pilon_9739611_9739855</t>
  </si>
  <si>
    <t>9871195</t>
  </si>
  <si>
    <t>9871472</t>
  </si>
  <si>
    <t>AGR2</t>
  </si>
  <si>
    <t>2283</t>
  </si>
  <si>
    <t>CHIMP_VST=.;AC=32;CHIMP_AF=0;QEND=16809660;HUMAN_AVG_CNF=.;TSTART=9871195;LBK_CNF=.;BHCONDEL=NO;SVLEN=-277;LOS_CNF=.;EXONDIST=2283;DHCONDEL=3263696;SVTYPE=DEL;CIPOS=-5,5;CHIMP_FST=0.523724;STRAND=0;REPPARENT=Low_complexity;CHIMP_AVG_CNF=.;BNSVLEN=.;DENISOVA_CNF=.;AF=0.355556;GORILLA_VST=.;END=9871472;REPLEN=25;TEND=9871472;QSTART=16809383;NEAN_CNF=.;REPSTART=9871219;GORILLA_AF=0;SOURCE=chimpanzee;HUMAN_AF=.;CHCONDEL=chr7:20073078-20073079;ORANG_FST=0.521433;BNS=NO;ORANG_AF=0;NS=45;LINEAGE=human_specific;QCONTIG=chr7;REPTYPE=AT_rich;HUMAN_AND_CHIMP_VST=.;CIEND=-5,5;BNOSCORE=.;BNID=.;UNMASKEDWSSD=44;ORANG_AVG_CNF=.;GORILLA_AVG_CNF=.;HUMAN_APE_VST=.;GORILLA_FST=0.538992;ORANG_VST=.;SHARED=orangutan,gorilla,chimpanzee,.,.;HUMAN_APE_FST=1;AN=90;CEXON=AGR2;HUMAN_AND_CHIMP_FST=0.603372</t>
  </si>
  <si>
    <t>chr7_16809383_INS_chimpanzee_000054F_1_15610348_quiver_pilon_9871195_9871472</t>
  </si>
  <si>
    <t>10342354</t>
  </si>
  <si>
    <t>10342746</t>
  </si>
  <si>
    <t>AC003075.4</t>
  </si>
  <si>
    <t>CHIMP_VST=0.149997;AC=32;CHIMP_AF=0;QEND=17281701;HUMAN_AVG_CNF=0;TSTART=10342354;LBK_CNF=0.000;BHCONDEL=NO;SVLEN=-392;LOS_CNF=0.000;EXONDIST=0;DHCONDEL=2791770;SVTYPE=DEL;CIPOS=-5,5;CHIMP_FST=0.523724;STRAND=0;REPPARENT=LINE/L2;CHIMP_AVG_CNF=2.08;BNSVLEN=.;DENISOVA_CNF=0.000;AF=0.355556;GORILLA_VST=0.197762;END=10342746;REPLEN=183;TEND=10342746;QSTART=17281309;NEAN_CNF=0.000;REPSTART=10342193;GORILLA_AF=0;SOURCE=chimpanzee;HUMAN_AF=.;CHCONDEL=chr7:20073078-20073079;ORANG_FST=0.521433;BNS=NO;ORANG_AF=0;NS=45;LINEAGE=human_specific;QCONTIG=chr7;REPTYPE=L2c;HUMAN_AND_CHIMP_VST=0.318247;CIEND=-5,5;BNOSCORE=.;BNID=.;UNMASKEDWSSD=153;ORANG_AVG_CNF=1.78;GORILLA_AVG_CNF=2.33;HUMAN_APE_VST=0.878662;GORILLA_FST=0.538992;ORANG_VST=0.0898849;SHARED=orangutan,gorilla,chimpanzee,.,.;HUMAN_APE_FST=1;AN=90;CEXON=AC003075.4;HUMAN_AND_CHIMP_FST=0.603372</t>
  </si>
  <si>
    <t>chr7_17281309_INS_chimpanzee_000054F_1_15610348_quiver_pilon_10342354_10342746</t>
  </si>
  <si>
    <t>10379364</t>
  </si>
  <si>
    <t>10379920</t>
  </si>
  <si>
    <t>AHR,RP11-507K12.1</t>
  </si>
  <si>
    <t>4462</t>
  </si>
  <si>
    <t>CHIMP_VST=0.0537327;AC=32;CHIMP_AF=0;QEND=17318596;HUMAN_AVG_CNF=0;TSTART=10379364;LBK_CNF=0.000;BHCONDEL=NO;SVLEN=-556;LOS_CNF=0.000;EXONDIST=4462;DHCONDEL=2755039;SVTYPE=DEL;CIPOS=-5,5;CHIMP_FST=0.523724;STRAND=0;REPPARENT=.;CHIMP_AVG_CNF=1.74;BNSVLEN=.;DENISOVA_CNF=0.000;AF=0.355556;GORILLA_VST=0.0532064;END=10379920;REPLEN=.;TEND=10379920;QSTART=17318040;NEAN_CNF=0.000;REPSTART=.;GORILLA_AF=0;SOURCE=chimpanzee;HUMAN_AF=.;CHCONDEL=chr7:20073078-20073079;ORANG_FST=0.521433;BNS=NO;ORANG_AF=0;NS=45;LINEAGE=human_specific;QCONTIG=chr7;REPTYPE=.;HUMAN_AND_CHIMP_VST=0.469999;CIEND=-5,5;BNOSCORE=.;BNID=.;UNMASKEDWSSD=189;ORANG_AVG_CNF=2.29;GORILLA_AVG_CNF=1.81;HUMAN_APE_VST=0.867158;GORILLA_FST=0.538992;ORANG_VST=0.197836;SHARED=orangutan,gorilla,chimpanzee,.,.;HUMAN_APE_FST=1;AN=90;CEXON=AHR,RP11-507K12.1;HUMAN_AND_CHIMP_FST=0.603372</t>
  </si>
  <si>
    <t>chr7_17318040_INS_chimpanzee_000054F_1_15610348_quiver_pilon_10379364_10379920</t>
  </si>
  <si>
    <t>10571975</t>
  </si>
  <si>
    <t>10572725</t>
  </si>
  <si>
    <t>AC017060.1</t>
  </si>
  <si>
    <t>12917</t>
  </si>
  <si>
    <t>CHIMP_VST=0.113622;AC=32;CHIMP_AF=0;QEND=17511931;HUMAN_AVG_CNF=0;TSTART=10571975;LBK_CNF=0.000;BHCONDEL=NO;SVLEN=-750;LOS_CNF=0.000;EXONDIST=12917;DHCONDEL=2561898;SVTYPE=DEL;CIPOS=-5,5;CHIMP_FST=0.523724;STRAND=0;REPPARENT=LINE/RTE-X,DNA/hAT-Charlie;CHIMP_AVG_CNF=2.29;BNSVLEN=.;DENISOVA_CNF=0.000;AF=0.355556;GORILLA_VST=0.0642135;END=10572725;REPLEN=120,174;TEND=10572725;QSTART=17511181;NEAN_CNF=0.000;REPSTART=10571843,10572200;GORILLA_AF=0;SOURCE=chimpanzee;HUMAN_AF=.;CHCONDEL=chr7:20073078-20073079;ORANG_FST=0.521433;BNS=NO;ORANG_AF=0;NS=45;LINEAGE=human_specific;QCONTIG=chr7;REPTYPE=L4_B_Mam,MER58A;HUMAN_AND_CHIMP_VST=0.395547;CIEND=-5,5;BNOSCORE=.;BNID=.;UNMASKEDWSSD=284;ORANG_AVG_CNF=2.54;GORILLA_AVG_CNF=2.19;HUMAN_APE_VST=0.922066;GORILLA_FST=0.538992;ORANG_VST=0.161292;SHARED=orangutan,gorilla,chimpanzee,.,.;HUMAN_APE_FST=1;AN=90;CEXON=AC017060.1;HUMAN_AND_CHIMP_FST=0.603372</t>
  </si>
  <si>
    <t>chr7_17511181_INS_chimpanzee_000054F_1_15610348_quiver_pilon_10571975_10572725</t>
  </si>
  <si>
    <t>10629395</t>
  </si>
  <si>
    <t>10629886</t>
  </si>
  <si>
    <t>8732</t>
  </si>
  <si>
    <t>CHIMP_VST=.;AC=31;CHIMP_AF=0;QEND=17568133;HUMAN_AVG_CNF=.;TSTART=10629395;LBK_CNF=.;BHCONDEL=NO;SVLEN=-491;LOS_CNF=.;EXONDIST=8732;DHCONDEL=2505437;SVTYPE=DEL;CIPOS=-5,5;CHIMP_FST=0.509211;STRAND=0;REPPARENT=LINE/L1;CHIMP_AVG_CNF=.;BNSVLEN=.;DENISOVA_CNF=.;AF=0.344444;GORILLA_VST=.;END=10629886;REPLEN=491;TEND=10629886;QSTART=17567642;NEAN_CNF=.;REPSTART=10627794;GORILLA_AF=0;SOURCE=chimpanzee;HUMAN_AF=.;CHCONDEL=chr7:20073078-20073079;ORANG_FST=0.506581;BNS=NO;ORANG_AF=0;NS=45;LINEAGE=human_specific;QCONTIG=chr7;REPTYPE=L1PA5;HUMAN_AND_CHIMP_VST=.;CIEND=-5,5;BNOSCORE=.;BNID=.;UNMASKEDWSSD=0;ORANG_AVG_CNF=.;GORILLA_AVG_CNF=.;HUMAN_APE_VST=.;GORILLA_FST=0.525092;ORANG_VST=.;SHARED=orangutan,gorilla,chimpanzee,.,.;HUMAN_APE_FST=0.970635;AN=90;CEXON=AC017060.1;HUMAN_AND_CHIMP_FST=0.584083</t>
  </si>
  <si>
    <t>chr7_17567642_INS_chimpanzee_000054F_1_15610348_quiver_pilon_10629395_10629886</t>
  </si>
  <si>
    <t>11329285</t>
  </si>
  <si>
    <t>11329337</t>
  </si>
  <si>
    <t>20360</t>
  </si>
  <si>
    <t>CHIMP_VST=.;AC=34;CHIMP_AF=0.1;QEND=18269785;HUMAN_AVG_CNF=.;TSTART=11329285;LBK_CNF=.;BHCONDEL=NO;SVLEN=-52;LOS_CNF=.;EXONDIST=20360;DHCONDEL=1803346;SVTYPE=DEL;CIPOS=-5,5;CHIMP_FST=0.319558;STRAND=0;REPPARENT=Simple_repeat;CHIMP_AVG_CNF=.;BNSVLEN=.;DENISOVA_CNF=.;AF=0.377778;GORILLA_VST=.;END=11329337;REPLEN=52;TEND=11329337;QSTART=18269733;NEAN_CNF=.;REPSTART=11329273;GORILLA_AF=0;SOURCE=chimpanzee;HUMAN_AF=.;CHCONDEL=chr7:20073078-20073079;ORANG_FST=0.553585;BNS=NO;ORANG_AF=0;NS=45;LINEAGE=polymorphic;QCONTIG=chr7;REPTYPE=(TA)n;HUMAN_AND_CHIMP_VST=.;CIEND=-5,5;BNOSCORE=.;BNID=.;UNMASKEDWSSD=0;ORANG_AVG_CNF=.;GORILLA_AVG_CNF=.;HUMAN_APE_VST=.;GORILLA_FST=0.569051;ORANG_VST=.;SHARED=.,.,chimpanzee,.,.;HUMAN_APE_FST=0.967591;AN=90;CEXON=HDAC9;HUMAN_AND_CHIMP_FST=0.644744</t>
  </si>
  <si>
    <t>chr7_18269733_INS_chimpanzee_000054F_1_15610348_quiver_pilon_11329285_11329337</t>
  </si>
  <si>
    <t>11885108</t>
  </si>
  <si>
    <t>11885161</t>
  </si>
  <si>
    <t>1890</t>
  </si>
  <si>
    <t>CHIMP_VST=.;AC=32;CHIMP_AF=0;QEND=18827325;HUMAN_AVG_CNF=.;TSTART=11885108;LBK_CNF=.;BHCONDEL=NO;SVLEN=-53;LOS_CNF=.;EXONDIST=1890;DHCONDEL=1245807;SVTYPE=DEL;CIPOS=-5,5;CHIMP_FST=0.523724;STRAND=0;REPPARENT=LINE/L1;CHIMP_AVG_CNF=.;BNSVLEN=.;DENISOVA_CNF=.;AF=0.355556;GORILLA_VST=.;END=11885161;REPLEN=53;TEND=11885161;QSTART=18827272;NEAN_CNF=.;REPSTART=11885095;GORILLA_AF=0;SOURCE=chimpanzee;HUMAN_AF=.;CHCONDEL=chr7:20073078-20073079;ORANG_FST=0.521433;BNS=NO;ORANG_AF=0;NS=45;LINEAGE=human_specific;QCONTIG=chr7;REPTYPE=L1M5;HUMAN_AND_CHIMP_VST=.;CIEND=-5,5;BNOSCORE=.;BNID=.;UNMASKEDWSSD=0;ORANG_AVG_CNF=.;GORILLA_AVG_CNF=.;HUMAN_APE_VST=.;GORILLA_FST=0.538992;ORANG_VST=.;SHARED=orangutan,gorilla,chimpanzee,.,.;HUMAN_APE_FST=1;AN=90;CEXON=HDAC9;HUMAN_AND_CHIMP_FST=0.603372</t>
  </si>
  <si>
    <t>chr7_18827272_INS_chimpanzee_000054F_1_15610348_quiver_pilon_11885108_11885161</t>
  </si>
  <si>
    <t>13033390</t>
  </si>
  <si>
    <t>13034166</t>
  </si>
  <si>
    <t>AC005062.2</t>
  </si>
  <si>
    <t>CHIMP_VST=0.163985;AC=32;CHIMP_AF=0;QEND=19958156;HUMAN_AVG_CNF=0;TSTART=13033390;LBK_CNF=0.000;BHCONDEL=NO;SVLEN=-776;LOS_CNF=0.000;EXONDIST=3543;DHCONDEL=115699;SVTYPE=DEL;CIPOS=-5,5;CHIMP_FST=0.523724;STRAND=0;REPPARENT=SINE/Alu,LINE/L2;CHIMP_AVG_CNF=2.06;BNSVLEN=.;DENISOVA_CNF=0.000;AF=0.355556;GORILLA_VST=0.154302;END=13034166;REPLEN=165,146;TEND=13034166;QSTART=19957380;NEAN_CNF=0.000;REPSTART=13033258,13033843;GORILLA_AF=0;SOURCE=chimpanzee;HUMAN_AF=.;CHCONDEL=chr7:20073078-20073079;ORANG_FST=0.521433;BNS=NO;ORANG_AF=0;NS=45;LINEAGE=human_specific;QCONTIG=chr7;REPTYPE=AluSx,L2c;HUMAN_AND_CHIMP_VST=0.32411;CIEND=-5,5;BNOSCORE=.;BNID=.;UNMASKEDWSSD=357;ORANG_AVG_CNF=1.83;GORILLA_AVG_CNF=2.15;HUMAN_APE_VST=0.916246;GORILLA_FST=0.538992;ORANG_VST=0.0993141;SHARED=orangutan,gorilla,chimpanzee,.,.;HUMAN_APE_FST=1;AN=90;CEXON=AC005062.2;HUMAN_AND_CHIMP_FST=0.603372</t>
  </si>
  <si>
    <t>chr7_19957380_INS_chimpanzee_000054F_1_15610348_quiver_pilon_13033390_13034166</t>
  </si>
  <si>
    <t>13154280</t>
  </si>
  <si>
    <t>13170053</t>
  </si>
  <si>
    <t>RP11-486P11.1</t>
  </si>
  <si>
    <t>22600</t>
  </si>
  <si>
    <t>panTro2_hCONDEL.256</t>
  </si>
  <si>
    <t>000054F_1_15610348_quiver_pilon:13164456-13164484,000054F_1_15610348_quiver_pilon:13164531-13164560,000054F_1_15610348_quiver_pilon:13164583-13164611</t>
  </si>
  <si>
    <t>CHIMP_VST=0.166761;AC=0;CHIMP_AF=0;QEND=20089311;HUMAN_AVG_CNF=0;TSTART=13154280;LBK_CNF=0.000;BHCONDEL=YES;SVLEN=-15773;LOS_CNF=0.000;EXONDIST=22600;DHCONDEL=458;SVTYPE=DEL;CIPOS=-5,5;CHIMP_FST=.;STRAND=0;REPPARENT=LINE/L1,LTR/ERVL-MaLR,SINE/MIR,DNA/hAT-Charlie,DNA/hAT-Charlie,SINE/MIR,LINE/L1,LINE/L2,LINE/L2,SINE/MIR,SINE/MIR,Low_complexity,DNA/TcMar-Mariner,LINE/L1,LINE/L1;CHIMP_AVG_CNF=2.24;BNSVLEN=.;DENISOVA_CNF=0.000;AF=0;GORILLA_VST=0.10443;END=13170053;REPLEN=398,379,55,153,166,268,1765,36,205,217,179,61,73,356,5737;TEND=13170053;QSTART=20073538;NEAN_CNF=0.000;REPSTART=13148579,13154720,13155266,13155377,13155748,13156024,13156825,13159072,13159207,13161298,13161971,13162316,13162748,13163943,13164316;GORILLA_AF=0;SOURCE=chimpanzee;HUMAN_AF=.;CHCONDEL=chr7:20073078-20073079;ORANG_FST=.;BNS=NO;ORANG_AF=0;NS=45;LINEAGE=polymorphic;QCONTIG=chr7;REPTYPE=L1PA5,MLT1H-int,MIRb,Charlie26a,MER117,MIR,L1PA5,L2,L2c,MIRb,MIRb,AT_rich,MADE1,L1MEd,L1PA3;HUMAN_AND_CHIMP_VST=0.352997;CIEND=-5,5;BNOSCORE=.;BNID=.;UNMASKEDWSSD=3556;ORANG_AVG_CNF=2.16;GORILLA_AVG_CNF=2.17;HUMAN_APE_VST=0.967871;GORILLA_FST=.;ORANG_VST=0.129181;SHARED=.,gorilla,chimpanzee,.,.;HUMAN_APE_FST=.;AN=90;CEXON=RP11-486P11.1;HUMAN_AND_CHIMP_FST=.</t>
  </si>
  <si>
    <t>chr7_20073538_INS_chimpanzee_000054F_1_15610348_quiver_pilon_13154280_13170053</t>
  </si>
  <si>
    <t>13376115</t>
  </si>
  <si>
    <t>13376253</t>
  </si>
  <si>
    <t>AC099342.1</t>
  </si>
  <si>
    <t>17432</t>
  </si>
  <si>
    <t>CHIMP_VST=.;AC=24;CHIMP_AF=0;QEND=20279415;HUMAN_AVG_CNF=.;TSTART=13376115;LBK_CNF=.;BHCONDEL=NO;SVLEN=-138;LOS_CNF=.;EXONDIST=17432;DHCONDEL=206197;SVTYPE=DEL;CIPOS=-5,5;CHIMP_FST=0.71875;STRAND=0;REPPARENT=Simple_repeat;CHIMP_AVG_CNF=.;BNSVLEN=.;DENISOVA_CNF=.;AF=0.521739;GORILLA_VST=.;END=13376253;REPLEN=129;TEND=13376253;QSTART=20279277;NEAN_CNF=.;REPSTART=13376067;GORILLA_AF=0;SOURCE=chimpanzee;HUMAN_AF=.;CHCONDEL=chr7:20073078-20073079;ORANG_FST=.;BNS=NO;ORANG_AF=0;NS=45;LINEAGE=polymorphic;QCONTIG=chr7;REPTYPE=(TTATA)n;HUMAN_AND_CHIMP_VST=.;CIEND=-5,5;BNOSCORE=.;BNID=.;UNMASKEDWSSD=0;ORANG_AVG_CNF=.;GORILLA_AVG_CNF=.;HUMAN_APE_VST=.;GORILLA_FST=.;ORANG_VST=.;SHARED=orangutan,.,chimpanzee,.,.;HUMAN_APE_FST=0.849821;AN=46;CEXON=AC099342.1;HUMAN_AND_CHIMP_FST=.</t>
  </si>
  <si>
    <t>chr7_20279277_INS_chimpanzee_000054F_1_15610348_quiver_pilon_13376115_13376253</t>
  </si>
  <si>
    <t>14032230</t>
  </si>
  <si>
    <t>14036848</t>
  </si>
  <si>
    <t>63252</t>
  </si>
  <si>
    <t>CHIMP_VST=.;AC=32;CHIMP_AF=0;QEND=20950687;HUMAN_AVG_CNF=.;TSTART=14032230;LBK_CNF=.;BHCONDEL=NO;SVLEN=-4618;LOS_CNF=.;EXONDIST=63252;DHCONDEL=872989;SVTYPE=DEL;CIPOS=-5,5;CHIMP_FST=0.523724;STRAND=0;REPPARENT=LINE/L1,LTR/ERVL-MaLR,LINE/L1,LINE/L1,LINE/L1,LINE/L1;CHIMP_AVG_CNF=.;BNSVLEN=4911;DENISOVA_CNF=.;AF=0.355556;GORILLA_VST=.;END=14036848;REPLEN=378,373,250,526,1095,2034;TEND=14036848;QSTART=20946069;NEAN_CNF=.;REPSTART=14032072,14032608,14032981,14033233,14033726,14034814;GORILLA_AF=0;SOURCE=chimpanzee;HUMAN_AF=.;CHCONDEL=chr7:20073078-20073079;ORANG_FST=0.521433;BNS=YES;ORANG_AF=0;NS=45;LINEAGE=human_specific;QCONTIG=chr7;REPTYPE=L1PBa,THE1D,L1PBa,L1PBa,L1PA8,L1PA8;HUMAN_AND_CHIMP_VST=.;CIEND=-5,5;BNOSCORE=9.00923496694302;BNID=ID:2675;UNMASKEDWSSD=0;ORANG_AVG_CNF=.;GORILLA_AVG_CNF=.;HUMAN_APE_VST=.;GORILLA_FST=0.538992;ORANG_VST=.;SHARED=orangutan,gorilla,chimpanzee,.,.;HUMAN_APE_FST=1;AN=90;CEXON=LINC01162;HUMAN_AND_CHIMP_FST=0.603372</t>
  </si>
  <si>
    <t>chr7_20946069_INS_chimpanzee_000054F_1_15610348_quiver_pilon_14032230_14036848</t>
  </si>
  <si>
    <t>15158963</t>
  </si>
  <si>
    <t>15161955</t>
  </si>
  <si>
    <t>RAPGEF5</t>
  </si>
  <si>
    <t>52804</t>
  </si>
  <si>
    <t>panTro2_hCONDEL.257</t>
  </si>
  <si>
    <t>000054F_1_15610348_quiver_pilon:15158863-15158965,000054F_1_15610348_quiver_pilon:15158984-15159019,000054F_1_15610348_quiver_pilon:15159036-15159062</t>
  </si>
  <si>
    <t>CHIMP_VST=0.098057;AC=32;CHIMP_AF=0;QEND=22068427;HUMAN_AVG_CNF=0;TSTART=15158963;LBK_CNF=0.000;BHCONDEL=YES;SVLEN=-2992;LOS_CNF=0.000;EXONDIST=52804;DHCONDEL=1;SVTYPE=DEL;CIPOS=-5,5;CHIMP_FST=0.523724;STRAND=0;REPPARENT=LINE/L1;CHIMP_AVG_CNF=1.83;BNSVLEN=4160;DENISOVA_CNF=0.000;AF=0.355556;GORILLA_VST=0.0977691;END=15161955;REPLEN=2725;TEND=15161955;QSTART=22065435;NEAN_CNF=0.000;REPSTART=15159164;GORILLA_AF=0;SOURCE=chimpanzee;HUMAN_AF=.;CHCONDEL=chr7:22065435-22065436;ORANG_FST=0.521433;BNS=YES;ORANG_AF=0;NS=45;LINEAGE=human_specific;QCONTIG=chr7;REPTYPE=L1PREC2;HUMAN_AND_CHIMP_VST=0.398235;CIEND=-5,5;BNOSCORE=190.747203579418;BNID=ID:2679;UNMASKEDWSSD=165;ORANG_AVG_CNF=2.01;GORILLA_AVG_CNF=1.92;HUMAN_APE_VST=0.886165;GORILLA_FST=0.538992;ORANG_VST=0.14195;SHARED=orangutan,gorilla,chimpanzee,.,.;HUMAN_APE_FST=1;AN=90;CEXON=RAPGEF5;HUMAN_AND_CHIMP_FST=0.603372</t>
  </si>
  <si>
    <t>chr7_22065435_INS_chimpanzee_000054F_1_15610348_quiver_pilon_15158963_15161955</t>
  </si>
  <si>
    <t>395916</t>
  </si>
  <si>
    <t>396130</t>
  </si>
  <si>
    <t>RAN</t>
  </si>
  <si>
    <t>9792</t>
  </si>
  <si>
    <t>CHIMP_VST=.;AC=38;CHIMP_AF=0.3;QEND=130887685;HUMAN_AVG_CNF=.;TSTART=395916;LBK_CNF=.;BHCONDEL=NO;SVLEN=-214;LOS_CNF=.;EXONDIST=9792;DHCONDEL=4759001;SVTYPE=DEL;CIPOS=-5,5;CHIMP_FST=0.0258522;STRAND=1;REPPARENT=Simple_repeat;CHIMP_AVG_CNF=.;BNSVLEN=.;DENISOVA_CNF=.;AF=0.422222;GORILLA_VST=.;END=396130;REPLEN=87;TEND=396130;QSTART=130887471;NEAN_CNF=.;REPSTART=395823;GORILLA_AF=0.0625;SOURCE=chimpanzee;HUMAN_AF=0.96875;CHCONDEL=chr12:126128468-126128469;ORANG_FST=0.615638;BNS=NO;ORANG_AF=0;NS=45;LINEAGE=polymorphic;QCONTIG=chr12;REPTYPE=(CACCAT)n;HUMAN_AND_CHIMP_VST=.;CIEND=-5,5;BNOSCORE=.;BNID=.;UNMASKEDWSSD=0;ORANG_AVG_CNF=.;GORILLA_AVG_CNF=.;HUMAN_APE_VST=.;GORILLA_FST=0.490497;ORANG_VST=.;SHARED=.,.,chimpanzee,.,.;HUMAN_APE_FST=0.847942;AN=90;CEXON=RAN;HUMAN_AND_CHIMP_FST=0.664586</t>
  </si>
  <si>
    <t>chr12_130887471_INS_chimpanzee_000055F_1_15690664_quiver_pilon_395916_396130</t>
  </si>
  <si>
    <t>790105</t>
  </si>
  <si>
    <t>790173</t>
  </si>
  <si>
    <t>RIMBP2</t>
  </si>
  <si>
    <t>9743</t>
  </si>
  <si>
    <t>CHIMP_VST=.;AC=32;CHIMP_AF=0;QEND=130496974;HUMAN_AVG_CNF=.;TSTART=790105;LBK_CNF=.;BHCONDEL=NO;SVLEN=-68;LOS_CNF=.;EXONDIST=9743;DHCONDEL=4368436;SVTYPE=DEL;CIPOS=-5,5;CHIMP_FST=0.523724;STRAND=1;REPPARENT=LTR/ERVL-MaLR;CHIMP_AVG_CNF=.;BNSVLEN=.;DENISOVA_CNF=.;AF=0.355556;GORILLA_VST=.;END=790173;REPLEN=32;TEND=790173;QSTART=130496906;NEAN_CNF=.;REPSTART=789770;GORILLA_AF=0;SOURCE=chimpanzee;HUMAN_AF=1;CHCONDEL=chr12:126128468-126128469;ORANG_FST=0.521433;BNS=NO;ORANG_AF=0;NS=45;LINEAGE=human_specific;QCONTIG=chr12;REPTYPE=MLT1C;HUMAN_AND_CHIMP_VST=.;CIEND=-5,5;BNOSCORE=.;BNID=.;UNMASKEDWSSD=0;ORANG_AVG_CNF=.;GORILLA_AVG_CNF=.;HUMAN_APE_VST=.;GORILLA_FST=0.538992;ORANG_VST=.;SHARED=orangutan,gorilla,chimpanzee,.,.;HUMAN_APE_FST=1;AN=90;CEXON=RIMBP2;HUMAN_AND_CHIMP_FST=0.603372</t>
  </si>
  <si>
    <t>chr12_130496906_INS_chimpanzee_000055F_1_15690664_quiver_pilon_790105_790173</t>
  </si>
  <si>
    <t>1215545</t>
  </si>
  <si>
    <t>1216855</t>
  </si>
  <si>
    <t>RP11-474D1.2</t>
  </si>
  <si>
    <t>7283</t>
  </si>
  <si>
    <t>CHIMP_VST=0.165022;AC=0;CHIMP_AF=0;QEND=130081279;HUMAN_AVG_CNF=0;TSTART=1215545;LBK_CNF=0.000;BHCONDEL=NO;SVLEN=-1310;LOS_CNF=0.000;EXONDIST=7283;DHCONDEL=3951499;SVTYPE=DEL;CIPOS=-5,5;CHIMP_FST=.;STRAND=1;REPPARENT=SINE/Alu,SINE/Alu,SINE/MIR,SINE/Alu;CHIMP_AVG_CNF=1.94;BNSVLEN=.;DENISOVA_CNF=0.000;AF=0;GORILLA_VST=0.0199567;END=1216855;REPLEN=45,311,87,258;TEND=1216855;QSTART=130079969;NEAN_CNF=0.000;REPSTART=1215272,1216163,1216478,1216597;GORILLA_AF=0;SOURCE=chimpanzee;HUMAN_AF=0;CHCONDEL=chr12:126128468-126128469;ORANG_FST=.;BNS=NO;ORANG_AF=0;NS=45;LINEAGE=human_specific;QCONTIG=chr12;REPTYPE=AluSx,AluSx,MIRc,AluY;HUMAN_AND_CHIMP_VST=0.305289;CIEND=-5,5;BNOSCORE=.;BNID=.;UNMASKEDWSSD=333;ORANG_AVG_CNF=2.04;GORILLA_AVG_CNF=1.53;HUMAN_APE_VST=0.884414;GORILLA_FST=.;ORANG_VST=0.136722;SHARED=orangutan,gorilla,chimpanzee,.,.;HUMAN_APE_FST=.;AN=68;CEXON=RP11-474D1.2;HUMAN_AND_CHIMP_FST=.</t>
  </si>
  <si>
    <t>chr12_130079969_INS_chimpanzee_000055F_1_15690664_quiver_pilon_1215545_1216855</t>
  </si>
  <si>
    <t>1216909</t>
  </si>
  <si>
    <t>1217841</t>
  </si>
  <si>
    <t>CHIMP_VST=0.118725;AC=0;CHIMP_AF=0;QEND=130080846;HUMAN_AVG_CNF=0;TSTART=1216909;LBK_CNF=0.000;BHCONDEL=NO;SVLEN=-932;LOS_CNF=0.000;EXONDIST=7228;DHCONDEL=3951444;SVTYPE=DEL;CIPOS=-5,5;CHIMP_FST=.;STRAND=1;REPPARENT=srpRNA;CHIMP_AVG_CNF=2.1;BNSVLEN=.;DENISOVA_CNF=0.000;AF=0;GORILLA_VST=0.0779673;END=1217841;REPLEN=68;TEND=1217841;QSTART=130079914;NEAN_CNF=0.000;REPSTART=1216902;GORILLA_AF=0;SOURCE=chimpanzee;HUMAN_AF=0;CHCONDEL=chr12:126128468-126128469;ORANG_FST=.;BNS=NO;ORANG_AF=0;NS=45;LINEAGE=human_specific;QCONTIG=chr12;REPTYPE=7SLRNA;HUMAN_AND_CHIMP_VST=0.400321;CIEND=-5,5;BNOSCORE=.;BNID=.;UNMASKEDWSSD=808;ORANG_AVG_CNF=2.29;GORILLA_AVG_CNF=2.06;HUMAN_APE_VST=0.939658;GORILLA_FST=.;ORANG_VST=0.156241;SHARED=orangutan,gorilla,chimpanzee,.,.;HUMAN_APE_FST=.;AN=64;CEXON=RP11-474D1.2;HUMAN_AND_CHIMP_FST=.</t>
  </si>
  <si>
    <t>chr12_130079914_INS_chimpanzee_000055F_1_15690664_quiver_pilon_1216909_1217841</t>
  </si>
  <si>
    <t>1527870</t>
  </si>
  <si>
    <t>1529091</t>
  </si>
  <si>
    <t>59630</t>
  </si>
  <si>
    <t>CHIMP_VST=0.311021;AC=24;CHIMP_AF=0;QEND=129761550;HUMAN_AVG_CNF=0;TSTART=1527870;LBK_CNF=0.000;BHCONDEL=NO;SVLEN=-1221;LOS_CNF=0.000;EXONDIST=59630;DHCONDEL=3631859;SVTYPE=DEL;CIPOS=-5,5;CHIMP_FST=0.407194;STRAND=1;REPPARENT=LINE/L1,LTR/ERVL-MaLR,SINE/Alu;CHIMP_AVG_CNF=2.08;BNSVLEN=.;DENISOVA_CNF=0.000;AF=0.266667;GORILLA_VST=0.173468;END=1529091;REPLEN=89,89,304;TEND=1529091;QSTART=129760329;NEAN_CNF=0.000;REPSTART=1528334,1528498,1528787;GORILLA_AF=0;SOURCE=chimpanzee;HUMAN_AF=0.71875;CHCONDEL=chr12:126128468-126128469;ORANG_FST=0.275572;BNS=NO;ORANG_AF=0.0454545;NS=45;LINEAGE=human_specific;QCONTIG=chr12;REPTYPE=L1ME4a,MLT1I,AluY;HUMAN_AND_CHIMP_VST=0.139229;CIEND=-5,5;BNOSCORE=.;BNID=.;UNMASKEDWSSD=444;ORANG_AVG_CNF=1.23;GORILLA_AVG_CNF=1.95;HUMAN_APE_VST=0.801737;GORILLA_FST=0.425964;ORANG_VST=0.0176933;SHARED=orangutan,gorilla,chimpanzee,.,.;HUMAN_APE_FST=0.705789;AN=90;CEXON=TMEM132D;HUMAN_AND_CHIMP_FST=0.376279</t>
  </si>
  <si>
    <t>chr12_129760329_INS_chimpanzee_000055F_1_15690664_quiver_pilon_1527870_1529091</t>
  </si>
  <si>
    <t>1954055</t>
  </si>
  <si>
    <t>1954518</t>
  </si>
  <si>
    <t>3290</t>
  </si>
  <si>
    <t>CHIMP_VST=0.460585;AC=32;CHIMP_AF=0;QEND=129334808;HUMAN_AVG_CNF=0;TSTART=1954055;LBK_CNF=0.000;BHCONDEL=NO;SVLEN=-463;LOS_CNF=0.000;EXONDIST=3290;DHCONDEL=3205875;SVTYPE=DEL;CIPOS=-5,5;CHIMP_FST=0.523724;STRAND=1;REPPARENT=Simple_repeat,LINE/L2;CHIMP_AVG_CNF=1.43;BNSVLEN=.;DENISOVA_CNF=0.000;AF=0.355556;GORILLA_VST=0.0478791;END=1954518;REPLEN=22,139;TEND=1954518;QSTART=129334345;NEAN_CNF=0.000;REPSTART=1954059,1954180;GORILLA_AF=0;SOURCE=chimpanzee;HUMAN_AF=1;CHCONDEL=chr12:126128468-126128469;ORANG_FST=0.521433;BNS=NO;ORANG_AF=0;NS=45;LINEAGE=human_specific;QCONTIG=chr12;REPTYPE=(ATTG)n,L2;HUMAN_AND_CHIMP_VST=0.0481582;CIEND=-5,5;BNOSCORE=.;BNID=.;UNMASKEDWSSD=123;ORANG_AVG_CNF=0.765;GORILLA_AVG_CNF=0.975;HUMAN_APE_VST=0.732335;GORILLA_FST=0.538992;ORANG_VST=0.00517959;SHARED=orangutan,gorilla,chimpanzee,.,.;HUMAN_APE_FST=1;AN=90;CEXON=TMEM132D;HUMAN_AND_CHIMP_FST=0.603372</t>
  </si>
  <si>
    <t>chr12_129334345_INS_chimpanzee_000055F_1_15690664_quiver_pilon_1954055_1954518</t>
  </si>
  <si>
    <t>2601189</t>
  </si>
  <si>
    <t>2602018</t>
  </si>
  <si>
    <t>TMEM132C</t>
  </si>
  <si>
    <t>11540</t>
  </si>
  <si>
    <t>CHIMP_VST=0.149125;AC=32;CHIMP_AF=0;QEND=128681930;HUMAN_AVG_CNF=0;TSTART=2601189;LBK_CNF=0.000;BHCONDEL=NO;SVLEN=-829;LOS_CNF=0.000;EXONDIST=11540;DHCONDEL=2552631;SVTYPE=DEL;CIPOS=-5,5;CHIMP_FST=0.523724;STRAND=1;REPPARENT=SINE/Alu,LTR/ERVL-MaLR;CHIMP_AVG_CNF=1.9;BNSVLEN=.;DENISOVA_CNF=0.000;AF=0.355556;GORILLA_VST=0.224171;END=2602018;REPLEN=121,316;TEND=2602018;QSTART=128681101;NEAN_CNF=0.000;REPSTART=2601001,2601602;GORILLA_AF=0;SOURCE=chimpanzee;HUMAN_AF=1;CHCONDEL=chr12:126128468-126128469;ORANG_FST=0.521433;BNS=NO;ORANG_AF=0;NS=45;LINEAGE=human_specific;QCONTIG=chr12;REPTYPE=AluSx,MLT1K;HUMAN_AND_CHIMP_VST=0.300341;CIEND=-5,5;BNOSCORE=.;BNID=.;UNMASKEDWSSD=284;ORANG_AVG_CNF=1.55;GORILLA_AVG_CNF=2.18;HUMAN_APE_VST=0.850854;GORILLA_FST=0.538992;ORANG_VST=0.0728108;SHARED=orangutan,gorilla,chimpanzee,.,.;HUMAN_APE_FST=1;AN=90;CEXON=TMEM132C;HUMAN_AND_CHIMP_FST=0.603372</t>
  </si>
  <si>
    <t>chr12_128681101_INS_chimpanzee_000055F_1_15690664_quiver_pilon_2601189_2602018</t>
  </si>
  <si>
    <t>4196641</t>
  </si>
  <si>
    <t>4196695</t>
  </si>
  <si>
    <t>RP11-575F12.1</t>
  </si>
  <si>
    <t>19871</t>
  </si>
  <si>
    <t>CHIMP_VST=.;AC=32;CHIMP_AF=0;QEND=127080327;HUMAN_AVG_CNF=.;TSTART=4196641;LBK_CNF=.;BHCONDEL=NO;SVLEN=-54;LOS_CNF=.;EXONDIST=19871;DHCONDEL=951803;SVTYPE=DEL;CIPOS=-5,5;CHIMP_FST=0.523724;STRAND=1;REPPARENT=DNA/hAT-Charlie;CHIMP_AVG_CNF=.;BNSVLEN=.;DENISOVA_CNF=.;AF=0.355556;GORILLA_VST=.;END=4196695;REPLEN=54;TEND=4196695;QSTART=127080273;NEAN_CNF=.;REPSTART=4196556;GORILLA_AF=0;SOURCE=chimpanzee;HUMAN_AF=1;CHCONDEL=chr12:126128468-126128469;ORANG_FST=0.521433;BNS=NO;ORANG_AF=0;NS=45;LINEAGE=human_specific;QCONTIG=chr12;REPTYPE=MER5B;HUMAN_AND_CHIMP_VST=.;CIEND=-5,5;BNOSCORE=.;BNID=.;UNMASKEDWSSD=0;ORANG_AVG_CNF=.;GORILLA_AVG_CNF=.;HUMAN_APE_VST=.;GORILLA_FST=0.538992;ORANG_VST=.;SHARED=orangutan,gorilla,chimpanzee,.,.;HUMAN_APE_FST=1;AN=90;CEXON=RP11-575F12.1;HUMAN_AND_CHIMP_FST=0.603372</t>
  </si>
  <si>
    <t>chr12_127080273_INS_chimpanzee_000055F_1_15690664_quiver_pilon_4196641_4196695</t>
  </si>
  <si>
    <t>4885557</t>
  </si>
  <si>
    <t>4893611</t>
  </si>
  <si>
    <t>RP5-944M2.1</t>
  </si>
  <si>
    <t>4891</t>
  </si>
  <si>
    <t>CHIMP_VST=0.195811;AC=32;CHIMP_AF=0;QEND=126403956;HUMAN_AVG_CNF=0;TSTART=4885557;LBK_CNF=0.000;BHCONDEL=NO;SVLEN=-8054;LOS_CNF=0.000;EXONDIST=4891;DHCONDEL=267432;SVTYPE=DEL;CIPOS=-5,5;CHIMP_FST=0.523724;STRAND=1;REPPARENT=LTR/ERVL-MaLR,SINE/MIR,SINE/MIR,LTR/ERV1,SINE/MIR,LINE/L1,LINE/L1,LINE/L1,SINE/MIR,SINE/MIR,LINE/L1,Simple_repeat,LTR/ERVL,SINE/Alu,LTR/ERVL,LINE/L2,LTR/Gypsy?;CHIMP_AVG_CNF=2.13;BNSVLEN=.;DENISOVA_CNF=0.000;AF=0.355556;GORILLA_VST=0.130024;END=4893611;REPLEN=220,208,94,644,38,59,92,440,200,182,184,25,235,306,51,81,16;TEND=4893611;QSTART=126395902;NEAN_CNF=0.000;REPSTART=4885534,4886029,4886798,4886892,4887536,4888143,4888461,4889435,4890213,4890540,4890742,4890958,4892785,4893020,4893326,4893377,4893595;GORILLA_AF=0;SOURCE=chimpanzee;HUMAN_AF=1;CHCONDEL=chr12:126128468-126128469;ORANG_FST=0.521433;BNS=NO;ORANG_AF=0;NS=45;LINEAGE=human_specific;QCONTIG=chr12;REPTYPE=MLT1J,MIRb,MIR3,PABL_A,MIR3,L1MB8,L1M4,L1MB7,MIRb,MIR,L1M4a2,(GA)n,LTR33A,AluSx,LTR33A,L2b,LTR85b;HUMAN_AND_CHIMP_VST=0.320985;CIEND=-5,5;BNOSCORE=.;BNID=.;UNMASKEDWSSD=3291;ORANG_AVG_CNF=1.88;GORILLA_AVG_CNF=2.08;HUMAN_APE_VST=0.970074;GORILLA_FST=0.538992;ORANG_VST=0.105984;SHARED=orangutan,gorilla,chimpanzee,.,.;HUMAN_APE_FST=1;AN=90;CEXON=RP5-944M2.1;HUMAN_AND_CHIMP_FST=0.603372</t>
  </si>
  <si>
    <t>chr12_126395902_INS_chimpanzee_000055F_1_15690664_quiver_pilon_4885557_4893611</t>
  </si>
  <si>
    <t>4928556</t>
  </si>
  <si>
    <t>4928801</t>
  </si>
  <si>
    <t>RP4-809F18.1</t>
  </si>
  <si>
    <t>72</t>
  </si>
  <si>
    <t>CHIMP_VST=.;AC=27;CHIMP_AF=0;QEND=126358209;HUMAN_AVG_CNF=.;TSTART=4928556;LBK_CNF=.;BHCONDEL=NO;SVLEN=-245;LOS_CNF=.;EXONDIST=72;DHCONDEL=229494;SVTYPE=DEL;CIPOS=-5,5;CHIMP_FST=0.5091;STRAND=1;REPPARENT=Low_complexity,Low_complexity;CHIMP_AVG_CNF=.;BNSVLEN=.;DENISOVA_CNF=.;AF=0.346154;GORILLA_VST=.;END=4928801;REPLEN=128,106;TEND=4928801;QSTART=126357964;NEAN_CNF=.;REPSTART=4928518,4928695;GORILLA_AF=0;SOURCE=chimpanzee;HUMAN_AF=0.84375;CHCONDEL=chr12:126128468-126128469;ORANG_FST=0.567228;BNS=NO;ORANG_AF=0;NS=45;LINEAGE=polymorphic;QCONTIG=chr12;REPTYPE=C-rich,C-rich;HUMAN_AND_CHIMP_VST=.;CIEND=-5,5;BNOSCORE=.;BNID=.;UNMASKEDWSSD=0;ORANG_AVG_CNF=.;GORILLA_AVG_CNF=.;HUMAN_APE_VST=.;GORILLA_FST=0.515827;ORANG_VST=.;SHARED=.,.,chimpanzee,.,.;HUMAN_APE_FST=0.844654;AN=78;CEXON=RP4-809F18.1;HUMAN_AND_CHIMP_FST=0.527666</t>
  </si>
  <si>
    <t>chr12_126357964_INS_chimpanzee_000055F_1_15690664_quiver_pilon_4928556_4928801</t>
  </si>
  <si>
    <t>5148857</t>
  </si>
  <si>
    <t>5149911</t>
  </si>
  <si>
    <t>RP3-446N13.3</t>
  </si>
  <si>
    <t>1697</t>
  </si>
  <si>
    <t>panTro2_hCONDEL.424</t>
  </si>
  <si>
    <t>CHIMP_VST=0.197152;AC=32;CHIMP_AF=0;QEND=126129524;HUMAN_AVG_CNF=0;TSTART=5148857;LBK_CNF=0.000;BHCONDEL=YES;SVLEN=-1054;LOS_CNF=0.000;EXONDIST=1697;DHCONDEL=0;SVTYPE=DEL;CIPOS=-5,5;CHIMP_FST=0.523724;STRAND=1;REPPARENT=LINE/L1,SINE/Alu;CHIMP_AVG_CNF=2.29;BNSVLEN=.;DENISOVA_CNF=0.000;AF=0.355556;GORILLA_VST=0.196902;END=5149911;REPLEN=35,260;TEND=5149911;QSTART=126128470;NEAN_CNF=0.000;REPSTART=5149616,5149651;GORILLA_AF=0;SOURCE=chimpanzee;HUMAN_AF=1;CHCONDEL=chr12:126128468-126128469;ORANG_FST=0.521433;BNS=NO;ORANG_AF=0;NS=45;LINEAGE=human_specific;QCONTIG=chr12;REPTYPE=L1MA4,AluSx;HUMAN_AND_CHIMP_VST=0.298646;CIEND=-5,5;BNOSCORE=.;BNID=.;UNMASKEDWSSD=640;ORANG_AVG_CNF=1.84;GORILLA_AVG_CNF=2.42;HUMAN_APE_VST=0.934055;GORILLA_FST=0.538992;ORANG_VST=0.0802208;SHARED=orangutan,gorilla,chimpanzee,.,.;HUMAN_APE_FST=1;AN=90;CEXON=RP3-446N13.3;HUMAN_AND_CHIMP_FST=0.603372</t>
  </si>
  <si>
    <t>chr12_126128470_INS_chimpanzee_000055F_1_15690664_quiver_pilon_5148857_5149911</t>
  </si>
  <si>
    <t>6318765</t>
  </si>
  <si>
    <t>6319193</t>
  </si>
  <si>
    <t>DHX37</t>
  </si>
  <si>
    <t>65</t>
  </si>
  <si>
    <t>CHIMP_VST=0.439897;AC=32;CHIMP_AF=0;QEND=124957055;HUMAN_AVG_CNF=0;TSTART=6318765;LBK_CNF=0.000;BHCONDEL=NO;SVLEN=-428;LOS_CNF=0.000;EXONDIST=65;DHCONDEL=1171842;SVTYPE=DEL;CIPOS=-5,5;CHIMP_FST=0.523724;STRAND=1;REPPARENT=DNA/TcMar-Tigger,SINE/Alu;CHIMP_AVG_CNF=1.6;BNSVLEN=.;DENISOVA_CNF=0.000;AF=0.355556;GORILLA_VST=0.0510514;END=6319193;REPLEN=116,148;TEND=6319193;QSTART=124956627;NEAN_CNF=0.000;REPSTART=6318929,6319045;GORILLA_AF=0;SOURCE=chimpanzee;HUMAN_AF=1;CHCONDEL=chr12:126128468-126128469;ORANG_FST=0.521433;BNS=NO;ORANG_AF=0;NS=45;LINEAGE=human_specific;QCONTIG=chr12;REPTYPE=Tigger18a,AluSx;HUMAN_AND_CHIMP_VST=0.0265059;CIEND=-5,5;BNOSCORE=.;BNID=.;UNMASKEDWSSD=128;ORANG_AVG_CNF=0.766;GORILLA_AVG_CNF=1.1;HUMAN_APE_VST=0.636757;GORILLA_FST=0.538992;ORANG_VST=0;SHARED=orangutan,gorilla,chimpanzee,.,.;HUMAN_APE_FST=1;AN=90;CEXON=DHX37;HUMAN_AND_CHIMP_FST=0.603372</t>
  </si>
  <si>
    <t>chr12_124956627_INS_chimpanzee_000055F_1_15690664_quiver_pilon_6318765_6319193</t>
  </si>
  <si>
    <t>7628414</t>
  </si>
  <si>
    <t>7628475</t>
  </si>
  <si>
    <t>GTF2H3</t>
  </si>
  <si>
    <t>311</t>
  </si>
  <si>
    <t>CHIMP_VST=.;AC=32;CHIMP_AF=0;QEND=123654675;HUMAN_AVG_CNF=.;TSTART=7628414;LBK_CNF=.;BHCONDEL=NO;SVLEN=-61;LOS_CNF=.;EXONDIST=311;DHCONDEL=2473855;SVTYPE=DEL;CIPOS=-5,5;CHIMP_FST=0.554937;STRAND=1;REPPARENT=.;CHIMP_AVG_CNF=.;BNSVLEN=.;DENISOVA_CNF=.;AF=0.380952;GORILLA_VST=.;END=7628475;REPLEN=.;TEND=7628475;QSTART=123654614;NEAN_CNF=.;REPSTART=.;GORILLA_AF=0;SOURCE=chimpanzee;HUMAN_AF=1;CHCONDEL=chr12:126128468-126128469;ORANG_FST=0.564335;BNS=NO;ORANG_AF=0;NS=45;LINEAGE=polymorphic;QCONTIG=chr12;REPTYPE=.;HUMAN_AND_CHIMP_VST=.;CIEND=-5,5;BNOSCORE=.;BNID=.;UNMASKEDWSSD=0;ORANG_AVG_CNF=.;GORILLA_AVG_CNF=.;HUMAN_APE_VST=.;GORILLA_FST=0.564335;ORANG_VST=.;SHARED=.,gorilla,chimpanzee,.,.;HUMAN_APE_FST=1;AN=84;CEXON=GTF2H3;HUMAN_AND_CHIMP_FST=0.610122</t>
  </si>
  <si>
    <t>chr12_123654614_INS_chimpanzee_000055F_1_15690664_quiver_pilon_7628414_7628475</t>
  </si>
  <si>
    <t>7894219</t>
  </si>
  <si>
    <t>7894532</t>
  </si>
  <si>
    <t>KMT5A</t>
  </si>
  <si>
    <t>6353</t>
  </si>
  <si>
    <t>CHIMP_VST=.;AC=32;CHIMP_AF=0;QEND=123377734;HUMAN_AVG_CNF=.;TSTART=7894219;LBK_CNF=.;BHCONDEL=NO;SVLEN=-313;LOS_CNF=.;EXONDIST=6353;DHCONDEL=2751048;SVTYPE=DEL;CIPOS=-5,5;CHIMP_FST=0.523724;STRAND=1;REPPARENT=SINE/Alu,SINE/Alu;CHIMP_AVG_CNF=.;BNSVLEN=.;DENISOVA_CNF=.;AF=0.355556;GORILLA_VST=.;END=7894532;REPLEN=183,118;TEND=7894532;QSTART=123377421;NEAN_CNF=.;REPSTART=7894101,7894414;GORILLA_AF=0;SOURCE=chimpanzee;HUMAN_AF=1;CHCONDEL=chr12:126128468-126128469;ORANG_FST=0.521433;BNS=NO;ORANG_AF=0;NS=45;LINEAGE=human_specific;QCONTIG=chr12;REPTYPE=AluSx,AluSx;HUMAN_AND_CHIMP_VST=.;CIEND=-5,5;BNOSCORE=.;BNID=.;UNMASKEDWSSD=0;ORANG_AVG_CNF=.;GORILLA_AVG_CNF=.;HUMAN_APE_VST=.;GORILLA_FST=0.538992;ORANG_VST=.;SHARED=orangutan,gorilla,chimpanzee,.,.;HUMAN_APE_FST=1;AN=90;CEXON=KMT5A;HUMAN_AND_CHIMP_FST=0.603372</t>
  </si>
  <si>
    <t>chr12_123377421_INS_chimpanzee_000055F_1_15690664_quiver_pilon_7894219_7894532</t>
  </si>
  <si>
    <t>8333273</t>
  </si>
  <si>
    <t>8335092</t>
  </si>
  <si>
    <t>ABCB9</t>
  </si>
  <si>
    <t>375</t>
  </si>
  <si>
    <t>CHIMP_VST=.;AC=29;CHIMP_AF=0;QEND=122932375;HUMAN_AVG_CNF=.;TSTART=8333273;LBK_CNF=.;BHCONDEL=NO;SVLEN=-1819;LOS_CNF=.;EXONDIST=375;DHCONDEL=3197913;SVTYPE=DEL;CIPOS=-5,5;CHIMP_FST=0.479878;STRAND=1;REPPARENT=SINE/Alu,LTR/ERV1,LTR/ERV1,LINE/L2,SINE/Alu,LINE/L1,SINE/Alu,SINE/Alu;CHIMP_AVG_CNF=.;BNSVLEN=1634;DENISOVA_CNF=.;AF=0.322222;GORILLA_VST=.;END=8335092;REPLEN=151,147,336,203,292,47,293,113;TEND=8335092;QSTART=122930556;NEAN_CNF=.;REPSTART=8333116,8333504,8333725,8334081,8334339,8334638,8334685,8334979;GORILLA_AF=0;SOURCE=chimpanzee;HUMAN_AF=0.90625;CHCONDEL=chr12:126128468-126128469;ORANG_FST=0.476635;BNS=YES;ORANG_AF=0;NS=45;LINEAGE=human_specific;QCONTIG=chr12;REPTYPE=AluSx,MER67B,MER67B,L2a,AluJb,L1MC2,AluJb,AluSx;HUMAN_AND_CHIMP_VST=.;CIEND=-5,5;BNOSCORE=9.91167101071532;BNID=ID:4441;UNMASKEDWSSD=10;ORANG_AVG_CNF=.;GORILLA_AVG_CNF=.;HUMAN_APE_VST=.;GORILLA_FST=0.496829;ORANG_VST=.;SHARED=orangutan,gorilla,chimpanzee,.,.;HUMAN_APE_FST=0.911576;AN=90;CEXON=ABCB9;HUMAN_AND_CHIMP_FST=0.545605</t>
  </si>
  <si>
    <t>chr12_122930556_INS_chimpanzee_000055F_1_15690664_quiver_pilon_8333273_8335092</t>
  </si>
  <si>
    <t>8633087</t>
  </si>
  <si>
    <t>8634997</t>
  </si>
  <si>
    <t>RP11-324E6.10</t>
  </si>
  <si>
    <t>1451</t>
  </si>
  <si>
    <t>CHIMP_VST=.;AC=32;CHIMP_AF=0;QEND=122638035;HUMAN_AVG_CNF=.;TSTART=8633087;LBK_CNF=.;BHCONDEL=NO;SVLEN=-1910;LOS_CNF=.;EXONDIST=1451;DHCONDEL=3492344;SVTYPE=DEL;CIPOS=-5,5;CHIMP_FST=0.523724;STRAND=1;REPPARENT=SINE/Alu,LINE/L1,SINE/Alu,LINE/L1,LTR/ERVL,SINE/Alu,SINE/Alu,LINE/L1;CHIMP_AVG_CNF=.;BNSVLEN=1948;DENISOVA_CNF=.;AF=0.355556;GORILLA_VST=.;END=8634997;REPLEN=9,51,300,140,516,127,294,211;TEND=8634997;QSTART=122636125;NEAN_CNF=.;REPSTART=8632790,8633277,8633329,8633646,8633786,8634515,8634703,8634302;GORILLA_AF=0;SOURCE=chimpanzee;HUMAN_AF=1;CHCONDEL=chr12:126128468-126128469;ORANG_FST=0.521433;BNS=YES;ORANG_AF=0;NS=45;LINEAGE=human_specific;QCONTIG=chr12;REPTYPE=AluY,L1ME1,AluSx,L1MDa,MLT2A2,AluY,AluSx,L1MDa;HUMAN_AND_CHIMP_VST=.;CIEND=-5,5;BNOSCORE=0.374287195438051;BNID=ID:4439;UNMASKEDWSSD=12;ORANG_AVG_CNF=.;GORILLA_AVG_CNF=.;HUMAN_APE_VST=.;GORILLA_FST=0.538992;ORANG_VST=.;SHARED=orangutan,gorilla,chimpanzee,.,.;HUMAN_APE_FST=1;AN=90;CEXON=RP11-324E6.10;HUMAN_AND_CHIMP_FST=0.603372</t>
  </si>
  <si>
    <t>chr12_122636125_INS_chimpanzee_000055F_1_15690664_quiver_pilon_8633087_8634997</t>
  </si>
  <si>
    <t>9902954</t>
  </si>
  <si>
    <t>9908984</t>
  </si>
  <si>
    <t>ANAPC5</t>
  </si>
  <si>
    <t>13910</t>
  </si>
  <si>
    <t>CHIMP_VST=0.130257;AC=14;CHIMP_AF=0;QEND=121372403;HUMAN_AVG_CNF=0;TSTART=9902954;LBK_CNF=0.000;BHCONDEL=NO;SVLEN=-6030;LOS_CNF=0.000;EXONDIST=13910;DHCONDEL=4762096;SVTYPE=DEL;CIPOS=-5,5;CHIMP_FST=0.248466;STRAND=1;REPPARENT=SINE/Alu,Simple_repeat,SINE/Alu,Simple_repeat,Simple_repeat,SINE/Alu,SINE/Alu,SINE/Alu,Low_complexity,SINE/Alu,SINE/Alu,Low_complexity,Retroposon,SINE/Alu,SINE/Alu,LINE/L1,SINE/Alu,LTR/ERVL-MaLR,SINE/Alu,DNA?;CHIMP_AVG_CNF=2.07;BNSVLEN=.;DENISOVA_CNF=0.000;AF=0.155556;GORILLA_VST=0.0929722;END=9908984;REPLEN=272,29,285,107,105,120,293,287,25,97,305,33,701,288,294,170,309,369,297,51;TEND=9908984;QSTART=121366373;NEAN_CNF=0.000;REPSTART=9902916,9903239,9903268,9903590,9903719,9903825,9903989,9904292,9905073,9905101,9905198,9905600,9905640,9906367,9906688,9906982,9907153,9907529,9908122,9908663;GORILLA_AF=0;SOURCE=chimpanzee;HUMAN_AF=0.4375;CHCONDEL=chr12:126128468-126128469;ORANG_FST=0.24361;BNS=NO;ORANG_AF=0;NS=45;LINEAGE=human_specific;QCONTIG=chr12;REPTYPE=AluY,(TTG)n,AluSx,(TA)n,(TATG)n,FLAM_C,AluSx,AluSx,AT_rich,FLAM_C,AluSx,AT_rich,SVA_D,AluSx,AluSx,L1MA4A,AluSx,MLT1H,AluSx,MER124;HUMAN_AND_CHIMP_VST=0.406759;CIEND=-5,5;BNOSCORE=.;BNID=.;UNMASKEDWSSD=608;ORANG_AVG_CNF=2.2;GORILLA_AVG_CNF=2.05;HUMAN_APE_VST=0.974049;GORILLA_FST=0.265851;ORANG_VST=0.155241;SHARED=orangutan,gorilla,chimpanzee,.,.;HUMAN_APE_FST=0.456116;AN=90;CEXON=ANAPC5;HUMAN_AND_CHIMP_FST=0.26322</t>
  </si>
  <si>
    <t>chr12_121366373_INS_chimpanzee_000055F_1_15690664_quiver_pilon_9902954_9908984</t>
  </si>
  <si>
    <t>10186464</t>
  </si>
  <si>
    <t>10204087</t>
  </si>
  <si>
    <t>RP11-216P16.4</t>
  </si>
  <si>
    <t>7415</t>
  </si>
  <si>
    <t>CHIMP_VST=0.147104;AC=35;CHIMP_AF=0;QEND=121105163;HUMAN_AVG_CNF=0;TSTART=10186464;LBK_CNF=0.000;BHCONDEL=NO;SVLEN=-17623;LOS_CNF=0.000;EXONDIST=7415;DHCONDEL=5040929;SVTYPE=DEL;CIPOS=-5,5;CHIMP_FST=0.573133;STRAND=1;REPPARENT=LTR/ERVK,LINE/L1,LINE/L1,snRNA,Satellite,LINE/CR1,SINE/MIR,LINE/L1,Low_complexity,LINE/L1,snRNA,Satellite,SINE/MIR,LINE/L1,LINE/L1,LINE/L2,DNA/hAT-Charlie,SINE/MIR,LINE/L1,LINE/L1;CHIMP_AVG_CNF=2.44;BNSVLEN=16227;DENISOVA_CNF=0.000;AF=0.388889;GORILLA_VST=0.0420229;END=10204087;REPLEN=314,281,206,104,138,66,115,110,136,207,101,138,210,119,315,60,118,101,133,192;TEND=10204087;QSTART=121087540;NEAN_CNF=0.000;REPSTART=10186682,10187006,10188123,10188610,10188810,10189370,10190029,10190597,10191897,10192034,10192511,10192701,10194117,10195532,10196034,10198562,10198818,10200851,10203091,10203252;GORILLA_AF=0;SOURCE=chimpanzee;HUMAN_AF=0.9375;CHCONDEL=chr12:126128468-126128469;ORANG_FST=0.0906308;BNS=YES;ORANG_AF=0.227273;NS=45;LINEAGE=human_specific;QCONTIG=chr12;REPTYPE=MER9a3,L1M5,L1PB4,U13_,HSATI,L3b,MIR,L1MC3,AT_rich,L1PB4,U13_,HSATI,MIR,L1MC2,L1MC2,L2a,MER3,MIR3,L1ME3A,L1M5;HUMAN_AND_CHIMP_VST=0.351718;CIEND=-5,5;BNOSCORE=57.5721122599705;BNID=ID:4432;UNMASKEDWSSD=10893;ORANG_AVG_CNF=2.6;GORILLA_AVG_CNF=2.14;HUMAN_APE_VST=0.925901;GORILLA_FST=0.586269;ORANG_VST=0.156802;SHARED=orangutan,gorilla,chimpanzee,.,.;HUMAN_APE_FST=0.848781;AN=90;CEXON=RP11-216P16.4;HUMAN_AND_CHIMP_FST=0.338904</t>
  </si>
  <si>
    <t>chr12_121087540_INS_chimpanzee_000055F_1_15690664_quiver_pilon_10186464_10204087</t>
  </si>
  <si>
    <t>10541595</t>
  </si>
  <si>
    <t>10546438</t>
  </si>
  <si>
    <t>RP11-173P15.7</t>
  </si>
  <si>
    <t>4519</t>
  </si>
  <si>
    <t>CHIMP_VST=.;AC=31;CHIMP_AF=0;QEND=120750881;HUMAN_AVG_CNF=.;TSTART=10541595;LBK_CNF=.;BHCONDEL=NO;SVLEN=-4843;LOS_CNF=.;EXONDIST=4519;DHCONDEL=5382431;SVTYPE=DEL;CIPOS=-5,5;CHIMP_FST=0.509211;STRAND=1;REPPARENT=SINE/Alu,SINE/Alu,Simple_repeat,SINE/Alu,LTR/ERVL,SINE/Alu,Simple_repeat,SINE/Alu,LTR/ERVL,LTR/ERVL,SINE/Alu,LTR/ERVL,LTR/ERVL,SINE/Alu,LTR/ERVL-MaLR,SINE/Alu,LTR/ERVL-MaLR,LTR/ERVL,SINE/Alu,LTR/ERVL,LTR/ERVL-MaLR,SINE/Alu,DNA/hAT-Charlie,LTR/ERVL-MaLR;CHIMP_AVG_CNF=.;BNSVLEN=4542;DENISOVA_CNF=.;AF=0.344444;GORILLA_VST=.;END=10546438;REPLEN=66,293,22,281,86,165,29,123,85,127,277,357,104,284,272,308,59,389,294,216,142,293,173,115;TEND=10546438;QSTART=120746038;NEAN_CNF=.;REPSTART=10541558,10541695,10541988,10542010,10542350,10542436,10542601,10542630,10542753,10542839,10542966,10543243,10543627,10543751,10544037,10544309,10544617,10544680,10545069,10545363,10545634,10545791,10546139,10546323;GORILLA_AF=0;SOURCE=chimpanzee;HUMAN_AF=0.96875;CHCONDEL=chr12:126128468-126128469;ORANG_FST=0.506581;BNS=YES;ORANG_AF=0;NS=45;LINEAGE=human_specific;QCONTIG=chr12;REPTYPE=FLAM_C,AluSx,(TA)n,AluSx,LTR16B2,AluSx,(TTTTG)n,AluSx,LTR16B2,ERV3-16A3_I-int,AluJb,ERV3-16A3_I-int,ERV3-16A3_I-int,AluJb,MLT1D,AluSx,MLT1D,ERV3-16A3_I-int,AluSx,ERV3-16A3_I-int,MLT1E3,AluSx,MER30,MLT1E3;HUMAN_AND_CHIMP_VST=.;CIEND=-5,5;BNOSCORE=9.65380927011188;BNID=ID:4431;UNMASKEDWSSD=0;ORANG_AVG_CNF=.;GORILLA_AVG_CNF=.;HUMAN_APE_VST=.;GORILLA_FST=0.525092;ORANG_VST=.;SHARED=orangutan,gorilla,chimpanzee,.,.;HUMAN_APE_FST=0.970635;AN=90;CEXON=RP11-173P15.7;HUMAN_AND_CHIMP_FST=0.584083</t>
  </si>
  <si>
    <t>chr12_120746038_INS_chimpanzee_000055F_1_15690664_quiver_pilon_10541595_10546438</t>
  </si>
  <si>
    <t>10889319</t>
  </si>
  <si>
    <t>10889381</t>
  </si>
  <si>
    <t>14583</t>
  </si>
  <si>
    <t>CHIMP_VST=.;AC=32;CHIMP_AF=0;QEND=120410640;HUMAN_AVG_CNF=.;TSTART=10889319;LBK_CNF=.;BHCONDEL=NO;SVLEN=-62;LOS_CNF=.;EXONDIST=14583;DHCONDEL=5717891;SVTYPE=DEL;CIPOS=-5,5;CHIMP_FST=0.523724;STRAND=1;REPPARENT=SINE/Alu;CHIMP_AVG_CNF=.;BNSVLEN=.;DENISOVA_CNF=.;AF=0.355556;GORILLA_VST=.;END=10889381;REPLEN=62;TEND=10889381;QSTART=120410578;NEAN_CNF=.;REPSTART=10889290;GORILLA_AF=0;SOURCE=chimpanzee;HUMAN_AF=1;CHCONDEL=chr12:126128468-126128469;ORANG_FST=0.521433;BNS=NO;ORANG_AF=0;NS=45;LINEAGE=human_specific;QCONTIG=chr12;REPTYPE=AluSx;HUMAN_AND_CHIMP_VST=.;CIEND=-5,5;BNOSCORE=.;BNID=.;UNMASKEDWSSD=0;ORANG_AVG_CNF=.;GORILLA_AVG_CNF=.;HUMAN_APE_VST=.;GORILLA_FST=0.538992;ORANG_VST=.;SHARED=orangutan,gorilla,chimpanzee,.,.;HUMAN_APE_FST=1;AN=90;CEXON=RP1-166H1.2;HUMAN_AND_CHIMP_FST=0.603372</t>
  </si>
  <si>
    <t>chr12_120410578_INS_chimpanzee_000055F_1_15690664_quiver_pilon_10889319_10889381</t>
  </si>
  <si>
    <t>11683569</t>
  </si>
  <si>
    <t>11683697</t>
  </si>
  <si>
    <t>TMEM233</t>
  </si>
  <si>
    <t>CHIMP_VST=.;AC=30;CHIMP_AF=0;QEND=119619877;HUMAN_AVG_CNF=.;TSTART=11683569;LBK_CNF=.;BHCONDEL=NO;SVLEN=-128;LOS_CNF=.;EXONDIST=9988;DHCONDEL=6508720;SVTYPE=DEL;CIPOS=-5,5;CHIMP_FST=0.494594;STRAND=1;REPPARENT=DNA/hAT-Charlie;CHIMP_AVG_CNF=.;BNSVLEN=.;DENISOVA_CNF=.;AF=0.333333;GORILLA_VST=.;END=11683697;REPLEN=64;TEND=11683697;QSTART=119619749;NEAN_CNF=.;REPSTART=11683570;GORILLA_AF=0;SOURCE=chimpanzee;HUMAN_AF=0.9375;CHCONDEL=chr12:126128468-126128469;ORANG_FST=0.491647;BNS=NO;ORANG_AF=0;NS=45;LINEAGE=human_specific;QCONTIG=chr12;REPTYPE=MER33;HUMAN_AND_CHIMP_VST=.;CIEND=-5,5;BNOSCORE=.;BNID=.;UNMASKEDWSSD=0;ORANG_AVG_CNF=.;GORILLA_AVG_CNF=.;HUMAN_APE_VST=.;GORILLA_FST=0.511036;ORANG_VST=.;SHARED=orangutan,gorilla,chimpanzee,.,.;HUMAN_APE_FST=0.941159;AN=90;CEXON=TMEM233;HUMAN_AND_CHIMP_FST=0.564826</t>
  </si>
  <si>
    <t>chr12_119619749_INS_chimpanzee_000055F_1_15690664_quiver_pilon_11683569_11683697</t>
  </si>
  <si>
    <t>13541069</t>
  </si>
  <si>
    <t>13543026</t>
  </si>
  <si>
    <t>KSR2</t>
  </si>
  <si>
    <t>1183</t>
  </si>
  <si>
    <t>CHIMP_VST=.;AC=32;CHIMP_AF=0;QEND=117764665;HUMAN_AVG_CNF=.;TSTART=13541069;LBK_CNF=.;BHCONDEL=NO;SVLEN=-1957;LOS_CNF=.;EXONDIST=1183;DHCONDEL=5862933;SVTYPE=DEL;CIPOS=-5,5;CHIMP_FST=0.523724;STRAND=1;REPPARENT=SINE/Alu,LINE/L2,LINE/L1,SINE/Alu,LINE/L1,LINE/L1,LINE/L1,SINE/Alu;CHIMP_AVG_CNF=.;BNSVLEN=2165;DENISOVA_CNF=.;AF=0.355556;GORILLA_VST=.;END=13543026;REPLEN=126,149,258,283,19,386,383,167;TEND=13543026;QSTART=117762708;NEAN_CNF=.;REPSTART=13540895,13541340,13541519,13541777,13542060,13542079,13542465,13542859;GORILLA_AF=0;SOURCE=chimpanzee;HUMAN_AF=1;CHCONDEL=chr12:111899770-111899774;ORANG_FST=0.521433;BNS=YES;ORANG_AF=0;NS=45;LINEAGE=human_specific;QCONTIG=chr12;REPTYPE=AluSx,L2a,L1MD2,AluJb,L1MD2,L1PA6,L1MD2,AluSx;HUMAN_AND_CHIMP_VST=.;CIEND=-5,5;BNOSCORE=10.4958757884522;BNID=ID:4422;UNMASKEDWSSD=54;ORANG_AVG_CNF=.;GORILLA_AVG_CNF=.;HUMAN_APE_VST=.;GORILLA_FST=0.538992;ORANG_VST=.;SHARED=orangutan,gorilla,chimpanzee,.,.;HUMAN_APE_FST=1;AN=90;CEXON=KSR2;HUMAN_AND_CHIMP_FST=0.603372</t>
  </si>
  <si>
    <t>chr12_117762708_INS_chimpanzee_000055F_1_15690664_quiver_pilon_13541069_13543026</t>
  </si>
  <si>
    <t>13887044</t>
  </si>
  <si>
    <t>13888262</t>
  </si>
  <si>
    <t>NOS1</t>
  </si>
  <si>
    <t>32500</t>
  </si>
  <si>
    <t>CHIMP_VST=0.0954484;AC=32;CHIMP_AF=0;QEND=117420420;HUMAN_AVG_CNF=0;TSTART=13887044;LBK_CNF=0.000;BHCONDEL=NO;SVLEN=-1218;LOS_CNF=0.000;EXONDIST=32500;DHCONDEL=5519427;SVTYPE=DEL;CIPOS=-5,5;CHIMP_FST=0.523724;STRAND=1;REPPARENT=LTR/ERVL-MaLR;CHIMP_AVG_CNF=2.03;BNSVLEN=.;DENISOVA_CNF=0.000;AF=0.355556;GORILLA_VST=0.141419;END=13888262;REPLEN=443;TEND=13888262;QSTART=117419202;NEAN_CNF=1.662;REPSTART=13887819;GORILLA_AF=0;SOURCE=chimpanzee;HUMAN_AF=1;CHCONDEL=chr12:111899770-111899774;ORANG_FST=0.521433;BNS=NO;ORANG_AF=0;NS=45;LINEAGE=human_specific;QCONTIG=chr12;REPTYPE=MLT1C;HUMAN_AND_CHIMP_VST=0.440186;CIEND=-5,5;BNOSCORE=.;BNID=.;UNMASKEDWSSD=650;ORANG_AVG_CNF=2.19;GORILLA_AVG_CNF=2.27;HUMAN_APE_VST=0.941635;GORILLA_FST=0.538992;ORANG_VST=0.154131;SHARED=orangutan,gorilla,chimpanzee,.,.;HUMAN_APE_FST=1;AN=90;CEXON=NOS1;HUMAN_AND_CHIMP_FST=0.603372</t>
  </si>
  <si>
    <t>chr12_117419202_INS_chimpanzee_000055F_1_15690664_quiver_pilon_13887044_13888262</t>
  </si>
  <si>
    <t>13937187</t>
  </si>
  <si>
    <t>13937280</t>
  </si>
  <si>
    <t>8279</t>
  </si>
  <si>
    <t>CHIMP_VST=.;AC=27;CHIMP_AF=0;QEND=117370175;HUMAN_AVG_CNF=.;TSTART=13937187;LBK_CNF=.;BHCONDEL=NO;SVLEN=-93;LOS_CNF=.;EXONDIST=8279;DHCONDEL=5470307;SVTYPE=DEL;CIPOS=-5,5;CHIMP_FST=0.446471;STRAND=1;REPPARENT=Simple_repeat;CHIMP_AVG_CNF=.;BNSVLEN=.;DENISOVA_CNF=.;AF=0.3;GORILLA_VST=.;END=13937280;REPLEN=93;TEND=13937280;QSTART=117370082;NEAN_CNF=.;REPSTART=13936855;GORILLA_AF=0;SOURCE=chimpanzee;HUMAN_AF=0.84375;CHCONDEL=chr12:111899770-111899774;ORANG_FST=0.442759;BNS=NO;ORANG_AF=0;NS=45;LINEAGE=polymorphic;QCONTIG=chr12;REPTYPE=(TGGA)n;HUMAN_AND_CHIMP_VST=.;CIEND=-5,5;BNOSCORE=.;BNID=.;UNMASKEDWSSD=0;ORANG_AVG_CNF=.;GORILLA_AVG_CNF=.;HUMAN_APE_VST=.;GORILLA_FST=0.464144;ORANG_VST=.;SHARED=.,gorilla,chimpanzee,.,.;HUMAN_APE_FST=0.848867;AN=90;CEXON=NOS1;HUMAN_AND_CHIMP_FST=0.503854</t>
  </si>
  <si>
    <t>chr12_117370082_INS_chimpanzee_000055F_1_15690664_quiver_pilon_13937187_13937280</t>
  </si>
  <si>
    <t>13968536</t>
  </si>
  <si>
    <t>13968649</t>
  </si>
  <si>
    <t>7303</t>
  </si>
  <si>
    <t>CHIMP_VST=0.0879539;AC=12;CHIMP_AF=0;QEND=117338906;HUMAN_AVG_CNF=0;TSTART=13968536;LBK_CNF=0.000;BHCONDEL=NO;SVLEN=-113;LOS_CNF=0.000;EXONDIST=7303;DHCONDEL=5439018;SVTYPE=DEL;CIPOS=-5,5;CHIMP_FST=0.304098;STRAND=1;REPPARENT=.;CHIMP_AVG_CNF=1.67;BNSVLEN=.;DENISOVA_CNF=0.000;AF=0.2;GORILLA_VST=0.18708;END=13968649;REPLEN=.;TEND=13968649;QSTART=117338793;NEAN_CNF=0.000;REPSTART=.;GORILLA_AF=0;SOURCE=chimpanzee;HUMAN_AF=1;CHCONDEL=chr12:111899770-111899774;ORANG_FST=0.357467;BNS=NO;ORANG_AF=0.454545;NS=45;LINEAGE=human_specific;QCONTIG=chr12;REPTYPE=.;HUMAN_AND_CHIMP_VST=0.404108;CIEND=-5,5;BNOSCORE=.;BNID=.;UNMASKEDWSSD=113;ORANG_AVG_CNF=1.69;GORILLA_AVG_CNF=2.01;HUMAN_APE_VST=0.871741;GORILLA_FST=0.299409;ORANG_VST=0.133299;SHARED=orangutan,gorilla,chimpanzee,.,.;HUMAN_APE_FST=.;AN=60;CEXON=NOS1;HUMAN_AND_CHIMP_FST=0.0675764</t>
  </si>
  <si>
    <t>chr12_117338793_INS_chimpanzee_000055F_1_15690664_quiver_pilon_13968536_13968649</t>
  </si>
  <si>
    <t>14184628</t>
  </si>
  <si>
    <t>14185018</t>
  </si>
  <si>
    <t>TESC-AS1</t>
  </si>
  <si>
    <t>18546</t>
  </si>
  <si>
    <t>CHIMP_VST=.;AC=31;CHIMP_AF=0;QEND=117123236;HUMAN_AVG_CNF=.;TSTART=14184628;LBK_CNF=.;BHCONDEL=NO;SVLEN=-390;LOS_CNF=.;EXONDIST=18546;DHCONDEL=5223071;SVTYPE=DEL;CIPOS=-5,5;CHIMP_FST=0.513828;STRAND=1;REPPARENT=SINE/Alu,LTR?,SINE/Alu;CHIMP_AVG_CNF=.;BNSVLEN=.;DENISOVA_CNF=.;AF=0.344444;GORILLA_VST=.;END=14185018;REPLEN=187,136,67;TEND=14185018;QSTART=117122846;NEAN_CNF=.;REPSTART=14184557,14184815,14184951;GORILLA_AF=0;SOURCE=chimpanzee;HUMAN_AF=0.875;CHCONDEL=chr12:111899770-111899774;ORANG_FST=0.187955;BNS=NO;ORANG_AF=0.136364;NS=45;LINEAGE=polymorphic;QCONTIG=chr12;REPTYPE=AluSx,MamRep1151,AluY;HUMAN_AND_CHIMP_VST=.;CIEND=-5,5;BNOSCORE=.;BNID=.;UNMASKEDWSSD=0;ORANG_AVG_CNF=.;GORILLA_AVG_CNF=.;HUMAN_APE_VST=.;GORILLA_FST=0.529787;ORANG_VST=.;SHARED=.,gorilla,chimpanzee,.,.;HUMAN_APE_FST=0.819878;AN=90;CEXON=TESC-AS1;HUMAN_AND_CHIMP_FST=0.38112</t>
  </si>
  <si>
    <t>chr12_117122846_INS_chimpanzee_000055F_1_15690664_quiver_pilon_14184628_14185018</t>
  </si>
  <si>
    <t>14250850</t>
  </si>
  <si>
    <t>14250918</t>
  </si>
  <si>
    <t>TESC</t>
  </si>
  <si>
    <t>425</t>
  </si>
  <si>
    <t>CHIMP_VST=.;AC=26;CHIMP_AF=0;QEND=117056450;HUMAN_AVG_CNF=.;TSTART=14250850;LBK_CNF=.;BHCONDEL=NO;SVLEN=-68;LOS_CNF=.;EXONDIST=425;DHCONDEL=5156607;SVTYPE=DEL;CIPOS=-5,5;CHIMP_FST=0.433254;STRAND=1;REPPARENT=SINE/Alu;CHIMP_AVG_CNF=.;BNSVLEN=.;DENISOVA_CNF=.;AF=0.288889;GORILLA_VST=.;END=14250918;REPLEN=14;TEND=14250918;QSTART=117056382;NEAN_CNF=.;REPSTART=14250696;GORILLA_AF=0;SOURCE=chimpanzee;HUMAN_AF=0.8125;CHCONDEL=chr12:111899770-111899774;ORANG_FST=0.42929;BNS=NO;ORANG_AF=0;NS=45;LINEAGE=human_specific;QCONTIG=chr12;REPTYPE=FRAM;HUMAN_AND_CHIMP_VST=.;CIEND=-5,5;BNOSCORE=.;BNID=.;UNMASKEDWSSD=8;ORANG_AVG_CNF=.;GORILLA_AVG_CNF=.;HUMAN_APE_VST=.;GORILLA_FST=0.451326;ORANG_VST=.;SHARED=orangutan,gorilla,chimpanzee,.,.;HUMAN_APE_FST=0.820549;AN=90;CEXON=TESC;HUMAN_AND_CHIMP_FST=0.486439</t>
  </si>
  <si>
    <t>chr12_117056382_INS_chimpanzee_000055F_1_15690664_quiver_pilon_14250850_14250918</t>
  </si>
  <si>
    <t>14623919</t>
  </si>
  <si>
    <t>14625773</t>
  </si>
  <si>
    <t>RP11-497G19.1</t>
  </si>
  <si>
    <t>15412</t>
  </si>
  <si>
    <t>CHIMP_VST=0.125044;AC=32;CHIMP_AF=0;QEND=116684298;HUMAN_AVG_CNF=0;TSTART=14623919;LBK_CNF=0.000;BHCONDEL=NO;SVLEN=-1854;LOS_CNF=0.000;EXONDIST=15412;DHCONDEL=4782669;SVTYPE=DEL;CIPOS=-5,5;CHIMP_FST=0.523724;STRAND=1;REPPARENT=SINE/MIR,DNA/hAT-Charlie,DNA/TcMar-Tigger,SINE/Alu;CHIMP_AVG_CNF=2.2;BNSVLEN=.;DENISOVA_CNF=0.000;AF=0.355556;GORILLA_VST=0.144647;END=14625773;REPLEN=203,532,307,262;TEND=14625773;QSTART=116682444;NEAN_CNF=0.000;REPSTART=14624148,14624438,14625161,14625511;GORILLA_AF=0;SOURCE=chimpanzee;HUMAN_AF=1;CHCONDEL=chr12:111899770-111899774;ORANG_FST=0.521433;BNS=NO;ORANG_AF=0;NS=45;LINEAGE=human_specific;QCONTIG=chr12;REPTYPE=MIR,MER1A,MER2,AluY;HUMAN_AND_CHIMP_VST=0.386026;CIEND=-5,5;BNOSCORE=.;BNID=.;UNMASKEDWSSD=315;ORANG_AVG_CNF=2.18;GORILLA_AVG_CNF=2.37;HUMAN_APE_VST=0.934247;GORILLA_FST=0.538992;ORANG_VST=0.132402;SHARED=orangutan,gorilla,chimpanzee,.,.;HUMAN_APE_FST=1;AN=90;CEXON=RP11-497G19.1;HUMAN_AND_CHIMP_FST=0.603372</t>
  </si>
  <si>
    <t>chr12_116682444_INS_chimpanzee_000055F_1_15690664_quiver_pilon_14623919_14625773</t>
  </si>
  <si>
    <t>14874298</t>
  </si>
  <si>
    <t>14874398</t>
  </si>
  <si>
    <t>MIR4472-2</t>
  </si>
  <si>
    <t>7268</t>
  </si>
  <si>
    <t>CHIMP_VST=.;AC=32;CHIMP_AF=0;QEND=116435687;HUMAN_AVG_CNF=.;TSTART=14874298;LBK_CNF=.;BHCONDEL=NO;SVLEN=-100;LOS_CNF=.;EXONDIST=7268;DHCONDEL=4535812;SVTYPE=DEL;CIPOS=-5,5;CHIMP_FST=0.523724;STRAND=1;REPPARENT=.;CHIMP_AVG_CNF=.;BNSVLEN=.;DENISOVA_CNF=.;AF=0.355556;GORILLA_VST=.;END=14874398;REPLEN=.;TEND=14874398;QSTART=116435587;NEAN_CNF=.;REPSTART=.;GORILLA_AF=0;SOURCE=chimpanzee;HUMAN_AF=1;CHCONDEL=chr12:111899770-111899774;ORANG_FST=0.521433;BNS=NO;ORANG_AF=0;NS=45;LINEAGE=human_specific;QCONTIG=chr12;REPTYPE=.;HUMAN_AND_CHIMP_VST=.;CIEND=-5,5;BNOSCORE=.;BNID=.;UNMASKEDWSSD=56;ORANG_AVG_CNF=.;GORILLA_AVG_CNF=.;HUMAN_APE_VST=.;GORILLA_FST=0.538992;ORANG_VST=.;SHARED=orangutan,gorilla,chimpanzee,.,.;HUMAN_APE_FST=1;AN=90;CEXON=MIR4472-2;HUMAN_AND_CHIMP_FST=0.603372</t>
  </si>
  <si>
    <t>chr12_116435587_INS_chimpanzee_000055F_1_15690664_quiver_pilon_14874298_14874398</t>
  </si>
  <si>
    <t>15238114</t>
  </si>
  <si>
    <t>15239156</t>
  </si>
  <si>
    <t>RNU6-1188P</t>
  </si>
  <si>
    <t>10988</t>
  </si>
  <si>
    <t>CHIMP_VST=0.246432;AC=32;CHIMP_AF=0;QEND=116072625;HUMAN_AVG_CNF=0;TSTART=15238114;LBK_CNF=0.000;BHCONDEL=NO;SVLEN=-1042;LOS_CNF=0.000;EXONDIST=10988;DHCONDEL=4171808;SVTYPE=DEL;CIPOS=-5,5;CHIMP_FST=0.523724;STRAND=1;REPPARENT=SINE/Alu;CHIMP_AVG_CNF=2.26;BNSVLEN=.;DENISOVA_CNF=0.000;AF=0.355556;GORILLA_VST=0.146604;END=15239156;REPLEN=142;TEND=15239156;QSTART=116071583;NEAN_CNF=0.000;REPSTART=15239014;GORILLA_AF=0;SOURCE=chimpanzee;HUMAN_AF=1;CHCONDEL=chr12:111899770-111899774;ORANG_FST=0.521433;BNS=NO;ORANG_AF=0;NS=45;LINEAGE=human_specific;QCONTIG=chr12;REPTYPE=AluSx;HUMAN_AND_CHIMP_VST=0.234311;CIEND=-5,5;BNOSCORE=.;BNID=.;UNMASKEDWSSD=624;ORANG_AVG_CNF=1.71;GORILLA_AVG_CNF=2.16;HUMAN_APE_VST=0.903166;GORILLA_FST=0.538992;ORANG_VST=0.0626053;SHARED=orangutan,gorilla,chimpanzee,.,.;HUMAN_APE_FST=1;AN=90;CEXON=RNU6-1188P;HUMAN_AND_CHIMP_FST=0.603372</t>
  </si>
  <si>
    <t>chr12_116071583_INS_chimpanzee_000055F_1_15690664_quiver_pilon_15238114_15239156</t>
  </si>
  <si>
    <t>1045560</t>
  </si>
  <si>
    <t>1046667</t>
  </si>
  <si>
    <t>ARRB1</t>
  </si>
  <si>
    <t>1950</t>
  </si>
  <si>
    <t>panTro2_hCONDEL.391</t>
  </si>
  <si>
    <t>000056F_1_15412840_quiver_pilon:1045975-1046006</t>
  </si>
  <si>
    <t>CHIMP_VST=.;AC=32;CHIMP_AF=0;QEND=75354763;HUMAN_AVG_CNF=.;TSTART=1045560;LBK_CNF=.;BHCONDEL=YES;SVLEN=-1107;LOS_CNF=.;EXONDIST=1950;DHCONDEL=1;SVTYPE=DEL;CIPOS=-5,5;CHIMP_FST=0.523724;STRAND=0;REPPARENT=SINE/Alu,Simple_repeat,LINE/L2,SINE/MIR,SINE/Alu,SINE/MIR,SINE/Alu;CHIMP_AVG_CNF=.;BNSVLEN=.;DENISOVA_CNF=.;AF=0.355556;GORILLA_VST=.;END=1046667;REPLEN=20,38,56,26,301,71,304;TEND=1046667;QSTART=75353656;NEAN_CNF=.;REPSTART=1045278,1045610,1045817,1045883,1045909,1046210,1046363;GORILLA_AF=0;SOURCE=chimpanzee;HUMAN_AF=1;CHCONDEL=chr11:75353656-75353657;ORANG_FST=0.521433;BNS=NO;ORANG_AF=0;NS=45;LINEAGE=human_specific;QCONTIG=chr11;REPTYPE=AluSx,(TTTTTG)n,L2b,MIR,AluJb,MIR,AluY;HUMAN_AND_CHIMP_VST=.;CIEND=-5,5;BNOSCORE=.;BNID=.;UNMASKEDWSSD=97;ORANG_AVG_CNF=.;GORILLA_AVG_CNF=.;HUMAN_APE_VST=.;GORILLA_FST=0.538992;ORANG_VST=.;SHARED=orangutan,gorilla,chimpanzee,.,.;HUMAN_APE_FST=1;AN=90;CEXON=ARRB1;HUMAN_AND_CHIMP_FST=0.603372</t>
  </si>
  <si>
    <t>chr11_75353656_INS_chimpanzee_000056F_1_15412840_quiver_pilon_1045560_1046667</t>
  </si>
  <si>
    <t>1146214</t>
  </si>
  <si>
    <t>1146536</t>
  </si>
  <si>
    <t>GDPD5</t>
  </si>
  <si>
    <t>682</t>
  </si>
  <si>
    <t>CHIMP_VST=.;AC=32;CHIMP_AF=0;QEND=75458791;HUMAN_AVG_CNF=.;TSTART=1146214;LBK_CNF=.;BHCONDEL=NO;SVLEN=-322;LOS_CNF=.;EXONDIST=682;DHCONDEL=104811;SVTYPE=DEL;CIPOS=-5,5;CHIMP_FST=0.523724;STRAND=0;REPPARENT=SINE/Alu,SINE/MIR,SINE/Alu;CHIMP_AVG_CNF=.;BNSVLEN=.;DENISOVA_CNF=.;AF=0.355556;GORILLA_VST=.;END=1146536;REPLEN=235,12,75;TEND=1146536;QSTART=75458469;NEAN_CNF=.;REPSTART=1146140,1146449,1146461;GORILLA_AF=0;SOURCE=chimpanzee;HUMAN_AF=1;CHCONDEL=chr11:75353656-75353657;ORANG_FST=0.521433;BNS=NO;ORANG_AF=0;NS=45;LINEAGE=human_specific;QCONTIG=chr11;REPTYPE=AluY,MIRc,AluY;HUMAN_AND_CHIMP_VST=.;CIEND=-5,5;BNOSCORE=.;BNID=.;UNMASKEDWSSD=0;ORANG_AVG_CNF=.;GORILLA_AVG_CNF=.;HUMAN_APE_VST=.;GORILLA_FST=0.538992;ORANG_VST=.;SHARED=orangutan,gorilla,chimpanzee,.,.;HUMAN_APE_FST=1;AN=90;CEXON=GDPD5;HUMAN_AND_CHIMP_FST=0.603372</t>
  </si>
  <si>
    <t>chr11_75458469_INS_chimpanzee_000056F_1_15412840_quiver_pilon_1146214_1146536</t>
  </si>
  <si>
    <t>1418247</t>
  </si>
  <si>
    <t>1420257</t>
  </si>
  <si>
    <t>MOGAT2</t>
  </si>
  <si>
    <t>CHIMP_VST=0.215087;AC=27;CHIMP_AF=0;QEND=75733463;HUMAN_AVG_CNF=0.0325;TSTART=1418247;LBK_CNF=0.000;BHCONDEL=NO;SVLEN=-2010;LOS_CNF=0.000;EXONDIST=0;DHCONDEL=377795;SVTYPE=DEL;CIPOS=-5,5;CHIMP_FST=0.448322;STRAND=0;REPPARENT=SINE/MIR,SINE/MIR,LINE/L2,SINE/MIR,LTR/ERVL-MaLR,SINE/Alu,LTR/ERVL-MaLR;CHIMP_AVG_CNF=1.77;BNSVLEN=.;DENISOVA_CNF=0.000;AF=0.3;GORILLA_VST=0.165564;END=1420257;REPLEN=122,95,104,166,45,308,97;TEND=1420257;QSTART=75731453;NEAN_CNF=1.501;REPSTART=1418217,1418646,1418771,1419366,1419807,1419852,1420160;GORILLA_AF=0;SOURCE=chimpanzee;HUMAN_AF=0.84375;CHCONDEL=chr11:75353656-75353657;ORANG_FST=0.444582;BNS=NO;ORANG_AF=0;NS=45;LINEAGE=polymorphic;QCONTIG=chr11;REPTYPE=MIR3,MIRc,L2c,MIRb,MLT1H,AluJb,MLT1H;HUMAN_AND_CHIMP_VST=0.244637;CIEND=-5,5;BNOSCORE=.;BNID=.;UNMASKEDWSSD=624;ORANG_AVG_CNF=1.36;GORILLA_AVG_CNF=1.79;HUMAN_APE_VST=0.868963;GORILLA_FST=0.466062;ORANG_VST=0.0592189;SHARED=orangutan,gorilla,chimpanzee,yoruba,.;HUMAN_APE_FST=0.850489;AN=90;CEXON=MOGAT2;HUMAN_AND_CHIMP_FST=0.505577</t>
  </si>
  <si>
    <t>chr11_75731453_INS_chimpanzee_000056F_1_15412840_quiver_pilon_1418247_1420257</t>
  </si>
  <si>
    <t>1845045</t>
  </si>
  <si>
    <t>1845341</t>
  </si>
  <si>
    <t>WNT11</t>
  </si>
  <si>
    <t>21198</t>
  </si>
  <si>
    <t>CHIMP_VST=.;AC=30;CHIMP_AF=0;QEND=76165424;HUMAN_AVG_CNF=.;TSTART=1845045;LBK_CNF=.;BHCONDEL=NO;SVLEN=-296;LOS_CNF=.;EXONDIST=21198;DHCONDEL=811470;SVTYPE=DEL;CIPOS=-5,5;CHIMP_FST=0.503638;STRAND=0;REPPARENT=Simple_repeat;CHIMP_AVG_CNF=.;BNSVLEN=.;DENISOVA_CNF=.;AF=0.340909;GORILLA_VST=.;END=1845341;REPLEN=241;TEND=1845341;QSTART=76165128;NEAN_CNF=.;REPSTART=1845094;GORILLA_AF=0;SOURCE=chimpanzee;HUMAN_AF=0.9375;CHCONDEL=chr11:75353656-75353657;ORANG_FST=0.503638;BNS=NO;ORANG_AF=0;NS=45;LINEAGE=human_specific;QCONTIG=chr11;REPTYPE=(CACG)n;HUMAN_AND_CHIMP_VST=.;CIEND=-5,5;BNOSCORE=.;BNID=.;UNMASKEDWSSD=0;ORANG_AVG_CNF=.;GORILLA_AVG_CNF=.;HUMAN_APE_VST=.;GORILLA_FST=0.518445;ORANG_VST=.;SHARED=orangutan,gorilla,chimpanzee,.,.;HUMAN_APE_FST=0.940581;AN=88;CEXON=WNT11;HUMAN_AND_CHIMP_FST=0.566636</t>
  </si>
  <si>
    <t>chr11_76165128_INS_chimpanzee_000056F_1_15412840_quiver_pilon_1845045_1845341</t>
  </si>
  <si>
    <t>2709471</t>
  </si>
  <si>
    <t>2709762</t>
  </si>
  <si>
    <t>B3GNT6</t>
  </si>
  <si>
    <t>3580</t>
  </si>
  <si>
    <t>CHIMP_VST=0.0853063;AC=32;CHIMP_AF=0;QEND=77031110;HUMAN_AVG_CNF=0;TSTART=2709471;LBK_CNF=0.000;BHCONDEL=NO;SVLEN=-291;LOS_CNF=0.000;EXONDIST=3580;DHCONDEL=479555;SVTYPE=DEL;CIPOS=-5,5;CHIMP_FST=0.523724;STRAND=0;REPPARENT=.;CHIMP_AVG_CNF=1.86;BNSVLEN=.;DENISOVA_CNF=0.000;AF=0.355556;GORILLA_VST=0.0644615;END=2709762;REPLEN=.;TEND=2709762;QSTART=77030819;NEAN_CNF=0.000;REPSTART=.;GORILLA_AF=0;SOURCE=chimpanzee;HUMAN_AF=1;CHCONDEL=chr11:77510373-77510374;ORANG_FST=0.521433;BNS=NO;ORANG_AF=0;NS=45;LINEAGE=human_specific;QCONTIG=chr11;REPTYPE=.;HUMAN_AND_CHIMP_VST=0.39198;CIEND=-5,5;BNOSCORE=.;BNID=.;UNMASKEDWSSD=291;ORANG_AVG_CNF=2.16;GORILLA_AVG_CNF=1.89;HUMAN_APE_VST=0.843906;GORILLA_FST=0.538992;ORANG_VST=0.153687;SHARED=orangutan,gorilla,chimpanzee,.,.;HUMAN_APE_FST=1;AN=90;CEXON=B3GNT6;HUMAN_AND_CHIMP_FST=0.603372</t>
  </si>
  <si>
    <t>chr11_77030819_INS_chimpanzee_000056F_1_15412840_quiver_pilon_2709471_2709762</t>
  </si>
  <si>
    <t>3086282</t>
  </si>
  <si>
    <t>3086332</t>
  </si>
  <si>
    <t>PAK1</t>
  </si>
  <si>
    <t>100</t>
  </si>
  <si>
    <t>CHIMP_VST=.;AC=39;CHIMP_AF=0;QEND=77408383;HUMAN_AVG_CNF=.;TSTART=3086282;LBK_CNF=.;BHCONDEL=NO;SVLEN=-50;LOS_CNF=.;EXONDIST=100;DHCONDEL=102041;SVTYPE=DEL;CIPOS=-5,5;CHIMP_FST=0.753687;STRAND=0;REPPARENT=Simple_repeat;CHIMP_AVG_CNF=.;BNSVLEN=.;DENISOVA_CNF=.;AF=0.527027;GORILLA_VST=.;END=3086332;REPLEN=50;TEND=3086332;QSTART=77408333;NEAN_CNF=.;REPSTART=3086265;GORILLA_AF=0.0625;SOURCE=chimpanzee;HUMAN_AF=1;CHCONDEL=chr11:77510373-77510374;ORANG_FST=.;BNS=NO;ORANG_AF=1;NS=45;LINEAGE=polymorphic;QCONTIG=chr11;REPTYPE=(CATA)n;HUMAN_AND_CHIMP_VST=.;CIEND=-5,5;BNOSCORE=.;BNID=.;UNMASKEDWSSD=0;ORANG_AVG_CNF=.;GORILLA_AVG_CNF=.;HUMAN_APE_VST=.;GORILLA_FST=0.624304;ORANG_VST=.;SHARED=.,.,chimpanzee,.,.;HUMAN_APE_FST=0.827275;AN=74;CEXON=PAK1;HUMAN_AND_CHIMP_FST=0.13749</t>
  </si>
  <si>
    <t>chr11_77408333_INS_chimpanzee_000056F_1_15412840_quiver_pilon_3086282_3086332</t>
  </si>
  <si>
    <t>3187842</t>
  </si>
  <si>
    <t>3193345</t>
  </si>
  <si>
    <t>CLNS1A</t>
  </si>
  <si>
    <t>4564</t>
  </si>
  <si>
    <t>panTro2_hCONDEL.392</t>
  </si>
  <si>
    <t>000056F_1_15412840_quiver_pilon:3188812-3188839,000056F_1_15412840_quiver_pilon:3188876-3188907</t>
  </si>
  <si>
    <t>CHIMP_VST=0.362149;AC=32;CHIMP_AF=0;QEND=77515876;HUMAN_AVG_CNF=0;TSTART=3187842;LBK_CNF=0.000;BHCONDEL=YES;SVLEN=-5503;LOS_CNF=0.000;EXONDIST=4564;DHCONDEL=1;SVTYPE=DEL;CIPOS=-5,5;CHIMP_FST=0.523724;STRAND=0;REPPARENT=SINE/MIR,LINE/L1,SINE/Alu,LINE/L2,SINE/MIR,DNA/hAT-Tip100,LTR/ERVL-MaLR,DNA/hAT-Tip100,LTR/ERVL,SINE/Alu,LTR/ERVL,DNA/hAT-Tip100,LINE/L1,SINE/Alu,LINE/L1,LINE/L1,DNA/hAT-Tip100,SINE/Alu;CHIMP_AVG_CNF=2.25;BNSVLEN=6200;DENISOVA_CNF=0.000;AF=0.355556;GORILLA_VST=0.34857;END=3193345;REPLEN=184,165,177,72,184,259,397,386,543,305,243,355,104,295,352,159,247,122;TEND=3193345;QSTART=77510373;NEAN_CNF=0.000;REPSTART=3188032,3188467,3188683,3188962,3189031,3189248,3189507,3189904,3190325,3190868,3191173,3191431,3191881,3191985,3192280,3192768,3192976,3193223;GORILLA_AF=0;SOURCE=chimpanzee;HUMAN_AF=1;CHCONDEL=chr11:77510373-77510374;ORANG_FST=0.521433;BNS=YES;ORANG_AF=0;NS=45;LINEAGE=polymorphic;QCONTIG=chr11;REPTYPE=MIRb,L1M3,AluJb,L2,MIR,Arthur1B,MSTD,Arthur1B,MER21C,AluJb,MER21C,Arthur1,HAL1ME,AluSx,HAL1ME,L1ME3Cz,Arthur1,AluSx;HUMAN_AND_CHIMP_VST=0;CIEND=-5,5;BNOSCORE=41.5114927796292;BNID=ID:4037;UNMASKEDWSSD=377;ORANG_AVG_CNF=0;GORILLA_AVG_CNF=2.42;HUMAN_APE_VST=0.344197;GORILLA_FST=0.538992;ORANG_VST=0.0688143;SHARED=.,gorilla,chimpanzee,.,.;HUMAN_APE_FST=1;AN=90;CEXON=CLNS1A;HUMAN_AND_CHIMP_FST=0.603372</t>
  </si>
  <si>
    <t>chr11_77510373_INS_chimpanzee_000056F_1_15412840_quiver_pilon_3187842_3193345</t>
  </si>
  <si>
    <t>3844335</t>
  </si>
  <si>
    <t>3847078</t>
  </si>
  <si>
    <t>KCTD21-AS1</t>
  </si>
  <si>
    <t>5468</t>
  </si>
  <si>
    <t>CHIMP_VST=0.117454;AC=32;CHIMP_AF=0;QEND=78157305;HUMAN_AVG_CNF=0;TSTART=3844335;LBK_CNF=0.000;BHCONDEL=NO;SVLEN=-2743;LOS_CNF=0.000;EXONDIST=5468;DHCONDEL=644187;SVTYPE=DEL;CIPOS=-5,5;CHIMP_FST=0.523724;STRAND=0;REPPARENT=LINE/L2,LTR/ERV1,SINE/Alu,LTR/ERV1,SINE/Alu,SINE/Alu,LTR/ERV1,SINE/Alu,LTR/ERV1,SINE/Alu,LTR/ERV1,SINE/Alu,LTR/ERVL;CHIMP_AVG_CNF=2.08;BNSVLEN=2740;DENISOVA_CNF=0.000;AF=0.355556;GORILLA_VST=0.0915232;END=3847078;REPLEN=209,180,309,171,306,329,27,304,259,136,146,37,55;TEND=3847078;QSTART=78154562;NEAN_CNF=0.000;REPSTART=3844262,3844546,3844726,3845035,3845206,3845522,3845851,3845878,3846182,3846441,3846577,3846960,3847023;GORILLA_AF=0;SOURCE=chimpanzee;HUMAN_AF=1;CHCONDEL=chr11:77510373-77510374;ORANG_FST=0.521433;BNS=YES;ORANG_AF=0;NS=45;LINEAGE=human_specific;QCONTIG=chr11;REPTYPE=L2c,LTR39,AluY,LTR39,AluSx,AluJb,LTR39,AluSx,LTR39,FLAM_C,LTR39,AluY,MLT2C1;HUMAN_AND_CHIMP_VST=0.359629;CIEND=-5,5;BNOSCORE=0.00164143716943279;BNID=ID:4039;UNMASKEDWSSD=165;ORANG_AVG_CNF=2.16;GORILLA_AVG_CNF=2.09;HUMAN_APE_VST=0.875468;GORILLA_FST=0.538992;ORANG_VST=0.126871;SHARED=orangutan,gorilla,chimpanzee,.,.;HUMAN_APE_FST=1;AN=90;CEXON=KCTD21-AS1;HUMAN_AND_CHIMP_FST=0.603372</t>
  </si>
  <si>
    <t>chr11_78154562_INS_chimpanzee_000056F_1_15412840_quiver_pilon_3844335_3847078</t>
  </si>
  <si>
    <t>4841397</t>
  </si>
  <si>
    <t>4841630</t>
  </si>
  <si>
    <t>TENM4</t>
  </si>
  <si>
    <t>8457</t>
  </si>
  <si>
    <t>CHIMP_VST=.;AC=31;CHIMP_AF=0;QEND=79157497;HUMAN_AVG_CNF=.;TSTART=4841397;LBK_CNF=.;BHCONDEL=NO;SVLEN=-233;LOS_CNF=.;EXONDIST=8457;DHCONDEL=878064;SVTYPE=DEL;CIPOS=-5,5;CHIMP_FST=0.509211;STRAND=0;REPPARENT=SINE/MIR;CHIMP_AVG_CNF=.;BNSVLEN=.;DENISOVA_CNF=.;AF=0.344444;GORILLA_VST=.;END=4841630;REPLEN=120;TEND=4841630;QSTART=79157264;NEAN_CNF=.;REPSTART=4841281;GORILLA_AF=0;SOURCE=chimpanzee;HUMAN_AF=0.96875;CHCONDEL=chr11:80035327-80035328;ORANG_FST=0.506581;BNS=NO;ORANG_AF=0;NS=45;LINEAGE=human_specific;QCONTIG=chr11;REPTYPE=MIR3;HUMAN_AND_CHIMP_VST=.;CIEND=-5,5;BNOSCORE=.;BNID=.;UNMASKEDWSSD=77;ORANG_AVG_CNF=.;GORILLA_AVG_CNF=.;HUMAN_APE_VST=.;GORILLA_FST=0.525092;ORANG_VST=.;SHARED=orangutan,gorilla,chimpanzee,.,.;HUMAN_APE_FST=0.970635;AN=90;CEXON=TENM4;HUMAN_AND_CHIMP_FST=0.584083</t>
  </si>
  <si>
    <t>chr11_79157264_INS_chimpanzee_000056F_1_15412840_quiver_pilon_4841397_4841630</t>
  </si>
  <si>
    <t>4906120</t>
  </si>
  <si>
    <t>4906364</t>
  </si>
  <si>
    <t>2360</t>
  </si>
  <si>
    <t>CHIMP_VST=.;AC=32;CHIMP_AF=0;QEND=79223728;HUMAN_AVG_CNF=.;TSTART=4906120;LBK_CNF=.;BHCONDEL=NO;SVLEN=-244;LOS_CNF=.;EXONDIST=2360;DHCONDEL=811844;SVTYPE=DEL;CIPOS=-5,5;CHIMP_FST=0.523724;STRAND=0;REPPARENT=LINE/L2;CHIMP_AVG_CNF=.;BNSVLEN=.;DENISOVA_CNF=.;AF=0.355556;GORILLA_VST=.;END=4906364;REPLEN=116;TEND=4906364;QSTART=79223484;NEAN_CNF=.;REPSTART=4906081;GORILLA_AF=0;SOURCE=chimpanzee;HUMAN_AF=1;CHCONDEL=chr11:80035327-80035328;ORANG_FST=0.521433;BNS=NO;ORANG_AF=0;NS=45;LINEAGE=human_specific;QCONTIG=chr11;REPTYPE=L2c;HUMAN_AND_CHIMP_VST=.;CIEND=-5,5;BNOSCORE=.;BNID=.;UNMASKEDWSSD=10;ORANG_AVG_CNF=.;GORILLA_AVG_CNF=.;HUMAN_APE_VST=.;GORILLA_FST=0.538992;ORANG_VST=.;SHARED=orangutan,gorilla,chimpanzee,.,.;HUMAN_APE_FST=1;AN=90;CEXON=TENM4;HUMAN_AND_CHIMP_FST=0.603372</t>
  </si>
  <si>
    <t>chr11_79223484_INS_chimpanzee_000056F_1_15412840_quiver_pilon_4906120_4906364</t>
  </si>
  <si>
    <t>5466041</t>
  </si>
  <si>
    <t>5466386</t>
  </si>
  <si>
    <t>RP11-258O13.1</t>
  </si>
  <si>
    <t>172170</t>
  </si>
  <si>
    <t>CHIMP_VST=.;AC=32;CHIMP_AF=0;QEND=79784816;HUMAN_AVG_CNF=.;TSTART=5466041;LBK_CNF=.;BHCONDEL=NO;SVLEN=-345;LOS_CNF=.;EXONDIST=172170;DHCONDEL=250857;SVTYPE=DEL;CIPOS=-5,5;CHIMP_FST=0.523724;STRAND=0;REPPARENT=SINE/MIR,SINE/MIR;CHIMP_AVG_CNF=.;BNSVLEN=.;DENISOVA_CNF=.;AF=0.355556;GORILLA_VST=.;END=5466386;REPLEN=81,210;TEND=5466386;QSTART=79784471;NEAN_CNF=.;REPSTART=5466024,5466176;GORILLA_AF=0;SOURCE=chimpanzee;HUMAN_AF=1;CHCONDEL=chr11:80035327-80035328;ORANG_FST=0.521433;BNS=NO;ORANG_AF=0;NS=45;LINEAGE=human_specific;QCONTIG=chr11;REPTYPE=MIR,MIR;HUMAN_AND_CHIMP_VST=.;CIEND=-5,5;BNOSCORE=.;BNID=.;UNMASKEDWSSD=0;ORANG_AVG_CNF=.;GORILLA_AVG_CNF=.;HUMAN_APE_VST=.;GORILLA_FST=0.538992;ORANG_VST=.;SHARED=orangutan,gorilla,chimpanzee,.,.;HUMAN_APE_FST=1;AN=90;CEXON=RP11-258O13.1;HUMAN_AND_CHIMP_FST=0.603372</t>
  </si>
  <si>
    <t>chr11_79784471_INS_chimpanzee_000056F_1_15412840_quiver_pilon_5466041_5466386</t>
  </si>
  <si>
    <t>5715699</t>
  </si>
  <si>
    <t>5716910</t>
  </si>
  <si>
    <t>RP11-885L14.1</t>
  </si>
  <si>
    <t>45696</t>
  </si>
  <si>
    <t>panTro2_hCONDEL.393</t>
  </si>
  <si>
    <t>CHIMP_VST=0.0566434;AC=32;CHIMP_AF=0;QEND=80036538;HUMAN_AVG_CNF=0;TSTART=5715699;LBK_CNF=0.000;BHCONDEL=YES;SVLEN=-1211;LOS_CNF=0.000;EXONDIST=45696;DHCONDEL=1;SVTYPE=DEL;CIPOS=-5,5;CHIMP_FST=0.523724;STRAND=0;REPPARENT=DNA/hAT-Tip100,LINE/L2;CHIMP_AVG_CNF=1.86;BNSVLEN=.;DENISOVA_CNF=0.000;AF=0.355556;GORILLA_VST=0.118346;END=5716910;REPLEN=308,217;TEND=5716910;QSTART=80035327;NEAN_CNF=0.000;REPSTART=5715727,5716670;GORILLA_AF=0;SOURCE=chimpanzee;HUMAN_AF=1;CHCONDEL=chr11:80035327-80035328;ORANG_FST=0.521433;BNS=NO;ORANG_AF=0;NS=45;LINEAGE=human_specific;QCONTIG=chr11;REPTYPE=MamRep4096,L2c;HUMAN_AND_CHIMP_VST=0.509194;CIEND=-5,5;BNOSCORE=.;BNID=.;UNMASKEDWSSD=385;ORANG_AVG_CNF=2.31;GORILLA_AVG_CNF=2.17;HUMAN_APE_VST=0.924157;GORILLA_FST=0.538992;ORANG_VST=0.194587;SHARED=orangutan,gorilla,chimpanzee,.,.;HUMAN_APE_FST=1;AN=90;CEXON=RP11-885L14.1;HUMAN_AND_CHIMP_FST=0.603372</t>
  </si>
  <si>
    <t>chr11_80035327_INS_chimpanzee_000056F_1_15412840_quiver_pilon_5715699_5716910</t>
  </si>
  <si>
    <t>5812355</t>
  </si>
  <si>
    <t>5816040</t>
  </si>
  <si>
    <t>141516</t>
  </si>
  <si>
    <t>panTro2_hCONDEL.394</t>
  </si>
  <si>
    <t>000056F_1_15412840_quiver_pilon:5815631-5815671</t>
  </si>
  <si>
    <t>CHIMP_VST=0.132098;AC=18;CHIMP_AF=0;QEND=80134832;HUMAN_AVG_CNF=0;TSTART=5812355;LBK_CNF=0.000;BHCONDEL=YES;SVLEN=-3685;LOS_CNF=0.000;EXONDIST=141516;DHCONDEL=113;SVTYPE=DEL;CIPOS=-5,5;CHIMP_FST=0.31435;STRAND=0;REPPARENT=SINE/Alu,DNA/hAT-Charlie,SINE/MIR,LTR/ERVL-MaLR,LINE/L2,DNA/hAT-Charlie,SINE/MIR,Low_complexity,LINE/L2,LINE/L2,SINE/Alu;CHIMP_AVG_CNF=2.04;BNSVLEN=.;DENISOVA_CNF=0.000;AF=0.2;GORILLA_VST=0.0972044;END=5816040;REPLEN=204,147,52,196,117,177,160,23,235,284,116;TEND=5816040;QSTART=80131147;NEAN_CNF=0.000;REPSTART=5812252,5812652,5812810,5813570,5813799,5814705,5814928,5815226,5815343,5815618,5815924;GORILLA_AF=0;SOURCE=chimpanzee;HUMAN_AF=0.5625;CHCONDEL=chr11:80131032-80131033;ORANG_FST=0.309309;BNS=NO;ORANG_AF=0;NS=45;LINEAGE=human_specific;QCONTIG=chr11;REPTYPE=AluSx,MER5A1,MIRb,MLT1H1,L2a,MER5A,MIR,AT_rich,L2,L2,AluSx;HUMAN_AND_CHIMP_VST=0.406468;CIEND=-5,5;BNOSCORE=.;BNID=.;UNMASKEDWSSD=941;ORANG_AVG_CNF=2.15;GORILLA_AVG_CNF=2.04;HUMAN_APE_VST=0.977581;GORILLA_FST=0.333232;ORANG_VST=0.154569;SHARED=orangutan,gorilla,chimpanzee,.,.;HUMAN_APE_FST=0.581584;AN=90;CEXON=RP11-885L14.1;HUMAN_AND_CHIMP_FST=0.3393</t>
  </si>
  <si>
    <t>chr11_80131147_INS_chimpanzee_000056F_1_15412840_quiver_pilon_5812355_5816040</t>
  </si>
  <si>
    <t>5859087</t>
  </si>
  <si>
    <t>5859289</t>
  </si>
  <si>
    <t>CTD-2555I5.1</t>
  </si>
  <si>
    <t>147373</t>
  </si>
  <si>
    <t>CHIMP_VST=0.0645365;AC=37;CHIMP_AF=0;QEND=80174450;HUMAN_AVG_CNF=0;TSTART=5859087;LBK_CNF=0.000;BHCONDEL=NO;SVLEN=-202;LOS_CNF=0.000;EXONDIST=147373;DHCONDEL=43214;SVTYPE=DEL;CIPOS=-5,5;CHIMP_FST=0.604283;STRAND=0;REPPARENT=Simple_repeat;CHIMP_AVG_CNF=2.14;BNSVLEN=.;DENISOVA_CNF=0.000;AF=0.411111;GORILLA_VST=0.31537;END=5859289;REPLEN=40;TEND=5859289;QSTART=80174248;NEAN_CNF=0.000;REPSTART=5859095;GORILLA_AF=0;SOURCE=chimpanzee;HUMAN_AF=0.90625;CHCONDEL=chr11:80131032-80131033;ORANG_FST=-0.02472;BNS=NO;ORANG_AF=0.363636;NS=45;LINEAGE=human_specific;QCONTIG=chr11;REPTYPE=(TG)n;HUMAN_AND_CHIMP_VST=0.416716;CIEND=-5,5;BNOSCORE=.;BNID=.;UNMASKEDWSSD=118;ORANG_AVG_CNF=2.05;GORILLA_AVG_CNF=3.02;HUMAN_APE_VST=0.826652;GORILLA_FST=0.615687;ORANG_VST=0.11231;SHARED=orangutan,gorilla,chimpanzee,.,.;HUMAN_APE_FST=0.754635;AN=90;CEXON=CTD-2555I5.1;HUMAN_AND_CHIMP_FST=0.205618</t>
  </si>
  <si>
    <t>chr11_80174248_INS_chimpanzee_000056F_1_15412840_quiver_pilon_5859087_5859289</t>
  </si>
  <si>
    <t>6006461</t>
  </si>
  <si>
    <t>6011205</t>
  </si>
  <si>
    <t>1643</t>
  </si>
  <si>
    <t>panTro2_hCONDEL.395</t>
  </si>
  <si>
    <t>000056F_1_15412840_quiver_pilon:6008194-6008432</t>
  </si>
  <si>
    <t>CHIMP_VST=0.132831;AC=32;CHIMP_AF=0;QEND=80324722;HUMAN_AVG_CNF=0;TSTART=6006461;LBK_CNF=0.000;BHCONDEL=YES;SVLEN=-4744;LOS_CNF=0.000;EXONDIST=1643;DHCONDEL=2;SVTYPE=DEL;CIPOS=-5,5;CHIMP_FST=0.523724;STRAND=0;REPPARENT=LTR/ERVL,Simple_repeat,Simple_repeat,LINE/L2,LINE/RTE-X,LINE/L2,SINE/Alu,Simple_repeat,LINE/L2,DNA/hAT-Charlie,SINE/MIR,RC/Helitron,Low_complexity;CHIMP_AVG_CNF=2.11;BNSVLEN=4980;DENISOVA_CNF=0.000;AF=0.355556;GORILLA_VST=0.120694;END=6011205;REPLEN=108,37,27,103,246,198,288,45,196,274,168,380,73;TEND=6011205;QSTART=80319978;NEAN_CNF=0.000;REPSTART=6006162,6006646,6006716,6006749,6006928,6007931,6008170,6008459,6009163,6009437,6009852,6010192,6011016;GORILLA_AF=0;SOURCE=chimpanzee;HUMAN_AF=1;CHCONDEL=chr11:80319979-80319987;ORANG_FST=0.521433;BNS=YES;ORANG_AF=0;NS=45;LINEAGE=human_specific;QCONTIG=chr11;REPTYPE=LTR16B,(TA)n,(TG)n,L2c,L5,L2c,AluSx,(GGAA)n,L2a,MER33,MIRb,Helitron3Na_Mam,GA-rich;HUMAN_AND_CHIMP_VST=0.409504;CIEND=-5,5;BNOSCORE=5.72768408062526;BNID=ID:4042;UNMASKEDWSSD=1581;ORANG_AVG_CNF=2.17;GORILLA_AVG_CNF=2.18;HUMAN_APE_VST=0.983635;GORILLA_FST=0.538992;ORANG_VST=0.147685;SHARED=orangutan,gorilla,chimpanzee,.,.;HUMAN_APE_FST=1;AN=90;CEXON=CTD-2555I5.1;HUMAN_AND_CHIMP_FST=0.603372</t>
  </si>
  <si>
    <t>chr11_80319978_INS_chimpanzee_000056F_1_15412840_quiver_pilon_6006461_6011205</t>
  </si>
  <si>
    <t>6191004</t>
  </si>
  <si>
    <t>6191075</t>
  </si>
  <si>
    <t>RNU6-544P</t>
  </si>
  <si>
    <t>30975</t>
  </si>
  <si>
    <t>CHIMP_VST=.;AC=31;CHIMP_AF=0;QEND=80497057;HUMAN_AVG_CNF=.;TSTART=6191004;LBK_CNF=.;BHCONDEL=NO;SVLEN=-71;LOS_CNF=.;EXONDIST=30975;DHCONDEL=176998;SVTYPE=DEL;CIPOS=-5,5;CHIMP_FST=0.509211;STRAND=0;REPPARENT=SINE/Alu;CHIMP_AVG_CNF=.;BNSVLEN=.;DENISOVA_CNF=.;AF=0.344444;GORILLA_VST=.;END=6191075;REPLEN=67;TEND=6191075;QSTART=80496986;NEAN_CNF=.;REPSTART=6191008;GORILLA_AF=0;SOURCE=chimpanzee;HUMAN_AF=0.96875;CHCONDEL=chr11:80319979-80319987;ORANG_FST=0.506581;BNS=NO;ORANG_AF=0;NS=45;LINEAGE=human_specific;QCONTIG=chr11;REPTYPE=AluY;HUMAN_AND_CHIMP_VST=.;CIEND=-5,5;BNOSCORE=.;BNID=.;UNMASKEDWSSD=0;ORANG_AVG_CNF=.;GORILLA_AVG_CNF=.;HUMAN_APE_VST=.;GORILLA_FST=0.525092;ORANG_VST=.;SHARED=orangutan,gorilla,chimpanzee,.,.;HUMAN_APE_FST=0.970635;AN=90;CEXON=RNU6-544P;HUMAN_AND_CHIMP_FST=0.584083</t>
  </si>
  <si>
    <t>chr11_80496986_INS_chimpanzee_000056F_1_15412840_quiver_pilon_6191004_6191075</t>
  </si>
  <si>
    <t>6277597</t>
  </si>
  <si>
    <t>6277756</t>
  </si>
  <si>
    <t>55319</t>
  </si>
  <si>
    <t>CHIMP_VST=.;AC=20;CHIMP_AF=0;QEND=80583545;HUMAN_AVG_CNF=.;TSTART=6277597;LBK_CNF=.;BHCONDEL=NO;SVLEN=-159;LOS_CNF=.;EXONDIST=55319;DHCONDEL=263398;SVTYPE=DEL;CIPOS=-5,5;CHIMP_FST=.;STRAND=0;REPPARENT=Simple_repeat;CHIMP_AVG_CNF=.;BNSVLEN=.;DENISOVA_CNF=.;AF=0.416667;GORILLA_VST=.;END=6277756;REPLEN=118;TEND=6277756;QSTART=80583386;NEAN_CNF=.;REPSTART=6277638;GORILLA_AF=0;SOURCE=chimpanzee;HUMAN_AF=0;CHCONDEL=chr11:80319979-80319987;ORANG_FST=1;BNS=NO;ORANG_AF=1;NS=45;LINEAGE=polymorphic;QCONTIG=chr11;REPTYPE=(TATAA)n;HUMAN_AND_CHIMP_VST=.;CIEND=-5,5;BNOSCORE=.;BNID=.;UNMASKEDWSSD=0;ORANG_AVG_CNF=.;GORILLA_AVG_CNF=.;HUMAN_APE_VST=.;GORILLA_FST=.;ORANG_VST=.;SHARED=.,.,chimpanzee,.,.;HUMAN_APE_FST=0.818182;AN=48;CEXON=RNU6-544P;HUMAN_AND_CHIMP_FST=1</t>
  </si>
  <si>
    <t>chr11_80583386_INS_chimpanzee_000056F_1_15412840_quiver_pilon_6277597_6277756</t>
  </si>
  <si>
    <t>6283455</t>
  </si>
  <si>
    <t>6283956</t>
  </si>
  <si>
    <t>61120</t>
  </si>
  <si>
    <t>CHIMP_VST=.;AC=32;CHIMP_AF=0;QEND=80589688;HUMAN_AVG_CNF=.;TSTART=6283455;LBK_CNF=.;BHCONDEL=NO;SVLEN=-501;LOS_CNF=.;EXONDIST=61120;DHCONDEL=269199;SVTYPE=DEL;CIPOS=-5,5;CHIMP_FST=0.523724;STRAND=0;REPPARENT=LTR/ERVL;CHIMP_AVG_CNF=.;BNSVLEN=.;DENISOVA_CNF=.;AF=0.355556;GORILLA_VST=.;END=6283956;REPLEN=374;TEND=6283956;QSTART=80589187;NEAN_CNF=.;REPSTART=6283390;GORILLA_AF=0;SOURCE=chimpanzee;HUMAN_AF=1;CHCONDEL=chr11:80319979-80319987;ORANG_FST=0.521433;BNS=NO;ORANG_AF=0;NS=45;LINEAGE=human_specific;QCONTIG=chr11;REPTYPE=LTR105_Mam;HUMAN_AND_CHIMP_VST=.;CIEND=-5,5;BNOSCORE=.;BNID=.;UNMASKEDWSSD=33;ORANG_AVG_CNF=.;GORILLA_AVG_CNF=.;HUMAN_APE_VST=.;GORILLA_FST=0.538992;ORANG_VST=.;SHARED=orangutan,gorilla,chimpanzee,.,.;HUMAN_APE_FST=1;AN=90;CEXON=RNU6-544P;HUMAN_AND_CHIMP_FST=0.603372</t>
  </si>
  <si>
    <t>chr11_80589187_INS_chimpanzee_000056F_1_15412840_quiver_pilon_6283455_6283956</t>
  </si>
  <si>
    <t>6283975</t>
  </si>
  <si>
    <t>6284166</t>
  </si>
  <si>
    <t>61142</t>
  </si>
  <si>
    <t>CHIMP_VST=0.37694;AC=32;CHIMP_AF=0;QEND=80589400;HUMAN_AVG_CNF=1.96;TSTART=6283975;LBK_CNF=1.471;BHCONDEL=NO;SVLEN=-191;LOS_CNF=2.425;EXONDIST=61142;DHCONDEL=269221;SVTYPE=DEL;CIPOS=-5,5;CHIMP_FST=0.523724;STRAND=0;REPPARENT=.;CHIMP_AVG_CNF=4.55;BNSVLEN=.;DENISOVA_CNF=2.251;AF=0.355556;GORILLA_VST=0.176141;END=6284166;REPLEN=.;TEND=6284166;QSTART=80589209;NEAN_CNF=2.233;REPSTART=.;GORILLA_AF=0;SOURCE=chimpanzee;HUMAN_AF=1;CHCONDEL=chr11:80319979-80319987;ORANG_FST=0.521433;BNS=NO;ORANG_AF=0;NS=45;LINEAGE=polymorphic;QCONTIG=chr11;REPTYPE=.;HUMAN_AND_CHIMP_VST=0;CIEND=-5,5;BNOSCORE=.;BNID=.;UNMASKEDWSSD=170;ORANG_AVG_CNF=2.43;GORILLA_AVG_CNF=4.23;HUMAN_APE_VST=0.398214;GORILLA_FST=0.538992;ORANG_VST=0.010416;SHARED=.,gorilla,chimpanzee,.,.;HUMAN_APE_FST=1;AN=90;CEXON=RNU6-544P;HUMAN_AND_CHIMP_FST=0.603372</t>
  </si>
  <si>
    <t>chr11_80589209_INS_chimpanzee_000056F_1_15412840_quiver_pilon_6283975_6284166</t>
  </si>
  <si>
    <t>7161405</t>
  </si>
  <si>
    <t>7166307</t>
  </si>
  <si>
    <t>MTND4LP18</t>
  </si>
  <si>
    <t>87822</t>
  </si>
  <si>
    <t>panTro2_hCONDEL.396</t>
  </si>
  <si>
    <t>000056F_1_15412840_quiver_pilon:7165132-7165177,000056F_1_15412840_quiver_pilon:7165509-7165534</t>
  </si>
  <si>
    <t>CHIMP_VST=0.112857;AC=32;CHIMP_AF=0;QEND=81469307;HUMAN_AVG_CNF=0;TSTART=7161405;LBK_CNF=0.000;BHCONDEL=YES;SVLEN=-4902;LOS_CNF=0.000;EXONDIST=87822;DHCONDEL=6;SVTYPE=DEL;CIPOS=-5,5;CHIMP_FST=0.523724;STRAND=0;REPPARENT=LINE/L2,Simple_repeat,Simple_repeat,SINE/MIR,SINE/MIR,LINE/L2,DNA/TcMar-Tigger;CHIMP_AVG_CNF=2.21;BNSVLEN=5662;DENISOVA_CNF=0.000;AF=0.355556;GORILLA_VST=0.121418;END=7166307;REPLEN=65,66,44,178,207,211,1542;TEND=7166307;QSTART=81464405;NEAN_CNF=0.000;REPSTART=7161367,7161634,7162675,7162929,7163214,7164148,7164765;GORILLA_AF=0;SOURCE=chimpanzee;HUMAN_AF=1;CHCONDEL=chr11:81464410-81464411;ORANG_FST=0.521433;BNS=YES;ORANG_AF=0;NS=45;LINEAGE=human_specific;QCONTIG=chr11;REPTYPE=L2c,(CAA)n,(TG)n,MIRc,MIRb,L2c,Tigger1;HUMAN_AND_CHIMP_VST=0.433308;CIEND=-5,5;BNOSCORE=54.6762589928058;BNID=ID:4046;UNMASKEDWSSD=1755;ORANG_AVG_CNF=2.37;GORILLA_AVG_CNF=2.35;HUMAN_APE_VST=0.972002;GORILLA_FST=0.538992;ORANG_VST=0.161051;SHARED=orangutan,gorilla,chimpanzee,.,.;HUMAN_APE_FST=1;AN=90;CEXON=MTND4LP18;HUMAN_AND_CHIMP_FST=0.603372</t>
  </si>
  <si>
    <t>chr11_81464405_INS_chimpanzee_000056F_1_15412840_quiver_pilon_7161405_7166307</t>
  </si>
  <si>
    <t>8337916</t>
  </si>
  <si>
    <t>8338715</t>
  </si>
  <si>
    <t>RP11-179A16.2</t>
  </si>
  <si>
    <t>CHIMP_VST=0.118708;AC=20;CHIMP_AF=0;QEND=82644526;HUMAN_AVG_CNF=0.0279;TSTART=8337916;LBK_CNF=0.000;BHCONDEL=NO;SVLEN=-799;LOS_CNF=0.000;EXONDIST=307;DHCONDEL=745511;SVTYPE=DEL;CIPOS=-5,5;CHIMP_FST=0.341736;STRAND=0;REPPARENT=LINE/L2,SINE/MIR,SINE/MIR,SINE/MIR;CHIMP_AVG_CNF=2.39;BNSVLEN=.;DENISOVA_CNF=0.000;AF=0.222222;GORILLA_VST=0.043175;END=8338715;REPLEN=74,49,109,220;TEND=8338715;QSTART=82643727;NEAN_CNF=0.000;REPSTART=8337907,8338057,8338149,8338398;GORILLA_AF=0;SOURCE=chimpanzee;HUMAN_AF=0.625;CHCONDEL=chr11:83389237-83389238;ORANG_FST=0.336906;BNS=NO;ORANG_AF=0;NS=45;LINEAGE=human_specific;QCONTIG=chr11;REPTYPE=L2c,MIRb,MIRb,MIRb;HUMAN_AND_CHIMP_VST=0.360958;CIEND=-5,5;BNOSCORE=.;BNID=.;UNMASKEDWSSD=129;ORANG_AVG_CNF=2.65;GORILLA_AVG_CNF=2.17;HUMAN_APE_VST=0.882577;GORILLA_FST=0.360576;ORANG_VST=0.15415;SHARED=orangutan,gorilla,chimpanzee,.,.;HUMAN_APE_FST=0.639511;AN=90;CEXON=RP11-179A16.2;HUMAN_AND_CHIMP_FST=0.373334</t>
  </si>
  <si>
    <t>chr11_82643727_INS_chimpanzee_000056F_1_15412840_quiver_pilon_8337916_8338715</t>
  </si>
  <si>
    <t>8640356</t>
  </si>
  <si>
    <t>8640443</t>
  </si>
  <si>
    <t>PRCP</t>
  </si>
  <si>
    <t>10759</t>
  </si>
  <si>
    <t>CHIMP_VST=.;AC=32;CHIMP_AF=0;QEND=82946394;HUMAN_AVG_CNF=.;TSTART=8640356;LBK_CNF=.;BHCONDEL=NO;SVLEN=-87;LOS_CNF=.;EXONDIST=10759;DHCONDEL=442931;SVTYPE=DEL;CIPOS=-5,5;CHIMP_FST=0.523724;STRAND=0;REPPARENT=LTR/ERV1,LINE/L1;CHIMP_AVG_CNF=.;BNSVLEN=.;DENISOVA_CNF=.;AF=0.355556;GORILLA_VST=.;END=8640443;REPLEN=66,21;TEND=8640443;QSTART=82946307;NEAN_CNF=.;REPSTART=8639473,8640422;GORILLA_AF=0;SOURCE=chimpanzee;HUMAN_AF=1;CHCONDEL=chr11:83389237-83389238;ORANG_FST=0.521433;BNS=NO;ORANG_AF=0;NS=45;LINEAGE=human_specific;QCONTIG=chr11;REPTYPE=MER52D,L1MA4;HUMAN_AND_CHIMP_VST=.;CIEND=-5,5;BNOSCORE=.;BNID=.;UNMASKEDWSSD=0;ORANG_AVG_CNF=.;GORILLA_AVG_CNF=.;HUMAN_APE_VST=.;GORILLA_FST=0.538992;ORANG_VST=.;SHARED=orangutan,gorilla,chimpanzee,.,.;HUMAN_APE_FST=1;AN=90;CEXON=PRCP;HUMAN_AND_CHIMP_FST=0.603372</t>
  </si>
  <si>
    <t>chr11_82946307_INS_chimpanzee_000056F_1_15412840_quiver_pilon_8640356_8640443</t>
  </si>
  <si>
    <t>9080734</t>
  </si>
  <si>
    <t>9081036</t>
  </si>
  <si>
    <t>H19_3</t>
  </si>
  <si>
    <t>2134</t>
  </si>
  <si>
    <t>panTro2_hCONDEL.397</t>
  </si>
  <si>
    <t>CHIMP_VST=.;AC=32;CHIMP_AF=0;QEND=83389539;HUMAN_AVG_CNF=.;TSTART=9080734;LBK_CNF=.;BHCONDEL=YES;SVLEN=-302;LOS_CNF=.;EXONDIST=2134;DHCONDEL=1;SVTYPE=DEL;CIPOS=-5,5;CHIMP_FST=0.523724;STRAND=0;REPPARENT=LINE/L1;CHIMP_AVG_CNF=.;BNSVLEN=.;DENISOVA_CNF=.;AF=0.355556;GORILLA_VST=.;END=9081036;REPLEN=231;TEND=9081036;QSTART=83389237;NEAN_CNF=.;REPSTART=9080740;GORILLA_AF=0;SOURCE=chimpanzee;HUMAN_AF=1;CHCONDEL=chr11:83389237-83389238;ORANG_FST=0.521433;BNS=NO;ORANG_AF=0;NS=45;LINEAGE=human_specific;QCONTIG=chr11;REPTYPE=L1PA13;HUMAN_AND_CHIMP_VST=.;CIEND=-5,5;BNOSCORE=.;BNID=.;UNMASKEDWSSD=29;ORANG_AVG_CNF=.;GORILLA_AVG_CNF=.;HUMAN_APE_VST=.;GORILLA_FST=0.538992;ORANG_VST=.;SHARED=orangutan,gorilla,chimpanzee,.,.;HUMAN_APE_FST=1;AN=90;CEXON=H19_3;HUMAN_AND_CHIMP_FST=0.603372</t>
  </si>
  <si>
    <t>chr11_83389237_INS_chimpanzee_000056F_1_15412840_quiver_pilon_9080734_9081036</t>
  </si>
  <si>
    <t>9632603</t>
  </si>
  <si>
    <t>9632679</t>
  </si>
  <si>
    <t>DLG2</t>
  </si>
  <si>
    <t>9689</t>
  </si>
  <si>
    <t>CHIMP_VST=.;AC=32;CHIMP_AF=0;QEND=83940249;HUMAN_AVG_CNF=.;TSTART=9632603;LBK_CNF=.;BHCONDEL=NO;SVLEN=-76;LOS_CNF=.;EXONDIST=9689;DHCONDEL=550934;SVTYPE=DEL;CIPOS=-5,5;CHIMP_FST=0.523724;STRAND=0;REPPARENT=.;CHIMP_AVG_CNF=.;BNSVLEN=.;DENISOVA_CNF=.;AF=0.355556;GORILLA_VST=.;END=9632679;REPLEN=.;TEND=9632679;QSTART=83940173;NEAN_CNF=.;REPSTART=.;GORILLA_AF=0;SOURCE=chimpanzee;HUMAN_AF=1;CHCONDEL=chr11:83389237-83389238;ORANG_FST=0.521433;BNS=NO;ORANG_AF=0;NS=45;LINEAGE=human_specific;QCONTIG=chr11;REPTYPE=.;HUMAN_AND_CHIMP_VST=.;CIEND=-5,5;BNOSCORE=.;BNID=.;UNMASKEDWSSD=76;ORANG_AVG_CNF=.;GORILLA_AVG_CNF=.;HUMAN_APE_VST=.;GORILLA_FST=0.538992;ORANG_VST=.;SHARED=orangutan,gorilla,chimpanzee,.,.;HUMAN_APE_FST=1;AN=90;CEXON=DLG2;HUMAN_AND_CHIMP_FST=0.603372</t>
  </si>
  <si>
    <t>chr11_83940173_INS_chimpanzee_000056F_1_15412840_quiver_pilon_9632603_9632679</t>
  </si>
  <si>
    <t>9694615</t>
  </si>
  <si>
    <t>9695501</t>
  </si>
  <si>
    <t>21641</t>
  </si>
  <si>
    <t>CHIMP_VST=.;AC=32;CHIMP_AF=0;QEND=84003170;HUMAN_AVG_CNF=.;TSTART=9694615;LBK_CNF=.;BHCONDEL=NO;SVLEN=-886;LOS_CNF=.;EXONDIST=21641;DHCONDEL=613045;SVTYPE=DEL;CIPOS=-5,5;CHIMP_FST=0.523724;STRAND=0;REPPARENT=LTR/ERVL-MaLR,LTR/ERVL-MaLR,LTR/ERVL-MaLR;CHIMP_AVG_CNF=.;BNSVLEN=.;DENISOVA_CNF=.;AF=0.355556;GORILLA_VST=.;END=9695501;REPLEN=305,66,491;TEND=9695501;QSTART=84002284;NEAN_CNF=.;REPSTART=9694583,9694942,9695010;GORILLA_AF=0;SOURCE=chimpanzee;HUMAN_AF=1;CHCONDEL=chr11:83389237-83389238;ORANG_FST=0.521433;BNS=NO;ORANG_AF=0;NS=45;LINEAGE=human_specific;QCONTIG=chr11;REPTYPE=THE1D,THE1D,THE1D-int;HUMAN_AND_CHIMP_VST=.;CIEND=-5,5;BNOSCORE=.;BNID=.;UNMASKEDWSSD=0;ORANG_AVG_CNF=.;GORILLA_AVG_CNF=.;HUMAN_APE_VST=.;GORILLA_FST=0.538992;ORANG_VST=.;SHARED=orangutan,gorilla,chimpanzee,.,.;HUMAN_APE_FST=1;AN=90;CEXON=DLG2;HUMAN_AND_CHIMP_FST=0.603372</t>
  </si>
  <si>
    <t>chr11_84002284_INS_chimpanzee_000056F_1_15412840_quiver_pilon_9694615_9695501</t>
  </si>
  <si>
    <t>9778733</t>
  </si>
  <si>
    <t>9778789</t>
  </si>
  <si>
    <t>13330</t>
  </si>
  <si>
    <t>CHIMP_VST=.;AC=32;CHIMP_AF=0;QEND=84085650;HUMAN_AVG_CNF=.;TSTART=9778733;LBK_CNF=.;BHCONDEL=NO;SVLEN=-56;LOS_CNF=.;EXONDIST=13330;DHCONDEL=696355;SVTYPE=DEL;CIPOS=-5,5;CHIMP_FST=0.523724;STRAND=0;REPPARENT=SINE/MIR;CHIMP_AVG_CNF=.;BNSVLEN=.;DENISOVA_CNF=.;AF=0.355556;GORILLA_VST=.;END=9778789;REPLEN=56;TEND=9778789;QSTART=84085594;NEAN_CNF=.;REPSTART=9778730;GORILLA_AF=0;SOURCE=chimpanzee;HUMAN_AF=1;CHCONDEL=chr11:83389237-83389238;ORANG_FST=0.521433;BNS=NO;ORANG_AF=0;NS=45;LINEAGE=human_specific;QCONTIG=chr11;REPTYPE=MIRb;HUMAN_AND_CHIMP_VST=.;CIEND=-5,5;BNOSCORE=.;BNID=.;UNMASKEDWSSD=0;ORANG_AVG_CNF=.;GORILLA_AVG_CNF=.;HUMAN_APE_VST=.;GORILLA_FST=0.538992;ORANG_VST=.;SHARED=orangutan,gorilla,chimpanzee,.,.;HUMAN_APE_FST=1;AN=90;CEXON=DLG2;HUMAN_AND_CHIMP_FST=0.603372</t>
  </si>
  <si>
    <t>chr11_84085594_INS_chimpanzee_000056F_1_15412840_quiver_pilon_9778733_9778789</t>
  </si>
  <si>
    <t>9963980</t>
  </si>
  <si>
    <t>9964207</t>
  </si>
  <si>
    <t>7360</t>
  </si>
  <si>
    <t>CHIMP_VST=.;AC=31;CHIMP_AF=0;QEND=84280868;HUMAN_AVG_CNF=.;TSTART=9963980;LBK_CNF=.;BHCONDEL=NO;SVLEN=-227;LOS_CNF=.;EXONDIST=7360;DHCONDEL=891402;SVTYPE=DEL;CIPOS=-5,5;CHIMP_FST=0.509211;STRAND=0;REPPARENT=LINE/L1;CHIMP_AVG_CNF=.;BNSVLEN=.;DENISOVA_CNF=.;AF=0.344444;GORILLA_VST=.;END=9964207;REPLEN=227;TEND=9964207;QSTART=84280641;NEAN_CNF=.;REPSTART=9963950;GORILLA_AF=0;SOURCE=chimpanzee;HUMAN_AF=0.96875;CHCONDEL=chr11:83389237-83389238;ORANG_FST=0.506581;BNS=NO;ORANG_AF=0;NS=45;LINEAGE=human_specific;QCONTIG=chr11;REPTYPE=L1ME1;HUMAN_AND_CHIMP_VST=.;CIEND=-5,5;BNOSCORE=.;BNID=.;UNMASKEDWSSD=0;ORANG_AVG_CNF=.;GORILLA_AVG_CNF=.;HUMAN_APE_VST=.;GORILLA_FST=0.525092;ORANG_VST=.;SHARED=orangutan,gorilla,chimpanzee,.,.;HUMAN_APE_FST=0.970635;AN=90;CEXON=DLG2;HUMAN_AND_CHIMP_FST=0.584083</t>
  </si>
  <si>
    <t>chr11_84280641_INS_chimpanzee_000056F_1_15412840_quiver_pilon_9963980_9964207</t>
  </si>
  <si>
    <t>10766464</t>
  </si>
  <si>
    <t>10766870</t>
  </si>
  <si>
    <t>31910</t>
  </si>
  <si>
    <t>CHIMP_VST=.;AC=32;CHIMP_AF=0;QEND=85080158;HUMAN_AVG_CNF=.;TSTART=10766464;LBK_CNF=.;BHCONDEL=NO;SVLEN=-406;LOS_CNF=.;EXONDIST=31910;DHCONDEL=1690513;SVTYPE=DEL;CIPOS=-5,5;CHIMP_FST=0.523724;STRAND=0;REPPARENT=LTR/ERV1,SINE/Alu;CHIMP_AVG_CNF=.;BNSVLEN=.;DENISOVA_CNF=.;AF=0.355556;GORILLA_VST=.;END=10766870;REPLEN=289,117;TEND=10766870;QSTART=85079752;NEAN_CNF=.;REPSTART=10766231,10766753;GORILLA_AF=0;SOURCE=chimpanzee;HUMAN_AF=1;CHCONDEL=chr11:83389237-83389238;ORANG_FST=0.521433;BNS=NO;ORANG_AF=0;NS=45;LINEAGE=human_specific;QCONTIG=chr11;REPTYPE=MER4B-int,AluY;HUMAN_AND_CHIMP_VST=.;CIEND=-5,5;BNOSCORE=.;BNID=.;UNMASKEDWSSD=0;ORANG_AVG_CNF=.;GORILLA_AVG_CNF=.;HUMAN_APE_VST=.;GORILLA_FST=0.538992;ORANG_VST=.;SHARED=orangutan,gorilla,chimpanzee,.,.;HUMAN_APE_FST=1;AN=90;CEXON=DLG2;HUMAN_AND_CHIMP_FST=0.603372</t>
  </si>
  <si>
    <t>chr11_85079752_INS_chimpanzee_000056F_1_15412840_quiver_pilon_10766464_10766870</t>
  </si>
  <si>
    <t>11119367</t>
  </si>
  <si>
    <t>11120769</t>
  </si>
  <si>
    <t>RP11-482L11.1</t>
  </si>
  <si>
    <t>11151</t>
  </si>
  <si>
    <t>CHIMP_VST=0.0831116;AC=32;CHIMP_AF=0;QEND=85442534;HUMAN_AVG_CNF=0;TSTART=11119367;LBK_CNF=0.000;BHCONDEL=NO;SVLEN=-1402;LOS_CNF=0.000;EXONDIST=11151;DHCONDEL=2051893;SVTYPE=DEL;CIPOS=-5,5;CHIMP_FST=0.523724;STRAND=0;REPPARENT=LINE/L2,LINE/L2,LTR/ERVL-MaLR;CHIMP_AVG_CNF=2.12;BNSVLEN=.;DENISOVA_CNF=0.000;AF=0.355556;GORILLA_VST=0.14913;END=11120769;REPLEN=47,240,280;TEND=11120769;QSTART=85441132;NEAN_CNF=0.000;REPSTART=11119932,11120064,11120342;GORILLA_AF=0;SOURCE=chimpanzee;HUMAN_AF=1;CHCONDEL=chr11:83389237-83389238;ORANG_FST=0.521433;BNS=NO;ORANG_AF=0;NS=45;LINEAGE=human_specific;QCONTIG=chr11;REPTYPE=L2c,L2c,MLT1I;HUMAN_AND_CHIMP_VST=0.465419;CIEND=-5,5;BNOSCORE=.;BNID=.;UNMASKEDWSSD=557;ORANG_AVG_CNF=2.37;GORILLA_AVG_CNF=2.44;HUMAN_APE_VST=0.944343;GORILLA_FST=0.538992;ORANG_VST=0.163519;SHARED=orangutan,gorilla,chimpanzee,.,.;HUMAN_APE_FST=1;AN=90;CEXON=RP11-482L11.1;HUMAN_AND_CHIMP_FST=0.603372</t>
  </si>
  <si>
    <t>chr11_85441132_INS_chimpanzee_000056F_1_15412840_quiver_pilon_11119367_11120769</t>
  </si>
  <si>
    <t>11568422</t>
  </si>
  <si>
    <t>11568645</t>
  </si>
  <si>
    <t>CCDC83</t>
  </si>
  <si>
    <t>74</t>
  </si>
  <si>
    <t>CHIMP_VST=0.0347659;AC=26;CHIMP_AF=0;QEND=85895443;HUMAN_AVG_CNF=0.346;TSTART=11568422;LBK_CNF=0.000;BHCONDEL=NO;SVLEN=-223;LOS_CNF=2.049;EXONDIST=74;DHCONDEL=1802847;SVTYPE=DEL;CIPOS=-5,5;CHIMP_FST=0.433254;STRAND=0;REPPARENT=.;CHIMP_AVG_CNF=1.78;BNSVLEN=.;DENISOVA_CNF=0.000;AF=0.288889;GORILLA_VST=0.106811;END=11568645;REPLEN=.;TEND=11568645;QSTART=85895220;NEAN_CNF=0.000;REPSTART=.;GORILLA_AF=0;SOURCE=chimpanzee;HUMAN_AF=0.8125;CHCONDEL=chr11:87698066-87710027;ORANG_FST=0.42929;BNS=NO;ORANG_AF=0;NS=45;LINEAGE=human_specific;QCONTIG=chr11;REPTYPE=.;HUMAN_AND_CHIMP_VST=0.448098;CIEND=-5,5;BNOSCORE=.;BNID=.;UNMASKEDWSSD=223;ORANG_AVG_CNF=2.19;GORILLA_AVG_CNF=2.09;HUMAN_APE_VST=0.767885;GORILLA_FST=0.451326;ORANG_VST=0.171875;SHARED=orangutan,gorilla,chimpanzee,.,.;HUMAN_APE_FST=0.820549;AN=90;CEXON=CCDC83;HUMAN_AND_CHIMP_FST=0.486439</t>
  </si>
  <si>
    <t>chr11_85895220_INS_chimpanzee_000056F_1_15412840_quiver_pilon_11568422_11568645</t>
  </si>
  <si>
    <t>11628159</t>
  </si>
  <si>
    <t>11630073</t>
  </si>
  <si>
    <t>PICALM</t>
  </si>
  <si>
    <t>CHIMP_VST=0.109575;AC=32;CHIMP_AF=0;QEND=85956095;HUMAN_AVG_CNF=0;TSTART=11628159;LBK_CNF=0.000;BHCONDEL=NO;SVLEN=-1914;LOS_CNF=0.000;EXONDIST=3504;DHCONDEL=1743886;SVTYPE=DEL;CIPOS=-5,5;CHIMP_FST=0.523724;STRAND=0;REPPARENT=LINE/L1,SINE/MIR,SINE/Alu,LINE/L1,SINE/Alu,Simple_repeat,SINE/Alu,SINE/Alu,LTR/ERVL-MaLR;CHIMP_AVG_CNF=2.09;BNSVLEN=2652;DENISOVA_CNF=0.000;AF=0.355556;GORILLA_VST=0.0541741;END=11630073;REPLEN=124,136,298,121,53,68,110,67,98;TEND=11630073;QSTART=85954181;NEAN_CNF=0.000;REPSTART=11628202,11628513,11628653,11628951,11629107,11629181,11629256,11629386,11629975;GORILLA_AF=0;SOURCE=chimpanzee;HUMAN_AF=1;CHCONDEL=chr11:87698066-87710027;ORANG_FST=0.521433;BNS=YES;ORANG_AF=0;NS=45;LINEAGE=human_specific;QCONTIG=chr11;REPTYPE=L1M5,MIR,AluSx,L1M5,FLAM_C,(TA)n,AluJb,AluSx,MSTB;HUMAN_AND_CHIMP_VST=0.412366;CIEND=-5,5;BNOSCORE=119.282522996058;BNID=ID:4051;UNMASKEDWSSD=452;ORANG_AVG_CNF=2.4;GORILLA_AVG_CNF=1.96;HUMAN_APE_VST=0.936809;GORILLA_FST=0.538992;ORANG_VST=0.172136;SHARED=orangutan,gorilla,chimpanzee,.,.;HUMAN_APE_FST=1;AN=90;CEXON=PICALM;HUMAN_AND_CHIMP_FST=0.603372</t>
  </si>
  <si>
    <t>chr11_85954181_INS_chimpanzee_000056F_1_15412840_quiver_pilon_11628159_11630073</t>
  </si>
  <si>
    <t>11981439</t>
  </si>
  <si>
    <t>11982278</t>
  </si>
  <si>
    <t>HIKESHI</t>
  </si>
  <si>
    <t>CHIMP_VST=.;AC=29;CHIMP_AF=0.05;QEND=86308465;HUMAN_AVG_CNF=.;TSTART=11981439;LBK_CNF=.;BHCONDEL=NO;SVLEN=-839;LOS_CNF=.;EXONDIST=1143;DHCONDEL=1390441;SVTYPE=DEL;CIPOS=-5,5;CHIMP_FST=0.59194;STRAND=0;REPPARENT=Low_complexity;CHIMP_AVG_CNF=.;BNSVLEN=.;DENISOVA_CNF=.;AF=0.467742;GORILLA_VST=.;END=11982278;REPLEN=2;TEND=11982278;QSTART=86307626;NEAN_CNF=.;REPSTART=11982276;GORILLA_AF=0;SOURCE=chimpanzee;HUMAN_AF=0.875;CHCONDEL=chr11:87698066-87710027;ORANG_FST=.;BNS=NO;ORANG_AF=0;NS=45;LINEAGE=polymorphic;QCONTIG=chr11;REPTYPE=AT_rich;HUMAN_AND_CHIMP_VST=.;CIEND=-5,5;BNOSCORE=.;BNID=.;UNMASKEDWSSD=0;ORANG_AVG_CNF=.;GORILLA_AVG_CNF=.;HUMAN_APE_VST=.;GORILLA_FST=.;ORANG_VST=.;SHARED=.,.,chimpanzee,.,.;HUMAN_APE_FST=0.82343;AN=62;CEXON=HIKESHI;HUMAN_AND_CHIMP_FST=0.674317</t>
  </si>
  <si>
    <t>chr11_86307626_INS_chimpanzee_000056F_1_15412840_quiver_pilon_11981439_11982278</t>
  </si>
  <si>
    <t>12042065</t>
  </si>
  <si>
    <t>12047133</t>
  </si>
  <si>
    <t>CCDC81</t>
  </si>
  <si>
    <t>7779</t>
  </si>
  <si>
    <t>CHIMP_VST=.;AC=32;CHIMP_AF=0;QEND=86372026;HUMAN_AVG_CNF=.;TSTART=12042065;LBK_CNF=.;BHCONDEL=NO;SVLEN=-5068;LOS_CNF=.;EXONDIST=7779;DHCONDEL=1331109;SVTYPE=DEL;CIPOS=-5,5;CHIMP_FST=0.523724;STRAND=0;REPPARENT=SINE/Alu,Low_complexity,SINE/Alu,SINE/Alu,LINE/L1,LINE/L1,SINE/Alu,LINE/L1,LINE/L1,LINE/L1;CHIMP_AVG_CNF=.;BNSVLEN=.;DENISOVA_CNF=.;AF=0.355556;GORILLA_VST=.;END=12047133;REPLEN=296,45,298,298,605,84,308,1020,400,1569;TEND=12047133;QSTART=86366958;NEAN_CNF=.;REPSTART=12043684,12044025,12044108,12044420,12044748,12045355,12045439,12045747,12046733,12040900;GORILLA_AF=0;SOURCE=chimpanzee;HUMAN_AF=1;CHCONDEL=chr11:87698066-87710027;ORANG_FST=0.521433;BNS=NO;ORANG_AF=0;NS=45;LINEAGE=human_specific;QCONTIG=chr11;REPTYPE=AluSx,AT_rich,AluSx,AluY,L1ME3,L1ME3,AluSx,L1ME3,L1MEg,L1PA5;HUMAN_AND_CHIMP_VST=.;CIEND=-5,5;BNOSCORE=.;BNID=.;UNMASKEDWSSD=0;ORANG_AVG_CNF=.;GORILLA_AVG_CNF=.;HUMAN_APE_VST=.;GORILLA_FST=0.538992;ORANG_VST=.;SHARED=orangutan,gorilla,chimpanzee,.,.;HUMAN_APE_FST=1;AN=90;CEXON=CCDC81;HUMAN_AND_CHIMP_FST=0.603372</t>
  </si>
  <si>
    <t>chr11_86366958_INS_chimpanzee_000056F_1_15412840_quiver_pilon_12042065_12047133</t>
  </si>
  <si>
    <t>12244352</t>
  </si>
  <si>
    <t>12244667</t>
  </si>
  <si>
    <t>ME3</t>
  </si>
  <si>
    <t>5807</t>
  </si>
  <si>
    <t>CHIMP_VST=.;AC=32;CHIMP_AF=0;QEND=86565946;HUMAN_AVG_CNF=.;TSTART=12244352;LBK_CNF=.;BHCONDEL=NO;SVLEN=-315;LOS_CNF=.;EXONDIST=5807;DHCONDEL=1132436;SVTYPE=DEL;CIPOS=-5,5;CHIMP_FST=0.523724;STRAND=0;REPPARENT=LINE/L1,LINE/L1;CHIMP_AVG_CNF=.;BNSVLEN=.;DENISOVA_CNF=.;AF=0.355556;GORILLA_VST=.;END=12244667;REPLEN=270,25;TEND=12244667;QSTART=86565631;NEAN_CNF=.;REPSTART=12243939,12244642;GORILLA_AF=0;SOURCE=chimpanzee;HUMAN_AF=1;CHCONDEL=chr11:87698066-87710027;ORANG_FST=0.521433;BNS=NO;ORANG_AF=0;NS=45;LINEAGE=human_specific;QCONTIG=chr11;REPTYPE=L1MB4,L1MB8;HUMAN_AND_CHIMP_VST=.;CIEND=-5,5;BNOSCORE=.;BNID=.;UNMASKEDWSSD=0;ORANG_AVG_CNF=.;GORILLA_AVG_CNF=.;HUMAN_APE_VST=.;GORILLA_FST=0.538992;ORANG_VST=.;SHARED=orangutan,gorilla,chimpanzee,.,.;HUMAN_APE_FST=1;AN=90;CEXON=ME3;HUMAN_AND_CHIMP_FST=0.603372</t>
  </si>
  <si>
    <t>chr11_86565631_INS_chimpanzee_000056F_1_15412840_quiver_pilon_12244352_12244667</t>
  </si>
  <si>
    <t>13041993</t>
  </si>
  <si>
    <t>13045060</t>
  </si>
  <si>
    <t>PSMA2P1</t>
  </si>
  <si>
    <t>58306</t>
  </si>
  <si>
    <t>CHIMP_VST=.;AC=28;CHIMP_AF=0;QEND=87391426;HUMAN_AVG_CNF=.;TSTART=13041993;LBK_CNF=.;BHCONDEL=NO;SVLEN=-3067;LOS_CNF=.;EXONDIST=58306;DHCONDEL=309708;SVTYPE=DEL;CIPOS=-5,5;CHIMP_FST=0.46991;STRAND=0;REPPARENT=LINE/L1;CHIMP_AVG_CNF=.;BNSVLEN=3189;DENISOVA_CNF=.;AF=0.318182;GORILLA_VST=.;END=13045060;REPLEN=3067;TEND=13045060;QSTART=87388359;NEAN_CNF=.;REPSTART=13040158;GORILLA_AF=0;SOURCE=chimpanzee;HUMAN_AF=0.933333;CHCONDEL=chr11:87698066-87710027;ORANG_FST=0.46729;BNS=YES;ORANG_AF=0;NS=45;LINEAGE=human_specific;QCONTIG=chr11;REPTYPE=L1PA8;HUMAN_AND_CHIMP_VST=.;CIEND=-5,5;BNOSCORE=2.37915601023018;BNID=ID:4054;UNMASKEDWSSD=0;ORANG_AVG_CNF=.;GORILLA_AVG_CNF=.;HUMAN_APE_VST=.;GORILLA_FST=0.485714;ORANG_VST=.;SHARED=orangutan,gorilla,chimpanzee,.,.;HUMAN_APE_FST=0.936782;AN=88;CEXON=PSMA2P1;HUMAN_AND_CHIMP_FST=0.543708</t>
  </si>
  <si>
    <t>chr11_87388359_INS_chimpanzee_000056F_1_15412840_quiver_pilon_13041993_13045060</t>
  </si>
  <si>
    <t>13081638</t>
  </si>
  <si>
    <t>13081755</t>
  </si>
  <si>
    <t>CTD-2028E8.1</t>
  </si>
  <si>
    <t>55380</t>
  </si>
  <si>
    <t>CHIMP_VST=.;AC=30;CHIMP_AF=0;QEND=87425474;HUMAN_AVG_CNF=.;TSTART=13081638;LBK_CNF=.;BHCONDEL=NO;SVLEN=-117;LOS_CNF=.;EXONDIST=55380;DHCONDEL=272710;SVTYPE=DEL;CIPOS=-5,5;CHIMP_FST=0.494594;STRAND=0;REPPARENT=LTR/ERVL-MaLR;CHIMP_AVG_CNF=.;BNSVLEN=.;DENISOVA_CNF=.;AF=0.333333;GORILLA_VST=.;END=13081755;REPLEN=86;TEND=13081755;QSTART=87425357;NEAN_CNF=.;REPSTART=13081316;GORILLA_AF=0;SOURCE=chimpanzee;HUMAN_AF=0.9375;CHCONDEL=chr11:87698066-87710027;ORANG_FST=0.491647;BNS=NO;ORANG_AF=0;NS=45;LINEAGE=human_specific;QCONTIG=chr11;REPTYPE=MLT1B;HUMAN_AND_CHIMP_VST=.;CIEND=-5,5;BNOSCORE=.;BNID=.;UNMASKEDWSSD=0;ORANG_AVG_CNF=.;GORILLA_AVG_CNF=.;HUMAN_APE_VST=.;GORILLA_FST=0.511036;ORANG_VST=.;SHARED=orangutan,gorilla,chimpanzee,.,.;HUMAN_APE_FST=0.941159;AN=90;CEXON=CTD-2028E8.1;HUMAN_AND_CHIMP_FST=0.564826</t>
  </si>
  <si>
    <t>chr11_87425357_INS_chimpanzee_000056F_1_15412840_quiver_pilon_13081638_13081755</t>
  </si>
  <si>
    <t>13135609</t>
  </si>
  <si>
    <t>13135696</t>
  </si>
  <si>
    <t>2321</t>
  </si>
  <si>
    <t>CHIMP_VST=.;AC=32;CHIMP_AF=0;QEND=87478503;HUMAN_AVG_CNF=.;TSTART=13135609;LBK_CNF=.;BHCONDEL=NO;SVLEN=-87;LOS_CNF=.;EXONDIST=2321;DHCONDEL=219651;SVTYPE=DEL;CIPOS=-5,5;CHIMP_FST=0.523724;STRAND=0;REPPARENT=LTR/ERVL-MaLR;CHIMP_AVG_CNF=.;BNSVLEN=.;DENISOVA_CNF=.;AF=0.355556;GORILLA_VST=.;END=13135696;REPLEN=65;TEND=13135696;QSTART=87478416;NEAN_CNF=.;REPSTART=13135631;GORILLA_AF=0;SOURCE=chimpanzee;HUMAN_AF=1;CHCONDEL=chr11:87698066-87710027;ORANG_FST=0.521433;BNS=NO;ORANG_AF=0;NS=45;LINEAGE=human_specific;QCONTIG=chr11;REPTYPE=THE1B;HUMAN_AND_CHIMP_VST=.;CIEND=-5,5;BNOSCORE=.;BNID=.;UNMASKEDWSSD=0;ORANG_AVG_CNF=.;GORILLA_AVG_CNF=.;HUMAN_APE_VST=.;GORILLA_FST=0.538992;ORANG_VST=.;SHARED=orangutan,gorilla,chimpanzee,.,.;HUMAN_APE_FST=1;AN=90;CEXON=CTD-2028E8.1;HUMAN_AND_CHIMP_FST=0.603372</t>
  </si>
  <si>
    <t>chr11_87478416_INS_chimpanzee_000056F_1_15412840_quiver_pilon_13135609_13135696</t>
  </si>
  <si>
    <t>13355719</t>
  </si>
  <si>
    <t>13359054</t>
  </si>
  <si>
    <t>RP11-720D4.3</t>
  </si>
  <si>
    <t>20290</t>
  </si>
  <si>
    <t>panTro2_hCONDEL.398</t>
  </si>
  <si>
    <t>CHIMP_VST=0.152585;AC=32;CHIMP_AF=0;QEND=87701400;HUMAN_AVG_CNF=0;TSTART=13355719;LBK_CNF=0.000;BHCONDEL=YES;SVLEN=-3335;LOS_CNF=0.000;EXONDIST=20290;DHCONDEL=2;SVTYPE=DEL;CIPOS=-5,5;CHIMP_FST=0.523724;STRAND=0;REPPARENT=LINE/L1,LINE/L1,DNA/TcMar-Mariner,SINE/MIR,LINE/L2,SINE/MIR,LINE/L1,LINE/L1,LINE/L1;CHIMP_AVG_CNF=2.25;BNSVLEN=3821;DENISOVA_CNF=0.000;AF=0.355556;GORILLA_VST=0.116849;END=13359054;REPLEN=380,361,51,191,128,84,161,195,196;TEND=13359054;QSTART=87698065;NEAN_CNF=0.000;REPSTART=13355585,13356108,13356566,13356776,13357028,13357542,13358492,13358663,13358858;GORILLA_AF=0;SOURCE=chimpanzee;HUMAN_AF=1;CHCONDEL=chr11:87698066-87710027;ORANG_FST=0.521433;BNS=YES;ORANG_AF=0;NS=45;LINEAGE=human_specific;QCONTIG=chr11;REPTYPE=L1P4,L1ME3C,HSMAR1,MIRb,L2,MIRb,L1MA2,L1PA11,L1MA2;HUMAN_AND_CHIMP_VST=0.345666;CIEND=-5,5;BNOSCORE=33.0067076579094;BNID=ID:4055;UNMASKEDWSSD=929;ORANG_AVG_CNF=2.16;GORILLA_AVG_CNF=2.26;HUMAN_APE_VST=0.926279;GORILLA_FST=0.538992;ORANG_VST=0.114998;SHARED=orangutan,gorilla,chimpanzee,.,.;HUMAN_APE_FST=1;AN=90;CEXON=RP11-720D4.3;HUMAN_AND_CHIMP_FST=0.603372</t>
  </si>
  <si>
    <t>chr11_87698065_INS_chimpanzee_000056F_1_15412840_quiver_pilon_13355719_13359054</t>
  </si>
  <si>
    <t>13461839</t>
  </si>
  <si>
    <t>13462050</t>
  </si>
  <si>
    <t>RP11-665E10.5</t>
  </si>
  <si>
    <t>9248</t>
  </si>
  <si>
    <t>CHIMP_VST=.;AC=33;CHIMP_AF=0;QEND=87805999;HUMAN_AVG_CNF=.;TSTART=13461839;LBK_CNF=.;BHCONDEL=NO;SVLEN=-211;LOS_CNF=.;EXONDIST=9248;DHCONDEL=95760;SVTYPE=DEL;CIPOS=-5,5;CHIMP_FST=0.539546;STRAND=0;REPPARENT=Simple_repeat,Simple_repeat,LTR/ERVL;CHIMP_AVG_CNF=.;BNSVLEN=.;DENISOVA_CNF=.;AF=0.366667;GORILLA_VST=.;END=13462050;REPLEN=11,140,51;TEND=13462050;QSTART=87805788;NEAN_CNF=.;REPSTART=13461673,13461820,13461999;GORILLA_AF=0.0625;SOURCE=chimpanzee;HUMAN_AF=1;CHCONDEL=chr11:87698066-87710027;ORANG_FST=0.537608;BNS=NO;ORANG_AF=0;NS=45;LINEAGE=human_specific;QCONTIG=chr11;REPTYPE=(CATATA)n,(TA)n,MLT2D;HUMAN_AND_CHIMP_VST=.;CIEND=-5,5;BNOSCORE=.;BNID=.;UNMASKEDWSSD=0;ORANG_AVG_CNF=.;GORILLA_AVG_CNF=.;HUMAN_APE_VST=.;GORILLA_FST=0.401375;ORANG_VST=.;SHARED=orangutan,gorilla,chimpanzee,.,.;HUMAN_APE_FST=0.983813;AN=90;CEXON=RP11-665E10.5;HUMAN_AND_CHIMP_FST=0.556533</t>
  </si>
  <si>
    <t>chr11_87805788_INS_chimpanzee_000056F_1_15412840_quiver_pilon_13461839_13462050</t>
  </si>
  <si>
    <t>13744122</t>
  </si>
  <si>
    <t>13744248</t>
  </si>
  <si>
    <t>CHIMP_VST=0.0819715;AC=5;CHIMP_AF=0;QEND=88103154;HUMAN_AVG_CNF=0;TSTART=13744122;LBK_CNF=0.000;BHCONDEL=NO;SVLEN=-126;LOS_CNF=0.000;EXONDIST=2922;DHCONDEL=393000;SVTYPE=DEL;CIPOS=-5,5;CHIMP_FST=0.0824378;STRAND=0;REPPARENT=.;CHIMP_AVG_CNF=1.88;BNSVLEN=.;DENISOVA_CNF=0.000;AF=0.0757576;GORILLA_VST=0.18261;END=13744248;REPLEN=.;TEND=13744248;QSTART=88103028;NEAN_CNF=0.000;REPSTART=.;GORILLA_AF=0;SOURCE=chimpanzee;HUMAN_AF=0.625;CHCONDEL=chr11:87698066-87710027;ORANG_FST=0.0844817;BNS=NO;ORANG_AF=0;NS=45;LINEAGE=human_specific;QCONTIG=chr11;REPTYPE=.;HUMAN_AND_CHIMP_VST=0.382602;CIEND=-5,5;BNOSCORE=.;BNID=.;UNMASKEDWSSD=101;ORANG_AVG_CNF=1.88;GORILLA_AVG_CNF=2.26;HUMAN_APE_VST=0.833256;GORILLA_FST=0.0816242;ORANG_VST=0.124867;SHARED=orangutan,gorilla,chimpanzee,.,.;HUMAN_APE_FST=.;AN=66;CEXON=Y_RNA;HUMAN_AND_CHIMP_FST=0.147833</t>
  </si>
  <si>
    <t>chr11_88103028_INS_chimpanzee_000056F_1_15412840_quiver_pilon_13744122_13744248</t>
  </si>
  <si>
    <t>13770877</t>
  </si>
  <si>
    <t>13771149</t>
  </si>
  <si>
    <t>RP11-164N3.3</t>
  </si>
  <si>
    <t>13847</t>
  </si>
  <si>
    <t>CHIMP_VST=0.136321;AC=32;CHIMP_AF=0;QEND=88129955;HUMAN_AVG_CNF=0;TSTART=13770877;LBK_CNF=0.000;BHCONDEL=NO;SVLEN=-272;LOS_CNF=0.000;EXONDIST=13847;DHCONDEL=419655;SVTYPE=DEL;CIPOS=-5,5;CHIMP_FST=0.523724;STRAND=0;REPPARENT=.;CHIMP_AVG_CNF=2.26;BNSVLEN=.;DENISOVA_CNF=0.000;AF=0.355556;GORILLA_VST=0.0919572;END=13771149;REPLEN=.;TEND=13771149;QSTART=88129683;NEAN_CNF=0.000;REPSTART=.;GORILLA_AF=0;SOURCE=chimpanzee;HUMAN_AF=1;CHCONDEL=chr11:87698066-87710027;ORANG_FST=0.521433;BNS=NO;ORANG_AF=0;NS=45;LINEAGE=human_specific;QCONTIG=chr11;REPTYPE=.;HUMAN_AND_CHIMP_VST=0.378991;CIEND=-5,5;BNOSCORE=.;BNID=.;UNMASKEDWSSD=184;ORANG_AVG_CNF=2.34;GORILLA_AVG_CNF=2.23;HUMAN_APE_VST=0.945142;GORILLA_FST=0.538992;ORANG_VST=0.142115;SHARED=orangutan,gorilla,chimpanzee,.,.;HUMAN_APE_FST=1;AN=90;CEXON=RP11-164N3.3;HUMAN_AND_CHIMP_FST=0.603372</t>
  </si>
  <si>
    <t>chr11_88129683_INS_chimpanzee_000056F_1_15412840_quiver_pilon_13770877_13771149</t>
  </si>
  <si>
    <t>14836008</t>
  </si>
  <si>
    <t>14836958</t>
  </si>
  <si>
    <t>TYR</t>
  </si>
  <si>
    <t>940</t>
  </si>
  <si>
    <t>CHIMP_VST=0.166409;AC=32;CHIMP_AF=0;QEND=89200274;HUMAN_AVG_CNF=0;TSTART=14836008;LBK_CNF=0.000;BHCONDEL=NO;SVLEN=-950;LOS_CNF=0.000;EXONDIST=940;DHCONDEL=1060232;SVTYPE=DEL;CIPOS=-5,5;CHIMP_FST=0.523724;STRAND=0;REPPARENT=LINE/L1,LINE/L1,Simple_repeat;CHIMP_AVG_CNF=2.44;BNSVLEN=.;DENISOVA_CNF=0.000;AF=0.355556;GORILLA_VST=0.0997578;END=14836958;REPLEN=153,50,55;TEND=14836958;QSTART=89199324;NEAN_CNF=0.000;REPSTART=14835455,14836161,14836470;GORILLA_AF=0;SOURCE=chimpanzee;HUMAN_AF=1;CHCONDEL=chr11:90259555-90259556;ORANG_FST=0.521433;BNS=NO;ORANG_AF=0;NS=45;LINEAGE=human_specific;QCONTIG=chr11;REPTYPE=L1PA5,L1PA5,(CA)n;HUMAN_AND_CHIMP_VST=0.341168;CIEND=-5,5;BNOSCORE=.;BNID=.;UNMASKEDWSSD=584;ORANG_AVG_CNF=2.34;GORILLA_AVG_CNF=2.35;HUMAN_APE_VST=0.94823;GORILLA_FST=0.538992;ORANG_VST=0.121484;SHARED=orangutan,gorilla,chimpanzee,.,.;HUMAN_APE_FST=1;AN=90;CEXON=TYR;HUMAN_AND_CHIMP_FST=0.603372</t>
  </si>
  <si>
    <t>chr11_89199324_INS_chimpanzee_000056F_1_15412840_quiver_pilon_14836008_14836958</t>
  </si>
  <si>
    <t>14851860</t>
  </si>
  <si>
    <t>14851912</t>
  </si>
  <si>
    <t>13589</t>
  </si>
  <si>
    <t>CHIMP_VST=.;AC=34;CHIMP_AF=0;QEND=89214253;HUMAN_AVG_CNF=.;TSTART=14851860;LBK_CNF=.;BHCONDEL=NO;SVLEN=-52;LOS_CNF=.;EXONDIST=13589;DHCONDEL=1045355;SVTYPE=DEL;CIPOS=-5,5;CHIMP_FST=0.730075;STRAND=0;REPPARENT=LINE/L1;CHIMP_AVG_CNF=.;BNSVLEN=.;DENISOVA_CNF=.;AF=0.5;GORILLA_VST=.;END=14851912;REPLEN=52;TEND=14851912;QSTART=89214201;NEAN_CNF=.;REPSTART=14846627;GORILLA_AF=0.125;SOURCE=chimpanzee;HUMAN_AF=1;CHCONDEL=chr11:90259555-90259556;ORANG_FST=.;BNS=NO;ORANG_AF=0;NS=45;LINEAGE=polymorphic;QCONTIG=chr11;REPTYPE=L1PA6;HUMAN_AND_CHIMP_VST=.;CIEND=-5,5;BNOSCORE=.;BNID=.;UNMASKEDWSSD=0;ORANG_AVG_CNF=.;GORILLA_AVG_CNF=.;HUMAN_APE_VST=.;GORILLA_FST=0.459687;ORANG_VST=.;SHARED=.,.,chimpanzee,.,.;HUMAN_APE_FST=0.942997;AN=68;CEXON=TYR;HUMAN_AND_CHIMP_FST=0.459687</t>
  </si>
  <si>
    <t>chr11_89214201_INS_chimpanzee_000056F_1_15412840_quiver_pilon_14851860_14851912</t>
  </si>
  <si>
    <t>15274307</t>
  </si>
  <si>
    <t>15275731</t>
  </si>
  <si>
    <t>FOLH1B</t>
  </si>
  <si>
    <t>1784</t>
  </si>
  <si>
    <t>CHIMP_VST=0.185771;AC=32;CHIMP_AF=0;QEND=89638868;HUMAN_AVG_CNF=1.66;TSTART=15274307;LBK_CNF=0.967;BHCONDEL=NO;SVLEN=-1424;LOS_CNF=1.542;EXONDIST=1784;DHCONDEL=622112;SVTYPE=DEL;CIPOS=-5,5;CHIMP_FST=0.523724;STRAND=0;REPPARENT=SINE/Alu,Simple_repeat,Low_complexity;CHIMP_AVG_CNF=2.26;BNSVLEN=.;DENISOVA_CNF=1.441;AF=0.355556;GORILLA_VST=0.150698;END=15275731;REPLEN=244,29,13;TEND=15275731;QSTART=89637444;NEAN_CNF=1.612;REPSTART=15274274,15274852,15275718;GORILLA_AF=0;SOURCE=chimpanzee;HUMAN_AF=1;CHCONDEL=chr11:90259555-90259556;ORANG_FST=0.521433;BNS=NO;ORANG_AF=0;NS=45;LINEAGE=human_specific;QCONTIG=chr11;REPTYPE=AluSx,(T)n,T-rich;HUMAN_AND_CHIMP_VST=0.00192977;CIEND=-5,5;BNOSCORE=.;BNID=.;UNMASKEDWSSD=776;ORANG_AVG_CNF=1.3;GORILLA_AVG_CNF=2.28;HUMAN_APE_VST=0.0342401;GORILLA_FST=0.538992;ORANG_VST=0.119403;SHARED=orangutan,gorilla,chimpanzee,.,.;HUMAN_APE_FST=1;AN=90;CEXON=FOLH1B;HUMAN_AND_CHIMP_FST=0.603372</t>
  </si>
  <si>
    <t>chr11_89637444_INS_chimpanzee_000056F_1_15412840_quiver_pilon_15274307_15275731</t>
  </si>
  <si>
    <t>2093491</t>
  </si>
  <si>
    <t>2093817</t>
  </si>
  <si>
    <t>RP11-115D19.1</t>
  </si>
  <si>
    <t>11718</t>
  </si>
  <si>
    <t>CHIMP_VST=.;AC=32;CHIMP_AF=0;QEND=89576430;HUMAN_AVG_CNF=.;TSTART=2093491;LBK_CNF=.;BHCONDEL=NO;SVLEN=-326;LOS_CNF=.;EXONDIST=11718;DHCONDEL=3072909;SVTYPE=DEL;CIPOS=-5,5;CHIMP_FST=0.523724;STRAND=0;REPPARENT=LTR/ERVL-MaLR;CHIMP_AVG_CNF=.;BNSVLEN=.;DENISOVA_CNF=.;AF=0.355556;GORILLA_VST=.;END=2093817;REPLEN=326;TEND=2093817;QSTART=89576104;NEAN_CNF=.;REPSTART=2092672;GORILLA_AF=0;SOURCE=chimpanzee;HUMAN_AF=1;CHCONDEL=chr4:92649012-92649146;ORANG_FST=0.521433;BNS=NO;ORANG_AF=0;NS=45;LINEAGE=human_specific;QCONTIG=chr4;REPTYPE=MSTA-int;HUMAN_AND_CHIMP_VST=.;CIEND=-5,5;BNOSCORE=.;BNID=.;UNMASKEDWSSD=0;ORANG_AVG_CNF=.;GORILLA_AVG_CNF=.;HUMAN_APE_VST=.;GORILLA_FST=0.538992;ORANG_VST=.;SHARED=orangutan,gorilla,chimpanzee,.,.;HUMAN_APE_FST=1;AN=90;CEXON=RP11-115D19.1;HUMAN_AND_CHIMP_FST=0.603372</t>
  </si>
  <si>
    <t>chr4_89576104_INS_chimpanzee_000057F_1_15405682_quiver_pilon_2093491_2093817</t>
  </si>
  <si>
    <t>2280683</t>
  </si>
  <si>
    <t>2281016</t>
  </si>
  <si>
    <t>RP11-115D19.4</t>
  </si>
  <si>
    <t>7809</t>
  </si>
  <si>
    <t>CHIMP_VST=.;AC=32;CHIMP_AF=0;QEND=89763996;HUMAN_AVG_CNF=.;TSTART=2280683;LBK_CNF=.;BHCONDEL=NO;SVLEN=-333;LOS_CNF=.;EXONDIST=7809;DHCONDEL=2885350;SVTYPE=DEL;CIPOS=-5,5;CHIMP_FST=0.523724;STRAND=0;REPPARENT=SINE/MIR;CHIMP_AVG_CNF=.;BNSVLEN=.;DENISOVA_CNF=.;AF=0.355556;GORILLA_VST=.;END=2281016;REPLEN=165;TEND=2281016;QSTART=89763663;NEAN_CNF=.;REPSTART=2280663;GORILLA_AF=0;SOURCE=chimpanzee;HUMAN_AF=1;CHCONDEL=chr4:92649012-92649146;ORANG_FST=0.521433;BNS=NO;ORANG_AF=0;NS=45;LINEAGE=human_specific;QCONTIG=chr4;REPTYPE=MIRb;HUMAN_AND_CHIMP_VST=.;CIEND=-5,5;BNOSCORE=.;BNID=.;UNMASKEDWSSD=38;ORANG_AVG_CNF=.;GORILLA_AVG_CNF=.;HUMAN_APE_VST=.;GORILLA_FST=0.538992;ORANG_VST=.;SHARED=orangutan,gorilla,chimpanzee,.,.;HUMAN_APE_FST=1;AN=90;CEXON=RP11-115D19.4;HUMAN_AND_CHIMP_FST=0.603372</t>
  </si>
  <si>
    <t>chr4_89763663_INS_chimpanzee_000057F_1_15405682_quiver_pilon_2280683_2281016</t>
  </si>
  <si>
    <t>3234633</t>
  </si>
  <si>
    <t>3236948</t>
  </si>
  <si>
    <t>2995</t>
  </si>
  <si>
    <t>CHIMP_VST=0.111424;AC=32;CHIMP_AF=0;QEND=90723235;HUMAN_AVG_CNF=0;TSTART=3234633;LBK_CNF=0.000;BHCONDEL=NO;SVLEN=-2315;LOS_CNF=0.000;EXONDIST=2995;DHCONDEL=1928093;SVTYPE=DEL;CIPOS=-5,5;CHIMP_FST=0.523724;STRAND=0;REPPARENT=LINE/L1;CHIMP_AVG_CNF=2.01;BNSVLEN=.;DENISOVA_CNF=0.000;AF=0.355556;GORILLA_VST=0.132013;END=3236948;REPLEN=1072;TEND=3236948;QSTART=90720920;NEAN_CNF=0.000;REPSTART=3235862;GORILLA_AF=0;SOURCE=chimpanzee;HUMAN_AF=1;CHCONDEL=chr4:92649012-92649146;ORANG_FST=0.521433;BNS=NO;ORANG_AF=0;NS=45;LINEAGE=human_specific;QCONTIG=chr4;REPTYPE=L1ME1;HUMAN_AND_CHIMP_VST=0.413949;CIEND=-5,5;BNOSCORE=.;BNID=.;UNMASKEDWSSD=814;ORANG_AVG_CNF=2.1;GORILLA_AVG_CNF=2.17;HUMAN_APE_VST=0.94237;GORILLA_FST=0.538992;ORANG_VST=0.145904;SHARED=orangutan,gorilla,chimpanzee,.,.;HUMAN_APE_FST=1;AN=90;CEXON=CCSER1;HUMAN_AND_CHIMP_FST=0.603372</t>
  </si>
  <si>
    <t>chr4_90720920_INS_chimpanzee_000057F_1_15405682_quiver_pilon_3234633_3236948</t>
  </si>
  <si>
    <t>3724009</t>
  </si>
  <si>
    <t>3725062</t>
  </si>
  <si>
    <t>72899</t>
  </si>
  <si>
    <t>CHIMP_VST=0.0843524;AC=0;CHIMP_AF=0;QEND=91203993;HUMAN_AVG_CNF=0;TSTART=3724009;LBK_CNF=0.000;BHCONDEL=NO;SVLEN=-1053;LOS_CNF=0.000;EXONDIST=72899;DHCONDEL=1446073;SVTYPE=DEL;CIPOS=-5,5;CHIMP_FST=.;STRAND=0;REPPARENT=DNA/hAT-Charlie;CHIMP_AVG_CNF=1.97;BNSVLEN=1866;DENISOVA_CNF=0.000;AF=0;GORILLA_VST=0.165875;END=3725062;REPLEN=199;TEND=3725062;QSTART=91202940;NEAN_CNF=0.000;REPSTART=3724424;GORILLA_AF=0;SOURCE=chimpanzee;HUMAN_AF=0;CHCONDEL=chr4:92649012-92649146;ORANG_FST=.;BNS=YES;ORANG_AF=0;NS=45;LINEAGE=human_specific;QCONTIG=chr4;REPTYPE=MER20;HUMAN_AND_CHIMP_VST=0.465676;CIEND=-5,5;BNOSCORE=226.436793422405;BNID=ID:1611;UNMASKEDWSSD=577;ORANG_AVG_CNF=2.16;GORILLA_AVG_CNF=2.31;HUMAN_APE_VST=0.946346;GORILLA_FST=.;ORANG_VST=0.160324;SHARED=orangutan,gorilla,chimpanzee,.,.;HUMAN_APE_FST=.;AN=58;CEXON=CCSER1;HUMAN_AND_CHIMP_FST=.</t>
  </si>
  <si>
    <t>chr4_91202940_INS_chimpanzee_000057F_1_15405682_quiver_pilon_3724009_3725062</t>
  </si>
  <si>
    <t>3896568</t>
  </si>
  <si>
    <t>3896635</t>
  </si>
  <si>
    <t>RP11-763F8.1</t>
  </si>
  <si>
    <t>50226</t>
  </si>
  <si>
    <t>CHIMP_VST=.;AC=42;CHIMP_AF=0;QEND=91375600;HUMAN_AVG_CNF=.;TSTART=3896568;LBK_CNF=.;BHCONDEL=NO;SVLEN=-67;LOS_CNF=.;EXONDIST=50226;DHCONDEL=1273480;SVTYPE=DEL;CIPOS=-5,5;CHIMP_FST=0.672694;STRAND=0;REPPARENT=.;CHIMP_AVG_CNF=.;BNSVLEN=.;DENISOVA_CNF=.;AF=0.466667;GORILLA_VST=.;END=3896635;REPLEN=.;TEND=3896635;QSTART=91375533;NEAN_CNF=.;REPSTART=.;GORILLA_AF=0;SOURCE=chimpanzee;HUMAN_AF=1;CHCONDEL=chr4:92649012-92649146;ORANG_FST=-0.033749;BNS=NO;ORANG_AF=0.454545;NS=45;LINEAGE=human_specific;QCONTIG=chr4;REPTYPE=.;HUMAN_AND_CHIMP_VST=.;CIEND=-5,5;BNOSCORE=.;BNID=.;UNMASKEDWSSD=29;ORANG_AVG_CNF=.;GORILLA_AVG_CNF=.;HUMAN_APE_VST=.;GORILLA_FST=0.679056;ORANG_VST=.;SHARED=orangutan,gorilla,chimpanzee,.,.;HUMAN_APE_FST=0.836673;AN=90;CEXON=RP11-763F8.1;HUMAN_AND_CHIMP_FST=0.20253</t>
  </si>
  <si>
    <t>chr4_91375533_INS_chimpanzee_000057F_1_15405682_quiver_pilon_3896568_3896635</t>
  </si>
  <si>
    <t>4014187</t>
  </si>
  <si>
    <t>4014289</t>
  </si>
  <si>
    <t>104864</t>
  </si>
  <si>
    <t>CHIMP_VST=.;AC=32;CHIMP_AF=0;QEND=91493811;HUMAN_AVG_CNF=.;TSTART=4014187;LBK_CNF=.;BHCONDEL=NO;SVLEN=-102;LOS_CNF=.;EXONDIST=104864;DHCONDEL=1155304;SVTYPE=DEL;CIPOS=-5,5;CHIMP_FST=0.523724;STRAND=0;REPPARENT=.;CHIMP_AVG_CNF=.;BNSVLEN=.;DENISOVA_CNF=.;AF=0.355556;GORILLA_VST=.;END=4014289;REPLEN=.;TEND=4014289;QSTART=91493709;NEAN_CNF=.;REPSTART=.;GORILLA_AF=0;SOURCE=chimpanzee;HUMAN_AF=1;CHCONDEL=chr4:92649012-92649146;ORANG_FST=0.521433;BNS=NO;ORANG_AF=0;NS=45;LINEAGE=human_specific;QCONTIG=chr4;REPTYPE=.;HUMAN_AND_CHIMP_VST=.;CIEND=-5,5;BNOSCORE=.;BNID=.;UNMASKEDWSSD=73;ORANG_AVG_CNF=.;GORILLA_AVG_CNF=.;HUMAN_APE_VST=.;GORILLA_FST=0.538992;ORANG_VST=.;SHARED=orangutan,gorilla,chimpanzee,.,.;HUMAN_APE_FST=1;AN=90;CEXON=CCSER1;HUMAN_AND_CHIMP_FST=0.603372</t>
  </si>
  <si>
    <t>chr4_91493709_INS_chimpanzee_000057F_1_15405682_quiver_pilon_4014187_4014289</t>
  </si>
  <si>
    <t>4554394</t>
  </si>
  <si>
    <t>4554665</t>
  </si>
  <si>
    <t>RP11-354O24.1</t>
  </si>
  <si>
    <t>125861</t>
  </si>
  <si>
    <t>CHIMP_VST=.;AC=32;CHIMP_AF=0;QEND=92030468;HUMAN_AVG_CNF=.;TSTART=4554394;LBK_CNF=.;BHCONDEL=NO;SVLEN=-271;LOS_CNF=.;EXONDIST=125861;DHCONDEL=618816;SVTYPE=DEL;CIPOS=-5,5;CHIMP_FST=0.687093;STRAND=0;REPPARENT=LTR/ERV1,LINE/L1;CHIMP_AVG_CNF=.;BNSVLEN=.;DENISOVA_CNF=.;AF=0.470588;GORILLA_VST=.;END=4554665;REPLEN=1,270;TEND=4554665;QSTART=92030197;NEAN_CNF=.;REPSTART=4552205,4554395;GORILLA_AF=0;SOURCE=chimpanzee;HUMAN_AF=1;CHCONDEL=chr4:92649012-92649146;ORANG_FST=.;BNS=NO;ORANG_AF=0;NS=45;LINEAGE=polymorphic;QCONTIG=chr4;REPTYPE=HERVH-int,L1Pt;HUMAN_AND_CHIMP_VST=.;CIEND=-5,5;BNOSCORE=.;BNID=.;UNMASKEDWSSD=0;ORANG_AVG_CNF=.;GORILLA_AVG_CNF=.;HUMAN_APE_VST=.;GORILLA_FST=.;ORANG_VST=.;SHARED=.,.,chimpanzee,.,.;HUMAN_APE_FST=1;AN=68;CEXON=RP11-354O24.1;HUMAN_AND_CHIMP_FST=0.667838</t>
  </si>
  <si>
    <t>chr4_92030197_INS_chimpanzee_000057F_1_15405682_quiver_pilon_4554394_4554665</t>
  </si>
  <si>
    <t>4599191</t>
  </si>
  <si>
    <t>4599268</t>
  </si>
  <si>
    <t>PMPCAP1</t>
  </si>
  <si>
    <t>107746</t>
  </si>
  <si>
    <t>CHIMP_VST=.;AC=32;CHIMP_AF=0;QEND=92074809;HUMAN_AVG_CNF=.;TSTART=4599191;LBK_CNF=.;BHCONDEL=NO;SVLEN=-77;LOS_CNF=.;EXONDIST=107746;DHCONDEL=574281;SVTYPE=DEL;CIPOS=-5,5;CHIMP_FST=0.523724;STRAND=0;REPPARENT=LINE/L1;CHIMP_AVG_CNF=.;BNSVLEN=.;DENISOVA_CNF=.;AF=0.355556;GORILLA_VST=.;END=4599268;REPLEN=77;TEND=4599268;QSTART=92074732;NEAN_CNF=.;REPSTART=4599115;GORILLA_AF=0;SOURCE=chimpanzee;HUMAN_AF=1;CHCONDEL=chr4:92649012-92649146;ORANG_FST=0.521433;BNS=NO;ORANG_AF=0;NS=45;LINEAGE=human_specific;QCONTIG=chr4;REPTYPE=L1MEc;HUMAN_AND_CHIMP_VST=.;CIEND=-5,5;BNOSCORE=.;BNID=.;UNMASKEDWSSD=0;ORANG_AVG_CNF=.;GORILLA_AVG_CNF=.;HUMAN_APE_VST=.;GORILLA_FST=0.538992;ORANG_VST=.;SHARED=orangutan,gorilla,chimpanzee,.,.;HUMAN_APE_FST=1;AN=90;CEXON=PMPCAP1;HUMAN_AND_CHIMP_FST=0.603372</t>
  </si>
  <si>
    <t>chr4_92074732_INS_chimpanzee_000057F_1_15405682_quiver_pilon_4599191_4599268</t>
  </si>
  <si>
    <t>4765217</t>
  </si>
  <si>
    <t>4765413</t>
  </si>
  <si>
    <t>RP11-562F9.3</t>
  </si>
  <si>
    <t>18972</t>
  </si>
  <si>
    <t>CHIMP_VST=.;AC=28;CHIMP_AF=0;QEND=92241592;HUMAN_AVG_CNF=.;TSTART=4765217;LBK_CNF=.;BHCONDEL=NO;SVLEN=-196;LOS_CNF=.;EXONDIST=18972;DHCONDEL=407617;SVTYPE=DEL;CIPOS=-5,5;CHIMP_FST=0.465068;STRAND=0;REPPARENT=DNA/hAT-Charlie;CHIMP_AVG_CNF=.;BNSVLEN=.;DENISOVA_CNF=.;AF=0.311111;GORILLA_VST=.;END=4765413;REPLEN=109;TEND=4765413;QSTART=92241396;NEAN_CNF=.;REPSTART=4765304;GORILLA_AF=0;SOURCE=chimpanzee;HUMAN_AF=0.875;CHCONDEL=chr4:92649012-92649146;ORANG_FST=0.461551;BNS=NO;ORANG_AF=0;NS=45;LINEAGE=human_specific;QCONTIG=chr4;REPTYPE=MER20;HUMAN_AND_CHIMP_VST=.;CIEND=-5,5;BNOSCORE=.;BNID=.;UNMASKEDWSSD=51;ORANG_AVG_CNF=.;GORILLA_AVG_CNF=.;HUMAN_APE_VST=.;GORILLA_FST=0.482473;ORANG_VST=.;SHARED=orangutan,gorilla,chimpanzee,.,.;HUMAN_APE_FST=0.881892;AN=90;CEXON=RP11-562F9.3;HUMAN_AND_CHIMP_FST=0.526427</t>
  </si>
  <si>
    <t>chr4_92241396_INS_chimpanzee_000057F_1_15405682_quiver_pilon_4765217_4765413</t>
  </si>
  <si>
    <t>4818279</t>
  </si>
  <si>
    <t>4829754</t>
  </si>
  <si>
    <t>RP11-9B6.1</t>
  </si>
  <si>
    <t>2967</t>
  </si>
  <si>
    <t>CHIMP_VST=0.218929;AC=32;CHIMP_AF=0;QEND=92305760;HUMAN_AVG_CNF=0;TSTART=4818279;LBK_CNF=0.000;BHCONDEL=NO;SVLEN=-11475;LOS_CNF=0.000;EXONDIST=2967;DHCONDEL=354728;SVTYPE=DEL;CIPOS=-5,5;CHIMP_FST=0.523724;STRAND=0;REPPARENT=LINE/L1,LINE/L1,LINE/L1,LINE/L1,LINE/L1,LINE/L1,LINE/L1,LINE/L1,LINE/L1,SINE/Alu,LINE/L1,LINE/L1,SINE/Alu,LINE/L1,LINE/L1,LTR/ERVL-MaLR,LTR/ERVL-MaLR,LINE/L1;CHIMP_AVG_CNF=2.33;BNSVLEN=11948;DENISOVA_CNF=0.000;AF=0.355556;GORILLA_VST=0.0724088;END=4829754;REPLEN=833,652,505,959,652,649,249,1254,306,284,1559,467,294,77,1225,307,111,204;TEND=4829754;QSTART=92294285;NEAN_CNF=0.000;REPSTART=4818858,4819694,4820512,4821015,4822036,4822714,4823363,4823612,4824862,4825168,4825452,4827054,4827521,4827815,4827903,4829132,4829439,4829550;GORILLA_AF=0;SOURCE=chimpanzee;HUMAN_AF=1;CHCONDEL=chr4:92649012-92649146;ORANG_FST=0.521433;BNS=YES;ORANG_AF=0;NS=45;LINEAGE=human_specific;QCONTIG=chr4;REPTYPE=L1ME1,L1MC1,L1MC1,L1PA8,L1MC1,L1ME1,L1PA15,L1ME1,L1MCc,AluSx,L1MCc,L1M3,AluSx,L1M3,L1MCc,THE1B,THE1B-int,L1MCc;HUMAN_AND_CHIMP_VST=0.263175;CIEND=-5,5;BNOSCORE=9.55167997267643;BNID=ID:1614;UNMASKEDWSSD=450;ORANG_AVG_CNF=2.04;GORILLA_AVG_CNF=2.01;HUMAN_APE_VST=0.914354;GORILLA_FST=0.538992;ORANG_VST=0.0971646;SHARED=orangutan,gorilla,chimpanzee,.,.;HUMAN_APE_FST=1;AN=90;CEXON=RP11-9B6.1;HUMAN_AND_CHIMP_FST=0.603372</t>
  </si>
  <si>
    <t>chr4_92294285_INS_chimpanzee_000057F_1_15405682_quiver_pilon_4818279_4829754</t>
  </si>
  <si>
    <t>5806881</t>
  </si>
  <si>
    <t>5810259</t>
  </si>
  <si>
    <t>GRID2</t>
  </si>
  <si>
    <t>8349</t>
  </si>
  <si>
    <t>CHIMP_VST=.;AC=30;CHIMP_AF=0;QEND=93270671;HUMAN_AVG_CNF=.;TSTART=5806881;LBK_CNF=.;BHCONDEL=NO;SVLEN=-3378;LOS_CNF=.;EXONDIST=8349;DHCONDEL=618146;SVTYPE=DEL;CIPOS=-5,5;CHIMP_FST=0.494594;STRAND=0;REPPARENT=LINE/L1,LINE/L1,Simple_repeat,LINE/L1,SINE/Alu,LINE/L1,LINE/L1,LINE/L1,LINE/L1;CHIMP_AVG_CNF=.;BNSVLEN=3733;DENISOVA_CNF=.;AF=0.333333;GORILLA_VST=.;END=5810259;REPLEN=152,491,30,277,305,109,697,294,1023;TEND=5810259;QSTART=93267293;NEAN_CNF=.;REPSTART=5806787,5807033,5807524,5807554,5807831,5808136,5808253,5808947,5809236;GORILLA_AF=0;SOURCE=chimpanzee;HUMAN_AF=0.9375;CHCONDEL=chr4:92649012-92649146;ORANG_FST=0.491647;BNS=YES;ORANG_AF=0;NS=45;LINEAGE=human_specific;QCONTIG=chr4;REPTYPE=L1PA2,L1PB4,(TTG)n,L1PB4,AluSx,L1PB4,L1M2,L1PB4,L1PB4;HUMAN_AND_CHIMP_VST=.;CIEND=-5,5;BNOSCORE=17.7225425397272;BNID=ID:1619;UNMASKEDWSSD=0;ORANG_AVG_CNF=.;GORILLA_AVG_CNF=.;HUMAN_APE_VST=.;GORILLA_FST=0.511036;ORANG_VST=.;SHARED=orangutan,gorilla,chimpanzee,.,.;HUMAN_APE_FST=0.941159;AN=90;CEXON=GRID2;HUMAN_AND_CHIMP_FST=0.564826</t>
  </si>
  <si>
    <t>chr4_93267293_INS_chimpanzee_000057F_1_15405682_quiver_pilon_5806881_5810259</t>
  </si>
  <si>
    <t>6459182</t>
  </si>
  <si>
    <t>6459809</t>
  </si>
  <si>
    <t>ATOH1</t>
  </si>
  <si>
    <t>89727</t>
  </si>
  <si>
    <t>CHIMP_VST=.;AC=32;CHIMP_AF=0;QEND=93921319;HUMAN_AVG_CNF=.;TSTART=6459182;LBK_CNF=.;BHCONDEL=NO;SVLEN=-627;LOS_CNF=.;EXONDIST=89727;DHCONDEL=1271545;SVTYPE=DEL;CIPOS=-5,5;CHIMP_FST=0.523724;STRAND=0;REPPARENT=LTR/ERVL-MaLR,LINE/L1;CHIMP_AVG_CNF=.;BNSVLEN=.;DENISOVA_CNF=.;AF=0.355556;GORILLA_VST=.;END=6459809;REPLEN=140,389;TEND=6459809;QSTART=93920692;NEAN_CNF=.;REPSTART=6459215,6459420;GORILLA_AF=0;SOURCE=chimpanzee;HUMAN_AF=1;CHCONDEL=chr4:92649012-92649146;ORANG_FST=0.521433;BNS=NO;ORANG_AF=0;NS=45;LINEAGE=human_specific;QCONTIG=chr4;REPTYPE=MLT1G,L1M4;HUMAN_AND_CHIMP_VST=.;CIEND=-5,5;BNOSCORE=.;BNID=.;UNMASKEDWSSD=0;ORANG_AVG_CNF=.;GORILLA_AVG_CNF=.;HUMAN_APE_VST=.;GORILLA_FST=0.538992;ORANG_VST=.;SHARED=orangutan,gorilla,chimpanzee,.,.;HUMAN_APE_FST=1;AN=90;CEXON=ATOH1;HUMAN_AND_CHIMP_FST=0.603372</t>
  </si>
  <si>
    <t>chr4_93920692_INS_chimpanzee_000057F_1_15405682_quiver_pilon_6459182_6459809</t>
  </si>
  <si>
    <t>6492944</t>
  </si>
  <si>
    <t>6498377</t>
  </si>
  <si>
    <t>126701</t>
  </si>
  <si>
    <t>CHIMP_VST=0.0727266;AC=32;CHIMP_AF=0;QEND=93963099;HUMAN_AVG_CNF=0;TSTART=6492944;LBK_CNF=0.000;BHCONDEL=NO;SVLEN=-5433;LOS_CNF=0.000;EXONDIST=126701;DHCONDEL=1308519;SVTYPE=DEL;CIPOS=-5,5;CHIMP_FST=0.523724;STRAND=0;REPPARENT=SINE/Alu,LINE/L1,SINE/Alu,LTR/ERVL-MaLR,Low_complexity,LINE/L1,tRNA,Low_complexity,LINE/L1,LTR/ERVL-MaLR,LINE/L1,LINE/L1,Low_complexity,LINE/L1,LINE/L1,LINE/L1;CHIMP_AVG_CNF=1.88;BNSVLEN=3072;DENISOVA_CNF=0.000;AF=0.355556;GORILLA_VST=0.134133;END=6498377;REPLEN=304,151,318,434,21,258,39,26,429,388,171,355,34,146,453,121;TEND=6498377;QSTART=93957666;NEAN_CNF=0.000;REPSTART=6493040,6493355,6493626,6494208,6495135,6495481,6495882,6496055,6496130,6496559,6496947,6497132,6497513,6497547,6497803,6498256;GORILLA_AF=0;SOURCE=chimpanzee;HUMAN_AF=1;CHCONDEL=chr4:92649012-92649146;ORANG_FST=0.521433;BNS=YES;ORANG_AF=0;NS=45;LINEAGE=human_specific;QCONTIG=chr4;REPTYPE=AluSx,L1ME4c,AluJb,MSTB1,AT_rich,L1M5,tRNA-Ile-ATA,AT_rich,L1M7,MSTA,L1M7,L1M7,GA-rich,L1M7,L1M7,L1PA7;HUMAN_AND_CHIMP_VST=0.497729;CIEND=-5,5;BNOSCORE=655.416931216931;BNID=ID:1623;UNMASKEDWSSD=734;ORANG_AVG_CNF=2.21;GORILLA_AVG_CNF=2.16;HUMAN_APE_VST=0.95885;GORILLA_FST=0.538992;ORANG_VST=0.181001;SHARED=orangutan,gorilla,chimpanzee,.,.;HUMAN_APE_FST=1;AN=90;CEXON=ATOH1;HUMAN_AND_CHIMP_FST=0.603372</t>
  </si>
  <si>
    <t>chr4_93957666_INS_chimpanzee_000057F_1_15405682_quiver_pilon_6492944_6498377</t>
  </si>
  <si>
    <t>6499459</t>
  </si>
  <si>
    <t>6499869</t>
  </si>
  <si>
    <t>127778</t>
  </si>
  <si>
    <t>CHIMP_VST=0.137989;AC=32;CHIMP_AF=0;QEND=93959153;HUMAN_AVG_CNF=0;TSTART=6499459;LBK_CNF=0.000;BHCONDEL=NO;SVLEN=-410;LOS_CNF=0.000;EXONDIST=127778;DHCONDEL=1309596;SVTYPE=DEL;CIPOS=-5,5;CHIMP_FST=0.523724;STRAND=0;REPPARENT=.;CHIMP_AVG_CNF=2.19;BNSVLEN=.;DENISOVA_CNF=0.000;AF=0.355556;GORILLA_VST=0.0903941;END=6499869;REPLEN=.;TEND=6499869;QSTART=93958743;NEAN_CNF=0.000;REPSTART=.;GORILLA_AF=0;SOURCE=chimpanzee;HUMAN_AF=1;CHCONDEL=chr4:92649012-92649146;ORANG_FST=0.521433;BNS=NO;ORANG_AF=0;NS=45;LINEAGE=human_specific;QCONTIG=chr4;REPTYPE=.;HUMAN_AND_CHIMP_VST=0.389261;CIEND=-5,5;BNOSCORE=.;BNID=.;UNMASKEDWSSD=362;ORANG_AVG_CNF=2.28;GORILLA_AVG_CNF=2.14;HUMAN_APE_VST=0.963602;GORILLA_FST=0.538992;ORANG_VST=0.146508;SHARED=orangutan,gorilla,chimpanzee,.,.;HUMAN_APE_FST=1;AN=90;CEXON=ATOH1;HUMAN_AND_CHIMP_FST=0.603372</t>
  </si>
  <si>
    <t>chr4_93958743_INS_chimpanzee_000057F_1_15405682_quiver_pilon_6499459_6499869</t>
  </si>
  <si>
    <t>7877834</t>
  </si>
  <si>
    <t>7878055</t>
  </si>
  <si>
    <t>UNC5C</t>
  </si>
  <si>
    <t>7725</t>
  </si>
  <si>
    <t>CHIMP_VST=.;AC=32;CHIMP_AF=0;QEND=95327907;HUMAN_AVG_CNF=.;TSTART=7877834;LBK_CNF=.;BHCONDEL=NO;SVLEN=-221;LOS_CNF=.;EXONDIST=7725;DHCONDEL=43322;SVTYPE=DEL;CIPOS=-5,5;CHIMP_FST=0.523724;STRAND=0;REPPARENT=LTR/ERV1;CHIMP_AVG_CNF=.;BNSVLEN=.;DENISOVA_CNF=.;AF=0.355556;GORILLA_VST=.;END=7878055;REPLEN=221;TEND=7878055;QSTART=95327686;NEAN_CNF=.;REPSTART=7877825;GORILLA_AF=0;SOURCE=chimpanzee;HUMAN_AF=1;CHCONDEL=chr4:95371007-95371131;ORANG_FST=0.521433;BNS=NO;ORANG_AF=0;NS=45;LINEAGE=human_specific;QCONTIG=chr4;REPTYPE=LTR1E;HUMAN_AND_CHIMP_VST=.;CIEND=-5,5;BNOSCORE=.;BNID=.;UNMASKEDWSSD=0;ORANG_AVG_CNF=.;GORILLA_AVG_CNF=.;HUMAN_APE_VST=.;GORILLA_FST=0.538992;ORANG_VST=.;SHARED=orangutan,gorilla,chimpanzee,.,.;HUMAN_APE_FST=1;AN=90;CEXON=UNC5C;HUMAN_AND_CHIMP_FST=0.603372</t>
  </si>
  <si>
    <t>chr4_95327686_INS_chimpanzee_000057F_1_15405682_quiver_pilon_7877834_7878055</t>
  </si>
  <si>
    <t>8161568</t>
  </si>
  <si>
    <t>8162024</t>
  </si>
  <si>
    <t>RPL30P6</t>
  </si>
  <si>
    <t>39060</t>
  </si>
  <si>
    <t>CHIMP_VST=0.225963;AC=32;CHIMP_AF=0;QEND=95606349;HUMAN_AVG_CNF=0;TSTART=8161568;LBK_CNF=0.000;BHCONDEL=NO;SVLEN=-456;LOS_CNF=0.000;EXONDIST=39060;DHCONDEL=234761;SVTYPE=DEL;CIPOS=-5,5;CHIMP_FST=0.523724;STRAND=0;REPPARENT=Simple_repeat;CHIMP_AVG_CNF=2.12;BNSVLEN=.;DENISOVA_CNF=0.000;AF=0.355556;GORILLA_VST=0.112058;END=8162024;REPLEN=27;TEND=8162024;QSTART=95605893;NEAN_CNF=0.000;REPSTART=8161801;GORILLA_AF=0;SOURCE=chimpanzee;HUMAN_AF=1;CHCONDEL=chr4:95371007-95371131;ORANG_FST=0.521433;BNS=NO;ORANG_AF=0;NS=45;LINEAGE=human_specific;QCONTIG=chr4;REPTYPE=(TTCC)n;HUMAN_AND_CHIMP_VST=0.281021;CIEND=-5,5;BNOSCORE=.;BNID=.;UNMASKEDWSSD=357;ORANG_AVG_CNF=1.79;GORILLA_AVG_CNF=1.97;HUMAN_APE_VST=0.953486;GORILLA_FST=0.538992;ORANG_VST=0.0931499;SHARED=orangutan,gorilla,chimpanzee,.,.;HUMAN_APE_FST=1;AN=90;CEXON=RPL30P6;HUMAN_AND_CHIMP_FST=0.603372</t>
  </si>
  <si>
    <t>chr4_95605893_INS_chimpanzee_000057F_1_15405682_quiver_pilon_8161568_8162024</t>
  </si>
  <si>
    <t>9095478</t>
  </si>
  <si>
    <t>9099116</t>
  </si>
  <si>
    <t>50597</t>
  </si>
  <si>
    <t>CHIMP_VST=0.14586;AC=15;CHIMP_AF=0;QEND=96505797;HUMAN_AVG_CNF=0.00875;TSTART=9095478;LBK_CNF=0.000;BHCONDEL=NO;SVLEN=-3638;LOS_CNF=0.000;EXONDIST=50597;DHCONDEL=1046855;SVTYPE=DEL;CIPOS=-5,5;CHIMP_FST=0.247783;STRAND=0;REPPARENT=LINE/L1,SINE/Alu,LINE/L1,LINE/L1,LTR/ERV1,DNA/TcMar-Mariner,LTR/ERVL-MaLR,LTR/ERVL-MaLR,LTR/ERVL-MaLR;CHIMP_AVG_CNF=2.28;BNSVLEN=5433;DENISOVA_CNF=0.000;AF=0.166667;GORILLA_VST=0.111186;END=9099116;REPLEN=282,289,247,534,347,35,98,284,147;TEND=9099116;QSTART=96502159;NEAN_CNF=1.959;REPSTART=9095129,9095760,9096049,9096307,9097913,9098337,9098387,9098528,9098969;GORILLA_AF=0;SOURCE=chimpanzee;HUMAN_AF=0.46875;CHCONDEL=chr4:97549013-97549014;ORANG_FST=0.243475;BNS=YES;ORANG_AF=0;NS=45;LINEAGE=polymorphic;QCONTIG=chr4;REPTYPE=L1MA5,AluJb,L1MA5,L1MA5,MER61A,MADE1,MLT1I,MLT1I,MLT1I-int;HUMAN_AND_CHIMP_VST=0.365203;CIEND=-5,5;BNOSCORE=355.200639400287;BNID=ID:1634;UNMASKEDWSSD=755;ORANG_AVG_CNF=2.24;GORILLA_AVG_CNF=2.29;HUMAN_APE_VST=0.944109;GORILLA_FST=0.264006;ORANG_VST=0.131116;SHARED=orangutan,gorilla,chimpanzee,yoruba,.;HUMAN_APE_FST=0.473454;AN=90;CEXON=RP11-145G20.1;HUMAN_AND_CHIMP_FST=0.267895</t>
  </si>
  <si>
    <t>chr4_96502159_INS_chimpanzee_000057F_1_15405682_quiver_pilon_9095478_9099116</t>
  </si>
  <si>
    <t>9272030</t>
  </si>
  <si>
    <t>9272084</t>
  </si>
  <si>
    <t>93747</t>
  </si>
  <si>
    <t>CHIMP_VST=.;AC=32;CHIMP_AF=0;QEND=96675596;HUMAN_AVG_CNF=.;TSTART=9272030;LBK_CNF=.;BHCONDEL=NO;SVLEN=-54;LOS_CNF=.;EXONDIST=93747;DHCONDEL=873472;SVTYPE=DEL;CIPOS=-5,5;CHIMP_FST=0.523724;STRAND=0;REPPARENT=LINE/L2;CHIMP_AVG_CNF=.;BNSVLEN=.;DENISOVA_CNF=.;AF=0.355556;GORILLA_VST=.;END=9272084;REPLEN=54;TEND=9272084;QSTART=96675542;NEAN_CNF=.;REPSTART=9271977;GORILLA_AF=0;SOURCE=chimpanzee;HUMAN_AF=1;CHCONDEL=chr4:97549013-97549014;ORANG_FST=0.521433;BNS=NO;ORANG_AF=0;NS=45;LINEAGE=human_specific;QCONTIG=chr4;REPTYPE=L2c;HUMAN_AND_CHIMP_VST=.;CIEND=-5,5;BNOSCORE=.;BNID=.;UNMASKEDWSSD=0;ORANG_AVG_CNF=.;GORILLA_AVG_CNF=.;HUMAN_APE_VST=.;GORILLA_FST=0.538992;ORANG_VST=.;SHARED=orangutan,gorilla,chimpanzee,.,.;HUMAN_APE_FST=1;AN=90;CEXON=RP11-145G20.1;HUMAN_AND_CHIMP_FST=0.603372</t>
  </si>
  <si>
    <t>chr4_96675542_INS_chimpanzee_000057F_1_15405682_quiver_pilon_9272030_9272084</t>
  </si>
  <si>
    <t>9338154</t>
  </si>
  <si>
    <t>9338213</t>
  </si>
  <si>
    <t>75711</t>
  </si>
  <si>
    <t>CHIMP_VST=.;AC=38;CHIMP_AF=0;QEND=96742614;HUMAN_AVG_CNF=.;TSTART=9338154;LBK_CNF=.;BHCONDEL=NO;SVLEN=-59;LOS_CNF=.;EXONDIST=75711;DHCONDEL=806459;SVTYPE=DEL;CIPOS=-5,5;CHIMP_FST=0.615443;STRAND=0;REPPARENT=LTR/ERV1;CHIMP_AVG_CNF=.;BNSVLEN=.;DENISOVA_CNF=.;AF=0.422222;GORILLA_VST=.;END=9338213;REPLEN=59;TEND=9338213;QSTART=96742555;NEAN_CNF=.;REPSTART=9338003;GORILLA_AF=0;SOURCE=chimpanzee;HUMAN_AF=1;CHCONDEL=chr4:97549013-97549014;ORANG_FST=0.0674358;BNS=NO;ORANG_AF=0.272727;NS=45;LINEAGE=human_specific;QCONTIG=chr4;REPTYPE=LTR12E;HUMAN_AND_CHIMP_VST=.;CIEND=-5,5;BNOSCORE=.;BNID=.;UNMASKEDWSSD=0;ORANG_AVG_CNF=.;GORILLA_AVG_CNF=.;HUMAN_APE_VST=.;GORILLA_FST=0.625955;ORANG_VST=.;SHARED=orangutan,gorilla,chimpanzee,.,.;HUMAN_APE_FST=0.902374;AN=90;CEXON=RP11-145G20.1;HUMAN_AND_CHIMP_FST=0.343662</t>
  </si>
  <si>
    <t>chr4_96742555_INS_chimpanzee_000057F_1_15405682_quiver_pilon_9338154_9338213</t>
  </si>
  <si>
    <t>9402449</t>
  </si>
  <si>
    <t>9404188</t>
  </si>
  <si>
    <t>11626</t>
  </si>
  <si>
    <t>CHIMP_VST=0.0980847;AC=22;CHIMP_AF=0.05;QEND=96808379;HUMAN_AVG_CNF=0.31;TSTART=9402449;LBK_CNF=0.781;BHCONDEL=NO;SVLEN=-1739;LOS_CNF=0.000;EXONDIST=11626;DHCONDEL=742374;SVTYPE=DEL;CIPOS=-5,5;CHIMP_FST=0.242534;STRAND=0;REPPARENT=SINE/MIR,LTR/Gypsy,DNA/hAT-Charlie,SINE/Alu;CHIMP_AVG_CNF=2.06;BNSVLEN=.;DENISOVA_CNF=0.000;AF=0.244444;GORILLA_VST=0.130536;END=9404188;REPLEN=9,739,122,146;TEND=9404188;QSTART=96806640;NEAN_CNF=1.715;REPSTART=9402258,9402951,9403691,9404042;GORILLA_AF=0;SOURCE=chimpanzee;HUMAN_AF=0.4375;CHCONDEL=chr4:97549013-97549014;ORANG_FST=0.0111221;BNS=NO;ORANG_AF=0.318182;NS=45;LINEAGE=human_specific;QCONTIG=chr4;REPTYPE=MIR,MamGypLTR1a,MER103C,AluJb;HUMAN_AND_CHIMP_VST=0.434681;CIEND=-5,5;BNOSCORE=.;BNID=.;UNMASKEDWSSD=578;ORANG_AVG_CNF=2.21;GORILLA_AVG_CNF=2.23;HUMAN_APE_VST=0.940208;GORILLA_FST=0.406267;ORANG_VST=0.154278;SHARED=orangutan,gorilla,chimpanzee,.,.;HUMAN_APE_FST=0.199815;AN=90;CEXON=RP11-145G20.1;HUMAN_AND_CHIMP_FST=0.0123868</t>
  </si>
  <si>
    <t>chr4_96806640_INS_chimpanzee_000057F_1_15405682_quiver_pilon_9402449_9404188</t>
  </si>
  <si>
    <t>9530403</t>
  </si>
  <si>
    <t>9530468</t>
  </si>
  <si>
    <t>COX7A2P2</t>
  </si>
  <si>
    <t>31501</t>
  </si>
  <si>
    <t>CHIMP_VST=.;AC=32;CHIMP_AF=0;QEND=96934617;HUMAN_AVG_CNF=.;TSTART=9530403;LBK_CNF=.;BHCONDEL=NO;SVLEN=-65;LOS_CNF=.;EXONDIST=31501;DHCONDEL=614462;SVTYPE=DEL;CIPOS=-5,5;CHIMP_FST=0.523724;STRAND=0;REPPARENT=.;CHIMP_AVG_CNF=.;BNSVLEN=.;DENISOVA_CNF=.;AF=0.355556;GORILLA_VST=.;END=9530468;REPLEN=.;TEND=9530468;QSTART=96934552;NEAN_CNF=.;REPSTART=.;GORILLA_AF=0;SOURCE=chimpanzee;HUMAN_AF=1;CHCONDEL=chr4:97549013-97549014;ORANG_FST=0.521433;BNS=NO;ORANG_AF=0;NS=45;LINEAGE=polymorphic;QCONTIG=chr4;REPTYPE=.;HUMAN_AND_CHIMP_VST=.;CIEND=-5,5;BNOSCORE=.;BNID=.;UNMASKEDWSSD=65;ORANG_AVG_CNF=.;GORILLA_AVG_CNF=.;HUMAN_APE_VST=.;GORILLA_FST=0.538992;ORANG_VST=.;SHARED=.,.,chimpanzee,.,.;HUMAN_APE_FST=1;AN=90;CEXON=COX7A2P2;HUMAN_AND_CHIMP_FST=0.603372</t>
  </si>
  <si>
    <t>chr4_96934552_INS_chimpanzee_000057F_1_15405682_quiver_pilon_9530403_9530468</t>
  </si>
  <si>
    <t>9598891</t>
  </si>
  <si>
    <t>9599359</t>
  </si>
  <si>
    <t>100245</t>
  </si>
  <si>
    <t>CHIMP_VST=.;AC=32;CHIMP_AF=0;QEND=97003764;HUMAN_AVG_CNF=.;TSTART=9598891;LBK_CNF=.;BHCONDEL=NO;SVLEN=-468;LOS_CNF=.;EXONDIST=100245;DHCONDEL=545718;SVTYPE=DEL;CIPOS=-5,5;CHIMP_FST=0.523724;STRAND=0;REPPARENT=LINE/L1;CHIMP_AVG_CNF=.;BNSVLEN=.;DENISOVA_CNF=.;AF=0.355556;GORILLA_VST=.;END=9599359;REPLEN=350;TEND=9599359;QSTART=97003296;NEAN_CNF=.;REPSTART=9599009;GORILLA_AF=0;SOURCE=chimpanzee;HUMAN_AF=1;CHCONDEL=chr4:97549013-97549014;ORANG_FST=0.521433;BNS=NO;ORANG_AF=0;NS=45;LINEAGE=human_specific;QCONTIG=chr4;REPTYPE=HAL1;HUMAN_AND_CHIMP_VST=.;CIEND=-5,5;BNOSCORE=.;BNID=.;UNMASKEDWSSD=41;ORANG_AVG_CNF=.;GORILLA_AVG_CNF=.;HUMAN_APE_VST=.;GORILLA_FST=0.538992;ORANG_VST=.;SHARED=orangutan,gorilla,chimpanzee,.,.;HUMAN_APE_FST=1;AN=90;CEXON=COX7A2P2;HUMAN_AND_CHIMP_FST=0.603372</t>
  </si>
  <si>
    <t>chr4_97003296_INS_chimpanzee_000057F_1_15405682_quiver_pilon_9598891_9599359</t>
  </si>
  <si>
    <t>10046842</t>
  </si>
  <si>
    <t>10047676</t>
  </si>
  <si>
    <t>STPG2-AS1</t>
  </si>
  <si>
    <t>8252</t>
  </si>
  <si>
    <t>CHIMP_VST=0.0907987;AC=32;CHIMP_AF=0;QEND=97450646;HUMAN_AVG_CNF=0;TSTART=10046842;LBK_CNF=0.000;BHCONDEL=NO;SVLEN=-834;LOS_CNF=0.000;EXONDIST=8252;DHCONDEL=99202;SVTYPE=DEL;CIPOS=-5,5;CHIMP_FST=0.523724;STRAND=0;REPPARENT=SINE/MIR,SINE/MIR,SINE/Alu,SINE/MIR;CHIMP_AVG_CNF=2.34;BNSVLEN=.;DENISOVA_CNF=0.000;AF=0.355556;GORILLA_VST=0.0864801;END=10047676;REPLEN=151,114,160,88;TEND=10047676;QSTART=97449812;NEAN_CNF=0.000;REPSTART=10046877,10047047,10047174,10047335;GORILLA_AF=0;SOURCE=chimpanzee;HUMAN_AF=1;CHCONDEL=chr4:97549013-97549014;ORANG_FST=0.521433;BNS=NO;ORANG_AF=0;NS=45;LINEAGE=human_specific;QCONTIG=chr4;REPTYPE=MIR,MIR,AluJb,MIR;HUMAN_AND_CHIMP_VST=0.452905;CIEND=-5,5;BNOSCORE=.;BNID=.;UNMASKEDWSSD=152;ORANG_AVG_CNF=2.73;GORILLA_AVG_CNF=2.43;HUMAN_APE_VST=0.946304;GORILLA_FST=0.538992;ORANG_VST=0.17734;SHARED=orangutan,gorilla,chimpanzee,.,.;HUMAN_APE_FST=1;AN=90;CEXON=STPG2-AS1;HUMAN_AND_CHIMP_FST=0.603372</t>
  </si>
  <si>
    <t>chr4_97449812_INS_chimpanzee_000057F_1_15405682_quiver_pilon_10046842_10047676</t>
  </si>
  <si>
    <t>10410654</t>
  </si>
  <si>
    <t>10412013</t>
  </si>
  <si>
    <t>STPG2</t>
  </si>
  <si>
    <t>25759</t>
  </si>
  <si>
    <t>CHIMP_VST=.;AC=32;CHIMP_AF=0;QEND=97816374;HUMAN_AVG_CNF=.;TSTART=10410654;LBK_CNF=.;BHCONDEL=NO;SVLEN=-1359;LOS_CNF=.;EXONDIST=25759;DHCONDEL=266000;SVTYPE=DEL;CIPOS=-5,5;CHIMP_FST=0.523724;STRAND=0;REPPARENT=LTR/ERVL,Simple_repeat,LTR/ERVL,LTR/ERVL;CHIMP_AVG_CNF=.;BNSVLEN=.;DENISOVA_CNF=.;AF=0.355556;GORILLA_VST=.;END=10412013;REPLEN=25,60,40,1225;TEND=10412013;QSTART=97815015;NEAN_CNF=.;REPSTART=10410626,10410688,10410748,10410788;GORILLA_AF=0;SOURCE=chimpanzee;HUMAN_AF=1;CHCONDEL=chr4:97549013-97549014;ORANG_FST=0.521433;BNS=NO;ORANG_AF=0;NS=45;LINEAGE=human_specific;QCONTIG=chr4;REPTYPE=ERVL-int,(TA)n,MLT2A2,ERVL-B4-int;HUMAN_AND_CHIMP_VST=.;CIEND=-5,5;BNOSCORE=.;BNID=.;UNMASKEDWSSD=0;ORANG_AVG_CNF=.;GORILLA_AVG_CNF=.;HUMAN_APE_VST=.;GORILLA_FST=0.538992;ORANG_VST=.;SHARED=orangutan,gorilla,chimpanzee,.,.;HUMAN_APE_FST=1;AN=90;CEXON=STPG2;HUMAN_AND_CHIMP_FST=0.603372</t>
  </si>
  <si>
    <t>chr4_97815015_INS_chimpanzee_000057F_1_15405682_quiver_pilon_10410654_10412013</t>
  </si>
  <si>
    <t>10460889</t>
  </si>
  <si>
    <t>10461126</t>
  </si>
  <si>
    <t>24664</t>
  </si>
  <si>
    <t>CHIMP_VST=.;AC=32;CHIMP_AF=0;QEND=97865834;HUMAN_AVG_CNF=.;TSTART=10460889;LBK_CNF=.;BHCONDEL=NO;SVLEN=-237;LOS_CNF=.;EXONDIST=24664;DHCONDEL=316582;SVTYPE=DEL;CIPOS=-5,5;CHIMP_FST=0.523724;STRAND=0;REPPARENT=LINE/L1;CHIMP_AVG_CNF=.;BNSVLEN=.;DENISOVA_CNF=.;AF=0.355556;GORILLA_VST=.;END=10461126;REPLEN=237;TEND=10461126;QSTART=97865597;NEAN_CNF=.;REPSTART=10456930;GORILLA_AF=0;SOURCE=chimpanzee;HUMAN_AF=1;CHCONDEL=chr4:97549013-97549014;ORANG_FST=0.521433;BNS=NO;ORANG_AF=0;NS=45;LINEAGE=human_specific;QCONTIG=chr4;REPTYPE=L1PA5;HUMAN_AND_CHIMP_VST=.;CIEND=-5,5;BNOSCORE=.;BNID=.;UNMASKEDWSSD=0;ORANG_AVG_CNF=.;GORILLA_AVG_CNF=.;HUMAN_APE_VST=.;GORILLA_FST=0.538992;ORANG_VST=.;SHARED=orangutan,gorilla,chimpanzee,.,.;HUMAN_APE_FST=1;AN=90;CEXON=STPG2;HUMAN_AND_CHIMP_FST=0.603372</t>
  </si>
  <si>
    <t>chr4_97865597_INS_chimpanzee_000057F_1_15405682_quiver_pilon_10460889_10461126</t>
  </si>
  <si>
    <t>11841740</t>
  </si>
  <si>
    <t>11844210</t>
  </si>
  <si>
    <t>RP11-696N14.1</t>
  </si>
  <si>
    <t>6052</t>
  </si>
  <si>
    <t>CHIMP_VST=0.392154;AC=32;CHIMP_AF=0;QEND=99249254;HUMAN_AVG_CNF=2.11;TSTART=11841740;LBK_CNF=1.963;BHCONDEL=NO;SVLEN=-2470;LOS_CNF=2.060;EXONDIST=6052;DHCONDEL=857866;SVTYPE=DEL;CIPOS=-5,5;CHIMP_FST=0.687093;STRAND=0;REPPARENT=LINE/L1,Simple_repeat,Retroposon,Retroposon;CHIMP_AVG_CNF=4.21;BNSVLEN=.;DENISOVA_CNF=2.429;AF=0.470588;GORILLA_VST=0.248458;END=11844210;REPLEN=30,25,964,1073;TEND=11844210;QSTART=99246784;NEAN_CNF=2.042;REPSTART=11837186,11842119,11842156,11843137;GORILLA_AF=0;SOURCE=chimpanzee;HUMAN_AF=1;CHCONDEL=chr4:100104649-100104916;ORANG_FST=.;BNS=NO;ORANG_AF=0;NS=45;LINEAGE=polymorphic;QCONTIG=chr4;REPTYPE=L1PA7,(TTTTA)n,SVA_D,SVA_D;HUMAN_AND_CHIMP_VST=0;CIEND=-5,5;BNOSCORE=.;BNID=.;UNMASKEDWSSD=244;ORANG_AVG_CNF=2.1;GORILLA_AVG_CNF=4.1;HUMAN_APE_VST=0.307619;GORILLA_FST=0.667838;ORANG_VST=0.060871;SHARED=.,gorilla,chimpanzee,.,.;HUMAN_APE_FST=1;AN=68;CEXON=RP11-696N14.1;HUMAN_AND_CHIMP_FST=0.667838</t>
  </si>
  <si>
    <t>chr4_99246784_INS_chimpanzee_000057F_1_15405682_quiver_pilon_11841740_11844210</t>
  </si>
  <si>
    <t>11867253</t>
  </si>
  <si>
    <t>11885270</t>
  </si>
  <si>
    <t>CHIMP_VST=0.0786854;AC=0;CHIMP_AF=0;QEND=99287815;HUMAN_AVG_CNF=0.266;TSTART=11867253;LBK_CNF=0.284;BHCONDEL=NO;SVLEN=-18017;LOS_CNF=0.152;EXONDIST=1961;DHCONDEL=834852;SVTYPE=DEL;CIPOS=-5,5;CHIMP_FST=.;STRAND=0;REPPARENT=LINE/L1,LINE/L1,LINE/L1,LINE/L1,Simple_repeat,LINE/L1,Low_complexity,LINE/L1,LINE/L1,LTR/ERVL-MaLR,LTR/ERVL-MaLR,Low_complexity,SINE/MIR,DNA/TcMar-Tc2,LINE/L1,LINE/L1,Low_complexity,LINE/L1,LINE/L1,LINE/L1,SINE/MIR;CHIMP_AVG_CNF=2.32;BNSVLEN=21910;DENISOVA_CNF=0.258;AF=0;GORILLA_VST=0.121432;END=11885270;REPLEN=957,73,4130,1532,52,351,35,556,1353,213,40,49,131,133,241,502,26,4130,222,1087,214;TEND=11885270;QSTART=99269798;NEAN_CNF=0.189;REPSTART=11866220,11868210,11868283,11872436,11873968,11874020,11874621,11874656,11875213,11876905,11877167,11877612,11878440,11878585,11878723,11878964,11879805,11879831,11883961,11884183,11878206;GORILLA_AF=0;SOURCE=chimpanzee;HUMAN_AF=0;CHCONDEL=chr4:100104649-100104916;ORANG_FST=.;BNS=YES;ORANG_AF=0;NS=45;LINEAGE=human_specific;QCONTIG=chr4;REPTYPE=L1P1,L1MC,L1PA4,L1PB1,(CA)n,L1PB1,CT-rich,L1PA7,L1PA7,MLT1D,MLT1D,AT_rich,MIR,Kanga2_a,HAL1,HAL1,AT_rich,L1PA5,L1PA5,L1PA5,MIRb;HUMAN_AND_CHIMP_VST=0.487407;CIEND=-5,5;BNOSCORE=379.578956595787;BNID=ID:1642;UNMASKEDWSSD=1235;ORANG_AVG_CNF=2.67;GORILLA_AVG_CNF=2.56;HUMAN_APE_VST=0.961791;GORILLA_FST=.;ORANG_VST=0.181415;SHARED=orangutan,gorilla,chimpanzee,.,.;HUMAN_APE_FST=.;AN=90;CEXON=RP11-696N14.1;HUMAN_AND_CHIMP_FST=.</t>
  </si>
  <si>
    <t>chr4_99269798_INS_chimpanzee_000057F_1_15405682_quiver_pilon_11867253_11885270</t>
  </si>
  <si>
    <t>12097055</t>
  </si>
  <si>
    <t>12097151</t>
  </si>
  <si>
    <t>RP11-696N14.3</t>
  </si>
  <si>
    <t>5436</t>
  </si>
  <si>
    <t>CHIMP_VST=.;AC=32;CHIMP_AF=0;QEND=99482420;HUMAN_AVG_CNF=.;TSTART=12097055;LBK_CNF=.;BHCONDEL=NO;SVLEN=-96;LOS_CNF=.;EXONDIST=5436;DHCONDEL=622326;SVTYPE=DEL;CIPOS=-5,5;CHIMP_FST=0.523724;STRAND=0;REPPARENT=LINE/L1;CHIMP_AVG_CNF=.;BNSVLEN=.;DENISOVA_CNF=.;AF=0.355556;GORILLA_VST=.;END=12097151;REPLEN=96;TEND=12097151;QSTART=99482324;NEAN_CNF=.;REPSTART=12094868;GORILLA_AF=0;SOURCE=chimpanzee;HUMAN_AF=1;CHCONDEL=chr4:100104649-100104916;ORANG_FST=0.521433;BNS=NO;ORANG_AF=0;NS=45;LINEAGE=human_specific;QCONTIG=chr4;REPTYPE=L1PA15;HUMAN_AND_CHIMP_VST=.;CIEND=-5,5;BNOSCORE=.;BNID=.;UNMASKEDWSSD=0;ORANG_AVG_CNF=.;GORILLA_AVG_CNF=.;HUMAN_APE_VST=.;GORILLA_FST=0.538992;ORANG_VST=.;SHARED=orangutan,gorilla,chimpanzee,.,.;HUMAN_APE_FST=1;AN=90;CEXON=RP11-696N14.3;HUMAN_AND_CHIMP_FST=0.603372</t>
  </si>
  <si>
    <t>chr4_99482324_INS_chimpanzee_000057F_1_15405682_quiver_pilon_12097055_12097151</t>
  </si>
  <si>
    <t>12123591</t>
  </si>
  <si>
    <t>12124664</t>
  </si>
  <si>
    <t>C4orf17</t>
  </si>
  <si>
    <t>4227</t>
  </si>
  <si>
    <t>CHIMP_VST=.;AC=30;CHIMP_AF=0;QEND=99507851;HUMAN_AVG_CNF=.;TSTART=12123591;LBK_CNF=.;BHCONDEL=NO;SVLEN=-1073;LOS_CNF=.;EXONDIST=4227;DHCONDEL=597872;SVTYPE=DEL;CIPOS=-5,5;CHIMP_FST=0.494594;STRAND=0;REPPARENT=SINE/Alu,LINE/L1,SINE/Alu,LINE/L1;CHIMP_AVG_CNF=.;BNSVLEN=.;DENISOVA_CNF=.;AF=0.333333;GORILLA_VST=.;END=12124664;REPLEN=96,168,298,511;TEND=12124664;QSTART=99506778;NEAN_CNF=.;REPSTART=12123511,12123687,12123855,12124153;GORILLA_AF=0;SOURCE=chimpanzee;HUMAN_AF=0.9375;CHCONDEL=chr4:100104649-100104916;ORANG_FST=0.491647;BNS=NO;ORANG_AF=0;NS=45;LINEAGE=human_specific;QCONTIG=chr4;REPTYPE=FRAM,L1M3c,AluSx,L1M3c;HUMAN_AND_CHIMP_VST=.;CIEND=-5,5;BNOSCORE=.;BNID=.;UNMASKEDWSSD=0;ORANG_AVG_CNF=.;GORILLA_AVG_CNF=.;HUMAN_APE_VST=.;GORILLA_FST=0.511036;ORANG_VST=.;SHARED=orangutan,gorilla,chimpanzee,.,.;HUMAN_APE_FST=0.941159;AN=90;CEXON=C4orf17;HUMAN_AND_CHIMP_FST=0.564826</t>
  </si>
  <si>
    <t>chr4_99506778_INS_chimpanzee_000057F_1_15405682_quiver_pilon_12123591_12124664</t>
  </si>
  <si>
    <t>12715175</t>
  </si>
  <si>
    <t>12719748</t>
  </si>
  <si>
    <t>DYNLL1P6</t>
  </si>
  <si>
    <t>62809</t>
  </si>
  <si>
    <t>panTro2_hCONDEL.162</t>
  </si>
  <si>
    <t>CHIMP_VST=0.123269;AC=30;CHIMP_AF=0;QEND=100109487;HUMAN_AVG_CNF=0;TSTART=12715175;LBK_CNF=0.000;BHCONDEL=YES;SVLEN=-4573;LOS_CNF=0.000;EXONDIST=62809;DHCONDEL=0;SVTYPE=DEL;CIPOS=-5,5;CHIMP_FST=0.494594;STRAND=0;REPPARENT=Simple_repeat,Simple_repeat,LINE/L2,LTR/ERVL-MaLR,SINE/MIR,LINE/L1,LTR/ERV1,SINE/MIR,DNA/hAT-Charlie,LINE/L2,SINE/MIR,LTR/ERVL-MaLR,LINE/L2;CHIMP_AVG_CNF=2.3;BNSVLEN=5368;DENISOVA_CNF=0.000;AF=0.333333;GORILLA_VST=0.133511;END=12719748;REPLEN=62,179,94,195,178,235,383,140,79,79,198,151,105;TEND=12719748;QSTART=100104914;NEAN_CNF=0.000;REPSTART=12714789,12715237,12715447,12715713,12715923,12716246,12716497,12717145,12717624,12717830,12717952,12719151,12719643;GORILLA_AF=0;SOURCE=chimpanzee;HUMAN_AF=0.9375;CHCONDEL=chr4:100104649-100104916;ORANG_FST=0.491647;BNS=YES;ORANG_AF=0;NS=45;LINEAGE=human_specific;QCONTIG=chr4;REPTYPE=(TA)n,(CATATA)n,L2a,MLT1J1,MIR,L1ME3G,MER57C2,MIRb,MER5A,L2b,MIRb,MLT1M,L2a;HUMAN_AND_CHIMP_VST=0.421338;CIEND=-5,5;BNOSCORE=63.5776078865305;BNID=ID:1643;UNMASKEDWSSD=1596;ORANG_AVG_CNF=2.38;GORILLA_AVG_CNF=2.44;HUMAN_APE_VST=0.980035;GORILLA_FST=0.511036;ORANG_VST=0.150925;SHARED=orangutan,gorilla,chimpanzee,.,.;HUMAN_APE_FST=0.941159;AN=90;CEXON=DYNLL1P6;HUMAN_AND_CHIMP_FST=0.564826</t>
  </si>
  <si>
    <t>chr4_100104914_INS_chimpanzee_000057F_1_15405682_quiver_pilon_12715175_12719748</t>
  </si>
  <si>
    <t>13228087</t>
  </si>
  <si>
    <t>13228198</t>
  </si>
  <si>
    <t>EMCN</t>
  </si>
  <si>
    <t>21731</t>
  </si>
  <si>
    <t>CHIMP_VST=0.355475;AC=32;CHIMP_AF=0;QEND=100605809;HUMAN_AVG_CNF=0;TSTART=13228087;LBK_CNF=0.000;BHCONDEL=NO;SVLEN=-111;LOS_CNF=0.000;EXONDIST=21731;DHCONDEL=500781;SVTYPE=DEL;CIPOS=-5,5;CHIMP_FST=0.523724;STRAND=0;REPPARENT=.;CHIMP_AVG_CNF=2.35;BNSVLEN=.;DENISOVA_CNF=0.000;AF=0.355556;GORILLA_VST=0.0596474;END=13228198;REPLEN=.;TEND=13228198;QSTART=100605698;NEAN_CNF=0.000;REPSTART=.;GORILLA_AF=0;SOURCE=chimpanzee;HUMAN_AF=1;CHCONDEL=chr4:100104649-100104916;ORANG_FST=0.521433;BNS=NO;ORANG_AF=0;NS=45;LINEAGE=human_specific;QCONTIG=chr4;REPTYPE=.;HUMAN_AND_CHIMP_VST=0.080256;CIEND=-5,5;BNOSCORE=.;BNID=.;UNMASKEDWSSD=103;ORANG_AVG_CNF=1.41;GORILLA_AVG_CNF=1.76;HUMAN_APE_VST=0.712993;GORILLA_FST=0.538992;ORANG_VST=0.00962607;SHARED=orangutan,gorilla,chimpanzee,.,.;HUMAN_APE_FST=1;AN=90;CEXON=EMCN;HUMAN_AND_CHIMP_FST=0.603372</t>
  </si>
  <si>
    <t>chr4_100605698_INS_chimpanzee_000057F_1_15405682_quiver_pilon_13228087_13228198</t>
  </si>
  <si>
    <t>13868613</t>
  </si>
  <si>
    <t>13868663</t>
  </si>
  <si>
    <t>MIR8066</t>
  </si>
  <si>
    <t>4925</t>
  </si>
  <si>
    <t>CHIMP_VST=.;AC=43;CHIMP_AF=0.15;QEND=101245848;HUMAN_AVG_CNF=.;TSTART=13868613;LBK_CNF=.;BHCONDEL=NO;SVLEN=-50;LOS_CNF=.;EXONDIST=4925;DHCONDEL=744284;SVTYPE=DEL;CIPOS=-5,5;CHIMP_FST=0.385594;STRAND=0;REPPARENT=DNA/hAT-Charlie;CHIMP_AVG_CNF=.;BNSVLEN=.;DENISOVA_CNF=.;AF=0.477778;GORILLA_VST=.;END=13868663;REPLEN=50;TEND=13868663;QSTART=101245798;NEAN_CNF=.;REPSTART=13868612;GORILLA_AF=0.1875;SOURCE=chimpanzee;HUMAN_AF=1;CHCONDEL=chr4:101990081-101990082;ORANG_FST=0.23323;BNS=NO;ORANG_AF=0.227273;NS=45;LINEAGE=human_specific;QCONTIG=chr4;REPTYPE=MER103C;HUMAN_AND_CHIMP_VST=.;CIEND=-5,5;BNOSCORE=.;BNID=.;UNMASKEDWSSD=0;ORANG_AVG_CNF=.;GORILLA_AVG_CNF=.;HUMAN_APE_VST=.;GORILLA_FST=0.318821;ORANG_VST=.;SHARED=orangutan,gorilla,chimpanzee,.,.;HUMAN_APE_FST=0.82018;AN=90;CEXON=MIR8066;HUMAN_AND_CHIMP_FST=0.342423</t>
  </si>
  <si>
    <t>chr4_101245798_INS_chimpanzee_000057F_1_15405682_quiver_pilon_13868613_13868663</t>
  </si>
  <si>
    <t>13984079</t>
  </si>
  <si>
    <t>13984455</t>
  </si>
  <si>
    <t>FLJ20021</t>
  </si>
  <si>
    <t>CHIMP_VST=0.048491;AC=32;CHIMP_AF=0;QEND=101362393;HUMAN_AVG_CNF=0;TSTART=13984079;LBK_CNF=0.000;BHCONDEL=NO;SVLEN=-376;LOS_CNF=0.000;EXONDIST=13133;DHCONDEL=628065;SVTYPE=DEL;CIPOS=-5,5;CHIMP_FST=0.523724;STRAND=0;REPPARENT=LINE/L1,SINE/Alu;CHIMP_AVG_CNF=1.66;BNSVLEN=.;DENISOVA_CNF=0.000;AF=0.355556;GORILLA_VST=0.0436358;END=13984455;REPLEN=127,92;TEND=13984455;QSTART=101362017;NEAN_CNF=0.000;REPSTART=13984236,13984363;GORILLA_AF=0;SOURCE=chimpanzee;HUMAN_AF=1;CHCONDEL=chr4:101990081-101990082;ORANG_FST=0.521433;BNS=NO;ORANG_AF=0;NS=45;LINEAGE=human_specific;QCONTIG=chr4;REPTYPE=L1ME3A,AluSx;HUMAN_AND_CHIMP_VST=0.454681;CIEND=-5,5;BNOSCORE=.;BNID=.;UNMASKEDWSSD=121;ORANG_AVG_CNF=2.25;GORILLA_AVG_CNF=1.69;HUMAN_APE_VST=0.825511;GORILLA_FST=0.538992;ORANG_VST=0.177966;SHARED=orangutan,gorilla,chimpanzee,.,.;HUMAN_APE_FST=1;AN=90;CEXON=FLJ20021;HUMAN_AND_CHIMP_FST=0.603372</t>
  </si>
  <si>
    <t>chr4_101362017_INS_chimpanzee_000057F_1_15405682_quiver_pilon_13984079_13984455</t>
  </si>
  <si>
    <t>14383486</t>
  </si>
  <si>
    <t>14383717</t>
  </si>
  <si>
    <t>32511</t>
  </si>
  <si>
    <t>CHIMP_VST=.;AC=32;CHIMP_AF=0;QEND=101758328;HUMAN_AVG_CNF=.;TSTART=14383486;LBK_CNF=.;BHCONDEL=NO;SVLEN=-231;LOS_CNF=.;EXONDIST=32511;DHCONDEL=231985;SVTYPE=DEL;CIPOS=-5,5;CHIMP_FST=0.523724;STRAND=0;REPPARENT=LTR/ERVL;CHIMP_AVG_CNF=.;BNSVLEN=.;DENISOVA_CNF=.;AF=0.355556;GORILLA_VST=.;END=14383717;REPLEN=231;TEND=14383717;QSTART=101758097;NEAN_CNF=.;REPSTART=14382535;GORILLA_AF=0;SOURCE=chimpanzee;HUMAN_AF=1;CHCONDEL=chr4:101990081-101990082;ORANG_FST=0.521433;BNS=NO;ORANG_AF=0;NS=45;LINEAGE=human_specific;QCONTIG=chr4;REPTYPE=MER70-int;HUMAN_AND_CHIMP_VST=.;CIEND=-5,5;BNOSCORE=.;BNID=.;UNMASKEDWSSD=0;ORANG_AVG_CNF=.;GORILLA_AVG_CNF=.;HUMAN_APE_VST=.;GORILLA_FST=0.538992;ORANG_VST=.;SHARED=orangutan,gorilla,chimpanzee,.,.;HUMAN_APE_FST=1;AN=90;CEXON=BANK1;HUMAN_AND_CHIMP_FST=0.603372</t>
  </si>
  <si>
    <t>chr4_101758097_INS_chimpanzee_000057F_1_15405682_quiver_pilon_14383486_14383717</t>
  </si>
  <si>
    <t>14523279</t>
  </si>
  <si>
    <t>14525881</t>
  </si>
  <si>
    <t>CHIMP_VST=0.109497;AC=32;CHIMP_AF=0;QEND=101901492;HUMAN_AVG_CNF=0;TSTART=14523279;LBK_CNF=0.000;BHCONDEL=NO;SVLEN=-2602;LOS_CNF=0.000;EXONDIST=3479;DHCONDEL=91192;SVTYPE=DEL;CIPOS=-5,5;CHIMP_FST=0.523724;STRAND=0;REPPARENT=DNA/hAT-Charlie,LINE/L1,LINE/L1,LINE/L1;CHIMP_AVG_CNF=2.03;BNSVLEN=.;DENISOVA_CNF=0.000;AF=0.355556;GORILLA_VST=0.104822;END=14525881;REPLEN=84,55,569,326;TEND=14525881;QSTART=101898890;NEAN_CNF=0.000;REPSTART=14523559,14523919,14524396,14525087;GORILLA_AF=0;SOURCE=chimpanzee;HUMAN_AF=1;CHCONDEL=chr4:101990081-101990082;ORANG_FST=0.521433;BNS=NO;ORANG_AF=0;NS=45;LINEAGE=human_specific;QCONTIG=chr4;REPTYPE=MER112,L1PB4,L1ME3Cz,L1M5;HUMAN_AND_CHIMP_VST=0.423304;CIEND=-5,5;BNOSCORE=.;BNID=.;UNMASKEDWSSD=1161;ORANG_AVG_CNF=2.2;GORILLA_AVG_CNF=2.11;HUMAN_APE_VST=0.950364;GORILLA_FST=0.538992;ORANG_VST=0.160078;SHARED=orangutan,gorilla,chimpanzee,.,.;HUMAN_APE_FST=1;AN=90;CEXON=BANK1;HUMAN_AND_CHIMP_FST=0.603372</t>
  </si>
  <si>
    <t>chr4_101898890_INS_chimpanzee_000057F_1_15405682_quiver_pilon_14523279_14525881</t>
  </si>
  <si>
    <t>14616855</t>
  </si>
  <si>
    <t>14621693</t>
  </si>
  <si>
    <t>8136</t>
  </si>
  <si>
    <t>panTro2_hCONDEL.163</t>
  </si>
  <si>
    <t>000057F_1_15405682_quiver_pilon:14620427-14620465,000057F_1_15405682_quiver_pilon:14620511-14620550</t>
  </si>
  <si>
    <t>CHIMP_VST=0.079912;AC=32;CHIMP_AF=0;QEND=101994919;HUMAN_AVG_CNF=0;TSTART=14616855;LBK_CNF=0.000;BHCONDEL=YES;SVLEN=-4838;LOS_CNF=0.000;EXONDIST=8136;DHCONDEL=1;SVTYPE=DEL;CIPOS=-5,5;CHIMP_FST=0.523724;STRAND=0;REPPARENT=SINE/MIR,LTR/ERVL-MaLR,SINE/MIR,Low_complexity,LTR/ERVL-MaLR,LINE/L2,SINE/Alu,LTR/ERVL;CHIMP_AVG_CNF=2.18;BNSVLEN=4498;DENISOVA_CNF=0.000;AF=0.355556;GORILLA_VST=0.126776;END=14621693;REPLEN=189,280,140,24,350,187,275,455;TEND=14621693;QSTART=101990081;NEAN_CNF=0.000;REPSTART=14617832,14618419,14618876,14619160,14619232,14619611,14619869,14620196;GORILLA_AF=0;SOURCE=chimpanzee;HUMAN_AF=1;CHCONDEL=chr4:101990081-101990082;ORANG_FST=0.521433;BNS=YES;ORANG_AF=0;NS=45;LINEAGE=human_specific;QCONTIG=chr4;REPTYPE=MIRc,MLT1A0,MIR3,AT_rich,MLT1A,L2c,AluSx,LTR86B1;HUMAN_AND_CHIMP_VST=0.492438;CIEND=-5,5;BNOSCORE=12.382176520994;BNID=ID:1652;UNMASKEDWSSD=1884;ORANG_AVG_CNF=2.54;GORILLA_AVG_CNF=2.45;HUMAN_APE_VST=0.971426;GORILLA_FST=0.538992;ORANG_VST=0.182265;SHARED=orangutan,gorilla,chimpanzee,.,.;HUMAN_APE_FST=1;AN=90;CEXON=BANK1;HUMAN_AND_CHIMP_FST=0.603372</t>
  </si>
  <si>
    <t>chr4_101990081_INS_chimpanzee_000057F_1_15405682_quiver_pilon_14616855_14621693</t>
  </si>
  <si>
    <t>720895</t>
  </si>
  <si>
    <t>722226</t>
  </si>
  <si>
    <t>SDCBPP2</t>
  </si>
  <si>
    <t>CHIMP_VST=0.189304;AC=27;CHIMP_AF=0;QEND=69947159;HUMAN_AVG_CNF=0;TSTART=720895;LBK_CNF=0.000;BHCONDEL=NO;SVLEN=-1331;LOS_CNF=0.000;EXONDIST=1179;DHCONDEL=3729149;SVTYPE=DEL;CIPOS=-5,5;CHIMP_FST=0.450171;STRAND=0;REPPARENT=SINE/MIR,SINE/Alu,SINE/Alu,SINE/Alu;CHIMP_AVG_CNF=2.08;BNSVLEN=1858;DENISOVA_CNF=0.000;AF=0.3;GORILLA_VST=0.0834454;END=722226;REPLEN=168,303,15,277;TEND=722226;QSTART=69945828;NEAN_CNF=0.000;REPSTART=721587,721755,722211,720879;GORILLA_AF=0;SOURCE=chimpanzee;HUMAN_AF=.;CHCONDEL=chr8:73674976-73675390;ORANG_FST=0.446402;BNS=YES;ORANG_AF=0;NS=45;LINEAGE=human_specific;QCONTIG=chr8;REPTYPE=MIRb,AluSx,AluSx,AluSx;HUMAN_AND_CHIMP_VST=0.301367;CIEND=-5,5;BNOSCORE=87.0896832862966;BNID=ID:3134;UNMASKEDWSSD=376;ORANG_AVG_CNF=1.92;GORILLA_AVG_CNF=1.91;HUMAN_APE_VST=0.924389;GORILLA_FST=0.467976;ORANG_VST=0.110152;SHARED=orangutan,gorilla,chimpanzee,.,.;HUMAN_APE_FST=0.852111;AN=90;CEXON=SDCBPP2;HUMAN_AND_CHIMP_FST=0.507299</t>
  </si>
  <si>
    <t>chr8_69945828_INS_chimpanzee_000058F_1_15030532_quiver_pilon_720895_722226</t>
  </si>
  <si>
    <t>728824</t>
  </si>
  <si>
    <t>729323</t>
  </si>
  <si>
    <t>CHIMP_VST=0.24084;AC=32;CHIMP_AF=0;QEND=69952926;HUMAN_AVG_CNF=0;TSTART=728824;LBK_CNF=0.000;BHCONDEL=NO;SVLEN=-499;LOS_CNF=0.000;EXONDIST=7778;DHCONDEL=3722550;SVTYPE=DEL;CIPOS=-5,5;CHIMP_FST=0.523724;STRAND=0;REPPARENT=LINE/L1,SINE/Alu;CHIMP_AVG_CNF=2.07;BNSVLEN=.;DENISOVA_CNF=0.000;AF=0.355556;GORILLA_VST=0.0791642;END=729323;REPLEN=66,94;TEND=729323;QSTART=69952427;NEAN_CNF=0.000;REPSTART=729158,729229;GORILLA_AF=0;SOURCE=chimpanzee;HUMAN_AF=.;CHCONDEL=chr8:73674976-73675390;ORANG_FST=0.521433;BNS=NO;ORANG_AF=0;NS=45;LINEAGE=human_specific;QCONTIG=chr8;REPTYPE=L1MA9,AluSx;HUMAN_AND_CHIMP_VST=0.235499;CIEND=-5,5;BNOSCORE=.;BNID=.;UNMASKEDWSSD=180;ORANG_AVG_CNF=1.71;GORILLA_AVG_CNF=1.8;HUMAN_APE_VST=0.895828;GORILLA_FST=0.538992;ORANG_VST=0.0837654;SHARED=orangutan,gorilla,chimpanzee,.,.;HUMAN_APE_FST=1;AN=90;CEXON=SDCBPP2;HUMAN_AND_CHIMP_FST=0.603372</t>
  </si>
  <si>
    <t>chr8_69952427_INS_chimpanzee_000058F_1_15030532_quiver_pilon_728824_729323</t>
  </si>
  <si>
    <t>1109308</t>
  </si>
  <si>
    <t>1109490</t>
  </si>
  <si>
    <t>RNY3P14</t>
  </si>
  <si>
    <t>23000</t>
  </si>
  <si>
    <t>CHIMP_VST=0.120846;AC=24;CHIMP_AF=0;QEND=70334530;HUMAN_AVG_CNF=0;TSTART=1109308;LBK_CNF=0.000;BHCONDEL=NO;SVLEN=-182;LOS_CNF=0.000;EXONDIST=23000;DHCONDEL=3340629;SVTYPE=DEL;CIPOS=-5,5;CHIMP_FST=0.405049;STRAND=0;REPPARENT=.;CHIMP_AVG_CNF=2.15;BNSVLEN=.;DENISOVA_CNF=0.000;AF=0.266667;GORILLA_VST=0.177893;END=1109490;REPLEN=.;TEND=1109490;QSTART=70334348;NEAN_CNF=0.000;REPSTART=.;GORILLA_AF=0;SOURCE=chimpanzee;HUMAN_AF=.;CHCONDEL=chr8:73674976-73675390;ORANG_FST=0.400661;BNS=NO;ORANG_AF=0;NS=45;LINEAGE=human_specific;QCONTIG=chr8;REPTYPE=.;HUMAN_AND_CHIMP_VST=0.335469;CIEND=-5,5;BNOSCORE=.;BNID=.;UNMASKEDWSSD=182;ORANG_AVG_CNF=1.97;GORILLA_AVG_CNF=2.45;HUMAN_APE_VST=0.848196;GORILLA_FST=0.423716;ORANG_VST=0.105486;SHARED=orangutan,gorilla,chimpanzee,.,.;HUMAN_APE_FST=0.762275;AN=90;CEXON=RNY3P14;HUMAN_AND_CHIMP_FST=0.450301</t>
  </si>
  <si>
    <t>chr8_70334348_INS_chimpanzee_000058F_1_15030532_quiver_pilon_1109308_1109490</t>
  </si>
  <si>
    <t>1922827</t>
  </si>
  <si>
    <t>1923134</t>
  </si>
  <si>
    <t>RP11-326E22.1</t>
  </si>
  <si>
    <t>17169</t>
  </si>
  <si>
    <t>CHIMP_VST=0.0683504;AC=32;CHIMP_AF=0;QEND=71138596;HUMAN_AVG_CNF=0;TSTART=1922827;LBK_CNF=0.000;BHCONDEL=NO;SVLEN=-307;LOS_CNF=0.000;EXONDIST=17169;DHCONDEL=2536688;SVTYPE=DEL;CIPOS=-5,5;CHIMP_FST=0.523724;STRAND=0;REPPARENT=.;CHIMP_AVG_CNF=1.68;BNSVLEN=.;DENISOVA_CNF=0.000;AF=0.355556;GORILLA_VST=0.174915;END=1923134;REPLEN=.;TEND=1923134;QSTART=71138289;NEAN_CNF=0.000;REPSTART=.;GORILLA_AF=0;SOURCE=chimpanzee;HUMAN_AF=.;CHCONDEL=chr8:73674976-73675390;ORANG_FST=0.521433;BNS=NO;ORANG_AF=0;NS=45;LINEAGE=human_specific;QCONTIG=chr8;REPTYPE=.;HUMAN_AND_CHIMP_VST=0.473433;CIEND=-5,5;BNOSCORE=.;BNID=.;UNMASKEDWSSD=218;ORANG_AVG_CNF=1.89;GORILLA_AVG_CNF=2.06;HUMAN_APE_VST=0.914902;GORILLA_FST=0.538992;ORANG_VST=0.163385;SHARED=orangutan,gorilla,chimpanzee,.,.;HUMAN_APE_FST=1;AN=90;CEXON=RP11-326E22.1;HUMAN_AND_CHIMP_FST=0.603372</t>
  </si>
  <si>
    <t>chr8_71138289_INS_chimpanzee_000058F_1_15030532_quiver_pilon_1922827_1923134</t>
  </si>
  <si>
    <t>2548363</t>
  </si>
  <si>
    <t>2549673</t>
  </si>
  <si>
    <t>RP11-281N10.1</t>
  </si>
  <si>
    <t>CHIMP_VST=.;AC=33;CHIMP_AF=0;QEND=71771527;HUMAN_AVG_CNF=.;TSTART=2548363;LBK_CNF=.;BHCONDEL=NO;SVLEN=-1310;LOS_CNF=.;EXONDIST=9389;DHCONDEL=1904760;SVTYPE=DEL;CIPOS=-5,5;CHIMP_FST=0.539546;STRAND=0;REPPARENT=.;CHIMP_AVG_CNF=.;BNSVLEN=.;DENISOVA_CNF=.;AF=0.366667;GORILLA_VST=.;END=2549673;REPLEN=.;TEND=2549673;QSTART=71770217;NEAN_CNF=.;REPSTART=.;GORILLA_AF=0;SOURCE=chimpanzee;HUMAN_AF=.;CHCONDEL=chr8:73674976-73675390;ORANG_FST=0.427348;BNS=NO;ORANG_AF=0.0454545;NS=45;LINEAGE=polymorphic;QCONTIG=chr8;REPTYPE=.;HUMAN_AND_CHIMP_VST=.;CIEND=-5,5;BNOSCORE=.;BNID=.;UNMASKEDWSSD=0;ORANG_AVG_CNF=.;GORILLA_AVG_CNF=.;HUMAN_APE_VST=.;GORILLA_FST=0.554165;ORANG_VST=.;SHARED=.,.,chimpanzee,.,.;HUMAN_APE_FST=0.983813;AN=90;CEXON=RP11-281N10.1;HUMAN_AND_CHIMP_FST=0.556533</t>
  </si>
  <si>
    <t>chr8_71770217_INS_chimpanzee_000058F_1_15030532_quiver_pilon_2548363_2549673</t>
  </si>
  <si>
    <t>2659459</t>
  </si>
  <si>
    <t>2659652</t>
  </si>
  <si>
    <t>RPS20P20</t>
  </si>
  <si>
    <t>15726</t>
  </si>
  <si>
    <t>CHIMP_VST=.;AC=26;CHIMP_AF=0;QEND=71880459;HUMAN_AVG_CNF=.;TSTART=2659459;LBK_CNF=.;BHCONDEL=NO;SVLEN=-193;LOS_CNF=.;EXONDIST=15726;DHCONDEL=1794711;SVTYPE=DEL;CIPOS=-5,5;CHIMP_FST=0.435195;STRAND=0;REPPARENT=LINE/L1,LINE/L1;CHIMP_AVG_CNF=.;BNSVLEN=.;DENISOVA_CNF=.;AF=0.288889;GORILLA_VST=.;END=2659652;REPLEN=67,114;TEND=2659652;QSTART=71880266;NEAN_CNF=.;REPSTART=2657840,2659538;GORILLA_AF=0;SOURCE=chimpanzee;HUMAN_AF=.;CHCONDEL=chr8:73674976-73675390;ORANG_FST=0.431197;BNS=NO;ORANG_AF=0;NS=45;LINEAGE=human_specific;QCONTIG=chr8;REPTYPE=L1PA7,L1PREC2;HUMAN_AND_CHIMP_VST=.;CIEND=-5,5;BNOSCORE=.;BNID=.;UNMASKEDWSSD=0;ORANG_AVG_CNF=.;GORILLA_AVG_CNF=.;HUMAN_APE_VST=.;GORILLA_FST=0.453344;ORANG_VST=.;SHARED=orangutan,gorilla,chimpanzee,.,.;HUMAN_APE_FST=0.822243;AN=90;CEXON=RPS20P20;HUMAN_AND_CHIMP_FST=0.488229</t>
  </si>
  <si>
    <t>chr8_71880266_INS_chimpanzee_000058F_1_15030532_quiver_pilon_2659459_2659652</t>
  </si>
  <si>
    <t>3019506</t>
  </si>
  <si>
    <t>3019590</t>
  </si>
  <si>
    <t>RP11-656G20.1</t>
  </si>
  <si>
    <t>683</t>
  </si>
  <si>
    <t>CHIMP_VST=.;AC=32;CHIMP_AF=0;QEND=72233390;HUMAN_AVG_CNF=.;TSTART=3019506;LBK_CNF=.;BHCONDEL=NO;SVLEN=-84;LOS_CNF=.;EXONDIST=683;DHCONDEL=1441671;SVTYPE=DEL;CIPOS=-5,5;CHIMP_FST=0.523724;STRAND=0;REPPARENT=.;CHIMP_AVG_CNF=.;BNSVLEN=.;DENISOVA_CNF=.;AF=0.355556;GORILLA_VST=.;END=3019590;REPLEN=.;TEND=3019590;QSTART=72233306;NEAN_CNF=.;REPSTART=.;GORILLA_AF=0;SOURCE=chimpanzee;HUMAN_AF=.;CHCONDEL=chr8:73674976-73675390;ORANG_FST=0.521433;BNS=NO;ORANG_AF=0;NS=45;LINEAGE=human_specific;QCONTIG=chr8;REPTYPE=.;HUMAN_AND_CHIMP_VST=.;CIEND=-5,5;BNOSCORE=.;BNID=.;UNMASKEDWSSD=84;ORANG_AVG_CNF=.;GORILLA_AVG_CNF=.;HUMAN_APE_VST=.;GORILLA_FST=0.538992;ORANG_VST=.;SHARED=orangutan,gorilla,chimpanzee,.,.;HUMAN_APE_FST=1;AN=90;CEXON=RP11-656G20.1;HUMAN_AND_CHIMP_FST=0.603372</t>
  </si>
  <si>
    <t>chr8_72233306_INS_chimpanzee_000058F_1_15030532_quiver_pilon_3019506_3019590</t>
  </si>
  <si>
    <t>3371515</t>
  </si>
  <si>
    <t>3374193</t>
  </si>
  <si>
    <t>KCNB2</t>
  </si>
  <si>
    <t>15233</t>
  </si>
  <si>
    <t>CHIMP_VST=0.115947;AC=32;CHIMP_AF=0;QEND=72586225;HUMAN_AVG_CNF=0;TSTART=3371515;LBK_CNF=0.000;BHCONDEL=NO;SVLEN=-2678;LOS_CNF=0.000;EXONDIST=15233;DHCONDEL=1091430;SVTYPE=DEL;CIPOS=-5,5;CHIMP_FST=0.523724;STRAND=0;REPPARENT=SINE/MIR,Simple_repeat,LINE/RTE-X,LINE/L2,DNA/hAT-Charlie,LINE/L2;CHIMP_AVG_CNF=2.33;BNSVLEN=3342;DENISOVA_CNF=0.000;AF=0.355556;GORILLA_VST=0.113883;END=3374193;REPLEN=185,54,146,308,193,62;TEND=3374193;QSTART=72583547;NEAN_CNF=0.000;REPSTART=3371977,3373284,3373338,3373618,3373927,3374131;GORILLA_AF=0;SOURCE=chimpanzee;HUMAN_AF=.;CHCONDEL=chr8:73674976-73675390;ORANG_FST=0.521433;BNS=YES;ORANG_AF=0;NS=45;LINEAGE=human_specific;QCONTIG=chr8;REPTYPE=MIRb,(TAGA)n,L4_A_Mam,L2a,MER20,L2a;HUMAN_AND_CHIMP_VST=0.4219;CIEND=-5,5;BNOSCORE=73.2385382059801;BNID=ID:3142;UNMASKEDWSSD=1301;ORANG_AVG_CNF=2.48;GORILLA_AVG_CNF=2.43;HUMAN_APE_VST=0.96449;GORILLA_FST=0.538992;ORANG_VST=0.153824;SHARED=orangutan,gorilla,chimpanzee,.,.;HUMAN_APE_FST=1;AN=90;CEXON=KCNB2;HUMAN_AND_CHIMP_FST=0.603372</t>
  </si>
  <si>
    <t>chr8_72583547_INS_chimpanzee_000058F_1_15030532_quiver_pilon_3371515_3374193</t>
  </si>
  <si>
    <t>4358822</t>
  </si>
  <si>
    <t>4359254</t>
  </si>
  <si>
    <t>STAU2</t>
  </si>
  <si>
    <t>8769</t>
  </si>
  <si>
    <t>CHIMP_VST=.;AC=28;CHIMP_AF=0;QEND=73570741;HUMAN_AVG_CNF=.;TSTART=4358822;LBK_CNF=.;BHCONDEL=NO;SVLEN=-432;LOS_CNF=.;EXONDIST=8769;DHCONDEL=104668;SVTYPE=DEL;CIPOS=-5,5;CHIMP_FST=0.465068;STRAND=0;REPPARENT=LINE/L1,LINE/L1;CHIMP_AVG_CNF=.;BNSVLEN=.;DENISOVA_CNF=.;AF=0.311111;GORILLA_VST=.;END=4359254;REPLEN=16,421;TEND=4359254;QSTART=73570309;NEAN_CNF=.;REPSTART=4359238,4357369;GORILLA_AF=0;SOURCE=chimpanzee;HUMAN_AF=.;CHCONDEL=chr8:73674976-73675390;ORANG_FST=0.461551;BNS=NO;ORANG_AF=0;NS=45;LINEAGE=polymorphic;QCONTIG=chr8;REPTYPE=L1PA6,L1P2;HUMAN_AND_CHIMP_VST=.;CIEND=-5,5;BNOSCORE=.;BNID=.;UNMASKEDWSSD=0;ORANG_AVG_CNF=.;GORILLA_AVG_CNF=.;HUMAN_APE_VST=.;GORILLA_FST=0.482473;ORANG_VST=.;SHARED=.,gorilla,chimpanzee,.,.;HUMAN_APE_FST=0.881892;AN=90;CEXON=STAU2;HUMAN_AND_CHIMP_FST=0.526427</t>
  </si>
  <si>
    <t>chr8_73570309_INS_chimpanzee_000058F_1_15030532_quiver_pilon_4358822_4359254</t>
  </si>
  <si>
    <t>4463065</t>
  </si>
  <si>
    <t>4463122</t>
  </si>
  <si>
    <t>RP11-463D19.1</t>
  </si>
  <si>
    <t>504</t>
  </si>
  <si>
    <t>panTro2_hCONDEL.301</t>
  </si>
  <si>
    <t>CHIMP_VST=.;AC=32;CHIMP_AF=0;QEND=73675035;HUMAN_AVG_CNF=.;TSTART=4463065;LBK_CNF=.;BHCONDEL=YES;SVLEN=-57;LOS_CNF=.;EXONDIST=504;DHCONDEL=0;SVTYPE=DEL;CIPOS=-5,5;CHIMP_FST=0.523724;STRAND=0;REPPARENT=LINE/L1;CHIMP_AVG_CNF=.;BNSVLEN=.;DENISOVA_CNF=.;AF=0.355556;GORILLA_VST=.;END=4463122;REPLEN=57;TEND=4463122;QSTART=73674978;NEAN_CNF=.;REPSTART=4462540;GORILLA_AF=0;SOURCE=chimpanzee;HUMAN_AF=.;CHCONDEL=chr8:73674976-73675390;ORANG_FST=0.521433;BNS=NO;ORANG_AF=0;NS=45;LINEAGE=human_specific;QCONTIG=chr8;REPTYPE=L1MC5a;HUMAN_AND_CHIMP_VST=.;CIEND=-5,5;BNOSCORE=.;BNID=.;UNMASKEDWSSD=0;ORANG_AVG_CNF=.;GORILLA_AVG_CNF=.;HUMAN_APE_VST=.;GORILLA_FST=0.538992;ORANG_VST=.;SHARED=orangutan,gorilla,chimpanzee,.,.;HUMAN_APE_FST=1;AN=90;CEXON=RP11-463D19.1;HUMAN_AND_CHIMP_FST=0.603372</t>
  </si>
  <si>
    <t>chr8_73674978_INS_chimpanzee_000058F_1_15030532_quiver_pilon_4463065_4463122</t>
  </si>
  <si>
    <t>4463592</t>
  </si>
  <si>
    <t>4467046</t>
  </si>
  <si>
    <t>183</t>
  </si>
  <si>
    <t>CHIMP_VST=0.103515;AC=0;CHIMP_AF=0;QEND=73678753;HUMAN_AVG_CNF=0;TSTART=4463592;LBK_CNF=0.000;BHCONDEL=YES;SVLEN=-3454;LOS_CNF=0.000;EXONDIST=183;DHCONDEL=0;SVTYPE=DEL;CIPOS=-5,5;CHIMP_FST=.;STRAND=0;REPPARENT=LINE/L1,SINE/Alu,LINE/L1,Low_complexity,LINE/L1,Simple_repeat,SINE/Alu,LINE/L2,LINE/L1;CHIMP_AVG_CNF=2.27;BNSVLEN=.;DENISOVA_CNF=0.000;AF=0;GORILLA_VST=0.123159;END=4467046;REPLEN=255,167,351,76,514,23,115,55,357;TEND=4467046;QSTART=73675299;NEAN_CNF=0.000;REPSTART=4463177,4463847,4464014,4464754,4464969,4466229,4466255,4466604,4466689;GORILLA_AF=0;SOURCE=chimpanzee;HUMAN_AF=.;CHCONDEL=chr8:73674976-73675390;ORANG_FST=.;BNS=NO;ORANG_AF=0;NS=45;LINEAGE=polymorphic;QCONTIG=chr8;REPTYPE=L1MC5a,FRAM,L1MC5a,GA-rich,L1ME3,(TTTG)n,FLAM_C,L2a,L1MC4;HUMAN_AND_CHIMP_VST=0.443137;CIEND=-5,5;BNOSCORE=.;BNID=.;UNMASKEDWSSD=951;ORANG_AVG_CNF=2.48;GORILLA_AVG_CNF=2.45;HUMAN_APE_VST=0.965712;GORILLA_FST=.;ORANG_VST=0.161676;SHARED=.,gorilla,chimpanzee,.,.;HUMAN_APE_FST=.;AN=58;CEXON=RP11-463D19.1;HUMAN_AND_CHIMP_FST=.</t>
  </si>
  <si>
    <t>chr8_73675299_INS_chimpanzee_000058F_1_15030532_quiver_pilon_4463592_4467046</t>
  </si>
  <si>
    <t>4675687</t>
  </si>
  <si>
    <t>4676218</t>
  </si>
  <si>
    <t>UBE2W</t>
  </si>
  <si>
    <t>CHIMP_VST=.;AC=32;CHIMP_AF=0;QEND=73891561;HUMAN_AVG_CNF=.;TSTART=4675687;LBK_CNF=.;BHCONDEL=NO;SVLEN=-531;LOS_CNF=.;EXONDIST=12119;DHCONDEL=215639;SVTYPE=DEL;CIPOS=-5,5;CHIMP_FST=0.523724;STRAND=0;REPPARENT=LTR/ERV1,SINE/Alu,SINE/Alu;CHIMP_AVG_CNF=.;BNSVLEN=.;DENISOVA_CNF=.;AF=0.355556;GORILLA_VST=.;END=4676218;REPLEN=21,289,190;TEND=4676218;QSTART=73891030;NEAN_CNF=.;REPSTART=4675630,4675737,4676028;GORILLA_AF=0;SOURCE=chimpanzee;HUMAN_AF=.;CHCONDEL=chr8:73674976-73675390;ORANG_FST=0.521433;BNS=NO;ORANG_AF=0;NS=45;LINEAGE=human_specific;QCONTIG=chr8;REPTYPE=MER34C2,AluSx,AluSx;HUMAN_AND_CHIMP_VST=.;CIEND=-5,5;BNOSCORE=.;BNID=.;UNMASKEDWSSD=0;ORANG_AVG_CNF=.;GORILLA_AVG_CNF=.;HUMAN_APE_VST=.;GORILLA_FST=0.538992;ORANG_VST=.;SHARED=orangutan,gorilla,chimpanzee,.,.;HUMAN_APE_FST=1;AN=90;CEXON=UBE2W;HUMAN_AND_CHIMP_FST=0.603372</t>
  </si>
  <si>
    <t>chr8_73891030_INS_chimpanzee_000058F_1_15030532_quiver_pilon_4675687_4676218</t>
  </si>
  <si>
    <t>5879443</t>
  </si>
  <si>
    <t>5879913</t>
  </si>
  <si>
    <t>CRISPLD1</t>
  </si>
  <si>
    <t>60216</t>
  </si>
  <si>
    <t>CHIMP_VST=0.0462913;AC=32;CHIMP_AF=0;QEND=75095245;HUMAN_AVG_CNF=0;TSTART=5879443;LBK_CNF=0.000;BHCONDEL=NO;SVLEN=-470;LOS_CNF=0.000;EXONDIST=60216;DHCONDEL=876043;SVTYPE=DEL;CIPOS=-5,5;CHIMP_FST=0.523724;STRAND=0;REPPARENT=LINE/L1;CHIMP_AVG_CNF=1.82;BNSVLEN=.;DENISOVA_CNF=0.000;AF=0.355556;GORILLA_VST=0.131044;END=5879913;REPLEN=16;TEND=5879913;QSTART=75094775;NEAN_CNF=0.000;REPSTART=5877652;GORILLA_AF=0;SOURCE=chimpanzee;HUMAN_AF=.;CHCONDEL=chr8:75970817-75970818;ORANG_FST=0.521433;BNS=NO;ORANG_AF=0;NS=45;LINEAGE=human_specific;QCONTIG=chr8;REPTYPE=L1PA11;HUMAN_AND_CHIMP_VST=0.514696;CIEND=-5,5;BNOSCORE=.;BNID=.;UNMASKEDWSSD=418;ORANG_AVG_CNF=2.28;GORILLA_AVG_CNF=2.19;HUMAN_APE_VST=0.904201;GORILLA_FST=0.538992;ORANG_VST=0.18745;SHARED=orangutan,gorilla,chimpanzee,.,.;HUMAN_APE_FST=1;AN=90;CEXON=CRISPLD1;HUMAN_AND_CHIMP_FST=0.603372</t>
  </si>
  <si>
    <t>chr8_75094775_INS_chimpanzee_000058F_1_15030532_quiver_pilon_5879443_5879913</t>
  </si>
  <si>
    <t>6038421</t>
  </si>
  <si>
    <t>6041175</t>
  </si>
  <si>
    <t>CASC9</t>
  </si>
  <si>
    <t>23745</t>
  </si>
  <si>
    <t>CHIMP_VST=0.0718943;AC=32;CHIMP_AF=0;QEND=75250858;HUMAN_AVG_CNF=0;TSTART=6038421;LBK_CNF=0.000;BHCONDEL=NO;SVLEN=-2754;LOS_CNF=0.000;EXONDIST=23745;DHCONDEL=722714;SVTYPE=DEL;CIPOS=-5,5;CHIMP_FST=0.523724;STRAND=0;REPPARENT=LTR/ERVL,Low_complexity,Low_complexity,LINE/CR1,Low_complexity,LTR/ERV1,LTR/ERVL,LTR/ERVL;CHIMP_AVG_CNF=2.03;BNSVLEN=3651;DENISOVA_CNF=0.000;AF=0.355556;GORILLA_VST=0.193975;END=6041175;REPLEN=573,23,57,94,24,209,205,81;TEND=6041175;QSTART=75248104;NEAN_CNF=0.000;REPSTART=6038473,6039242,6039324,6039471,6039924,6040336,6040882,6041094;GORILLA_AF=0;SOURCE=chimpanzee;HUMAN_AF=.;CHCONDEL=chr8:75970817-75970818;ORANG_FST=0.521433;BNS=YES;ORANG_AF=0;NS=45;LINEAGE=human_specific;QCONTIG=chr8;REPTYPE=LTR80A,AT_rich,AT_rich,L3,AT_rich,MER61F,MLT2C1,MLT2C1;HUMAN_AND_CHIMP_VST=0.459065;CIEND=-5,5;BNOSCORE=125.622014051522;BNID=ID:3144;UNMASKEDWSSD=867;ORANG_AVG_CNF=2.2;GORILLA_AVG_CNF=2.52;HUMAN_APE_VST=0.903852;GORILLA_FST=0.538992;ORANG_VST=0.155723;SHARED=orangutan,gorilla,chimpanzee,.,.;HUMAN_APE_FST=1;AN=90;CEXON=CASC9;HUMAN_AND_CHIMP_FST=0.603372</t>
  </si>
  <si>
    <t>chr8_75248104_INS_chimpanzee_000058F_1_15030532_quiver_pilon_6038421_6041175</t>
  </si>
  <si>
    <t>6286613</t>
  </si>
  <si>
    <t>6286791</t>
  </si>
  <si>
    <t>HNF4G</t>
  </si>
  <si>
    <t>2250</t>
  </si>
  <si>
    <t>CHIMP_VST=0.156163;AC=17;CHIMP_AF=0;QEND=75497925;HUMAN_AVG_CNF=0;TSTART=6286613;LBK_CNF=0.000;BHCONDEL=NO;SVLEN=-178;LOS_CNF=0.000;EXONDIST=2250;DHCONDEL=473071;SVTYPE=DEL;CIPOS=-5,5;CHIMP_FST=0.299511;STRAND=0;REPPARENT=.;CHIMP_AVG_CNF=1.86;BNSVLEN=.;DENISOVA_CNF=0.000;AF=0.188889;GORILLA_VST=0.0532599;END=6286791;REPLEN=.;TEND=6286791;QSTART=75497747;NEAN_CNF=0.000;REPSTART=.;GORILLA_AF=0;SOURCE=chimpanzee;HUMAN_AF=.;CHCONDEL=chr8:75970817-75970818;ORANG_FST=0.294427;BNS=NO;ORANG_AF=0;NS=45;LINEAGE=human_specific;QCONTIG=chr8;REPTYPE=.;HUMAN_AND_CHIMP_VST=0.321903;CIEND=-5,5;BNOSCORE=.;BNID=.;UNMASKEDWSSD=145;ORANG_AVG_CNF=1.88;GORILLA_AVG_CNF=1.66;HUMAN_APE_VST=0.895108;GORILLA_FST=0.318256;ORANG_VST=0.129679;SHARED=orangutan,gorilla,chimpanzee,.,.;HUMAN_APE_FST=0.551606;AN=90;CEXON=HNF4G;HUMAN_AND_CHIMP_FST=0.321456</t>
  </si>
  <si>
    <t>chr8_75497747_INS_chimpanzee_000058F_1_15030532_quiver_pilon_6286613_6286791</t>
  </si>
  <si>
    <t>6753674</t>
  </si>
  <si>
    <t>6755968</t>
  </si>
  <si>
    <t>294727</t>
  </si>
  <si>
    <t>panTro2_hCONDEL.302</t>
  </si>
  <si>
    <t>CHIMP_VST=0.119679;AC=32;CHIMP_AF=0;QEND=75973111;HUMAN_AVG_CNF=0;TSTART=6753674;LBK_CNF=0.000;BHCONDEL=YES;SVLEN=-2294;LOS_CNF=0.000;EXONDIST=294727;DHCONDEL=1;SVTYPE=DEL;CIPOS=-5,5;CHIMP_FST=0.523724;STRAND=0;REPPARENT=Simple_repeat,LINE/L1,SINE/Alu,LINE/L2;CHIMP_AVG_CNF=2.25;BNSVLEN=.;DENISOVA_CNF=0.000;AF=0.355556;GORILLA_VST=0.113737;END=6755968;REPLEN=38,219,285,217;TEND=6755968;QSTART=75970817;NEAN_CNF=0.000;REPSTART=6753870,6754264,6755251,6755573;GORILLA_AF=0;SOURCE=chimpanzee;HUMAN_AF=.;CHCONDEL=chr8:75970817-75970818;ORANG_FST=0.521433;BNS=NO;ORANG_AF=0;NS=45;LINEAGE=human_specific;QCONTIG=chr8;REPTYPE=(GGAA)n,L1PA11,AluSx,L2c;HUMAN_AND_CHIMP_VST=0.415057;CIEND=-5,5;BNOSCORE=.;BNID=.;UNMASKEDWSSD=961;ORANG_AVG_CNF=2.37;GORILLA_AVG_CNF=2.33;HUMAN_APE_VST=0.963809;GORILLA_FST=0.538992;ORANG_VST=0.152226;SHARED=orangutan,gorilla,chimpanzee,.,.;HUMAN_APE_FST=1;AN=90;CEXON=RNU2-54P;HUMAN_AND_CHIMP_FST=0.603372</t>
  </si>
  <si>
    <t>chr8_75970817_INS_chimpanzee_000058F_1_15030532_quiver_pilon_6753674_6755968</t>
  </si>
  <si>
    <t>6840308</t>
  </si>
  <si>
    <t>6840571</t>
  </si>
  <si>
    <t>204709</t>
  </si>
  <si>
    <t>CHIMP_VST=.;AC=32;CHIMP_AF=0;QEND=76061098;HUMAN_AVG_CNF=.;TSTART=6840308;LBK_CNF=.;BHCONDEL=NO;SVLEN=-263;LOS_CNF=.;EXONDIST=204709;DHCONDEL=90016;SVTYPE=DEL;CIPOS=-5,5;CHIMP_FST=0.523724;STRAND=0;REPPARENT=LTR/ERV1,LTR/ERVL-MaLR;CHIMP_AVG_CNF=.;BNSVLEN=.;DENISOVA_CNF=.;AF=0.355556;GORILLA_VST=.;END=6840571;REPLEN=137,126;TEND=6840571;QSTART=76060835;NEAN_CNF=.;REPSTART=6839185,6840445;GORILLA_AF=0;SOURCE=chimpanzee;HUMAN_AF=.;CHCONDEL=chr8:75970817-75970818;ORANG_FST=0.521433;BNS=NO;ORANG_AF=0;NS=45;LINEAGE=human_specific;QCONTIG=chr8;REPTYPE=LTR12E,MSTB-int;HUMAN_AND_CHIMP_VST=.;CIEND=-5,5;BNOSCORE=.;BNID=.;UNMASKEDWSSD=0;ORANG_AVG_CNF=.;GORILLA_AVG_CNF=.;HUMAN_APE_VST=.;GORILLA_FST=0.538992;ORANG_VST=.;SHARED=orangutan,gorilla,chimpanzee,.,.;HUMAN_APE_FST=1;AN=90;CEXON=RNU2-54P;HUMAN_AND_CHIMP_FST=0.603372</t>
  </si>
  <si>
    <t>chr8_76060835_INS_chimpanzee_000058F_1_15030532_quiver_pilon_6840308_6840571</t>
  </si>
  <si>
    <t>7091241</t>
  </si>
  <si>
    <t>7091494</t>
  </si>
  <si>
    <t>54426</t>
  </si>
  <si>
    <t>CHIMP_VST=.;AC=32;CHIMP_AF=0;QEND=76320412;HUMAN_AVG_CNF=.;TSTART=7091241;LBK_CNF=.;BHCONDEL=NO;SVLEN=-253;LOS_CNF=.;EXONDIST=54426;DHCONDEL=349340;SVTYPE=DEL;CIPOS=-5,5;CHIMP_FST=0.523724;STRAND=0;REPPARENT=LTR/ERVL,LTR/ERVL;CHIMP_AVG_CNF=.;BNSVLEN=.;DENISOVA_CNF=.;AF=0.355556;GORILLA_VST=.;END=7091494;REPLEN=157,54;TEND=7091494;QSTART=76320159;NEAN_CNF=.;REPSTART=7091195,7091437;GORILLA_AF=0;SOURCE=chimpanzee;HUMAN_AF=.;CHCONDEL=chr8:75970817-75970818;ORANG_FST=0.521433;BNS=NO;ORANG_AF=0;NS=45;LINEAGE=human_specific;QCONTIG=chr8;REPTYPE=LTR41B,LTR41B;HUMAN_AND_CHIMP_VST=.;CIEND=-5,5;BNOSCORE=.;BNID=.;UNMASKEDWSSD=0;ORANG_AVG_CNF=.;GORILLA_AVG_CNF=.;HUMAN_APE_VST=.;GORILLA_FST=0.538992;ORANG_VST=.;SHARED=orangutan,gorilla,chimpanzee,.,.;HUMAN_APE_FST=1;AN=90;CEXON=RNU2-54P;HUMAN_AND_CHIMP_FST=0.603372</t>
  </si>
  <si>
    <t>chr8_76320159_INS_chimpanzee_000058F_1_15030532_quiver_pilon_7091241_7091494</t>
  </si>
  <si>
    <t>7401350</t>
  </si>
  <si>
    <t>7401471</t>
  </si>
  <si>
    <t>ZFHX4-AS1</t>
  </si>
  <si>
    <t>7647</t>
  </si>
  <si>
    <t>CHIMP_VST=.;AC=31;CHIMP_AF=0;QEND=76624220;HUMAN_AVG_CNF=.;TSTART=7401350;LBK_CNF=.;BHCONDEL=NO;SVLEN=-121;LOS_CNF=.;EXONDIST=7647;DHCONDEL=653280;SVTYPE=DEL;CIPOS=-5,5;CHIMP_FST=0.509211;STRAND=0;REPPARENT=SINE/MIR;CHIMP_AVG_CNF=.;BNSVLEN=.;DENISOVA_CNF=.;AF=0.344444;GORILLA_VST=.;END=7401471;REPLEN=46;TEND=7401471;QSTART=76624099;NEAN_CNF=.;REPSTART=7401425;GORILLA_AF=0;SOURCE=chimpanzee;HUMAN_AF=.;CHCONDEL=chr8:75970817-75970818;ORANG_FST=0.506581;BNS=NO;ORANG_AF=0;NS=45;LINEAGE=human_specific;QCONTIG=chr8;REPTYPE=MIRb;HUMAN_AND_CHIMP_VST=.;CIEND=-5,5;BNOSCORE=.;BNID=.;UNMASKEDWSSD=39;ORANG_AVG_CNF=.;GORILLA_AVG_CNF=.;HUMAN_APE_VST=.;GORILLA_FST=0.525092;ORANG_VST=.;SHARED=orangutan,gorilla,chimpanzee,.,.;HUMAN_APE_FST=0.970635;AN=90;CEXON=ZFHX4-AS1;HUMAN_AND_CHIMP_FST=0.584083</t>
  </si>
  <si>
    <t>chr8_76624099_INS_chimpanzee_000058F_1_15030532_quiver_pilon_7401350_7401471</t>
  </si>
  <si>
    <t>8110262</t>
  </si>
  <si>
    <t>8113689</t>
  </si>
  <si>
    <t>RP11-38H17.1</t>
  </si>
  <si>
    <t>58414</t>
  </si>
  <si>
    <t>CHIMP_VST=0.140217;AC=32;CHIMP_AF=0;QEND=77344086;HUMAN_AVG_CNF=0;TSTART=8110262;LBK_CNF=0.000;BHCONDEL=NO;SVLEN=-3427;LOS_CNF=0.000;EXONDIST=58414;DHCONDEL=1369840;SVTYPE=DEL;CIPOS=-5,5;CHIMP_FST=0.523724;STRAND=0;REPPARENT=LTR/ERVL-MaLR,SINE/Alu,LTR/ERVL-MaLR,LTR/ERVL-MaLR,LTR/ERVL-MaLR,LINE/L1,LINE/L1,DNA/hAT-Charlie,LINE/L1,LTR/ERVL-MaLR;CHIMP_AVG_CNF=2.23;BNSVLEN=.;DENISOVA_CNF=0.000;AF=0.355556;GORILLA_VST=0.176066;END=8113689;REPLEN=174,146,215,56,160,126,511,133,108,465;TEND=8113689;QSTART=77340659;NEAN_CNF=0.000;REPSTART=8110742,8110916,8111062,8111529,8111621,8111876,8111997,8113427,8113581,8109083;GORILLA_AF=0;SOURCE=chimpanzee;HUMAN_AF=.;CHCONDEL=chr8:75970817-75970818;ORANG_FST=0.521433;BNS=NO;ORANG_AF=0;NS=45;LINEAGE=human_specific;QCONTIG=chr8;REPTYPE=MSTA,AluY,MSTA,MLT1I,MLT1I,L1MEc,L1MEc,MER103C,L1PREC2,MSTA-int;HUMAN_AND_CHIMP_VST=0.358754;CIEND=-5,5;BNOSCORE=.;BNID=.;UNMASKEDWSSD=837;ORANG_AVG_CNF=2.05;GORILLA_AVG_CNF=2.45;HUMAN_APE_VST=0.923083;GORILLA_FST=0.538992;ORANG_VST=0.111994;SHARED=orangutan,gorilla,chimpanzee,.,.;HUMAN_APE_FST=1;AN=90;CEXON=RP11-38H17.1;HUMAN_AND_CHIMP_FST=0.603372</t>
  </si>
  <si>
    <t>chr8_77340659_INS_chimpanzee_000058F_1_15030532_quiver_pilon_8110262_8113689</t>
  </si>
  <si>
    <t>8325175</t>
  </si>
  <si>
    <t>8327125</t>
  </si>
  <si>
    <t>7103</t>
  </si>
  <si>
    <t>CHIMP_VST=0.112031;AC=32;CHIMP_AF=0;QEND=77546344;HUMAN_AVG_CNF=0;TSTART=8325175;LBK_CNF=0.000;BHCONDEL=NO;SVLEN=-1950;LOS_CNF=0.000;EXONDIST=7103;DHCONDEL=1573575;SVTYPE=DEL;CIPOS=-5,5;CHIMP_FST=0.523724;STRAND=0;REPPARENT=DNA/TcMar-Tigger,DNA/TcMar-Mariner,SINE/MIR,DNA/hAT-Tip100;CHIMP_AVG_CNF=2.18;BNSVLEN=.;DENISOVA_CNF=0.000;AF=0.355556;GORILLA_VST=0.106416;END=8327125;REPLEN=188,76,157,56;TEND=8327125;QSTART=77544394;NEAN_CNF=0.000;REPSTART=8324152,8326353,8326578,8327025;GORILLA_AF=0;SOURCE=chimpanzee;HUMAN_AF=.;CHCONDEL=chr8:75970817-75970818;ORANG_FST=0.521433;BNS=NO;ORANG_AF=0;NS=45;LINEAGE=human_specific;QCONTIG=chr8;REPTYPE=Tigger3b,MADE2,MIRc,Arthur1B;HUMAN_AND_CHIMP_VST=0.387697;CIEND=-5,5;BNOSCORE=.;BNID=.;UNMASKEDWSSD=723;ORANG_AVG_CNF=2.29;GORILLA_AVG_CNF=2.27;HUMAN_APE_VST=0.906745;GORILLA_FST=0.538992;ORANG_VST=0.139662;SHARED=orangutan,gorilla,chimpanzee,.,.;HUMAN_APE_FST=1;AN=90;CEXON=RP11-38H17.1;HUMAN_AND_CHIMP_FST=0.603372</t>
  </si>
  <si>
    <t>chr8_77544394_INS_chimpanzee_000058F_1_15030532_quiver_pilon_8325175_8327125</t>
  </si>
  <si>
    <t>8447930</t>
  </si>
  <si>
    <t>8449281</t>
  </si>
  <si>
    <t>129000</t>
  </si>
  <si>
    <t>CHIMP_VST=0.0330544;AC=32;CHIMP_AF=0;QEND=77667642;HUMAN_AVG_CNF=0;TSTART=8447930;LBK_CNF=0.000;BHCONDEL=NO;SVLEN=-1351;LOS_CNF=0.000;EXONDIST=129000;DHCONDEL=1695472;SVTYPE=DEL;CIPOS=-5,5;CHIMP_FST=0.523724;STRAND=0;REPPARENT=Low_complexity,LINE/L1,LINE/L1,DNA/TcMar?;CHIMP_AVG_CNF=1.87;BNSVLEN=.;DENISOVA_CNF=0.000;AF=0.355556;GORILLA_VST=0.0985802;END=8449281;REPLEN=24,236,135,209;TEND=8449281;QSTART=77666291;NEAN_CNF=0.000;REPSTART=8448295,8448467,8448795,8448971;GORILLA_AF=0;SOURCE=chimpanzee;HUMAN_AF=.;CHCONDEL=chr8:75970817-75970818;ORANG_FST=0.521433;BNS=NO;ORANG_AF=0;NS=45;LINEAGE=human_specific;QCONTIG=chr8;REPTYPE=AT_rich,L1M4,L1M4,MER121;HUMAN_AND_CHIMP_VST=0.538655;CIEND=-5,5;BNOSCORE=.;BNID=.;UNMASKEDWSSD=320;ORANG_AVG_CNF=2.57;GORILLA_AVG_CNF=2.24;HUMAN_APE_VST=0.880917;GORILLA_FST=0.538992;ORANG_VST=0.205218;SHARED=orangutan,gorilla,chimpanzee,.,.;HUMAN_APE_FST=1;AN=90;CEXON=RP11-38H17.1;HUMAN_AND_CHIMP_FST=0.603372</t>
  </si>
  <si>
    <t>chr8_77666291_INS_chimpanzee_000058F_1_15030532_quiver_pilon_8447930_8449281</t>
  </si>
  <si>
    <t>8851892</t>
  </si>
  <si>
    <t>8851978</t>
  </si>
  <si>
    <t>RP11-91P17.1</t>
  </si>
  <si>
    <t>78475</t>
  </si>
  <si>
    <t>CHIMP_VST=.;AC=32;CHIMP_AF=0;QEND=78069713;HUMAN_AVG_CNF=.;TSTART=8851892;LBK_CNF=.;BHCONDEL=NO;SVLEN=-86;LOS_CNF=.;EXONDIST=78475;DHCONDEL=1883727;SVTYPE=DEL;CIPOS=-5,5;CHIMP_FST=0.523724;STRAND=0;REPPARENT=LTR/ERV1;CHIMP_AVG_CNF=.;BNSVLEN=.;DENISOVA_CNF=.;AF=0.355556;GORILLA_VST=.;END=8851978;REPLEN=86;TEND=8851978;QSTART=78069627;NEAN_CNF=.;REPSTART=8851688;GORILLA_AF=0;SOURCE=chimpanzee;HUMAN_AF=.;CHCONDEL=chr8:79953354-79953354;ORANG_FST=0.521433;BNS=NO;ORANG_AF=0;NS=45;LINEAGE=human_specific;QCONTIG=chr8;REPTYPE=LTR8;HUMAN_AND_CHIMP_VST=.;CIEND=-5,5;BNOSCORE=.;BNID=.;UNMASKEDWSSD=0;ORANG_AVG_CNF=.;GORILLA_AVG_CNF=.;HUMAN_APE_VST=.;GORILLA_FST=0.538992;ORANG_VST=.;SHARED=orangutan,gorilla,chimpanzee,.,.;HUMAN_APE_FST=1;AN=90;CEXON=RP11-91P17.1;HUMAN_AND_CHIMP_FST=0.603372</t>
  </si>
  <si>
    <t>chr8_78069627_INS_chimpanzee_000058F_1_15030532_quiver_pilon_8851892_8851978</t>
  </si>
  <si>
    <t>8956102</t>
  </si>
  <si>
    <t>8957090</t>
  </si>
  <si>
    <t>19251</t>
  </si>
  <si>
    <t>CHIMP_VST=.;AC=32;CHIMP_AF=0;QEND=78174153;HUMAN_AVG_CNF=.;TSTART=8956102;LBK_CNF=.;BHCONDEL=NO;SVLEN=-988;LOS_CNF=.;EXONDIST=19251;DHCONDEL=1780189;SVTYPE=DEL;CIPOS=-5,5;CHIMP_FST=0.523724;STRAND=0;REPPARENT=LINE/L1,LINE/L1;CHIMP_AVG_CNF=.;BNSVLEN=.;DENISOVA_CNF=.;AF=0.355556;GORILLA_VST=.;END=8957090;REPLEN=176,613;TEND=8957090;QSTART=78173165;NEAN_CNF=.;REPSTART=8956163,8956453;GORILLA_AF=0;SOURCE=chimpanzee;HUMAN_AF=.;CHCONDEL=chr8:79953354-79953354;ORANG_FST=0.521433;BNS=NO;ORANG_AF=0;NS=45;LINEAGE=human_specific;QCONTIG=chr8;REPTYPE=L1MEd,L1MC5;HUMAN_AND_CHIMP_VST=.;CIEND=-5,5;BNOSCORE=.;BNID=.;UNMASKEDWSSD=67;ORANG_AVG_CNF=.;GORILLA_AVG_CNF=.;HUMAN_APE_VST=.;GORILLA_FST=0.538992;ORANG_VST=.;SHARED=orangutan,gorilla,chimpanzee,.,.;HUMAN_APE_FST=1;AN=90;CEXON=RP11-91P17.1;HUMAN_AND_CHIMP_FST=0.603372</t>
  </si>
  <si>
    <t>chr8_78173165_INS_chimpanzee_000058F_1_15030532_quiver_pilon_8956102_8957090</t>
  </si>
  <si>
    <t>9390757</t>
  </si>
  <si>
    <t>9390987</t>
  </si>
  <si>
    <t>RP11-594N15.3</t>
  </si>
  <si>
    <t>1787</t>
  </si>
  <si>
    <t>CHIMP_VST=.;AC=31;CHIMP_AF=0;QEND=78611723;HUMAN_AVG_CNF=.;TSTART=9390757;LBK_CNF=.;BHCONDEL=NO;SVLEN=-230;LOS_CNF=.;EXONDIST=1787;DHCONDEL=1341861;SVTYPE=DEL;CIPOS=-5,5;CHIMP_FST=0.509211;STRAND=0;REPPARENT=SINE/MIR,DNA/hAT-Charlie;CHIMP_AVG_CNF=.;BNSVLEN=.;DENISOVA_CNF=.;AF=0.344444;GORILLA_VST=.;END=9390987;REPLEN=43,183;TEND=9390987;QSTART=78611493;NEAN_CNF=.;REPSTART=9390581,9390804;GORILLA_AF=0;SOURCE=chimpanzee;HUMAN_AF=.;CHCONDEL=chr8:79953354-79953354;ORANG_FST=0.506581;BNS=NO;ORANG_AF=0;NS=45;LINEAGE=human_specific;QCONTIG=chr8;REPTYPE=MIRb,MER33;HUMAN_AND_CHIMP_VST=.;CIEND=-5,5;BNOSCORE=.;BNID=.;UNMASKEDWSSD=0;ORANG_AVG_CNF=.;GORILLA_AVG_CNF=.;HUMAN_APE_VST=.;GORILLA_FST=0.525092;ORANG_VST=.;SHARED=orangutan,gorilla,chimpanzee,.,.;HUMAN_APE_FST=0.970635;AN=90;CEXON=RP11-594N15.3;HUMAN_AND_CHIMP_FST=0.584083</t>
  </si>
  <si>
    <t>chr8_78611493_INS_chimpanzee_000058F_1_15030532_quiver_pilon_9390757_9390987</t>
  </si>
  <si>
    <t>9801452</t>
  </si>
  <si>
    <t>9801882</t>
  </si>
  <si>
    <t>RP11-79H23.3</t>
  </si>
  <si>
    <t>180227</t>
  </si>
  <si>
    <t>CHIMP_VST=.;AC=31;CHIMP_AF=0;QEND=79021180;HUMAN_AVG_CNF=.;TSTART=9801452;LBK_CNF=.;BHCONDEL=NO;SVLEN=-430;LOS_CNF=.;EXONDIST=180227;DHCONDEL=932604;SVTYPE=DEL;CIPOS=-5,5;CHIMP_FST=0.509211;STRAND=0;REPPARENT=LINE/L1;CHIMP_AVG_CNF=.;BNSVLEN=.;DENISOVA_CNF=.;AF=0.344444;GORILLA_VST=.;END=9801882;REPLEN=430;TEND=9801882;QSTART=79020750;NEAN_CNF=.;REPSTART=9800704;GORILLA_AF=0;SOURCE=chimpanzee;HUMAN_AF=.;CHCONDEL=chr8:79953354-79953354;ORANG_FST=0.506581;BNS=NO;ORANG_AF=0;NS=45;LINEAGE=human_specific;QCONTIG=chr8;REPTYPE=L1ME1;HUMAN_AND_CHIMP_VST=.;CIEND=-5,5;BNOSCORE=.;BNID=.;UNMASKEDWSSD=0;ORANG_AVG_CNF=.;GORILLA_AVG_CNF=.;HUMAN_APE_VST=.;GORILLA_FST=0.525092;ORANG_VST=.;SHARED=orangutan,gorilla,chimpanzee,.,.;HUMAN_APE_FST=0.970635;AN=90;CEXON=RP11-79H23.3;HUMAN_AND_CHIMP_FST=0.584083</t>
  </si>
  <si>
    <t>chr8_79020750_INS_chimpanzee_000058F_1_15030532_quiver_pilon_9801452_9801882</t>
  </si>
  <si>
    <t>9923506</t>
  </si>
  <si>
    <t>9923853</t>
  </si>
  <si>
    <t>RP11-1114I9.1</t>
  </si>
  <si>
    <t>157000</t>
  </si>
  <si>
    <t>CHIMP_VST=0.38536;AC=32;CHIMP_AF=0;QEND=79141065;HUMAN_AVG_CNF=0;TSTART=9923506;LBK_CNF=0.000;BHCONDEL=NO;SVLEN=-347;LOS_CNF=0.000;EXONDIST=157000;DHCONDEL=812636;SVTYPE=DEL;CIPOS=-5,5;CHIMP_FST=0.523724;STRAND=0;REPPARENT=.;CHIMP_AVG_CNF=2.07;BNSVLEN=.;DENISOVA_CNF=0.000;AF=0.355556;GORILLA_VST=0.0804953;END=9923853;REPLEN=.;TEND=9923853;QSTART=79140718;NEAN_CNF=0.000;REPSTART=.;GORILLA_AF=0;SOURCE=chimpanzee;HUMAN_AF=.;CHCONDEL=chr8:79953354-79953354;ORANG_FST=0.521433;BNS=NO;ORANG_AF=0;NS=45;LINEAGE=human_specific;QCONTIG=chr8;REPTYPE=.;HUMAN_AND_CHIMP_VST=0.134236;CIEND=-5,5;BNOSCORE=.;BNID=.;UNMASKEDWSSD=344;ORANG_AVG_CNF=1.35;GORILLA_AVG_CNF=1.61;HUMAN_APE_VST=0.88398;GORILLA_FST=0.538992;ORANG_VST=0.0348321;SHARED=orangutan,gorilla,chimpanzee,.,.;HUMAN_APE_FST=1;AN=90;CEXON=RP11-1114I9.1;HUMAN_AND_CHIMP_FST=0.603372</t>
  </si>
  <si>
    <t>chr8_79140718_INS_chimpanzee_000058F_1_15030532_quiver_pilon_9923506_9923853</t>
  </si>
  <si>
    <t>10664854</t>
  </si>
  <si>
    <t>10664919</t>
  </si>
  <si>
    <t>RP11-26J3.1</t>
  </si>
  <si>
    <t>11883</t>
  </si>
  <si>
    <t>CHIMP_VST=.;AC=43;CHIMP_AF=0.1;QEND=79883708;HUMAN_AVG_CNF=.;TSTART=10664854;LBK_CNF=.;BHCONDEL=NO;SVLEN=-65;LOS_CNF=.;EXONDIST=11883;DHCONDEL=69711;SVTYPE=DEL;CIPOS=-5,5;CHIMP_FST=0.487853;STRAND=0;REPPARENT=SINE/Alu;CHIMP_AVG_CNF=.;BNSVLEN=.;DENISOVA_CNF=.;AF=0.477778;GORILLA_VST=.;END=10664919;REPLEN=65;TEND=10664919;QSTART=79883643;NEAN_CNF=.;REPSTART=10664841;GORILLA_AF=0.125;SOURCE=chimpanzee;HUMAN_AF=.;CHCONDEL=chr8:79953354-79953354;ORANG_FST=0.0822364;BNS=NO;ORANG_AF=0.318182;NS=45;LINEAGE=human_specific;QCONTIG=chr8;REPTYPE=AluJb;HUMAN_AND_CHIMP_VST=.;CIEND=-5,5;BNOSCORE=.;BNID=.;UNMASKEDWSSD=0;ORANG_AVG_CNF=.;GORILLA_AVG_CNF=.;HUMAN_APE_VST=.;GORILLA_FST=0.446505;ORANG_VST=.;SHARED=orangutan,gorilla,chimpanzee,.,.;HUMAN_APE_FST=0.82018;AN=90;CEXON=RP11-26J3.1;HUMAN_AND_CHIMP_FST=0.282684</t>
  </si>
  <si>
    <t>chr8_79883643_INS_chimpanzee_000058F_1_15030532_quiver_pilon_10664854_10664919</t>
  </si>
  <si>
    <t>10734536</t>
  </si>
  <si>
    <t>10736884</t>
  </si>
  <si>
    <t>RP11-26J3.3</t>
  </si>
  <si>
    <t>3114</t>
  </si>
  <si>
    <t>panTro2_hCONDEL.303</t>
  </si>
  <si>
    <t>000058F_1_15030532_quiver_pilon:10736199-10736367</t>
  </si>
  <si>
    <t>CHIMP_VST=0.164058;AC=32;CHIMP_AF=0;QEND=79955700;HUMAN_AVG_CNF=0;TSTART=10734536;LBK_CNF=0.000;BHCONDEL=YES;SVLEN=-2348;LOS_CNF=0.000;EXONDIST=3114;DHCONDEL=2;SVTYPE=DEL;CIPOS=-5,5;CHIMP_FST=0.523724;STRAND=0;REPPARENT=LTR/ERVL,LINE/L1,Simple_repeat,LINE/L1,LINE/L1;CHIMP_AVG_CNF=2.17;BNSVLEN=.;DENISOVA_CNF=0.000;AF=0.355556;GORILLA_VST=0.155553;END=10736884;REPLEN=361,143,28,651,9;TEND=10736884;QSTART=79953352;NEAN_CNF=0.000;REPSTART=10735171,10735884,10736037,10736225,10736875;GORILLA_AF=0;SOURCE=chimpanzee;HUMAN_AF=.;CHCONDEL=chr8:79953354-79953354;ORANG_FST=0.521433;BNS=NO;ORANG_AF=0;NS=45;LINEAGE=human_specific;QCONTIG=chr8;REPTYPE=MLT2C1,L1M5,(TG)n,L1MEc,L1MEc;HUMAN_AND_CHIMP_VST=0.352685;CIEND=-5,5;BNOSCORE=.;BNID=.;UNMASKEDWSSD=609;ORANG_AVG_CNF=1.98;GORILLA_AVG_CNF=2.26;HUMAN_APE_VST=0.960858;GORILLA_FST=0.538992;ORANG_VST=0.114925;SHARED=orangutan,gorilla,chimpanzee,.,.;HUMAN_APE_FST=1;AN=90;CEXON=RP11-26J3.3;HUMAN_AND_CHIMP_FST=0.603372</t>
  </si>
  <si>
    <t>chr8_79953352_INS_chimpanzee_000058F_1_15030532_quiver_pilon_10734536_10736884</t>
  </si>
  <si>
    <t>10811969</t>
  </si>
  <si>
    <t>10812021</t>
  </si>
  <si>
    <t>MRPS28</t>
  </si>
  <si>
    <t>CHIMP_VST=.;AC=32;CHIMP_AF=0;QEND=80028645;HUMAN_AVG_CNF=.;TSTART=10811969;LBK_CNF=.;BHCONDEL=NO;SVLEN=-52;LOS_CNF=.;EXONDIST=103;DHCONDEL=75237;SVTYPE=DEL;CIPOS=-5,5;CHIMP_FST=0.523724;STRAND=0;REPPARENT=LTR/ERVL-MaLR;CHIMP_AVG_CNF=.;BNSVLEN=.;DENISOVA_CNF=.;AF=0.355556;GORILLA_VST=.;END=10812021;REPLEN=52;TEND=10812021;QSTART=80028593;NEAN_CNF=.;REPSTART=10811830;GORILLA_AF=0;SOURCE=chimpanzee;HUMAN_AF=.;CHCONDEL=chr8:79953354-79953354;ORANG_FST=0.521433;BNS=NO;ORANG_AF=0;NS=45;LINEAGE=polymorphic;QCONTIG=chr8;REPTYPE=MLT1D;HUMAN_AND_CHIMP_VST=.;CIEND=-5,5;BNOSCORE=.;BNID=.;UNMASKEDWSSD=0;ORANG_AVG_CNF=.;GORILLA_AVG_CNF=.;HUMAN_APE_VST=.;GORILLA_FST=0.538992;ORANG_VST=.;SHARED=.,.,chimpanzee,.,.;HUMAN_APE_FST=1;AN=90;CEXON=MRPS28;HUMAN_AND_CHIMP_FST=0.603372</t>
  </si>
  <si>
    <t>chr8_80028593_INS_chimpanzee_000058F_1_15030532_quiver_pilon_10811969_10812021</t>
  </si>
  <si>
    <t>11011528</t>
  </si>
  <si>
    <t>11012238</t>
  </si>
  <si>
    <t>TPD52</t>
  </si>
  <si>
    <t>1896</t>
  </si>
  <si>
    <t>CHIMP_VST=0.0293956;AC=32;CHIMP_AF=0;QEND=80229884;HUMAN_AVG_CNF=0;TSTART=11011528;LBK_CNF=0.000;BHCONDEL=NO;SVLEN=-710;LOS_CNF=0.000;EXONDIST=1896;DHCONDEL=275818;SVTYPE=DEL;CIPOS=-5,5;CHIMP_FST=0.523724;STRAND=0;REPPARENT=SINE/Alu,LINE/L2;CHIMP_AVG_CNF=2.19;BNSVLEN=.;DENISOVA_CNF=0.000;AF=0.355556;GORILLA_VST=0.0750453;END=11012238;REPLEN=304,189;TEND=11012238;QSTART=80229174;NEAN_CNF=0.000;REPSTART=11011667,11012039;GORILLA_AF=0;SOURCE=chimpanzee;HUMAN_AF=.;CHCONDEL=chr8:79953354-79953354;ORANG_FST=0.521433;BNS=NO;ORANG_AF=0;NS=45;LINEAGE=human_specific;QCONTIG=chr8;REPTYPE=AluJb,L2a;HUMAN_AND_CHIMP_VST=0.459408;CIEND=-5,5;BNOSCORE=.;BNID=.;UNMASKEDWSSD=103;ORANG_AVG_CNF=2.97;GORILLA_AVG_CNF=2.55;HUMAN_APE_VST=0.775128;GORILLA_FST=0.538992;ORANG_VST=0.177971;SHARED=orangutan,gorilla,chimpanzee,.,.;HUMAN_APE_FST=1;AN=90;CEXON=TPD52;HUMAN_AND_CHIMP_FST=0.603372</t>
  </si>
  <si>
    <t>chr8_80229174_INS_chimpanzee_000058F_1_15030532_quiver_pilon_11011528_11012238</t>
  </si>
  <si>
    <t>11664364</t>
  </si>
  <si>
    <t>11664459</t>
  </si>
  <si>
    <t>ZNF704</t>
  </si>
  <si>
    <t>10690</t>
  </si>
  <si>
    <t>CHIMP_VST=.;AC=32;CHIMP_AF=0;QEND=80885567;HUMAN_AVG_CNF=.;TSTART=11664364;LBK_CNF=.;BHCONDEL=NO;SVLEN=-95;LOS_CNF=.;EXONDIST=10690;DHCONDEL=932116;SVTYPE=DEL;CIPOS=-5,5;CHIMP_FST=0.523724;STRAND=0;REPPARENT=.;CHIMP_AVG_CNF=.;BNSVLEN=.;DENISOVA_CNF=.;AF=0.355556;GORILLA_VST=.;END=11664459;REPLEN=.;TEND=11664459;QSTART=80885472;NEAN_CNF=.;REPSTART=.;GORILLA_AF=0;SOURCE=chimpanzee;HUMAN_AF=.;CHCONDEL=chr8:79953354-79953354;ORANG_FST=0.521433;BNS=NO;ORANG_AF=0;NS=45;LINEAGE=human_specific;QCONTIG=chr8;REPTYPE=.;HUMAN_AND_CHIMP_VST=.;CIEND=-5,5;BNOSCORE=.;BNID=.;UNMASKEDWSSD=77;ORANG_AVG_CNF=.;GORILLA_AVG_CNF=.;HUMAN_APE_VST=.;GORILLA_FST=0.538992;ORANG_VST=.;SHARED=orangutan,gorilla,chimpanzee,.,.;HUMAN_APE_FST=1;AN=90;CEXON=ZNF704;HUMAN_AND_CHIMP_FST=0.603372</t>
  </si>
  <si>
    <t>chr8_80885472_INS_chimpanzee_000058F_1_15030532_quiver_pilon_11664364_11664459</t>
  </si>
  <si>
    <t>12354947</t>
  </si>
  <si>
    <t>12355190</t>
  </si>
  <si>
    <t>IMPA1P1</t>
  </si>
  <si>
    <t>34199</t>
  </si>
  <si>
    <t>CHIMP_VST=.;AC=32;CHIMP_AF=0;QEND=81571614;HUMAN_AVG_CNF=.;TSTART=12354947;LBK_CNF=.;BHCONDEL=NO;SVLEN=-243;LOS_CNF=.;EXONDIST=34199;DHCONDEL=1618015;SVTYPE=DEL;CIPOS=-5,5;CHIMP_FST=0.538159;STRAND=0;REPPARENT=LTR/ERV1;CHIMP_AVG_CNF=.;BNSVLEN=.;DENISOVA_CNF=.;AF=0.363636;GORILLA_VST=.;END=12355190;REPLEN=127;TEND=12355190;QSTART=81571371;NEAN_CNF=.;REPSTART=12355063;GORILLA_AF=0;SOURCE=chimpanzee;HUMAN_AF=.;CHCONDEL=chr8:79953354-79953354;ORANG_FST=0.53211;BNS=NO;ORANG_AF=0;NS=45;LINEAGE=human_specific;QCONTIG=chr8;REPTYPE=MER52D;HUMAN_AND_CHIMP_VST=.;CIEND=-5,5;BNOSCORE=.;BNID=.;UNMASKEDWSSD=68;ORANG_AVG_CNF=.;GORILLA_AVG_CNF=.;HUMAN_APE_VST=.;GORILLA_FST=0.546885;ORANG_VST=.;SHARED=orangutan,gorilla,chimpanzee,.,.;HUMAN_APE_FST=1;AN=88;CEXON=IMPA1P1;HUMAN_AND_CHIMP_FST=0.627256</t>
  </si>
  <si>
    <t>chr8_81571371_INS_chimpanzee_000058F_1_15030532_quiver_pilon_12354947_12355190</t>
  </si>
  <si>
    <t>12468381</t>
  </si>
  <si>
    <t>12468492</t>
  </si>
  <si>
    <t>IMPA1</t>
  </si>
  <si>
    <t>1372</t>
  </si>
  <si>
    <t>CHIMP_VST=.;AC=32;CHIMP_AF=0;QEND=81684503;HUMAN_AVG_CNF=.;TSTART=12468381;LBK_CNF=.;BHCONDEL=NO;SVLEN=-111;LOS_CNF=.;EXONDIST=1372;DHCONDEL=1731036;SVTYPE=DEL;CIPOS=-5,5;CHIMP_FST=0.816934;STRAND=0;REPPARENT=.;CHIMP_AVG_CNF=.;BNSVLEN=.;DENISOVA_CNF=.;AF=0.571429;GORILLA_VST=.;END=12468492;REPLEN=.;TEND=12468492;QSTART=81684392;NEAN_CNF=.;REPSTART=.;GORILLA_AF=0.25;SOURCE=chimpanzee;HUMAN_AF=.;CHCONDEL=chr8:79953354-79953354;ORANG_FST=.;BNS=NO;ORANG_AF=0;NS=45;LINEAGE=chimpanzee_specific;QCONTIG=chr8;REPTYPE=.;HUMAN_AND_CHIMP_VST=.;CIEND=-5,5;BNOSCORE=.;BNID=.;UNMASKEDWSSD=0;ORANG_AVG_CNF=.;GORILLA_AVG_CNF=.;HUMAN_APE_VST=.;GORILLA_FST=.;ORANG_VST=.;SHARED=.,.,chimpanzee,.,.;HUMAN_APE_FST=0.83473;AN=56;CEXON=IMPA1;HUMAN_AND_CHIMP_FST=.</t>
  </si>
  <si>
    <t>chr8_81684392_INS_chimpanzee_000058F_1_15030532_quiver_pilon_12468381_12468492</t>
  </si>
  <si>
    <t>12722294</t>
  </si>
  <si>
    <t>12722800</t>
  </si>
  <si>
    <t>RP11-354A14.1</t>
  </si>
  <si>
    <t>10736</t>
  </si>
  <si>
    <t>CHIMP_VST=.;AC=32;CHIMP_AF=0;QEND=81934436;HUMAN_AVG_CNF=.;TSTART=12722294;LBK_CNF=.;BHCONDEL=NO;SVLEN=-506;LOS_CNF=.;EXONDIST=10736;DHCONDEL=1878462;SVTYPE=DEL;CIPOS=-5,5;CHIMP_FST=0.523724;STRAND=0;REPPARENT=LINE/L1;CHIMP_AVG_CNF=.;BNSVLEN=.;DENISOVA_CNF=.;AF=0.355556;GORILLA_VST=.;END=12722800;REPLEN=506;TEND=12722800;QSTART=81933930;NEAN_CNF=.;REPSTART=12718715;GORILLA_AF=0;SOURCE=chimpanzee;HUMAN_AF=.;CHCONDEL=chr8:83812391-83812392;ORANG_FST=0.521433;BNS=NO;ORANG_AF=0;NS=45;LINEAGE=human_specific;QCONTIG=chr8;REPTYPE=L1MA2;HUMAN_AND_CHIMP_VST=.;CIEND=-5,5;BNOSCORE=.;BNID=.;UNMASKEDWSSD=0;ORANG_AVG_CNF=.;GORILLA_AVG_CNF=.;HUMAN_APE_VST=.;GORILLA_FST=0.538992;ORANG_VST=.;SHARED=orangutan,gorilla,chimpanzee,.,.;HUMAN_APE_FST=1;AN=90;CEXON=RP11-354A14.1;HUMAN_AND_CHIMP_FST=0.603372</t>
  </si>
  <si>
    <t>chr8_81933930_INS_chimpanzee_000058F_1_15030532_quiver_pilon_12722294_12722800</t>
  </si>
  <si>
    <t>13103692</t>
  </si>
  <si>
    <t>13104503</t>
  </si>
  <si>
    <t>HNRNPA1P4</t>
  </si>
  <si>
    <t>21686</t>
  </si>
  <si>
    <t>CHIMP_VST=0.183848;AC=32;CHIMP_AF=0;QEND=82314877;HUMAN_AVG_CNF=0;TSTART=13103692;LBK_CNF=0.000;BHCONDEL=NO;SVLEN=-811;LOS_CNF=0.000;EXONDIST=21686;DHCONDEL=1498326;SVTYPE=DEL;CIPOS=-5,5;CHIMP_FST=0.523724;STRAND=0;REPPARENT=.;CHIMP_AVG_CNF=2.31;BNSVLEN=.;DENISOVA_CNF=0.000;AF=0.355556;GORILLA_VST=0.113023;END=13104503;REPLEN=.;TEND=13104503;QSTART=82314066;NEAN_CNF=0.000;REPSTART=.;GORILLA_AF=0;SOURCE=chimpanzee;HUMAN_AF=.;CHCONDEL=chr8:83812391-83812392;ORANG_FST=0.521433;BNS=NO;ORANG_AF=0;NS=45;LINEAGE=human_specific;QCONTIG=chr8;REPTYPE=.;HUMAN_AND_CHIMP_VST=0.326688;CIEND=-5,5;BNOSCORE=.;BNID=.;UNMASKEDWSSD=535;ORANG_AVG_CNF=2.12;GORILLA_AVG_CNF=2.24;HUMAN_APE_VST=0.956965;GORILLA_FST=0.538992;ORANG_VST=0.113468;SHARED=orangutan,gorilla,chimpanzee,.,.;HUMAN_APE_FST=1;AN=90;CEXON=HNRNPA1P4;HUMAN_AND_CHIMP_FST=0.603372</t>
  </si>
  <si>
    <t>chr8_82314066_INS_chimpanzee_000058F_1_15030532_quiver_pilon_13103692_13104503</t>
  </si>
  <si>
    <t>13478365</t>
  </si>
  <si>
    <t>13479165</t>
  </si>
  <si>
    <t>RP11-653B10.1</t>
  </si>
  <si>
    <t>20085</t>
  </si>
  <si>
    <t>CHIMP_VST=0.162334;AC=25;CHIMP_AF=0;QEND=82698039;HUMAN_AVG_CNF=0;TSTART=13478365;LBK_CNF=0.000;BHCONDEL=NO;SVLEN=-800;LOS_CNF=0.000;EXONDIST=20085;DHCONDEL=1115153;SVTYPE=DEL;CIPOS=-5,5;CHIMP_FST=0.42015;STRAND=0;REPPARENT=SINE/Alu,LINE/L2,SINE/Alu;CHIMP_AVG_CNF=1.72;BNSVLEN=.;DENISOVA_CNF=0.000;AF=0.277778;GORILLA_VST=0.168984;END=13479165;REPLEN=199,35,129;TEND=13479165;QSTART=82697239;NEAN_CNF=0.000;REPSTART=13478251,13478564,13479036;GORILLA_AF=0;SOURCE=chimpanzee;HUMAN_AF=.;CHCONDEL=chr8:83812391-83812392;ORANG_FST=0.415946;BNS=NO;ORANG_AF=0;NS=45;LINEAGE=human_specific;QCONTIG=chr8;REPTYPE=AluY,L2c,AluY;HUMAN_AND_CHIMP_VST=0.282681;CIEND=-5,5;BNOSCORE=.;BNID=.;UNMASKEDWSSD=221;ORANG_AVG_CNF=1.44;GORILLA_AVG_CNF=1.82;HUMAN_APE_VST=0.849445;GORILLA_FST=0.438587;ORANG_VST=0.0744942;SHARED=orangutan,gorilla,chimpanzee,.,.;HUMAN_APE_FST=0.792294;AN=90;CEXON=RP11-653B10.1;HUMAN_AND_CHIMP_FST=0.469226</t>
  </si>
  <si>
    <t>chr8_82697239_INS_chimpanzee_000058F_1_15030532_quiver_pilon_13478365_13479165</t>
  </si>
  <si>
    <t>13684393</t>
  </si>
  <si>
    <t>13684451</t>
  </si>
  <si>
    <t>CTD-2272D18.1</t>
  </si>
  <si>
    <t>9097</t>
  </si>
  <si>
    <t>CHIMP_VST=.;AC=38;CHIMP_AF=0;QEND=82903066;HUMAN_AVG_CNF=.;TSTART=13684393;LBK_CNF=.;BHCONDEL=NO;SVLEN=-58;LOS_CNF=.;EXONDIST=9097;DHCONDEL=909384;SVTYPE=DEL;CIPOS=-5,5;CHIMP_FST=0.708178;STRAND=0;REPPARENT=Simple_repeat;CHIMP_AVG_CNF=.;BNSVLEN=.;DENISOVA_CNF=.;AF=0.5;GORILLA_VST=.;END=13684451;REPLEN=58;TEND=13684451;QSTART=82903008;NEAN_CNF=.;REPSTART=13684388;GORILLA_AF=0.25;SOURCE=chimpanzee;HUMAN_AF=.;CHCONDEL=chr8:83812391-83812392;ORANG_FST=0.399715;BNS=NO;ORANG_AF=0.166667;NS=45;LINEAGE=polymorphic;QCONTIG=chr8;REPTYPE=(TA)n;HUMAN_AND_CHIMP_VST=.;CIEND=-5,5;BNOSCORE=.;BNID=.;UNMASKEDWSSD=0;ORANG_AVG_CNF=.;GORILLA_AVG_CNF=.;HUMAN_APE_VST=.;GORILLA_FST=0.219695;ORANG_VST=.;SHARED=.,.,chimpanzee,.,.;HUMAN_APE_FST=0.863451;AN=76;CEXON=CTD-2272D18.1;HUMAN_AND_CHIMP_FST=0.333102</t>
  </si>
  <si>
    <t>chr8_82903008_INS_chimpanzee_000058F_1_15030532_quiver_pilon_13684393_13684451</t>
  </si>
  <si>
    <t>14587612</t>
  </si>
  <si>
    <t>14600027</t>
  </si>
  <si>
    <t>RP11-120I21.2</t>
  </si>
  <si>
    <t>100323</t>
  </si>
  <si>
    <t>panTro2_hCONDEL.304</t>
  </si>
  <si>
    <t>CHIMP_VST=0.150988;AC=24;CHIMP_AF=0;QEND=83824806;HUMAN_AVG_CNF=0;TSTART=14587612;LBK_CNF=0.000;BHCONDEL=YES;SVLEN=-12415;LOS_CNF=0.000;EXONDIST=100323;DHCONDEL=1;SVTYPE=DEL;CIPOS=-5,5;CHIMP_FST=0.405049;STRAND=0;REPPARENT=LTR/ERV1,SINE/MIR,LTR/ERV1,SINE/Alu,LTR/ERV1,DNA,SINE/MIR,Simple_repeat,Simple_repeat,Low_complexity,LINE/L1,LTR/ERVL-MaLR,LINE/L2,LTR/ERV1,LINE/L2,LINE/L2,SINE/MIR,SINE/MIR,SINE/MIR,SINE/Alu,Simple_repeat,Simple_repeat,LTR/ERVL-MaLR,SINE/Alu;CHIMP_AVG_CNF=2.3;BNSVLEN=13004;DENISOVA_CNF=0.000;AF=0.266667;GORILLA_VST=0.122793;END=14600027;REPLEN=198,158,57,304,535,45,108,90,80,108,300,378,170,567,177,224,169,131,123,308,28,34,272,298;TEND=14600027;QSTART=83812391;NEAN_CNF=0.000;REPSTART=14586975,14587894,14588311,14588368,14588672,14589575,14589790,14589941,14590123,14591955,14592069,14592458,14593541,14593711,14594278,14594552,14595041,14595807,14595991,14596273,14599576,14599632,14599755,14597901;GORILLA_AF=0;SOURCE=chimpanzee;HUMAN_AF=.;CHCONDEL=chr8:83812391-83812392;ORANG_FST=0.400661;BNS=YES;ORANG_AF=0;NS=45;LINEAGE=human_specific;QCONTIG=chr8;REPTYPE=MER4D1,MIRc,MER41B,AluY,MER41B,MER135,MIRb,(TA)n,(TA)n,T-rich,L1MA4,THE1C,L2a,LTR26,L2a,L2a,MIR3,MIRc,MIRc,AluJb,(TG)n,(CA)n,MLT1H,AluSx;HUMAN_AND_CHIMP_VST=0.382925;CIEND=-5,5;BNOSCORE=13.6480978795389;BNID=ID:3156;UNMASKEDWSSD=4568;ORANG_AVG_CNF=2.26;GORILLA_AVG_CNF=2.33;HUMAN_APE_VST=0.982574;GORILLA_FST=0.423716;ORANG_VST=0.136369;SHARED=orangutan,gorilla,chimpanzee,.,.;HUMAN_APE_FST=0.762275;AN=90;CEXON=RP11-120I21.2;HUMAN_AND_CHIMP_FST=0.450301</t>
  </si>
  <si>
    <t>chr8_83812391_INS_chimpanzee_000058F_1_15030532_quiver_pilon_14587612_14600027</t>
  </si>
  <si>
    <t>14627235</t>
  </si>
  <si>
    <t>14627563</t>
  </si>
  <si>
    <t>73079</t>
  </si>
  <si>
    <t>CHIMP_VST=0.0825983;AC=18;CHIMP_AF=0;QEND=83839963;HUMAN_AVG_CNF=0;TSTART=14627235;LBK_CNF=0.000;BHCONDEL=NO;SVLEN=-328;LOS_CNF=0.000;EXONDIST=73079;DHCONDEL=27242;SVTYPE=DEL;CIPOS=-5,5;CHIMP_FST=0.31435;STRAND=0;REPPARENT=.;CHIMP_AVG_CNF=1.84;BNSVLEN=.;DENISOVA_CNF=0.000;AF=0.2;GORILLA_VST=0.0306609;END=14627563;REPLEN=.;TEND=14627563;QSTART=83839635;NEAN_CNF=0.000;REPSTART=.;GORILLA_AF=0;SOURCE=chimpanzee;HUMAN_AF=.;CHCONDEL=chr8:83812391-83812392;ORANG_FST=0.309309;BNS=NO;ORANG_AF=0;NS=45;LINEAGE=human_specific;QCONTIG=chr8;REPTYPE=.;HUMAN_AND_CHIMP_VST=0.427067;CIEND=-5,5;BNOSCORE=.;BNID=.;UNMASKEDWSSD=243;ORANG_AVG_CNF=2.31;GORILLA_AVG_CNF=1.68;HUMAN_APE_VST=0.891935;GORILLA_FST=0.333232;ORANG_VST=0.192435;SHARED=orangutan,gorilla,chimpanzee,.,.;HUMAN_APE_FST=0.581584;AN=90;CEXON=RP11-120I21.2;HUMAN_AND_CHIMP_FST=0.3393</t>
  </si>
  <si>
    <t>chr8_83839635_INS_chimpanzee_000058F_1_15030532_quiver_pilon_14627235_14627563</t>
  </si>
  <si>
    <t>14784286</t>
  </si>
  <si>
    <t>14784530</t>
  </si>
  <si>
    <t>49603</t>
  </si>
  <si>
    <t>CHIMP_VST=0.0474769;AC=0;CHIMP_AF=0;QEND=83995186;HUMAN_AVG_CNF=0;TSTART=14784286;LBK_CNF=0.000;BHCONDEL=NO;SVLEN=-244;LOS_CNF=0.000;EXONDIST=49603;DHCONDEL=182549;SVTYPE=DEL;CIPOS=-5,5;CHIMP_FST=.;STRAND=0;REPPARENT=.;CHIMP_AVG_CNF=1.9;BNSVLEN=.;DENISOVA_CNF=0.000;AF=0;GORILLA_VST=0.0787043;END=14784530;REPLEN=.;TEND=14784530;QSTART=83994942;NEAN_CNF=0.000;REPSTART=.;GORILLA_AF=0;SOURCE=chimpanzee;HUMAN_AF=.;CHCONDEL=chr8:83812391-83812392;ORANG_FST=.;BNS=NO;ORANG_AF=0;NS=45;LINEAGE=polymorphic;QCONTIG=chr8;REPTYPE=.;HUMAN_AND_CHIMP_VST=0.4345;CIEND=-5,5;BNOSCORE=.;BNID=.;UNMASKEDWSSD=158;ORANG_AVG_CNF=2.38;GORILLA_AVG_CNF=2.09;HUMAN_APE_VST=0.810159;GORILLA_FST=.;ORANG_VST=0.165472;SHARED=orangutan,.,chimpanzee,.,.;HUMAN_APE_FST=.;AN=56;CEXON=RP11-120I21.2;HUMAN_AND_CHIMP_FST=.</t>
  </si>
  <si>
    <t>chr8_83994942_INS_chimpanzee_000058F_1_15030532_quiver_pilon_14784286_14784530</t>
  </si>
  <si>
    <t>14784568</t>
  </si>
  <si>
    <t>14785230</t>
  </si>
  <si>
    <t>49563</t>
  </si>
  <si>
    <t>CHIMP_VST=0.0741113;AC=0;CHIMP_AF=0;QEND=83995644;HUMAN_AVG_CNF=0;TSTART=14784568;LBK_CNF=0.000;BHCONDEL=NO;SVLEN=-662;LOS_CNF=0.000;EXONDIST=49563;DHCONDEL=182589;SVTYPE=DEL;CIPOS=-5,5;CHIMP_FST=.;STRAND=0;REPPARENT=SINE/Alu;CHIMP_AVG_CNF=1.92;BNSVLEN=.;DENISOVA_CNF=0.000;AF=0;GORILLA_VST=0.100234;END=14785230;REPLEN=278;TEND=14785230;QSTART=83994982;NEAN_CNF=0.000;REPSTART=14784833;GORILLA_AF=0;SOURCE=chimpanzee;HUMAN_AF=.;CHCONDEL=chr8:83812391-83812392;ORANG_FST=.;BNS=NO;ORANG_AF=0;NS=45;LINEAGE=polymorphic;QCONTIG=chr8;REPTYPE=AluY;HUMAN_AND_CHIMP_VST=0.416088;CIEND=-5,5;BNOSCORE=.;BNID=.;UNMASKEDWSSD=231;ORANG_AVG_CNF=2.2;GORILLA_AVG_CNF=2.09;HUMAN_APE_VST=0.859789;GORILLA_FST=.;ORANG_VST=0.153899;SHARED=orangutan,.,chimpanzee,.,.;HUMAN_APE_FST=.;AN=58;CEXON=RP11-120I21.2;HUMAN_AND_CHIMP_FST=.</t>
  </si>
  <si>
    <t>chr8_83994982_INS_chimpanzee_000058F_1_15030532_quiver_pilon_14784568_14785230</t>
  </si>
  <si>
    <t>14785378</t>
  </si>
  <si>
    <t>14786040</t>
  </si>
  <si>
    <t>49429</t>
  </si>
  <si>
    <t>CHIMP_VST=0.188006;AC=0;CHIMP_AF=0;QEND=83995778;HUMAN_AVG_CNF=0;TSTART=14785378;LBK_CNF=0.000;BHCONDEL=NO;SVLEN=-662;LOS_CNF=0.000;EXONDIST=49429;DHCONDEL=182723;SVTYPE=DEL;CIPOS=-5,5;CHIMP_FST=.;STRAND=0;REPPARENT=LINE/CR1,LTR/ERVL-MaLR;CHIMP_AVG_CNF=2.3;BNSVLEN=.;DENISOVA_CNF=0.000;AF=0;GORILLA_VST=0.268174;END=14786040;REPLEN=72,158;TEND=14786040;QSTART=83995116;NEAN_CNF=0.000;REPSTART=14785269,14785882;GORILLA_AF=0;SOURCE=chimpanzee;HUMAN_AF=.;CHCONDEL=chr8:83812391-83812392;ORANG_FST=.;BNS=NO;ORANG_AF=0;NS=45;LINEAGE=polymorphic;QCONTIG=chr8;REPTYPE=X5A_LINE,MLT1H;HUMAN_AND_CHIMP_VST=0.252465;CIEND=-5,5;BNOSCORE=.;BNID=.;UNMASKEDWSSD=308;ORANG_AVG_CNF=1.63;GORILLA_AVG_CNF=2.64;HUMAN_APE_VST=0.838333;GORILLA_FST=.;ORANG_VST=0.0479443;SHARED=orangutan,.,chimpanzee,.,.;HUMAN_APE_FST=.;AN=58;CEXON=RP11-120I21.2;HUMAN_AND_CHIMP_FST=.</t>
  </si>
  <si>
    <t>chr8_83995116_INS_chimpanzee_000058F_1_15030532_quiver_pilon_14785378_14786040</t>
  </si>
  <si>
    <t>14786089</t>
  </si>
  <si>
    <t>14788547</t>
  </si>
  <si>
    <t>49376</t>
  </si>
  <si>
    <t>CHIMP_VST=0.17474;AC=0;CHIMP_AF=0;QEND=83997627;HUMAN_AVG_CNF=0;TSTART=14786089;LBK_CNF=0.000;BHCONDEL=NO;SVLEN=-2458;LOS_CNF=0.000;EXONDIST=49376;DHCONDEL=182776;SVTYPE=DEL;CIPOS=-5,5;CHIMP_FST=.;STRAND=0;REPPARENT=LTR/ERVL-MaLR,SINE/Alu,LTR/ERVL-MaLR,LTR/ERVL-MaLR,LINE/L1,LTR/ERVK;CHIMP_AVG_CNF=2.37;BNSVLEN=4577;DENISOVA_CNF=0.000;AF=0;GORILLA_VST=0.100505;END=14788547;REPLEN=730,300,150,103,87,760;TEND=14788547;QSTART=83995169;NEAN_CNF=0.000;REPSTART=14786078,14786819,14787119,14787273,14787691,14787787;GORILLA_AF=0;SOURCE=chimpanzee;HUMAN_AF=.;CHCONDEL=chr8:83812391-83812392;ORANG_FST=.;BNS=YES;ORANG_AF=0;NS=45;LINEAGE=polymorphic;QCONTIG=chr8;REPTYPE=MLT1H-int,AluSx,MLT1H-int,MLT1H,L1MB3,MER11A;HUMAN_AND_CHIMP_VST=0.314539;CIEND=-5,5;BNOSCORE=638.26027007818;BNID=ID:3158;UNMASKEDWSSD=243;ORANG_AVG_CNF=2.19;GORILLA_AVG_CNF=2.29;HUMAN_APE_VST=0.919265;GORILLA_FST=.;ORANG_VST=0.115768;SHARED=orangutan,.,chimpanzee,.,.;HUMAN_APE_FST=.;AN=58;CEXON=RP11-120I21.2;HUMAN_AND_CHIMP_FST=.</t>
  </si>
  <si>
    <t>chr8_83995169_INS_chimpanzee_000058F_1_15030532_quiver_pilon_14786089_14788547</t>
  </si>
  <si>
    <t>1062508</t>
  </si>
  <si>
    <t>1063040</t>
  </si>
  <si>
    <t>TGDS</t>
  </si>
  <si>
    <t>29122</t>
  </si>
  <si>
    <t>CHIMP_VST=0.244454;AC=32;CHIMP_AF=0;QEND=94545462;HUMAN_AVG_CNF=0;TSTART=1062508;LBK_CNF=0.000;BHCONDEL=NO;SVLEN=-532;LOS_CNF=0.000;EXONDIST=29122;DHCONDEL=510357;SVTYPE=DEL;CIPOS=-5,5;CHIMP_FST=0.523724;STRAND=0;REPPARENT=SINE/Alu;CHIMP_AVG_CNF=1.63;BNSVLEN=.;DENISOVA_CNF=0.000;AF=0.355556;GORILLA_VST=0.0955095;END=1063040;REPLEN=257;TEND=1063040;QSTART=94544930;NEAN_CNF=0.000;REPSTART=1062783;GORILLA_AF=0;SOURCE=chimpanzee;HUMAN_AF=1;CHCONDEL=chr13:95055286-95055287;ORANG_FST=0.521433;BNS=NO;ORANG_AF=0;NS=45;LINEAGE=human_specific;QCONTIG=chr13;REPTYPE=AluY;HUMAN_AND_CHIMP_VST=0.227699;CIEND=-5,5;BNOSCORE=.;BNID=.;UNMASKEDWSSD=220;ORANG_AVG_CNF=1.3;GORILLA_AVG_CNF=1.45;HUMAN_APE_VST=0.888;GORILLA_FST=0.538992;ORANG_VST=0.0722418;SHARED=orangutan,gorilla,chimpanzee,.,.;HUMAN_APE_FST=1;AN=90;CEXON=TGDS;HUMAN_AND_CHIMP_FST=0.603372</t>
  </si>
  <si>
    <t>chr13_94544930_INS_chimpanzee_000059F_1_14971181_quiver_pilon_1062508_1063040</t>
  </si>
  <si>
    <t>1567672</t>
  </si>
  <si>
    <t>1569098</t>
  </si>
  <si>
    <t>ABCC4</t>
  </si>
  <si>
    <t>panTro2_hCONDEL.438</t>
  </si>
  <si>
    <t>000059F_1_14971181_quiver_pilon:1568940-1568982</t>
  </si>
  <si>
    <t>CHIMP_VST=0.0970832;AC=32;CHIMP_AF=0;QEND=95056712;HUMAN_AVG_CNF=0;TSTART=1567672;LBK_CNF=0.000;BHCONDEL=YES;SVLEN=-1426;LOS_CNF=0.000;EXONDIST=285;DHCONDEL=1;SVTYPE=DEL;CIPOS=-5,5;CHIMP_FST=0.523724;STRAND=0;REPPARENT=.;CHIMP_AVG_CNF=2.15;BNSVLEN=2015;DENISOVA_CNF=0.000;AF=0.355556;GORILLA_VST=0.120266;END=1569098;REPLEN=.;TEND=1569098;QSTART=95055286;NEAN_CNF=0.000;REPSTART=.;GORILLA_AF=0;SOURCE=chimpanzee;HUMAN_AF=1;CHCONDEL=chr13:95055286-95055287;ORANG_FST=0.521433;BNS=YES;ORANG_AF=0;NS=45;LINEAGE=human_specific;QCONTIG=chr13;REPTYPE=.;HUMAN_AND_CHIMP_VST=0.45284;CIEND=-5,5;BNOSCORE=100.81981981982;BNID=ID:4644;UNMASKEDWSSD=988;ORANG_AVG_CNF=2.39;GORILLA_AVG_CNF=2.32;HUMAN_APE_VST=0.962912;GORILLA_FST=0.538992;ORANG_VST=0.165713;SHARED=orangutan,gorilla,chimpanzee,.,.;HUMAN_APE_FST=1;AN=90;CEXON=ABCC4;HUMAN_AND_CHIMP_FST=0.603372</t>
  </si>
  <si>
    <t>chr13_95055286_INS_chimpanzee_000059F_1_14971181_quiver_pilon_1567672_1569098</t>
  </si>
  <si>
    <t>1828460</t>
  </si>
  <si>
    <t>1829462</t>
  </si>
  <si>
    <t>RNY3P8</t>
  </si>
  <si>
    <t>4618</t>
  </si>
  <si>
    <t>CHIMP_VST=.;AC=30;CHIMP_AF=0;QEND=95316576;HUMAN_AVG_CNF=.;TSTART=1828460;LBK_CNF=.;BHCONDEL=NO;SVLEN=-1002;LOS_CNF=.;EXONDIST=4618;DHCONDEL=260286;SVTYPE=DEL;CIPOS=-5,5;CHIMP_FST=0.513343;STRAND=0;REPPARENT=SINE/Alu,SINE/Alu,LINE/L1,SINE/Alu;CHIMP_AVG_CNF=.;BNSVLEN=2852;DENISOVA_CNF=.;AF=0.348837;GORILLA_VST=.;END=1829462;REPLEN=176,174,410,110;TEND=1829462;QSTART=95315574;NEAN_CNF=.;REPSTART=1828337,1828639,1828930,1829352;GORILLA_AF=0;SOURCE=chimpanzee;HUMAN_AF=0.9375;CHCONDEL=chr13:95055286-95055287;ORANG_FST=0.512347;BNS=YES;ORANG_AF=0;NS=45;LINEAGE=human_specific;QCONTIG=chr13;REPTYPE=AluSx,AluJb,L1MB3,AluSx;HUMAN_AND_CHIMP_VST=.;CIEND=-5,5;BNOSCORE=888.038401660612;BNID=ID:4645;UNMASKEDWSSD=45;ORANG_AVG_CNF=.;GORILLA_AVG_CNF=.;HUMAN_APE_VST=.;GORILLA_FST=0.558604;ORANG_VST=.;SHARED=orangutan,gorilla,chimpanzee,.,.;HUMAN_APE_FST=0.940009;AN=86;CEXON=RNY3P8;HUMAN_AND_CHIMP_FST=0.56893</t>
  </si>
  <si>
    <t>chr13_95315574_INS_chimpanzee_000059F_1_14971181_quiver_pilon_1828460_1829462</t>
  </si>
  <si>
    <t>2004881</t>
  </si>
  <si>
    <t>2005554</t>
  </si>
  <si>
    <t>CLDN10-AS1</t>
  </si>
  <si>
    <t>5815</t>
  </si>
  <si>
    <t>CHIMP_VST=.;AC=32;CHIMP_AF=0;QEND=95491918;HUMAN_AVG_CNF=.;TSTART=2004881;LBK_CNF=.;BHCONDEL=NO;SVLEN=-673;LOS_CNF=.;EXONDIST=5815;DHCONDEL=435957;SVTYPE=DEL;CIPOS=-5,5;CHIMP_FST=0.523724;STRAND=0;REPPARENT=LINE/L1,Simple_repeat,LINE/L1;CHIMP_AVG_CNF=.;BNSVLEN=.;DENISOVA_CNF=.;AF=0.355556;GORILLA_VST=.;END=2005554;REPLEN=75,24,574;TEND=2005554;QSTART=95491245;NEAN_CNF=.;REPSTART=2004072,2004956,2004980;GORILLA_AF=0;SOURCE=chimpanzee;HUMAN_AF=1;CHCONDEL=chr13:95055286-95055287;ORANG_FST=0.521433;BNS=NO;ORANG_AF=0;NS=45;LINEAGE=human_specific;QCONTIG=chr13;REPTYPE=L1PB1,(TTTTG)n,L1PB1;HUMAN_AND_CHIMP_VST=.;CIEND=-5,5;BNOSCORE=.;BNID=.;UNMASKEDWSSD=0;ORANG_AVG_CNF=.;GORILLA_AVG_CNF=.;HUMAN_APE_VST=.;GORILLA_FST=0.538992;ORANG_VST=.;SHARED=orangutan,gorilla,chimpanzee,.,.;HUMAN_APE_FST=1;AN=90;CEXON=CLDN10-AS1;HUMAN_AND_CHIMP_FST=0.603372</t>
  </si>
  <si>
    <t>chr13_95491245_INS_chimpanzee_000059F_1_14971181_quiver_pilon_2004881_2005554</t>
  </si>
  <si>
    <t>2362635</t>
  </si>
  <si>
    <t>2362759</t>
  </si>
  <si>
    <t>UGGT2</t>
  </si>
  <si>
    <t>CHIMP_VST=.;AC=30;CHIMP_AF=0;QEND=95855419;HUMAN_AVG_CNF=.;TSTART=2362635;LBK_CNF=.;BHCONDEL=NO;SVLEN=-124;LOS_CNF=.;EXONDIST=819;DHCONDEL=800007;SVTYPE=DEL;CIPOS=-5,5;CHIMP_FST=0.494594;STRAND=0;REPPARENT=SINE/Alu;CHIMP_AVG_CNF=.;BNSVLEN=.;DENISOVA_CNF=.;AF=0.333333;GORILLA_VST=.;END=2362759;REPLEN=11;TEND=2362759;QSTART=95855295;NEAN_CNF=.;REPSTART=2362383;GORILLA_AF=0;SOURCE=chimpanzee;HUMAN_AF=0.9375;CHCONDEL=chr13:95055286-95055287;ORANG_FST=0.491647;BNS=NO;ORANG_AF=0;NS=45;LINEAGE=human_specific;QCONTIG=chr13;REPTYPE=AluJb;HUMAN_AND_CHIMP_VST=.;CIEND=-5,5;BNOSCORE=.;BNID=.;UNMASKEDWSSD=76;ORANG_AVG_CNF=.;GORILLA_AVG_CNF=.;HUMAN_APE_VST=.;GORILLA_FST=0.511036;ORANG_VST=.;SHARED=orangutan,gorilla,chimpanzee,.,.;HUMAN_APE_FST=0.941159;AN=90;CEXON=UGGT2;HUMAN_AND_CHIMP_FST=0.564826</t>
  </si>
  <si>
    <t>chr13_95855295_INS_chimpanzee_000059F_1_14971181_quiver_pilon_2362635_2362759</t>
  </si>
  <si>
    <t>2522186</t>
  </si>
  <si>
    <t>2522375</t>
  </si>
  <si>
    <t>1072</t>
  </si>
  <si>
    <t>CHIMP_VST=0.0780291;AC=30;CHIMP_AF=0;QEND=96014743;HUMAN_AVG_CNF=0;TSTART=2522186;LBK_CNF=0.000;BHCONDEL=NO;SVLEN=-189;LOS_CNF=0.000;EXONDIST=1072;DHCONDEL=959266;SVTYPE=DEL;CIPOS=-5,5;CHIMP_FST=0.494594;STRAND=0;REPPARENT=.;CHIMP_AVG_CNF=1.93;BNSVLEN=.;DENISOVA_CNF=0.000;AF=0.333333;GORILLA_VST=0.162082;END=2522375;REPLEN=.;TEND=2522375;QSTART=96014554;NEAN_CNF=0.000;REPSTART=.;GORILLA_AF=0;SOURCE=chimpanzee;HUMAN_AF=0.9375;CHCONDEL=chr13:95055286-95055287;ORANG_FST=0.491647;BNS=NO;ORANG_AF=0;NS=45;LINEAGE=human_specific;QCONTIG=chr13;REPTYPE=.;HUMAN_AND_CHIMP_VST=0.446268;CIEND=-5,5;BNOSCORE=.;BNID=.;UNMASKEDWSSD=189;ORANG_AVG_CNF=2.12;GORILLA_AVG_CNF=2.29;HUMAN_APE_VST=0.904353;GORILLA_FST=0.511036;ORANG_VST=0.155038;SHARED=orangutan,gorilla,chimpanzee,.,.;HUMAN_APE_FST=0.941159;AN=90;CEXON=UGGT2;HUMAN_AND_CHIMP_FST=0.564826</t>
  </si>
  <si>
    <t>chr13_96014554_INS_chimpanzee_000059F_1_14971181_quiver_pilon_2522186_2522375</t>
  </si>
  <si>
    <t>3329840</t>
  </si>
  <si>
    <t>3330508</t>
  </si>
  <si>
    <t>HS6ST3</t>
  </si>
  <si>
    <t>5075</t>
  </si>
  <si>
    <t>CHIMP_VST=0.117346;AC=32;CHIMP_AF=0;QEND=96828082;HUMAN_AVG_CNF=0;TSTART=3329840;LBK_CNF=0.000;BHCONDEL=NO;SVLEN=-668;LOS_CNF=0.000;EXONDIST=5075;DHCONDEL=1772126;SVTYPE=DEL;CIPOS=-5,5;CHIMP_FST=0.523724;STRAND=0;REPPARENT=.;CHIMP_AVG_CNF=2.07;BNSVLEN=.;DENISOVA_CNF=0.000;AF=0.355556;GORILLA_VST=0.105566;END=3330508;REPLEN=.;TEND=3330508;QSTART=96827414;NEAN_CNF=0.000;REPSTART=.;GORILLA_AF=0;SOURCE=chimpanzee;HUMAN_AF=1;CHCONDEL=chr13:95055286-95055287;ORANG_FST=0.521433;BNS=NO;ORANG_AF=0;NS=45;LINEAGE=human_specific;QCONTIG=chr13;REPTYPE=.;HUMAN_AND_CHIMP_VST=0.409107;CIEND=-5,5;BNOSCORE=.;BNID=.;UNMASKEDWSSD=454;ORANG_AVG_CNF=2.2;GORILLA_AVG_CNF=2.12;HUMAN_APE_VST=0.951045;GORILLA_FST=0.538992;ORANG_VST=0.153343;SHARED=orangutan,gorilla,chimpanzee,.,.;HUMAN_APE_FST=1;AN=90;CEXON=HS6ST3;HUMAN_AND_CHIMP_FST=0.603372</t>
  </si>
  <si>
    <t>chr13_96827414_INS_chimpanzee_000059F_1_14971181_quiver_pilon_3329840_3330508</t>
  </si>
  <si>
    <t>3709270</t>
  </si>
  <si>
    <t>3709336</t>
  </si>
  <si>
    <t>MBNL2</t>
  </si>
  <si>
    <t>16242</t>
  </si>
  <si>
    <t>CHIMP_VST=.;AC=36;CHIMP_AF=0;QEND=97205259;HUMAN_AVG_CNF=.;TSTART=3709270;LBK_CNF=.;BHCONDEL=NO;SVLEN=-66;LOS_CNF=.;EXONDIST=16242;DHCONDEL=2149905;SVTYPE=DEL;CIPOS=-5,5;CHIMP_FST=0.664832;STRAND=0;REPPARENT=Simple_repeat;CHIMP_AVG_CNF=.;BNSVLEN=.;DENISOVA_CNF=.;AF=0.461538;GORILLA_VST=.;END=3709336;REPLEN=66;TEND=3709336;QSTART=97205193;NEAN_CNF=.;REPSTART=3709259;GORILLA_AF=0;SOURCE=chimpanzee;HUMAN_AF=1;CHCONDEL=chr13:95055286-95055287;ORANG_FST=0.135692;BNS=NO;ORANG_AF=0.25;NS=45;LINEAGE=polymorphic;QCONTIG=chr13;REPTYPE=(TA)n;HUMAN_AND_CHIMP_VST=.;CIEND=-5,5;BNOSCORE=.;BNID=.;UNMASKEDWSSD=0;ORANG_AVG_CNF=.;GORILLA_AVG_CNF=.;HUMAN_APE_VST=.;GORILLA_FST=0.659341;ORANG_VST=.;SHARED=.,.,chimpanzee,.,.;HUMAN_APE_FST=0.911033;AN=78;CEXON=MBNL2;HUMAN_AND_CHIMP_FST=0.484854</t>
  </si>
  <si>
    <t>chr13_97205193_INS_chimpanzee_000059F_1_14971181_quiver_pilon_3709270_3709336</t>
  </si>
  <si>
    <t>4107487</t>
  </si>
  <si>
    <t>4109092</t>
  </si>
  <si>
    <t>RP11-120E13.1</t>
  </si>
  <si>
    <t>72121</t>
  </si>
  <si>
    <t>CHIMP_VST=.;AC=37;CHIMP_AF=0.25;QEND=97604496;HUMAN_AVG_CNF=.;TSTART=4107487;LBK_CNF=.;BHCONDEL=NO;SVLEN=-1605;LOS_CNF=.;EXONDIST=72121;DHCONDEL=2547603;SVTYPE=DEL;CIPOS=-5,5;CHIMP_FST=0.18607;STRAND=0;REPPARENT=LINE/L1;CHIMP_AVG_CNF=.;BNSVLEN=.;DENISOVA_CNF=.;AF=0.486842;GORILLA_VST=.;END=4109092;REPLEN=1605;TEND=4109092;QSTART=97602891;NEAN_CNF=.;REPSTART=4106471;GORILLA_AF=0;SOURCE=chimpanzee;HUMAN_AF=1;CHCONDEL=chr13:95055286-95055287;ORANG_FST=0.710191;BNS=NO;ORANG_AF=0;NS=45;LINEAGE=polymorphic;QCONTIG=chr13;REPTYPE=L1PA6;HUMAN_AND_CHIMP_VST=.;CIEND=-5,5;BNOSCORE=.;BNID=.;UNMASKEDWSSD=0;ORANG_AVG_CNF=.;GORILLA_AVG_CNF=.;HUMAN_APE_VST=.;GORILLA_FST=.;ORANG_VST=.;SHARED=orangutan,.,chimpanzee,.,.;HUMAN_APE_FST=0.883389;AN=76;CEXON=RP11-120E13.1;HUMAN_AND_CHIMP_FST=0.726203</t>
  </si>
  <si>
    <t>chr13_97602891_INS_chimpanzee_000059F_1_14971181_quiver_pilon_4107487_4109092</t>
  </si>
  <si>
    <t>4831258</t>
  </si>
  <si>
    <t>4834448</t>
  </si>
  <si>
    <t>CHIMP_VST=0.227007;AC=32;CHIMP_AF=0;QEND=98337591;HUMAN_AVG_CNF=0;TSTART=4831258;LBK_CNF=0.000;BHCONDEL=NO;SVLEN=-3190;LOS_CNF=0.000;EXONDIST=51;DHCONDEL=3279113;SVTYPE=DEL;CIPOS=-5,5;CHIMP_FST=0.523724;STRAND=0;REPPARENT=LTR/ERV1,LINE/L1,Low_complexity,SINE/Alu,LINE/L1,LTR/ERVL-MaLR,SINE/Alu,DNA/hAT-Charlie;CHIMP_AVG_CNF=2.01;BNSVLEN=4490;DENISOVA_CNF=0.000;AF=0.355556;GORILLA_VST=0.125245;END=4834448;REPLEN=689,483,23,270,86,227,101,128;TEND=4834448;QSTART=98334401;NEAN_CNF=0.000;REPSTART=4831286,4832002,4832687,4832710,4832983,4833687,4833933,4834180;GORILLA_AF=0;SOURCE=chimpanzee;HUMAN_AF=1;CHCONDEL=chr13:95055286-95055287;ORANG_FST=0.521433;BNS=YES;ORANG_AF=0;NS=45;LINEAGE=human_specific;QCONTIG=chr13;REPTYPE=LTR1F2,HAL1,AT_rich,AluJb,HAL1,MLT1C,FLAM_C,MER5A1;HUMAN_AND_CHIMP_VST=0.267115;CIEND=-5,5;BNOSCORE=220.052083333333;BNID=ID:4651;UNMASKEDWSSD=547;ORANG_AVG_CNF=1.65;GORILLA_AVG_CNF=1.9;HUMAN_APE_VST=0.930891;GORILLA_FST=0.538992;ORANG_VST=0.0793052;SHARED=orangutan,gorilla,chimpanzee,.,.;HUMAN_APE_FST=1;AN=90;CEXON=FARP1;HUMAN_AND_CHIMP_FST=0.603372</t>
  </si>
  <si>
    <t>chr13_98334401_INS_chimpanzee_000059F_1_14971181_quiver_pilon_4831258_4834448</t>
  </si>
  <si>
    <t>4974058</t>
  </si>
  <si>
    <t>4974519</t>
  </si>
  <si>
    <t>STK24</t>
  </si>
  <si>
    <t>2476</t>
  </si>
  <si>
    <t>CHIMP_VST=0.366463;AC=32;CHIMP_AF=0;QEND=98472807;HUMAN_AVG_CNF=0;TSTART=4974058;LBK_CNF=0.000;BHCONDEL=NO;SVLEN=-461;LOS_CNF=0.000;EXONDIST=2476;DHCONDEL=3417058;SVTYPE=DEL;CIPOS=-5,5;CHIMP_FST=0.523724;STRAND=0;REPPARENT=SINE/Alu,SINE/Alu;CHIMP_AVG_CNF=1.75;BNSVLEN=.;DENISOVA_CNF=0.000;AF=0.355556;GORILLA_VST=0.0308348;END=4974519;REPLEN=60,135;TEND=4974519;QSTART=98472346;NEAN_CNF=0.000;REPSTART=4974250,4974311;GORILLA_AF=0;SOURCE=chimpanzee;HUMAN_AF=1;CHCONDEL=chr13:95055286-95055287;ORANG_FST=0.521433;BNS=NO;ORANG_AF=0;NS=45;LINEAGE=human_specific;QCONTIG=chr13;REPTYPE=AluJb,AluSx;HUMAN_AND_CHIMP_VST=0.0867428;CIEND=-5,5;BNOSCORE=.;BNID=.;UNMASKEDWSSD=110;ORANG_AVG_CNF=1.13;GORILLA_AVG_CNF=1.22;HUMAN_APE_VST=0.743574;GORILLA_FST=0.538992;ORANG_VST=0.0258804;SHARED=orangutan,gorilla,chimpanzee,.,.;HUMAN_APE_FST=1;AN=90;CEXON=STK24;HUMAN_AND_CHIMP_FST=0.603372</t>
  </si>
  <si>
    <t>chr13_98472346_INS_chimpanzee_000059F_1_14971181_quiver_pilon_4974058_4974519</t>
  </si>
  <si>
    <t>5066228</t>
  </si>
  <si>
    <t>5066856</t>
  </si>
  <si>
    <t>RP11-295B17.6</t>
  </si>
  <si>
    <t>9048</t>
  </si>
  <si>
    <t>CHIMP_VST=0.0158736;AC=29;CHIMP_AF=0.05;QEND=98563457;HUMAN_AVG_CNF=0;TSTART=5066228;LBK_CNF=0.000;BHCONDEL=NO;SVLEN=-628;LOS_CNF=0.000;EXONDIST=9048;DHCONDEL=3507541;SVTYPE=DEL;CIPOS=-5,5;CHIMP_FST=0.351107;STRAND=0;REPPARENT=SINE/Alu,SINE/Alu,SINE/Alu;CHIMP_AVG_CNF=1.67;BNSVLEN=.;DENISOVA_CNF=0.000;AF=0.322222;GORILLA_VST=0.115752;END=5066856;REPLEN=105,287,58;TEND=5066856;QSTART=98562829;NEAN_CNF=0.000;REPSTART=5066037,5066510,5066798;GORILLA_AF=0;SOURCE=chimpanzee;HUMAN_AF=0.875;CHCONDEL=chr13:95055286-95055287;ORANG_FST=0.478298;BNS=NO;ORANG_AF=0;NS=45;LINEAGE=human_specific;QCONTIG=chr13;REPTYPE=AluY,AluSx,AluSx;HUMAN_AND_CHIMP_VST=0.526768;CIEND=-5,5;BNOSCORE=.;BNID=.;UNMASKEDWSSD=105;ORANG_AVG_CNF=2.35;GORILLA_AVG_CNF=2.17;HUMAN_APE_VST=0.802079;GORILLA_FST=0.498555;ORANG_VST=0.199387;SHARED=orangutan,gorilla,chimpanzee,.,.;HUMAN_APE_FST=0.861238;AN=90;CEXON=RP11-295B17.6;HUMAN_AND_CHIMP_FST=0.547205</t>
  </si>
  <si>
    <t>chr13_98562829_INS_chimpanzee_000059F_1_14971181_quiver_pilon_5066228_5066856</t>
  </si>
  <si>
    <t>5111197</t>
  </si>
  <si>
    <t>5112990</t>
  </si>
  <si>
    <t>NUS1P4</t>
  </si>
  <si>
    <t>4023</t>
  </si>
  <si>
    <t>CHIMP_VST=.;AC=32;CHIMP_AF=0;QEND=98608063;HUMAN_AVG_CNF=.;TSTART=5111197;LBK_CNF=.;BHCONDEL=NO;SVLEN=-1793;LOS_CNF=.;EXONDIST=4023;DHCONDEL=3550982;SVTYPE=DEL;CIPOS=-5,5;CHIMP_FST=0.72093;STRAND=0;REPPARENT=Simple_repeat,Simple_repeat,Simple_repeat,Simple_repeat,Simple_repeat;CHIMP_AVG_CNF=.;BNSVLEN=3376;DENISOVA_CNF=.;AF=0.516129;GORILLA_VST=.;END=5112990;REPLEN=116,340,362,180,96;TEND=5112990;QSTART=98606270;NEAN_CNF=.;REPSTART=5111181,5112095,5112470,5112714,5112889;GORILLA_AF=0;SOURCE=chimpanzee;HUMAN_AF=1;CHCONDEL=chr13:95055286-95055287;ORANG_FST=.;BNS=YES;ORANG_AF=0;NS=45;LINEAGE=polymorphic;QCONTIG=chr13;REPTYPE=(TATAA)n,(TATATG)n,(TATATG)n,(TA)n,(TATAA)n;HUMAN_AND_CHIMP_VST=.;CIEND=-5,5;BNOSCORE=484.791835945057;BNID=ID:4652;UNMASKEDWSSD=0;ORANG_AVG_CNF=.;GORILLA_AVG_CNF=.;HUMAN_APE_VST=.;GORILLA_FST=0.72093;ORANG_VST=.;SHARED=.,.,chimpanzee,.,.;HUMAN_APE_FST=1;AN=62;CEXON=NUS1P4;HUMAN_AND_CHIMP_FST=0.73029</t>
  </si>
  <si>
    <t>chr13_98606270_INS_chimpanzee_000059F_1_14971181_quiver_pilon_5111197_5112990</t>
  </si>
  <si>
    <t>6855062</t>
  </si>
  <si>
    <t>6855499</t>
  </si>
  <si>
    <t>PCCA</t>
  </si>
  <si>
    <t>8785</t>
  </si>
  <si>
    <t>CHIMP_VST=.;AC=41;CHIMP_AF=0;QEND=100349482;HUMAN_AVG_CNF=.;TSTART=6855062;LBK_CNF=.;BHCONDEL=NO;SVLEN=-437;LOS_CNF=.;EXONDIST=8785;DHCONDEL=5293757;SVTYPE=DEL;CIPOS=-5,5;CHIMP_FST=0.696219;STRAND=0;REPPARENT=SINE/Alu,LINE/L2;CHIMP_AVG_CNF=.;BNSVLEN=.;DENISOVA_CNF=.;AF=0.488095;GORILLA_VST=.;END=6855499;REPLEN=56,206;TEND=6855499;QSTART=100349045;NEAN_CNF=.;REPSTART=6854964,6855293;GORILLA_AF=0.6;SOURCE=chimpanzee;HUMAN_AF=1;CHCONDEL=chr13:95055286-95055287;ORANG_FST=0.4269;BNS=NO;ORANG_AF=0.136364;NS=45;LINEAGE=polymorphic;QCONTIG=chr13;REPTYPE=FRAM,L2;HUMAN_AND_CHIMP_VST=.;CIEND=-5,5;BNOSCORE=.;BNID=.;UNMASKEDWSSD=25;ORANG_AVG_CNF=.;GORILLA_AVG_CNF=.;HUMAN_APE_VST=.;GORILLA_FST=-0.0352025;ORANG_VST=.;SHARED=.,.,chimpanzee,.,.;HUMAN_APE_FST=0.828467;AN=84;CEXON=PCCA;HUMAN_AND_CHIMP_FST=0.175499</t>
  </si>
  <si>
    <t>chr13_100349045_INS_chimpanzee_000059F_1_14971181_quiver_pilon_6855062_6855499</t>
  </si>
  <si>
    <t>7617517</t>
  </si>
  <si>
    <t>7617936</t>
  </si>
  <si>
    <t>NALCN</t>
  </si>
  <si>
    <t>2023</t>
  </si>
  <si>
    <t>CHIMP_VST=.;AC=32;CHIMP_AF=0;QEND=101114837;HUMAN_AVG_CNF=.;TSTART=7617517;LBK_CNF=.;BHCONDEL=NO;SVLEN=-419;LOS_CNF=.;EXONDIST=2023;DHCONDEL=6059130;SVTYPE=DEL;CIPOS=-5,5;CHIMP_FST=0.523724;STRAND=0;REPPARENT=LINE/L2,LTR/ERVL-MaLR,Simple_repeat;CHIMP_AVG_CNF=.;BNSVLEN=.;DENISOVA_CNF=.;AF=0.355556;GORILLA_VST=.;END=7617936;REPLEN=38,224,1;TEND=7617936;QSTART=101114418;NEAN_CNF=.;REPSTART=7617607,7617711,7617935;GORILLA_AF=0;SOURCE=chimpanzee;HUMAN_AF=1;CHCONDEL=chr13:95055286-95055287;ORANG_FST=0.521433;BNS=NO;ORANG_AF=0;NS=45;LINEAGE=human_specific;QCONTIG=chr13;REPTYPE=L2,MLT1F2,(TC)n;HUMAN_AND_CHIMP_VST=.;CIEND=-5,5;BNOSCORE=.;BNID=.;UNMASKEDWSSD=54;ORANG_AVG_CNF=.;GORILLA_AVG_CNF=.;HUMAN_APE_VST=.;GORILLA_FST=0.538992;ORANG_VST=.;SHARED=orangutan,gorilla,chimpanzee,.,.;HUMAN_APE_FST=1;AN=90;CEXON=NALCN;HUMAN_AND_CHIMP_FST=0.603372</t>
  </si>
  <si>
    <t>chr13_101114418_INS_chimpanzee_000059F_1_14971181_quiver_pilon_7617517_7617936</t>
  </si>
  <si>
    <t>9584462</t>
  </si>
  <si>
    <t>9584629</t>
  </si>
  <si>
    <t>SLC10A2</t>
  </si>
  <si>
    <t>13127</t>
  </si>
  <si>
    <t>CHIMP_VST=0.0509156;AC=21;CHIMP_AF=0;QEND=103080141;HUMAN_AVG_CNF=0;TSTART=9584462;LBK_CNF=0.000;BHCONDEL=NO;SVLEN=-167;LOS_CNF=0.000;EXONDIST=13127;DHCONDEL=8024686;SVTYPE=DEL;CIPOS=-5,5;CHIMP_FST=0.35957;STRAND=0;REPPARENT=.;CHIMP_AVG_CNF=1.85;BNSVLEN=.;DENISOVA_CNF=0.000;AF=0.233333;GORILLA_VST=0.0738387;END=9584629;REPLEN=.;TEND=9584629;QSTART=103079974;NEAN_CNF=0.000;REPSTART=.;GORILLA_AF=0;SOURCE=chimpanzee;HUMAN_AF=0.65625;CHCONDEL=chr13:95055286-95055287;ORANG_FST=0.354764;BNS=NO;ORANG_AF=0;NS=45;LINEAGE=human_specific;QCONTIG=chr13;REPTYPE=.;HUMAN_AND_CHIMP_VST=0.469858;CIEND=-5,5;BNOSCORE=.;BNID=.;UNMASKEDWSSD=162;ORANG_AVG_CNF=2.39;GORILLA_AVG_CNF=2.03;HUMAN_APE_VST=0.856134;GORILLA_FST=0.378586;ORANG_VST=0.18417;SHARED=orangutan,gorilla,chimpanzee,.,.;HUMAN_APE_FST=0.671933;AN=90;CEXON=SLC10A2;HUMAN_AND_CHIMP_FST=0.394134</t>
  </si>
  <si>
    <t>chr13_103079974_INS_chimpanzee_000059F_1_14971181_quiver_pilon_9584462_9584629</t>
  </si>
  <si>
    <t>10194664</t>
  </si>
  <si>
    <t>10195968</t>
  </si>
  <si>
    <t>ATP6V1G1P7</t>
  </si>
  <si>
    <t>241035</t>
  </si>
  <si>
    <t>CHIMP_VST=.;AC=32;CHIMP_AF=0;QEND=103687308;HUMAN_AVG_CNF=.;TSTART=10194664;LBK_CNF=.;BHCONDEL=NO;SVLEN=-1304;LOS_CNF=.;EXONDIST=241035;DHCONDEL=8630716;SVTYPE=DEL;CIPOS=-5,5;CHIMP_FST=0.523724;STRAND=0;REPPARENT=LTR/ERVL-MaLR,LINE/L2,DNA/hAT-Blackjack;CHIMP_AVG_CNF=.;BNSVLEN=1282;DENISOVA_CNF=.;AF=0.355556;GORILLA_VST=.;END=10195968;REPLEN=191,804,309;TEND=10195968;QSTART=103686004;NEAN_CNF=.;REPSTART=10194490,10194855,10195659;GORILLA_AF=0;SOURCE=chimpanzee;HUMAN_AF=1;CHCONDEL=chr13:95055286-95055287;ORANG_FST=0.521433;BNS=YES;ORANG_AF=0;NS=45;LINEAGE=human_specific;QCONTIG=chr13;REPTYPE=THE1B,L2a,BLACKJACK;HUMAN_AND_CHIMP_VST=.;CIEND=-5,5;BNOSCORE=0.187161639597834;BNID=ID:4664;UNMASKEDWSSD=0;ORANG_AVG_CNF=.;GORILLA_AVG_CNF=.;HUMAN_APE_VST=.;GORILLA_FST=0.538992;ORANG_VST=.;SHARED=orangutan,gorilla,chimpanzee,.,.;HUMAN_APE_FST=1;AN=90;CEXON=ATP6V1G1P7;HUMAN_AND_CHIMP_FST=0.603372</t>
  </si>
  <si>
    <t>chr13_103686004_INS_chimpanzee_000059F_1_14971181_quiver_pilon_10194664_10195968</t>
  </si>
  <si>
    <t>10805916</t>
  </si>
  <si>
    <t>10805988</t>
  </si>
  <si>
    <t>RPL7P45</t>
  </si>
  <si>
    <t>514164</t>
  </si>
  <si>
    <t>CHIMP_VST=.;AC=32;CHIMP_AF=0;QEND=104300236;HUMAN_AVG_CNF=.;TSTART=10805916;LBK_CNF=.;BHCONDEL=NO;SVLEN=-72;LOS_CNF=.;EXONDIST=514164;DHCONDEL=9244876;SVTYPE=DEL;CIPOS=-5,5;CHIMP_FST=0.523724;STRAND=0;REPPARENT=Simple_repeat;CHIMP_AVG_CNF=.;BNSVLEN=.;DENISOVA_CNF=.;AF=0.355556;GORILLA_VST=.;END=10805988;REPLEN=72;TEND=10805988;QSTART=104300164;NEAN_CNF=.;REPSTART=10805892;GORILLA_AF=0;SOURCE=chimpanzee;HUMAN_AF=1;CHCONDEL=chr13:95055286-95055287;ORANG_FST=0.521433;BNS=NO;ORANG_AF=0;NS=45;LINEAGE=human_specific;QCONTIG=chr13;REPTYPE=(TG)n;HUMAN_AND_CHIMP_VST=.;CIEND=-5,5;BNOSCORE=.;BNID=.;UNMASKEDWSSD=0;ORANG_AVG_CNF=.;GORILLA_AVG_CNF=.;HUMAN_APE_VST=.;GORILLA_FST=0.538992;ORANG_VST=.;SHARED=orangutan,gorilla,chimpanzee,.,.;HUMAN_APE_FST=1;AN=90;CEXON=RPL7P45;HUMAN_AND_CHIMP_FST=0.603372</t>
  </si>
  <si>
    <t>chr13_104300164_INS_chimpanzee_000059F_1_14971181_quiver_pilon_10805916_10805988</t>
  </si>
  <si>
    <t>11289485</t>
  </si>
  <si>
    <t>11291087</t>
  </si>
  <si>
    <t>28512</t>
  </si>
  <si>
    <t>CHIMP_VST=0.170172;AC=32;CHIMP_AF=0;QEND=104787418;HUMAN_AVG_CNF=0;TSTART=11289485;LBK_CNF=0.000;BHCONDEL=NO;SVLEN=-1602;LOS_CNF=0.000;EXONDIST=28512;DHCONDEL=9730528;SVTYPE=DEL;CIPOS=-5,5;CHIMP_FST=0.523724;STRAND=0;REPPARENT=.;CHIMP_AVG_CNF=2.33;BNSVLEN=.;DENISOVA_CNF=0.000;AF=0.355556;GORILLA_VST=0.128188;END=11291087;REPLEN=.;TEND=11291087;QSTART=104785816;NEAN_CNF=0.000;REPSTART=.;GORILLA_AF=0;SOURCE=chimpanzee;HUMAN_AF=1;CHCONDEL=chr13:95055286-95055287;ORANG_FST=0.521433;BNS=NO;ORANG_AF=0;NS=45;LINEAGE=human_specific;QCONTIG=chr13;REPTYPE=.;HUMAN_AND_CHIMP_VST=0.343933;CIEND=-5,5;BNOSCORE=.;BNID=.;UNMASKEDWSSD=1284;ORANG_AVG_CNF=2.16;GORILLA_AVG_CNF=2.33;HUMAN_APE_VST=0.959799;GORILLA_FST=0.538992;ORANG_VST=0.11639;SHARED=orangutan,gorilla,chimpanzee,.,.;HUMAN_APE_FST=1;AN=90;CEXON=RPL7P45;HUMAN_AND_CHIMP_FST=0.603372</t>
  </si>
  <si>
    <t>chr13_104785816_INS_chimpanzee_000059F_1_14971181_quiver_pilon_11289485_11291087</t>
  </si>
  <si>
    <t>11564151</t>
  </si>
  <si>
    <t>11567202</t>
  </si>
  <si>
    <t>242614</t>
  </si>
  <si>
    <t>CHIMP_VST=0.261215;AC=32;CHIMP_AF=0;QEND=105060735;HUMAN_AVG_CNF=0;TSTART=11564151;LBK_CNF=0.000;BHCONDEL=NO;SVLEN=-3051;LOS_CNF=0.000;EXONDIST=242614;DHCONDEL=10002396;SVTYPE=DEL;CIPOS=-5,5;CHIMP_FST=0.523724;STRAND=0;REPPARENT=LINE/L2,SINE/Alu,Simple_repeat,Simple_repeat,Simple_repeat,LINE/L2,Simple_repeat,LINE/L2;CHIMP_AVG_CNF=2.33;BNSVLEN=.;DENISOVA_CNF=0.000;AF=0.355556;GORILLA_VST=0.230663;END=11567202;REPLEN=296,235,27,24,49,237,108,390;TEND=11567202;QSTART=105057684;NEAN_CNF=0.000;REPSTART=11564130,11564816,11565943,11566104,11566130,11566179,11566416,11566524;GORILLA_AF=0;SOURCE=chimpanzee;HUMAN_AF=1;CHCONDEL=chr13:95055286-95055287;ORANG_FST=0.521433;BNS=NO;ORANG_AF=0;NS=45;LINEAGE=human_specific;QCONTIG=chr13;REPTYPE=L2a,AluSx,(T)n,(TC)n,(TG)n,L2a,(GA)n,L2a;HUMAN_AND_CHIMP_VST=0.201667;CIEND=-5,5;BNOSCORE=.;BNID=.;UNMASKEDWSSD=1243;ORANG_AVG_CNF=1.5;GORILLA_AVG_CNF=2.41;HUMAN_APE_VST=0.861068;GORILLA_FST=0.538992;ORANG_VST=0.0321725;SHARED=orangutan,gorilla,chimpanzee,.,.;HUMAN_APE_FST=1;AN=90;CEXON=RPL7P45;HUMAN_AND_CHIMP_FST=0.603372</t>
  </si>
  <si>
    <t>chr13_105057684_INS_chimpanzee_000059F_1_14971181_quiver_pilon_11564151_11567202</t>
  </si>
  <si>
    <t>12494849</t>
  </si>
  <si>
    <t>12495172</t>
  </si>
  <si>
    <t>SNORA25</t>
  </si>
  <si>
    <t>96794</t>
  </si>
  <si>
    <t>CHIMP_VST=0.0576346;AC=32;CHIMP_AF=0;QEND=105994761;HUMAN_AVG_CNF=0;TSTART=12494849;LBK_CNF=0.000;BHCONDEL=NO;SVLEN=-323;LOS_CNF=0.000;EXONDIST=96794;DHCONDEL=10939150;SVTYPE=DEL;CIPOS=-5,5;CHIMP_FST=0.523724;STRAND=0;REPPARENT=SINE/MIR,LTR/ERVL-MaLR;CHIMP_AVG_CNF=1.99;BNSVLEN=.;DENISOVA_CNF=0.000;AF=0.355556;GORILLA_VST=0.0608107;END=12495172;REPLEN=114,6;TEND=12495172;QSTART=105994438;NEAN_CNF=0.000;REPSTART=12494827,12495166;GORILLA_AF=0;SOURCE=chimpanzee;HUMAN_AF=1;CHCONDEL=chr13:95055286-95055287;ORANG_FST=0.521433;BNS=NO;ORANG_AF=0;NS=45;LINEAGE=human_specific;QCONTIG=chr13;REPTYPE=MIRb,MLT1H2;HUMAN_AND_CHIMP_VST=0.46564;CIEND=-5,5;BNOSCORE=.;BNID=.;UNMASKEDWSSD=131;ORANG_AVG_CNF=2.56;GORILLA_AVG_CNF=2.09;HUMAN_APE_VST=0.871533;GORILLA_FST=0.538992;ORANG_VST=0.189966;SHARED=orangutan,gorilla,chimpanzee,.,.;HUMAN_APE_FST=1;AN=90;CEXON=SNORA25;HUMAN_AND_CHIMP_FST=0.603372</t>
  </si>
  <si>
    <t>chr13_105994438_INS_chimpanzee_000059F_1_14971181_quiver_pilon_12494849_12495172</t>
  </si>
  <si>
    <t>13310188</t>
  </si>
  <si>
    <t>13310667</t>
  </si>
  <si>
    <t>RP11-282A11.3</t>
  </si>
  <si>
    <t>38949</t>
  </si>
  <si>
    <t>CHIMP_VST=.;AC=38;CHIMP_AF=0.2;QEND=106813708;HUMAN_AVG_CNF=.;TSTART=13310188;LBK_CNF=.;BHCONDEL=NO;SVLEN=-479;LOS_CNF=.;EXONDIST=38949;DHCONDEL=11757941;SVTYPE=DEL;CIPOS=-5,5;CHIMP_FST=0.186473;STRAND=0;REPPARENT=.;CHIMP_AVG_CNF=.;BNSVLEN=.;DENISOVA_CNF=.;AF=0.422222;GORILLA_VST=.;END=13310667;REPLEN=.;TEND=13310667;QSTART=106813229;NEAN_CNF=.;REPSTART=.;GORILLA_AF=0;SOURCE=chimpanzee;HUMAN_AF=1;CHCONDEL=chr13:95055286-95055287;ORANG_FST=0.410914;BNS=NO;ORANG_AF=0.0909091;NS=45;LINEAGE=polymorphic;QCONTIG=chr13;REPTYPE=.;HUMAN_AND_CHIMP_VST=.;CIEND=-5,5;BNOSCORE=.;BNID=.;UNMASKEDWSSD=0;ORANG_AVG_CNF=.;GORILLA_AVG_CNF=.;HUMAN_APE_VST=.;GORILLA_FST=0.624808;ORANG_VST=.;SHARED=.,.,chimpanzee,.,.;HUMAN_APE_FST=0.90154;AN=90;CEXON=RP11-282A11.3;HUMAN_AND_CHIMP_FST=0.599214</t>
  </si>
  <si>
    <t>chr13_106813229_INS_chimpanzee_000059F_1_14971181_quiver_pilon_13310188_13310667</t>
  </si>
  <si>
    <t>14045552</t>
  </si>
  <si>
    <t>14045621</t>
  </si>
  <si>
    <t>MIR1267</t>
  </si>
  <si>
    <t>23683</t>
  </si>
  <si>
    <t>CHIMP_VST=.;AC=32;CHIMP_AF=0;QEND=107555001;HUMAN_AVG_CNF=.;TSTART=14045552;LBK_CNF=.;BHCONDEL=NO;SVLEN=-69;LOS_CNF=.;EXONDIST=23683;DHCONDEL=12499644;SVTYPE=DEL;CIPOS=-5,5;CHIMP_FST=0.523724;STRAND=0;REPPARENT=.;CHIMP_AVG_CNF=.;BNSVLEN=.;DENISOVA_CNF=.;AF=0.355556;GORILLA_VST=.;END=14045621;REPLEN=.;TEND=14045621;QSTART=107554932;NEAN_CNF=.;REPSTART=.;GORILLA_AF=0;SOURCE=chimpanzee;HUMAN_AF=1;CHCONDEL=chr13:95055286-95055287;ORANG_FST=0.521433;BNS=NO;ORANG_AF=0;NS=45;LINEAGE=human_specific;QCONTIG=chr13;REPTYPE=.;HUMAN_AND_CHIMP_VST=.;CIEND=-5,5;BNOSCORE=.;BNID=.;UNMASKEDWSSD=69;ORANG_AVG_CNF=.;GORILLA_AVG_CNF=.;HUMAN_APE_VST=.;GORILLA_FST=0.538992;ORANG_VST=.;SHARED=orangutan,gorilla,chimpanzee,.,.;HUMAN_APE_FST=1;AN=90;CEXON=MIR1267;HUMAN_AND_CHIMP_FST=0.603372</t>
  </si>
  <si>
    <t>chr13_107554932_INS_chimpanzee_000059F_1_14971181_quiver_pilon_14045552_14045621</t>
  </si>
  <si>
    <t>14132483</t>
  </si>
  <si>
    <t>14133594</t>
  </si>
  <si>
    <t>110435</t>
  </si>
  <si>
    <t>CHIMP_VST=0.11068;AC=32;CHIMP_AF=0;QEND=107642795;HUMAN_AVG_CNF=0;TSTART=14132483;LBK_CNF=0.000;BHCONDEL=NO;SVLEN=-1111;LOS_CNF=0.000;EXONDIST=110435;DHCONDEL=12586396;SVTYPE=DEL;CIPOS=-5,5;CHIMP_FST=0.523724;STRAND=0;REPPARENT=SINE/MIR,Low_complexity;CHIMP_AVG_CNF=2.26;BNSVLEN=.;DENISOVA_CNF=0.000;AF=0.355556;GORILLA_VST=0.15866;END=14133594;REPLEN=192,23;TEND=14133594;QSTART=107641684;NEAN_CNF=0.000;REPSTART=14132469,14133259;GORILLA_AF=0;SOURCE=chimpanzee;HUMAN_AF=1;CHCONDEL=chr13:95055286-95055287;ORANG_FST=0.521433;BNS=NO;ORANG_AF=0;NS=45;LINEAGE=human_specific;QCONTIG=chr13;REPTYPE=MIR,AT_rich;HUMAN_AND_CHIMP_VST=0.412691;CIEND=-5,5;BNOSCORE=.;BNID=.;UNMASKEDWSSD=500;ORANG_AVG_CNF=2.3;GORILLA_AVG_CNF=2.54;HUMAN_APE_VST=0.935989;GORILLA_FST=0.538992;ORANG_VST=0.139683;SHARED=orangutan,gorilla,chimpanzee,.,.;HUMAN_APE_FST=1;AN=90;CEXON=MIR1267;HUMAN_AND_CHIMP_FST=0.603372</t>
  </si>
  <si>
    <t>chr13_107641684_INS_chimpanzee_000059F_1_14971181_quiver_pilon_14132483_14133594</t>
  </si>
  <si>
    <t>265868</t>
  </si>
  <si>
    <t>267031</t>
  </si>
  <si>
    <t>RNA5SP490</t>
  </si>
  <si>
    <t>CHIMP_VST=.;AC=32;CHIMP_AF=0;QEND=32563463;HUMAN_AVG_CNF=.;TSTART=265868;LBK_CNF=.;BHCONDEL=NO;SVLEN=-1163;LOS_CNF=.;EXONDIST=776;DHCONDEL=270941;SVTYPE=DEL;CIPOS=-5,5;CHIMP_FST=0.523724;STRAND=0;REPPARENT=LTR/ERV1,LTR/ERV1,SINE/Alu,LTR/ERV1;CHIMP_AVG_CNF=.;BNSVLEN=2978;DENISOVA_CNF=.;AF=0.355556;GORILLA_VST=.;END=267031;REPLEN=172,333,286,372;TEND=267031;QSTART=32562300;NEAN_CNF=.;REPSTART=265579,266040,266373,266659;GORILLA_AF=0;SOURCE=chimpanzee;HUMAN_AF=1;CHCONDEL=chr21:32833240-32833241;ORANG_FST=0.521433;BNS=YES;ORANG_AF=0;NS=45;LINEAGE=human_specific;QCONTIG=chr21;REPTYPE=MER57A-int,MER4E,AluSx,MER4E;HUMAN_AND_CHIMP_VST=.;CIEND=-5,5;BNOSCORE=795.514368510022;BNID=ID:6058;UNMASKEDWSSD=0;ORANG_AVG_CNF=.;GORILLA_AVG_CNF=.;HUMAN_APE_VST=.;GORILLA_FST=0.538992;ORANG_VST=.;SHARED=orangutan,gorilla,chimpanzee,.,.;HUMAN_APE_FST=1;AN=90;CEXON=RNA5SP490;HUMAN_AND_CHIMP_FST=0.603372</t>
  </si>
  <si>
    <t>chr21_32562300_INS_chimpanzee_000060F_1_14351182_quiver_pilon_265868_267031</t>
  </si>
  <si>
    <t>314782</t>
  </si>
  <si>
    <t>315964</t>
  </si>
  <si>
    <t>AP000275.65,C21orf59</t>
  </si>
  <si>
    <t>CHIMP_VST=0.147327;AC=30;CHIMP_AF=0;QEND=32611262;HUMAN_AVG_CNF=0.0776;TSTART=314782;LBK_CNF=0.000;BHCONDEL=NO;SVLEN=-1182;LOS_CNF=0.000;EXONDIST=74;DHCONDEL=223161;SVTYPE=DEL;CIPOS=-5,5;CHIMP_FST=0.492983;STRAND=0;REPPARENT=LINE/L2,SINE/Alu,Simple_repeat;CHIMP_AVG_CNF=2.09;BNSVLEN=.;DENISOVA_CNF=0.000;AF=0.333333;GORILLA_VST=0.165136;END=315964;REPLEN=27,300,34;TEND=315964;QSTART=32610080;NEAN_CNF=1.700;REPSTART=314752,315178,315694;GORILLA_AF=0;SOURCE=chimpanzee;HUMAN_AF=0.9375;CHCONDEL=chr21:32833240-32833241;ORANG_FST=0.490052;BNS=NO;ORANG_AF=0;NS=45;LINEAGE=human_specific;QCONTIG=chr21;REPTYPE=L2a,AluSx,(TTCC)n;HUMAN_AND_CHIMP_VST=0.356609;CIEND=-5,5;BNOSCORE=.;BNID=.;UNMASKEDWSSD=534;ORANG_AVG_CNF=1.94;GORILLA_AVG_CNF=2.24;HUMAN_APE_VST=0.930695;GORILLA_FST=0.509389;ORANG_VST=0.114068;SHARED=orangutan,gorilla,chimpanzee,.,.;HUMAN_APE_FST=0.939723;AN=90;CEXON=AP000275.65,C21orf59;HUMAN_AND_CHIMP_FST=0.56328</t>
  </si>
  <si>
    <t>chr21_32610080_INS_chimpanzee_000060F_1_14351182_quiver_pilon_314782_315964</t>
  </si>
  <si>
    <t>1197373</t>
  </si>
  <si>
    <t>1197687</t>
  </si>
  <si>
    <t>DNAJC28</t>
  </si>
  <si>
    <t>CHIMP_VST=.;AC=33;CHIMP_AF=0;QEND=33493589;HUMAN_AVG_CNF=.;TSTART=1197373;LBK_CNF=.;BHCONDEL=NO;SVLEN=-314;LOS_CNF=.;EXONDIST=1554;DHCONDEL=660033;SVTYPE=DEL;CIPOS=-5,5;CHIMP_FST=0.539546;STRAND=0;REPPARENT=SINE/Alu,SINE/Alu;CHIMP_AVG_CNF=.;BNSVLEN=.;DENISOVA_CNF=.;AF=0.366667;GORILLA_VST=.;END=1197687;REPLEN=20,186;TEND=1197687;QSTART=33493275;NEAN_CNF=.;REPSTART=1197084,1197501;GORILLA_AF=0;SOURCE=chimpanzee;HUMAN_AF=1;CHCONDEL=chr21:32833240-32833241;ORANG_FST=0.427348;BNS=NO;ORANG_AF=0.0454545;NS=45;LINEAGE=human_specific;QCONTIG=chr21;REPTYPE=AluY,AluJb;HUMAN_AND_CHIMP_VST=.;CIEND=-5,5;BNOSCORE=.;BNID=.;UNMASKEDWSSD=17;ORANG_AVG_CNF=.;GORILLA_AVG_CNF=.;HUMAN_APE_VST=.;GORILLA_FST=0.554165;ORANG_VST=.;SHARED=orangutan,gorilla,chimpanzee,.,.;HUMAN_APE_FST=0.983813;AN=90;CEXON=DNAJC28;HUMAN_AND_CHIMP_FST=0.556533</t>
  </si>
  <si>
    <t>chr21_33493275_INS_chimpanzee_000060F_1_14351182_quiver_pilon_1197373_1197687</t>
  </si>
  <si>
    <t>1873831</t>
  </si>
  <si>
    <t>1874358</t>
  </si>
  <si>
    <t>LINC00310</t>
  </si>
  <si>
    <t>CHIMP_VST=.;AC=33;CHIMP_AF=0;QEND=34170076;HUMAN_AVG_CNF=.;TSTART=1873831;LBK_CNF=.;BHCONDEL=NO;SVLEN=-527;LOS_CNF=.;EXONDIST=10637;DHCONDEL=1336307;SVTYPE=DEL;CIPOS=-5,5;CHIMP_FST=0.539546;STRAND=0;REPPARENT=SINE/Alu,SINE/Alu,LTR/ERVL-MaLR,SINE/Alu;CHIMP_AVG_CNF=.;BNSVLEN=.;DENISOVA_CNF=.;AF=0.366667;GORILLA_VST=.;END=1874358;REPLEN=270,136,84,37;TEND=1874358;QSTART=34169549;NEAN_CNF=.;REPSTART=1873804,1874101,1874237,1874321;GORILLA_AF=0;SOURCE=chimpanzee;HUMAN_AF=1;CHCONDEL=chr21:32833240-32833241;ORANG_FST=0.427348;BNS=NO;ORANG_AF=0.0454545;NS=45;LINEAGE=human_specific;QCONTIG=chr21;REPTYPE=AluY,AluY,MLT1B,AluSx;HUMAN_AND_CHIMP_VST=.;CIEND=-5,5;BNOSCORE=.;BNID=.;UNMASKEDWSSD=0;ORANG_AVG_CNF=.;GORILLA_AVG_CNF=.;HUMAN_APE_VST=.;GORILLA_FST=0.554165;ORANG_VST=.;SHARED=orangutan,gorilla,chimpanzee,.,.;HUMAN_APE_FST=0.983813;AN=90;CEXON=LINC00310;HUMAN_AND_CHIMP_FST=0.556533</t>
  </si>
  <si>
    <t>chr21_34169549_INS_chimpanzee_000060F_1_14351182_quiver_pilon_1873831_1874358</t>
  </si>
  <si>
    <t>1995923</t>
  </si>
  <si>
    <t>1996567</t>
  </si>
  <si>
    <t>AP000318.2,AP000320.7</t>
  </si>
  <si>
    <t>2894</t>
  </si>
  <si>
    <t>CHIMP_VST=.;AC=43;CHIMP_AF=0;QEND=34291432;HUMAN_AVG_CNF=.;TSTART=1995923;LBK_CNF=.;BHCONDEL=NO;SVLEN=-644;LOS_CNF=.;EXONDIST=2894;DHCONDEL=1457546;SVTYPE=DEL;CIPOS=-5,5;CHIMP_FST=0.68657;STRAND=0;REPPARENT=LTR/ERVL;CHIMP_AVG_CNF=.;BNSVLEN=.;DENISOVA_CNF=.;AF=0.477778;GORILLA_VST=.;END=1996567;REPLEN=644;TEND=1996567;QSTART=34290788;NEAN_CNF=.;REPSTART=1995071;GORILLA_AF=0;SOURCE=chimpanzee;HUMAN_AF=1;CHCONDEL=chr21:32833240-32833241;ORANG_FST=-0.0292503;BNS=NO;ORANG_AF=0.5;NS=45;LINEAGE=polymorphic;QCONTIG=chr21;REPTYPE=ERVL-int;HUMAN_AND_CHIMP_VST=.;CIEND=-5,5;BNOSCORE=.;BNID=.;UNMASKEDWSSD=0;ORANG_AVG_CNF=.;GORILLA_AVG_CNF=.;HUMAN_APE_VST=.;GORILLA_FST=0.691793;ORANG_VST=.;SHARED=.,gorilla,chimpanzee,.,.;HUMAN_APE_FST=0.82018;AN=90;CEXON=AP000318.2,AP000320.7;HUMAN_AND_CHIMP_FST=0.171846</t>
  </si>
  <si>
    <t>chr21_34290788_INS_chimpanzee_000060F_1_14351182_quiver_pilon_1995923_1996567</t>
  </si>
  <si>
    <t>2144464</t>
  </si>
  <si>
    <t>2147796</t>
  </si>
  <si>
    <t>KCNE1</t>
  </si>
  <si>
    <t>7353</t>
  </si>
  <si>
    <t>CHIMP_VST=0.173231;AC=32;CHIMP_AF=0;QEND=34442668;HUMAN_AVG_CNF=0;TSTART=2144464;LBK_CNF=0.000;BHCONDEL=NO;SVLEN=-3332;LOS_CNF=0.000;EXONDIST=7353;DHCONDEL=1606094;SVTYPE=DEL;CIPOS=-5,5;CHIMP_FST=0.523724;STRAND=0;REPPARENT=SINE/Alu,LINE/L1,SINE/Alu,LINE/L1,SINE/Alu,Low_complexity,SINE/Alu,LINE/L1,rRNA,Simple_repeat,DNA/hAT-Charlie,LTR/ERVL;CHIMP_AVG_CNF=1.94;BNSVLEN=.;DENISOVA_CNF=0.000;AF=0.355556;GORILLA_VST=0.228862;END=2147796;REPLEN=154,78,308,480,306,94,164,126,48,31,192,276;TEND=2147796;QSTART=34439336;NEAN_CNF=0.000;REPSTART=2144353,2144618,2144696,2145004,2145485,2145791,2145891,2146064,2146469,2147083,2147328,2147520;GORILLA_AF=0;SOURCE=chimpanzee;HUMAN_AF=1;CHCONDEL=chr21:32833240-32833241;ORANG_FST=0.521433;BNS=NO;ORANG_AF=0;NS=45;LINEAGE=polymorphic;QCONTIG=chr21;REPTYPE=AluSx,L1ME4b,AluSx,L1ME4b,AluSx,GA-rich,AluJb,L1ME4b,LSU-rRNA_Hsa,(CAAA)n,MER58A,MLT2A1;HUMAN_AND_CHIMP_VST=0.293952;CIEND=-5,5;BNOSCORE=.;BNID=.;UNMASKEDWSSD=599;ORANG_AVG_CNF=1.53;GORILLA_AVG_CNF=2.17;HUMAN_APE_VST=0.880919;GORILLA_FST=0.538992;ORANG_VST=0.0693287;SHARED=.,gorilla,chimpanzee,.,.;HUMAN_APE_FST=1;AN=90;CEXON=KCNE1;HUMAN_AND_CHIMP_FST=0.603372</t>
  </si>
  <si>
    <t>chr21_34439336_INS_chimpanzee_000060F_1_14351182_quiver_pilon_2144464_2147796</t>
  </si>
  <si>
    <t>2244821</t>
  </si>
  <si>
    <t>2244871</t>
  </si>
  <si>
    <t>RCAN1</t>
  </si>
  <si>
    <t>9647</t>
  </si>
  <si>
    <t>CHIMP_VST=.;AC=32;CHIMP_AF=0;QEND=34536661;HUMAN_AVG_CNF=.;TSTART=2244821;LBK_CNF=.;BHCONDEL=NO;SVLEN=-50;LOS_CNF=.;EXONDIST=9647;DHCONDEL=1703369;SVTYPE=DEL;CIPOS=-5,5;CHIMP_FST=0.523724;STRAND=0;REPPARENT=.;CHIMP_AVG_CNF=.;BNSVLEN=.;DENISOVA_CNF=.;AF=0.355556;GORILLA_VST=.;END=2244871;REPLEN=.;TEND=2244871;QSTART=34536611;NEAN_CNF=.;REPSTART=.;GORILLA_AF=0;SOURCE=chimpanzee;HUMAN_AF=1;CHCONDEL=chr21:32833240-32833241;ORANG_FST=0.521433;BNS=NO;ORANG_AF=0;NS=45;LINEAGE=polymorphic;QCONTIG=chr21;REPTYPE=.;HUMAN_AND_CHIMP_VST=.;CIEND=-5,5;BNOSCORE=.;BNID=.;UNMASKEDWSSD=50;ORANG_AVG_CNF=.;GORILLA_AVG_CNF=.;HUMAN_APE_VST=.;GORILLA_FST=0.538992;ORANG_VST=.;SHARED=.,gorilla,chimpanzee,.,.;HUMAN_APE_FST=1;AN=90;CEXON=RCAN1;HUMAN_AND_CHIMP_FST=0.603372</t>
  </si>
  <si>
    <t>chr21_34536611_INS_chimpanzee_000060F_1_14351182_quiver_pilon_2244821_2244871</t>
  </si>
  <si>
    <t>2747574</t>
  </si>
  <si>
    <t>2747835</t>
  </si>
  <si>
    <t>RUNX1</t>
  </si>
  <si>
    <t>10372</t>
  </si>
  <si>
    <t>CHIMP_VST=.;AC=32;CHIMP_AF=0;QEND=35038732;HUMAN_AVG_CNF=.;TSTART=2747574;LBK_CNF=.;BHCONDEL=NO;SVLEN=-261;LOS_CNF=.;EXONDIST=10372;DHCONDEL=2205229;SVTYPE=DEL;CIPOS=-5,5;CHIMP_FST=0.523724;STRAND=0;REPPARENT=DNA/hAT-Charlie;CHIMP_AVG_CNF=.;BNSVLEN=.;DENISOVA_CNF=.;AF=0.355556;GORILLA_VST=.;END=2747835;REPLEN=209;TEND=2747835;QSTART=35038471;NEAN_CNF=.;REPSTART=2747617;GORILLA_AF=0;SOURCE=chimpanzee;HUMAN_AF=1;CHCONDEL=chr21:32833240-32833241;ORANG_FST=0.521433;BNS=NO;ORANG_AF=0;NS=45;LINEAGE=human_specific;QCONTIG=chr21;REPTYPE=Charlie7a;HUMAN_AND_CHIMP_VST=.;CIEND=-5,5;BNOSCORE=.;BNID=.;UNMASKEDWSSD=7;ORANG_AVG_CNF=.;GORILLA_AVG_CNF=.;HUMAN_APE_VST=.;GORILLA_FST=0.538992;ORANG_VST=.;SHARED=orangutan,gorilla,chimpanzee,.,.;HUMAN_APE_FST=1;AN=90;CEXON=RUNX1;HUMAN_AND_CHIMP_FST=0.603372</t>
  </si>
  <si>
    <t>chr21_35038471_INS_chimpanzee_000060F_1_14351182_quiver_pilon_2747574_2747835</t>
  </si>
  <si>
    <t>2875421</t>
  </si>
  <si>
    <t>2875609</t>
  </si>
  <si>
    <t>AF015262.2</t>
  </si>
  <si>
    <t>26376</t>
  </si>
  <si>
    <t>CHIMP_VST=.;AC=27;CHIMP_AF=0;QEND=35165787;HUMAN_AVG_CNF=.;TSTART=2875421;LBK_CNF=.;BHCONDEL=NO;SVLEN=-188;LOS_CNF=.;EXONDIST=26376;DHCONDEL=2332357;SVTYPE=DEL;CIPOS=-5,5;CHIMP_FST=0.450171;STRAND=0;REPPARENT=LTR/ERVL-MaLR;CHIMP_AVG_CNF=.;BNSVLEN=.;DENISOVA_CNF=.;AF=0.3;GORILLA_VST=.;END=2875609;REPLEN=56;TEND=2875609;QSTART=35165599;NEAN_CNF=.;REPSTART=2875287;GORILLA_AF=0;SOURCE=chimpanzee;HUMAN_AF=0.84375;CHCONDEL=chr21:32833240-32833241;ORANG_FST=0.446402;BNS=NO;ORANG_AF=0;NS=45;LINEAGE=human_specific;QCONTIG=chr21;REPTYPE=MLT1L;HUMAN_AND_CHIMP_VST=.;CIEND=-5,5;BNOSCORE=.;BNID=.;UNMASKEDWSSD=77;ORANG_AVG_CNF=.;GORILLA_AVG_CNF=.;HUMAN_APE_VST=.;GORILLA_FST=0.467976;ORANG_VST=.;SHARED=orangutan,gorilla,chimpanzee,.,.;HUMAN_APE_FST=0.852111;AN=90;CEXON=AF015262.2;HUMAN_AND_CHIMP_FST=0.507299</t>
  </si>
  <si>
    <t>chr21_35165599_INS_chimpanzee_000060F_1_14351182_quiver_pilon_2875421_2875609</t>
  </si>
  <si>
    <t>4064147</t>
  </si>
  <si>
    <t>4064214</t>
  </si>
  <si>
    <t>MORC3</t>
  </si>
  <si>
    <t>485</t>
  </si>
  <si>
    <t>CHIMP_VST=.;AC=32;CHIMP_AF=0;QEND=36359538;HUMAN_AVG_CNF=.;TSTART=4064147;LBK_CNF=.;BHCONDEL=NO;SVLEN=-67;LOS_CNF=.;EXONDIST=485;DHCONDEL=3526229;SVTYPE=DEL;CIPOS=-5,5;CHIMP_FST=0.523724;STRAND=0;REPPARENT=SINE/Alu;CHIMP_AVG_CNF=.;BNSVLEN=.;DENISOVA_CNF=.;AF=0.355556;GORILLA_VST=.;END=4064214;REPLEN=67;TEND=4064214;QSTART=36359471;NEAN_CNF=.;REPSTART=4063982;GORILLA_AF=0;SOURCE=chimpanzee;HUMAN_AF=1;CHCONDEL=chr21:32833240-32833241;ORANG_FST=0.521433;BNS=NO;ORANG_AF=0;NS=45;LINEAGE=human_specific;QCONTIG=chr21;REPTYPE=AluJb;HUMAN_AND_CHIMP_VST=.;CIEND=-5,5;BNOSCORE=.;BNID=.;UNMASKEDWSSD=0;ORANG_AVG_CNF=.;GORILLA_AVG_CNF=.;HUMAN_APE_VST=.;GORILLA_FST=0.538992;ORANG_VST=.;SHARED=orangutan,gorilla,chimpanzee,.,.;HUMAN_APE_FST=1;AN=90;CEXON=MORC3;HUMAN_AND_CHIMP_FST=0.603372</t>
  </si>
  <si>
    <t>chr21_36359471_INS_chimpanzee_000060F_1_14351182_quiver_pilon_4064147_4064214</t>
  </si>
  <si>
    <t>4752100</t>
  </si>
  <si>
    <t>4753206</t>
  </si>
  <si>
    <t>PIGP</t>
  </si>
  <si>
    <t>1781</t>
  </si>
  <si>
    <t>CHIMP_VST=.;AC=33;CHIMP_AF=0;QEND=37058496;HUMAN_AVG_CNF=.;TSTART=4752100;LBK_CNF=.;BHCONDEL=NO;SVLEN=-1106;LOS_CNF=.;EXONDIST=1781;DHCONDEL=4224148;SVTYPE=DEL;CIPOS=-5,5;CHIMP_FST=0.539546;STRAND=0;REPPARENT=LINE/L2,LINE/L2,DNA/TcMar-Tigger,SINE/Alu,LTR/ERVL-MaLR,SINE/Alu;CHIMP_AVG_CNF=.;BNSVLEN=1235;DENISOVA_CNF=.;AF=0.366667;GORILLA_VST=.;END=4753206;REPLEN=65,116,256,285,18,106;TEND=4753206;QSTART=37057390;NEAN_CNF=.;REPSTART=4752051,4752246,4752540,4752797,4753082,4753100;GORILLA_AF=0.0625;SOURCE=chimpanzee;HUMAN_AF=1;CHCONDEL=chr21:32833240-32833241;ORANG_FST=0.537608;BNS=YES;ORANG_AF=0;NS=45;LINEAGE=human_specific;QCONTIG=chr21;REPTYPE=L2a,L2a,Tigger3a,AluJb,MSTA,AluSx;HUMAN_AND_CHIMP_VST=.;CIEND=-5,5;BNOSCORE=7.10850064075182;BNID=ID:6064;UNMASKEDWSSD=88;ORANG_AVG_CNF=.;GORILLA_AVG_CNF=.;HUMAN_APE_VST=.;GORILLA_FST=0.401375;ORANG_VST=.;SHARED=orangutan,gorilla,chimpanzee,.,.;HUMAN_APE_FST=0.983813;AN=90;CEXON=PIGP;HUMAN_AND_CHIMP_FST=0.556533</t>
  </si>
  <si>
    <t>chr21_37057390_INS_chimpanzee_000060F_1_14351182_quiver_pilon_4752100_4753206</t>
  </si>
  <si>
    <t>5464198</t>
  </si>
  <si>
    <t>5468155</t>
  </si>
  <si>
    <t>KCNJ6-AS1</t>
  </si>
  <si>
    <t>50818</t>
  </si>
  <si>
    <t>CHIMP_VST=.;AC=32;CHIMP_AF=0;QEND=37774345;HUMAN_AVG_CNF=.;TSTART=5464198;LBK_CNF=.;BHCONDEL=NO;SVLEN=-3957;LOS_CNF=.;EXONDIST=50818;DHCONDEL=4937146;SVTYPE=DEL;CIPOS=-5,5;CHIMP_FST=0.523724;STRAND=0;REPPARENT=LTR/ERVL,SINE/Alu,LTR/ERVL,LTR/ERVL;CHIMP_AVG_CNF=.;BNSVLEN=4231;DENISOVA_CNF=.;AF=0.355556;GORILLA_VST=.;END=5468155;REPLEN=1660,322,769,1138;TEND=5468155;QSTART=37770388;NEAN_CNF=.;REPSTART=5463881,5465858,5466180,5467017;GORILLA_AF=0;SOURCE=chimpanzee;HUMAN_AF=1;CHCONDEL=chr21:32833240-32833241;ORANG_FST=0.521433;BNS=YES;ORANG_AF=0;NS=45;LINEAGE=human_specific;QCONTIG=chr21;REPTYPE=ERVL-B4-int,AluJb,ERVL-B4-int,ERVL-B4-int;HUMAN_AND_CHIMP_VST=.;CIEND=-5,5;BNOSCORE=9.16902784562775;BNID=ID:6065;UNMASKEDWSSD=0;ORANG_AVG_CNF=.;GORILLA_AVG_CNF=.;HUMAN_APE_VST=.;GORILLA_FST=0.538992;ORANG_VST=.;SHARED=orangutan,gorilla,chimpanzee,.,.;HUMAN_APE_FST=1;AN=90;CEXON=KCNJ6-AS1;HUMAN_AND_CHIMP_FST=0.603372</t>
  </si>
  <si>
    <t>chr21_37770388_INS_chimpanzee_000060F_1_14351182_quiver_pilon_5464198_5468155</t>
  </si>
  <si>
    <t>5866043</t>
  </si>
  <si>
    <t>5866143</t>
  </si>
  <si>
    <t>DSCR8,KCNJ15</t>
  </si>
  <si>
    <t>792</t>
  </si>
  <si>
    <t>CHIMP_VST=.;AC=32;CHIMP_AF=0;QEND=38168478;HUMAN_AVG_CNF=.;TSTART=5866043;LBK_CNF=.;BHCONDEL=NO;SVLEN=-100;LOS_CNF=.;EXONDIST=792;DHCONDEL=5335136;SVTYPE=DEL;CIPOS=-5,5;CHIMP_FST=0.523724;STRAND=0;REPPARENT=.;CHIMP_AVG_CNF=.;BNSVLEN=.;DENISOVA_CNF=.;AF=0.355556;GORILLA_VST=.;END=5866143;REPLEN=.;TEND=5866143;QSTART=38168378;NEAN_CNF=.;REPSTART=.;GORILLA_AF=0;SOURCE=chimpanzee;HUMAN_AF=1;CHCONDEL=chr21:32833240-32833241;ORANG_FST=0.521433;BNS=NO;ORANG_AF=0;NS=45;LINEAGE=human_specific;QCONTIG=chr21;REPTYPE=.;HUMAN_AND_CHIMP_VST=.;CIEND=-5,5;BNOSCORE=.;BNID=.;UNMASKEDWSSD=0;ORANG_AVG_CNF=.;GORILLA_AVG_CNF=.;HUMAN_APE_VST=.;GORILLA_FST=0.538992;ORANG_VST=.;SHARED=orangutan,gorilla,chimpanzee,.,.;HUMAN_APE_FST=1;AN=90;CEXON=DSCR8,KCNJ15;HUMAN_AND_CHIMP_FST=0.603372</t>
  </si>
  <si>
    <t>chr21_38168378_INS_chimpanzee_000060F_1_14351182_quiver_pilon_5866043_5866143</t>
  </si>
  <si>
    <t>6295081</t>
  </si>
  <si>
    <t>6295825</t>
  </si>
  <si>
    <t>ERG</t>
  </si>
  <si>
    <t>23733</t>
  </si>
  <si>
    <t>CHIMP_VST=0.104754;AC=32;CHIMP_AF=0;QEND=38609423;HUMAN_AVG_CNF=0;TSTART=6295081;LBK_CNF=0.000;BHCONDEL=NO;SVLEN=-744;LOS_CNF=0.000;EXONDIST=23733;DHCONDEL=5775437;SVTYPE=DEL;CIPOS=-5,5;CHIMP_FST=0.523724;STRAND=0;REPPARENT=LTR/ERV1,LTR/ERVL-MaLR;CHIMP_AVG_CNF=1.8;BNSVLEN=.;DENISOVA_CNF=0.000;AF=0.355556;GORILLA_VST=0.154138;END=6295825;REPLEN=118,379;TEND=6295825;QSTART=38608679;NEAN_CNF=0.000;REPSTART=6295039,6295221;GORILLA_AF=0;SOURCE=chimpanzee;HUMAN_AF=1;CHCONDEL=chr21:32833240-32833241;ORANG_FST=0.521433;BNS=NO;ORANG_AF=0;NS=45;LINEAGE=human_specific;QCONTIG=chr21;REPTYPE=LTR78B,MLT1A0;HUMAN_AND_CHIMP_VST=0.378718;CIEND=-5,5;BNOSCORE=.;BNID=.;UNMASKEDWSSD=182;ORANG_AVG_CNF=1.8;GORILLA_AVG_CNF=2.02;HUMAN_APE_VST=0.874737;GORILLA_FST=0.538992;ORANG_VST=0.119133;SHARED=orangutan,gorilla,chimpanzee,.,.;HUMAN_APE_FST=1;AN=90;CEXON=ERG;HUMAN_AND_CHIMP_FST=0.603372</t>
  </si>
  <si>
    <t>chr21_38608679_INS_chimpanzee_000060F_1_14351182_quiver_pilon_6295081_6295825</t>
  </si>
  <si>
    <t>6379914</t>
  </si>
  <si>
    <t>6380890</t>
  </si>
  <si>
    <t>31235</t>
  </si>
  <si>
    <t>CHIMP_VST=.;AC=32;CHIMP_AF=0;QEND=38693992;HUMAN_AVG_CNF=.;TSTART=6379914;LBK_CNF=.;BHCONDEL=NO;SVLEN=-976;LOS_CNF=.;EXONDIST=31235;DHCONDEL=5859774;SVTYPE=DEL;CIPOS=-5,5;CHIMP_FST=0.523724;STRAND=0;REPPARENT=LTR/ERVL-MaLR,LINE/L2,LTR/ERVL;CHIMP_AVG_CNF=.;BNSVLEN=.;DENISOVA_CNF=.;AF=0.355556;GORILLA_VST=.;END=6380890;REPLEN=381,457,66;TEND=6380890;QSTART=38693016;NEAN_CNF=.;REPSTART=6379934,6380355,6380824;GORILLA_AF=0;SOURCE=chimpanzee;HUMAN_AF=1;CHCONDEL=chr21:32833240-32833241;ORANG_FST=0.521433;BNS=NO;ORANG_AF=0;NS=45;LINEAGE=human_specific;QCONTIG=chr21;REPTYPE=MSTA,L2b,LTR16A1;HUMAN_AND_CHIMP_VST=.;CIEND=-5,5;BNOSCORE=.;BNID=.;UNMASKEDWSSD=0;ORANG_AVG_CNF=.;GORILLA_AVG_CNF=.;HUMAN_APE_VST=.;GORILLA_FST=0.538992;ORANG_VST=.;SHARED=orangutan,gorilla,chimpanzee,.,.;HUMAN_APE_FST=1;AN=90;CEXON=ERG;HUMAN_AND_CHIMP_FST=0.603372</t>
  </si>
  <si>
    <t>chr21_38693016_INS_chimpanzee_000060F_1_14351182_quiver_pilon_6379914_6380890</t>
  </si>
  <si>
    <t>6483053</t>
  </si>
  <si>
    <t>6483365</t>
  </si>
  <si>
    <t>ETS2</t>
  </si>
  <si>
    <t>8056</t>
  </si>
  <si>
    <t>CHIMP_VST=.;AC=32;CHIMP_AF=0;QEND=38797564;HUMAN_AVG_CNF=.;TSTART=6483053;LBK_CNF=.;BHCONDEL=NO;SVLEN=-312;LOS_CNF=.;EXONDIST=8056;DHCONDEL=5964010;SVTYPE=DEL;CIPOS=-5,5;CHIMP_FST=0.523724;STRAND=0;REPPARENT=LTR/ERVL-MaLR,SINE/Alu;CHIMP_AVG_CNF=.;BNSVLEN=.;DENISOVA_CNF=.;AF=0.355556;GORILLA_VST=.;END=6483365;REPLEN=102,8;TEND=6483365;QSTART=38797252;NEAN_CNF=.;REPSTART=6482718,6483357;GORILLA_AF=0;SOURCE=chimpanzee;HUMAN_AF=1;CHCONDEL=chr21:32833240-32833241;ORANG_FST=0.521433;BNS=NO;ORANG_AF=0;NS=45;LINEAGE=human_specific;QCONTIG=chr21;REPTYPE=MLT1D,AluSx;HUMAN_AND_CHIMP_VST=.;CIEND=-5,5;BNOSCORE=.;BNID=.;UNMASKEDWSSD=25;ORANG_AVG_CNF=.;GORILLA_AVG_CNF=.;HUMAN_APE_VST=.;GORILLA_FST=0.538992;ORANG_VST=.;SHARED=orangutan,gorilla,chimpanzee,.,.;HUMAN_APE_FST=1;AN=90;CEXON=ETS2;HUMAN_AND_CHIMP_FST=0.603372</t>
  </si>
  <si>
    <t>chr21_38797252_INS_chimpanzee_000060F_1_14351182_quiver_pilon_6483053_6483365</t>
  </si>
  <si>
    <t>7032032</t>
  </si>
  <si>
    <t>7032128</t>
  </si>
  <si>
    <t>HMGN1</t>
  </si>
  <si>
    <t>CHIMP_VST=.;AC=32;CHIMP_AF=0;QEND=39349792;HUMAN_AVG_CNF=.;TSTART=7032032;LBK_CNF=.;BHCONDEL=NO;SVLEN=-96;LOS_CNF=.;EXONDIST=48;DHCONDEL=6516454;SVTYPE=DEL;CIPOS=-5,5;CHIMP_FST=0.594122;STRAND=0;REPPARENT=.;CHIMP_AVG_CNF=.;BNSVLEN=.;DENISOVA_CNF=.;AF=0.410256;GORILLA_VST=.;END=7032128;REPLEN=.;TEND=7032128;QSTART=39349696;NEAN_CNF=.;REPSTART=.;GORILLA_AF=0;SOURCE=chimpanzee;HUMAN_AF=1;CHCONDEL=chr21:32833240-32833241;ORANG_FST=0.594122;BNS=NO;ORANG_AF=0;NS=45;LINEAGE=human_specific;QCONTIG=chr21;REPTYPE=.;HUMAN_AND_CHIMP_VST=.;CIEND=-5,5;BNOSCORE=.;BNID=.;UNMASKEDWSSD=77;ORANG_AVG_CNF=.;GORILLA_AVG_CNF=.;HUMAN_APE_VST=.;GORILLA_FST=.;ORANG_VST=.;SHARED=orangutan,gorilla,chimpanzee,.,.;HUMAN_APE_FST=1;AN=78;CEXON=HMGN1;HUMAN_AND_CHIMP_FST=0.622642</t>
  </si>
  <si>
    <t>chr21_39349696_INS_chimpanzee_000060F_1_14351182_quiver_pilon_7032032_7032128</t>
  </si>
  <si>
    <t>7500428</t>
  </si>
  <si>
    <t>7500709</t>
  </si>
  <si>
    <t>IGSF5</t>
  </si>
  <si>
    <t>15308</t>
  </si>
  <si>
    <t>CHIMP_VST=.;AC=32;CHIMP_AF=0;QEND=39817686;HUMAN_AVG_CNF=.;TSTART=7500428;LBK_CNF=.;BHCONDEL=NO;SVLEN=-281;LOS_CNF=.;EXONDIST=15308;DHCONDEL=6984163;SVTYPE=DEL;CIPOS=-5,5;CHIMP_FST=0.523724;STRAND=0;REPPARENT=LTR/ERVL-MaLR,LTR/ERVL;CHIMP_AVG_CNF=.;BNSVLEN=.;DENISOVA_CNF=.;AF=0.355556;GORILLA_VST=.;END=7500709;REPLEN=78,90;TEND=7500709;QSTART=39817405;NEAN_CNF=.;REPSTART=7500185,7500506;GORILLA_AF=0;SOURCE=chimpanzee;HUMAN_AF=1;CHCONDEL=chr21:32833240-32833241;ORANG_FST=0.521433;BNS=NO;ORANG_AF=0;NS=45;LINEAGE=human_specific;QCONTIG=chr21;REPTYPE=THE1B,LTR16E1;HUMAN_AND_CHIMP_VST=.;CIEND=-5,5;BNOSCORE=.;BNID=.;UNMASKEDWSSD=77;ORANG_AVG_CNF=.;GORILLA_AVG_CNF=.;HUMAN_APE_VST=.;GORILLA_FST=0.538992;ORANG_VST=.;SHARED=orangutan,gorilla,chimpanzee,.,.;HUMAN_APE_FST=1;AN=90;CEXON=IGSF5;HUMAN_AND_CHIMP_FST=0.603372</t>
  </si>
  <si>
    <t>chr21_39817405_INS_chimpanzee_000060F_1_14351182_quiver_pilon_7500428_7500709</t>
  </si>
  <si>
    <t>9125660</t>
  </si>
  <si>
    <t>9125724</t>
  </si>
  <si>
    <t>MX1</t>
  </si>
  <si>
    <t>CHIMP_VST=.;AC=32;CHIMP_AF=0;QEND=41457681;HUMAN_AVG_CNF=.;TSTART=9125660;LBK_CNF=.;BHCONDEL=NO;SVLEN=-64;LOS_CNF=.;EXONDIST=912;DHCONDEL=8624375;SVTYPE=DEL;CIPOS=-5,5;CHIMP_FST=0.523724;STRAND=0;REPPARENT=.;CHIMP_AVG_CNF=.;BNSVLEN=.;DENISOVA_CNF=.;AF=0.355556;GORILLA_VST=.;END=9125724;REPLEN=.;TEND=9125724;QSTART=41457617;NEAN_CNF=.;REPSTART=.;GORILLA_AF=0;SOURCE=chimpanzee;HUMAN_AF=1;CHCONDEL=chr21:32833240-32833241;ORANG_FST=0.521433;BNS=NO;ORANG_AF=0;NS=45;LINEAGE=human_specific;QCONTIG=chr21;REPTYPE=.;HUMAN_AND_CHIMP_VST=.;CIEND=-5,5;BNOSCORE=.;BNID=.;UNMASKEDWSSD=64;ORANG_AVG_CNF=.;GORILLA_AVG_CNF=.;HUMAN_APE_VST=.;GORILLA_FST=0.538992;ORANG_VST=.;SHARED=orangutan,gorilla,chimpanzee,.,.;HUMAN_APE_FST=1;AN=90;CEXON=MX1;HUMAN_AND_CHIMP_FST=0.603372</t>
  </si>
  <si>
    <t>chr21_41457617_INS_chimpanzee_000060F_1_14351182_quiver_pilon_9125660_9125724</t>
  </si>
  <si>
    <t>9757061</t>
  </si>
  <si>
    <t>9757231</t>
  </si>
  <si>
    <t>UMODL1</t>
  </si>
  <si>
    <t>CHIMP_VST=.;AC=24;CHIMP_AF=0;QEND=42100994;HUMAN_AVG_CNF=.;TSTART=9757061;LBK_CNF=.;BHCONDEL=NO;SVLEN=-170;LOS_CNF=.;EXONDIST=885;DHCONDEL=9267582;SVTYPE=DEL;CIPOS=-5,5;CHIMP_FST=.;STRAND=0;REPPARENT=Low_complexity,Simple_repeat,Simple_repeat;CHIMP_AVG_CNF=.;BNSVLEN=.;DENISOVA_CNF=.;AF=0.6;GORILLA_VST=.;END=9757231;REPLEN=116,63,41;TEND=9757231;QSTART=42100824;NEAN_CNF=.;REPSTART=9756870,9756946,9757190;GORILLA_AF=0;SOURCE=chimpanzee;HUMAN_AF=0.8;CHCONDEL=chr21:32833240-32833241;ORANG_FST=.;BNS=NO;ORANG_AF=0;NS=45;LINEAGE=polymorphic;QCONTIG=chr21;REPTYPE=C-rich,(CACCC)n,(CACCC)n;HUMAN_AND_CHIMP_VST=.;CIEND=-5,5;BNOSCORE=.;BNID=.;UNMASKEDWSSD=0;ORANG_AVG_CNF=.;GORILLA_AVG_CNF=.;HUMAN_APE_VST=.;GORILLA_FST=.;ORANG_VST=.;SHARED=orangutan,.,chimpanzee,.,.;HUMAN_APE_FST=0.831296;AN=40;CEXON=UMODL1;HUMAN_AND_CHIMP_FST=.</t>
  </si>
  <si>
    <t>chr21_42100824_INS_chimpanzee_000060F_1_14351182_quiver_pilon_9757061_9757231</t>
  </si>
  <si>
    <t>10076506</t>
  </si>
  <si>
    <t>10076709</t>
  </si>
  <si>
    <t>UBASH3A</t>
  </si>
  <si>
    <t>CHIMP_VST=0.123736;AC=24;CHIMP_AF=0;QEND=42432606;HUMAN_AVG_CNF=0.231;TSTART=10076506;LBK_CNF=0.000;BHCONDEL=NO;SVLEN=-203;LOS_CNF=0.000;EXONDIST=200;DHCONDEL=9599161;SVTYPE=DEL;CIPOS=-5,5;CHIMP_FST=0.405049;STRAND=0;REPPARENT=.;CHIMP_AVG_CNF=2.02;BNSVLEN=.;DENISOVA_CNF=0.000;AF=0.266667;GORILLA_VST=0.0233026;END=10076709;REPLEN=.;TEND=10076709;QSTART=42432403;NEAN_CNF=0.000;REPSTART=.;GORILLA_AF=0;SOURCE=chimpanzee;HUMAN_AF=0.75;CHCONDEL=chr21:32833240-32833241;ORANG_FST=0.400661;BNS=NO;ORANG_AF=0;NS=45;LINEAGE=human_specific;QCONTIG=chr21;REPTYPE=.;HUMAN_AND_CHIMP_VST=0.30993;CIEND=-5,5;BNOSCORE=.;BNID=.;UNMASKEDWSSD=203;ORANG_AVG_CNF=2.2;GORILLA_AVG_CNF=1.74;HUMAN_APE_VST=0.807445;GORILLA_FST=0.423716;ORANG_VST=0.139459;SHARED=orangutan,gorilla,chimpanzee,.,.;HUMAN_APE_FST=0.762275;AN=90;CEXON=UBASH3A;HUMAN_AND_CHIMP_FST=0.450301</t>
  </si>
  <si>
    <t>chr21_42432403_INS_chimpanzee_000060F_1_14351182_quiver_pilon_10076506_10076709</t>
  </si>
  <si>
    <t>10485834</t>
  </si>
  <si>
    <t>10485906</t>
  </si>
  <si>
    <t>WDR4</t>
  </si>
  <si>
    <t>2167</t>
  </si>
  <si>
    <t>CHIMP_VST=.;AC=36;CHIMP_AF=0;QEND=42841000;HUMAN_AVG_CNF=.;TSTART=10485834;LBK_CNF=.;BHCONDEL=NO;SVLEN=-72;LOS_CNF=.;EXONDIST=2167;DHCONDEL=10007686;SVTYPE=DEL;CIPOS=-5,5;CHIMP_FST=0.618594;STRAND=0;REPPARENT=Simple_repeat,Simple_repeat;CHIMP_AVG_CNF=.;BNSVLEN=.;DENISOVA_CNF=.;AF=0.428571;GORILLA_VST=.;END=10485906;REPLEN=51,72;TEND=10485906;QSTART=42840928;NEAN_CNF=.;REPSTART=10485855,10485740;GORILLA_AF=0;SOURCE=chimpanzee;HUMAN_AF=1;CHCONDEL=chr21:32833240-32833241;ORANG_FST=0.0866517;BNS=NO;ORANG_AF=0.25;NS=45;LINEAGE=polymorphic;QCONTIG=chr21;REPTYPE=(TATATG)n,(TG)n;HUMAN_AND_CHIMP_VST=.;CIEND=-5,5;BNOSCORE=.;BNID=.;UNMASKEDWSSD=0;ORANG_AVG_CNF=.;GORILLA_AVG_CNF=.;HUMAN_APE_VST=.;GORILLA_FST=0.62405;ORANG_VST=.;SHARED=.,gorilla,chimpanzee,.,.;HUMAN_APE_FST=0.923459;AN=84;CEXON=WDR4;HUMAN_AND_CHIMP_FST=0.394342</t>
  </si>
  <si>
    <t>chr21_42840928_INS_chimpanzee_000060F_1_14351182_quiver_pilon_10485834_10485906</t>
  </si>
  <si>
    <t>11085562</t>
  </si>
  <si>
    <t>11085654</t>
  </si>
  <si>
    <t>LINC00313</t>
  </si>
  <si>
    <t>17195</t>
  </si>
  <si>
    <t>CHIMP_VST=.;AC=32;CHIMP_AF=0;QEND=43496822;HUMAN_AVG_CNF=.;TSTART=11085562;LBK_CNF=.;BHCONDEL=NO;SVLEN=-92;LOS_CNF=.;EXONDIST=17195;DHCONDEL=10663488;SVTYPE=DEL;CIPOS=-5,5;CHIMP_FST=0.523724;STRAND=0;REPPARENT=SINE/Alu,SINE/Alu;CHIMP_AVG_CNF=.;BNSVLEN=.;DENISOVA_CNF=.;AF=0.355556;GORILLA_VST=.;END=11085654;REPLEN=37,55;TEND=11085654;QSTART=43496730;NEAN_CNF=.;REPSTART=11085413,11085599;GORILLA_AF=0;SOURCE=chimpanzee;HUMAN_AF=1;CHCONDEL=chr21:32833240-32833241;ORANG_FST=0.521433;BNS=NO;ORANG_AF=0;NS=45;LINEAGE=human_specific;QCONTIG=chr21;REPTYPE=AluJb,AluSx;HUMAN_AND_CHIMP_VST=.;CIEND=-5,5;BNOSCORE=.;BNID=.;UNMASKEDWSSD=0;ORANG_AVG_CNF=.;GORILLA_AVG_CNF=.;HUMAN_APE_VST=.;GORILLA_FST=0.538992;ORANG_VST=.;SHARED=orangutan,gorilla,chimpanzee,.,.;HUMAN_APE_FST=1;AN=90;CEXON=LINC00313;HUMAN_AND_CHIMP_FST=0.603372</t>
  </si>
  <si>
    <t>chr21_43496730_INS_chimpanzee_000060F_1_14351182_quiver_pilon_11085562_11085654</t>
  </si>
  <si>
    <t>11521395</t>
  </si>
  <si>
    <t>11521519</t>
  </si>
  <si>
    <t>AGPAT3</t>
  </si>
  <si>
    <t>8729</t>
  </si>
  <si>
    <t>CHIMP_VST=.;AC=31;CHIMP_AF=0.05;QEND=43934305;HUMAN_AVG_CNF=.;TSTART=11521395;LBK_CNF=.;BHCONDEL=NO;SVLEN=-124;LOS_CNF=.;EXONDIST=8729;DHCONDEL=11100939;SVTYPE=DEL;CIPOS=-5,5;CHIMP_FST=0.420037;STRAND=0;REPPARENT=.;CHIMP_AVG_CNF=.;BNSVLEN=.;DENISOVA_CNF=.;AF=0.369048;GORILLA_VST=.;END=11521519;REPLEN=.;TEND=11521519;QSTART=43934181;NEAN_CNF=.;REPSTART=.;GORILLA_AF=0;SOURCE=chimpanzee;HUMAN_AF=0.9375;CHCONDEL=chr21:32833240-32833241;ORANG_FST=0.541022;BNS=NO;ORANG_AF=0;NS=45;LINEAGE=human_specific;QCONTIG=chr21;REPTYPE=.;HUMAN_AND_CHIMP_VST=.;CIEND=-5,5;BNOSCORE=.;BNID=.;UNMASKEDWSSD=0;ORANG_AVG_CNF=.;GORILLA_AVG_CNF=.;HUMAN_APE_VST=.;GORILLA_FST=0.581036;ORANG_VST=.;SHARED=orangutan,gorilla,chimpanzee,.,.;HUMAN_APE_FST=0.918368;AN=84;CEXON=AGPAT3;HUMAN_AND_CHIMP_FST=0.592543</t>
  </si>
  <si>
    <t>chr21_43934181_INS_chimpanzee_000060F_1_14351182_quiver_pilon_11521395_11521519</t>
  </si>
  <si>
    <t>11944681</t>
  </si>
  <si>
    <t>11945197</t>
  </si>
  <si>
    <t>TRPM2</t>
  </si>
  <si>
    <t>1380</t>
  </si>
  <si>
    <t>CHIMP_VST=.;AC=35;CHIMP_AF=0;QEND=44356633;HUMAN_AVG_CNF=.;TSTART=11944681;LBK_CNF=.;BHCONDEL=NO;SVLEN=-516;LOS_CNF=.;EXONDIST=1380;DHCONDEL=11522875;SVTYPE=DEL;CIPOS=-5,5;CHIMP_FST=0.570526;STRAND=0;REPPARENT=SINE/Alu,DNA/TcMar-Tigger,SINE/Alu;CHIMP_AVG_CNF=.;BNSVLEN=.;DENISOVA_CNF=.;AF=0.388889;GORILLA_VST=.;END=11945197;REPLEN=246,24,246;TEND=11945197;QSTART=44356117;NEAN_CNF=.;REPSTART=11944626,11944927,11944951;GORILLA_AF=0.0625;SOURCE=chimpanzee;HUMAN_AF=1;CHCONDEL=chr21:32833240-32833241;ORANG_FST=0.35837;BNS=NO;ORANG_AF=0.0909091;NS=45;LINEAGE=human_specific;QCONTIG=chr21;REPTYPE=AluY,MER2,AluSx;HUMAN_AND_CHIMP_VST=.;CIEND=-5,5;BNOSCORE=.;BNID=.;UNMASKEDWSSD=0;ORANG_AVG_CNF=.;GORILLA_AVG_CNF=.;HUMAN_APE_VST=.;GORILLA_FST=0.43792;ORANG_VST=.;SHARED=orangutan,gorilla,chimpanzee,.,.;HUMAN_APE_FST=0.951336;AN=90;CEXON=TRPM2;HUMAN_AND_CHIMP_FST=0.466952</t>
  </si>
  <si>
    <t>chr21_44356117_INS_chimpanzee_000060F_1_14351182_quiver_pilon_11944681_11945197</t>
  </si>
  <si>
    <t>12029260</t>
  </si>
  <si>
    <t>12029321</t>
  </si>
  <si>
    <t>881</t>
  </si>
  <si>
    <t>CHIMP_VST=.;AC=38;CHIMP_AF=0;QEND=44434312;HUMAN_AVG_CNF=.;TSTART=12029260;LBK_CNF=.;BHCONDEL=NO;SVLEN=-61;LOS_CNF=.;EXONDIST=881;DHCONDEL=11601009;SVTYPE=DEL;CIPOS=-5,5;CHIMP_FST=0.683425;STRAND=0;REPPARENT=Low_complexity;CHIMP_AVG_CNF=.;BNSVLEN=.;DENISOVA_CNF=.;AF=0.475;GORILLA_VST=.;END=12029321;REPLEN=61;TEND=12029321;QSTART=44434251;NEAN_CNF=.;REPSTART=12029231;GORILLA_AF=0.2;SOURCE=chimpanzee;HUMAN_AF=0.96875;CHCONDEL=chr21:32833240-32833241;ORANG_FST=0.125391;BNS=NO;ORANG_AF=0.277778;NS=45;LINEAGE=polymorphic;QCONTIG=chr21;REPTYPE=G-rich;HUMAN_AND_CHIMP_VST=.;CIEND=-5,5;BNOSCORE=.;BNID=.;UNMASKEDWSSD=0;ORANG_AVG_CNF=.;GORILLA_AVG_CNF=.;HUMAN_APE_VST=.;GORILLA_FST=0.311321;ORANG_VST=.;SHARED=.,.,chimpanzee,.,.;HUMAN_APE_FST=0.814634;AN=80;CEXON=TRPM2;HUMAN_AND_CHIMP_FST=0.201759</t>
  </si>
  <si>
    <t>chr21_44434251_INS_chimpanzee_000060F_1_14351182_quiver_pilon_12029260_12029321</t>
  </si>
  <si>
    <t>12322590</t>
  </si>
  <si>
    <t>12324261</t>
  </si>
  <si>
    <t>KRTAP10-13P</t>
  </si>
  <si>
    <t>CHIMP_VST=0.41276;AC=32;CHIMP_AF=0;QEND=44703894;HUMAN_AVG_CNF=0;TSTART=12322590;LBK_CNF=0.000;BHCONDEL=NO;SVLEN=-1671;LOS_CNF=0.000;EXONDIST=0;DHCONDEL=11868981;SVTYPE=DEL;CIPOS=-5,5;CHIMP_FST=0.523724;STRAND=0;REPPARENT=LTR/ERVL-MaLR,Low_complexity;CHIMP_AVG_CNF=1.45;BNSVLEN=.;DENISOVA_CNF=0.000;AF=0.355556;GORILLA_VST=0;END=12324261;REPLEN=149,56;TEND=12324261;QSTART=44702223;NEAN_CNF=0.000;REPSTART=12322377,12324160;GORILLA_AF=0;SOURCE=chimpanzee;HUMAN_AF=1;CHCONDEL=chr21:32833240-32833241;ORANG_FST=0.521433;BNS=NO;ORANG_AF=0;NS=45;LINEAGE=human_specific;QCONTIG=chr21;REPTYPE=MLT1D,C-rich;HUMAN_AND_CHIMP_VST=0.00347078;CIEND=-5,5;BNOSCORE=.;BNID=.;UNMASKEDWSSD=1033;ORANG_AVG_CNF=0.892;GORILLA_AVG_CNF=0.575;HUMAN_APE_VST=0.517204;GORILLA_FST=0.538992;ORANG_VST=0.0083318;SHARED=orangutan,gorilla,chimpanzee,.,.;HUMAN_APE_FST=1;AN=90;CEXON=KRTAP10-13P;HUMAN_AND_CHIMP_FST=0.603372</t>
  </si>
  <si>
    <t>chr21_44702223_INS_chimpanzee_000060F_1_14351182_quiver_pilon_12322590_12324261</t>
  </si>
  <si>
    <t>12328641</t>
  </si>
  <si>
    <t>12328733</t>
  </si>
  <si>
    <t>3695</t>
  </si>
  <si>
    <t>CHIMP_VST=.;AC=30;CHIMP_AF=0;QEND=44706579;HUMAN_AVG_CNF=.;TSTART=12328641;LBK_CNF=.;BHCONDEL=NO;SVLEN=-92;LOS_CNF=.;EXONDIST=3695;DHCONDEL=11873245;SVTYPE=DEL;CIPOS=-5,5;CHIMP_FST=0.596115;STRAND=0;REPPARENT=Simple_repeat;CHIMP_AVG_CNF=.;BNSVLEN=.;DENISOVA_CNF=.;AF=0.405405;GORILLA_VST=.;END=12328733;REPLEN=77;TEND=12328733;QSTART=44706487;NEAN_CNF=.;REPSTART=12328539;GORILLA_AF=0;SOURCE=chimpanzee;HUMAN_AF=0.90625;CHCONDEL=chr21:32833240-32833241;ORANG_FST=0.495009;BNS=NO;ORANG_AF=0.0454545;NS=45;LINEAGE=polymorphic;QCONTIG=chr21;REPTYPE=(CACG)n;HUMAN_AND_CHIMP_VST=.;CIEND=-5,5;BNOSCORE=.;BNID=.;UNMASKEDWSSD=0;ORANG_AVG_CNF=.;GORILLA_AVG_CNF=.;HUMAN_APE_VST=.;GORILLA_FST=.;ORANG_VST=.;SHARED=orangutan,.,chimpanzee,.,.;HUMAN_APE_FST=0.876819;AN=74;CEXON=KRTAP10-13P;HUMAN_AND_CHIMP_FST=0.564533</t>
  </si>
  <si>
    <t>chr21_44706487_INS_chimpanzee_000060F_1_14351182_quiver_pilon_12328641_12328733</t>
  </si>
  <si>
    <t>12527186</t>
  </si>
  <si>
    <t>12527237</t>
  </si>
  <si>
    <t>ITGB2</t>
  </si>
  <si>
    <t>45</t>
  </si>
  <si>
    <t>CHIMP_VST=.;AC=32;CHIMP_AF=0;QEND=44903372;HUMAN_AVG_CNF=.;TSTART=12527186;LBK_CNF=.;BHCONDEL=NO;SVLEN=-51;LOS_CNF=.;EXONDIST=45;DHCONDEL=12070079;SVTYPE=DEL;CIPOS=-5,5;CHIMP_FST=0.543773;STRAND=0;REPPARENT=.;CHIMP_AVG_CNF=.;BNSVLEN=.;DENISOVA_CNF=.;AF=0.372093;GORILLA_VST=.;END=12527237;REPLEN=.;TEND=12527237;QSTART=44903321;NEAN_CNF=.;REPSTART=.;GORILLA_AF=0;SOURCE=chimpanzee;HUMAN_AF=1;CHCONDEL=chr21:32833240-32833241;ORANG_FST=0.543773;BNS=NO;ORANG_AF=0;NS=45;LINEAGE=human_specific;QCONTIG=chr21;REPTYPE=.;HUMAN_AND_CHIMP_VST=.;CIEND=-5,5;BNOSCORE=.;BNID=.;UNMASKEDWSSD=51;ORANG_AVG_CNF=.;GORILLA_AVG_CNF=.;HUMAN_APE_VST=.;GORILLA_FST=0.567827;ORANG_VST=.;SHARED=orangutan,gorilla,chimpanzee,.,.;HUMAN_APE_FST=1;AN=86;CEXON=ITGB2;HUMAN_AND_CHIMP_FST=0.607355</t>
  </si>
  <si>
    <t>chr21_44903321_INS_chimpanzee_000060F_1_14351182_quiver_pilon_12527186_12527237</t>
  </si>
  <si>
    <t>12924190</t>
  </si>
  <si>
    <t>12924596</t>
  </si>
  <si>
    <t>BX322557.10</t>
  </si>
  <si>
    <t>75</t>
  </si>
  <si>
    <t>CHIMP_VST=.;AC=32;CHIMP_AF=0;QEND=45292220;HUMAN_AVG_CNF=.;TSTART=12924190;LBK_CNF=.;BHCONDEL=NO;SVLEN=-406;LOS_CNF=.;EXONDIST=75;DHCONDEL=12458572;SVTYPE=DEL;CIPOS=-5,5;CHIMP_FST=0.609406;STRAND=0;REPPARENT=.;CHIMP_AVG_CNF=.;BNSVLEN=.;DENISOVA_CNF=.;AF=0.421053;GORILLA_VST=.;END=12924596;REPLEN=.;TEND=12924596;QSTART=45291814;NEAN_CNF=.;REPSTART=.;GORILLA_AF=0;SOURCE=chimpanzee;HUMAN_AF=0.9375;CHCONDEL=chr21:32833240-32833241;ORANG_FST=0.383488;BNS=NO;ORANG_AF=0.1;NS=45;LINEAGE=polymorphic;QCONTIG=chr21;REPTYPE=.;HUMAN_AND_CHIMP_VST=.;CIEND=-5,5;BNOSCORE=.;BNID=.;UNMASKEDWSSD=0;ORANG_AVG_CNF=.;GORILLA_AVG_CNF=.;HUMAN_APE_VST=.;GORILLA_FST=.;ORANG_VST=.;SHARED=.,.,chimpanzee,.,.;HUMAN_APE_FST=0.884624;AN=76;CEXON=BX322557.10;HUMAN_AND_CHIMP_FST=0.497048</t>
  </si>
  <si>
    <t>chr21_45291814_INS_chimpanzee_000060F_1_14351182_quiver_pilon_12924190_12924596</t>
  </si>
  <si>
    <t>12931435</t>
  </si>
  <si>
    <t>12931491</t>
  </si>
  <si>
    <t>LINC00205</t>
  </si>
  <si>
    <t>1349</t>
  </si>
  <si>
    <t>CHIMP_VST=.;AC=33;CHIMP_AF=0.05;QEND=45298760;HUMAN_AVG_CNF=.;TSTART=12931435;LBK_CNF=.;BHCONDEL=NO;SVLEN=-56;LOS_CNF=.;EXONDIST=1349;DHCONDEL=12465462;SVTYPE=DEL;CIPOS=-5,5;CHIMP_FST=0.418184;STRAND=0;REPPARENT=.;CHIMP_AVG_CNF=.;BNSVLEN=.;DENISOVA_CNF=.;AF=0.366667;GORILLA_VST=.;END=12931491;REPLEN=.;TEND=12931491;QSTART=45298704;NEAN_CNF=.;REPSTART=.;GORILLA_AF=0;SOURCE=chimpanzee;HUMAN_AF=1;CHCONDEL=chr21:32833240-32833241;ORANG_FST=0.537608;BNS=NO;ORANG_AF=0;NS=45;LINEAGE=human_specific;QCONTIG=chr21;REPTYPE=.;HUMAN_AND_CHIMP_VST=.;CIEND=-5,5;BNOSCORE=.;BNID=.;UNMASKEDWSSD=0;ORANG_AVG_CNF=.;GORILLA_AVG_CNF=.;HUMAN_APE_VST=.;GORILLA_FST=0.554165;ORANG_VST=.;SHARED=orangutan,gorilla,chimpanzee,.,.;HUMAN_APE_FST=0.983813;AN=90;CEXON=LINC00205;HUMAN_AND_CHIMP_FST=0.624089</t>
  </si>
  <si>
    <t>chr21_45298704_INS_chimpanzee_000060F_1_14351182_quiver_pilon_12931435_12931491</t>
  </si>
  <si>
    <t>13017192</t>
  </si>
  <si>
    <t>13017472</t>
  </si>
  <si>
    <t>BX322559.3</t>
  </si>
  <si>
    <t>2004</t>
  </si>
  <si>
    <t>CHIMP_VST=.;AC=30;CHIMP_AF=0;QEND=45381920;HUMAN_AVG_CNF=.;TSTART=13017192;LBK_CNF=.;BHCONDEL=NO;SVLEN=-280;LOS_CNF=.;EXONDIST=2004;DHCONDEL=12548398;SVTYPE=DEL;CIPOS=-5,5;CHIMP_FST=0.54894;STRAND=0;REPPARENT=.;CHIMP_AVG_CNF=.;BNSVLEN=.;DENISOVA_CNF=.;AF=0.375;GORILLA_VST=.;END=13017472;REPLEN=.;TEND=13017472;QSTART=45381640;NEAN_CNF=.;REPSTART=.;GORILLA_AF=0;SOURCE=chimpanzee;HUMAN_AF=0.875;CHCONDEL=chr21:32833240-32833241;ORANG_FST=0.281948;BNS=NO;ORANG_AF=0.111111;NS=45;LINEAGE=polymorphic;QCONTIG=chr21;REPTYPE=.;HUMAN_AND_CHIMP_VST=.;CIEND=-5,5;BNOSCORE=.;BNID=.;UNMASKEDWSSD=0;ORANG_AVG_CNF=.;GORILLA_AVG_CNF=.;HUMAN_APE_VST=.;GORILLA_FST=0.605769;ORANG_VST=.;SHARED=.,.,chimpanzee,.,.;HUMAN_APE_FST=0.823639;AN=80;CEXON=BX322559.3;HUMAN_AND_CHIMP_FST=0.404459</t>
  </si>
  <si>
    <t>chr21_45381640_INS_chimpanzee_000060F_1_14351182_quiver_pilon_13017192_13017472</t>
  </si>
  <si>
    <t>13146262</t>
  </si>
  <si>
    <t>13146340</t>
  </si>
  <si>
    <t>COL18A1</t>
  </si>
  <si>
    <t>CHIMP_VST=.;AC=32;CHIMP_AF=0.0833333;QEND=45505137;HUMAN_AVG_CNF=.;TSTART=13146262;LBK_CNF=.;BHCONDEL=NO;SVLEN=-78;LOS_CNF=.;EXONDIST=76;DHCONDEL=12671817;SVTYPE=DEL;CIPOS=-5,5;CHIMP_FST=0.590549;STRAND=0;REPPARENT=Simple_repeat;CHIMP_AVG_CNF=.;BNSVLEN=.;DENISOVA_CNF=.;AF=0.533333;GORILLA_VST=.;END=13146340;REPLEN=78;TEND=13146340;QSTART=45505059;NEAN_CNF=.;REPSTART=13146258;GORILLA_AF=0;SOURCE=chimpanzee;HUMAN_AF=0.96875;CHCONDEL=chr21:32833240-32833241;ORANG_FST=0.744751;BNS=NO;ORANG_AF=0;NS=45;LINEAGE=human_specific;QCONTIG=chr21;REPTYPE=(CCCCAG)n;HUMAN_AND_CHIMP_VST=.;CIEND=-5,5;BNOSCORE=.;BNID=.;UNMASKEDWSSD=0;ORANG_AVG_CNF=.;GORILLA_AVG_CNF=.;HUMAN_APE_VST=.;GORILLA_FST=.;ORANG_VST=.;SHARED=orangutan,gorilla,chimpanzee,.,.;HUMAN_APE_FST=0.928719;AN=60;CEXON=COL18A1;HUMAN_AND_CHIMP_FST=0.757885</t>
  </si>
  <si>
    <t>chr21_45505059_INS_chimpanzee_000060F_1_14351182_quiver_pilon_13146262_13146340</t>
  </si>
  <si>
    <t>13169466</t>
  </si>
  <si>
    <t>13169521</t>
  </si>
  <si>
    <t>SLC19A1</t>
  </si>
  <si>
    <t>1342</t>
  </si>
  <si>
    <t>CHIMP_VST=.;AC=30;CHIMP_AF=0;QEND=45527356;HUMAN_AVG_CNF=.;TSTART=13169466;LBK_CNF=.;BHCONDEL=NO;SVLEN=-55;LOS_CNF=.;EXONDIST=1342;DHCONDEL=12694059;SVTYPE=DEL;CIPOS=-5,5;CHIMP_FST=0.681951;STRAND=0;REPPARENT=.;CHIMP_AVG_CNF=.;BNSVLEN=.;DENISOVA_CNF=.;AF=0.483871;GORILLA_VST=.;END=13169521;REPLEN=.;TEND=13169521;QSTART=45527301;NEAN_CNF=.;REPSTART=.;GORILLA_AF=0;SOURCE=chimpanzee;HUMAN_AF=0.9375;CHCONDEL=chr21:32833240-32833241;ORANG_FST=.;BNS=NO;ORANG_AF=0;NS=45;LINEAGE=human_specific;QCONTIG=chr21;REPTYPE=.;HUMAN_AND_CHIMP_VST=.;CIEND=-5,5;BNOSCORE=.;BNID=.;UNMASKEDWSSD=0;ORANG_AVG_CNF=.;GORILLA_AVG_CNF=.;HUMAN_APE_VST=.;GORILLA_FST=0.691195;ORANG_VST=.;SHARED=orangutan,gorilla,chimpanzee,.,.;HUMAN_APE_FST=0.933255;AN=62;CEXON=SLC19A1;HUMAN_AND_CHIMP_FST=0.701855</t>
  </si>
  <si>
    <t>chr21_45527301_INS_chimpanzee_000060F_1_14351182_quiver_pilon_13169466_13169521</t>
  </si>
  <si>
    <t>13388093</t>
  </si>
  <si>
    <t>13388301</t>
  </si>
  <si>
    <t>PCBP3</t>
  </si>
  <si>
    <t>3412</t>
  </si>
  <si>
    <t>CHIMP_VST=.;AC=28;CHIMP_AF=0.05;QEND=45739050;HUMAN_AVG_CNF=.;TSTART=13388093;LBK_CNF=.;BHCONDEL=NO;SVLEN=-208;LOS_CNF=.;EXONDIST=3412;DHCONDEL=12905600;SVTYPE=DEL;CIPOS=-5,5;CHIMP_FST=0.34419;STRAND=0;REPPARENT=.;CHIMP_AVG_CNF=.;BNSVLEN=.;DENISOVA_CNF=.;AF=0.318182;GORILLA_VST=.;END=13388301;REPLEN=.;TEND=13388301;QSTART=45738842;NEAN_CNF=.;REPSTART=.;GORILLA_AF=0;SOURCE=chimpanzee;HUMAN_AF=0.84375;CHCONDEL=chr21:32833240-32833241;ORANG_FST=0.475274;BNS=NO;ORANG_AF=0;NS=45;LINEAGE=polymorphic;QCONTIG=chr21;REPTYPE=.;HUMAN_AND_CHIMP_VST=.;CIEND=-5,5;BNOSCORE=.;BNID=.;UNMASKEDWSSD=0;ORANG_AVG_CNF=.;GORILLA_AVG_CNF=.;HUMAN_APE_VST=.;GORILLA_FST=0.491232;ORANG_VST=.;SHARED=.,.,chimpanzee,.,.;HUMAN_APE_FST=0.828066;AN=88;CEXON=PCBP3;HUMAN_AND_CHIMP_FST=0.529967</t>
  </si>
  <si>
    <t>chr21_45738842_INS_chimpanzee_000060F_1_14351182_quiver_pilon_13388093_13388301</t>
  </si>
  <si>
    <t>13580641</t>
  </si>
  <si>
    <t>13580928</t>
  </si>
  <si>
    <t>1592</t>
  </si>
  <si>
    <t>CHIMP_VST=0.019564;AC=32;CHIMP_AF=0;QEND=45928613;HUMAN_AVG_CNF=0;TSTART=13580641;LBK_CNF=0.000;BHCONDEL=NO;SVLEN=-287;LOS_CNF=0.000;EXONDIST=1592;DHCONDEL=13095084;SVTYPE=DEL;CIPOS=-5,5;CHIMP_FST=0.523724;STRAND=0;REPPARENT=.;CHIMP_AVG_CNF=1.13;BNSVLEN=.;DENISOVA_CNF=0.000;AF=0.355556;GORILLA_VST=0.0348062;END=13580928;REPLEN=.;TEND=13580928;QSTART=45928326;NEAN_CNF=0.000;REPSTART=.;GORILLA_AF=0;SOURCE=chimpanzee;HUMAN_AF=1;CHCONDEL=chr21:32833240-32833241;ORANG_FST=0.521433;BNS=NO;ORANG_AF=0;NS=45;LINEAGE=human_specific;QCONTIG=chr21;REPTYPE=.;HUMAN_AND_CHIMP_VST=0.393856;CIEND=-5,5;BNOSCORE=.;BNID=.;UNMASKEDWSSD=254;ORANG_AVG_CNF=1.64;GORILLA_AVG_CNF=1.23;HUMAN_APE_VST=0.655213;GORILLA_FST=0.538992;ORANG_VST=0.146671;SHARED=orangutan,gorilla,chimpanzee,.,.;HUMAN_APE_FST=1;AN=90;CEXON=PCBP3;HUMAN_AND_CHIMP_FST=0.603372</t>
  </si>
  <si>
    <t>chr21_45928326_INS_chimpanzee_000060F_1_14351182_quiver_pilon_13580641_13580928</t>
  </si>
  <si>
    <t>13709083</t>
  </si>
  <si>
    <t>13709317</t>
  </si>
  <si>
    <t>AP001476.4</t>
  </si>
  <si>
    <t>3763</t>
  </si>
  <si>
    <t>CHIMP_VST=.;AC=27;CHIMP_AF=0;QEND=46049068;HUMAN_AVG_CNF=.;TSTART=13709083;LBK_CNF=.;BHCONDEL=NO;SVLEN=-234;LOS_CNF=.;EXONDIST=3763;DHCONDEL=13215592;SVTYPE=DEL;CIPOS=-5,5;CHIMP_FST=0.448322;STRAND=0;REPPARENT=.;CHIMP_AVG_CNF=.;BNSVLEN=.;DENISOVA_CNF=.;AF=0.3;GORILLA_VST=.;END=13709317;REPLEN=.;TEND=13709317;QSTART=46048834;NEAN_CNF=.;REPSTART=.;GORILLA_AF=0;SOURCE=chimpanzee;HUMAN_AF=0.84375;CHCONDEL=chr21:32833240-32833241;ORANG_FST=0.444582;BNS=NO;ORANG_AF=0;NS=45;LINEAGE=polymorphic;QCONTIG=chr21;REPTYPE=.;HUMAN_AND_CHIMP_VST=.;CIEND=-5,5;BNOSCORE=.;BNID=.;UNMASKEDWSSD=0;ORANG_AVG_CNF=.;GORILLA_AVG_CNF=.;HUMAN_APE_VST=.;GORILLA_FST=0.466062;ORANG_VST=.;SHARED=orangutan,.,chimpanzee,.,.;HUMAN_APE_FST=0.850489;AN=90;CEXON=AP001476.4;HUMAN_AND_CHIMP_FST=0.505577</t>
  </si>
  <si>
    <t>chr21_46048834_INS_chimpanzee_000060F_1_14351182_quiver_pilon_13709083_13709317</t>
  </si>
  <si>
    <t>14125376</t>
  </si>
  <si>
    <t>14125428</t>
  </si>
  <si>
    <t>DIP2A</t>
  </si>
  <si>
    <t>553</t>
  </si>
  <si>
    <t>CHIMP_VST=.;AC=32;CHIMP_AF=0;QEND=46459828;HUMAN_AVG_CNF=.;TSTART=14125376;LBK_CNF=.;BHCONDEL=NO;SVLEN=-52;LOS_CNF=.;EXONDIST=553;DHCONDEL=13626534;SVTYPE=DEL;CIPOS=-5,5;CHIMP_FST=0.533394;STRAND=0;REPPARENT=.;CHIMP_AVG_CNF=.;BNSVLEN=.;DENISOVA_CNF=.;AF=0.363636;GORILLA_VST=.;END=14125428;REPLEN=.;TEND=14125428;QSTART=46459776;NEAN_CNF=.;REPSTART=.;GORILLA_AF=0;SOURCE=chimpanzee;HUMAN_AF=1;CHCONDEL=chr21:32833240-32833241;ORANG_FST=0.533394;BNS=NO;ORANG_AF=0;NS=45;LINEAGE=human_specific;QCONTIG=chr21;REPTYPE=.;HUMAN_AND_CHIMP_VST=.;CIEND=-5,5;BNOSCORE=.;BNID=.;UNMASKEDWSSD=52;ORANG_AVG_CNF=.;GORILLA_AVG_CNF=.;HUMAN_APE_VST=.;GORILLA_FST=0.546885;ORANG_VST=.;SHARED=orangutan,gorilla,chimpanzee,.,.;HUMAN_APE_FST=1;AN=88;CEXON=DIP2A;HUMAN_AND_CHIMP_FST=0.60513</t>
  </si>
  <si>
    <t>chr21_46459776_INS_chimpanzee_000060F_1_14351182_quiver_pilon_14125376_14125428</t>
  </si>
  <si>
    <t>461774</t>
  </si>
  <si>
    <t>462009</t>
  </si>
  <si>
    <t>RP5-1065P14.2</t>
  </si>
  <si>
    <t>38122</t>
  </si>
  <si>
    <t>CHIMP_VST=.;AC=32;CHIMP_AF=0;QEND=229133263;HUMAN_AVG_CNF=.;TSTART=461774;LBK_CNF=.;BHCONDEL=NO;SVLEN=-235;LOS_CNF=.;EXONDIST=38122;DHCONDEL=6993931;SVTYPE=DEL;CIPOS=-5,5;CHIMP_FST=0.523724;STRAND=0;REPPARENT=LTR/ERVL;CHIMP_AVG_CNF=.;BNSVLEN=.;DENISOVA_CNF=.;AF=0.355556;GORILLA_VST=.;END=462009;REPLEN=235;TEND=462009;QSTART=229133028;NEAN_CNF=.;REPSTART=461520;GORILLA_AF=0;SOURCE=chimpanzee;HUMAN_AF=1;CHCONDEL=chr1:222137520-222139096;ORANG_FST=0.521433;BNS=NO;ORANG_AF=0;NS=45;LINEAGE=human_specific;QCONTIG=chr1;REPTYPE=MER21C;HUMAN_AND_CHIMP_VST=.;CIEND=-5,5;BNOSCORE=.;BNID=.;UNMASKEDWSSD=0;ORANG_AVG_CNF=.;GORILLA_AVG_CNF=.;HUMAN_APE_VST=.;GORILLA_FST=0.538992;ORANG_VST=.;SHARED=orangutan,gorilla,chimpanzee,.,.;HUMAN_APE_FST=1;AN=90;CEXON=RP5-1065P14.2;HUMAN_AND_CHIMP_FST=0.603372</t>
  </si>
  <si>
    <t>chr1_229133028_INS_chimpanzee_000061F_1_14161503_quiver_pilon_461774_462009</t>
  </si>
  <si>
    <t>1767295</t>
  </si>
  <si>
    <t>1768133</t>
  </si>
  <si>
    <t>RP4-553F17.1</t>
  </si>
  <si>
    <t>2130</t>
  </si>
  <si>
    <t>CHIMP_VST=0.225391;AC=30;CHIMP_AF=0;QEND=230435267;HUMAN_AVG_CNF=0;TSTART=1767295;LBK_CNF=0.000;BHCONDEL=NO;SVLEN=-838;LOS_CNF=0.000;EXONDIST=2130;DHCONDEL=8295332;SVTYPE=DEL;CIPOS=-5,5;CHIMP_FST=0.494594;STRAND=0;REPPARENT=SINE/Alu,SINE/Alu;CHIMP_AVG_CNF=2.16;BNSVLEN=.;DENISOVA_CNF=0.000;AF=0.333333;GORILLA_VST=0.226841;END=1768133;REPLEN=80,228;TEND=1768133;QSTART=230434429;NEAN_CNF=0.000;REPSTART=1767253,1767905;GORILLA_AF=0;SOURCE=chimpanzee;HUMAN_AF=0.9375;CHCONDEL=chr1:222137520-222139096;ORANG_FST=0.491647;BNS=NO;ORANG_AF=0;NS=45;LINEAGE=human_specific;QCONTIG=chr1;REPTYPE=AluSx,AluSx;HUMAN_AND_CHIMP_VST=0.215548;CIEND=-5,5;BNOSCORE=.;BNID=.;UNMASKEDWSSD=371;ORANG_AVG_CNF=1.46;GORILLA_AVG_CNF=2.3;HUMAN_APE_VST=0.833359;GORILLA_FST=0.511036;ORANG_VST=0.036569;SHARED=orangutan,gorilla,chimpanzee,.,.;HUMAN_APE_FST=0.941159;AN=90;CEXON=RP4-553F17.1;HUMAN_AND_CHIMP_FST=0.564826</t>
  </si>
  <si>
    <t>chr1_230434429_INS_chimpanzee_000061F_1_14161503_quiver_pilon_1767295_1768133</t>
  </si>
  <si>
    <t>1778691</t>
  </si>
  <si>
    <t>1779111</t>
  </si>
  <si>
    <t>8209</t>
  </si>
  <si>
    <t>CHIMP_VST=.;AC=32;CHIMP_AF=0;QEND=230445452;HUMAN_AVG_CNF=.;TSTART=1778691;LBK_CNF=.;BHCONDEL=NO;SVLEN=-420;LOS_CNF=.;EXONDIST=8209;DHCONDEL=8305935;SVTYPE=DEL;CIPOS=-5,5;CHIMP_FST=0.523724;STRAND=0;REPPARENT=LINE/L1;CHIMP_AVG_CNF=.;BNSVLEN=.;DENISOVA_CNF=.;AF=0.355556;GORILLA_VST=.;END=1779111;REPLEN=420;TEND=1779111;QSTART=230445032;NEAN_CNF=.;REPSTART=1778579;GORILLA_AF=0;SOURCE=chimpanzee;HUMAN_AF=1;CHCONDEL=chr1:222137520-222139096;ORANG_FST=0.521433;BNS=NO;ORANG_AF=0;NS=45;LINEAGE=human_specific;QCONTIG=chr1;REPTYPE=L1MA9;HUMAN_AND_CHIMP_VST=.;CIEND=-5,5;BNOSCORE=.;BNID=.;UNMASKEDWSSD=0;ORANG_AVG_CNF=.;GORILLA_AVG_CNF=.;HUMAN_APE_VST=.;GORILLA_FST=0.538992;ORANG_VST=.;SHARED=orangutan,gorilla,chimpanzee,.,.;HUMAN_APE_FST=1;AN=90;CEXON=RP4-553F17.1;HUMAN_AND_CHIMP_FST=0.603372</t>
  </si>
  <si>
    <t>chr1_230445032_INS_chimpanzee_000061F_1_14161503_quiver_pilon_1778691_1779111</t>
  </si>
  <si>
    <t>1779121</t>
  </si>
  <si>
    <t>1779217</t>
  </si>
  <si>
    <t>8220</t>
  </si>
  <si>
    <t>CHIMP_VST=.;AC=32;CHIMP_AF=0;QEND=230445139;HUMAN_AVG_CNF=.;TSTART=1779121;LBK_CNF=.;BHCONDEL=NO;SVLEN=-96;LOS_CNF=.;EXONDIST=8220;DHCONDEL=8305946;SVTYPE=DEL;CIPOS=-5,5;CHIMP_FST=0.523724;STRAND=0;REPPARENT=LINE/L1;CHIMP_AVG_CNF=.;BNSVLEN=.;DENISOVA_CNF=.;AF=0.355556;GORILLA_VST=.;END=1779217;REPLEN=96;TEND=1779217;QSTART=230445043;NEAN_CNF=.;REPSTART=1778579;GORILLA_AF=0;SOURCE=chimpanzee;HUMAN_AF=1;CHCONDEL=chr1:222137520-222139096;ORANG_FST=0.521433;BNS=NO;ORANG_AF=0;NS=45;LINEAGE=polymorphic;QCONTIG=chr1;REPTYPE=L1MA9;HUMAN_AND_CHIMP_VST=.;CIEND=-5,5;BNOSCORE=.;BNID=.;UNMASKEDWSSD=0;ORANG_AVG_CNF=.;GORILLA_AVG_CNF=.;HUMAN_APE_VST=.;GORILLA_FST=0.538992;ORANG_VST=.;SHARED=.,gorilla,chimpanzee,.,.;HUMAN_APE_FST=1;AN=90;CEXON=RP4-553F17.1;HUMAN_AND_CHIMP_FST=0.603372</t>
  </si>
  <si>
    <t>chr1_230445043_INS_chimpanzee_000061F_1_14161503_quiver_pilon_1779121_1779217</t>
  </si>
  <si>
    <t>2558663</t>
  </si>
  <si>
    <t>2563099</t>
  </si>
  <si>
    <t>C1orf131</t>
  </si>
  <si>
    <t>866</t>
  </si>
  <si>
    <t>CHIMP_VST=0.179433;AC=32;CHIMP_AF=0;QEND=231227334;HUMAN_AVG_CNF=0;TSTART=2558663;LBK_CNF=0.000;BHCONDEL=NO;SVLEN=-4436;LOS_CNF=0.000;EXONDIST=866;DHCONDEL=9083801;SVTYPE=DEL;CIPOS=-5,5;CHIMP_FST=0.523724;STRAND=0;REPPARENT=LTR/ERVL,SINE/Alu,LTR/ERVL,LINE/L2,SINE/Alu,DNA/TcMar-Mariner,SINE/Alu,SINE/Alu;CHIMP_AVG_CNF=2.16;BNSVLEN=4810;DENISOVA_CNF=0.000;AF=0.355556;GORILLA_VST=0.128308;END=2563099;REPLEN=227,308,1050,113,124,247,124,138;TEND=2563099;QSTART=231222898;NEAN_CNF=0.000;REPSTART=2558528,2558996,2559304,2561022,2562177,2562590,2562837,2562961;GORILLA_AF=0;SOURCE=chimpanzee;HUMAN_AF=1;CHCONDEL=chr1:222137520-222139096;ORANG_FST=0.521433;BNS=YES;ORANG_AF=0;NS=45;LINEAGE=human_specific;QCONTIG=chr1;REPTYPE=LTR16A,AluJb,ERV3-16A3_I-int,L2c,AluJb,MARNA,AluJb,AluY;HUMAN_AND_CHIMP_VST=0.332599;CIEND=-5,5;BNOSCORE=15.128271685053;BNID=ID:435;UNMASKEDWSSD=1489;ORANG_AVG_CNF=1.96;GORILLA_AVG_CNF=2.14;HUMAN_APE_VST=0.958953;GORILLA_FST=0.538992;ORANG_VST=0.112035;SHARED=orangutan,gorilla,chimpanzee,.,.;HUMAN_APE_FST=1;AN=90;CEXON=C1orf131;HUMAN_AND_CHIMP_FST=0.603372</t>
  </si>
  <si>
    <t>chr1_231222898_INS_chimpanzee_000061F_1_14161503_quiver_pilon_2558663_2563099</t>
  </si>
  <si>
    <t>3493267</t>
  </si>
  <si>
    <t>3494397</t>
  </si>
  <si>
    <t>RP5-865N13.2</t>
  </si>
  <si>
    <t>6556</t>
  </si>
  <si>
    <t>CHIMP_VST=.;AC=32;CHIMP_AF=0;QEND=232154666;HUMAN_AVG_CNF=.;TSTART=3493267;LBK_CNF=.;BHCONDEL=NO;SVLEN=-1130;LOS_CNF=.;EXONDIST=6556;DHCONDEL=10014439;SVTYPE=DEL;CIPOS=-5,5;CHIMP_FST=0.523724;STRAND=0;REPPARENT=LTR/ERVL-MaLR,LTR/ERVL,LTR/ERVL,LTR/ERVL;CHIMP_AVG_CNF=.;BNSVLEN=.;DENISOVA_CNF=.;AF=0.355556;GORILLA_VST=.;END=3494397;REPLEN=69,98,223,458;TEND=3494397;QSTART=232153536;NEAN_CNF=.;REPSTART=3493194,3493500,3493699,3493939;GORILLA_AF=0;SOURCE=chimpanzee;HUMAN_AF=1;CHCONDEL=chr1:222137520-222139096;ORANG_FST=0.521433;BNS=NO;ORANG_AF=0;NS=45;LINEAGE=human_specific;QCONTIG=chr1;REPTYPE=MLT1N2,LTR67B,ERVL-E-int,ERVL-E-int;HUMAN_AND_CHIMP_VST=.;CIEND=-5,5;BNOSCORE=.;BNID=.;UNMASKEDWSSD=92;ORANG_AVG_CNF=.;GORILLA_AVG_CNF=.;HUMAN_APE_VST=.;GORILLA_FST=0.538992;ORANG_VST=.;SHARED=orangutan,gorilla,chimpanzee,.,.;HUMAN_APE_FST=1;AN=90;CEXON=RP5-865N13.2;HUMAN_AND_CHIMP_FST=0.603372</t>
  </si>
  <si>
    <t>chr1_232153536_INS_chimpanzee_000061F_1_14161503_quiver_pilon_3493267_3494397</t>
  </si>
  <si>
    <t>5057541</t>
  </si>
  <si>
    <t>5057700</t>
  </si>
  <si>
    <t>KCNK1</t>
  </si>
  <si>
    <t>45876</t>
  </si>
  <si>
    <t>CHIMP_VST=.;AC=28;CHIMP_AF=0;QEND=233718548;HUMAN_AVG_CNF=.;TSTART=5057541;LBK_CNF=.;BHCONDEL=NO;SVLEN=-159;LOS_CNF=.;EXONDIST=45876;DHCONDEL=11579292;SVTYPE=DEL;CIPOS=-5,5;CHIMP_FST=0.465068;STRAND=0;REPPARENT=LTR/ERVL-MaLR,SINE/Alu;CHIMP_AVG_CNF=.;BNSVLEN=.;DENISOVA_CNF=.;AF=0.311111;GORILLA_VST=.;END=5057700;REPLEN=3,117;TEND=5057700;QSTART=233718389;NEAN_CNF=.;REPSTART=5056903,5057583;GORILLA_AF=0;SOURCE=chimpanzee;HUMAN_AF=0.875;CHCONDEL=chr1:222137520-222139096;ORANG_FST=0.461551;BNS=NO;ORANG_AF=0;NS=45;LINEAGE=human_specific;QCONTIG=chr1;REPTYPE=MLT1F2,AluSx;HUMAN_AND_CHIMP_VST=.;CIEND=-5,5;BNOSCORE=.;BNID=.;UNMASKEDWSSD=0;ORANG_AVG_CNF=.;GORILLA_AVG_CNF=.;HUMAN_APE_VST=.;GORILLA_FST=0.482473;ORANG_VST=.;SHARED=orangutan,gorilla,chimpanzee,.,.;HUMAN_APE_FST=0.881892;AN=90;CEXON=KCNK1;HUMAN_AND_CHIMP_FST=0.526427</t>
  </si>
  <si>
    <t>chr1_233718389_INS_chimpanzee_000061F_1_14161503_quiver_pilon_5057541_5057700</t>
  </si>
  <si>
    <t>5096871</t>
  </si>
  <si>
    <t>5100842</t>
  </si>
  <si>
    <t>RP11-301G21.1</t>
  </si>
  <si>
    <t>78879</t>
  </si>
  <si>
    <t>CHIMP_VST=0.0832259;AC=32;CHIMP_AF=0;QEND=233761173;HUMAN_AVG_CNF=0;TSTART=5096871;LBK_CNF=0.000;BHCONDEL=NO;SVLEN=-3971;LOS_CNF=0.000;EXONDIST=78879;DHCONDEL=11618105;SVTYPE=DEL;CIPOS=-5,5;CHIMP_FST=0.523724;STRAND=0;REPPARENT=LTR/ERV1,DNA/hAT-Charlie,SINE/Alu,DNA/hAT-Charlie,DNA/hAT-Charlie,LINE/L1,SINE/MIR;CHIMP_AVG_CNF=2.03;BNSVLEN=4377;DENISOVA_CNF=0.000;AF=0.355556;GORILLA_VST=0.114744;END=5100842;REPLEN=390,136,311,215,413,733,206;TEND=5100842;QSTART=233757202;NEAN_CNF=0.000;REPSTART=5096492,5097261,5097537,5098101,5098345,5099561,5100297;GORILLA_AF=0;SOURCE=chimpanzee;HUMAN_AF=1;CHCONDEL=chr1:222137520-222139096;ORANG_FST=0.521433;BNS=YES;ORANG_AF=0;NS=45;LINEAGE=human_specific;QCONTIG=chr1;REPTYPE=MER4D,Charlie2b,AluSx,MER20B,MER20B,L1ME4b,MIRb;HUMAN_AND_CHIMP_VST=0.47484;CIEND=-5,5;BNOSCORE=19.7455678006708;BNID=ID:439;UNMASKEDWSSD=1131;ORANG_AVG_CNF=2.35;GORILLA_AVG_CNF=2.23;HUMAN_APE_VST=0.95659;GORILLA_FST=0.538992;ORANG_VST=0.178594;SHARED=orangutan,gorilla,chimpanzee,.,.;HUMAN_APE_FST=1;AN=90;CEXON=RP11-301G21.1;HUMAN_AND_CHIMP_FST=0.603372</t>
  </si>
  <si>
    <t>chr1_233757202_INS_chimpanzee_000061F_1_14161503_quiver_pilon_5096871_5100842</t>
  </si>
  <si>
    <t>6082953</t>
  </si>
  <si>
    <t>6083685</t>
  </si>
  <si>
    <t>LINC01132</t>
  </si>
  <si>
    <t>6273</t>
  </si>
  <si>
    <t>CHIMP_VST=0;AC=33;CHIMP_AF=0;QEND=234738649;HUMAN_AVG_CNF=0;TSTART=6082953;LBK_CNF=0.000;BHCONDEL=NO;SVLEN=-732;LOS_CNF=0.000;EXONDIST=6273;DHCONDEL=11001391;SVTYPE=DEL;CIPOS=-5,5;CHIMP_FST=0.539546;STRAND=0;REPPARENT=SINE/Alu,LINE/L1;CHIMP_AVG_CNF=1.23;BNSVLEN=.;DENISOVA_CNF=0.000;AF=0.366667;GORILLA_VST=0.197761;END=6083685;REPLEN=16,312;TEND=6083685;QSTART=234737917;NEAN_CNF=0.000;REPSTART=6082669,6082971;GORILLA_AF=0;SOURCE=chimpanzee;HUMAN_AF=1;CHCONDEL=chr1:245739307-245739308;ORANG_FST=0.427348;BNS=NO;ORANG_AF=0.0454545;NS=45;LINEAGE=human_specific;QCONTIG=chr1;REPTYPE=AluSx,L1PB4;HUMAN_AND_CHIMP_VST=0.585776;CIEND=-5,5;BNOSCORE=.;BNID=.;UNMASKEDWSSD=170;ORANG_AVG_CNF=1.85;GORILLA_AVG_CNF=1.98;HUMAN_APE_VST=0.755387;GORILLA_FST=0.554165;ORANG_VST=0.19286;SHARED=orangutan,gorilla,chimpanzee,.,.;HUMAN_APE_FST=0.983813;AN=90;CEXON=LINC01132;HUMAN_AND_CHIMP_FST=0.556533</t>
  </si>
  <si>
    <t>chr1_234737917_INS_chimpanzee_000061F_1_14161503_quiver_pilon_6082953_6083685</t>
  </si>
  <si>
    <t>6418143</t>
  </si>
  <si>
    <t>6420274</t>
  </si>
  <si>
    <t>LINC01348</t>
  </si>
  <si>
    <t>1790</t>
  </si>
  <si>
    <t>CHIMP_VST=0.144869;AC=32;CHIMP_AF=0;QEND=235074232;HUMAN_AVG_CNF=0;TSTART=6418143;LBK_CNF=0.000;BHCONDEL=NO;SVLEN=-2131;LOS_CNF=0.000;EXONDIST=1790;DHCONDEL=10667207;SVTYPE=DEL;CIPOS=-5,5;CHIMP_FST=0.523724;STRAND=0;REPPARENT=SINE/Alu,SINE/Alu,SINE/Alu,SINE/Alu,SINE/Alu,DNA/hAT-Charlie,LINE/L2;CHIMP_AVG_CNF=1.7;BNSVLEN=.;DENISOVA_CNF=0.000;AF=0.355556;GORILLA_VST=0.0330578;END=6420274;REPLEN=295,300,47,303,297,61,188;TEND=6420274;QSTART=235072101;NEAN_CNF=0.000;REPSTART=6418325,6418671,6419086,6419353,6419706,6420044,6420086;GORILLA_AF=0;SOURCE=chimpanzee;HUMAN_AF=1;CHCONDEL=chr1:245739307-245739308;ORANG_FST=0.521433;BNS=NO;ORANG_AF=0;NS=45;LINEAGE=human_specific;QCONTIG=chr1;REPTYPE=AluSx,AluSx,AluY,AluSx,AluSx,MER5B,L2a;HUMAN_AND_CHIMP_VST=0.317763;CIEND=-5,5;BNOSCORE=.;BNID=.;UNMASKEDWSSD=300;ORANG_AVG_CNF=1.8;GORILLA_AVG_CNF=1.45;HUMAN_APE_VST=0.866583;GORILLA_FST=0.538992;ORANG_VST=0.133055;SHARED=orangutan,gorilla,chimpanzee,.,.;HUMAN_APE_FST=1;AN=90;CEXON=LINC01348;HUMAN_AND_CHIMP_FST=0.603372</t>
  </si>
  <si>
    <t>chr1_235072101_INS_chimpanzee_000061F_1_14161503_quiver_pilon_6418143_6420274</t>
  </si>
  <si>
    <t>6452361</t>
  </si>
  <si>
    <t>6452685</t>
  </si>
  <si>
    <t>RP4-597N16.4</t>
  </si>
  <si>
    <t>599</t>
  </si>
  <si>
    <t>CHIMP_VST=.;AC=28;CHIMP_AF=0;QEND=235103906;HUMAN_AVG_CNF=.;TSTART=6452361;LBK_CNF=.;BHCONDEL=NO;SVLEN=-324;LOS_CNF=.;EXONDIST=599;DHCONDEL=10635726;SVTYPE=DEL;CIPOS=-5,5;CHIMP_FST=0.461538;STRAND=0;REPPARENT=SINE/Alu;CHIMP_AVG_CNF=.;BNSVLEN=.;DENISOVA_CNF=.;AF=0.311111;GORILLA_VST=.;END=6452685;REPLEN=103;TEND=6452685;QSTART=235103582;NEAN_CNF=.;REPSTART=6452582;GORILLA_AF=0;SOURCE=chimpanzee;HUMAN_AF=0.875;CHCONDEL=chr1:245739307-245739308;ORANG_FST=0.458069;BNS=NO;ORANG_AF=0;NS=45;LINEAGE=polymorphic;QCONTIG=chr1;REPTYPE=AluJb;HUMAN_AND_CHIMP_VST=.;CIEND=-5,5;BNOSCORE=.;BNID=.;UNMASKEDWSSD=71;ORANG_AVG_CNF=.;GORILLA_AVG_CNF=.;HUMAN_APE_VST=.;GORILLA_FST=0.478833;ORANG_VST=.;SHARED=.,gorilla,chimpanzee,.,.;HUMAN_APE_FST=0.87878;AN=90;CEXON=RP4-597N16.4;HUMAN_AND_CHIMP_FST=0.523108</t>
  </si>
  <si>
    <t>chr1_235103582_INS_chimpanzee_000061F_1_14161503_quiver_pilon_6452361_6452685</t>
  </si>
  <si>
    <t>6628244</t>
  </si>
  <si>
    <t>6628598</t>
  </si>
  <si>
    <t>ARID4B</t>
  </si>
  <si>
    <t>16797</t>
  </si>
  <si>
    <t>CHIMP_VST=0.125006;AC=33;CHIMP_AF=0;QEND=235277904;HUMAN_AVG_CNF=0;TSTART=6628244;LBK_CNF=0.000;BHCONDEL=NO;SVLEN=-354;LOS_CNF=0.000;EXONDIST=16797;DHCONDEL=10461758;SVTYPE=DEL;CIPOS=-5,5;CHIMP_FST=0.539546;STRAND=0;REPPARENT=SINE/Alu,Simple_repeat;CHIMP_AVG_CNF=2.04;BNSVLEN=.;DENISOVA_CNF=0.000;AF=0.366667;GORILLA_VST=0.0690542;END=6628598;REPLEN=22,29;TEND=6628598;QSTART=235277550;NEAN_CNF=0.000;REPSTART=6628009,6628385;GORILLA_AF=0.0625;SOURCE=chimpanzee;HUMAN_AF=1;CHCONDEL=chr1:245739307-245739308;ORANG_FST=0.537608;BNS=NO;ORANG_AF=0;NS=45;LINEAGE=human_specific;QCONTIG=chr1;REPTYPE=AluSx,(TG)n;HUMAN_AND_CHIMP_VST=0.37367;CIEND=-5,5;BNOSCORE=.;BNID=.;UNMASKEDWSSD=148;ORANG_AVG_CNF=2.19;GORILLA_AVG_CNF=1.95;HUMAN_APE_VST=0.912851;GORILLA_FST=0.401375;ORANG_VST=0.146801;SHARED=orangutan,gorilla,chimpanzee,.,.;HUMAN_APE_FST=0.983813;AN=90;CEXON=ARID4B;HUMAN_AND_CHIMP_FST=0.556533</t>
  </si>
  <si>
    <t>chr1_235277550_INS_chimpanzee_000061F_1_14161503_quiver_pilon_6628244_6628598</t>
  </si>
  <si>
    <t>6711490</t>
  </si>
  <si>
    <t>6714497</t>
  </si>
  <si>
    <t>RP11-382D8.5</t>
  </si>
  <si>
    <t>CHIMP_VST=0.0627912;AC=32;CHIMP_AF=0;QEND=235366177;HUMAN_AVG_CNF=0;TSTART=6711490;LBK_CNF=0.000;BHCONDEL=NO;SVLEN=-3007;LOS_CNF=0.000;EXONDIST=629;DHCONDEL=10376138;SVTYPE=DEL;CIPOS=-5,5;CHIMP_FST=0.555314;STRAND=0;REPPARENT=SINE/Alu,SINE/Alu,SINE/Alu,Simple_repeat,SINE/Alu,SINE/Alu,SINE/Alu,LINE/L1,SINE/Alu,Simple_repeat,Simple_repeat,Simple_repeat;CHIMP_AVG_CNF=1.58;BNSVLEN=.;DENISOVA_CNF=0.000;AF=0.372093;GORILLA_VST=0.167137;END=6714497;REPLEN=134,310,170,29,279,130,310,146,165,256,63,172;TEND=6714497;QSTART=235363170;NEAN_CNF=0.000;REPSTART=6711305,6711638,6712476,6712646,6712675,6712954,6713427,6713754,6713901,6714066,6714260,6714325;GORILLA_AF=0;SOURCE=chimpanzee;HUMAN_AF=1;CHCONDEL=chr1:245739307-245739308;ORANG_FST=0.543598;BNS=NO;ORANG_AF=0;NS=45;LINEAGE=polymorphic;QCONTIG=chr1;REPTYPE=AluJb,AluY,AluSx,(TTA)n,AluSx,AluSx,AluSx,L1M5,AluJb,(TATAA)n,(TA)n,(TTATA)n;HUMAN_AND_CHIMP_VST=0.358111;CIEND=-5,5;BNOSCORE=.;BNID=.;UNMASKEDWSSD=691;ORANG_AVG_CNF=1.63;GORILLA_AVG_CNF=1.93;HUMAN_APE_VST=0.756216;GORILLA_FST=0.555314;ORANG_VST=0.103987;SHARED=.,gorilla,chimpanzee,.,.;HUMAN_APE_FST=1;AN=86;CEXON=RP11-382D8.5;HUMAN_AND_CHIMP_FST=0.653495</t>
  </si>
  <si>
    <t>chr1_235363170_INS_chimpanzee_000061F_1_14161503_quiver_pilon_6711490_6714497</t>
  </si>
  <si>
    <t>6723550</t>
  </si>
  <si>
    <t>6727428</t>
  </si>
  <si>
    <t>TBCE</t>
  </si>
  <si>
    <t>4632</t>
  </si>
  <si>
    <t>CHIMP_VST=0.260469;AC=32;CHIMP_AF=0;QEND=235376063;HUMAN_AVG_CNF=0;TSTART=6723550;LBK_CNF=0.000;BHCONDEL=NO;SVLEN=-3878;LOS_CNF=0.000;EXONDIST=4632;DHCONDEL=10367123;SVTYPE=DEL;CIPOS=-5,5;CHIMP_FST=0.523724;STRAND=0;REPPARENT=Low_complexity,SINE/Alu,SINE/Alu,SINE/Alu,SINE/Alu,SINE/Alu,SINE/Alu,SINE/Alu,LINE/L1,SINE/Alu,LINE/L1,SINE/Alu,SINE/Alu;CHIMP_AVG_CNF=2.23;BNSVLEN=.;DENISOVA_CNF=0.000;AF=0.355556;GORILLA_VST=0.102565;END=6727428;REPLEN=35,307,303,294,182,195,271,96,126,296,472,309,111;TEND=6727428;QSTART=235372185;NEAN_CNF=0.000;REPSTART=6723585,6723620,6723935,6724247,6725213,6725407,6725671,6725943,6726060,6726186,6726482,6726956,6727317;GORILLA_AF=0;SOURCE=chimpanzee;HUMAN_AF=1;CHCONDEL=chr1:245739307-245739308;ORANG_FST=0.521433;BNS=NO;ORANG_AF=0;NS=45;LINEAGE=human_specific;QCONTIG=chr1;REPTYPE=AT_rich,AluSx,AluJb,AluSx,AluSx,AluSx,AluSx,AluJb,L1ME4b,AluY,L1ME4b,AluY,AluSx;HUMAN_AND_CHIMP_VST=0.217161;CIEND=-5,5;BNOSCORE=.;BNID=.;UNMASKEDWSSD=504;ORANG_AVG_CNF=1.72;GORILLA_AVG_CNF=1.97;HUMAN_APE_VST=0.893046;GORILLA_FST=0.538992;ORANG_VST=0.0643203;SHARED=orangutan,gorilla,chimpanzee,.,.;HUMAN_APE_FST=1;AN=90;CEXON=TBCE;HUMAN_AND_CHIMP_FST=0.603372</t>
  </si>
  <si>
    <t>chr1_235372185_INS_chimpanzee_000061F_1_14161503_quiver_pilon_6723550_6727428</t>
  </si>
  <si>
    <t>7447032</t>
  </si>
  <si>
    <t>7448254</t>
  </si>
  <si>
    <t>RP4-764D2.1</t>
  </si>
  <si>
    <t>18824</t>
  </si>
  <si>
    <t>CHIMP_VST=0.21053;AC=27;CHIMP_AF=0;QEND=236092460;HUMAN_AVG_CNF=0;TSTART=7447032;LBK_CNF=0.000;BHCONDEL=NO;SVLEN=-1222;LOS_CNF=0.000;EXONDIST=18824;DHCONDEL=9648070;SVTYPE=DEL;CIPOS=-5,5;CHIMP_FST=0.450171;STRAND=0;REPPARENT=SINE/Alu,SINE/Alu,SINE/MIR,SINE/Alu;CHIMP_AVG_CNF=2.43;BNSVLEN=1243;DENISOVA_CNF=0.000;AF=0.3;GORILLA_VST=0.302582;END=7448254;REPLEN=178,277,243,112;TEND=7448254;QSTART=236091238;NEAN_CNF=0.000;REPSTART=7446906,7447363,7447891,7448142;GORILLA_AF=0;SOURCE=chimpanzee;HUMAN_AF=0.84375;CHCONDEL=chr1:245739307-245739308;ORANG_FST=0.446402;BNS=YES;ORANG_AF=0;NS=45;LINEAGE=polymorphic;QCONTIG=chr1;REPTYPE=AluSx,AluSx,MIR,AluY;HUMAN_AND_CHIMP_VST=0.145175;CIEND=-5,5;BNOSCORE=0.178904665314402;BNID=ID:448;UNMASKEDWSSD=110;ORANG_AVG_CNF=1.28;GORILLA_AVG_CNF=2.82;HUMAN_APE_VST=0.67568;GORILLA_FST=0.467976;ORANG_VST=0.0022529;SHARED=.,gorilla,chimpanzee,.,.;HUMAN_APE_FST=0.852111;AN=90;CEXON=RP4-764D2.1;HUMAN_AND_CHIMP_FST=0.507299</t>
  </si>
  <si>
    <t>chr1_236091238_INS_chimpanzee_000061F_1_14161503_quiver_pilon_7447032_7448254</t>
  </si>
  <si>
    <t>7643422</t>
  </si>
  <si>
    <t>7643480</t>
  </si>
  <si>
    <t>RP11-478H16.1</t>
  </si>
  <si>
    <t>CHIMP_VST=.;AC=32;CHIMP_AF=0;QEND=236285886;HUMAN_AVG_CNF=.;TSTART=7643422;LBK_CNF=.;BHCONDEL=NO;SVLEN=-58;LOS_CNF=.;EXONDIST=149;DHCONDEL=9453480;SVTYPE=DEL;CIPOS=-5,5;CHIMP_FST=0.523724;STRAND=0;REPPARENT=SINE/Alu;CHIMP_AVG_CNF=.;BNSVLEN=.;DENISOVA_CNF=.;AF=0.355556;GORILLA_VST=.;END=7643480;REPLEN=58;TEND=7643480;QSTART=236285828;NEAN_CNF=.;REPSTART=7643232;GORILLA_AF=0;SOURCE=chimpanzee;HUMAN_AF=1;CHCONDEL=chr1:245739307-245739308;ORANG_FST=0.521433;BNS=NO;ORANG_AF=0;NS=45;LINEAGE=human_specific;QCONTIG=chr1;REPTYPE=AluSx;HUMAN_AND_CHIMP_VST=.;CIEND=-5,5;BNOSCORE=.;BNID=.;UNMASKEDWSSD=0;ORANG_AVG_CNF=.;GORILLA_AVG_CNF=.;HUMAN_APE_VST=.;GORILLA_FST=0.538992;ORANG_VST=.;SHARED=orangutan,gorilla,chimpanzee,.,.;HUMAN_APE_FST=1;AN=90;CEXON=RP11-478H16.1;HUMAN_AND_CHIMP_FST=0.603372</t>
  </si>
  <si>
    <t>chr1_236285828_INS_chimpanzee_000061F_1_14161503_quiver_pilon_7643422_7643480</t>
  </si>
  <si>
    <t>7804687</t>
  </si>
  <si>
    <t>7806008</t>
  </si>
  <si>
    <t>EDARADD</t>
  </si>
  <si>
    <t>20019</t>
  </si>
  <si>
    <t>CHIMP_VST=0.125295;AC=32;CHIMP_AF=0;QEND=236448791;HUMAN_AVG_CNF=0;TSTART=7804687;LBK_CNF=0.000;BHCONDEL=NO;SVLEN=-1321;LOS_CNF=0.000;EXONDIST=20019;DHCONDEL=9291838;SVTYPE=DEL;CIPOS=-5,5;CHIMP_FST=0.523724;STRAND=0;REPPARENT=SINE/Alu,SINE/MIR,LINE/L2,SINE/Alu,SINE/Alu;CHIMP_AVG_CNF=2.11;BNSVLEN=.;DENISOVA_CNF=0.000;AF=0.355556;GORILLA_VST=0.355192;END=7806008;REPLEN=89,147,69,101,136;TEND=7806008;QSTART=236447470;NEAN_CNF=0.000;REPSTART=7804468,7804780,7804970,7805086,7805696;GORILLA_AF=0;SOURCE=chimpanzee;HUMAN_AF=1;CHCONDEL=chr1:245739307-245739308;ORANG_FST=0.521433;BNS=NO;ORANG_AF=0;NS=45;LINEAGE=human_specific;QCONTIG=chr1;REPTYPE=AluSx,MIR,L2a,AluJb,FLAM_C;HUMAN_AND_CHIMP_VST=0.261712;CIEND=-5,5;BNOSCORE=.;BNID=.;UNMASKEDWSSD=441;ORANG_AVG_CNF=1.47;GORILLA_AVG_CNF=2.83;HUMAN_APE_VST=0.735208;GORILLA_FST=0.538992;ORANG_VST=0.0388616;SHARED=orangutan,gorilla,chimpanzee,.,.;HUMAN_APE_FST=1;AN=90;CEXON=EDARADD;HUMAN_AND_CHIMP_FST=0.603372</t>
  </si>
  <si>
    <t>chr1_236447470_INS_chimpanzee_000061F_1_14161503_quiver_pilon_7804687_7806008</t>
  </si>
  <si>
    <t>8539013</t>
  </si>
  <si>
    <t>8539074</t>
  </si>
  <si>
    <t>RN7SKP195</t>
  </si>
  <si>
    <t>74171</t>
  </si>
  <si>
    <t>CHIMP_VST=.;AC=32;CHIMP_AF=0;QEND=237195342;HUMAN_AVG_CNF=.;TSTART=8539013;LBK_CNF=.;BHCONDEL=NO;SVLEN=-61;LOS_CNF=.;EXONDIST=74171;DHCONDEL=8544027;SVTYPE=DEL;CIPOS=-5,5;CHIMP_FST=0.523724;STRAND=0;REPPARENT=SINE/Alu;CHIMP_AVG_CNF=.;BNSVLEN=.;DENISOVA_CNF=.;AF=0.355556;GORILLA_VST=.;END=8539074;REPLEN=28;TEND=8539074;QSTART=237195281;NEAN_CNF=.;REPSTART=8539046;GORILLA_AF=0;SOURCE=chimpanzee;HUMAN_AF=1;CHCONDEL=chr1:245739307-245739308;ORANG_FST=0.521433;BNS=NO;ORANG_AF=0;NS=45;LINEAGE=human_specific;QCONTIG=chr1;REPTYPE=AluSx;HUMAN_AND_CHIMP_VST=.;CIEND=-5,5;BNOSCORE=.;BNID=.;UNMASKEDWSSD=0;ORANG_AVG_CNF=.;GORILLA_AVG_CNF=.;HUMAN_APE_VST=.;GORILLA_FST=0.538992;ORANG_VST=.;SHARED=orangutan,gorilla,chimpanzee,.,.;HUMAN_APE_FST=1;AN=90;CEXON=RN7SKP195;HUMAN_AND_CHIMP_FST=0.603372</t>
  </si>
  <si>
    <t>chr1_237195281_INS_chimpanzee_000061F_1_14161503_quiver_pilon_8539013_8539074</t>
  </si>
  <si>
    <t>8785921</t>
  </si>
  <si>
    <t>8787968</t>
  </si>
  <si>
    <t>RYR2</t>
  </si>
  <si>
    <t>CHIMP_VST=0.475948;AC=32;CHIMP_AF=0;QEND=237443871;HUMAN_AVG_CNF=0;TSTART=8785921;LBK_CNF=0.000;BHCONDEL=NO;SVLEN=-2047;LOS_CNF=0.000;EXONDIST=340;DHCONDEL=8297484;SVTYPE=DEL;CIPOS=-5,5;CHIMP_FST=0.523724;STRAND=0;REPPARENT=LINE/L2,LINE/L1,LINE/L1,SINE/Alu,LINE/L1,SINE/Alu,LINE/L1;CHIMP_AVG_CNF=1.99;BNSVLEN=2306;DENISOVA_CNF=0.000;AF=0.355556;GORILLA_VST=0.175015;END=8787968;REPLEN=285,123,53,290,152,302,170;TEND=8787968;QSTART=237441824;NEAN_CNF=0.000;REPSTART=8785959,8786821,8786985,8787038,8787328,8787480,8787782;GORILLA_AF=0;SOURCE=chimpanzee;HUMAN_AF=1;CHCONDEL=chr1:245739307-245739308;ORANG_FST=0.521433;BNS=YES;ORANG_AF=0;NS=45;LINEAGE=human_specific;QCONTIG=chr1;REPTYPE=L2b,L1MC5a,L1ME2z,AluSx,L1ME2z,AluSx,L1ME2z;HUMAN_AND_CHIMP_VST=0.016105;CIEND=-5,5;BNOSCORE=15.4102917528141;BNID=ID:452;UNMASKEDWSSD=507;ORANG_AVG_CNF=0.657;GORILLA_AVG_CNF=1.66;HUMAN_APE_VST=0.628419;GORILLA_FST=0.538992;ORANG_VST=0;SHARED=orangutan,gorilla,chimpanzee,.,.;HUMAN_APE_FST=1;AN=90;CEXON=RYR2;HUMAN_AND_CHIMP_FST=0.603372</t>
  </si>
  <si>
    <t>chr1_237441824_INS_chimpanzee_000061F_1_14161503_quiver_pilon_8785921_8787968</t>
  </si>
  <si>
    <t>9223752</t>
  </si>
  <si>
    <t>9224045</t>
  </si>
  <si>
    <t>ZP4</t>
  </si>
  <si>
    <t>2638</t>
  </si>
  <si>
    <t>CHIMP_VST=.;AC=30;CHIMP_AF=0;QEND=237875520;HUMAN_AVG_CNF=.;TSTART=9223752;LBK_CNF=.;BHCONDEL=NO;SVLEN=-293;LOS_CNF=.;EXONDIST=2638;DHCONDEL=7864081;SVTYPE=DEL;CIPOS=-5,5;CHIMP_FST=0.494594;STRAND=0;REPPARENT=LINE/L1,SINE/Alu;CHIMP_AVG_CNF=.;BNSVLEN=.;DENISOVA_CNF=.;AF=0.333333;GORILLA_VST=.;END=9224045;REPLEN=3,132;TEND=9224045;QSTART=237875227;NEAN_CNF=.;REPSTART=9223125,9223799;GORILLA_AF=0;SOURCE=chimpanzee;HUMAN_AF=0.9375;CHCONDEL=chr1:245739307-245739308;ORANG_FST=0.491647;BNS=NO;ORANG_AF=0;NS=45;LINEAGE=human_specific;QCONTIG=chr1;REPTYPE=L1MB7,FRAM;HUMAN_AND_CHIMP_VST=.;CIEND=-5,5;BNOSCORE=.;BNID=.;UNMASKEDWSSD=38;ORANG_AVG_CNF=.;GORILLA_AVG_CNF=.;HUMAN_APE_VST=.;GORILLA_FST=0.511036;ORANG_VST=.;SHARED=orangutan,gorilla,chimpanzee,.,.;HUMAN_APE_FST=0.941159;AN=90;CEXON=ZP4;HUMAN_AND_CHIMP_FST=0.564826</t>
  </si>
  <si>
    <t>chr1_237875227_INS_chimpanzee_000061F_1_14161503_quiver_pilon_9223752_9224045</t>
  </si>
  <si>
    <t>9416459</t>
  </si>
  <si>
    <t>9419200</t>
  </si>
  <si>
    <t>YWHAQP9</t>
  </si>
  <si>
    <t>34590</t>
  </si>
  <si>
    <t>CHIMP_VST=0.132754;AC=32;CHIMP_AF=0;QEND=238075888;HUMAN_AVG_CNF=0;TSTART=9416459;LBK_CNF=0.000;BHCONDEL=NO;SVLEN=-2741;LOS_CNF=0.000;EXONDIST=34590;DHCONDEL=7666161;SVTYPE=DEL;CIPOS=-5,5;CHIMP_FST=0.523724;STRAND=0;REPPARENT=LTR/ERV1,LINE/L1,DNA/hAT-Tip100;CHIMP_AVG_CNF=2.36;BNSVLEN=.;DENISOVA_CNF=0.000;AF=0.355556;GORILLA_VST=0.0812053;END=9419200;REPLEN=390,195,225;TEND=9419200;QSTART=238073147;NEAN_CNF=0.000;REPSTART=9416967,9418584,9418975;GORILLA_AF=0;SOURCE=chimpanzee;HUMAN_AF=1;CHCONDEL=chr1:245739307-245739308;ORANG_FST=0.521433;BNS=NO;ORANG_AF=0;NS=45;LINEAGE=human_specific;QCONTIG=chr1;REPTYPE=MER48,L1MC,MER115;HUMAN_AND_CHIMP_VST=0.405119;CIEND=-5,5;BNOSCORE=.;BNID=.;UNMASKEDWSSD=1473;ORANG_AVG_CNF=2.52;GORILLA_AVG_CNF=2.28;HUMAN_APE_VST=0.976397;GORILLA_FST=0.538992;ORANG_VST=0.160576;SHARED=orangutan,gorilla,chimpanzee,.,.;HUMAN_APE_FST=1;AN=90;CEXON=YWHAQP9;HUMAN_AND_CHIMP_FST=0.603372</t>
  </si>
  <si>
    <t>chr1_238073147_INS_chimpanzee_000061F_1_14161503_quiver_pilon_9416459_9419200</t>
  </si>
  <si>
    <t>10182518</t>
  </si>
  <si>
    <t>10182731</t>
  </si>
  <si>
    <t>MIPEPP2</t>
  </si>
  <si>
    <t>63819</t>
  </si>
  <si>
    <t>CHIMP_VST=.;AC=32;CHIMP_AF=0;QEND=238843233;HUMAN_AVG_CNF=.;TSTART=10182518;LBK_CNF=.;BHCONDEL=NO;SVLEN=-213;LOS_CNF=.;EXONDIST=63819;DHCONDEL=6896288;SVTYPE=DEL;CIPOS=-5,5;CHIMP_FST=0.523724;STRAND=0;REPPARENT=LINE/L1;CHIMP_AVG_CNF=.;BNSVLEN=.;DENISOVA_CNF=.;AF=0.355556;GORILLA_VST=.;END=10182731;REPLEN=213;TEND=10182731;QSTART=238843020;NEAN_CNF=.;REPSTART=10182151;GORILLA_AF=0;SOURCE=chimpanzee;HUMAN_AF=1;CHCONDEL=chr1:245739307-245739308;ORANG_FST=0.521433;BNS=NO;ORANG_AF=0;NS=45;LINEAGE=human_specific;QCONTIG=chr1;REPTYPE=L1PA10;HUMAN_AND_CHIMP_VST=.;CIEND=-5,5;BNOSCORE=.;BNID=.;UNMASKEDWSSD=0;ORANG_AVG_CNF=.;GORILLA_AVG_CNF=.;HUMAN_APE_VST=.;GORILLA_FST=0.538992;ORANG_VST=.;SHARED=orangutan,gorilla,chimpanzee,.,.;HUMAN_APE_FST=1;AN=90;CEXON=MIPEPP2;HUMAN_AND_CHIMP_FST=0.603372</t>
  </si>
  <si>
    <t>chr1_238843020_INS_chimpanzee_000061F_1_14161503_quiver_pilon_10182518_10182731</t>
  </si>
  <si>
    <t>10468766</t>
  </si>
  <si>
    <t>10468943</t>
  </si>
  <si>
    <t>RP11-307O1.1</t>
  </si>
  <si>
    <t>74624</t>
  </si>
  <si>
    <t>CHIMP_VST=.;AC=30;CHIMP_AF=0;QEND=239127705;HUMAN_AVG_CNF=.;TSTART=10468766;LBK_CNF=.;BHCONDEL=NO;SVLEN=-177;LOS_CNF=.;EXONDIST=74624;DHCONDEL=6611780;SVTYPE=DEL;CIPOS=-5,5;CHIMP_FST=0.494594;STRAND=0;REPPARENT=LTR/ERVL-MaLR;CHIMP_AVG_CNF=.;BNSVLEN=.;DENISOVA_CNF=.;AF=0.333333;GORILLA_VST=.;END=10468943;REPLEN=72;TEND=10468943;QSTART=239127528;NEAN_CNF=.;REPSTART=10468871;GORILLA_AF=0;SOURCE=chimpanzee;HUMAN_AF=0.9375;CHCONDEL=chr1:245739307-245739308;ORANG_FST=0.491647;BNS=NO;ORANG_AF=0;NS=45;LINEAGE=human_specific;QCONTIG=chr1;REPTYPE=MLT1A0;HUMAN_AND_CHIMP_VST=.;CIEND=-5,5;BNOSCORE=.;BNID=.;UNMASKEDWSSD=0;ORANG_AVG_CNF=.;GORILLA_AVG_CNF=.;HUMAN_APE_VST=.;GORILLA_FST=0.511036;ORANG_VST=.;SHARED=orangutan,gorilla,chimpanzee,.,.;HUMAN_APE_FST=0.941159;AN=90;CEXON=RP11-307O1.1;HUMAN_AND_CHIMP_FST=0.564826</t>
  </si>
  <si>
    <t>chr1_239127528_INS_chimpanzee_000061F_1_14161503_quiver_pilon_10468766_10468943</t>
  </si>
  <si>
    <t>10563211</t>
  </si>
  <si>
    <t>10563793</t>
  </si>
  <si>
    <t>RP11-544D21.2</t>
  </si>
  <si>
    <t>26159</t>
  </si>
  <si>
    <t>CHIMP_VST=.;AC=32;CHIMP_AF=0;QEND=239222232;HUMAN_AVG_CNF=.;TSTART=10563211;LBK_CNF=.;BHCONDEL=NO;SVLEN=-582;LOS_CNF=.;EXONDIST=26159;DHCONDEL=6517658;SVTYPE=DEL;CIPOS=-5,5;CHIMP_FST=0.523724;STRAND=0;REPPARENT=LINE/L1,Simple_repeat,LINE/L1;CHIMP_AVG_CNF=.;BNSVLEN=.;DENISOVA_CNF=.;AF=0.355556;GORILLA_VST=.;END=10563793;REPLEN=80,103,284;TEND=10563793;QSTART=239221650;NEAN_CNF=.;REPSTART=10563181,10563292,10563509;GORILLA_AF=0;SOURCE=chimpanzee;HUMAN_AF=1;CHCONDEL=chr1:245739307-245739308;ORANG_FST=0.521433;BNS=NO;ORANG_AF=0;NS=45;LINEAGE=human_specific;QCONTIG=chr1;REPTYPE=L1M4,(TA)n,L1M2;HUMAN_AND_CHIMP_VST=.;CIEND=-5,5;BNOSCORE=.;BNID=.;UNMASKEDWSSD=42;ORANG_AVG_CNF=.;GORILLA_AVG_CNF=.;HUMAN_APE_VST=.;GORILLA_FST=0.538992;ORANG_VST=.;SHARED=orangutan,gorilla,chimpanzee,.,.;HUMAN_APE_FST=1;AN=90;CEXON=RP11-544D21.2;HUMAN_AND_CHIMP_FST=0.603372</t>
  </si>
  <si>
    <t>chr1_239221650_INS_chimpanzee_000061F_1_14161503_quiver_pilon_10563211_10563793</t>
  </si>
  <si>
    <t>10958049</t>
  </si>
  <si>
    <t>10958121</t>
  </si>
  <si>
    <t>CHRM3</t>
  </si>
  <si>
    <t>11375</t>
  </si>
  <si>
    <t>CHIMP_VST=.;AC=32;CHIMP_AF=0;QEND=239617771;HUMAN_AVG_CNF=.;TSTART=10958049;LBK_CNF=.;BHCONDEL=NO;SVLEN=-72;LOS_CNF=.;EXONDIST=11375;DHCONDEL=6121609;SVTYPE=DEL;CIPOS=-5,5;CHIMP_FST=0.523724;STRAND=0;REPPARENT=SINE/Alu,Simple_repeat;CHIMP_AVG_CNF=.;BNSVLEN=.;DENISOVA_CNF=.;AF=0.355556;GORILLA_VST=.;END=10958121;REPLEN=26,30;TEND=10958121;QSTART=239617699;NEAN_CNF=.;REPSTART=10957792,10958075;GORILLA_AF=0;SOURCE=chimpanzee;HUMAN_AF=1;CHCONDEL=chr1:245739307-245739308;ORANG_FST=0.521433;BNS=NO;ORANG_AF=0;NS=45;LINEAGE=human_specific;QCONTIG=chr1;REPTYPE=AluJb,(TA)n;HUMAN_AND_CHIMP_VST=.;CIEND=-5,5;BNOSCORE=.;BNID=.;UNMASKEDWSSD=0;ORANG_AVG_CNF=.;GORILLA_AVG_CNF=.;HUMAN_APE_VST=.;GORILLA_FST=0.538992;ORANG_VST=.;SHARED=orangutan,gorilla,chimpanzee,.,.;HUMAN_APE_FST=1;AN=90;CEXON=CHRM3;HUMAN_AND_CHIMP_FST=0.603372</t>
  </si>
  <si>
    <t>chr1_239617699_INS_chimpanzee_000061F_1_14161503_quiver_pilon_10958049_10958121</t>
  </si>
  <si>
    <t>11439147</t>
  </si>
  <si>
    <t>11440910</t>
  </si>
  <si>
    <t>11378</t>
  </si>
  <si>
    <t>CHIMP_VST=0.102603;AC=32;CHIMP_AF=0;QEND=240106866;HUMAN_AVG_CNF=0;TSTART=11439147;LBK_CNF=0.000;BHCONDEL=NO;SVLEN=-1763;LOS_CNF=0.000;EXONDIST=11378;DHCONDEL=5634205;SVTYPE=DEL;CIPOS=-5,5;CHIMP_FST=0.523724;STRAND=0;REPPARENT=LINE/L1,LTR/ERVL,LTR/ERVL,LINE/L1,SINE/Alu,LINE/L1,SINE/Alu;CHIMP_AVG_CNF=1.94;BNSVLEN=.;DENISOVA_CNF=0.000;AF=0.355556;GORILLA_VST=0.22572;END=11440910;REPLEN=226,199,172,70,282,494,5;TEND=11440910;QSTART=240105103;NEAN_CNF=0.000;REPSTART=11439158,11439400,11439830,11440059,11440129,11440411,11440905;GORILLA_AF=0;SOURCE=chimpanzee;HUMAN_AF=1;CHCONDEL=chr1:245739307-245739308;ORANG_FST=0.521433;BNS=NO;ORANG_AF=0;NS=45;LINEAGE=human_specific;QCONTIG=chr1;REPTYPE=L1M5,LTR67B,LTR67B,L1M5,AluJb,L1M5,AluSx;HUMAN_AND_CHIMP_VST=0.31573;CIEND=-5,5;BNOSCORE=.;BNID=.;UNMASKEDWSSD=159;ORANG_AVG_CNF=1.7;GORILLA_AVG_CNF=2.4;HUMAN_APE_VST=0.773021;GORILLA_FST=0.538992;ORANG_VST=0.0753302;SHARED=orangutan,gorilla,chimpanzee,.,.;HUMAN_APE_FST=1;AN=90;CEXON=FMN2;HUMAN_AND_CHIMP_FST=0.603372</t>
  </si>
  <si>
    <t>chr1_240105103_INS_chimpanzee_000061F_1_14161503_quiver_pilon_11439147_11440910</t>
  </si>
  <si>
    <t>11533575</t>
  </si>
  <si>
    <t>11534148</t>
  </si>
  <si>
    <t>CHIMP_VST=.;AC=31;CHIMP_AF=0;QEND=240198329;HUMAN_AVG_CNF=.;TSTART=11533575;LBK_CNF=.;BHCONDEL=NO;SVLEN=-573;LOS_CNF=.;EXONDIST=9044;DHCONDEL=5541552;SVTYPE=DEL;CIPOS=-5,5;CHIMP_FST=0.509211;STRAND=0;REPPARENT=LINE/L2,SINE/Alu;CHIMP_AVG_CNF=.;BNSVLEN=.;DENISOVA_CNF=.;AF=0.344444;GORILLA_VST=.;END=11534148;REPLEN=259,98;TEND=11534148;QSTART=240197756;NEAN_CNF=.;REPSTART=11533705,11534050;GORILLA_AF=0;SOURCE=chimpanzee;HUMAN_AF=0.96875;CHCONDEL=chr1:245739307-245739308;ORANG_FST=0.506581;BNS=NO;ORANG_AF=0;NS=45;LINEAGE=polymorphic;QCONTIG=chr1;REPTYPE=L2b,AluSx;HUMAN_AND_CHIMP_VST=.;CIEND=-5,5;BNOSCORE=.;BNID=.;UNMASKEDWSSD=87;ORANG_AVG_CNF=.;GORILLA_AVG_CNF=.;HUMAN_APE_VST=.;GORILLA_FST=0.525092;ORANG_VST=.;SHARED=orangutan,gorilla,chimpanzee,yoruba,.;HUMAN_APE_FST=0.970635;AN=90;CEXON=FMN2;HUMAN_AND_CHIMP_FST=0.584083</t>
  </si>
  <si>
    <t>chr1_240197756_INS_chimpanzee_000061F_1_14161503_quiver_pilon_11533575_11534148</t>
  </si>
  <si>
    <t>12028738</t>
  </si>
  <si>
    <t>12029126</t>
  </si>
  <si>
    <t>11344</t>
  </si>
  <si>
    <t>CHIMP_VST=0.154214;AC=32;CHIMP_AF=0;QEND=240687365;HUMAN_AVG_CNF=0;TSTART=12028738;LBK_CNF=0.000;BHCONDEL=NO;SVLEN=-388;LOS_CNF=0.000;EXONDIST=11344;DHCONDEL=5052331;SVTYPE=DEL;CIPOS=-5,5;CHIMP_FST=0.523724;STRAND=0;REPPARENT=.;CHIMP_AVG_CNF=2.11;BNSVLEN=.;DENISOVA_CNF=0.000;AF=0.355556;GORILLA_VST=0.149267;END=12029126;REPLEN=.;TEND=12029126;QSTART=240686977;NEAN_CNF=0.000;REPSTART=.;GORILLA_AF=0;SOURCE=chimpanzee;HUMAN_AF=1;CHCONDEL=chr1:245739307-245739308;ORANG_FST=0.521433;BNS=NO;ORANG_AF=0;NS=45;LINEAGE=human_specific;QCONTIG=chr1;REPTYPE=.;HUMAN_AND_CHIMP_VST=0.342342;CIEND=-5,5;BNOSCORE=.;BNID=.;UNMASKEDWSSD=388;ORANG_AVG_CNF=1.94;GORILLA_AVG_CNF=2.21;HUMAN_APE_VST=0.925044;GORILLA_FST=0.538992;ORANG_VST=0.108441;SHARED=orangutan,gorilla,chimpanzee,.,.;HUMAN_APE_FST=1;AN=90;CEXON=Y_RNA;HUMAN_AND_CHIMP_FST=0.603372</t>
  </si>
  <si>
    <t>chr1_240686977_INS_chimpanzee_000061F_1_14161503_quiver_pilon_12028738_12029126</t>
  </si>
  <si>
    <t>12060821</t>
  </si>
  <si>
    <t>12064022</t>
  </si>
  <si>
    <t>CHIMP_VST=0.0756059;AC=32;CHIMP_AF=0;QEND=240721795;HUMAN_AVG_CNF=0;TSTART=12060821;LBK_CNF=0.000;BHCONDEL=NO;SVLEN=-3201;LOS_CNF=0.000;EXONDIST=20164;DHCONDEL=5020714;SVTYPE=DEL;CIPOS=-5,5;CHIMP_FST=0.523724;STRAND=0;REPPARENT=Low_complexity,SINE/Alu,DNA/hAT-Charlie,SINE/Alu,SINE/Alu,Low_complexity,LTR/ERVL-MaLR,SINE/Alu,LTR/ERVL-MaLR,LINE/L1;CHIMP_AVG_CNF=1.81;BNSVLEN=3436;DENISOVA_CNF=0.000;AF=0.355556;GORILLA_VST=0.110694;END=12064022;REPLEN=36,305,192,300,163,100,84,302,247,603;TEND=12064022;QSTART=240718594;NEAN_CNF=0.000;REPSTART=12060753,12060857,12061250,12061876,12062364,12062590,12062758,12062842,12063144,12063419;GORILLA_AF=0;SOURCE=chimpanzee;HUMAN_AF=1;CHCONDEL=chr1:245739307-245739308;ORANG_FST=0.521433;BNS=YES;ORANG_AF=0;NS=45;LINEAGE=polymorphic;QCONTIG=chr1;REPTYPE=T-rich,AluSx,MER58A,AluY,AluJb,T-rich,MLT1A0,AluY,MLT1A0,L1M3;HUMAN_AND_CHIMP_VST=0.471965;CIEND=-5,5;BNOSCORE=8.32077745969565;BNID=ID:459;UNMASKEDWSSD=275;ORANG_AVG_CNF=2.13;GORILLA_AVG_CNF=2.01;HUMAN_APE_VST=0.929981;GORILLA_FST=0.538992;ORANG_VST=0.181134;SHARED=.,gorilla,chimpanzee,.,.;HUMAN_APE_FST=1;AN=90;CEXON=Y_RNA;HUMAN_AND_CHIMP_FST=0.603372</t>
  </si>
  <si>
    <t>chr1_240718594_INS_chimpanzee_000061F_1_14161503_quiver_pilon_12060821_12064022</t>
  </si>
  <si>
    <t>12332470</t>
  </si>
  <si>
    <t>12332685</t>
  </si>
  <si>
    <t>RGS7</t>
  </si>
  <si>
    <t>3312</t>
  </si>
  <si>
    <t>CHIMP_VST=.;AC=30;CHIMP_AF=0;QEND=240986657;HUMAN_AVG_CNF=.;TSTART=12332470;LBK_CNF=.;BHCONDEL=NO;SVLEN=-215;LOS_CNF=.;EXONDIST=3312;DHCONDEL=4752866;SVTYPE=DEL;CIPOS=-5,5;CHIMP_FST=0.494594;STRAND=0;REPPARENT=LINE/L2;CHIMP_AVG_CNF=.;BNSVLEN=.;DENISOVA_CNF=.;AF=0.333333;GORILLA_VST=.;END=12332685;REPLEN=215;TEND=12332685;QSTART=240986442;NEAN_CNF=.;REPSTART=12332353;GORILLA_AF=0;SOURCE=chimpanzee;HUMAN_AF=0.9375;CHCONDEL=chr1:245739307-245739308;ORANG_FST=0.491647;BNS=NO;ORANG_AF=0;NS=45;LINEAGE=human_specific;QCONTIG=chr1;REPTYPE=L2c;HUMAN_AND_CHIMP_VST=.;CIEND=-5,5;BNOSCORE=.;BNID=.;UNMASKEDWSSD=0;ORANG_AVG_CNF=.;GORILLA_AVG_CNF=.;HUMAN_APE_VST=.;GORILLA_FST=0.511036;ORANG_VST=.;SHARED=orangutan,gorilla,chimpanzee,.,.;HUMAN_APE_FST=0.941159;AN=90;CEXON=RGS7;HUMAN_AND_CHIMP_FST=0.564826</t>
  </si>
  <si>
    <t>chr1_240986442_INS_chimpanzee_000061F_1_14161503_quiver_pilon_12332470_12332685</t>
  </si>
  <si>
    <t>12508406</t>
  </si>
  <si>
    <t>12509408</t>
  </si>
  <si>
    <t>MIR3123</t>
  </si>
  <si>
    <t>31433</t>
  </si>
  <si>
    <t>CHIMP_VST=0.218276;AC=0;CHIMP_AF=0;QEND=241164782;HUMAN_AVG_CNF=0;TSTART=12508406;LBK_CNF=0.000;BHCONDEL=NO;SVLEN=-1002;LOS_CNF=0.000;EXONDIST=31433;DHCONDEL=4575528;SVTYPE=DEL;CIPOS=-5,5;CHIMP_FST=.;STRAND=0;REPPARENT=LTR/ERV1,LTR?;CHIMP_AVG_CNF=2.09;BNSVLEN=.;DENISOVA_CNF=0.000;AF=0;GORILLA_VST=0.192944;END=12509408;REPLEN=169,134;TEND=12509408;QSTART=241163780;NEAN_CNF=0.000;REPSTART=12508013,12508731;GORILLA_AF=0;SOURCE=chimpanzee;HUMAN_AF=0;CHCONDEL=chr1:245739307-245739308;ORANG_FST=.;BNS=NO;ORANG_AF=0;NS=45;LINEAGE=polymorphic;QCONTIG=chr1;REPTYPE=LTR49,MamRep605;HUMAN_AND_CHIMP_VST=0.248661;CIEND=-5,5;BNOSCORE=.;BNID=.;UNMASKEDWSSD=392;ORANG_AVG_CNF=1.55;GORILLA_AVG_CNF=2.16;HUMAN_APE_VST=0.882797;GORILLA_FST=.;ORANG_VST=0.0572911;SHARED=.,.,chimpanzee,.,.;HUMAN_APE_FST=.;AN=90;CEXON=MIR3123;HUMAN_AND_CHIMP_FST=.</t>
  </si>
  <si>
    <t>chr1_241163780_INS_chimpanzee_000061F_1_14161503_quiver_pilon_12508406_12509408</t>
  </si>
  <si>
    <t>12509424</t>
  </si>
  <si>
    <t>12512786</t>
  </si>
  <si>
    <t>31450</t>
  </si>
  <si>
    <t>CHIMP_VST=0.213791;AC=0;CHIMP_AF=0;QEND=241167159;HUMAN_AVG_CNF=0.274;TSTART=12509424;LBK_CNF=0.185;BHCONDEL=NO;SVLEN=-3362;LOS_CNF=0.234;EXONDIST=31450;DHCONDEL=4575511;SVTYPE=DEL;CIPOS=-5,5;CHIMP_FST=.;STRAND=0;REPPARENT=Low_complexity,LTR/ERV1,LTR/ERV1;CHIMP_AVG_CNF=2.44;BNSVLEN=.;DENISOVA_CNF=0.341;AF=0;GORILLA_VST=0.209887;END=12512786;REPLEN=21,740,1343;TEND=12512786;QSTART=241163797;NEAN_CNF=0.194;REPSTART=12509505,12509863,12511443;GORILLA_AF=0;SOURCE=chimpanzee;HUMAN_AF=0;CHCONDEL=chr1:245739307-245739308;ORANG_FST=.;BNS=NO;ORANG_AF=0;NS=45;LINEAGE=human_specific;QCONTIG=chr1;REPTYPE=AT_rich,MER4E,MER4B-int;HUMAN_AND_CHIMP_VST=0.270669;CIEND=-5,5;BNOSCORE=.;BNID=.;UNMASKEDWSSD=847;ORANG_AVG_CNF=1.91;GORILLA_AVG_CNF=2.56;HUMAN_APE_VST=0.913761;GORILLA_FST=.;ORANG_VST=0.0644683;SHARED=orangutan,gorilla,chimpanzee,.,.;HUMAN_APE_FST=.;AN=72;CEXON=MIR3123;HUMAN_AND_CHIMP_FST=.</t>
  </si>
  <si>
    <t>chr1_241163797_INS_chimpanzee_000061F_1_14161503_quiver_pilon_12509424_12512786</t>
  </si>
  <si>
    <t>12512792</t>
  </si>
  <si>
    <t>12519017</t>
  </si>
  <si>
    <t>31457</t>
  </si>
  <si>
    <t>CHIMP_VST=0.0802904;AC=0;CHIMP_AF=0;QEND=241170029;HUMAN_AVG_CNF=0;TSTART=12512792;LBK_CNF=0.000;BHCONDEL=NO;SVLEN=-6225;LOS_CNF=0.000;EXONDIST=31457;DHCONDEL=4575504;SVTYPE=DEL;CIPOS=-5,5;CHIMP_FST=.;STRAND=0;REPPARENT=LTR/ERV1,LTR/ERV1,LTR/ERV1,LTR/ERV1,SINE/Alu,LTR/ERV1,Simple_repeat,LTR/ERV1,LTR/ERV1,Low_complexity,LINE/L2,DNA/hAT-Charlie,Simple_repeat,LTR/ERV1;CHIMP_AVG_CNF=2.3;BNSVLEN=.;DENISOVA_CNF=0.000;AF=0;GORILLA_VST=0.0811519;END=12519017;REPLEN=604,146,636,1187,308,1372,27,212,374,25,177,80,10,104;TEND=12519017;QSTART=241163804;NEAN_CNF=0.000;REPSTART=12511443,12513395,12513581,12514217,12515404,12515712,12517108,12517135,12517496,12518507,12518687,12518886,12519007,12517369;GORILLA_AF=0;SOURCE=chimpanzee;HUMAN_AF=0;CHCONDEL=chr1:245739307-245739308;ORANG_FST=.;BNS=NO;ORANG_AF=0;NS=45;LINEAGE=human_specific;QCONTIG=chr1;REPTYPE=MER4B-int,MER4B-int,PABL_A,MER4B-int,AluSx,MER4B-int,(CA)n,MER4B-int,LTR8,AT_rich,L2c,MER102c,(TTTG)n,MER4B-int;HUMAN_AND_CHIMP_VST=0.470794;CIEND=-5,5;BNOSCORE=.;BNID=.;UNMASKEDWSSD=381;ORANG_AVG_CNF=2.78;GORILLA_AVG_CNF=2.4;HUMAN_APE_VST=0.941511;GORILLA_FST=.;ORANG_VST=0.182567;SHARED=orangutan,gorilla,chimpanzee,.,.;HUMAN_APE_FST=.;AN=72;CEXON=MIR3123;HUMAN_AND_CHIMP_FST=.</t>
  </si>
  <si>
    <t>chr1_241163804_INS_chimpanzee_000061F_1_14161503_quiver_pilon_12512792_12519017</t>
  </si>
  <si>
    <t>12873223</t>
  </si>
  <si>
    <t>12873277</t>
  </si>
  <si>
    <t>FH</t>
  </si>
  <si>
    <t>403</t>
  </si>
  <si>
    <t>CHIMP_VST=.;AC=32;CHIMP_AF=0;QEND=241518712;HUMAN_AVG_CNF=.;TSTART=12873223;LBK_CNF=.;BHCONDEL=NO;SVLEN=-54;LOS_CNF=.;EXONDIST=403;DHCONDEL=4220650;SVTYPE=DEL;CIPOS=-5,5;CHIMP_FST=0.523724;STRAND=0;REPPARENT=SINE/MIR;CHIMP_AVG_CNF=.;BNSVLEN=.;DENISOVA_CNF=.;AF=0.355556;GORILLA_VST=.;END=12873277;REPLEN=54;TEND=12873277;QSTART=241518658;NEAN_CNF=.;REPSTART=12873181;GORILLA_AF=0;SOURCE=chimpanzee;HUMAN_AF=1;CHCONDEL=chr1:245739307-245739308;ORANG_FST=0.521433;BNS=NO;ORANG_AF=0;NS=45;LINEAGE=human_specific;QCONTIG=chr1;REPTYPE=MIRb;HUMAN_AND_CHIMP_VST=.;CIEND=-5,5;BNOSCORE=.;BNID=.;UNMASKEDWSSD=0;ORANG_AVG_CNF=.;GORILLA_AVG_CNF=.;HUMAN_APE_VST=.;GORILLA_FST=0.538992;ORANG_VST=.;SHARED=orangutan,gorilla,chimpanzee,.,.;HUMAN_APE_FST=1;AN=90;CEXON=FH;HUMAN_AND_CHIMP_FST=0.603372</t>
  </si>
  <si>
    <t>chr1_241518658_INS_chimpanzee_000061F_1_14161503_quiver_pilon_12873223_12873277</t>
  </si>
  <si>
    <t>13349518</t>
  </si>
  <si>
    <t>13349643</t>
  </si>
  <si>
    <t>CFL1P4</t>
  </si>
  <si>
    <t>5366</t>
  </si>
  <si>
    <t>CHIMP_VST=.;AC=30;CHIMP_AF=0;QEND=241987945;HUMAN_AVG_CNF=.;TSTART=13349518;LBK_CNF=.;BHCONDEL=NO;SVLEN=-125;LOS_CNF=.;EXONDIST=5366;DHCONDEL=3751488;SVTYPE=DEL;CIPOS=-5,5;CHIMP_FST=0.494594;STRAND=0;REPPARENT=SINE/Alu;CHIMP_AVG_CNF=.;BNSVLEN=.;DENISOVA_CNF=.;AF=0.333333;GORILLA_VST=.;END=13349643;REPLEN=125;TEND=13349643;QSTART=241987820;NEAN_CNF=.;REPSTART=13349475;GORILLA_AF=0;SOURCE=chimpanzee;HUMAN_AF=0.9375;CHCONDEL=chr1:245739307-245739308;ORANG_FST=0.491647;BNS=NO;ORANG_AF=0;NS=45;LINEAGE=human_specific;QCONTIG=chr1;REPTYPE=AluJb;HUMAN_AND_CHIMP_VST=.;CIEND=-5,5;BNOSCORE=.;BNID=.;UNMASKEDWSSD=0;ORANG_AVG_CNF=.;GORILLA_AVG_CNF=.;HUMAN_APE_VST=.;GORILLA_FST=0.511036;ORANG_VST=.;SHARED=orangutan,gorilla,chimpanzee,.,.;HUMAN_APE_FST=0.941159;AN=90;CEXON=CFL1P4;HUMAN_AND_CHIMP_FST=0.564826</t>
  </si>
  <si>
    <t>chr1_241987820_INS_chimpanzee_000061F_1_14161503_quiver_pilon_13349518_13349643</t>
  </si>
  <si>
    <t>13516065</t>
  </si>
  <si>
    <t>13516273</t>
  </si>
  <si>
    <t>RP11-561I11.4</t>
  </si>
  <si>
    <t>12743</t>
  </si>
  <si>
    <t>CHIMP_VST=.;AC=32;CHIMP_AF=0;QEND=242160506;HUMAN_AVG_CNF=.;TSTART=13516065;LBK_CNF=.;BHCONDEL=NO;SVLEN=-208;LOS_CNF=.;EXONDIST=12743;DHCONDEL=3579010;SVTYPE=DEL;CIPOS=-5,5;CHIMP_FST=0.523724;STRAND=0;REPPARENT=SINE/Alu,LINE/L1;CHIMP_AVG_CNF=.;BNSVLEN=.;DENISOVA_CNF=.;AF=0.355556;GORILLA_VST=.;END=13516273;REPLEN=22,162;TEND=13516273;QSTART=242160298;NEAN_CNF=.;REPSTART=13515759,13516087;GORILLA_AF=0;SOURCE=chimpanzee;HUMAN_AF=1;CHCONDEL=chr1:245739307-245739308;ORANG_FST=0.521433;BNS=NO;ORANG_AF=0;NS=45;LINEAGE=human_specific;QCONTIG=chr1;REPTYPE=AluJb,L1MEc;HUMAN_AND_CHIMP_VST=.;CIEND=-5,5;BNOSCORE=.;BNID=.;UNMASKEDWSSD=0;ORANG_AVG_CNF=.;GORILLA_AVG_CNF=.;HUMAN_APE_VST=.;GORILLA_FST=0.538992;ORANG_VST=.;SHARED=orangutan,gorilla,chimpanzee,.,.;HUMAN_APE_FST=1;AN=90;CEXON=RP11-561I11.4;HUMAN_AND_CHIMP_FST=0.603372</t>
  </si>
  <si>
    <t>chr1_242160298_INS_chimpanzee_000061F_1_14161503_quiver_pilon_13516065_13516273</t>
  </si>
  <si>
    <t>14091165</t>
  </si>
  <si>
    <t>14091219</t>
  </si>
  <si>
    <t>RSL24D1P4</t>
  </si>
  <si>
    <t>36914</t>
  </si>
  <si>
    <t>CHIMP_VST=.;AC=32;CHIMP_AF=0;QEND=242735761;HUMAN_AVG_CNF=.;TSTART=14091165;LBK_CNF=.;BHCONDEL=NO;SVLEN=-54;LOS_CNF=.;EXONDIST=36914;DHCONDEL=3003601;SVTYPE=DEL;CIPOS=-5,5;CHIMP_FST=0.523724;STRAND=0;REPPARENT=DNA/hAT-Charlie,LINE/L1;CHIMP_AVG_CNF=.;BNSVLEN=.;DENISOVA_CNF=.;AF=0.355556;GORILLA_VST=.;END=14091219;REPLEN=31,14;TEND=14091219;QSTART=242735707;NEAN_CNF=.;REPSTART=14091044,14091205;GORILLA_AF=0;SOURCE=chimpanzee;HUMAN_AF=1;CHCONDEL=chr1:245739307-245739308;ORANG_FST=0.521433;BNS=NO;ORANG_AF=0;NS=45;LINEAGE=polymorphic;QCONTIG=chr1;REPTYPE=MER106B,L1ME3;HUMAN_AND_CHIMP_VST=.;CIEND=-5,5;BNOSCORE=.;BNID=.;UNMASKEDWSSD=0;ORANG_AVG_CNF=.;GORILLA_AVG_CNF=.;HUMAN_APE_VST=.;GORILLA_FST=0.538992;ORANG_VST=.;SHARED=orangutan,.,chimpanzee,.,.;HUMAN_APE_FST=1;AN=90;CEXON=RSL24D1P4;HUMAN_AND_CHIMP_FST=0.603372</t>
  </si>
  <si>
    <t>chr1_242735707_INS_chimpanzee_000061F_1_14161503_quiver_pilon_14091165_14091219</t>
  </si>
  <si>
    <t>451033</t>
  </si>
  <si>
    <t>453726</t>
  </si>
  <si>
    <t>RP11-4B14.3</t>
  </si>
  <si>
    <t>2443</t>
  </si>
  <si>
    <t>CHIMP_VST=0.0667701;AC=0;CHIMP_AF=0;QEND=181582973;HUMAN_AVG_CNF=0;TSTART=451033;LBK_CNF=0.000;BHCONDEL=NO;SVLEN=-2693;LOS_CNF=0.000;EXONDIST=2443;DHCONDEL=699474;SVTYPE=DEL;CIPOS=-5,5;CHIMP_FST=.;STRAND=0;REPPARENT=LINE/L1,SINE/Alu,SINE/MIR,LINE/L1,LINE/L1;CHIMP_AVG_CNF=2.03;BNSVLEN=4693;DENISOVA_CNF=0.000;AF=0;GORILLA_VST=0.142491;END=453726;REPLEN=172,121,175,58,1642;TEND=453726;QSTART=181580280;NEAN_CNF=0.000;REPSTART=450519,451266,451680,452019,452084;GORILLA_AF=0;SOURCE=chimpanzee;HUMAN_AF=0;CHCONDEL=chr3:180880783-180880805;ORANG_FST=.;BNS=YES;ORANG_AF=0;NS=45;LINEAGE=human_specific;QCONTIG=chr3;REPTYPE=L1PA3,FLAM_C,MIRb,L1PA13,L1PA4;HUMAN_AND_CHIMP_VST=0.491163;CIEND=-5,5;BNOSCORE=541.565123206066;BNID=ID:1364;UNMASKEDWSSD=289;ORANG_AVG_CNF=2.39;GORILLA_AVG_CNF=2.39;HUMAN_APE_VST=0.931462;GORILLA_FST=.;ORANG_VST=0.175343;SHARED=orangutan,gorilla,chimpanzee,.,.;HUMAN_APE_FST=.;AN=90;CEXON=RP11-4B14.3;HUMAN_AND_CHIMP_FST=.</t>
  </si>
  <si>
    <t>chr3_181580280_INS_chimpanzee_000062F_1_13853700_quiver_pilon_451033_453726</t>
  </si>
  <si>
    <t>803464</t>
  </si>
  <si>
    <t>804953</t>
  </si>
  <si>
    <t>LINC01206</t>
  </si>
  <si>
    <t>21625</t>
  </si>
  <si>
    <t>CHIMP_VST=0.160508;AC=32;CHIMP_AF=0;QEND=181932208;HUMAN_AVG_CNF=0;TSTART=803464;LBK_CNF=0.000;BHCONDEL=NO;SVLEN=-1489;LOS_CNF=0.000;EXONDIST=21625;DHCONDEL=1049913;SVTYPE=DEL;CIPOS=-5,5;CHIMP_FST=0.525201;STRAND=0;REPPARENT=SINE/Alu,SINE/Alu,SINE/Alu,SINE/Alu;CHIMP_AVG_CNF=1.79;BNSVLEN=.;DENISOVA_CNF=0.000;AF=0.355556;GORILLA_VST=0.142336;END=804953;REPLEN=203,304,314,109;TEND=804953;QSTART=181930719;NEAN_CNF=0.000;REPSTART=803364,804124,804530,804844;GORILLA_AF=0.0625;SOURCE=chimpanzee;HUMAN_AF=0.96875;CHCONDEL=chr3:180880783-180880805;ORANG_FST=0.5229;BNS=NO;ORANG_AF=0;NS=45;LINEAGE=human_specific;QCONTIG=chr3;REPTYPE=AluSx,AluSx,AluY,AluSx;HUMAN_AND_CHIMP_VST=0.332951;CIEND=-5,5;BNOSCORE=.;BNID=.;UNMASKEDWSSD=300;ORANG_AVG_CNF=1.63;GORILLA_AVG_CNF=1.85;HUMAN_APE_VST=0.923455;GORILLA_FST=0.384409;ORANG_VST=0.107069;SHARED=orangutan,gorilla,chimpanzee,.,.;HUMAN_APE_FST=0.953344;AN=90;CEXON=LINC01206;HUMAN_AND_CHIMP_FST=0.536275</t>
  </si>
  <si>
    <t>chr3_181930719_INS_chimpanzee_000062F_1_13853700_quiver_pilon_803464_804953</t>
  </si>
  <si>
    <t>1062362</t>
  </si>
  <si>
    <t>1062472</t>
  </si>
  <si>
    <t>RP11-416O18.2</t>
  </si>
  <si>
    <t>46600</t>
  </si>
  <si>
    <t>CHIMP_VST=.;AC=39;CHIMP_AF=0;QEND=182188848;HUMAN_AVG_CNF=.;TSTART=1062362;LBK_CNF=.;BHCONDEL=NO;SVLEN=-110;LOS_CNF=.;EXONDIST=46600;DHCONDEL=1307932;SVTYPE=DEL;CIPOS=-5,5;CHIMP_FST=0.630028;STRAND=0;REPPARENT=Simple_repeat;CHIMP_AVG_CNF=.;BNSVLEN=.;DENISOVA_CNF=.;AF=0.433333;GORILLA_VST=.;END=1062472;REPLEN=110;TEND=1062472;QSTART=182188738;NEAN_CNF=.;REPSTART=1062264;GORILLA_AF=0.25;SOURCE=chimpanzee;HUMAN_AF=1;CHCONDEL=chr3:180880783-180880805;ORANG_FST=0.336185;BNS=NO;ORANG_AF=0.136364;NS=45;LINEAGE=polymorphic;QCONTIG=chr3;REPTYPE=(TA)n;HUMAN_AND_CHIMP_VST=.;CIEND=-5,5;BNOSCORE=.;BNID=.;UNMASKEDWSSD=0;ORANG_AVG_CNF=.;GORILLA_AVG_CNF=.;HUMAN_APE_VST=.;GORILLA_FST=0.120746;ORANG_VST=.;SHARED=.,gorilla,chimpanzee,.,.;HUMAN_APE_FST=0.885992;AN=90;CEXON=RP11-416O18.2;HUMAN_AND_CHIMP_FST=0.305758</t>
  </si>
  <si>
    <t>chr3_182188738_INS_chimpanzee_000062F_1_13853700_quiver_pilon_1062362_1062472</t>
  </si>
  <si>
    <t>1335843</t>
  </si>
  <si>
    <t>1336869</t>
  </si>
  <si>
    <t>EIF4EP3</t>
  </si>
  <si>
    <t>CHIMP_VST=.;AC=32;CHIMP_AF=0;QEND=182464121;HUMAN_AVG_CNF=.;TSTART=1335843;LBK_CNF=.;BHCONDEL=NO;SVLEN=-1026;LOS_CNF=.;EXONDIST=2022;DHCONDEL=1582289;SVTYPE=DEL;CIPOS=-5,5;CHIMP_FST=0.523724;STRAND=0;REPPARENT=LINE/L1,LTR/ERVL-MaLR,LTR/ERVL-MaLR;CHIMP_AVG_CNF=.;BNSVLEN=.;DENISOVA_CNF=.;AF=0.355556;GORILLA_VST=.;END=1336869;REPLEN=70,345,611;TEND=1336869;QSTART=182463095;NEAN_CNF=.;REPSTART=1334250,1335913,1336258;GORILLA_AF=0;SOURCE=chimpanzee;HUMAN_AF=1;CHCONDEL=chr3:180880783-180880805;ORANG_FST=0.521433;BNS=NO;ORANG_AF=0;NS=45;LINEAGE=human_specific;QCONTIG=chr3;REPTYPE=L1MA5,THE1B,THE1B-int;HUMAN_AND_CHIMP_VST=.;CIEND=-5,5;BNOSCORE=.;BNID=.;UNMASKEDWSSD=0;ORANG_AVG_CNF=.;GORILLA_AVG_CNF=.;HUMAN_APE_VST=.;GORILLA_FST=0.538992;ORANG_VST=.;SHARED=orangutan,gorilla,chimpanzee,.,.;HUMAN_APE_FST=1;AN=90;CEXON=EIF4EP3;HUMAN_AND_CHIMP_FST=0.603372</t>
  </si>
  <si>
    <t>chr3_182463095_INS_chimpanzee_000062F_1_13853700_quiver_pilon_1335843_1336869</t>
  </si>
  <si>
    <t>2449910</t>
  </si>
  <si>
    <t>2451092</t>
  </si>
  <si>
    <t>KLHL6</t>
  </si>
  <si>
    <t>15797</t>
  </si>
  <si>
    <t>CHIMP_VST=0.183694;AC=7;CHIMP_AF=0;QEND=183572669;HUMAN_AVG_CNF=0.522;TSTART=2449910;LBK_CNF=0.000;BHCONDEL=NO;SVLEN=-1182;LOS_CNF=0.000;EXONDIST=15797;DHCONDEL=2690681;SVTYPE=DEL;CIPOS=-5,5;CHIMP_FST=0.0956041;STRAND=0;REPPARENT=SINE/Alu,Simple_repeat,LINE/L1,LINE/L1,SINE/Alu;CHIMP_AVG_CNF=2.39;BNSVLEN=.;DENISOVA_CNF=0.000;AF=0.0777778;GORILLA_VST=0.117961;END=2451092;REPLEN=177,17,318,230,137;TEND=2451092;QSTART=183571487;NEAN_CNF=2.056;REPSTART=2449753,2450087,2450115,2450701,2450955;GORILLA_AF=0;SOURCE=chimpanzee;HUMAN_AF=0.21875;CHCONDEL=chr3:180880783-180880805;ORANG_FST=0.0939899;BNS=NO;ORANG_AF=0;NS=45;LINEAGE=polymorphic;QCONTIG=chr3;REPTYPE=AluY,(TTTC)n,L1PA16,L1MC4,AluSx;HUMAN_AND_CHIMP_VST=0.247507;CIEND=-5,5;BNOSCORE=.;BNID=.;UNMASKEDWSSD=196;ORANG_AVG_CNF=2.07;GORILLA_AVG_CNF=2.34;HUMAN_APE_VST=0.823175;GORILLA_FST=0.102271;ORANG_VST=0.0746146;SHARED=orangutan,gorilla,chimpanzee,yoruba,chm13;HUMAN_APE_FST=0.206283;AN=90;CEXON=KLHL6;HUMAN_AND_CHIMP_FST=0.106643</t>
  </si>
  <si>
    <t>chr3_183571487_INS_chimpanzee_000062F_1_13853700_quiver_pilon_2449910_2451092</t>
  </si>
  <si>
    <t>2973066</t>
  </si>
  <si>
    <t>2973146</t>
  </si>
  <si>
    <t>HTR3E-AS1</t>
  </si>
  <si>
    <t>3171</t>
  </si>
  <si>
    <t>CHIMP_VST=.;AC=32;CHIMP_AF=0;QEND=184092028;HUMAN_AVG_CNF=.;TSTART=2973066;LBK_CNF=.;BHCONDEL=NO;SVLEN=-80;LOS_CNF=.;EXONDIST=3171;DHCONDEL=3211142;SVTYPE=DEL;CIPOS=-5,5;CHIMP_FST=0.523724;STRAND=0;REPPARENT=DNA/TcMar-Tigger;CHIMP_AVG_CNF=.;BNSVLEN=.;DENISOVA_CNF=.;AF=0.355556;GORILLA_VST=.;END=2973146;REPLEN=80;TEND=2973146;QSTART=184091948;NEAN_CNF=.;REPSTART=2972804;GORILLA_AF=0;SOURCE=chimpanzee;HUMAN_AF=1;CHCONDEL=chr3:180880783-180880805;ORANG_FST=0.521433;BNS=NO;ORANG_AF=0;NS=45;LINEAGE=human_specific;QCONTIG=chr3;REPTYPE=Tigger2a;HUMAN_AND_CHIMP_VST=.;CIEND=-5,5;BNOSCORE=.;BNID=.;UNMASKEDWSSD=0;ORANG_AVG_CNF=.;GORILLA_AVG_CNF=.;HUMAN_APE_VST=.;GORILLA_FST=0.538992;ORANG_VST=.;SHARED=orangutan,gorilla,chimpanzee,.,.;HUMAN_APE_FST=1;AN=90;CEXON=HTR3E-AS1;HUMAN_AND_CHIMP_FST=0.603372</t>
  </si>
  <si>
    <t>chr3_184091948_INS_chimpanzee_000062F_1_13853700_quiver_pilon_2973066_2973146</t>
  </si>
  <si>
    <t>3023001</t>
  </si>
  <si>
    <t>3023068</t>
  </si>
  <si>
    <t>EIF2B5</t>
  </si>
  <si>
    <t>CHIMP_VST=.;AC=32;CHIMP_AF=0;QEND=184142229;HUMAN_AVG_CNF=.;TSTART=3023001;LBK_CNF=.;BHCONDEL=NO;SVLEN=-67;LOS_CNF=.;EXONDIST=0;DHCONDEL=3261356;SVTYPE=DEL;CIPOS=-5,5;CHIMP_FST=0.523724;STRAND=0;REPPARENT=Simple_repeat;CHIMP_AVG_CNF=.;BNSVLEN=.;DENISOVA_CNF=.;AF=0.355556;GORILLA_VST=.;END=3023068;REPLEN=17;TEND=3023068;QSTART=184142162;NEAN_CNF=.;REPSTART=3023051;GORILLA_AF=0;SOURCE=chimpanzee;HUMAN_AF=1;CHCONDEL=chr3:180880783-180880805;ORANG_FST=0.521433;BNS=NO;ORANG_AF=0;NS=45;LINEAGE=human_specific;QCONTIG=chr3;REPTYPE=(A)n;HUMAN_AND_CHIMP_VST=.;CIEND=-5,5;BNOSCORE=.;BNID=.;UNMASKEDWSSD=14;ORANG_AVG_CNF=.;GORILLA_AVG_CNF=.;HUMAN_APE_VST=.;GORILLA_FST=0.538992;ORANG_VST=.;SHARED=orangutan,gorilla,chimpanzee,.,.;HUMAN_APE_FST=1;AN=90;CEXON=EIF2B5;HUMAN_AND_CHIMP_FST=0.603372</t>
  </si>
  <si>
    <t>chr3_184142162_INS_chimpanzee_000062F_1_13853700_quiver_pilon_3023001_3023068</t>
  </si>
  <si>
    <t>3177348</t>
  </si>
  <si>
    <t>3180290</t>
  </si>
  <si>
    <t>PSMD2</t>
  </si>
  <si>
    <t>1620</t>
  </si>
  <si>
    <t>CHIMP_VST=0.0853584;AC=20;CHIMP_AF=0;QEND=184300032;HUMAN_AVG_CNF=0;TSTART=3177348;LBK_CNF=0.000;BHCONDEL=NO;SVLEN=-2942;LOS_CNF=0.000;EXONDIST=1620;DHCONDEL=3416284;SVTYPE=DEL;CIPOS=-5,5;CHIMP_FST=0.344425;STRAND=0;REPPARENT=SINE/Alu,LINE/L2,SINE/Alu,SINE/Alu,Simple_repeat,Simple_repeat,SINE/Alu,SINE/MIR,SINE/Alu,SINE/Alu;CHIMP_AVG_CNF=1.84;BNSVLEN=2930;DENISOVA_CNF=0.000;AF=0.222222;GORILLA_VST=0.107355;END=3180290;REPLEN=31,281,307,313,40,20,305,160,311,237;TEND=3180290;QSTART=184297090;NEAN_CNF=0.000;REPSTART=3177110,3177379,3177750,3178505,3179006,3179044,3179064,3179369,3179728,3180053;GORILLA_AF=0;SOURCE=chimpanzee;HUMAN_AF=0.625;CHCONDEL=chr3:180880783-180880805;ORANG_FST=0.339522;BNS=YES;ORANG_AF=0;NS=45;LINEAGE=human_specific;QCONTIG=chr3;REPTYPE=AluSx,L2a,AluSx,AluSx,(TTTC)n,(TCCC)n,AluSx,MIRb,AluSx,AluY;HUMAN_AND_CHIMP_VST=0.449697;CIEND=-5,5;BNOSCORE=0.0245231607629428;BNID=ID:1373;UNMASKEDWSSD=329;ORANG_AVG_CNF=2.11;GORILLA_AVG_CNF=1.99;HUMAN_APE_VST=0.928215;GORILLA_FST=0.363447;ORANG_VST=0.164338;SHARED=orangutan,gorilla,chimpanzee,.,.;HUMAN_APE_FST=0.641784;AN=90;CEXON=PSMD2;HUMAN_AND_CHIMP_FST=0.375674</t>
  </si>
  <si>
    <t>chr3_184297090_INS_chimpanzee_000062F_1_13853700_quiver_pilon_3177348_3180290</t>
  </si>
  <si>
    <t>4747419</t>
  </si>
  <si>
    <t>4750689</t>
  </si>
  <si>
    <t>TRA2B</t>
  </si>
  <si>
    <t>40402</t>
  </si>
  <si>
    <t>CHIMP_VST=.;AC=28;CHIMP_AF=0;QEND=185878775;HUMAN_AVG_CNF=.;TSTART=4747419;LBK_CNF=.;BHCONDEL=NO;SVLEN=-3270;LOS_CNF=.;EXONDIST=40402;DHCONDEL=4994699;SVTYPE=DEL;CIPOS=-5,5;CHIMP_FST=0.465068;STRAND=0;REPPARENT=SINE/Alu,LTR/ERVL,Low_complexity,LINE/L1,Low_complexity,SINE/Alu,Low_complexity,SINE/Alu,LINE/L1,SINE/Alu,LINE/L1,SINE/Alu,LINE/L1,SINE/Alu,LINE/L1,SINE/Alu;CHIMP_AVG_CNF=.;BNSVLEN=3552;DENISOVA_CNF=.;AF=0.311111;GORILLA_VST=.;END=4750689;REPLEN=104,570,23,73,33,273,14,206,82,285,171,262,430,311,170,189;TEND=4750689;QSTART=185875505;NEAN_CNF=.;REPSTART=4747232,4747541,4748122,4748154,4748229,4748262,4748535,4748572,4748789,4748871,4749156,4749327,4749589,4750019,4750330,4750500;GORILLA_AF=0;SOURCE=chimpanzee;HUMAN_AF=0.875;CHCONDEL=chr3:180880783-180880805;ORANG_FST=0.461551;BNS=YES;ORANG_AF=0;NS=45;LINEAGE=human_specific;QCONTIG=chr3;REPTYPE=AluSx,MLT2F,AT_rich,L1MC5,T-rich,AluSx,T-rich,AluSx,L1MC5,AluSx,L1MC5,AluSx,L1MC5,AluSx,L1MC5,AluSx;HUMAN_AND_CHIMP_VST=.;CIEND=-5,5;BNOSCORE=11.6569920844327;BNID=ID:1376;UNMASKEDWSSD=0;ORANG_AVG_CNF=.;GORILLA_AVG_CNF=.;HUMAN_APE_VST=.;GORILLA_FST=0.482473;ORANG_VST=.;SHARED=orangutan,gorilla,chimpanzee,.,.;HUMAN_APE_FST=0.881892;AN=90;CEXON=TRA2B;HUMAN_AND_CHIMP_FST=0.526427</t>
  </si>
  <si>
    <t>chr3_185875505_INS_chimpanzee_000062F_1_13853700_quiver_pilon_4747419_4750689</t>
  </si>
  <si>
    <t>5830228</t>
  </si>
  <si>
    <t>5831173</t>
  </si>
  <si>
    <t>ST6GAL1</t>
  </si>
  <si>
    <t>2860</t>
  </si>
  <si>
    <t>CHIMP_VST=0.117851;AC=19;CHIMP_AF=0;QEND=186961871;HUMAN_AVG_CNF=0;TSTART=5830228;LBK_CNF=0.000;BHCONDEL=NO;SVLEN=-945;LOS_CNF=0.000;EXONDIST=2860;DHCONDEL=5471453;SVTYPE=DEL;CIPOS=-5,5;CHIMP_FST=0.332193;STRAND=0;REPPARENT=SINE/Alu;CHIMP_AVG_CNF=2.11;BNSVLEN=.;DENISOVA_CNF=0.000;AF=0.211111;GORILLA_VST=0.175104;END=5831173;REPLEN=280;TEND=5831173;QSTART=186960926;NEAN_CNF=0.000;REPSTART=5830298;GORILLA_AF=0;SOURCE=chimpanzee;HUMAN_AF=0.53125;CHCONDEL=chr3:192432378-192432379;ORANG_FST=0.0801781;BNS=NO;ORANG_AF=0.0909091;NS=45;LINEAGE=human_specific;QCONTIG=chr3;REPTYPE=AluSx;HUMAN_AND_CHIMP_VST=0.338318;CIEND=-5,5;BNOSCORE=.;BNID=.;UNMASKEDWSSD=506;ORANG_AVG_CNF=1.97;GORILLA_AVG_CNF=2.4;HUMAN_APE_VST=0.841785;GORILLA_FST=0.351373;ORANG_VST=0.0911102;SHARED=orangutan,gorilla,chimpanzee,.,.;HUMAN_APE_FST=0.48392;AN=90;CEXON=ST6GAL1;HUMAN_AND_CHIMP_FST=0.205013</t>
  </si>
  <si>
    <t>chr3_186960926_INS_chimpanzee_000062F_1_13853700_quiver_pilon_5830228_5831173</t>
  </si>
  <si>
    <t>5872065</t>
  </si>
  <si>
    <t>5872372</t>
  </si>
  <si>
    <t>3687</t>
  </si>
  <si>
    <t>CHIMP_VST=0.0435753;AC=32;CHIMP_AF=0;QEND=187002763;HUMAN_AVG_CNF=0;TSTART=5872065;LBK_CNF=0.000;BHCONDEL=NO;SVLEN=-307;LOS_CNF=0.000;EXONDIST=3687;DHCONDEL=5429923;SVTYPE=DEL;CIPOS=-5,5;CHIMP_FST=0.523724;STRAND=0;REPPARENT=.;CHIMP_AVG_CNF=2.02;BNSVLEN=.;DENISOVA_CNF=0.000;AF=0.355556;GORILLA_VST=0.0662701;END=5872372;REPLEN=.;TEND=5872372;QSTART=187002456;NEAN_CNF=0.000;REPSTART=.;GORILLA_AF=0;SOURCE=chimpanzee;HUMAN_AF=1;CHCONDEL=chr3:192432378-192432379;ORANG_FST=0.521433;BNS=NO;ORANG_AF=0;NS=45;LINEAGE=human_specific;QCONTIG=chr3;REPTYPE=.;HUMAN_AND_CHIMP_VST=0.516267;CIEND=-5,5;BNOSCORE=.;BNID=.;UNMASKEDWSSD=181;ORANG_AVG_CNF=2.76;GORILLA_AVG_CNF=2.21;HUMAN_APE_VST=0.889639;GORILLA_FST=0.538992;ORANG_VST=0.209309;SHARED=orangutan,gorilla,chimpanzee,.,.;HUMAN_APE_FST=1;AN=90;CEXON=ST6GAL1;HUMAN_AND_CHIMP_FST=0.603372</t>
  </si>
  <si>
    <t>chr3_187002456_INS_chimpanzee_000062F_1_13853700_quiver_pilon_5872065_5872372</t>
  </si>
  <si>
    <t>6682098</t>
  </si>
  <si>
    <t>6682288</t>
  </si>
  <si>
    <t>RP11-30O15.1</t>
  </si>
  <si>
    <t>CHIMP_VST=.;AC=32;CHIMP_AF=0;QEND=187814453;HUMAN_AVG_CNF=.;TSTART=6682098;LBK_CNF=.;BHCONDEL=NO;SVLEN=-190;LOS_CNF=.;EXONDIST=9004;DHCONDEL=4618116;SVTYPE=DEL;CIPOS=-5,5;CHIMP_FST=0.523724;STRAND=0;REPPARENT=LTR/ERVL;CHIMP_AVG_CNF=.;BNSVLEN=.;DENISOVA_CNF=.;AF=0.355556;GORILLA_VST=.;END=6682288;REPLEN=190;TEND=6682288;QSTART=187814263;NEAN_CNF=.;REPSTART=6681923;GORILLA_AF=0;SOURCE=chimpanzee;HUMAN_AF=1;CHCONDEL=chr3:192432378-192432379;ORANG_FST=0.521433;BNS=NO;ORANG_AF=0;NS=45;LINEAGE=human_specific;QCONTIG=chr3;REPTYPE=MLT2F;HUMAN_AND_CHIMP_VST=.;CIEND=-5,5;BNOSCORE=.;BNID=.;UNMASKEDWSSD=0;ORANG_AVG_CNF=.;GORILLA_AVG_CNF=.;HUMAN_APE_VST=.;GORILLA_FST=0.538992;ORANG_VST=.;SHARED=orangutan,gorilla,chimpanzee,.,.;HUMAN_APE_FST=1;AN=90;CEXON=RP11-30O15.1;HUMAN_AND_CHIMP_FST=0.603372</t>
  </si>
  <si>
    <t>chr3_187814263_INS_chimpanzee_000062F_1_13853700_quiver_pilon_6682098_6682288</t>
  </si>
  <si>
    <t>8381497</t>
  </si>
  <si>
    <t>8381572</t>
  </si>
  <si>
    <t>TP63</t>
  </si>
  <si>
    <t>116830</t>
  </si>
  <si>
    <t>CHIMP_VST=.;AC=32;CHIMP_AF=0;QEND=189514662;HUMAN_AVG_CNF=.;TSTART=8381497;LBK_CNF=.;BHCONDEL=NO;SVLEN=-75;LOS_CNF=.;EXONDIST=116830;DHCONDEL=2917792;SVTYPE=DEL;CIPOS=-5,5;CHIMP_FST=0.523724;STRAND=0;REPPARENT=LTR/ERVL-MaLR;CHIMP_AVG_CNF=.;BNSVLEN=.;DENISOVA_CNF=.;AF=0.355556;GORILLA_VST=.;END=8381572;REPLEN=16;TEND=8381572;QSTART=189514587;NEAN_CNF=.;REPSTART=8381078;GORILLA_AF=0;SOURCE=chimpanzee;HUMAN_AF=1;CHCONDEL=chr3:192432378-192432379;ORANG_FST=0.521433;BNS=NO;ORANG_AF=0;NS=45;LINEAGE=human_specific;QCONTIG=chr3;REPTYPE=MSTA;HUMAN_AND_CHIMP_VST=.;CIEND=-5,5;BNOSCORE=.;BNID=.;UNMASKEDWSSD=20;ORANG_AVG_CNF=.;GORILLA_AVG_CNF=.;HUMAN_APE_VST=.;GORILLA_FST=0.538992;ORANG_VST=.;SHARED=orangutan,gorilla,chimpanzee,.,.;HUMAN_APE_FST=1;AN=90;CEXON=TP63;HUMAN_AND_CHIMP_FST=0.603372</t>
  </si>
  <si>
    <t>chr3_189514587_INS_chimpanzee_000062F_1_13853700_quiver_pilon_8381497_8381572</t>
  </si>
  <si>
    <t>9265683</t>
  </si>
  <si>
    <t>9265982</t>
  </si>
  <si>
    <t>648</t>
  </si>
  <si>
    <t>CHIMP_VST=0.124484;AC=0;CHIMP_AF=0;QEND=190404414;HUMAN_AVG_CNF=0;TSTART=9265683;LBK_CNF=0.000;BHCONDEL=NO;SVLEN=-299;LOS_CNF=0.000;EXONDIST=648;DHCONDEL=2028264;SVTYPE=DEL;CIPOS=-5,5;CHIMP_FST=.;STRAND=0;REPPARENT=.;CHIMP_AVG_CNF=2.54;BNSVLEN=.;DENISOVA_CNF=0.000;AF=0;GORILLA_VST=0.15624;END=9265982;REPLEN=.;TEND=9265982;QSTART=190404115;NEAN_CNF=0.000;REPSTART=.;GORILLA_AF=0;SOURCE=chimpanzee;HUMAN_AF=0;CHCONDEL=chr3:192432378-192432379;ORANG_FST=.;BNS=NO;ORANG_AF=0;NS=45;LINEAGE=polymorphic;QCONTIG=chr3;REPTYPE=.;HUMAN_AND_CHIMP_VST=0.376731;CIEND=-5,5;BNOSCORE=.;BNID=.;UNMASKEDWSSD=216;ORANG_AVG_CNF=2.47;GORILLA_AVG_CNF=2.78;HUMAN_APE_VST=0.917876;GORILLA_FST=.;ORANG_VST=0.122886;SHARED=.,gorilla,chimpanzee,.,.;HUMAN_APE_FST=.;AN=58;CEXON=CLDN16;HUMAN_AND_CHIMP_FST=.</t>
  </si>
  <si>
    <t>chr3_190404115_INS_chimpanzee_000062F_1_13853700_quiver_pilon_9265683_9265982</t>
  </si>
  <si>
    <t>9391672</t>
  </si>
  <si>
    <t>9391726</t>
  </si>
  <si>
    <t>IL1RAP</t>
  </si>
  <si>
    <t>11578</t>
  </si>
  <si>
    <t>CHIMP_VST=.;AC=32;CHIMP_AF=0;QEND=190532193;HUMAN_AVG_CNF=.;TSTART=9391672;LBK_CNF=.;BHCONDEL=NO;SVLEN=-54;LOS_CNF=.;EXONDIST=11578;DHCONDEL=1900240;SVTYPE=DEL;CIPOS=-5,5;CHIMP_FST=0.523724;STRAND=0;REPPARENT=.;CHIMP_AVG_CNF=.;BNSVLEN=.;DENISOVA_CNF=.;AF=0.355556;GORILLA_VST=.;END=9391726;REPLEN=.;TEND=9391726;QSTART=190532139;NEAN_CNF=.;REPSTART=.;GORILLA_AF=0;SOURCE=chimpanzee;HUMAN_AF=1;CHCONDEL=chr3:192432378-192432379;ORANG_FST=0.521433;BNS=NO;ORANG_AF=0;NS=45;LINEAGE=human_specific;QCONTIG=chr3;REPTYPE=.;HUMAN_AND_CHIMP_VST=.;CIEND=-5,5;BNOSCORE=.;BNID=.;UNMASKEDWSSD=54;ORANG_AVG_CNF=.;GORILLA_AVG_CNF=.;HUMAN_APE_VST=.;GORILLA_FST=0.538992;ORANG_VST=.;SHARED=orangutan,gorilla,chimpanzee,.,.;HUMAN_APE_FST=1;AN=90;CEXON=IL1RAP;HUMAN_AND_CHIMP_FST=0.603372</t>
  </si>
  <si>
    <t>chr3_190532139_INS_chimpanzee_000062F_1_13853700_quiver_pilon_9391672_9391726</t>
  </si>
  <si>
    <t>9659288</t>
  </si>
  <si>
    <t>9659706</t>
  </si>
  <si>
    <t>RP11-332P22.2</t>
  </si>
  <si>
    <t>30337</t>
  </si>
  <si>
    <t>CHIMP_VST=.;AC=32;CHIMP_AF=0;QEND=190801047;HUMAN_AVG_CNF=.;TSTART=9659288;LBK_CNF=.;BHCONDEL=NO;SVLEN=-418;LOS_CNF=.;EXONDIST=30337;DHCONDEL=1631750;SVTYPE=DEL;CIPOS=-5,5;CHIMP_FST=0.523724;STRAND=0;REPPARENT=LTR/ERVL-MaLR;CHIMP_AVG_CNF=.;BNSVLEN=.;DENISOVA_CNF=.;AF=0.355556;GORILLA_VST=.;END=9659706;REPLEN=418;TEND=9659706;QSTART=190800629;NEAN_CNF=.;REPSTART=9659196;GORILLA_AF=0;SOURCE=chimpanzee;HUMAN_AF=1;CHCONDEL=chr3:192432378-192432379;ORANG_FST=0.521433;BNS=NO;ORANG_AF=0;NS=45;LINEAGE=human_specific;QCONTIG=chr3;REPTYPE=THE1A-int;HUMAN_AND_CHIMP_VST=.;CIEND=-5,5;BNOSCORE=.;BNID=.;UNMASKEDWSSD=0;ORANG_AVG_CNF=.;GORILLA_AVG_CNF=.;HUMAN_APE_VST=.;GORILLA_FST=0.538992;ORANG_VST=.;SHARED=orangutan,gorilla,chimpanzee,.,.;HUMAN_APE_FST=1;AN=90;CEXON=RP11-332P22.2;HUMAN_AND_CHIMP_FST=0.603372</t>
  </si>
  <si>
    <t>chr3_190800629_INS_chimpanzee_000062F_1_13853700_quiver_pilon_9659288_9659706</t>
  </si>
  <si>
    <t>9905138</t>
  </si>
  <si>
    <t>9905900</t>
  </si>
  <si>
    <t>GMNC</t>
  </si>
  <si>
    <t>153386</t>
  </si>
  <si>
    <t>CHIMP_VST=.;AC=32;CHIMP_AF=0;QEND=191046578;HUMAN_AVG_CNF=.;TSTART=9905138;LBK_CNF=.;BHCONDEL=NO;SVLEN=-762;LOS_CNF=.;EXONDIST=153386;DHCONDEL=1386563;SVTYPE=DEL;CIPOS=-5,5;CHIMP_FST=0.523724;STRAND=0;REPPARENT=LTR/ERVL-MaLR,LTR/ERVL-MaLR,LINE/L1;CHIMP_AVG_CNF=.;BNSVLEN=.;DENISOVA_CNF=.;AF=0.355556;GORILLA_VST=.;END=9905900;REPLEN=52,262,355;TEND=9905900;QSTART=191045816;NEAN_CNF=.;REPSTART=9905123,9905190,9905545;GORILLA_AF=0;SOURCE=chimpanzee;HUMAN_AF=1;CHCONDEL=chr3:192432378-192432379;ORANG_FST=0.521433;BNS=NO;ORANG_AF=0;NS=45;LINEAGE=human_specific;QCONTIG=chr3;REPTYPE=MLT1E1A,MSTC,L1MB8;HUMAN_AND_CHIMP_VST=.;CIEND=-5,5;BNOSCORE=.;BNID=.;UNMASKEDWSSD=0;ORANG_AVG_CNF=.;GORILLA_AVG_CNF=.;HUMAN_APE_VST=.;GORILLA_FST=0.538992;ORANG_VST=.;SHARED=orangutan,gorilla,chimpanzee,.,.;HUMAN_APE_FST=1;AN=90;CEXON=GMNC;HUMAN_AND_CHIMP_FST=0.603372</t>
  </si>
  <si>
    <t>chr3_191045816_INS_chimpanzee_000062F_1_13853700_quiver_pilon_9905138_9905900</t>
  </si>
  <si>
    <t>9960198</t>
  </si>
  <si>
    <t>9961822</t>
  </si>
  <si>
    <t>OSTN</t>
  </si>
  <si>
    <t>99033</t>
  </si>
  <si>
    <t>CHIMP_VST=0.125597;AC=32;CHIMP_AF=0;QEND=191101833;HUMAN_AVG_CNF=0;TSTART=9960198;LBK_CNF=0.000;BHCONDEL=NO;SVLEN=-1624;LOS_CNF=0.000;EXONDIST=99033;DHCONDEL=1332170;SVTYPE=DEL;CIPOS=-5,5;CHIMP_FST=0.523724;STRAND=0;REPPARENT=LINE/L2,LINE/L1,LINE/L2,Simple_repeat;CHIMP_AVG_CNF=1.93;BNSVLEN=1619;DENISOVA_CNF=0.000;AF=0.355556;GORILLA_VST=0.140083;END=9961822;REPLEN=163,688,199,153;TEND=9961822;QSTART=191100209;NEAN_CNF=0.000;REPSTART=9960317,9960480,9961204,9961470;GORILLA_AF=0;SOURCE=chimpanzee;HUMAN_AF=1;CHCONDEL=chr3:192432378-192432379;ORANG_FST=0.521433;BNS=YES;ORANG_AF=0;NS=45;LINEAGE=human_specific;QCONTIG=chr3;REPTYPE=L2a,L1M5,L2a,(TA)n;HUMAN_AND_CHIMP_VST=0.313221;CIEND=-5,5;BNOSCORE=0.00770891150169596;BNID=ID:1385;UNMASKEDWSSD=112;ORANG_AVG_CNF=1.78;GORILLA_AVG_CNF=2.07;HUMAN_APE_VST=0.829736;GORILLA_FST=0.538992;ORANG_VST=0.101611;SHARED=orangutan,gorilla,chimpanzee,.,.;HUMAN_APE_FST=1;AN=90;CEXON=OSTN;HUMAN_AND_CHIMP_FST=0.603372</t>
  </si>
  <si>
    <t>chr3_191100209_INS_chimpanzee_000062F_1_13853700_quiver_pilon_9960198_9961822</t>
  </si>
  <si>
    <t>10314550</t>
  </si>
  <si>
    <t>10314602</t>
  </si>
  <si>
    <t>PYDC2</t>
  </si>
  <si>
    <t>4566</t>
  </si>
  <si>
    <t>CHIMP_VST=.;AC=32;CHIMP_AF=0;QEND=191456650;HUMAN_AVG_CNF=.;TSTART=10314550;LBK_CNF=.;BHCONDEL=NO;SVLEN=-52;LOS_CNF=.;EXONDIST=4566;DHCONDEL=975781;SVTYPE=DEL;CIPOS=-5,5;CHIMP_FST=0.523724;STRAND=0;REPPARENT=LTR/ERVL-MaLR;CHIMP_AVG_CNF=.;BNSVLEN=.;DENISOVA_CNF=.;AF=0.355556;GORILLA_VST=.;END=10314602;REPLEN=8;TEND=10314602;QSTART=191456598;NEAN_CNF=.;REPSTART=10314594;GORILLA_AF=0;SOURCE=chimpanzee;HUMAN_AF=1;CHCONDEL=chr3:192432378-192432379;ORANG_FST=0.521433;BNS=NO;ORANG_AF=0;NS=45;LINEAGE=human_specific;QCONTIG=chr3;REPTYPE=MLT1K;HUMAN_AND_CHIMP_VST=.;CIEND=-5,5;BNOSCORE=.;BNID=.;UNMASKEDWSSD=8;ORANG_AVG_CNF=.;GORILLA_AVG_CNF=.;HUMAN_APE_VST=.;GORILLA_FST=0.538992;ORANG_VST=.;SHARED=orangutan,gorilla,chimpanzee,.,.;HUMAN_APE_FST=1;AN=90;CEXON=PYDC2;HUMAN_AND_CHIMP_FST=0.603372</t>
  </si>
  <si>
    <t>chr3_191456598_INS_chimpanzee_000062F_1_13853700_quiver_pilon_10314550_10314602</t>
  </si>
  <si>
    <t>10709553</t>
  </si>
  <si>
    <t>10710445</t>
  </si>
  <si>
    <t>RP11-655G22.2</t>
  </si>
  <si>
    <t>95795</t>
  </si>
  <si>
    <t>CHIMP_VST=.;AC=29;CHIMP_AF=0;QEND=191857447;HUMAN_AVG_CNF=.;TSTART=10709553;LBK_CNF=.;BHCONDEL=NO;SVLEN=-892;LOS_CNF=.;EXONDIST=95795;DHCONDEL=575824;SVTYPE=DEL;CIPOS=-5,5;CHIMP_FST=0.479878;STRAND=0;REPPARENT=LINE/L1,Simple_repeat,LINE/L1,LINE/L1;CHIMP_AVG_CNF=.;BNSVLEN=.;DENISOVA_CNF=.;AF=0.322222;GORILLA_VST=.;END=10710445;REPLEN=147,48,624,54;TEND=10710445;QSTART=191856555;NEAN_CNF=.;REPSTART=10709112,10709703,10709754,10710391;GORILLA_AF=0;SOURCE=chimpanzee;HUMAN_AF=0.90625;CHCONDEL=chr3:192432378-192432379;ORANG_FST=0.476635;BNS=NO;ORANG_AF=0;NS=45;LINEAGE=human_specific;QCONTIG=chr3;REPTYPE=L1PA15,(TAAAAA)n,L1PA15,L1MA6;HUMAN_AND_CHIMP_VST=.;CIEND=-5,5;BNOSCORE=.;BNID=.;UNMASKEDWSSD=0;ORANG_AVG_CNF=.;GORILLA_AVG_CNF=.;HUMAN_APE_VST=.;GORILLA_FST=0.496829;ORANG_VST=.;SHARED=orangutan,gorilla,chimpanzee,.,.;HUMAN_APE_FST=0.911576;AN=90;CEXON=RP11-655G22.2;HUMAN_AND_CHIMP_FST=0.545605</t>
  </si>
  <si>
    <t>chr3_191856555_INS_chimpanzee_000062F_1_13853700_quiver_pilon_10709553_10710445</t>
  </si>
  <si>
    <t>11159130</t>
  </si>
  <si>
    <t>11159994</t>
  </si>
  <si>
    <t>FGF12</t>
  </si>
  <si>
    <t>25549</t>
  </si>
  <si>
    <t>CHIMP_VST=0.159222;AC=32;CHIMP_AF=0;QEND=192310677;HUMAN_AVG_CNF=0;TSTART=11159130;LBK_CNF=0.000;BHCONDEL=NO;SVLEN=-864;LOS_CNF=0.000;EXONDIST=25549;DHCONDEL=122566;SVTYPE=DEL;CIPOS=-5,5;CHIMP_FST=0.523724;STRAND=0;REPPARENT=LINE/L2,SINE/Alu,Simple_repeat,SINE/MIR,LINE/CR1;CHIMP_AVG_CNF=2.29;BNSVLEN=.;DENISOVA_CNF=0.000;AF=0.355556;GORILLA_VST=0.0773416;END=11159994;REPLEN=95,141,32,118,72;TEND=11159994;QSTART=192309813;NEAN_CNF=0.000;REPSTART=11159112,11159625,11159775,11159809,11159922;GORILLA_AF=0;SOURCE=chimpanzee;HUMAN_AF=1;CHCONDEL=chr3:192432378-192432379;ORANG_FST=0.521433;BNS=NO;ORANG_AF=0;NS=45;LINEAGE=human_specific;QCONTIG=chr3;REPTYPE=L2,FRAM,(TAA)n,MIRb,L3;HUMAN_AND_CHIMP_VST=0.354637;CIEND=-5,5;BNOSCORE=.;BNID=.;UNMASKEDWSSD=250;ORANG_AVG_CNF=2.3;GORILLA_AVG_CNF=2.13;HUMAN_APE_VST=0.955786;GORILLA_FST=0.538992;ORANG_VST=0.136616;SHARED=orangutan,gorilla,chimpanzee,.,.;HUMAN_APE_FST=1;AN=90;CEXON=FGF12;HUMAN_AND_CHIMP_FST=0.603372</t>
  </si>
  <si>
    <t>chr3_192309813_INS_chimpanzee_000062F_1_13853700_quiver_pilon_11159130_11159994</t>
  </si>
  <si>
    <t>11282247</t>
  </si>
  <si>
    <t>11284425</t>
  </si>
  <si>
    <t>23328</t>
  </si>
  <si>
    <t>panTro2_hCONDEL.146</t>
  </si>
  <si>
    <t>000062F_1_13853700_quiver_pilon:11283556-11283601</t>
  </si>
  <si>
    <t>CHIMP_VST=0.210723;AC=32;CHIMP_AF=0;QEND=192434556;HUMAN_AVG_CNF=0;TSTART=11282247;LBK_CNF=0.000;BHCONDEL=YES;SVLEN=-2178;LOS_CNF=0.000;EXONDIST=23328;DHCONDEL=1;SVTYPE=DEL;CIPOS=-5,5;CHIMP_FST=0.523724;STRAND=0;REPPARENT=LINE/L1,LINE/L1,SINE/Alu,LINE/L2,SINE/MIR,SINE/MIR,LTR/ERVL-MaLR;CHIMP_AVG_CNF=2.16;BNSVLEN=2951;DENISOVA_CNF=0.000;AF=0.355556;GORILLA_VST=0.117705;END=11284425;REPLEN=218,168,313,154,169,188,26;TEND=11284425;QSTART=192432378;NEAN_CNF=0.000;REPSTART=11282385,11282659,11283077,11283553,11283678,11284176,11284399;GORILLA_AF=0;SOURCE=chimpanzee;HUMAN_AF=1;CHCONDEL=chr3:192432378-192432379;ORANG_FST=0.521433;BNS=YES;ORANG_AF=0;NS=45;LINEAGE=human_specific;QCONTIG=chr3;REPTYPE=L1ME4a,L1ME4a,AluJb,L2c,MIR3,MIRb,MLT1E1A;HUMAN_AND_CHIMP_VST=0.304011;CIEND=-5,5;BNOSCORE=116.50009748489;BNID=ID:1388;UNMASKEDWSSD=405;ORANG_AVG_CNF=1.88;GORILLA_AVG_CNF=2.04;HUMAN_APE_VST=0.967515;GORILLA_FST=0.538992;ORANG_VST=0.101063;SHARED=orangutan,gorilla,chimpanzee,.,.;HUMAN_APE_FST=1;AN=90;CEXON=FGF12;HUMAN_AND_CHIMP_FST=0.603372</t>
  </si>
  <si>
    <t>chr3_192432378_INS_chimpanzee_000062F_1_13853700_quiver_pilon_11282247_11284425</t>
  </si>
  <si>
    <t>11312819</t>
  </si>
  <si>
    <t>11313956</t>
  </si>
  <si>
    <t>51399</t>
  </si>
  <si>
    <t>CHIMP_VST=0.122309;AC=32;CHIMP_AF=0;QEND=192461586;HUMAN_AVG_CNF=0;TSTART=11312819;LBK_CNF=0.000;BHCONDEL=NO;SVLEN=-1137;LOS_CNF=0.000;EXONDIST=51399;DHCONDEL=28069;SVTYPE=DEL;CIPOS=-5,5;CHIMP_FST=0.523724;STRAND=0;REPPARENT=DNA/TcMar-Tigger;CHIMP_AVG_CNF=2.18;BNSVLEN=.;DENISOVA_CNF=0.000;AF=0.355556;GORILLA_VST=0.0936755;END=11313956;REPLEN=119;TEND=11313956;QSTART=192460449;NEAN_CNF=0.000;REPSTART=11313185;GORILLA_AF=0;SOURCE=chimpanzee;HUMAN_AF=1;CHCONDEL=chr3:192432378-192432379;ORANG_FST=0.521433;BNS=NO;ORANG_AF=0;NS=45;LINEAGE=human_specific;QCONTIG=chr3;REPTYPE=Tigger19a;HUMAN_AND_CHIMP_VST=0.414834;CIEND=-5,5;BNOSCORE=.;BNID=.;UNMASKEDWSSD=777;ORANG_AVG_CNF=2.35;GORILLA_AVG_CNF=2.18;HUMAN_APE_VST=0.969361;GORILLA_FST=0.538992;ORANG_VST=0.159152;SHARED=orangutan,gorilla,chimpanzee,.,.;HUMAN_APE_FST=1;AN=90;CEXON=FGF12;HUMAN_AND_CHIMP_FST=0.603372</t>
  </si>
  <si>
    <t>chr3_192460449_INS_chimpanzee_000062F_1_13853700_quiver_pilon_11312819_11313956</t>
  </si>
  <si>
    <t>11314122</t>
  </si>
  <si>
    <t>11314677</t>
  </si>
  <si>
    <t>51566</t>
  </si>
  <si>
    <t>CHIMP_VST=.;AC=32;CHIMP_AF=0;QEND=192461171;HUMAN_AVG_CNF=.;TSTART=11314122;LBK_CNF=.;BHCONDEL=NO;SVLEN=-555;LOS_CNF=.;EXONDIST=51566;DHCONDEL=28236;SVTYPE=DEL;CIPOS=-5,5;CHIMP_FST=0.523724;STRAND=0;REPPARENT=LINE/L2,SINE/Alu;CHIMP_AVG_CNF=.;BNSVLEN=.;DENISOVA_CNF=.;AF=0.355556;GORILLA_VST=.;END=11314677;REPLEN=115,273;TEND=11314677;QSTART=192460616;NEAN_CNF=.;REPSTART=11314187,11314404;GORILLA_AF=0;SOURCE=chimpanzee;HUMAN_AF=1;CHCONDEL=chr3:192432378-192432379;ORANG_FST=0.521433;BNS=NO;ORANG_AF=0;NS=45;LINEAGE=human_specific;QCONTIG=chr3;REPTYPE=L2c,AluSx;HUMAN_AND_CHIMP_VST=.;CIEND=-5,5;BNOSCORE=.;BNID=.;UNMASKEDWSSD=30;ORANG_AVG_CNF=.;GORILLA_AVG_CNF=.;HUMAN_APE_VST=.;GORILLA_FST=0.538992;ORANG_VST=.;SHARED=orangutan,gorilla,chimpanzee,.,.;HUMAN_APE_FST=1;AN=90;CEXON=FGF12;HUMAN_AND_CHIMP_FST=0.603372</t>
  </si>
  <si>
    <t>chr3_192460616_INS_chimpanzee_000062F_1_13853700_quiver_pilon_11314122_11314677</t>
  </si>
  <si>
    <t>12658219</t>
  </si>
  <si>
    <t>12658311</t>
  </si>
  <si>
    <t>RP11-528A4.2</t>
  </si>
  <si>
    <t>27121</t>
  </si>
  <si>
    <t>CHIMP_VST=.;AC=32;CHIMP_AF=0;QEND=193815532;HUMAN_AVG_CNF=.;TSTART=12658219;LBK_CNF=.;BHCONDEL=NO;SVLEN=-92;LOS_CNF=.;EXONDIST=27121;DHCONDEL=1383060;SVTYPE=DEL;CIPOS=-5,5;CHIMP_FST=0.52815;STRAND=0;REPPARENT=DNA/hAT-Tip100;CHIMP_AVG_CNF=.;BNSVLEN=.;DENISOVA_CNF=.;AF=0.355556;GORILLA_VST=.;END=12658311;REPLEN=26;TEND=12658311;QSTART=193815440;NEAN_CNF=.;REPSTART=12657880;GORILLA_AF=0;SOURCE=chimpanzee;HUMAN_AF=0.90625;CHCONDEL=chr3:192432378-192432379;ORANG_FST=0.205147;BNS=NO;ORANG_AF=0.136364;NS=45;LINEAGE=human_specific;QCONTIG=chr3;REPTYPE=MER115;HUMAN_AND_CHIMP_VST=.;CIEND=-5,5;BNOSCORE=.;BNID=.;UNMASKEDWSSD=0;ORANG_AVG_CNF=.;GORILLA_AVG_CNF=.;HUMAN_APE_VST=.;GORILLA_FST=0.543474;ORANG_VST=.;SHARED=orangutan,gorilla,chimpanzee,.,.;HUMAN_APE_FST=0.852911;AN=90;CEXON=RP11-528A4.2;HUMAN_AND_CHIMP_FST=0.402387</t>
  </si>
  <si>
    <t>chr3_193815440_INS_chimpanzee_000062F_1_13853700_quiver_pilon_12658219_12658311</t>
  </si>
  <si>
    <t>13687853</t>
  </si>
  <si>
    <t>13687927</t>
  </si>
  <si>
    <t>AC090505.1</t>
  </si>
  <si>
    <t>2962</t>
  </si>
  <si>
    <t>CHIMP_VST=.;AC=29;CHIMP_AF=0;QEND=194835629;HUMAN_AVG_CNF=.;TSTART=13687853;LBK_CNF=.;BHCONDEL=NO;SVLEN=-74;LOS_CNF=.;EXONDIST=2962;DHCONDEL=2403175;SVTYPE=DEL;CIPOS=-5,5;CHIMP_FST=0.478193;STRAND=0;REPPARENT=SINE/Alu;CHIMP_AVG_CNF=.;BNSVLEN=.;DENISOVA_CNF=.;AF=0.322222;GORILLA_VST=.;END=13687927;REPLEN=74;TEND=13687927;QSTART=194835555;NEAN_CNF=.;REPSTART=13687681;GORILLA_AF=0;SOURCE=chimpanzee;HUMAN_AF=0.90625;CHCONDEL=chr3:192432378-192432379;ORANG_FST=0.47497;BNS=NO;ORANG_AF=0;NS=45;LINEAGE=human_specific;QCONTIG=chr3;REPTYPE=AluSx;HUMAN_AND_CHIMP_VST=.;CIEND=-5,5;BNOSCORE=.;BNID=.;UNMASKEDWSSD=0;ORANG_AVG_CNF=.;GORILLA_AVG_CNF=.;HUMAN_APE_VST=.;GORILLA_FST=0.495099;ORANG_VST=.;SHARED=orangutan,gorilla,chimpanzee,.,.;HUMAN_APE_FST=0.910082;AN=90;CEXON=AC090505.1;HUMAN_AND_CHIMP_FST=0.544004</t>
  </si>
  <si>
    <t>chr3_194835555_INS_chimpanzee_000062F_1_13853700_quiver_pilon_13687853_13687927</t>
  </si>
  <si>
    <t>2367445</t>
  </si>
  <si>
    <t>2367610</t>
  </si>
  <si>
    <t>RP11-408A13.2</t>
  </si>
  <si>
    <t>63037</t>
  </si>
  <si>
    <t>CHIMP_VST=0.269606;AC=27;CHIMP_AF=0;QEND=14469045;HUMAN_AVG_CNF=0;TSTART=2367445;LBK_CNF=0.000;BHCONDEL=NO;SVLEN=-165;LOS_CNF=0.000;EXONDIST=63037;DHCONDEL=1044556;SVTYPE=DEL;CIPOS=-5,5;CHIMP_FST=0.450171;STRAND=1;REPPARENT=SINE/MIR;CHIMP_AVG_CNF=2.36;BNSVLEN=.;DENISOVA_CNF=0.000;AF=0.3;GORILLA_VST=0.0016776;END=2367610;REPLEN=3;TEND=2367610;QSTART=14468880;NEAN_CNF=0.000;REPSTART=2367607;GORILLA_AF=0;SOURCE=chimpanzee;HUMAN_AF=.;CHCONDEL=chr9:13424322-13424323;ORANG_FST=0.446402;BNS=NO;ORANG_AF=0;NS=45;LINEAGE=human_specific;QCONTIG=chr9;REPTYPE=MIRb;HUMAN_AND_CHIMP_VST=0.200423;CIEND=-5,5;BNOSCORE=.;BNID=.;UNMASKEDWSSD=126;ORANG_AVG_CNF=2.16;GORILLA_AVG_CNF=1.52;HUMAN_APE_VST=0.872665;GORILLA_FST=0.467976;ORANG_VST=0.110628;SHARED=orangutan,gorilla,chimpanzee,.,.;HUMAN_APE_FST=0.852111;AN=90;CEXON=RP11-408A13.2;HUMAN_AND_CHIMP_FST=0.507299</t>
  </si>
  <si>
    <t>chr9_14468880_INS_chimpanzee_000063F_1_13756275_quiver_pilon_2367445_2367610</t>
  </si>
  <si>
    <t>3289401</t>
  </si>
  <si>
    <t>3290175</t>
  </si>
  <si>
    <t>RP11-536O18.1</t>
  </si>
  <si>
    <t>57170</t>
  </si>
  <si>
    <t>CHIMP_VST=0.112604;AC=32;CHIMP_AF=0;QEND=13545456;HUMAN_AVG_CNF=0;TSTART=3289401;LBK_CNF=0.000;BHCONDEL=NO;SVLEN=-774;LOS_CNF=0.000;EXONDIST=57170;DHCONDEL=120358;SVTYPE=DEL;CIPOS=-5,5;CHIMP_FST=0.523724;STRAND=1;REPPARENT=LINE/CR1,LINE/CR1;CHIMP_AVG_CNF=2.05;BNSVLEN=.;DENISOVA_CNF=0.000;AF=0.355556;GORILLA_VST=0.0614887;END=3290175;REPLEN=17,51;TEND=3290175;QSTART=13544682;NEAN_CNF=0.000;REPSTART=3289284,3289515;GORILLA_AF=0;SOURCE=chimpanzee;HUMAN_AF=.;CHCONDEL=chr9:13424322-13424323;ORANG_FST=0.521433;BNS=NO;ORANG_AF=0;NS=45;LINEAGE=human_specific;QCONTIG=chr9;REPTYPE=L3,L3;HUMAN_AND_CHIMP_VST=0.399693;CIEND=-5,5;BNOSCORE=.;BNID=.;UNMASKEDWSSD=404;ORANG_AVG_CNF=2.3;GORILLA_AVG_CNF=1.98;HUMAN_APE_VST=0.922817;GORILLA_FST=0.538992;ORANG_VST=0.168039;SHARED=orangutan,gorilla,chimpanzee,.,.;HUMAN_APE_FST=1;AN=90;CEXON=RP11-536O18.1;HUMAN_AND_CHIMP_FST=0.603372</t>
  </si>
  <si>
    <t>chr9_13544682_INS_chimpanzee_000063F_1_13756275_quiver_pilon_3289401_3290175</t>
  </si>
  <si>
    <t>3410560</t>
  </si>
  <si>
    <t>3411973</t>
  </si>
  <si>
    <t>LINC01235</t>
  </si>
  <si>
    <t>panTro2_hCONDEL.322.Polymorphic</t>
  </si>
  <si>
    <t>CHIMP_VST=0.206819;AC=27;CHIMP_AF=0;QEND=13425734;HUMAN_AVG_CNF=0.0353;TSTART=3410560;LBK_CNF=0.679;BHCONDEL=YES;SVLEN=-1413;LOS_CNF=0.000;EXONDIST=6883;DHCONDEL=2;SVTYPE=DEL;CIPOS=-5,5;CHIMP_FST=0.450171;STRAND=1;REPPARENT=LTR/ERV1,LINE/L2;CHIMP_AVG_CNF=2.2;BNSVLEN=.;DENISOVA_CNF=0.000;AF=0.3;GORILLA_VST=0.149528;END=3411973;REPLEN=517,165;TEND=3411973;QSTART=13424321;NEAN_CNF=1.952;REPSTART=3410253,3411083;GORILLA_AF=0;SOURCE=chimpanzee;HUMAN_AF=.;CHCONDEL=chr9:13424322-13424323;ORANG_FST=0.446402;BNS=NO;ORANG_AF=0;NS=45;LINEAGE=polymorphic;QCONTIG=chr9;REPTYPE=LTR1A2,L2c;HUMAN_AND_CHIMP_VST=0.295986;CIEND=-5,5;BNOSCORE=.;BNID=.;UNMASKEDWSSD=456;ORANG_AVG_CNF=1.84;GORILLA_AVG_CNF=2.18;HUMAN_APE_VST=0.946664;GORILLA_FST=0.467976;ORANG_VST=0.0891319;SHARED=orangutan,gorilla,chimpanzee,yoruba,.;HUMAN_APE_FST=0.852111;AN=90;CEXON=LINC01235;HUMAN_AND_CHIMP_FST=0.507299</t>
  </si>
  <si>
    <t>chr9_13424321_INS_chimpanzee_000063F_1_13756275_quiver_pilon_3410560_3411973</t>
  </si>
  <si>
    <t>4504458</t>
  </si>
  <si>
    <t>4510200</t>
  </si>
  <si>
    <t>RNU2-47P</t>
  </si>
  <si>
    <t>25810</t>
  </si>
  <si>
    <t>CHIMP_VST=0.151668;AC=32;CHIMP_AF=0;QEND=12332004;HUMAN_AVG_CNF=0;TSTART=4504458;LBK_CNF=0.000;BHCONDEL=NO;SVLEN=-5742;LOS_CNF=0.000;EXONDIST=25810;DHCONDEL=269014;SVTYPE=DEL;CIPOS=-5,5;CHIMP_FST=0.523724;STRAND=1;REPPARENT=Low_complexity,Low_complexity,DNA/TcMar-Tigger,DNA/TcMar-Tc2,LINE/L1;CHIMP_AVG_CNF=2.29;BNSVLEN=5928;DENISOVA_CNF=0.000;AF=0.355556;GORILLA_VST=0.10653;END=4510200;REPLEN=31,22,443,116,1468;TEND=4510200;QSTART=12326262;NEAN_CNF=0.000;REPSTART=4507477,4507786,4507971,4510084,4504088;GORILLA_AF=0;SOURCE=chimpanzee;HUMAN_AF=.;CHCONDEL=chr9:12052668-12057247;ORANG_FST=0.521433;BNS=YES;ORANG_AF=0;NS=45;LINEAGE=human_specific;QCONTIG=chr9;REPTYPE=AT_rich,AT_rich,Tigger2a,Kanga1a,L1MC4;HUMAN_AND_CHIMP_VST=0.362829;CIEND=-5,5;BNOSCORE=2.96452442159383;BNID=ID:3369;UNMASKEDWSSD=2695;ORANG_AVG_CNF=2.25;GORILLA_AVG_CNF=2.27;HUMAN_APE_VST=0.953062;GORILLA_FST=0.538992;ORANG_VST=0.131699;SHARED=orangutan,gorilla,chimpanzee,.,.;HUMAN_APE_FST=1;AN=90;CEXON=RNU2-47P;HUMAN_AND_CHIMP_FST=0.603372</t>
  </si>
  <si>
    <t>chr9_12326262_INS_chimpanzee_000063F_1_13756275_quiver_pilon_4504458_4510200</t>
  </si>
  <si>
    <t>4946984</t>
  </si>
  <si>
    <t>4949484</t>
  </si>
  <si>
    <t>RP11-74C3.1</t>
  </si>
  <si>
    <t>131805</t>
  </si>
  <si>
    <t>CHIMP_VST=0.128927;AC=32;CHIMP_AF=0;QEND=11969356;HUMAN_AVG_CNF=0;TSTART=4946984;LBK_CNF=0.000;BHCONDEL=NO;SVLEN=-2500;LOS_CNF=0.000;EXONDIST=131805;DHCONDEL=85813;SVTYPE=DEL;CIPOS=-5,5;CHIMP_FST=0.523724;STRAND=1;REPPARENT=LTR/ERV1;CHIMP_AVG_CNF=2.19;BNSVLEN=.;DENISOVA_CNF=0.000;AF=0.355556;GORILLA_VST=0.165469;END=4949484;REPLEN=455;TEND=4949484;QSTART=11966856;NEAN_CNF=0.000;REPSTART=4946538;GORILLA_AF=0;SOURCE=chimpanzee;HUMAN_AF=.;CHCONDEL=chr9:12052668-12057247;ORANG_FST=0.521433;BNS=NO;ORANG_AF=0;NS=45;LINEAGE=human_specific;QCONTIG=chr9;REPTYPE=LTR1D1;HUMAN_AND_CHIMP_VST=0.375401;CIEND=-5,5;BNOSCORE=.;BNID=.;UNMASKEDWSSD=1707;ORANG_AVG_CNF=2.1;GORILLA_AVG_CNF=2.41;HUMAN_APE_VST=0.926153;GORILLA_FST=0.538992;ORANG_VST=0.119718;SHARED=orangutan,gorilla,chimpanzee,.,.;HUMAN_APE_FST=1;AN=90;CEXON=RP11-74C3.1;HUMAN_AND_CHIMP_FST=0.603372</t>
  </si>
  <si>
    <t>chr9_11966856_INS_chimpanzee_000063F_1_13756275_quiver_pilon_4946984_4949484</t>
  </si>
  <si>
    <t>5008221</t>
  </si>
  <si>
    <t>5008277</t>
  </si>
  <si>
    <t>190794</t>
  </si>
  <si>
    <t>CHIMP_VST=.;AC=32;CHIMP_AF=0;QEND=11907923;HUMAN_AVG_CNF=.;TSTART=5008221;LBK_CNF=.;BHCONDEL=NO;SVLEN=-56;LOS_CNF=.;EXONDIST=190794;DHCONDEL=144802;SVTYPE=DEL;CIPOS=-5,5;CHIMP_FST=0.523724;STRAND=1;REPPARENT=LINE/L1;CHIMP_AVG_CNF=.;BNSVLEN=.;DENISOVA_CNF=.;AF=0.355556;GORILLA_VST=.;END=5008277;REPLEN=56;TEND=5008277;QSTART=11907867;NEAN_CNF=.;REPSTART=5003626;GORILLA_AF=0;SOURCE=chimpanzee;HUMAN_AF=.;CHCONDEL=chr9:12052668-12057247;ORANG_FST=0.521433;BNS=NO;ORANG_AF=0;NS=45;LINEAGE=polymorphic;QCONTIG=chr9;REPTYPE=L1PA5;HUMAN_AND_CHIMP_VST=.;CIEND=-5,5;BNOSCORE=.;BNID=.;UNMASKEDWSSD=0;ORANG_AVG_CNF=.;GORILLA_AVG_CNF=.;HUMAN_APE_VST=.;GORILLA_FST=0.538992;ORANG_VST=.;SHARED=orangutan,.,chimpanzee,.,.;HUMAN_APE_FST=1;AN=90;CEXON=RP11-74C3.1;HUMAN_AND_CHIMP_FST=0.603372</t>
  </si>
  <si>
    <t>chr9_11907867_INS_chimpanzee_000063F_1_13756275_quiver_pilon_5008221_5008277</t>
  </si>
  <si>
    <t>5021917</t>
  </si>
  <si>
    <t>5022268</t>
  </si>
  <si>
    <t>204435</t>
  </si>
  <si>
    <t>CHIMP_VST=.;AC=32;CHIMP_AF=0;QEND=11894577;HUMAN_AVG_CNF=.;TSTART=5021917;LBK_CNF=.;BHCONDEL=NO;SVLEN=-351;LOS_CNF=.;EXONDIST=204435;DHCONDEL=158443;SVTYPE=DEL;CIPOS=-5,5;CHIMP_FST=0.523724;STRAND=1;REPPARENT=LINE/L1;CHIMP_AVG_CNF=.;BNSVLEN=.;DENISOVA_CNF=.;AF=0.355556;GORILLA_VST=.;END=5022268;REPLEN=351;TEND=5022268;QSTART=11894226;NEAN_CNF=.;REPSTART=5021628;GORILLA_AF=0;SOURCE=chimpanzee;HUMAN_AF=.;CHCONDEL=chr9:12052668-12057247;ORANG_FST=0.521433;BNS=NO;ORANG_AF=0;NS=45;LINEAGE=human_specific;QCONTIG=chr9;REPTYPE=L1P4;HUMAN_AND_CHIMP_VST=.;CIEND=-5,5;BNOSCORE=.;BNID=.;UNMASKEDWSSD=0;ORANG_AVG_CNF=.;GORILLA_AVG_CNF=.;HUMAN_APE_VST=.;GORILLA_FST=0.538992;ORANG_VST=.;SHARED=orangutan,gorilla,chimpanzee,.,.;HUMAN_APE_FST=1;AN=90;CEXON=RP11-74C3.1;HUMAN_AND_CHIMP_FST=0.603372</t>
  </si>
  <si>
    <t>chr9_11894226_INS_chimpanzee_000063F_1_13756275_quiver_pilon_5021917_5022268</t>
  </si>
  <si>
    <t>5129815</t>
  </si>
  <si>
    <t>5133695</t>
  </si>
  <si>
    <t>RP11-32D4.1</t>
  </si>
  <si>
    <t>157808</t>
  </si>
  <si>
    <t>CHIMP_VST=0.235719;AC=32;CHIMP_AF=0;QEND=11780310;HUMAN_AVG_CNF=0;TSTART=5129815;LBK_CNF=0.000;BHCONDEL=NO;SVLEN=-3880;LOS_CNF=0.000;EXONDIST=157808;DHCONDEL=246530;SVTYPE=DEL;CIPOS=-5,5;CHIMP_FST=0.523724;STRAND=1;REPPARENT=Simple_repeat,SINE/Alu,LINE/L1,LINE/L1;CHIMP_AVG_CNF=2.38;BNSVLEN=4343;DENISOVA_CNF=0.000;AF=0.355556;GORILLA_VST=0.121678;END=5133695;REPLEN=31,309,482,487;TEND=5133695;QSTART=11776430;NEAN_CNF=0.000;REPSTART=5131541,5131737,5132731,5133208;GORILLA_AF=0;SOURCE=chimpanzee;HUMAN_AF=.;CHCONDEL=chr9:11529898-11529899;ORANG_FST=0.521433;BNS=YES;ORANG_AF=0;NS=45;LINEAGE=human_specific;QCONTIG=chr9;REPTYPE=(CA)n,AluY,L1MB1,L1MB1;HUMAN_AND_CHIMP_VST=0.275251;CIEND=-5,5;BNOSCORE=26.0694393773562;BNID=ID:3365;UNMASKEDWSSD=1664;ORANG_AVG_CNF=1.97;GORILLA_AVG_CNF=2.22;HUMAN_APE_VST=0.959549;GORILLA_FST=0.538992;ORANG_VST=0.0876705;SHARED=orangutan,gorilla,chimpanzee,.,.;HUMAN_APE_FST=1;AN=90;CEXON=RP11-32D4.1;HUMAN_AND_CHIMP_FST=0.603372</t>
  </si>
  <si>
    <t>chr9_11776430_INS_chimpanzee_000063F_1_13756275_quiver_pilon_5129815_5133695</t>
  </si>
  <si>
    <t>5368272</t>
  </si>
  <si>
    <t>5375578</t>
  </si>
  <si>
    <t>88596</t>
  </si>
  <si>
    <t>panTro2_hCONDEL.320</t>
  </si>
  <si>
    <t>000063F_1_13756275_quiver_pilon:5369632-5369664,000063F_1_13756275_quiver_pilon:5369673-5369700,000063F_1_13756275_quiver_pilon:5369726-5369780,000063F_1_13756275_quiver_pilon:5369840-5369958,000063F_1_13756275_quiver_pilon:5369982-5370023,000063F_1_13756275_quiver_pilon:5370103-5370134</t>
  </si>
  <si>
    <t>CHIMP_VST=0.161476;AC=31;CHIMP_AF=0;QEND=11537207;HUMAN_AVG_CNF=0;TSTART=5368272;LBK_CNF=0.000;BHCONDEL=YES;SVLEN=-7306;LOS_CNF=0.000;EXONDIST=88596;DHCONDEL=1;SVTYPE=DEL;CIPOS=-5,5;CHIMP_FST=0.509211;STRAND=1;REPPARENT=SINE/Alu,Simple_repeat,LTR/ERVL-MaLR,LINE/L2,Low_complexity,LTR/ERV1,LTR/ERVL-MaLR,SINE/Alu,LINE/L1,LINE/L1;CHIMP_AVG_CNF=2.3;BNSVLEN=.;DENISOVA_CNF=0.000;AF=0.344444;GORILLA_VST=0.112589;END=5375578;REPLEN=195,45,344,264,80,289,412,290,194,642;TEND=5375578;QSTART=11529901;NEAN_CNF=0.000;REPSTART=5370093,5370289,5371029,5371377,5371692,5373185,5373484,5374055,5374747,5374936;GORILLA_AF=0;SOURCE=chimpanzee;HUMAN_AF=.;CHCONDEL=chr9:11529898-11529899;ORANG_FST=0.506581;BNS=NO;ORANG_AF=0;NS=45;LINEAGE=human_specific;QCONTIG=chr9;REPTYPE=AluSx,(A)n,MLT1J-int,L2,AT_rich,MER110,MSTB,AluY,L1PA7,L1PA7;HUMAN_AND_CHIMP_VST=0.368556;CIEND=-5,5;BNOSCORE=.;BNID=.;UNMASKEDWSSD=3373;ORANG_AVG_CNF=2.24;GORILLA_AVG_CNF=2.27;HUMAN_APE_VST=0.981293;GORILLA_FST=0.525092;ORANG_VST=0.132632;SHARED=orangutan,gorilla,chimpanzee,.,.;HUMAN_APE_FST=0.970635;AN=90;CEXON=RP11-32D4.1;HUMAN_AND_CHIMP_FST=0.584083</t>
  </si>
  <si>
    <t>chr9_11529901_INS_chimpanzee_000063F_1_13756275_quiver_pilon_5368272_5375578</t>
  </si>
  <si>
    <t>5574420</t>
  </si>
  <si>
    <t>5577445</t>
  </si>
  <si>
    <t>RP11-23D5.1</t>
  </si>
  <si>
    <t>52859</t>
  </si>
  <si>
    <t>CHIMP_VST=0.251455;AC=32;CHIMP_AF=0;QEND=11332199;HUMAN_AVG_CNF=0;TSTART=5574420;LBK_CNF=0.000;BHCONDEL=NO;SVLEN=-3025;LOS_CNF=0.000;EXONDIST=52859;DHCONDEL=200725;SVTYPE=DEL;CIPOS=-5,5;CHIMP_FST=0.523724;STRAND=1;REPPARENT=LTR/ERVL-MaLR,LINE/L1,LINE/L1,SINE/Alu,LINE/L1;CHIMP_AVG_CNF=2.31;BNSVLEN=.;DENISOVA_CNF=0.000;AF=0.355556;GORILLA_VST=0.175969;END=5577445;REPLEN=621,272,173,251,708;TEND=5577445;QSTART=11329174;NEAN_CNF=0.000;REPSTART=5574907,5575554,5576055,5576294,5576737;GORILLA_AF=0;SOURCE=chimpanzee;HUMAN_AF=.;CHCONDEL=chr9:11529898-11529899;ORANG_FST=0.521433;BNS=NO;ORANG_AF=0;NS=45;LINEAGE=human_specific;QCONTIG=chr9;REPTYPE=MLT1E2,L1MEi,L1MA4,AluSx,L1MEi;HUMAN_AND_CHIMP_VST=0.216096;CIEND=-5,5;BNOSCORE=.;BNID=.;UNMASKEDWSSD=726;ORANG_AVG_CNF=1.63;GORILLA_AVG_CNF=2.27;HUMAN_APE_VST=0.875587;GORILLA_FST=0.538992;ORANG_VST=0.0476172;SHARED=orangutan,gorilla,chimpanzee,.,.;HUMAN_APE_FST=1;AN=90;CEXON=RP11-23D5.1;HUMAN_AND_CHIMP_FST=0.603372</t>
  </si>
  <si>
    <t>chr9_11329174_INS_chimpanzee_000063F_1_13756275_quiver_pilon_5574420_5577445</t>
  </si>
  <si>
    <t>5923110</t>
  </si>
  <si>
    <t>5925504</t>
  </si>
  <si>
    <t>RP11-109M17.2</t>
  </si>
  <si>
    <t>13809</t>
  </si>
  <si>
    <t>CHIMP_VST=0.439099;AC=32;CHIMP_AF=0;QEND=10964685;HUMAN_AVG_CNF=0;TSTART=5923110;LBK_CNF=0.000;BHCONDEL=NO;SVLEN=-2394;LOS_CNF=0.000;EXONDIST=13809;DHCONDEL=567608;SVTYPE=DEL;CIPOS=-5,5;CHIMP_FST=0.523724;STRAND=1;REPPARENT=DNA/TcMar-Tigger,DNA/TcMar-Mariner,DNA/TcMar-Tigger,DNA/TcMar-Tigger,LTR/ERVL;CHIMP_AVG_CNF=1.95;BNSVLEN=.;DENISOVA_CNF=0.000;AF=0.355556;GORILLA_VST=0.0427379;END=5925504;REPLEN=68,46,1342,50,532;TEND=5925504;QSTART=10962291;NEAN_CNF=0.000;REPSTART=5922404,5923183,5923229,5924838,5924972;GORILLA_AF=0;SOURCE=chimpanzee;HUMAN_AF=.;CHCONDEL=chr9:11529898-11529899;ORANG_FST=0.521433;BNS=NO;ORANG_AF=0;NS=45;LINEAGE=human_specific;QCONTIG=chr9;REPTYPE=Tigger1,MADE1,Tigger1,Tigger1,MLT2A2;HUMAN_AND_CHIMP_VST=0.0676091;CIEND=-5,5;BNOSCORE=.;BNID=.;UNMASKEDWSSD=207;ORANG_AVG_CNF=1.14;GORILLA_AVG_CNF=1.34;HUMAN_APE_VST=0.769369;GORILLA_FST=0.538992;ORANG_VST=0.0124656;SHARED=orangutan,gorilla,chimpanzee,.,.;HUMAN_APE_FST=1;AN=90;CEXON=RP11-109M17.2;HUMAN_AND_CHIMP_FST=0.603372</t>
  </si>
  <si>
    <t>chr9_10962291_INS_chimpanzee_000063F_1_13756275_quiver_pilon_5923110_5925504</t>
  </si>
  <si>
    <t>8710659</t>
  </si>
  <si>
    <t>8710750</t>
  </si>
  <si>
    <t>115764</t>
  </si>
  <si>
    <t>CHIMP_VST=.;AC=32;CHIMP_AF=0;QEND=8198574;HUMAN_AVG_CNF=.;TSTART=8710659;LBK_CNF=.;BHCONDEL=NO;SVLEN=-91;LOS_CNF=.;EXONDIST=115764;DHCONDEL=3331416;SVTYPE=DEL;CIPOS=-5,5;CHIMP_FST=0.525201;STRAND=1;REPPARENT=Simple_repeat;CHIMP_AVG_CNF=.;BNSVLEN=.;DENISOVA_CNF=.;AF=0.355556;GORILLA_VST=.;END=8710750;REPLEN=34;TEND=8710750;QSTART=8198483;NEAN_CNF=.;REPSTART=8710623;GORILLA_AF=0;SOURCE=chimpanzee;HUMAN_AF=.;CHCONDEL=chr9:11529898-11529899;ORANG_FST=0.410672;BNS=NO;ORANG_AF=0.0454545;NS=45;LINEAGE=polymorphic;QCONTIG=chr9;REPTYPE=(TA)n;HUMAN_AND_CHIMP_VST=.;CIEND=-5,5;BNOSCORE=.;BNID=.;UNMASKEDWSSD=0;ORANG_AVG_CNF=.;GORILLA_AVG_CNF=.;HUMAN_APE_VST=.;GORILLA_FST=0.540488;ORANG_VST=.;SHARED=.,.,chimpanzee,.,.;HUMAN_APE_FST=0.953344;AN=90;CEXON=PTPRD;HUMAN_AND_CHIMP_FST=0.536275</t>
  </si>
  <si>
    <t>chr9_8198483_INS_chimpanzee_000063F_1_13756275_quiver_pilon_8710659_8710750</t>
  </si>
  <si>
    <t>8960678</t>
  </si>
  <si>
    <t>8963889</t>
  </si>
  <si>
    <t>10858</t>
  </si>
  <si>
    <t>CHIMP_VST=0.159343;AC=29;CHIMP_AF=0;QEND=7952767;HUMAN_AVG_CNF=0.308;TSTART=8960678;LBK_CNF=0.000;BHCONDEL=NO;SVLEN=-3211;LOS_CNF=0.000;EXONDIST=10858;DHCONDEL=3580343;SVTYPE=DEL;CIPOS=-5,5;CHIMP_FST=0.479878;STRAND=1;REPPARENT=SINE/MIR,LTR/Gypsy?,LTR/ERVL-MaLR,LINE/L1,SINE/Alu,LINE/L1;CHIMP_AVG_CNF=2.09;BNSVLEN=3501;DENISOVA_CNF=0.000;AF=0.322222;GORILLA_VST=0.113459;END=8963889;REPLEN=65,355,63,75,289,233;TEND=8963889;QSTART=7949556;NEAN_CNF=0.000;REPSTART=8961802,8962362,8963101,8963292,8963367,8963656;GORILLA_AF=0;SOURCE=chimpanzee;HUMAN_AF=.;CHCONDEL=chr9:11529898-11529899;ORANG_FST=0.476635;BNS=YES;ORANG_AF=0;NS=45;LINEAGE=polymorphic;QCONTIG=chr9;REPTYPE=MIRb,LTR85a,MLT1L,L1MB7,AluJb,L1MB7;HUMAN_AND_CHIMP_VST=0.270724;CIEND=-5,5;BNOSCORE=12.5297973778308;BNID=ID:3353;UNMASKEDWSSD=1018;ORANG_AVG_CNF=1.89;GORILLA_AVG_CNF=2.08;HUMAN_APE_VST=0.808879;GORILLA_FST=0.496829;ORANG_VST=0.088522;SHARED=orangutan,gorilla,chimpanzee,yoruba,chm13;HUMAN_APE_FST=0.911576;AN=90;CEXON=RP11-29B9.2;HUMAN_AND_CHIMP_FST=0.545605</t>
  </si>
  <si>
    <t>chr9_7949556_INS_chimpanzee_000063F_1_13756275_quiver_pilon_8960678_8963889</t>
  </si>
  <si>
    <t>9188206</t>
  </si>
  <si>
    <t>9188294</t>
  </si>
  <si>
    <t>RP11-77E14.2</t>
  </si>
  <si>
    <t>60344</t>
  </si>
  <si>
    <t>CHIMP_VST=.;AC=32;CHIMP_AF=0;QEND=7725850;HUMAN_AVG_CNF=.;TSTART=9188206;LBK_CNF=.;BHCONDEL=NO;SVLEN=-88;LOS_CNF=.;EXONDIST=60344;DHCONDEL=3593663;SVTYPE=DEL;CIPOS=-5,5;CHIMP_FST=0.523724;STRAND=1;REPPARENT=LTR/ERVL;CHIMP_AVG_CNF=.;BNSVLEN=.;DENISOVA_CNF=.;AF=0.355556;GORILLA_VST=.;END=9188294;REPLEN=27;TEND=9188294;QSTART=7725762;NEAN_CNF=.;REPSTART=9187804;GORILLA_AF=0;SOURCE=chimpanzee;HUMAN_AF=.;CHCONDEL=chr9:4132097-4132098;ORANG_FST=0.521433;BNS=NO;ORANG_AF=0;NS=45;LINEAGE=human_specific;QCONTIG=chr9;REPTYPE=LTR33;HUMAN_AND_CHIMP_VST=.;CIEND=-5,5;BNOSCORE=.;BNID=.;UNMASKEDWSSD=0;ORANG_AVG_CNF=.;GORILLA_AVG_CNF=.;HUMAN_APE_VST=.;GORILLA_FST=0.538992;ORANG_VST=.;SHARED=orangutan,gorilla,chimpanzee,.,.;HUMAN_APE_FST=1;AN=90;CEXON=RP11-77E14.2;HUMAN_AND_CHIMP_FST=0.603372</t>
  </si>
  <si>
    <t>chr9_7725762_INS_chimpanzee_000063F_1_13756275_quiver_pilon_9188206_9188294</t>
  </si>
  <si>
    <t>9662206</t>
  </si>
  <si>
    <t>9662399</t>
  </si>
  <si>
    <t>KDM4C</t>
  </si>
  <si>
    <t>62555</t>
  </si>
  <si>
    <t>CHIMP_VST=.;AC=27;CHIMP_AF=0;QEND=7238397;HUMAN_AVG_CNF=.;TSTART=9662206;LBK_CNF=.;BHCONDEL=NO;SVLEN=-193;LOS_CNF=.;EXONDIST=62555;DHCONDEL=3106105;SVTYPE=DEL;CIPOS=-5,5;CHIMP_FST=0.450171;STRAND=1;REPPARENT=LTR/ERVL;CHIMP_AVG_CNF=.;BNSVLEN=.;DENISOVA_CNF=.;AF=0.3;GORILLA_VST=.;END=9662399;REPLEN=4;TEND=9662399;QSTART=7238204;NEAN_CNF=.;REPSTART=9662395;GORILLA_AF=0;SOURCE=chimpanzee;HUMAN_AF=.;CHCONDEL=chr9:4132097-4132098;ORANG_FST=0.446402;BNS=NO;ORANG_AF=0;NS=45;LINEAGE=human_specific;QCONTIG=chr9;REPTYPE=LTR40a;HUMAN_AND_CHIMP_VST=.;CIEND=-5,5;BNOSCORE=.;BNID=.;UNMASKEDWSSD=84;ORANG_AVG_CNF=.;GORILLA_AVG_CNF=.;HUMAN_APE_VST=.;GORILLA_FST=0.467976;ORANG_VST=.;SHARED=orangutan,gorilla,chimpanzee,.,.;HUMAN_APE_FST=0.852111;AN=90;CEXON=KDM4C;HUMAN_AND_CHIMP_FST=0.507299</t>
  </si>
  <si>
    <t>chr9_7238204_INS_chimpanzee_000063F_1_13756275_quiver_pilon_9662206_9662399</t>
  </si>
  <si>
    <t>10024274</t>
  </si>
  <si>
    <t>10024328</t>
  </si>
  <si>
    <t>AL513412.1,KDM4C,RP11-146B14.1</t>
  </si>
  <si>
    <t>6101</t>
  </si>
  <si>
    <t>CHIMP_VST=.;AC=26;CHIMP_AF=0;QEND=6873966;HUMAN_AVG_CNF=.;TSTART=10024274;LBK_CNF=.;BHCONDEL=NO;SVLEN=-54;LOS_CNF=.;EXONDIST=6101;DHCONDEL=2741813;SVTYPE=DEL;CIPOS=-5,5;CHIMP_FST=0.429365;STRAND=0;REPPARENT=DNA/TcMar-Tigger;CHIMP_AVG_CNF=.;BNSVLEN=.;DENISOVA_CNF=.;AF=0.288889;GORILLA_VST=.;END=10024328;REPLEN=54;TEND=10024328;QSTART=6873912;NEAN_CNF=.;REPSTART=10024273;GORILLA_AF=0;SOURCE=chimpanzee;HUMAN_AF=.;CHCONDEL=chr9:4132097-4132098;ORANG_FST=0.425468;BNS=NO;ORANG_AF=0;NS=45;LINEAGE=polymorphic;QCONTIG=chr9;REPTYPE=Tigger1;HUMAN_AND_CHIMP_VST=.;CIEND=-5,5;BNOSCORE=.;BNID=.;UNMASKEDWSSD=0;ORANG_AVG_CNF=.;GORILLA_AVG_CNF=.;HUMAN_APE_VST=.;GORILLA_FST=0.447278;ORANG_VST=.;SHARED=orangutan,.,chimpanzee,.,.;HUMAN_APE_FST=0.817161;AN=90;CEXON=AL513412.1,KDM4C,RP11-146B14.1;HUMAN_AND_CHIMP_FST=0.482858</t>
  </si>
  <si>
    <t>chr9_6873912_INS_chimpanzee_000063F_1_13756275_quiver_pilon_10024274_10024328</t>
  </si>
  <si>
    <t>10225017</t>
  </si>
  <si>
    <t>10228461</t>
  </si>
  <si>
    <t>RN7SL123P</t>
  </si>
  <si>
    <t>5491</t>
  </si>
  <si>
    <t>CHIMP_VST=0.263772;AC=32;CHIMP_AF=0;QEND=6659605;HUMAN_AVG_CNF=0;TSTART=10225017;LBK_CNF=0.000;BHCONDEL=NO;SVLEN=-3444;LOS_CNF=0.000;EXONDIST=5491;DHCONDEL=2524062;SVTYPE=DEL;CIPOS=-5,5;CHIMP_FST=0.523724;STRAND=1;REPPARENT=SINE/Alu,SINE/Alu,SINE/MIR,SINE/MIR,SINE/MIR,LTR/ERV1,SINE/Alu,LTR/ERVL,LINE/L1,SINE/Alu,LTR/ERVL,SINE/Alu,LINE/L1,SINE/Alu;CHIMP_AVG_CNF=2.38;BNSVLEN=3521;DENISOVA_CNF=0.000;AF=0.355556;GORILLA_VST=0.129157;END=10228461;REPLEN=137,180,71,29,59,333,126,133,87,293,796,133,350,34;TEND=10228461;QSTART=6656161;NEAN_CNF=0.000;REPSTART=10224847,10225154,10225442,10225485,10225514,10225657,10225991,10226450,10226660,10226762,10227066,10227920,10228077,10228427;GORILLA_AF=0;SOURCE=chimpanzee;HUMAN_AF=.;CHCONDEL=chr9:4132097-4132098;ORANG_FST=0.521433;BNS=YES;ORANG_AF=0;NS=45;LINEAGE=human_specific;QCONTIG=chr9;REPTYPE=AluSx,AluSx,MIRb,MIR3,MIR,MER34C_,AluJb,LTR33A,L1MDa,AluSx,MER21C,FLAM_C,L1MDa,AluJb;HUMAN_AND_CHIMP_VST=0.186768;CIEND=-5,5;BNOSCORE=0.851256281407035;BNID=ID:3351;UNMASKEDWSSD=172;ORANG_AVG_CNF=1.68;GORILLA_AVG_CNF=2.18;HUMAN_APE_VST=0.838049;GORILLA_FST=0.538992;ORANG_VST=0.0431833;SHARED=orangutan,gorilla,chimpanzee,.,.;HUMAN_APE_FST=1;AN=90;CEXON=RN7SL123P;HUMAN_AND_CHIMP_FST=0.603372</t>
  </si>
  <si>
    <t>chr9_6656161_INS_chimpanzee_000063F_1_13756275_quiver_pilon_10225017_10228461</t>
  </si>
  <si>
    <t>11330776</t>
  </si>
  <si>
    <t>11331339</t>
  </si>
  <si>
    <t>PDCD1LG2</t>
  </si>
  <si>
    <t>5781</t>
  </si>
  <si>
    <t>CHIMP_VST=.;AC=34;CHIMP_AF=0.1;QEND=5544118;HUMAN_AVG_CNF=.;TSTART=11330776;LBK_CNF=.;BHCONDEL=NO;SVLEN=-563;LOS_CNF=.;EXONDIST=5781;DHCONDEL=1411456;SVTYPE=DEL;CIPOS=-5,5;CHIMP_FST=0.319558;STRAND=1;REPPARENT=LINE/L1,SINE/Alu,LINE/L1,SINE/Alu;CHIMP_AVG_CNF=.;BNSVLEN=.;DENISOVA_CNF=.;AF=0.377778;GORILLA_VST=.;END=11331339;REPLEN=54,332,84,3;TEND=11331339;QSTART=5543555;NEAN_CNF=.;REPSTART=11330866,11330920,11331252,11331336;GORILLA_AF=0;SOURCE=chimpanzee;HUMAN_AF=.;CHCONDEL=chr9:4132097-4132098;ORANG_FST=0.553585;BNS=NO;ORANG_AF=0;NS=45;LINEAGE=human_specific;QCONTIG=chr9;REPTYPE=L1PB1,AluSx,L1PB1,AluY;HUMAN_AND_CHIMP_VST=.;CIEND=-5,5;BNOSCORE=.;BNID=.;UNMASKEDWSSD=31;ORANG_AVG_CNF=.;GORILLA_AVG_CNF=.;HUMAN_APE_VST=.;GORILLA_FST=0.569051;ORANG_VST=.;SHARED=orangutan,gorilla,chimpanzee,.,.;HUMAN_APE_FST=0.967591;AN=90;CEXON=PDCD1LG2;HUMAN_AND_CHIMP_FST=0.644744</t>
  </si>
  <si>
    <t>chr9_5543555_INS_chimpanzee_000063F_1_13756275_quiver_pilon_11330776_11331339</t>
  </si>
  <si>
    <t>11853994</t>
  </si>
  <si>
    <t>11855311</t>
  </si>
  <si>
    <t>JAK2</t>
  </si>
  <si>
    <t>13657</t>
  </si>
  <si>
    <t>CHIMP_VST=.;AC=32;CHIMP_AF=0;QEND=5000997;HUMAN_AVG_CNF=.;TSTART=11853994;LBK_CNF=.;BHCONDEL=NO;SVLEN=-1317;LOS_CNF=.;EXONDIST=13657;DHCONDEL=867581;SVTYPE=DEL;CIPOS=-5,5;CHIMP_FST=0.523724;STRAND=1;REPPARENT=SINE/Alu,Low_complexity,Simple_repeat,SINE/Alu,LTR/ERVL;CHIMP_AVG_CNF=.;BNSVLEN=.;DENISOVA_CNF=.;AF=0.355556;GORILLA_VST=.;END=11855311;REPLEN=224,37,142,284,226;TEND=11855311;QSTART=4999680;NEAN_CNF=.;REPSTART=11853924,11854317,11854508,11854785,11855085;GORILLA_AF=0;SOURCE=chimpanzee;HUMAN_AF=.;CHCONDEL=chr9:4132097-4132098;ORANG_FST=0.521433;BNS=NO;ORANG_AF=0;NS=45;LINEAGE=human_specific;QCONTIG=chr9;REPTYPE=AluSx,AT_rich,(TGAA)n,AluSx,MLT2A1;HUMAN_AND_CHIMP_VST=.;CIEND=-5,5;BNOSCORE=.;BNID=.;UNMASKEDWSSD=90;ORANG_AVG_CNF=.;GORILLA_AVG_CNF=.;HUMAN_APE_VST=.;GORILLA_FST=0.538992;ORANG_VST=.;SHARED=orangutan,gorilla,chimpanzee,.,.;HUMAN_APE_FST=1;AN=90;CEXON=JAK2;HUMAN_AND_CHIMP_FST=0.603372</t>
  </si>
  <si>
    <t>chr9_4999680_INS_chimpanzee_000063F_1_13756275_quiver_pilon_11853994_11855311</t>
  </si>
  <si>
    <t>11928316</t>
  </si>
  <si>
    <t>11929225</t>
  </si>
  <si>
    <t>HNRNPA1P41</t>
  </si>
  <si>
    <t>18267</t>
  </si>
  <si>
    <t>CHIMP_VST=.;AC=32;CHIMP_AF=0;QEND=4927313;HUMAN_AVG_CNF=.;TSTART=11928316;LBK_CNF=.;BHCONDEL=NO;SVLEN=-909;LOS_CNF=.;EXONDIST=18267;DHCONDEL=794305;SVTYPE=DEL;CIPOS=-5,5;CHIMP_FST=0.523724;STRAND=1;REPPARENT=LINE/L1,DNA/TcMar-Tigger,Low_complexity,LINE/L1;CHIMP_AVG_CNF=.;BNSVLEN=.;DENISOVA_CNF=.;AF=0.355556;GORILLA_VST=.;END=11929225;REPLEN=395,207,199,83;TEND=11929225;QSTART=4926404;NEAN_CNF=.;REPSTART=11927690,11928712,11928933,11929142;GORILLA_AF=0;SOURCE=chimpanzee;HUMAN_AF=.;CHCONDEL=chr9:4132097-4132098;ORANG_FST=0.521433;BNS=NO;ORANG_AF=0;NS=45;LINEAGE=human_specific;QCONTIG=chr9;REPTYPE=HAL1b,Tigger4a,AT_rich,HAL1b;HUMAN_AND_CHIMP_VST=.;CIEND=-5,5;BNOSCORE=.;BNID=.;UNMASKEDWSSD=0;ORANG_AVG_CNF=.;GORILLA_AVG_CNF=.;HUMAN_APE_VST=.;GORILLA_FST=0.538992;ORANG_VST=.;SHARED=orangutan,gorilla,chimpanzee,.,.;HUMAN_APE_FST=1;AN=90;CEXON=HNRNPA1P41;HUMAN_AND_CHIMP_FST=0.603372</t>
  </si>
  <si>
    <t>chr9_4926404_INS_chimpanzee_000063F_1_13756275_quiver_pilon_11928316_11929225</t>
  </si>
  <si>
    <t>12341470</t>
  </si>
  <si>
    <t>12341757</t>
  </si>
  <si>
    <t>SLC1A1</t>
  </si>
  <si>
    <t>24153</t>
  </si>
  <si>
    <t>CHIMP_VST=.;AC=32;CHIMP_AF=0;QEND=4515211;HUMAN_AVG_CNF=.;TSTART=12341470;LBK_CNF=.;BHCONDEL=NO;SVLEN=-287;LOS_CNF=.;EXONDIST=24153;DHCONDEL=382825;SVTYPE=DEL;CIPOS=-5,5;CHIMP_FST=0.523724;STRAND=1;REPPARENT=LTR/ERVL-MaLR,SINE/MIR;CHIMP_AVG_CNF=.;BNSVLEN=.;DENISOVA_CNF=.;AF=0.355556;GORILLA_VST=.;END=12341757;REPLEN=105,159;TEND=12341757;QSTART=4514924;NEAN_CNF=.;REPSTART=12341395,12341598;GORILLA_AF=0;SOURCE=chimpanzee;HUMAN_AF=.;CHCONDEL=chr9:4132097-4132098;ORANG_FST=0.521433;BNS=NO;ORANG_AF=0;NS=45;LINEAGE=human_specific;QCONTIG=chr9;REPTYPE=MLT1H1,MIR;HUMAN_AND_CHIMP_VST=.;CIEND=-5,5;BNOSCORE=.;BNID=.;UNMASKEDWSSD=0;ORANG_AVG_CNF=.;GORILLA_AVG_CNF=.;HUMAN_APE_VST=.;GORILLA_FST=0.538992;ORANG_VST=.;SHARED=orangutan,gorilla,chimpanzee,.,.;HUMAN_APE_FST=1;AN=90;CEXON=SLC1A1;HUMAN_AND_CHIMP_FST=0.603372</t>
  </si>
  <si>
    <t>chr9_4514924_INS_chimpanzee_000063F_1_13756275_quiver_pilon_12341470_12341757</t>
  </si>
  <si>
    <t>12404721</t>
  </si>
  <si>
    <t>12405401</t>
  </si>
  <si>
    <t>38529</t>
  </si>
  <si>
    <t>CHIMP_VST=.;AC=28;CHIMP_AF=0;QEND=4452596;HUMAN_AVG_CNF=.;TSTART=12404721;LBK_CNF=.;BHCONDEL=NO;SVLEN=-680;LOS_CNF=.;EXONDIST=38529;DHCONDEL=319817;SVTYPE=DEL;CIPOS=-5,5;CHIMP_FST=0.461538;STRAND=1;REPPARENT=LINE/L1;CHIMP_AVG_CNF=.;BNSVLEN=.;DENISOVA_CNF=.;AF=0.311111;GORILLA_VST=.;END=12405401;REPLEN=680;TEND=12405401;QSTART=4451916;NEAN_CNF=.;REPSTART=12403053;GORILLA_AF=0;SOURCE=chimpanzee;HUMAN_AF=.;CHCONDEL=chr9:4132097-4132098;ORANG_FST=0.458069;BNS=NO;ORANG_AF=0;NS=45;LINEAGE=polymorphic;QCONTIG=chr9;REPTYPE=L1PA6;HUMAN_AND_CHIMP_VST=.;CIEND=-5,5;BNOSCORE=.;BNID=.;UNMASKEDWSSD=0;ORANG_AVG_CNF=.;GORILLA_AVG_CNF=.;HUMAN_APE_VST=.;GORILLA_FST=0.478833;ORANG_VST=.;SHARED=.,gorilla,chimpanzee,.,.;HUMAN_APE_FST=0.87878;AN=90;CEXON=SLC1A1;HUMAN_AND_CHIMP_FST=0.523108</t>
  </si>
  <si>
    <t>chr9_4451916_INS_chimpanzee_000063F_1_13756275_quiver_pilon_12404721_12405401</t>
  </si>
  <si>
    <t>12531760</t>
  </si>
  <si>
    <t>12533502</t>
  </si>
  <si>
    <t>15275</t>
  </si>
  <si>
    <t>CHIMP_VST=0.154504;AC=18;CHIMP_AF=0;QEND=4327546;HUMAN_AVG_CNF=0;TSTART=12531760;LBK_CNF=0.000;BHCONDEL=NO;SVLEN=-1742;LOS_CNF=0.000;EXONDIST=15275;DHCONDEL=193705;SVTYPE=DEL;CIPOS=-5,5;CHIMP_FST=0.31435;STRAND=1;REPPARENT=SINE/Alu,LTR/ERVL-MaLR,LINE/L1;CHIMP_AVG_CNF=2.11;BNSVLEN=.;DENISOVA_CNF=0.000;AF=0.2;GORILLA_VST=0.0639073;END=12533502;REPLEN=122,457,424;TEND=12533502;QSTART=4325804;NEAN_CNF=0.000;REPSTART=12531803,12532180,12533017;GORILLA_AF=0;SOURCE=chimpanzee;HUMAN_AF=.;CHCONDEL=chr9:4132097-4132098;ORANG_FST=0.309309;BNS=NO;ORANG_AF=0;NS=45;LINEAGE=human_specific;QCONTIG=chr9;REPTYPE=FLAM_C,MLT1D,L1PA13;HUMAN_AND_CHIMP_VST=0.360337;CIEND=-5,5;BNOSCORE=.;BNID=.;UNMASKEDWSSD=411;ORANG_AVG_CNF=2.18;GORILLA_AVG_CNF=1.93;HUMAN_APE_VST=0.954652;GORILLA_FST=0.333232;ORANG_VST=0.14611;SHARED=orangutan,gorilla,chimpanzee,.,.;HUMAN_APE_FST=0.581584;AN=90;CEXON=GLIS3;HUMAN_AND_CHIMP_FST=0.3393</t>
  </si>
  <si>
    <t>chr9_4325804_INS_chimpanzee_000063F_1_13756275_quiver_pilon_12531760_12533502</t>
  </si>
  <si>
    <t>12883336</t>
  </si>
  <si>
    <t>12899007</t>
  </si>
  <si>
    <t>6548</t>
  </si>
  <si>
    <t>panTro2_hCONDEL.318</t>
  </si>
  <si>
    <t>000063F_1_13756275_quiver_pilon:12889475-12889583,000063F_1_13756275_quiver_pilon:12893208-12893242,000063F_1_13756275_quiver_pilon:12893274-12893306,000063F_1_13756275_quiver_pilon:12893329-12893357</t>
  </si>
  <si>
    <t>CHIMP_VST=0.149526;AC=0;CHIMP_AF=0;QEND=3997419;HUMAN_AVG_CNF=0;TSTART=12883336;LBK_CNF=0.000;BHCONDEL=YES;SVLEN=-15671;LOS_CNF=0.000;EXONDIST=6548;DHCONDEL=470;SVTYPE=DEL;CIPOS=-5,5;CHIMP_FST=.;STRAND=1;REPPARENT=LINE/L1,LTR/ERVL-MaLR,SINE/Alu,LTR/ERVL-MaLR,LINE/L2,LINE/L2,LINE/L2,SINE/MIR,SINE/MIR,LTR/ERVL-MaLR,LINE/L2,DNA/hAT-Charlie,SINE/MIR,SINE/MIR,Simple_repeat,LINE/L1,Low_complexity,SINE/Alu,SINE/Alu,LINE/L1,LINE/L1,LINE/L2,LINE/L2,LTR/ERVL-MaLR,LTR/ERVL-MaLR,LTR/ERVL-MaLR,LINE/L1;CHIMP_AVG_CNF=2.4;BNSVLEN=16425;DENISOVA_CNF=0.000;AF=0;GORILLA_VST=0.136571;END=12899007;REPLEN=93,239,300,155,139,161,131,167,51,363,128,178,117,129,31,376,21,296,309,589,769,66,59,63,705,351,618;TEND=12899007;QSTART=3981748;NEAN_CNF=0.000;REPSTART=12884621,12884913,12885152,12885452,12886231,12886381,12887684,12888332,12888674,12888891,12889507,12891207,12891434,12891607,12892743,12892979,12893360,12893394,12894315,12894628,12895216,12896201,12896445,12896584,12896645,12897350,12893690;GORILLA_AF=0;SOURCE=chimpanzee;HUMAN_AF=.;CHCONDEL=chr9:3982217-3982218;ORANG_FST=.;BNS=YES;ORANG_AF=0;NS=45;LINEAGE=human_specific;QCONTIG=chr9;REPTYPE=L1MA8,MLT1A1,AluSx,MLT1A1,L2a,L2b,L2b,MIR,MIR3,THE1B,L2c,Charlie4z,MIRc,MIR,(CA)n,L1MEc,AT_rich,AluY,AluY,L1MC1,L1MEc,L2c,L2a,THE1B-int,THE1B-int,THE1B,L1MC1;HUMAN_AND_CHIMP_VST=0.383016;CIEND=-5,5;BNOSCORE=17.7129860418744;BNID=ID:3343;UNMASKEDWSSD=6845;ORANG_AVG_CNF=2.33;GORILLA_AVG_CNF=2.48;HUMAN_APE_VST=0.979196;GORILLA_FST=.;ORANG_VST=0.132765;SHARED=orangutan,gorilla,chimpanzee,.,.;HUMAN_APE_FST=.;AN=90;CEXON=GLIS3;HUMAN_AND_CHIMP_FST=.</t>
  </si>
  <si>
    <t>chr9_3981748_INS_chimpanzee_000063F_1_13756275_quiver_pilon_12883336_12899007</t>
  </si>
  <si>
    <t>13100626</t>
  </si>
  <si>
    <t>13103459</t>
  </si>
  <si>
    <t>44828</t>
  </si>
  <si>
    <t>CHIMP_VST=0.427685;AC=34;CHIMP_AF=0;QEND=3782133;HUMAN_AVG_CNF=0;TSTART=13100626;LBK_CNF=0.000;BHCONDEL=NO;SVLEN=-2833;LOS_CNF=0.000;EXONDIST=44828;DHCONDEL=202918;SVTYPE=DEL;CIPOS=-5,5;CHIMP_FST=0.682927;STRAND=1;REPPARENT=LINE/L1,LINE/L1,LINE/L1,DNA/hAT-Charlie,LINE/L2,SINE/MIR,Simple_repeat;CHIMP_AVG_CNF=2.31;BNSVLEN=.;DENISOVA_CNF=0.000;AF=0.472222;GORILLA_VST=0.299132;END=13103459;REPLEN=90,616,1150,51,56,111,256;TEND=13103459;QSTART=3779300;NEAN_CNF=0.000;REPSTART=13100602,13100716,13101332,13102482,13102796,13102926,13103163;GORILLA_AF=0;SOURCE=chimpanzee;HUMAN_AF=.;CHCONDEL=chr9:3982217-3982218;ORANG_FST=.;BNS=NO;ORANG_AF=0.5;NS=45;LINEAGE=polymorphic;QCONTIG=chr9;REPTYPE=L1MB7,L1MA4,L1MB7,MER5B,L2c,MIRb,(TA)n;HUMAN_AND_CHIMP_VST=0;CIEND=-5,5;BNOSCORE=.;BNID=.;UNMASKEDWSSD=245;ORANG_AVG_CNF=0;GORILLA_AVG_CNF=2.26;HUMAN_APE_VST=0.351049;GORILLA_FST=0.670059;ORANG_VST=0.0711683;SHARED=.,gorilla,chimpanzee,.,.;HUMAN_APE_FST=0.947678;AN=72;CEXON=GLIS3;HUMAN_AND_CHIMP_FST=0.470254</t>
  </si>
  <si>
    <t>chr9_3779300_INS_chimpanzee_000063F_1_13756275_quiver_pilon_13100626_13103459</t>
  </si>
  <si>
    <t>13544708</t>
  </si>
  <si>
    <t>13545944</t>
  </si>
  <si>
    <t>RFX3</t>
  </si>
  <si>
    <t>6898</t>
  </si>
  <si>
    <t>CHIMP_VST=0.169454;AC=32;CHIMP_AF=0;QEND=3338652;HUMAN_AVG_CNF=0;TSTART=13544708;LBK_CNF=0.000;BHCONDEL=NO;SVLEN=-1236;LOS_CNF=0.000;EXONDIST=6898;DHCONDEL=644802;SVTYPE=DEL;CIPOS=-5,5;CHIMP_FST=0.523724;STRAND=1;REPPARENT=LTR/ERVL-MaLR,DNA/hAT-Charlie,SINE/MIR;CHIMP_AVG_CNF=2.34;BNSVLEN=.;DENISOVA_CNF=0.000;AF=0.355556;GORILLA_VST=0.146114;END=13545944;REPLEN=92,184,201;TEND=13545944;QSTART=3337416;NEAN_CNF=0.000;REPSTART=13544255,13545147,13545735;GORILLA_AF=0;SOURCE=chimpanzee;HUMAN_AF=.;CHCONDEL=chr9:3982217-3982218;ORANG_FST=0.521433;BNS=NO;ORANG_AF=0;NS=45;LINEAGE=human_specific;QCONTIG=chr9;REPTYPE=MLT1N2,Charlie15a,MIRb;HUMAN_AND_CHIMP_VST=0.32692;CIEND=-5,5;BNOSCORE=.;BNID=.;UNMASKEDWSSD=412;ORANG_AVG_CNF=2.09;GORILLA_AVG_CNF=2.39;HUMAN_APE_VST=0.933606;GORILLA_FST=0.538992;ORANG_VST=0.105361;SHARED=orangutan,gorilla,chimpanzee,.,.;HUMAN_APE_FST=1;AN=90;CEXON=RFX3;HUMAN_AND_CHIMP_FST=0.603372</t>
  </si>
  <si>
    <t>chr9_3337416_INS_chimpanzee_000063F_1_13756275_quiver_pilon_13544708_13545944</t>
  </si>
  <si>
    <t>423446</t>
  </si>
  <si>
    <t>424474</t>
  </si>
  <si>
    <t>GPSM2</t>
  </si>
  <si>
    <t>2020</t>
  </si>
  <si>
    <t>CHIMP_VST=.;AC=32;CHIMP_AF=0;QEND=108927410;HUMAN_AVG_CNF=.;TSTART=423446;LBK_CNF=.;BHCONDEL=NO;SVLEN=-1028;LOS_CNF=.;EXONDIST=2020;DHCONDEL=10252366;SVTYPE=DEL;CIPOS=-5,5;CHIMP_FST=0.523724;STRAND=1;REPPARENT=LINE/L1,LINE/L1,LINE/L2;CHIMP_AVG_CNF=.;BNSVLEN=.;DENISOVA_CNF=.;AF=0.355556;GORILLA_VST=.;END=424474;REPLEN=174,785,58;TEND=424474;QSTART=108926382;NEAN_CNF=.;REPSTART=422119,423617,424416;GORILLA_AF=0;SOURCE=chimpanzee;HUMAN_AF=1;CHCONDEL=chr1:98674014-98674015;ORANG_FST=0.521433;BNS=NO;ORANG_AF=0;NS=45;LINEAGE=human_specific;QCONTIG=chr1;REPTYPE=L1M3,L1M3,L2a;HUMAN_AND_CHIMP_VST=.;CIEND=-5,5;BNOSCORE=.;BNID=.;UNMASKEDWSSD=0;ORANG_AVG_CNF=.;GORILLA_AVG_CNF=.;HUMAN_APE_VST=.;GORILLA_FST=0.538992;ORANG_VST=.;SHARED=orangutan,gorilla,chimpanzee,.,.;HUMAN_APE_FST=1;AN=90;CEXON=GPSM2;HUMAN_AND_CHIMP_FST=0.603372</t>
  </si>
  <si>
    <t>chr1_108926382_INS_chimpanzee_000064F_1_4764474_quiver_pilon_423446_424474</t>
  </si>
  <si>
    <t>2295569</t>
  </si>
  <si>
    <t>2296218</t>
  </si>
  <si>
    <t>RP11-233E12.1</t>
  </si>
  <si>
    <t>67077</t>
  </si>
  <si>
    <t>CHIMP_VST=0.120723;AC=34;CHIMP_AF=0;QEND=106905894;HUMAN_AVG_CNF=0;TSTART=2295569;LBK_CNF=0.000;BHCONDEL=NO;SVLEN=-649;LOS_CNF=0.000;EXONDIST=67077;DHCONDEL=8231229;SVTYPE=DEL;CIPOS=-5,5;CHIMP_FST=0.555144;STRAND=1;REPPARENT=LINE/L2,Simple_repeat,LINE/L2;CHIMP_AVG_CNF=1.95;BNSVLEN=.;DENISOVA_CNF=0.000;AF=0.377778;GORILLA_VST=0.133614;END=2296218;REPLEN=312,27,8;TEND=2296218;QSTART=106905245;NEAN_CNF=0.000;REPSTART=2295295,2296135,2296210;GORILLA_AF=0.125;SOURCE=chimpanzee;HUMAN_AF=1;CHCONDEL=chr1:98674014-98674015;ORANG_FST=0.553585;BNS=NO;ORANG_AF=0;NS=45;LINEAGE=polymorphic;QCONTIG=chr1;REPTYPE=L2c,(TATG)n,L2c;HUMAN_AND_CHIMP_VST=0.379305;CIEND=-5,5;BNOSCORE=.;BNID=.;UNMASKEDWSSD=182;ORANG_AVG_CNF=1.95;GORILLA_AVG_CNF=2.09;HUMAN_APE_VST=0.910219;GORILLA_FST=0.273077;ORANG_VST=0.127242;SHARED=orangutan,.,chimpanzee,.,.;HUMAN_APE_FST=0.967591;AN=90;CEXON=RP11-233E12.1;HUMAN_AND_CHIMP_FST=0.511042</t>
  </si>
  <si>
    <t>chr1_106905245_INS_chimpanzee_000064F_1_4764474_quiver_pilon_2295569_2296218</t>
  </si>
  <si>
    <t>2479263</t>
  </si>
  <si>
    <t>2481637</t>
  </si>
  <si>
    <t>RP11-110F24.1</t>
  </si>
  <si>
    <t>57536</t>
  </si>
  <si>
    <t>CHIMP_VST=.;AC=32;CHIMP_AF=0;QEND=106725062;HUMAN_AVG_CNF=.;TSTART=2479263;LBK_CNF=.;BHCONDEL=NO;SVLEN=-2374;LOS_CNF=.;EXONDIST=57536;DHCONDEL=8048672;SVTYPE=DEL;CIPOS=-5,5;CHIMP_FST=0.523724;STRAND=1;REPPARENT=LTR/ERVL,LTR/ERVL,LINE/L1,LTR/ERVL,SINE/Alu,LTR/ERVL;CHIMP_AVG_CNF=.;BNSVLEN=.;DENISOVA_CNF=.;AF=0.355556;GORILLA_VST=.;END=2481637;REPLEN=231,146,303,792,298,522;TEND=2481637;QSTART=106722688;NEAN_CNF=.;REPSTART=2479182,2479576,2479722,2480025,2480817,2481115;GORILLA_AF=0;SOURCE=chimpanzee;HUMAN_AF=1;CHCONDEL=chr1:98674014-98674015;ORANG_FST=0.521433;BNS=NO;ORANG_AF=0;NS=45;LINEAGE=human_specific;QCONTIG=chr1;REPTYPE=LTR16A,ERV3-16A3_I-int,L1Pt,ERV3-16A3_I-int,AluSx,ERV3-16A3_I-int;HUMAN_AND_CHIMP_VST=.;CIEND=-5,5;BNOSCORE=.;BNID=.;UNMASKEDWSSD=10;ORANG_AVG_CNF=.;GORILLA_AVG_CNF=.;HUMAN_APE_VST=.;GORILLA_FST=0.538992;ORANG_VST=.;SHARED=orangutan,gorilla,chimpanzee,.,.;HUMAN_APE_FST=1;AN=90;CEXON=RP11-110F24.1;HUMAN_AND_CHIMP_FST=0.603372</t>
  </si>
  <si>
    <t>chr1_106722688_INS_chimpanzee_000064F_1_4764474_quiver_pilon_2479263_2481637</t>
  </si>
  <si>
    <t>2533509</t>
  </si>
  <si>
    <t>2533849</t>
  </si>
  <si>
    <t>109916</t>
  </si>
  <si>
    <t>CHIMP_VST=.;AC=32;CHIMP_AF=0;QEND=106670648;HUMAN_AVG_CNF=.;TSTART=2533509;LBK_CNF=.;BHCONDEL=NO;SVLEN=-340;LOS_CNF=.;EXONDIST=109916;DHCONDEL=7996292;SVTYPE=DEL;CIPOS=-5,5;CHIMP_FST=0.523724;STRAND=1;REPPARENT=SINE/Alu,LINE/L1,SINE/Alu;CHIMP_AVG_CNF=.;BNSVLEN=.;DENISOVA_CNF=.;AF=0.355556;GORILLA_VST=.;END=2533849;REPLEN=122,45,173;TEND=2533849;QSTART=106670308;NEAN_CNF=.;REPSTART=2533335,2533631,2533676;GORILLA_AF=0;SOURCE=chimpanzee;HUMAN_AF=1;CHCONDEL=chr1:98674014-98674015;ORANG_FST=0.521433;BNS=NO;ORANG_AF=0;NS=45;LINEAGE=human_specific;QCONTIG=chr1;REPTYPE=AluY,L1MC1,AluSx;HUMAN_AND_CHIMP_VST=.;CIEND=-5,5;BNOSCORE=.;BNID=.;UNMASKEDWSSD=0;ORANG_AVG_CNF=.;GORILLA_AVG_CNF=.;HUMAN_APE_VST=.;GORILLA_FST=0.538992;ORANG_VST=.;SHARED=orangutan,gorilla,chimpanzee,.,.;HUMAN_APE_FST=1;AN=90;CEXON=RP11-110F24.1;HUMAN_AND_CHIMP_FST=0.603372</t>
  </si>
  <si>
    <t>chr1_106670308_INS_chimpanzee_000064F_1_4764474_quiver_pilon_2533509_2533849</t>
  </si>
  <si>
    <t>2843572</t>
  </si>
  <si>
    <t>2844592</t>
  </si>
  <si>
    <t>RP11-478L17.1</t>
  </si>
  <si>
    <t>187615</t>
  </si>
  <si>
    <t>CHIMP_VST=.;AC=32;CHIMP_AF=0;QEND=106357748;HUMAN_AVG_CNF=.;TSTART=2843572;LBK_CNF=.;BHCONDEL=NO;SVLEN=-1020;LOS_CNF=.;EXONDIST=187615;DHCONDEL=7682712;SVTYPE=DEL;CIPOS=-5,5;CHIMP_FST=0.523724;STRAND=1;REPPARENT=LINE/L2,LINE/L2,LTR/ERVL-MaLR,LINE/L2;CHIMP_AVG_CNF=.;BNSVLEN=.;DENISOVA_CNF=.;AF=0.355556;GORILLA_VST=.;END=2844592;REPLEN=333,72,320,53;TEND=2844592;QSTART=106356728;NEAN_CNF=.;REPSTART=2843039,2843898,2844054,2844539;GORILLA_AF=0;SOURCE=chimpanzee;HUMAN_AF=1;CHCONDEL=chr1:98674014-98674015;ORANG_FST=0.521433;BNS=NO;ORANG_AF=0;NS=45;LINEAGE=human_specific;QCONTIG=chr1;REPTYPE=L2a,L2a,MLT1J2,L2a;HUMAN_AND_CHIMP_VST=.;CIEND=-5,5;BNOSCORE=.;BNID=.;UNMASKEDWSSD=64;ORANG_AVG_CNF=.;GORILLA_AVG_CNF=.;HUMAN_APE_VST=.;GORILLA_FST=0.538992;ORANG_VST=.;SHARED=orangutan,gorilla,chimpanzee,.,.;HUMAN_APE_FST=1;AN=90;CEXON=RP11-478L17.1;HUMAN_AND_CHIMP_FST=0.603372</t>
  </si>
  <si>
    <t>chr1_106356728_INS_chimpanzee_000064F_1_4764474_quiver_pilon_2843572_2844592</t>
  </si>
  <si>
    <t>3201633</t>
  </si>
  <si>
    <t>3202889</t>
  </si>
  <si>
    <t>RP11-24P14.1</t>
  </si>
  <si>
    <t>6453</t>
  </si>
  <si>
    <t>CHIMP_VST=.;AC=43;CHIMP_AF=0;QEND=106000054;HUMAN_AVG_CNF=.;TSTART=3201633;LBK_CNF=.;BHCONDEL=NO;SVLEN=-1256;LOS_CNF=.;EXONDIST=6453;DHCONDEL=7324782;SVTYPE=DEL;CIPOS=-5,5;CHIMP_FST=0.68657;STRAND=1;REPPARENT=LTR/ERV1,LINE/L1;CHIMP_AVG_CNF=.;BNSVLEN=.;DENISOVA_CNF=.;AF=0.477778;GORILLA_VST=.;END=3202889;REPLEN=1150,41;TEND=3202889;QSTART=105998798;NEAN_CNF=.;REPSTART=3201531,3202848;GORILLA_AF=0;SOURCE=chimpanzee;HUMAN_AF=1;CHCONDEL=chr1:98674014-98674015;ORANG_FST=-0.0292503;BNS=NO;ORANG_AF=0.5;NS=45;LINEAGE=polymorphic;QCONTIG=chr1;REPTYPE=LTR12C,HAL1b;HUMAN_AND_CHIMP_VST=.;CIEND=-5,5;BNOSCORE=.;BNID=.;UNMASKEDWSSD=0;ORANG_AVG_CNF=.;GORILLA_AVG_CNF=.;HUMAN_APE_VST=.;GORILLA_FST=0.691793;ORANG_VST=.;SHARED=.,gorilla,chimpanzee,.,.;HUMAN_APE_FST=0.82018;AN=90;CEXON=RP11-24P14.1;HUMAN_AND_CHIMP_FST=0.171846</t>
  </si>
  <si>
    <t>chr1_105998798_INS_chimpanzee_000064F_1_4764474_quiver_pilon_3201633_3202889</t>
  </si>
  <si>
    <t>3221233</t>
  </si>
  <si>
    <t>3221507</t>
  </si>
  <si>
    <t>RP5-947P14.1</t>
  </si>
  <si>
    <t>1222</t>
  </si>
  <si>
    <t>CHIMP_VST=.;AC=32;CHIMP_AF=0;QEND=105980517;HUMAN_AVG_CNF=.;TSTART=3221233;LBK_CNF=.;BHCONDEL=NO;SVLEN=-274;LOS_CNF=.;EXONDIST=1222;DHCONDEL=7306227;SVTYPE=DEL;CIPOS=-5,5;CHIMP_FST=0.523724;STRAND=1;REPPARENT=LINE/L2;CHIMP_AVG_CNF=.;BNSVLEN=.;DENISOVA_CNF=.;AF=0.355556;GORILLA_VST=.;END=3221507;REPLEN=181;TEND=3221507;QSTART=105980243;NEAN_CNF=.;REPSTART=3221283;GORILLA_AF=0;SOURCE=chimpanzee;HUMAN_AF=1;CHCONDEL=chr1:98674014-98674015;ORANG_FST=0.521433;BNS=NO;ORANG_AF=0;NS=45;LINEAGE=human_specific;QCONTIG=chr1;REPTYPE=L2a;HUMAN_AND_CHIMP_VST=.;CIEND=-5,5;BNOSCORE=.;BNID=.;UNMASKEDWSSD=21;ORANG_AVG_CNF=.;GORILLA_AVG_CNF=.;HUMAN_APE_VST=.;GORILLA_FST=0.538992;ORANG_VST=.;SHARED=orangutan,gorilla,chimpanzee,.,.;HUMAN_APE_FST=1;AN=90;CEXON=RP5-947P14.1;HUMAN_AND_CHIMP_FST=0.603372</t>
  </si>
  <si>
    <t>chr1_105980243_INS_chimpanzee_000064F_1_4764474_quiver_pilon_3221233_3221507</t>
  </si>
  <si>
    <t>3508570</t>
  </si>
  <si>
    <t>3523639</t>
  </si>
  <si>
    <t>SEPT2P1</t>
  </si>
  <si>
    <t>CHIMP_VST=0.187608;AC=42;CHIMP_AF=0;QEND=105713312;HUMAN_AVG_CNF=0;TSTART=3508570;LBK_CNF=0.000;BHCONDEL=NO;SVLEN=-15069;LOS_CNF=0.000;EXONDIST=24;DHCONDEL=7024227;SVTYPE=DEL;CIPOS=-5,5;CHIMP_FST=0.672694;STRAND=1;REPPARENT=LINE/L2,Low_complexity,LINE/L2,SINE/Alu,LINE/L1,Simple_repeat,LINE/L1,LINE/L1,LINE/L1,LINE/L1,LTR/ERV1,LTR/ERV1,LINE/L1,LINE/L1,Simple_repeat,LINE/L1,LINE/L1,LINE/L1,LINE/L1,LINE/L1;CHIMP_AVG_CNF=2.59;BNSVLEN=15587;DENISOVA_CNF=0.000;AF=0.466667;GORILLA_VST=0.144057;END=3523639;REPLEN=111,34,59,152,354,29,283,264,353,564,122,1370,710,1984,35,438,384,3076,188,167;TEND=3523639;QSTART=105698243;NEAN_CNF=0.000;REPSTART=3509423,3510762,3510813,3510934,3511366,3511799,3512153,3512505,3512851,3513384,3513953,3514076,3515452,3516164,3518148,3518183,3518617,3519001,3522075,3522258;GORILLA_AF=0;SOURCE=chimpanzee;HUMAN_AF=1;CHCONDEL=chr1:98674014-98674015;ORANG_FST=-0.033749;BNS=YES;ORANG_AF=0.454545;NS=45;LINEAGE=human_specific;QCONTIG=chr1;REPTYPE=L2c,AT_rich,L2c,AluY,L1M5,(TG)n,L1M5,L1M5,L1M5,L1PA14,LTR12C,LTR12E,L1PA14,L1PA14,(TAAA)n,L1PA14,L1PREC2,L1PA3,L1PREC2,L1PA14;HUMAN_AND_CHIMP_VST=0.310963;CIEND=-5,5;BNOSCORE=8.75274008350731;BNID=ID:239;UNMASKEDWSSD=2957;ORANG_AVG_CNF=2.24;GORILLA_AVG_CNF=2.59;HUMAN_APE_VST=0.939649;GORILLA_FST=0.679056;ORANG_VST=0.0969559;SHARED=orangutan,gorilla,chimpanzee,.,.;HUMAN_APE_FST=0.836673;AN=90;CEXON=SEPT2P1;HUMAN_AND_CHIMP_FST=0.20253</t>
  </si>
  <si>
    <t>chr1_105698243_INS_chimpanzee_000064F_1_4764474_quiver_pilon_3508570_3523639</t>
  </si>
  <si>
    <t>3912014</t>
  </si>
  <si>
    <t>3912460</t>
  </si>
  <si>
    <t>134419</t>
  </si>
  <si>
    <t>CHIMP_VST=.;AC=28;CHIMP_AF=0;QEND=105300022;HUMAN_AVG_CNF=.;TSTART=3912014;LBK_CNF=.;BHCONDEL=NO;SVLEN=-446;LOS_CNF=.;EXONDIST=134419;DHCONDEL=6625560;SVTYPE=DEL;CIPOS=-5,5;CHIMP_FST=0.465068;STRAND=1;REPPARENT=LINE/L1;CHIMP_AVG_CNF=.;BNSVLEN=.;DENISOVA_CNF=.;AF=0.311111;GORILLA_VST=.;END=3912460;REPLEN=446;TEND=3912460;QSTART=105299576;NEAN_CNF=.;REPSTART=3911177;GORILLA_AF=0;SOURCE=chimpanzee;HUMAN_AF=0.875;CHCONDEL=chr1:98674014-98674015;ORANG_FST=0.461551;BNS=NO;ORANG_AF=0;NS=45;LINEAGE=polymorphic;QCONTIG=chr1;REPTYPE=L1MA1;HUMAN_AND_CHIMP_VST=.;CIEND=-5,5;BNOSCORE=.;BNID=.;UNMASKEDWSSD=0;ORANG_AVG_CNF=.;GORILLA_AVG_CNF=.;HUMAN_APE_VST=.;GORILLA_FST=0.482473;ORANG_VST=.;SHARED=.,.,chimpanzee,.,.;HUMAN_APE_FST=0.881892;AN=90;CEXON=CDK4PS;HUMAN_AND_CHIMP_FST=0.526427</t>
  </si>
  <si>
    <t>chr1_105299576_INS_chimpanzee_000064F_1_4764474_quiver_pilon_3912014_3912460</t>
  </si>
  <si>
    <t>4235694</t>
  </si>
  <si>
    <t>4235778</t>
  </si>
  <si>
    <t>504564</t>
  </si>
  <si>
    <t>CHIMP_VST=.;AC=32;CHIMP_AF=0;QEND=104929515;HUMAN_AVG_CNF=.;TSTART=4235694;LBK_CNF=.;BHCONDEL=NO;SVLEN=-84;LOS_CNF=.;EXONDIST=504564;DHCONDEL=6255415;SVTYPE=DEL;CIPOS=-5,5;CHIMP_FST=0.523724;STRAND=1;REPPARENT=LTR/ERV1;CHIMP_AVG_CNF=.;BNSVLEN=.;DENISOVA_CNF=.;AF=0.355556;GORILLA_VST=.;END=4235778;REPLEN=84;TEND=4235778;QSTART=104929431;NEAN_CNF=.;REPSTART=4235649;GORILLA_AF=0;SOURCE=chimpanzee;HUMAN_AF=1;CHCONDEL=chr1:98674014-98674015;ORANG_FST=0.521433;BNS=NO;ORANG_AF=0;NS=45;LINEAGE=human_specific;QCONTIG=chr1;REPTYPE=LTR49-int;HUMAN_AND_CHIMP_VST=.;CIEND=-5,5;BNOSCORE=.;BNID=.;UNMASKEDWSSD=0;ORANG_AVG_CNF=.;GORILLA_AVG_CNF=.;HUMAN_APE_VST=.;GORILLA_FST=0.538992;ORANG_VST=.;SHARED=orangutan,gorilla,chimpanzee,.,.;HUMAN_APE_FST=1;AN=90;CEXON=CDK4PS;HUMAN_AND_CHIMP_FST=0.603372</t>
  </si>
  <si>
    <t>chr1_104929431_INS_chimpanzee_000064F_1_4764474_quiver_pilon_4235694_4235778</t>
  </si>
  <si>
    <t>36133</t>
  </si>
  <si>
    <t>36219</t>
  </si>
  <si>
    <t>ATG3</t>
  </si>
  <si>
    <t>953</t>
  </si>
  <si>
    <t>CHIMP_VST=.;AC=30;CHIMP_AF=0;QEND=112557272;HUMAN_AVG_CNF=.;TSTART=36133;LBK_CNF=.;BHCONDEL=NO;SVLEN=-86;LOS_CNF=.;EXONDIST=953;DHCONDEL=5820797;SVTYPE=DEL;CIPOS=-5,5;CHIMP_FST=0.494594;STRAND=0;REPPARENT=SINE/Alu;CHIMP_AVG_CNF=.;BNSVLEN=.;DENISOVA_CNF=.;AF=0.333333;GORILLA_VST=.;END=36219;REPLEN=86;TEND=36219;QSTART=112557186;NEAN_CNF=.;REPSTART=36091;GORILLA_AF=0;SOURCE=chimpanzee;HUMAN_AF=0.9375;CHCONDEL=chr3:106736387-106736388;ORANG_FST=0.491647;BNS=NO;ORANG_AF=0;NS=45;LINEAGE=human_specific;QCONTIG=chr3;REPTYPE=AluY;HUMAN_AND_CHIMP_VST=.;CIEND=-5,5;BNOSCORE=.;BNID=.;UNMASKEDWSSD=0;ORANG_AVG_CNF=.;GORILLA_AVG_CNF=.;HUMAN_APE_VST=.;GORILLA_FST=0.511036;ORANG_VST=.;SHARED=orangutan,gorilla,chimpanzee,.,.;HUMAN_APE_FST=0.941159;AN=90;CEXON=ATG3;HUMAN_AND_CHIMP_FST=0.564826</t>
  </si>
  <si>
    <t>chr3_112557186_INS_chimpanzee_000065F_1_13167662_quiver_pilon_36133_36219</t>
  </si>
  <si>
    <t>266469</t>
  </si>
  <si>
    <t>266686</t>
  </si>
  <si>
    <t>RP11-180K7.1</t>
  </si>
  <si>
    <t>14712</t>
  </si>
  <si>
    <t>CHIMP_VST=.;AC=32;CHIMP_AF=0;QEND=112787984;HUMAN_AVG_CNF=.;TSTART=266469;LBK_CNF=.;BHCONDEL=NO;SVLEN=-217;LOS_CNF=.;EXONDIST=14712;DHCONDEL=6051378;SVTYPE=DEL;CIPOS=-5,5;CHIMP_FST=0.523724;STRAND=0;REPPARENT=SINE/Alu;CHIMP_AVG_CNF=.;BNSVLEN=.;DENISOVA_CNF=.;AF=0.355556;GORILLA_VST=.;END=266686;REPLEN=92;TEND=266686;QSTART=112787767;NEAN_CNF=.;REPSTART=266594;GORILLA_AF=0;SOURCE=chimpanzee;HUMAN_AF=1;CHCONDEL=chr3:106736387-106736388;ORANG_FST=0.521433;BNS=NO;ORANG_AF=0;NS=45;LINEAGE=human_specific;QCONTIG=chr3;REPTYPE=AluY;HUMAN_AND_CHIMP_VST=.;CIEND=-5,5;BNOSCORE=.;BNID=.;UNMASKEDWSSD=89;ORANG_AVG_CNF=.;GORILLA_AVG_CNF=.;HUMAN_APE_VST=.;GORILLA_FST=0.538992;ORANG_VST=.;SHARED=orangutan,gorilla,chimpanzee,.,.;HUMAN_APE_FST=1;AN=90;CEXON=RP11-180K7.1;HUMAN_AND_CHIMP_FST=0.603372</t>
  </si>
  <si>
    <t>chr3_112787767_INS_chimpanzee_000065F_1_13167662_quiver_pilon_266469_266686</t>
  </si>
  <si>
    <t>1106478</t>
  </si>
  <si>
    <t>1106950</t>
  </si>
  <si>
    <t>RN7SL767P</t>
  </si>
  <si>
    <t>CHIMP_VST=0.0890036;AC=32;CHIMP_AF=0;QEND=113635292;HUMAN_AVG_CNF=0;TSTART=1106478;LBK_CNF=0.000;BHCONDEL=NO;SVLEN=-472;LOS_CNF=0.000;EXONDIST=1821;DHCONDEL=5823980;SVTYPE=DEL;CIPOS=-5,5;CHIMP_FST=0.523724;STRAND=0;REPPARENT=SINE/Alu,SINE/Alu,SINE/MIR;CHIMP_AVG_CNF=2.28;BNSVLEN=.;DENISOVA_CNF=0.000;AF=0.355556;GORILLA_VST=0.182346;END=1106950;REPLEN=5,169,127;TEND=1106950;QSTART=113634820;NEAN_CNF=0.000;REPSTART=1106171,1106483,1106652;GORILLA_AF=0;SOURCE=chimpanzee;HUMAN_AF=1;CHCONDEL=chr3:119458799-119458800;ORANG_FST=0.521433;BNS=NO;ORANG_AF=0;NS=45;LINEAGE=human_specific;QCONTIG=chr3;REPTYPE=AluSx,AluSx,MIRb;HUMAN_AND_CHIMP_VST=0.410575;CIEND=-5,5;BNOSCORE=.;BNID=.;UNMASKEDWSSD=114;ORANG_AVG_CNF=2.35;GORILLA_AVG_CNF=2.72;HUMAN_APE_VST=0.882822;GORILLA_FST=0.538992;ORANG_VST=0.123207;SHARED=orangutan,gorilla,chimpanzee,.,.;HUMAN_APE_FST=1;AN=90;CEXON=RN7SL767P;HUMAN_AND_CHIMP_FST=0.603372</t>
  </si>
  <si>
    <t>chr3_113634820_INS_chimpanzee_000065F_1_13167662_quiver_pilon_1106478_1106950</t>
  </si>
  <si>
    <t>1582535</t>
  </si>
  <si>
    <t>1583684</t>
  </si>
  <si>
    <t>DRD3</t>
  </si>
  <si>
    <t>12153</t>
  </si>
  <si>
    <t>CHIMP_VST=.;AC=32;CHIMP_AF=0;QEND=114117649;HUMAN_AVG_CNF=.;TSTART=1582535;LBK_CNF=.;BHCONDEL=NO;SVLEN=-1149;LOS_CNF=.;EXONDIST=12153;DHCONDEL=5342300;SVTYPE=DEL;CIPOS=-5,5;CHIMP_FST=0.523724;STRAND=0;REPPARENT=LTR/ERVL,LINE/L1,LTR/ERVL,LTR/ERVL-MaLR;CHIMP_AVG_CNF=.;BNSVLEN=.;DENISOVA_CNF=.;AF=0.355556;GORILLA_VST=.;END=1583684;REPLEN=79,826,86,72;TEND=1583684;QSTART=114116500;NEAN_CNF=.;REPSTART=1582176,1582633,1583460,1583612;GORILLA_AF=0;SOURCE=chimpanzee;HUMAN_AF=1;CHCONDEL=chr3:119458799-119458800;ORANG_FST=0.521433;BNS=NO;ORANG_AF=0;NS=45;LINEAGE=human_specific;QCONTIG=chr3;REPTYPE=ERV3-16A3_I-int,L1PA5,ERV3-16A3_I-int,MLT1A;HUMAN_AND_CHIMP_VST=.;CIEND=-5,5;BNOSCORE=.;BNID=.;UNMASKEDWSSD=0;ORANG_AVG_CNF=.;GORILLA_AVG_CNF=.;HUMAN_APE_VST=.;GORILLA_FST=0.538992;ORANG_VST=.;SHARED=orangutan,gorilla,chimpanzee,.,.;HUMAN_APE_FST=1;AN=90;CEXON=DRD3;HUMAN_AND_CHIMP_FST=0.603372</t>
  </si>
  <si>
    <t>chr3_114116500_INS_chimpanzee_000065F_1_13167662_quiver_pilon_1582535_1583684</t>
  </si>
  <si>
    <t>2730635</t>
  </si>
  <si>
    <t>2731824</t>
  </si>
  <si>
    <t>EIF4E2P2</t>
  </si>
  <si>
    <t>5615</t>
  </si>
  <si>
    <t>CHIMP_VST=0.103929;AC=33;CHIMP_AF=0;QEND=115274700;HUMAN_AVG_CNF=0;TSTART=2730635;LBK_CNF=0.000;BHCONDEL=NO;SVLEN=-1189;LOS_CNF=0.000;EXONDIST=5615;DHCONDEL=4185289;SVTYPE=DEL;CIPOS=-5,5;CHIMP_FST=0.539546;STRAND=0;REPPARENT=LINE/L1,SINE/Alu;CHIMP_AVG_CNF=2.36;BNSVLEN=1336;DENISOVA_CNF=0.000;AF=0.366667;GORILLA_VST=0.117451;END=2731824;REPLEN=192,14;TEND=2731824;QSTART=115273511;NEAN_CNF=0.000;REPSTART=2731542,2731810;GORILLA_AF=0.0625;SOURCE=chimpanzee;HUMAN_AF=1;CHCONDEL=chr3:119458799-119458800;ORANG_FST=0.537608;BNS=YES;ORANG_AF=0;NS=45;LINEAGE=human_specific;QCONTIG=chr3;REPTYPE=L1M6,AluY;HUMAN_AND_CHIMP_VST=0.412491;CIEND=-5,5;BNOSCORE=8.5580198019802;BNID=ID:1245;UNMASKEDWSSD=615;ORANG_AVG_CNF=2.53;GORILLA_AVG_CNF=2.53;HUMAN_APE_VST=0.923976;GORILLA_FST=0.401375;ORANG_VST=0.14946;SHARED=orangutan,gorilla,chimpanzee,.,.;HUMAN_APE_FST=0.983813;AN=90;CEXON=EIF4E2P2;HUMAN_AND_CHIMP_FST=0.556533</t>
  </si>
  <si>
    <t>chr3_115273511_INS_chimpanzee_000065F_1_13167662_quiver_pilon_2730635_2731824</t>
  </si>
  <si>
    <t>2838149</t>
  </si>
  <si>
    <t>2839398</t>
  </si>
  <si>
    <t>RP11-190P13.2</t>
  </si>
  <si>
    <t>94719</t>
  </si>
  <si>
    <t>CHIMP_VST=.;AC=31;CHIMP_AF=0;QEND=115381316;HUMAN_AVG_CNF=.;TSTART=2838149;LBK_CNF=.;BHCONDEL=NO;SVLEN=-1249;LOS_CNF=.;EXONDIST=94719;DHCONDEL=4078733;SVTYPE=DEL;CIPOS=-5,5;CHIMP_FST=0.509211;STRAND=0;REPPARENT=LINE/L1,LTR/ERVL-MaLR,LTR/ERVL-MaLR,SINE/Alu,LTR/ERVL-MaLR;CHIMP_AVG_CNF=.;BNSVLEN=.;DENISOVA_CNF=.;AF=0.344444;GORILLA_VST=.;END=2839398;REPLEN=43,401,306,186,266;TEND=2839398;QSTART=115380067;NEAN_CNF=.;REPSTART=2838095,2838210,2838612,2838918,2839132;GORILLA_AF=0;SOURCE=chimpanzee;HUMAN_AF=0.96875;CHCONDEL=chr3:119458799-119458800;ORANG_FST=0.506581;BNS=NO;ORANG_AF=0;NS=45;LINEAGE=polymorphic;QCONTIG=chr3;REPTYPE=L1P4,MSTA,MSTA-int,AluSx,MSTA-int;HUMAN_AND_CHIMP_VST=.;CIEND=-5,5;BNOSCORE=.;BNID=.;UNMASKEDWSSD=0;ORANG_AVG_CNF=.;GORILLA_AVG_CNF=.;HUMAN_APE_VST=.;GORILLA_FST=0.525092;ORANG_VST=.;SHARED=.,gorilla,chimpanzee,.,.;HUMAN_APE_FST=0.970635;AN=90;CEXON=RP11-190P13.2;HUMAN_AND_CHIMP_FST=0.584083</t>
  </si>
  <si>
    <t>chr3_115380067_INS_chimpanzee_000065F_1_13167662_quiver_pilon_2838149_2839398</t>
  </si>
  <si>
    <t>2988425</t>
  </si>
  <si>
    <t>2988606</t>
  </si>
  <si>
    <t>GAP43</t>
  </si>
  <si>
    <t>105961</t>
  </si>
  <si>
    <t>CHIMP_VST=.;AC=28;CHIMP_AF=0;QEND=115517545;HUMAN_AVG_CNF=.;TSTART=2988425;LBK_CNF=.;BHCONDEL=NO;SVLEN=-181;LOS_CNF=.;EXONDIST=105961;DHCONDEL=3941436;SVTYPE=DEL;CIPOS=-5,5;CHIMP_FST=0.465068;STRAND=0;REPPARENT=LTR/ERVL-MaLR,LTR/ERVL-MaLR;CHIMP_AVG_CNF=.;BNSVLEN=.;DENISOVA_CNF=.;AF=0.311111;GORILLA_VST=.;END=2988606;REPLEN=169,12;TEND=2988606;QSTART=115517364;NEAN_CNF=.;REPSTART=2987006,2988594;GORILLA_AF=0;SOURCE=chimpanzee;HUMAN_AF=0.875;CHCONDEL=chr3:119458799-119458800;ORANG_FST=0.461551;BNS=NO;ORANG_AF=0;NS=45;LINEAGE=human_specific;QCONTIG=chr3;REPTYPE=MSTA-int,MSTA;HUMAN_AND_CHIMP_VST=.;CIEND=-5,5;BNOSCORE=.;BNID=.;UNMASKEDWSSD=0;ORANG_AVG_CNF=.;GORILLA_AVG_CNF=.;HUMAN_APE_VST=.;GORILLA_FST=0.482473;ORANG_VST=.;SHARED=orangutan,gorilla,chimpanzee,.,.;HUMAN_APE_FST=0.881892;AN=90;CEXON=GAP43;HUMAN_AND_CHIMP_FST=0.526427</t>
  </si>
  <si>
    <t>chr3_115517364_INS_chimpanzee_000065F_1_13167662_quiver_pilon_2988425_2988606</t>
  </si>
  <si>
    <t>3234844</t>
  </si>
  <si>
    <t>3236551</t>
  </si>
  <si>
    <t>LSAMP</t>
  </si>
  <si>
    <t>37548</t>
  </si>
  <si>
    <t>CHIMP_VST=0.101156;AC=0;CHIMP_AF=0;QEND=115766523;HUMAN_AVG_CNF=0;TSTART=3234844;LBK_CNF=0.000;BHCONDEL=NO;SVLEN=-1707;LOS_CNF=0.000;EXONDIST=37548;DHCONDEL=3693984;SVTYPE=DEL;CIPOS=-5,5;CHIMP_FST=.;STRAND=0;REPPARENT=LINE/L1,LTR/ERVL-MaLR,DNA/hAT-Charlie,DNA/hAT-Charlie,SINE/Alu,DNA/hAT-Charlie,Low_complexity;CHIMP_AVG_CNF=2.1;BNSVLEN=.;DENISOVA_CNF=0.000;AF=0;GORILLA_VST=0.146764;END=3236551;REPLEN=83,351,114,61,304,120,22;TEND=3236551;QSTART=115764816;NEAN_CNF=0.000;REPSTART=3234713,3234927,3235375,3235751,3235812,3236116,3236275;GORILLA_AF=0;SOURCE=chimpanzee;HUMAN_AF=0;CHCONDEL=chr3:119458799-119458800;ORANG_FST=.;BNS=NO;ORANG_AF=0;NS=45;LINEAGE=human_specific;QCONTIG=chr3;REPTYPE=L1PA15,MLT1H,MER5A,MER5B,AluSx,MER5B,AT_rich;HUMAN_AND_CHIMP_VST=0.431517;CIEND=-5,5;BNOSCORE=.;BNID=.;UNMASKEDWSSD=275;ORANG_AVG_CNF=2.23;GORILLA_AVG_CNF=2.34;HUMAN_APE_VST=0.944602;GORILLA_FST=.;ORANG_VST=0.149714;SHARED=orangutan,gorilla,chimpanzee,.,.;HUMAN_APE_FST=.;AN=90;CEXON=LSAMP;HUMAN_AND_CHIMP_FST=.</t>
  </si>
  <si>
    <t>chr3_115764816_INS_chimpanzee_000065F_1_13167662_quiver_pilon_3234844_3236551</t>
  </si>
  <si>
    <t>3236630</t>
  </si>
  <si>
    <t>3236750</t>
  </si>
  <si>
    <t>37473</t>
  </si>
  <si>
    <t>CHIMP_VST=0.166543;AC=0;CHIMP_AF=0;QEND=115765011;HUMAN_AVG_CNF=0;TSTART=3236630;LBK_CNF=0.000;BHCONDEL=NO;SVLEN=-120;LOS_CNF=0.000;EXONDIST=37473;DHCONDEL=3693909;SVTYPE=DEL;CIPOS=-5,5;CHIMP_FST=.;STRAND=0;REPPARENT=.;CHIMP_AVG_CNF=2.36;BNSVLEN=.;DENISOVA_CNF=0.000;AF=0;GORILLA_VST=0.0971441;END=3236750;REPLEN=.;TEND=3236750;QSTART=115764891;NEAN_CNF=0.000;REPSTART=.;GORILLA_AF=0;SOURCE=chimpanzee;HUMAN_AF=0;CHCONDEL=chr3:119458799-119458800;ORANG_FST=.;BNS=NO;ORANG_AF=0;NS=45;LINEAGE=human_specific;QCONTIG=chr3;REPTYPE=.;HUMAN_AND_CHIMP_VST=0.319039;CIEND=-5,5;BNOSCORE=.;BNID=.;UNMASKEDWSSD=120;ORANG_AVG_CNF=2.22;GORILLA_AVG_CNF=2.27;HUMAN_APE_VST=0.913712;GORILLA_FST=.;ORANG_VST=0.114895;SHARED=orangutan,gorilla,chimpanzee,.,.;HUMAN_APE_FST=.;AN=58;CEXON=LSAMP;HUMAN_AND_CHIMP_FST=.</t>
  </si>
  <si>
    <t>chr3_115764891_INS_chimpanzee_000065F_1_13167662_quiver_pilon_3236630_3236750</t>
  </si>
  <si>
    <t>3236773</t>
  </si>
  <si>
    <t>3237706</t>
  </si>
  <si>
    <t>37447</t>
  </si>
  <si>
    <t>CHIMP_VST=0.0959804;AC=0;CHIMP_AF=0;QEND=115765850;HUMAN_AVG_CNF=0;TSTART=3236773;LBK_CNF=0.000;BHCONDEL=NO;SVLEN=-933;LOS_CNF=0.000;EXONDIST=37447;DHCONDEL=3693883;SVTYPE=DEL;CIPOS=-5,5;CHIMP_FST=.;STRAND=0;REPPARENT=SINE/MIR,SINE/MIR,SINE/MIR;CHIMP_AVG_CNF=2.29;BNSVLEN=.;DENISOVA_CNF=0.000;AF=0;GORILLA_VST=0.189234;END=3237706;REPLEN=272,97,23;TEND=3237706;QSTART=115764917;NEAN_CNF=0.000;REPSTART=3237122,3237436,3237683;GORILLA_AF=0;SOURCE=chimpanzee;HUMAN_AF=0;CHCONDEL=chr3:119458799-119458800;ORANG_FST=.;BNS=NO;ORANG_AF=0;NS=45;LINEAGE=human_specific;QCONTIG=chr3;REPTYPE=MIR,MIR3,MIRb;HUMAN_AND_CHIMP_VST=0.424443;CIEND=-5,5;BNOSCORE=.;BNID=.;UNMASKEDWSSD=155;ORANG_AVG_CNF=2.34;GORILLA_AVG_CNF=2.71;HUMAN_APE_VST=0.922411;GORILLA_FST=.;ORANG_VST=0.137378;SHARED=orangutan,gorilla,chimpanzee,.,.;HUMAN_APE_FST=.;AN=58;CEXON=LSAMP;HUMAN_AND_CHIMP_FST=.</t>
  </si>
  <si>
    <t>chr3_115764917_INS_chimpanzee_000065F_1_13167662_quiver_pilon_3236773_3237706</t>
  </si>
  <si>
    <t>3237735</t>
  </si>
  <si>
    <t>3238108</t>
  </si>
  <si>
    <t>37417</t>
  </si>
  <si>
    <t>CHIMP_VST=0.175362;AC=0;CHIMP_AF=0;QEND=115765320;HUMAN_AVG_CNF=0;TSTART=3237735;LBK_CNF=0.000;BHCONDEL=NO;SVLEN=-373;LOS_CNF=0.000;EXONDIST=37417;DHCONDEL=3693853;SVTYPE=DEL;CIPOS=-5,5;CHIMP_FST=.;STRAND=0;REPPARENT=SINE/Alu;CHIMP_AVG_CNF=2.21;BNSVLEN=.;DENISOVA_CNF=0.000;AF=0;GORILLA_VST=0.10011;END=3238108;REPLEN=53;TEND=3238108;QSTART=115764947;NEAN_CNF=0.000;REPSTART=3238055;GORILLA_AF=0;SOURCE=chimpanzee;HUMAN_AF=0;CHCONDEL=chr3:119458799-119458800;ORANG_FST=.;BNS=NO;ORANG_AF=0;NS=45;LINEAGE=human_specific;QCONTIG=chr3;REPTYPE=AluJb;HUMAN_AND_CHIMP_VST=0.323817;CIEND=-5,5;BNOSCORE=.;BNID=.;UNMASKEDWSSD=198;ORANG_AVG_CNF=2.06;GORILLA_AVG_CNF=2.11;HUMAN_APE_VST=0.937169;GORILLA_FST=.;ORANG_VST=0.116025;SHARED=orangutan,gorilla,chimpanzee,.,.;HUMAN_APE_FST=.;AN=58;CEXON=LSAMP;HUMAN_AND_CHIMP_FST=.</t>
  </si>
  <si>
    <t>chr3_115764947_INS_chimpanzee_000065F_1_13167662_quiver_pilon_3237735_3238108</t>
  </si>
  <si>
    <t>3625159</t>
  </si>
  <si>
    <t>3625363</t>
  </si>
  <si>
    <t>66983</t>
  </si>
  <si>
    <t>CHIMP_VST=0.275697;AC=30;CHIMP_AF=0;QEND=116153749;HUMAN_AVG_CNF=0;TSTART=3625159;LBK_CNF=0.000;BHCONDEL=NO;SVLEN=-204;LOS_CNF=0.000;EXONDIST=66983;DHCONDEL=3305255;SVTYPE=DEL;CIPOS=-5,5;CHIMP_FST=0.494594;STRAND=0;REPPARENT=.;CHIMP_AVG_CNF=2.09;BNSVLEN=.;DENISOVA_CNF=0.000;AF=0.333333;GORILLA_VST=0.160873;END=3625363;REPLEN=.;TEND=3625363;QSTART=116153545;NEAN_CNF=0.000;REPSTART=.;GORILLA_AF=0;SOURCE=chimpanzee;HUMAN_AF=0.9375;CHCONDEL=chr3:119458799-119458800;ORANG_FST=0.491647;BNS=NO;ORANG_AF=0;NS=45;LINEAGE=human_specific;QCONTIG=chr3;REPTYPE=.;HUMAN_AND_CHIMP_VST=0.108051;CIEND=-5,5;BNOSCORE=.;BNID=.;UNMASKEDWSSD=129;ORANG_AVG_CNF=1.17;GORILLA_AVG_CNF=1.97;HUMAN_APE_VST=0.688237;GORILLA_FST=0.511036;ORANG_VST=0.00649827;SHARED=orangutan,gorilla,chimpanzee,.,.;HUMAN_APE_FST=0.941159;AN=90;CEXON=LSAMP;HUMAN_AND_CHIMP_FST=0.564826</t>
  </si>
  <si>
    <t>chr3_116153545_INS_chimpanzee_000065F_1_13167662_quiver_pilon_3625159_3625363</t>
  </si>
  <si>
    <t>4192093</t>
  </si>
  <si>
    <t>4192195</t>
  </si>
  <si>
    <t>TUSC7</t>
  </si>
  <si>
    <t>CHIMP_VST=.;AC=32;CHIMP_AF=0;QEND=116730240;HUMAN_AVG_CNF=.;TSTART=4192093;LBK_CNF=.;BHCONDEL=NO;SVLEN=-102;LOS_CNF=.;EXONDIST=6556;DHCONDEL=2728662;SVTYPE=DEL;CIPOS=-5,5;CHIMP_FST=0.523724;STRAND=0;REPPARENT=SINE/MIR;CHIMP_AVG_CNF=.;BNSVLEN=.;DENISOVA_CNF=.;AF=0.355556;GORILLA_VST=.;END=4192195;REPLEN=102;TEND=4192195;QSTART=116730138;NEAN_CNF=.;REPSTART=4192073;GORILLA_AF=0;SOURCE=chimpanzee;HUMAN_AF=1;CHCONDEL=chr3:119458799-119458800;ORANG_FST=0.521433;BNS=NO;ORANG_AF=0;NS=45;LINEAGE=human_specific;QCONTIG=chr3;REPTYPE=MIR;HUMAN_AND_CHIMP_VST=.;CIEND=-5,5;BNOSCORE=.;BNID=.;UNMASKEDWSSD=0;ORANG_AVG_CNF=.;GORILLA_AVG_CNF=.;HUMAN_APE_VST=.;GORILLA_FST=0.538992;ORANG_VST=.;SHARED=orangutan,gorilla,chimpanzee,.,.;HUMAN_APE_FST=1;AN=90;CEXON=TUSC7;HUMAN_AND_CHIMP_FST=0.603372</t>
  </si>
  <si>
    <t>chr3_116730138_INS_chimpanzee_000065F_1_13167662_quiver_pilon_4192093_4192195</t>
  </si>
  <si>
    <t>4603552</t>
  </si>
  <si>
    <t>4603804</t>
  </si>
  <si>
    <t>3133</t>
  </si>
  <si>
    <t>CHIMP_VST=.;AC=32;CHIMP_AF=0;QEND=117142775;HUMAN_AVG_CNF=.;TSTART=4603552;LBK_CNF=.;BHCONDEL=NO;SVLEN=-252;LOS_CNF=.;EXONDIST=3133;DHCONDEL=2316277;SVTYPE=DEL;CIPOS=-5,5;CHIMP_FST=0.523724;STRAND=0;REPPARENT=LINE/L2,SINE/MIR;CHIMP_AVG_CNF=.;BNSVLEN=.;DENISOVA_CNF=.;AF=0.355556;GORILLA_VST=.;END=4603804;REPLEN=88,10;TEND=4603804;QSTART=117142523;NEAN_CNF=.;REPSTART=4603219,4603794;GORILLA_AF=0;SOURCE=chimpanzee;HUMAN_AF=1;CHCONDEL=chr3:119458799-119458800;ORANG_FST=0.521433;BNS=NO;ORANG_AF=0;NS=45;LINEAGE=human_specific;QCONTIG=chr3;REPTYPE=L2c,MIR;HUMAN_AND_CHIMP_VST=.;CIEND=-5,5;BNOSCORE=.;BNID=.;UNMASKEDWSSD=82;ORANG_AVG_CNF=.;GORILLA_AVG_CNF=.;HUMAN_APE_VST=.;GORILLA_FST=0.538992;ORANG_VST=.;SHARED=orangutan,gorilla,chimpanzee,.,.;HUMAN_APE_FST=1;AN=90;CEXON=LSAMP;HUMAN_AND_CHIMP_FST=0.603372</t>
  </si>
  <si>
    <t>chr3_117142523_INS_chimpanzee_000065F_1_13167662_quiver_pilon_4603552_4603804</t>
  </si>
  <si>
    <t>5210845</t>
  </si>
  <si>
    <t>5210897</t>
  </si>
  <si>
    <t>RP11-768G7.3</t>
  </si>
  <si>
    <t>37585</t>
  </si>
  <si>
    <t>CHIMP_VST=.;AC=32;CHIMP_AF=0;QEND=117753141;HUMAN_AVG_CNF=.;TSTART=5210845;LBK_CNF=.;BHCONDEL=NO;SVLEN=-52;LOS_CNF=.;EXONDIST=37585;DHCONDEL=1705711;SVTYPE=DEL;CIPOS=-5,5;CHIMP_FST=0.523724;STRAND=0;REPPARENT=.;CHIMP_AVG_CNF=.;BNSVLEN=.;DENISOVA_CNF=.;AF=0.355556;GORILLA_VST=.;END=5210897;REPLEN=.;TEND=5210897;QSTART=117753089;NEAN_CNF=.;REPSTART=.;GORILLA_AF=0;SOURCE=chimpanzee;HUMAN_AF=1;CHCONDEL=chr3:119458799-119458800;ORANG_FST=0.521433;BNS=NO;ORANG_AF=0;NS=45;LINEAGE=human_specific;QCONTIG=chr3;REPTYPE=.;HUMAN_AND_CHIMP_VST=.;CIEND=-5,5;BNOSCORE=.;BNID=.;UNMASKEDWSSD=52;ORANG_AVG_CNF=.;GORILLA_AVG_CNF=.;HUMAN_APE_VST=.;GORILLA_FST=0.538992;ORANG_VST=.;SHARED=orangutan,gorilla,chimpanzee,.,.;HUMAN_APE_FST=1;AN=90;CEXON=RP11-768G7.3;HUMAN_AND_CHIMP_FST=0.603372</t>
  </si>
  <si>
    <t>chr3_117753089_INS_chimpanzee_000065F_1_13167662_quiver_pilon_5210845_5210897</t>
  </si>
  <si>
    <t>5875767</t>
  </si>
  <si>
    <t>5878036</t>
  </si>
  <si>
    <t>RP11-384F7.1</t>
  </si>
  <si>
    <t>73063</t>
  </si>
  <si>
    <t>CHIMP_VST=.;AC=32;CHIMP_AF=0;QEND=118425830;HUMAN_AVG_CNF=.;TSTART=5875767;LBK_CNF=.;BHCONDEL=NO;SVLEN=-2269;LOS_CNF=.;EXONDIST=73063;DHCONDEL=1035239;SVTYPE=DEL;CIPOS=-5,5;CHIMP_FST=0.523724;STRAND=0;REPPARENT=LINE/L1,LINE/L1;CHIMP_AVG_CNF=.;BNSVLEN=.;DENISOVA_CNF=.;AF=0.355556;GORILLA_VST=.;END=5878036;REPLEN=1164,1110;TEND=5878036;QSTART=118423561;NEAN_CNF=.;REPSTART=5874861,5876926;GORILLA_AF=0;SOURCE=chimpanzee;HUMAN_AF=1;CHCONDEL=chr3:119458799-119458800;ORANG_FST=0.521433;BNS=NO;ORANG_AF=0;NS=45;LINEAGE=human_specific;QCONTIG=chr3;REPTYPE=L1MA4,L1MA4;HUMAN_AND_CHIMP_VST=.;CIEND=-5,5;BNOSCORE=.;BNID=.;UNMASKEDWSSD=0;ORANG_AVG_CNF=.;GORILLA_AVG_CNF=.;HUMAN_APE_VST=.;GORILLA_FST=0.538992;ORANG_VST=.;SHARED=orangutan,gorilla,chimpanzee,.,.;HUMAN_APE_FST=1;AN=90;CEXON=RP11-384F7.1;HUMAN_AND_CHIMP_FST=0.603372</t>
  </si>
  <si>
    <t>chr3_118423561_INS_chimpanzee_000065F_1_13167662_quiver_pilon_5875767_5878036</t>
  </si>
  <si>
    <t>6751697</t>
  </si>
  <si>
    <t>6752197</t>
  </si>
  <si>
    <t>ARHGAP31-AS1</t>
  </si>
  <si>
    <t>CHIMP_VST=.;AC=32;CHIMP_AF=0;QEND=119315595;HUMAN_AVG_CNF=.;TSTART=6751697;LBK_CNF=.;BHCONDEL=NO;SVLEN=-500;LOS_CNF=.;EXONDIST=325;DHCONDEL=143705;SVTYPE=DEL;CIPOS=-5,5;CHIMP_FST=0.523724;STRAND=0;REPPARENT=SINE/MIR,LINE/L1;CHIMP_AVG_CNF=.;BNSVLEN=.;DENISOVA_CNF=.;AF=0.355556;GORILLA_VST=.;END=6752197;REPLEN=116,137;TEND=6752197;QSTART=119315095;NEAN_CNF=.;REPSTART=6751775,6752060;GORILLA_AF=0;SOURCE=chimpanzee;HUMAN_AF=1;CHCONDEL=chr3:119458799-119458800;ORANG_FST=0.521433;BNS=NO;ORANG_AF=0;NS=45;LINEAGE=human_specific;QCONTIG=chr3;REPTYPE=MIR3,L1ME4a;HUMAN_AND_CHIMP_VST=.;CIEND=-5,5;BNOSCORE=.;BNID=.;UNMASKEDWSSD=71;ORANG_AVG_CNF=.;GORILLA_AVG_CNF=.;HUMAN_APE_VST=.;GORILLA_FST=0.538992;ORANG_VST=.;SHARED=orangutan,gorilla,chimpanzee,.,.;HUMAN_APE_FST=1;AN=90;CEXON=ARHGAP31-AS1;HUMAN_AND_CHIMP_FST=0.603372</t>
  </si>
  <si>
    <t>chr3_119315095_INS_chimpanzee_000065F_1_13167662_quiver_pilon_6751697_6752197</t>
  </si>
  <si>
    <t>6865956</t>
  </si>
  <si>
    <t>6867622</t>
  </si>
  <si>
    <t>TMEM39A</t>
  </si>
  <si>
    <t>688</t>
  </si>
  <si>
    <t>CHIMP_VST=.;AC=32;CHIMP_AF=0;QEND=119430479;HUMAN_AVG_CNF=.;TSTART=6865956;LBK_CNF=.;BHCONDEL=NO;SVLEN=-1666;LOS_CNF=.;EXONDIST=688;DHCONDEL=29987;SVTYPE=DEL;CIPOS=-5,5;CHIMP_FST=0.523724;STRAND=0;REPPARENT=LINE/L1,SINE/Alu,LINE/L1,DNA/hAT-Charlie,LINE/L1;CHIMP_AVG_CNF=.;BNSVLEN=.;DENISOVA_CNF=.;AF=0.355556;GORILLA_VST=.;END=6867622;REPLEN=214,291,534,127,397;TEND=6867622;QSTART=119428813;NEAN_CNF=.;REPSTART=6866333,6866547,6866838,6867495,6864853;GORILLA_AF=0;SOURCE=chimpanzee;HUMAN_AF=1;CHCONDEL=chr3:119458799-119458800;ORANG_FST=0.521433;BNS=NO;ORANG_AF=0;NS=45;LINEAGE=human_specific;QCONTIG=chr3;REPTYPE=L1MA7,AluSx,L1MA7,MER5A,L1MA7;HUMAN_AND_CHIMP_VST=.;CIEND=-5,5;BNOSCORE=.;BNID=.;UNMASKEDWSSD=51;ORANG_AVG_CNF=.;GORILLA_AVG_CNF=.;HUMAN_APE_VST=.;GORILLA_FST=0.538992;ORANG_VST=.;SHARED=orangutan,gorilla,chimpanzee,.,.;HUMAN_APE_FST=1;AN=90;CEXON=TMEM39A;HUMAN_AND_CHIMP_FST=0.603372</t>
  </si>
  <si>
    <t>chr3_119428813_INS_chimpanzee_000065F_1_13167662_quiver_pilon_6865956_6867622</t>
  </si>
  <si>
    <t>6897550</t>
  </si>
  <si>
    <t>6900154</t>
  </si>
  <si>
    <t>558</t>
  </si>
  <si>
    <t>panTro2_hCONDEL.127</t>
  </si>
  <si>
    <t>000065F_1_13167662_quiver_pilon:6898193-6898278,000065F_1_13167662_quiver_pilon:6898290-6898319,000065F_1_13167662_quiver_pilon:6898336-6898437</t>
  </si>
  <si>
    <t>CHIMP_VST=0.101581;AC=37;CHIMP_AF=0;QEND=119461403;HUMAN_AVG_CNF=0;TSTART=6897550;LBK_CNF=0.000;BHCONDEL=YES;SVLEN=-2604;LOS_CNF=0.000;EXONDIST=558;DHCONDEL=1;SVTYPE=DEL;CIPOS=-5,5;CHIMP_FST=0.600668;STRAND=0;REPPARENT=LINE/L2,LINE/L2,SINE/Alu,SINE/Alu,SINE/Alu;CHIMP_AVG_CNF=2.37;BNSVLEN=.;DENISOVA_CNF=0.000;AF=0.411111;GORILLA_VST=0.153836;END=6900154;REPLEN=309,209,291,117,126;TEND=6900154;QSTART=119458799;NEAN_CNF=0.000;REPSTART=6897676,6898181,6899503,6900037,6897366;GORILLA_AF=0;SOURCE=chimpanzee;HUMAN_AF=1;CHCONDEL=chr3:119458799-119458800;ORANG_FST=0.121153;BNS=NO;ORANG_AF=0.227273;NS=45;LINEAGE=human_specific;QCONTIG=chr3;REPTYPE=L2c,L2c,AluSx,AluSx,AluSx;HUMAN_AND_CHIMP_VST=0.442416;CIEND=-5,5;BNOSCORE=.;BNID=.;UNMASKEDWSSD=1084;ORANG_AVG_CNF=2.51;GORILLA_AVG_CNF=2.65;HUMAN_APE_VST=0.960795;GORILLA_FST=0.612106;ORANG_VST=0.151959;SHARED=orangutan,gorilla,chimpanzee,.,.;HUMAN_APE_FST=0.918726;AN=90;CEXON=TMEM39A;HUMAN_AND_CHIMP_FST=0.383203</t>
  </si>
  <si>
    <t>chr3_119458799_INS_chimpanzee_000065F_1_13167662_quiver_pilon_6897550_6900154</t>
  </si>
  <si>
    <t>7670737</t>
  </si>
  <si>
    <t>7671135</t>
  </si>
  <si>
    <t>GPR156</t>
  </si>
  <si>
    <t>9156</t>
  </si>
  <si>
    <t>CHIMP_VST=.;AC=32;CHIMP_AF=0;QEND=120234103;HUMAN_AVG_CNF=.;TSTART=7670737;LBK_CNF=.;BHCONDEL=NO;SVLEN=-398;LOS_CNF=.;EXONDIST=9156;DHCONDEL=774904;SVTYPE=DEL;CIPOS=-5,5;CHIMP_FST=0.523724;STRAND=0;REPPARENT=LINE/L1,SINE/Alu;CHIMP_AVG_CNF=.;BNSVLEN=.;DENISOVA_CNF=.;AF=0.355556;GORILLA_VST=.;END=7671135;REPLEN=169,228;TEND=7671135;QSTART=120233705;NEAN_CNF=.;REPSTART=7670198,7670907;GORILLA_AF=0;SOURCE=chimpanzee;HUMAN_AF=1;CHCONDEL=chr3:119458799-119458800;ORANG_FST=0.521433;BNS=NO;ORANG_AF=0;NS=45;LINEAGE=human_specific;QCONTIG=chr3;REPTYPE=L1PA10,AluSx;HUMAN_AND_CHIMP_VST=.;CIEND=-5,5;BNOSCORE=.;BNID=.;UNMASKEDWSSD=0;ORANG_AVG_CNF=.;GORILLA_AVG_CNF=.;HUMAN_APE_VST=.;GORILLA_FST=0.538992;ORANG_VST=.;SHARED=orangutan,gorilla,chimpanzee,.,.;HUMAN_APE_FST=1;AN=90;CEXON=GPR156;HUMAN_AND_CHIMP_FST=0.603372</t>
  </si>
  <si>
    <t>chr3_120233705_INS_chimpanzee_000065F_1_13167662_quiver_pilon_7670737_7671135</t>
  </si>
  <si>
    <t>8584418</t>
  </si>
  <si>
    <t>8584606</t>
  </si>
  <si>
    <t>STXBP5L</t>
  </si>
  <si>
    <t>2059</t>
  </si>
  <si>
    <t>CHIMP_VST=.;AC=29;CHIMP_AF=0;QEND=121155634;HUMAN_AVG_CNF=.;TSTART=8584418;LBK_CNF=.;BHCONDEL=NO;SVLEN=-188;LOS_CNF=.;EXONDIST=2059;DHCONDEL=1696645;SVTYPE=DEL;CIPOS=-5,5;CHIMP_FST=0.479878;STRAND=0;REPPARENT=.;CHIMP_AVG_CNF=.;BNSVLEN=.;DENISOVA_CNF=.;AF=0.322222;GORILLA_VST=.;END=8584606;REPLEN=.;TEND=8584606;QSTART=121155446;NEAN_CNF=.;REPSTART=.;GORILLA_AF=0;SOURCE=chimpanzee;HUMAN_AF=0.90625;CHCONDEL=chr3:119458799-119458800;ORANG_FST=0.476635;BNS=NO;ORANG_AF=0;NS=45;LINEAGE=human_specific;QCONTIG=chr3;REPTYPE=.;HUMAN_AND_CHIMP_VST=.;CIEND=-5,5;BNOSCORE=.;BNID=.;UNMASKEDWSSD=63;ORANG_AVG_CNF=.;GORILLA_AVG_CNF=.;HUMAN_APE_VST=.;GORILLA_FST=0.496829;ORANG_VST=.;SHARED=orangutan,gorilla,chimpanzee,.,.;HUMAN_APE_FST=0.911576;AN=90;CEXON=STXBP5L;HUMAN_AND_CHIMP_FST=0.545605</t>
  </si>
  <si>
    <t>chr3_121155446_INS_chimpanzee_000065F_1_13167662_quiver_pilon_8584418_8584606</t>
  </si>
  <si>
    <t>8605132</t>
  </si>
  <si>
    <t>8605723</t>
  </si>
  <si>
    <t>17319</t>
  </si>
  <si>
    <t>CHIMP_VST=.;AC=32;CHIMP_AF=0;QEND=121176879;HUMAN_AVG_CNF=.;TSTART=8605132;LBK_CNF=.;BHCONDEL=NO;SVLEN=-591;LOS_CNF=.;EXONDIST=17319;DHCONDEL=1717487;SVTYPE=DEL;CIPOS=-5,5;CHIMP_FST=0.523724;STRAND=0;REPPARENT=LINE/L1,SINE/Alu,LINE/L1;CHIMP_AVG_CNF=.;BNSVLEN=.;DENISOVA_CNF=.;AF=0.355556;GORILLA_VST=.;END=8605723;REPLEN=204,289,98;TEND=8605723;QSTART=121176288;NEAN_CNF=.;REPSTART=8604376,8605336,8605625;GORILLA_AF=0;SOURCE=chimpanzee;HUMAN_AF=1;CHCONDEL=chr3:119458799-119458800;ORANG_FST=0.521433;BNS=NO;ORANG_AF=0;NS=45;LINEAGE=human_specific;QCONTIG=chr3;REPTYPE=L1MCc,AluSx,L1MCc;HUMAN_AND_CHIMP_VST=.;CIEND=-5,5;BNOSCORE=.;BNID=.;UNMASKEDWSSD=0;ORANG_AVG_CNF=.;GORILLA_AVG_CNF=.;HUMAN_APE_VST=.;GORILLA_FST=0.538992;ORANG_VST=.;SHARED=orangutan,gorilla,chimpanzee,.,.;HUMAN_APE_FST=1;AN=90;CEXON=STXBP5L;HUMAN_AND_CHIMP_FST=0.603372</t>
  </si>
  <si>
    <t>chr3_121176288_INS_chimpanzee_000065F_1_13167662_quiver_pilon_8605132_8605723</t>
  </si>
  <si>
    <t>9437405</t>
  </si>
  <si>
    <t>9438131</t>
  </si>
  <si>
    <t>ILDR1</t>
  </si>
  <si>
    <t>2770</t>
  </si>
  <si>
    <t>CHIMP_VST=0.149763;AC=32;CHIMP_AF=0;QEND=122019977;HUMAN_AVG_CNF=0.498;TSTART=9437405;LBK_CNF=0.284;BHCONDEL=NO;SVLEN=-726;LOS_CNF=0.153;EXONDIST=2770;DHCONDEL=2560450;SVTYPE=DEL;CIPOS=-5,5;CHIMP_FST=0.523724;STRAND=0;REPPARENT=SINE/Alu;CHIMP_AVG_CNF=2.55;BNSVLEN=.;DENISOVA_CNF=0.516;AF=0.355556;GORILLA_VST=0;END=9438131;REPLEN=305;TEND=9438131;QSTART=122019251;NEAN_CNF=0.332;REPSTART=9437434;GORILLA_AF=0;SOURCE=chimpanzee;HUMAN_AF=1;CHCONDEL=chr3:119458799-119458800;ORANG_FST=0.521433;BNS=NO;ORANG_AF=0;NS=45;LINEAGE=human_specific;QCONTIG=chr3;REPTYPE=AluSx;HUMAN_AND_CHIMP_VST=0.287304;CIEND=-5,5;BNOSCORE=.;BNID=.;UNMASKEDWSSD=356;ORANG_AVG_CNF=2.83;GORILLA_AVG_CNF=1.92;HUMAN_APE_VST=0.828306;GORILLA_FST=0.538992;ORANG_VST=0.161689;SHARED=orangutan,gorilla,chimpanzee,.,.;HUMAN_APE_FST=1;AN=90;CEXON=ILDR1;HUMAN_AND_CHIMP_FST=0.603372</t>
  </si>
  <si>
    <t>chr3_122019251_INS_chimpanzee_000065F_1_13167662_quiver_pilon_9437405_9438131</t>
  </si>
  <si>
    <t>10073606</t>
  </si>
  <si>
    <t>10073956</t>
  </si>
  <si>
    <t>EIF4BP8</t>
  </si>
  <si>
    <t>8946</t>
  </si>
  <si>
    <t>CHIMP_VST=.;AC=36;CHIMP_AF=0.2;QEND=122671735;HUMAN_AVG_CNF=.;TSTART=10073606;LBK_CNF=.;BHCONDEL=NO;SVLEN=-350;LOS_CNF=.;EXONDIST=8946;DHCONDEL=2418401;SVTYPE=DEL;CIPOS=-5,5;CHIMP_FST=0.144138;STRAND=0;REPPARENT=Simple_repeat,LINE/L1;CHIMP_AVG_CNF=.;BNSVLEN=.;DENISOVA_CNF=.;AF=0.4;GORILLA_VST=.;END=10073956;REPLEN=25,322;TEND=10073956;QSTART=122671385;NEAN_CNF=.;REPSTART=10073591,10073634;GORILLA_AF=0;SOURCE=chimpanzee;HUMAN_AF=1;CHCONDEL=chr3:125089785-125089786;ORANG_FST=0.583715;BNS=NO;ORANG_AF=0;NS=45;LINEAGE=human_specific;QCONTIG=chr3;REPTYPE=(TA)n,L1PREC2;HUMAN_AND_CHIMP_VST=.;CIEND=-5,5;BNOSCORE=.;BNID=.;UNMASKEDWSSD=0;ORANG_AVG_CNF=.;GORILLA_AVG_CNF=.;HUMAN_APE_VST=.;GORILLA_FST=0.596763;ORANG_VST=.;SHARED=orangutan,gorilla,chimpanzee,.,.;HUMAN_APE_FST=0.934248;AN=90;CEXON=EIF4BP8;HUMAN_AND_CHIMP_FST=0.684601</t>
  </si>
  <si>
    <t>chr3_122671385_INS_chimpanzee_000065F_1_13167662_quiver_pilon_10073606_10073956</t>
  </si>
  <si>
    <t>10183488</t>
  </si>
  <si>
    <t>10183570</t>
  </si>
  <si>
    <t>HSPBAP1</t>
  </si>
  <si>
    <t>2577</t>
  </si>
  <si>
    <t>CHIMP_VST=.;AC=32;CHIMP_AF=0;QEND=122783915;HUMAN_AVG_CNF=.;TSTART=10183488;LBK_CNF=.;BHCONDEL=NO;SVLEN=-82;LOS_CNF=.;EXONDIST=2577;DHCONDEL=2305953;SVTYPE=DEL;CIPOS=-5,5;CHIMP_FST=0.523724;STRAND=0;REPPARENT=LTR/ERV1,Simple_repeat;CHIMP_AVG_CNF=.;BNSVLEN=.;DENISOVA_CNF=.;AF=0.355556;GORILLA_VST=.;END=10183570;REPLEN=75,7;TEND=10183570;QSTART=122783833;NEAN_CNF=.;REPSTART=10183109,10183563;GORILLA_AF=0;SOURCE=chimpanzee;HUMAN_AF=1;CHCONDEL=chr3:125089785-125089786;ORANG_FST=0.521433;BNS=NO;ORANG_AF=0;NS=45;LINEAGE=human_specific;QCONTIG=chr3;REPTYPE=MER34,(T)n;HUMAN_AND_CHIMP_VST=.;CIEND=-5,5;BNOSCORE=.;BNID=.;UNMASKEDWSSD=0;ORANG_AVG_CNF=.;GORILLA_AVG_CNF=.;HUMAN_APE_VST=.;GORILLA_FST=0.538992;ORANG_VST=.;SHARED=orangutan,gorilla,chimpanzee,.,.;HUMAN_APE_FST=1;AN=90;CEXON=HSPBAP1;HUMAN_AND_CHIMP_FST=0.603372</t>
  </si>
  <si>
    <t>chr3_122783833_INS_chimpanzee_000065F_1_13167662_quiver_pilon_10183488_10183570</t>
  </si>
  <si>
    <t>12940270</t>
  </si>
  <si>
    <t>12941644</t>
  </si>
  <si>
    <t>CHIMP_VST=0.060784;AC=32;CHIMP_AF=0;QEND=125527570;HUMAN_AVG_CNF=0.0473;TSTART=12940270;LBK_CNF=0.098;BHCONDEL=NO;SVLEN=-1374;LOS_CNF=0.000;EXONDIST=2049;DHCONDEL=436409;SVTYPE=DEL;CIPOS=-5,5;CHIMP_FST=0.523724;STRAND=0;REPPARENT=SINE/Alu,LTR/ERV1,SINE/Alu,Simple_repeat;CHIMP_AVG_CNF=1.9;BNSVLEN=1936;DENISOVA_CNF=0.086;AF=0.355556;GORILLA_VST=0.0705326;END=12941644;REPLEN=21,519,286,10;TEND=12941644;QSTART=125526196;NEAN_CNF=0.032;REPSTART=12940024,12940545,12941345,12941634;GORILLA_AF=0;SOURCE=chimpanzee;HUMAN_AF=1;CHCONDEL=chr3:125089785-125089786;ORANG_FST=0.521433;BNS=YES;ORANG_AF=0;NS=45;LINEAGE=human_specific;QCONTIG=chr3;REPTYPE=AluSx,MER41C,AluSx,(CAAAA)n;HUMAN_AND_CHIMP_VST=0.432974;CIEND=-5,5;BNOSCORE=95.4211480362538;BNID=ID:1260;UNMASKEDWSSD=263;ORANG_AVG_CNF=2.33;GORILLA_AVG_CNF=2.02;HUMAN_APE_VST=0.842044;GORILLA_FST=0.538992;ORANG_VST=0.174751;SHARED=orangutan,gorilla,chimpanzee,.,.;HUMAN_APE_FST=1;AN=90;CEXON=Y_RNA;HUMAN_AND_CHIMP_FST=0.603372</t>
  </si>
  <si>
    <t>chr3_125526196_INS_chimpanzee_000065F_1_13167662_quiver_pilon_12940270_12941644</t>
  </si>
  <si>
    <t>111170</t>
  </si>
  <si>
    <t>111969</t>
  </si>
  <si>
    <t>PGAM4P2</t>
  </si>
  <si>
    <t>55878</t>
  </si>
  <si>
    <t>CHIMP_VST=.;AC=32;CHIMP_AF=0;QEND=115821497;HUMAN_AVG_CNF=.;TSTART=111170;LBK_CNF=.;BHCONDEL=NO;SVLEN=-799;LOS_CNF=.;EXONDIST=55878;DHCONDEL=1458098;SVTYPE=DEL;CIPOS=-5,5;CHIMP_FST=0.687093;STRAND=1;REPPARENT=LINE/L1;CHIMP_AVG_CNF=.;BNSVLEN=.;DENISOVA_CNF=.;AF=0.470588;GORILLA_VST=.;END=111969;REPLEN=799;TEND=111969;QSTART=115820698;NEAN_CNF=.;REPSTART=109100;GORILLA_AF=0;SOURCE=chimpanzee;HUMAN_AF=1;CHCONDEL=chr4:114362572-114362599;ORANG_FST=.;BNS=NO;ORANG_AF=0;NS=45;LINEAGE=polymorphic;QCONTIG=chr4;REPTYPE=L1MA3;HUMAN_AND_CHIMP_VST=.;CIEND=-5,5;BNOSCORE=.;BNID=.;UNMASKEDWSSD=0;ORANG_AVG_CNF=.;GORILLA_AVG_CNF=.;HUMAN_APE_VST=.;GORILLA_FST=0.667838;ORANG_VST=.;SHARED=.,gorilla,chimpanzee,.,.;HUMAN_APE_FST=1;AN=68;CEXON=PGAM4P2;HUMAN_AND_CHIMP_FST=0.667838</t>
  </si>
  <si>
    <t>chr4_115820698_INS_chimpanzee_000066F_1_13162219_quiver_pilon_111170_111969</t>
  </si>
  <si>
    <t>239520</t>
  </si>
  <si>
    <t>244397</t>
  </si>
  <si>
    <t>RPF2P2</t>
  </si>
  <si>
    <t>62938</t>
  </si>
  <si>
    <t>CHIMP_VST=0.227123;AC=32;CHIMP_AF=0;QEND=115697523;HUMAN_AVG_CNF=0;TSTART=239520;LBK_CNF=0.000;BHCONDEL=NO;SVLEN=-4877;LOS_CNF=0.000;EXONDIST=62938;DHCONDEL=1330046;SVTYPE=DEL;CIPOS=-5,5;CHIMP_FST=0.523724;STRAND=1;REPPARENT=LTR/ERVL-MaLR,DNA/hAT-Tip100,LTR/ERVL-MaLR,LINE/L1,SINE/Alu,LINE/L1,LINE/L1,Low_complexity,LINE/L1,SINE/Alu,LINE/L1,LINE/L1,LINE/L1;CHIMP_AVG_CNF=2.01;BNSVLEN=5195;DENISOVA_CNF=0.000;AF=0.355556;GORILLA_VST=0.120103;END=244397;REPLEN=354,156,156,229,305,130,153,71,485,281,554,190,1009;TEND=244397;QSTART=115692646;NEAN_CNF=0.000;REPSTART=239459,239896,240054,240220,240449,240754,241014,241590,241878,242363,242644,243198,243388;GORILLA_AF=0;SOURCE=chimpanzee;HUMAN_AF=1;CHCONDEL=chr4:114362572-114362599;ORANG_FST=0.521433;BNS=YES;ORANG_AF=0;NS=45;LINEAGE=human_specific;QCONTIG=chr4;REPTYPE=MLT1G,MER45A,MLT1G,L1ME4b,AluJb,L1ME4b,L1ME4b,AT_rich,L1MA3,AluJb,L1MA3,L1PA10,L1MA3;HUMAN_AND_CHIMP_VST=0.247685;CIEND=-5,5;BNOSCORE=10.0401111993646;BNID=ID:1692;UNMASKEDWSSD=514;ORANG_AVG_CNF=1.62;GORILLA_AVG_CNF=1.88;HUMAN_APE_VST=0.897351;GORILLA_FST=0.538992;ORANG_VST=0.0720321;SHARED=orangutan,gorilla,chimpanzee,.,.;HUMAN_APE_FST=1;AN=90;CEXON=RPF2P2;HUMAN_AND_CHIMP_FST=0.603372</t>
  </si>
  <si>
    <t>chr4_115692646_INS_chimpanzee_000066F_1_13162219_quiver_pilon_239520_244397</t>
  </si>
  <si>
    <t>311516</t>
  </si>
  <si>
    <t>311566</t>
  </si>
  <si>
    <t>CHIMP_VST=.;AC=32;CHIMP_AF=0;QEND=115625436;HUMAN_AVG_CNF=.;TSTART=311516;LBK_CNF=.;BHCONDEL=NO;SVLEN=-50;LOS_CNF=.;EXONDIST=3427;DHCONDEL=1262786;SVTYPE=DEL;CIPOS=-5,5;CHIMP_FST=0.523724;STRAND=1;REPPARENT=LINE/L1;CHIMP_AVG_CNF=.;BNSVLEN=.;DENISOVA_CNF=.;AF=0.355556;GORILLA_VST=.;END=311566;REPLEN=50;TEND=311566;QSTART=115625386;NEAN_CNF=.;REPSTART=311383;GORILLA_AF=0;SOURCE=chimpanzee;HUMAN_AF=1;CHCONDEL=chr4:114362572-114362599;ORANG_FST=0.521433;BNS=NO;ORANG_AF=0;NS=45;LINEAGE=polymorphic;QCONTIG=chr4;REPTYPE=L1MB8;HUMAN_AND_CHIMP_VST=.;CIEND=-5,5;BNOSCORE=.;BNID=.;UNMASKEDWSSD=0;ORANG_AVG_CNF=.;GORILLA_AVG_CNF=.;HUMAN_APE_VST=.;GORILLA_FST=0.538992;ORANG_VST=.;SHARED=.,gorilla,chimpanzee,.,.;HUMAN_APE_FST=1;AN=90;CEXON=RPF2P2;HUMAN_AND_CHIMP_FST=0.603372</t>
  </si>
  <si>
    <t>chr4_115625386_INS_chimpanzee_000066F_1_13162219_quiver_pilon_311516_311566</t>
  </si>
  <si>
    <t>504770</t>
  </si>
  <si>
    <t>506412</t>
  </si>
  <si>
    <t>199713</t>
  </si>
  <si>
    <t>CHIMP_VST=0.179046;AC=32;CHIMP_AF=0;QEND=115430742;HUMAN_AVG_CNF=0;TSTART=504770;LBK_CNF=0.000;BHCONDEL=NO;SVLEN=-1642;LOS_CNF=0.000;EXONDIST=199713;DHCONDEL=1066500;SVTYPE=DEL;CIPOS=-5,5;CHIMP_FST=0.523724;STRAND=1;REPPARENT=LINE/L1,Simple_repeat,LTR/ERVL;CHIMP_AVG_CNF=2.2;BNSVLEN=.;DENISOVA_CNF=0.000;AF=0.355556;GORILLA_VST=0.101062;END=506412;REPLEN=122,133,471;TEND=506412;QSTART=115429100;NEAN_CNF=0.000;REPSTART=505374,505514,505941;GORILLA_AF=0;SOURCE=chimpanzee;HUMAN_AF=1;CHCONDEL=chr4:114362572-114362599;ORANG_FST=0.521433;BNS=NO;ORANG_AF=0;NS=45;LINEAGE=human_specific;QCONTIG=chr4;REPTYPE=L1ME3B,(TA)n,MLT2A2;HUMAN_AND_CHIMP_VST=0.332466;CIEND=-5,5;BNOSCORE=.;BNID=.;UNMASKEDWSSD=563;ORANG_AVG_CNF=2.06;GORILLA_AVG_CNF=2.1;HUMAN_APE_VST=0.957269;GORILLA_FST=0.538992;ORANG_VST=0.120068;SHARED=orangutan,gorilla,chimpanzee,.,.;HUMAN_APE_FST=1;AN=90;CEXON=RPF2P2;HUMAN_AND_CHIMP_FST=0.603372</t>
  </si>
  <si>
    <t>chr4_115429100_INS_chimpanzee_000066F_1_13162219_quiver_pilon_504770_506412</t>
  </si>
  <si>
    <t>1300520</t>
  </si>
  <si>
    <t>1307249</t>
  </si>
  <si>
    <t>UGT8</t>
  </si>
  <si>
    <t>3561</t>
  </si>
  <si>
    <t>CHIMP_VST=0.125759;AC=9;CHIMP_AF=0;QEND=114622592;HUMAN_AVG_CNF=0;TSTART=1300520;LBK_CNF=0.000;BHCONDEL=NO;SVLEN=-6729;LOS_CNF=0.000;EXONDIST=3561;DHCONDEL=253263;SVTYPE=DEL;CIPOS=-5,5;CHIMP_FST=0.153361;STRAND=1;REPPARENT=LINE/L1,LINE/L1,Low_complexity,Low_complexity,LINE/L2,LTR/ERVL-MaLR;CHIMP_AVG_CNF=2.12;BNSVLEN=6636;DENISOVA_CNF=0.000;AF=0.1;GORILLA_VST=0.10526;END=1307249;REPLEN=5204,168,27,33,128,57;TEND=1307249;QSTART=114615863;NEAN_CNF=0.000;REPSTART=1299613,1305807,1306540,1306605,1306642,1307192;GORILLA_AF=0;SOURCE=chimpanzee;HUMAN_AF=0.28125;CHCONDEL=chr4:114362572-114362599;ORANG_FST=0.149899;BNS=YES;ORANG_AF=0;NS=45;LINEAGE=human_specific;QCONTIG=chr4;REPTYPE=L1PA4,L1PA13,AT_rich,AT_rich,L2a,MLT1J;HUMAN_AND_CHIMP_VST=0.411972;CIEND=-5,5;BNOSCORE=0.647138047138047;BNID=ID:1691;UNMASKEDWSSD=843;ORANG_AVG_CNF=2.24;GORILLA_AVG_CNF=2.16;HUMAN_APE_VST=0.971291;GORILLA_FST=0.165669;ORANG_VST=0.154438;SHARED=orangutan,gorilla,chimpanzee,.,.;HUMAN_APE_FST=0.288634;AN=90;CEXON=UGT8;HUMAN_AND_CHIMP_FST=0.161155</t>
  </si>
  <si>
    <t>chr4_114615863_INS_chimpanzee_000066F_1_13162219_quiver_pilon_1300520_1307249</t>
  </si>
  <si>
    <t>1562934</t>
  </si>
  <si>
    <t>1565050</t>
  </si>
  <si>
    <t>235872</t>
  </si>
  <si>
    <t>panTro2_hCONDEL.170.Polymorphic</t>
  </si>
  <si>
    <t>000066F_1_13162219_quiver_pilon:1564130-1564156</t>
  </si>
  <si>
    <t>CHIMP_VST=0.0672567;AC=11;CHIMP_AF=0;QEND=114364700;HUMAN_AVG_CNF=0.00762;TSTART=1562934;LBK_CNF=0.000;BHCONDEL=YES;SVLEN=-2116;LOS_CNF=0.000;EXONDIST=235872;DHCONDEL=0;SVTYPE=DEL;CIPOS=-5,5;CHIMP_FST=0.19212;STRAND=1;REPPARENT=LINE/L1,Low_complexity,DNA/hAT-Charlie,DNA/TcMar-Tigger,SINE/MIR;CHIMP_AVG_CNF=2.06;BNSVLEN=.;DENISOVA_CNF=0.000;AF=0.122222;GORILLA_VST=0.134183;END=1565050;REPLEN=801,29,247,169,109;TEND=1565050;QSTART=114362584;NEAN_CNF=0.000;REPSTART=1562527,1563735,1563770,1564388,1564941;GORILLA_AF=0;SOURCE=chimpanzee;HUMAN_AF=0.34375;CHCONDEL=chr4:114362572-114362599;ORANG_FST=0.187965;BNS=NO;ORANG_AF=0;NS=45;LINEAGE=human_specific;QCONTIG=chr4;REPTYPE=L1ME3A,AT_rich,Charlie7,Tigger16b,MIR;HUMAN_AND_CHIMP_VST=0.440933;CIEND=-5,5;BNOSCORE=.;BNID=.;UNMASKEDWSSD=447;ORANG_AVG_CNF=2.36;GORILLA_AVG_CNF=2.41;HUMAN_APE_VST=0.866049;GORILLA_FST=0.206846;ORANG_VST=0.152025;SHARED=orangutan,gorilla,chimpanzee,.,.;HUMAN_APE_FST=0.356208;AN=90;CEXON=UGT8;HUMAN_AND_CHIMP_FST=0.202042</t>
  </si>
  <si>
    <t>chr4_114362584_INS_chimpanzee_000066F_1_13162219_quiver_pilon_1562934_1565050</t>
  </si>
  <si>
    <t>1577657</t>
  </si>
  <si>
    <t>1577867</t>
  </si>
  <si>
    <t>RP11-362M19.1</t>
  </si>
  <si>
    <t>245538</t>
  </si>
  <si>
    <t>panTro2_hCONDEL.169</t>
  </si>
  <si>
    <t>CHIMP_VST=0.282968;AC=32;CHIMP_AF=0;QEND=114349974;HUMAN_AVG_CNF=0;TSTART=1577657;LBK_CNF=0.000;BHCONDEL=YES;SVLEN=-210;LOS_CNF=0.000;EXONDIST=245538;DHCONDEL=0;SVTYPE=DEL;CIPOS=-5,5;CHIMP_FST=0.523724;STRAND=1;REPPARENT=.;CHIMP_AVG_CNF=1.99;BNSVLEN=.;DENISOVA_CNF=0.000;AF=0.355556;GORILLA_VST=0.168305;END=1577867;REPLEN=.;TEND=1577867;QSTART=114349764;NEAN_CNF=0.000;REPSTART=.;GORILLA_AF=0;SOURCE=chimpanzee;HUMAN_AF=1;CHCONDEL=chr4:114349762-114349763;ORANG_FST=0.521433;BNS=NO;ORANG_AF=0;NS=45;LINEAGE=human_specific;QCONTIG=chr4;REPTYPE=.;HUMAN_AND_CHIMP_VST=0.147708;CIEND=-5,5;BNOSCORE=.;BNID=.;UNMASKEDWSSD=210;ORANG_AVG_CNF=1.22;GORILLA_AVG_CNF=1.89;HUMAN_APE_VST=0.784085;GORILLA_FST=0.538992;ORANG_VST=0.0224222;SHARED=orangutan,gorilla,chimpanzee,.,.;HUMAN_APE_FST=1;AN=90;CEXON=RP11-362M19.1;HUMAN_AND_CHIMP_FST=0.603372</t>
  </si>
  <si>
    <t>chr4_114349764_INS_chimpanzee_000066F_1_13162219_quiver_pilon_1577657_1577867</t>
  </si>
  <si>
    <t>1603403</t>
  </si>
  <si>
    <t>1603461</t>
  </si>
  <si>
    <t>214634</t>
  </si>
  <si>
    <t>CHIMP_VST=.;AC=32;CHIMP_AF=0;QEND=114318918;HUMAN_AVG_CNF=.;TSTART=1603403;LBK_CNF=.;BHCONDEL=NO;SVLEN=-58;LOS_CNF=.;EXONDIST=214634;DHCONDEL=30903;SVTYPE=DEL;CIPOS=-5,5;CHIMP_FST=0.523724;STRAND=1;REPPARENT=.;CHIMP_AVG_CNF=.;BNSVLEN=.;DENISOVA_CNF=.;AF=0.355556;GORILLA_VST=.;END=1603461;REPLEN=.;TEND=1603461;QSTART=114318860;NEAN_CNF=.;REPSTART=.;GORILLA_AF=0;SOURCE=chimpanzee;HUMAN_AF=1;CHCONDEL=chr4:114349762-114349763;ORANG_FST=0.521433;BNS=NO;ORANG_AF=0;NS=45;LINEAGE=human_specific;QCONTIG=chr4;REPTYPE=.;HUMAN_AND_CHIMP_VST=.;CIEND=-5,5;BNOSCORE=.;BNID=.;UNMASKEDWSSD=52;ORANG_AVG_CNF=.;GORILLA_AVG_CNF=.;HUMAN_APE_VST=.;GORILLA_FST=0.538992;ORANG_VST=.;SHARED=orangutan,gorilla,chimpanzee,.,.;HUMAN_APE_FST=1;AN=90;CEXON=RP11-362M19.1;HUMAN_AND_CHIMP_FST=0.603372</t>
  </si>
  <si>
    <t>chr4_114318860_INS_chimpanzee_000066F_1_13162219_quiver_pilon_1603403_1603461</t>
  </si>
  <si>
    <t>1640648</t>
  </si>
  <si>
    <t>1640708</t>
  </si>
  <si>
    <t>177497</t>
  </si>
  <si>
    <t>CHIMP_VST=.;AC=32;CHIMP_AF=0;QEND=114281783;HUMAN_AVG_CNF=.;TSTART=1640648;LBK_CNF=.;BHCONDEL=NO;SVLEN=-60;LOS_CNF=.;EXONDIST=177497;DHCONDEL=68040;SVTYPE=DEL;CIPOS=-5,5;CHIMP_FST=0.523724;STRAND=1;REPPARENT=.;CHIMP_AVG_CNF=.;BNSVLEN=.;DENISOVA_CNF=.;AF=0.355556;GORILLA_VST=.;END=1640708;REPLEN=.;TEND=1640708;QSTART=114281723;NEAN_CNF=.;REPSTART=.;GORILLA_AF=0;SOURCE=chimpanzee;HUMAN_AF=1;CHCONDEL=chr4:114349762-114349763;ORANG_FST=0.521433;BNS=NO;ORANG_AF=0;NS=45;LINEAGE=human_specific;QCONTIG=chr4;REPTYPE=.;HUMAN_AND_CHIMP_VST=.;CIEND=-5,5;BNOSCORE=.;BNID=.;UNMASKEDWSSD=60;ORANG_AVG_CNF=.;GORILLA_AVG_CNF=.;HUMAN_APE_VST=.;GORILLA_FST=0.538992;ORANG_VST=.;SHARED=orangutan,gorilla,chimpanzee,.,.;HUMAN_APE_FST=1;AN=90;CEXON=RP11-362M19.1;HUMAN_AND_CHIMP_FST=0.603372</t>
  </si>
  <si>
    <t>chr4_114281723_INS_chimpanzee_000066F_1_13162219_quiver_pilon_1640648_1640708</t>
  </si>
  <si>
    <t>1681629</t>
  </si>
  <si>
    <t>1681933</t>
  </si>
  <si>
    <t>139965</t>
  </si>
  <si>
    <t>CHIMP_VST=.;AC=42;CHIMP_AF=0;QEND=114244495;HUMAN_AVG_CNF=.;TSTART=1681629;LBK_CNF=.;BHCONDEL=NO;SVLEN=-304;LOS_CNF=.;EXONDIST=139965;DHCONDEL=105572;SVTYPE=DEL;CIPOS=-5,5;CHIMP_FST=0.672694;STRAND=1;REPPARENT=SINE/Alu,LINE/L1;CHIMP_AVG_CNF=.;BNSVLEN=.;DENISOVA_CNF=.;AF=0.466667;GORILLA_VST=.;END=1681933;REPLEN=136,168;TEND=1681933;QSTART=114244191;NEAN_CNF=.;REPSTART=1681604,1681765;GORILLA_AF=0;SOURCE=chimpanzee;HUMAN_AF=1;CHCONDEL=chr4:114349762-114349763;ORANG_FST=-0.033749;BNS=NO;ORANG_AF=0.454545;NS=45;LINEAGE=human_specific;QCONTIG=chr4;REPTYPE=AluSx,L1PB4;HUMAN_AND_CHIMP_VST=.;CIEND=-5,5;BNOSCORE=.;BNID=.;UNMASKEDWSSD=0;ORANG_AVG_CNF=.;GORILLA_AVG_CNF=.;HUMAN_APE_VST=.;GORILLA_FST=0.679056;ORANG_VST=.;SHARED=orangutan,gorilla,chimpanzee,.,.;HUMAN_APE_FST=0.836673;AN=90;CEXON=RP11-362M19.1;HUMAN_AND_CHIMP_FST=0.20253</t>
  </si>
  <si>
    <t>chr4_114244191_INS_chimpanzee_000066F_1_13162219_quiver_pilon_1681629_1681933</t>
  </si>
  <si>
    <t>1789045</t>
  </si>
  <si>
    <t>1789152</t>
  </si>
  <si>
    <t>33549</t>
  </si>
  <si>
    <t>CHIMP_VST=0.222873;AC=32;CHIMP_AF=0;QEND=114137882;HUMAN_AVG_CNF=0;TSTART=1789045;LBK_CNF=0.000;BHCONDEL=NO;SVLEN=-107;LOS_CNF=0.000;EXONDIST=33549;DHCONDEL=211988;SVTYPE=DEL;CIPOS=-5,5;CHIMP_FST=0.523724;STRAND=1;REPPARENT=.;CHIMP_AVG_CNF=2.37;BNSVLEN=.;DENISOVA_CNF=0.000;AF=0.355556;GORILLA_VST=0.0669587;END=1789152;REPLEN=.;TEND=1789152;QSTART=114137775;NEAN_CNF=0.000;REPSTART=.;GORILLA_AF=0;SOURCE=chimpanzee;HUMAN_AF=1;CHCONDEL=chr4:114349762-114349763;ORANG_FST=0.521433;BNS=NO;ORANG_AF=0;NS=45;LINEAGE=human_specific;QCONTIG=chr4;REPTYPE=.;HUMAN_AND_CHIMP_VST=0.237482;CIEND=-5,5;BNOSCORE=.;BNID=.;UNMASKEDWSSD=107;ORANG_AVG_CNF=2.02;GORILLA_AVG_CNF=2.04;HUMAN_APE_VST=0.869917;GORILLA_FST=0.538992;ORANG_VST=0.0836689;SHARED=orangutan,gorilla,chimpanzee,.,.;HUMAN_APE_FST=1;AN=90;CEXON=RP11-362M19.1;HUMAN_AND_CHIMP_FST=0.603372</t>
  </si>
  <si>
    <t>chr4_114137775_INS_chimpanzee_000066F_1_13162219_quiver_pilon_1789045_1789152</t>
  </si>
  <si>
    <t>2080360</t>
  </si>
  <si>
    <t>2083575</t>
  </si>
  <si>
    <t>RP11-397D21.1</t>
  </si>
  <si>
    <t>4981</t>
  </si>
  <si>
    <t>panTro2_hCONDEL.168</t>
  </si>
  <si>
    <t>000066F_1_13162219_quiver_pilon:2082424-2082460</t>
  </si>
  <si>
    <t>CHIMP_VST=0.144992;AC=32;CHIMP_AF=0;QEND=113848433;HUMAN_AVG_CNF=0;TSTART=2080360;LBK_CNF=0.000;BHCONDEL=YES;SVLEN=-3215;LOS_CNF=0.000;EXONDIST=4981;DHCONDEL=0;SVTYPE=DEL;CIPOS=-5,5;CHIMP_FST=0.523724;STRAND=1;REPPARENT=LINE/L2,SINE/MIR,LINE/L2,LTR/ERVL-MaLR,LTR/Gypsy,LINE/L2;CHIMP_AVG_CNF=2.25;BNSVLEN=2860;DENISOVA_CNF=0.000;AF=0.355556;GORILLA_VST=0.163373;END=2083575;REPLEN=125,234,171,618,3,485;TEND=2083575;QSTART=113845218;NEAN_CNF=0.000;REPSTART=2081597,2081858,2082065,2082295,2083572,2080507;GORILLA_AF=0;SOURCE=chimpanzee;HUMAN_AF=1;CHCONDEL=chr4:113845217-113845218;ORANG_FST=0.521433;BNS=YES;ORANG_AF=0;NS=45;LINEAGE=human_specific;QCONTIG=chr4;REPTYPE=L2a,MIRb,L2c,MLT1E2,LTR81C,L2;HUMAN_AND_CHIMP_VST=0.374061;CIEND=-5,5;BNOSCORE=20.7448559670782;BNID=ID:1689;UNMASKEDWSSD=1143;ORANG_AVG_CNF=2.12;GORILLA_AVG_CNF=2.42;HUMAN_APE_VST=0.956362;GORILLA_FST=0.538992;ORANG_VST=0.122602;SHARED=orangutan,gorilla,chimpanzee,.,.;HUMAN_APE_FST=1;AN=90;CEXON=RP11-397D21.1;HUMAN_AND_CHIMP_FST=0.603372</t>
  </si>
  <si>
    <t>chr4_113845218_INS_chimpanzee_000066F_1_13162219_quiver_pilon_2080360_2083575</t>
  </si>
  <si>
    <t>2722906</t>
  </si>
  <si>
    <t>2723016</t>
  </si>
  <si>
    <t>AC004057.1</t>
  </si>
  <si>
    <t>2260</t>
  </si>
  <si>
    <t>CHIMP_VST=.;AC=32;CHIMP_AF=0;QEND=113211897;HUMAN_AVG_CNF=.;TSTART=2722906;LBK_CNF=.;BHCONDEL=NO;SVLEN=-110;LOS_CNF=.;EXONDIST=2260;DHCONDEL=633431;SVTYPE=DEL;CIPOS=-5,5;CHIMP_FST=0.523724;STRAND=1;REPPARENT=Simple_repeat;CHIMP_AVG_CNF=.;BNSVLEN=.;DENISOVA_CNF=.;AF=0.355556;GORILLA_VST=.;END=2723016;REPLEN=95;TEND=2723016;QSTART=113211787;NEAN_CNF=.;REPSTART=2722917;GORILLA_AF=0;SOURCE=chimpanzee;HUMAN_AF=1;CHCONDEL=chr4:113845217-113845218;ORANG_FST=0.521433;BNS=NO;ORANG_AF=0;NS=45;LINEAGE=human_specific;QCONTIG=chr4;REPTYPE=(TAGA)n;HUMAN_AND_CHIMP_VST=.;CIEND=-5,5;BNOSCORE=.;BNID=.;UNMASKEDWSSD=0;ORANG_AVG_CNF=.;GORILLA_AVG_CNF=.;HUMAN_APE_VST=.;GORILLA_FST=0.538992;ORANG_VST=.;SHARED=orangutan,gorilla,chimpanzee,.,.;HUMAN_APE_FST=1;AN=90;CEXON=AC004057.1;HUMAN_AND_CHIMP_FST=0.603372</t>
  </si>
  <si>
    <t>chr4_113211787_INS_chimpanzee_000066F_1_13162219_quiver_pilon_2722906_2723016</t>
  </si>
  <si>
    <t>3178791</t>
  </si>
  <si>
    <t>3179994</t>
  </si>
  <si>
    <t>332</t>
  </si>
  <si>
    <t>CHIMP_VST=0.207448;AC=30;CHIMP_AF=0;QEND=112757453;HUMAN_AVG_CNF=0.113;TSTART=3178791;LBK_CNF=0.000;BHCONDEL=NO;SVLEN=-1203;LOS_CNF=0.000;EXONDIST=332;DHCONDEL=1088968;SVTYPE=DEL;CIPOS=-5,5;CHIMP_FST=0.494594;STRAND=1;REPPARENT=SINE/Alu,SINE/Alu,SINE/Alu,SINE/Alu,SINE/Alu,SINE/Alu;CHIMP_AVG_CNF=2.2;BNSVLEN=.;DENISOVA_CNF=0.000;AF=0.333333;GORILLA_VST=0.245067;END=3179994;REPLEN=156,51,300,122,86,13;TEND=3179994;QSTART=112756250;NEAN_CNF=0.000;REPSTART=3178972,3179128,3179213,3179676,3179895,3179981;GORILLA_AF=0;SOURCE=chimpanzee;HUMAN_AF=0.9375;CHCONDEL=chr4:113845217-113845218;ORANG_FST=0.491647;BNS=NO;ORANG_AF=0;NS=45;LINEAGE=polymorphic;QCONTIG=chr4;REPTYPE=AluSx,AluY,AluSx,FLAM_C,FRAM,AluY;HUMAN_AND_CHIMP_VST=0.19876;CIEND=-5,5;BNOSCORE=.;BNID=.;UNMASKEDWSSD=254;ORANG_AVG_CNF=1.47;GORILLA_AVG_CNF=2.41;HUMAN_APE_VST=0.772265;GORILLA_FST=0.511036;ORANG_VST=0.0269529;SHARED=.,gorilla,chimpanzee,.,.;HUMAN_APE_FST=0.941159;AN=90;CEXON=Y_RNA;HUMAN_AND_CHIMP_FST=0.564826</t>
  </si>
  <si>
    <t>chr4_112756250_INS_chimpanzee_000066F_1_13162219_quiver_pilon_3178791_3179994</t>
  </si>
  <si>
    <t>3272800</t>
  </si>
  <si>
    <t>3272865</t>
  </si>
  <si>
    <t>9576</t>
  </si>
  <si>
    <t>CHIMP_VST=.;AC=32;CHIMP_AF=0;QEND=112667234;HUMAN_AVG_CNF=.;TSTART=3272800;LBK_CNF=.;BHCONDEL=NO;SVLEN=-65;LOS_CNF=.;EXONDIST=9576;DHCONDEL=1178049;SVTYPE=DEL;CIPOS=-5,5;CHIMP_FST=0.523724;STRAND=1;REPPARENT=SINE/Alu;CHIMP_AVG_CNF=.;BNSVLEN=.;DENISOVA_CNF=.;AF=0.355556;GORILLA_VST=.;END=3272865;REPLEN=27;TEND=3272865;QSTART=112667169;NEAN_CNF=.;REPSTART=3272838;GORILLA_AF=0;SOURCE=chimpanzee;HUMAN_AF=1;CHCONDEL=chr4:113845217-113845218;ORANG_FST=0.521433;BNS=NO;ORANG_AF=0;NS=45;LINEAGE=human_specific;QCONTIG=chr4;REPTYPE=AluSx;HUMAN_AND_CHIMP_VST=.;CIEND=-5,5;BNOSCORE=.;BNID=.;UNMASKEDWSSD=0;ORANG_AVG_CNF=.;GORILLA_AVG_CNF=.;HUMAN_APE_VST=.;GORILLA_FST=0.538992;ORANG_VST=.;SHARED=orangutan,gorilla,chimpanzee,.,.;HUMAN_APE_FST=1;AN=90;CEXON=LARP7;HUMAN_AND_CHIMP_FST=0.603372</t>
  </si>
  <si>
    <t>chr4_112667169_INS_chimpanzee_000066F_1_13162219_quiver_pilon_3272800_3272865</t>
  </si>
  <si>
    <t>3303769</t>
  </si>
  <si>
    <t>3304502</t>
  </si>
  <si>
    <t>1910</t>
  </si>
  <si>
    <t>CHIMP_VST=0.243563;AC=32;CHIMP_AF=0;QEND=112640664;HUMAN_AVG_CNF=0;TSTART=3303769;LBK_CNF=0.000;BHCONDEL=NO;SVLEN=-733;LOS_CNF=0.000;EXONDIST=1910;DHCONDEL=1205287;SVTYPE=DEL;CIPOS=-5,5;CHIMP_FST=0.523724;STRAND=1;REPPARENT=SINE/MIR;CHIMP_AVG_CNF=2.55;BNSVLEN=.;DENISOVA_CNF=0.000;AF=0.355556;GORILLA_VST=0.0749619;END=3304502;REPLEN=166;TEND=3304502;QSTART=112639931;NEAN_CNF=0.000;REPSTART=3304306;GORILLA_AF=0;SOURCE=chimpanzee;HUMAN_AF=1;CHCONDEL=chr4:113845217-113845218;ORANG_FST=0.521433;BNS=NO;ORANG_AF=0;NS=45;LINEAGE=polymorphic;QCONTIG=chr4;REPTYPE=MIR;HUMAN_AND_CHIMP_VST=0.250984;CIEND=-5,5;BNOSCORE=.;BNID=.;UNMASKEDWSSD=474;ORANG_AVG_CNF=2.16;GORILLA_AVG_CNF=2.18;HUMAN_APE_VST=0.929885;GORILLA_FST=0.538992;ORANG_VST=0.0909936;SHARED=.,gorilla,chimpanzee,.,.;HUMAN_APE_FST=1;AN=90;CEXON=LARP7;HUMAN_AND_CHIMP_FST=0.603372</t>
  </si>
  <si>
    <t>chr4_112639931_INS_chimpanzee_000066F_1_13162219_quiver_pilon_3303769_3304502</t>
  </si>
  <si>
    <t>3328370</t>
  </si>
  <si>
    <t>3330828</t>
  </si>
  <si>
    <t>ZGRF1</t>
  </si>
  <si>
    <t>CHIMP_VST=.;AC=32;CHIMP_AF=0;QEND=112618541;HUMAN_AVG_CNF=.;TSTART=3328370;LBK_CNF=.;BHCONDEL=NO;SVLEN=-2458;LOS_CNF=.;EXONDIST=1358;DHCONDEL=1218546;SVTYPE=DEL;CIPOS=-5,5;CHIMP_FST=0.523724;STRAND=1;REPPARENT=LINE/L1,SINE/Alu,LINE/L1,SINE/Alu,LINE/L1,SINE/Alu,LINE/L1,SINE/Alu,LINE/L1;CHIMP_AVG_CNF=.;BNSVLEN=.;DENISOVA_CNF=.;AF=0.355556;GORILLA_VST=.;END=3330828;REPLEN=171,293,256,303,205,307,275,305,246;TEND=3330828;QSTART=112616083;NEAN_CNF=.;REPSTART=3328300,3328541,3328834,3329090,3329393,3329598,3329905,3330180,3330485;GORILLA_AF=0;SOURCE=chimpanzee;HUMAN_AF=1;CHCONDEL=chr4:111394701-111397536;ORANG_FST=0.521433;BNS=NO;ORANG_AF=0;NS=45;LINEAGE=human_specific;QCONTIG=chr4;REPTYPE=L1MC4a,AluSx,L1MC4a,AluSx,L1MC4a,AluJb,L1MC4a,AluSx,L1MC4a;HUMAN_AND_CHIMP_VST=.;CIEND=-5,5;BNOSCORE=.;BNID=.;UNMASKEDWSSD=61;ORANG_AVG_CNF=.;GORILLA_AVG_CNF=.;HUMAN_APE_VST=.;GORILLA_FST=0.538992;ORANG_VST=.;SHARED=orangutan,gorilla,chimpanzee,.,.;HUMAN_APE_FST=1;AN=90;CEXON=ZGRF1;HUMAN_AND_CHIMP_FST=0.603372</t>
  </si>
  <si>
    <t>chr4_112616083_INS_chimpanzee_000066F_1_13162219_quiver_pilon_3328370_3330828</t>
  </si>
  <si>
    <t>4550269</t>
  </si>
  <si>
    <t>4555570</t>
  </si>
  <si>
    <t>RNU6-289P</t>
  </si>
  <si>
    <t>63181</t>
  </si>
  <si>
    <t>panTro2_hCONDEL.167</t>
  </si>
  <si>
    <t>CHIMP_VST=0.129015;AC=32;CHIMP_AF=0;QEND=111400001;HUMAN_AVG_CNF=0;TSTART=4550269;LBK_CNF=0.000;BHCONDEL=YES;SVLEN=-5301;LOS_CNF=0.000;EXONDIST=63181;DHCONDEL=2;SVTYPE=DEL;CIPOS=-5,5;CHIMP_FST=0.523724;STRAND=1;REPPARENT=LINE/L1,SINE/MIR,LINE/L2;CHIMP_AVG_CNF=2.24;BNSVLEN=.;DENISOVA_CNF=0.000;AF=0.355556;GORILLA_VST=0.111386;END=4555570;REPLEN=3708,40,158;TEND=4555570;QSTART=111394700;NEAN_CNF=0.000;REPSTART=4547964,4554422,4555269;GORILLA_AF=0;SOURCE=chimpanzee;HUMAN_AF=1;CHCONDEL=chr4:111394701-111397536;ORANG_FST=0.521433;BNS=NO;ORANG_AF=0;NS=45;LINEAGE=polymorphic;QCONTIG=chr4;REPTYPE=L1PA3,MIR3,L2b;HUMAN_AND_CHIMP_VST=0.408935;CIEND=-5,5;BNOSCORE=.;BNID=.;UNMASKEDWSSD=778;ORANG_AVG_CNF=2.34;GORILLA_AVG_CNF=2.29;HUMAN_APE_VST=0.974526;GORILLA_FST=0.538992;ORANG_VST=0.149862;SHARED=.,.,chimpanzee,.,.;HUMAN_APE_FST=1;AN=90;CEXON=RNU6-289P;HUMAN_AND_CHIMP_FST=0.603372</t>
  </si>
  <si>
    <t>chr4_111394700_INS_chimpanzee_000066F_1_13162219_quiver_pilon_4550269_4555570</t>
  </si>
  <si>
    <t>5043105</t>
  </si>
  <si>
    <t>5044643</t>
  </si>
  <si>
    <t>LYPLA1P2</t>
  </si>
  <si>
    <t>36022</t>
  </si>
  <si>
    <t>CHIMP_VST=0.106499;AC=32;CHIMP_AF=0;QEND=110910626;HUMAN_AVG_CNF=0;TSTART=5043105;LBK_CNF=0.000;BHCONDEL=NO;SVLEN=-1538;LOS_CNF=0.000;EXONDIST=36022;DHCONDEL=485614;SVTYPE=DEL;CIPOS=-5,5;CHIMP_FST=0.523724;STRAND=1;REPPARENT=SINE/MIR,LINE/L2,LINE/L1,LINE/L2,LINE/L2,SINE/MIR;CHIMP_AVG_CNF=2.2;BNSVLEN=.;DENISOVA_CNF=0.000;AF=0.355556;GORILLA_VST=0.172209;END=5044643;REPLEN=44,94,168,102,141,102;TEND=5044643;QSTART=110909088;NEAN_CNF=0.000;REPSTART=5042934,5043274,5043385,5043577,5043780,5044209;GORILLA_AF=0;SOURCE=chimpanzee;HUMAN_AF=1;CHCONDEL=chr4:111394701-111397536;ORANG_FST=0.521433;BNS=NO;ORANG_AF=0;NS=45;LINEAGE=human_specific;QCONTIG=chr4;REPTYPE=MIR,L2b,L1PA14,L2b,L2b,MIRc;HUMAN_AND_CHIMP_VST=0.43367;CIEND=-5,5;BNOSCORE=.;BNID=.;UNMASKEDWSSD=517;ORANG_AVG_CNF=2.27;GORILLA_AVG_CNF=2.51;HUMAN_APE_VST=0.959686;GORILLA_FST=0.538992;ORANG_VST=0.145406;SHARED=orangutan,gorilla,chimpanzee,.,.;HUMAN_APE_FST=1;AN=90;CEXON=LYPLA1P2;HUMAN_AND_CHIMP_FST=0.603372</t>
  </si>
  <si>
    <t>chr4_110909088_INS_chimpanzee_000066F_1_13162219_quiver_pilon_5043105_5044643</t>
  </si>
  <si>
    <t>6835839</t>
  </si>
  <si>
    <t>6836679</t>
  </si>
  <si>
    <t>58453</t>
  </si>
  <si>
    <t>CHIMP_VST=0.294993;AC=2;CHIMP_AF=0;QEND=109109476;HUMAN_AVG_CNF=0;TSTART=6835839;LBK_CNF=0.000;BHCONDEL=NO;SVLEN=-840;LOS_CNF=0.000;EXONDIST=58453;DHCONDEL=2286066;SVTYPE=DEL;CIPOS=-5,5;CHIMP_FST=0.0095824;STRAND=1;REPPARENT=LINE/L1;CHIMP_AVG_CNF=2.16;BNSVLEN=.;DENISOVA_CNF=0.000;AF=0.0222222;GORILLA_VST=0.208722;END=6836679;REPLEN=141;TEND=6836679;QSTART=109108636;NEAN_CNF=0.000;REPSTART=6836538;GORILLA_AF=0;SOURCE=chimpanzee;HUMAN_AF=0.0625;CHCONDEL=chr4:111394701-111397536;ORANG_FST=0.0101575;BNS=NO;ORANG_AF=0;NS=45;LINEAGE=human_specific;QCONTIG=chr4;REPTYPE=L1PA4;HUMAN_AND_CHIMP_VST=0.167692;CIEND=-5,5;BNOSCORE=.;BNID=.;UNMASKEDWSSD=579;ORANG_AVG_CNF=1.31;GORILLA_AVG_CNF=2.13;HUMAN_APE_VST=0.840432;GORILLA_FST=0.00856929;ORANG_VST=0.0220225;SHARED=orangutan,gorilla,chimpanzee,.,.;HUMAN_APE_FST=0.0458134;AN=90;CEXON=COL25A1;HUMAN_AND_CHIMP_FST=0.0174087</t>
  </si>
  <si>
    <t>chr4_109108636_INS_chimpanzee_000066F_1_13162219_quiver_pilon_6835839_6836679</t>
  </si>
  <si>
    <t>7720984</t>
  </si>
  <si>
    <t>7721048</t>
  </si>
  <si>
    <t>LEF1-AS1</t>
  </si>
  <si>
    <t>19149</t>
  </si>
  <si>
    <t>CHIMP_VST=.;AC=32;CHIMP_AF=0;QEND=108219173;HUMAN_AVG_CNF=.;TSTART=7720984;LBK_CNF=.;BHCONDEL=NO;SVLEN=-64;LOS_CNF=.;EXONDIST=19149;DHCONDEL=2882131;SVTYPE=DEL;CIPOS=-5,5;CHIMP_FST=0.523724;STRAND=1;REPPARENT=.;CHIMP_AVG_CNF=.;BNSVLEN=.;DENISOVA_CNF=.;AF=0.355556;GORILLA_VST=.;END=7721048;REPLEN=.;TEND=7721048;QSTART=108219109;NEAN_CNF=.;REPSTART=.;GORILLA_AF=0;SOURCE=chimpanzee;HUMAN_AF=1;CHCONDEL=chr4:105336975-105336977;ORANG_FST=0.521433;BNS=NO;ORANG_AF=0;NS=45;LINEAGE=human_specific;QCONTIG=chr4;REPTYPE=.;HUMAN_AND_CHIMP_VST=.;CIEND=-5,5;BNOSCORE=.;BNID=.;UNMASKEDWSSD=37;ORANG_AVG_CNF=.;GORILLA_AVG_CNF=.;HUMAN_APE_VST=.;GORILLA_FST=0.538992;ORANG_VST=.;SHARED=orangutan,gorilla,chimpanzee,.,.;HUMAN_APE_FST=1;AN=90;CEXON=LEF1-AS1;HUMAN_AND_CHIMP_FST=0.603372</t>
  </si>
  <si>
    <t>chr4_108219109_INS_chimpanzee_000066F_1_13162219_quiver_pilon_7720984_7721048</t>
  </si>
  <si>
    <t>8786841</t>
  </si>
  <si>
    <t>8787564</t>
  </si>
  <si>
    <t>DKK2</t>
  </si>
  <si>
    <t>27848</t>
  </si>
  <si>
    <t>CHIMP_VST=0.173989;AC=32;CHIMP_AF=0;QEND=107156581;HUMAN_AVG_CNF=0;TSTART=8786841;LBK_CNF=0.000;BHCONDEL=NO;SVLEN=-723;LOS_CNF=0.000;EXONDIST=27848;DHCONDEL=1818880;SVTYPE=DEL;CIPOS=-5,5;CHIMP_FST=0.523724;STRAND=1;REPPARENT=DNA/TcMar-Tigger;CHIMP_AVG_CNF=1.88;BNSVLEN=.;DENISOVA_CNF=0.000;AF=0.355556;GORILLA_VST=0.228958;END=8787564;REPLEN=48;TEND=8787564;QSTART=107155858;NEAN_CNF=0.000;REPSTART=8785692;GORILLA_AF=0;SOURCE=chimpanzee;HUMAN_AF=1;CHCONDEL=chr4:105336975-105336977;ORANG_FST=0.521433;BNS=NO;ORANG_AF=0;NS=45;LINEAGE=human_specific;QCONTIG=chr4;REPTYPE=Tigger3b;HUMAN_AND_CHIMP_VST=0.297125;CIEND=-5,5;BNOSCORE=.;BNID=.;UNMASKEDWSSD=380;ORANG_AVG_CNF=1.49;GORILLA_AVG_CNF=2.11;HUMAN_APE_VST=0.888304;GORILLA_FST=0.538992;ORANG_VST=0.072827;SHARED=orangutan,gorilla,chimpanzee,.,.;HUMAN_APE_FST=1;AN=90;CEXON=DKK2;HUMAN_AND_CHIMP_FST=0.603372</t>
  </si>
  <si>
    <t>chr4_107155858_INS_chimpanzee_000066F_1_13162219_quiver_pilon_8786841_8787564</t>
  </si>
  <si>
    <t>9069251</t>
  </si>
  <si>
    <t>9070177</t>
  </si>
  <si>
    <t>ACTR6P1</t>
  </si>
  <si>
    <t>35532</t>
  </si>
  <si>
    <t>CHIMP_VST=.;AC=32;CHIMP_AF=0;QEND=106874060;HUMAN_AVG_CNF=.;TSTART=9069251;LBK_CNF=.;BHCONDEL=NO;SVLEN=-926;LOS_CNF=.;EXONDIST=35532;DHCONDEL=1536156;SVTYPE=DEL;CIPOS=-5,5;CHIMP_FST=0.523724;STRAND=1;REPPARENT=LINE/L1;CHIMP_AVG_CNF=.;BNSVLEN=.;DENISOVA_CNF=.;AF=0.355556;GORILLA_VST=.;END=9070177;REPLEN=926;TEND=9070177;QSTART=106873134;NEAN_CNF=.;REPSTART=9066640;GORILLA_AF=0;SOURCE=chimpanzee;HUMAN_AF=1;CHCONDEL=chr4:105336975-105336977;ORANG_FST=0.521433;BNS=NO;ORANG_AF=0;NS=45;LINEAGE=polymorphic;QCONTIG=chr4;REPTYPE=L1PA6;HUMAN_AND_CHIMP_VST=.;CIEND=-5,5;BNOSCORE=.;BNID=.;UNMASKEDWSSD=0;ORANG_AVG_CNF=.;GORILLA_AVG_CNF=.;HUMAN_APE_VST=.;GORILLA_FST=0.538992;ORANG_VST=.;SHARED=orangutan,.,chimpanzee,.,.;HUMAN_APE_FST=1;AN=90;CEXON=ACTR6P1;HUMAN_AND_CHIMP_FST=0.603372</t>
  </si>
  <si>
    <t>chr4_106873134_INS_chimpanzee_000066F_1_13162219_quiver_pilon_9069251_9070177</t>
  </si>
  <si>
    <t>9534687</t>
  </si>
  <si>
    <t>9536432</t>
  </si>
  <si>
    <t>32831</t>
  </si>
  <si>
    <t>CHIMP_VST=0.182435;AC=32;CHIMP_AF=0;QEND=106402539;HUMAN_AVG_CNF=0;TSTART=9534687;LBK_CNF=0.000;BHCONDEL=NO;SVLEN=-1745;LOS_CNF=0.000;EXONDIST=32831;DHCONDEL=1063816;SVTYPE=DEL;CIPOS=-5,5;CHIMP_FST=0.523724;STRAND=1;REPPARENT=SINE/Alu,LINE/L2,LTR/ERVL-MaLR,LTR/ERVL-MaLR,LTR/ERVL-MaLR;CHIMP_AVG_CNF=2.1;BNSVLEN=.;DENISOVA_CNF=0.000;AF=0.355556;GORILLA_VST=0.155081;END=9536432;REPLEN=271,57,80,361,331;TEND=9536432;QSTART=106400794;NEAN_CNF=0.000;REPSTART=9534666,9535152,9535607,9535687,9536048;GORILLA_AF=0;SOURCE=chimpanzee;HUMAN_AF=1;CHCONDEL=chr4:105336975-105336977;ORANG_FST=0.521433;BNS=NO;ORANG_AF=0;NS=45;LINEAGE=human_specific;QCONTIG=chr4;REPTYPE=AluSx,L2b,MSTD,THE1B,MSTD;HUMAN_AND_CHIMP_VST=0.326314;CIEND=-5,5;BNOSCORE=.;BNID=.;UNMASKEDWSSD=345;ORANG_AVG_CNF=1.84;GORILLA_AVG_CNF=2.15;HUMAN_APE_VST=0.953534;GORILLA_FST=0.538992;ORANG_VST=0.101828;SHARED=orangutan,gorilla,chimpanzee,.,.;HUMAN_APE_FST=1;AN=90;CEXON=RP13-612N21.1;HUMAN_AND_CHIMP_FST=0.603372</t>
  </si>
  <si>
    <t>chr4_106400794_INS_chimpanzee_000066F_1_13162219_quiver_pilon_9534687_9536432</t>
  </si>
  <si>
    <t>10031587</t>
  </si>
  <si>
    <t>10031663</t>
  </si>
  <si>
    <t>NPNT</t>
  </si>
  <si>
    <t>1776</t>
  </si>
  <si>
    <t>CHIMP_VST=.;AC=31;CHIMP_AF=0;QEND=105914504;HUMAN_AVG_CNF=.;TSTART=10031587;LBK_CNF=.;BHCONDEL=NO;SVLEN=-76;LOS_CNF=.;EXONDIST=1776;DHCONDEL=577450;SVTYPE=DEL;CIPOS=-5,5;CHIMP_FST=0.719706;STRAND=1;REPPARENT=Simple_repeat;CHIMP_AVG_CNF=.;BNSVLEN=.;DENISOVA_CNF=.;AF=0.516667;GORILLA_VST=.;END=10031663;REPLEN=76;TEND=10031663;QSTART=105914428;NEAN_CNF=.;REPSTART=10031540;GORILLA_AF=0;SOURCE=chimpanzee;HUMAN_AF=0.96875;CHCONDEL=chr4:105336975-105336977;ORANG_FST=.;BNS=NO;ORANG_AF=0;NS=45;LINEAGE=polymorphic;QCONTIG=chr4;REPTYPE=(TTATA)n;HUMAN_AND_CHIMP_VST=.;CIEND=-5,5;BNOSCORE=.;BNID=.;UNMASKEDWSSD=0;ORANG_AVG_CNF=.;GORILLA_AVG_CNF=.;HUMAN_APE_VST=.;GORILLA_FST=.;ORANG_VST=.;SHARED=orangutan,.,chimpanzee,.,.;HUMAN_APE_FST=0.967809;AN=60;CEXON=NPNT;HUMAN_AND_CHIMP_FST=0.735086</t>
  </si>
  <si>
    <t>chr4_105914428_INS_chimpanzee_000066F_1_13162219_quiver_pilon_10031587_10031663</t>
  </si>
  <si>
    <t>10239032</t>
  </si>
  <si>
    <t>10239210</t>
  </si>
  <si>
    <t>GSTCD</t>
  </si>
  <si>
    <t>CHIMP_VST=.;AC=27;CHIMP_AF=0;QEND=105710821;HUMAN_AVG_CNF=.;TSTART=10239032;LBK_CNF=.;BHCONDEL=NO;SVLEN=-178;LOS_CNF=.;EXONDIST=168;DHCONDEL=373665;SVTYPE=DEL;CIPOS=-5,5;CHIMP_FST=0.450171;STRAND=1;REPPARENT=.;CHIMP_AVG_CNF=.;BNSVLEN=.;DENISOVA_CNF=.;AF=0.3;GORILLA_VST=.;END=10239210;REPLEN=.;TEND=10239210;QSTART=105710643;NEAN_CNF=.;REPSTART=.;GORILLA_AF=0;SOURCE=chimpanzee;HUMAN_AF=0.84375;CHCONDEL=chr4:105336975-105336977;ORANG_FST=0.446402;BNS=NO;ORANG_AF=0;NS=45;LINEAGE=human_specific;QCONTIG=chr4;REPTYPE=.;HUMAN_AND_CHIMP_VST=.;CIEND=-5,5;BNOSCORE=.;BNID=.;UNMASKEDWSSD=76;ORANG_AVG_CNF=.;GORILLA_AVG_CNF=.;HUMAN_APE_VST=.;GORILLA_FST=0.467976;ORANG_VST=.;SHARED=orangutan,gorilla,chimpanzee,.,.;HUMAN_APE_FST=0.852111;AN=90;CEXON=GSTCD;HUMAN_AND_CHIMP_FST=0.507299</t>
  </si>
  <si>
    <t>chr4_105710643_INS_chimpanzee_000066F_1_13162219_quiver_pilon_10239032_10239210</t>
  </si>
  <si>
    <t>10610335</t>
  </si>
  <si>
    <t>10610660</t>
  </si>
  <si>
    <t>PPA2</t>
  </si>
  <si>
    <t>32102</t>
  </si>
  <si>
    <t>panTro2_hCONDEL.166</t>
  </si>
  <si>
    <t>CHIMP_VST=0.107038;AC=32;CHIMP_AF=0;QEND=105337301;HUMAN_AVG_CNF=0;TSTART=10610335;LBK_CNF=0.000;BHCONDEL=YES;SVLEN=-325;LOS_CNF=0.000;EXONDIST=32102;DHCONDEL=0;SVTYPE=DEL;CIPOS=-5,5;CHIMP_FST=0.523724;STRAND=1;REPPARENT=.;CHIMP_AVG_CNF=1.88;BNSVLEN=.;DENISOVA_CNF=0.000;AF=0.355556;GORILLA_VST=0.0997445;END=10610660;REPLEN=.;TEND=10610660;QSTART=105336976;NEAN_CNF=0.000;REPSTART=.;GORILLA_AF=0;SOURCE=chimpanzee;HUMAN_AF=1;CHCONDEL=chr4:105336975-105336977;ORANG_FST=0.521433;BNS=NO;ORANG_AF=0;NS=45;LINEAGE=human_specific;QCONTIG=chr4;REPTYPE=.;HUMAN_AND_CHIMP_VST=0.418449;CIEND=-5,5;BNOSCORE=.;BNID=.;UNMASKEDWSSD=325;ORANG_AVG_CNF=2.05;GORILLA_AVG_CNF=1.94;HUMAN_APE_VST=0.94097;GORILLA_FST=0.538992;ORANG_VST=0.156919;SHARED=orangutan,gorilla,chimpanzee,.,.;HUMAN_APE_FST=1;AN=90;CEXON=PPA2;HUMAN_AND_CHIMP_FST=0.603372</t>
  </si>
  <si>
    <t>chr4_105336976_INS_chimpanzee_000066F_1_13162219_quiver_pilon_10610335_10610660</t>
  </si>
  <si>
    <t>10640317</t>
  </si>
  <si>
    <t>10640593</t>
  </si>
  <si>
    <t>RN7SL89P</t>
  </si>
  <si>
    <t>13288</t>
  </si>
  <si>
    <t>CHIMP_VST=0.0224371;AC=32;CHIMP_AF=0;QEND=105307511;HUMAN_AVG_CNF=1.77;TSTART=10640317;LBK_CNF=1.911;BHCONDEL=NO;SVLEN=-276;LOS_CNF=2.246;EXONDIST=13288;DHCONDEL=29741;SVTYPE=DEL;CIPOS=-5,5;CHIMP_FST=0.523724;STRAND=1;REPPARENT=SINE/MIR;CHIMP_AVG_CNF=3.56;BNSVLEN=.;DENISOVA_CNF=1.650;AF=0.355556;GORILLA_VST=0.0671004;END=10640593;REPLEN=48;TEND=10640593;QSTART=105307235;NEAN_CNF=1.878;REPSTART=10640314;GORILLA_AF=0;SOURCE=chimpanzee;HUMAN_AF=1;CHCONDEL=chr4:105336975-105336977;ORANG_FST=0.521433;BNS=NO;ORANG_AF=0;NS=45;LINEAGE=human_specific;QCONTIG=chr4;REPTYPE=MIRb;HUMAN_AND_CHIMP_VST=0.4588;CIEND=-5,5;BNOSCORE=.;BNID=.;UNMASKEDWSSD=192;ORANG_AVG_CNF=4.26;GORILLA_AVG_CNF=3.85;HUMAN_APE_VST=0.752997;GORILLA_FST=0.538992;ORANG_VST=0.180724;SHARED=orangutan,gorilla,chimpanzee,.,.;HUMAN_APE_FST=1;AN=90;CEXON=RN7SL89P;HUMAN_AND_CHIMP_FST=0.603372</t>
  </si>
  <si>
    <t>chr4_105307235_INS_chimpanzee_000066F_1_13162219_quiver_pilon_10640317_10640593</t>
  </si>
  <si>
    <t>10729941</t>
  </si>
  <si>
    <t>10729991</t>
  </si>
  <si>
    <t>TET2</t>
  </si>
  <si>
    <t>14848</t>
  </si>
  <si>
    <t>CHIMP_VST=.;AC=32;CHIMP_AF=0;QEND=105219100;HUMAN_AVG_CNF=.;TSTART=10729941;LBK_CNF=.;BHCONDEL=NO;SVLEN=-50;LOS_CNF=.;EXONDIST=14848;DHCONDEL=117926;SVTYPE=DEL;CIPOS=-5,5;CHIMP_FST=0.523724;STRAND=1;REPPARENT=.;CHIMP_AVG_CNF=.;BNSVLEN=.;DENISOVA_CNF=.;AF=0.355556;GORILLA_VST=.;END=10729991;REPLEN=.;TEND=10729991;QSTART=105219050;NEAN_CNF=.;REPSTART=.;GORILLA_AF=0;SOURCE=chimpanzee;HUMAN_AF=1;CHCONDEL=chr4:105336975-105336977;ORANG_FST=0.521433;BNS=NO;ORANG_AF=0;NS=45;LINEAGE=human_specific;QCONTIG=chr4;REPTYPE=.;HUMAN_AND_CHIMP_VST=.;CIEND=-5,5;BNOSCORE=.;BNID=.;UNMASKEDWSSD=50;ORANG_AVG_CNF=.;GORILLA_AVG_CNF=.;HUMAN_APE_VST=.;GORILLA_FST=0.538992;ORANG_VST=.;SHARED=orangutan,gorilla,chimpanzee,.,.;HUMAN_APE_FST=1;AN=90;CEXON=TET2;HUMAN_AND_CHIMP_FST=0.603372</t>
  </si>
  <si>
    <t>chr4_105219050_INS_chimpanzee_000066F_1_13162219_quiver_pilon_10729941_10729991</t>
  </si>
  <si>
    <t>11069476</t>
  </si>
  <si>
    <t>11070315</t>
  </si>
  <si>
    <t>RP11-395M19.1</t>
  </si>
  <si>
    <t>8727</t>
  </si>
  <si>
    <t>CHIMP_VST=0.136891;AC=32;CHIMP_AF=0;QEND=104878231;HUMAN_AVG_CNF=0;TSTART=11069476;LBK_CNF=0.000;BHCONDEL=NO;SVLEN=-839;LOS_CNF=0.000;EXONDIST=8727;DHCONDEL=459584;SVTYPE=DEL;CIPOS=-5,5;CHIMP_FST=0.523724;STRAND=1;REPPARENT=SINE/MIR,LTR/ERVL-MaLR;CHIMP_AVG_CNF=2.55;BNSVLEN=.;DENISOVA_CNF=0.000;AF=0.355556;GORILLA_VST=0.129019;END=11070315;REPLEN=146,13;TEND=11070315;QSTART=104877392;NEAN_CNF=0.000;REPSTART=11069619,11070302;GORILLA_AF=0;SOURCE=chimpanzee;HUMAN_AF=1;CHCONDEL=chr4:105336975-105336977;ORANG_FST=0.521433;BNS=NO;ORANG_AF=0;NS=45;LINEAGE=human_specific;QCONTIG=chr4;REPTYPE=MIRb,MLT1A;HUMAN_AND_CHIMP_VST=0.39017;CIEND=-5,5;BNOSCORE=.;BNID=.;UNMASKEDWSSD=559;ORANG_AVG_CNF=2.55;GORILLA_AVG_CNF=2.66;HUMAN_APE_VST=0.963632;GORILLA_FST=0.538992;ORANG_VST=0.139422;SHARED=orangutan,gorilla,chimpanzee,.,.;HUMAN_APE_FST=1;AN=90;CEXON=RP11-395M19.1;HUMAN_AND_CHIMP_FST=0.603372</t>
  </si>
  <si>
    <t>chr4_104877392_INS_chimpanzee_000066F_1_13162219_quiver_pilon_11069476_11070315</t>
  </si>
  <si>
    <t>11854430</t>
  </si>
  <si>
    <t>11854488</t>
  </si>
  <si>
    <t>RP11-703G6.1</t>
  </si>
  <si>
    <t>57774</t>
  </si>
  <si>
    <t>CHIMP_VST=.;AC=28;CHIMP_AF=0;QEND=104094756;HUMAN_AVG_CNF=.;TSTART=11854430;LBK_CNF=.;BHCONDEL=NO;SVLEN=-58;LOS_CNF=.;EXONDIST=57774;DHCONDEL=344381;SVTYPE=DEL;CIPOS=-5,5;CHIMP_FST=0.46991;STRAND=1;REPPARENT=LINE/L1;CHIMP_AVG_CNF=.;BNSVLEN=.;DENISOVA_CNF=.;AF=0.318182;GORILLA_VST=.;END=11854488;REPLEN=58;TEND=11854488;QSTART=104094698;NEAN_CNF=.;REPSTART=11850901;GORILLA_AF=0;SOURCE=chimpanzee;HUMAN_AF=0.933333;CHCONDEL=chr4:103750315-103750316;ORANG_FST=0.46729;BNS=NO;ORANG_AF=0;NS=45;LINEAGE=human_specific;QCONTIG=chr4;REPTYPE=L1PA14;HUMAN_AND_CHIMP_VST=.;CIEND=-5,5;BNOSCORE=.;BNID=.;UNMASKEDWSSD=0;ORANG_AVG_CNF=.;GORILLA_AVG_CNF=.;HUMAN_APE_VST=.;GORILLA_FST=0.485714;ORANG_VST=.;SHARED=orangutan,gorilla,chimpanzee,.,.;HUMAN_APE_FST=0.936782;AN=88;CEXON=RP11-703G6.1;HUMAN_AND_CHIMP_FST=0.543708</t>
  </si>
  <si>
    <t>chr4_104094698_INS_chimpanzee_000066F_1_13162219_quiver_pilon_11854430_11854488</t>
  </si>
  <si>
    <t>11864944</t>
  </si>
  <si>
    <t>11865351</t>
  </si>
  <si>
    <t>47380</t>
  </si>
  <si>
    <t>CHIMP_VST=.;AC=32;CHIMP_AF=0;QEND=104084711;HUMAN_AVG_CNF=.;TSTART=11864944;LBK_CNF=.;BHCONDEL=NO;SVLEN=-407;LOS_CNF=.;EXONDIST=47380;DHCONDEL=333987;SVTYPE=DEL;CIPOS=-5,5;CHIMP_FST=0.523724;STRAND=1;REPPARENT=LINE/L1;CHIMP_AVG_CNF=.;BNSVLEN=.;DENISOVA_CNF=.;AF=0.355556;GORILLA_VST=.;END=11865351;REPLEN=407;TEND=11865351;QSTART=104084304;NEAN_CNF=.;REPSTART=11864051;GORILLA_AF=0;SOURCE=chimpanzee;HUMAN_AF=1;CHCONDEL=chr4:103750315-103750316;ORANG_FST=0.521433;BNS=NO;ORANG_AF=0;NS=45;LINEAGE=human_specific;QCONTIG=chr4;REPTYPE=L1PA6;HUMAN_AND_CHIMP_VST=.;CIEND=-5,5;BNOSCORE=.;BNID=.;UNMASKEDWSSD=0;ORANG_AVG_CNF=.;GORILLA_AVG_CNF=.;HUMAN_APE_VST=.;GORILLA_FST=0.538992;ORANG_VST=.;SHARED=orangutan,gorilla,chimpanzee,.,.;HUMAN_APE_FST=1;AN=90;CEXON=RP11-703G6.1;HUMAN_AND_CHIMP_FST=0.603372</t>
  </si>
  <si>
    <t>chr4_104084304_INS_chimpanzee_000066F_1_13162219_quiver_pilon_11864944_11865351</t>
  </si>
  <si>
    <t>11944389</t>
  </si>
  <si>
    <t>11953139</t>
  </si>
  <si>
    <t>CHIMP_VST=0.143727;AC=0;CHIMP_AF=0;QEND=104016180;HUMAN_AVG_CNF=0;TSTART=11944389;LBK_CNF=0.000;BHCONDEL=NO;SVLEN=-8750;LOS_CNF=0.000;EXONDIST=25497;DHCONDEL=257113;SVTYPE=DEL;CIPOS=-5,5;CHIMP_FST=.;STRAND=1;REPPARENT=LTR/ERVL-MaLR,LINE/RTE-X,SINE/Alu,Simple_repeat,LTR/ERVL-MaLR,SINE/Alu,SINE/MIR,LINE/L2,LTR/ERVL-MaLR,SINE/MIR,LINE/L2,LINE/L1,LINE/L1,LINE/L1,LINE/L1,LTR/ERVL,LINE/L1;CHIMP_AVG_CNF=2.16;BNSVLEN=9764;DENISOVA_CNF=0.000;AF=0;GORILLA_VST=0.133245;END=11953139;REPLEN=98,83,287,101,298,302,100,238,363,189,159,648,308,594,203,46,31;TEND=11953139;QSTART=104007430;NEAN_CNF=1.693;REPSTART=11944061,11944658,11945780,11946067,11946415,11946770,11947300,11947999,11948253,11948817,11949351,11949559,11950304,11950634,11951243,11952999,11953108;GORILLA_AF=0;SOURCE=chimpanzee;HUMAN_AF=0;CHCONDEL=chr4:103750315-103750316;ORANG_FST=.;BNS=YES;ORANG_AF=0;NS=45;LINEAGE=human_specific;QCONTIG=chr4;REPTYPE=MSTB1,L4_C_Mam,AluSx,(TA)n,MLT1K,AluJb,MIR3,L2a,MLT1B,MIR3,L2,L1ME1,L1ME1,L1ME1,L1ME1,LTR40b,L1MA9;HUMAN_AND_CHIMP_VST=0.390899;CIEND=-5,5;BNOSCORE=55.5361348168953;BNID=ID:1656;UNMASKEDWSSD=2770;ORANG_AVG_CNF=2.13;GORILLA_AVG_CNF=2.24;HUMAN_APE_VST=0.979008;GORILLA_FST=.;ORANG_VST=0.136203;SHARED=orangutan,gorilla,chimpanzee,.,.;HUMAN_APE_FST=.;AN=90;CEXON=RP11-703G6.1;HUMAN_AND_CHIMP_FST=.</t>
  </si>
  <si>
    <t>chr4_104007430_INS_chimpanzee_000066F_1_13162219_quiver_pilon_11944389_11953139</t>
  </si>
  <si>
    <t>11973800</t>
  </si>
  <si>
    <t>11975923</t>
  </si>
  <si>
    <t>6087</t>
  </si>
  <si>
    <t>CHIMP_VST=0.0855128;AC=32;CHIMP_AF=0;QEND=103986734;HUMAN_AVG_CNF=0;TSTART=11973800;LBK_CNF=0.000;BHCONDEL=NO;SVLEN=-2123;LOS_CNF=0.000;EXONDIST=6087;DHCONDEL=234294;SVTYPE=DEL;CIPOS=-5,5;CHIMP_FST=0.523724;STRAND=1;REPPARENT=SINE/MIR,LTR/ERVL-MaLR,LTR/ERVL-MaLR,LTR,Low_complexity;CHIMP_AVG_CNF=2.16;BNSVLEN=.;DENISOVA_CNF=0.000;AF=0.355556;GORILLA_VST=0.0768236;END=11975923;REPLEN=64,217,153,366,43;TEND=11975923;QSTART=103984611;NEAN_CNF=0.000;REPSTART=11973839,11974124,11974346,11975169,11975880;GORILLA_AF=0;SOURCE=chimpanzee;HUMAN_AF=1;CHCONDEL=chr4:103750315-103750316;ORANG_FST=0.521433;BNS=NO;ORANG_AF=0;NS=45;LINEAGE=human_specific;QCONTIG=chr4;REPTYPE=MIRb,MLT1I-int,MLT1I,LTR107_Mam,GA-rich;HUMAN_AND_CHIMP_VST=0.466687;CIEND=-5,5;BNOSCORE=.;BNID=.;UNMASKEDWSSD=866;ORANG_AVG_CNF=2.59;GORILLA_AVG_CNF=2.21;HUMAN_APE_VST=0.950941;GORILLA_FST=0.538992;ORANG_VST=0.187278;SHARED=orangutan,gorilla,chimpanzee,.,.;HUMAN_APE_FST=1;AN=90;CEXON=RP11-703G6.1;HUMAN_AND_CHIMP_FST=0.603372</t>
  </si>
  <si>
    <t>chr4_103984611_INS_chimpanzee_000066F_1_13162219_quiver_pilon_11973800_11975923</t>
  </si>
  <si>
    <t>12206840</t>
  </si>
  <si>
    <t>12213589</t>
  </si>
  <si>
    <t>TACR3</t>
  </si>
  <si>
    <t>30502</t>
  </si>
  <si>
    <t>panTro2_hCONDEL.165</t>
  </si>
  <si>
    <t>000066F_1_13162219_quiver_pilon:12213585-12213610</t>
  </si>
  <si>
    <t>CHIMP_VST=0.126539;AC=32;CHIMP_AF=0;QEND=103757068;HUMAN_AVG_CNF=0;TSTART=12206840;LBK_CNF=0.000;BHCONDEL=YES;SVLEN=-6749;LOS_CNF=0.000;EXONDIST=30502;DHCONDEL=2;SVTYPE=DEL;CIPOS=-5,5;CHIMP_FST=0.523724;STRAND=1;REPPARENT=LINE/L1,LINE/L1,LTR/ERVL,LINE/L1,SINE/MIR,LINE/L1,SINE/MIR,DNA/hAT-Charlie,Low_complexity,LINE/L1,LINE/L1,LINE/L1,LINE/L1;CHIMP_AVG_CNF=2.18;BNSVLEN=6970;DENISOVA_CNF=0.000;AF=0.355556;GORILLA_VST=0.129558;END=12213589;REPLEN=30,534,365,46,167,462,134,181,60,646,129,38,519;TEND=12213589;QSTART=103750319;NEAN_CNF=0.000;REPSTART=12206317,12206964,12207505,12207905,12208001,12208451,12208952,12209699,12211252,12212223,12212900,12213028,12213070;GORILLA_AF=0;SOURCE=chimpanzee;HUMAN_AF=1;CHCONDEL=chr4:103750315-103750316;ORANG_FST=0.521433;BNS=YES;ORANG_AF=0;NS=45;LINEAGE=human_specific;QCONTIG=chr4;REPTYPE=L1MCb,L1MCb,MER77,L1MC,MIR,L1PB4,MIR,MER33,AT_rich,L1MEj,L1MEj,L1MA1,L1MA1;HUMAN_AND_CHIMP_VST=0.393347;CIEND=-5,5;BNOSCORE=3.56009913258984;BNID=ID:1655;UNMASKEDWSSD=2219;ORANG_AVG_CNF=2.21;GORILLA_AVG_CNF=2.3;HUMAN_APE_VST=0.946602;GORILLA_FST=0.538992;ORANG_VST=0.139688;SHARED=orangutan,gorilla,chimpanzee,.,.;HUMAN_APE_FST=1;AN=90;CEXON=TACR3;HUMAN_AND_CHIMP_FST=0.603372</t>
  </si>
  <si>
    <t>chr4_103750319_INS_chimpanzee_000066F_1_13162219_quiver_pilon_12206840_12213589</t>
  </si>
  <si>
    <t>12385803</t>
  </si>
  <si>
    <t>12385964</t>
  </si>
  <si>
    <t>DDX3P3</t>
  </si>
  <si>
    <t>3282</t>
  </si>
  <si>
    <t>CHIMP_VST=.;AC=31;CHIMP_AF=0;QEND=103577526;HUMAN_AVG_CNF=.;TSTART=12385803;LBK_CNF=.;BHCONDEL=NO;SVLEN=-161;LOS_CNF=.;EXONDIST=3282;DHCONDEL=172951;SVTYPE=DEL;CIPOS=-5,5;CHIMP_FST=0.554335;STRAND=1;REPPARENT=Low_complexity,Simple_repeat;CHIMP_AVG_CNF=.;BNSVLEN=.;DENISOVA_CNF=.;AF=0.378049;GORILLA_VST=.;END=12385964;REPLEN=2,157;TEND=12385964;QSTART=103577365;NEAN_CNF=.;REPSTART=12385710,12385807;GORILLA_AF=0;SOURCE=chimpanzee;HUMAN_AF=0.875;CHCONDEL=chr4:103750315-103750316;ORANG_FST=0.0806636;BNS=NO;ORANG_AF=0.214286;NS=45;LINEAGE=human_specific;QCONTIG=chr4;REPTYPE=GA-rich,(GGAA)n;HUMAN_AND_CHIMP_VST=.;CIEND=-5,5;BNOSCORE=.;BNID=.;UNMASKEDWSSD=0;ORANG_AVG_CNF=.;GORILLA_AVG_CNF=.;HUMAN_APE_VST=.;GORILLA_FST=0.562333;ORANG_VST=.;SHARED=orangutan,gorilla,chimpanzee,.,.;HUMAN_APE_FST=0.802454;AN=82;CEXON=DDX3P3;HUMAN_AND_CHIMP_FST=0.351664</t>
  </si>
  <si>
    <t>chr4_103577365_INS_chimpanzee_000066F_1_13162219_quiver_pilon_12385803_12385964</t>
  </si>
  <si>
    <t>12580292</t>
  </si>
  <si>
    <t>12580538</t>
  </si>
  <si>
    <t>RP11-328K4.1</t>
  </si>
  <si>
    <t>1265</t>
  </si>
  <si>
    <t>panTro2_hCONDEL.164</t>
  </si>
  <si>
    <t>CHIMP_VST=.;AC=32;CHIMP_AF=0;QEND=103378687;HUMAN_AVG_CNF=.;TSTART=12580292;LBK_CNF=.;BHCONDEL=YES;SVLEN=-246;LOS_CNF=.;EXONDIST=1265;DHCONDEL=1;SVTYPE=DEL;CIPOS=-5,5;CHIMP_FST=0.523724;STRAND=1;REPPARENT=LINE/L2;CHIMP_AVG_CNF=.;BNSVLEN=.;DENISOVA_CNF=.;AF=0.355556;GORILLA_VST=.;END=12580538;REPLEN=246;TEND=12580538;QSTART=103378441;NEAN_CNF=.;REPSTART=12580264;GORILLA_AF=0;SOURCE=chimpanzee;HUMAN_AF=1;CHCONDEL=chr4:103378441-103378442;ORANG_FST=0.521433;BNS=NO;ORANG_AF=0;NS=45;LINEAGE=human_specific;QCONTIG=chr4;REPTYPE=L2a;HUMAN_AND_CHIMP_VST=.;CIEND=-5,5;BNOSCORE=.;BNID=.;UNMASKEDWSSD=0;ORANG_AVG_CNF=.;GORILLA_AVG_CNF=.;HUMAN_APE_VST=.;GORILLA_FST=0.538992;ORANG_VST=.;SHARED=orangutan,gorilla,chimpanzee,.,.;HUMAN_APE_FST=1;AN=90;CEXON=RP11-328K4.1;HUMAN_AND_CHIMP_FST=0.603372</t>
  </si>
  <si>
    <t>chr4_103378441_INS_chimpanzee_000066F_1_13162219_quiver_pilon_12580292_12580538</t>
  </si>
  <si>
    <t>12770383</t>
  </si>
  <si>
    <t>12770442</t>
  </si>
  <si>
    <t>CENPE</t>
  </si>
  <si>
    <t>CHIMP_VST=.;AC=32;CHIMP_AF=0;QEND=103172868;HUMAN_AVG_CNF=.;TSTART=12770383;LBK_CNF=.;BHCONDEL=NO;SVLEN=-59;LOS_CNF=.;EXONDIST=1928;DHCONDEL=205633;SVTYPE=DEL;CIPOS=-5,5;CHIMP_FST=0.523724;STRAND=1;REPPARENT=LINE/L1;CHIMP_AVG_CNF=.;BNSVLEN=.;DENISOVA_CNF=.;AF=0.355556;GORILLA_VST=.;END=12770442;REPLEN=59;TEND=12770442;QSTART=103172809;NEAN_CNF=.;REPSTART=12768621;GORILLA_AF=0;SOURCE=chimpanzee;HUMAN_AF=1;CHCONDEL=chr4:103378441-103378442;ORANG_FST=0.521433;BNS=NO;ORANG_AF=0;NS=45;LINEAGE=human_specific;QCONTIG=chr4;REPTYPE=L1MA8;HUMAN_AND_CHIMP_VST=.;CIEND=-5,5;BNOSCORE=.;BNID=.;UNMASKEDWSSD=0;ORANG_AVG_CNF=.;GORILLA_AVG_CNF=.;HUMAN_APE_VST=.;GORILLA_FST=0.538992;ORANG_VST=.;SHARED=orangutan,gorilla,chimpanzee,.,.;HUMAN_APE_FST=1;AN=90;CEXON=CENPE;HUMAN_AND_CHIMP_FST=0.603372</t>
  </si>
  <si>
    <t>chr4_103172809_INS_chimpanzee_000066F_1_13162219_quiver_pilon_12770383_12770442</t>
  </si>
  <si>
    <t>12858334</t>
  </si>
  <si>
    <t>12858847</t>
  </si>
  <si>
    <t>BDH2,SLC9B2</t>
  </si>
  <si>
    <t>14</t>
  </si>
  <si>
    <t>CHIMP_VST=0.158228;AC=32;CHIMP_AF=0;QEND=103085849;HUMAN_AVG_CNF=0;TSTART=12858334;LBK_CNF=0.000;BHCONDEL=NO;SVLEN=-513;LOS_CNF=0.000;EXONDIST=14;DHCONDEL=293106;SVTYPE=DEL;CIPOS=-5,5;CHIMP_FST=0.523724;STRAND=1;REPPARENT=DNA/hAT-Charlie;CHIMP_AVG_CNF=2.09;BNSVLEN=.;DENISOVA_CNF=0.000;AF=0.355556;GORILLA_VST=0.179076;END=12858847;REPLEN=41;TEND=12858847;QSTART=103085336;NEAN_CNF=0.000;REPSTART=12858806;GORILLA_AF=0;SOURCE=chimpanzee;HUMAN_AF=1;CHCONDEL=chr4:103378441-103378442;ORANG_FST=0.521433;BNS=NO;ORANG_AF=0;NS=45;LINEAGE=human_specific;QCONTIG=chr4;REPTYPE=MER58A;HUMAN_AND_CHIMP_VST=0.353679;CIEND=-5,5;BNOSCORE=.;BNID=.;UNMASKEDWSSD=355;ORANG_AVG_CNF=1.88;GORILLA_AVG_CNF=2.26;HUMAN_APE_VST=0.950803;GORILLA_FST=0.538992;ORANG_VST=0.108577;SHARED=orangutan,gorilla,chimpanzee,.,.;HUMAN_APE_FST=1;AN=90;CEXON=BDH2,SLC9B2;HUMAN_AND_CHIMP_FST=0.603372</t>
  </si>
  <si>
    <t>chr4_103085336_INS_chimpanzee_000066F_1_13162219_quiver_pilon_12858334_12858847</t>
  </si>
  <si>
    <t>620510</t>
  </si>
  <si>
    <t>621120</t>
  </si>
  <si>
    <t>AC079586.1</t>
  </si>
  <si>
    <t>102062</t>
  </si>
  <si>
    <t>CHIMP_VST=0.311449;AC=32;CHIMP_AF=0;QEND=129376521;HUMAN_AVG_CNF=0;TSTART=620510;LBK_CNF=0.000;BHCONDEL=NO;SVLEN=-610;LOS_CNF=0.000;EXONDIST=102062;DHCONDEL=1483795;SVTYPE=DEL;CIPOS=-5,5;CHIMP_FST=0.523724;STRAND=1;REPPARENT=DNA/TcMar-Tigger;CHIMP_AVG_CNF=2.03;BNSVLEN=.;DENISOVA_CNF=0.000;AF=0.355556;GORILLA_VST=0.0649278;END=621120;REPLEN=6;TEND=621120;QSTART=129375911;NEAN_CNF=0.000;REPSTART=621114;GORILLA_AF=0;SOURCE=chimpanzee;HUMAN_AF=1;CHCONDEL=chr2:127892114-127892115;ORANG_FST=0.521433;BNS=NO;ORANG_AF=0;NS=45;LINEAGE=human_specific;QCONTIG=chr2;REPTYPE=Tigger3a;HUMAN_AND_CHIMP_VST=0.160751;CIEND=-5,5;BNOSCORE=.;BNID=.;UNMASKEDWSSD=457;ORANG_AVG_CNF=1.47;GORILLA_AVG_CNF=1.61;HUMAN_APE_VST=0.85088;GORILLA_FST=0.538992;ORANG_VST=0.0499812;SHARED=orangutan,gorilla,chimpanzee,.,.;HUMAN_APE_FST=1;AN=90;CEXON=AC079586.1;HUMAN_AND_CHIMP_FST=0.603372</t>
  </si>
  <si>
    <t>chr2_129375911_INS_chimpanzee_000067F_1_13039690_quiver_pilon_620510_621120</t>
  </si>
  <si>
    <t>813257</t>
  </si>
  <si>
    <t>815376</t>
  </si>
  <si>
    <t>59056</t>
  </si>
  <si>
    <t>CHIMP_VST=.;AC=32;CHIMP_AF=0;QEND=129185237;HUMAN_AVG_CNF=.;TSTART=813257;LBK_CNF=.;BHCONDEL=NO;SVLEN=-2119;LOS_CNF=.;EXONDIST=59056;DHCONDEL=1291002;SVTYPE=DEL;CIPOS=-5,5;CHIMP_FST=0.523724;STRAND=1;REPPARENT=LINE/L1,LINE/L1,LINE/L1,Simple_repeat,LINE/L1;CHIMP_AVG_CNF=.;BNSVLEN=.;DENISOVA_CNF=.;AF=0.355556;GORILLA_VST=.;END=815376;REPLEN=513,679,725,27,159;TEND=815376;QSTART=129183118;NEAN_CNF=.;REPSTART=813233,813773,814465,815190,815217;GORILLA_AF=0;SOURCE=chimpanzee;HUMAN_AF=1;CHCONDEL=chr2:127892114-127892115;ORANG_FST=0.521433;BNS=NO;ORANG_AF=0;NS=45;LINEAGE=human_specific;QCONTIG=chr2;REPTYPE=L1MD3,L1MD3,L1MD1,(CAAA)n,L1MD1;HUMAN_AND_CHIMP_VST=.;CIEND=-5,5;BNOSCORE=.;BNID=.;UNMASKEDWSSD=0;ORANG_AVG_CNF=.;GORILLA_AVG_CNF=.;HUMAN_APE_VST=.;GORILLA_FST=0.538992;ORANG_VST=.;SHARED=orangutan,gorilla,chimpanzee,.,.;HUMAN_APE_FST=1;AN=90;CEXON=AC079586.1;HUMAN_AND_CHIMP_FST=0.603372</t>
  </si>
  <si>
    <t>chr2_129183118_INS_chimpanzee_000067F_1_13039690_quiver_pilon_813257_815376</t>
  </si>
  <si>
    <t>1076999</t>
  </si>
  <si>
    <t>1077126</t>
  </si>
  <si>
    <t>AC068483.1</t>
  </si>
  <si>
    <t>145146</t>
  </si>
  <si>
    <t>CHIMP_VST=.;AC=29;CHIMP_AF=0;QEND=128918828;HUMAN_AVG_CNF=.;TSTART=1076999;LBK_CNF=.;BHCONDEL=NO;SVLEN=-127;LOS_CNF=.;EXONDIST=145146;DHCONDEL=1026585;SVTYPE=DEL;CIPOS=-5,5;CHIMP_FST=0.479878;STRAND=1;REPPARENT=LINE/L1;CHIMP_AVG_CNF=.;BNSVLEN=.;DENISOVA_CNF=.;AF=0.322222;GORILLA_VST=.;END=1077126;REPLEN=127;TEND=1077126;QSTART=128918701;NEAN_CNF=.;REPSTART=1074754;GORILLA_AF=0;SOURCE=chimpanzee;HUMAN_AF=0.90625;CHCONDEL=chr2:127892114-127892115;ORANG_FST=0.476635;BNS=NO;ORANG_AF=0;NS=45;LINEAGE=human_specific;QCONTIG=chr2;REPTYPE=L1M4;HUMAN_AND_CHIMP_VST=.;CIEND=-5,5;BNOSCORE=.;BNID=.;UNMASKEDWSSD=0;ORANG_AVG_CNF=.;GORILLA_AVG_CNF=.;HUMAN_APE_VST=.;GORILLA_FST=0.496829;ORANG_VST=.;SHARED=orangutan,gorilla,chimpanzee,.,.;HUMAN_APE_FST=0.911576;AN=90;CEXON=AC068483.1;HUMAN_AND_CHIMP_FST=0.545605</t>
  </si>
  <si>
    <t>chr2_128918701_INS_chimpanzee_000067F_1_13039690_quiver_pilon_1076999_1077126</t>
  </si>
  <si>
    <t>1381011</t>
  </si>
  <si>
    <t>1382240</t>
  </si>
  <si>
    <t>AC012451.1</t>
  </si>
  <si>
    <t>31591</t>
  </si>
  <si>
    <t>CHIMP_VST=0.0928111;AC=17;CHIMP_AF=0;QEND=128614397;HUMAN_AVG_CNF=0.0201;TSTART=1381011;LBK_CNF=0.000;BHCONDEL=NO;SVLEN=-1229;LOS_CNF=0.000;EXONDIST=31591;DHCONDEL=721052;SVTYPE=DEL;CIPOS=-5,5;CHIMP_FST=0.286415;STRAND=1;REPPARENT=LTR/ERVL-MaLR,LTR/ERVL-MaLR;CHIMP_AVG_CNF=1.91;BNSVLEN=1204;DENISOVA_CNF=0.000;AF=0.188889;GORILLA_VST=0.224729;END=1382240;REPLEN=220,221;TEND=1382240;QSTART=128613168;NEAN_CNF=1.683;REPSTART=1380769,1382019;GORILLA_AF=0;SOURCE=chimpanzee;HUMAN_AF=0.53125;CHCONDEL=chr2:127892114-127892115;ORANG_FST=0.281759;BNS=YES;ORANG_AF=0;NS=45;LINEAGE=human_specific;QCONTIG=chr2;REPTYPE=MLT1D,MLT1L;HUMAN_AND_CHIMP_VST=0.4125;CIEND=-5,5;BNOSCORE=0.256884504726675;BNID=ID:771;UNMASKEDWSSD=458;ORANG_AVG_CNF=1.88;GORILLA_AVG_CNF=2.36;HUMAN_APE_VST=0.891976;GORILLA_FST=0.304064;ORANG_VST=0.11886;SHARED=orangutan,gorilla,chimpanzee,.,.;HUMAN_APE_FST=0.540729;AN=90;CEXON=AC012451.1;HUMAN_AND_CHIMP_FST=0.310412</t>
  </si>
  <si>
    <t>chr2_128613168_INS_chimpanzee_000067F_1_13039690_quiver_pilon_1381011_1382240</t>
  </si>
  <si>
    <t>1849585</t>
  </si>
  <si>
    <t>1852303</t>
  </si>
  <si>
    <t>UGGT1</t>
  </si>
  <si>
    <t>CHIMP_VST=0.15805;AC=32;CHIMP_AF=0;QEND=128146161;HUMAN_AVG_CNF=0;TSTART=1849585;LBK_CNF=0.000;BHCONDEL=NO;SVLEN=-2718;LOS_CNF=0.000;EXONDIST=217;DHCONDEL=251327;SVTYPE=DEL;CIPOS=-5,5;CHIMP_FST=0.523724;STRAND=1;REPPARENT=Low_complexity,SINE/Alu,Simple_repeat,Low_complexity,SINE/Alu,DNA/TcMar-Tigger,Low_complexity;CHIMP_AVG_CNF=2.15;BNSVLEN=2751;DENISOVA_CNF=0.000;AF=0.355556;GORILLA_VST=0.217314;END=1852303;REPLEN=23,283,29,24,132,492,46;TEND=1852303;QSTART=128143443;NEAN_CNF=0.000;REPSTART=1849747,1849819,1850102,1850920,1850948,1851482,1852057;GORILLA_AF=0;SOURCE=chimpanzee;HUMAN_AF=1;CHCONDEL=chr2:127892114-127892115;ORANG_FST=0.521433;BNS=YES;ORANG_AF=0;NS=45;LINEAGE=human_specific;QCONTIG=chr2;REPTYPE=AT_rich,AluSx,(TAA)n,AT_rich,AluSx,Tigger13a,AT_rich;HUMAN_AND_CHIMP_VST=0.342173;CIEND=-5,5;BNOSCORE=0.199122325836533;BNID=ID:770;UNMASKEDWSSD=658;ORANG_AVG_CNF=1.84;GORILLA_AVG_CNF=2.42;HUMAN_APE_VST=0.932732;GORILLA_FST=0.538992;ORANG_VST=0.0960523;SHARED=orangutan,gorilla,chimpanzee,.,.;HUMAN_APE_FST=1;AN=90;CEXON=UGGT1;HUMAN_AND_CHIMP_FST=0.603372</t>
  </si>
  <si>
    <t>chr2_128143443_INS_chimpanzee_000067F_1_13039690_quiver_pilon_1849585_1852303</t>
  </si>
  <si>
    <t>1914295</t>
  </si>
  <si>
    <t>1915805</t>
  </si>
  <si>
    <t>9061</t>
  </si>
  <si>
    <t>CHIMP_VST=.;AC=32;CHIMP_AF=0;QEND=128083650;HUMAN_AVG_CNF=.;TSTART=1914295;LBK_CNF=.;BHCONDEL=NO;SVLEN=-1510;LOS_CNF=.;EXONDIST=9061;DHCONDEL=190024;SVTYPE=DEL;CIPOS=-5,5;CHIMP_FST=0.523724;STRAND=1;REPPARENT=LTR/ERV1,LTR/ERVL-MaLR,SINE/Alu,Low_complexity,LTR/ERV1,SINE/Alu;CHIMP_AVG_CNF=.;BNSVLEN=2484;DENISOVA_CNF=.;AF=0.355556;GORILLA_VST=.;END=1915805;REPLEN=307,131,286,136,276,191;TEND=1915805;QSTART=128082140;NEAN_CNF=.;REPSTART=1914215,1914602,1914895,1915181,1915327,1915614;GORILLA_AF=0;SOURCE=chimpanzee;HUMAN_AF=1;CHCONDEL=chr2:127892114-127892115;ORANG_FST=0.521433;BNS=YES;ORANG_AF=0;NS=45;LINEAGE=polymorphic;QCONTIG=chr2;REPTYPE=LOR1b,MLT1H,AluJb,GA-rich,LTR8,AluJb;HUMAN_AND_CHIMP_VST=.;CIEND=-5,5;BNOSCORE=237.525287931898;BNID=ID:769;UNMASKEDWSSD=90;ORANG_AVG_CNF=.;GORILLA_AVG_CNF=.;HUMAN_APE_VST=.;GORILLA_FST=0.538992;ORANG_VST=.;SHARED=orangutan,gorilla,chimpanzee,.,chm13;HUMAN_APE_FST=1;AN=90;CEXON=UGGT1;HUMAN_AND_CHIMP_FST=0.603372</t>
  </si>
  <si>
    <t>chr2_128082140_INS_chimpanzee_000067F_1_13039690_quiver_pilon_1914295_1915805</t>
  </si>
  <si>
    <t>2062136</t>
  </si>
  <si>
    <t>2064455</t>
  </si>
  <si>
    <t>SAP130</t>
  </si>
  <si>
    <t>4737</t>
  </si>
  <si>
    <t>CHIMP_VST=.;AC=32;CHIMP_AF=0;QEND=127938800;HUMAN_AVG_CNF=.;TSTART=2062136;LBK_CNF=.;BHCONDEL=NO;SVLEN=-2319;LOS_CNF=.;EXONDIST=4737;DHCONDEL=44365;SVTYPE=DEL;CIPOS=-5,5;CHIMP_FST=0.523724;STRAND=1;REPPARENT=SINE/Alu,LINE/L1,LINE/L1,LINE/L1,SINE/Alu;CHIMP_AVG_CNF=.;BNSVLEN=.;DENISOVA_CNF=.;AF=0.355556;GORILLA_VST=.;END=2064455;REPLEN=242,1042,143,605,234;TEND=2064455;QSTART=127936481;NEAN_CNF=.;REPSTART=2062067,2062378,2063434,2063616,2064221;GORILLA_AF=0;SOURCE=chimpanzee;HUMAN_AF=1;CHCONDEL=chr2:127892114-127892115;ORANG_FST=0.521433;BNS=NO;ORANG_AF=0;NS=45;LINEAGE=human_specific;QCONTIG=chr2;REPTYPE=AluSx,L1MC,L1MB8,L1M4,AluSx;HUMAN_AND_CHIMP_VST=.;CIEND=-5,5;BNOSCORE=.;BNID=.;UNMASKEDWSSD=0;ORANG_AVG_CNF=.;GORILLA_AVG_CNF=.;HUMAN_APE_VST=.;GORILLA_FST=0.538992;ORANG_VST=.;SHARED=orangutan,gorilla,chimpanzee,.,.;HUMAN_APE_FST=1;AN=90;CEXON=SAP130;HUMAN_AND_CHIMP_FST=0.603372</t>
  </si>
  <si>
    <t>chr2_127936481_INS_chimpanzee_000067F_1_13039690_quiver_pilon_2062136_2064455</t>
  </si>
  <si>
    <t>2064668</t>
  </si>
  <si>
    <t>2064923</t>
  </si>
  <si>
    <t>AC012306.2</t>
  </si>
  <si>
    <t>4815</t>
  </si>
  <si>
    <t>CHIMP_VST=.;AC=26;CHIMP_AF=0;QEND=127936511;HUMAN_AVG_CNF=.;TSTART=2064668;LBK_CNF=.;BHCONDEL=NO;SVLEN=-255;LOS_CNF=.;EXONDIST=4815;DHCONDEL=44140;SVTYPE=DEL;CIPOS=-5,5;CHIMP_FST=0.435195;STRAND=1;REPPARENT=SINE/Alu;CHIMP_AVG_CNF=.;BNSVLEN=.;DENISOVA_CNF=.;AF=0.288889;GORILLA_VST=.;END=2064923;REPLEN=255;TEND=2064923;QSTART=127936256;NEAN_CNF=.;REPSTART=2064623;GORILLA_AF=0;SOURCE=chimpanzee;HUMAN_AF=0.8125;CHCONDEL=chr2:127892114-127892115;ORANG_FST=0.431197;BNS=NO;ORANG_AF=0;NS=45;LINEAGE=human_specific;QCONTIG=chr2;REPTYPE=AluSx;HUMAN_AND_CHIMP_VST=.;CIEND=-5,5;BNOSCORE=.;BNID=.;UNMASKEDWSSD=0;ORANG_AVG_CNF=.;GORILLA_AVG_CNF=.;HUMAN_APE_VST=.;GORILLA_FST=0.453344;ORANG_VST=.;SHARED=orangutan,gorilla,chimpanzee,.,.;HUMAN_APE_FST=0.822243;AN=90;CEXON=AC012306.2;HUMAN_AND_CHIMP_FST=0.488229</t>
  </si>
  <si>
    <t>chr2_127936256_INS_chimpanzee_000067F_1_13039690_quiver_pilon_2064668_2064923</t>
  </si>
  <si>
    <t>2105840</t>
  </si>
  <si>
    <t>2106769</t>
  </si>
  <si>
    <t>RP11-395A13.2</t>
  </si>
  <si>
    <t>7533</t>
  </si>
  <si>
    <t>panTro2_hCONDEL.64</t>
  </si>
  <si>
    <t>CHIMP_VST=.;AC=32;CHIMP_AF=0;QEND=127895648;HUMAN_AVG_CNF=.;TSTART=2105840;LBK_CNF=.;BHCONDEL=YES;SVLEN=-929;LOS_CNF=.;EXONDIST=7533;DHCONDEL=2603;SVTYPE=DEL;CIPOS=-5,5;CHIMP_FST=0.523724;STRAND=1;REPPARENT=SINE/Alu,LINE/L1,DNA/TcMar-Tigger,LINE/L1,SINE/Alu;CHIMP_AVG_CNF=.;BNSVLEN=.;DENISOVA_CNF=.;AF=0.355556;GORILLA_VST=.;END=2106769;REPLEN=85,267,334,23,214;TEND=2106769;QSTART=127894719;NEAN_CNF=.;REPSTART=2105626,2105925,2106192,2106526,2106555;GORILLA_AF=0;SOURCE=chimpanzee;HUMAN_AF=1;CHCONDEL=chr2:127892114-127892115;ORANG_FST=0.521433;BNS=NO;ORANG_AF=0;NS=45;LINEAGE=human_specific;QCONTIG=chr2;REPTYPE=AluSx,L1MD1,MER2,L1MD1,AluSx;HUMAN_AND_CHIMP_VST=.;CIEND=-5,5;BNOSCORE=.;BNID=.;UNMASKEDWSSD=0;ORANG_AVG_CNF=.;GORILLA_AVG_CNF=.;HUMAN_APE_VST=.;GORILLA_FST=0.538992;ORANG_VST=.;SHARED=orangutan,gorilla,chimpanzee,.,.;HUMAN_APE_FST=1;AN=90;CEXON=RP11-395A13.2;HUMAN_AND_CHIMP_FST=0.603372</t>
  </si>
  <si>
    <t>chr2_127894719_INS_chimpanzee_000067F_1_13039690_quiver_pilon_2105840_2106769</t>
  </si>
  <si>
    <t>3064989</t>
  </si>
  <si>
    <t>3066607</t>
  </si>
  <si>
    <t>AC114783.1</t>
  </si>
  <si>
    <t>48814</t>
  </si>
  <si>
    <t>CHIMP_VST=.;AC=32;CHIMP_AF=0;QEND=126952530;HUMAN_AVG_CNF=.;TSTART=3064989;LBK_CNF=.;BHCONDEL=NO;SVLEN=-1618;LOS_CNF=.;EXONDIST=48814;DHCONDEL=941203;SVTYPE=DEL;CIPOS=-5,5;CHIMP_FST=0.523724;STRAND=1;REPPARENT=LINE/L1,SINE/Alu,LINE/L1,LTR/ERV1,LINE/L1;CHIMP_AVG_CNF=.;BNSVLEN=.;DENISOVA_CNF=.;AF=0.355556;GORILLA_VST=.;END=3066607;REPLEN=413,161,235,425,358;TEND=3066607;QSTART=126950912;NEAN_CNF=.;REPSTART=3064035,3065402,3065563,3065814,3066249;GORILLA_AF=0;SOURCE=chimpanzee;HUMAN_AF=1;CHCONDEL=chr2:127892114-127892115;ORANG_FST=0.521433;BNS=NO;ORANG_AF=0;NS=45;LINEAGE=human_specific;QCONTIG=chr2;REPTYPE=L1ME1,FRAM,L1ME1,MER39,L1ME1;HUMAN_AND_CHIMP_VST=.;CIEND=-5,5;BNOSCORE=.;BNID=.;UNMASKEDWSSD=0;ORANG_AVG_CNF=.;GORILLA_AVG_CNF=.;HUMAN_APE_VST=.;GORILLA_FST=0.538992;ORANG_VST=.;SHARED=orangutan,gorilla,chimpanzee,.,.;HUMAN_APE_FST=1;AN=90;CEXON=AC114783.1;HUMAN_AND_CHIMP_FST=0.603372</t>
  </si>
  <si>
    <t>chr2_126950912_INS_chimpanzee_000067F_1_13039690_quiver_pilon_3064989_3066607</t>
  </si>
  <si>
    <t>3092898</t>
  </si>
  <si>
    <t>3093195</t>
  </si>
  <si>
    <t>22407</t>
  </si>
  <si>
    <t>CHIMP_VST=.;AC=32;CHIMP_AF=0;QEND=126924802;HUMAN_AVG_CNF=.;TSTART=3092898;LBK_CNF=.;BHCONDEL=NO;SVLEN=-297;LOS_CNF=.;EXONDIST=22407;DHCONDEL=967610;SVTYPE=DEL;CIPOS=-5,5;CHIMP_FST=0.523724;STRAND=1;REPPARENT=SINE/Alu,SINE/Alu;CHIMP_AVG_CNF=.;BNSVLEN=.;DENISOVA_CNF=.;AF=0.355556;GORILLA_VST=.;END=3093195;REPLEN=138,158;TEND=3093195;QSTART=126924505;NEAN_CNF=.;REPSTART=3092734,3093037;GORILLA_AF=0;SOURCE=chimpanzee;HUMAN_AF=1;CHCONDEL=chr2:127892114-127892115;ORANG_FST=0.521433;BNS=NO;ORANG_AF=0;NS=45;LINEAGE=human_specific;QCONTIG=chr2;REPTYPE=AluSx,AluSx;HUMAN_AND_CHIMP_VST=.;CIEND=-5,5;BNOSCORE=.;BNID=.;UNMASKEDWSSD=0;ORANG_AVG_CNF=.;GORILLA_AVG_CNF=.;HUMAN_APE_VST=.;GORILLA_FST=0.538992;ORANG_VST=.;SHARED=orangutan,gorilla,chimpanzee,.,.;HUMAN_APE_FST=1;AN=90;CEXON=AC114783.1;HUMAN_AND_CHIMP_FST=0.603372</t>
  </si>
  <si>
    <t>chr2_126924505_INS_chimpanzee_000067F_1_13039690_quiver_pilon_3092898_3093195</t>
  </si>
  <si>
    <t>3209989</t>
  </si>
  <si>
    <t>3210666</t>
  </si>
  <si>
    <t>91307</t>
  </si>
  <si>
    <t>CHIMP_VST=.;AC=32;CHIMP_AF=0;QEND=126808253;HUMAN_AVG_CNF=.;TSTART=3209989;LBK_CNF=.;BHCONDEL=NO;SVLEN=-677;LOS_CNF=.;EXONDIST=91307;DHCONDEL=1084539;SVTYPE=DEL;CIPOS=-5,5;CHIMP_FST=0.523724;STRAND=1;REPPARENT=SINE/Alu,LTR/ERVL;CHIMP_AVG_CNF=.;BNSVLEN=.;DENISOVA_CNF=.;AF=0.355556;GORILLA_VST=.;END=3210666;REPLEN=272,371;TEND=3210666;QSTART=126807576;NEAN_CNF=.;REPSTART=3209964,3210295;GORILLA_AF=0;SOURCE=chimpanzee;HUMAN_AF=1;CHCONDEL=chr2:127892114-127892115;ORANG_FST=0.521433;BNS=NO;ORANG_AF=0;NS=45;LINEAGE=human_specific;QCONTIG=chr2;REPTYPE=AluSx,LTR16A2;HUMAN_AND_CHIMP_VST=.;CIEND=-5,5;BNOSCORE=.;BNID=.;UNMASKEDWSSD=0;ORANG_AVG_CNF=.;GORILLA_AVG_CNF=.;HUMAN_APE_VST=.;GORILLA_FST=0.538992;ORANG_VST=.;SHARED=orangutan,gorilla,chimpanzee,.,.;HUMAN_APE_FST=1;AN=90;CEXON=AC114783.1;HUMAN_AND_CHIMP_FST=0.603372</t>
  </si>
  <si>
    <t>chr2_126807576_INS_chimpanzee_000067F_1_13039690_quiver_pilon_3209989_3210666</t>
  </si>
  <si>
    <t>3382034</t>
  </si>
  <si>
    <t>3382237</t>
  </si>
  <si>
    <t>GYPC</t>
  </si>
  <si>
    <t>20196</t>
  </si>
  <si>
    <t>CHIMP_VST=.;AC=26;CHIMP_AF=0;QEND=126635941;HUMAN_AVG_CNF=.;TSTART=3382034;LBK_CNF=.;BHCONDEL=NO;SVLEN=-203;LOS_CNF=.;EXONDIST=20196;DHCONDEL=1256377;SVTYPE=DEL;CIPOS=-5,5;CHIMP_FST=0.433254;STRAND=1;REPPARENT=SINE/Alu,Simple_repeat;CHIMP_AVG_CNF=.;BNSVLEN=.;DENISOVA_CNF=.;AF=0.288889;GORILLA_VST=.;END=3382237;REPLEN=69,123;TEND=3382237;QSTART=126635738;NEAN_CNF=.;REPSTART=3381977,3382108;GORILLA_AF=0;SOURCE=chimpanzee;HUMAN_AF=0.8125;CHCONDEL=chr2:127892114-127892115;ORANG_FST=0.42929;BNS=NO;ORANG_AF=0;NS=45;LINEAGE=polymorphic;QCONTIG=chr2;REPTYPE=AluSx,(TA)n;HUMAN_AND_CHIMP_VST=.;CIEND=-5,5;BNOSCORE=.;BNID=.;UNMASKEDWSSD=0;ORANG_AVG_CNF=.;GORILLA_AVG_CNF=.;HUMAN_APE_VST=.;GORILLA_FST=0.451326;ORANG_VST=.;SHARED=.,.,chimpanzee,.,.;HUMAN_APE_FST=0.820549;AN=90;CEXON=GYPC;HUMAN_AND_CHIMP_FST=0.486439</t>
  </si>
  <si>
    <t>chr2_126635738_INS_chimpanzee_000067F_1_13039690_quiver_pilon_3382034_3382237</t>
  </si>
  <si>
    <t>3403813</t>
  </si>
  <si>
    <t>3404597</t>
  </si>
  <si>
    <t>41813</t>
  </si>
  <si>
    <t>CHIMP_VST=.;AC=32;CHIMP_AF=0;QEND=126614905;HUMAN_AVG_CNF=.;TSTART=3403813;LBK_CNF=.;BHCONDEL=NO;SVLEN=-784;LOS_CNF=.;EXONDIST=41813;DHCONDEL=1277994;SVTYPE=DEL;CIPOS=-5,5;CHIMP_FST=0.523724;STRAND=1;REPPARENT=LINE/L1,LINE/L1;CHIMP_AVG_CNF=.;BNSVLEN=.;DENISOVA_CNF=.;AF=0.355556;GORILLA_VST=.;END=3404597;REPLEN=270,380;TEND=3404597;QSTART=126614121;NEAN_CNF=.;REPSTART=3402877,3404217;GORILLA_AF=0;SOURCE=chimpanzee;HUMAN_AF=1;CHCONDEL=chr2:127892114-127892115;ORANG_FST=0.521433;BNS=NO;ORANG_AF=0;NS=45;LINEAGE=human_specific;QCONTIG=chr2;REPTYPE=L1ME3E,L1ME3E;HUMAN_AND_CHIMP_VST=.;CIEND=-5,5;BNOSCORE=.;BNID=.;UNMASKEDWSSD=62;ORANG_AVG_CNF=.;GORILLA_AVG_CNF=.;HUMAN_APE_VST=.;GORILLA_FST=0.538992;ORANG_VST=.;SHARED=orangutan,gorilla,chimpanzee,.,.;HUMAN_APE_FST=1;AN=90;CEXON=GYPC;HUMAN_AND_CHIMP_FST=0.603372</t>
  </si>
  <si>
    <t>chr2_126614121_INS_chimpanzee_000067F_1_13039690_quiver_pilon_3403813_3404597</t>
  </si>
  <si>
    <t>3704567</t>
  </si>
  <si>
    <t>3713530</t>
  </si>
  <si>
    <t>AC023347.1</t>
  </si>
  <si>
    <t>3213</t>
  </si>
  <si>
    <t>CHIMP_VST=0.154251;AC=29;CHIMP_AF=0;QEND=126324714;HUMAN_AVG_CNF=0.181;TSTART=3704567;LBK_CNF=0.744;BHCONDEL=NO;SVLEN=-8963;LOS_CNF=0.615;EXONDIST=3213;DHCONDEL=1576364;SVTYPE=DEL;CIPOS=-5,5;CHIMP_FST=0.479878;STRAND=1;REPPARENT=LINE/L2,DNA/hAT-Charlie,SINE/MIR,LINE/L2,DNA/hAT-Charlie,SINE/MIR,LINE/L2,DNA/TcMar-Tigger,LTR/ERVL-MaLR,LTR/ERVL-MaLR,LTR/ERVL,Simple_repeat,LTR/ERVL,LINE/L2,LINE/L1,LINE/L1,LINE/L1,LINE/L1,LINE/L1,LINE/L1,LINE/L2,Simple_repeat;CHIMP_AVG_CNF=2.11;BNSVLEN=.;DENISOVA_CNF=0.000;AF=0.322222;GORILLA_VST=0.147124;END=3713530;REPLEN=13,177,85,765,114,79,328,446,241,92,515,161,47,88,823,1564,141,168,174,45,146,26;TEND=3713530;QSTART=126315751;NEAN_CNF=0.000;REPSTART=3704500,3704747,3704976,3705290,3706237,3706546,3706618,3707241,3707687,3708219,3708463,3708978,3709139,3709855,3709995,3710968,3712538,3712672,3712851,3713021,3713066,3713309;GORILLA_AF=0;SOURCE=chimpanzee;HUMAN_AF=0.90625;CHCONDEL=chr2:127892114-127892115;ORANG_FST=0.476635;BNS=NO;ORANG_AF=0;NS=45;LINEAGE=polymorphic;QCONTIG=chr2;REPTYPE=L2a,MER5A,MIRb,L2c,MER20,MIRb,L2a,Tigger2a,MLT1K,MLT1K,MLT2B2,(TCTA)n,MLT2B2,L2b,L1MD,L1MDb,L1MC,L1MD,L1MDb,L1MDb,L2b,(T)n;HUMAN_AND_CHIMP_VST=0.322268;CIEND=-5,5;BNOSCORE=.;BNID=.;UNMASKEDWSSD=1439;ORANG_AVG_CNF=1.93;GORILLA_AVG_CNF=2.19;HUMAN_APE_VST=0.890877;GORILLA_FST=0.496829;ORANG_VST=0.102013;SHARED=orangutan,gorilla,chimpanzee,yoruba,.;HUMAN_APE_FST=0.911576;AN=90;CEXON=AC023347.1;HUMAN_AND_CHIMP_FST=0.545605</t>
  </si>
  <si>
    <t>chr2_126315751_INS_chimpanzee_000067F_1_13039690_quiver_pilon_3704567_3713530</t>
  </si>
  <si>
    <t>3926620</t>
  </si>
  <si>
    <t>3926671</t>
  </si>
  <si>
    <t>AC114813.1</t>
  </si>
  <si>
    <t>13941</t>
  </si>
  <si>
    <t>CHIMP_VST=.;AC=32;CHIMP_AF=0;QEND=126096210;HUMAN_AVG_CNF=.;TSTART=3926620;LBK_CNF=.;BHCONDEL=NO;SVLEN=-51;LOS_CNF=.;EXONDIST=13941;DHCONDEL=1795956;SVTYPE=DEL;CIPOS=-5,5;CHIMP_FST=0.523724;STRAND=1;REPPARENT=LTR/ERVL;CHIMP_AVG_CNF=.;BNSVLEN=.;DENISOVA_CNF=.;AF=0.355556;GORILLA_VST=.;END=3926671;REPLEN=51;TEND=3926671;QSTART=126096159;NEAN_CNF=.;REPSTART=3925889;GORILLA_AF=0;SOURCE=chimpanzee;HUMAN_AF=1;CHCONDEL=chr2:127892114-127892115;ORANG_FST=0.521433;BNS=NO;ORANG_AF=0;NS=45;LINEAGE=human_specific;QCONTIG=chr2;REPTYPE=HERVL-int;HUMAN_AND_CHIMP_VST=.;CIEND=-5,5;BNOSCORE=.;BNID=.;UNMASKEDWSSD=0;ORANG_AVG_CNF=.;GORILLA_AVG_CNF=.;HUMAN_APE_VST=.;GORILLA_FST=0.538992;ORANG_VST=.;SHARED=orangutan,gorilla,chimpanzee,.,.;HUMAN_APE_FST=1;AN=90;CEXON=AC114813.1;HUMAN_AND_CHIMP_FST=0.603372</t>
  </si>
  <si>
    <t>chr2_126096159_INS_chimpanzee_000067F_1_13039690_quiver_pilon_3926620_3926671</t>
  </si>
  <si>
    <t>3933081</t>
  </si>
  <si>
    <t>3933474</t>
  </si>
  <si>
    <t>19895</t>
  </si>
  <si>
    <t>CHIMP_VST=0.114269;AC=0;CHIMP_AF=0;QEND=126090598;HUMAN_AVG_CNF=0;TSTART=3933081;LBK_CNF=0.000;BHCONDEL=NO;SVLEN=-393;LOS_CNF=0.000;EXONDIST=19895;DHCONDEL=1801910;SVTYPE=DEL;CIPOS=-5,5;CHIMP_FST=.;STRAND=1;REPPARENT=Simple_repeat,DNA?;CHIMP_AVG_CNF=2.4;BNSVLEN=.;DENISOVA_CNF=0.000;AF=0;GORILLA_VST=0.0703262;END=3933474;REPLEN=41,126;TEND=3933474;QSTART=126090205;NEAN_CNF=0.000;REPSTART=3933268,3933348;GORILLA_AF=0;SOURCE=chimpanzee;HUMAN_AF=0;CHCONDEL=chr2:127892114-127892115;ORANG_FST=.;BNS=NO;ORANG_AF=0;NS=45;LINEAGE=polymorphic;QCONTIG=chr2;REPTYPE=(TG)n,Eulor6D;HUMAN_AND_CHIMP_VST=0.349741;CIEND=-5,5;BNOSCORE=.;BNID=.;UNMASKEDWSSD=106;ORANG_AVG_CNF=2.55;GORILLA_AVG_CNF=2.33;HUMAN_APE_VST=0.858796;GORILLA_FST=.;ORANG_VST=0.135237;SHARED=.,.,chimpanzee,.,.;HUMAN_APE_FST=.;AN=58;CEXON=AC114813.1;HUMAN_AND_CHIMP_FST=.</t>
  </si>
  <si>
    <t>chr2_126090205_INS_chimpanzee_000067F_1_13039690_quiver_pilon_3933081_3933474</t>
  </si>
  <si>
    <t>3935285</t>
  </si>
  <si>
    <t>3935408</t>
  </si>
  <si>
    <t>22327</t>
  </si>
  <si>
    <t>CHIMP_VST=0.0791458;AC=0;CHIMP_AF=0;QEND=126087896;HUMAN_AVG_CNF=0;TSTART=3935285;LBK_CNF=0.000;BHCONDEL=NO;SVLEN=-123;LOS_CNF=0.000;EXONDIST=22327;DHCONDEL=1804342;SVTYPE=DEL;CIPOS=-5,5;CHIMP_FST=.;STRAND=1;REPPARENT=.;CHIMP_AVG_CNF=2.02;BNSVLEN=.;DENISOVA_CNF=0.000;AF=0;GORILLA_VST=0.223784;END=3935408;REPLEN=.;TEND=3935408;QSTART=126087773;NEAN_CNF=0.000;REPSTART=.;GORILLA_AF=0;SOURCE=chimpanzee;HUMAN_AF=0;CHCONDEL=chr2:127892114-127892115;ORANG_FST=.;BNS=NO;ORANG_AF=0;NS=45;LINEAGE=polymorphic;QCONTIG=chr2;REPTYPE=.;HUMAN_AND_CHIMP_VST=0.451982;CIEND=-5,5;BNOSCORE=.;BNID=.;UNMASKEDWSSD=123;ORANG_AVG_CNF=2.1;GORILLA_AVG_CNF=2.54;HUMAN_APE_VST=0.914048;GORILLA_FST=.;ORANG_VST=0.141513;SHARED=.,.,chimpanzee,.,.;HUMAN_APE_FST=.;AN=58;CEXON=AC114813.1;HUMAN_AND_CHIMP_FST=.</t>
  </si>
  <si>
    <t>chr2_126087773_INS_chimpanzee_000067F_1_13039690_quiver_pilon_3935285_3935408</t>
  </si>
  <si>
    <t>3935582</t>
  </si>
  <si>
    <t>3937866</t>
  </si>
  <si>
    <t>22644</t>
  </si>
  <si>
    <t>CHIMP_VST=0.121569;AC=0;CHIMP_AF=0;QEND=126089740;HUMAN_AVG_CNF=0;TSTART=3935582;LBK_CNF=0.000;BHCONDEL=NO;SVLEN=-2284;LOS_CNF=0.000;EXONDIST=22644;DHCONDEL=1804659;SVTYPE=DEL;CIPOS=-5,5;CHIMP_FST=.;STRAND=1;REPPARENT=LINE/L1,LINE/L1,LINE/L1,LINE/L1,LINE/L1;CHIMP_AVG_CNF=2.11;BNSVLEN=.;DENISOVA_CNF=0.000;AF=0;GORILLA_VST=0.231547;END=3937866;REPLEN=132,298,927,93,343;TEND=3937866;QSTART=126087456;NEAN_CNF=0.000;REPSTART=3935446,3935731,3936239,3937318,3937429;GORILLA_AF=0;SOURCE=chimpanzee;HUMAN_AF=0;CHCONDEL=chr2:127892114-127892115;ORANG_FST=.;BNS=NO;ORANG_AF=0;NS=45;LINEAGE=polymorphic;QCONTIG=chr2;REPTYPE=L1MD3,L1MEf,L1MEf,L1MEf,L1ME3C;HUMAN_AND_CHIMP_VST=0.372818;CIEND=-5,5;BNOSCORE=.;BNID=.;UNMASKEDWSSD=178;ORANG_AVG_CNF=1.91;GORILLA_AVG_CNF=2.52;HUMAN_APE_VST=0.904084;GORILLA_FST=.;ORANG_VST=0.110514;SHARED=.,.,chimpanzee,.,.;HUMAN_APE_FST=.;AN=58;CEXON=AC114813.1;HUMAN_AND_CHIMP_FST=.</t>
  </si>
  <si>
    <t>chr2_126087456_INS_chimpanzee_000067F_1_13039690_quiver_pilon_3935582_3937866</t>
  </si>
  <si>
    <t>3939420</t>
  </si>
  <si>
    <t>3941419</t>
  </si>
  <si>
    <t>23495</t>
  </si>
  <si>
    <t>CHIMP_VST=0.175068;AC=0;CHIMP_AF=0;QEND=126088604;HUMAN_AVG_CNF=0;TSTART=3939420;LBK_CNF=0.000;BHCONDEL=NO;SVLEN=-1999;LOS_CNF=0.000;EXONDIST=23495;DHCONDEL=1805510;SVTYPE=DEL;CIPOS=-5,5;CHIMP_FST=.;STRAND=1;REPPARENT=LINE/L1,LINE/L1,LINE/L1,Low_complexity,LINE/L1,LTR/ERVL,LINE/L1;CHIMP_AVG_CNF=2.25;BNSVLEN=.;DENISOVA_CNF=0.000;AF=0;GORILLA_VST=0.0963606;END=3941419;REPLEN=35,215,98,39,186,92,803;TEND=3941419;QSTART=126086605;NEAN_CNF=0.000;REPSTART=3939346,3939465,3939677,3940090,3940149,3940524,3940616;GORILLA_AF=0;SOURCE=chimpanzee;HUMAN_AF=0;CHCONDEL=chr2:127892114-127892115;ORANG_FST=.;BNS=NO;ORANG_AF=0;NS=45;LINEAGE=polymorphic;QCONTIG=chr2;REPTYPE=L1PA5,L1P2,L1ME3C,T-rich,L1ME3C,MLT2D,L1M4;HUMAN_AND_CHIMP_VST=0.310091;CIEND=-5,5;BNOSCORE=.;BNID=.;UNMASKEDWSSD=213;ORANG_AVG_CNF=2.08;GORILLA_AVG_CNF=2.14;HUMAN_APE_VST=0.91449;GORILLA_FST=.;ORANG_VST=0.11059;SHARED=.,.,chimpanzee,.,.;HUMAN_APE_FST=.;AN=58;CEXON=AC114813.1;HUMAN_AND_CHIMP_FST=.</t>
  </si>
  <si>
    <t>chr2_126086605_INS_chimpanzee_000067F_1_13039690_quiver_pilon_3939420_3941419</t>
  </si>
  <si>
    <t>3962398</t>
  </si>
  <si>
    <t>3964387</t>
  </si>
  <si>
    <t>23596</t>
  </si>
  <si>
    <t>CHIMP_VST=0.101221;AC=0;CHIMP_AF=0;QEND=126088493;HUMAN_AVG_CNF=0;TSTART=3962398;LBK_CNF=0.000;BHCONDEL=NO;SVLEN=-1989;LOS_CNF=0.000;EXONDIST=23596;DHCONDEL=1805611;SVTYPE=DEL;CIPOS=-5,5;CHIMP_FST=.;STRAND=1;REPPARENT=DNA/hAT-Blackjack,DNA/hAT-Blackjack,LTR/ERVL,Simple_repeat,Low_complexity,LTR/ERV1;CHIMP_AVG_CNF=2.17;BNSVLEN=.;DENISOVA_CNF=0.000;AF=0;GORILLA_VST=0.105262;END=3964387;REPLEN=122,75,457,45,34,416;TEND=3964387;QSTART=126086504;NEAN_CNF=0.000;REPSTART=3962966,3963090,3963269,3963738,3963933,3963971;GORILLA_AF=0;SOURCE=chimpanzee;HUMAN_AF=0;CHCONDEL=chr2:127892114-127892115;ORANG_FST=.;BNS=NO;ORANG_AF=0;NS=45;LINEAGE=polymorphic;QCONTIG=chr2;REPTYPE=MER63B,MER63B,MLT2B4,(TCTA)n,AT_rich,MER4A1;HUMAN_AND_CHIMP_VST=0.421415;CIEND=-5,5;BNOSCORE=.;BNID=.;UNMASKEDWSSD=561;ORANG_AVG_CNF=2.38;GORILLA_AVG_CNF=2.28;HUMAN_APE_VST=0.929338;GORILLA_FST=.;ORANG_VST=0.151453;SHARED=.,.,chimpanzee,.,.;HUMAN_APE_FST=.;AN=58;CEXON=AC114813.1;HUMAN_AND_CHIMP_FST=.</t>
  </si>
  <si>
    <t>chr2_126086504_INS_chimpanzee_000067F_1_13039690_quiver_pilon_3962398_3964387</t>
  </si>
  <si>
    <t>3964425</t>
  </si>
  <si>
    <t>3990935</t>
  </si>
  <si>
    <t>23636</t>
  </si>
  <si>
    <t>CHIMP_VST=0.155852;AC=0;CHIMP_AF=0;QEND=126112974;HUMAN_AVG_CNF=0;TSTART=3964425;LBK_CNF=0.000;BHCONDEL=NO;SVLEN=-26510;LOS_CNF=0.000;EXONDIST=23636;DHCONDEL=1805651;SVTYPE=DEL;CIPOS=-5,5;CHIMP_FST=.;STRAND=1;REPPARENT=LTR/ERV1,SINE/MIR,SINE/Alu,SINE/Alu,SINE/MIR,Simple_repeat,SINE/Alu,Low_complexity,Simple_repeat,Simple_repeat,Low_complexity,SINE/Alu,Simple_repeat,LINE/L1,LTR/ERVL-MaLR,SINE/Alu,LTR/ERVL-MaLR,LINE/L1,SINE/Alu,LINE/L1,SINE/Alu,LINE/L1,SINE/Alu,LINE/L1,LINE/L1,LINE/L1,LINE/L1,LINE/L1,LINE/L1,LINE/L1,Low_complexity,Simple_repeat,LINE/L1,SINE/MIR,SINE/Alu,Low_complexity,SINE/Alu,LINE/L2,Simple_repeat,LTR/ERVL-MaLR,LTR/ERVL,LTR/ERVL,Low_complexity,LTR/ERVL-MaLR,LINE/L1,Simple_repeat,LINE/L1,LINE/L1,Low_complexity,LINE/L1,LTR/ERVL-MaLR,LTR/ERVL-MaLR,LTR/ERVL-MaLR,SINE/Alu,SINE/MIR,LINE/L1,SINE/MIR;CHIMP_AVG_CNF=2.1;BNSVLEN=.;DENISOVA_CNF=0.000;AF=0;GORILLA_VST=0.119531;END=3990935;REPLEN=18,139,237,313,185,26,138,36,45,152,78,298,88,1014,216,300,154,237,309,464,85,672,292,1354,1234,225,272,100,848,299,76,65,1255,131,296,22,128,71,54,361,695,84,36,206,219,40,61,154,148,79,195,71,44,117,120,3765,200;TEND=3990935;QSTART=126086464;NEAN_CNF=0.000;REPSTART=3963971,3964542,3964983,3965226,3966084,3966271,3967042,3967427,3967576,3967778,3967930,3968676,3968994,3969087,3970101,3970317,3970617,3970771,3971008,3971317,3971794,3971902,3972574,3972866,3974228,3975460,3975708,3975981,3976095,3977274,3977599,3977675,3977740,3979341,3980447,3981313,3981511,3982405,3982671,3982827,3983326,3984052,3984743,3984941,3985201,3985439,3985537,3985601,3985756,3985930,3986056,3986242,3986339,3986431,3986623,3987170,3964769;GORILLA_AF=0;SOURCE=chimpanzee;HUMAN_AF=0;CHCONDEL=chr2:127892114-127892115;ORANG_FST=.;BNS=NO;ORANG_AF=0;NS=45;LINEAGE=polymorphic;QCONTIG=chr2;REPTYPE=MER4A1,MIRb,AluSx,AluY,MIRb,(TTA)n,FRAM,AT_rich,(CA)n,(TA)n,AT_rich,AluSx,(GGAA)n,L1MB8,THE1B,AluSx,THE1B,L1MB8,AluY,L1MB8,FLAM_C,L1MB8,AluSx,L1MB8,L1MB8,L1M4,L1M4,L1MB8,L1MEc,L1MEc,T-rich,(TTTC)n,L1PA7,MIR,AluY,AT_rich,AluSx,L2c,(CAGAGA)n,MSTA,MER21C,MER21C,AT_rich,MSTC,L1PA7,(TCTCTG)n,L1MEc,L1PA7,A-rich,L1MEc,MSTA,MSTC,MSTC,AluSx,MIR3,L1PA5,MIRb;HUMAN_AND_CHIMP_VST=0.376014;CIEND=-5,5;BNOSCORE=.;BNID=.;UNMASKEDWSSD=4680;ORANG_AVG_CNF=2.05;GORILLA_AVG_CNF=2.1;HUMAN_APE_VST=0.982216;GORILLA_FST=.;ORANG_VST=0.133746;SHARED=.,.,chimpanzee,.,.;HUMAN_APE_FST=.;AN=90;CEXON=AC114813.1;HUMAN_AND_CHIMP_FST=.</t>
  </si>
  <si>
    <t>chr2_126086464_INS_chimpanzee_000067F_1_13039690_quiver_pilon_3964425_3990935</t>
  </si>
  <si>
    <t>4076219</t>
  </si>
  <si>
    <t>4076314</t>
  </si>
  <si>
    <t>109128</t>
  </si>
  <si>
    <t>CHIMP_VST=.;AC=32;CHIMP_AF=0;QEND=126001067;HUMAN_AVG_CNF=.;TSTART=4076219;LBK_CNF=.;BHCONDEL=NO;SVLEN=-95;LOS_CNF=.;EXONDIST=109128;DHCONDEL=1891143;SVTYPE=DEL;CIPOS=-5,5;CHIMP_FST=0.523724;STRAND=1;REPPARENT=.;CHIMP_AVG_CNF=.;BNSVLEN=.;DENISOVA_CNF=.;AF=0.355556;GORILLA_VST=.;END=4076314;REPLEN=.;TEND=4076314;QSTART=126000972;NEAN_CNF=.;REPSTART=.;GORILLA_AF=0;SOURCE=chimpanzee;HUMAN_AF=1;CHCONDEL=chr2:127892114-127892115;ORANG_FST=0.521433;BNS=NO;ORANG_AF=0;NS=45;LINEAGE=human_specific;QCONTIG=chr2;REPTYPE=.;HUMAN_AND_CHIMP_VST=.;CIEND=-5,5;BNOSCORE=.;BNID=.;UNMASKEDWSSD=95;ORANG_AVG_CNF=.;GORILLA_AVG_CNF=.;HUMAN_APE_VST=.;GORILLA_FST=0.538992;ORANG_VST=.;SHARED=orangutan,gorilla,chimpanzee,.,.;HUMAN_APE_FST=1;AN=90;CEXON=AC114813.1;HUMAN_AND_CHIMP_FST=0.603372</t>
  </si>
  <si>
    <t>chr2_126000972_INS_chimpanzee_000067F_1_13039690_quiver_pilon_4076219_4076314</t>
  </si>
  <si>
    <t>4275156</t>
  </si>
  <si>
    <t>4276554</t>
  </si>
  <si>
    <t>AC097499.2</t>
  </si>
  <si>
    <t>20348</t>
  </si>
  <si>
    <t>CHIMP_VST=.;AC=32;CHIMP_AF=0;QEND=125804159;HUMAN_AVG_CNF=.;TSTART=4275156;LBK_CNF=.;BHCONDEL=NO;SVLEN=-1398;LOS_CNF=.;EXONDIST=20348;DHCONDEL=2089354;SVTYPE=DEL;CIPOS=-5,5;CHIMP_FST=0.523724;STRAND=1;REPPARENT=LINE/L1,SINE/Alu,LINE/L1,LINE/L1;CHIMP_AVG_CNF=.;BNSVLEN=.;DENISOVA_CNF=.;AF=0.355556;GORILLA_VST=.;END=4276554;REPLEN=437,251,293,365;TEND=4276554;QSTART=125802761;NEAN_CNF=.;REPSTART=4274864,4275622,4276261,4275905;GORILLA_AF=0;SOURCE=chimpanzee;HUMAN_AF=1;CHCONDEL=chr2:127892114-127892115;ORANG_FST=0.521433;BNS=NO;ORANG_AF=0;NS=45;LINEAGE=human_specific;QCONTIG=chr2;REPTYPE=L1MB3,AluJb,L1MB3,L1MB3;HUMAN_AND_CHIMP_VST=.;CIEND=-5,5;BNOSCORE=.;BNID=.;UNMASKEDWSSD=0;ORANG_AVG_CNF=.;GORILLA_AVG_CNF=.;HUMAN_APE_VST=.;GORILLA_FST=0.538992;ORANG_VST=.;SHARED=orangutan,gorilla,chimpanzee,.,.;HUMAN_APE_FST=1;AN=90;CEXON=AC097499.2;HUMAN_AND_CHIMP_FST=0.603372</t>
  </si>
  <si>
    <t>chr2_125802761_INS_chimpanzee_000067F_1_13039690_quiver_pilon_4275156_4276554</t>
  </si>
  <si>
    <t>5133494</t>
  </si>
  <si>
    <t>5134930</t>
  </si>
  <si>
    <t>RNA5SP102</t>
  </si>
  <si>
    <t>11356</t>
  </si>
  <si>
    <t>CHIMP_VST=0.167373;AC=32;CHIMP_AF=0;QEND=124945813;HUMAN_AVG_CNF=0;TSTART=5133494;LBK_CNF=0.000;BHCONDEL=NO;SVLEN=-1436;LOS_CNF=0.000;EXONDIST=11356;DHCONDEL=2947738;SVTYPE=DEL;CIPOS=-5,5;CHIMP_FST=0.523724;STRAND=1;REPPARENT=LTR/ERVL-MaLR,LTR/ERVL-MaLR;CHIMP_AVG_CNF=2.32;BNSVLEN=.;DENISOVA_CNF=0.000;AF=0.355556;GORILLA_VST=0.093772;END=5134930;REPLEN=548,167;TEND=5134930;QSTART=124944377;NEAN_CNF=0.000;REPSTART=5133940,5134763;GORILLA_AF=0;SOURCE=chimpanzee;HUMAN_AF=1;CHCONDEL=chr2:127892114-127892115;ORANG_FST=0.521433;BNS=NO;ORANG_AF=0;NS=45;LINEAGE=human_specific;QCONTIG=chr2;REPTYPE=MLT1H1,MSTA;HUMAN_AND_CHIMP_VST=0.351179;CIEND=-5,5;BNOSCORE=.;BNID=.;UNMASKEDWSSD=613;ORANG_AVG_CNF=2.26;GORILLA_AVG_CNF=2.21;HUMAN_APE_VST=0.965916;GORILLA_FST=0.538992;ORANG_VST=0.129668;SHARED=orangutan,gorilla,chimpanzee,.,.;HUMAN_APE_FST=1;AN=90;CEXON=RNA5SP102;HUMAN_AND_CHIMP_FST=0.603372</t>
  </si>
  <si>
    <t>chr2_124944377_INS_chimpanzee_000067F_1_13039690_quiver_pilon_5133494_5134930</t>
  </si>
  <si>
    <t>5191820</t>
  </si>
  <si>
    <t>5192112</t>
  </si>
  <si>
    <t>CNTNAP5</t>
  </si>
  <si>
    <t>15583</t>
  </si>
  <si>
    <t>CHIMP_VST=0.111362;AC=0;CHIMP_AF=0;QEND=124887592;HUMAN_AVG_CNF=0;TSTART=5191820;LBK_CNF=0.000;BHCONDEL=NO;SVLEN=-292;LOS_CNF=0.000;EXONDIST=15583;DHCONDEL=3004815;SVTYPE=DEL;CIPOS=-5,5;CHIMP_FST=.;STRAND=1;REPPARENT=.;CHIMP_AVG_CNF=2.28;BNSVLEN=.;DENISOVA_CNF=0.000;AF=0;GORILLA_VST=0.0895298;END=5192112;REPLEN=.;TEND=5192112;QSTART=124887300;NEAN_CNF=0.000;REPSTART=.;GORILLA_AF=0;SOURCE=chimpanzee;HUMAN_AF=0;CHCONDEL=chr2:127892114-127892115;ORANG_FST=.;BNS=NO;ORANG_AF=0;NS=45;LINEAGE=human_specific;QCONTIG=chr2;REPTYPE=.;HUMAN_AND_CHIMP_VST=0.405964;CIEND=-5,5;BNOSCORE=.;BNID=.;UNMASKEDWSSD=292;ORANG_AVG_CNF=2.48;GORILLA_AVG_CNF=2.31;HUMAN_APE_VST=0.929467;GORILLA_FST=.;ORANG_VST=0.15428;SHARED=orangutan,gorilla,chimpanzee,.,.;HUMAN_APE_FST=.;AN=58;CEXON=CNTNAP5;HUMAN_AND_CHIMP_FST=.</t>
  </si>
  <si>
    <t>chr2_124887300_INS_chimpanzee_000067F_1_13039690_quiver_pilon_5191820_5192112</t>
  </si>
  <si>
    <t>5192892</t>
  </si>
  <si>
    <t>5193077</t>
  </si>
  <si>
    <t>15663</t>
  </si>
  <si>
    <t>CHIMP_VST=0.203045;AC=0;CHIMP_AF=0;QEND=124887405;HUMAN_AVG_CNF=0;TSTART=5192892;LBK_CNF=0.000;BHCONDEL=NO;SVLEN=-185;LOS_CNF=0.000;EXONDIST=15663;DHCONDEL=3004895;SVTYPE=DEL;CIPOS=-5,5;CHIMP_FST=.;STRAND=1;REPPARENT=.;CHIMP_AVG_CNF=1.87;BNSVLEN=.;DENISOVA_CNF=0.000;AF=0;GORILLA_VST=0.146201;END=5193077;REPLEN=.;TEND=5193077;QSTART=124887220;NEAN_CNF=0.000;REPSTART=.;GORILLA_AF=0;SOURCE=chimpanzee;HUMAN_AF=0;CHCONDEL=chr2:127892114-127892115;ORANG_FST=.;BNS=NO;ORANG_AF=0;NS=45;LINEAGE=human_specific;QCONTIG=chr2;REPTYPE=.;HUMAN_AND_CHIMP_VST=0.236494;CIEND=-5,5;BNOSCORE=.;BNID=.;UNMASKEDWSSD=102;ORANG_AVG_CNF=1.45;GORILLA_AVG_CNF=1.86;HUMAN_APE_VST=0.838042;GORILLA_FST=.;ORANG_VST=0.0611891;SHARED=orangutan,gorilla,chimpanzee,.,.;HUMAN_APE_FST=.;AN=58;CEXON=CNTNAP5;HUMAN_AND_CHIMP_FST=.</t>
  </si>
  <si>
    <t>chr2_124887220_INS_chimpanzee_000067F_1_13039690_quiver_pilon_5192892_5193077</t>
  </si>
  <si>
    <t>7286458</t>
  </si>
  <si>
    <t>7290303</t>
  </si>
  <si>
    <t>AC062020.2</t>
  </si>
  <si>
    <t>303430</t>
  </si>
  <si>
    <t>CHIMP_VST=.;AC=32;CHIMP_AF=0;QEND=122765737;HUMAN_AVG_CNF=.;TSTART=7286458;LBK_CNF=.;BHCONDEL=NO;SVLEN=-3845;LOS_CNF=.;EXONDIST=303430;DHCONDEL=5130223;SVTYPE=DEL;CIPOS=-5,5;CHIMP_FST=0.523724;STRAND=1;REPPARENT=SINE/Alu,LINE/L1,SINE/Alu,Low_complexity,Simple_repeat,Low_complexity,LINE/L1;CHIMP_AVG_CNF=.;BNSVLEN=.;DENISOVA_CNF=.;AF=0.355556;GORILLA_VST=.;END=7290303;REPLEN=115,307,300,27,41,108,2929;TEND=7290303;QSTART=122761892;NEAN_CNF=.;REPSTART=7286457,7286585,7286897,7287198,7287225,7287266,7287374;GORILLA_AF=0;SOURCE=chimpanzee;HUMAN_AF=1;CHCONDEL=chr2:127892114-127892115;ORANG_FST=0.521433;BNS=NO;ORANG_AF=0;NS=45;LINEAGE=human_specific;QCONTIG=chr2;REPTYPE=AluJb,L1MB2,AluJb,polypurine,(ATG)n,GA-rich,L1MB2;HUMAN_AND_CHIMP_VST=.;CIEND=-5,5;BNOSCORE=.;BNID=.;UNMASKEDWSSD=0;ORANG_AVG_CNF=.;GORILLA_AVG_CNF=.;HUMAN_APE_VST=.;GORILLA_FST=0.538992;ORANG_VST=.;SHARED=orangutan,gorilla,chimpanzee,.,.;HUMAN_APE_FST=1;AN=90;CEXON=AC062020.2;HUMAN_AND_CHIMP_FST=0.603372</t>
  </si>
  <si>
    <t>chr2_122761892_INS_chimpanzee_000067F_1_13039690_quiver_pilon_7286458_7290303</t>
  </si>
  <si>
    <t>8196558</t>
  </si>
  <si>
    <t>8200887</t>
  </si>
  <si>
    <t>AC018737.3</t>
  </si>
  <si>
    <t>20798</t>
  </si>
  <si>
    <t>CHIMP_VST=0.166271;AC=1;CHIMP_AF=0;QEND=121821830;HUMAN_AVG_CNF=0;TSTART=8196558;LBK_CNF=0.000;BHCONDEL=NO;SVLEN=-4329;LOS_CNF=0.000;EXONDIST=20798;DHCONDEL=4497685;SVTYPE=DEL;CIPOS=-5,5;CHIMP_FST=-0.0120582;STRAND=1;REPPARENT=SINE/Alu,Low_complexity,SINE/MIR,DNA/hAT-Tip100,LINE/L1;CHIMP_AVG_CNF=2.19;BNSVLEN=6600;DENISOVA_CNF=0.000;AF=0.0111111;GORILLA_VST=0.112139;END=8200887;REPLEN=299,30,42,155,1537;TEND=8200887;QSTART=121817501;NEAN_CNF=0.000;REPSTART=8198423,8198722,8198833,8199043,8199253;GORILLA_AF=0;SOURCE=chimpanzee;HUMAN_AF=0.03125;CHCONDEL=chr2:117319588-117319815;ORANG_FST=-0.0106771;BNS=YES;ORANG_AF=0;NS=45;LINEAGE=human_specific;QCONTIG=chr2;REPTYPE=AluSx,AT_rich,MIRb,MER91A,L1PA16;HUMAN_AND_CHIMP_VST=0.348141;CIEND=-5,5;BNOSCORE=471.904199835301;BNID=ID:751;UNMASKEDWSSD=1425;ORANG_AVG_CNF=2.08;GORILLA_AVG_CNF=2.16;HUMAN_APE_VST=0.958887;GORILLA_FST=-0.0156889;ORANG_VST=0.124557;SHARED=orangutan,gorilla,chimpanzee,.,.;HUMAN_APE_FST=0.0102991;AN=90;CEXON=AC018737.3;HUMAN_AND_CHIMP_FST=-0.00320847</t>
  </si>
  <si>
    <t>chr2_121817501_INS_chimpanzee_000067F_1_13039690_quiver_pilon_8196558_8200887</t>
  </si>
  <si>
    <t>9361978</t>
  </si>
  <si>
    <t>9362594</t>
  </si>
  <si>
    <t>3981</t>
  </si>
  <si>
    <t>CHIMP_VST=.;AC=37;CHIMP_AF=0;QEND=120647909;HUMAN_AVG_CNF=.;TSTART=9361978;LBK_CNF=.;BHCONDEL=NO;SVLEN=-616;LOS_CNF=.;EXONDIST=3981;DHCONDEL=3327477;SVTYPE=DEL;CIPOS=-5,5;CHIMP_FST=0.600668;STRAND=1;REPPARENT=LINE/L1,SINE/Alu;CHIMP_AVG_CNF=.;BNSVLEN=.;DENISOVA_CNF=.;AF=0.411111;GORILLA_VST=.;END=9362594;REPLEN=494,122;TEND=9362594;QSTART=120647293;NEAN_CNF=.;REPSTART=9361869,9362472;GORILLA_AF=0;SOURCE=chimpanzee;HUMAN_AF=1;CHCONDEL=chr2:117319588-117319815;ORANG_FST=0.121153;BNS=NO;ORANG_AF=0.227273;NS=45;LINEAGE=human_specific;QCONTIG=chr2;REPTYPE=L1MEg,AluJb;HUMAN_AND_CHIMP_VST=.;CIEND=-5,5;BNOSCORE=.;BNID=.;UNMASKEDWSSD=0;ORANG_AVG_CNF=.;GORILLA_AVG_CNF=.;HUMAN_APE_VST=.;GORILLA_FST=0.612106;ORANG_VST=.;SHARED=orangutan,gorilla,chimpanzee,.,.;HUMAN_APE_FST=0.918726;AN=90;CEXON=Y_RNA;HUMAN_AND_CHIMP_FST=0.383203</t>
  </si>
  <si>
    <t>chr2_120647293_INS_chimpanzee_000067F_1_13039690_quiver_pilon_9361978_9362594</t>
  </si>
  <si>
    <t>10478097</t>
  </si>
  <si>
    <t>10478353</t>
  </si>
  <si>
    <t>SCTR</t>
  </si>
  <si>
    <t>CHIMP_VST=0.0745936;AC=24;CHIMP_AF=0;QEND=119529827;HUMAN_AVG_CNF=0;TSTART=10478097;LBK_CNF=0.000;BHCONDEL=NO;SVLEN=-256;LOS_CNF=0.000;EXONDIST=4269;DHCONDEL=2209755;SVTYPE=DEL;CIPOS=-5,5;CHIMP_FST=0.405049;STRAND=1;REPPARENT=LTR/ERV1;CHIMP_AVG_CNF=2.2;BNSVLEN=.;DENISOVA_CNF=0.000;AF=0.266667;GORILLA_VST=0.0929573;END=10478353;REPLEN=53;TEND=10478353;QSTART=119529571;NEAN_CNF=0.000;REPSTART=10478300;GORILLA_AF=0;SOURCE=chimpanzee;HUMAN_AF=0.75;CHCONDEL=chr2:117319588-117319815;ORANG_FST=0.400661;BNS=NO;ORANG_AF=0;NS=45;LINEAGE=polymorphic;QCONTIG=chr2;REPTYPE=LTR56;HUMAN_AND_CHIMP_VST=0.427763;CIEND=-5,5;BNOSCORE=.;BNID=.;UNMASKEDWSSD=167;ORANG_AVG_CNF=2.57;GORILLA_AVG_CNF=2.4;HUMAN_APE_VST=0.867053;GORILLA_FST=0.423716;ORANG_VST=0.16099;SHARED=.,gorilla,chimpanzee,.,.;HUMAN_APE_FST=0.762275;AN=90;CEXON=SCTR;HUMAN_AND_CHIMP_FST=0.450301</t>
  </si>
  <si>
    <t>chr2_119529571_INS_chimpanzee_000067F_1_13039690_quiver_pilon_10478097_10478353</t>
  </si>
  <si>
    <t>10958909</t>
  </si>
  <si>
    <t>10958985</t>
  </si>
  <si>
    <t>MARCO</t>
  </si>
  <si>
    <t>56576</t>
  </si>
  <si>
    <t>CHIMP_VST=.;AC=32;CHIMP_AF=0;QEND=119051313;HUMAN_AVG_CNF=.;TSTART=10958909;LBK_CNF=.;BHCONDEL=NO;SVLEN=-76;LOS_CNF=.;EXONDIST=56576;DHCONDEL=1731421;SVTYPE=DEL;CIPOS=-5,5;CHIMP_FST=0.533394;STRAND=1;REPPARENT=LINE/L1;CHIMP_AVG_CNF=.;BNSVLEN=.;DENISOVA_CNF=.;AF=0.363636;GORILLA_VST=.;END=10958985;REPLEN=76;TEND=10958985;QSTART=119051237;NEAN_CNF=.;REPSTART=10958559;GORILLA_AF=0;SOURCE=chimpanzee;HUMAN_AF=1;CHCONDEL=chr2:117319588-117319815;ORANG_FST=0.53211;BNS=NO;ORANG_AF=0;NS=45;LINEAGE=human_specific;QCONTIG=chr2;REPTYPE=L1MA9;HUMAN_AND_CHIMP_VST=.;CIEND=-5,5;BNOSCORE=.;BNID=.;UNMASKEDWSSD=0;ORANG_AVG_CNF=.;GORILLA_AVG_CNF=.;HUMAN_APE_VST=.;GORILLA_FST=0.560272;ORANG_VST=.;SHARED=orangutan,gorilla,chimpanzee,.,.;HUMAN_APE_FST=1;AN=88;CEXON=MARCO;HUMAN_AND_CHIMP_FST=0.60513</t>
  </si>
  <si>
    <t>chr2_119051237_INS_chimpanzee_000067F_1_13039690_quiver_pilon_10958909_10958985</t>
  </si>
  <si>
    <t>11309545</t>
  </si>
  <si>
    <t>11309931</t>
  </si>
  <si>
    <t>RP11-19E11.1</t>
  </si>
  <si>
    <t>149919</t>
  </si>
  <si>
    <t>CHIMP_VST=0.314782;AC=32;CHIMP_AF=0;QEND=118684168;HUMAN_AVG_CNF=0;TSTART=11309545;LBK_CNF=0.000;BHCONDEL=NO;SVLEN=-386;LOS_CNF=0.000;EXONDIST=149919;DHCONDEL=1363966;SVTYPE=DEL;CIPOS=-5,5;CHIMP_FST=0.523724;STRAND=1;REPPARENT=Low_complexity,LINE/L2;CHIMP_AVG_CNF=1.79;BNSVLEN=.;DENISOVA_CNF=0.000;AF=0.355556;GORILLA_VST=0.223241;END=11309931;REPLEN=34,52;TEND=11309931;QSTART=118683782;NEAN_CNF=0.000;REPSTART=11309546,11309815;GORILLA_AF=0;SOURCE=chimpanzee;HUMAN_AF=1;CHCONDEL=chr2:117319588-117319815;ORANG_FST=0.521433;BNS=NO;ORANG_AF=0;NS=45;LINEAGE=human_specific;QCONTIG=chr2;REPTYPE=C-rich,L2b;HUMAN_AND_CHIMP_VST=0.129677;CIEND=-5,5;BNOSCORE=.;BNID=.;UNMASKEDWSSD=191;ORANG_AVG_CNF=0.965;GORILLA_AVG_CNF=1.77;HUMAN_APE_VST=0.782951;GORILLA_FST=0.538992;ORANG_VST=0.00753864;SHARED=orangutan,gorilla,chimpanzee,.,.;HUMAN_APE_FST=1;AN=90;CEXON=RP11-19E11.1;HUMAN_AND_CHIMP_FST=0.603372</t>
  </si>
  <si>
    <t>chr2_118683782_INS_chimpanzee_000067F_1_13039690_quiver_pilon_11309545_11309931</t>
  </si>
  <si>
    <t>11453729</t>
  </si>
  <si>
    <t>11453782</t>
  </si>
  <si>
    <t>293925</t>
  </si>
  <si>
    <t>CHIMP_VST=.;AC=32;CHIMP_AF=0;QEND=118539829;HUMAN_AVG_CNF=.;TSTART=11453729;LBK_CNF=.;BHCONDEL=NO;SVLEN=-53;LOS_CNF=.;EXONDIST=293925;DHCONDEL=1219960;SVTYPE=DEL;CIPOS=-5,5;CHIMP_FST=0.523724;STRAND=1;REPPARENT=LINE/L2;CHIMP_AVG_CNF=.;BNSVLEN=.;DENISOVA_CNF=.;AF=0.355556;GORILLA_VST=.;END=11453782;REPLEN=17;TEND=11453782;QSTART=118539776;NEAN_CNF=.;REPSTART=11453620;GORILLA_AF=0;SOURCE=chimpanzee;HUMAN_AF=1;CHCONDEL=chr2:117319588-117319815;ORANG_FST=0.521433;BNS=NO;ORANG_AF=0;NS=45;LINEAGE=human_specific;QCONTIG=chr2;REPTYPE=L2a;HUMAN_AND_CHIMP_VST=.;CIEND=-5,5;BNOSCORE=.;BNID=.;UNMASKEDWSSD=0;ORANG_AVG_CNF=.;GORILLA_AVG_CNF=.;HUMAN_APE_VST=.;GORILLA_FST=0.538992;ORANG_VST=.;SHARED=orangutan,gorilla,chimpanzee,.,.;HUMAN_APE_FST=1;AN=90;CEXON=RP11-19E11.1;HUMAN_AND_CHIMP_FST=0.603372</t>
  </si>
  <si>
    <t>chr2_118539776_INS_chimpanzee_000067F_1_13039690_quiver_pilon_11453729_11453782</t>
  </si>
  <si>
    <t>12127834</t>
  </si>
  <si>
    <t>12128176</t>
  </si>
  <si>
    <t>HTR5BP</t>
  </si>
  <si>
    <t>1073</t>
  </si>
  <si>
    <t>CHIMP_VST=0.102154;AC=21;CHIMP_AF=0;QEND=117858697;HUMAN_AVG_CNF=0;TSTART=12127834;LBK_CNF=0.000;BHCONDEL=NO;SVLEN=-342;LOS_CNF=0.000;EXONDIST=1073;DHCONDEL=538539;SVTYPE=DEL;CIPOS=-5,5;CHIMP_FST=0.35957;STRAND=1;REPPARENT=.;CHIMP_AVG_CNF=1.5;BNSVLEN=.;DENISOVA_CNF=0.000;AF=0.233333;GORILLA_VST=0.080753;END=12128176;REPLEN=.;TEND=12128176;QSTART=117858355;NEAN_CNF=0.000;REPSTART=.;GORILLA_AF=0;SOURCE=chimpanzee;HUMAN_AF=0.65625;CHCONDEL=chr2:117319588-117319815;ORANG_FST=0.354764;BNS=NO;ORANG_AF=0;NS=45;LINEAGE=human_specific;QCONTIG=chr2;REPTYPE=.;HUMAN_AND_CHIMP_VST=0.41324;CIEND=-5,5;BNOSCORE=.;BNID=.;UNMASKEDWSSD=342;ORANG_AVG_CNF=1.69;GORILLA_AVG_CNF=1.52;HUMAN_APE_VST=0.919691;GORILLA_FST=0.378586;ORANG_VST=0.16068;SHARED=orangutan,gorilla,chimpanzee,.,.;HUMAN_APE_FST=0.671933;AN=90;CEXON=HTR5BP;HUMAN_AND_CHIMP_FST=0.394134</t>
  </si>
  <si>
    <t>chr2_117858355_INS_chimpanzee_000067F_1_13039690_quiver_pilon_12127834_12128176</t>
  </si>
  <si>
    <t>12209176</t>
  </si>
  <si>
    <t>12209346</t>
  </si>
  <si>
    <t>AC009312.1</t>
  </si>
  <si>
    <t>8511</t>
  </si>
  <si>
    <t>CHIMP_VST=.;AC=26;CHIMP_AF=0;QEND=117777190;HUMAN_AVG_CNF=.;TSTART=12209176;LBK_CNF=.;BHCONDEL=NO;SVLEN=-170;LOS_CNF=.;EXONDIST=8511;DHCONDEL=457204;SVTYPE=DEL;CIPOS=-5,5;CHIMP_FST=0.435195;STRAND=1;REPPARENT=Simple_repeat;CHIMP_AVG_CNF=.;BNSVLEN=.;DENISOVA_CNF=.;AF=0.288889;GORILLA_VST=.;END=12209346;REPLEN=11;TEND=12209346;QSTART=117777020;NEAN_CNF=.;REPSTART=12209153;GORILLA_AF=0;SOURCE=chimpanzee;HUMAN_AF=0.8125;CHCONDEL=chr2:117319588-117319815;ORANG_FST=0.431197;BNS=NO;ORANG_AF=0;NS=45;LINEAGE=human_specific;QCONTIG=chr2;REPTYPE=(TAA)n;HUMAN_AND_CHIMP_VST=.;CIEND=-5,5;BNOSCORE=.;BNID=.;UNMASKEDWSSD=94;ORANG_AVG_CNF=.;GORILLA_AVG_CNF=.;HUMAN_APE_VST=.;GORILLA_FST=0.453344;ORANG_VST=.;SHARED=orangutan,gorilla,chimpanzee,.,.;HUMAN_APE_FST=0.822243;AN=90;CEXON=AC009312.1;HUMAN_AND_CHIMP_FST=0.488229</t>
  </si>
  <si>
    <t>chr2_117777020_INS_chimpanzee_000067F_1_13039690_quiver_pilon_12209176_12209346</t>
  </si>
  <si>
    <t>12306733</t>
  </si>
  <si>
    <t>12306965</t>
  </si>
  <si>
    <t>74063</t>
  </si>
  <si>
    <t>CHIMP_VST=.;AC=32;CHIMP_AF=0;QEND=117683733;HUMAN_AVG_CNF=.;TSTART=12306733;LBK_CNF=.;BHCONDEL=NO;SVLEN=-232;LOS_CNF=.;EXONDIST=74063;DHCONDEL=363685;SVTYPE=DEL;CIPOS=-5,5;CHIMP_FST=0.523724;STRAND=1;REPPARENT=LINE/L1;CHIMP_AVG_CNF=.;BNSVLEN=.;DENISOVA_CNF=.;AF=0.355556;GORILLA_VST=.;END=12306965;REPLEN=127;TEND=12306965;QSTART=117683501;NEAN_CNF=.;REPSTART=12306492;GORILLA_AF=0;SOURCE=chimpanzee;HUMAN_AF=1;CHCONDEL=chr2:117319588-117319815;ORANG_FST=0.521433;BNS=NO;ORANG_AF=0;NS=45;LINEAGE=human_specific;QCONTIG=chr2;REPTYPE=L1PA17;HUMAN_AND_CHIMP_VST=.;CIEND=-5,5;BNOSCORE=.;BNID=.;UNMASKEDWSSD=69;ORANG_AVG_CNF=.;GORILLA_AVG_CNF=.;HUMAN_APE_VST=.;GORILLA_FST=0.538992;ORANG_VST=.;SHARED=orangutan,gorilla,chimpanzee,.,.;HUMAN_APE_FST=1;AN=90;CEXON=AC009312.1;HUMAN_AND_CHIMP_FST=0.603372</t>
  </si>
  <si>
    <t>chr2_117683501_INS_chimpanzee_000067F_1_13039690_quiver_pilon_12306733_12306965</t>
  </si>
  <si>
    <t>12660701</t>
  </si>
  <si>
    <t>12668422</t>
  </si>
  <si>
    <t>AC092170.1</t>
  </si>
  <si>
    <t>138250</t>
  </si>
  <si>
    <t>panTro2_hCONDEL.63</t>
  </si>
  <si>
    <t>000067F_1_13039690_quiver_pilon:12666043-12666069</t>
  </si>
  <si>
    <t>CHIMP_VST=0.146417;AC=32;CHIMP_AF=0;QEND=117327534;HUMAN_AVG_CNF=0;TSTART=12660701;LBK_CNF=0.000;BHCONDEL=YES;SVLEN=-7721;LOS_CNF=0.000;EXONDIST=138250;DHCONDEL=0;SVTYPE=DEL;CIPOS=-5,5;CHIMP_FST=0.523724;STRAND=1;REPPARENT=SINE/MIR,DNA/hAT-Charlie,Low_complexity,DNA/hAT-Charlie,LINE/L1,scRNA,LINE/L1,LINE/L1,Simple_repeat,LINE/L1,LINE/L1,LINE/L1,Simple_repeat,LINE/L1,LINE/L1;CHIMP_AVG_CNF=2.17;BNSVLEN=7784;DENISOVA_CNF=0.000;AF=0.355556;GORILLA_VST=0.0629172;END=12668422;REPLEN=122,55,114,194,114,88,540,314,31,138,558,612,30,441,881;TEND=12668422;QSTART=117319813;NEAN_CNF=0.000;REPSTART=12660739,12661101,12662014,12662878,12663976,12664105,12665497,12666101,12666461,12666492,12666771,12667329,12667951,12667981,12664452;GORILLA_AF=0;SOURCE=chimpanzee;HUMAN_AF=1;CHCONDEL=chr2:117319588-117319815;ORANG_FST=0.521433;BNS=YES;ORANG_AF=0;NS=45;LINEAGE=polymorphic;QCONTIG=chr2;REPTYPE=MIRb,MER5A,GA-rich,MER5B,L1ME4c,BC200,L1MEd,L1MEd,(TTTG)n,L1MEd,L1MEh,L1PB2,(TA)n,L1MEh,L1MEd;HUMAN_AND_CHIMP_VST=0.352395;CIEND=-5,5;BNOSCORE=0.255981941309255;BNID=ID:744;UNMASKEDWSSD=2244;ORANG_AVG_CNF=2.24;GORILLA_AVG_CNF=2.02;HUMAN_APE_VST=0.923686;GORILLA_FST=0.538992;ORANG_VST=0.148635;SHARED=.,gorilla,chimpanzee,.,.;HUMAN_APE_FST=1;AN=90;CEXON=AC092170.1;HUMAN_AND_CHIMP_FST=0.603372</t>
  </si>
  <si>
    <t>chr2_117319813_INS_chimpanzee_000067F_1_13039690_quiver_pilon_12660701_12668422</t>
  </si>
  <si>
    <t>12726944</t>
  </si>
  <si>
    <t>12728023</t>
  </si>
  <si>
    <t>79605</t>
  </si>
  <si>
    <t>CHIMP_VST=.;AC=36;CHIMP_AF=0.2;QEND=117262247;HUMAN_AVG_CNF=.;TSTART=12726944;LBK_CNF=.;BHCONDEL=NO;SVLEN=-1079;LOS_CNF=.;EXONDIST=79605;DHCONDEL=58421;SVTYPE=DEL;CIPOS=-5,5;CHIMP_FST=0.144138;STRAND=1;REPPARENT=LINE/L2,LINE/L2;CHIMP_AVG_CNF=.;BNSVLEN=.;DENISOVA_CNF=.;AF=0.4;GORILLA_VST=.;END=12728023;REPLEN=580,466;TEND=12728023;QSTART=117261168;NEAN_CNF=.;REPSTART=12726923,12727557;GORILLA_AF=0;SOURCE=chimpanzee;HUMAN_AF=1;CHCONDEL=chr2:117319588-117319815;ORANG_FST=0.583715;BNS=NO;ORANG_AF=0;NS=45;LINEAGE=human_specific;QCONTIG=chr2;REPTYPE=L2a,L2a;HUMAN_AND_CHIMP_VST=.;CIEND=-5,5;BNOSCORE=.;BNID=.;UNMASKEDWSSD=0;ORANG_AVG_CNF=.;GORILLA_AVG_CNF=.;HUMAN_APE_VST=.;GORILLA_FST=0.596763;ORANG_VST=.;SHARED=orangutan,gorilla,chimpanzee,.,.;HUMAN_APE_FST=0.934248;AN=90;CEXON=AC092170.1;HUMAN_AND_CHIMP_FST=0.684601</t>
  </si>
  <si>
    <t>chr2_117261168_INS_chimpanzee_000067F_1_13039690_quiver_pilon_12726944_12728023</t>
  </si>
  <si>
    <t>12987698</t>
  </si>
  <si>
    <t>12989932</t>
  </si>
  <si>
    <t>MTND1P28</t>
  </si>
  <si>
    <t>26412</t>
  </si>
  <si>
    <t>CHIMP_VST=0.189445;AC=32;CHIMP_AF=0;QEND=116999741;HUMAN_AVG_CNF=0;TSTART=12987698;LBK_CNF=0.000;BHCONDEL=NO;SVLEN=-2234;LOS_CNF=0.000;EXONDIST=26412;DHCONDEL=46553;SVTYPE=DEL;CIPOS=-5,5;CHIMP_FST=0.523724;STRAND=1;REPPARENT=LTR/ERVL,Low_complexity;CHIMP_AVG_CNF=2.11;BNSVLEN=.;DENISOVA_CNF=0.000;AF=0.355556;GORILLA_VST=0.175461;END=12989932;REPLEN=474,51;TEND=12989932;QSTART=116997507;NEAN_CNF=0.000;REPSTART=12987849,12989807;GORILLA_AF=0;SOURCE=chimpanzee;HUMAN_AF=1;CHCONDEL=chr2:116950535-116950953;ORANG_FST=0.521433;BNS=NO;ORANG_AF=0;NS=45;LINEAGE=human_specific;QCONTIG=chr2;REPTYPE=LTR16C,AT_rich;HUMAN_AND_CHIMP_VST=0.314866;CIEND=-5,5;BNOSCORE=.;BNID=.;UNMASKEDWSSD=1333;ORANG_AVG_CNF=1.78;GORILLA_AVG_CNF=2.2;HUMAN_APE_VST=0.947341;GORILLA_FST=0.538992;ORANG_VST=0.0925448;SHARED=orangutan,gorilla,chimpanzee,.,.;HUMAN_APE_FST=1;AN=90;CEXON=MTND1P28;HUMAN_AND_CHIMP_FST=0.603372</t>
  </si>
  <si>
    <t>chr2_116997507_INS_chimpanzee_000067F_1_13039690_quiver_pilon_12987698_12989932</t>
  </si>
  <si>
    <t>51209</t>
  </si>
  <si>
    <t>63134</t>
  </si>
  <si>
    <t>AP000358.5</t>
  </si>
  <si>
    <t>4342</t>
  </si>
  <si>
    <t>CHIMP_VST=0.0899385;AC=33;CHIMP_AF=0.05;QEND=24719771;HUMAN_AVG_CNF=0;TSTART=51209;LBK_CNF=0.000;BHCONDEL=NO;SVLEN=-11925;LOS_CNF=0.000;EXONDIST=4342;DHCONDEL=12155769;SVTYPE=DEL;CIPOS=-5,5;CHIMP_FST=0.418184;STRAND=0;REPPARENT=SINE/Alu,LTR/ERVL-MaLR,LINE/L1,SINE/Alu,LINE/L1,SINE/Alu,LINE/L1,SINE/MIR,LINE/L1,SINE/Alu,SINE/Alu,LINE/L1,Simple_repeat,LINE/L1,SINE/MIR,SINE/MIR,LINE/L1,SINE/Alu,LINE/L1,SINE/Alu,SINE/Alu,LINE/L1,LINE/L1,LINE/L1,SINE/Alu;CHIMP_AVG_CNF=2.28;BNSVLEN=8692;DENISOVA_CNF=0.000;AF=0.366667;GORILLA_VST=0.0694736;END=63134;REPLEN=273,89,96,303,185,299,168,190,398,305,256,141,54,139,86,223,209,310,436,300,296,303,366,109,19;TEND=63134;QSTART=24707846;NEAN_CNF=0.000;REPSTART=51188,51482,51606,51702,52005,52190,52489,53699,54804,55276,55723,55997,56138,56192,59206,59479,60164,60373,60683,61346,62008,62306,62627,63004,63115;GORILLA_AF=0;SOURCE=chimpanzee;HUMAN_AF=1;CHCONDEL=chr22:36863614-36863615;ORANG_FST=0.537608;BNS=YES;ORANG_AF=0;NS=45;LINEAGE=polymorphic;QCONTIG=chr22;REPTYPE=AluJb,MLT1A,L1MC2,AluSx,L1MC2,AluY,L1MC2,MIRc,L1PA8,AluY,AluSx,L1M5,(TA)n,L1M5,MIRb,MIR,L1MB7,AluSx,L1MB7,AluSx,AluSx,L1M4c,L1M4c,L1M3,AluSx;HUMAN_AND_CHIMP_VST=0.437735;CIEND=-5,5;BNOSCORE=506.974293059126;BNID=ID:6129;UNMASKEDWSSD=5073;ORANG_AVG_CNF=2.7;GORILLA_AVG_CNF=2.29;HUMAN_APE_VST=0.921477;GORILLA_FST=0.554165;ORANG_VST=0.169212;SHARED=.,gorilla,chimpanzee,.,.;HUMAN_APE_FST=0.983813;AN=90;CEXON=AP000358.5;HUMAN_AND_CHIMP_FST=0.624089</t>
  </si>
  <si>
    <t>chr22_24707846_INS_chimpanzee_000068F_1_12746933_quiver_pilon_51209_63134</t>
  </si>
  <si>
    <t>153200</t>
  </si>
  <si>
    <t>154000</t>
  </si>
  <si>
    <t>SGSM1</t>
  </si>
  <si>
    <t>3334</t>
  </si>
  <si>
    <t>CHIMP_VST=.;AC=32;CHIMP_AF=0;QEND=24803636;HUMAN_AVG_CNF=.;TSTART=153200;LBK_CNF=.;BHCONDEL=NO;SVLEN=-800;LOS_CNF=.;EXONDIST=3334;DHCONDEL=12060779;SVTYPE=DEL;CIPOS=-5,5;CHIMP_FST=0.523724;STRAND=0;REPPARENT=SINE/Alu,SINE/MIR,SINE/Alu,SINE/MIR,LTR/ERVL,SINE/Alu;CHIMP_AVG_CNF=.;BNSVLEN=.;DENISOVA_CNF=.;AF=0.355556;GORILLA_VST=.;END=154000;REPLEN=7,50,312,121,84,190;TEND=154000;QSTART=24802836;NEAN_CNF=.;REPSTART=152893,153207,153257,153569,153726,153810;GORILLA_AF=0;SOURCE=chimpanzee;HUMAN_AF=1;CHCONDEL=chr22:36863614-36863615;ORANG_FST=0.521433;BNS=NO;ORANG_AF=0;NS=45;LINEAGE=human_specific;QCONTIG=chr22;REPTYPE=AluSx,MIRb,AluSx,MIRb,LTR41B,AluSx;HUMAN_AND_CHIMP_VST=.;CIEND=-5,5;BNOSCORE=.;BNID=.;UNMASKEDWSSD=0;ORANG_AVG_CNF=.;GORILLA_AVG_CNF=.;HUMAN_APE_VST=.;GORILLA_FST=0.538992;ORANG_VST=.;SHARED=orangutan,gorilla,chimpanzee,.,.;HUMAN_APE_FST=1;AN=90;CEXON=SGSM1;HUMAN_AND_CHIMP_FST=0.603372</t>
  </si>
  <si>
    <t>chr22_24802836_INS_chimpanzee_000068F_1_12746933_quiver_pilon_153200_154000</t>
  </si>
  <si>
    <t>1095865</t>
  </si>
  <si>
    <t>1095944</t>
  </si>
  <si>
    <t>GRK3</t>
  </si>
  <si>
    <t>8980</t>
  </si>
  <si>
    <t>CHIMP_VST=.;AC=32;CHIMP_AF=0;QEND=25635692;HUMAN_AVG_CNF=.;TSTART=1095865;LBK_CNF=.;BHCONDEL=NO;SVLEN=-79;LOS_CNF=.;EXONDIST=8980;DHCONDEL=11228002;SVTYPE=DEL;CIPOS=-5,5;CHIMP_FST=0.523724;STRAND=0;REPPARENT=LINE/L1;CHIMP_AVG_CNF=.;BNSVLEN=.;DENISOVA_CNF=.;AF=0.355556;GORILLA_VST=.;END=1095944;REPLEN=79;TEND=1095944;QSTART=25635613;NEAN_CNF=.;REPSTART=1095465;GORILLA_AF=0;SOURCE=chimpanzee;HUMAN_AF=1;CHCONDEL=chr22:36863614-36863615;ORANG_FST=0.521433;BNS=NO;ORANG_AF=0;NS=45;LINEAGE=human_specific;QCONTIG=chr22;REPTYPE=L1MC4;HUMAN_AND_CHIMP_VST=.;CIEND=-5,5;BNOSCORE=.;BNID=.;UNMASKEDWSSD=0;ORANG_AVG_CNF=.;GORILLA_AVG_CNF=.;HUMAN_APE_VST=.;GORILLA_FST=0.538992;ORANG_VST=.;SHARED=orangutan,gorilla,chimpanzee,.,.;HUMAN_APE_FST=1;AN=90;CEXON=GRK3;HUMAN_AND_CHIMP_FST=0.603372</t>
  </si>
  <si>
    <t>chr22_25635613_INS_chimpanzee_000068F_1_12746933_quiver_pilon_1095865_1095944</t>
  </si>
  <si>
    <t>1700905</t>
  </si>
  <si>
    <t>1700995</t>
  </si>
  <si>
    <t>RP11-259P1.1</t>
  </si>
  <si>
    <t>1310</t>
  </si>
  <si>
    <t>CHIMP_VST=.;AC=32;CHIMP_AF=0;QEND=26240112;HUMAN_AVG_CNF=.;TSTART=1700905;LBK_CNF=.;BHCONDEL=NO;SVLEN=-90;LOS_CNF=.;EXONDIST=1310;DHCONDEL=10623593;SVTYPE=DEL;CIPOS=-5,5;CHIMP_FST=0.523724;STRAND=0;REPPARENT=.;CHIMP_AVG_CNF=.;BNSVLEN=.;DENISOVA_CNF=.;AF=0.355556;GORILLA_VST=.;END=1700995;REPLEN=.;TEND=1700995;QSTART=26240022;NEAN_CNF=.;REPSTART=.;GORILLA_AF=0;SOURCE=chimpanzee;HUMAN_AF=1;CHCONDEL=chr22:36863614-36863615;ORANG_FST=0.521433;BNS=NO;ORANG_AF=0;NS=45;LINEAGE=human_specific;QCONTIG=chr22;REPTYPE=.;HUMAN_AND_CHIMP_VST=.;CIEND=-5,5;BNOSCORE=.;BNID=.;UNMASKEDWSSD=63;ORANG_AVG_CNF=.;GORILLA_AVG_CNF=.;HUMAN_APE_VST=.;GORILLA_FST=0.538992;ORANG_VST=.;SHARED=orangutan,gorilla,chimpanzee,.,.;HUMAN_APE_FST=1;AN=90;CEXON=RP11-259P1.1;HUMAN_AND_CHIMP_FST=0.603372</t>
  </si>
  <si>
    <t>chr22_26240022_INS_chimpanzee_000068F_1_12746933_quiver_pilon_1700905_1700995</t>
  </si>
  <si>
    <t>3376927</t>
  </si>
  <si>
    <t>3377869</t>
  </si>
  <si>
    <t>TTC28-AS1</t>
  </si>
  <si>
    <t>CHIMP_VST=.;AC=32;CHIMP_AF=0;QEND=27925505;HUMAN_AVG_CNF=.;TSTART=3376927;LBK_CNF=.;BHCONDEL=NO;SVLEN=-942;LOS_CNF=.;EXONDIST=0;DHCONDEL=8939052;SVTYPE=DEL;CIPOS=-5,5;CHIMP_FST=0.523724;STRAND=0;REPPARENT=DNA/TcMar-Mariner,SINE/Alu,DNA/TcMar-Mariner;CHIMP_AVG_CNF=.;BNSVLEN=.;DENISOVA_CNF=.;AF=0.355556;GORILLA_VST=.;END=3377869;REPLEN=522,305,115;TEND=3377869;QSTART=27924563;NEAN_CNF=.;REPSTART=3376550,3377449,3377754;GORILLA_AF=0;SOURCE=chimpanzee;HUMAN_AF=1;CHCONDEL=chr22:36863614-36863615;ORANG_FST=0.521433;BNS=NO;ORANG_AF=0;NS=45;LINEAGE=human_specific;QCONTIG=chr22;REPTYPE=HSMAR1,AluSx,HSMAR1;HUMAN_AND_CHIMP_VST=.;CIEND=-5,5;BNOSCORE=.;BNID=.;UNMASKEDWSSD=0;ORANG_AVG_CNF=.;GORILLA_AVG_CNF=.;HUMAN_APE_VST=.;GORILLA_FST=0.538992;ORANG_VST=.;SHARED=orangutan,gorilla,chimpanzee,.,.;HUMAN_APE_FST=1;AN=90;CEXON=TTC28-AS1;HUMAN_AND_CHIMP_FST=0.603372</t>
  </si>
  <si>
    <t>chr22_27924563_INS_chimpanzee_000068F_1_12746933_quiver_pilon_3376927_3377869</t>
  </si>
  <si>
    <t>4047446</t>
  </si>
  <si>
    <t>4050205</t>
  </si>
  <si>
    <t>TTC28</t>
  </si>
  <si>
    <t>38227</t>
  </si>
  <si>
    <t>CHIMP_VST=.;AC=30;CHIMP_AF=0;QEND=28593961;HUMAN_AVG_CNF=.;TSTART=4047446;LBK_CNF=.;BHCONDEL=NO;SVLEN=-2759;LOS_CNF=.;EXONDIST=38227;DHCONDEL=8272413;SVTYPE=DEL;CIPOS=-5,5;CHIMP_FST=0.494594;STRAND=0;REPPARENT=SINE/Alu,SINE/Alu,SINE/Alu,SINE/Alu,LINE/L2,SINE/Alu,LINE/L2,LINE/CR1,SINE/Alu;CHIMP_AVG_CNF=.;BNSVLEN=4169;DENISOVA_CNF=.;AF=0.333333;GORILLA_VST=.;END=4050205;REPLEN=210,136,341,162,859,67,310,142,79;TEND=4050205;QSTART=28591202;NEAN_CNF=.;REPSTART=4047359,4047699,4047835,4048176,4048451,4049344,4049415,4049967,4050126;GORILLA_AF=0;SOURCE=chimpanzee;HUMAN_AF=0.9375;CHCONDEL=chr22:36863614-36863615;ORANG_FST=0.491647;BNS=YES;ORANG_AF=0;NS=45;LINEAGE=human_specific;QCONTIG=chr22;REPTYPE=AluJb,AluJb,AluSx,AluJb,L2a,AluJb,L2a,Plat_L3,AluJb;HUMAN_AND_CHIMP_VST=.;CIEND=-5,5;BNOSCORE=286.965935334873;BNID=ID:6137;UNMASKEDWSSD=63;ORANG_AVG_CNF=.;GORILLA_AVG_CNF=.;HUMAN_APE_VST=.;GORILLA_FST=0.511036;ORANG_VST=.;SHARED=orangutan,gorilla,chimpanzee,.,.;HUMAN_APE_FST=0.941159;AN=90;CEXON=TTC28;HUMAN_AND_CHIMP_FST=0.564826</t>
  </si>
  <si>
    <t>chr22_28591202_INS_chimpanzee_000068F_1_12746933_quiver_pilon_4047446_4050205</t>
  </si>
  <si>
    <t>4867038</t>
  </si>
  <si>
    <t>4867293</t>
  </si>
  <si>
    <t>AC000041.8,AP1B1</t>
  </si>
  <si>
    <t>CHIMP_VST=.;AC=29;CHIMP_AF=0;QEND=29419951;HUMAN_AVG_CNF=.;TSTART=4867038;LBK_CNF=.;BHCONDEL=NO;SVLEN=-255;LOS_CNF=.;EXONDIST=435;DHCONDEL=7443919;SVTYPE=DEL;CIPOS=-5,5;CHIMP_FST=0.479878;STRAND=0;REPPARENT=SINE/Alu,SINE/Alu;CHIMP_AVG_CNF=.;BNSVLEN=.;DENISOVA_CNF=.;AF=0.322222;GORILLA_VST=.;END=4867293;REPLEN=137,118;TEND=4867293;QSTART=29419696;NEAN_CNF=.;REPSTART=4866882,4867175;GORILLA_AF=0;SOURCE=chimpanzee;HUMAN_AF=0.90625;CHCONDEL=chr22:36863614-36863615;ORANG_FST=0.476635;BNS=NO;ORANG_AF=0;NS=45;LINEAGE=polymorphic;QCONTIG=chr22;REPTYPE=AluSx,AluJb;HUMAN_AND_CHIMP_VST=.;CIEND=-5,5;BNOSCORE=.;BNID=.;UNMASKEDWSSD=0;ORANG_AVG_CNF=.;GORILLA_AVG_CNF=.;HUMAN_APE_VST=.;GORILLA_FST=0.496829;ORANG_VST=.;SHARED=.,gorilla,chimpanzee,.,.;HUMAN_APE_FST=0.911576;AN=90;CEXON=AC000041.8,AP1B1;HUMAN_AND_CHIMP_FST=0.545605</t>
  </si>
  <si>
    <t>chr22_29419696_INS_chimpanzee_000068F_1_12746933_quiver_pilon_4867038_4867293</t>
  </si>
  <si>
    <t>5046750</t>
  </si>
  <si>
    <t>5047055</t>
  </si>
  <si>
    <t>RPEP4</t>
  </si>
  <si>
    <t>2608</t>
  </si>
  <si>
    <t>CHIMP_VST=.;AC=28;CHIMP_AF=0;QEND=29612415;HUMAN_AVG_CNF=.;TSTART=5046750;LBK_CNF=.;BHCONDEL=NO;SVLEN=-305;LOS_CNF=.;EXONDIST=2608;DHCONDEL=7251505;SVTYPE=DEL;CIPOS=-5,5;CHIMP_FST=0.465068;STRAND=0;REPPARENT=SINE/Alu,SINE/Alu;CHIMP_AVG_CNF=.;BNSVLEN=.;DENISOVA_CNF=.;AF=0.311111;GORILLA_VST=.;END=5047055;REPLEN=234,55;TEND=5047055;QSTART=29612110;NEAN_CNF=.;REPSTART=5046691,5047000;GORILLA_AF=0;SOURCE=chimpanzee;HUMAN_AF=0.875;CHCONDEL=chr22:36863614-36863615;ORANG_FST=0.461551;BNS=NO;ORANG_AF=0;NS=45;LINEAGE=human_specific;QCONTIG=chr22;REPTYPE=AluY,AluSx;HUMAN_AND_CHIMP_VST=.;CIEND=-5,5;BNOSCORE=.;BNID=.;UNMASKEDWSSD=0;ORANG_AVG_CNF=.;GORILLA_AVG_CNF=.;HUMAN_APE_VST=.;GORILLA_FST=0.482473;ORANG_VST=.;SHARED=orangutan,gorilla,chimpanzee,.,.;HUMAN_APE_FST=0.881892;AN=90;CEXON=RPEP4;HUMAN_AND_CHIMP_FST=0.526427</t>
  </si>
  <si>
    <t>chr22_29612110_INS_chimpanzee_000068F_1_12746933_quiver_pilon_5046750_5047055</t>
  </si>
  <si>
    <t>5552660</t>
  </si>
  <si>
    <t>5553195</t>
  </si>
  <si>
    <t>HORMAD2</t>
  </si>
  <si>
    <t>4986</t>
  </si>
  <si>
    <t>CHIMP_VST=.;AC=35;CHIMP_AF=0.15;QEND=30127736;HUMAN_AVG_CNF=.;TSTART=5552660;LBK_CNF=.;BHCONDEL=NO;SVLEN=-535;LOS_CNF=.;EXONDIST=4986;DHCONDEL=6736414;SVTYPE=DEL;CIPOS=-5,5;CHIMP_FST=0.22975;STRAND=0;REPPARENT=LINE/L1,LINE/L1,SINE/Alu;CHIMP_AVG_CNF=.;BNSVLEN=.;DENISOVA_CNF=.;AF=0.388889;GORILLA_VST=.;END=5553195;REPLEN=122,197,65;TEND=5553195;QSTART=30127201;NEAN_CNF=.;REPSTART=5552393,5552933,5553130;GORILLA_AF=0;SOURCE=chimpanzee;HUMAN_AF=1;CHCONDEL=chr22:36863614-36863615;ORANG_FST=0.569371;BNS=NO;ORANG_AF=0;NS=45;LINEAGE=human_specific;QCONTIG=chr22;REPTYPE=L1ME3A,L1ME3B,AluJb;HUMAN_AND_CHIMP_VST=.;CIEND=-5,5;BNOSCORE=.;BNID=.;UNMASKEDWSSD=54;ORANG_AVG_CNF=.;GORILLA_AVG_CNF=.;HUMAN_APE_VST=.;GORILLA_FST=0.583664;ORANG_VST=.;SHARED=orangutan,gorilla,chimpanzee,.,.;HUMAN_APE_FST=0.951336;AN=90;CEXON=HORMAD2;HUMAN_AND_CHIMP_FST=0.665341</t>
  </si>
  <si>
    <t>chr22_30127201_INS_chimpanzee_000068F_1_12746933_quiver_pilon_5552660_5553195</t>
  </si>
  <si>
    <t>5872423</t>
  </si>
  <si>
    <t>5872482</t>
  </si>
  <si>
    <t>SEC14L3</t>
  </si>
  <si>
    <t>470</t>
  </si>
  <si>
    <t>CHIMP_VST=.;AC=32;CHIMP_AF=0;QEND=30447549;HUMAN_AVG_CNF=.;TSTART=5872423;LBK_CNF=.;BHCONDEL=NO;SVLEN=-59;LOS_CNF=.;EXONDIST=470;DHCONDEL=6416125;SVTYPE=DEL;CIPOS=-5,5;CHIMP_FST=0.523724;STRAND=0;REPPARENT=LTR/ERV1;CHIMP_AVG_CNF=.;BNSVLEN=.;DENISOVA_CNF=.;AF=0.355556;GORILLA_VST=.;END=5872482;REPLEN=59;TEND=5872482;QSTART=30447490;NEAN_CNF=.;REPSTART=5872404;GORILLA_AF=0;SOURCE=chimpanzee;HUMAN_AF=1;CHCONDEL=chr22:36863614-36863615;ORANG_FST=0.521433;BNS=NO;ORANG_AF=0;NS=45;LINEAGE=human_specific;QCONTIG=chr22;REPTYPE=MER4B;HUMAN_AND_CHIMP_VST=.;CIEND=-5,5;BNOSCORE=.;BNID=.;UNMASKEDWSSD=0;ORANG_AVG_CNF=.;GORILLA_AVG_CNF=.;HUMAN_APE_VST=.;GORILLA_FST=0.538992;ORANG_VST=.;SHARED=orangutan,gorilla,chimpanzee,.,.;HUMAN_APE_FST=1;AN=90;CEXON=SEC14L3;HUMAN_AND_CHIMP_FST=0.603372</t>
  </si>
  <si>
    <t>chr22_30447490_INS_chimpanzee_000068F_1_12746933_quiver_pilon_5872423_5872482</t>
  </si>
  <si>
    <t>6041283</t>
  </si>
  <si>
    <t>6041704</t>
  </si>
  <si>
    <t>TCN2</t>
  </si>
  <si>
    <t>182</t>
  </si>
  <si>
    <t>CHIMP_VST=.;AC=32;CHIMP_AF=0;QEND=30623900;HUMAN_AVG_CNF=.;TSTART=6041283;LBK_CNF=.;BHCONDEL=NO;SVLEN=-421;LOS_CNF=.;EXONDIST=182;DHCONDEL=6240136;SVTYPE=DEL;CIPOS=-5,5;CHIMP_FST=0.523724;STRAND=0;REPPARENT=SINE/Alu,SINE/Alu;CHIMP_AVG_CNF=.;BNSVLEN=.;DENISOVA_CNF=.;AF=0.355556;GORILLA_VST=.;END=6041704;REPLEN=177,233;TEND=6041704;QSTART=30623479;NEAN_CNF=.;REPSTART=6041157,6041471;GORILLA_AF=0;SOURCE=chimpanzee;HUMAN_AF=1;CHCONDEL=chr22:36863614-36863615;ORANG_FST=0.521433;BNS=NO;ORANG_AF=0;NS=45;LINEAGE=human_specific;QCONTIG=chr22;REPTYPE=AluSx,AluJb;HUMAN_AND_CHIMP_VST=.;CIEND=-5,5;BNOSCORE=.;BNID=.;UNMASKEDWSSD=0;ORANG_AVG_CNF=.;GORILLA_AVG_CNF=.;HUMAN_APE_VST=.;GORILLA_FST=0.538992;ORANG_VST=.;SHARED=orangutan,gorilla,chimpanzee,.,.;HUMAN_APE_FST=1;AN=90;CEXON=TCN2;HUMAN_AND_CHIMP_FST=0.603372</t>
  </si>
  <si>
    <t>chr22_30623479_INS_chimpanzee_000068F_1_12746933_quiver_pilon_6041283_6041704</t>
  </si>
  <si>
    <t>6167411</t>
  </si>
  <si>
    <t>6168777</t>
  </si>
  <si>
    <t>OSBP2</t>
  </si>
  <si>
    <t>10924</t>
  </si>
  <si>
    <t>CHIMP_VST=.;AC=39;CHIMP_AF=0.15;QEND=30753660;HUMAN_AVG_CNF=.;TSTART=6167411;LBK_CNF=.;BHCONDEL=NO;SVLEN=-1366;LOS_CNF=.;EXONDIST=10924;DHCONDEL=6111321;SVTYPE=DEL;CIPOS=-5,5;CHIMP_FST=0.307921;STRAND=0;REPPARENT=SINE/Alu,SINE/Alu,SINE/Alu,SINE/Alu,LTR/ERV1,SINE/Alu;CHIMP_AVG_CNF=.;BNSVLEN=1318;DENISOVA_CNF=.;AF=0.433333;GORILLA_VST=.;END=6168777;REPLEN=294,143,295,167,351,2;TEND=6168777;QSTART=30752294;NEAN_CNF=.;REPSTART=6167390,6167745,6167888,6168183,6168424,6168775;GORILLA_AF=0.0625;SOURCE=chimpanzee;HUMAN_AF=1;CHCONDEL=chr22:36863614-36863615;ORANG_FST=0.336185;BNS=YES;ORANG_AF=0.136364;NS=45;LINEAGE=human_specific;QCONTIG=chr22;REPTYPE=AluSx,AluSx,AluSx,AluSx,MER4D1,AluY;HUMAN_AND_CHIMP_VST=.;CIEND=-5,5;BNOSCORE=0.858420268256334;BNID=ID:6138;UNMASKEDWSSD=1;ORANG_AVG_CNF=.;GORILLA_AVG_CNF=.;HUMAN_APE_VST=.;GORILLA_FST=0.507447;ORANG_VST=.;SHARED=orangutan,gorilla,chimpanzee,.,.;HUMAN_APE_FST=0.885992;AN=90;CEXON=OSBP2;HUMAN_AND_CHIMP_FST=0.495547</t>
  </si>
  <si>
    <t>chr22_30752294_INS_chimpanzee_000068F_1_12746933_quiver_pilon_6167411_6168777</t>
  </si>
  <si>
    <t>6183052</t>
  </si>
  <si>
    <t>6183112</t>
  </si>
  <si>
    <t>2191</t>
  </si>
  <si>
    <t>CHIMP_VST=.;AC=32;CHIMP_AF=0;QEND=30766644;HUMAN_AVG_CNF=.;TSTART=6183052;LBK_CNF=.;BHCONDEL=NO;SVLEN=-60;LOS_CNF=.;EXONDIST=2191;DHCONDEL=6097031;SVTYPE=DEL;CIPOS=-5,5;CHIMP_FST=0.523724;STRAND=0;REPPARENT=.;CHIMP_AVG_CNF=.;BNSVLEN=.;DENISOVA_CNF=.;AF=0.355556;GORILLA_VST=.;END=6183112;REPLEN=.;TEND=6183112;QSTART=30766584;NEAN_CNF=.;REPSTART=.;GORILLA_AF=0;SOURCE=chimpanzee;HUMAN_AF=1;CHCONDEL=chr22:36863614-36863615;ORANG_FST=0.521433;BNS=NO;ORANG_AF=0;NS=45;LINEAGE=human_specific;QCONTIG=chr22;REPTYPE=.;HUMAN_AND_CHIMP_VST=.;CIEND=-5,5;BNOSCORE=.;BNID=.;UNMASKEDWSSD=0;ORANG_AVG_CNF=.;GORILLA_AVG_CNF=.;HUMAN_APE_VST=.;GORILLA_FST=0.538992;ORANG_VST=.;SHARED=orangutan,gorilla,chimpanzee,.,.;HUMAN_APE_FST=1;AN=90;CEXON=OSBP2;HUMAN_AND_CHIMP_FST=0.603372</t>
  </si>
  <si>
    <t>chr22_30766584_INS_chimpanzee_000068F_1_12746933_quiver_pilon_6183052_6183112</t>
  </si>
  <si>
    <t>6439609</t>
  </si>
  <si>
    <t>6439670</t>
  </si>
  <si>
    <t>RP3-412A9.17</t>
  </si>
  <si>
    <t>27036</t>
  </si>
  <si>
    <t>CHIMP_VST=.;AC=32;CHIMP_AF=0;QEND=31024656;HUMAN_AVG_CNF=.;TSTART=6439609;LBK_CNF=.;BHCONDEL=NO;SVLEN=-61;LOS_CNF=.;EXONDIST=27036;DHCONDEL=5839020;SVTYPE=DEL;CIPOS=-5,5;CHIMP_FST=0.523724;STRAND=0;REPPARENT=SINE/Alu;CHIMP_AVG_CNF=.;BNSVLEN=.;DENISOVA_CNF=.;AF=0.355556;GORILLA_VST=.;END=6439670;REPLEN=61;TEND=6439670;QSTART=31024595;NEAN_CNF=.;REPSTART=6439558;GORILLA_AF=0;SOURCE=chimpanzee;HUMAN_AF=1;CHCONDEL=chr22:36863614-36863615;ORANG_FST=0.521433;BNS=NO;ORANG_AF=0;NS=45;LINEAGE=human_specific;QCONTIG=chr22;REPTYPE=AluSx;HUMAN_AND_CHIMP_VST=.;CIEND=-5,5;BNOSCORE=.;BNID=.;UNMASKEDWSSD=0;ORANG_AVG_CNF=.;GORILLA_AVG_CNF=.;HUMAN_APE_VST=.;GORILLA_FST=0.538992;ORANG_VST=.;SHARED=orangutan,gorilla,chimpanzee,.,.;HUMAN_APE_FST=1;AN=90;CEXON=RP3-412A9.17;HUMAN_AND_CHIMP_FST=0.603372</t>
  </si>
  <si>
    <t>chr22_31024595_INS_chimpanzee_000068F_1_12746933_quiver_pilon_6439609_6439670</t>
  </si>
  <si>
    <t>6445644</t>
  </si>
  <si>
    <t>6445837</t>
  </si>
  <si>
    <t>19121</t>
  </si>
  <si>
    <t>CHIMP_VST=.;AC=30;CHIMP_AF=0;QEND=31032703;HUMAN_AVG_CNF=.;TSTART=6445644;LBK_CNF=.;BHCONDEL=NO;SVLEN=-193;LOS_CNF=.;EXONDIST=19121;DHCONDEL=5831105;SVTYPE=DEL;CIPOS=-5,5;CHIMP_FST=0.494594;STRAND=0;REPPARENT=SINE/Alu;CHIMP_AVG_CNF=.;BNSVLEN=.;DENISOVA_CNF=.;AF=0.333333;GORILLA_VST=.;END=6445837;REPLEN=193;TEND=6445837;QSTART=31032510;NEAN_CNF=.;REPSTART=6445573;GORILLA_AF=0;SOURCE=chimpanzee;HUMAN_AF=0.9375;CHCONDEL=chr22:36863614-36863615;ORANG_FST=0.491647;BNS=NO;ORANG_AF=0;NS=45;LINEAGE=human_specific;QCONTIG=chr22;REPTYPE=AluSx;HUMAN_AND_CHIMP_VST=.;CIEND=-5,5;BNOSCORE=.;BNID=.;UNMASKEDWSSD=0;ORANG_AVG_CNF=.;GORILLA_AVG_CNF=.;HUMAN_APE_VST=.;GORILLA_FST=0.511036;ORANG_VST=.;SHARED=orangutan,gorilla,chimpanzee,.,.;HUMAN_APE_FST=0.941159;AN=90;CEXON=RP3-412A9.17;HUMAN_AND_CHIMP_FST=0.564826</t>
  </si>
  <si>
    <t>chr22_31032510_INS_chimpanzee_000068F_1_12746933_quiver_pilon_6445644_6445837</t>
  </si>
  <si>
    <t>7580629</t>
  </si>
  <si>
    <t>7580908</t>
  </si>
  <si>
    <t>RP1-90G24.8</t>
  </si>
  <si>
    <t>7642</t>
  </si>
  <si>
    <t>CHIMP_VST=0.104424;AC=0;CHIMP_AF=0;QEND=32168314;HUMAN_AVG_CNF=0.0411;TSTART=7580629;LBK_CNF=0.000;BHCONDEL=NO;SVLEN=-279;LOS_CNF=0.000;EXONDIST=7642;DHCONDEL=4695580;SVTYPE=DEL;CIPOS=-5,5;CHIMP_FST=.;STRAND=0;REPPARENT=SINE/MIR;CHIMP_AVG_CNF=3.24;BNSVLEN=.;DENISOVA_CNF=0.086;AF=0;GORILLA_VST=0.0529824;END=7580908;REPLEN=116;TEND=7580908;QSTART=32168035;NEAN_CNF=0.032;REPSTART=7580499;GORILLA_AF=0;SOURCE=chimpanzee;HUMAN_AF=0;CHCONDEL=chr22:36863614-36863615;ORANG_FST=.;BNS=NO;ORANG_AF=0;NS=45;LINEAGE=polymorphic;QCONTIG=chr22;REPTYPE=MIRb;HUMAN_AND_CHIMP_VST=0.332818;CIEND=-5,5;BNOSCORE=.;BNID=.;UNMASKEDWSSD=127;ORANG_AVG_CNF=3.52;GORILLA_AVG_CNF=3.11;HUMAN_APE_VST=0.80729;GORILLA_FST=.;ORANG_VST=0.13317;SHARED=.,.,chimpanzee,.,.;HUMAN_APE_FST=.;AN=58;CEXON=RP1-90G24.8;HUMAN_AND_CHIMP_FST=.</t>
  </si>
  <si>
    <t>chr22_32168035_INS_chimpanzee_000068F_1_12746933_quiver_pilon_7580629_7580908</t>
  </si>
  <si>
    <t>7766059</t>
  </si>
  <si>
    <t>7766411</t>
  </si>
  <si>
    <t>RP1-149A16.3</t>
  </si>
  <si>
    <t>CHIMP_VST=0.0973977;AC=34;CHIMP_AF=0;QEND=32375804;HUMAN_AVG_CNF=0.162;TSTART=7766059;LBK_CNF=0.090;BHCONDEL=NO;SVLEN=-352;LOS_CNF=0.108;EXONDIST=1213;DHCONDEL=4488163;SVTYPE=DEL;CIPOS=-5,5;CHIMP_FST=0.555144;STRAND=0;REPPARENT=Simple_repeat;CHIMP_AVG_CNF=1.86;BNSVLEN=.;DENISOVA_CNF=0.087;AF=0.377778;GORILLA_VST=0.10379;END=7766411;REPLEN=71;TEND=7766411;QSTART=32375452;NEAN_CNF=0.149;REPSTART=7766340;GORILLA_AF=0;SOURCE=chimpanzee;HUMAN_AF=1;CHCONDEL=chr22:36863614-36863615;ORANG_FST=0.33915;BNS=NO;ORANG_AF=0.0909091;NS=45;LINEAGE=human_specific;QCONTIG=chr22;REPTYPE=(TC)n;HUMAN_AND_CHIMP_VST=0.380546;CIEND=-5,5;BNOSCORE=.;BNID=.;UNMASKEDWSSD=235;ORANG_AVG_CNF=1.98;GORILLA_AVG_CNF=1.97;HUMAN_APE_VST=0.858413;GORILLA_FST=0.569051;ORANG_VST=0.13242;SHARED=orangutan,gorilla,chimpanzee,.,.;HUMAN_APE_FST=0.967591;AN=90;CEXON=RP1-149A16.3;HUMAN_AND_CHIMP_FST=0.511042</t>
  </si>
  <si>
    <t>chr22_32375452_INS_chimpanzee_000068F_1_12746933_quiver_pilon_7766059_7766411</t>
  </si>
  <si>
    <t>8102712</t>
  </si>
  <si>
    <t>8102771</t>
  </si>
  <si>
    <t>LL22NC01-116C6.1</t>
  </si>
  <si>
    <t>72533</t>
  </si>
  <si>
    <t>CHIMP_VST=.;AC=33;CHIMP_AF=0;QEND=32710704;HUMAN_AVG_CNF=.;TSTART=8102712;LBK_CNF=.;BHCONDEL=NO;SVLEN=-59;LOS_CNF=.;EXONDIST=72533;DHCONDEL=4152970;SVTYPE=DEL;CIPOS=-5,5;CHIMP_FST=0.539546;STRAND=0;REPPARENT=SINE/Alu,LTR/ERVL-MaLR;CHIMP_AVG_CNF=.;BNSVLEN=.;DENISOVA_CNF=.;AF=0.366667;GORILLA_VST=.;END=8102771;REPLEN=17,42;TEND=8102771;QSTART=32710645;NEAN_CNF=.;REPSTART=8102415,8102729;GORILLA_AF=0;SOURCE=chimpanzee;HUMAN_AF=1;CHCONDEL=chr22:36863614-36863615;ORANG_FST=0.427348;BNS=NO;ORANG_AF=0.0454545;NS=45;LINEAGE=polymorphic;QCONTIG=chr22;REPTYPE=AluSx,MSTA;HUMAN_AND_CHIMP_VST=.;CIEND=-5,5;BNOSCORE=.;BNID=.;UNMASKEDWSSD=0;ORANG_AVG_CNF=.;GORILLA_AVG_CNF=.;HUMAN_APE_VST=.;GORILLA_FST=0.554165;ORANG_VST=.;SHARED=.,gorilla,chimpanzee,.,.;HUMAN_APE_FST=0.983813;AN=90;CEXON=LL22NC01-116C6.1;HUMAN_AND_CHIMP_FST=0.556533</t>
  </si>
  <si>
    <t>chr22_32710645_INS_chimpanzee_000068F_1_12746933_quiver_pilon_8102712_8102771</t>
  </si>
  <si>
    <t>8146531</t>
  </si>
  <si>
    <t>8147726</t>
  </si>
  <si>
    <t>28706</t>
  </si>
  <si>
    <t>CHIMP_VST=0.0418057;AC=32;CHIMP_AF=0;QEND=32755667;HUMAN_AVG_CNF=0;TSTART=8146531;LBK_CNF=0.000;BHCONDEL=NO;SVLEN=-1195;LOS_CNF=0.000;EXONDIST=28706;DHCONDEL=4109143;SVTYPE=DEL;CIPOS=-5,5;CHIMP_FST=0.523724;STRAND=0;REPPARENT=Low_complexity,LINE/L1,LTR/ERVL-MaLR;CHIMP_AVG_CNF=2.21;BNSVLEN=1417;DENISOVA_CNF=0.000;AF=0.355556;GORILLA_VST=0.119542;END=8147726;REPLEN=18,270,364;TEND=8147726;QSTART=32754472;NEAN_CNF=0.000;REPSTART=8146523,8146549,8146927;GORILLA_AF=0;SOURCE=chimpanzee;HUMAN_AF=1;CHCONDEL=chr22:36863614-36863615;ORANG_FST=0.521433;BNS=YES;ORANG_AF=0;NS=45;LINEAGE=human_specific;QCONTIG=chr22;REPTYPE=AT_rich,L1MA9,THE1B;HUMAN_AND_CHIMP_VST=0.531759;CIEND=-5,5;BNOSCORE=18.8683001531394;BNID=ID:6140;UNMASKEDWSSD=435;ORANG_AVG_CNF=2.88;GORILLA_AVG_CNF=2.66;HUMAN_APE_VST=0.903844;GORILLA_FST=0.538992;ORANG_VST=0.195984;SHARED=orangutan,gorilla,chimpanzee,.,.;HUMAN_APE_FST=1;AN=90;CEXON=LL22NC01-116C6.1;HUMAN_AND_CHIMP_FST=0.603372</t>
  </si>
  <si>
    <t>chr22_32754472_INS_chimpanzee_000068F_1_12746933_quiver_pilon_8146531_8147726</t>
  </si>
  <si>
    <t>9781850</t>
  </si>
  <si>
    <t>9782832</t>
  </si>
  <si>
    <t>LL22NC03-13G6.2</t>
  </si>
  <si>
    <t>187089</t>
  </si>
  <si>
    <t>CHIMP_VST=.;AC=32;CHIMP_AF=0;QEND=34397334;HUMAN_AVG_CNF=.;TSTART=9781850;LBK_CNF=.;BHCONDEL=NO;SVLEN=-982;LOS_CNF=.;EXONDIST=187089;DHCONDEL=2467263;SVTYPE=DEL;CIPOS=-5,5;CHIMP_FST=0.652174;STRAND=0;REPPARENT=Low_complexity,Low_complexity,Low_complexity,Low_complexity;CHIMP_AVG_CNF=.;BNSVLEN=.;DENISOVA_CNF=.;AF=0.457143;GORILLA_VST=.;END=9782832;REPLEN=180,180,404,175;TEND=9782832;QSTART=34396352;NEAN_CNF=.;REPSTART=9781853,9782061,9782207,9782657;GORILLA_AF=0;SOURCE=chimpanzee;HUMAN_AF=1;CHCONDEL=chr22:36863614-36863615;ORANG_FST=0.652174;BNS=NO;ORANG_AF=0;NS=45;LINEAGE=polymorphic;QCONTIG=chr22;REPTYPE=C-rich,C-rich,CT-rich,CT-rich;HUMAN_AND_CHIMP_VST=.;CIEND=-5,5;BNOSCORE=.;BNID=.;UNMASKEDWSSD=0;ORANG_AVG_CNF=.;GORILLA_AVG_CNF=.;HUMAN_APE_VST=.;GORILLA_FST=0.675676;ORANG_VST=.;SHARED=orangutan,.,chimpanzee,.,chm13;HUMAN_APE_FST=1;AN=70;CEXON=LL22NC03-13G6.2;HUMAN_AND_CHIMP_FST=0.69951</t>
  </si>
  <si>
    <t>chr22_34396352_INS_chimpanzee_000068F_1_12746933_quiver_pilon_9781850_9782832</t>
  </si>
  <si>
    <t>9990427</t>
  </si>
  <si>
    <t>9990808</t>
  </si>
  <si>
    <t>RP1-101G11.2</t>
  </si>
  <si>
    <t>18963</t>
  </si>
  <si>
    <t>CHIMP_VST=.;AC=32;CHIMP_AF=0;QEND=34610623;HUMAN_AVG_CNF=.;TSTART=9990427;LBK_CNF=.;BHCONDEL=NO;SVLEN=-381;LOS_CNF=.;EXONDIST=18963;DHCONDEL=2253373;SVTYPE=DEL;CIPOS=-5,5;CHIMP_FST=0.523724;STRAND=0;REPPARENT=DNA/hAT-Charlie,DNA/hAT-Charlie;CHIMP_AVG_CNF=.;BNSVLEN=.;DENISOVA_CNF=.;AF=0.355556;GORILLA_VST=.;END=9990808;REPLEN=37,346;TEND=9990808;QSTART=34610242;NEAN_CNF=.;REPSTART=9990337,9990462;GORILLA_AF=0;SOURCE=chimpanzee;HUMAN_AF=1;CHCONDEL=chr22:36863614-36863615;ORANG_FST=0.521433;BNS=NO;ORANG_AF=0;NS=45;LINEAGE=human_specific;QCONTIG=chr22;REPTYPE=Charlie3,Charlie3;HUMAN_AND_CHIMP_VST=.;CIEND=-5,5;BNOSCORE=.;BNID=.;UNMASKEDWSSD=0;ORANG_AVG_CNF=.;GORILLA_AVG_CNF=.;HUMAN_APE_VST=.;GORILLA_FST=0.538992;ORANG_VST=.;SHARED=orangutan,gorilla,chimpanzee,.,.;HUMAN_APE_FST=1;AN=90;CEXON=RP1-101G11.2;HUMAN_AND_CHIMP_FST=0.603372</t>
  </si>
  <si>
    <t>chr22_34610242_INS_chimpanzee_000068F_1_12746933_quiver_pilon_9990427_9990808</t>
  </si>
  <si>
    <t>10559335</t>
  </si>
  <si>
    <t>10560819</t>
  </si>
  <si>
    <t>RP3-323A16.1</t>
  </si>
  <si>
    <t>CHIMP_VST=0.110276;AC=0;CHIMP_AF=0;QEND=35183735;HUMAN_AVG_CNF=0;TSTART=10559335;LBK_CNF=0.000;BHCONDEL=NO;SVLEN=-1484;LOS_CNF=0.000;EXONDIST=0;DHCONDEL=1681364;SVTYPE=DEL;CIPOS=-5,5;CHIMP_FST=.;STRAND=0;REPPARENT=LINE/L1,Simple_repeat,LINE/L1;CHIMP_AVG_CNF=2.21;BNSVLEN=3486;DENISOVA_CNF=0.000;AF=0;GORILLA_VST=0.107814;END=10560819;REPLEN=74,20,1028;TEND=10560819;QSTART=35182251;NEAN_CNF=0.000;REPSTART=10558862,10559771,10559791;GORILLA_AF=0;SOURCE=chimpanzee;HUMAN_AF=0;CHCONDEL=chr22:36863614-36863615;ORANG_FST=.;BNS=YES;ORANG_AF=0;NS=45;LINEAGE=human_specific;QCONTIG=chr22;REPTYPE=L1PA7,(TAA)n,L1PA7;HUMAN_AND_CHIMP_VST=0.360459;CIEND=-5,5;BNOSCORE=806.439436619718;BNID=ID:6144;UNMASKEDWSSD=120;ORANG_AVG_CNF=2.27;GORILLA_AVG_CNF=2.32;HUMAN_APE_VST=0.861675;GORILLA_FST=.;ORANG_VST=0.126969;SHARED=orangutan,gorilla,chimpanzee,.,.;HUMAN_APE_FST=.;AN=90;CEXON=RP3-323A16.1;HUMAN_AND_CHIMP_FST=.</t>
  </si>
  <si>
    <t>chr22_35182251_INS_chimpanzee_000068F_1_12746933_quiver_pilon_10559335_10560819</t>
  </si>
  <si>
    <t>11014404</t>
  </si>
  <si>
    <t>11014994</t>
  </si>
  <si>
    <t>CITF22-62D4.1</t>
  </si>
  <si>
    <t>454</t>
  </si>
  <si>
    <t>CHIMP_VST=.;AC=32;CHIMP_AF=0;QEND=35636179;HUMAN_AVG_CNF=.;TSTART=11014404;LBK_CNF=.;BHCONDEL=NO;SVLEN=-590;LOS_CNF=.;EXONDIST=454;DHCONDEL=1228026;SVTYPE=DEL;CIPOS=-5,5;CHIMP_FST=0.523724;STRAND=0;REPPARENT=SINE/Alu,Low_complexity,SINE/Alu;CHIMP_AVG_CNF=.;BNSVLEN=.;DENISOVA_CNF=.;AF=0.355556;GORILLA_VST=.;END=11014994;REPLEN=282,50,250;TEND=11014994;QSTART=35635589;NEAN_CNF=.;REPSTART=11014402,11014694,11014744;GORILLA_AF=0;SOURCE=chimpanzee;HUMAN_AF=1;CHCONDEL=chr22:36863614-36863615;ORANG_FST=0.521433;BNS=NO;ORANG_AF=0;NS=45;LINEAGE=human_specific;QCONTIG=chr22;REPTYPE=AluSx,AT_rich,AluSx;HUMAN_AND_CHIMP_VST=.;CIEND=-5,5;BNOSCORE=.;BNID=.;UNMASKEDWSSD=0;ORANG_AVG_CNF=.;GORILLA_AVG_CNF=.;HUMAN_APE_VST=.;GORILLA_FST=0.538992;ORANG_VST=.;SHARED=orangutan,gorilla,chimpanzee,.,.;HUMAN_APE_FST=1;AN=90;CEXON=CITF22-62D4.1;HUMAN_AND_CHIMP_FST=0.603372</t>
  </si>
  <si>
    <t>chr22_35635589_INS_chimpanzee_000068F_1_12746933_quiver_pilon_11014404_11014994</t>
  </si>
  <si>
    <t>11685320</t>
  </si>
  <si>
    <t>11685940</t>
  </si>
  <si>
    <t>RP4-633O19__A.1</t>
  </si>
  <si>
    <t>450</t>
  </si>
  <si>
    <t>CHIMP_VST=.;AC=26;CHIMP_AF=0;QEND=36396289;HUMAN_AVG_CNF=.;TSTART=11685320;LBK_CNF=.;BHCONDEL=NO;SVLEN=-620;LOS_CNF=.;EXONDIST=450;DHCONDEL=467946;SVTYPE=DEL;CIPOS=-5,5;CHIMP_FST=0.435195;STRAND=0;REPPARENT=SINE/Alu,SINE/MIR,DNA/TcMar-Tigger,SINE/Alu;CHIMP_AVG_CNF=.;BNSVLEN=.;DENISOVA_CNF=.;AF=0.288889;GORILLA_VST=.;END=11685940;REPLEN=225,58,216,84;TEND=11685940;QSTART=36395669;NEAN_CNF=.;REPSTART=11685238,11685556,11685615,11685856;GORILLA_AF=0;SOURCE=chimpanzee;HUMAN_AF=0.8125;CHCONDEL=chr22:36863614-36863615;ORANG_FST=0.431197;BNS=NO;ORANG_AF=0;NS=45;LINEAGE=human_specific;QCONTIG=chr22;REPTYPE=AluSx,MIRb,MER2,AluSx;HUMAN_AND_CHIMP_VST=.;CIEND=-5,5;BNOSCORE=.;BNID=.;UNMASKEDWSSD=0;ORANG_AVG_CNF=.;GORILLA_AVG_CNF=.;HUMAN_APE_VST=.;GORILLA_FST=0.453344;ORANG_VST=.;SHARED=orangutan,gorilla,chimpanzee,.,.;HUMAN_APE_FST=0.822243;AN=90;CEXON=RP4-633O19__A.1;HUMAN_AND_CHIMP_FST=0.488229</t>
  </si>
  <si>
    <t>chr22_36395669_INS_chimpanzee_000068F_1_12746933_quiver_pilon_11685320_11685940</t>
  </si>
  <si>
    <t>427150</t>
  </si>
  <si>
    <t>427741</t>
  </si>
  <si>
    <t>RP11-260M19.1</t>
  </si>
  <si>
    <t>13083</t>
  </si>
  <si>
    <t>CHIMP_VST=0.402462;AC=33;CHIMP_AF=0;QEND=104364039;HUMAN_AVG_CNF=0;TSTART=427150;LBK_CNF=0.000;BHCONDEL=NO;SVLEN=-591;LOS_CNF=0.000;EXONDIST=13083;DHCONDEL=166315;SVTYPE=DEL;CIPOS=-5,5;CHIMP_FST=0.539546;STRAND=1;REPPARENT=LINE/L2;CHIMP_AVG_CNF=1.54;BNSVLEN=.;DENISOVA_CNF=0.000;AF=0.366667;GORILLA_VST=0;END=427741;REPLEN=22;TEND=427741;QSTART=104363448;NEAN_CNF=0.000;REPSTART=427719;GORILLA_AF=0;SOURCE=chimpanzee;HUMAN_AF=1;CHCONDEL=chr14:104196328-104197132;ORANG_FST=0.427348;BNS=NO;ORANG_AF=0.0454545;NS=45;LINEAGE=human_specific;QCONTIG=chr14;REPTYPE=L2a;HUMAN_AND_CHIMP_VST=0;CIEND=-5,5;BNOSCORE=.;BNID=.;UNMASKEDWSSD=295;ORANG_AVG_CNF=0.678;GORILLA_AVG_CNF=0.766;HUMAN_APE_VST=0.411173;GORILLA_FST=0.554165;ORANG_VST=0;SHARED=orangutan,gorilla,chimpanzee,.,.;HUMAN_APE_FST=0.983813;AN=90;CEXON=RP11-260M19.1;HUMAN_AND_CHIMP_FST=0.556533</t>
  </si>
  <si>
    <t>chr14_104363448_INS_chimpanzee_000069F_1_12544818_quiver_pilon_427150_427741</t>
  </si>
  <si>
    <t>589763</t>
  </si>
  <si>
    <t>594534</t>
  </si>
  <si>
    <t>KIF26A</t>
  </si>
  <si>
    <t>19739</t>
  </si>
  <si>
    <t>panTro2_hCONDEL.460</t>
  </si>
  <si>
    <t>000069F_1_12544818_quiver_pilon:590933-590968,000069F_1_12544818_quiver_pilon:591132-591158</t>
  </si>
  <si>
    <t>CHIMP_VST=0.398706;AC=17;CHIMP_AF=0;QEND=104205405;HUMAN_AVG_CNF=0;TSTART=589763;LBK_CNF=0.000;BHCONDEL=NO;SVLEN=-4771;LOS_CNF=0.000;EXONDIST=19739;DHCONDEL=3501;SVTYPE=DEL;CIPOS=-5,5;CHIMP_FST=0.299511;STRAND=1;REPPARENT=Simple_repeat,SINE/Alu,LTR/ERVL-MaLR,LTR/ERVL-MaLR,SINE/Alu,LTR/ERVL-MaLR;CHIMP_AVG_CNF=1.65;BNSVLEN=.;DENISOVA_CNF=0.000;AF=0.188889;GORILLA_VST=0.0471731;END=594534;REPLEN=70,40,227,86,302,56;TEND=594534;QSTART=104200634;NEAN_CNF=1.655;REPSTART=590701,592485,592523,594090,594176,594478;GORILLA_AF=0;SOURCE=chimpanzee;HUMAN_AF=0.53125;CHCONDEL=chr14:104196328-104197132;ORANG_FST=0.294427;BNS=NO;ORANG_AF=0;NS=45;LINEAGE=human_specific;QCONTIG=chr14;REPTYPE=(CAGCC)n,AluY,MLT1B,MLT1B,AluY,MLT1B;HUMAN_AND_CHIMP_VST=0.100643;CIEND=-5,5;BNOSCORE=.;BNID=.;UNMASKEDWSSD=3245;ORANG_AVG_CNF=1.06;GORILLA_AVG_CNF=1.18;HUMAN_APE_VST=0.815615;GORILLA_FST=0.318256;ORANG_VST=0.0261188;SHARED=orangutan,gorilla,chimpanzee,.,.;HUMAN_APE_FST=0.551606;AN=90;CEXON=KIF26A;HUMAN_AND_CHIMP_FST=0.321456</t>
  </si>
  <si>
    <t>chr14_104200634_INS_chimpanzee_000069F_1_12544818_quiver_pilon_589763_594534</t>
  </si>
  <si>
    <t>689796</t>
  </si>
  <si>
    <t>689847</t>
  </si>
  <si>
    <t>ASPG</t>
  </si>
  <si>
    <t>CHIMP_VST=.;AC=32;CHIMP_AF=0;QEND=104105739;HUMAN_AVG_CNF=.;TSTART=689796;LBK_CNF=.;BHCONDEL=NO;SVLEN=-51;LOS_CNF=.;EXONDIST=237;DHCONDEL=90641;SVTYPE=DEL;CIPOS=-5,5;CHIMP_FST=0.71913;STRAND=1;REPPARENT=.;CHIMP_AVG_CNF=.;BNSVLEN=.;DENISOVA_CNF=.;AF=0.516129;GORILLA_VST=.;END=689847;REPLEN=.;TEND=689847;QSTART=104105688;NEAN_CNF=.;REPSTART=.;GORILLA_AF=0;SOURCE=chimpanzee;HUMAN_AF=1;CHCONDEL=chr14:104196328-104197132;ORANG_FST=0.71913;BNS=NO;ORANG_AF=0;NS=45;LINEAGE=polymorphic;QCONTIG=chr14;REPTYPE=.;HUMAN_AND_CHIMP_VST=.;CIEND=-5,5;BNOSCORE=.;BNID=.;UNMASKEDWSSD=0;ORANG_AVG_CNF=.;GORILLA_AVG_CNF=.;HUMAN_APE_VST=.;GORILLA_FST=.;ORANG_VST=.;SHARED=.,.,chimpanzee,.,.;HUMAN_APE_FST=1;AN=62;CEXON=ASPG;HUMAN_AND_CHIMP_FST=0.746749</t>
  </si>
  <si>
    <t>chr14_104105688_INS_chimpanzee_000069F_1_12544818_quiver_pilon_689796_689847</t>
  </si>
  <si>
    <t>1442586</t>
  </si>
  <si>
    <t>1444512</t>
  </si>
  <si>
    <t>EIF5</t>
  </si>
  <si>
    <t>1722</t>
  </si>
  <si>
    <t>CHIMP_VST=.;AC=29;CHIMP_AF=0;QEND=103348674;HUMAN_AVG_CNF=.;TSTART=1442586;LBK_CNF=.;BHCONDEL=NO;SVLEN=-1926;LOS_CNF=.;EXONDIST=1722;DHCONDEL=849581;SVTYPE=DEL;CIPOS=-5,5;CHIMP_FST=0.479878;STRAND=1;REPPARENT=SINE/Alu,SINE/Alu,SINE/Alu,LTR/ERV1,Simple_repeat,SINE/Alu,LTR/ERV1,SINE/Alu;CHIMP_AVG_CNF=.;BNSVLEN=.;DENISOVA_CNF=.;AF=0.322222;GORILLA_VST=.;END=1444512;REPLEN=33,288,318,350,50,290,228,264;TEND=1444512;QSTART=103346748;NEAN_CNF=.;REPSTART=1442324,1442637,1442956,1443281,1443633,1443726,1444020,1444248;GORILLA_AF=0;SOURCE=chimpanzee;HUMAN_AF=0.90625;CHCONDEL=chr14:104196328-104197132;ORANG_FST=0.476635;BNS=NO;ORANG_AF=0;NS=45;LINEAGE=human_specific;QCONTIG=chr14;REPTYPE=AluJb,AluJb,AluSx,MER65-int,(GA)n,AluSx,MER65-int,AluSx;HUMAN_AND_CHIMP_VST=.;CIEND=-5,5;BNOSCORE=.;BNID=.;UNMASKEDWSSD=0;ORANG_AVG_CNF=.;GORILLA_AVG_CNF=.;HUMAN_APE_VST=.;GORILLA_FST=0.496829;ORANG_VST=.;SHARED=orangutan,gorilla,chimpanzee,.,.;HUMAN_APE_FST=0.911576;AN=90;CEXON=EIF5;HUMAN_AND_CHIMP_FST=0.545605</t>
  </si>
  <si>
    <t>chr14_103346748_INS_chimpanzee_000069F_1_12544818_quiver_pilon_1442586_1444512</t>
  </si>
  <si>
    <t>1470344</t>
  </si>
  <si>
    <t>1472046</t>
  </si>
  <si>
    <t>RP11-45P15.4</t>
  </si>
  <si>
    <t>10826</t>
  </si>
  <si>
    <t>CHIMP_VST=0.0860314;AC=32;CHIMP_AF=0;QEND=103322551;HUMAN_AVG_CNF=0;TSTART=1470344;LBK_CNF=0.000;BHCONDEL=NO;SVLEN=-1702;LOS_CNF=0.000;EXONDIST=10826;DHCONDEL=875480;SVTYPE=DEL;CIPOS=-5,5;CHIMP_FST=0.523724;STRAND=1;REPPARENT=SINE/Alu,SINE/Alu,DNA/hAT-Blackjack,DNA/hAT-Charlie,DNA/hAT-Blackjack,SINE/Alu;CHIMP_AVG_CNF=2.01;BNSVLEN=.;DENISOVA_CNF=0.000;AF=0.355556;GORILLA_VST=0.0309327;END=1472046;REPLEN=190,319,35,293,70,109;TEND=1472046;QSTART=103320849;NEAN_CNF=0.000;REPSTART=1470237,1470743,1471481,1471516,1471809,1471937;GORILLA_AF=0;SOURCE=chimpanzee;HUMAN_AF=1;CHCONDEL=chr14:104196328-104197132;ORANG_FST=0.521433;BNS=NO;ORANG_AF=0;NS=45;LINEAGE=human_specific;QCONTIG=chr14;REPTYPE=AluSx,AluJb,MER81,MER1B,MER81,AluSx;HUMAN_AND_CHIMP_VST=0.376485;CIEND=-5,5;BNOSCORE=.;BNID=.;UNMASKEDWSSD=484;ORANG_AVG_CNF=2.43;GORILLA_AVG_CNF=1.83;HUMAN_APE_VST=0.828581;GORILLA_FST=0.538992;ORANG_VST=0.159017;SHARED=orangutan,gorilla,chimpanzee,.,.;HUMAN_APE_FST=1;AN=90;CEXON=RP11-45P15.4;HUMAN_AND_CHIMP_FST=0.603372</t>
  </si>
  <si>
    <t>chr14_103320849_INS_chimpanzee_000069F_1_12544818_quiver_pilon_1470344_1472046</t>
  </si>
  <si>
    <t>1495694</t>
  </si>
  <si>
    <t>1496549</t>
  </si>
  <si>
    <t>RP11-45P15.2</t>
  </si>
  <si>
    <t>13564</t>
  </si>
  <si>
    <t>CHIMP_VST=.;AC=27;CHIMP_AF=0;QEND=103297888;HUMAN_AVG_CNF=.;TSTART=1495694;LBK_CNF=.;BHCONDEL=NO;SVLEN=-855;LOS_CNF=.;EXONDIST=13564;DHCONDEL=899296;SVTYPE=DEL;CIPOS=-5,5;CHIMP_FST=0.450171;STRAND=1;REPPARENT=SINE/Alu,DNA/TcMar-Tigger,SINE/Alu;CHIMP_AVG_CNF=.;BNSVLEN=.;DENISOVA_CNF=.;AF=0.3;GORILLA_VST=.;END=1496549;REPLEN=101,446,76;TEND=1496549;QSTART=103297033;NEAN_CNF=.;REPSTART=1495627,1496027,1496473;GORILLA_AF=0;SOURCE=chimpanzee;HUMAN_AF=0.84375;CHCONDEL=chr14:104196328-104197132;ORANG_FST=0.446402;BNS=NO;ORANG_AF=0;NS=45;LINEAGE=human_specific;QCONTIG=chr14;REPTYPE=AluSx,Tigger3b,AluSx;HUMAN_AND_CHIMP_VST=.;CIEND=-5,5;BNOSCORE=.;BNID=.;UNMASKEDWSSD=74;ORANG_AVG_CNF=.;GORILLA_AVG_CNF=.;HUMAN_APE_VST=.;GORILLA_FST=0.467976;ORANG_VST=.;SHARED=orangutan,gorilla,chimpanzee,.,.;HUMAN_APE_FST=0.852111;AN=90;CEXON=RP11-45P15.2;HUMAN_AND_CHIMP_FST=0.507299</t>
  </si>
  <si>
    <t>chr14_103297033_INS_chimpanzee_000069F_1_12544818_quiver_pilon_1495694_1496549</t>
  </si>
  <si>
    <t>1981396</t>
  </si>
  <si>
    <t>1982183</t>
  </si>
  <si>
    <t>TRAF3</t>
  </si>
  <si>
    <t>6144</t>
  </si>
  <si>
    <t>CHIMP_VST=.;AC=32;CHIMP_AF=0;QEND=102817678;HUMAN_AVG_CNF=.;TSTART=1981396;LBK_CNF=.;BHCONDEL=NO;SVLEN=-787;LOS_CNF=.;EXONDIST=6144;DHCONDEL=1379438;SVTYPE=DEL;CIPOS=-5,5;CHIMP_FST=0.523724;STRAND=1;REPPARENT=LINE/L2,SINE/Alu;CHIMP_AVG_CNF=.;BNSVLEN=.;DENISOVA_CNF=.;AF=0.355556;GORILLA_VST=.;END=1982183;REPLEN=391,303;TEND=1982183;QSTART=102816891;NEAN_CNF=.;REPSTART=1981366,1981835;GORILLA_AF=0;SOURCE=chimpanzee;HUMAN_AF=1;CHCONDEL=chr14:104196328-104197132;ORANG_FST=0.521433;BNS=NO;ORANG_AF=0;NS=45;LINEAGE=human_specific;QCONTIG=chr14;REPTYPE=L2a,AluJb;HUMAN_AND_CHIMP_VST=.;CIEND=-5,5;BNOSCORE=.;BNID=.;UNMASKEDWSSD=0;ORANG_AVG_CNF=.;GORILLA_AVG_CNF=.;HUMAN_APE_VST=.;GORILLA_FST=0.538992;ORANG_VST=.;SHARED=orangutan,gorilla,chimpanzee,.,.;HUMAN_APE_FST=1;AN=90;CEXON=TRAF3;HUMAN_AND_CHIMP_FST=0.603372</t>
  </si>
  <si>
    <t>chr14_102816891_INS_chimpanzee_000069F_1_12544818_quiver_pilon_1981396_1982183</t>
  </si>
  <si>
    <t>2208943</t>
  </si>
  <si>
    <t>2209992</t>
  </si>
  <si>
    <t>RN7SL546P</t>
  </si>
  <si>
    <t>4589</t>
  </si>
  <si>
    <t>CHIMP_VST=.;AC=32;CHIMP_AF=0;QEND=102588816;HUMAN_AVG_CNF=.;TSTART=2208943;LBK_CNF=.;BHCONDEL=NO;SVLEN=-1049;LOS_CNF=.;EXONDIST=4589;DHCONDEL=1608562;SVTYPE=DEL;CIPOS=-5,5;CHIMP_FST=0.523724;STRAND=1;REPPARENT=SINE/Alu,LINE/L1,SINE/Alu,SINE/Alu,LINE/L1,SINE/Alu,SINE/Alu,SINE/Alu;CHIMP_AVG_CNF=.;BNSVLEN=.;DENISOVA_CNF=.;AF=0.355556;GORILLA_VST=.;END=2209992;REPLEN=39,110,288,164,73,135,140,91;TEND=2209992;QSTART=102587767;NEAN_CNF=.;REPSTART=2208855,2208983,2209093,2209385,2209549,2209625,2209761,2209901;GORILLA_AF=0;SOURCE=chimpanzee;HUMAN_AF=1;CHCONDEL=chr14:104196328-104197132;ORANG_FST=0.521433;BNS=NO;ORANG_AF=0;NS=45;LINEAGE=human_specific;QCONTIG=chr14;REPTYPE=AluSx,L1MB8,AluSx,FRAM,L1MB8,AluSx,AluSx,AluSx;HUMAN_AND_CHIMP_VST=.;CIEND=-5,5;BNOSCORE=.;BNID=.;UNMASKEDWSSD=0;ORANG_AVG_CNF=.;GORILLA_AVG_CNF=.;HUMAN_APE_VST=.;GORILLA_FST=0.538992;ORANG_VST=.;SHARED=orangutan,gorilla,chimpanzee,.,.;HUMAN_APE_FST=1;AN=90;CEXON=RN7SL546P;HUMAN_AND_CHIMP_FST=0.603372</t>
  </si>
  <si>
    <t>chr14_102587767_INS_chimpanzee_000069F_1_12544818_quiver_pilon_2208943_2209992</t>
  </si>
  <si>
    <t>2310484</t>
  </si>
  <si>
    <t>2313575</t>
  </si>
  <si>
    <t>TECPR2</t>
  </si>
  <si>
    <t>9297</t>
  </si>
  <si>
    <t>CHIMP_VST=0.31092;AC=0;CHIMP_AF=0;QEND=102490676;HUMAN_AVG_CNF=0;TSTART=2310484;LBK_CNF=0.000;BHCONDEL=NO;SVLEN=-3091;LOS_CNF=0.000;EXONDIST=9297;DHCONDEL=1708744;SVTYPE=DEL;CIPOS=-5,5;CHIMP_FST=.;STRAND=1;REPPARENT=SINE/Alu,SINE/Alu,SINE/Alu,SINE/Alu,Low_complexity,SINE/Alu,LINE/L2,SINE/Alu,SINE/Alu;CHIMP_AVG_CNF=2.16;BNSVLEN=.;DENISOVA_CNF=0.000;AF=0;GORILLA_VST=0.0608238;END=2313575;REPLEN=56,86,302,302,21,307,147,298,256;TEND=2313575;QSTART=102487585;NEAN_CNF=0.000;REPSTART=2310229,2310569,2310744,2311256,2311625,2311800,2312665,2313021,2313319;GORILLA_AF=0;SOURCE=chimpanzee;HUMAN_AF=0;CHCONDEL=chr14:104196328-104197132;ORANG_FST=.;BNS=NO;ORANG_AF=0;NS=45;LINEAGE=human_specific;QCONTIG=chr14;REPTYPE=AluY,FLAM_C,AluSx,AluJb,AT_rich,AluSx,L2c,AluSx,AluY;HUMAN_AND_CHIMP_VST=0.165596;CIEND=-5,5;BNOSCORE=.;BNID=.;UNMASKEDWSSD=734;ORANG_AVG_CNF=1.6;GORILLA_AVG_CNF=1.7;HUMAN_APE_VST=0.85903;GORILLA_FST=.;ORANG_VST=0.0519742;SHARED=orangutan,gorilla,chimpanzee,.,.;HUMAN_APE_FST=.;AN=90;CEXON=TECPR2;HUMAN_AND_CHIMP_FST=.</t>
  </si>
  <si>
    <t>chr14_102487585_INS_chimpanzee_000069F_1_12544818_quiver_pilon_2310484_2313575</t>
  </si>
  <si>
    <t>2448639</t>
  </si>
  <si>
    <t>2450247</t>
  </si>
  <si>
    <t>CINP</t>
  </si>
  <si>
    <t>825</t>
  </si>
  <si>
    <t>CHIMP_VST=0.167335;AC=19;CHIMP_AF=0;QEND=102347821;HUMAN_AVG_CNF=0;TSTART=2448639;LBK_CNF=0.000;BHCONDEL=NO;SVLEN=-1608;LOS_CNF=0.000;EXONDIST=825;DHCONDEL=1850116;SVTYPE=DEL;CIPOS=-5,5;CHIMP_FST=0.329338;STRAND=1;REPPARENT=SINE/Alu,LINE/L1,SINE/Alu,LINE/L1,SINE/Alu,LINE/L1,SINE/Alu;CHIMP_AVG_CNF=2.16;BNSVLEN=.;DENISOVA_CNF=0.000;AF=0.211111;GORILLA_VST=0.0868273;END=2450247;REPLEN=272,52,242,28,302,80,21;TEND=2450247;QSTART=102346213;NEAN_CNF=0.000;REPSTART=2448618,2449511,2449563,2449805,2449833,2450135,2450226;GORILLA_AF=0;SOURCE=chimpanzee;HUMAN_AF=0.59375;CHCONDEL=chr14:104196328-104197132;ORANG_FST=0.324357;BNS=NO;ORANG_AF=0;NS=45;LINEAGE=human_specific;QCONTIG=chr14;REPTYPE=AluY,HAL1,AluSx,HAL1,AluSx,HAL1,AluSx;HUMAN_AND_CHIMP_VST=0.33591;CIEND=-5,5;BNOSCORE=.;BNID=.;UNMASKEDWSSD=353;ORANG_AVG_CNF=2.09;GORILLA_AVG_CNF=2.03;HUMAN_APE_VST=0.939833;GORILLA_FST=0.348314;ORANG_VST=0.122028;SHARED=orangutan,gorilla,chimpanzee,.,.;HUMAN_APE_FST=0.611657;AN=90;CEXON=CINP;HUMAN_AND_CHIMP_FST=0.357385</t>
  </si>
  <si>
    <t>chr14_102346213_INS_chimpanzee_000069F_1_12544818_quiver_pilon_2448639_2450247</t>
  </si>
  <si>
    <t>3069898</t>
  </si>
  <si>
    <t>3070168</t>
  </si>
  <si>
    <t>LINC00239</t>
  </si>
  <si>
    <t>6728</t>
  </si>
  <si>
    <t>CHIMP_VST=.;AC=35;CHIMP_AF=0.05;QEND=101723980;HUMAN_AVG_CNF=.;TSTART=3069898;LBK_CNF=.;BHCONDEL=NO;SVLEN=-270;LOS_CNF=.;EXONDIST=6728;DHCONDEL=2472619;SVTYPE=DEL;CIPOS=-5,5;CHIMP_FST=0.464944;STRAND=1;REPPARENT=.;CHIMP_AVG_CNF=.;BNSVLEN=.;DENISOVA_CNF=.;AF=0.397727;GORILLA_VST=.;END=3070168;REPLEN=.;TEND=3070168;QSTART=101723710;NEAN_CNF=.;REPSTART=.;GORILLA_AF=0;SOURCE=chimpanzee;HUMAN_AF=1;CHCONDEL=chr14:104196328-104197132;ORANG_FST=0.346784;BNS=NO;ORANG_AF=0.1;NS=45;LINEAGE=polymorphic;QCONTIG=chr14;REPTYPE=.;HUMAN_AND_CHIMP_VST=.;CIEND=-5,5;BNOSCORE=.;BNID=.;UNMASKEDWSSD=0;ORANG_AVG_CNF=.;GORILLA_AVG_CNF=.;HUMAN_APE_VST=.;GORILLA_FST=0.591005;ORANG_VST=.;SHARED=.,.,chimpanzee,.,.;HUMAN_APE_FST=0.948253;AN=88;CEXON=LINC00239;HUMAN_AND_CHIMP_FST=0.528393</t>
  </si>
  <si>
    <t>chr14_101723710_INS_chimpanzee_000069F_1_12544818_quiver_pilon_3069898_3070168</t>
  </si>
  <si>
    <t>3881391</t>
  </si>
  <si>
    <t>3884202</t>
  </si>
  <si>
    <t>SNHG23</t>
  </si>
  <si>
    <t>1560</t>
  </si>
  <si>
    <t>CHIMP_VST=0.172249;AC=32;CHIMP_AF=0;QEND=100919344;HUMAN_AVG_CNF=0;TSTART=3881391;LBK_CNF=0.000;BHCONDEL=NO;SVLEN=-2811;LOS_CNF=0.000;EXONDIST=1560;DHCONDEL=3279796;SVTYPE=DEL;CIPOS=-5,5;CHIMP_FST=0.523724;STRAND=1;REPPARENT=LTR/ERVL-MaLR,LTR/ERVL-MaLR,LTR/ERVL-MaLR;CHIMP_AVG_CNF=2.41;BNSVLEN=3098;DENISOVA_CNF=0.000;AF=0.355556;GORILLA_VST=0.117978;END=3884202;REPLEN=350,353,1613;TEND=3884202;QSTART=100916533;NEAN_CNF=0.000;REPSTART=3881863,3883826,3882213;GORILLA_AF=0;SOURCE=chimpanzee;HUMAN_AF=1;CHCONDEL=chr14:104196328-104197132;ORANG_FST=0.521433;BNS=YES;ORANG_AF=0;NS=45;LINEAGE=human_specific;QCONTIG=chr14;REPTYPE=THE1A,THE1A,THE1A-int;HUMAN_AND_CHIMP_VST=0.344281;CIEND=-5,5;BNOSCORE=13.9395836859029;BNID=ID:4852;UNMASKEDWSSD=436;ORANG_AVG_CNF=2.26;GORILLA_AVG_CNF=2.37;HUMAN_APE_VST=0.964689;GORILLA_FST=0.538992;ORANG_VST=0.117831;SHARED=orangutan,gorilla,chimpanzee,.,.;HUMAN_APE_FST=1;AN=90;CEXON=SNHG23;HUMAN_AND_CHIMP_FST=0.603372</t>
  </si>
  <si>
    <t>chr14_100916533_INS_chimpanzee_000069F_1_12544818_quiver_pilon_3881391_3884202</t>
  </si>
  <si>
    <t>7909721</t>
  </si>
  <si>
    <t>7910151</t>
  </si>
  <si>
    <t>VRK1</t>
  </si>
  <si>
    <t>CHIMP_VST=.;AC=32;CHIMP_AF=0;QEND=96891613;HUMAN_AVG_CNF=.;TSTART=7909721;LBK_CNF=.;BHCONDEL=NO;SVLEN=-430;LOS_CNF=.;EXONDIST=9569;DHCONDEL=7019614;SVTYPE=DEL;CIPOS=-5,5;CHIMP_FST=0.523724;STRAND=1;REPPARENT=LTR/ERVL,Simple_repeat,LINE/L1,SINE/Alu;CHIMP_AVG_CNF=.;BNSVLEN=.;DENISOVA_CNF=.;AF=0.355556;GORILLA_VST=.;END=7910151;REPLEN=204,28,83,31;TEND=7910151;QSTART=96891183;NEAN_CNF=.;REPSTART=7909724,7909965,7910010,7910120;GORILLA_AF=0;SOURCE=chimpanzee;HUMAN_AF=1;CHCONDEL=chr14:89871567-89871568;ORANG_FST=0.521433;BNS=NO;ORANG_AF=0;NS=45;LINEAGE=human_specific;QCONTIG=chr14;REPTYPE=LTR16E2,(A)n,HAL1,AluSx;HUMAN_AND_CHIMP_VST=.;CIEND=-5,5;BNOSCORE=.;BNID=.;UNMASKEDWSSD=0;ORANG_AVG_CNF=.;GORILLA_AVG_CNF=.;HUMAN_APE_VST=.;GORILLA_FST=0.538992;ORANG_VST=.;SHARED=orangutan,gorilla,chimpanzee,.,.;HUMAN_APE_FST=1;AN=90;CEXON=VRK1;HUMAN_AND_CHIMP_FST=0.603372</t>
  </si>
  <si>
    <t>chr14_96891183_INS_chimpanzee_000069F_1_12544818_quiver_pilon_7909721_7910151</t>
  </si>
  <si>
    <t>9509277</t>
  </si>
  <si>
    <t>9511942</t>
  </si>
  <si>
    <t>CLMN</t>
  </si>
  <si>
    <t>CHIMP_VST=0.204677;AC=30;CHIMP_AF=0;QEND=95302930;HUMAN_AVG_CNF=0;TSTART=9509277;LBK_CNF=0.000;BHCONDEL=NO;SVLEN=-2665;LOS_CNF=0.000;EXONDIST=4021;DHCONDEL=5428696;SVTYPE=DEL;CIPOS=-5,5;CHIMP_FST=0.494594;STRAND=1;REPPARENT=Simple_repeat,SINE/MIR,SINE/MIR,DNA/hAT-Charlie,SINE/Alu,SINE/MIR,SINE/Alu,SINE/MIR,DNA/TcMar-Tigger;CHIMP_AVG_CNF=2.15;BNSVLEN=2909;DENISOVA_CNF=0.000;AF=0.333333;GORILLA_VST=0.0574815;END=9511942;REPLEN=34,230,84,260,82,89,304,97,42;TEND=9511942;QSTART=95300265;NEAN_CNF=0.000;REPSTART=9509411,9509448,9509703,9509787,9510047,9510337,9510438,9510752,9511529;GORILLA_AF=0;SOURCE=chimpanzee;HUMAN_AF=0.9375;CHCONDEL=chr14:89871567-89871568;ORANG_FST=0.491647;BNS=YES;ORANG_AF=0;NS=45;LINEAGE=human_specific;QCONTIG=chr14;REPTYPE=(CAT)n,MIRb,MIR3,MER33,AluJb,MIR3,AluSx,MIRb,Tigger19a;HUMAN_AND_CHIMP_VST=0.285072;CIEND=-5,5;BNOSCORE=10.681019016864;BNID=ID:4844;UNMASKEDWSSD=986;ORANG_AVG_CNF=2;GORILLA_AVG_CNF=1.84;HUMAN_APE_VST=0.924247;GORILLA_FST=0.511036;ORANG_VST=0.110203;SHARED=orangutan,gorilla,chimpanzee,.,.;HUMAN_APE_FST=0.941159;AN=90;CEXON=CLMN;HUMAN_AND_CHIMP_FST=0.564826</t>
  </si>
  <si>
    <t>chr14_95300265_INS_chimpanzee_000069F_1_12544818_quiver_pilon_9509277_9511942</t>
  </si>
  <si>
    <t>9676101</t>
  </si>
  <si>
    <t>9676753</t>
  </si>
  <si>
    <t>DICER1</t>
  </si>
  <si>
    <t>CHIMP_VST=.;AC=32;CHIMP_AF=0;QEND=95136327;HUMAN_AVG_CNF=.;TSTART=9676101;LBK_CNF=.;BHCONDEL=NO;SVLEN=-652;LOS_CNF=.;EXONDIST=949;DHCONDEL=5264106;SVTYPE=DEL;CIPOS=-5,5;CHIMP_FST=0.523724;STRAND=1;REPPARENT=LINE/L1,LINE/L1,LINE/L1,LINE/L1;CHIMP_AVG_CNF=.;BNSVLEN=.;DENISOVA_CNF=.;AF=0.355556;GORILLA_VST=.;END=9676753;REPLEN=350,76,210,2;TEND=9676753;QSTART=95135675;NEAN_CNF=.;REPSTART=9675824,9676465,9676541,9676751;GORILLA_AF=0;SOURCE=chimpanzee;HUMAN_AF=1;CHCONDEL=chr14:89871567-89871568;ORANG_FST=0.521433;BNS=NO;ORANG_AF=0;NS=45;LINEAGE=human_specific;QCONTIG=chr14;REPTYPE=L1MA9,L1MC4,L1PA17,L1MC4;HUMAN_AND_CHIMP_VST=.;CIEND=-5,5;BNOSCORE=.;BNID=.;UNMASKEDWSSD=0;ORANG_AVG_CNF=.;GORILLA_AVG_CNF=.;HUMAN_APE_VST=.;GORILLA_FST=0.538992;ORANG_VST=.;SHARED=orangutan,gorilla,chimpanzee,.,.;HUMAN_APE_FST=1;AN=90;CEXON=DICER1;HUMAN_AND_CHIMP_FST=0.603372</t>
  </si>
  <si>
    <t>chr14_95135675_INS_chimpanzee_000069F_1_12544818_quiver_pilon_9676101_9676753</t>
  </si>
  <si>
    <t>9831844</t>
  </si>
  <si>
    <t>9833016</t>
  </si>
  <si>
    <t>RP11-991C1.1</t>
  </si>
  <si>
    <t>18151</t>
  </si>
  <si>
    <t>CHIMP_VST=0.167841;AC=10;CHIMP_AF=0;QEND=94982300;HUMAN_AVG_CNF=0;TSTART=9831844;LBK_CNF=0.000;BHCONDEL=NO;SVLEN=-1172;LOS_CNF=0.000;EXONDIST=18151;DHCONDEL=5109559;SVTYPE=DEL;CIPOS=-5,5;CHIMP_FST=0.157303;STRAND=1;REPPARENT=SINE/Alu,LTR/ERVL,SINE/MIR,SINE/MIR,DNA/hAT-Charlie,SINE/Alu;CHIMP_AVG_CNF=2.32;BNSVLEN=.;DENISOVA_CNF=0.000;AF=0.125;GORILLA_VST=0.0915659;END=9833016;REPLEN=109,90,238,148,90,5;TEND=9833016;QSTART=94981128;NEAN_CNF=0.000;REPSTART=9831813,9831972,9832067,9832631,9832790,9833011;GORILLA_AF=0;SOURCE=chimpanzee;HUMAN_AF=0.454545;CHCONDEL=chr14:89871567-89871568;ORANG_FST=0.156457;BNS=NO;ORANG_AF=0;NS=45;LINEAGE=human_specific;QCONTIG=chr14;REPTYPE=FLAM_C,LTR16C,MIRb,MIRc,MER102c,AluSx;HUMAN_AND_CHIMP_VST=0.31533;CIEND=-5,5;BNOSCORE=.;BNID=.;UNMASKEDWSSD=280;ORANG_AVG_CNF=2.18;GORILLA_AVG_CNF=2.2;HUMAN_APE_VST=0.908798;GORILLA_FST=0.16441;ORANG_VST=0.113892;SHARED=orangutan,gorilla,chimpanzee,.,.;HUMAN_APE_FST=0.481862;AN=80;CEXON=RP11-991C1.1;HUMAN_AND_CHIMP_FST=0.198393</t>
  </si>
  <si>
    <t>chr14_94981128_INS_chimpanzee_000069F_1_12544818_quiver_pilon_9831844_9833016</t>
  </si>
  <si>
    <t>11694998</t>
  </si>
  <si>
    <t>11695115</t>
  </si>
  <si>
    <t>ITPK1</t>
  </si>
  <si>
    <t>12508</t>
  </si>
  <si>
    <t>CHIMP_VST=.;AC=30;CHIMP_AF=0;QEND=93102679;HUMAN_AVG_CNF=.;TSTART=11694998;LBK_CNF=.;BHCONDEL=NO;SVLEN=-117;LOS_CNF=.;EXONDIST=12508;DHCONDEL=3230993;SVTYPE=DEL;CIPOS=-5,5;CHIMP_FST=0.494594;STRAND=1;REPPARENT=SINE/Alu;CHIMP_AVG_CNF=.;BNSVLEN=.;DENISOVA_CNF=.;AF=0.333333;GORILLA_VST=.;END=11695115;REPLEN=117;TEND=11695115;QSTART=93102562;NEAN_CNF=.;REPSTART=11694891;GORILLA_AF=0;SOURCE=chimpanzee;HUMAN_AF=0.9375;CHCONDEL=chr14:89871567-89871568;ORANG_FST=0.491647;BNS=NO;ORANG_AF=0;NS=45;LINEAGE=human_specific;QCONTIG=chr14;REPTYPE=AluSx;HUMAN_AND_CHIMP_VST=.;CIEND=-5,5;BNOSCORE=.;BNID=.;UNMASKEDWSSD=0;ORANG_AVG_CNF=.;GORILLA_AVG_CNF=.;HUMAN_APE_VST=.;GORILLA_FST=0.511036;ORANG_VST=.;SHARED=orangutan,gorilla,chimpanzee,.,.;HUMAN_APE_FST=0.941159;AN=90;CEXON=ITPK1;HUMAN_AND_CHIMP_FST=0.564826</t>
  </si>
  <si>
    <t>chr14_93102562_INS_chimpanzee_000069F_1_12544818_quiver_pilon_11694998_11695115</t>
  </si>
  <si>
    <t>11702163</t>
  </si>
  <si>
    <t>11702260</t>
  </si>
  <si>
    <t>18901</t>
  </si>
  <si>
    <t>CHIMP_VST=.;AC=28;CHIMP_AF=0;QEND=93095618;HUMAN_AVG_CNF=.;TSTART=11702163;LBK_CNF=.;BHCONDEL=NO;SVLEN=-97;LOS_CNF=.;EXONDIST=18901;DHCONDEL=3223952;SVTYPE=DEL;CIPOS=-5,5;CHIMP_FST=0.463304;STRAND=1;REPPARENT=.;CHIMP_AVG_CNF=.;BNSVLEN=.;DENISOVA_CNF=.;AF=0.311111;GORILLA_VST=.;END=11702260;REPLEN=.;TEND=11702260;QSTART=93095521;NEAN_CNF=.;REPSTART=.;GORILLA_AF=0;SOURCE=chimpanzee;HUMAN_AF=0.875;CHCONDEL=chr14:89871567-89871568;ORANG_FST=0.459811;BNS=NO;ORANG_AF=0;NS=45;LINEAGE=human_specific;QCONTIG=chr14;REPTYPE=.;HUMAN_AND_CHIMP_VST=.;CIEND=-5,5;BNOSCORE=.;BNID=.;UNMASKEDWSSD=97;ORANG_AVG_CNF=.;GORILLA_AVG_CNF=.;HUMAN_APE_VST=.;GORILLA_FST=0.480655;ORANG_VST=.;SHARED=orangutan,gorilla,chimpanzee,.,.;HUMAN_APE_FST=0.880336;AN=90;CEXON=ITPK1;HUMAN_AND_CHIMP_FST=0.524768</t>
  </si>
  <si>
    <t>chr14_93095521_INS_chimpanzee_000069F_1_12544818_quiver_pilon_11702163_11702260</t>
  </si>
  <si>
    <t>11928925</t>
  </si>
  <si>
    <t>11930549</t>
  </si>
  <si>
    <t>RP11-862G15.1</t>
  </si>
  <si>
    <t>18517</t>
  </si>
  <si>
    <t>CHIMP_VST=.;AC=32;CHIMP_AF=0;QEND=92869460;HUMAN_AVG_CNF=.;TSTART=11928925;LBK_CNF=.;BHCONDEL=NO;SVLEN=-1624;LOS_CNF=.;EXONDIST=18517;DHCONDEL=2996267;SVTYPE=DEL;CIPOS=-5,5;CHIMP_FST=0.523724;STRAND=1;REPPARENT=LTR/ERVL-MaLR,LINE/L1,SINE/Alu,LINE/L1,LTR/ERVL-MaLR,LINE/L1,SINE/Alu;CHIMP_AVG_CNF=.;BNSVLEN=1673;DENISOVA_CNF=.;AF=0.355556;GORILLA_VST=.;END=11930549;REPLEN=35,68,294,112,413,156,304;TEND=11930549;QSTART=92867836;NEAN_CNF=.;REPSTART=11928570,11928960,11929028,11929322,11929434,11929847,11930150;GORILLA_AF=0;SOURCE=chimpanzee;HUMAN_AF=1;CHCONDEL=chr14:89871567-89871568;ORANG_FST=0.521433;BNS=YES;ORANG_AF=0;NS=45;LINEAGE=human_specific;QCONTIG=chr14;REPTYPE=MLT1A0,L1MB3,AluSx,L1MB3,MLT1A1,L1MB3,AluSx;HUMAN_AND_CHIMP_VST=.;CIEND=-5,5;BNOSCORE=0.72823779193206;BNID=ID:4841;UNMASKEDWSSD=59;ORANG_AVG_CNF=.;GORILLA_AVG_CNF=.;HUMAN_APE_VST=.;GORILLA_FST=0.538992;ORANG_VST=.;SHARED=orangutan,gorilla,chimpanzee,.,.;HUMAN_APE_FST=1;AN=90;CEXON=RP11-862G15.1;HUMAN_AND_CHIMP_FST=0.603372</t>
  </si>
  <si>
    <t>chr14_92867836_INS_chimpanzee_000069F_1_12544818_quiver_pilon_11928925_11930549</t>
  </si>
  <si>
    <t>352087</t>
  </si>
  <si>
    <t>367252</t>
  </si>
  <si>
    <t>CHL1</t>
  </si>
  <si>
    <t>6256</t>
  </si>
  <si>
    <t>panTro2_hCONDEL.98</t>
  </si>
  <si>
    <t>000071F_1_12493623_quiver_pilon:359640-359667,000071F_1_12493623_quiver_pilon:363283-363308,000071F_1_12493623_quiver_pilon:363314-363354,000071F_1_12493623_quiver_pilon:363375-363418</t>
  </si>
  <si>
    <t>CHIMP_VST=0.149592;AC=32;CHIMP_AF=0;QEND=430839;HUMAN_AVG_CNF=0;TSTART=352087;LBK_CNF=0.000;BHCONDEL=YES;SVLEN=-15165;LOS_CNF=0.000;EXONDIST=6256;DHCONDEL=1;SVTYPE=DEL;CIPOS=-5,5;CHIMP_FST=0.523724;STRAND=0;REPPARENT=LINE/L1,SINE/MIR,SINE/MIR,SINE/MIR,SINE/MIR,LTR/ERVL,Simple_repeat,LTR/ERVL,SINE/Alu,Simple_repeat,DNA/hAT-Charlie,SINE/MIR,Low_complexity,Simple_repeat,Simple_repeat,DNA/TcMar-Mariner,Simple_repeat,DNA/hAT-Charlie,SINE/MIR,SINE/MIR,LTR/ERV1,LTR/ERV1,LINE/L1,LTR/ERV1,SINE/MIR,Simple_repeat,LINE/L1,LINE/L1,LTR/ERV1,SINE/MIR,LTR/ERVL-MaLR;CHIMP_AVG_CNF=2.26;BNSVLEN=15245;DENISOVA_CNF=0.000;AF=0.355556;GORILLA_VST=0.138935;END=367252;REPLEN=149,51,161,73,77,62,33,439,259,45,172,85,215,27,40,76,69,163,108,77,594,78,297,182,211,41,1062,375,660,168,411;TEND=367252;QSTART=415674;NEAN_CNF=0.000;REPSTART=352670,352956,353170,353448,353624,353796,353858,353891,354423,355416,355634,355843,356340,357760,358082,358493,359147,359972,360637,360758,361336,362009,362093,362496,362776,363439,363483,364543,364970,365847,366167;GORILLA_AF=0;SOURCE=chimpanzee;HUMAN_AF=1;CHCONDEL=chr3:415674-415675;ORANG_FST=0.521433;BNS=YES;ORANG_AF=0;NS=45;LINEAGE=human_specific;QCONTIG=chr3;REPTYPE=L1ME4c,MIR3,MIRc,MIR3,MIRb,MLT2B1,(TCTA)n,MLT2B1,AluJb,(TA)n,MER117,MIRb,GA-rich,(TCC)n,(TC)n,MADE1,(GA)n,Charlie14a,MIR,MIRb,LTR78,LTR78,L1MA10,LTR78,MIRb,(TTTA)n,L1Pt,L1Pt,MER92B,MIR,MLT1A;HUMAN_AND_CHIMP_VST=0.379708;CIEND=-5,5;BNOSCORE=0.210457086484709;BNID=ID:1013;UNMASKEDWSSD=4480;ORANG_AVG_CNF=2.18;GORILLA_AVG_CNF=2.34;HUMAN_APE_VST=0.974769;GORILLA_FST=0.538992;ORANG_VST=0.129579;SHARED=orangutan,gorilla,chimpanzee,.,.;HUMAN_APE_FST=1;AN=90;CEXON=CHL1;HUMAN_AND_CHIMP_FST=0.603372</t>
  </si>
  <si>
    <t>chr3_415674_INS_chimpanzee_000071F_1_12493623_quiver_pilon_352087_367252</t>
  </si>
  <si>
    <t>997120</t>
  </si>
  <si>
    <t>997577</t>
  </si>
  <si>
    <t>CNTN6</t>
  </si>
  <si>
    <t>12220</t>
  </si>
  <si>
    <t>CHIMP_VST=0.113701;AC=32;CHIMP_AF=0;QEND=1080814;HUMAN_AVG_CNF=0;TSTART=997120;LBK_CNF=0.000;BHCONDEL=NO;SVLEN=-457;LOS_CNF=0.000;EXONDIST=12220;DHCONDEL=52439;SVTYPE=DEL;CIPOS=-5,5;CHIMP_FST=0.523724;STRAND=0;REPPARENT=LTR/ERVL;CHIMP_AVG_CNF=2.05;BNSVLEN=.;DENISOVA_CNF=0.000;AF=0.355556;GORILLA_VST=0.20207;END=997577;REPLEN=227;TEND=997577;QSTART=1080357;NEAN_CNF=0.000;REPSTART=997350;GORILLA_AF=0;SOURCE=chimpanzee;HUMAN_AF=1;CHCONDEL=chr3:1027847-1027917;ORANG_FST=0.521433;BNS=NO;ORANG_AF=0;NS=45;LINEAGE=human_specific;QCONTIG=chr3;REPTYPE=ERVL-E-int;HUMAN_AND_CHIMP_VST=0.367124;CIEND=-5,5;BNOSCORE=.;BNID=.;UNMASKEDWSSD=160;ORANG_AVG_CNF=1.91;GORILLA_AVG_CNF=2.39;HUMAN_APE_VST=0.881943;GORILLA_FST=0.538992;ORANG_VST=0.110029;SHARED=orangutan,gorilla,chimpanzee,.,.;HUMAN_APE_FST=1;AN=90;CEXON=CNTN6;HUMAN_AND_CHIMP_FST=0.603372</t>
  </si>
  <si>
    <t>chr3_1080357_INS_chimpanzee_000071F_1_12493623_quiver_pilon_997120_997577</t>
  </si>
  <si>
    <t>1004934</t>
  </si>
  <si>
    <t>1004995</t>
  </si>
  <si>
    <t>5051</t>
  </si>
  <si>
    <t>CHIMP_VST=.;AC=33;CHIMP_AF=0;QEND=1087587;HUMAN_AVG_CNF=.;TSTART=1004934;LBK_CNF=.;BHCONDEL=NO;SVLEN=-61;LOS_CNF=.;EXONDIST=5051;DHCONDEL=59608;SVTYPE=DEL;CIPOS=-5,5;CHIMP_FST=0.539546;STRAND=0;REPPARENT=.;CHIMP_AVG_CNF=.;BNSVLEN=.;DENISOVA_CNF=.;AF=0.366667;GORILLA_VST=.;END=1004995;REPLEN=.;TEND=1004995;QSTART=1087526;NEAN_CNF=.;REPSTART=.;GORILLA_AF=0.0625;SOURCE=chimpanzee;HUMAN_AF=1;CHCONDEL=chr3:1027847-1027917;ORANG_FST=0.537608;BNS=NO;ORANG_AF=0;NS=45;LINEAGE=human_specific;QCONTIG=chr3;REPTYPE=.;HUMAN_AND_CHIMP_VST=.;CIEND=-5,5;BNOSCORE=.;BNID=.;UNMASKEDWSSD=34;ORANG_AVG_CNF=.;GORILLA_AVG_CNF=.;HUMAN_APE_VST=.;GORILLA_FST=0.401375;ORANG_VST=.;SHARED=orangutan,gorilla,chimpanzee,.,.;HUMAN_APE_FST=0.983813;AN=90;CEXON=CNTN6;HUMAN_AND_CHIMP_FST=0.556533</t>
  </si>
  <si>
    <t>chr3_1087526_INS_chimpanzee_000071F_1_12493623_quiver_pilon_1004934_1004995</t>
  </si>
  <si>
    <t>1848704</t>
  </si>
  <si>
    <t>1852144</t>
  </si>
  <si>
    <t>RPL21P17</t>
  </si>
  <si>
    <t>24350</t>
  </si>
  <si>
    <t>CHIMP_VST=.;AC=32;CHIMP_AF=0;QEND=1933916;HUMAN_AVG_CNF=.;TSTART=1848704;LBK_CNF=.;BHCONDEL=NO;SVLEN=-3440;LOS_CNF=.;EXONDIST=24350;DHCONDEL=533487;SVTYPE=DEL;CIPOS=-5,5;CHIMP_FST=0.523724;STRAND=0;REPPARENT=LINE/L1,LINE/L1,LINE/L1;CHIMP_AVG_CNF=.;BNSVLEN=3434;DENISOVA_CNF=.;AF=0.355556;GORILLA_VST=.;END=1852144;REPLEN=1468,530,1449;TEND=1852144;QSTART=1930476;NEAN_CNF=.;REPSTART=1848209,1851614,1850173;GORILLA_AF=0;SOURCE=chimpanzee;HUMAN_AF=1;CHCONDEL=chr3:2463962-2463963;ORANG_FST=0.521433;BNS=YES;ORANG_AF=0;NS=45;LINEAGE=human_specific;QCONTIG=chr3;REPTYPE=L1P2,L1PA7,L1PA7;HUMAN_AND_CHIMP_VST=.;CIEND=-5,5;BNOSCORE=0.00523712540005819;BNID=ID:1014;UNMASKEDWSSD=0;ORANG_AVG_CNF=.;GORILLA_AVG_CNF=.;HUMAN_APE_VST=.;GORILLA_FST=0.538992;ORANG_VST=.;SHARED=orangutan,gorilla,chimpanzee,.,.;HUMAN_APE_FST=1;AN=90;CEXON=RPL21P17;HUMAN_AND_CHIMP_FST=0.603372</t>
  </si>
  <si>
    <t>chr3_1930476_INS_chimpanzee_000071F_1_12493623_quiver_pilon_1848704_1852144</t>
  </si>
  <si>
    <t>2037438</t>
  </si>
  <si>
    <t>2037952</t>
  </si>
  <si>
    <t>CNTN4-AS2</t>
  </si>
  <si>
    <t>4148</t>
  </si>
  <si>
    <t>CHIMP_VST=0.171436;AC=32;CHIMP_AF=0;QEND=2115295;HUMAN_AVG_CNF=0;TSTART=2037438;LBK_CNF=0.000;BHCONDEL=NO;SVLEN=-514;LOS_CNF=0.000;EXONDIST=4148;DHCONDEL=349182;SVTYPE=DEL;CIPOS=-5,5;CHIMP_FST=0.523724;STRAND=0;REPPARENT=Low_complexity;CHIMP_AVG_CNF=2.16;BNSVLEN=.;DENISOVA_CNF=0.000;AF=0.355556;GORILLA_VST=0.10404;END=2037952;REPLEN=25;TEND=2037952;QSTART=2114781;NEAN_CNF=0.000;REPSTART=2037651;GORILLA_AF=0;SOURCE=chimpanzee;HUMAN_AF=1;CHCONDEL=chr3:2463962-2463963;ORANG_FST=0.521433;BNS=NO;ORANG_AF=0;NS=45;LINEAGE=human_specific;QCONTIG=chr3;REPTYPE=AT_rich;HUMAN_AND_CHIMP_VST=0.3091;CIEND=-5,5;BNOSCORE=.;BNID=.;UNMASKEDWSSD=336;ORANG_AVG_CNF=1.98;GORILLA_AVG_CNF=2.09;HUMAN_APE_VST=0.907601;GORILLA_FST=0.538992;ORANG_VST=0.109268;SHARED=orangutan,gorilla,chimpanzee,.,.;HUMAN_APE_FST=1;AN=90;CEXON=CNTN4-AS2;HUMAN_AND_CHIMP_FST=0.603372</t>
  </si>
  <si>
    <t>chr3_2114781_INS_chimpanzee_000071F_1_12493623_quiver_pilon_2037438_2037952</t>
  </si>
  <si>
    <t>2381413</t>
  </si>
  <si>
    <t>2383047</t>
  </si>
  <si>
    <t>47389</t>
  </si>
  <si>
    <t>panTro2_hCONDEL.100</t>
  </si>
  <si>
    <t>000071F_1_12493623_quiver_pilon:2382605-2382630</t>
  </si>
  <si>
    <t>CHIMP_VST=0.255184;AC=10;CHIMP_AF=0;QEND=2465596;HUMAN_AVG_CNF=0;TSTART=2381413;LBK_CNF=0.000;BHCONDEL=YES;SVLEN=-1634;LOS_CNF=0.000;EXONDIST=47389;DHCONDEL=1;SVTYPE=DEL;CIPOS=-5,5;CHIMP_FST=0.172863;STRAND=0;REPPARENT=.;CHIMP_AVG_CNF=2.52;BNSVLEN=.;DENISOVA_CNF=0.000;AF=0.111111;GORILLA_VST=0.027293;END=2383047;REPLEN=.;TEND=2383047;QSTART=2463962;NEAN_CNF=0.000;REPSTART=.;GORILLA_AF=0.1875;SOURCE=chimpanzee;HUMAN_AF=0.21875;CHCONDEL=chr3:2463962-2463963;ORANG_FST=0.169031;BNS=NO;ORANG_AF=0;NS=45;LINEAGE=human_specific;QCONTIG=chr3;REPTYPE=.;HUMAN_AND_CHIMP_VST=0.2013;CIEND=-5,5;BNOSCORE=.;BNID=.;UNMASKEDWSSD=1381;ORANG_AVG_CNF=2.13;GORILLA_AVG_CNF=1.95;HUMAN_APE_VST=0.850417;GORILLA_FST=0.0282534;ORANG_VST=0.0939239;SHARED=orangutan,gorilla,chimpanzee,.,.;HUMAN_APE_FST=0.104545;AN=90;CEXON=CNTN4;HUMAN_AND_CHIMP_FST=-0.00391664</t>
  </si>
  <si>
    <t>chr3_2463962_INS_chimpanzee_000071F_1_12493623_quiver_pilon_2381413_2383047</t>
  </si>
  <si>
    <t>2392086</t>
  </si>
  <si>
    <t>2394233</t>
  </si>
  <si>
    <t>38346</t>
  </si>
  <si>
    <t>CHIMP_VST=0.054751;AC=32;CHIMP_AF=0;QEND=2475152;HUMAN_AVG_CNF=0;TSTART=2392086;LBK_CNF=0.000;BHCONDEL=NO;SVLEN=-2147;LOS_CNF=0.000;EXONDIST=38346;DHCONDEL=9041;SVTYPE=DEL;CIPOS=-5,5;CHIMP_FST=0.523724;STRAND=0;REPPARENT=LINE/L1,SINE/MIR,Simple_repeat,Low_complexity,SINE/MIR,LINE/L2,SINE/Alu,SINE/Alu;CHIMP_AVG_CNF=2.07;BNSVLEN=.;DENISOVA_CNF=0.000;AF=0.355556;GORILLA_VST=0.17482;END=2394233;REPLEN=226,136,38,37,109,226,38,275;TEND=2394233;QSTART=2473005;NEAN_CNF=0.000;REPSTART=2392546,2392782,2393179,2393721,2393849,2393969,2394195,2392048;GORILLA_AF=0;SOURCE=chimpanzee;HUMAN_AF=1;CHCONDEL=chr3:2463962-2463963;ORANG_FST=0.521433;BNS=NO;ORANG_AF=0;NS=45;LINEAGE=human_specific;QCONTIG=chr3;REPTYPE=L1MC5a,MIR,(TG)n,AT_rich,MIR3,L2a,AluSx,AluSx;HUMAN_AND_CHIMP_VST=0.514984;CIEND=-5,5;BNOSCORE=.;BNID=.;UNMASKEDWSSD=569;ORANG_AVG_CNF=2.46;GORILLA_AVG_CNF=2.59;HUMAN_APE_VST=0.925361;GORILLA_FST=0.538992;ORANG_VST=0.174777;SHARED=orangutan,gorilla,chimpanzee,.,.;HUMAN_APE_FST=1;AN=90;CEXON=CNTN4;HUMAN_AND_CHIMP_FST=0.603372</t>
  </si>
  <si>
    <t>chr3_2473005_INS_chimpanzee_000071F_1_12493623_quiver_pilon_2392086_2394233</t>
  </si>
  <si>
    <t>2933325</t>
  </si>
  <si>
    <t>2935198</t>
  </si>
  <si>
    <t>13096</t>
  </si>
  <si>
    <t>panTro2_hCONDEL.101</t>
  </si>
  <si>
    <t>000071F_1_12493623_quiver_pilon:2934615-2934646</t>
  </si>
  <si>
    <t>CHIMP_VST=0.104054;AC=32;CHIMP_AF=0;QEND=3014880;HUMAN_AVG_CNF=0;TSTART=2933325;LBK_CNF=0.000;BHCONDEL=YES;SVLEN=-1873;LOS_CNF=0.000;EXONDIST=13096;DHCONDEL=0;SVTYPE=DEL;CIPOS=-5,5;CHIMP_FST=0.523724;STRAND=0;REPPARENT=SINE/MIR,Low_complexity,SINE/MIR,LINE/L2;CHIMP_AVG_CNF=2.33;BNSVLEN=1891;DENISOVA_CNF=0.000;AF=0.355556;GORILLA_VST=0.135411;END=2935198;REPLEN=198,36,154,152;TEND=2935198;QSTART=3013007;NEAN_CNF=0.000;REPSTART=2933320,2933553,2934035,2934207;GORILLA_AF=0;SOURCE=chimpanzee;HUMAN_AF=1;CHCONDEL=chr3:3012875-3013007;ORANG_FST=0.521433;BNS=YES;ORANG_AF=0;NS=45;LINEAGE=human_specific;QCONTIG=chr3;REPTYPE=MIR,AT_rich,MIRb,L2b;HUMAN_AND_CHIMP_VST=0.448146;CIEND=-5,5;BNOSCORE=0.0860786397449522;BNID=ID:1017;UNMASKEDWSSD=992;ORANG_AVG_CNF=2.52;GORILLA_AVG_CNF=2.55;HUMAN_APE_VST=0.97386;GORILLA_FST=0.538992;ORANG_VST=0.162189;SHARED=orangutan,gorilla,chimpanzee,.,.;HUMAN_APE_FST=1;AN=90;CEXON=CNTN4;HUMAN_AND_CHIMP_FST=0.603372</t>
  </si>
  <si>
    <t>chr3_3013007_INS_chimpanzee_000071F_1_12493623_quiver_pilon_2933325_2935198</t>
  </si>
  <si>
    <t>3205966</t>
  </si>
  <si>
    <t>3209377</t>
  </si>
  <si>
    <t>AC026188.1</t>
  </si>
  <si>
    <t>16094</t>
  </si>
  <si>
    <t>panTro2_hCONDEL.102</t>
  </si>
  <si>
    <t>000071F_1_12493623_quiver_pilon:3207330-3207358,000071F_1_12493623_quiver_pilon:3207385-3207414</t>
  </si>
  <si>
    <t>CHIMP_VST=0.260354;AC=32;CHIMP_AF=0;QEND=3285644;HUMAN_AVG_CNF=0;TSTART=3205966;LBK_CNF=0.000;BHCONDEL=YES;SVLEN=-3411;LOS_CNF=0.000;EXONDIST=16094;DHCONDEL=0;SVTYPE=DEL;CIPOS=-5,5;CHIMP_FST=0.523724;STRAND=0;REPPARENT=SINE/Alu,Simple_repeat,SINE/Alu,LINE/L2,LINE/L1,LINE/L1,SINE/Alu;CHIMP_AVG_CNF=2.02;BNSVLEN=3658;DENISOVA_CNF=0.000;AF=0.355556;GORILLA_VST=0.14848;END=3209377;REPLEN=295,42,336,71,900,464,46;TEND=3209377;QSTART=3282233;NEAN_CNF=0.000;REPSTART=3206180,3206480,3206931,3207687,3207968,3208867,3209331;GORILLA_AF=0;SOURCE=chimpanzee;HUMAN_AF=1;CHCONDEL=chr3:3282230-3282250;ORANG_FST=0.521433;BNS=YES;ORANG_AF=0;NS=45;LINEAGE=human_specific;QCONTIG=chr3;REPTYPE=AluJb,(CAA)n,AluSx,L2a,L1MC,L1MCa,AluSx;HUMAN_AND_CHIMP_VST=0.243156;CIEND=-5,5;BNOSCORE=8.63049936341774;BNID=ID:1020;UNMASKEDWSSD=728;ORANG_AVG_CNF=1.53;GORILLA_AVG_CNF=1.91;HUMAN_APE_VST=0.94007;GORILLA_FST=0.538992;ORANG_VST=0.0656585;SHARED=orangutan,gorilla,chimpanzee,.,.;HUMAN_APE_FST=1;AN=90;CEXON=AC026188.1;HUMAN_AND_CHIMP_FST=0.603372</t>
  </si>
  <si>
    <t>chr3_3282233_INS_chimpanzee_000071F_1_12493623_quiver_pilon_3205966_3209377</t>
  </si>
  <si>
    <t>3508030</t>
  </si>
  <si>
    <t>3508249</t>
  </si>
  <si>
    <t>46254</t>
  </si>
  <si>
    <t>CHIMP_VST=0.162169;AC=32;CHIMP_AF=0;QEND=3580710;HUMAN_AVG_CNF=0;TSTART=3508030;LBK_CNF=0.000;BHCONDEL=NO;SVLEN=-219;LOS_CNF=0.000;EXONDIST=46254;DHCONDEL=298240;SVTYPE=DEL;CIPOS=-5,5;CHIMP_FST=0.523724;STRAND=0;REPPARENT=.;CHIMP_AVG_CNF=1.6;BNSVLEN=.;DENISOVA_CNF=0.000;AF=0.355556;GORILLA_VST=0.0620988;END=3508249;REPLEN=.;TEND=3508249;QSTART=3580491;NEAN_CNF=0.000;REPSTART=.;GORILLA_AF=0;SOURCE=chimpanzee;HUMAN_AF=1;CHCONDEL=chr3:3282230-3282250;ORANG_FST=0.521433;BNS=NO;ORANG_AF=0;NS=45;LINEAGE=human_specific;QCONTIG=chr3;REPTYPE=.;HUMAN_AND_CHIMP_VST=0.291244;CIEND=-5,5;BNOSCORE=.;BNID=.;UNMASKEDWSSD=136;ORANG_AVG_CNF=1.55;GORILLA_AVG_CNF=1.44;HUMAN_APE_VST=0.860847;GORILLA_FST=0.538992;ORANG_VST=0.106539;SHARED=orangutan,gorilla,chimpanzee,.,.;HUMAN_APE_FST=1;AN=90;CEXON=AC026188.1;HUMAN_AND_CHIMP_FST=0.603372</t>
  </si>
  <si>
    <t>chr3_3580491_INS_chimpanzee_000071F_1_12493623_quiver_pilon_3508030_3508249</t>
  </si>
  <si>
    <t>3914449</t>
  </si>
  <si>
    <t>3920143</t>
  </si>
  <si>
    <t>PNPT1P1</t>
  </si>
  <si>
    <t>2063</t>
  </si>
  <si>
    <t>panTro2_hCONDEL.103</t>
  </si>
  <si>
    <t>000071F_1_12493623_quiver_pilon:3914450-3914532,000071F_1_12493623_quiver_pilon:3914587-3914615,000071F_1_12493623_quiver_pilon:3915048-3915074,000071F_1_12493623_quiver_pilon:3915521-3915546,000071F_1_12493623_quiver_pilon:3915567-3915626,000071F_1_12493623_quiver_pilon:3915641-3915718</t>
  </si>
  <si>
    <t>CHIMP_VST=0.0630516;AC=0;CHIMP_AF=0;QEND=3992053;HUMAN_AVG_CNF=0;TSTART=3914449;LBK_CNF=0.000;BHCONDEL=YES;SVLEN=-5694;LOS_CNF=0.000;EXONDIST=2063;DHCONDEL=2;SVTYPE=DEL;CIPOS=-5,5;CHIMP_FST=.;STRAND=0;REPPARENT=LINE/L1,SINE/Alu,LINE/L1,LINE/L1,LINE/L1,LINE/L1,SINE/Alu,LTR/ERVL-MaLR,LINE/L2,LINE/L2,SINE/MIR,LTR/ERVL-MaLR,LINE/L1;CHIMP_AVG_CNF=2.12;BNSVLEN=.;DENISOVA_CNF=0.000;AF=0;GORILLA_VST=0.102808;END=3920143;REPLEN=445,298,205,86,871,58,212,370,338,208,169,534,74;TEND=3920143;QSTART=3986359;NEAN_CNF=0.000;REPSTART=3914984,3915429,3916017,3916228,3916329,3917206,3917301,3917522,3918052,3918506,3918936,3919462,3915727;GORILLA_AF=0;SOURCE=chimpanzee;HUMAN_AF=0;CHCONDEL=chr3:3986360-3986394;ORANG_FST=.;BNS=NO;ORANG_AF=0;NS=45;LINEAGE=human_specific;QCONTIG=chr3;REPTYPE=L1ME3G,AluSx,L1PA3,L1PA3,L1MB7,L1ME3G,AluJb,THE1D,L2c,L2c,MIRb,MLT1K,L1ME3G;HUMAN_AND_CHIMP_VST=0.516977;CIEND=-5,5;BNOSCORE=.;BNID=.;UNMASKEDWSSD=777;ORANG_AVG_CNF=2.65;GORILLA_AVG_CNF=2.37;HUMAN_APE_VST=0.953334;GORILLA_FST=.;ORANG_VST=0.198536;SHARED=orangutan,gorilla,chimpanzee,.,.;HUMAN_APE_FST=.;AN=90;CEXON=PNPT1P1;HUMAN_AND_CHIMP_FST=.</t>
  </si>
  <si>
    <t>chr3_3986359_INS_chimpanzee_000071F_1_12493623_quiver_pilon_3914449_3920143</t>
  </si>
  <si>
    <t>4214442</t>
  </si>
  <si>
    <t>4216983</t>
  </si>
  <si>
    <t>SETMAR</t>
  </si>
  <si>
    <t>15967</t>
  </si>
  <si>
    <t>CHIMP_VST=0.0982124;AC=32;CHIMP_AF=0;QEND=4289879;HUMAN_AVG_CNF=0;TSTART=4214442;LBK_CNF=0.000;BHCONDEL=NO;SVLEN=-2541;LOS_CNF=0.000;EXONDIST=15967;DHCONDEL=300943;SVTYPE=DEL;CIPOS=-5,5;CHIMP_FST=0.523724;STRAND=0;REPPARENT=Low_complexity,SINE/Alu,LINE/L1,DNA/hAT-Charlie;CHIMP_AVG_CNF=2.05;BNSVLEN=2602;DENISOVA_CNF=0.000;AF=0.355556;GORILLA_VST=0.123151;END=4216983;REPLEN=32,295,311,92;TEND=4216983;QSTART=4287338;NEAN_CNF=0.000;REPSTART=4215127,4215339,4215885,4216891;GORILLA_AF=0;SOURCE=chimpanzee;HUMAN_AF=1;CHCONDEL=chr3:3986360-3986394;ORANG_FST=0.521433;BNS=YES;ORANG_AF=0;NS=45;LINEAGE=human_specific;QCONTIG=chr3;REPTYPE=AT_rich,AluY,L1ME3G,MER119;HUMAN_AND_CHIMP_VST=0.437776;CIEND=-5,5;BNOSCORE=0.723507680342213;BNID=ID:1022;UNMASKEDWSSD=1281;ORANG_AVG_CNF=2.25;GORILLA_AVG_CNF=2.23;HUMAN_APE_VST=0.946774;GORILLA_FST=0.538992;ORANG_VST=0.15895;SHARED=orangutan,gorilla,chimpanzee,.,.;HUMAN_APE_FST=1;AN=90;CEXON=SETMAR;HUMAN_AND_CHIMP_FST=0.603372</t>
  </si>
  <si>
    <t>chr3_4287338_INS_chimpanzee_000071F_1_12493623_quiver_pilon_4214442_4216983</t>
  </si>
  <si>
    <t>5154401</t>
  </si>
  <si>
    <t>5157138</t>
  </si>
  <si>
    <t>EDEM1</t>
  </si>
  <si>
    <t>12286</t>
  </si>
  <si>
    <t>CHIMP_VST=0.14395;AC=29;CHIMP_AF=0;QEND=5234981;HUMAN_AVG_CNF=0.19;TSTART=5154401;LBK_CNF=0.000;BHCONDEL=NO;SVLEN=-2737;LOS_CNF=0.000;EXONDIST=12286;DHCONDEL=362325;SVTYPE=DEL;CIPOS=-5,5;CHIMP_FST=0.478193;STRAND=0;REPPARENT=SINE/Alu,DNA/hAT-Charlie,SINE/MIR,LTR/ERVL,DNA/hAT-Charlie,LTR/ERVL,LTR/ERVL-MaLR,SINE/Alu,SINE/MIR,SINE/Alu,LTR/ERVL;CHIMP_AVG_CNF=1.93;BNSVLEN=3343;DENISOVA_CNF=0.000;AF=0.322222;GORILLA_VST=0.0748487;END=5157138;REPLEN=39,151,164,423,336,110,150,261,110,287,128;TEND=5157138;QSTART=5232244;NEAN_CNF=1.740;REPSTART=5154317,5154440,5154591,5154763,5155186,5155522,5155688,5155838,5156148,5156338,5157010;GORILLA_AF=0;SOURCE=chimpanzee;HUMAN_AF=0.90625;CHCONDEL=chr3:5594568-5594569;ORANG_FST=0.47497;BNS=YES;ORANG_AF=0;NS=45;LINEAGE=human_specific;QCONTIG=chr3;REPTYPE=FLAM_C,MER106B,MIR,MER77B,MER1B,MER77B,MLT1D,AluJb,MIRb,AluSx,LTR16A1;HUMAN_AND_CHIMP_VST=0.278974;CIEND=-5,5;BNOSCORE=60.4006578947368;BNID=ID:1024;UNMASKEDWSSD=191;ORANG_AVG_CNF=1.86;GORILLA_AVG_CNF=1.83;HUMAN_APE_VST=0.794007;GORILLA_FST=0.495099;ORANG_VST=0.0987057;SHARED=orangutan,gorilla,chimpanzee,.,.;HUMAN_APE_FST=0.910082;AN=90;CEXON=EDEM1;HUMAN_AND_CHIMP_FST=0.544004</t>
  </si>
  <si>
    <t>chr3_5232244_INS_chimpanzee_000071F_1_12493623_quiver_pilon_5154401_5157138</t>
  </si>
  <si>
    <t>5515740</t>
  </si>
  <si>
    <t>5525074</t>
  </si>
  <si>
    <t>AC026202.5</t>
  </si>
  <si>
    <t>338540</t>
  </si>
  <si>
    <t>panTro2_hCONDEL.104</t>
  </si>
  <si>
    <t>000071F_1_12493623_quiver_pilon:5517487-5517530,000071F_1_12493623_quiver_pilon:5517615-5517652,000071F_1_12493623_quiver_pilon:5517676-5517794,000071F_1_12493623_quiver_pilon:5517822-5517862</t>
  </si>
  <si>
    <t>CHIMP_VST=0.293129;AC=0;CHIMP_AF=0;QEND=5604636;HUMAN_AVG_CNF=0;TSTART=5515740;LBK_CNF=0.000;BHCONDEL=YES;SVLEN=-9334;LOS_CNF=0.000;EXONDIST=338540;DHCONDEL=732;SVTYPE=DEL;CIPOS=-5,5;CHIMP_FST=.;STRAND=0;REPPARENT=LINE/L1,LINE/L2,SINE/MIR,LINE/L2,SINE/Alu,SINE/MIR,Low_complexity,LTR/ERVL-MaLR,LINE/L1,Simple_repeat,LINE/L1,LINE/L1;CHIMP_AVG_CNF=2.29;BNSVLEN=10512;DENISOVA_CNF=0.000;AF=0;GORILLA_VST=0.18054;END=5525074;REPLEN=158,232,92,35,308,179,25,277,347,32,188,4477;TEND=5525074;QSTART=5595302;NEAN_CNF=0.000;REPSTART=5511306,5515934,5517528,5517640,5517905,5518609,5519589,5519730,5520019,5520366,5520398,5520597;GORILLA_AF=0;SOURCE=chimpanzee;HUMAN_AF=0;CHCONDEL=chr3:5594568-5594569;ORANG_FST=.;BNS=YES;ORANG_AF=0;NS=45;LINEAGE=human_specific;QCONTIG=chr3;REPTYPE=L1PA5,L2a,MIRb,L2b,AluY,MIR,AT_rich,MLT1B,L1PB1,(TCTA)n,L1PB1,L1PA3;HUMAN_AND_CHIMP_VST=0.184793;CIEND=-5,5;BNOSCORE=69.9226040511942;BNID=ID:1028;UNMASKEDWSSD=1769;ORANG_AVG_CNF=1.49;GORILLA_AVG_CNF=2.19;HUMAN_APE_VST=0.874412;GORILLA_FST=.;ORANG_VST=0.0343325;SHARED=orangutan,gorilla,chimpanzee,.,.;HUMAN_APE_FST=.;AN=88;CEXON=AC026202.5;HUMAN_AND_CHIMP_FST=.</t>
  </si>
  <si>
    <t>chr3_5595302_INS_chimpanzee_000071F_1_12493623_quiver_pilon_5515740_5525074</t>
  </si>
  <si>
    <t>6009248</t>
  </si>
  <si>
    <t>6009427</t>
  </si>
  <si>
    <t>AC027119.1</t>
  </si>
  <si>
    <t>43989</t>
  </si>
  <si>
    <t>CHIMP_VST=.;AC=26;CHIMP_AF=0;QEND=6080167;HUMAN_AVG_CNF=.;TSTART=6009248;LBK_CNF=.;BHCONDEL=NO;SVLEN=-179;LOS_CNF=.;EXONDIST=43989;DHCONDEL=485418;SVTYPE=DEL;CIPOS=-5,5;CHIMP_FST=0.435195;STRAND=0;REPPARENT=SINE/MIR;CHIMP_AVG_CNF=.;BNSVLEN=.;DENISOVA_CNF=.;AF=0.288889;GORILLA_VST=.;END=6009427;REPLEN=109;TEND=6009427;QSTART=6079988;NEAN_CNF=.;REPSTART=6009318;GORILLA_AF=0;SOURCE=chimpanzee;HUMAN_AF=0.8125;CHCONDEL=chr3:5594568-5594569;ORANG_FST=0.431197;BNS=NO;ORANG_AF=0;NS=45;LINEAGE=human_specific;QCONTIG=chr3;REPTYPE=MIRb;HUMAN_AND_CHIMP_VST=.;CIEND=-5,5;BNOSCORE=.;BNID=.;UNMASKEDWSSD=34;ORANG_AVG_CNF=.;GORILLA_AVG_CNF=.;HUMAN_APE_VST=.;GORILLA_FST=0.453344;ORANG_VST=.;SHARED=orangutan,gorilla,chimpanzee,.,.;HUMAN_APE_FST=0.822243;AN=90;CEXON=AC027119.1;HUMAN_AND_CHIMP_FST=0.488229</t>
  </si>
  <si>
    <t>chr3_6079988_INS_chimpanzee_000071F_1_12493623_quiver_pilon_6009248_6009427</t>
  </si>
  <si>
    <t>6031283</t>
  </si>
  <si>
    <t>6031382</t>
  </si>
  <si>
    <t>22137</t>
  </si>
  <si>
    <t>CHIMP_VST=.;AC=35;CHIMP_AF=0;QEND=6101939;HUMAN_AVG_CNF=.;TSTART=6031283;LBK_CNF=.;BHCONDEL=NO;SVLEN=-99;LOS_CNF=.;EXONDIST=22137;DHCONDEL=507270;SVTYPE=DEL;CIPOS=-5,5;CHIMP_FST=0.591306;STRAND=0;REPPARENT=.;CHIMP_AVG_CNF=.;BNSVLEN=.;DENISOVA_CNF=.;AF=0.406977;GORILLA_VST=.;END=6031382;REPLEN=.;TEND=6031382;QSTART=6101840;NEAN_CNF=.;REPSTART=.;GORILLA_AF=0;SOURCE=chimpanzee;HUMAN_AF=1;CHCONDEL=chr3:5594568-5594569;ORANG_FST=0.217877;BNS=NO;ORANG_AF=0.166667;NS=45;LINEAGE=polymorphic;QCONTIG=chr3;REPTYPE=.;HUMAN_AND_CHIMP_VST=.;CIEND=-5,5;BNOSCORE=.;BNID=.;UNMASKEDWSSD=0;ORANG_AVG_CNF=.;GORILLA_AVG_CNF=.;HUMAN_APE_VST=.;GORILLA_FST=0.600242;ORANG_VST=.;SHARED=.,gorilla,chimpanzee,.,.;HUMAN_APE_FST=0.945789;AN=86;CEXON=AC027119.1;HUMAN_AND_CHIMP_FST=0.453301</t>
  </si>
  <si>
    <t>chr3_6101840_INS_chimpanzee_000071F_1_12493623_quiver_pilon_6031283_6031382</t>
  </si>
  <si>
    <t>6180041</t>
  </si>
  <si>
    <t>6180095</t>
  </si>
  <si>
    <t>AC091069.1</t>
  </si>
  <si>
    <t>41674</t>
  </si>
  <si>
    <t>CHIMP_VST=.;AC=31;CHIMP_AF=0;QEND=6250300;HUMAN_AVG_CNF=.;TSTART=6180041;LBK_CNF=.;BHCONDEL=NO;SVLEN=-54;LOS_CNF=.;EXONDIST=41674;DHCONDEL=655676;SVTYPE=DEL;CIPOS=-5,5;CHIMP_FST=0.620077;STRAND=0;REPPARENT=Low_complexity;CHIMP_AVG_CNF=.;BNSVLEN=.;DENISOVA_CNF=.;AF=0.430556;GORILLA_VST=.;END=6180095;REPLEN=54;TEND=6180095;QSTART=6250246;NEAN_CNF=.;REPSTART=6180026;GORILLA_AF=0;SOURCE=chimpanzee;HUMAN_AF=0.9375;CHCONDEL=chr3:5594568-5594569;ORANG_FST=0.435376;BNS=NO;ORANG_AF=0.1;NS=45;LINEAGE=polymorphic;QCONTIG=chr3;REPTYPE=AT_rich;HUMAN_AND_CHIMP_VST=.;CIEND=-5,5;BNOSCORE=.;BNID=.;UNMASKEDWSSD=0;ORANG_AVG_CNF=.;GORILLA_AVG_CNF=.;HUMAN_APE_VST=.;GORILLA_FST=0.624179;ORANG_VST=.;SHARED=.,.,chimpanzee,.,chm13;HUMAN_APE_FST=0.90791;AN=72;CEXON=AC091069.1;HUMAN_AND_CHIMP_FST=0.560594</t>
  </si>
  <si>
    <t>chr3_6250246_INS_chimpanzee_000071F_1_12493623_quiver_pilon_6180041_6180095</t>
  </si>
  <si>
    <t>6459547</t>
  </si>
  <si>
    <t>6459859</t>
  </si>
  <si>
    <t>AC069277.2</t>
  </si>
  <si>
    <t>23815</t>
  </si>
  <si>
    <t>CHIMP_VST=0.105158;AC=32;CHIMP_AF=0;QEND=6532080;HUMAN_AVG_CNF=0;TSTART=6459547;LBK_CNF=0.000;BHCONDEL=NO;SVLEN=-312;LOS_CNF=0.000;EXONDIST=23815;DHCONDEL=937198;SVTYPE=DEL;CIPOS=-5,5;CHIMP_FST=0.523724;STRAND=0;REPPARENT=LTR/ERV1;CHIMP_AVG_CNF=2.17;BNSVLEN=.;DENISOVA_CNF=0.000;AF=0.355556;GORILLA_VST=0.186038;END=6459859;REPLEN=165;TEND=6459859;QSTART=6531768;NEAN_CNF=0.000;REPSTART=6459308;GORILLA_AF=0;SOURCE=chimpanzee;HUMAN_AF=1;CHCONDEL=chr3:5594568-5594569;ORANG_FST=0.521433;BNS=NO;ORANG_AF=0;NS=45;LINEAGE=human_specific;QCONTIG=chr3;REPTYPE=MER83;HUMAN_AND_CHIMP_VST=0.352129;CIEND=-5,5;BNOSCORE=.;BNID=.;UNMASKEDWSSD=111;ORANG_AVG_CNF=2.04;GORILLA_AVG_CNF=2.54;HUMAN_APE_VST=0.838389;GORILLA_FST=0.538992;ORANG_VST=0.111434;SHARED=orangutan,gorilla,chimpanzee,.,.;HUMAN_APE_FST=1;AN=90;CEXON=AC069277.2;HUMAN_AND_CHIMP_FST=0.603372</t>
  </si>
  <si>
    <t>chr3_6531768_INS_chimpanzee_000071F_1_12493623_quiver_pilon_6459547_6459859</t>
  </si>
  <si>
    <t>6924283</t>
  </si>
  <si>
    <t>6924470</t>
  </si>
  <si>
    <t>GRM7</t>
  </si>
  <si>
    <t>43985</t>
  </si>
  <si>
    <t>CHIMP_VST=.;AC=31;CHIMP_AF=0;QEND=7000792;HUMAN_AVG_CNF=.;TSTART=6924283;LBK_CNF=.;BHCONDEL=NO;SVLEN=-187;LOS_CNF=.;EXONDIST=43985;DHCONDEL=1406035;SVTYPE=DEL;CIPOS=-5,5;CHIMP_FST=0.509211;STRAND=0;REPPARENT=SINE/MIR;CHIMP_AVG_CNF=.;BNSVLEN=.;DENISOVA_CNF=.;AF=0.344444;GORILLA_VST=.;END=6924470;REPLEN=104;TEND=6924470;QSTART=7000605;NEAN_CNF=.;REPSTART=6924206;GORILLA_AF=0;SOURCE=chimpanzee;HUMAN_AF=0.96875;CHCONDEL=chr3:5594568-5594569;ORANG_FST=0.506581;BNS=NO;ORANG_AF=0;NS=45;LINEAGE=human_specific;QCONTIG=chr3;REPTYPE=MIRb;HUMAN_AND_CHIMP_VST=.;CIEND=-5,5;BNOSCORE=.;BNID=.;UNMASKEDWSSD=18;ORANG_AVG_CNF=.;GORILLA_AVG_CNF=.;HUMAN_APE_VST=.;GORILLA_FST=0.525092;ORANG_VST=.;SHARED=orangutan,gorilla,chimpanzee,.,.;HUMAN_APE_FST=0.970635;AN=90;CEXON=GRM7;HUMAN_AND_CHIMP_FST=0.584083</t>
  </si>
  <si>
    <t>chr3_7000605_INS_chimpanzee_000071F_1_12493623_quiver_pilon_6924283_6924470</t>
  </si>
  <si>
    <t>7164332</t>
  </si>
  <si>
    <t>7164958</t>
  </si>
  <si>
    <t>58264</t>
  </si>
  <si>
    <t>CHIMP_VST=.;AC=32;CHIMP_AF=0;QEND=7240940;HUMAN_AVG_CNF=.;TSTART=7164332;LBK_CNF=.;BHCONDEL=NO;SVLEN=-626;LOS_CNF=.;EXONDIST=58264;DHCONDEL=1645744;SVTYPE=DEL;CIPOS=-5,5;CHIMP_FST=0.523724;STRAND=0;REPPARENT=DNA/hAT-Tip100,DNA/hAT-Charlie,LINE/L1;CHIMP_AVG_CNF=.;BNSVLEN=.;DENISOVA_CNF=.;AF=0.355556;GORILLA_VST=.;END=7164958;REPLEN=43,234,309;TEND=7164958;QSTART=7240314;NEAN_CNF=.;REPSTART=7164214,7164415,7164649;GORILLA_AF=0;SOURCE=chimpanzee;HUMAN_AF=1;CHCONDEL=chr3:5594568-5594569;ORANG_FST=0.521433;BNS=NO;ORANG_AF=0;NS=45;LINEAGE=human_specific;QCONTIG=chr3;REPTYPE=Arthur1A,MER102c,L1PA4;HUMAN_AND_CHIMP_VST=.;CIEND=-5,5;BNOSCORE=.;BNID=.;UNMASKEDWSSD=0;ORANG_AVG_CNF=.;GORILLA_AVG_CNF=.;HUMAN_APE_VST=.;GORILLA_FST=0.538992;ORANG_VST=.;SHARED=orangutan,gorilla,chimpanzee,.,.;HUMAN_APE_FST=1;AN=90;CEXON=GRM7;HUMAN_AND_CHIMP_FST=0.603372</t>
  </si>
  <si>
    <t>chr3_7240314_INS_chimpanzee_000071F_1_12493623_quiver_pilon_7164332_7164958</t>
  </si>
  <si>
    <t>7602238</t>
  </si>
  <si>
    <t>7602640</t>
  </si>
  <si>
    <t>CHIMP_VST=0.0595356;AC=32;CHIMP_AF=0;QEND=7679769;HUMAN_AVG_CNF=0;TSTART=7602238;LBK_CNF=0.000;BHCONDEL=NO;SVLEN=-402;LOS_CNF=0.000;EXONDIST=683;DHCONDEL=1265534;SVTYPE=DEL;CIPOS=-5,5;CHIMP_FST=0.523724;STRAND=0;REPPARENT=.;CHIMP_AVG_CNF=1.27;BNSVLEN=.;DENISOVA_CNF=0.000;AF=0.355556;GORILLA_VST=0.0246758;END=7602640;REPLEN=.;TEND=7602640;QSTART=7679367;NEAN_CNF=0.000;REPSTART=.;GORILLA_AF=0;SOURCE=chimpanzee;HUMAN_AF=1;CHCONDEL=chr3:8944900-8944907;ORANG_FST=0.521433;BNS=NO;ORANG_AF=0;NS=45;LINEAGE=human_specific;QCONTIG=chr3;REPTYPE=.;HUMAN_AND_CHIMP_VST=0.452768;CIEND=-5,5;BNOSCORE=.;BNID=.;UNMASKEDWSSD=402;ORANG_AVG_CNF=1.72;GORILLA_AVG_CNF=1.2;HUMAN_APE_VST=0.858993;GORILLA_FST=0.538992;ORANG_VST=0.206725;SHARED=orangutan,gorilla,chimpanzee,.,.;HUMAN_APE_FST=1;AN=90;CEXON=GRM7;HUMAN_AND_CHIMP_FST=0.603372</t>
  </si>
  <si>
    <t>chr3_7679367_INS_chimpanzee_000071F_1_12493623_quiver_pilon_7602238_7602640</t>
  </si>
  <si>
    <t>7671743</t>
  </si>
  <si>
    <t>7672490</t>
  </si>
  <si>
    <t>7088</t>
  </si>
  <si>
    <t>CHIMP_VST=0.209562;AC=32;CHIMP_AF=0;QEND=7749369;HUMAN_AVG_CNF=0;TSTART=7671743;LBK_CNF=0.000;BHCONDEL=NO;SVLEN=-747;LOS_CNF=0.000;EXONDIST=7088;DHCONDEL=1196279;SVTYPE=DEL;CIPOS=-5,5;CHIMP_FST=0.523724;STRAND=0;REPPARENT=DNA/hAT-Charlie,LINE/L1;CHIMP_AVG_CNF=2.02;BNSVLEN=.;DENISOVA_CNF=0.000;AF=0.355556;GORILLA_VST=0.120756;END=7672490;REPLEN=143,39;TEND=7672490;QSTART=7748622;NEAN_CNF=0.000;REPSTART=7671912,7672451;GORILLA_AF=0;SOURCE=chimpanzee;HUMAN_AF=1;CHCONDEL=chr3:8944900-8944907;ORANG_FST=0.521433;BNS=NO;ORANG_AF=0;NS=45;LINEAGE=human_specific;QCONTIG=chr3;REPTYPE=MER5B,L1ME3F;HUMAN_AND_CHIMP_VST=0.253237;CIEND=-5,5;BNOSCORE=.;BNID=.;UNMASKEDWSSD=457;ORANG_AVG_CNF=1.65;GORILLA_AVG_CNF=1.93;HUMAN_APE_VST=0.879346;GORILLA_FST=0.538992;ORANG_VST=0.080709;SHARED=orangutan,gorilla,chimpanzee,.,.;HUMAN_APE_FST=1;AN=90;CEXON=GRM7;HUMAN_AND_CHIMP_FST=0.603372</t>
  </si>
  <si>
    <t>chr3_7748622_INS_chimpanzee_000071F_1_12493623_quiver_pilon_7671743_7672490</t>
  </si>
  <si>
    <t>8088106</t>
  </si>
  <si>
    <t>8088361</t>
  </si>
  <si>
    <t>LMCD1-AS1</t>
  </si>
  <si>
    <t>30644</t>
  </si>
  <si>
    <t>CHIMP_VST=0.224802;AC=32;CHIMP_AF=0;QEND=8163861;HUMAN_AVG_CNF=0;TSTART=8088106;LBK_CNF=0.000;BHCONDEL=NO;SVLEN=-255;LOS_CNF=0.000;EXONDIST=30644;DHCONDEL=781295;SVTYPE=DEL;CIPOS=-5,5;CHIMP_FST=0.523724;STRAND=0;REPPARENT=Simple_repeat;CHIMP_AVG_CNF=2.02;BNSVLEN=.;DENISOVA_CNF=0.000;AF=0.355556;GORILLA_VST=0.0971467;END=8088361;REPLEN=24;TEND=8088361;QSTART=8163606;NEAN_CNF=0.000;REPSTART=8088279;GORILLA_AF=0;SOURCE=chimpanzee;HUMAN_AF=1;CHCONDEL=chr3:8944900-8944907;ORANG_FST=0.521433;BNS=NO;ORANG_AF=0;NS=45;LINEAGE=human_specific;QCONTIG=chr3;REPTYPE=(CAAAAA)n;HUMAN_AND_CHIMP_VST=0.254104;CIEND=-5,5;BNOSCORE=.;BNID=.;UNMASKEDWSSD=152;ORANG_AVG_CNF=1.69;GORILLA_AVG_CNF=1.82;HUMAN_APE_VST=0.9058;GORILLA_FST=0.538992;ORANG_VST=0.0823051;SHARED=orangutan,gorilla,chimpanzee,.,.;HUMAN_APE_FST=1;AN=90;CEXON=LMCD1-AS1;HUMAN_AND_CHIMP_FST=0.603372</t>
  </si>
  <si>
    <t>chr3_8163606_INS_chimpanzee_000071F_1_12493623_quiver_pilon_8088106_8088361</t>
  </si>
  <si>
    <t>8539130</t>
  </si>
  <si>
    <t>8547120</t>
  </si>
  <si>
    <t>SSUH2</t>
  </si>
  <si>
    <t>1874</t>
  </si>
  <si>
    <t>CHIMP_VST=0.113204;AC=0;CHIMP_AF=0;QEND=8625517;HUMAN_AVG_CNF=0;TSTART=8539130;LBK_CNF=0.000;BHCONDEL=NO;SVLEN=-7990;LOS_CNF=0.000;EXONDIST=1874;DHCONDEL=327374;SVTYPE=DEL;CIPOS=-5,5;CHIMP_FST=.;STRAND=0;REPPARENT=SINE/MIR,LTR/ERVL,SINE/MIR,Simple_repeat,SINE/MIR,SINE/MIR,SINE/MIR,Simple_repeat,LTR/ERVL-MaLR,DNA/hAT-Charlie,SINE/Alu,DNA/hAT-Charlie,LINE/L1,LINE/L1;CHIMP_AVG_CNF=2.11;BNSVLEN=10872;DENISOVA_CNF=0.000;AF=0;GORILLA_VST=0.104954;END=8547120;REPLEN=46,64,187,30,213,193,206,82,423,34,299,186,1210,9;TEND=8547120;QSTART=8617527;NEAN_CNF=0.000;REPSTART=8539631,8540112,8540518,8540841,8541311,8542710,8543293,8543841,8544240,8545373,8545407,8545706,8545910,8533099;GORILLA_AF=0;SOURCE=chimpanzee;HUMAN_AF=0;CHCONDEL=chr3:8944900-8944907;ORANG_FST=.;BNS=YES;ORANG_AF=0;NS=45;LINEAGE=polymorphic;QCONTIG=chr3;REPTYPE=MIRb,LTR16E1,MIR,(TGAA)n,MIRc,MIR3,MIRb,(CA)n,MLT1K,MER20B,AluJb,MER20B,L1PA3,L1PA3;HUMAN_AND_CHIMP_VST=0.429672;CIEND=-5,5;BNOSCORE=440.352242604178;BNID=ID:1031;UNMASKEDWSSD=3492;ORANG_AVG_CNF=2.3;GORILLA_AVG_CNF=2.18;HUMAN_APE_VST=0.9685;GORILLA_FST=.;ORANG_VST=0.159039;SHARED=.,gorilla,chimpanzee,.,.;HUMAN_APE_FST=.;AN=90;CEXON=SSUH2;HUMAN_AND_CHIMP_FST=.</t>
  </si>
  <si>
    <t>chr3_8617527_INS_chimpanzee_000071F_1_12493623_quiver_pilon_8539130_8547120</t>
  </si>
  <si>
    <t>8567487</t>
  </si>
  <si>
    <t>8568171</t>
  </si>
  <si>
    <t>CHIMP_VST=0.205947;AC=32;CHIMP_AF=0;QEND=8638660;HUMAN_AVG_CNF=0;TSTART=8567487;LBK_CNF=0.000;BHCONDEL=NO;SVLEN=-684;LOS_CNF=0.000;EXONDIST=1973;DHCONDEL=306925;SVTYPE=DEL;CIPOS=-5,5;CHIMP_FST=0.523724;STRAND=0;REPPARENT=DNA/hAT-Charlie;CHIMP_AVG_CNF=1.97;BNSVLEN=.;DENISOVA_CNF=0.000;AF=0.355556;GORILLA_VST=0.0620481;END=8568171;REPLEN=160;TEND=8568171;QSTART=8637976;NEAN_CNF=0.000;REPSTART=8568011;GORILLA_AF=0;SOURCE=chimpanzee;HUMAN_AF=1;CHCONDEL=chr3:8944900-8944907;ORANG_FST=0.521433;BNS=NO;ORANG_AF=0;NS=45;LINEAGE=human_specific;QCONTIG=chr3;REPTYPE=MER58A;HUMAN_AND_CHIMP_VST=0.285721;CIEND=-5,5;BNOSCORE=.;BNID=.;UNMASKEDWSSD=325;ORANG_AVG_CNF=1.81;GORILLA_AVG_CNF=1.69;HUMAN_APE_VST=0.928703;GORILLA_FST=0.538992;ORANG_VST=0.112208;SHARED=orangutan,gorilla,chimpanzee,.,.;HUMAN_APE_FST=1;AN=90;CEXON=SSUH2;HUMAN_AND_CHIMP_FST=0.603372</t>
  </si>
  <si>
    <t>chr3_8637976_INS_chimpanzee_000071F_1_12493623_quiver_pilon_8567487_8568171</t>
  </si>
  <si>
    <t>8871771</t>
  </si>
  <si>
    <t>8873351</t>
  </si>
  <si>
    <t>RAD18</t>
  </si>
  <si>
    <t>2051</t>
  </si>
  <si>
    <t>panTro2_hCONDEL.105</t>
  </si>
  <si>
    <t>CHIMP_VST=0.0998048;AC=32;CHIMP_AF=0;QEND=8946482;HUMAN_AVG_CNF=0;TSTART=8871771;LBK_CNF=0.000;BHCONDEL=YES;SVLEN=-1580;LOS_CNF=0.000;EXONDIST=2051;DHCONDEL=0;SVTYPE=DEL;CIPOS=-5,5;CHIMP_FST=0.523724;STRAND=0;REPPARENT=SINE/MIR,Low_complexity;CHIMP_AVG_CNF=2.21;BNSVLEN=1530;DENISOVA_CNF=0.000;AF=0.355556;GORILLA_VST=0.11107;END=8873351;REPLEN=231,40;TEND=8873351;QSTART=8944902;NEAN_CNF=0.000;REPSTART=8871850,8872512;GORILLA_AF=0;SOURCE=chimpanzee;HUMAN_AF=1;CHCONDEL=chr3:8944900-8944907;ORANG_FST=0.521433;BNS=YES;ORANG_AF=0;NS=45;LINEAGE=human_specific;QCONTIG=chr3;REPTYPE=MIRb,AT_rich;HUMAN_AND_CHIMP_VST=0.456629;CIEND=-5,5;BNOSCORE=0.803858520900322;BNID=ID:1035;UNMASKEDWSSD=922;ORANG_AVG_CNF=2.48;GORILLA_AVG_CNF=2.35;HUMAN_APE_VST=0.974924;GORILLA_FST=0.538992;ORANG_VST=0.171178;SHARED=orangutan,gorilla,chimpanzee,.,.;HUMAN_APE_FST=1;AN=90;CEXON=RAD18;HUMAN_AND_CHIMP_FST=0.603372</t>
  </si>
  <si>
    <t>chr3_8944902_INS_chimpanzee_000071F_1_12493623_quiver_pilon_8871771_8873351</t>
  </si>
  <si>
    <t>9514588</t>
  </si>
  <si>
    <t>9515670</t>
  </si>
  <si>
    <t>DUSP5P2</t>
  </si>
  <si>
    <t>12230</t>
  </si>
  <si>
    <t>CHIMP_VST=.;AC=28;CHIMP_AF=0;QEND=9589601;HUMAN_AVG_CNF=.;TSTART=9514588;LBK_CNF=.;BHCONDEL=NO;SVLEN=-1082;LOS_CNF=.;EXONDIST=12230;DHCONDEL=643611;SVTYPE=DEL;CIPOS=-5,5;CHIMP_FST=0.465068;STRAND=0;REPPARENT=SINE/Alu,Simple_repeat,Low_complexity,LTR/ERV1,SINE/Alu,LTR/ERV1,LTR/ERV1;CHIMP_AVG_CNF=.;BNSVLEN=.;DENISOVA_CNF=.;AF=0.311111;GORILLA_VST=.;END=9515670;REPLEN=1,177,81,321,243,223,25;TEND=9515670;QSTART=9588519;NEAN_CNF=.;REPSTART=9514311,9514589,9514772,9514853,9515174,9515417,9515645;GORILLA_AF=0;SOURCE=chimpanzee;HUMAN_AF=0.875;CHCONDEL=chr3:8944900-8944907;ORANG_FST=0.461551;BNS=NO;ORANG_AF=0;NS=45;LINEAGE=polymorphic;QCONTIG=chr3;REPTYPE=AluSx,(GGAA)n,A-rich,MER50,AluSx,MER50,LTR49;HUMAN_AND_CHIMP_VST=.;CIEND=-5,5;BNOSCORE=.;BNID=.;UNMASKEDWSSD=0;ORANG_AVG_CNF=.;GORILLA_AVG_CNF=.;HUMAN_APE_VST=.;GORILLA_FST=0.482473;ORANG_VST=.;SHARED=.,gorilla,chimpanzee,.,.;HUMAN_APE_FST=0.881892;AN=90;CEXON=DUSP5P2;HUMAN_AND_CHIMP_FST=0.526427</t>
  </si>
  <si>
    <t>chr3_9588519_INS_chimpanzee_000071F_1_12493623_quiver_pilon_9514588_9515670</t>
  </si>
  <si>
    <t>9921082</t>
  </si>
  <si>
    <t>9922847</t>
  </si>
  <si>
    <t>EMC3-AS1</t>
  </si>
  <si>
    <t>CHIMP_VST=0.130865;AC=24;CHIMP_AF=0;QEND=10004698;HUMAN_AVG_CNF=0.21;TSTART=9921082;LBK_CNF=0.184;BHCONDEL=NO;SVLEN=-1765;LOS_CNF=0.097;EXONDIST=0;DHCONDEL=1058025;SVTYPE=DEL;CIPOS=-5,5;CHIMP_FST=0.405049;STRAND=0;REPPARENT=SINE/Alu,SINE/Alu;CHIMP_AVG_CNF=1.82;BNSVLEN=.;DENISOVA_CNF=0.259;AF=0.266667;GORILLA_VST=0.0717223;END=9922847;REPLEN=306,302;TEND=9922847;QSTART=10002933;NEAN_CNF=0.130;REPSTART=9921144,9921902;GORILLA_AF=0;SOURCE=chimpanzee;HUMAN_AF=0.75;CHCONDEL=chr3:8944900-8944907;ORANG_FST=0.400661;BNS=NO;ORANG_AF=0;NS=45;LINEAGE=human_specific;QCONTIG=chr3;REPTYPE=AluSx,AluY;HUMAN_AND_CHIMP_VST=0.329175;CIEND=-5,5;BNOSCORE=.;BNID=.;UNMASKEDWSSD=513;ORANG_AVG_CNF=1.85;GORILLA_AVG_CNF=1.74;HUMAN_APE_VST=0.858015;GORILLA_FST=0.423716;ORANG_VST=0.115879;SHARED=orangutan,gorilla,chimpanzee,.,.;HUMAN_APE_FST=0.762275;AN=90;CEXON=EMC3-AS1;HUMAN_AND_CHIMP_FST=0.450301</t>
  </si>
  <si>
    <t>chr3_10002933_INS_chimpanzee_000071F_1_12493623_quiver_pilon_9921082_9922847</t>
  </si>
  <si>
    <t>12458332</t>
  </si>
  <si>
    <t>12460556</t>
  </si>
  <si>
    <t>MKRN2OS</t>
  </si>
  <si>
    <t>2664</t>
  </si>
  <si>
    <t>CHIMP_VST=0.0637905;AC=0;CHIMP_AF=0;QEND=12565948;HUMAN_AVG_CNF=0;TSTART=12458332;LBK_CNF=0.000;BHCONDEL=NO;SVLEN=-2224;LOS_CNF=0.000;EXONDIST=2664;DHCONDEL=3618816;SVTYPE=DEL;CIPOS=-5,5;CHIMP_FST=.;STRAND=0;REPPARENT=SINE/Alu,SINE/MIR,SINE/Alu,SINE/Alu,SINE/Alu,LINE/L1,SINE/Alu;CHIMP_AVG_CNF=2.03;BNSVLEN=.;DENISOVA_CNF=0.000;AF=0;GORILLA_VST=0.104665;END=12460556;REPLEN=65,121,280,304,295,312,238;TEND=12460556;QSTART=12563724;NEAN_CNF=0.000;REPSTART=12458088,12458832,12458999,12459295,12459696,12460006,12460318;GORILLA_AF=0;SOURCE=chimpanzee;HUMAN_AF=0;CHCONDEL=chr3:8944900-8944907;ORANG_FST=.;BNS=NO;ORANG_AF=0;NS=45;LINEAGE=human_specific;QCONTIG=chr3;REPTYPE=AluSx,MIRc,AluJb,AluSx,AluSx,L1MB2,AluY;HUMAN_AND_CHIMP_VST=0.47609;CIEND=-5,5;BNOSCORE=.;BNID=.;UNMASKEDWSSD=274;ORANG_AVG_CNF=2.46;GORILLA_AVG_CNF=2.29;HUMAN_APE_VST=0.900898;GORILLA_FST=.;ORANG_VST=0.184505;SHARED=orangutan,gorilla,chimpanzee,.,.;HUMAN_APE_FST=.;AN=90;CEXON=MKRN2OS;HUMAN_AND_CHIMP_FST=.</t>
  </si>
  <si>
    <t>chr3_12563724_INS_chimpanzee_000071F_1_12493623_quiver_pilon_12458332_12460556</t>
  </si>
  <si>
    <t>591986</t>
  </si>
  <si>
    <t>593974</t>
  </si>
  <si>
    <t>ZMYM1</t>
  </si>
  <si>
    <t>6156</t>
  </si>
  <si>
    <t>CHIMP_VST=.;AC=32;CHIMP_AF=0;QEND=35068070;HUMAN_AVG_CNF=.;TSTART=591986;LBK_CNF=.;BHCONDEL=NO;SVLEN=-1988;LOS_CNF=.;EXONDIST=6156;DHCONDEL=565608;SVTYPE=DEL;CIPOS=-5,5;CHIMP_FST=0.523724;STRAND=0;REPPARENT=LINE/L1,SINE/Alu,LINE/L1,Low_complexity,Simple_repeat,Simple_repeat,SINE/Alu,SINE/Alu,LINE/L1,SINE/Alu,LINE/L1,LTR/ERV1,LINE/L1;CHIMP_AVG_CNF=.;BNSVLEN=2042;DENISOVA_CNF=.;AF=0.355556;GORILLA_VST=.;END=593974;REPLEN=181,305,185,49,23,20,306,135,386,305,14,45,10;TEND=593974;QSTART=35066082;NEAN_CNF=.;REPSTART=591499,592167,592472,592657,592706,592732,592768,593074,593214,593600,593905,593919,593964;GORILLA_AF=0;SOURCE=chimpanzee;HUMAN_AF=1;CHCONDEL=chr1:34500472-34500473;ORANG_FST=0.521433;BNS=YES;ORANG_AF=0;NS=45;LINEAGE=human_specific;QCONTIG=chr1;REPTYPE=L1MD,AluSx,L1MD,AT_rich,(TG)n,(TTTTA)n,AluY,FRAM,L1MD,AluSx,L1MD,MER57B2,L1MD;HUMAN_AND_CHIMP_VST=.;CIEND=-5,5;BNOSCORE=0.723573200992556;BNID=ID:121;UNMASKEDWSSD=0;ORANG_AVG_CNF=.;GORILLA_AVG_CNF=.;HUMAN_APE_VST=.;GORILLA_FST=0.538992;ORANG_VST=.;SHARED=orangutan,gorilla,chimpanzee,.,.;HUMAN_APE_FST=1;AN=90;CEXON=ZMYM1;HUMAN_AND_CHIMP_FST=0.603372</t>
  </si>
  <si>
    <t>chr1_35066082_INS_chimpanzee_000072F_1_12406024_quiver_pilon_591986_593974</t>
  </si>
  <si>
    <t>818826</t>
  </si>
  <si>
    <t>820252</t>
  </si>
  <si>
    <t>RN7SL503P</t>
  </si>
  <si>
    <t>1103</t>
  </si>
  <si>
    <t>CHIMP_VST=0.116996;AC=29;CHIMP_AF=0;QEND=35292520;HUMAN_AVG_CNF=0.105;TSTART=818826;LBK_CNF=0.000;BHCONDEL=NO;SVLEN=-1426;LOS_CNF=0.000;EXONDIST=1103;DHCONDEL=790620;SVTYPE=DEL;CIPOS=-5,5;CHIMP_FST=0.478193;STRAND=0;REPPARENT=SINE/Alu,Simple_repeat,SINE/Alu,LINE/L1;CHIMP_AVG_CNF=2.27;BNSVLEN=1952;DENISOVA_CNF=0.000;AF=0.322222;GORILLA_VST=0.101327;END=820252;REPLEN=289,23,307,398;TEND=820252;QSTART=35291094;NEAN_CNF=0.000;REPSTART=819224,819521,819560,818742;GORILLA_AF=0;SOURCE=chimpanzee;HUMAN_AF=0.90625;CHCONDEL=chr1:34500472-34500473;ORANG_FST=0.47497;BNS=YES;ORANG_AF=0;NS=45;LINEAGE=human_specific;QCONTIG=chr1;REPTYPE=AluY,(CAAA)n,AluJb,L1ME1;HUMAN_AND_CHIMP_VST=0.368733;CIEND=-5,5;BNOSCORE=81.9052693901717;BNID=ID:123;UNMASKEDWSSD=349;ORANG_AVG_CNF=2.34;GORILLA_AVG_CNF=2.31;HUMAN_APE_VST=0.887642;GORILLA_FST=0.495099;ORANG_VST=0.136979;SHARED=orangutan,gorilla,chimpanzee,.,.;HUMAN_APE_FST=0.910082;AN=90;CEXON=RN7SL503P;HUMAN_AND_CHIMP_FST=0.544004</t>
  </si>
  <si>
    <t>chr1_35291094_INS_chimpanzee_000072F_1_12406024_quiver_pilon_818826_820252</t>
  </si>
  <si>
    <t>1318387</t>
  </si>
  <si>
    <t>1321074</t>
  </si>
  <si>
    <t>AGO4</t>
  </si>
  <si>
    <t>17990</t>
  </si>
  <si>
    <t>CHIMP_VST=0.106664;AC=32;CHIMP_AF=0;QEND=35792870;HUMAN_AVG_CNF=0;TSTART=1318387;LBK_CNF=0.000;BHCONDEL=NO;SVLEN=-2687;LOS_CNF=0.000;EXONDIST=17990;DHCONDEL=1289709;SVTYPE=DEL;CIPOS=-5,5;CHIMP_FST=0.523724;STRAND=0;REPPARENT=SINE/Alu,SINE/Alu,SINE/Alu,SINE/Alu,LTR/ERVL-MaLR,LINE/L2,LINE/L1,SINE/Alu,SINE/Alu,SINE/Alu,SINE/Alu,SINE/Alu;CHIMP_AVG_CNF=2.4;BNSVLEN=.;DENISOVA_CNF=0.000;AF=0.355556;GORILLA_VST=0.0660172;END=1321074;REPLEN=153,19,262,161,406,202,268,159,227,124,305,137;TEND=1321074;QSTART=35790183;NEAN_CNF=0.000;REPSTART=1318238,1318540,1318559,1318821,1318982,1319410,1319637,1319908,1320067,1320294,1320432,1320937;GORILLA_AF=0;SOURCE=chimpanzee;HUMAN_AF=1;CHCONDEL=chr1:34500472-34500473;ORANG_FST=0.521433;BNS=NO;ORANG_AF=0;NS=45;LINEAGE=polymorphic;QCONTIG=chr1;REPTYPE=AluY,AluSx,AluSx,AluSx,MLT1C,L2,HAL1,AluJb,AluSx,AluJb,AluJb,AluJb;HUMAN_AND_CHIMP_VST=0.340949;CIEND=-5,5;BNOSCORE=.;BNID=.;UNMASKEDWSSD=128;ORANG_AVG_CNF=2.58;GORILLA_AVG_CNF=2.32;HUMAN_APE_VST=0.828859;GORILLA_FST=0.538992;ORANG_VST=0.124533;SHARED=.,gorilla,chimpanzee,.,.;HUMAN_APE_FST=1;AN=90;CEXON=AGO4;HUMAN_AND_CHIMP_FST=0.603372</t>
  </si>
  <si>
    <t>chr1_35790183_INS_chimpanzee_000072F_1_12406024_quiver_pilon_1318387_1321074</t>
  </si>
  <si>
    <t>1601772</t>
  </si>
  <si>
    <t>1602040</t>
  </si>
  <si>
    <t>RP4-665N4.4</t>
  </si>
  <si>
    <t>1959</t>
  </si>
  <si>
    <t>CHIMP_VST=.;AC=32;CHIMP_AF=0;QEND=36078376;HUMAN_AVG_CNF=.;TSTART=1601772;LBK_CNF=.;BHCONDEL=NO;SVLEN=-268;LOS_CNF=.;EXONDIST=1959;DHCONDEL=1577634;SVTYPE=DEL;CIPOS=-5,5;CHIMP_FST=0.523724;STRAND=0;REPPARENT=SINE/Alu,SINE/Alu;CHIMP_AVG_CNF=.;BNSVLEN=.;DENISOVA_CNF=.;AF=0.355556;GORILLA_VST=.;END=1602040;REPLEN=140,120;TEND=1602040;QSTART=36078108;NEAN_CNF=.;REPSTART=1601608,1601920;GORILLA_AF=0;SOURCE=chimpanzee;HUMAN_AF=1;CHCONDEL=chr1:34500472-34500473;ORANG_FST=0.521433;BNS=NO;ORANG_AF=0;NS=45;LINEAGE=human_specific;QCONTIG=chr1;REPTYPE=AluSx,AluSx;HUMAN_AND_CHIMP_VST=.;CIEND=-5,5;BNOSCORE=.;BNID=.;UNMASKEDWSSD=0;ORANG_AVG_CNF=.;GORILLA_AVG_CNF=.;HUMAN_APE_VST=.;GORILLA_FST=0.538992;ORANG_VST=.;SHARED=orangutan,gorilla,chimpanzee,.,.;HUMAN_APE_FST=1;AN=90;CEXON=RP4-665N4.4;HUMAN_AND_CHIMP_FST=0.603372</t>
  </si>
  <si>
    <t>chr1_36078108_INS_chimpanzee_000072F_1_12406024_quiver_pilon_1601772_1602040</t>
  </si>
  <si>
    <t>1643194</t>
  </si>
  <si>
    <t>1643585</t>
  </si>
  <si>
    <t>COL8A2</t>
  </si>
  <si>
    <t>3571</t>
  </si>
  <si>
    <t>CHIMP_VST=.;AC=32;CHIMP_AF=0;QEND=36119715;HUMAN_AVG_CNF=.;TSTART=1643194;LBK_CNF=.;BHCONDEL=NO;SVLEN=-391;LOS_CNF=.;EXONDIST=3571;DHCONDEL=1618850;SVTYPE=DEL;CIPOS=-5,5;CHIMP_FST=0.523724;STRAND=0;REPPARENT=SINE/Alu,SINE/MIR;CHIMP_AVG_CNF=.;BNSVLEN=.;DENISOVA_CNF=.;AF=0.355556;GORILLA_VST=.;END=1643585;REPLEN=320,71;TEND=1643585;QSTART=36119324;NEAN_CNF=.;REPSTART=1643178,1643514;GORILLA_AF=0;SOURCE=chimpanzee;HUMAN_AF=1;CHCONDEL=chr1:34500472-34500473;ORANG_FST=0.521433;BNS=NO;ORANG_AF=0;NS=45;LINEAGE=human_specific;QCONTIG=chr1;REPTYPE=AluSx,MIRb;HUMAN_AND_CHIMP_VST=.;CIEND=-5,5;BNOSCORE=.;BNID=.;UNMASKEDWSSD=0;ORANG_AVG_CNF=.;GORILLA_AVG_CNF=.;HUMAN_APE_VST=.;GORILLA_FST=0.538992;ORANG_VST=.;SHARED=orangutan,gorilla,chimpanzee,.,.;HUMAN_APE_FST=1;AN=90;CEXON=COL8A2;HUMAN_AND_CHIMP_FST=0.603372</t>
  </si>
  <si>
    <t>chr1_36119324_INS_chimpanzee_000072F_1_12406024_quiver_pilon_1643194_1643585</t>
  </si>
  <si>
    <t>1693258</t>
  </si>
  <si>
    <t>1693585</t>
  </si>
  <si>
    <t>MAP7D1</t>
  </si>
  <si>
    <t>1992</t>
  </si>
  <si>
    <t>CHIMP_VST=.;AC=33;CHIMP_AF=0;QEND=36169307;HUMAN_AVG_CNF=.;TSTART=1693258;LBK_CNF=.;BHCONDEL=NO;SVLEN=-327;LOS_CNF=.;EXONDIST=1992;DHCONDEL=1668506;SVTYPE=DEL;CIPOS=-5,5;CHIMP_FST=0.539546;STRAND=0;REPPARENT=SINE/MIR,SINE/Alu;CHIMP_AVG_CNF=.;BNSVLEN=.;DENISOVA_CNF=.;AF=0.366667;GORILLA_VST=.;END=1693585;REPLEN=2,305;TEND=1693585;QSTART=36168980;NEAN_CNF=.;REPSTART=1693066,1693260;GORILLA_AF=0;SOURCE=chimpanzee;HUMAN_AF=1;CHCONDEL=chr1:34500472-34500473;ORANG_FST=0.427348;BNS=NO;ORANG_AF=0.0454545;NS=45;LINEAGE=human_specific;QCONTIG=chr1;REPTYPE=MIR,AluSx;HUMAN_AND_CHIMP_VST=.;CIEND=-5,5;BNOSCORE=.;BNID=.;UNMASKEDWSSD=0;ORANG_AVG_CNF=.;GORILLA_AVG_CNF=.;HUMAN_APE_VST=.;GORILLA_FST=0.554165;ORANG_VST=.;SHARED=orangutan,gorilla,chimpanzee,.,.;HUMAN_APE_FST=0.983813;AN=90;CEXON=MAP7D1;HUMAN_AND_CHIMP_FST=0.556533</t>
  </si>
  <si>
    <t>chr1_36168980_INS_chimpanzee_000072F_1_12406024_quiver_pilon_1693258_1693585</t>
  </si>
  <si>
    <t>2141936</t>
  </si>
  <si>
    <t>2142244</t>
  </si>
  <si>
    <t>FTLP18</t>
  </si>
  <si>
    <t>10824</t>
  </si>
  <si>
    <t>CHIMP_VST=0.148776;AC=32;CHIMP_AF=0;QEND=36619820;HUMAN_AVG_CNF=0;TSTART=2141936;LBK_CNF=0.000;BHCONDEL=NO;SVLEN=-308;LOS_CNF=0.000;EXONDIST=10824;DHCONDEL=2119038;SVTYPE=DEL;CIPOS=-5,5;CHIMP_FST=0.523724;STRAND=0;REPPARENT=.;CHIMP_AVG_CNF=1.91;BNSVLEN=.;DENISOVA_CNF=0.000;AF=0.355556;GORILLA_VST=0.155638;END=2142244;REPLEN=.;TEND=2142244;QSTART=36619512;NEAN_CNF=0.000;REPSTART=.;GORILLA_AF=0;SOURCE=chimpanzee;HUMAN_AF=1;CHCONDEL=chr1:34500472-34500473;ORANG_FST=0.521433;BNS=NO;ORANG_AF=0;NS=45;LINEAGE=human_specific;QCONTIG=chr1;REPTYPE=.;HUMAN_AND_CHIMP_VST=0.310404;CIEND=-5,5;BNOSCORE=.;BNID=.;UNMASKEDWSSD=293;ORANG_AVG_CNF=1.7;GORILLA_AVG_CNF=2.04;HUMAN_APE_VST=0.861802;GORILLA_FST=0.538992;ORANG_VST=0.0850909;SHARED=orangutan,gorilla,chimpanzee,.,.;HUMAN_APE_FST=1;AN=90;CEXON=FTLP18;HUMAN_AND_CHIMP_FST=0.603372</t>
  </si>
  <si>
    <t>chr1_36619512_INS_chimpanzee_000072F_1_12406024_quiver_pilon_2141936_2142244</t>
  </si>
  <si>
    <t>2422530</t>
  </si>
  <si>
    <t>2423030</t>
  </si>
  <si>
    <t>GRIK3</t>
  </si>
  <si>
    <t>8227</t>
  </si>
  <si>
    <t>CHIMP_VST=.;AC=32;CHIMP_AF=0;QEND=36899824;HUMAN_AVG_CNF=.;TSTART=2422530;LBK_CNF=.;BHCONDEL=NO;SVLEN=-500;LOS_CNF=.;EXONDIST=8227;DHCONDEL=2398850;SVTYPE=DEL;CIPOS=-5,5;CHIMP_FST=0.523724;STRAND=0;REPPARENT=LINE/L1;CHIMP_AVG_CNF=.;BNSVLEN=.;DENISOVA_CNF=.;AF=0.355556;GORILLA_VST=.;END=2423030;REPLEN=500;TEND=2423030;QSTART=36899324;NEAN_CNF=.;REPSTART=2421680;GORILLA_AF=0;SOURCE=chimpanzee;HUMAN_AF=1;CHCONDEL=chr1:34500472-34500473;ORANG_FST=0.521433;BNS=NO;ORANG_AF=0;NS=45;LINEAGE=human_specific;QCONTIG=chr1;REPTYPE=L1MB3;HUMAN_AND_CHIMP_VST=.;CIEND=-5,5;BNOSCORE=.;BNID=.;UNMASKEDWSSD=0;ORANG_AVG_CNF=.;GORILLA_AVG_CNF=.;HUMAN_APE_VST=.;GORILLA_FST=0.538992;ORANG_VST=.;SHARED=orangutan,gorilla,chimpanzee,.,.;HUMAN_APE_FST=1;AN=90;CEXON=GRIK3;HUMAN_AND_CHIMP_FST=0.603372</t>
  </si>
  <si>
    <t>chr1_36899324_INS_chimpanzee_000072F_1_12406024_quiver_pilon_2422530_2423030</t>
  </si>
  <si>
    <t>2491464</t>
  </si>
  <si>
    <t>2491514</t>
  </si>
  <si>
    <t>66916</t>
  </si>
  <si>
    <t>CHIMP_VST=.;AC=32;CHIMP_AF=0;QEND=36967129;HUMAN_AVG_CNF=.;TSTART=2491464;LBK_CNF=.;BHCONDEL=NO;SVLEN=-50;LOS_CNF=.;EXONDIST=66916;DHCONDEL=2466605;SVTYPE=DEL;CIPOS=-5,5;CHIMP_FST=0.523724;STRAND=0;REPPARENT=SINE/MIR;CHIMP_AVG_CNF=.;BNSVLEN=.;DENISOVA_CNF=.;AF=0.355556;GORILLA_VST=.;END=2491514;REPLEN=50;TEND=2491514;QSTART=36967079;NEAN_CNF=.;REPSTART=2491393;GORILLA_AF=0;SOURCE=chimpanzee;HUMAN_AF=1;CHCONDEL=chr1:34500472-34500473;ORANG_FST=0.521433;BNS=NO;ORANG_AF=0;NS=45;LINEAGE=human_specific;QCONTIG=chr1;REPTYPE=MIR;HUMAN_AND_CHIMP_VST=.;CIEND=-5,5;BNOSCORE=.;BNID=.;UNMASKEDWSSD=0;ORANG_AVG_CNF=.;GORILLA_AVG_CNF=.;HUMAN_APE_VST=.;GORILLA_FST=0.538992;ORANG_VST=.;SHARED=orangutan,gorilla,chimpanzee,.,.;HUMAN_APE_FST=1;AN=90;CEXON=GRIK3;HUMAN_AND_CHIMP_FST=0.603372</t>
  </si>
  <si>
    <t>chr1_36967079_INS_chimpanzee_000072F_1_12406024_quiver_pilon_2491464_2491514</t>
  </si>
  <si>
    <t>3051504</t>
  </si>
  <si>
    <t>3052344</t>
  </si>
  <si>
    <t>SNIP1</t>
  </si>
  <si>
    <t>8379</t>
  </si>
  <si>
    <t>CHIMP_VST=.;AC=26;CHIMP_AF=0;QEND=37526911;HUMAN_AVG_CNF=.;TSTART=3051504;LBK_CNF=.;BHCONDEL=NO;SVLEN=-840;LOS_CNF=.;EXONDIST=8379;DHCONDEL=3025597;SVTYPE=DEL;CIPOS=-5,5;CHIMP_FST=0.435195;STRAND=0;REPPARENT=SINE/Alu,LTR/ERV1,SINE/Alu,SINE/Alu;CHIMP_AVG_CNF=.;BNSVLEN=.;DENISOVA_CNF=.;AF=0.288889;GORILLA_VST=.;END=3052344;REPLEN=103,449,74,194;TEND=3052344;QSTART=37526071;NEAN_CNF=.;REPSTART=3051320,3051607,3052058,3052150;GORILLA_AF=0;SOURCE=chimpanzee;HUMAN_AF=0.8125;CHCONDEL=chr1:34500472-34500473;ORANG_FST=0.431197;BNS=NO;ORANG_AF=0;NS=45;LINEAGE=human_specific;QCONTIG=chr1;REPTYPE=AluSx,MER101-int,AluJb,AluSx;HUMAN_AND_CHIMP_VST=.;CIEND=-5,5;BNOSCORE=.;BNID=.;UNMASKEDWSSD=0;ORANG_AVG_CNF=.;GORILLA_AVG_CNF=.;HUMAN_APE_VST=.;GORILLA_FST=0.453344;ORANG_VST=.;SHARED=orangutan,gorilla,chimpanzee,.,.;HUMAN_APE_FST=0.822243;AN=90;CEXON=SNIP1;HUMAN_AND_CHIMP_FST=0.488229</t>
  </si>
  <si>
    <t>chr1_37526071_INS_chimpanzee_000072F_1_12406024_quiver_pilon_3051504_3052344</t>
  </si>
  <si>
    <t>3867588</t>
  </si>
  <si>
    <t>3868085</t>
  </si>
  <si>
    <t>RP11-329N22.2</t>
  </si>
  <si>
    <t>41275</t>
  </si>
  <si>
    <t>CHIMP_VST=.;AC=32;CHIMP_AF=0;QEND=38343061;HUMAN_AVG_CNF=.;TSTART=3867588;LBK_CNF=.;BHCONDEL=NO;SVLEN=-497;LOS_CNF=.;EXONDIST=41275;DHCONDEL=2459674;SVTYPE=DEL;CIPOS=-5,5;CHIMP_FST=0.523724;STRAND=0;REPPARENT=Low_complexity,SINE/Alu;CHIMP_AVG_CNF=.;BNSVLEN=.;DENISOVA_CNF=.;AF=0.355556;GORILLA_VST=.;END=3868085;REPLEN=78,298;TEND=3868085;QSTART=38342564;NEAN_CNF=.;REPSTART=3867546,3867787;GORILLA_AF=0;SOURCE=chimpanzee;HUMAN_AF=1;CHCONDEL=chr1:40802237-40802238;ORANG_FST=0.521433;BNS=NO;ORANG_AF=0;NS=45;LINEAGE=human_specific;QCONTIG=chr1;REPTYPE=CT-rich,AluSx;HUMAN_AND_CHIMP_VST=.;CIEND=-5,5;BNOSCORE=.;BNID=.;UNMASKEDWSSD=0;ORANG_AVG_CNF=.;GORILLA_AVG_CNF=.;HUMAN_APE_VST=.;GORILLA_FST=0.538992;ORANG_VST=.;SHARED=orangutan,gorilla,chimpanzee,.,.;HUMAN_APE_FST=1;AN=90;CEXON=RP11-329N22.2;HUMAN_AND_CHIMP_FST=0.603372</t>
  </si>
  <si>
    <t>chr1_38342564_INS_chimpanzee_000072F_1_12406024_quiver_pilon_3867588_3868085</t>
  </si>
  <si>
    <t>4039539</t>
  </si>
  <si>
    <t>4041054</t>
  </si>
  <si>
    <t>RP11-329N22.1</t>
  </si>
  <si>
    <t>18979</t>
  </si>
  <si>
    <t>CHIMP_VST=0.408781;AC=32;CHIMP_AF=0;QEND=38516529;HUMAN_AVG_CNF=0;TSTART=4039539;LBK_CNF=0.000;BHCONDEL=NO;SVLEN=-1515;LOS_CNF=0.000;EXONDIST=18979;DHCONDEL=2287224;SVTYPE=DEL;CIPOS=-5,5;CHIMP_FST=0.523724;STRAND=0;REPPARENT=LINE/L1,Simple_repeat,LINE/L1;CHIMP_AVG_CNF=2.15;BNSVLEN=1537;DENISOVA_CNF=0.000;AF=0.355556;GORILLA_VST=0.174521;END=4041054;REPLEN=341,177,725;TEND=4041054;QSTART=38515014;NEAN_CNF=0.000;REPSTART=4039811,4040152,4040329;GORILLA_AF=0;SOURCE=chimpanzee;HUMAN_AF=1;CHCONDEL=chr1:40802237-40802238;ORANG_FST=0.521433;BNS=YES;ORANG_AF=0;NS=45;LINEAGE=polymorphic;QCONTIG=chr1;REPTYPE=L1PB1,(TA)n,L1PB1;HUMAN_AND_CHIMP_VST=0;CIEND=-5,5;BNOSCORE=0.158584534731324;BNID=ID:128;UNMASKEDWSSD=236;ORANG_AVG_CNF=1.83;GORILLA_AVG_CNF=0;HUMAN_APE_VST=0.448768;GORILLA_FST=0.538992;ORANG_VST=0.0887228;SHARED=orangutan,.,chimpanzee,.,.;HUMAN_APE_FST=1;AN=90;CEXON=RP11-329N22.1;HUMAN_AND_CHIMP_FST=0.603372</t>
  </si>
  <si>
    <t>chr1_38515014_INS_chimpanzee_000072F_1_12406024_quiver_pilon_4039539_4041054</t>
  </si>
  <si>
    <t>4325292</t>
  </si>
  <si>
    <t>4325344</t>
  </si>
  <si>
    <t>RRAGC</t>
  </si>
  <si>
    <t>CHIMP_VST=.;AC=32;CHIMP_AF=0;QEND=38800829;HUMAN_AVG_CNF=.;TSTART=4325292;LBK_CNF=.;BHCONDEL=NO;SVLEN=-52;LOS_CNF=.;EXONDIST=37422;DHCONDEL=2001461;SVTYPE=DEL;CIPOS=-5,5;CHIMP_FST=0.523724;STRAND=0;REPPARENT=DNA/TcMar-Tigger,LTR/ERV1;CHIMP_AVG_CNF=.;BNSVLEN=.;DENISOVA_CNF=.;AF=0.355556;GORILLA_VST=.;END=4325344;REPLEN=9,38;TEND=4325344;QSTART=38800777;NEAN_CNF=.;REPSTART=4324971,4325306;GORILLA_AF=0;SOURCE=chimpanzee;HUMAN_AF=1;CHCONDEL=chr1:40802237-40802238;ORANG_FST=0.521433;BNS=NO;ORANG_AF=0;NS=45;LINEAGE=human_specific;QCONTIG=chr1;REPTYPE=Tigger1,MER52A;HUMAN_AND_CHIMP_VST=.;CIEND=-5,5;BNOSCORE=.;BNID=.;UNMASKEDWSSD=0;ORANG_AVG_CNF=.;GORILLA_AVG_CNF=.;HUMAN_APE_VST=.;GORILLA_FST=0.538992;ORANG_VST=.;SHARED=orangutan,gorilla,chimpanzee,.,.;HUMAN_APE_FST=1;AN=90;CEXON=RRAGC;HUMAN_AND_CHIMP_FST=0.603372</t>
  </si>
  <si>
    <t>chr1_38800777_INS_chimpanzee_000072F_1_12406024_quiver_pilon_4325292_4325344</t>
  </si>
  <si>
    <t>4484797</t>
  </si>
  <si>
    <t>4490425</t>
  </si>
  <si>
    <t>EIF1P2</t>
  </si>
  <si>
    <t>1993</t>
  </si>
  <si>
    <t>CHIMP_VST=0.218892;AC=0;CHIMP_AF=0;QEND=38966547;HUMAN_AVG_CNF=0;TSTART=4484797;LBK_CNF=0.000;BHCONDEL=NO;SVLEN=-5628;LOS_CNF=0.000;EXONDIST=1993;DHCONDEL=1841319;SVTYPE=DEL;CIPOS=-5,5;CHIMP_FST=.;STRAND=0;REPPARENT=LTR/ERVL-MaLR,LTR/ERVL-MaLR,LTR/ERVL-MaLR,LTR/ERVL-MaLR,LTR/ERVL,SINE/Alu,LTR/ERVL,SINE/Alu,SINE/Alu,LINE/L1,SINE/Alu,SINE/Alu,SINE/Alu,SINE/Alu,SINE/Alu,LTR/ERVL-MaLR,SINE/MIR,SINE/Alu,SINE/MIR;CHIMP_AVG_CNF=2.04;BNSVLEN=.;DENISOVA_CNF=0.000;AF=0;GORILLA_VST=0.121276;END=4490425;REPLEN=171,80,121,82,86,305,125,242,131,239,309,292,296,294,291,85,73,289,40;TEND=4490425;QSTART=38960919;NEAN_CNF=0.000;REPSTART=4484963,4485177,4485339,4485587,4485608,4485760,4486265,4486552,4486823,4486954,4487200,4487785,4488077,4488856,4489223,4489696,4489785,4489858,4490147;GORILLA_AF=0;SOURCE=chimpanzee;HUMAN_AF=0;CHCONDEL=chr1:40802237-40802238;ORANG_FST=.;BNS=NO;ORANG_AF=0;NS=45;LINEAGE=polymorphic;QCONTIG=chr1;REPTYPE=MSTD,MLT1J-int,MLT1N2,MLT1N2,LTR67B,AluY,LTR67B,AluSx,FLAM_C,L1ME4b,AluSx,AluY,AluSx,AluSx,AluSx,MLT1D,MIR,AluSx,MIR;HUMAN_AND_CHIMP_VST=0.287022;CIEND=-5,5;BNOSCORE=.;BNID=.;UNMASKEDWSSD=940;ORANG_AVG_CNF=1.73;GORILLA_AVG_CNF=1.94;HUMAN_APE_VST=0.951966;GORILLA_FST=.;ORANG_VST=0.0945956;SHARED=.,gorilla,chimpanzee,.,.;HUMAN_APE_FST=.;AN=90;CEXON=EIF1P2;HUMAN_AND_CHIMP_FST=.</t>
  </si>
  <si>
    <t>chr1_38960919_INS_chimpanzee_000072F_1_12406024_quiver_pilon_4484797_4490425</t>
  </si>
  <si>
    <t>4574572</t>
  </si>
  <si>
    <t>4575929</t>
  </si>
  <si>
    <t>NDUFS5</t>
  </si>
  <si>
    <t>CHIMP_VST=.;AC=32;CHIMP_AF=0;QEND=39041922;HUMAN_AVG_CNF=.;TSTART=4574572;LBK_CNF=.;BHCONDEL=NO;SVLEN=-1357;LOS_CNF=.;EXONDIST=5928;DHCONDEL=1761673;SVTYPE=DEL;CIPOS=-5,5;CHIMP_FST=0.523724;STRAND=0;REPPARENT=SINE/Alu,Simple_repeat,Low_complexity,SINE/Alu,SINE/Alu,LINE/L1,SINE/Alu,LINE/L1,LINE/L1,SINE/Alu;CHIMP_AVG_CNF=.;BNSVLEN=1873;DENISOVA_CNF=.;AF=0.355556;GORILLA_VST=.;END=4575929;REPLEN=106,58,26,295,299,51,283,32,137,2;TEND=4575929;QSTART=39040565;NEAN_CNF=.;REPSTART=4574570,4574694,4574780,4574813,4575139,4575439,4575490,4575773,4575790,4575927;GORILLA_AF=0;SOURCE=chimpanzee;HUMAN_AF=1;CHCONDEL=chr1:40802237-40802238;ORANG_FST=0.521433;BNS=YES;ORANG_AF=0;NS=45;LINEAGE=polymorphic;QCONTIG=chr1;REPTYPE=FLAM_C,(TA)n,AT_rich,AluSx,AluSx,L1MEf,AluSx,L1MEf,L1M4,AluSx;HUMAN_AND_CHIMP_VST=.;CIEND=-5,5;BNOSCORE=82.4321981424149;BNID=ID:131;UNMASKEDWSSD=0;ORANG_AVG_CNF=.;GORILLA_AVG_CNF=.;HUMAN_APE_VST=.;GORILLA_FST=0.538992;ORANG_VST=.;SHARED=.,gorilla,chimpanzee,.,.;HUMAN_APE_FST=1;AN=90;CEXON=NDUFS5;HUMAN_AND_CHIMP_FST=0.603372</t>
  </si>
  <si>
    <t>chr1_39040565_INS_chimpanzee_000072F_1_12406024_quiver_pilon_4574572_4575929</t>
  </si>
  <si>
    <t>4801735</t>
  </si>
  <si>
    <t>4801967</t>
  </si>
  <si>
    <t>MACF1</t>
  </si>
  <si>
    <t>448</t>
  </si>
  <si>
    <t>CHIMP_VST=.;AC=31;CHIMP_AF=0;QEND=39261221;HUMAN_AVG_CNF=.;TSTART=4801735;LBK_CNF=.;BHCONDEL=NO;SVLEN=-232;LOS_CNF=.;EXONDIST=448;DHCONDEL=1541249;SVTYPE=DEL;CIPOS=-5,5;CHIMP_FST=0.509211;STRAND=0;REPPARENT=LINE/L1,SINE/Alu;CHIMP_AVG_CNF=.;BNSVLEN=.;DENISOVA_CNF=.;AF=0.344444;GORILLA_VST=.;END=4801967;REPLEN=95,113;TEND=4801967;QSTART=39260989;NEAN_CNF=.;REPSTART=4801505,4801854;GORILLA_AF=0;SOURCE=chimpanzee;HUMAN_AF=0.96875;CHCONDEL=chr1:40802237-40802238;ORANG_FST=0.506581;BNS=NO;ORANG_AF=0;NS=45;LINEAGE=human_specific;QCONTIG=chr1;REPTYPE=L1MC5a,FLAM_C;HUMAN_AND_CHIMP_VST=.;CIEND=-5,5;BNOSCORE=.;BNID=.;UNMASKEDWSSD=0;ORANG_AVG_CNF=.;GORILLA_AVG_CNF=.;HUMAN_APE_VST=.;GORILLA_FST=0.525092;ORANG_VST=.;SHARED=orangutan,gorilla,chimpanzee,.,.;HUMAN_APE_FST=0.970635;AN=90;CEXON=MACF1;HUMAN_AND_CHIMP_FST=0.584083</t>
  </si>
  <si>
    <t>chr1_39260989_INS_chimpanzee_000072F_1_12406024_quiver_pilon_4801735_4801967</t>
  </si>
  <si>
    <t>5131166</t>
  </si>
  <si>
    <t>5136142</t>
  </si>
  <si>
    <t>PABPC4</t>
  </si>
  <si>
    <t>13247</t>
  </si>
  <si>
    <t>CHIMP_VST=0.193059;AC=31;CHIMP_AF=0;QEND=39595014;HUMAN_AVG_CNF=0;TSTART=5131166;LBK_CNF=0.000;BHCONDEL=NO;SVLEN=-4976;LOS_CNF=0.000;EXONDIST=13247;DHCONDEL=1212200;SVTYPE=DEL;CIPOS=-5,5;CHIMP_FST=0.512291;STRAND=0;REPPARENT=SINE/Alu,SINE/Alu,DNA/hAT-Charlie,SINE/Alu,DNA/hAT-Charlie,SINE/Alu,LINE/L1,SINE/Alu,LINE/L1,SINE/Alu,LINE/L2,Simple_repeat,LINE/L2,LTR/ERV1,LINE/L2,LINE/L2,SINE/Alu,LINE/L2,SINE/Alu,SINE/Alu,Simple_repeat,SINE/Alu,Low_complexity,SINE/Alu;CHIMP_AVG_CNF=1.93;BNSVLEN=.;DENISOVA_CNF=0.000;AF=0.344444;GORILLA_VST=0.013468;END=5136142;REPLEN=209,294,46,308,69,281,299,170,109,292,139,80,84,170,152,74,309,30,276,278,59,311,23,93;TEND=5136142;QSTART=39590038;NEAN_CNF=0.000;REPSTART=5131073,5131530,5131862,5131908,5132216,5132292,5132674,5132973,5133143,5133311,5133660,5133811,5133891,5134113,5134405,5134681,5134755,5135064,5135095,5135375,5135653,5135712,5136024,5136049;GORILLA_AF=0;SOURCE=chimpanzee;HUMAN_AF=0.90625;CHCONDEL=chr1:40802237-40802238;ORANG_FST=0.286224;BNS=NO;ORANG_AF=0.0909091;NS=45;LINEAGE=human_specific;QCONTIG=chr1;REPTYPE=AluSx,AluSx,MER5A1,AluSx,MER5A1,AluJb,L1MB8,FRAM,L1MB8,AluJb,L2c,(TCCA)n,L2c,MER39,L2c,L2b,AluY,L2b,AluJb,AluY,(TAAA)n,AluSx,AT_rich,AluY;HUMAN_AND_CHIMP_VST=0.266406;CIEND=-5,5;BNOSCORE=.;BNID=.;UNMASKEDWSSD=149;ORANG_AVG_CNF=1.93;GORILLA_AVG_CNF=1.45;HUMAN_APE_VST=0.872459;GORILLA_FST=0.528224;ORANG_VST=0.128546;SHARED=orangutan,gorilla,chimpanzee,.,.;HUMAN_APE_FST=0.872496;AN=90;CEXON=PABPC4;HUMAN_AND_CHIMP_FST=0.44813</t>
  </si>
  <si>
    <t>chr1_39590038_INS_chimpanzee_000072F_1_12406024_quiver_pilon_5131166_5136142</t>
  </si>
  <si>
    <t>5822176</t>
  </si>
  <si>
    <t>5830894</t>
  </si>
  <si>
    <t>ZMPSTE24</t>
  </si>
  <si>
    <t>1976</t>
  </si>
  <si>
    <t>CHIMP_VST=0.177325;AC=15;CHIMP_AF=0;QEND=40292222;HUMAN_AVG_CNF=0;TSTART=5822176;LBK_CNF=0.000;BHCONDEL=NO;SVLEN=-8718;LOS_CNF=0.000;EXONDIST=1976;DHCONDEL=518734;SVTYPE=DEL;CIPOS=-5,5;CHIMP_FST=0.266788;STRAND=0;REPPARENT=SINE/Alu,SINE/Alu,SINE/Alu,LINE/L2,DNA/TcMar-Tigger,SINE/Alu,DNA/hAT-Charlie,LINE/L2,LINE/L1,SINE/Alu,Low_complexity,SINE/MIR,SINE/MIR,SINE/Alu,LINE/L1,LINE/L1,SINE/Alu,LINE/L1,SINE/Alu,LINE/L1,SINE/Alu,LINE/L1,LINE/L1,SINE/Alu,LINE/L1,SINE/Alu,SINE/Alu,Low_complexity,SINE/Alu,LINE/L1,SINE/Alu;CHIMP_AVG_CNF=2.22;BNSVLEN=9686;DENISOVA_CNF=0.000;AF=0.166667;GORILLA_VST=0.0802098;END=5830894;REPLEN=70,296,307,132,335,281,217,62,77,130,31,108,111,308,136,309,295,76,310,25,299,115,662,309,112,307,281,24,220,265,234;TEND=5830894;QSTART=40283504;NEAN_CNF=0.000;REPSTART=5821956,5822465,5823002,5823556,5823737,5824130,5824446,5824681,5824788,5824980,5825121,5825304,5825747,5825926,5826314,5826930,5827239,5827534,5827610,5827920,5827963,5828262,5828377,5829039,5829348,5829461,5829792,5830130,5830175,5830395,5830660;GORILLA_AF=0;SOURCE=chimpanzee;HUMAN_AF=0.46875;CHCONDEL=chr1:40802237-40802238;ORANG_FST=0.261782;BNS=YES;ORANG_AF=0;NS=45;LINEAGE=human_specific;QCONTIG=chr1;REPTYPE=AluSx,AluJb,AluSx,L2b,Tigger3a,AluSx,MER113A,L2c,L1ME4a,FLAM_C,AT_rich,MIRc,MIRb,AluSx,L1M5,L1MEd,AluSx,L1MEd,AluSx,L1MEd,AluY,L1MB7,L1MEd,AluSx,L1MEd,AluJb,AluSx,AT_rich,AluJb,HAL1,AluSx;HUMAN_AND_CHIMP_VST=0.34155;CIEND=-5,5;BNOSCORE=50.9141490980222;BNID=ID:136;UNMASKEDWSSD=1063;ORANG_AVG_CNF=2.16;GORILLA_AVG_CNF=2.05;HUMAN_APE_VST=0.969312;GORILLA_FST=0.284822;ORANG_VST=0.131984;SHARED=orangutan,gorilla,chimpanzee,.,.;HUMAN_APE_FST=0.489038;AN=90;CEXON=ZMPSTE24;HUMAN_AND_CHIMP_FST=0.283572</t>
  </si>
  <si>
    <t>chr1_40283504_INS_chimpanzee_000072F_1_12406024_quiver_pilon_5822176_5830894</t>
  </si>
  <si>
    <t>6020411</t>
  </si>
  <si>
    <t>6020937</t>
  </si>
  <si>
    <t>ZFP69</t>
  </si>
  <si>
    <t>CHIMP_VST=.;AC=28;CHIMP_AF=0;QEND=40477027;HUMAN_AVG_CNF=.;TSTART=6020411;LBK_CNF=.;BHCONDEL=NO;SVLEN=-526;LOS_CNF=.;EXONDIST=715;DHCONDEL=325737;SVTYPE=DEL;CIPOS=-5,5;CHIMP_FST=0.465068;STRAND=0;REPPARENT=SINE/Alu,SINE/Alu,Simple_repeat,SINE/Alu;CHIMP_AVG_CNF=.;BNSVLEN=.;DENISOVA_CNF=.;AF=0.311111;GORILLA_VST=.;END=6020937;REPLEN=160,269,17,66;TEND=6020937;QSTART=40476501;NEAN_CNF=.;REPSTART=6020384,6020581,6020854,6020871;GORILLA_AF=0;SOURCE=chimpanzee;HUMAN_AF=0.875;CHCONDEL=chr1:40802237-40802238;ORANG_FST=0.461551;BNS=NO;ORANG_AF=0;NS=45;LINEAGE=human_specific;QCONTIG=chr1;REPTYPE=AluSx,AluSx,(TA)n,AluSx;HUMAN_AND_CHIMP_VST=.;CIEND=-5,5;BNOSCORE=.;BNID=.;UNMASKEDWSSD=0;ORANG_AVG_CNF=.;GORILLA_AVG_CNF=.;HUMAN_APE_VST=.;GORILLA_FST=0.482473;ORANG_VST=.;SHARED=orangutan,gorilla,chimpanzee,.,.;HUMAN_APE_FST=0.881892;AN=90;CEXON=ZFP69;HUMAN_AND_CHIMP_FST=0.526427</t>
  </si>
  <si>
    <t>chr1_40476501_INS_chimpanzee_000072F_1_12406024_quiver_pilon_6020411_6020937</t>
  </si>
  <si>
    <t>6348198</t>
  </si>
  <si>
    <t>6348425</t>
  </si>
  <si>
    <t>RN7SL326P</t>
  </si>
  <si>
    <t>2610</t>
  </si>
  <si>
    <t>panTro2_hCONDEL.9</t>
  </si>
  <si>
    <t>CHIMP_VST=0.220061;AC=32;CHIMP_AF=0;QEND=40802464;HUMAN_AVG_CNF=0;TSTART=6348198;LBK_CNF=0.000;BHCONDEL=YES;SVLEN=-227;LOS_CNF=0.000;EXONDIST=2610;DHCONDEL=1;SVTYPE=DEL;CIPOS=-5,5;CHIMP_FST=0.523724;STRAND=0;REPPARENT=.;CHIMP_AVG_CNF=1.27;BNSVLEN=.;DENISOVA_CNF=0.000;AF=0.355556;GORILLA_VST=0.0227659;END=6348425;REPLEN=.;TEND=6348425;QSTART=40802237;NEAN_CNF=0.000;REPSTART=.;GORILLA_AF=0;SOURCE=chimpanzee;HUMAN_AF=1;CHCONDEL=chr1:40802237-40802238;ORANG_FST=0.521433;BNS=NO;ORANG_AF=0;NS=45;LINEAGE=human_specific;QCONTIG=chr1;REPTYPE=.;HUMAN_AND_CHIMP_VST=0.147896;CIEND=-5,5;BNOSCORE=.;BNID=.;UNMASKEDWSSD=146;ORANG_AVG_CNF=1.04;GORILLA_AVG_CNF=0.947;HUMAN_APE_VST=0.69992;GORILLA_FST=0.538992;ORANG_VST=0.0540555;SHARED=orangutan,gorilla,chimpanzee,.,.;HUMAN_APE_FST=1;AN=90;CEXON=RN7SL326P;HUMAN_AND_CHIMP_FST=0.603372</t>
  </si>
  <si>
    <t>chr1_40802237_INS_chimpanzee_000072F_1_12406024_quiver_pilon_6348198_6348425</t>
  </si>
  <si>
    <t>6863987</t>
  </si>
  <si>
    <t>6864495</t>
  </si>
  <si>
    <t>RP11-399E6.1</t>
  </si>
  <si>
    <t>31990</t>
  </si>
  <si>
    <t>CHIMP_VST=0.0952144;AC=32;CHIMP_AF=0;QEND=41317360;HUMAN_AVG_CNF=0;TSTART=6863987;LBK_CNF=0.000;BHCONDEL=NO;SVLEN=-508;LOS_CNF=0.000;EXONDIST=31990;DHCONDEL=514613;SVTYPE=DEL;CIPOS=-5,5;CHIMP_FST=0.523724;STRAND=0;REPPARENT=.;CHIMP_AVG_CNF=1.35;BNSVLEN=.;DENISOVA_CNF=0.000;AF=0.355556;GORILLA_VST=0.0724377;END=6864495;REPLEN=.;TEND=6864495;QSTART=41316852;NEAN_CNF=0.000;REPSTART=.;GORILLA_AF=0;SOURCE=chimpanzee;HUMAN_AF=1;CHCONDEL=chr1:40802237-40802238;ORANG_FST=0.521433;BNS=NO;ORANG_AF=0;NS=45;LINEAGE=human_specific;QCONTIG=chr1;REPTYPE=.;HUMAN_AND_CHIMP_VST=0.355125;CIEND=-5,5;BNOSCORE=.;BNID=.;UNMASKEDWSSD=231;ORANG_AVG_CNF=1.48;GORILLA_AVG_CNF=1.36;HUMAN_APE_VST=0.818474;GORILLA_FST=0.538992;ORANG_VST=0.126896;SHARED=orangutan,gorilla,chimpanzee,.,.;HUMAN_APE_FST=1;AN=90;CEXON=RP11-399E6.1;HUMAN_AND_CHIMP_FST=0.603372</t>
  </si>
  <si>
    <t>chr1_41316852_INS_chimpanzee_000072F_1_12406024_quiver_pilon_6863987_6864495</t>
  </si>
  <si>
    <t>8750210</t>
  </si>
  <si>
    <t>8752777</t>
  </si>
  <si>
    <t>EBNA1BP2</t>
  </si>
  <si>
    <t>2890</t>
  </si>
  <si>
    <t>CHIMP_VST=.;AC=33;CHIMP_AF=0;QEND=43206024;HUMAN_AVG_CNF=.;TSTART=8750210;LBK_CNF=.;BHCONDEL=NO;SVLEN=-2567;LOS_CNF=.;EXONDIST=2890;DHCONDEL=2401218;SVTYPE=DEL;CIPOS=-5,5;CHIMP_FST=0.539546;STRAND=0;REPPARENT=LINE/L1,LINE/L1,LINE/L1,SINE/Alu,LINE/L1,Simple_repeat;CHIMP_AVG_CNF=.;BNSVLEN=3066;DENISOVA_CNF=.;AF=0.366667;GORILLA_VST=.;END=8752777;REPLEN=666,209,319,290,850,108;TEND=8752777;QSTART=43203457;NEAN_CNF=.;REPSTART=8749954,8750985,8751184,8751527,8751819,8752669;GORILLA_AF=0.0625;SOURCE=chimpanzee;HUMAN_AF=1;CHCONDEL=chr1:40802237-40802238;ORANG_FST=0.537608;BNS=YES;ORANG_AF=0;NS=45;LINEAGE=human_specific;QCONTIG=chr1;REPTYPE=L1M5,L1MC4,L1MD,AluSx,L1M4b,(TA)n;HUMAN_AND_CHIMP_VST=.;CIEND=-5,5;BNOSCORE=44.2039765666607;BNID=ID:143;UNMASKEDWSSD=37;ORANG_AVG_CNF=.;GORILLA_AVG_CNF=.;HUMAN_APE_VST=.;GORILLA_FST=0.401375;ORANG_VST=.;SHARED=orangutan,gorilla,chimpanzee,.,.;HUMAN_APE_FST=0.983813;AN=90;CEXON=EBNA1BP2;HUMAN_AND_CHIMP_FST=0.556533</t>
  </si>
  <si>
    <t>chr1_43203457_INS_chimpanzee_000072F_1_12406024_quiver_pilon_8750210_8752777</t>
  </si>
  <si>
    <t>9308666</t>
  </si>
  <si>
    <t>9310134</t>
  </si>
  <si>
    <t>ST3GAL3</t>
  </si>
  <si>
    <t>11249</t>
  </si>
  <si>
    <t>CHIMP_VST=0.340412;AC=32;CHIMP_AF=0;QEND=43762104;HUMAN_AVG_CNF=0;TSTART=9308666;LBK_CNF=0.000;BHCONDEL=NO;SVLEN=-1468;LOS_CNF=0.000;EXONDIST=11249;DHCONDEL=2958397;SVTYPE=DEL;CIPOS=-5,5;CHIMP_FST=0.523724;STRAND=0;REPPARENT=SINE/Alu,DNA/hAT-Charlie,SINE/Alu,Simple_repeat,DNA/hAT-Charlie,LINE/L1,SINE/Alu;CHIMP_AVG_CNF=2.1;BNSVLEN=1470;DENISOVA_CNF=0.000;AF=0.355556;GORILLA_VST=0.0896838;END=9310134;REPLEN=142,550,196,39,46,70,151;TEND=9310134;QSTART=43760636;NEAN_CNF=0.000;REPSTART=9308515,9308808,9309359,9309562,9309601,9309913,9309983;GORILLA_AF=0;SOURCE=chimpanzee;HUMAN_AF=1;CHCONDEL=chr1:40802237-40802238;ORANG_FST=0.521433;BNS=YES;ORANG_AF=0;NS=45;LINEAGE=human_specific;QCONTIG=chr1;REPTYPE=AluY,Charlie1a,AluSx,(CTAA)n,Charlie1a,L1MB7,AluSx;HUMAN_AND_CHIMP_VST=0.10355;CIEND=-5,5;BNOSCORE=0.00136147038801906;BNID=ID:144;UNMASKEDWSSD=113;ORANG_AVG_CNF=1.26;GORILLA_AVG_CNF=1.73;HUMAN_APE_VST=0.75412;GORILLA_FST=0.538992;ORANG_VST=0.0195411;SHARED=orangutan,gorilla,chimpanzee,.,.;HUMAN_APE_FST=1;AN=90;CEXON=ST3GAL3;HUMAN_AND_CHIMP_FST=0.603372</t>
  </si>
  <si>
    <t>chr1_43760636_INS_chimpanzee_000072F_1_12406024_quiver_pilon_9308666_9310134</t>
  </si>
  <si>
    <t>10271508</t>
  </si>
  <si>
    <t>10271745</t>
  </si>
  <si>
    <t>RNU5F-1</t>
  </si>
  <si>
    <t>CHIMP_VST=.;AC=29;CHIMP_AF=0;QEND=44721948;HUMAN_AVG_CNF=.;TSTART=10271508;LBK_CNF=.;BHCONDEL=NO;SVLEN=-237;LOS_CNF=.;EXONDIST=76;DHCONDEL=3919472;SVTYPE=DEL;CIPOS=-5,5;CHIMP_FST=0.479878;STRAND=0;REPPARENT=SINE/Alu,SINE/Alu;CHIMP_AVG_CNF=.;BNSVLEN=.;DENISOVA_CNF=.;AF=0.322222;GORILLA_VST=.;END=10271745;REPLEN=51,157;TEND=10271745;QSTART=44721711;NEAN_CNF=.;REPSTART=10271426,10271588;GORILLA_AF=0;SOURCE=chimpanzee;HUMAN_AF=0.90625;CHCONDEL=chr1:40802237-40802238;ORANG_FST=0.476635;BNS=NO;ORANG_AF=0;NS=45;LINEAGE=human_specific;QCONTIG=chr1;REPTYPE=AluJb,AluJb;HUMAN_AND_CHIMP_VST=.;CIEND=-5,5;BNOSCORE=.;BNID=.;UNMASKEDWSSD=0;ORANG_AVG_CNF=.;GORILLA_AVG_CNF=.;HUMAN_APE_VST=.;GORILLA_FST=0.496829;ORANG_VST=.;SHARED=orangutan,gorilla,chimpanzee,.,.;HUMAN_APE_FST=0.911576;AN=90;CEXON=RNU5F-1;HUMAN_AND_CHIMP_FST=0.545605</t>
  </si>
  <si>
    <t>chr1_44721711_INS_chimpanzee_000072F_1_12406024_quiver_pilon_10271508_10271745</t>
  </si>
  <si>
    <t>10649974</t>
  </si>
  <si>
    <t>10650890</t>
  </si>
  <si>
    <t>ZSWIM5</t>
  </si>
  <si>
    <t>9627</t>
  </si>
  <si>
    <t>CHIMP_VST=.;AC=32;CHIMP_AF=0;QEND=45098781;HUMAN_AVG_CNF=.;TSTART=10649974;LBK_CNF=.;BHCONDEL=NO;SVLEN=-916;LOS_CNF=.;EXONDIST=9627;DHCONDEL=4295626;SVTYPE=DEL;CIPOS=-5,5;CHIMP_FST=0.523724;STRAND=0;REPPARENT=SINE/Alu,SINE/Alu,SINE/MIR,Simple_repeat,LINE/L2;CHIMP_AVG_CNF=.;BNSVLEN=.;DENISOVA_CNF=.;AF=0.355556;GORILLA_VST=.;END=10650890;REPLEN=162,295,213,24,85;TEND=10650890;QSTART=45097865;NEAN_CNF=.;REPSTART=10649836,10650143,10650494,10650778,10650805;GORILLA_AF=0;SOURCE=chimpanzee;HUMAN_AF=1;CHCONDEL=chr1:40802237-40802238;ORANG_FST=0.521433;BNS=NO;ORANG_AF=0;NS=45;LINEAGE=human_specific;QCONTIG=chr1;REPTYPE=AluSx,AluSx,MIR,(TTCA)n,L2c;HUMAN_AND_CHIMP_VST=.;CIEND=-5,5;BNOSCORE=.;BNID=.;UNMASKEDWSSD=0;ORANG_AVG_CNF=.;GORILLA_AVG_CNF=.;HUMAN_APE_VST=.;GORILLA_FST=0.538992;ORANG_VST=.;SHARED=orangutan,gorilla,chimpanzee,.,.;HUMAN_APE_FST=1;AN=90;CEXON=ZSWIM5;HUMAN_AND_CHIMP_FST=0.603372</t>
  </si>
  <si>
    <t>chr1_45097865_INS_chimpanzee_000072F_1_12406024_quiver_pilon_10649974_10650890</t>
  </si>
  <si>
    <t>11044096</t>
  </si>
  <si>
    <t>11044319</t>
  </si>
  <si>
    <t>CCDC163P</t>
  </si>
  <si>
    <t>CHIMP_VST=0.0417765;AC=32;CHIMP_AF=0;QEND=45495119;HUMAN_AVG_CNF=0;TSTART=11044096;LBK_CNF=0.000;BHCONDEL=NO;SVLEN=-223;LOS_CNF=0.000;EXONDIST=0;DHCONDEL=4692657;SVTYPE=DEL;CIPOS=-5,5;CHIMP_FST=0.523724;STRAND=0;REPPARENT=SINE/Alu;CHIMP_AVG_CNF=2.19;BNSVLEN=.;DENISOVA_CNF=0.000;AF=0.355556;GORILLA_VST=0.145439;END=11044319;REPLEN=67;TEND=11044319;QSTART=45494896;NEAN_CNF=0.000;REPSTART=11043877;GORILLA_AF=0;SOURCE=chimpanzee;HUMAN_AF=1;CHCONDEL=chr1:40802237-40802238;ORANG_FST=0.521433;BNS=NO;ORANG_AF=0;NS=45;LINEAGE=human_specific;QCONTIG=chr1;REPTYPE=AluSx;HUMAN_AND_CHIMP_VST=0.483514;CIEND=-5,5;BNOSCORE=.;BNID=.;UNMASKEDWSSD=120;ORANG_AVG_CNF=2.7;GORILLA_AVG_CNF=2.76;HUMAN_APE_VST=0.842667;GORILLA_FST=0.538992;ORANG_VST=0.16693;SHARED=orangutan,gorilla,chimpanzee,.,.;HUMAN_APE_FST=1;AN=90;CEXON=CCDC163P;HUMAN_AND_CHIMP_FST=0.603372</t>
  </si>
  <si>
    <t>chr1_45494896_INS_chimpanzee_000072F_1_12406024_quiver_pilon_11044096_11044319</t>
  </si>
  <si>
    <t>12311883</t>
  </si>
  <si>
    <t>12316168</t>
  </si>
  <si>
    <t>CYP4B1</t>
  </si>
  <si>
    <t>2196</t>
  </si>
  <si>
    <t>CHIMP_VST=0.138798;AC=32;CHIMP_AF=0;QEND=46764414;HUMAN_AVG_CNF=0;TSTART=12311883;LBK_CNF=0.000;BHCONDEL=NO;SVLEN=-4285;LOS_CNF=0.000;EXONDIST=2196;DHCONDEL=5957890;SVTYPE=DEL;CIPOS=-5,5;CHIMP_FST=0.523724;STRAND=0;REPPARENT=LTR/ERV1,SINE/Alu,LTR/ERVK,Simple_repeat,LINE/L2,LTR/ERVL-MaLR,SINE/Alu,LTR/ERVL-MaLR;CHIMP_AVG_CNF=2.15;BNSVLEN=4400;DENISOVA_CNF=0.000;AF=0.355556;GORILLA_VST=0.148771;END=12316168;REPLEN=181,113,498,54,232,206,287,42;TEND=12316168;QSTART=46760129;NEAN_CNF=0.000;REPSTART=12311847,12313249,12313854,12314498,12315333,12315633,12315839,12316126;GORILLA_AF=0;SOURCE=chimpanzee;HUMAN_AF=1;CHCONDEL=chr1:40802237-40802238;ORANG_FST=0.521433;BNS=YES;ORANG_AF=0;NS=45;LINEAGE=human_specific;QCONTIG=chr1;REPTYPE=LTR54,FRAM,LTR22B1,(TG)n,L2,MSTA,AluSx,MSTA;HUMAN_AND_CHIMP_VST=0.331275;CIEND=-5,5;BNOSCORE=1.52274035693725;BNID=ID:150;UNMASKEDWSSD=1972;ORANG_AVG_CNF=2;GORILLA_AVG_CNF=2.29;HUMAN_APE_VST=0.87471;GORILLA_FST=0.538992;ORANG_VST=0.0892553;SHARED=orangutan,gorilla,chimpanzee,.,.;HUMAN_APE_FST=1;AN=90;CEXON=CYP4B1;HUMAN_AND_CHIMP_FST=0.603372</t>
  </si>
  <si>
    <t>chr1_46760129_INS_chimpanzee_000072F_1_12406024_quiver_pilon_12311883_12316168</t>
  </si>
  <si>
    <t>1008643</t>
  </si>
  <si>
    <t>1008718</t>
  </si>
  <si>
    <t>CTC-281M20.1</t>
  </si>
  <si>
    <t>60004</t>
  </si>
  <si>
    <t>CHIMP_VST=.;AC=32;CHIMP_AF=0;QEND=175055593;HUMAN_AVG_CNF=.;TSTART=1008643;LBK_CNF=.;BHCONDEL=NO;SVLEN=-75;LOS_CNF=.;EXONDIST=60004;DHCONDEL=93805;SVTYPE=DEL;CIPOS=-5,5;CHIMP_FST=0.523724;STRAND=1;REPPARENT=LINE/L1;CHIMP_AVG_CNF=.;BNSVLEN=.;DENISOVA_CNF=.;AF=0.355556;GORILLA_VST=.;END=1008718;REPLEN=75;TEND=1008718;QSTART=175055518;NEAN_CNF=.;REPSTART=1007525;GORILLA_AF=0;SOURCE=chimpanzee;HUMAN_AF=.;CHCONDEL=chr5:175149322-175149323;ORANG_FST=0.521433;BNS=NO;ORANG_AF=0;NS=45;LINEAGE=human_specific;QCONTIG=chr5;REPTYPE=L1MCa;HUMAN_AND_CHIMP_VST=.;CIEND=-5,5;BNOSCORE=.;BNID=.;UNMASKEDWSSD=0;ORANG_AVG_CNF=.;GORILLA_AVG_CNF=.;HUMAN_APE_VST=.;GORILLA_FST=0.538992;ORANG_VST=.;SHARED=orangutan,gorilla,chimpanzee,.,.;HUMAN_APE_FST=1;AN=90;CEXON=CTC-281M20.1;HUMAN_AND_CHIMP_FST=0.603372</t>
  </si>
  <si>
    <t>chr5_175055518_INS_chimpanzee_000073F_1_9270487_quiver_pilon_1008643_1008718</t>
  </si>
  <si>
    <t>1855548</t>
  </si>
  <si>
    <t>1856684</t>
  </si>
  <si>
    <t>HMP19</t>
  </si>
  <si>
    <t>2304</t>
  </si>
  <si>
    <t>CHIMP_VST=0.217341;AC=32;CHIMP_AF=0;QEND=174208745;HUMAN_AVG_CNF=0;TSTART=1855548;LBK_CNF=0.000;BHCONDEL=NO;SVLEN=-1136;LOS_CNF=0.000;EXONDIST=2304;DHCONDEL=941714;SVTYPE=DEL;CIPOS=-5,5;CHIMP_FST=0.523724;STRAND=1;REPPARENT=LINE/L2,SINE/MIR,SINE/MIR;CHIMP_AVG_CNF=2.36;BNSVLEN=.;DENISOVA_CNF=0.000;AF=0.355556;GORILLA_VST=0.100099;END=1856684;REPLEN=208,137,131;TEND=1856684;QSTART=174207609;NEAN_CNF=0.000;REPSTART=1855588,1855975,1856334;GORILLA_AF=0;SOURCE=chimpanzee;HUMAN_AF=.;CHCONDEL=chr5:175149322-175149323;ORANG_FST=0.521433;BNS=NO;ORANG_AF=0;NS=45;LINEAGE=human_specific;QCONTIG=chr5;REPTYPE=L2,MIRb,MIRb;HUMAN_AND_CHIMP_VST=0.270013;CIEND=-5,5;BNOSCORE=.;BNID=.;UNMASKEDWSSD=444;ORANG_AVG_CNF=2.01;GORILLA_AVG_CNF=2.16;HUMAN_APE_VST=0.919424;GORILLA_FST=0.538992;ORANG_VST=0.0885139;SHARED=orangutan,gorilla,chimpanzee,.,.;HUMAN_APE_FST=1;AN=90;CEXON=HMP19;HUMAN_AND_CHIMP_FST=0.603372</t>
  </si>
  <si>
    <t>chr5_174207609_INS_chimpanzee_000073F_1_9270487_quiver_pilon_1855548_1856684</t>
  </si>
  <si>
    <t>1881592</t>
  </si>
  <si>
    <t>1883905</t>
  </si>
  <si>
    <t>CTC-229L21.1</t>
  </si>
  <si>
    <t>1261</t>
  </si>
  <si>
    <t>CHIMP_VST=0.122552;AC=1;CHIMP_AF=0;QEND=174185389;HUMAN_AVG_CNF=0;TSTART=1881592;LBK_CNF=0.000;BHCONDEL=NO;SVLEN=-2313;LOS_CNF=0.000;EXONDIST=1261;DHCONDEL=966247;SVTYPE=DEL;CIPOS=-5,5;CHIMP_FST=-0.0120582;STRAND=1;REPPARENT=SINE/Alu,Simple_repeat,LINE/L2,Simple_repeat,LINE/L2,SINE/MIR,SINE/MIR;CHIMP_AVG_CNF=1.86;BNSVLEN=2002;DENISOVA_CNF=0.000;AF=0.0111111;GORILLA_VST=0.140776;END=1883905;REPLEN=254,55,21,158,323,257,11;TEND=1883905;QSTART=174183076;NEAN_CNF=0.000;REPSTART=1882176,1882999,1883055,1883076,1883234,1883562,1883894;GORILLA_AF=0;SOURCE=chimpanzee;HUMAN_AF=.;CHCONDEL=chr5:175149322-175149323;ORANG_FST=-0.0106771;BNS=YES;ORANG_AF=0;NS=45;LINEAGE=human_specific;QCONTIG=chr5;REPTYPE=AluJb,(TCC)n,L2a,(TCC)n,L2a,MIR,MIRb;HUMAN_AND_CHIMP_VST=0.378562;CIEND=-5,5;BNOSCORE=22.4150637311703;BNID=ID:2216;UNMASKEDWSSD=866;ORANG_AVG_CNF=1.84;GORILLA_AVG_CNF=2;HUMAN_APE_VST=0.914289;GORILLA_FST=-0.0156889;ORANG_VST=0.123776;SHARED=orangutan,gorilla,chimpanzee,.,.;HUMAN_APE_FST=0.0102991;AN=90;CEXON=CTC-229L21.1;HUMAN_AND_CHIMP_FST=-0.00320847</t>
  </si>
  <si>
    <t>chr5_174183076_INS_chimpanzee_000073F_1_9270487_quiver_pilon_1881592_1883905</t>
  </si>
  <si>
    <t>3054451</t>
  </si>
  <si>
    <t>3054717</t>
  </si>
  <si>
    <t>ATP6V0E1</t>
  </si>
  <si>
    <t>2711</t>
  </si>
  <si>
    <t>CHIMP_VST=.;AC=27;CHIMP_AF=0;QEND=172997800;HUMAN_AVG_CNF=.;TSTART=3054451;LBK_CNF=.;BHCONDEL=NO;SVLEN=-266;LOS_CNF=.;EXONDIST=2711;DHCONDEL=2151789;SVTYPE=DEL;CIPOS=-5,5;CHIMP_FST=0.450171;STRAND=1;REPPARENT=SINE/Alu;CHIMP_AVG_CNF=.;BNSVLEN=.;DENISOVA_CNF=.;AF=0.3;GORILLA_VST=.;END=3054717;REPLEN=261;TEND=3054717;QSTART=172997534;NEAN_CNF=.;REPSTART=3054437;GORILLA_AF=0;SOURCE=chimpanzee;HUMAN_AF=.;CHCONDEL=chr5:175149322-175149323;ORANG_FST=0.446402;BNS=NO;ORANG_AF=0;NS=45;LINEAGE=human_specific;QCONTIG=chr5;REPTYPE=AluSx;HUMAN_AND_CHIMP_VST=.;CIEND=-5,5;BNOSCORE=.;BNID=.;UNMASKEDWSSD=0;ORANG_AVG_CNF=.;GORILLA_AVG_CNF=.;HUMAN_APE_VST=.;GORILLA_FST=0.467976;ORANG_VST=.;SHARED=orangutan,gorilla,chimpanzee,.,.;HUMAN_APE_FST=0.852111;AN=90;CEXON=ATP6V0E1;HUMAN_AND_CHIMP_FST=0.507299</t>
  </si>
  <si>
    <t>chr5_172997534_INS_chimpanzee_000073F_1_9270487_quiver_pilon_3054451_3054717</t>
  </si>
  <si>
    <t>3592739</t>
  </si>
  <si>
    <t>3593434</t>
  </si>
  <si>
    <t>SH3PXD2B</t>
  </si>
  <si>
    <t>4103</t>
  </si>
  <si>
    <t>CHIMP_VST=0.1136;AC=26;CHIMP_AF=0;QEND=172459322;HUMAN_AVG_CNF=0;TSTART=3592739;LBK_CNF=0.000;BHCONDEL=NO;SVLEN=-695;LOS_CNF=0.000;EXONDIST=4103;DHCONDEL=2690696;SVTYPE=DEL;CIPOS=-5,5;CHIMP_FST=0.454268;STRAND=1;REPPARENT=SINE/MIR,SINE/MIR;CHIMP_AVG_CNF=1.97;BNSVLEN=.;DENISOVA_CNF=0.000;AF=0.309524;GORILLA_VST=0.0769812;END=3593434;REPLEN=172,210;TEND=3593434;QSTART=172458627;NEAN_CNF=0.000;REPSTART=3592900,3593055;GORILLA_AF=0;SOURCE=chimpanzee;HUMAN_AF=.;CHCONDEL=chr5:175149322-175149323;ORANG_FST=0.452941;BNS=NO;ORANG_AF=0;NS=45;LINEAGE=human_specific;QCONTIG=chr5;REPTYPE=MIRb,MIRb;HUMAN_AND_CHIMP_VST=0.346011;CIEND=-5,5;BNOSCORE=.;BNID=.;UNMASKEDWSSD=108;ORANG_AVG_CNF=2.08;GORILLA_AVG_CNF=1.95;HUMAN_APE_VST=0.844123;GORILLA_FST=0.46771;ORANG_VST=0.119884;SHARED=orangutan,gorilla,chimpanzee,.,.;HUMAN_APE_FST=1;AN=84;CEXON=SH3PXD2B;HUMAN_AND_CHIMP_FST=0.545738</t>
  </si>
  <si>
    <t>chr5_172458627_INS_chimpanzee_000073F_1_9270487_quiver_pilon_3592739_3593434</t>
  </si>
  <si>
    <t>4033153</t>
  </si>
  <si>
    <t>4038369</t>
  </si>
  <si>
    <t>FBXW11</t>
  </si>
  <si>
    <t>CHIMP_VST=0.136697;AC=27;CHIMP_AF=0;QEND=172025913;HUMAN_AVG_CNF=0;TSTART=4033153;LBK_CNF=0.000;BHCONDEL=NO;SVLEN=-5216;LOS_CNF=0.000;EXONDIST=13823;DHCONDEL=3128626;SVTYPE=DEL;CIPOS=-5,5;CHIMP_FST=0.450171;STRAND=1;REPPARENT=LTR/ERV1,DNA/TcMar-Tigger,SINE/Alu,LTR/ERVL,LTR/ERV1,SINE/Alu,LTR/ERV1,LTR/ERV1,LTR/ERV1,DNA/TcMar-Tigger,DNA/hAT-Charlie,DNA/TcMar-Tigger,LTR/ERV1,SINE/Alu,SINE/Alu,DNA/TcMar-Tigger,SINE/Alu;CHIMP_AVG_CNF=2.24;BNSVLEN=4053;DENISOVA_CNF=0.000;AF=0.3;GORILLA_VST=0.102483;END=4038369;REPLEN=40,186,274,321,366,296,270,92,230,141,226,294,306,308,283,163,272;TEND=4038369;QSTART=172020697;NEAN_CNF=0.000;REPSTART=4033400,4033438,4033624,4033908,4034637,4035003,4035299,4035576,4035704,4036298,4036439,4036665,4036933,4037269,4037601,4037934,4038097;GORILLA_AF=0;SOURCE=chimpanzee;HUMAN_AF=.;CHCONDEL=chr5:175149322-175149323;ORANG_FST=0.446402;BNS=YES;ORANG_AF=0;NS=45;LINEAGE=human_specific;QCONTIG=chr5;REPTYPE=MER4B,MER2,AluSx,LTR16A2,MER41B,AluSx,MER41B,LTR78,LTR78,Tigger3b,MER30,Tigger3b,LTR24B,AluSx,AluSx,Tigger3b,AluY;HUMAN_AND_CHIMP_VST=0.383806;CIEND=-5,5;BNOSCORE=145.923940015104;BNID=ID:2212;UNMASKEDWSSD=752;ORANG_AVG_CNF=2.29;GORILLA_AVG_CNF=2.25;HUMAN_APE_VST=0.953122;GORILLA_FST=0.467976;ORANG_VST=0.142546;SHARED=orangutan,gorilla,chimpanzee,.,.;HUMAN_APE_FST=0.852111;AN=90;CEXON=FBXW11;HUMAN_AND_CHIMP_FST=0.507299</t>
  </si>
  <si>
    <t>chr5_172020697_INS_chimpanzee_000073F_1_9270487_quiver_pilon_4033153_4038369</t>
  </si>
  <si>
    <t>5126294</t>
  </si>
  <si>
    <t>5126375</t>
  </si>
  <si>
    <t>RANBP17</t>
  </si>
  <si>
    <t>9437</t>
  </si>
  <si>
    <t>CHIMP_VST=.;AC=32;CHIMP_AF=0;QEND=170934437;HUMAN_AVG_CNF=.;TSTART=5126294;LBK_CNF=.;BHCONDEL=NO;SVLEN=-81;LOS_CNF=.;EXONDIST=9437;DHCONDEL=4214967;SVTYPE=DEL;CIPOS=-5,5;CHIMP_FST=0.523724;STRAND=1;REPPARENT=LINE/L1;CHIMP_AVG_CNF=.;BNSVLEN=.;DENISOVA_CNF=.;AF=0.355556;GORILLA_VST=.;END=5126375;REPLEN=81;TEND=5126375;QSTART=170934356;NEAN_CNF=.;REPSTART=5124234;GORILLA_AF=0;SOURCE=chimpanzee;HUMAN_AF=.;CHCONDEL=chr5:175149322-175149323;ORANG_FST=0.521433;BNS=NO;ORANG_AF=0;NS=45;LINEAGE=human_specific;QCONTIG=chr5;REPTYPE=L1PA5;HUMAN_AND_CHIMP_VST=.;CIEND=-5,5;BNOSCORE=.;BNID=.;UNMASKEDWSSD=0;ORANG_AVG_CNF=.;GORILLA_AVG_CNF=.;HUMAN_APE_VST=.;GORILLA_FST=0.538992;ORANG_VST=.;SHARED=orangutan,gorilla,chimpanzee,.,.;HUMAN_APE_FST=1;AN=90;CEXON=RANBP17;HUMAN_AND_CHIMP_FST=0.603372</t>
  </si>
  <si>
    <t>chr5_170934356_INS_chimpanzee_000073F_1_9270487_quiver_pilon_5126294_5126375</t>
  </si>
  <si>
    <t>5184712</t>
  </si>
  <si>
    <t>5184771</t>
  </si>
  <si>
    <t>2366</t>
  </si>
  <si>
    <t>CHIMP_VST=.;AC=26;CHIMP_AF=0;QEND=170875791;HUMAN_AVG_CNF=.;TSTART=5184712;LBK_CNF=.;BHCONDEL=NO;SVLEN=-59;LOS_CNF=.;EXONDIST=2366;DHCONDEL=4273591;SVTYPE=DEL;CIPOS=-5,5;CHIMP_FST=0.435195;STRAND=1;REPPARENT=LINE/L1;CHIMP_AVG_CNF=.;BNSVLEN=.;DENISOVA_CNF=.;AF=0.288889;GORILLA_VST=.;END=5184771;REPLEN=59;TEND=5184771;QSTART=170875732;NEAN_CNF=.;REPSTART=5184297;GORILLA_AF=0;SOURCE=chimpanzee;HUMAN_AF=.;CHCONDEL=chr5:175149322-175149323;ORANG_FST=0.431197;BNS=NO;ORANG_AF=0;NS=45;LINEAGE=human_specific;QCONTIG=chr5;REPTYPE=L1PA10;HUMAN_AND_CHIMP_VST=.;CIEND=-5,5;BNOSCORE=.;BNID=.;UNMASKEDWSSD=0;ORANG_AVG_CNF=.;GORILLA_AVG_CNF=.;HUMAN_APE_VST=.;GORILLA_FST=0.453344;ORANG_VST=.;SHARED=orangutan,gorilla,chimpanzee,.,.;HUMAN_APE_FST=0.822243;AN=90;CEXON=RANBP17;HUMAN_AND_CHIMP_FST=0.488229</t>
  </si>
  <si>
    <t>chr5_170875732_INS_chimpanzee_000073F_1_9270487_quiver_pilon_5184712_5184771</t>
  </si>
  <si>
    <t>6005898</t>
  </si>
  <si>
    <t>6005965</t>
  </si>
  <si>
    <t>DOCK2</t>
  </si>
  <si>
    <t>1114</t>
  </si>
  <si>
    <t>CHIMP_VST=.;AC=32;CHIMP_AF=0;QEND=170049210;HUMAN_AVG_CNF=.;TSTART=6005898;LBK_CNF=.;BHCONDEL=NO;SVLEN=-67;LOS_CNF=.;EXONDIST=1114;DHCONDEL=5100180;SVTYPE=DEL;CIPOS=-5,5;CHIMP_FST=0.523724;STRAND=1;REPPARENT=SINE/Alu,DNA/hAT-Charlie;CHIMP_AVG_CNF=.;BNSVLEN=.;DENISOVA_CNF=.;AF=0.355556;GORILLA_VST=.;END=6005965;REPLEN=35,32;TEND=6005965;QSTART=170049143;NEAN_CNF=.;REPSTART=6005630,6005933;GORILLA_AF=0;SOURCE=chimpanzee;HUMAN_AF=.;CHCONDEL=chr5:175149322-175149323;ORANG_FST=0.521433;BNS=NO;ORANG_AF=0;NS=45;LINEAGE=human_specific;QCONTIG=chr5;REPTYPE=AluSx,MER5A;HUMAN_AND_CHIMP_VST=.;CIEND=-5,5;BNOSCORE=.;BNID=.;UNMASKEDWSSD=0;ORANG_AVG_CNF=.;GORILLA_AVG_CNF=.;HUMAN_APE_VST=.;GORILLA_FST=0.538992;ORANG_VST=.;SHARED=orangutan,gorilla,chimpanzee,.,.;HUMAN_APE_FST=1;AN=90;CEXON=DOCK2;HUMAN_AND_CHIMP_FST=0.603372</t>
  </si>
  <si>
    <t>chr5_170049143_INS_chimpanzee_000073F_1_9270487_quiver_pilon_6005898_6005965</t>
  </si>
  <si>
    <t>6234619</t>
  </si>
  <si>
    <t>6234860</t>
  </si>
  <si>
    <t>15739</t>
  </si>
  <si>
    <t>CHIMP_VST=.;AC=32;CHIMP_AF=0;QEND=169819187;HUMAN_AVG_CNF=.;TSTART=6234619;LBK_CNF=.;BHCONDEL=NO;SVLEN=-241;LOS_CNF=.;EXONDIST=15739;DHCONDEL=5057001;SVTYPE=DEL;CIPOS=-5,5;CHIMP_FST=0.523724;STRAND=1;REPPARENT=SINE/MIR;CHIMP_AVG_CNF=.;BNSVLEN=.;DENISOVA_CNF=.;AF=0.355556;GORILLA_VST=.;END=6234860;REPLEN=179;TEND=6234860;QSTART=169818946;NEAN_CNF=.;REPSTART=6234621;GORILLA_AF=0;SOURCE=chimpanzee;HUMAN_AF=.;CHCONDEL=chr5:164761943-164761944;ORANG_FST=0.521433;BNS=NO;ORANG_AF=0;NS=45;LINEAGE=human_specific;QCONTIG=chr5;REPTYPE=MIRb;HUMAN_AND_CHIMP_VST=.;CIEND=-5,5;BNOSCORE=.;BNID=.;UNMASKEDWSSD=24;ORANG_AVG_CNF=.;GORILLA_AVG_CNF=.;HUMAN_APE_VST=.;GORILLA_FST=0.538992;ORANG_VST=.;SHARED=orangutan,gorilla,chimpanzee,.,.;HUMAN_APE_FST=1;AN=90;CEXON=DOCK2;HUMAN_AND_CHIMP_FST=0.603372</t>
  </si>
  <si>
    <t>chr5_169818946_INS_chimpanzee_000073F_1_9270487_quiver_pilon_6234619_6234860</t>
  </si>
  <si>
    <t>6756202</t>
  </si>
  <si>
    <t>6756490</t>
  </si>
  <si>
    <t>SLIT3</t>
  </si>
  <si>
    <t>10327</t>
  </si>
  <si>
    <t>CHIMP_VST=.;AC=41;CHIMP_AF=0.2;QEND=169290475;HUMAN_AVG_CNF=.;TSTART=6756202;LBK_CNF=.;BHCONDEL=NO;SVLEN=-288;LOS_CNF=.;EXONDIST=10327;DHCONDEL=4528242;SVTYPE=DEL;CIPOS=-5,5;CHIMP_FST=0.234996;STRAND=1;REPPARENT=.;CHIMP_AVG_CNF=.;BNSVLEN=.;DENISOVA_CNF=.;AF=0.455556;GORILLA_VST=.;END=6756490;REPLEN=.;TEND=6756490;QSTART=169290187;NEAN_CNF=.;REPSTART=.;GORILLA_AF=0;SOURCE=chimpanzee;HUMAN_AF=.;CHCONDEL=chr5:164761943-164761944;ORANG_FST=0.19142;BNS=NO;ORANG_AF=0.227273;NS=45;LINEAGE=polymorphic;QCONTIG=chr5;REPTYPE=.;HUMAN_AND_CHIMP_VST=.;CIEND=-5,5;BNOSCORE=.;BNID=.;UNMASKEDWSSD=0;ORANG_AVG_CNF=.;GORILLA_AVG_CNF=.;HUMAN_APE_VST=.;GORILLA_FST=0.664077;ORANG_VST=.;SHARED=.,gorilla,chimpanzee,.,.;HUMAN_APE_FST=0.851353;AN=90;CEXON=SLIT3;HUMAN_AND_CHIMP_FST=0.477128</t>
  </si>
  <si>
    <t>chr5_169290187_INS_chimpanzee_000073F_1_9270487_quiver_pilon_6756202_6756490</t>
  </si>
  <si>
    <t>296325</t>
  </si>
  <si>
    <t>297575</t>
  </si>
  <si>
    <t>LINC01365</t>
  </si>
  <si>
    <t>50950</t>
  </si>
  <si>
    <t>CHIMP_VST=0.0941183;AC=32;CHIMP_AF=0;QEND=119749390;HUMAN_AVG_CNF=0;TSTART=296325;LBK_CNF=0.000;BHCONDEL=NO;SVLEN=-1250;LOS_CNF=0.000;EXONDIST=50950;DHCONDEL=947174;SVTYPE=DEL;CIPOS=-5,5;CHIMP_FST=0.523724;STRAND=0;REPPARENT=LINE/L2,SINE/Alu,Simple_repeat,SINE/Alu,LINE/L2,LINE/L2;CHIMP_AVG_CNF=2.33;BNSVLEN=.;DENISOVA_CNF=0.000;AF=0.355556;GORILLA_VST=0.0521384;END=297575;REPLEN=100,23,24,257,416,76;TEND=297575;QSTART=119748140;NEAN_CNF=0.000;REPSTART=296375,296475,296498,296522,296779,297211;GORILLA_AF=0;SOURCE=chimpanzee;HUMAN_AF=1;CHCONDEL=chr4:120695313-120695325;ORANG_FST=0.521433;BNS=NO;ORANG_AF=0;NS=45;LINEAGE=polymorphic;QCONTIG=chr4;REPTYPE=L2a,AluSx,(TTTA)n,AluSx,L2a,L2a;HUMAN_AND_CHIMP_VST=0.435839;CIEND=-5,5;BNOSCORE=.;BNID=.;UNMASKEDWSSD=238;ORANG_AVG_CNF=2.79;GORILLA_AVG_CNF=2.24;HUMAN_APE_VST=0.929719;GORILLA_FST=0.538992;ORANG_VST=0.184219;SHARED=orangutan,.,chimpanzee,.,.;HUMAN_APE_FST=1;AN=90;CEXON=LINC01365;HUMAN_AND_CHIMP_FST=0.603372</t>
  </si>
  <si>
    <t>chr4_119748140_INS_chimpanzee_000074F_1_12256094_quiver_pilon_296325_297575</t>
  </si>
  <si>
    <t>636362</t>
  </si>
  <si>
    <t>638770</t>
  </si>
  <si>
    <t>LTV1P1</t>
  </si>
  <si>
    <t>642</t>
  </si>
  <si>
    <t>CHIMP_VST=0.0927176;AC=44;CHIMP_AF=0.1;QEND=120095333;HUMAN_AVG_CNF=0;TSTART=636362;LBK_CNF=0.000;BHCONDEL=NO;SVLEN=-2408;LOS_CNF=0.000;EXONDIST=642;DHCONDEL=602389;SVTYPE=DEL;CIPOS=-5,5;CHIMP_FST=0.505729;STRAND=0;REPPARENT=SINE/Alu,Low_complexity,SINE/Alu,LINE/L1,LINE/L1,SINE/Alu;CHIMP_AVG_CNF=2.07;BNSVLEN=2441;DENISOVA_CNF=0.000;AF=0.488889;GORILLA_VST=0.141527;END=638770;REPLEN=292,25,291,233,136,2;TEND=638770;QSTART=120092925;NEAN_CNF=0.000;REPSTART=636347,637604,638109,638402,638632,638768;GORILLA_AF=0.125;SOURCE=chimpanzee;HUMAN_AF=1;CHCONDEL=chr4:120695313-120695325;ORANG_FST=0.0394378;BNS=YES;ORANG_AF=0.363636;NS=45;LINEAGE=polymorphic;QCONTIG=chr4;REPTYPE=AluSx,AT_rich,AluSx,L1MEc,L1MEc,AluSx;HUMAN_AND_CHIMP_VST=0.446865;CIEND=-5,5;BNOSCORE=0.224582388121262;BNID=ID:1704;UNMASKEDWSSD=1115;ORANG_AVG_CNF=2.26;GORILLA_AVG_CNF=2.32;HUMAN_APE_VST=0.946075;GORILLA_FST=0.464719;ORANG_VST=0.159463;SHARED=orangutan,.,chimpanzee,.,.;HUMAN_APE_FST=0.803662;AN=90;CEXON=LTV1P1;HUMAN_AND_CHIMP_FST=0.24912</t>
  </si>
  <si>
    <t>chr4_120092925_INS_chimpanzee_000074F_1_12256094_quiver_pilon_636362_638770</t>
  </si>
  <si>
    <t>792064</t>
  </si>
  <si>
    <t>794452</t>
  </si>
  <si>
    <t>RP11-679C8.2</t>
  </si>
  <si>
    <t>73936</t>
  </si>
  <si>
    <t>CHIMP_VST=0.133469;AC=32;CHIMP_AF=0;QEND=120242217;HUMAN_AVG_CNF=0;TSTART=792064;LBK_CNF=0.000;BHCONDEL=NO;SVLEN=-2388;LOS_CNF=0.000;EXONDIST=73936;DHCONDEL=455485;SVTYPE=DEL;CIPOS=-5,5;CHIMP_FST=0.523724;STRAND=0;REPPARENT=SINE/MIR,SINE/Alu,LINE/L1,Simple_repeat,LINE/L1,LTR/ERVL-MaLR,LINE/L1;CHIMP_AVG_CNF=2.14;BNSVLEN=.;DENISOVA_CNF=0.000;AF=0.355556;GORILLA_VST=0.0733518;END=794452;REPLEN=129,287,149,52,97,467,27;TEND=794452;QSTART=120239829;NEAN_CNF=0.000;REPSTART=792236,792875,793374,793523,793667,793792,794425;GORILLA_AF=0;SOURCE=chimpanzee;HUMAN_AF=1;CHCONDEL=chr4:120695313-120695325;ORANG_FST=0.521433;BNS=NO;ORANG_AF=0;NS=45;LINEAGE=polymorphic;QCONTIG=chr4;REPTYPE=MIRb,AluSx,L1ME4a,(TCTCTG)n,L1ME4a,MLT1D,L1ME4a;HUMAN_AND_CHIMP_VST=0.37902;CIEND=-5,5;BNOSCORE=.;BNID=.;UNMASKEDWSSD=746;ORANG_AVG_CNF=2.27;GORILLA_AVG_CNF=2.04;HUMAN_APE_VST=0.941003;GORILLA_FST=0.538992;ORANG_VST=0.150531;SHARED=orangutan,.,chimpanzee,.,.;HUMAN_APE_FST=1;AN=90;CEXON=RP11-679C8.2;HUMAN_AND_CHIMP_FST=0.603372</t>
  </si>
  <si>
    <t>chr4_120239829_INS_chimpanzee_000074F_1_12256094_quiver_pilon_792064_794452</t>
  </si>
  <si>
    <t>1251205</t>
  </si>
  <si>
    <t>1251295</t>
  </si>
  <si>
    <t>PRDM5</t>
  </si>
  <si>
    <t>34</t>
  </si>
  <si>
    <t>panTro2_hCONDEL.171</t>
  </si>
  <si>
    <t>000074F_1_12256094_quiver_pilon:1251169-1251214,000074F_1_12256094_quiver_pilon:1251251-1251336</t>
  </si>
  <si>
    <t>CHIMP_VST=.;AC=32;CHIMP_AF=0;QEND=120695400;HUMAN_AVG_CNF=.;TSTART=1251205;LBK_CNF=.;BHCONDEL=YES;SVLEN=-90;LOS_CNF=.;EXONDIST=34;DHCONDEL=4;SVTYPE=DEL;CIPOS=-5,5;CHIMP_FST=0.523724;STRAND=0;REPPARENT=.;CHIMP_AVG_CNF=.;BNSVLEN=.;DENISOVA_CNF=.;AF=0.355556;GORILLA_VST=.;END=1251295;REPLEN=.;TEND=1251295;QSTART=120695310;NEAN_CNF=.;REPSTART=.;GORILLA_AF=0;SOURCE=chimpanzee;HUMAN_AF=1;CHCONDEL=chr4:120695313-120695325;ORANG_FST=0.521433;BNS=NO;ORANG_AF=0;NS=45;LINEAGE=polymorphic;QCONTIG=chr4;REPTYPE=.;HUMAN_AND_CHIMP_VST=.;CIEND=-5,5;BNOSCORE=.;BNID=.;UNMASKEDWSSD=90;ORANG_AVG_CNF=.;GORILLA_AVG_CNF=.;HUMAN_APE_VST=.;GORILLA_FST=0.538992;ORANG_VST=.;SHARED=orangutan,.,chimpanzee,.,.;HUMAN_APE_FST=1;AN=90;CEXON=PRDM5;HUMAN_AND_CHIMP_FST=0.603372</t>
  </si>
  <si>
    <t>chr4_120695310_INS_chimpanzee_000074F_1_12256094_quiver_pilon_1251205_1251295</t>
  </si>
  <si>
    <t>1512926</t>
  </si>
  <si>
    <t>1515721</t>
  </si>
  <si>
    <t>28856</t>
  </si>
  <si>
    <t>CHIMP_VST=0.118075;AC=32;CHIMP_AF=0;QEND=120954522;HUMAN_AVG_CNF=0;TSTART=1512926;LBK_CNF=0.000;BHCONDEL=NO;SVLEN=-2795;LOS_CNF=0.000;EXONDIST=28856;DHCONDEL=256401;SVTYPE=DEL;CIPOS=-5,5;CHIMP_FST=0.523724;STRAND=0;REPPARENT=Simple_repeat,Simple_repeat,Simple_repeat,LTR/ERVL-MaLR,LTR/ERVL-MaLR,LTR/ERVL-MaLR;CHIMP_AVG_CNF=1.67;BNSVLEN=.;DENISOVA_CNF=0.000;AF=0.355556;GORILLA_VST=0.138126;END=1515721;REPLEN=284,174,179,373,394,47;TEND=1515721;QSTART=120951727;NEAN_CNF=0.000;REPSTART=1513057,1513403,1513592,1514669,1515042,1515436;GORILLA_AF=0;SOURCE=chimpanzee;HUMAN_AF=1;CHCONDEL=chr4:120695313-120695325;ORANG_FST=0.521433;BNS=NO;ORANG_AF=0;NS=45;LINEAGE=polymorphic;QCONTIG=chr4;REPTYPE=(TA)n,(TA)n,(TA)n,MSTC,MSTA,MSTC;HUMAN_AND_CHIMP_VST=0.362937;CIEND=-5,5;BNOSCORE=.;BNID=.;UNMASKEDWSSD=547;ORANG_AVG_CNF=1.64;GORILLA_AVG_CNF=1.79;HUMAN_APE_VST=0.888634;GORILLA_FST=0.538992;ORANG_VST=0.121573;SHARED=orangutan,.,chimpanzee,.,.;HUMAN_APE_FST=1;AN=90;CEXON=PRDM5;HUMAN_AND_CHIMP_FST=0.603372</t>
  </si>
  <si>
    <t>chr4_120951727_INS_chimpanzee_000074F_1_12256094_quiver_pilon_1512926_1515721</t>
  </si>
  <si>
    <t>1557751</t>
  </si>
  <si>
    <t>1561603</t>
  </si>
  <si>
    <t>NDNF</t>
  </si>
  <si>
    <t>CHIMP_VST=.;AC=32;CHIMP_AF=0;QEND=120997602;HUMAN_AVG_CNF=.;TSTART=1557751;LBK_CNF=.;BHCONDEL=NO;SVLEN=-3852;LOS_CNF=.;EXONDIST=41864;DHCONDEL=298424;SVTYPE=DEL;CIPOS=-5,5;CHIMP_FST=0.739584;STRAND=0;REPPARENT=Simple_repeat,Low_complexity,Simple_repeat,Simple_repeat,Simple_repeat,Simple_repeat,Simple_repeat,Low_complexity,Simple_repeat,Simple_repeat,Simple_repeat,Simple_repeat,Simple_repeat,Simple_repeat,Low_complexity,Low_complexity,Low_complexity,Simple_repeat,Simple_repeat;CHIMP_AVG_CNF=.;BNSVLEN=4452;DENISOVA_CNF=.;AF=0.533333;GORILLA_VST=.;END=1561603;REPLEN=139,190,170,178,150,154,165,291,175,130,170,173,175,150,280,288,279,163,128;TEND=1561603;QSTART=120993750;NEAN_CNF=.;REPSTART=1557729,1557892,1558164,1558316,1558552,1558781,1559108,1559273,1559603,1559794,1560122,1560312,1560454,1560738,1560888,1560913,1560973,1561252,1561475;GORILLA_AF=0.125;SOURCE=chimpanzee;HUMAN_AF=0.9375;CHCONDEL=chr4:120695313-120695325;ORANG_FST=.;BNS=YES;ORANG_AF=0;NS=45;LINEAGE=polymorphic;QCONTIG=chr4;REPTYPE=(TATAA)n,AT_rich,(TATAA)n,(TTATA)n,(TTATA)n,(TTATA)n,(TATAA)n,AT_rich,(CATAA)n,(TTATG)n,(TATAA)n,(TTATA)n,(CATAT)n,(TTATA)n,AT_rich,AT_rich,AT_rich,(TTATA)n,(ATATG)n;HUMAN_AND_CHIMP_VST=.;CIEND=-5,5;BNOSCORE=43.3526011560694;BNID=ID:1708;UNMASKEDWSSD=0;ORANG_AVG_CNF=.;GORILLA_AVG_CNF=.;HUMAN_APE_VST=.;GORILLA_FST=0.518897;ORANG_VST=.;SHARED=.,.,chimpanzee,.,.;HUMAN_APE_FST=0.850519;AN=60;CEXON=NDNF;HUMAN_AND_CHIMP_FST=0.518897</t>
  </si>
  <si>
    <t>chr4_120993750_INS_chimpanzee_000074F_1_12256094_quiver_pilon_1557751_1561603</t>
  </si>
  <si>
    <t>1662741</t>
  </si>
  <si>
    <t>1663061</t>
  </si>
  <si>
    <t>RP11-647P12.1</t>
  </si>
  <si>
    <t>13272</t>
  </si>
  <si>
    <t>CHIMP_VST=.;AC=32;CHIMP_AF=0;QEND=121094069;HUMAN_AVG_CNF=.;TSTART=1662741;LBK_CNF=.;BHCONDEL=NO;SVLEN=-320;LOS_CNF=.;EXONDIST=13272;DHCONDEL=398423;SVTYPE=DEL;CIPOS=-5,5;CHIMP_FST=0.523724;STRAND=0;REPPARENT=SINE/Alu,LINE/L2;CHIMP_AVG_CNF=.;BNSVLEN=.;DENISOVA_CNF=.;AF=0.355556;GORILLA_VST=.;END=1663061;REPLEN=116,204;TEND=1663061;QSTART=121093749;NEAN_CNF=.;REPSTART=1662587,1662857;GORILLA_AF=0;SOURCE=chimpanzee;HUMAN_AF=1;CHCONDEL=chr4:120695313-120695325;ORANG_FST=0.521433;BNS=NO;ORANG_AF=0;NS=45;LINEAGE=polymorphic;QCONTIG=chr4;REPTYPE=AluSx,L2c;HUMAN_AND_CHIMP_VST=.;CIEND=-5,5;BNOSCORE=.;BNID=.;UNMASKEDWSSD=0;ORANG_AVG_CNF=.;GORILLA_AVG_CNF=.;HUMAN_APE_VST=.;GORILLA_FST=0.538992;ORANG_VST=.;SHARED=orangutan,.,chimpanzee,.,.;HUMAN_APE_FST=1;AN=90;CEXON=RP11-647P12.1;HUMAN_AND_CHIMP_FST=0.603372</t>
  </si>
  <si>
    <t>chr4_121093749_INS_chimpanzee_000074F_1_12256094_quiver_pilon_1662741_1663061</t>
  </si>
  <si>
    <t>3169768</t>
  </si>
  <si>
    <t>3169945</t>
  </si>
  <si>
    <t>IL21</t>
  </si>
  <si>
    <t>8006</t>
  </si>
  <si>
    <t>CHIMP_VST=.;AC=27;CHIMP_AF=0;QEND=122604800;HUMAN_AVG_CNF=.;TSTART=3169768;LBK_CNF=.;BHCONDEL=NO;SVLEN=-177;LOS_CNF=.;EXONDIST=8006;DHCONDEL=1909297;SVTYPE=DEL;CIPOS=-5,5;CHIMP_FST=0.450171;STRAND=0;REPPARENT=LTR/ERVL,SINE/Alu;CHIMP_AVG_CNF=.;BNSVLEN=.;DENISOVA_CNF=.;AF=0.3;GORILLA_VST=.;END=3169945;REPLEN=13,81;TEND=3169945;QSTART=122604623;NEAN_CNF=.;REPSTART=3169329,3169864;GORILLA_AF=0;SOURCE=chimpanzee;HUMAN_AF=0.84375;CHCONDEL=chr4:120695313-120695325;ORANG_FST=0.446402;BNS=NO;ORANG_AF=0;NS=45;LINEAGE=human_specific;QCONTIG=chr4;REPTYPE=LTR16A2,AluJb;HUMAN_AND_CHIMP_VST=.;CIEND=-5,5;BNOSCORE=.;BNID=.;UNMASKEDWSSD=0;ORANG_AVG_CNF=.;GORILLA_AVG_CNF=.;HUMAN_APE_VST=.;GORILLA_FST=0.467976;ORANG_VST=.;SHARED=orangutan,gorilla,chimpanzee,.,.;HUMAN_APE_FST=0.852111;AN=90;CEXON=IL21;HUMAN_AND_CHIMP_FST=0.507299</t>
  </si>
  <si>
    <t>chr4_122604623_INS_chimpanzee_000074F_1_12256094_quiver_pilon_3169768_3169945</t>
  </si>
  <si>
    <t>4489236</t>
  </si>
  <si>
    <t>4497807</t>
  </si>
  <si>
    <t>LINC01091</t>
  </si>
  <si>
    <t>2142</t>
  </si>
  <si>
    <t>CHIMP_VST=0.12815;AC=32;CHIMP_AF=0;QEND=123936051;HUMAN_AVG_CNF=0;TSTART=4489236;LBK_CNF=0.000;BHCONDEL=NO;SVLEN=-8571;LOS_CNF=0.000;EXONDIST=2142;DHCONDEL=3232154;SVTYPE=DEL;CIPOS=-5,5;CHIMP_FST=0.523724;STRAND=0;REPPARENT=LINE/L1,LINE/L1,DNA/hAT-Tip100,Low_complexity,LINE/L1,LINE/L1;CHIMP_AVG_CNF=2.43;BNSVLEN=8448;DENISOVA_CNF=0.000;AF=0.355556;GORILLA_VST=0.059546;END=4497807;REPLEN=3471,1574,392,30,2357,284;TEND=4497807;QSTART=123927480;NEAN_CNF=0.000;REPSTART=4489636,4493102,4494678,4495131,4495450,4488963;GORILLA_AF=0;SOURCE=chimpanzee;HUMAN_AF=1;CHCONDEL=chr4:120695313-120695325;ORANG_FST=0.521433;BNS=YES;ORANG_AF=0;NS=45;LINEAGE=polymorphic;QCONTIG=chr4;REPTYPE=L1PA2,L1Pt,MER97b,AT_rich,L1PREC2,L1ME1;HUMAN_AND_CHIMP_VST=0.298526;CIEND=-5,5;BNOSCORE=0.888947646747753;BNID=ID:1715;UNMASKEDWSSD=220;ORANG_AVG_CNF=2.45;GORILLA_AVG_CNF=2.24;HUMAN_APE_VST=0.816584;GORILLA_FST=0.538992;ORANG_VST=0.116208;SHARED=.,.,chimpanzee,.,.;HUMAN_APE_FST=1;AN=90;CEXON=LINC01091;HUMAN_AND_CHIMP_FST=0.603372</t>
  </si>
  <si>
    <t>chr4_123927480_INS_chimpanzee_000074F_1_12256094_quiver_pilon_4489236_4497807</t>
  </si>
  <si>
    <t>4732822</t>
  </si>
  <si>
    <t>4732880</t>
  </si>
  <si>
    <t>CTD-2325B11.1</t>
  </si>
  <si>
    <t>18095</t>
  </si>
  <si>
    <t>CHIMP_VST=.;AC=32;CHIMP_AF=0;QEND=124167698;HUMAN_AVG_CNF=.;TSTART=4732822;LBK_CNF=.;BHCONDEL=NO;SVLEN=-58;LOS_CNF=.;EXONDIST=18095;DHCONDEL=3472314;SVTYPE=DEL;CIPOS=-5,5;CHIMP_FST=0.523724;STRAND=0;REPPARENT=LINE/L1;CHIMP_AVG_CNF=.;BNSVLEN=.;DENISOVA_CNF=.;AF=0.355556;GORILLA_VST=.;END=4732880;REPLEN=58;TEND=4732880;QSTART=124167640;NEAN_CNF=.;REPSTART=4732544;GORILLA_AF=0;SOURCE=chimpanzee;HUMAN_AF=1;CHCONDEL=chr4:120695313-120695325;ORANG_FST=0.521433;BNS=NO;ORANG_AF=0;NS=45;LINEAGE=human_specific;QCONTIG=chr4;REPTYPE=L1PA10;HUMAN_AND_CHIMP_VST=.;CIEND=-5,5;BNOSCORE=.;BNID=.;UNMASKEDWSSD=0;ORANG_AVG_CNF=.;GORILLA_AVG_CNF=.;HUMAN_APE_VST=.;GORILLA_FST=0.538992;ORANG_VST=.;SHARED=orangutan,gorilla,chimpanzee,.,.;HUMAN_APE_FST=1;AN=90;CEXON=CTD-2325B11.1;HUMAN_AND_CHIMP_FST=0.603372</t>
  </si>
  <si>
    <t>chr4_124167640_INS_chimpanzee_000074F_1_12256094_quiver_pilon_4732822_4732880</t>
  </si>
  <si>
    <t>4902840</t>
  </si>
  <si>
    <t>4903377</t>
  </si>
  <si>
    <t>86074</t>
  </si>
  <si>
    <t>CHIMP_VST=0.114432;AC=32;CHIMP_AF=0;QEND=124338656;HUMAN_AVG_CNF=0;TSTART=4902840;LBK_CNF=0.000;BHCONDEL=NO;SVLEN=-537;LOS_CNF=0.000;EXONDIST=86074;DHCONDEL=3642793;SVTYPE=DEL;CIPOS=-5,5;CHIMP_FST=0.523724;STRAND=0;REPPARENT=.;CHIMP_AVG_CNF=2.19;BNSVLEN=.;DENISOVA_CNF=0.000;AF=0.355556;GORILLA_VST=0.257973;END=4903377;REPLEN=.;TEND=4903377;QSTART=124338119;NEAN_CNF=0.000;REPSTART=.;GORILLA_AF=0;SOURCE=chimpanzee;HUMAN_AF=1;CHCONDEL=chr4:120695313-120695325;ORANG_FST=0.521433;BNS=NO;ORANG_AF=0;NS=45;LINEAGE=human_specific;QCONTIG=chr4;REPTYPE=.;HUMAN_AND_CHIMP_VST=0.381329;CIEND=-5,5;BNOSCORE=.;BNID=.;UNMASKEDWSSD=499;ORANG_AVG_CNF=1.98;GORILLA_AVG_CNF=2.71;HUMAN_APE_VST=0.898702;GORILLA_FST=0.538992;ORANG_VST=0.105929;SHARED=orangutan,gorilla,chimpanzee,.,.;HUMAN_APE_FST=1;AN=90;CEXON=CTD-2325B11.1;HUMAN_AND_CHIMP_FST=0.603372</t>
  </si>
  <si>
    <t>chr4_124338119_INS_chimpanzee_000074F_1_12256094_quiver_pilon_4902840_4903377</t>
  </si>
  <si>
    <t>5155728</t>
  </si>
  <si>
    <t>5157624</t>
  </si>
  <si>
    <t>RP11-93I21.3</t>
  </si>
  <si>
    <t>35326</t>
  </si>
  <si>
    <t>CHIMP_VST=0.0683425;AC=32;CHIMP_AF=0;QEND=124595657;HUMAN_AVG_CNF=0;TSTART=5155728;LBK_CNF=0.000;BHCONDEL=NO;SVLEN=-1896;LOS_CNF=0.000;EXONDIST=35326;DHCONDEL=3898435;SVTYPE=DEL;CIPOS=-5,5;CHIMP_FST=0.523724;STRAND=0;REPPARENT=LTR/ERVL-MaLR,LTR/ERVL-MaLR,LINE/L2,LINE/L1;CHIMP_AVG_CNF=1.98;BNSVLEN=.;DENISOVA_CNF=0.000;AF=0.355556;GORILLA_VST=0.193372;END=5157624;REPLEN=906,356,66,68;TEND=5157624;QSTART=124593761;NEAN_CNF=0.000;REPSTART=5155030,5156634,5156990,5157556;GORILLA_AF=0;SOURCE=chimpanzee;HUMAN_AF=1;CHCONDEL=chr4:120695313-120695325;ORANG_FST=0.521433;BNS=NO;ORANG_AF=0;NS=45;LINEAGE=human_specific;QCONTIG=chr4;REPTYPE=THE1C-int,THE1C,L2a,L1MEf;HUMAN_AND_CHIMP_VST=0.480094;CIEND=-5,5;BNOSCORE=.;BNID=.;UNMASKEDWSSD=333;ORANG_AVG_CNF=2.2;GORILLA_AVG_CNF=2.47;HUMAN_APE_VST=0.922056;GORILLA_FST=0.538992;ORANG_VST=0.157296;SHARED=orangutan,gorilla,chimpanzee,.,.;HUMAN_APE_FST=1;AN=90;CEXON=RP11-93I21.3;HUMAN_AND_CHIMP_FST=0.603372</t>
  </si>
  <si>
    <t>chr4_124593761_INS_chimpanzee_000074F_1_12256094_quiver_pilon_5155728_5157624</t>
  </si>
  <si>
    <t>5384560</t>
  </si>
  <si>
    <t>5386002</t>
  </si>
  <si>
    <t>ANKRD50</t>
  </si>
  <si>
    <t>109198</t>
  </si>
  <si>
    <t>CHIMP_VST=.;AC=32;CHIMP_AF=0;QEND=124823373;HUMAN_AVG_CNF=.;TSTART=5384560;LBK_CNF=.;BHCONDEL=NO;SVLEN=-1442;LOS_CNF=.;EXONDIST=109198;DHCONDEL=4126605;SVTYPE=DEL;CIPOS=-5,5;CHIMP_FST=0.523724;STRAND=0;REPPARENT=LINE/L1;CHIMP_AVG_CNF=.;BNSVLEN=.;DENISOVA_CNF=.;AF=0.355556;GORILLA_VST=.;END=5386002;REPLEN=1442;TEND=5386002;QSTART=124821931;NEAN_CNF=.;REPSTART=5384171;GORILLA_AF=0;SOURCE=chimpanzee;HUMAN_AF=1;CHCONDEL=chr4:120695313-120695325;ORANG_FST=0.521433;BNS=NO;ORANG_AF=0;NS=45;LINEAGE=human_specific;QCONTIG=chr4;REPTYPE=L1MA9;HUMAN_AND_CHIMP_VST=.;CIEND=-5,5;BNOSCORE=.;BNID=.;UNMASKEDWSSD=0;ORANG_AVG_CNF=.;GORILLA_AVG_CNF=.;HUMAN_APE_VST=.;GORILLA_FST=0.538992;ORANG_VST=.;SHARED=orangutan,gorilla,chimpanzee,.,.;HUMAN_APE_FST=1;AN=90;CEXON=ANKRD50;HUMAN_AND_CHIMP_FST=0.603372</t>
  </si>
  <si>
    <t>chr4_124821931_INS_chimpanzee_000074F_1_12256094_quiver_pilon_5384560_5386002</t>
  </si>
  <si>
    <t>5543674</t>
  </si>
  <si>
    <t>5543806</t>
  </si>
  <si>
    <t>267460</t>
  </si>
  <si>
    <t>CHIMP_VST=0.0732065;AC=9;CHIMP_AF=0;QEND=124980325;HUMAN_AVG_CNF=0;TSTART=5543674;LBK_CNF=0.000;BHCONDEL=NO;SVLEN=-132;LOS_CNF=0.000;EXONDIST=267460;DHCONDEL=4284867;SVTYPE=DEL;CIPOS=-5,5;CHIMP_FST=0.17255;STRAND=0;REPPARENT=.;CHIMP_AVG_CNF=1.71;BNSVLEN=.;DENISOVA_CNF=0.000;AF=0.121622;GORILLA_VST=0.0725652;END=5543806;REPLEN=.;TEND=5543806;QSTART=124980193;NEAN_CNF=0.000;REPSTART=.;GORILLA_AF=0;SOURCE=chimpanzee;HUMAN_AF=0.5625;CHCONDEL=chr4:120695313-120695325;ORANG_FST=0.172151;BNS=NO;ORANG_AF=0;NS=45;LINEAGE=human_specific;QCONTIG=chr4;REPTYPE=.;HUMAN_AND_CHIMP_VST=0.41242;CIEND=-5,5;BNOSCORE=.;BNID=.;UNMASKEDWSSD=117;ORANG_AVG_CNF=2.03;GORILLA_AVG_CNF=1.8;HUMAN_APE_VST=0.843676;GORILLA_FST=0.179466;ORANG_VST=0.16328;SHARED=orangutan,gorilla,chimpanzee,.,.;HUMAN_APE_FST=0.652226;AN=74;CEXON=ANKRD50;HUMAN_AND_CHIMP_FST=0.229494</t>
  </si>
  <si>
    <t>chr4_124980193_INS_chimpanzee_000074F_1_12256094_quiver_pilon_5543674_5543806</t>
  </si>
  <si>
    <t>5629410</t>
  </si>
  <si>
    <t>5634236</t>
  </si>
  <si>
    <t>FAT4</t>
  </si>
  <si>
    <t>250385</t>
  </si>
  <si>
    <t>CHIMP_VST=.;AC=32;CHIMP_AF=0;QEND=125070841;HUMAN_AVG_CNF=.;TSTART=5629410;LBK_CNF=.;BHCONDEL=NO;SVLEN=-4826;LOS_CNF=.;EXONDIST=250385;DHCONDEL=4370689;SVTYPE=DEL;CIPOS=-5,5;CHIMP_FST=0.523724;STRAND=0;REPPARENT=LINE/L1,SINE/Alu,LINE/L1,LTR/ERVL-MaLR,LINE/L1;CHIMP_AVG_CNF=.;BNSVLEN=4893;DENISOVA_CNF=.;AF=0.355556;GORILLA_VST=.;END=5634236;REPLEN=2148,280,144,364,1890;TEND=5634236;QSTART=125066015;NEAN_CNF=.;REPSTART=5629040,5631558,5631838,5631982,5632346;GORILLA_AF=0;SOURCE=chimpanzee;HUMAN_AF=1;CHCONDEL=chr4:120695313-120695325;ORANG_FST=0.521433;BNS=YES;ORANG_AF=0;NS=45;LINEAGE=human_specific;QCONTIG=chr4;REPTYPE=L1MA4,AluSx,L1MA4,THE1B,L1MA4;HUMAN_AND_CHIMP_VST=.;CIEND=-5,5;BNOSCORE=0.461878794114621;BNID=ID:1716;UNMASKEDWSSD=0;ORANG_AVG_CNF=.;GORILLA_AVG_CNF=.;HUMAN_APE_VST=.;GORILLA_FST=0.538992;ORANG_VST=.;SHARED=orangutan,gorilla,chimpanzee,.,.;HUMAN_APE_FST=1;AN=90;CEXON=FAT4;HUMAN_AND_CHIMP_FST=0.603372</t>
  </si>
  <si>
    <t>chr4_125066015_INS_chimpanzee_000074F_1_12256094_quiver_pilon_5629410_5634236</t>
  </si>
  <si>
    <t>5708100</t>
  </si>
  <si>
    <t>5708556</t>
  </si>
  <si>
    <t>176351</t>
  </si>
  <si>
    <t>CHIMP_VST=.;AC=32;CHIMP_AF=0;QEND=125140505;HUMAN_AVG_CNF=.;TSTART=5708100;LBK_CNF=.;BHCONDEL=NO;SVLEN=-456;LOS_CNF=.;EXONDIST=176351;DHCONDEL=4444723;SVTYPE=DEL;CIPOS=-5,5;CHIMP_FST=0.523724;STRAND=0;REPPARENT=LTR/ERVL-MaLR,LTR/ERVL-MaLR;CHIMP_AVG_CNF=.;BNSVLEN=.;DENISOVA_CNF=.;AF=0.355556;GORILLA_VST=.;END=5708556;REPLEN=219,3;TEND=5708556;QSTART=125140049;NEAN_CNF=.;REPSTART=5707827,5708553;GORILLA_AF=0;SOURCE=chimpanzee;HUMAN_AF=1;CHCONDEL=chr4:120695313-120695325;ORANG_FST=0.521433;BNS=NO;ORANG_AF=0;NS=45;LINEAGE=human_specific;QCONTIG=chr4;REPTYPE=MLT1D,THE1D;HUMAN_AND_CHIMP_VST=.;CIEND=-5,5;BNOSCORE=.;BNID=.;UNMASKEDWSSD=77;ORANG_AVG_CNF=.;GORILLA_AVG_CNF=.;HUMAN_APE_VST=.;GORILLA_FST=0.538992;ORANG_VST=.;SHARED=orangutan,gorilla,chimpanzee,.,.;HUMAN_APE_FST=1;AN=90;CEXON=FAT4;HUMAN_AND_CHIMP_FST=0.603372</t>
  </si>
  <si>
    <t>chr4_125140049_INS_chimpanzee_000074F_1_12256094_quiver_pilon_5708100_5708556</t>
  </si>
  <si>
    <t>6285909</t>
  </si>
  <si>
    <t>6285970</t>
  </si>
  <si>
    <t>TMEM248P1</t>
  </si>
  <si>
    <t>5368</t>
  </si>
  <si>
    <t>CHIMP_VST=.;AC=32;CHIMP_AF=0;QEND=125717961;HUMAN_AVG_CNF=.;TSTART=6285909;LBK_CNF=.;BHCONDEL=NO;SVLEN=-61;LOS_CNF=.;EXONDIST=5368;DHCONDEL=5022574;SVTYPE=DEL;CIPOS=-5,5;CHIMP_FST=0.523724;STRAND=0;REPPARENT=LINE/L1;CHIMP_AVG_CNF=.;BNSVLEN=.;DENISOVA_CNF=.;AF=0.355556;GORILLA_VST=.;END=6285970;REPLEN=61;TEND=6285970;QSTART=125717900;NEAN_CNF=.;REPSTART=6285580;GORILLA_AF=0;SOURCE=chimpanzee;HUMAN_AF=1;CHCONDEL=chr4:120695313-120695325;ORANG_FST=0.521433;BNS=NO;ORANG_AF=0;NS=45;LINEAGE=human_specific;QCONTIG=chr4;REPTYPE=L1M2;HUMAN_AND_CHIMP_VST=.;CIEND=-5,5;BNOSCORE=.;BNID=.;UNMASKEDWSSD=0;ORANG_AVG_CNF=.;GORILLA_AVG_CNF=.;HUMAN_APE_VST=.;GORILLA_FST=0.538992;ORANG_VST=.;SHARED=orangutan,gorilla,chimpanzee,.,.;HUMAN_APE_FST=1;AN=90;CEXON=TMEM248P1;HUMAN_AND_CHIMP_FST=0.603372</t>
  </si>
  <si>
    <t>chr4_125717900_INS_chimpanzee_000074F_1_12256094_quiver_pilon_6285909_6285970</t>
  </si>
  <si>
    <t>6290603</t>
  </si>
  <si>
    <t>6290681</t>
  </si>
  <si>
    <t>CHIMP_VST=.;AC=32;CHIMP_AF=0;QEND=125722662;HUMAN_AVG_CNF=.;TSTART=6290603;LBK_CNF=.;BHCONDEL=NO;SVLEN=-78;LOS_CNF=.;EXONDIST=684;DHCONDEL=5027258;SVTYPE=DEL;CIPOS=-5,5;CHIMP_FST=0.523724;STRAND=0;REPPARENT=.;CHIMP_AVG_CNF=.;BNSVLEN=.;DENISOVA_CNF=.;AF=0.355556;GORILLA_VST=.;END=6290681;REPLEN=.;TEND=6290681;QSTART=125722584;NEAN_CNF=.;REPSTART=.;GORILLA_AF=0;SOURCE=chimpanzee;HUMAN_AF=1;CHCONDEL=chr4:120695313-120695325;ORANG_FST=0.521433;BNS=NO;ORANG_AF=0;NS=45;LINEAGE=human_specific;QCONTIG=chr4;REPTYPE=.;HUMAN_AND_CHIMP_VST=.;CIEND=-5,5;BNOSCORE=.;BNID=.;UNMASKEDWSSD=30;ORANG_AVG_CNF=.;GORILLA_AVG_CNF=.;HUMAN_APE_VST=.;GORILLA_FST=0.538992;ORANG_VST=.;SHARED=orangutan,gorilla,chimpanzee,.,.;HUMAN_APE_FST=1;AN=90;CEXON=TMEM248P1;HUMAN_AND_CHIMP_FST=0.603372</t>
  </si>
  <si>
    <t>chr4_125722584_INS_chimpanzee_000074F_1_12256094_quiver_pilon_6290603_6290681</t>
  </si>
  <si>
    <t>6862320</t>
  </si>
  <si>
    <t>6863086</t>
  </si>
  <si>
    <t>RP11-318I4.2</t>
  </si>
  <si>
    <t>204736</t>
  </si>
  <si>
    <t>CHIMP_VST=0.0636292;AC=32;CHIMP_AF=0;QEND=126312426;HUMAN_AVG_CNF=0;TSTART=6862320;LBK_CNF=0.000;BHCONDEL=NO;SVLEN=-766;LOS_CNF=0.000;EXONDIST=204736;DHCONDEL=5616334;SVTYPE=DEL;CIPOS=-5,5;CHIMP_FST=0.523724;STRAND=0;REPPARENT=Low_complexity,Low_complexity;CHIMP_AVG_CNF=1.89;BNSVLEN=.;DENISOVA_CNF=0.000;AF=0.355556;GORILLA_VST=0.0901954;END=6863086;REPLEN=4,65;TEND=6863086;QSTART=126311660;NEAN_CNF=0.000;REPSTART=6862272,6862385;GORILLA_AF=0;SOURCE=chimpanzee;HUMAN_AF=1;CHCONDEL=chr4:120695313-120695325;ORANG_FST=0.521433;BNS=NO;ORANG_AF=0;NS=45;LINEAGE=human_specific;QCONTIG=chr4;REPTYPE=AT_rich,CT-rich;HUMAN_AND_CHIMP_VST=0.467662;CIEND=-5,5;BNOSCORE=.;BNID=.;UNMASKEDWSSD=422;ORANG_AVG_CNF=2.32;GORILLA_AVG_CNF=2.07;HUMAN_APE_VST=0.894037;GORILLA_FST=0.538992;ORANG_VST=0.177393;SHARED=orangutan,gorilla,chimpanzee,.,.;HUMAN_APE_FST=1;AN=90;CEXON=RP11-318I4.2;HUMAN_AND_CHIMP_FST=0.603372</t>
  </si>
  <si>
    <t>chr4_126311660_INS_chimpanzee_000074F_1_12256094_quiver_pilon_6862320_6863086</t>
  </si>
  <si>
    <t>7049374</t>
  </si>
  <si>
    <t>7049808</t>
  </si>
  <si>
    <t>RBM48P1</t>
  </si>
  <si>
    <t>71408</t>
  </si>
  <si>
    <t>CHIMP_VST=.;AC=32;CHIMP_AF=0;QEND=126492536;HUMAN_AVG_CNF=.;TSTART=7049374;LBK_CNF=.;BHCONDEL=NO;SVLEN=-434;LOS_CNF=.;EXONDIST=71408;DHCONDEL=5796776;SVTYPE=DEL;CIPOS=-5,5;CHIMP_FST=0.664804;STRAND=0;REPPARENT=DNA/hAT-Charlie,LINE/L1,LTR/ERVL;CHIMP_AVG_CNF=.;BNSVLEN=.;DENISOVA_CNF=.;AF=0.457143;GORILLA_VST=.;END=7049808;REPLEN=213,109,58;TEND=7049808;QSTART=126492102;NEAN_CNF=.;REPSTART=7049400,7049641,7049750;GORILLA_AF=0;SOURCE=chimpanzee;HUMAN_AF=1;CHCONDEL=chr4:120695313-120695325;ORANG_FST=.;BNS=NO;ORANG_AF=0;NS=45;LINEAGE=polymorphic;QCONTIG=chr4;REPTYPE=MER30,HAL1,LTR16A1;HUMAN_AND_CHIMP_VST=.;CIEND=-5,5;BNOSCORE=.;BNID=.;UNMASKEDWSSD=0;ORANG_AVG_CNF=.;GORILLA_AVG_CNF=.;HUMAN_APE_VST=.;GORILLA_FST=0.650768;ORANG_VST=.;SHARED=.,gorilla,chimpanzee,.,.;HUMAN_APE_FST=1;AN=70;CEXON=RBM48P1;HUMAN_AND_CHIMP_FST=0.655122</t>
  </si>
  <si>
    <t>chr4_126492102_INS_chimpanzee_000074F_1_12256094_quiver_pilon_7049374_7049808</t>
  </si>
  <si>
    <t>8139277</t>
  </si>
  <si>
    <t>8143827</t>
  </si>
  <si>
    <t>INTU</t>
  </si>
  <si>
    <t>28258</t>
  </si>
  <si>
    <t>CHIMP_VST=0.108115;AC=0;CHIMP_AF=0;QEND=127599564;HUMAN_AVG_CNF=0;TSTART=8139277;LBK_CNF=0.000;BHCONDEL=NO;SVLEN=-4550;LOS_CNF=0.000;EXONDIST=28258;DHCONDEL=5408347;SVTYPE=DEL;CIPOS=-5,5;CHIMP_FST=.;STRAND=0;REPPARENT=DNA/TcMar-Tigger,Low_complexity,SINE/MIR,DNA/hAT-Blackjack,LTR/ERVL-MaLR,Simple_repeat,LTR/ERVL-MaLR,LTR/ERVL-MaLR,DNA/TcMar-Tigger,Low_complexity;CHIMP_AVG_CNF=2.71;BNSVLEN=2421;DENISOVA_CNF=0.000;AF=0;GORILLA_VST=0.128737;END=8143827;REPLEN=1696,35,192,59,375,62,134,170,59,112;TEND=8143827;QSTART=127595014;NEAN_CNF=0.000;REPSTART=8139302,8141035,8141339,8141705,8142085,8142526,8142646,8142926,8143768,8142780;GORILLA_AF=0;SOURCE=chimpanzee;HUMAN_AF=0;CHCONDEL=chr4:133003360-133008094;ORANG_FST=.;BNS=YES;ORANG_AF=0;NS=45;LINEAGE=human_specific;QCONTIG=chr4;REPTYPE=Tigger1,A-rich,MIRb,MER63A,MSTA,(TCTA)n,MLT1J2,MLT1J2,Tigger3b,CT-rich;HUMAN_AND_CHIMP_VST=0.429403;CIEND=-5,5;BNOSCORE=650.213886099555;BNID=ID:1724;UNMASKEDWSSD=865;ORANG_AVG_CNF=2.89;GORILLA_AVG_CNF=2.92;HUMAN_APE_VST=0.958085;GORILLA_FST=.;ORANG_VST=0.154273;SHARED=orangutan,gorilla,chimpanzee,.,.;HUMAN_APE_FST=.;AN=58;CEXON=INTU;HUMAN_AND_CHIMP_FST=.</t>
  </si>
  <si>
    <t>chr4_127595014_INS_chimpanzee_000074F_1_12256094_quiver_pilon_8139277_8143827</t>
  </si>
  <si>
    <t>10101671</t>
  </si>
  <si>
    <t>10103955</t>
  </si>
  <si>
    <t>RP11-519M16.1</t>
  </si>
  <si>
    <t>164858</t>
  </si>
  <si>
    <t>CHIMP_VST=0.279615;AC=32;CHIMP_AF=0;QEND=129561598;HUMAN_AVG_CNF=0;TSTART=10101671;LBK_CNF=0.000;BHCONDEL=NO;SVLEN=-2284;LOS_CNF=0.000;EXONDIST=164858;DHCONDEL=3444047;SVTYPE=DEL;CIPOS=-5,5;CHIMP_FST=0.523724;STRAND=0;REPPARENT=LTR/ERVL-MaLR,LTR/ERVL-MaLR,LTR/ERVL-MaLR,LTR/ERVL-MaLR,LTR/ERVL-MaLR,LTR/ERVL-MaLR;CHIMP_AVG_CNF=2.23;BNSVLEN=.;DENISOVA_CNF=0.000;AF=0.355556;GORILLA_VST=0.162305;END=10103955;REPLEN=82,97,344,500,90,441;TEND=10103955;QSTART=129559314;NEAN_CNF=0.000;REPSTART=10101389,10102296,10102390,10102734,10103305,10103514;GORILLA_AF=0;SOURCE=chimpanzee;HUMAN_AF=1;CHCONDEL=chr4:133003360-133008094;ORANG_FST=0.521433;BNS=NO;ORANG_AF=0;NS=45;LINEAGE=human_specific;QCONTIG=chr4;REPTYPE=MLT1A0,MLT1A,MLT1A,MLT1A-int,MLT1A-int,MLT1L-int;HUMAN_AND_CHIMP_VST=0.205535;CIEND=-5,5;BNOSCORE=.;BNID=.;UNMASKEDWSSD=437;ORANG_AVG_CNF=1.55;GORILLA_AVG_CNF=2.12;HUMAN_APE_VST=0.896038;GORILLA_FST=0.538992;ORANG_VST=0.0467151;SHARED=orangutan,gorilla,chimpanzee,.,.;HUMAN_APE_FST=1;AN=90;CEXON=RP11-519M16.1;HUMAN_AND_CHIMP_FST=0.603372</t>
  </si>
  <si>
    <t>chr4_129559314_INS_chimpanzee_000074F_1_12256094_quiver_pilon_10101671_10103955</t>
  </si>
  <si>
    <t>10784587</t>
  </si>
  <si>
    <t>10788855</t>
  </si>
  <si>
    <t>RP11-521E5.1</t>
  </si>
  <si>
    <t>132773</t>
  </si>
  <si>
    <t>CHIMP_VST=.;AC=32;CHIMP_AF=0;QEND=130247725;HUMAN_AVG_CNF=.;TSTART=10784587;LBK_CNF=.;BHCONDEL=NO;SVLEN=-4268;LOS_CNF=.;EXONDIST=132773;DHCONDEL=2759904;SVTYPE=DEL;CIPOS=-5,5;CHIMP_FST=0.523724;STRAND=0;REPPARENT=LTR/ERVK,LTR/ERV1,SINE/Alu,LTR/ERV1,LINE/L1,LINE/L1,LINE/L1;CHIMP_AVG_CNF=.;BNSVLEN=5108;DENISOVA_CNF=.;AF=0.355556;GORILLA_VST=.;END=10788855;REPLEN=803,178,164,66,523,277,2093;TEND=10788855;QSTART=130243457;NEAN_CNF=.;REPSTART=10784316,10785390,10785568,10785732,10785807,10786343,10786617;GORILLA_AF=0;SOURCE=chimpanzee;HUMAN_AF=1;CHCONDEL=chr4:133003360-133008094;ORANG_FST=0.521433;BNS=YES;ORANG_AF=0;NS=45;LINEAGE=human_specific;QCONTIG=chr4;REPTYPE=MER11C,MER41B,AluY,MER41B,L1ME3A,L1M1,L1M1;HUMAN_AND_CHIMP_VST=.;CIEND=-5,5;BNOSCORE=75.2559726962457;BNID=ID:1732;UNMASKEDWSSD=98;ORANG_AVG_CNF=.;GORILLA_AVG_CNF=.;HUMAN_APE_VST=.;GORILLA_FST=0.538992;ORANG_VST=.;SHARED=orangutan,gorilla,chimpanzee,.,.;HUMAN_APE_FST=1;AN=90;CEXON=RP11-521E5.1;HUMAN_AND_CHIMP_FST=0.603372</t>
  </si>
  <si>
    <t>chr4_130243457_INS_chimpanzee_000074F_1_12256094_quiver_pilon_10784587_10788855</t>
  </si>
  <si>
    <t>11347268</t>
  </si>
  <si>
    <t>11350151</t>
  </si>
  <si>
    <t>RP11-401I19.2</t>
  </si>
  <si>
    <t>CHIMP_VST=0.0750912;AC=32;CHIMP_AF=0;QEND=130812681;HUMAN_AVG_CNF=0;TSTART=11347268;LBK_CNF=0.000;BHCONDEL=NO;SVLEN=-2883;LOS_CNF=0.000;EXONDIST=0;DHCONDEL=2193563;SVTYPE=DEL;CIPOS=-5,5;CHIMP_FST=0.523724;STRAND=0;REPPARENT=LTR/ERV1,LTR/ERV1,LTR/ERVL-MaLR,Simple_repeat;CHIMP_AVG_CNF=2.09;BNSVLEN=.;DENISOVA_CNF=0.000;AF=0.355556;GORILLA_VST=0.129983;END=11350151;REPLEN=189,428,349,22;TEND=11350151;QSTART=130809798;NEAN_CNF=0.000;REPSTART=11347437,11347630,11348058,11349413;GORILLA_AF=0;SOURCE=chimpanzee;HUMAN_AF=1;CHCONDEL=chr4:133003360-133008094;ORANG_FST=0.521433;BNS=NO;ORANG_AF=0;NS=45;LINEAGE=human_specific;QCONTIG=chr4;REPTYPE=MER57A-int,MER57A1,MLT1B,(CA)n;HUMAN_AND_CHIMP_VST=0.470419;CIEND=-5,5;BNOSCORE=.;BNID=.;UNMASKEDWSSD=1376;ORANG_AVG_CNF=2.41;GORILLA_AVG_CNF=2.39;HUMAN_APE_VST=0.927105;GORILLA_FST=0.538992;ORANG_VST=0.173745;SHARED=orangutan,gorilla,chimpanzee,.,.;HUMAN_APE_FST=1;AN=90;CEXON=RP11-401I19.2;HUMAN_AND_CHIMP_FST=0.603372</t>
  </si>
  <si>
    <t>chr4_130809798_INS_chimpanzee_000074F_1_12256094_quiver_pilon_11347268_11350151</t>
  </si>
  <si>
    <t>11802118</t>
  </si>
  <si>
    <t>11802229</t>
  </si>
  <si>
    <t>RNU6-224P</t>
  </si>
  <si>
    <t>19967</t>
  </si>
  <si>
    <t>CHIMP_VST=.;AC=32;CHIMP_AF=0;QEND=131253387;HUMAN_AVG_CNF=.;TSTART=11802118;LBK_CNF=.;BHCONDEL=NO;SVLEN=-111;LOS_CNF=.;EXONDIST=19967;DHCONDEL=1750085;SVTYPE=DEL;CIPOS=-5,5;CHIMP_FST=0.523724;STRAND=0;REPPARENT=Simple_repeat;CHIMP_AVG_CNF=.;BNSVLEN=.;DENISOVA_CNF=.;AF=0.355556;GORILLA_VST=.;END=11802229;REPLEN=60;TEND=11802229;QSTART=131253276;NEAN_CNF=.;REPSTART=11802169;GORILLA_AF=0;SOURCE=chimpanzee;HUMAN_AF=1;CHCONDEL=chr4:133003360-133008094;ORANG_FST=0.521433;BNS=NO;ORANG_AF=0;NS=45;LINEAGE=polymorphic;QCONTIG=chr4;REPTYPE=(CATATA)n;HUMAN_AND_CHIMP_VST=.;CIEND=-5,5;BNOSCORE=.;BNID=.;UNMASKEDWSSD=0;ORANG_AVG_CNF=.;GORILLA_AVG_CNF=.;HUMAN_APE_VST=.;GORILLA_FST=0.538992;ORANG_VST=.;SHARED=orangutan,gorilla,chimpanzee,yoruba,chm13;HUMAN_APE_FST=1;AN=90;CEXON=RNU6-224P;HUMAN_AND_CHIMP_FST=0.603372</t>
  </si>
  <si>
    <t>chr4_131253276_INS_chimpanzee_000074F_1_12256094_quiver_pilon_11802118_11802229</t>
  </si>
  <si>
    <t>000075F_1_12132007_quiver_pilon</t>
  </si>
  <si>
    <t>787318</t>
  </si>
  <si>
    <t>788322</t>
  </si>
  <si>
    <t>CTC-260E6.7</t>
  </si>
  <si>
    <t>CHIMP_VST=.;AC=32;CHIMP_AF=0;QEND=20206209;HUMAN_AVG_CNF=.;TSTART=787318;LBK_CNF=.;BHCONDEL=NO;SVLEN=-1004;LOS_CNF=.;EXONDIST=1640;DHCONDEL=14040950;SVTYPE=DEL;CIPOS=-5,5;CHIMP_FST=0.523724;STRAND=1;REPPARENT=LTR/ERV1;CHIMP_AVG_CNF=.;BNSVLEN=.;DENISOVA_CNF=.;AF=0.355556;GORILLA_VST=.;END=788322;REPLEN=1004;TEND=788322;QSTART=20205205;NEAN_CNF=.;REPSTART=785688;GORILLA_AF=0;SOURCE=chimpanzee;HUMAN_AF=1;CHCONDEL=chr19:34246154-34246155;ORANG_FST=0.521433;BNS=NO;ORANG_AF=0;NS=45;LINEAGE=polymorphic;QCONTIG=chr19;REPTYPE=HERVIP10F-int;HUMAN_AND_CHIMP_VST=.;CIEND=-5,5;BNOSCORE=.;BNID=.;UNMASKEDWSSD=0;ORANG_AVG_CNF=.;GORILLA_AVG_CNF=.;HUMAN_APE_VST=.;GORILLA_FST=0.538992;ORANG_VST=.;SHARED=orangutan,.,chimpanzee,.,.;HUMAN_APE_FST=1;AN=90;CEXON=CTC-260E6.7;HUMAN_AND_CHIMP_FST=0.603372</t>
  </si>
  <si>
    <t>chr19_20205205_INS_chimpanzee_000075F_1_12132007_quiver_pilon_787318_788322</t>
  </si>
  <si>
    <t>963604</t>
  </si>
  <si>
    <t>964186</t>
  </si>
  <si>
    <t>ZNF682</t>
  </si>
  <si>
    <t>744</t>
  </si>
  <si>
    <t>CHIMP_VST=.;AC=33;CHIMP_AF=0;QEND=20032440;HUMAN_AVG_CNF=.;TSTART=963604;LBK_CNF=.;BHCONDEL=NO;SVLEN=-582;LOS_CNF=.;EXONDIST=744;DHCONDEL=14214297;SVTYPE=DEL;CIPOS=-5,5;CHIMP_FST=0.539546;STRAND=1;REPPARENT=LTR/ERV1,SINE/Alu,LTR/ERV1,SINE/Alu;CHIMP_AVG_CNF=.;BNSVLEN=.;DENISOVA_CNF=.;AF=0.366667;GORILLA_VST=.;END=964186;REPLEN=19,296,124,116;TEND=964186;QSTART=20031858;NEAN_CNF=.;REPSTART=962479,963623,963919,964070;GORILLA_AF=0;SOURCE=chimpanzee;HUMAN_AF=1;CHCONDEL=chr19:34246154-34246155;ORANG_FST=0.427348;BNS=NO;ORANG_AF=0.0454545;NS=45;LINEAGE=polymorphic;QCONTIG=chr19;REPTYPE=LTR70,AluSx,LTR70,AluY;HUMAN_AND_CHIMP_VST=.;CIEND=-5,5;BNOSCORE=.;BNID=.;UNMASKEDWSSD=0;ORANG_AVG_CNF=.;GORILLA_AVG_CNF=.;HUMAN_APE_VST=.;GORILLA_FST=0.554165;ORANG_VST=.;SHARED=.,gorilla,chimpanzee,.,.;HUMAN_APE_FST=0.983813;AN=90;CEXON=ZNF682;HUMAN_AND_CHIMP_FST=0.556533</t>
  </si>
  <si>
    <t>chr19_20031858_INS_chimpanzee_000075F_1_12132007_quiver_pilon_963604_964186</t>
  </si>
  <si>
    <t>1241786</t>
  </si>
  <si>
    <t>1241861</t>
  </si>
  <si>
    <t>CTC-559E9.1</t>
  </si>
  <si>
    <t>1833</t>
  </si>
  <si>
    <t>CHIMP_VST=.;AC=40;CHIMP_AF=0;QEND=19755609;HUMAN_AVG_CNF=.;TSTART=1241786;LBK_CNF=.;BHCONDEL=NO;SVLEN=-75;LOS_CNF=.;EXONDIST=1833;DHCONDEL=14490621;SVTYPE=DEL;CIPOS=-5,5;CHIMP_FST=0.644428;STRAND=1;REPPARENT=Satellite;CHIMP_AVG_CNF=.;BNSVLEN=.;DENISOVA_CNF=.;AF=0.444444;GORILLA_VST=.;END=1241861;REPLEN=75;TEND=1241861;QSTART=19755534;NEAN_CNF=.;REPSTART=1241051;GORILLA_AF=0.0625;SOURCE=chimpanzee;HUMAN_AF=1;CHCONDEL=chr19:34246154-34246155;ORANG_FST=0.0378237;BNS=NO;ORANG_AF=0.318182;NS=45;LINEAGE=polymorphic;QCONTIG=chr19;REPTYPE=HSAT5;HUMAN_AND_CHIMP_VST=.;CIEND=-5,5;BNOSCORE=.;BNID=.;UNMASKEDWSSD=0;ORANG_AVG_CNF=.;GORILLA_AVG_CNF=.;HUMAN_APE_VST=.;GORILLA_FST=0.524119;ORANG_VST=.;SHARED=.,.,chimpanzee,.,.;HUMAN_APE_FST=0.86958;AN=90;CEXON=CTC-559E9.1;HUMAN_AND_CHIMP_FST=0.269557</t>
  </si>
  <si>
    <t>chr19_19755534_INS_chimpanzee_000075F_1_12132007_quiver_pilon_1241786_1241861</t>
  </si>
  <si>
    <t>1619633</t>
  </si>
  <si>
    <t>1620470</t>
  </si>
  <si>
    <t>GATAD2A</t>
  </si>
  <si>
    <t>9806</t>
  </si>
  <si>
    <t>CHIMP_VST=.;AC=26;CHIMP_AF=0;QEND=19376858;HUMAN_AVG_CNF=.;TSTART=1619633;LBK_CNF=.;BHCONDEL=NO;SVLEN=-837;LOS_CNF=.;EXONDIST=9806;DHCONDEL=14870134;SVTYPE=DEL;CIPOS=-5,5;CHIMP_FST=0.435195;STRAND=1;REPPARENT=SINE/Alu,SINE/Alu,SINE/Alu;CHIMP_AVG_CNF=.;BNSVLEN=.;DENISOVA_CNF=.;AF=0.288889;GORILLA_VST=.;END=1620470;REPLEN=297,307,15;TEND=1620470;QSTART=19376021;NEAN_CNF=.;REPSTART=1619620,1619992,1620455;GORILLA_AF=0;SOURCE=chimpanzee;HUMAN_AF=0.8125;CHCONDEL=chr19:34246154-34246155;ORANG_FST=0.431197;BNS=NO;ORANG_AF=0;NS=45;LINEAGE=human_specific;QCONTIG=chr19;REPTYPE=AluSx,AluSx,AluSx;HUMAN_AND_CHIMP_VST=.;CIEND=-5,5;BNOSCORE=.;BNID=.;UNMASKEDWSSD=42;ORANG_AVG_CNF=.;GORILLA_AVG_CNF=.;HUMAN_APE_VST=.;GORILLA_FST=0.453344;ORANG_VST=.;SHARED=orangutan,gorilla,chimpanzee,.,.;HUMAN_APE_FST=0.822243;AN=90;CEXON=GATAD2A;HUMAN_AND_CHIMP_FST=0.488229</t>
  </si>
  <si>
    <t>chr19_19376021_INS_chimpanzee_000075F_1_12132007_quiver_pilon_1619633_1620470</t>
  </si>
  <si>
    <t>2174860</t>
  </si>
  <si>
    <t>2175535</t>
  </si>
  <si>
    <t>UPF1</t>
  </si>
  <si>
    <t>9727</t>
  </si>
  <si>
    <t>CHIMP_VST=0.32951;AC=21;CHIMP_AF=0;QEND=18822887;HUMAN_AVG_CNF=0;TSTART=2174860;LBK_CNF=0.000;BHCONDEL=NO;SVLEN=-675;LOS_CNF=0.000;EXONDIST=9727;DHCONDEL=15423943;SVTYPE=DEL;CIPOS=-5,5;CHIMP_FST=0.35957;STRAND=1;REPPARENT=SINE/Alu,LTR/ERVL,LINE/L2,SINE/Alu;CHIMP_AVG_CNF=2.52;BNSVLEN=.;DENISOVA_CNF=0.000;AF=0.233333;GORILLA_VST=0.0226651;END=2175535;REPLEN=119,201,94,49;TEND=2175535;QSTART=18822212;NEAN_CNF=0.000;REPSTART=2174812,2174993,2175211,2175486;GORILLA_AF=0;SOURCE=chimpanzee;HUMAN_AF=0.65625;CHCONDEL=chr19:34246154-34246155;ORANG_FST=0.354764;BNS=NO;ORANG_AF=0;NS=45;LINEAGE=human_specific;QCONTIG=chr19;REPTYPE=FRAM,LTR16A1,L2b,AluJb;HUMAN_AND_CHIMP_VST=0.144859;CIEND=-5,5;BNOSCORE=.;BNID=.;UNMASKEDWSSD=109;ORANG_AVG_CNF=1.93;GORILLA_AVG_CNF=1.74;HUMAN_APE_VST=0.837966;GORILLA_FST=0.378586;ORANG_VST=0.0572602;SHARED=orangutan,gorilla,chimpanzee,.,.;HUMAN_APE_FST=0.671933;AN=90;CEXON=UPF1;HUMAN_AND_CHIMP_FST=0.394134</t>
  </si>
  <si>
    <t>chr19_18822212_INS_chimpanzee_000075F_1_12132007_quiver_pilon_2174860_2175535</t>
  </si>
  <si>
    <t>2369986</t>
  </si>
  <si>
    <t>2370987</t>
  </si>
  <si>
    <t>RN7SL155P</t>
  </si>
  <si>
    <t>2932</t>
  </si>
  <si>
    <t>CHIMP_VST=.;AC=32;CHIMP_AF=0;QEND=18629716;HUMAN_AVG_CNF=.;TSTART=2369986;LBK_CNF=.;BHCONDEL=NO;SVLEN=-1001;LOS_CNF=.;EXONDIST=2932;DHCONDEL=15617440;SVTYPE=DEL;CIPOS=-5,5;CHIMP_FST=0.523724;STRAND=1;REPPARENT=SINE/Alu,LINE/L2,SINE/Alu,SINE/Alu;CHIMP_AVG_CNF=.;BNSVLEN=1065;DENISOVA_CNF=.;AF=0.355556;GORILLA_VST=.;END=2370987;REPLEN=66,142,299,233;TEND=2370987;QSTART=18628715;NEAN_CNF=.;REPSTART=2369745,2370143,2370397,2370754;GORILLA_AF=0;SOURCE=chimpanzee;HUMAN_AF=1;CHCONDEL=chr19:34246154-34246155;ORANG_FST=0.521433;BNS=YES;ORANG_AF=0;NS=45;LINEAGE=human_specific;QCONTIG=chr19;REPTYPE=AluSx,L2b,AluSx,AluJb;HUMAN_AND_CHIMP_VST=.;CIEND=-5,5;BNOSCORE=1.98257502420136;BNID=ID:5718;UNMASKEDWSSD=43;ORANG_AVG_CNF=.;GORILLA_AVG_CNF=.;HUMAN_APE_VST=.;GORILLA_FST=0.538992;ORANG_VST=.;SHARED=orangutan,gorilla,chimpanzee,.,.;HUMAN_APE_FST=1;AN=90;CEXON=RN7SL155P;HUMAN_AND_CHIMP_FST=0.603372</t>
  </si>
  <si>
    <t>chr19_18628715_INS_chimpanzee_000075F_1_12132007_quiver_pilon_2369986_2370987</t>
  </si>
  <si>
    <t>2416774</t>
  </si>
  <si>
    <t>2416836</t>
  </si>
  <si>
    <t>CRLF1</t>
  </si>
  <si>
    <t>CHIMP_VST=.;AC=32;CHIMP_AF=0;QEND=18582696;HUMAN_AVG_CNF=.;TSTART=2416774;LBK_CNF=.;BHCONDEL=NO;SVLEN=-62;LOS_CNF=.;EXONDIST=937;DHCONDEL=15663521;SVTYPE=DEL;CIPOS=-5,5;CHIMP_FST=0.523724;STRAND=1;REPPARENT=LTR/ERV1;CHIMP_AVG_CNF=.;BNSVLEN=.;DENISOVA_CNF=.;AF=0.355556;GORILLA_VST=.;END=2416836;REPLEN=62;TEND=2416836;QSTART=18582634;NEAN_CNF=.;REPSTART=2415636;GORILLA_AF=0;SOURCE=chimpanzee;HUMAN_AF=1;CHCONDEL=chr19:34246154-34246155;ORANG_FST=0.521433;BNS=NO;ORANG_AF=0;NS=45;LINEAGE=human_specific;QCONTIG=chr19;REPTYPE=HERV9-int;HUMAN_AND_CHIMP_VST=.;CIEND=-5,5;BNOSCORE=.;BNID=.;UNMASKEDWSSD=0;ORANG_AVG_CNF=.;GORILLA_AVG_CNF=.;HUMAN_APE_VST=.;GORILLA_FST=0.538992;ORANG_VST=.;SHARED=orangutan,gorilla,chimpanzee,.,.;HUMAN_APE_FST=1;AN=90;CEXON=CRLF1;HUMAN_AND_CHIMP_FST=0.603372</t>
  </si>
  <si>
    <t>chr19_18582634_INS_chimpanzee_000075F_1_12132007_quiver_pilon_2416774_2416836</t>
  </si>
  <si>
    <t>2452517</t>
  </si>
  <si>
    <t>2452816</t>
  </si>
  <si>
    <t>FKBP8</t>
  </si>
  <si>
    <t>2300</t>
  </si>
  <si>
    <t>CHIMP_VST=.;AC=32;CHIMP_AF=0;QEND=18546677;HUMAN_AVG_CNF=.;TSTART=2452517;LBK_CNF=.;BHCONDEL=NO;SVLEN=-299;LOS_CNF=.;EXONDIST=2300;DHCONDEL=15699777;SVTYPE=DEL;CIPOS=-5,5;CHIMP_FST=0.523724;STRAND=1;REPPARENT=SINE/Alu;CHIMP_AVG_CNF=.;BNSVLEN=.;DENISOVA_CNF=.;AF=0.355556;GORILLA_VST=.;END=2452816;REPLEN=14;TEND=2452816;QSTART=18546378;NEAN_CNF=.;REPSTART=2452268;GORILLA_AF=0;SOURCE=chimpanzee;HUMAN_AF=1;CHCONDEL=chr19:34246154-34246155;ORANG_FST=0.521433;BNS=NO;ORANG_AF=0;NS=45;LINEAGE=human_specific;QCONTIG=chr19;REPTYPE=AluSx;HUMAN_AND_CHIMP_VST=.;CIEND=-5,5;BNOSCORE=.;BNID=.;UNMASKEDWSSD=67;ORANG_AVG_CNF=.;GORILLA_AVG_CNF=.;HUMAN_APE_VST=.;GORILLA_FST=0.538992;ORANG_VST=.;SHARED=orangutan,gorilla,chimpanzee,.,.;HUMAN_APE_FST=1;AN=90;CEXON=FKBP8;HUMAN_AND_CHIMP_FST=0.603372</t>
  </si>
  <si>
    <t>chr19_18546378_INS_chimpanzee_000075F_1_12132007_quiver_pilon_2452517_2452816</t>
  </si>
  <si>
    <t>2527549</t>
  </si>
  <si>
    <t>2527622</t>
  </si>
  <si>
    <t>ELL</t>
  </si>
  <si>
    <t>2108</t>
  </si>
  <si>
    <t>CHIMP_VST=.;AC=32;CHIMP_AF=0;QEND=18468942;HUMAN_AVG_CNF=.;TSTART=2527549;LBK_CNF=.;BHCONDEL=NO;SVLEN=-73;LOS_CNF=.;EXONDIST=2108;DHCONDEL=15777286;SVTYPE=DEL;CIPOS=-5,5;CHIMP_FST=0.523724;STRAND=1;REPPARENT=.;CHIMP_AVG_CNF=.;BNSVLEN=.;DENISOVA_CNF=.;AF=0.355556;GORILLA_VST=.;END=2527622;REPLEN=.;TEND=2527622;QSTART=18468869;NEAN_CNF=.;REPSTART=.;GORILLA_AF=0;SOURCE=chimpanzee;HUMAN_AF=1;CHCONDEL=chr19:34246154-34246155;ORANG_FST=0.521433;BNS=NO;ORANG_AF=0;NS=45;LINEAGE=human_specific;QCONTIG=chr19;REPTYPE=.;HUMAN_AND_CHIMP_VST=.;CIEND=-5,5;BNOSCORE=.;BNID=.;UNMASKEDWSSD=73;ORANG_AVG_CNF=.;GORILLA_AVG_CNF=.;HUMAN_APE_VST=.;GORILLA_FST=0.538992;ORANG_VST=.;SHARED=orangutan,gorilla,chimpanzee,.,.;HUMAN_APE_FST=1;AN=90;CEXON=ELL;HUMAN_AND_CHIMP_FST=0.603372</t>
  </si>
  <si>
    <t>chr19_18468869_INS_chimpanzee_000075F_1_12132007_quiver_pilon_2527549_2527622</t>
  </si>
  <si>
    <t>3453339</t>
  </si>
  <si>
    <t>3453437</t>
  </si>
  <si>
    <t>FAM129C</t>
  </si>
  <si>
    <t>668</t>
  </si>
  <si>
    <t>CHIMP_VST=.;AC=32;CHIMP_AF=0;QEND=17538581;HUMAN_AVG_CNF=.;TSTART=3453339;LBK_CNF=.;BHCONDEL=NO;SVLEN=-98;LOS_CNF=.;EXONDIST=668;DHCONDEL=16707672;SVTYPE=DEL;CIPOS=-5,5;CHIMP_FST=0.523724;STRAND=1;REPPARENT=SINE/Alu;CHIMP_AVG_CNF=.;BNSVLEN=.;DENISOVA_CNF=.;AF=0.355556;GORILLA_VST=.;END=3453437;REPLEN=98;TEND=3453437;QSTART=17538483;NEAN_CNF=.;REPSTART=3453180;GORILLA_AF=0;SOURCE=chimpanzee;HUMAN_AF=1;CHCONDEL=chr19:34246154-34246155;ORANG_FST=0.521433;BNS=NO;ORANG_AF=0;NS=45;LINEAGE=human_specific;QCONTIG=chr19;REPTYPE=AluJb;HUMAN_AND_CHIMP_VST=.;CIEND=-5,5;BNOSCORE=.;BNID=.;UNMASKEDWSSD=0;ORANG_AVG_CNF=.;GORILLA_AVG_CNF=.;HUMAN_APE_VST=.;GORILLA_FST=0.538992;ORANG_VST=.;SHARED=orangutan,gorilla,chimpanzee,.,.;HUMAN_APE_FST=1;AN=90;CEXON=FAM129C;HUMAN_AND_CHIMP_FST=0.603372</t>
  </si>
  <si>
    <t>chr19_17538483_INS_chimpanzee_000075F_1_12132007_quiver_pilon_3453339_3453437</t>
  </si>
  <si>
    <t>3558211</t>
  </si>
  <si>
    <t>3559265</t>
  </si>
  <si>
    <t>MVB12A</t>
  </si>
  <si>
    <t>144</t>
  </si>
  <si>
    <t>CHIMP_VST=.;AC=32;CHIMP_AF=0;QEND=17434311;HUMAN_AVG_CNF=.;TSTART=3558211;LBK_CNF=.;BHCONDEL=NO;SVLEN=-1054;LOS_CNF=.;EXONDIST=144;DHCONDEL=16812898;SVTYPE=DEL;CIPOS=-5,5;CHIMP_FST=0.523724;STRAND=1;REPPARENT=SINE/Alu,SINE/Alu,SINE/Alu,SINE/Alu,SINE/Alu;CHIMP_AVG_CNF=.;BNSVLEN=.;DENISOVA_CNF=.;AF=0.355556;GORILLA_VST=.;END=3559265;REPLEN=146,68,136,306,298;TEND=3559265;QSTART=17433257;NEAN_CNF=.;REPSTART=3558270,3558416,3558487,3558623,3558942;GORILLA_AF=0;SOURCE=chimpanzee;HUMAN_AF=1;CHCONDEL=chr19:34246154-34246155;ORANG_FST=0.521433;BNS=NO;ORANG_AF=0;NS=45;LINEAGE=human_specific;QCONTIG=chr19;REPTYPE=AluJb,FRAM,AluSx,AluSx,AluSx;HUMAN_AND_CHIMP_VST=.;CIEND=-5,5;BNOSCORE=.;BNID=.;UNMASKEDWSSD=23;ORANG_AVG_CNF=.;GORILLA_AVG_CNF=.;HUMAN_APE_VST=.;GORILLA_FST=0.538992;ORANG_VST=.;SHARED=orangutan,gorilla,chimpanzee,.,.;HUMAN_APE_FST=1;AN=90;CEXON=MVB12A;HUMAN_AND_CHIMP_FST=0.603372</t>
  </si>
  <si>
    <t>chr19_17433257_INS_chimpanzee_000075F_1_12132007_quiver_pilon_3558211_3559265</t>
  </si>
  <si>
    <t>3584290</t>
  </si>
  <si>
    <t>3585234</t>
  </si>
  <si>
    <t>BISPR</t>
  </si>
  <si>
    <t>CHIMP_VST=0.236175;AC=32;CHIMP_AF=0;QEND=17407296;HUMAN_AVG_CNF=0;TSTART=3584290;LBK_CNF=0.000;BHCONDEL=NO;SVLEN=-944;LOS_CNF=0.000;EXONDIST=0;DHCONDEL=16839803;SVTYPE=DEL;CIPOS=-5,5;CHIMP_FST=0.523724;STRAND=1;REPPARENT=SINE/Alu,SINE/Alu,SINE/Alu,SINE/MIR;CHIMP_AVG_CNF=1.26;BNSVLEN=.;DENISOVA_CNF=0.000;AF=0.355556;GORILLA_VST=0.140996;END=3585234;REPLEN=148,304,186,66;TEND=3585234;QSTART=17406352;NEAN_CNF=0.000;REPSTART=3584442,3584590,3584894,3585168;GORILLA_AF=0;SOURCE=chimpanzee;HUMAN_AF=1;CHCONDEL=chr19:34246154-34246155;ORANG_FST=0.521433;BNS=NO;ORANG_AF=0;NS=45;LINEAGE=human_specific;QCONTIG=chr19;REPTYPE=AluSx,AluSx,AluSx,MIRb;HUMAN_AND_CHIMP_VST=0.128779;CIEND=-5,5;BNOSCORE=.;BNID=.;UNMASKEDWSSD=122;ORANG_AVG_CNF=0.785;GORILLA_AVG_CNF=1.21;HUMAN_APE_VST=0.680498;GORILLA_FST=0.538992;ORANG_VST=0.0150021;SHARED=orangutan,gorilla,chimpanzee,.,.;HUMAN_APE_FST=1;AN=90;CEXON=BISPR;HUMAN_AND_CHIMP_FST=0.603372</t>
  </si>
  <si>
    <t>chr19_17406352_INS_chimpanzee_000075F_1_12132007_quiver_pilon_3584290_3585234</t>
  </si>
  <si>
    <t>3591957</t>
  </si>
  <si>
    <t>3592268</t>
  </si>
  <si>
    <t>BST2</t>
  </si>
  <si>
    <t>CHIMP_VST=.;AC=30;CHIMP_AF=0;QEND=17399969;HUMAN_AVG_CNF=.;TSTART=3591957;LBK_CNF=.;BHCONDEL=NO;SVLEN=-311;LOS_CNF=.;EXONDIST=3282;DHCONDEL=16846497;SVTYPE=DEL;CIPOS=-5,5;CHIMP_FST=0.494594;STRAND=1;REPPARENT=SINE/Alu,SINE/Alu;CHIMP_AVG_CNF=.;BNSVLEN=.;DENISOVA_CNF=.;AF=0.333333;GORILLA_VST=.;END=3592268;REPLEN=175,127;TEND=3592268;QSTART=17399658;NEAN_CNF=.;REPSTART=3591819,3592141;GORILLA_AF=0;SOURCE=chimpanzee;HUMAN_AF=0.9375;CHCONDEL=chr19:34246154-34246155;ORANG_FST=0.491647;BNS=NO;ORANG_AF=0;NS=45;LINEAGE=human_specific;QCONTIG=chr19;REPTYPE=AluSx,AluY;HUMAN_AND_CHIMP_VST=.;CIEND=-5,5;BNOSCORE=.;BNID=.;UNMASKEDWSSD=0;ORANG_AVG_CNF=.;GORILLA_AVG_CNF=.;HUMAN_APE_VST=.;GORILLA_FST=0.511036;ORANG_VST=.;SHARED=orangutan,gorilla,chimpanzee,.,.;HUMAN_APE_FST=0.941159;AN=90;CEXON=BST2;HUMAN_AND_CHIMP_FST=0.564826</t>
  </si>
  <si>
    <t>chr19_17399658_INS_chimpanzee_000075F_1_12132007_quiver_pilon_3591957_3592268</t>
  </si>
  <si>
    <t>3683779</t>
  </si>
  <si>
    <t>3684222</t>
  </si>
  <si>
    <t>MRPL34</t>
  </si>
  <si>
    <t>159</t>
  </si>
  <si>
    <t>CHIMP_VST=.;AC=30;CHIMP_AF=0;QEND=17307446;HUMAN_AVG_CNF=.;TSTART=3683779;LBK_CNF=.;BHCONDEL=NO;SVLEN=-443;LOS_CNF=.;EXONDIST=159;DHCONDEL=16939152;SVTYPE=DEL;CIPOS=-5,5;CHIMP_FST=0.494594;STRAND=1;REPPARENT=SINE/Alu,SINE/Alu,SINE/Alu;CHIMP_AVG_CNF=.;BNSVLEN=.;DENISOVA_CNF=.;AF=0.333333;GORILLA_VST=.;END=3684222;REPLEN=147,136,158;TEND=3684222;QSTART=17307003;NEAN_CNF=.;REPSTART=3683623,3683928,3684064;GORILLA_AF=0;SOURCE=chimpanzee;HUMAN_AF=0.9375;CHCONDEL=chr19:34246154-34246155;ORANG_FST=0.491647;BNS=NO;ORANG_AF=0;NS=45;LINEAGE=human_specific;QCONTIG=chr19;REPTYPE=AluSx,AluSx,AluSx;HUMAN_AND_CHIMP_VST=.;CIEND=-5,5;BNOSCORE=.;BNID=.;UNMASKEDWSSD=0;ORANG_AVG_CNF=.;GORILLA_AVG_CNF=.;HUMAN_APE_VST=.;GORILLA_FST=0.511036;ORANG_VST=.;SHARED=orangutan,gorilla,chimpanzee,.,.;HUMAN_APE_FST=0.941159;AN=90;CEXON=MRPL34;HUMAN_AND_CHIMP_FST=0.564826</t>
  </si>
  <si>
    <t>chr19_17307003_INS_chimpanzee_000075F_1_12132007_quiver_pilon_3683779_3684222</t>
  </si>
  <si>
    <t>3761909</t>
  </si>
  <si>
    <t>3762372</t>
  </si>
  <si>
    <t>OCEL1</t>
  </si>
  <si>
    <t>CHIMP_VST=0.130561;AC=30;CHIMP_AF=0;QEND=17230016;HUMAN_AVG_CNF=0;TSTART=3761909;LBK_CNF=0.000;BHCONDEL=NO;SVLEN=-463;LOS_CNF=0.000;EXONDIST=333;DHCONDEL=17016602;SVTYPE=DEL;CIPOS=-5,5;CHIMP_FST=0.494594;STRAND=1;REPPARENT=SINE/Alu,SINE/Alu;CHIMP_AVG_CNF=1.95;BNSVLEN=.;DENISOVA_CNF=0.000;AF=0.333333;GORILLA_VST=0.00819418;END=3762372;REPLEN=252,35;TEND=3762372;QSTART=17229553;NEAN_CNF=0.000;REPSTART=3761874,3762337;GORILLA_AF=0;SOURCE=chimpanzee;HUMAN_AF=0.9375;CHCONDEL=chr19:34246154-34246155;ORANG_FST=0.491647;BNS=NO;ORANG_AF=0;NS=45;LINEAGE=human_specific;QCONTIG=chr19;REPTYPE=AluSx,AluSx;HUMAN_AND_CHIMP_VST=0.260686;CIEND=-5,5;BNOSCORE=.;BNID=.;UNMASKEDWSSD=104;ORANG_AVG_CNF=2.14;GORILLA_AVG_CNF=1.49;HUMAN_APE_VST=0.747673;GORILLA_FST=0.511036;ORANG_VST=0.11204;SHARED=orangutan,gorilla,chimpanzee,.,.;HUMAN_APE_FST=0.941159;AN=90;CEXON=OCEL1;HUMAN_AND_CHIMP_FST=0.564826</t>
  </si>
  <si>
    <t>chr19_17229553_INS_chimpanzee_000075F_1_12132007_quiver_pilon_3761909_3762372</t>
  </si>
  <si>
    <t>3841848</t>
  </si>
  <si>
    <t>3841904</t>
  </si>
  <si>
    <t>CTD-3032J10.2</t>
  </si>
  <si>
    <t>2713</t>
  </si>
  <si>
    <t>CHIMP_VST=.;AC=32;CHIMP_AF=0;QEND=17149932;HUMAN_AVG_CNF=.;TSTART=3841848;LBK_CNF=.;BHCONDEL=NO;SVLEN=-56;LOS_CNF=.;EXONDIST=2713;DHCONDEL=17096279;SVTYPE=DEL;CIPOS=-5,5;CHIMP_FST=0.523724;STRAND=1;REPPARENT=.;CHIMP_AVG_CNF=.;BNSVLEN=.;DENISOVA_CNF=.;AF=0.355556;GORILLA_VST=.;END=3841904;REPLEN=.;TEND=3841904;QSTART=17149876;NEAN_CNF=.;REPSTART=.;GORILLA_AF=0;SOURCE=chimpanzee;HUMAN_AF=1;CHCONDEL=chr19:34246154-34246155;ORANG_FST=0.521433;BNS=NO;ORANG_AF=0;NS=45;LINEAGE=human_specific;QCONTIG=chr19;REPTYPE=.;HUMAN_AND_CHIMP_VST=.;CIEND=-5,5;BNOSCORE=.;BNID=.;UNMASKEDWSSD=56;ORANG_AVG_CNF=.;GORILLA_AVG_CNF=.;HUMAN_APE_VST=.;GORILLA_FST=0.538992;ORANG_VST=.;SHARED=orangutan,gorilla,chimpanzee,.,.;HUMAN_APE_FST=1;AN=90;CEXON=CTD-3032J10.2;HUMAN_AND_CHIMP_FST=0.603372</t>
  </si>
  <si>
    <t>chr19_17149876_INS_chimpanzee_000075F_1_12132007_quiver_pilon_3841848_3841904</t>
  </si>
  <si>
    <t>4010674</t>
  </si>
  <si>
    <t>4011599</t>
  </si>
  <si>
    <t>CPAMD8</t>
  </si>
  <si>
    <t>386</t>
  </si>
  <si>
    <t>CHIMP_VST=.;AC=31;CHIMP_AF=0;QEND=16981998;HUMAN_AVG_CNF=.;TSTART=4010674;LBK_CNF=.;BHCONDEL=NO;SVLEN=-925;LOS_CNF=.;EXONDIST=386;DHCONDEL=17265082;SVTYPE=DEL;CIPOS=-5,5;CHIMP_FST=0.509211;STRAND=1;REPPARENT=SINE/Alu,LTR/ERVL,Simple_repeat,SINE/Alu,LTR/ERVL,SINE/MIR,SINE/Alu;CHIMP_AVG_CNF=.;BNSVLEN=.;DENISOVA_CNF=.;AF=0.344444;GORILLA_VST=.;END=4011599;REPLEN=2,325,31,118,270,61,61;TEND=4011599;QSTART=16981073;NEAN_CNF=.;REPSTART=4010366,4010689,4011017,4011052,4011170,4011442,4011538;GORILLA_AF=0;SOURCE=chimpanzee;HUMAN_AF=0.96875;CHCONDEL=chr19:34246154-34246155;ORANG_FST=0.506581;BNS=NO;ORANG_AF=0;NS=45;LINEAGE=human_specific;QCONTIG=chr19;REPTYPE=AluJb,MER77B,(TTTC)n,FLAM_C,MER77B,MIRc,AluSx;HUMAN_AND_CHIMP_VST=.;CIEND=-5,5;BNOSCORE=.;BNID=.;UNMASKEDWSSD=0;ORANG_AVG_CNF=.;GORILLA_AVG_CNF=.;HUMAN_APE_VST=.;GORILLA_FST=0.525092;ORANG_VST=.;SHARED=orangutan,gorilla,chimpanzee,.,.;HUMAN_APE_FST=0.970635;AN=90;CEXON=CPAMD8;HUMAN_AND_CHIMP_FST=0.584083</t>
  </si>
  <si>
    <t>chr19_16981073_INS_chimpanzee_000075F_1_12132007_quiver_pilon_4010674_4011599</t>
  </si>
  <si>
    <t>4518495</t>
  </si>
  <si>
    <t>4521339</t>
  </si>
  <si>
    <t>EPS15L1</t>
  </si>
  <si>
    <t>CHIMP_VST=0.191928;AC=32;CHIMP_AF=0;QEND=16475338;HUMAN_AVG_CNF=0;TSTART=4518495;LBK_CNF=0.000;BHCONDEL=NO;SVLEN=-2844;LOS_CNF=0.000;EXONDIST=408;DHCONDEL=17773661;SVTYPE=DEL;CIPOS=-5,5;CHIMP_FST=0.523724;STRAND=1;REPPARENT=SINE/Alu,LTR/ERV1,SINE/Alu,LTR/ERV1,SINE/Alu,SINE/Alu,LINE/L2,SINE/Alu,SINE/Alu,SINE/Alu,SINE/Alu,SINE/MIR;CHIMP_AVG_CNF=1.84;BNSVLEN=.;DENISOVA_CNF=0.000;AF=0.355556;GORILLA_VST=0.0394466;END=4521339;REPLEN=104,17,295,95,301,306,126,54,115,312,139,111;TEND=4521339;QSTART=16472494;NEAN_CNF=0.000;REPSTART=4518290,4518599,4518616,4518911,4519006,4519413,4519826,4520322,4520395,4520510,4520822,4521086;GORILLA_AF=0;SOURCE=chimpanzee;HUMAN_AF=1;CHCONDEL=chr19:34246154-34246155;ORANG_FST=0.521433;BNS=NO;ORANG_AF=0;NS=45;LINEAGE=human_specific;QCONTIG=chr19;REPTYPE=AluSx,LTR23,AluSx,LTR23,AluSx,AluSx,L2b,FRAM,AluSx,AluSx,AluSx,MIRc;HUMAN_AND_CHIMP_VST=0.264634;CIEND=-5,5;BNOSCORE=.;BNID=.;UNMASKEDWSSD=421;ORANG_AVG_CNF=1.75;GORILLA_AVG_CNF=1.52;HUMAN_APE_VST=0.867352;GORILLA_FST=0.538992;ORANG_VST=0.107203;SHARED=orangutan,gorilla,chimpanzee,.,.;HUMAN_APE_FST=1;AN=90;CEXON=EPS15L1;HUMAN_AND_CHIMP_FST=0.603372</t>
  </si>
  <si>
    <t>chr19_16472494_INS_chimpanzee_000075F_1_12132007_quiver_pilon_4518495_4521339</t>
  </si>
  <si>
    <t>4974821</t>
  </si>
  <si>
    <t>4977201</t>
  </si>
  <si>
    <t>LINC00661</t>
  </si>
  <si>
    <t>337</t>
  </si>
  <si>
    <t>CHIMP_VST=0.279641;AC=0;CHIMP_AF=0;QEND=16023932;HUMAN_AVG_CNF=0;TSTART=4974821;LBK_CNF=0.000;BHCONDEL=NO;SVLEN=-2380;LOS_CNF=0.000;EXONDIST=337;DHCONDEL=18224603;SVTYPE=DEL;CIPOS=-5,5;CHIMP_FST=.;STRAND=1;REPPARENT=SINE/Alu,LINE/L1,Simple_repeat,SINE/Alu;CHIMP_AVG_CNF=2.31;BNSVLEN=.;DENISOVA_CNF=0.000;AF=0;GORILLA_VST=0.0765422;END=4977201;REPLEN=136,638,66,174;TEND=4977201;QSTART=16021552;NEAN_CNF=0.000;REPSTART=4974650,4975345,4976449,4977027;GORILLA_AF=0;SOURCE=chimpanzee;HUMAN_AF=0;CHCONDEL=chr19:34246154-34246155;ORANG_FST=.;BNS=NO;ORANG_AF=0;NS=45;LINEAGE=human_specific;QCONTIG=chr19;REPTYPE=AluSx,L1MC3,(GGAA)n,AluSx;HUMAN_AND_CHIMP_VST=0.204386;CIEND=-5,5;BNOSCORE=.;BNID=.;UNMASKEDWSSD=1053;ORANG_AVG_CNF=1.79;GORILLA_AVG_CNF=1.92;HUMAN_APE_VST=0.894352;GORILLA_FST=.;ORANG_VST=0.0653985;SHARED=orangutan,gorilla,chimpanzee,.,.;HUMAN_APE_FST=.;AN=76;CEXON=LINC00661;HUMAN_AND_CHIMP_FST=.</t>
  </si>
  <si>
    <t>chr19_16021552_INS_chimpanzee_000075F_1_12132007_quiver_pilon_4974821_4977201</t>
  </si>
  <si>
    <t>5395980</t>
  </si>
  <si>
    <t>5398013</t>
  </si>
  <si>
    <t>CYP4F23P</t>
  </si>
  <si>
    <t>5148</t>
  </si>
  <si>
    <t>CHIMP_VST=.;AC=32;CHIMP_AF=0;QEND=15560960;HUMAN_AVG_CNF=.;TSTART=5395980;LBK_CNF=.;BHCONDEL=NO;SVLEN=-2033;LOS_CNF=.;EXONDIST=5148;DHCONDEL=18687228;SVTYPE=DEL;CIPOS=-5,5;CHIMP_FST=0.523724;STRAND=1;REPPARENT=SINE/Alu,LTR/ERVL-MaLR,LTR/ERVL,SINE/Alu,LTR/ERVL,SINE/Alu,Simple_repeat,SINE/Alu,Low_complexity,LTR/ERVL,LTR/ERVL-MaLR;CHIMP_AVG_CNF=.;BNSVLEN=.;DENISOVA_CNF=.;AF=0.355556;GORILLA_VST=.;END=5398013;REPLEN=185,47,122,274,221,301,37,295,22,42,243;TEND=5398013;QSTART=15558927;NEAN_CNF=.;REPSTART=5395869,5396281,5396329,5396451,5396725,5396956,5397300,5397380,5397685,5397728,5397770;GORILLA_AF=0;SOURCE=chimpanzee;HUMAN_AF=1;CHCONDEL=chr19:34246154-34246155;ORANG_FST=0.521433;BNS=NO;ORANG_AF=0;NS=45;LINEAGE=human_specific;QCONTIG=chr19;REPTYPE=AluSx,MLT1G1,MLT2C1,AluJb,MLT2C1,AluSx,(TCTA)n,AluJb,AT_rich,MLT2C1,MLT1G1;HUMAN_AND_CHIMP_VST=.;CIEND=-5,5;BNOSCORE=.;BNID=.;UNMASKEDWSSD=43;ORANG_AVG_CNF=.;GORILLA_AVG_CNF=.;HUMAN_APE_VST=.;GORILLA_FST=0.538992;ORANG_VST=.;SHARED=orangutan,gorilla,chimpanzee,.,.;HUMAN_APE_FST=1;AN=90;CEXON=CYP4F23P;HUMAN_AND_CHIMP_FST=0.603372</t>
  </si>
  <si>
    <t>chr19_15558927_INS_chimpanzee_000075F_1_12132007_quiver_pilon_5395980_5398013</t>
  </si>
  <si>
    <t>5646616</t>
  </si>
  <si>
    <t>5648416</t>
  </si>
  <si>
    <t>BRD4</t>
  </si>
  <si>
    <t>23511</t>
  </si>
  <si>
    <t>CHIMP_VST=0.163492;AC=31;CHIMP_AF=0;QEND=15310126;HUMAN_AVG_CNF=0.0218;TSTART=5646616;LBK_CNF=0.000;BHCONDEL=NO;SVLEN=-1800;LOS_CNF=0.000;EXONDIST=23511;DHCONDEL=18937829;SVTYPE=DEL;CIPOS=-5,5;CHIMP_FST=0.509211;STRAND=1;REPPARENT=SINE/Alu,SINE/Alu,Low_complexity,SINE/Alu,SINE/Alu,SINE/Alu,SINE/Alu;CHIMP_AVG_CNF=1.91;BNSVLEN=2179;DENISOVA_CNF=0.000;AF=0.344444;GORILLA_VST=0.0833041;END=5648416;REPLEN=20,299,62,298,126,231,282;TEND=5648416;QSTART=15308326;NEAN_CNF=2.352;REPSTART=5646344,5646704,5647003,5647473,5647771,5647903,5648134;GORILLA_AF=0;SOURCE=chimpanzee;HUMAN_AF=0.96875;CHCONDEL=chr19:34246154-34246155;ORANG_FST=0.506581;BNS=YES;ORANG_AF=0;NS=45;LINEAGE=human_specific;QCONTIG=chr19;REPTYPE=AluSx,AluSx,AT_rich,AluSx,AluJb,AluY,AluSx;HUMAN_AND_CHIMP_VST=0.331351;CIEND=-5,5;BNOSCORE=36.0997738125157;BNID=ID:5708;UNMASKEDWSSD=336;ORANG_AVG_CNF=1.85;GORILLA_AVG_CNF=1.79;HUMAN_APE_VST=0.927056;GORILLA_FST=0.525092;ORANG_VST=0.121625;SHARED=orangutan,gorilla,chimpanzee,.,.;HUMAN_APE_FST=0.970635;AN=90;CEXON=BRD4;HUMAN_AND_CHIMP_FST=0.584083</t>
  </si>
  <si>
    <t>chr19_15308326_INS_chimpanzee_000075F_1_12132007_quiver_pilon_5646616_5648416</t>
  </si>
  <si>
    <t>5864846</t>
  </si>
  <si>
    <t>5867150</t>
  </si>
  <si>
    <t>OR1I1</t>
  </si>
  <si>
    <t>3524</t>
  </si>
  <si>
    <t>CHIMP_VST=.;AC=31;CHIMP_AF=0;QEND=15094050;HUMAN_AVG_CNF=.;TSTART=5864846;LBK_CNF=.;BHCONDEL=NO;SVLEN=-2304;LOS_CNF=.;EXONDIST=3524;DHCONDEL=19154409;SVTYPE=DEL;CIPOS=-5,5;CHIMP_FST=0.509211;STRAND=1;REPPARENT=SINE/Alu,SINE/Alu,DNA/hAT-Charlie,Low_complexity,Low_complexity,Simple_repeat,Low_complexity,Low_complexity,SINE/Alu,DNA/hAT-Charlie,SINE/MIR,DNA/TcMar-Mariner,SINE/Alu,SINE/Alu;CHIMP_AVG_CNF=.;BNSVLEN=2706;DENISOVA_CNF=.;AF=0.344444;GORILLA_VST=.;END=5867150;REPLEN=175,128,134,22,228,75,164,197,288,111,82,37,124,298;TEND=5867150;QSTART=15091746;NEAN_CNF=.;REPSTART=5864720,5865032,5865164,5865689,5865762,5865993,5866068,5866232,5866429,5866719,5866907,5866989,5867026,5865355;GORILLA_AF=0;SOURCE=chimpanzee;HUMAN_AF=0.96875;CHCONDEL=chr19:34246154-34246155;ORANG_FST=0.506581;BNS=YES;ORANG_AF=0;NS=45;LINEAGE=polymorphic;QCONTIG=chr19;REPTYPE=AluY,FLAM_C,MER5A1,AT_rich,C-rich,(TCC)n,CT-rich,C-rich,AluSx,MER58B,MIRb,MADE1,AluY,AluJb;HUMAN_AND_CHIMP_VST=.;CIEND=-5,5;BNOSCORE=32.2562874251497;BNID=ID:5707;UNMASKEDWSSD=5;ORANG_AVG_CNF=.;GORILLA_AVG_CNF=.;HUMAN_APE_VST=.;GORILLA_FST=0.525092;ORANG_VST=.;SHARED=.,gorilla,chimpanzee,.,.;HUMAN_APE_FST=0.970635;AN=90;CEXON=OR1I1;HUMAN_AND_CHIMP_FST=0.584083</t>
  </si>
  <si>
    <t>chr19_15091746_INS_chimpanzee_000075F_1_12132007_quiver_pilon_5864846_5867150</t>
  </si>
  <si>
    <t>6186414</t>
  </si>
  <si>
    <t>6186825</t>
  </si>
  <si>
    <t>ADGRE2</t>
  </si>
  <si>
    <t>CHIMP_VST=.;AC=33;CHIMP_AF=0;QEND=14764089;HUMAN_AVG_CNF=.;TSTART=6186414;LBK_CNF=.;BHCONDEL=NO;SVLEN=-411;LOS_CNF=.;EXONDIST=756;DHCONDEL=19482477;SVTYPE=DEL;CIPOS=-5,5;CHIMP_FST=0.550988;STRAND=1;REPPARENT=Low_complexity;CHIMP_AVG_CNF=.;BNSVLEN=.;DENISOVA_CNF=.;AF=0.375;GORILLA_VST=.;END=6186825;REPLEN=173;TEND=6186825;QSTART=14763678;NEAN_CNF=.;REPSTART=6186425;GORILLA_AF=0.125;SOURCE=chimpanzee;HUMAN_AF=0.96875;CHCONDEL=chr19:34246154-34246155;ORANG_FST=0.550988;BNS=NO;ORANG_AF=0;NS=45;LINEAGE=polymorphic;QCONTIG=chr19;REPTYPE=GA-rich;HUMAN_AND_CHIMP_VST=.;CIEND=-5,5;BNOSCORE=.;BNID=.;UNMASKEDWSSD=0;ORANG_AVG_CNF=.;GORILLA_AVG_CNF=.;HUMAN_APE_VST=.;GORILLA_FST=0.266991;ORANG_VST=.;SHARED=orangutan,.,chimpanzee,.,.;HUMAN_APE_FST=0.934137;AN=88;CEXON=ADGRE2;HUMAN_AND_CHIMP_FST=0.486751</t>
  </si>
  <si>
    <t>chr19_14763678_INS_chimpanzee_000075F_1_12132007_quiver_pilon_6186414_6186825</t>
  </si>
  <si>
    <t>6219719</t>
  </si>
  <si>
    <t>6219787</t>
  </si>
  <si>
    <t>ZNF333</t>
  </si>
  <si>
    <t>737</t>
  </si>
  <si>
    <t>CHIMP_VST=.;AC=30;CHIMP_AF=0;QEND=14730507;HUMAN_AVG_CNF=.;TSTART=6219719;LBK_CNF=.;BHCONDEL=NO;SVLEN=-68;LOS_CNF=.;EXONDIST=737;DHCONDEL=19515716;SVTYPE=DEL;CIPOS=-5,5;CHIMP_FST=0.502004;STRAND=1;REPPARENT=Low_complexity;CHIMP_AVG_CNF=.;BNSVLEN=.;DENISOVA_CNF=.;AF=0.340909;GORILLA_VST=.;END=6219787;REPLEN=68;TEND=6219787;QSTART=14730439;NEAN_CNF=.;REPSTART=6219692;GORILLA_AF=0;SOURCE=chimpanzee;HUMAN_AF=1;CHCONDEL=chr19:34246154-34246155;ORANG_FST=0.5;BNS=NO;ORANG_AF=0;NS=45;LINEAGE=human_specific;QCONTIG=chr19;REPTYPE=GA-rich;HUMAN_AND_CHIMP_VST=.;CIEND=-5,5;BNOSCORE=.;BNID=.;UNMASKEDWSSD=0;ORANG_AVG_CNF=.;GORILLA_AVG_CNF=.;HUMAN_APE_VST=.;GORILLA_FST=0.516779;ORANG_VST=.;SHARED=orangutan,gorilla,chimpanzee,.,.;HUMAN_APE_FST=1;AN=88;CEXON=ZNF333;HUMAN_AND_CHIMP_FST=0.585515</t>
  </si>
  <si>
    <t>chr19_14730439_INS_chimpanzee_000075F_1_12132007_quiver_pilon_6219719_6219787</t>
  </si>
  <si>
    <t>6219932</t>
  </si>
  <si>
    <t>6224773</t>
  </si>
  <si>
    <t>CHIMP_VST=0.198829;AC=32;CHIMP_AF=0;QEND=14735134;HUMAN_AVG_CNF=0;TSTART=6219932;LBK_CNF=0.000;BHCONDEL=NO;SVLEN=-4841;LOS_CNF=0.000;EXONDIST=883;DHCONDEL=19515862;SVTYPE=DEL;CIPOS=-5,5;CHIMP_FST=0.523724;STRAND=1;REPPARENT=SINE/Alu,LINE/L1,DNA/hAT-Charlie,LINE/L1,SINE/Alu,Low_complexity,LINE/L1,SINE/Alu,DNA/hAT-Charlie,LTR/ERV1,SINE/Alu;CHIMP_AVG_CNF=2.21;BNSVLEN=8407;DENISOVA_CNF=0.000;AF=0.355556;GORILLA_VST=0.11558;END=6224773;REPLEN=252,309,196,142,311,58,467,321,81,604,61;TEND=6224773;QSTART=14730293;NEAN_CNF=0.000;REPSTART=6219871,6220876,6221185,6221381,6221673,6222834,6222950,6223660,6224027,6224108,6224712;GORILLA_AF=0;SOURCE=chimpanzee;HUMAN_AF=1;CHCONDEL=chr19:34246154-34246155;ORANG_FST=0.521433;BNS=YES;ORANG_AF=0;NS=45;LINEAGE=human_specific;QCONTIG=chr19;REPTYPE=AluSx,L1MB2,MER30,L1MB2,AluY,A-rich,L1MA1,AluSx,MER20,LTR60B,AluSx;HUMAN_AND_CHIMP_VST=0.300726;CIEND=-5,5;BNOSCORE=959.869867149758;BNID=ID:5706;UNMASKEDWSSD=1405;ORANG_AVG_CNF=1.94;GORILLA_AVG_CNF=2.11;HUMAN_APE_VST=0.942918;GORILLA_FST=0.538992;ORANG_VST=0.101789;SHARED=orangutan,gorilla,chimpanzee,.,.;HUMAN_APE_FST=1;AN=90;CEXON=ZNF333;HUMAN_AND_CHIMP_FST=0.603372</t>
  </si>
  <si>
    <t>chr19_14730293_INS_chimpanzee_000075F_1_12132007_quiver_pilon_6219932_6224773</t>
  </si>
  <si>
    <t>6529404</t>
  </si>
  <si>
    <t>6529709</t>
  </si>
  <si>
    <t>DDX39A</t>
  </si>
  <si>
    <t>5037</t>
  </si>
  <si>
    <t>CHIMP_VST=.;AC=29;CHIMP_AF=0;QEND=14424726;HUMAN_AVG_CNF=.;TSTART=6529404;LBK_CNF=.;BHCONDEL=NO;SVLEN=-305;LOS_CNF=.;EXONDIST=5037;DHCONDEL=19821734;SVTYPE=DEL;CIPOS=-5,5;CHIMP_FST=0.479878;STRAND=1;REPPARENT=SINE/Alu,SINE/Alu;CHIMP_AVG_CNF=.;BNSVLEN=.;DENISOVA_CNF=.;AF=0.322222;GORILLA_VST=.;END=6529709;REPLEN=263,38;TEND=6529709;QSTART=14424421;NEAN_CNF=.;REPSTART=6529344,6529671;GORILLA_AF=0;SOURCE=chimpanzee;HUMAN_AF=0.90625;CHCONDEL=chr19:34246154-34246155;ORANG_FST=0.476635;BNS=NO;ORANG_AF=0;NS=45;LINEAGE=human_specific;QCONTIG=chr19;REPTYPE=AluY,AluSx;HUMAN_AND_CHIMP_VST=.;CIEND=-5,5;BNOSCORE=.;BNID=.;UNMASKEDWSSD=0;ORANG_AVG_CNF=.;GORILLA_AVG_CNF=.;HUMAN_APE_VST=.;GORILLA_FST=0.496829;ORANG_VST=.;SHARED=orangutan,gorilla,chimpanzee,.,.;HUMAN_APE_FST=0.911576;AN=90;CEXON=DDX39A;HUMAN_AND_CHIMP_FST=0.545605</t>
  </si>
  <si>
    <t>chr19_14424421_INS_chimpanzee_000075F_1_12132007_quiver_pilon_6529404_6529709</t>
  </si>
  <si>
    <t>6620108</t>
  </si>
  <si>
    <t>6621972</t>
  </si>
  <si>
    <t>CTC-548K16.1</t>
  </si>
  <si>
    <t>562</t>
  </si>
  <si>
    <t>CHIMP_VST=.;AC=28;CHIMP_AF=0;QEND=14336446;HUMAN_AVG_CNF=.;TSTART=6620108;LBK_CNF=.;BHCONDEL=NO;SVLEN=-1864;LOS_CNF=.;EXONDIST=562;DHCONDEL=19911573;SVTYPE=DEL;CIPOS=-5,5;CHIMP_FST=0.465068;STRAND=1;REPPARENT=SINE/Alu,Simple_repeat,SINE/Alu,Simple_repeat,SINE/Alu,Simple_repeat,Low_complexity,SINE/Alu,DNA/hAT-Tip100,SINE/Alu,LINE/L1,SINE/Alu;CHIMP_AVG_CNF=.;BNSVLEN=.;DENISOVA_CNF=.;AF=0.311111;GORILLA_VST=.;END=6621972;REPLEN=214,16,276,59,287,31,84,131,84,305,179,87;TEND=6621972;QSTART=14334582;NEAN_CNF=.;REPSTART=6620007,6620356,6620372,6620648,6620707,6620994,6621086,6621171,6621302,6621388,6621695,6621885;GORILLA_AF=0;SOURCE=chimpanzee;HUMAN_AF=0.875;CHCONDEL=chr19:34246154-34246155;ORANG_FST=0.461551;BNS=NO;ORANG_AF=0;NS=45;LINEAGE=human_specific;QCONTIG=chr19;REPTYPE=AluSx,(TG)n,AluJb,(TG)n,AluSx,(TG)n,T-rich,FLAM_C,MER96B,AluSx,L1PB4,AluSx;HUMAN_AND_CHIMP_VST=.;CIEND=-5,5;BNOSCORE=.;BNID=.;UNMASKEDWSSD=0;ORANG_AVG_CNF=.;GORILLA_AVG_CNF=.;HUMAN_APE_VST=.;GORILLA_FST=0.482473;ORANG_VST=.;SHARED=orangutan,gorilla,chimpanzee,.,.;HUMAN_APE_FST=0.881892;AN=90;CEXON=CTC-548K16.1;HUMAN_AND_CHIMP_FST=0.526427</t>
  </si>
  <si>
    <t>chr19_14334582_INS_chimpanzee_000075F_1_12132007_quiver_pilon_6620108_6621972</t>
  </si>
  <si>
    <t>7164100</t>
  </si>
  <si>
    <t>7164750</t>
  </si>
  <si>
    <t>AC008686.1</t>
  </si>
  <si>
    <t>426</t>
  </si>
  <si>
    <t>CHIMP_VST=.;AC=32;CHIMP_AF=0;QEND=13789325;HUMAN_AVG_CNF=.;TSTART=7164100;LBK_CNF=.;BHCONDEL=NO;SVLEN=-650;LOS_CNF=.;EXONDIST=426;DHCONDEL=20457480;SVTYPE=DEL;CIPOS=-5,5;CHIMP_FST=0.523724;STRAND=1;REPPARENT=SINE/Alu,SINE/MIR,SINE/MIR,SINE/Alu;CHIMP_AVG_CNF=.;BNSVLEN=.;DENISOVA_CNF=.;AF=0.355556;GORILLA_VST=.;END=7164750;REPLEN=15,105,70,288;TEND=7164750;QSTART=13788675;NEAN_CNF=.;REPSTART=7163842,7164124,7164248,7164462;GORILLA_AF=0;SOURCE=chimpanzee;HUMAN_AF=1;CHCONDEL=chr19:34246154-34246155;ORANG_FST=0.521433;BNS=NO;ORANG_AF=0;NS=45;LINEAGE=human_specific;QCONTIG=chr19;REPTYPE=AluSx,MIR,MIR3,AluY;HUMAN_AND_CHIMP_VST=.;CIEND=-5,5;BNOSCORE=.;BNID=.;UNMASKEDWSSD=72;ORANG_AVG_CNF=.;GORILLA_AVG_CNF=.;HUMAN_APE_VST=.;GORILLA_FST=0.538992;ORANG_VST=.;SHARED=orangutan,gorilla,chimpanzee,.,.;HUMAN_APE_FST=1;AN=90;CEXON=AC008686.1;HUMAN_AND_CHIMP_FST=0.603372</t>
  </si>
  <si>
    <t>chr19_13788675_INS_chimpanzee_000075F_1_12132007_quiver_pilon_7164100_7164750</t>
  </si>
  <si>
    <t>7711584</t>
  </si>
  <si>
    <t>7712007</t>
  </si>
  <si>
    <t>CACNA1A</t>
  </si>
  <si>
    <t>1233</t>
  </si>
  <si>
    <t>CHIMP_VST=.;AC=40;CHIMP_AF=0;QEND=13240712;HUMAN_AVG_CNF=.;TSTART=7711584;LBK_CNF=.;BHCONDEL=NO;SVLEN=-423;LOS_CNF=.;EXONDIST=1233;DHCONDEL=21005866;SVTYPE=DEL;CIPOS=-5,5;CHIMP_FST=0.644428;STRAND=1;REPPARENT=.;CHIMP_AVG_CNF=.;BNSVLEN=.;DENISOVA_CNF=.;AF=0.444444;GORILLA_VST=.;END=7712007;REPLEN=.;TEND=7712007;QSTART=13240289;NEAN_CNF=.;REPSTART=.;GORILLA_AF=0.5;SOURCE=chimpanzee;HUMAN_AF=1;CHCONDEL=chr19:34246154-34246155;ORANG_FST=0.645629;BNS=NO;ORANG_AF=0;NS=45;LINEAGE=polymorphic;QCONTIG=chr19;REPTYPE=.;HUMAN_AND_CHIMP_VST=.;CIEND=-5,5;BNOSCORE=.;BNID=.;UNMASKEDWSSD=0;ORANG_AVG_CNF=.;GORILLA_AVG_CNF=.;HUMAN_APE_VST=.;GORILLA_FST=-0.0236621;ORANG_VST=.;SHARED=orangutan,.,chimpanzee,.,.;HUMAN_APE_FST=0.86958;AN=90;CEXON=CACNA1A;HUMAN_AND_CHIMP_FST=0.269557</t>
  </si>
  <si>
    <t>chr19_13240289_INS_chimpanzee_000075F_1_12132007_quiver_pilon_7711584_7712007</t>
  </si>
  <si>
    <t>7841089</t>
  </si>
  <si>
    <t>7841385</t>
  </si>
  <si>
    <t>TRMT1</t>
  </si>
  <si>
    <t>CHIMP_VST=.;AC=31;CHIMP_AF=0;QEND=13112112;HUMAN_AVG_CNF=.;TSTART=7841089;LBK_CNF=.;BHCONDEL=NO;SVLEN=-296;LOS_CNF=.;EXONDIST=890;DHCONDEL=21134339;SVTYPE=DEL;CIPOS=-5,5;CHIMP_FST=0.509211;STRAND=1;REPPARENT=SINE/Alu,SINE/Alu;CHIMP_AVG_CNF=.;BNSVLEN=.;DENISOVA_CNF=.;AF=0.344444;GORILLA_VST=.;END=7841385;REPLEN=111,184;TEND=7841385;QSTART=13111816;NEAN_CNF=.;REPSTART=7840907,7841201;GORILLA_AF=0;SOURCE=chimpanzee;HUMAN_AF=0.96875;CHCONDEL=chr19:34246154-34246155;ORANG_FST=0.506581;BNS=NO;ORANG_AF=0;NS=45;LINEAGE=human_specific;QCONTIG=chr19;REPTYPE=AluY,AluY;HUMAN_AND_CHIMP_VST=.;CIEND=-5,5;BNOSCORE=.;BNID=.;UNMASKEDWSSD=0;ORANG_AVG_CNF=.;GORILLA_AVG_CNF=.;HUMAN_APE_VST=.;GORILLA_FST=0.525092;ORANG_VST=.;SHARED=orangutan,gorilla,chimpanzee,.,.;HUMAN_APE_FST=0.970635;AN=90;CEXON=TRMT1;HUMAN_AND_CHIMP_FST=0.584083</t>
  </si>
  <si>
    <t>chr19_13111816_INS_chimpanzee_000075F_1_12132007_quiver_pilon_7841089_7841385</t>
  </si>
  <si>
    <t>8051093</t>
  </si>
  <si>
    <t>8051406</t>
  </si>
  <si>
    <t>GCDH</t>
  </si>
  <si>
    <t>CHIMP_VST=.;AC=32;CHIMP_AF=0;QEND=12901093;HUMAN_AVG_CNF=.;TSTART=8051093;LBK_CNF=.;BHCONDEL=NO;SVLEN=-313;LOS_CNF=.;EXONDIST=109;DHCONDEL=21345375;SVTYPE=DEL;CIPOS=-5,5;CHIMP_FST=0.523724;STRAND=1;REPPARENT=SINE/Alu,SINE/Alu;CHIMP_AVG_CNF=.;BNSVLEN=.;DENISOVA_CNF=.;AF=0.355556;GORILLA_VST=.;END=8051406;REPLEN=19,284;TEND=8051406;QSTART=12900780;NEAN_CNF=.;REPSTART=8050976,8051122;GORILLA_AF=0;SOURCE=chimpanzee;HUMAN_AF=1;CHCONDEL=chr19:34246154-34246155;ORANG_FST=0.521433;BNS=NO;ORANG_AF=0;NS=45;LINEAGE=human_specific;QCONTIG=chr19;REPTYPE=AluSx,AluSx;HUMAN_AND_CHIMP_VST=.;CIEND=-5,5;BNOSCORE=.;BNID=.;UNMASKEDWSSD=0;ORANG_AVG_CNF=.;GORILLA_AVG_CNF=.;HUMAN_APE_VST=.;GORILLA_FST=0.538992;ORANG_VST=.;SHARED=orangutan,gorilla,chimpanzee,.,.;HUMAN_APE_FST=1;AN=90;CEXON=GCDH;HUMAN_AND_CHIMP_FST=0.603372</t>
  </si>
  <si>
    <t>chr19_12900780_INS_chimpanzee_000075F_1_12132007_quiver_pilon_8051093_8051406</t>
  </si>
  <si>
    <t>8237800</t>
  </si>
  <si>
    <t>8238540</t>
  </si>
  <si>
    <t>TNPO2</t>
  </si>
  <si>
    <t>1220</t>
  </si>
  <si>
    <t>CHIMP_VST=.;AC=32;CHIMP_AF=0;QEND=12714342;HUMAN_AVG_CNF=.;TSTART=8237800;LBK_CNF=.;BHCONDEL=NO;SVLEN=-740;LOS_CNF=.;EXONDIST=1220;DHCONDEL=21532553;SVTYPE=DEL;CIPOS=-5,5;CHIMP_FST=0.523724;STRAND=1;REPPARENT=SINE/Alu,SINE/Alu,SINE/Alu,SINE/Alu;CHIMP_AVG_CNF=.;BNSVLEN=.;DENISOVA_CNF=.;AF=0.355556;GORILLA_VST=.;END=8238540;REPLEN=164,190,309,73;TEND=8238540;QSTART=12713602;NEAN_CNF=.;REPSTART=8237653,8237968,8238158,8238467;GORILLA_AF=0;SOURCE=chimpanzee;HUMAN_AF=1;CHCONDEL=chr19:34246154-34246155;ORANG_FST=0.521433;BNS=NO;ORANG_AF=0;NS=45;LINEAGE=human_specific;QCONTIG=chr19;REPTYPE=AluSx,AluSx,AluY,AluSx;HUMAN_AND_CHIMP_VST=.;CIEND=-5,5;BNOSCORE=.;BNID=.;UNMASKEDWSSD=0;ORANG_AVG_CNF=.;GORILLA_AVG_CNF=.;HUMAN_APE_VST=.;GORILLA_FST=0.538992;ORANG_VST=.;SHARED=orangutan,gorilla,chimpanzee,.,.;HUMAN_APE_FST=1;AN=90;CEXON=TNPO2;HUMAN_AND_CHIMP_FST=0.603372</t>
  </si>
  <si>
    <t>chr19_12713602_INS_chimpanzee_000075F_1_12132007_quiver_pilon_8237800_8238540</t>
  </si>
  <si>
    <t>8825008</t>
  </si>
  <si>
    <t>8834929</t>
  </si>
  <si>
    <t>ZNF20</t>
  </si>
  <si>
    <t>7275</t>
  </si>
  <si>
    <t>CHIMP_VST=0.146119;AC=18;CHIMP_AF=0;QEND=12133132;HUMAN_AVG_CNF=0;TSTART=8825008;LBK_CNF=0.000;BHCONDEL=NO;SVLEN=-9921;LOS_CNF=0.000;EXONDIST=7275;DHCONDEL=22122944;SVTYPE=DEL;CIPOS=-5,5;CHIMP_FST=0.31435;STRAND=1;REPPARENT=Simple_repeat,SINE/Alu,SINE/Alu,Simple_repeat,SINE/Alu,SINE/Alu,SINE/Alu,SINE/Alu,Simple_repeat,SINE/Alu,SINE/Alu,SINE/Alu,SINE/Alu,SINE/Alu,SINE/Alu,SINE/Alu,Simple_repeat,SINE/Alu,SINE/Alu,SINE/Alu,LTR/ERV1,SINE/Alu,LTR/ERV1,SINE/Alu,SINE/Alu,Simple_repeat,SINE/Alu,LTR/ERV1,SINE/Alu,SINE/Alu,SINE/Alu,SINE/Alu,SINE/Alu;CHIMP_AVG_CNF=2.11;BNSVLEN=.;DENISOVA_CNF=0.000;AF=0.2;GORILLA_VST=0.0825293;END=8834929;REPLEN=23,289,296,60,307,302,146,174,46,281,135,36,293,66,248,165,41,128,222,310,203,51,465,72,315,26,314,312,58,198,297,307,48;TEND=8834929;QSTART=12123211;NEAN_CNF=0.000;REPSTART=8825134,8825158,8825500,8825882,8826163,8826567,8826906,8827052,8827226,8827272,8827553,8827688,8827774,8828688,8828779,8829584,8829749,8829790,8831071,8831479,8831789,8832003,8832054,8832519,8832615,8832930,8832966,8833291,8833958,8834016,8834222,8834574,8834881;GORILLA_AF=0;SOURCE=chimpanzee;HUMAN_AF=0.5625;CHCONDEL=chr19:34246154-34246155;ORANG_FST=0.309309;BNS=NO;ORANG_AF=0;NS=45;LINEAGE=polymorphic;QCONTIG=chr19;REPTYPE=(TTTA)n,AluSx,AluSx,(TA)n,AluSx,AluSx,FRAM,AluSx,(TATG)n,AluY,AluSx,FRAM,AluY,AluJb,AluJb,AluSx,(TA)n,AluSx,AluSx,AluY,LTR49,FLAM_C,LTR7C,FLAM_C,AluY,(TA)n,AluSx,LTR49,AluJb,AluSx,AluY,AluSx,FRAM;HUMAN_AND_CHIMP_VST=0.385145;CIEND=-5,5;BNOSCORE=.;BNID=.;UNMASKEDWSSD=2029;ORANG_AVG_CNF=2.19;GORILLA_AVG_CNF=2.02;HUMAN_APE_VST=0.97556;GORILLA_FST=0.333232;ORANG_VST=0.151038;SHARED=orangutan,.,chimpanzee,.,.;HUMAN_APE_FST=0.581584;AN=90;CEXON=ZNF20;HUMAN_AND_CHIMP_FST=0.3393</t>
  </si>
  <si>
    <t>chr19_12123211_INS_chimpanzee_000075F_1_12132007_quiver_pilon_8825008_8834929</t>
  </si>
  <si>
    <t>8863665</t>
  </si>
  <si>
    <t>8865127</t>
  </si>
  <si>
    <t>ZNF788</t>
  </si>
  <si>
    <t>40</t>
  </si>
  <si>
    <t>CHIMP_VST=0.122422;AC=16;CHIMP_AF=0;QEND=12095398;HUMAN_AVG_CNF=0;TSTART=8863665;LBK_CNF=0.000;BHCONDEL=NO;SVLEN=-1462;LOS_CNF=0.000;EXONDIST=40;DHCONDEL=22152219;SVTYPE=DEL;CIPOS=-5,5;CHIMP_FST=0.284887;STRAND=1;REPPARENT=LTR/ERV1,SINE/Alu;CHIMP_AVG_CNF=2.3;BNSVLEN=.;DENISOVA_CNF=0.000;AF=0.177778;GORILLA_VST=0.0884109;END=8865127;REPLEN=618,73;TEND=8865127;QSTART=12093936;NEAN_CNF=0.000;REPSTART=8864188,8864962;GORILLA_AF=0;SOURCE=chimpanzee;HUMAN_AF=0.5;CHCONDEL=chr19:34246154-34246155;ORANG_FST=0.279771;BNS=NO;ORANG_AF=0;NS=45;LINEAGE=polymorphic;QCONTIG=chr19;REPTYPE=MER51C,AluJb;HUMAN_AND_CHIMP_VST=0.403328;CIEND=-5,5;BNOSCORE=.;BNID=.;UNMASKEDWSSD=600;ORANG_AVG_CNF=2.47;GORILLA_AVG_CNF=2.29;HUMAN_APE_VST=0.951563;GORILLA_FST=0.303461;ORANG_VST=0.156391;SHARED=orangutan,gorilla,chimpanzee,yoruba,.;HUMAN_APE_FST=0.521773;AN=90;CEXON=ZNF788;HUMAN_AND_CHIMP_FST=0.303905</t>
  </si>
  <si>
    <t>chr19_12093936_INS_chimpanzee_000075F_1_12132007_quiver_pilon_8863665_8865127</t>
  </si>
  <si>
    <t>9054623</t>
  </si>
  <si>
    <t>9055282</t>
  </si>
  <si>
    <t>ZNF69</t>
  </si>
  <si>
    <t>3477</t>
  </si>
  <si>
    <t>CHIMP_VST=0.139176;AC=32;CHIMP_AF=0;QEND=11918466;HUMAN_AVG_CNF=2.86;TSTART=9054623;LBK_CNF=3.087;BHCONDEL=NO;SVLEN=-659;LOS_CNF=2.767;EXONDIST=3477;DHCONDEL=22328348;SVTYPE=DEL;CIPOS=-5,5;CHIMP_FST=0.523724;STRAND=1;REPPARENT=SINE/Alu,SINE/Alu;CHIMP_AVG_CNF=5.32;BNSVLEN=.;DENISOVA_CNF=2.982;AF=0.355556;GORILLA_VST=0.031883;END=9055282;REPLEN=20,139;TEND=9055282;QSTART=11917807;NEAN_CNF=2.744;REPSTART=9054341,9055143;GORILLA_AF=0;SOURCE=chimpanzee;HUMAN_AF=1;CHCONDEL=chr19:34246154-34246155;ORANG_FST=0.521433;BNS=NO;ORANG_AF=0;NS=45;LINEAGE=human_specific;QCONTIG=chr19;REPTYPE=AluSx,AluSx;HUMAN_AND_CHIMP_VST=0.16348;CIEND=-5,5;BNOSCORE=.;BNID=.;UNMASKEDWSSD=336;ORANG_AVG_CNF=5.94;GORILLA_AVG_CNF=3.73;HUMAN_APE_VST=0.596217;GORILLA_FST=0.538992;ORANG_VST=0.171161;SHARED=orangutan,gorilla,chimpanzee,.,.;HUMAN_APE_FST=1;AN=90;CEXON=ZNF69;HUMAN_AND_CHIMP_FST=0.603372</t>
  </si>
  <si>
    <t>chr19_11917807_INS_chimpanzee_000075F_1_12132007_quiver_pilon_9054623_9055282</t>
  </si>
  <si>
    <t>10034486</t>
  </si>
  <si>
    <t>10034540</t>
  </si>
  <si>
    <t>C19orf52</t>
  </si>
  <si>
    <t>CHIMP_VST=.;AC=32;CHIMP_AF=0;QEND=10931697;HUMAN_AVG_CNF=.;TSTART=10034486;LBK_CNF=.;BHCONDEL=NO;SVLEN=-54;LOS_CNF=.;EXONDIST=426;DHCONDEL=23314512;SVTYPE=DEL;CIPOS=-5,5;CHIMP_FST=0.523724;STRAND=1;REPPARENT=Low_complexity;CHIMP_AVG_CNF=.;BNSVLEN=.;DENISOVA_CNF=.;AF=0.355556;GORILLA_VST=.;END=10034540;REPLEN=20;TEND=10034540;QSTART=10931643;NEAN_CNF=.;REPSTART=10034520;GORILLA_AF=0;SOURCE=chimpanzee;HUMAN_AF=1;CHCONDEL=chr19:34246154-34246155;ORANG_FST=0.521433;BNS=NO;ORANG_AF=0;NS=45;LINEAGE=human_specific;QCONTIG=chr19;REPTYPE=AT_rich;HUMAN_AND_CHIMP_VST=.;CIEND=-5,5;BNOSCORE=.;BNID=.;UNMASKEDWSSD=0;ORANG_AVG_CNF=.;GORILLA_AVG_CNF=.;HUMAN_APE_VST=.;GORILLA_FST=0.538992;ORANG_VST=.;SHARED=orangutan,gorilla,chimpanzee,.,.;HUMAN_APE_FST=1;AN=90;CEXON=C19orf52;HUMAN_AND_CHIMP_FST=0.603372</t>
  </si>
  <si>
    <t>chr19_10931643_INS_chimpanzee_000075F_1_12132007_quiver_pilon_10034486_10034540</t>
  </si>
  <si>
    <t>10355972</t>
  </si>
  <si>
    <t>10356380</t>
  </si>
  <si>
    <t>SLC44A2</t>
  </si>
  <si>
    <t>8699</t>
  </si>
  <si>
    <t>CHIMP_VST=.;AC=31;CHIMP_AF=0;QEND=10611669;HUMAN_AVG_CNF=.;TSTART=10355972;LBK_CNF=.;BHCONDEL=NO;SVLEN=-408;LOS_CNF=.;EXONDIST=8699;DHCONDEL=23634894;SVTYPE=DEL;CIPOS=-5,5;CHIMP_FST=0.509211;STRAND=1;REPPARENT=SINE/Alu,SINE/Alu,Low_complexity,SINE/Alu;CHIMP_AVG_CNF=.;BNSVLEN=.;DENISOVA_CNF=.;AF=0.344444;GORILLA_VST=.;END=10356380;REPLEN=85,67,39,206;TEND=10356380;QSTART=10611261;NEAN_CNF=.;REPSTART=10355748,10356057,10356135,10356174;GORILLA_AF=0;SOURCE=chimpanzee;HUMAN_AF=0.96875;CHCONDEL=chr19:34246154-34246155;ORANG_FST=0.506581;BNS=NO;ORANG_AF=0;NS=45;LINEAGE=human_specific;QCONTIG=chr19;REPTYPE=AluSx,AluJb,AT_rich,AluSx;HUMAN_AND_CHIMP_VST=.;CIEND=-5,5;BNOSCORE=.;BNID=.;UNMASKEDWSSD=0;ORANG_AVG_CNF=.;GORILLA_AVG_CNF=.;HUMAN_APE_VST=.;GORILLA_FST=0.525092;ORANG_VST=.;SHARED=orangutan,gorilla,chimpanzee,.,.;HUMAN_APE_FST=0.970635;AN=90;CEXON=SLC44A2;HUMAN_AND_CHIMP_FST=0.584083</t>
  </si>
  <si>
    <t>chr19_10611261_INS_chimpanzee_000075F_1_12132007_quiver_pilon_10355972_10356380</t>
  </si>
  <si>
    <t>10430239</t>
  </si>
  <si>
    <t>10430854</t>
  </si>
  <si>
    <t>ATG4D</t>
  </si>
  <si>
    <t>CHIMP_VST=.;AC=32;CHIMP_AF=0;QEND=10538012;HUMAN_AVG_CNF=.;TSTART=10430239;LBK_CNF=.;BHCONDEL=NO;SVLEN=-615;LOS_CNF=.;EXONDIST=6499;DHCONDEL=23708758;SVTYPE=DEL;CIPOS=-5,5;CHIMP_FST=0.523724;STRAND=1;REPPARENT=SINE/Alu,SINE/Alu,SINE/Alu;CHIMP_AVG_CNF=.;BNSVLEN=.;DENISOVA_CNF=.;AF=0.355556;GORILLA_VST=.;END=10430854;REPLEN=244,314,25;TEND=10430854;QSTART=10537397;NEAN_CNF=.;REPSTART=10430225,10430512,10430829;GORILLA_AF=0;SOURCE=chimpanzee;HUMAN_AF=1;CHCONDEL=chr19:34246154-34246155;ORANG_FST=0.521433;BNS=NO;ORANG_AF=0;NS=45;LINEAGE=human_specific;QCONTIG=chr19;REPTYPE=AluJb,AluJb,AluJb;HUMAN_AND_CHIMP_VST=.;CIEND=-5,5;BNOSCORE=.;BNID=.;UNMASKEDWSSD=0;ORANG_AVG_CNF=.;GORILLA_AVG_CNF=.;HUMAN_APE_VST=.;GORILLA_FST=0.538992;ORANG_VST=.;SHARED=orangutan,gorilla,chimpanzee,.,.;HUMAN_APE_FST=1;AN=90;CEXON=ATG4D;HUMAN_AND_CHIMP_FST=0.603372</t>
  </si>
  <si>
    <t>chr19_10537397_INS_chimpanzee_000075F_1_12132007_quiver_pilon_10430239_10430854</t>
  </si>
  <si>
    <t>10483933</t>
  </si>
  <si>
    <t>10484237</t>
  </si>
  <si>
    <t>KEAP1</t>
  </si>
  <si>
    <t>2218</t>
  </si>
  <si>
    <t>CHIMP_VST=.;AC=33;CHIMP_AF=0.05;QEND=10484207;HUMAN_AVG_CNF=.;TSTART=10483933;LBK_CNF=.;BHCONDEL=NO;SVLEN=-304;LOS_CNF=.;EXONDIST=2218;DHCONDEL=23762252;SVTYPE=DEL;CIPOS=-5,5;CHIMP_FST=0.538037;STRAND=1;REPPARENT=SINE/Alu,SINE/Alu;CHIMP_AVG_CNF=.;BNSVLEN=.;DENISOVA_CNF=.;AF=0.445946;GORILLA_VST=.;END=10484237;REPLEN=181,123;TEND=10484237;QSTART=10483903;NEAN_CNF=.;REPSTART=10483812,10484114;GORILLA_AF=0;SOURCE=chimpanzee;HUMAN_AF=1;CHCONDEL=chr19:34246154-34246155;ORANG_FST=0.656165;BNS=NO;ORANG_AF=0;NS=45;LINEAGE=polymorphic;QCONTIG=chr19;REPTYPE=AluSx,AluSx;HUMAN_AND_CHIMP_VST=.;CIEND=-5,5;BNOSCORE=.;BNID=.;UNMASKEDWSSD=0;ORANG_AVG_CNF=.;GORILLA_AVG_CNF=.;HUMAN_APE_VST=.;GORILLA_FST=.;ORANG_VST=.;SHARED=orangutan,.,chimpanzee,.,.;HUMAN_APE_FST=0.975963;AN=74;CEXON=KEAP1;HUMAN_AND_CHIMP_FST=0.656165</t>
  </si>
  <si>
    <t>chr19_10483903_INS_chimpanzee_000075F_1_12132007_quiver_pilon_10483933_10484237</t>
  </si>
  <si>
    <t>10597629</t>
  </si>
  <si>
    <t>10597771</t>
  </si>
  <si>
    <t>TYK2</t>
  </si>
  <si>
    <t>CHIMP_VST=.;AC=30;CHIMP_AF=0;QEND=10370281;HUMAN_AVG_CNF=.;TSTART=10597629;LBK_CNF=.;BHCONDEL=NO;SVLEN=-142;LOS_CNF=.;EXONDIST=261;DHCONDEL=23876016;SVTYPE=DEL;CIPOS=-5,5;CHIMP_FST=0.492983;STRAND=1;REPPARENT=SINE/Alu,SINE/Alu;CHIMP_AVG_CNF=.;BNSVLEN=.;DENISOVA_CNF=.;AF=0.333333;GORILLA_VST=.;END=10597771;REPLEN=60,82;TEND=10597771;QSTART=10370139;NEAN_CNF=.;REPSTART=10597402,10597689;GORILLA_AF=0;SOURCE=chimpanzee;HUMAN_AF=0.9375;CHCONDEL=chr19:34246154-34246155;ORANG_FST=0.490052;BNS=NO;ORANG_AF=0;NS=45;LINEAGE=human_specific;QCONTIG=chr19;REPTYPE=AluSx,AluSx;HUMAN_AND_CHIMP_VST=.;CIEND=-5,5;BNOSCORE=.;BNID=.;UNMASKEDWSSD=0;ORANG_AVG_CNF=.;GORILLA_AVG_CNF=.;HUMAN_APE_VST=.;GORILLA_FST=0.509389;ORANG_VST=.;SHARED=orangutan,gorilla,chimpanzee,.,.;HUMAN_APE_FST=0.939723;AN=90;CEXON=TYK2;HUMAN_AND_CHIMP_FST=0.56328</t>
  </si>
  <si>
    <t>chr19_10370139_INS_chimpanzee_000075F_1_12132007_quiver_pilon_10597629_10597771</t>
  </si>
  <si>
    <t>10597864</t>
  </si>
  <si>
    <t>10598172</t>
  </si>
  <si>
    <t>162</t>
  </si>
  <si>
    <t>CHIMP_VST=.;AC=28;CHIMP_AF=0;QEND=10370348;HUMAN_AVG_CNF=.;TSTART=10597864;LBK_CNF=.;BHCONDEL=NO;SVLEN=-308;LOS_CNF=.;EXONDIST=162;DHCONDEL=23876115;SVTYPE=DEL;CIPOS=-5,5;CHIMP_FST=0.461538;STRAND=1;REPPARENT=SINE/Alu,SINE/Alu;CHIMP_AVG_CNF=.;BNSVLEN=.;DENISOVA_CNF=.;AF=0.311111;GORILLA_VST=.;END=10598172;REPLEN=277,19;TEND=10598172;QSTART=10370040;NEAN_CNF=.;REPSTART=10597838,10598153;GORILLA_AF=0;SOURCE=chimpanzee;HUMAN_AF=0.875;CHCONDEL=chr19:34246154-34246155;ORANG_FST=0.458069;BNS=NO;ORANG_AF=0;NS=45;LINEAGE=human_specific;QCONTIG=chr19;REPTYPE=AluSx,AluY;HUMAN_AND_CHIMP_VST=.;CIEND=-5,5;BNOSCORE=.;BNID=.;UNMASKEDWSSD=0;ORANG_AVG_CNF=.;GORILLA_AVG_CNF=.;HUMAN_APE_VST=.;GORILLA_FST=0.478833;ORANG_VST=.;SHARED=orangutan,gorilla,chimpanzee,.,.;HUMAN_APE_FST=0.87878;AN=90;CEXON=TYK2;HUMAN_AND_CHIMP_FST=0.523108</t>
  </si>
  <si>
    <t>chr19_10370040_INS_chimpanzee_000075F_1_12132007_quiver_pilon_10597864_10598172</t>
  </si>
  <si>
    <t>11185567</t>
  </si>
  <si>
    <t>11185619</t>
  </si>
  <si>
    <t>ZNF846</t>
  </si>
  <si>
    <t>471</t>
  </si>
  <si>
    <t>CHIMP_VST=.;AC=32;CHIMP_AF=0;QEND=9785508;HUMAN_AVG_CNF=.;TSTART=11185567;LBK_CNF=.;BHCONDEL=NO;SVLEN=-52;LOS_CNF=.;EXONDIST=471;DHCONDEL=24460699;SVTYPE=DEL;CIPOS=-5,5;CHIMP_FST=0.523724;STRAND=1;REPPARENT=SINE/Alu;CHIMP_AVG_CNF=.;BNSVLEN=.;DENISOVA_CNF=.;AF=0.355556;GORILLA_VST=.;END=11185619;REPLEN=38;TEND=11185619;QSTART=9785456;NEAN_CNF=.;REPSTART=11185581;GORILLA_AF=0;SOURCE=chimpanzee;HUMAN_AF=1;CHCONDEL=chr19:34246154-34246155;ORANG_FST=0.521433;BNS=NO;ORANG_AF=0;NS=45;LINEAGE=human_specific;QCONTIG=chr19;REPTYPE=AluSx;HUMAN_AND_CHIMP_VST=.;CIEND=-5,5;BNOSCORE=.;BNID=.;UNMASKEDWSSD=0;ORANG_AVG_CNF=.;GORILLA_AVG_CNF=.;HUMAN_APE_VST=.;GORILLA_FST=0.538992;ORANG_VST=.;SHARED=orangutan,gorilla,chimpanzee,.,.;HUMAN_APE_FST=1;AN=90;CEXON=ZNF846;HUMAN_AND_CHIMP_FST=0.603372</t>
  </si>
  <si>
    <t>chr19_9785456_INS_chimpanzee_000075F_1_12132007_quiver_pilon_11185567_11185619</t>
  </si>
  <si>
    <t>11231218</t>
  </si>
  <si>
    <t>11232680</t>
  </si>
  <si>
    <t>CTD-3116E22.7</t>
  </si>
  <si>
    <t>7612</t>
  </si>
  <si>
    <t>CHIMP_VST=.;AC=43;CHIMP_AF=0;QEND=9741018;HUMAN_AVG_CNF=.;TSTART=11231218;LBK_CNF=.;BHCONDEL=NO;SVLEN=-1462;LOS_CNF=.;EXONDIST=7612;DHCONDEL=24506599;SVTYPE=DEL;CIPOS=-5,5;CHIMP_FST=0.68657;STRAND=1;REPPARENT=LTR/ERVL,Low_complexity,LTR/ERVL,LTR/ERVL,SINE/Alu,SINE/Alu,SINE/Alu,SINE/Alu,SINE/Alu;CHIMP_AVG_CNF=.;BNSVLEN=.;DENISOVA_CNF=.;AF=0.477778;GORILLA_VST=.;END=11232680;REPLEN=17,36,63,317,323,132,303,118,29;TEND=11232680;QSTART=9739556;NEAN_CNF=.;REPSTART=11230818,11231235,11231271,11231335,11231676,11232005,11232174,11232529,11232651;GORILLA_AF=0.0625;SOURCE=chimpanzee;HUMAN_AF=1;CHCONDEL=chr19:34246154-34246155;ORANG_FST=-0.0308975;BNS=NO;ORANG_AF=0.454545;NS=45;LINEAGE=human_specific;QCONTIG=chr19;REPTYPE=MLT2A1,AT_rich,MLT2A1,HERVL74-int,AluSx,FLAM_C,AluSx,FLAM_C,AluSx;HUMAN_AND_CHIMP_VST=.;CIEND=-5,5;BNOSCORE=.;BNID=.;UNMASKEDWSSD=0;ORANG_AVG_CNF=.;GORILLA_AVG_CNF=.;HUMAN_APE_VST=.;GORILLA_FST=0.572518;ORANG_VST=.;SHARED=orangutan,gorilla,chimpanzee,.,.;HUMAN_APE_FST=0.82018;AN=90;CEXON=CTD-3116E22.7;HUMAN_AND_CHIMP_FST=0.171846</t>
  </si>
  <si>
    <t>chr19_9739556_INS_chimpanzee_000075F_1_12132007_quiver_pilon_11231218_11232680</t>
  </si>
  <si>
    <t>11284968</t>
  </si>
  <si>
    <t>11285052</t>
  </si>
  <si>
    <t>ZNF812P</t>
  </si>
  <si>
    <t>CHIMP_VST=.;AC=36;CHIMP_AF=0;QEND=9687307;HUMAN_AVG_CNF=.;TSTART=11284968;LBK_CNF=.;BHCONDEL=NO;SVLEN=-84;LOS_CNF=.;EXONDIST=2702;DHCONDEL=24558932;SVTYPE=DEL;CIPOS=-5,5;CHIMP_FST=0.619912;STRAND=1;REPPARENT=SINE/Alu;CHIMP_AVG_CNF=.;BNSVLEN=.;DENISOVA_CNF=.;AF=0.428571;GORILLA_VST=.;END=11285052;REPLEN=84;TEND=11285052;QSTART=9687223;NEAN_CNF=.;REPSTART=11284832;GORILLA_AF=0.2;SOURCE=chimpanzee;HUMAN_AF=1;CHCONDEL=chr19:34246154-34246155;ORANG_FST=0.422665;BNS=NO;ORANG_AF=0.0909091;NS=45;LINEAGE=polymorphic;QCONTIG=chr19;REPTYPE=AluSx;HUMAN_AND_CHIMP_VST=.;CIEND=-5,5;BNOSCORE=.;BNID=.;UNMASKEDWSSD=0;ORANG_AVG_CNF=.;GORILLA_AVG_CNF=.;HUMAN_APE_VST=.;GORILLA_FST=0.209438;ORANG_VST=.;SHARED=orangutan,.,chimpanzee,.,.;HUMAN_APE_FST=0.924451;AN=84;CEXON=ZNF812P;HUMAN_AND_CHIMP_FST=0.397041</t>
  </si>
  <si>
    <t>chr19_9687223_INS_chimpanzee_000075F_1_12132007_quiver_pilon_11284968_11285052</t>
  </si>
  <si>
    <t>11588337</t>
  </si>
  <si>
    <t>11588395</t>
  </si>
  <si>
    <t>CTC-325H20.8</t>
  </si>
  <si>
    <t>CHIMP_VST=.;AC=32;CHIMP_AF=0;QEND=9383894;HUMAN_AVG_CNF=.;TSTART=11588337;LBK_CNF=.;BHCONDEL=NO;SVLEN=-58;LOS_CNF=.;EXONDIST=95;DHCONDEL=24862319;SVTYPE=DEL;CIPOS=-5,5;CHIMP_FST=0.523724;STRAND=1;REPPARENT=.;CHIMP_AVG_CNF=.;BNSVLEN=.;DENISOVA_CNF=.;AF=0.355556;GORILLA_VST=.;END=11588395;REPLEN=.;TEND=11588395;QSTART=9383836;NEAN_CNF=.;REPSTART=.;GORILLA_AF=0;SOURCE=chimpanzee;HUMAN_AF=1;CHCONDEL=chr19:34246154-34246155;ORANG_FST=0.521433;BNS=NO;ORANG_AF=0;NS=45;LINEAGE=human_specific;QCONTIG=chr19;REPTYPE=.;HUMAN_AND_CHIMP_VST=.;CIEND=-5,5;BNOSCORE=.;BNID=.;UNMASKEDWSSD=26;ORANG_AVG_CNF=.;GORILLA_AVG_CNF=.;HUMAN_APE_VST=.;GORILLA_FST=0.538992;ORANG_VST=.;SHARED=orangutan,gorilla,chimpanzee,.,.;HUMAN_APE_FST=1;AN=90;CEXON=CTC-325H20.8;HUMAN_AND_CHIMP_FST=0.603372</t>
  </si>
  <si>
    <t>chr19_9383836_INS_chimpanzee_000075F_1_12132007_quiver_pilon_11588337_11588395</t>
  </si>
  <si>
    <t>11741701</t>
  </si>
  <si>
    <t>11741770</t>
  </si>
  <si>
    <t>OR7D4</t>
  </si>
  <si>
    <t>2120</t>
  </si>
  <si>
    <t>CHIMP_VST=.;AC=30;CHIMP_AF=0;QEND=9211800;HUMAN_AVG_CNF=.;TSTART=11741701;LBK_CNF=.;BHCONDEL=NO;SVLEN=-69;LOS_CNF=.;EXONDIST=2120;DHCONDEL=25034424;SVTYPE=DEL;CIPOS=-5,5;CHIMP_FST=0.492983;STRAND=1;REPPARENT=SINE/Alu;CHIMP_AVG_CNF=.;BNSVLEN=.;DENISOVA_CNF=.;AF=0.333333;GORILLA_VST=.;END=11741770;REPLEN=69;TEND=11741770;QSTART=9211731;NEAN_CNF=.;REPSTART=11741641;GORILLA_AF=0;SOURCE=chimpanzee;HUMAN_AF=0.9375;CHCONDEL=chr19:34246154-34246155;ORANG_FST=0.490052;BNS=NO;ORANG_AF=0;NS=45;LINEAGE=polymorphic;QCONTIG=chr19;REPTYPE=AluSx;HUMAN_AND_CHIMP_VST=.;CIEND=-5,5;BNOSCORE=.;BNID=.;UNMASKEDWSSD=0;ORANG_AVG_CNF=.;GORILLA_AVG_CNF=.;HUMAN_APE_VST=.;GORILLA_FST=0.509389;ORANG_VST=.;SHARED=orangutan,.,chimpanzee,.,.;HUMAN_APE_FST=0.939723;AN=90;CEXON=OR7D4;HUMAN_AND_CHIMP_FST=0.56328</t>
  </si>
  <si>
    <t>chr19_9211731_INS_chimpanzee_000075F_1_12132007_quiver_pilon_11741701_11741770</t>
  </si>
  <si>
    <t>11986847</t>
  </si>
  <si>
    <t>11990338</t>
  </si>
  <si>
    <t>MUC16</t>
  </si>
  <si>
    <t>2093</t>
  </si>
  <si>
    <t>CHIMP_VST=0.228862;AC=17;CHIMP_AF=0;QEND=8934149;HUMAN_AVG_CNF=0;TSTART=11986847;LBK_CNF=0.000;BHCONDEL=NO;SVLEN=-3491;LOS_CNF=0.000;EXONDIST=2093;DHCONDEL=25315497;SVTYPE=DEL;CIPOS=-5,5;CHIMP_FST=0.299511;STRAND=1;REPPARENT=SINE/Alu,DNA/TcMar-Tigger,SINE/Alu,DNA/TcMar-Tigger,LINE/L2,LINE/L2,Low_complexity,Low_complexity,SINE/Alu,DNA/hAT-Charlie,SINE/Alu;CHIMP_AVG_CNF=2.11;BNSVLEN=3630;DENISOVA_CNF=0.000;AF=0.188889;GORILLA_VST=0.188475;END=11990338;REPLEN=49,218,304,163,52,297,46,109,299,68,268;TEND=11990338;QSTART=8930658;NEAN_CNF=0.000;REPSTART=11986602,11986896,11987114,11987418,11988337,11988463,11988912,11988958,11989238,11990002,11990070;GORILLA_AF=0;SOURCE=chimpanzee;HUMAN_AF=0.53125;CHCONDEL=chr19:34246154-34246155;ORANG_FST=0.294427;BNS=YES;ORANG_AF=0;NS=45;LINEAGE=human_specific;QCONTIG=chr19;REPTYPE=AluSx,Tigger2a,AluSx,Tigger2a,L2b,L2c,G-rich,GA-rich,AluSx,MER20,AluSx;HUMAN_AND_CHIMP_VST=0.25453;CIEND=-5,5;BNOSCORE=2.71324252211768;BNID=ID:5692;UNMASKEDWSSD=805;ORANG_AVG_CNF=1.58;GORILLA_AVG_CNF=2.15;HUMAN_APE_VST=0.910324;GORILLA_FST=0.318256;ORANG_VST=0.0613922;SHARED=orangutan,gorilla,chimpanzee,.,.;HUMAN_APE_FST=0.551606;AN=90;CEXON=MUC16;HUMAN_AND_CHIMP_FST=0.321456</t>
  </si>
  <si>
    <t>chr19_8930658_INS_chimpanzee_000075F_1_12132007_quiver_pilon_11986847_11990338</t>
  </si>
  <si>
    <t>550315</t>
  </si>
  <si>
    <t>552235</t>
  </si>
  <si>
    <t>CDC25C</t>
  </si>
  <si>
    <t>1152</t>
  </si>
  <si>
    <t>CHIMP_VST=0.186214;AC=32;CHIMP_AF=0;QEND=138326584;HUMAN_AVG_CNF=0;TSTART=550315;LBK_CNF=0.000;BHCONDEL=NO;SVLEN=-1920;LOS_CNF=0.000;EXONDIST=1152;DHCONDEL=6191483;SVTYPE=DEL;CIPOS=-5,5;CHIMP_FST=0.523724;STRAND=1;REPPARENT=SINE/Alu,SINE/Alu,SINE/Alu,LINE/L1,SINE/Alu,SINE/Alu;CHIMP_AVG_CNF=2.03;BNSVLEN=2073;DENISOVA_CNF=0.000;AF=0.355556;GORILLA_VST=0.135936;END=552235;REPLEN=184,297,117,136,300,122;TEND=552235;QSTART=138324664;NEAN_CNF=0.000;REPSTART=550196,551125,551452,551606,551765,552113;GORILLA_AF=0;SOURCE=chimpanzee;HUMAN_AF=.;CHCONDEL=chr5:144516146-144517956;ORANG_FST=0.521433;BNS=YES;ORANG_AF=0;NS=45;LINEAGE=human_specific;QCONTIG=chr5;REPTYPE=AluSx,AluSx,FLAM_C,L1M5,AluSx,AluSx;HUMAN_AND_CHIMP_VST=0.314802;CIEND=-5,5;BNOSCORE=5.86250939143501;BNID=ID:2155;UNMASKEDWSSD=520;ORANG_AVG_CNF=1.79;GORILLA_AVG_CNF=2.02;HUMAN_APE_VST=0.941103;GORILLA_FST=0.538992;ORANG_VST=0.100481;SHARED=orangutan,gorilla,chimpanzee,.,.;HUMAN_APE_FST=1;AN=90;CEXON=CDC25C;HUMAN_AND_CHIMP_FST=0.603372</t>
  </si>
  <si>
    <t>chr5_138324664_INS_chimpanzee_000076F_1_12078142_quiver_pilon_550315_552235</t>
  </si>
  <si>
    <t>1707987</t>
  </si>
  <si>
    <t>1708048</t>
  </si>
  <si>
    <t>SPOCK1</t>
  </si>
  <si>
    <t>CHIMP_VST=.;AC=32;CHIMP_AF=0;QEND=137160750;HUMAN_AVG_CNF=.;TSTART=1707987;LBK_CNF=.;BHCONDEL=NO;SVLEN=-61;LOS_CNF=.;EXONDIST=19994;DHCONDEL=7355458;SVTYPE=DEL;CIPOS=-5,5;CHIMP_FST=0.523724;STRAND=0;REPPARENT=LINE/L1;CHIMP_AVG_CNF=.;BNSVLEN=.;DENISOVA_CNF=.;AF=0.355556;GORILLA_VST=.;END=1708048;REPLEN=61;TEND=1708048;QSTART=137160689;NEAN_CNF=.;REPSTART=1707660;GORILLA_AF=0;SOURCE=chimpanzee;HUMAN_AF=.;CHCONDEL=chr5:144516146-144517956;ORANG_FST=0.521433;BNS=NO;ORANG_AF=0;NS=45;LINEAGE=polymorphic;QCONTIG=chr5;REPTYPE=L1P5;HUMAN_AND_CHIMP_VST=.;CIEND=-5,5;BNOSCORE=.;BNID=.;UNMASKEDWSSD=0;ORANG_AVG_CNF=.;GORILLA_AVG_CNF=.;HUMAN_APE_VST=.;GORILLA_FST=0.538992;ORANG_VST=.;SHARED=orangutan,.,chimpanzee,.,.;HUMAN_APE_FST=1;AN=90;CEXON=SPOCK1;HUMAN_AND_CHIMP_FST=0.603372</t>
  </si>
  <si>
    <t>chr5_137160689_INS_chimpanzee_000076F_1_12078142_quiver_pilon_1707987_1708048</t>
  </si>
  <si>
    <t>2056244</t>
  </si>
  <si>
    <t>2056654</t>
  </si>
  <si>
    <t>CTB-1I21.2</t>
  </si>
  <si>
    <t>51443</t>
  </si>
  <si>
    <t>CHIMP_VST=0.104275;AC=32;CHIMP_AF=0;QEND=136806596;HUMAN_AVG_CNF=0;TSTART=2056244;LBK_CNF=0.000;BHCONDEL=NO;SVLEN=-410;LOS_CNF=0.000;EXONDIST=51443;DHCONDEL=7709961;SVTYPE=DEL;CIPOS=-5,5;CHIMP_FST=0.523724;STRAND=1;REPPARENT=.;CHIMP_AVG_CNF=1.88;BNSVLEN=.;DENISOVA_CNF=0.000;AF=0.355556;GORILLA_VST=0.161355;END=2056654;REPLEN=.;TEND=2056654;QSTART=136806186;NEAN_CNF=0.000;REPSTART=.;GORILLA_AF=0;SOURCE=chimpanzee;HUMAN_AF=.;CHCONDEL=chr5:144516146-144517956;ORANG_FST=0.521433;BNS=NO;ORANG_AF=0;NS=45;LINEAGE=human_specific;QCONTIG=chr5;REPTYPE=.;HUMAN_AND_CHIMP_VST=0.392627;CIEND=-5,5;BNOSCORE=.;BNID=.;UNMASKEDWSSD=322;ORANG_AVG_CNF=1.89;GORILLA_AVG_CNF=2.13;HUMAN_APE_VST=0.898393;GORILLA_FST=0.538992;ORANG_VST=0.130472;SHARED=orangutan,gorilla,chimpanzee,.,.;HUMAN_APE_FST=1;AN=90;CEXON=CTB-1I21.2;HUMAN_AND_CHIMP_FST=0.603372</t>
  </si>
  <si>
    <t>chr5_136806186_INS_chimpanzee_000076F_1_12078142_quiver_pilon_2056244_2056654</t>
  </si>
  <si>
    <t>2123781</t>
  </si>
  <si>
    <t>2130007</t>
  </si>
  <si>
    <t>CTB-1I21.1</t>
  </si>
  <si>
    <t>4081</t>
  </si>
  <si>
    <t>CHIMP_VST=.;AC=32;CHIMP_AF=0;QEND=136745313;HUMAN_AVG_CNF=.;TSTART=2123781;LBK_CNF=.;BHCONDEL=NO;SVLEN=-6226;LOS_CNF=.;EXONDIST=4081;DHCONDEL=7777060;SVTYPE=DEL;CIPOS=-5,5;CHIMP_FST=0.523724;STRAND=1;REPPARENT=LTR/ERV1;CHIMP_AVG_CNF=.;BNSVLEN=6618;DENISOVA_CNF=.;AF=0.355556;GORILLA_VST=.;END=2130007;REPLEN=6226;TEND=2130007;QSTART=136739087;NEAN_CNF=.;REPSTART=2123626;GORILLA_AF=0;SOURCE=chimpanzee;HUMAN_AF=.;CHCONDEL=chr5:144516146-144517956;ORANG_FST=0.521433;BNS=YES;ORANG_AF=0;NS=45;LINEAGE=human_specific;QCONTIG=chr5;REPTYPE=HERVH-int;HUMAN_AND_CHIMP_VST=.;CIEND=-5,5;BNOSCORE=11.9638741824977;BNID=ID:2154;UNMASKEDWSSD=0;ORANG_AVG_CNF=.;GORILLA_AVG_CNF=.;HUMAN_APE_VST=.;GORILLA_FST=0.538992;ORANG_VST=.;SHARED=orangutan,gorilla,chimpanzee,.,.;HUMAN_APE_FST=1;AN=90;CEXON=CTB-1I21.1;HUMAN_AND_CHIMP_FST=0.603372</t>
  </si>
  <si>
    <t>chr5_136739087_INS_chimpanzee_000076F_1_12078142_quiver_pilon_2123781_2130007</t>
  </si>
  <si>
    <t>2230661</t>
  </si>
  <si>
    <t>2230925</t>
  </si>
  <si>
    <t>96298</t>
  </si>
  <si>
    <t>CHIMP_VST=0.122997;AC=16;CHIMP_AF=0;QEND=136638894;HUMAN_AVG_CNF=0;TSTART=2230661;LBK_CNF=0.000;BHCONDEL=NO;SVLEN=-264;LOS_CNF=0.000;EXONDIST=96298;DHCONDEL=7877517;SVTYPE=DEL;CIPOS=-5,5;CHIMP_FST=0.284887;STRAND=1;REPPARENT=.;CHIMP_AVG_CNF=1.87;BNSVLEN=.;DENISOVA_CNF=0.000;AF=0.177778;GORILLA_VST=0.0202626;END=2230925;REPLEN=.;TEND=2230925;QSTART=136638630;NEAN_CNF=0.000;REPSTART=.;GORILLA_AF=0;SOURCE=chimpanzee;HUMAN_AF=.;CHCONDEL=chr5:144516146-144517956;ORANG_FST=0.279771;BNS=NO;ORANG_AF=0;NS=45;LINEAGE=human_specific;QCONTIG=chr5;REPTYPE=.;HUMAN_AND_CHIMP_VST=0.370657;CIEND=-5,5;BNOSCORE=.;BNID=.;UNMASKEDWSSD=264;ORANG_AVG_CNF=2.17;GORILLA_AVG_CNF=1.56;HUMAN_APE_VST=0.902492;GORILLA_FST=0.303461;ORANG_VST=0.172978;SHARED=orangutan,gorilla,chimpanzee,.,.;HUMAN_APE_FST=0.521773;AN=90;CEXON=CTB-1I21.1;HUMAN_AND_CHIMP_FST=0.303905</t>
  </si>
  <si>
    <t>chr5_136638630_INS_chimpanzee_000076F_1_12078142_quiver_pilon_2230661_2230925</t>
  </si>
  <si>
    <t>3381864</t>
  </si>
  <si>
    <t>3383203</t>
  </si>
  <si>
    <t>CTB-138E5.1</t>
  </si>
  <si>
    <t>22588</t>
  </si>
  <si>
    <t>CHIMP_VST=0.183441;AC=30;CHIMP_AF=0;QEND=135482625;HUMAN_AVG_CNF=0;TSTART=3381864;LBK_CNF=0.000;BHCONDEL=NO;SVLEN=-1339;LOS_CNF=0.000;EXONDIST=22588;DHCONDEL=9034861;SVTYPE=DEL;CIPOS=-5,5;CHIMP_FST=0.502004;STRAND=1;REPPARENT=LTR/ERVL-MaLR,LINE/L2,LTR/ERVL;CHIMP_AVG_CNF=2.77;BNSVLEN=1404;DENISOVA_CNF=0.000;AF=0.340909;GORILLA_VST=0.116376;END=3383203;REPLEN=373,192,358;TEND=3383203;QSTART=135481286;NEAN_CNF=0.000;REPSTART=3381959,3382342,3382845;GORILLA_AF=0;SOURCE=chimpanzee;HUMAN_AF=.;CHCONDEL=chr5:144516146-144517956;ORANG_FST=0.5;BNS=YES;ORANG_AF=0;NS=45;LINEAGE=human_specific;QCONTIG=chr5;REPTYPE=MLT1J,L2c,LTR16D;HUMAN_AND_CHIMP_VST=0.263485;CIEND=-5,5;BNOSCORE=1.54028436018957;BNID=ID:2151;UNMASKEDWSSD=244;ORANG_AVG_CNF=2.35;GORILLA_AVG_CNF=2.69;HUMAN_APE_VST=0.850561;GORILLA_FST=0.516779;ORANG_VST=0.0784591;SHARED=orangutan,gorilla,chimpanzee,.,.;HUMAN_APE_FST=1;AN=88;CEXON=CTB-138E5.1;HUMAN_AND_CHIMP_FST=0.585515</t>
  </si>
  <si>
    <t>chr5_135481286_INS_chimpanzee_000076F_1_12078142_quiver_pilon_3381864_3383203</t>
  </si>
  <si>
    <t>4625828</t>
  </si>
  <si>
    <t>4626121</t>
  </si>
  <si>
    <t>CTD-2410N18.3</t>
  </si>
  <si>
    <t>6049</t>
  </si>
  <si>
    <t>CHIMP_VST=.;AC=32;CHIMP_AF=0;QEND=134234170;HUMAN_AVG_CNF=.;TSTART=4625828;LBK_CNF=.;BHCONDEL=NO;SVLEN=-293;LOS_CNF=.;EXONDIST=6049;DHCONDEL=10282270;SVTYPE=DEL;CIPOS=-5,5;CHIMP_FST=0.523724;STRAND=1;REPPARENT=SINE/MIR,SINE/Alu;CHIMP_AVG_CNF=.;BNSVLEN=.;DENISOVA_CNF=.;AF=0.355556;GORILLA_VST=.;END=4626121;REPLEN=189,33;TEND=4626121;QSTART=134233877;NEAN_CNF=.;REPSTART=4625899,4626088;GORILLA_AF=0;SOURCE=chimpanzee;HUMAN_AF=.;CHCONDEL=chr5:144516146-144517956;ORANG_FST=0.521433;BNS=NO;ORANG_AF=0;NS=45;LINEAGE=human_specific;QCONTIG=chr5;REPTYPE=MIR,AluSx;HUMAN_AND_CHIMP_VST=.;CIEND=-5,5;BNOSCORE=.;BNID=.;UNMASKEDWSSD=0;ORANG_AVG_CNF=.;GORILLA_AVG_CNF=.;HUMAN_APE_VST=.;GORILLA_FST=0.538992;ORANG_VST=.;SHARED=orangutan,gorilla,chimpanzee,.,.;HUMAN_APE_FST=1;AN=90;CEXON=CTD-2410N18.3;HUMAN_AND_CHIMP_FST=0.603372</t>
  </si>
  <si>
    <t>chr5_134233877_INS_chimpanzee_000076F_1_12078142_quiver_pilon_4625828_4626121</t>
  </si>
  <si>
    <t>6088147</t>
  </si>
  <si>
    <t>6088743</t>
  </si>
  <si>
    <t>SEPT8</t>
  </si>
  <si>
    <t>591</t>
  </si>
  <si>
    <t>CHIMP_VST=0.196263;AC=32;CHIMP_AF=0;QEND=132760195;HUMAN_AVG_CNF=0;TSTART=6088147;LBK_CNF=0.000;BHCONDEL=NO;SVLEN=-596;LOS_CNF=0.000;EXONDIST=591;DHCONDEL=11756548;SVTYPE=DEL;CIPOS=-5,5;CHIMP_FST=0.523724;STRAND=1;REPPARENT=.;CHIMP_AVG_CNF=1.88;BNSVLEN=.;DENISOVA_CNF=0.000;AF=0.355556;GORILLA_VST=0.0239948;END=6088743;REPLEN=.;TEND=6088743;QSTART=132759599;NEAN_CNF=0.000;REPSTART=.;GORILLA_AF=0;SOURCE=chimpanzee;HUMAN_AF=.;CHCONDEL=chr5:144516146-144517956;ORANG_FST=0.521433;BNS=NO;ORANG_AF=0;NS=45;LINEAGE=human_specific;QCONTIG=chr5;REPTYPE=.;HUMAN_AND_CHIMP_VST=0.268204;CIEND=-5,5;BNOSCORE=.;BNID=.;UNMASKEDWSSD=390;ORANG_AVG_CNF=1.83;GORILLA_AVG_CNF=1.47;HUMAN_APE_VST=0.881275;GORILLA_FST=0.538992;ORANG_VST=0.121459;SHARED=orangutan,gorilla,chimpanzee,.,.;HUMAN_APE_FST=1;AN=90;CEXON=SEPT8;HUMAN_AND_CHIMP_FST=0.603372</t>
  </si>
  <si>
    <t>chr5_132759599_INS_chimpanzee_000076F_1_12078142_quiver_pilon_6088147_6088743</t>
  </si>
  <si>
    <t>6282596</t>
  </si>
  <si>
    <t>6283847</t>
  </si>
  <si>
    <t>RAD50</t>
  </si>
  <si>
    <t>CHIMP_VST=.;AC=32;CHIMP_AF=0;QEND=132566251;HUMAN_AVG_CNF=.;TSTART=6282596;LBK_CNF=.;BHCONDEL=NO;SVLEN=-1251;LOS_CNF=.;EXONDIST=5632;DHCONDEL=11951147;SVTYPE=DEL;CIPOS=-5,5;CHIMP_FST=0.523724;STRAND=1;REPPARENT=LTR/ERVL-MaLR,LTR/ERVL-MaLR,SINE/Alu,SINE/Alu,LTR/ERVL-MaLR;CHIMP_AVG_CNF=.;BNSVLEN=.;DENISOVA_CNF=.;AF=0.355556;GORILLA_VST=.;END=6283847;REPLEN=53,314,309,235,335;TEND=6283847;QSTART=132565000;NEAN_CNF=.;REPSTART=6282268,6282649,6282963,6283277,6283512;GORILLA_AF=0;SOURCE=chimpanzee;HUMAN_AF=.;CHCONDEL=chr5:144516146-144517956;ORANG_FST=0.521433;BNS=NO;ORANG_AF=0;NS=45;LINEAGE=human_specific;QCONTIG=chr5;REPTYPE=MSTA,MSTA-int,AluY,AluSx,MSTA-int;HUMAN_AND_CHIMP_VST=.;CIEND=-5,5;BNOSCORE=.;BNID=.;UNMASKEDWSSD=0;ORANG_AVG_CNF=.;GORILLA_AVG_CNF=.;HUMAN_APE_VST=.;GORILLA_FST=0.538992;ORANG_VST=.;SHARED=orangutan,gorilla,chimpanzee,.,.;HUMAN_APE_FST=1;AN=90;CEXON=RAD50;HUMAN_AND_CHIMP_FST=0.603372</t>
  </si>
  <si>
    <t>chr5_132565000_INS_chimpanzee_000076F_1_12078142_quiver_pilon_6282596_6283847</t>
  </si>
  <si>
    <t>6861197</t>
  </si>
  <si>
    <t>6861315</t>
  </si>
  <si>
    <t>ACSL6</t>
  </si>
  <si>
    <t>1435</t>
  </si>
  <si>
    <t>CHIMP_VST=.;AC=30;CHIMP_AF=0;QEND=131980543;HUMAN_AVG_CNF=.;TSTART=6861197;LBK_CNF=.;BHCONDEL=NO;SVLEN=-118;LOS_CNF=.;EXONDIST=1435;DHCONDEL=12113596;SVTYPE=DEL;CIPOS=-5,5;CHIMP_FST=0.494594;STRAND=1;REPPARENT=SINE/MIR;CHIMP_AVG_CNF=.;BNSVLEN=.;DENISOVA_CNF=.;AF=0.333333;GORILLA_VST=.;END=6861315;REPLEN=99;TEND=6861315;QSTART=131980425;NEAN_CNF=.;REPSTART=6861216;GORILLA_AF=0;SOURCE=chimpanzee;HUMAN_AF=.;CHCONDEL=chr5:119866827-119866828;ORANG_FST=0.491647;BNS=NO;ORANG_AF=0;NS=45;LINEAGE=human_specific;QCONTIG=chr5;REPTYPE=MIR;HUMAN_AND_CHIMP_VST=.;CIEND=-5,5;BNOSCORE=.;BNID=.;UNMASKEDWSSD=0;ORANG_AVG_CNF=.;GORILLA_AVG_CNF=.;HUMAN_APE_VST=.;GORILLA_FST=0.511036;ORANG_VST=.;SHARED=orangutan,gorilla,chimpanzee,.,.;HUMAN_APE_FST=0.941159;AN=90;CEXON=ACSL6;HUMAN_AND_CHIMP_FST=0.564826</t>
  </si>
  <si>
    <t>chr5_131980425_INS_chimpanzee_000076F_1_12078142_quiver_pilon_6861197_6861315</t>
  </si>
  <si>
    <t>6991810</t>
  </si>
  <si>
    <t>6991881</t>
  </si>
  <si>
    <t>CTB-127M13.1,MEIKIN</t>
  </si>
  <si>
    <t>1907</t>
  </si>
  <si>
    <t>CHIMP_VST=.;AC=42;CHIMP_AF=0.1;QEND=131849429;HUMAN_AVG_CNF=.;TSTART=6991810;LBK_CNF=.;BHCONDEL=NO;SVLEN=-71;LOS_CNF=.;EXONDIST=1907;DHCONDEL=11982529;SVTYPE=DEL;CIPOS=-5,5;CHIMP_FST=0.469805;STRAND=1;REPPARENT=LTR/ERVL-MaLR;CHIMP_AVG_CNF=.;BNSVLEN=.;DENISOVA_CNF=.;AF=0.466667;GORILLA_VST=.;END=6991881;REPLEN=71;TEND=6991881;QSTART=131849358;NEAN_CNF=.;REPSTART=6991795;GORILLA_AF=0.0625;SOURCE=chimpanzee;HUMAN_AF=.;CHCONDEL=chr5:119866827-119866828;ORANG_FST=0.0666901;BNS=NO;ORANG_AF=0.318182;NS=45;LINEAGE=human_specific;QCONTIG=chr5;REPTYPE=MSTA;HUMAN_AND_CHIMP_VST=.;CIEND=-5,5;BNOSCORE=.;BNID=.;UNMASKEDWSSD=0;ORANG_AVG_CNF=.;GORILLA_AVG_CNF=.;HUMAN_APE_VST=.;GORILLA_FST=0.556649;ORANG_VST=.;SHARED=orangutan,gorilla,chimpanzee,.,.;HUMAN_APE_FST=0.836673;AN=90;CEXON=CTB-127M13.1,MEIKIN;HUMAN_AND_CHIMP_FST=0.317755</t>
  </si>
  <si>
    <t>chr5_131849358_INS_chimpanzee_000076F_1_12078142_quiver_pilon_6991810_6991881</t>
  </si>
  <si>
    <t>7007324</t>
  </si>
  <si>
    <t>7007431</t>
  </si>
  <si>
    <t>8930</t>
  </si>
  <si>
    <t>CHIMP_VST=.;AC=32;CHIMP_AF=0;QEND=131827901;HUMAN_AVG_CNF=.;TSTART=7007324;LBK_CNF=.;BHCONDEL=NO;SVLEN=-107;LOS_CNF=.;EXONDIST=8930;DHCONDEL=11960965;SVTYPE=DEL;CIPOS=-5,5;CHIMP_FST=0.523724;STRAND=1;REPPARENT=LINE/L1;CHIMP_AVG_CNF=.;BNSVLEN=.;DENISOVA_CNF=.;AF=0.355556;GORILLA_VST=.;END=7007431;REPLEN=107;TEND=7007431;QSTART=131827794;NEAN_CNF=.;REPSTART=7007224;GORILLA_AF=0;SOURCE=chimpanzee;HUMAN_AF=.;CHCONDEL=chr5:119866827-119866828;ORANG_FST=0.521433;BNS=NO;ORANG_AF=0;NS=45;LINEAGE=human_specific;QCONTIG=chr5;REPTYPE=L1MEd;HUMAN_AND_CHIMP_VST=.;CIEND=-5,5;BNOSCORE=.;BNID=.;UNMASKEDWSSD=0;ORANG_AVG_CNF=.;GORILLA_AVG_CNF=.;HUMAN_APE_VST=.;GORILLA_FST=0.538992;ORANG_VST=.;SHARED=orangutan,gorilla,chimpanzee,.,.;HUMAN_APE_FST=1;AN=90;CEXON=CTB-127M13.1,MEIKIN;HUMAN_AND_CHIMP_FST=0.603372</t>
  </si>
  <si>
    <t>chr5_131827794_INS_chimpanzee_000076F_1_12078142_quiver_pilon_7007324_7007431</t>
  </si>
  <si>
    <t>7393074</t>
  </si>
  <si>
    <t>7393558</t>
  </si>
  <si>
    <t>RAPGEF6</t>
  </si>
  <si>
    <t>CHIMP_VST=0.0518971;AC=16;CHIMP_AF=0;QEND=131440959;HUMAN_AVG_CNF=0;TSTART=7393074;LBK_CNF=0.000;BHCONDEL=NO;SVLEN=-484;LOS_CNF=0.000;EXONDIST=246;DHCONDEL=11573646;SVTYPE=DEL;CIPOS=-5,5;CHIMP_FST=0.284887;STRAND=1;REPPARENT=SINE/Alu,SINE/Alu;CHIMP_AVG_CNF=2.16;BNSVLEN=.;DENISOVA_CNF=0.000;AF=0.177778;GORILLA_VST=0.129468;END=7393558;REPLEN=10,284;TEND=7393558;QSTART=131440475;NEAN_CNF=0.000;REPSTART=7392773,7393274;GORILLA_AF=0;SOURCE=chimpanzee;HUMAN_AF=.;CHCONDEL=chr5:119866827-119866828;ORANG_FST=0.279771;BNS=NO;ORANG_AF=0;NS=45;LINEAGE=human_specific;QCONTIG=chr5;REPTYPE=AluSx,AluSx;HUMAN_AND_CHIMP_VST=0.456121;CIEND=-5,5;BNOSCORE=.;BNID=.;UNMASKEDWSSD=103;ORANG_AVG_CNF=2.59;GORILLA_AVG_CNF=2.57;HUMAN_APE_VST=0.847739;GORILLA_FST=0.303461;ORANG_VST=0.155438;SHARED=orangutan,gorilla,chimpanzee,.,.;HUMAN_APE_FST=0.521773;AN=90;CEXON=RAPGEF6;HUMAN_AND_CHIMP_FST=0.303905</t>
  </si>
  <si>
    <t>chr5_131440475_INS_chimpanzee_000076F_1_12078142_quiver_pilon_7393074_7393558</t>
  </si>
  <si>
    <t>7793444</t>
  </si>
  <si>
    <t>7793559</t>
  </si>
  <si>
    <t>RP11-114H7.3</t>
  </si>
  <si>
    <t>32534</t>
  </si>
  <si>
    <t>CHIMP_VST=.;AC=28;CHIMP_AF=0;QEND=131041392;HUMAN_AVG_CNF=.;TSTART=7793444;LBK_CNF=.;BHCONDEL=NO;SVLEN=-115;LOS_CNF=.;EXONDIST=32534;DHCONDEL=11174448;SVTYPE=DEL;CIPOS=-5,5;CHIMP_FST=0.463304;STRAND=1;REPPARENT=SINE/Alu,LTR/ERVL-MaLR,LINE/L1;CHIMP_AVG_CNF=.;BNSVLEN=.;DENISOVA_CNF=.;AF=0.311111;GORILLA_VST=.;END=7793559;REPLEN=54,36,25;TEND=7793559;QSTART=131041277;NEAN_CNF=.;REPSTART=7793202,7793498,7793534;GORILLA_AF=0;SOURCE=chimpanzee;HUMAN_AF=.;CHCONDEL=chr5:119866827-119866828;ORANG_FST=0.459811;BNS=NO;ORANG_AF=0;NS=45;LINEAGE=polymorphic;QCONTIG=chr5;REPTYPE=AluY,MLT1A0,L1MA7;HUMAN_AND_CHIMP_VST=.;CIEND=-5,5;BNOSCORE=.;BNID=.;UNMASKEDWSSD=0;ORANG_AVG_CNF=.;GORILLA_AVG_CNF=.;HUMAN_APE_VST=.;GORILLA_FST=0.480655;ORANG_VST=.;SHARED=orangutan,gorilla,chimpanzee,.,chm13;HUMAN_APE_FST=0.880336;AN=90;CEXON=RP11-114H7.3;HUMAN_AND_CHIMP_FST=0.524768</t>
  </si>
  <si>
    <t>chr5_131041277_INS_chimpanzee_000076F_1_12078142_quiver_pilon_7793444_7793559</t>
  </si>
  <si>
    <t>7961688</t>
  </si>
  <si>
    <t>7968704</t>
  </si>
  <si>
    <t>RP11-114H7.1</t>
  </si>
  <si>
    <t>117173</t>
  </si>
  <si>
    <t>CHIMP_VST=0.153548;AC=0;CHIMP_AF=0;QEND=130879741;HUMAN_AVG_CNF=0;TSTART=7961688;LBK_CNF=0.000;BHCONDEL=NO;SVLEN=-7016;LOS_CNF=0.000;EXONDIST=117173;DHCONDEL=11005896;SVTYPE=DEL;CIPOS=-5,5;CHIMP_FST=.;STRAND=1;REPPARENT=LINE/L1,DNA/hAT-Charlie,SINE/Alu,DNA/hAT-Charlie,SINE/MIR,LINE/L1,LINE/L1;CHIMP_AVG_CNF=2.21;BNSVLEN=7262;DENISOVA_CNF=0.000;AF=0;GORILLA_VST=0.115161;END=7968704;REPLEN=2851,149,274,29,176,272,2372;TEND=7968704;QSTART=130872725;NEAN_CNF=0.000;REPSTART=7964055,7967590,7967739,7968013,7968249,7968432,7959587;GORILLA_AF=0;SOURCE=chimpanzee;HUMAN_AF=.;CHCONDEL=chr5:119866827-119866828;ORANG_FST=.;BNS=YES;ORANG_AF=0;NS=45;LINEAGE=polymorphic;QCONTIG=chr5;REPTYPE=L1P1,MER5B,AluY,MER5B,MIR,L1MB1,L1PA3;HUMAN_AND_CHIMP_VST=0.363939;CIEND=-5,5;BNOSCORE=4.23840874071999;BNID=ID:2145;UNMASKEDWSSD=658;ORANG_AVG_CNF=2.15;GORILLA_AVG_CNF=2.2;HUMAN_APE_VST=0.958629;GORILLA_FST=.;ORANG_VST=0.127775;SHARED=.,gorilla,chimpanzee,.,.;HUMAN_APE_FST=.;AN=90;CEXON=RP11-114H7.1;HUMAN_AND_CHIMP_FST=.</t>
  </si>
  <si>
    <t>chr5_130872725_INS_chimpanzee_000076F_1_12078142_quiver_pilon_7961688_7968704</t>
  </si>
  <si>
    <t>8213213</t>
  </si>
  <si>
    <t>8213649</t>
  </si>
  <si>
    <t>AC005741.2</t>
  </si>
  <si>
    <t>17840</t>
  </si>
  <si>
    <t>CHIMP_VST=.;AC=32;CHIMP_AF=0;QEND=130617056;HUMAN_AVG_CNF=.;TSTART=8213213;LBK_CNF=.;BHCONDEL=NO;SVLEN=-436;LOS_CNF=.;EXONDIST=17840;DHCONDEL=10749791;SVTYPE=DEL;CIPOS=-5,5;CHIMP_FST=0.523724;STRAND=1;REPPARENT=LINE/L2;CHIMP_AVG_CNF=.;BNSVLEN=.;DENISOVA_CNF=.;AF=0.355556;GORILLA_VST=.;END=8213649;REPLEN=436;TEND=8213649;QSTART=130616620;NEAN_CNF=.;REPSTART=8213007;GORILLA_AF=0;SOURCE=chimpanzee;HUMAN_AF=.;CHCONDEL=chr5:119866827-119866828;ORANG_FST=0.521433;BNS=NO;ORANG_AF=0;NS=45;LINEAGE=human_specific;QCONTIG=chr5;REPTYPE=L2a;HUMAN_AND_CHIMP_VST=.;CIEND=-5,5;BNOSCORE=.;BNID=.;UNMASKEDWSSD=0;ORANG_AVG_CNF=.;GORILLA_AVG_CNF=.;HUMAN_APE_VST=.;GORILLA_FST=0.538992;ORANG_VST=.;SHARED=orangutan,gorilla,chimpanzee,.,.;HUMAN_APE_FST=1;AN=90;CEXON=AC005741.2;HUMAN_AND_CHIMP_FST=0.603372</t>
  </si>
  <si>
    <t>chr5_130616620_INS_chimpanzee_000076F_1_12078142_quiver_pilon_8213213_8213649</t>
  </si>
  <si>
    <t>9153324</t>
  </si>
  <si>
    <t>9155097</t>
  </si>
  <si>
    <t>ADAMTS19</t>
  </si>
  <si>
    <t>431</t>
  </si>
  <si>
    <t>CHIMP_VST=0.0798674;AC=32;CHIMP_AF=0;QEND=129686478;HUMAN_AVG_CNF=0;TSTART=9153324;LBK_CNF=0.000;BHCONDEL=NO;SVLEN=-1773;LOS_CNF=0.000;EXONDIST=431;DHCONDEL=9817876;SVTYPE=DEL;CIPOS=-5,5;CHIMP_FST=0.523724;STRAND=1;REPPARENT=LINE/L2,LINE/L2,SINE/MIR,Simple_repeat,SINE/Alu,DNA/TcMar-Tigger,DNA/TcMar-Tigger,DNA/TcMar-Tigger;CHIMP_AVG_CNF=1.97;BNSVLEN=1213;DENISOVA_CNF=0.000;AF=0.355556;GORILLA_VST=0.131796;END=9155097;REPLEN=383,282,123,33,149,61,64,62;TEND=9155097;QSTART=129684705;NEAN_CNF=0.000;REPSTART=9153323,9153726,9154290,9154416,9154449,9154806,9154895,9154965;GORILLA_AF=0;SOURCE=chimpanzee;HUMAN_AF=.;CHCONDEL=chr5:119866827-119866828;ORANG_FST=0.521433;BNS=YES;ORANG_AF=0;NS=45;LINEAGE=human_specific;QCONTIG=chr5;REPTYPE=L2a,L2a,MIR3,(TTA)n,AluSx,MER2B,MER2,MER2B;HUMAN_AND_CHIMP_VST=0.450904;CIEND=-5,5;BNOSCORE=105.023442732753;BNID=ID:2142;UNMASKEDWSSD=340;ORANG_AVG_CNF=2.22;GORILLA_AVG_CNF=2.24;HUMAN_APE_VST=0.91556;GORILLA_FST=0.538992;ORANG_VST=0.164077;SHARED=orangutan,gorilla,chimpanzee,.,.;HUMAN_APE_FST=1;AN=90;CEXON=ADAMTS19;HUMAN_AND_CHIMP_FST=0.603372</t>
  </si>
  <si>
    <t>chr5_129684705_INS_chimpanzee_000076F_1_12078142_quiver_pilon_9153324_9155097</t>
  </si>
  <si>
    <t>9319725</t>
  </si>
  <si>
    <t>9320136</t>
  </si>
  <si>
    <t>6663</t>
  </si>
  <si>
    <t>CHIMP_VST=.;AC=32;CHIMP_AF=0;QEND=129520033;HUMAN_AVG_CNF=.;TSTART=9319725;LBK_CNF=.;BHCONDEL=NO;SVLEN=-411;LOS_CNF=.;EXONDIST=6663;DHCONDEL=9652793;SVTYPE=DEL;CIPOS=-5,5;CHIMP_FST=0.523724;STRAND=1;REPPARENT=LINE/L1;CHIMP_AVG_CNF=.;BNSVLEN=.;DENISOVA_CNF=.;AF=0.355556;GORILLA_VST=.;END=9320136;REPLEN=411;TEND=9320136;QSTART=129519622;NEAN_CNF=.;REPSTART=9319703;GORILLA_AF=0;SOURCE=chimpanzee;HUMAN_AF=.;CHCONDEL=chr5:119866827-119866828;ORANG_FST=0.521433;BNS=NO;ORANG_AF=0;NS=45;LINEAGE=human_specific;QCONTIG=chr5;REPTYPE=L1MA1;HUMAN_AND_CHIMP_VST=.;CIEND=-5,5;BNOSCORE=.;BNID=.;UNMASKEDWSSD=0;ORANG_AVG_CNF=.;GORILLA_AVG_CNF=.;HUMAN_APE_VST=.;GORILLA_FST=0.538992;ORANG_VST=.;SHARED=orangutan,gorilla,chimpanzee,.,.;HUMAN_APE_FST=1;AN=90;CEXON=ADAMTS19;HUMAN_AND_CHIMP_FST=0.603372</t>
  </si>
  <si>
    <t>chr5_129519622_INS_chimpanzee_000076F_1_12078142_quiver_pilon_9319725_9320136</t>
  </si>
  <si>
    <t>9485817</t>
  </si>
  <si>
    <t>9486398</t>
  </si>
  <si>
    <t>MIR4460</t>
  </si>
  <si>
    <t>CHIMP_VST=.;AC=32;CHIMP_AF=0;QEND=129354451;HUMAN_AVG_CNF=.;TSTART=9485817;LBK_CNF=.;BHCONDEL=NO;SVLEN=-581;LOS_CNF=.;EXONDIST=43193;DHCONDEL=9487041;SVTYPE=DEL;CIPOS=-5,5;CHIMP_FST=0.523724;STRAND=1;REPPARENT=LINE/L1;CHIMP_AVG_CNF=.;BNSVLEN=.;DENISOVA_CNF=.;AF=0.355556;GORILLA_VST=.;END=9486398;REPLEN=581;TEND=9486398;QSTART=129353870;NEAN_CNF=.;REPSTART=9485502;GORILLA_AF=0;SOURCE=chimpanzee;HUMAN_AF=.;CHCONDEL=chr5:119866827-119866828;ORANG_FST=0.521433;BNS=NO;ORANG_AF=0;NS=45;LINEAGE=human_specific;QCONTIG=chr5;REPTYPE=L1MA2;HUMAN_AND_CHIMP_VST=.;CIEND=-5,5;BNOSCORE=.;BNID=.;UNMASKEDWSSD=0;ORANG_AVG_CNF=.;GORILLA_AVG_CNF=.;HUMAN_APE_VST=.;GORILLA_FST=0.538992;ORANG_VST=.;SHARED=orangutan,gorilla,chimpanzee,.,.;HUMAN_APE_FST=1;AN=90;CEXON=MIR4460;HUMAN_AND_CHIMP_FST=0.603372</t>
  </si>
  <si>
    <t>chr5_129353870_INS_chimpanzee_000076F_1_12078142_quiver_pilon_9485817_9486398</t>
  </si>
  <si>
    <t>9624475</t>
  </si>
  <si>
    <t>9624606</t>
  </si>
  <si>
    <t>ISOC1</t>
  </si>
  <si>
    <t>101758</t>
  </si>
  <si>
    <t>CHIMP_VST=.;AC=27;CHIMP_AF=0;QEND=129215918;HUMAN_AVG_CNF=.;TSTART=9624475;LBK_CNF=.;BHCONDEL=NO;SVLEN=-131;LOS_CNF=.;EXONDIST=101758;DHCONDEL=9348958;SVTYPE=DEL;CIPOS=-5,5;CHIMP_FST=0.450171;STRAND=1;REPPARENT=LINE/L1;CHIMP_AVG_CNF=.;BNSVLEN=.;DENISOVA_CNF=.;AF=0.3;GORILLA_VST=.;END=9624606;REPLEN=131;TEND=9624606;QSTART=129215787;NEAN_CNF=.;REPSTART=9624041;GORILLA_AF=0;SOURCE=chimpanzee;HUMAN_AF=.;CHCONDEL=chr5:119866827-119866828;ORANG_FST=0.446402;BNS=NO;ORANG_AF=0;NS=45;LINEAGE=polymorphic;QCONTIG=chr5;REPTYPE=L1MA8;HUMAN_AND_CHIMP_VST=.;CIEND=-5,5;BNOSCORE=.;BNID=.;UNMASKEDWSSD=0;ORANG_AVG_CNF=.;GORILLA_AVG_CNF=.;HUMAN_APE_VST=.;GORILLA_FST=0.467976;ORANG_VST=.;SHARED=orangutan,.,chimpanzee,.,.;HUMAN_APE_FST=0.852111;AN=90;CEXON=ISOC1;HUMAN_AND_CHIMP_FST=0.507299</t>
  </si>
  <si>
    <t>chr5_129215787_INS_chimpanzee_000076F_1_12078142_quiver_pilon_9624475_9624606</t>
  </si>
  <si>
    <t>9722105</t>
  </si>
  <si>
    <t>9722413</t>
  </si>
  <si>
    <t>2907</t>
  </si>
  <si>
    <t>CHIMP_VST=.;AC=28;CHIMP_AF=0.05;QEND=129117244;HUMAN_AVG_CNF=.;TSTART=9722105;LBK_CNF=.;BHCONDEL=NO;SVLEN=-308;LOS_CNF=.;EXONDIST=2907;DHCONDEL=9250107;SVTYPE=DEL;CIPOS=-5,5;CHIMP_FST=0.334154;STRAND=1;REPPARENT=LINE/L1,LTR/ERVL-MaLR;CHIMP_AVG_CNF=.;BNSVLEN=.;DENISOVA_CNF=.;AF=0.311111;GORILLA_VST=.;END=9722413;REPLEN=54,117;TEND=9722413;QSTART=129116936;NEAN_CNF=.;REPSTART=9722190,9722271;GORILLA_AF=0;SOURCE=chimpanzee;HUMAN_AF=.;CHCONDEL=chr5:119866827-119866828;ORANG_FST=0.463289;BNS=NO;ORANG_AF=0;NS=45;LINEAGE=human_specific;QCONTIG=chr5;REPTYPE=L1MA9,MLT1G;HUMAN_AND_CHIMP_VST=.;CIEND=-5,5;BNOSCORE=.;BNID=.;UNMASKEDWSSD=29;ORANG_AVG_CNF=.;GORILLA_AVG_CNF=.;HUMAN_APE_VST=.;GORILLA_FST=0.484288;ORANG_VST=.;SHARED=orangutan,gorilla,chimpanzee,.,.;HUMAN_APE_FST=0.830321;AN=90;CEXON=ISOC1;HUMAN_AND_CHIMP_FST=0.528086</t>
  </si>
  <si>
    <t>chr5_129116936_INS_chimpanzee_000076F_1_12078142_quiver_pilon_9722105_9722413</t>
  </si>
  <si>
    <t>11131566</t>
  </si>
  <si>
    <t>11132335</t>
  </si>
  <si>
    <t>CCDC192</t>
  </si>
  <si>
    <t>CHIMP_VST=0.222391;AC=32;CHIMP_AF=0;QEND=127705543;HUMAN_AVG_CNF=0;TSTART=11131566;LBK_CNF=0.000;BHCONDEL=NO;SVLEN=-769;LOS_CNF=0.000;EXONDIST=1266;DHCONDEL=7837945;SVTYPE=DEL;CIPOS=-5,5;CHIMP_FST=0.523724;STRAND=1;REPPARENT=SINE/Alu;CHIMP_AVG_CNF=2.06;BNSVLEN=.;DENISOVA_CNF=0.000;AF=0.355556;GORILLA_VST=0.161267;END=11132335;REPLEN=222;TEND=11132335;QSTART=127704774;NEAN_CNF=0.000;REPSTART=11131472;GORILLA_AF=0;SOURCE=chimpanzee;HUMAN_AF=.;CHCONDEL=chr5:119866827-119866828;ORANG_FST=0.521433;BNS=NO;ORANG_AF=0;NS=45;LINEAGE=human_specific;QCONTIG=chr5;REPTYPE=AluY;HUMAN_AND_CHIMP_VST=0.272244;CIEND=-5,5;BNOSCORE=.;BNID=.;UNMASKEDWSSD=354;ORANG_AVG_CNF=1.63;GORILLA_AVG_CNF=2.04;HUMAN_APE_VST=0.931729;GORILLA_FST=0.538992;ORANG_VST=0.0759151;SHARED=orangutan,gorilla,chimpanzee,.,.;HUMAN_APE_FST=1;AN=90;CEXON=CCDC192;HUMAN_AND_CHIMP_FST=0.603372</t>
  </si>
  <si>
    <t>chr5_127704774_INS_chimpanzee_000076F_1_12078142_quiver_pilon_11131566_11132335</t>
  </si>
  <si>
    <t>11636777</t>
  </si>
  <si>
    <t>11636963</t>
  </si>
  <si>
    <t>CTB-88F18.3</t>
  </si>
  <si>
    <t>23633</t>
  </si>
  <si>
    <t>CHIMP_VST=.;AC=26;CHIMP_AF=0;QEND=127203720;HUMAN_AVG_CNF=.;TSTART=11636777;LBK_CNF=.;BHCONDEL=NO;SVLEN=-186;LOS_CNF=.;EXONDIST=23633;DHCONDEL=7336705;SVTYPE=DEL;CIPOS=-5,5;CHIMP_FST=0.435195;STRAND=1;REPPARENT=LINE/L1;CHIMP_AVG_CNF=.;BNSVLEN=.;DENISOVA_CNF=.;AF=0.288889;GORILLA_VST=.;END=11636963;REPLEN=186;TEND=11636963;QSTART=127203534;NEAN_CNF=.;REPSTART=11634821;GORILLA_AF=0;SOURCE=chimpanzee;HUMAN_AF=.;CHCONDEL=chr5:119866827-119866828;ORANG_FST=0.431197;BNS=NO;ORANG_AF=0;NS=45;LINEAGE=human_specific;QCONTIG=chr5;REPTYPE=L1MB1;HUMAN_AND_CHIMP_VST=.;CIEND=-5,5;BNOSCORE=.;BNID=.;UNMASKEDWSSD=0;ORANG_AVG_CNF=.;GORILLA_AVG_CNF=.;HUMAN_APE_VST=.;GORILLA_FST=0.453344;ORANG_VST=.;SHARED=orangutan,gorilla,chimpanzee,.,.;HUMAN_APE_FST=0.822243;AN=90;CEXON=CTB-88F18.3;HUMAN_AND_CHIMP_FST=0.488229</t>
  </si>
  <si>
    <t>chr5_127203534_INS_chimpanzee_000076F_1_12078142_quiver_pilon_11636777_11636963</t>
  </si>
  <si>
    <t>11931201</t>
  </si>
  <si>
    <t>11931266</t>
  </si>
  <si>
    <t>4050</t>
  </si>
  <si>
    <t>CHIMP_VST=.;AC=30;CHIMP_AF=0;QEND=126910677;HUMAN_AVG_CNF=.;TSTART=11931201;LBK_CNF=.;BHCONDEL=NO;SVLEN=-65;LOS_CNF=.;EXONDIST=4050;DHCONDEL=7043783;SVTYPE=DEL;CIPOS=-5,5;CHIMP_FST=0.494594;STRAND=1;REPPARENT=LTR/ERVK;CHIMP_AVG_CNF=.;BNSVLEN=.;DENISOVA_CNF=.;AF=0.333333;GORILLA_VST=.;END=11931266;REPLEN=65;TEND=11931266;QSTART=126910612;NEAN_CNF=.;REPSTART=11930330;GORILLA_AF=0;SOURCE=chimpanzee;HUMAN_AF=.;CHCONDEL=chr5:119866827-119866828;ORANG_FST=0.491647;BNS=NO;ORANG_AF=0;NS=45;LINEAGE=human_specific;QCONTIG=chr5;REPTYPE=MER11C;HUMAN_AND_CHIMP_VST=.;CIEND=-5,5;BNOSCORE=.;BNID=.;UNMASKEDWSSD=0;ORANG_AVG_CNF=.;GORILLA_AVG_CNF=.;HUMAN_APE_VST=.;GORILLA_FST=0.511036;ORANG_VST=.;SHARED=orangutan,gorilla,chimpanzee,.,.;HUMAN_APE_FST=0.941159;AN=90;CEXON=MARCH3;HUMAN_AND_CHIMP_FST=0.564826</t>
  </si>
  <si>
    <t>chr5_126910612_INS_chimpanzee_000076F_1_12078142_quiver_pilon_11931201_11931266</t>
  </si>
  <si>
    <t>12051386</t>
  </si>
  <si>
    <t>12053688</t>
  </si>
  <si>
    <t>LMNB1</t>
  </si>
  <si>
    <t>11952</t>
  </si>
  <si>
    <t>CHIMP_VST=0.0852179;AC=32;CHIMP_AF=0;QEND=126792122;HUMAN_AVG_CNF=0;TSTART=12051386;LBK_CNF=0.000;BHCONDEL=NO;SVLEN=-2302;LOS_CNF=0.000;EXONDIST=11952;DHCONDEL=6922991;SVTYPE=DEL;CIPOS=-5,5;CHIMP_FST=0.523724;STRAND=1;REPPARENT=SINE/Alu,SINE/Alu,DNA/TcMar-Tigger,SINE/Alu,SINE/Alu,SINE/Alu,DNA/TcMar-Tigger,LINE/L1,Simple_repeat,LINE/L2,SINE/Alu;CHIMP_AVG_CNF=1.91;BNSVLEN=2609;DENISOVA_CNF=0.000;AF=0.355556;GORILLA_VST=0.120194;END=12053688;REPLEN=140,213,86,125,305,313,118,139,45,104,173;TEND=12053688;QSTART=126789820;NEAN_CNF=0.000;REPSTART=12051217,12051526,12051739,12051842,12052061,12052503,12052934,12053056,12053312,12053411,12053515;GORILLA_AF=0;SOURCE=chimpanzee;HUMAN_AF=.;CHCONDEL=chr5:119866827-119866828;ORANG_FST=0.521433;BNS=YES;ORANG_AF=0;NS=45;LINEAGE=human_specific;QCONTIG=chr5;REPTYPE=AluY,AluSx,Tigger9a,AluSx,AluSx,AluY,Tigger9a,HAL1,(CA)n,L2a,AluSx;HUMAN_AND_CHIMP_VST=0.43049;CIEND=-5,5;BNOSCORE=19.1914070454083;BNID=ID:2138;UNMASKEDWSSD=172;ORANG_AVG_CNF=2.13;GORILLA_AVG_CNF=2.12;HUMAN_APE_VST=0.9001;GORILLA_FST=0.538992;ORANG_VST=0.153836;SHARED=orangutan,gorilla,chimpanzee,.,.;HUMAN_APE_FST=1;AN=90;CEXON=LMNB1;HUMAN_AND_CHIMP_FST=0.603372</t>
  </si>
  <si>
    <t>chr5_126789820_INS_chimpanzee_000076F_1_12078142_quiver_pilon_12051386_12053688</t>
  </si>
  <si>
    <t>783186</t>
  </si>
  <si>
    <t>783489</t>
  </si>
  <si>
    <t>DDX23</t>
  </si>
  <si>
    <t>633</t>
  </si>
  <si>
    <t>CHIMP_VST=.;AC=43;CHIMP_AF=0;QEND=48843611;HUMAN_AVG_CNF=.;TSTART=783186;LBK_CNF=.;BHCONDEL=NO;SVLEN=-303;LOS_CNF=.;EXONDIST=633;DHCONDEL=25233905;SVTYPE=DEL;CIPOS=-5,5;CHIMP_FST=0.68657;STRAND=1;REPPARENT=SINE/Alu,SINE/Alu;CHIMP_AVG_CNF=.;BNSVLEN=.;DENISOVA_CNF=.;AF=0.477778;GORILLA_VST=.;END=783489;REPLEN=292,9;TEND=783489;QSTART=48843308;NEAN_CNF=.;REPSTART=783170,783480;GORILLA_AF=0.375;SOURCE=chimpanzee;HUMAN_AF=1;CHCONDEL=chr12:74077212-74077213;ORANG_FST=0.23323;BNS=NO;ORANG_AF=0.227273;NS=45;LINEAGE=polymorphic;QCONTIG=chr12;REPTYPE=AluSx,AluSx;HUMAN_AND_CHIMP_VST=.;CIEND=-5,5;BNOSCORE=.;BNID=.;UNMASKEDWSSD=0;ORANG_AVG_CNF=.;GORILLA_AVG_CNF=.;HUMAN_APE_VST=.;GORILLA_FST=0.0115342;ORANG_VST=.;SHARED=orangutan,.,chimpanzee,.,.;HUMAN_APE_FST=0.82018;AN=90;CEXON=DDX23;HUMAN_AND_CHIMP_FST=0.171846</t>
  </si>
  <si>
    <t>chr12_48843308_INS_chimpanzee_000077F_1_11986496_quiver_pilon_783186_783489</t>
  </si>
  <si>
    <t>833076</t>
  </si>
  <si>
    <t>833521</t>
  </si>
  <si>
    <t>RP11-579D7.4</t>
  </si>
  <si>
    <t>1238</t>
  </si>
  <si>
    <t>CHIMP_VST=0.20329;AC=32;CHIMP_AF=0;QEND=48792219;HUMAN_AVG_CNF=0;TSTART=833076;LBK_CNF=0.000;BHCONDEL=NO;SVLEN=-445;LOS_CNF=0.000;EXONDIST=1238;DHCONDEL=25285439;SVTYPE=DEL;CIPOS=-5,5;CHIMP_FST=0.523724;STRAND=1;REPPARENT=SINE/Alu,SINE/Alu;CHIMP_AVG_CNF=2.24;BNSVLEN=.;DENISOVA_CNF=0.000;AF=0.355556;GORILLA_VST=0.264209;END=833521;REPLEN=69,125;TEND=833521;QSTART=48791774;NEAN_CNF=0.000;REPSTART=832861,833396;GORILLA_AF=0;SOURCE=chimpanzee;HUMAN_AF=1;CHCONDEL=chr12:74077212-74077213;ORANG_FST=0.521433;BNS=NO;ORANG_AF=0;NS=45;LINEAGE=human_specific;QCONTIG=chr12;REPTYPE=AluSx,AluSx;HUMAN_AND_CHIMP_VST=0.211088;CIEND=-5,5;BNOSCORE=.;BNID=.;UNMASKEDWSSD=115;ORANG_AVG_CNF=1.46;GORILLA_AVG_CNF=2.52;HUMAN_APE_VST=0.79035;GORILLA_FST=0.538992;ORANG_VST=0.0283545;SHARED=orangutan,gorilla,chimpanzee,.,.;HUMAN_APE_FST=1;AN=90;CEXON=RP11-579D7.4;HUMAN_AND_CHIMP_FST=0.603372</t>
  </si>
  <si>
    <t>chr12_48791774_INS_chimpanzee_000077F_1_11986496_quiver_pilon_833076_833521</t>
  </si>
  <si>
    <t>1133495</t>
  </si>
  <si>
    <t>1134268</t>
  </si>
  <si>
    <t>ANP32D</t>
  </si>
  <si>
    <t>6809</t>
  </si>
  <si>
    <t>CHIMP_VST=.;AC=32;CHIMP_AF=0;QEND=48466630;HUMAN_AVG_CNF=.;TSTART=1133495;LBK_CNF=.;BHCONDEL=NO;SVLEN=-773;LOS_CNF=.;EXONDIST=6809;DHCONDEL=25611356;SVTYPE=DEL;CIPOS=-5,5;CHIMP_FST=0.523724;STRAND=1;REPPARENT=LINE/L1,LINE/L1,LINE/L1;CHIMP_AVG_CNF=.;BNSVLEN=.;DENISOVA_CNF=.;AF=0.355556;GORILLA_VST=.;END=1134268;REPLEN=99,430,216;TEND=1134268;QSTART=48465857;NEAN_CNF=.;REPSTART=1133083,1133602,1134052;GORILLA_AF=0;SOURCE=chimpanzee;HUMAN_AF=1;CHCONDEL=chr12:74077212-74077213;ORANG_FST=0.521433;BNS=NO;ORANG_AF=0;NS=45;LINEAGE=human_specific;QCONTIG=chr12;REPTYPE=L1ME1,L1ME1,L1PA13;HUMAN_AND_CHIMP_VST=.;CIEND=-5,5;BNOSCORE=.;BNID=.;UNMASKEDWSSD=0;ORANG_AVG_CNF=.;GORILLA_AVG_CNF=.;HUMAN_APE_VST=.;GORILLA_FST=0.538992;ORANG_VST=.;SHARED=orangutan,gorilla,chimpanzee,.,.;HUMAN_APE_FST=1;AN=90;CEXON=ANP32D;HUMAN_AND_CHIMP_FST=0.603372</t>
  </si>
  <si>
    <t>chr12_48465857_INS_chimpanzee_000077F_1_11986496_quiver_pilon_1133495_1134268</t>
  </si>
  <si>
    <t>1235533</t>
  </si>
  <si>
    <t>1236986</t>
  </si>
  <si>
    <t>RP11-370I10.6</t>
  </si>
  <si>
    <t>250</t>
  </si>
  <si>
    <t>CHIMP_VST=0.145974;AC=0;CHIMP_AF=0;QEND=48358657;HUMAN_AVG_CNF=0;TSTART=1235533;LBK_CNF=0.000;BHCONDEL=NO;SVLEN=-1453;LOS_CNF=0.000;EXONDIST=250;DHCONDEL=25720009;SVTYPE=DEL;CIPOS=-5,5;CHIMP_FST=.;STRAND=1;REPPARENT=LTR/ERVL,SINE/Alu,SINE/Alu;CHIMP_AVG_CNF=2.17;BNSVLEN=.;DENISOVA_CNF=0.000;AF=0;GORILLA_VST=0.0842269;END=1236986;REPLEN=314,306,245;TEND=1236986;QSTART=48357204;NEAN_CNF=0.000;REPSTART=1235405,1236001,1236460;GORILLA_AF=0;SOURCE=chimpanzee;HUMAN_AF=0;CHCONDEL=chr12:74077212-74077213;ORANG_FST=.;BNS=NO;ORANG_AF=0;NS=45;LINEAGE=polymorphic;QCONTIG=chr12;REPTYPE=MER74C,AluSx,AluSx;HUMAN_AND_CHIMP_VST=0.352734;CIEND=-5,5;BNOSCORE=.;BNID=.;UNMASKEDWSSD=253;ORANG_AVG_CNF=2.18;GORILLA_AVG_CNF=2.09;HUMAN_APE_VST=0.926422;GORILLA_FST=.;ORANG_VST=0.136629;SHARED=.,.,chimpanzee,.,.;HUMAN_APE_FST=.;AN=58;CEXON=RP11-370I10.6;HUMAN_AND_CHIMP_FST=.</t>
  </si>
  <si>
    <t>chr12_48357204_INS_chimpanzee_000077F_1_11986496_quiver_pilon_1235533_1236986</t>
  </si>
  <si>
    <t>1978173</t>
  </si>
  <si>
    <t>1978396</t>
  </si>
  <si>
    <t>RP3-432I18.1</t>
  </si>
  <si>
    <t>21030</t>
  </si>
  <si>
    <t>CHIMP_VST=.;AC=32;CHIMP_AF=0;QEND=47614694;HUMAN_AVG_CNF=.;TSTART=1978173;LBK_CNF=.;BHCONDEL=NO;SVLEN=-223;LOS_CNF=.;EXONDIST=21030;DHCONDEL=26462742;SVTYPE=DEL;CIPOS=-5,5;CHIMP_FST=0.523724;STRAND=1;REPPARENT=LTR/ERVL-MaLR;CHIMP_AVG_CNF=.;BNSVLEN=.;DENISOVA_CNF=.;AF=0.355556;GORILLA_VST=.;END=1978396;REPLEN=223;TEND=1978396;QSTART=47614471;NEAN_CNF=.;REPSTART=1977599;GORILLA_AF=0;SOURCE=chimpanzee;HUMAN_AF=1;CHCONDEL=chr12:74077212-74077213;ORANG_FST=0.521433;BNS=NO;ORANG_AF=0;NS=45;LINEAGE=human_specific;QCONTIG=chr12;REPTYPE=MLT1A1-int;HUMAN_AND_CHIMP_VST=.;CIEND=-5,5;BNOSCORE=.;BNID=.;UNMASKEDWSSD=0;ORANG_AVG_CNF=.;GORILLA_AVG_CNF=.;HUMAN_APE_VST=.;GORILLA_FST=0.538992;ORANG_VST=.;SHARED=orangutan,gorilla,chimpanzee,.,.;HUMAN_APE_FST=1;AN=90;CEXON=RP3-432I18.1;HUMAN_AND_CHIMP_FST=0.603372</t>
  </si>
  <si>
    <t>chr12_47614471_INS_chimpanzee_000077F_1_11986496_quiver_pilon_1978173_1978396</t>
  </si>
  <si>
    <t>2648928</t>
  </si>
  <si>
    <t>2651643</t>
  </si>
  <si>
    <t>RP11-618L22.1</t>
  </si>
  <si>
    <t>33086</t>
  </si>
  <si>
    <t>CHIMP_VST=.;AC=32;CHIMP_AF=0;QEND=46940134;HUMAN_AVG_CNF=.;TSTART=2648928;LBK_CNF=.;BHCONDEL=NO;SVLEN=-2715;LOS_CNF=.;EXONDIST=33086;DHCONDEL=27139794;SVTYPE=DEL;CIPOS=-5,5;CHIMP_FST=0.523724;STRAND=1;REPPARENT=LINE/L1,LINE/L1,Simple_repeat,LINE/L1;CHIMP_AVG_CNF=.;BNSVLEN=.;DENISOVA_CNF=.;AF=0.355556;GORILLA_VST=.;END=2651643;REPLEN=728,568,20,1401;TEND=2651643;QSTART=46937419;NEAN_CNF=.;REPSTART=2648872,2649654,2650222,2650242;GORILLA_AF=0;SOURCE=chimpanzee;HUMAN_AF=1;CHCONDEL=chr12:74077212-74077213;ORANG_FST=0.521433;BNS=NO;ORANG_AF=0;NS=45;LINEAGE=human_specific;QCONTIG=chr12;REPTYPE=L1MC1,L1MC1,(CAAAA)n,L1MC1;HUMAN_AND_CHIMP_VST=.;CIEND=-5,5;BNOSCORE=.;BNID=.;UNMASKEDWSSD=0;ORANG_AVG_CNF=.;GORILLA_AVG_CNF=.;HUMAN_APE_VST=.;GORILLA_FST=0.538992;ORANG_VST=.;SHARED=orangutan,gorilla,chimpanzee,.,.;HUMAN_APE_FST=1;AN=90;CEXON=RP11-618L22.1;HUMAN_AND_CHIMP_FST=0.603372</t>
  </si>
  <si>
    <t>chr12_46937419_INS_chimpanzee_000077F_1_11986496_quiver_pilon_2648928_2651643</t>
  </si>
  <si>
    <t>2895809</t>
  </si>
  <si>
    <t>2896363</t>
  </si>
  <si>
    <t>MARK3P1</t>
  </si>
  <si>
    <t>11531</t>
  </si>
  <si>
    <t>CHIMP_VST=0.103921;AC=32;CHIMP_AF=0;QEND=46694799;HUMAN_AVG_CNF=0;TSTART=2895809;LBK_CNF=0.000;BHCONDEL=NO;SVLEN=-554;LOS_CNF=0.000;EXONDIST=11531;DHCONDEL=27382968;SVTYPE=DEL;CIPOS=-5,5;CHIMP_FST=0.523724;STRAND=1;REPPARENT=DNA/hAT-Charlie,SINE/MIR,SINE/MIR;CHIMP_AVG_CNF=2.16;BNSVLEN=.;DENISOVA_CNF=0.000;AF=0.355556;GORILLA_VST=0.0560942;END=2896363;REPLEN=64,171,82;TEND=2896363;QSTART=46694245;NEAN_CNF=0.000;REPSTART=2895775,2895884,2896281;GORILLA_AF=0;SOURCE=chimpanzee;HUMAN_AF=1;CHCONDEL=chr12:74077212-74077213;ORANG_FST=0.521433;BNS=NO;ORANG_AF=0;NS=45;LINEAGE=human_specific;QCONTIG=chr12;REPTYPE=MER103C,MIRc,MIRb;HUMAN_AND_CHIMP_VST=0.396561;CIEND=-5,5;BNOSCORE=.;BNID=.;UNMASKEDWSSD=154;ORANG_AVG_CNF=2.47;GORILLA_AVG_CNF=2.05;HUMAN_APE_VST=0.900717;GORILLA_FST=0.538992;ORANG_VST=0.158628;SHARED=orangutan,gorilla,chimpanzee,.,.;HUMAN_APE_FST=1;AN=90;CEXON=MARK3P1;HUMAN_AND_CHIMP_FST=0.603372</t>
  </si>
  <si>
    <t>chr12_46694245_INS_chimpanzee_000077F_1_11986496_quiver_pilon_2895809_2896363</t>
  </si>
  <si>
    <t>3525659</t>
  </si>
  <si>
    <t>3526105</t>
  </si>
  <si>
    <t>RP11-101K23.1</t>
  </si>
  <si>
    <t>54738</t>
  </si>
  <si>
    <t>CHIMP_VST=.;AC=32;CHIMP_AF=0;QEND=46059870;HUMAN_AVG_CNF=.;TSTART=3525659;LBK_CNF=.;BHCONDEL=NO;SVLEN=-446;LOS_CNF=.;EXONDIST=54738;DHCONDEL=28017789;SVTYPE=DEL;CIPOS=-5,5;CHIMP_FST=0.523724;STRAND=1;REPPARENT=LINE/L1,SINE/Alu;CHIMP_AVG_CNF=.;BNSVLEN=.;DENISOVA_CNF=.;AF=0.355556;GORILLA_VST=.;END=3526105;REPLEN=300,146;TEND=3526105;QSTART=46059424;NEAN_CNF=.;REPSTART=3523109,3525959;GORILLA_AF=0;SOURCE=chimpanzee;HUMAN_AF=1;CHCONDEL=chr12:74077212-74077213;ORANG_FST=0.521433;BNS=NO;ORANG_AF=0;NS=45;LINEAGE=polymorphic;QCONTIG=chr12;REPTYPE=L1MB5,AluSx;HUMAN_AND_CHIMP_VST=.;CIEND=-5,5;BNOSCORE=.;BNID=.;UNMASKEDWSSD=0;ORANG_AVG_CNF=.;GORILLA_AVG_CNF=.;HUMAN_APE_VST=.;GORILLA_FST=0.538992;ORANG_VST=.;SHARED=.,gorilla,chimpanzee,.,.;HUMAN_APE_FST=1;AN=90;CEXON=RP11-101K23.1;HUMAN_AND_CHIMP_FST=0.603372</t>
  </si>
  <si>
    <t>chr12_46059424_INS_chimpanzee_000077F_1_11986496_quiver_pilon_3525659_3526105</t>
  </si>
  <si>
    <t>3596806</t>
  </si>
  <si>
    <t>3600031</t>
  </si>
  <si>
    <t>SCAF11</t>
  </si>
  <si>
    <t>5887</t>
  </si>
  <si>
    <t>CHIMP_VST=.;AC=32;CHIMP_AF=0;QEND=45984847;HUMAN_AVG_CNF=.;TSTART=3596806;LBK_CNF=.;BHCONDEL=NO;SVLEN=-3225;LOS_CNF=.;EXONDIST=5887;DHCONDEL=28095591;SVTYPE=DEL;CIPOS=-5,5;CHIMP_FST=0.523724;STRAND=1;REPPARENT=SINE/Alu,LINE/L1,DNA/hAT-Charlie,LINE/L1,SINE/Alu,LINE/L1,LINE/L1,Simple_repeat,SINE/Alu,LINE/L1,Simple_repeat,SINE/Alu,LINE/L1;CHIMP_AVG_CNF=.;BNSVLEN=.;DENISOVA_CNF=.;AF=0.355556;GORILLA_VST=.;END=3600031;REPLEN=76,111,211,353,289,195,35,29,287,688,36,271,504;TEND=3600031;QSTART=45981622;NEAN_CNF=.;REPSTART=3596635,3596882,3596997,3597208,3597561,3597850,3598062,3598097,3598126,3598413,3599106,3599142,3599413;GORILLA_AF=0;SOURCE=chimpanzee;HUMAN_AF=1;CHCONDEL=chr12:74077212-74077213;ORANG_FST=0.521433;BNS=NO;ORANG_AF=0;NS=45;LINEAGE=human_specific;QCONTIG=chr12;REPTYPE=AluJb,L1MEf,MER33,L1PB2,AluSx,L1PB2,L1MEf,(ATTG)n,AluSx,L1MEf,(TTG)n,AluJb,L1MEf;HUMAN_AND_CHIMP_VST=.;CIEND=-5,5;BNOSCORE=.;BNID=.;UNMASKEDWSSD=78;ORANG_AVG_CNF=.;GORILLA_AVG_CNF=.;HUMAN_APE_VST=.;GORILLA_FST=0.538992;ORANG_VST=.;SHARED=orangutan,gorilla,chimpanzee,.,.;HUMAN_APE_FST=1;AN=90;CEXON=SCAF11;HUMAN_AND_CHIMP_FST=0.603372</t>
  </si>
  <si>
    <t>chr12_45981622_INS_chimpanzee_000077F_1_11986496_quiver_pilon_3596806_3600031</t>
  </si>
  <si>
    <t>3622617</t>
  </si>
  <si>
    <t>3622817</t>
  </si>
  <si>
    <t>1296</t>
  </si>
  <si>
    <t>CHIMP_VST=.;AC=31;CHIMP_AF=0;QEND=45959360;HUMAN_AVG_CNF=.;TSTART=3622617;LBK_CNF=.;BHCONDEL=NO;SVLEN=-200;LOS_CNF=.;EXONDIST=1296;DHCONDEL=28118053;SVTYPE=DEL;CIPOS=-5,5;CHIMP_FST=0.509211;STRAND=1;REPPARENT=SINE/Alu;CHIMP_AVG_CNF=.;BNSVLEN=.;DENISOVA_CNF=.;AF=0.344444;GORILLA_VST=.;END=3622817;REPLEN=142;TEND=3622817;QSTART=45959160;NEAN_CNF=.;REPSTART=3622479;GORILLA_AF=0;SOURCE=chimpanzee;HUMAN_AF=0.96875;CHCONDEL=chr12:74077212-74077213;ORANG_FST=0.506581;BNS=NO;ORANG_AF=0;NS=45;LINEAGE=human_specific;QCONTIG=chr12;REPTYPE=AluSx;HUMAN_AND_CHIMP_VST=.;CIEND=-5,5;BNOSCORE=.;BNID=.;UNMASKEDWSSD=0;ORANG_AVG_CNF=.;GORILLA_AVG_CNF=.;HUMAN_APE_VST=.;GORILLA_FST=0.525092;ORANG_VST=.;SHARED=orangutan,gorilla,chimpanzee,.,.;HUMAN_APE_FST=0.970635;AN=90;CEXON=SCAF11;HUMAN_AND_CHIMP_FST=0.584083</t>
  </si>
  <si>
    <t>chr12_45959160_INS_chimpanzee_000077F_1_11986496_quiver_pilon_3622617_3622817</t>
  </si>
  <si>
    <t>3800576</t>
  </si>
  <si>
    <t>3805031</t>
  </si>
  <si>
    <t>ARID2</t>
  </si>
  <si>
    <t>5053</t>
  </si>
  <si>
    <t>CHIMP_VST=0.0830693;AC=0;CHIMP_AF=0;QEND=45785838;HUMAN_AVG_CNF=0;TSTART=3800576;LBK_CNF=0.000;BHCONDEL=NO;SVLEN=-4455;LOS_CNF=0.000;EXONDIST=5053;DHCONDEL=28295830;SVTYPE=DEL;CIPOS=-5,5;CHIMP_FST=.;STRAND=1;REPPARENT=SINE/Alu,Low_complexity,Simple_repeat,DNA/hAT-Charlie,LINE/L1,Simple_repeat,LINE/L1,SINE/Alu,LINE/L1,SINE/Alu,LINE/L1,LTR/ERVL-MaLR,SINE/Alu,SINE/Alu;CHIMP_AVG_CNF=2.46;BNSVLEN=3943;DENISOVA_CNF=0.000;AF=0;GORILLA_VST=0.0714247;END=3805031;REPLEN=295,67,43,212,583,23,93,162,758,309,58,311,327,304;TEND=3805031;QSTART=45781383;NEAN_CNF=0.000;REPSTART=3800582,3801408,3801553,3801762,3802195,3802793,3802985,3803090,3803268,3804026,3804335,3804393,3804704,3800984;GORILLA_AF=0;SOURCE=chimpanzee;HUMAN_AF=0;CHCONDEL=chr12:74077212-74077213;ORANG_FST=.;BNS=YES;ORANG_AF=0;NS=45;LINEAGE=human_specific;QCONTIG=chr12;REPTYPE=AluY,AT_rich,(TATATG)n,MER20,HAL1M8,(CAA)n,HAL1M8,AluJb,HAL1M8,AluY,HAL1M8,MLT1F2,AluY,AluSx;HUMAN_AND_CHIMP_VST=0.445344;CIEND=-5,5;BNOSCORE=31.2150512026673;BNID=ID:4275;UNMASKEDWSSD=297;ORANG_AVG_CNF=2.94;GORILLA_AVG_CNF=2.5;HUMAN_APE_VST=0.917305;GORILLA_FST=.;ORANG_VST=0.176044;SHARED=orangutan,gorilla,chimpanzee,.,.;HUMAN_APE_FST=.;AN=90;CEXON=ARID2;HUMAN_AND_CHIMP_FST=.</t>
  </si>
  <si>
    <t>chr12_45781383_INS_chimpanzee_000077F_1_11986496_quiver_pilon_3800576_3805031</t>
  </si>
  <si>
    <t>4504991</t>
  </si>
  <si>
    <t>4517599</t>
  </si>
  <si>
    <t>RP11-478B9.2</t>
  </si>
  <si>
    <t>11679</t>
  </si>
  <si>
    <t>CHIMP_VST=0.13039;AC=0;CHIMP_AF=0;QEND=45097131;HUMAN_AVG_CNF=0;TSTART=4504991;LBK_CNF=0.000;BHCONDEL=NO;SVLEN=-12608;LOS_CNF=0.000;EXONDIST=11679;DHCONDEL=27706469;SVTYPE=DEL;CIPOS=-5,5;CHIMP_FST=.;STRAND=1;REPPARENT=LINE/L1,SINE/Alu,LINE/L1,Retroposon,Retroposon,LINE/L1,SINE/MIR,SINE/Alu,LINE/L2,LINE/L2,LINE/L1,DNA/TcMar-Tigger,Simple_repeat,SINE/Alu,RNA,DNA/hAT-Charlie,LINE/L1,LINE/L1;CHIMP_AVG_CNF=2.11;BNSVLEN=12771;DENISOVA_CNF=0.000;AF=0;GORILLA_VST=0.138828;END=4517599;REPLEN=362,302,215,983,979,1243,107,130,1086,394,1610,333,31,229,326,44,333,566;TEND=4517599;QSTART=45084523;NEAN_CNF=0.000;REPSTART=4502869,4505915,4506237,4506471,4507511,4508491,4510089,4510877,4511741,4512977,4513559,4515197,4515538,4516427,4516901,4517222,4517266,4505349;GORILLA_AF=0;SOURCE=chimpanzee;HUMAN_AF=0;CHCONDEL=chr12:17378052-17378053;ORANG_FST=.;BNS=YES;ORANG_AF=0;NS=45;LINEAGE=human_specific;QCONTIG=chr12;REPTYPE=L1PA4,AluSx,L1MEg,SVA_D,SVA_D,L1MEg,MIR,FLAM_C,L2,L2c,L1MEd,Tigger3a,(TG)n,AluJb,7SK,Charlie4a,L1PA10,L1MEg;HUMAN_AND_CHIMP_VST=0.40493;CIEND=-5,5;BNOSCORE=1.04688916032941;BNID=ID:4272;UNMASKEDWSSD=2220;ORANG_AVG_CNF=2.13;GORILLA_AVG_CNF=2.24;HUMAN_APE_VST=0.971421;GORILLA_FST=.;ORANG_VST=0.140817;SHARED=orangutan,gorilla,chimpanzee,.,.;HUMAN_APE_FST=.;AN=90;CEXON=RP11-478B9.2;HUMAN_AND_CHIMP_FST=.</t>
  </si>
  <si>
    <t>chr12_45084523_INS_chimpanzee_000077F_1_11986496_quiver_pilon_4504991_4517599</t>
  </si>
  <si>
    <t>4798020</t>
  </si>
  <si>
    <t>4800247</t>
  </si>
  <si>
    <t>NELL2</t>
  </si>
  <si>
    <t>17659</t>
  </si>
  <si>
    <t>CHIMP_VST=0.135196;AC=27;CHIMP_AF=0;QEND=44799909;HUMAN_AVG_CNF=0;TSTART=4798020;LBK_CNF=0.000;BHCONDEL=NO;SVLEN=-2227;LOS_CNF=0.000;EXONDIST=17659;DHCONDEL=27419628;SVTYPE=DEL;CIPOS=-5,5;CHIMP_FST=0.450171;STRAND=1;REPPARENT=LINE/L2,LINE/L1;CHIMP_AVG_CNF=2.38;BNSVLEN=.;DENISOVA_CNF=0.000;AF=0.3;GORILLA_VST=0.113441;END=4800247;REPLEN=1348,276;TEND=4800247;QSTART=44797682;NEAN_CNF=0.000;REPSTART=4798528,4799902;GORILLA_AF=0;SOURCE=chimpanzee;HUMAN_AF=0.84375;CHCONDEL=chr12:17378052-17378053;ORANG_FST=0.446402;BNS=NO;ORANG_AF=0;NS=45;LINEAGE=human_specific;QCONTIG=chr12;REPTYPE=L2a,L1ME3G;HUMAN_AND_CHIMP_VST=0.376714;CIEND=-5,5;BNOSCORE=.;BNID=.;UNMASKEDWSSD=225;ORANG_AVG_CNF=2.4;GORILLA_AVG_CNF=2.43;HUMAN_APE_VST=0.939161;GORILLA_FST=0.467976;ORANG_VST=0.132692;SHARED=orangutan,gorilla,chimpanzee,.,.;HUMAN_APE_FST=0.852111;AN=90;CEXON=NELL2;HUMAN_AND_CHIMP_FST=0.507299</t>
  </si>
  <si>
    <t>chr12_44797682_INS_chimpanzee_000077F_1_11986496_quiver_pilon_4798020_4800247</t>
  </si>
  <si>
    <t>5548910</t>
  </si>
  <si>
    <t>5549031</t>
  </si>
  <si>
    <t>TMEM117</t>
  </si>
  <si>
    <t>31610</t>
  </si>
  <si>
    <t>CHIMP_VST=.;AC=30;CHIMP_AF=0;QEND=44042024;HUMAN_AVG_CNF=.;TSTART=5548910;LBK_CNF=.;BHCONDEL=NO;SVLEN=-121;LOS_CNF=.;EXONDIST=31610;DHCONDEL=26663849;SVTYPE=DEL;CIPOS=-5,5;CHIMP_FST=0.494594;STRAND=1;REPPARENT=LINE/L1;CHIMP_AVG_CNF=.;BNSVLEN=.;DENISOVA_CNF=.;AF=0.333333;GORILLA_VST=.;END=5549031;REPLEN=121;TEND=5549031;QSTART=44041903;NEAN_CNF=.;REPSTART=5548646;GORILLA_AF=0;SOURCE=chimpanzee;HUMAN_AF=0.9375;CHCONDEL=chr12:17378052-17378053;ORANG_FST=0.491647;BNS=NO;ORANG_AF=0;NS=45;LINEAGE=human_specific;QCONTIG=chr12;REPTYPE=L1P4;HUMAN_AND_CHIMP_VST=.;CIEND=-5,5;BNOSCORE=.;BNID=.;UNMASKEDWSSD=0;ORANG_AVG_CNF=.;GORILLA_AVG_CNF=.;HUMAN_APE_VST=.;GORILLA_FST=0.511036;ORANG_VST=.;SHARED=orangutan,gorilla,chimpanzee,.,.;HUMAN_APE_FST=0.941159;AN=90;CEXON=TMEM117;HUMAN_AND_CHIMP_FST=0.564826</t>
  </si>
  <si>
    <t>chr12_44041903_INS_chimpanzee_000077F_1_11986496_quiver_pilon_5548910_5549031</t>
  </si>
  <si>
    <t>5553433</t>
  </si>
  <si>
    <t>5553491</t>
  </si>
  <si>
    <t>ZNF75BP</t>
  </si>
  <si>
    <t>27344</t>
  </si>
  <si>
    <t>CHIMP_VST=.;AC=32;CHIMP_AF=0;QEND=44037546;HUMAN_AVG_CNF=.;TSTART=5553433;LBK_CNF=.;BHCONDEL=NO;SVLEN=-58;LOS_CNF=.;EXONDIST=27344;DHCONDEL=26659434;SVTYPE=DEL;CIPOS=-5,5;CHIMP_FST=0.523724;STRAND=1;REPPARENT=LTR/ERV1;CHIMP_AVG_CNF=.;BNSVLEN=.;DENISOVA_CNF=.;AF=0.355556;GORILLA_VST=.;END=5553491;REPLEN=58;TEND=5553491;QSTART=44037488;NEAN_CNF=.;REPSTART=5552236;GORILLA_AF=0;SOURCE=chimpanzee;HUMAN_AF=1;CHCONDEL=chr12:17378052-17378053;ORANG_FST=0.521433;BNS=NO;ORANG_AF=0;NS=45;LINEAGE=human_specific;QCONTIG=chr12;REPTYPE=MER52A;HUMAN_AND_CHIMP_VST=.;CIEND=-5,5;BNOSCORE=.;BNID=.;UNMASKEDWSSD=0;ORANG_AVG_CNF=.;GORILLA_AVG_CNF=.;HUMAN_APE_VST=.;GORILLA_FST=0.538992;ORANG_VST=.;SHARED=orangutan,gorilla,chimpanzee,.,.;HUMAN_APE_FST=1;AN=90;CEXON=ZNF75BP;HUMAN_AND_CHIMP_FST=0.603372</t>
  </si>
  <si>
    <t>chr12_44037488_INS_chimpanzee_000077F_1_11986496_quiver_pilon_5553433_5553491</t>
  </si>
  <si>
    <t>5841053</t>
  </si>
  <si>
    <t>5841563</t>
  </si>
  <si>
    <t>PUS7L</t>
  </si>
  <si>
    <t>CHIMP_VST=0.11609;AC=32;CHIMP_AF=0;QEND=43748947;HUMAN_AVG_CNF=0;TSTART=5841053;LBK_CNF=0.000;BHCONDEL=NO;SVLEN=-510;LOS_CNF=0.000;EXONDIST=14;DHCONDEL=26370383;SVTYPE=DEL;CIPOS=-5,5;CHIMP_FST=0.523724;STRAND=1;REPPARENT=SINE/Alu;CHIMP_AVG_CNF=1.66;BNSVLEN=.;DENISOVA_CNF=0.000;AF=0.355556;GORILLA_VST=0.103059;END=5841563;REPLEN=307;TEND=5841563;QSTART=43748437;NEAN_CNF=0.000;REPSTART=5841066;GORILLA_AF=0;SOURCE=chimpanzee;HUMAN_AF=1;CHCONDEL=chr12:17378052-17378053;ORANG_FST=0.521433;BNS=NO;ORANG_AF=0;NS=45;LINEAGE=human_specific;QCONTIG=chr12;REPTYPE=AluY;HUMAN_AND_CHIMP_VST=0.366268;CIEND=-5,5;BNOSCORE=.;BNID=.;UNMASKEDWSSD=138;ORANG_AVG_CNF=1.72;GORILLA_AVG_CNF=1.71;HUMAN_APE_VST=0.883658;GORILLA_FST=0.538992;ORANG_VST=0.127148;SHARED=orangutan,gorilla,chimpanzee,.,.;HUMAN_APE_FST=1;AN=90;CEXON=PUS7L;HUMAN_AND_CHIMP_FST=0.603372</t>
  </si>
  <si>
    <t>chr12_43748437_INS_chimpanzee_000077F_1_11986496_quiver_pilon_5841053_5841563</t>
  </si>
  <si>
    <t>6335827</t>
  </si>
  <si>
    <t>6336122</t>
  </si>
  <si>
    <t>RP11-118A3.1</t>
  </si>
  <si>
    <t>79078</t>
  </si>
  <si>
    <t>CHIMP_VST=.;AC=32;CHIMP_AF=0;QEND=43242484;HUMAN_AVG_CNF=.;TSTART=6335827;LBK_CNF=.;BHCONDEL=NO;SVLEN=-295;LOS_CNF=.;EXONDIST=79078;DHCONDEL=25864135;SVTYPE=DEL;CIPOS=-5,5;CHIMP_FST=0.523724;STRAND=1;REPPARENT=LINE/L1;CHIMP_AVG_CNF=.;BNSVLEN=.;DENISOVA_CNF=.;AF=0.355556;GORILLA_VST=.;END=6336122;REPLEN=295;TEND=6336122;QSTART=43242189;NEAN_CNF=.;REPSTART=6335556;GORILLA_AF=0;SOURCE=chimpanzee;HUMAN_AF=1;CHCONDEL=chr12:17378052-17378053;ORANG_FST=0.521433;BNS=NO;ORANG_AF=0;NS=45;LINEAGE=human_specific;QCONTIG=chr12;REPTYPE=L1MEd;HUMAN_AND_CHIMP_VST=.;CIEND=-5,5;BNOSCORE=.;BNID=.;UNMASKEDWSSD=0;ORANG_AVG_CNF=.;GORILLA_AVG_CNF=.;HUMAN_APE_VST=.;GORILLA_FST=0.538992;ORANG_VST=.;SHARED=orangutan,gorilla,chimpanzee,.,.;HUMAN_APE_FST=1;AN=90;CEXON=RP11-118A3.1;HUMAN_AND_CHIMP_FST=0.603372</t>
  </si>
  <si>
    <t>chr12_43242189_INS_chimpanzee_000077F_1_11986496_quiver_pilon_6335827_6336122</t>
  </si>
  <si>
    <t>7137546</t>
  </si>
  <si>
    <t>7137606</t>
  </si>
  <si>
    <t>PPHLN1</t>
  </si>
  <si>
    <t>CHIMP_VST=.;AC=32;CHIMP_AF=0;QEND=42443625;HUMAN_AVG_CNF=.;TSTART=7137546;LBK_CNF=.;BHCONDEL=NO;SVLEN=-60;LOS_CNF=.;EXONDIST=0;DHCONDEL=25065511;SVTYPE=DEL;CIPOS=-5,5;CHIMP_FST=0.523724;STRAND=1;REPPARENT=LTR/ERVK;CHIMP_AVG_CNF=.;BNSVLEN=.;DENISOVA_CNF=.;AF=0.355556;GORILLA_VST=.;END=7137606;REPLEN=60;TEND=7137606;QSTART=42443565;NEAN_CNF=.;REPSTART=7134646;GORILLA_AF=0;SOURCE=chimpanzee;HUMAN_AF=1;CHCONDEL=chr12:17378052-17378053;ORANG_FST=0.521433;BNS=NO;ORANG_AF=0;NS=45;LINEAGE=human_specific;QCONTIG=chr12;REPTYPE=HERVK22-int;HUMAN_AND_CHIMP_VST=.;CIEND=-5,5;BNOSCORE=.;BNID=.;UNMASKEDWSSD=0;ORANG_AVG_CNF=.;GORILLA_AVG_CNF=.;HUMAN_APE_VST=.;GORILLA_FST=0.538992;ORANG_VST=.;SHARED=orangutan,gorilla,chimpanzee,.,.;HUMAN_APE_FST=1;AN=90;CEXON=PPHLN1;HUMAN_AND_CHIMP_FST=0.603372</t>
  </si>
  <si>
    <t>chr12_42443565_INS_chimpanzee_000077F_1_11986496_quiver_pilon_7137546_7137606</t>
  </si>
  <si>
    <t>7536376</t>
  </si>
  <si>
    <t>7536465</t>
  </si>
  <si>
    <t>RP11-440G2.2</t>
  </si>
  <si>
    <t>29094</t>
  </si>
  <si>
    <t>CHIMP_VST=.;AC=32;CHIMP_AF=0;QEND=42040931;HUMAN_AVG_CNF=.;TSTART=7536376;LBK_CNF=.;BHCONDEL=NO;SVLEN=-89;LOS_CNF=.;EXONDIST=29094;DHCONDEL=24662788;SVTYPE=DEL;CIPOS=-5,5;CHIMP_FST=0.523724;STRAND=1;REPPARENT=LINE/L2;CHIMP_AVG_CNF=.;BNSVLEN=.;DENISOVA_CNF=.;AF=0.355556;GORILLA_VST=.;END=7536465;REPLEN=27;TEND=7536465;QSTART=42040842;NEAN_CNF=.;REPSTART=7536438;GORILLA_AF=0;SOURCE=chimpanzee;HUMAN_AF=1;CHCONDEL=chr12:17378052-17378053;ORANG_FST=0.521433;BNS=NO;ORANG_AF=0;NS=45;LINEAGE=human_specific;QCONTIG=chr12;REPTYPE=L2c;HUMAN_AND_CHIMP_VST=.;CIEND=-5,5;BNOSCORE=.;BNID=.;UNMASKEDWSSD=26;ORANG_AVG_CNF=.;GORILLA_AVG_CNF=.;HUMAN_APE_VST=.;GORILLA_FST=0.538992;ORANG_VST=.;SHARED=orangutan,gorilla,chimpanzee,.,.;HUMAN_APE_FST=1;AN=90;CEXON=RP11-440G2.2;HUMAN_AND_CHIMP_FST=0.603372</t>
  </si>
  <si>
    <t>chr12_42040842_INS_chimpanzee_000077F_1_11986496_quiver_pilon_7536376_7536465</t>
  </si>
  <si>
    <t>8108072</t>
  </si>
  <si>
    <t>8108133</t>
  </si>
  <si>
    <t>RP11-413B19.2</t>
  </si>
  <si>
    <t>2879</t>
  </si>
  <si>
    <t>CHIMP_VST=.;AC=39;CHIMP_AF=0.05;QEND=41470548;HUMAN_AVG_CNF=.;TSTART=8108072;LBK_CNF=.;BHCONDEL=NO;SVLEN=-61;LOS_CNF=.;EXONDIST=2879;DHCONDEL=24092433;SVTYPE=DEL;CIPOS=-5,5;CHIMP_FST=0.523171;STRAND=1;REPPARENT=LTR/ERVL-MaLR;CHIMP_AVG_CNF=.;BNSVLEN=.;DENISOVA_CNF=.;AF=0.433333;GORILLA_VST=.;END=8108133;REPLEN=61;TEND=8108133;QSTART=41470487;NEAN_CNF=.;REPSTART=8108056;GORILLA_AF=0;SOURCE=chimpanzee;HUMAN_AF=1;CHCONDEL=chr12:17378052-17378053;ORANG_FST=0.0832798;BNS=NO;ORANG_AF=0.272727;NS=45;LINEAGE=human_specific;QCONTIG=chr12;REPTYPE=MLT1J2;HUMAN_AND_CHIMP_VST=.;CIEND=-5,5;BNOSCORE=.;BNID=.;UNMASKEDWSSD=0;ORANG_AVG_CNF=.;GORILLA_AVG_CNF=.;HUMAN_APE_VST=.;GORILLA_FST=0.639567;ORANG_VST=.;SHARED=orangutan,gorilla,chimpanzee,.,.;HUMAN_APE_FST=0.885992;AN=90;CEXON=RP11-413B19.2;HUMAN_AND_CHIMP_FST=0.367796</t>
  </si>
  <si>
    <t>chr12_41470487_INS_chimpanzee_000077F_1_11986496_quiver_pilon_8108072_8108133</t>
  </si>
  <si>
    <t>8625576</t>
  </si>
  <si>
    <t>8626390</t>
  </si>
  <si>
    <t>CNTN1</t>
  </si>
  <si>
    <t>6813</t>
  </si>
  <si>
    <t>CHIMP_VST=0.230439;AC=32;CHIMP_AF=0;QEND=40951798;HUMAN_AVG_CNF=0;TSTART=8625576;LBK_CNF=0.000;BHCONDEL=NO;SVLEN=-814;LOS_CNF=0.000;EXONDIST=6813;DHCONDEL=23572930;SVTYPE=DEL;CIPOS=-5,5;CHIMP_FST=0.523724;STRAND=1;REPPARENT=Simple_repeat,DNA/hAT-Charlie,SINE/MIR,Simple_repeat,Simple_repeat;CHIMP_AVG_CNF=1.47;BNSVLEN=.;DENISOVA_CNF=0.000;AF=0.355556;GORILLA_VST=0.088117;END=8626390;REPLEN=40,91,112,116,17;TEND=8626390;QSTART=40950984;NEAN_CNF=0.000;REPSTART=8625639,8625686,8625808,8626228,8626373;GORILLA_AF=0;SOURCE=chimpanzee;HUMAN_AF=1;CHCONDEL=chr12:17378052-17378053;ORANG_FST=0.521433;BNS=NO;ORANG_AF=0;NS=45;LINEAGE=human_specific;QCONTIG=chr12;REPTYPE=(CA)n,Charlie15b,MIR3,(TA)n,(TTATA)n;HUMAN_AND_CHIMP_VST=0.151406;CIEND=-5,5;BNOSCORE=.;BNID=.;UNMASKEDWSSD=244;ORANG_AVG_CNF=1.05;GORILLA_AVG_CNF=1.3;HUMAN_APE_VST=0.721492;GORILLA_FST=0.538992;ORANG_VST=0.0358408;SHARED=orangutan,gorilla,chimpanzee,.,.;HUMAN_APE_FST=1;AN=90;CEXON=CNTN1;HUMAN_AND_CHIMP_FST=0.603372</t>
  </si>
  <si>
    <t>chr12_40950984_INS_chimpanzee_000077F_1_11986496_quiver_pilon_8625576_8626390</t>
  </si>
  <si>
    <t>9988408</t>
  </si>
  <si>
    <t>9990767</t>
  </si>
  <si>
    <t>ABCD2</t>
  </si>
  <si>
    <t>3159</t>
  </si>
  <si>
    <t>CHIMP_VST=0.14625;AC=15;CHIMP_AF=0;QEND=39591816;HUMAN_AVG_CNF=0;TSTART=9988408;LBK_CNF=0.000;BHCONDEL=NO;SVLEN=-2359;LOS_CNF=0.000;EXONDIST=3159;DHCONDEL=22211403;SVTYPE=DEL;CIPOS=-5,5;CHIMP_FST=0.266788;STRAND=1;REPPARENT=SINE/Alu,Low_complexity,SINE/MIR,LINE/L1,LINE/L1,SINE/Alu;CHIMP_AVG_CNF=2.25;BNSVLEN=.;DENISOVA_CNF=0.000;AF=0.166667;GORILLA_VST=0.183109;END=9990767;REPLEN=74,38,80,98,439,222;TEND=9990767;QSTART=39589457;NEAN_CNF=0.000;REPSTART=9988178,9988600,9989231,9989993,9990091,9990545;GORILLA_AF=0;SOURCE=chimpanzee;HUMAN_AF=0.46875;CHCONDEL=chr12:17378052-17378053;ORANG_FST=0.261782;BNS=NO;ORANG_AF=0;NS=45;LINEAGE=human_specific;QCONTIG=chr12;REPTYPE=AluY,T-rich,MIRb,L1MB7,L1MB7,AluY;HUMAN_AND_CHIMP_VST=0.354601;CIEND=-5,5;BNOSCORE=.;BNID=.;UNMASKEDWSSD=882;ORANG_AVG_CNF=2.04;GORILLA_AVG_CNF=2.48;HUMAN_APE_VST=0.928042;GORILLA_FST=0.284822;ORANG_VST=0.105325;SHARED=orangutan,gorilla,chimpanzee,.,.;HUMAN_APE_FST=0.489038;AN=90;CEXON=ABCD2;HUMAN_AND_CHIMP_FST=0.283572</t>
  </si>
  <si>
    <t>chr12_39589457_INS_chimpanzee_000077F_1_11986496_quiver_pilon_9988408_9990767</t>
  </si>
  <si>
    <t>10582928</t>
  </si>
  <si>
    <t>10582978</t>
  </si>
  <si>
    <t>RP11-554L12.3</t>
  </si>
  <si>
    <t>CHIMP_VST=.;AC=26;CHIMP_AF=0;QEND=38992659;HUMAN_AVG_CNF=.;TSTART=10582928;LBK_CNF=.;BHCONDEL=NO;SVLEN=-50;LOS_CNF=.;EXONDIST=2195;DHCONDEL=21614555;SVTYPE=DEL;CIPOS=-5,5;CHIMP_FST=0.433254;STRAND=1;REPPARENT=.;CHIMP_AVG_CNF=.;BNSVLEN=.;DENISOVA_CNF=.;AF=0.288889;GORILLA_VST=.;END=10582978;REPLEN=.;TEND=10582978;QSTART=38992609;NEAN_CNF=.;REPSTART=.;GORILLA_AF=0;SOURCE=chimpanzee;HUMAN_AF=0.8125;CHCONDEL=chr12:17378052-17378053;ORANG_FST=0.42929;BNS=NO;ORANG_AF=0;NS=45;LINEAGE=polymorphic;QCONTIG=chr12;REPTYPE=.;HUMAN_AND_CHIMP_VST=.;CIEND=-5,5;BNOSCORE=.;BNID=.;UNMASKEDWSSD=50;ORANG_AVG_CNF=.;GORILLA_AVG_CNF=.;HUMAN_APE_VST=.;GORILLA_FST=0.451326;ORANG_VST=.;SHARED=orangutan,gorilla,chimpanzee,.,chm13;HUMAN_APE_FST=0.820549;AN=90;CEXON=RP11-554L12.3;HUMAN_AND_CHIMP_FST=0.486439</t>
  </si>
  <si>
    <t>chr12_38992609_INS_chimpanzee_000077F_1_11986496_quiver_pilon_10582928_10582978</t>
  </si>
  <si>
    <t>10726534</t>
  </si>
  <si>
    <t>10728716</t>
  </si>
  <si>
    <t>CPNE8</t>
  </si>
  <si>
    <t>5726</t>
  </si>
  <si>
    <t>CHIMP_VST=0.149007;AC=25;CHIMP_AF=0;QEND=38856571;HUMAN_AVG_CNF=0.148;TSTART=10726534;LBK_CNF=0.000;BHCONDEL=NO;SVLEN=-2182;LOS_CNF=0.000;EXONDIST=5726;DHCONDEL=21476335;SVTYPE=DEL;CIPOS=-5,5;CHIMP_FST=0.41811;STRAND=1;REPPARENT=LTR/ERVL,LINE/L1,DNA/TcMar-Tigger,LINE/L1,LINE/L1,Simple_repeat;CHIMP_AVG_CNF=2.21;BNSVLEN=.;DENISOVA_CNF=0.000;AF=0.277778;GORILLA_VST=0.0695026;END=10728716;REPLEN=367,85,386,525,244,37;TEND=10728716;QSTART=38854389;NEAN_CNF=2.374;REPSTART=10726487,10726901,10726986,10727372,10727948,10728595;GORILLA_AF=0;SOURCE=chimpanzee;HUMAN_AF=0.78125;CHCONDEL=chr12:17378052-17378053;ORANG_FST=0.413944;BNS=NO;ORANG_AF=0;NS=45;LINEAGE=human_specific;QCONTIG=chr12;REPTYPE=MLT2A2,L1M3,Tigger4b,L1M3,L1MEg,(TG)n;HUMAN_AND_CHIMP_VST=0.314532;CIEND=-5,5;BNOSCORE=.;BNID=.;UNMASKEDWSSD=209;ORANG_AVG_CNF=2.19;GORILLA_AVG_CNF=2.05;HUMAN_APE_VST=0.871796;GORILLA_FST=0.436457;ORANG_VST=0.116842;SHARED=orangutan,gorilla,chimpanzee,.,.;HUMAN_APE_FST=0.790523;AN=90;CEXON=CPNE8;HUMAN_AND_CHIMP_FST=0.467363</t>
  </si>
  <si>
    <t>chr12_38854389_INS_chimpanzee_000077F_1_11986496_quiver_pilon_10726534_10728716</t>
  </si>
  <si>
    <t>10750483</t>
  </si>
  <si>
    <t>10751470</t>
  </si>
  <si>
    <t>CHIMP_VST=0.103387;AC=32;CHIMP_AF=0;QEND=38834784;HUMAN_AVG_CNF=0;TSTART=10750483;LBK_CNF=0.000;BHCONDEL=NO;SVLEN=-987;LOS_CNF=0.000;EXONDIST=4341;DHCONDEL=21455743;SVTYPE=DEL;CIPOS=-5,5;CHIMP_FST=0.523724;STRAND=1;REPPARENT=SINE/Alu;CHIMP_AVG_CNF=2.26;BNSVLEN=.;DENISOVA_CNF=0.000;AF=0.355556;GORILLA_VST=0.147911;END=10751470;REPLEN=302;TEND=10751470;QSTART=38833797;NEAN_CNF=0.000;REPSTART=10751160;GORILLA_AF=0;SOURCE=chimpanzee;HUMAN_AF=1;CHCONDEL=chr12:17378052-17378053;ORANG_FST=0.521433;BNS=NO;ORANG_AF=0;NS=45;LINEAGE=human_specific;QCONTIG=chr12;REPTYPE=AluSx;HUMAN_AND_CHIMP_VST=0.422362;CIEND=-5,5;BNOSCORE=.;BNID=.;UNMASKEDWSSD=447;ORANG_AVG_CNF=2.37;GORILLA_AVG_CNF=2.52;HUMAN_APE_VST=0.936095;GORILLA_FST=0.538992;ORANG_VST=0.144274;SHARED=orangutan,gorilla,chimpanzee,.,.;HUMAN_APE_FST=1;AN=90;CEXON=CPNE8;HUMAN_AND_CHIMP_FST=0.603372</t>
  </si>
  <si>
    <t>chr12_38833797_INS_chimpanzee_000077F_1_11986496_quiver_pilon_10750483_10751470</t>
  </si>
  <si>
    <t>11072707</t>
  </si>
  <si>
    <t>11073053</t>
  </si>
  <si>
    <t>RP11-804F13.2</t>
  </si>
  <si>
    <t>CHIMP_VST=.;AC=32;CHIMP_AF=0;QEND=38515409;HUMAN_AVG_CNF=.;TSTART=11072707;LBK_CNF=.;BHCONDEL=NO;SVLEN=-346;LOS_CNF=.;EXONDIST=17833;DHCONDEL=21137009;SVTYPE=DEL;CIPOS=-5,5;CHIMP_FST=0.523724;STRAND=1;REPPARENT=LINE/L1;CHIMP_AVG_CNF=.;BNSVLEN=.;DENISOVA_CNF=.;AF=0.355556;GORILLA_VST=.;END=11073053;REPLEN=346;TEND=11073053;QSTART=38515063;NEAN_CNF=.;REPSTART=11072643;GORILLA_AF=0;SOURCE=chimpanzee;HUMAN_AF=1;CHCONDEL=chr12:17378052-17378053;ORANG_FST=0.521433;BNS=NO;ORANG_AF=0;NS=45;LINEAGE=human_specific;QCONTIG=chr12;REPTYPE=L1PA15;HUMAN_AND_CHIMP_VST=.;CIEND=-5,5;BNOSCORE=.;BNID=.;UNMASKEDWSSD=0;ORANG_AVG_CNF=.;GORILLA_AVG_CNF=.;HUMAN_APE_VST=.;GORILLA_FST=0.538992;ORANG_VST=.;SHARED=orangutan,gorilla,chimpanzee,.,.;HUMAN_APE_FST=1;AN=90;CEXON=RP11-804F13.2;HUMAN_AND_CHIMP_FST=0.603372</t>
  </si>
  <si>
    <t>chr12_38515063_INS_chimpanzee_000077F_1_11986496_quiver_pilon_11072707_11073053</t>
  </si>
  <si>
    <t>11153298</t>
  </si>
  <si>
    <t>11153898</t>
  </si>
  <si>
    <t>98273</t>
  </si>
  <si>
    <t>CHIMP_VST=.;AC=32;CHIMP_AF=0;QEND=38435223;HUMAN_AVG_CNF=.;TSTART=11153298;LBK_CNF=.;BHCONDEL=NO;SVLEN=-600;LOS_CNF=.;EXONDIST=98273;DHCONDEL=21056569;SVTYPE=DEL;CIPOS=-5,5;CHIMP_FST=0.523724;STRAND=1;REPPARENT=LTR/ERVL-MaLR,DNA/hAT-Tip100,DNA/hAT-Tip100;CHIMP_AVG_CNF=.;BNSVLEN=.;DENISOVA_CNF=.;AF=0.355556;GORILLA_VST=.;END=11153898;REPLEN=301,91,120;TEND=11153898;QSTART=38434623;NEAN_CNF=.;REPSTART=11152730,11153604,11153778;GORILLA_AF=0;SOURCE=chimpanzee;HUMAN_AF=1;CHCONDEL=chr12:17378052-17378053;ORANG_FST=0.521433;BNS=NO;ORANG_AF=0;NS=45;LINEAGE=human_specific;QCONTIG=chr12;REPTYPE=MLT1F1-int,MER45C,MER45C;HUMAN_AND_CHIMP_VST=.;CIEND=-5,5;BNOSCORE=.;BNID=.;UNMASKEDWSSD=11;ORANG_AVG_CNF=.;GORILLA_AVG_CNF=.;HUMAN_APE_VST=.;GORILLA_FST=0.538992;ORANG_VST=.;SHARED=orangutan,gorilla,chimpanzee,.,.;HUMAN_APE_FST=1;AN=90;CEXON=RP11-804F13.2;HUMAN_AND_CHIMP_FST=0.603372</t>
  </si>
  <si>
    <t>chr12_38434623_INS_chimpanzee_000077F_1_11986496_quiver_pilon_11153298_11153898</t>
  </si>
  <si>
    <t>11170363</t>
  </si>
  <si>
    <t>11170719</t>
  </si>
  <si>
    <t>ALG10B</t>
  </si>
  <si>
    <t>88320</t>
  </si>
  <si>
    <t>CHIMP_VST=0.154925;AC=31;CHIMP_AF=0;QEND=38418405;HUMAN_AVG_CNF=0;TSTART=11170363;LBK_CNF=0.000;BHCONDEL=NO;SVLEN=-356;LOS_CNF=0.000;EXONDIST=88320;DHCONDEL=21039995;SVTYPE=DEL;CIPOS=-5,5;CHIMP_FST=0.509211;STRAND=1;REPPARENT=.;CHIMP_AVG_CNF=1.61;BNSVLEN=.;DENISOVA_CNF=0.000;AF=0.344444;GORILLA_VST=0.153857;END=11170719;REPLEN=.;TEND=11170719;QSTART=38418049;NEAN_CNF=0.000;REPSTART=.;GORILLA_AF=0;SOURCE=chimpanzee;HUMAN_AF=0.96875;CHCONDEL=chr12:17378052-17378053;ORANG_FST=0.506581;BNS=NO;ORANG_AF=0;NS=45;LINEAGE=human_specific;QCONTIG=chr12;REPTYPE=.;HUMAN_AND_CHIMP_VST=0.305;CIEND=-5,5;BNOSCORE=.;BNID=.;UNMASKEDWSSD=320;ORANG_AVG_CNF=1.41;GORILLA_AVG_CNF=1.69;HUMAN_APE_VST=0.871029;GORILLA_FST=0.525092;ORANG_VST=0.0903055;SHARED=orangutan,gorilla,chimpanzee,.,.;HUMAN_APE_FST=0.970635;AN=90;CEXON=ALG10B;HUMAN_AND_CHIMP_FST=0.584083</t>
  </si>
  <si>
    <t>chr12_38418049_INS_chimpanzee_000077F_1_11986496_quiver_pilon_11170363_11170719</t>
  </si>
  <si>
    <t>11362602</t>
  </si>
  <si>
    <t>11363266</t>
  </si>
  <si>
    <t>TUBB8P5</t>
  </si>
  <si>
    <t>CHIMP_VST=.;AC=32;CHIMP_AF=0;QEND=38193774;HUMAN_AVG_CNF=.;TSTART=11362602;LBK_CNF=.;BHCONDEL=NO;SVLEN=-664;LOS_CNF=.;EXONDIST=8457;DHCONDEL=20815056;SVTYPE=DEL;CIPOS=-5,5;CHIMP_FST=0.523724;STRAND=1;REPPARENT=LINE/L1,LINE/L1;CHIMP_AVG_CNF=.;BNSVLEN=.;DENISOVA_CNF=.;AF=0.355556;GORILLA_VST=.;END=11363266;REPLEN=440,223;TEND=11363266;QSTART=38193110;NEAN_CNF=.;REPSTART=11362478,11363043;GORILLA_AF=0;SOURCE=chimpanzee;HUMAN_AF=1;CHCONDEL=chr12:17378052-17378053;ORANG_FST=0.521433;BNS=NO;ORANG_AF=0;NS=45;LINEAGE=human_specific;QCONTIG=chr12;REPTYPE=L1MA2,L1MA2;HUMAN_AND_CHIMP_VST=.;CIEND=-5,5;BNOSCORE=.;BNID=.;UNMASKEDWSSD=0;ORANG_AVG_CNF=.;GORILLA_AVG_CNF=.;HUMAN_APE_VST=.;GORILLA_FST=0.538992;ORANG_VST=.;SHARED=orangutan,gorilla,chimpanzee,.,.;HUMAN_APE_FST=1;AN=90;CEXON=TUBB8P5;HUMAN_AND_CHIMP_FST=0.603372</t>
  </si>
  <si>
    <t>chr12_38193110_INS_chimpanzee_000077F_1_11986496_quiver_pilon_11362602_11363266</t>
  </si>
  <si>
    <t>11520744</t>
  </si>
  <si>
    <t>11523362</t>
  </si>
  <si>
    <t>AK6P2</t>
  </si>
  <si>
    <t>36035</t>
  </si>
  <si>
    <t>CHIMP_VST=.;AC=29;CHIMP_AF=0;QEND=38045113;HUMAN_AVG_CNF=.;TSTART=11520744;LBK_CNF=.;BHCONDEL=NO;SVLEN=-2618;LOS_CNF=.;EXONDIST=36035;DHCONDEL=20664441;SVTYPE=DEL;CIPOS=-5,5;CHIMP_FST=0.481561;STRAND=1;REPPARENT=Satellite/centr,Satellite/Y-chromosome,Satellite/Y-chromosome;CHIMP_AVG_CNF=.;BNSVLEN=.;DENISOVA_CNF=.;AF=0.322222;GORILLA_VST=.;END=11523362;REPLEN=58,2201,405;TEND=11523362;QSTART=38042495;NEAN_CNF=.;REPSTART=11521146,11521161,11517771;GORILLA_AF=0;SOURCE=chimpanzee;HUMAN_AF=0.875;CHCONDEL=chr12:17378052-17378053;ORANG_FST=0.360239;BNS=NO;ORANG_AF=0.0454545;NS=45;LINEAGE=polymorphic;QCONTIG=chr12;REPTYPE=ALR/Alpha,ALRY-MAJOR_PT,ALRY-MAJOR_PT;HUMAN_AND_CHIMP_VST=.;CIEND=-5,5;BNOSCORE=.;BNID=.;UNMASKEDWSSD=0;ORANG_AVG_CNF=.;GORILLA_AVG_CNF=.;HUMAN_APE_VST=.;GORILLA_FST=0.498555;ORANG_VST=.;SHARED=.,.,chimpanzee,.,.;HUMAN_APE_FST=0.861238;AN=90;CEXON=AK6P2;HUMAN_AND_CHIMP_FST=0.475766</t>
  </si>
  <si>
    <t>chr12_38042495_INS_chimpanzee_000077F_1_11986496_quiver_pilon_11520744_11523362</t>
  </si>
  <si>
    <t>11527817</t>
  </si>
  <si>
    <t>11528338</t>
  </si>
  <si>
    <t>40494</t>
  </si>
  <si>
    <t>CHIMP_VST=.;AC=32;CHIMP_AF=0;QEND=38038557;HUMAN_AVG_CNF=.;TSTART=11527817;LBK_CNF=.;BHCONDEL=NO;SVLEN=-521;LOS_CNF=.;EXONDIST=40494;DHCONDEL=20659982;SVTYPE=DEL;CIPOS=-5,5;CHIMP_FST=0.523724;STRAND=1;REPPARENT=Satellite/Y-chromosome;CHIMP_AVG_CNF=.;BNSVLEN=.;DENISOVA_CNF=.;AF=0.355556;GORILLA_VST=.;END=11528338;REPLEN=521;TEND=11528338;QSTART=38038036;NEAN_CNF=.;REPSTART=11524291;GORILLA_AF=0;SOURCE=chimpanzee;HUMAN_AF=1;CHCONDEL=chr12:17378052-17378053;ORANG_FST=0.521433;BNS=NO;ORANG_AF=0;NS=45;LINEAGE=polymorphic;QCONTIG=chr12;REPTYPE=ALRY-MAJOR_PT;HUMAN_AND_CHIMP_VST=.;CIEND=-5,5;BNOSCORE=.;BNID=.;UNMASKEDWSSD=0;ORANG_AVG_CNF=.;GORILLA_AVG_CNF=.;HUMAN_APE_VST=.;GORILLA_FST=0.538992;ORANG_VST=.;SHARED=.,.,chimpanzee,.,.;HUMAN_APE_FST=1;AN=90;CEXON=AK6P2;HUMAN_AND_CHIMP_FST=0.603372</t>
  </si>
  <si>
    <t>chr12_38038036_INS_chimpanzee_000077F_1_11986496_quiver_pilon_11527817_11528338</t>
  </si>
  <si>
    <t>300141</t>
  </si>
  <si>
    <t>300227</t>
  </si>
  <si>
    <t>KRT8P25</t>
  </si>
  <si>
    <t>63663</t>
  </si>
  <si>
    <t>CHIMP_VST=.;AC=32;CHIMP_AF=0;QEND=87388473;HUMAN_AVG_CNF=.;TSTART=300141;LBK_CNF=.;BHCONDEL=NO;SVLEN=-86;LOS_CNF=.;EXONDIST=63663;DHCONDEL=1840151;SVTYPE=DEL;CIPOS=-5,5;CHIMP_FST=0.523724;STRAND=1;REPPARENT=LTR/ERVL-MaLR;CHIMP_AVG_CNF=.;BNSVLEN=.;DENISOVA_CNF=.;AF=0.355556;GORILLA_VST=.;END=300227;REPLEN=86;TEND=300227;QSTART=87388387;NEAN_CNF=.;REPSTART=299883;GORILLA_AF=0;SOURCE=chimpanzee;HUMAN_AF=1;CHCONDEL=chr3:85548225-85548235;ORANG_FST=0.521433;BNS=NO;ORANG_AF=0;NS=45;LINEAGE=human_specific;QCONTIG=chr3;REPTYPE=MLT1A;HUMAN_AND_CHIMP_VST=.;CIEND=-5,5;BNOSCORE=.;BNID=.;UNMASKEDWSSD=0;ORANG_AVG_CNF=.;GORILLA_AVG_CNF=.;HUMAN_APE_VST=.;GORILLA_FST=0.538992;ORANG_VST=.;SHARED=orangutan,gorilla,chimpanzee,.,.;HUMAN_APE_FST=1;AN=90;CEXON=KRT8P25;HUMAN_AND_CHIMP_FST=0.603372</t>
  </si>
  <si>
    <t>chr3_87388387_INS_chimpanzee_000078F_1_11945294_quiver_pilon_300141_300227</t>
  </si>
  <si>
    <t>372256</t>
  </si>
  <si>
    <t>372353</t>
  </si>
  <si>
    <t>7191</t>
  </si>
  <si>
    <t>CHIMP_VST=.;AC=32;CHIMP_AF=0;QEND=87316175;HUMAN_AVG_CNF=.;TSTART=372256;LBK_CNF=.;BHCONDEL=NO;SVLEN=-97;LOS_CNF=.;EXONDIST=7191;DHCONDEL=1767842;SVTYPE=DEL;CIPOS=-5,5;CHIMP_FST=0.523724;STRAND=1;REPPARENT=Simple_repeat;CHIMP_AVG_CNF=.;BNSVLEN=.;DENISOVA_CNF=.;AF=0.355556;GORILLA_VST=.;END=372353;REPLEN=44;TEND=372353;QSTART=87316078;NEAN_CNF=.;REPSTART=372309;GORILLA_AF=0;SOURCE=chimpanzee;HUMAN_AF=1;CHCONDEL=chr3:85548225-85548235;ORANG_FST=0.521433;BNS=NO;ORANG_AF=0;NS=45;LINEAGE=polymorphic;QCONTIG=chr3;REPTYPE=(CA)n;HUMAN_AND_CHIMP_VST=.;CIEND=-5,5;BNOSCORE=.;BNID=.;UNMASKEDWSSD=17;ORANG_AVG_CNF=.;GORILLA_AVG_CNF=.;HUMAN_APE_VST=.;GORILLA_FST=0.538992;ORANG_VST=.;SHARED=.,.,chimpanzee,.,.;HUMAN_APE_FST=1;AN=90;CEXON=KRT8P25;HUMAN_AND_CHIMP_FST=0.603372</t>
  </si>
  <si>
    <t>chr3_87316078_INS_chimpanzee_000078F_1_11945294_quiver_pilon_372256_372353</t>
  </si>
  <si>
    <t>781024</t>
  </si>
  <si>
    <t>781860</t>
  </si>
  <si>
    <t>VGLL3</t>
  </si>
  <si>
    <t>CHIMP_VST=0.0995256;AC=32;CHIMP_AF=0;QEND=86911613;HUMAN_AVG_CNF=0;TSTART=781024;LBK_CNF=0.000;BHCONDEL=NO;SVLEN=-836;LOS_CNF=0.000;EXONDIST=1718;DHCONDEL=1362541;SVTYPE=DEL;CIPOS=-5,5;CHIMP_FST=0.523724;STRAND=1;REPPARENT=LTR/ERVL-MaLR,Low_complexity,LTR/ERVL-MaLR;CHIMP_AVG_CNF=1.93;BNSVLEN=.;DENISOVA_CNF=0.000;AF=0.355556;GORILLA_VST=0.0936099;END=781860;REPLEN=100,32,335;TEND=781860;QSTART=86910777;NEAN_CNF=0.000;REPSTART=780698,781317,781525;GORILLA_AF=0;SOURCE=chimpanzee;HUMAN_AF=1;CHCONDEL=chr3:85548225-85548235;ORANG_FST=0.521433;BNS=NO;ORANG_AF=0;NS=45;LINEAGE=human_specific;QCONTIG=chr3;REPTYPE=MLT1E2,AT_rich,THE1D;HUMAN_AND_CHIMP_VST=0.407337;CIEND=-5,5;BNOSCORE=.;BNID=.;UNMASKEDWSSD=171;ORANG_AVG_CNF=2.14;GORILLA_AVG_CNF=2;HUMAN_APE_VST=0.903739;GORILLA_FST=0.538992;ORANG_VST=0.149594;SHARED=orangutan,gorilla,chimpanzee,.,.;HUMAN_APE_FST=1;AN=90;CEXON=VGLL3;HUMAN_AND_CHIMP_FST=0.603372</t>
  </si>
  <si>
    <t>chr3_86910777_INS_chimpanzee_000078F_1_11945294_quiver_pilon_781024_781860</t>
  </si>
  <si>
    <t>1198283</t>
  </si>
  <si>
    <t>1198356</t>
  </si>
  <si>
    <t>RP11-331K15.1</t>
  </si>
  <si>
    <t>CHIMP_VST=.;AC=32;CHIMP_AF=0;QEND=86494507;HUMAN_AVG_CNF=.;TSTART=1198283;LBK_CNF=.;BHCONDEL=NO;SVLEN=-73;LOS_CNF=.;EXONDIST=1358;DHCONDEL=946198;SVTYPE=DEL;CIPOS=-5,5;CHIMP_FST=0.523724;STRAND=1;REPPARENT=.;CHIMP_AVG_CNF=.;BNSVLEN=.;DENISOVA_CNF=.;AF=0.355556;GORILLA_VST=.;END=1198356;REPLEN=.;TEND=1198356;QSTART=86494434;NEAN_CNF=.;REPSTART=.;GORILLA_AF=0;SOURCE=chimpanzee;HUMAN_AF=1;CHCONDEL=chr3:85548225-85548235;ORANG_FST=0.521433;BNS=NO;ORANG_AF=0;NS=45;LINEAGE=human_specific;QCONTIG=chr3;REPTYPE=.;HUMAN_AND_CHIMP_VST=.;CIEND=-5,5;BNOSCORE=.;BNID=.;UNMASKEDWSSD=63;ORANG_AVG_CNF=.;GORILLA_AVG_CNF=.;HUMAN_APE_VST=.;GORILLA_FST=0.538992;ORANG_VST=.;SHARED=orangutan,gorilla,chimpanzee,.,.;HUMAN_APE_FST=1;AN=90;CEXON=RP11-331K15.1;HUMAN_AND_CHIMP_FST=0.603372</t>
  </si>
  <si>
    <t>chr3_86494434_INS_chimpanzee_000078F_1_11945294_quiver_pilon_1198283_1198356</t>
  </si>
  <si>
    <t>1321371</t>
  </si>
  <si>
    <t>1321763</t>
  </si>
  <si>
    <t>RN7SKP284</t>
  </si>
  <si>
    <t>CHIMP_VST=.;AC=32;CHIMP_AF=0;QEND=86371331;HUMAN_AVG_CNF=.;TSTART=1321371;LBK_CNF=.;BHCONDEL=NO;SVLEN=-392;LOS_CNF=.;EXONDIST=8464;DHCONDEL=822703;SVTYPE=DEL;CIPOS=-5,5;CHIMP_FST=0.523724;STRAND=1;REPPARENT=LINE/L1,Simple_repeat,LINE/L1,LINE/L2;CHIMP_AVG_CNF=.;BNSVLEN=.;DENISOVA_CNF=.;AF=0.355556;GORILLA_VST=.;END=1321763;REPLEN=217,23,86,24;TEND=1321763;QSTART=86370939;NEAN_CNF=.;REPSTART=1320452,1321588,1321611,1321739;GORILLA_AF=0;SOURCE=chimpanzee;HUMAN_AF=1;CHCONDEL=chr3:85548225-85548235;ORANG_FST=0.521433;BNS=NO;ORANG_AF=0;NS=45;LINEAGE=human_specific;QCONTIG=chr3;REPTYPE=L1ME1,(TTTTG)n,L1ME1,L2c;HUMAN_AND_CHIMP_VST=.;CIEND=-5,5;BNOSCORE=.;BNID=.;UNMASKEDWSSD=0;ORANG_AVG_CNF=.;GORILLA_AVG_CNF=.;HUMAN_APE_VST=.;GORILLA_FST=0.538992;ORANG_VST=.;SHARED=orangutan,gorilla,chimpanzee,.,.;HUMAN_APE_FST=1;AN=90;CEXON=RN7SKP284;HUMAN_AND_CHIMP_FST=0.603372</t>
  </si>
  <si>
    <t>chr3_86370939_INS_chimpanzee_000078F_1_11945294_quiver_pilon_1321371_1321763</t>
  </si>
  <si>
    <t>1321811</t>
  </si>
  <si>
    <t>1322977</t>
  </si>
  <si>
    <t>8416</t>
  </si>
  <si>
    <t>CHIMP_VST=0.0402287;AC=32;CHIMP_AF=0;QEND=86372057;HUMAN_AVG_CNF=0;TSTART=1321811;LBK_CNF=0.000;BHCONDEL=NO;SVLEN=-1166;LOS_CNF=0.000;EXONDIST=8416;DHCONDEL=822655;SVTYPE=DEL;CIPOS=-5,5;CHIMP_FST=0.523724;STRAND=1;REPPARENT=LINE/L2,LTR/ERVL,LINE/L1,LINE/L1;CHIMP_AVG_CNF=1.9;BNSVLEN=.;DENISOVA_CNF=0.000;AF=0.355556;GORILLA_VST=0.0647273;END=1322977;REPLEN=22,323,331,173;TEND=1322977;QSTART=86370891;NEAN_CNF=0.000;REPSTART=1321739,1321959,1322354,1322685;GORILLA_AF=0;SOURCE=chimpanzee;HUMAN_AF=1;CHCONDEL=chr3:85548225-85548235;ORANG_FST=0.521433;BNS=NO;ORANG_AF=0;NS=45;LINEAGE=human_specific;QCONTIG=chr3;REPTYPE=L2c,MER70A,L1Pt,L1Pt;HUMAN_AND_CHIMP_VST=0.488528;CIEND=-5,5;BNOSCORE=.;BNID=.;UNMASKEDWSSD=112;ORANG_AVG_CNF=2.58;GORILLA_AVG_CNF=2.1;HUMAN_APE_VST=0.843614;GORILLA_FST=0.538992;ORANG_VST=0.198596;SHARED=orangutan,gorilla,chimpanzee,.,.;HUMAN_APE_FST=1;AN=90;CEXON=RN7SKP284;HUMAN_AND_CHIMP_FST=0.603372</t>
  </si>
  <si>
    <t>chr3_86370891_INS_chimpanzee_000078F_1_11945294_quiver_pilon_1321811_1322977</t>
  </si>
  <si>
    <t>1392469</t>
  </si>
  <si>
    <t>1393084</t>
  </si>
  <si>
    <t>RP11-789F5.1</t>
  </si>
  <si>
    <t>39407</t>
  </si>
  <si>
    <t>CHIMP_VST=.;AC=32;CHIMP_AF=0;QEND=86307384;HUMAN_AVG_CNF=.;TSTART=1392469;LBK_CNF=.;BHCONDEL=NO;SVLEN=-615;LOS_CNF=.;EXONDIST=39407;DHCONDEL=758533;SVTYPE=DEL;CIPOS=-5,5;CHIMP_FST=0.523724;STRAND=1;REPPARENT=LINE/L2,LINE/L2,SINE/Alu;CHIMP_AVG_CNF=.;BNSVLEN=.;DENISOVA_CNF=.;AF=0.355556;GORILLA_VST=.;END=1393084;REPLEN=141,105,339;TEND=1393084;QSTART=86306769;NEAN_CNF=.;REPSTART=1391657,1392949,1392610;GORILLA_AF=0;SOURCE=chimpanzee;HUMAN_AF=1;CHCONDEL=chr3:85548225-85548235;ORANG_FST=0.521433;BNS=NO;ORANG_AF=0;NS=45;LINEAGE=human_specific;QCONTIG=chr3;REPTYPE=L2b,L2b,AluY;HUMAN_AND_CHIMP_VST=.;CIEND=-5,5;BNOSCORE=.;BNID=.;UNMASKEDWSSD=0;ORANG_AVG_CNF=.;GORILLA_AVG_CNF=.;HUMAN_APE_VST=.;GORILLA_FST=0.538992;ORANG_VST=.;SHARED=orangutan,gorilla,chimpanzee,.,.;HUMAN_APE_FST=1;AN=90;CEXON=RP11-789F5.1;HUMAN_AND_CHIMP_FST=0.603372</t>
  </si>
  <si>
    <t>chr3_86306769_INS_chimpanzee_000078F_1_11945294_quiver_pilon_1392469_1393084</t>
  </si>
  <si>
    <t>2151374</t>
  </si>
  <si>
    <t>2152301</t>
  </si>
  <si>
    <t>MIR5688</t>
  </si>
  <si>
    <t>162436</t>
  </si>
  <si>
    <t>panTro2_hCONDEL.122.Polymorphic</t>
  </si>
  <si>
    <t>000078F_1_11945294_quiver_pilon:2151377-2151410,000078F_1_11945294_quiver_pilon:2151636-2151677,000078F_1_11945294_quiver_pilon:2151712-2151742,000078F_1_11945294_quiver_pilon:2151821-2151846</t>
  </si>
  <si>
    <t>CHIMP_VST=0.146138;AC=13;CHIMP_AF=0;QEND=85549156;HUMAN_AVG_CNF=0.158;TSTART=2151374;LBK_CNF=0.473;BHCONDEL=YES;SVLEN=-927;LOS_CNF=1.106;EXONDIST=162436;DHCONDEL=0;SVTYPE=DEL;CIPOS=-5,5;CHIMP_FST=0.211944;STRAND=1;REPPARENT=SINE/tRNA,SINE/MIR;CHIMP_AVG_CNF=2.24;BNSVLEN=.;DENISOVA_CNF=0.000;AF=0.144444;GORILLA_VST=0.118438;END=2152301;REPLEN=61,75;TEND=2152301;QSTART=85548229;NEAN_CNF=1.415;REPSTART=2151780,2152226;GORILLA_AF=0;SOURCE=chimpanzee;HUMAN_AF=0.40625;CHCONDEL=chr3:85548225-85548235;ORANG_FST=0.208011;BNS=NO;ORANG_AF=0;NS=45;LINEAGE=polymorphic;QCONTIG=chr3;REPTYPE=LFSINE_Vert,MIRb;HUMAN_AND_CHIMP_VST=0.366156;CIEND=-5,5;BNOSCORE=.;BNID=.;UNMASKEDWSSD=460;ORANG_AVG_CNF=2.19;GORILLA_AVG_CNF=2.27;HUMAN_APE_VST=0.945978;GORILLA_FST=0.226635;ORANG_VST=0.129576;SHARED=orangutan,gorilla,chimpanzee,.,chm13;HUMAN_APE_FST=0.408455;AN=90;CEXON=MIR5688;HUMAN_AND_CHIMP_FST=0.228348</t>
  </si>
  <si>
    <t>chr3_85548229_INS_chimpanzee_000078F_1_11945294_quiver_pilon_2151374_2152301</t>
  </si>
  <si>
    <t>2961538</t>
  </si>
  <si>
    <t>2967988</t>
  </si>
  <si>
    <t>LINC00971</t>
  </si>
  <si>
    <t>4841</t>
  </si>
  <si>
    <t>panTro2_hCONDEL.120</t>
  </si>
  <si>
    <t>000078F_1_11945294_quiver_pilon:2967580-2967607</t>
  </si>
  <si>
    <t>CHIMP_VST=0.171506;AC=32;CHIMP_AF=0;QEND=84757629;HUMAN_AVG_CNF=0;TSTART=2961538;LBK_CNF=0.000;BHCONDEL=YES;SVLEN=-6450;LOS_CNF=0.000;EXONDIST=4841;DHCONDEL=1;SVTYPE=DEL;CIPOS=-5,5;CHIMP_FST=0.523724;STRAND=1;REPPARENT=LTR/ERVL,LTR/ERV1,LTR/ERVL,Simple_repeat,DNA/hAT,LTR/ERVL,LTR/ERVL,LINE/L1,LTR/ERVL,DNA/hAT-Tip100;CHIMP_AVG_CNF=2.27;BNSVLEN=7575;DENISOVA_CNF=0.000;AF=0.355556;GORILLA_VST=0.108476;END=2967988;REPLEN=893,549,345,42,182,454,176,482,227,999;TEND=2967988;QSTART=84751179;NEAN_CNF=0.000;REPSTART=2961574,2962467,2963016,2963577,2963631,2963828,2964378,2967022,2967596,2964766;GORILLA_AF=0;SOURCE=chimpanzee;HUMAN_AF=1;CHCONDEL=chr3:84751176-84751177;ORANG_FST=0.521433;BNS=YES;ORANG_AF=0;NS=45;LINEAGE=human_specific;QCONTIG=chr3;REPTYPE=HERV16-int,MER41A,HERV16-int,(TTTA)n,MER53,HERV16-int,ERV3-16A3_I-int,L1M4c,LTR67B,MER45B;HUMAN_AND_CHIMP_VST=0.347199;CIEND=-5,5;BNOSCORE=90.24064171123;BNID=ID:1183;UNMASKEDWSSD=1470;ORANG_AVG_CNF=2.16;GORILLA_AVG_CNF=2.21;HUMAN_APE_VST=0.96764;GORILLA_FST=0.538992;ORANG_VST=0.125378;SHARED=orangutan,gorilla,chimpanzee,.,.;HUMAN_APE_FST=1;AN=90;CEXON=LINC00971;HUMAN_AND_CHIMP_FST=0.603372</t>
  </si>
  <si>
    <t>chr3_84751179_INS_chimpanzee_000078F_1_11945294_quiver_pilon_2961538_2967988</t>
  </si>
  <si>
    <t>2977106</t>
  </si>
  <si>
    <t>2977183</t>
  </si>
  <si>
    <t>4183</t>
  </si>
  <si>
    <t>CHIMP_VST=.;AC=32;CHIMP_AF=0;QEND=84741940;HUMAN_AVG_CNF=.;TSTART=2977106;LBK_CNF=.;BHCONDEL=NO;SVLEN=-77;LOS_CNF=.;EXONDIST=4183;DHCONDEL=9314;SVTYPE=DEL;CIPOS=-5,5;CHIMP_FST=0.523724;STRAND=1;REPPARENT=.;CHIMP_AVG_CNF=.;BNSVLEN=.;DENISOVA_CNF=.;AF=0.355556;GORILLA_VST=.;END=2977183;REPLEN=.;TEND=2977183;QSTART=84741863;NEAN_CNF=.;REPSTART=.;GORILLA_AF=0;SOURCE=chimpanzee;HUMAN_AF=1;CHCONDEL=chr3:84751176-84751177;ORANG_FST=0.521433;BNS=NO;ORANG_AF=0;NS=45;LINEAGE=human_specific;QCONTIG=chr3;REPTYPE=.;HUMAN_AND_CHIMP_VST=.;CIEND=-5,5;BNOSCORE=.;BNID=.;UNMASKEDWSSD=77;ORANG_AVG_CNF=.;GORILLA_AVG_CNF=.;HUMAN_APE_VST=.;GORILLA_FST=0.538992;ORANG_VST=.;SHARED=orangutan,gorilla,chimpanzee,.,.;HUMAN_APE_FST=1;AN=90;CEXON=LINC00971;HUMAN_AND_CHIMP_FST=0.603372</t>
  </si>
  <si>
    <t>chr3_84741863_INS_chimpanzee_000078F_1_11945294_quiver_pilon_2977106_2977183</t>
  </si>
  <si>
    <t>3397137</t>
  </si>
  <si>
    <t>3398250</t>
  </si>
  <si>
    <t>313931</t>
  </si>
  <si>
    <t>CHIMP_VST=0.109678;AC=32;CHIMP_AF=0;QEND=84325589;HUMAN_AVG_CNF=0;TSTART=3397137;LBK_CNF=0.000;BHCONDEL=NO;SVLEN=-1113;LOS_CNF=0.000;EXONDIST=313931;DHCONDEL=426701;SVTYPE=DEL;CIPOS=-5,5;CHIMP_FST=0.523724;STRAND=1;REPPARENT=LINE/L1,LINE/L2,SINE/Alu;CHIMP_AVG_CNF=2.09;BNSVLEN=1425;DENISOVA_CNF=0.000;AF=0.355556;GORILLA_VST=0.129124;END=3398250;REPLEN=150,118,302;TEND=3398250;QSTART=84324476;NEAN_CNF=0.000;REPSTART=3397399,3397626,3397749;GORILLA_AF=0;SOURCE=chimpanzee;HUMAN_AF=1;CHCONDEL=chr3:84751176-84751177;ORANG_FST=0.521433;BNS=YES;ORANG_AF=0;NS=45;LINEAGE=human_specific;QCONTIG=chr3;REPTYPE=L1MB1,L2b,AluY;HUMAN_AND_CHIMP_VST=0.370181;CIEND=-5,5;BNOSCORE=38.354609929078;BNID=ID:1182;UNMASKEDWSSD=291;ORANG_AVG_CNF=2.11;GORILLA_AVG_CNF=2.27;HUMAN_APE_VST=0.874528;GORILLA_FST=0.538992;ORANG_VST=0.131435;SHARED=orangutan,gorilla,chimpanzee,.,.;HUMAN_APE_FST=1;AN=90;CEXON=LINC00971;HUMAN_AND_CHIMP_FST=0.603372</t>
  </si>
  <si>
    <t>chr3_84324476_INS_chimpanzee_000078F_1_11945294_quiver_pilon_3397137_3398250</t>
  </si>
  <si>
    <t>3631215</t>
  </si>
  <si>
    <t>3634808</t>
  </si>
  <si>
    <t>SRRM1P2</t>
  </si>
  <si>
    <t>153031</t>
  </si>
  <si>
    <t>CHIMP_VST=0.182859;AC=38;CHIMP_AF=0;QEND=84094861;HUMAN_AVG_CNF=0;TSTART=3631215;LBK_CNF=0.000;BHCONDEL=NO;SVLEN=-3593;LOS_CNF=0.000;EXONDIST=153031;DHCONDEL=659909;SVTYPE=DEL;CIPOS=-5,5;CHIMP_FST=0.615443;STRAND=1;REPPARENT=LINE/L1;CHIMP_AVG_CNF=2.04;BNSVLEN=.;DENISOVA_CNF=0.000;AF=0.422222;GORILLA_VST=0.176399;END=3634808;REPLEN=1496;TEND=3634808;QSTART=84091268;NEAN_CNF=0.000;REPSTART=3633312;GORILLA_AF=0.375;SOURCE=chimpanzee;HUMAN_AF=1;CHCONDEL=chr3:84751176-84751177;ORANG_FST=0.615638;BNS=NO;ORANG_AF=0;NS=45;LINEAGE=human_specific;QCONTIG=chr3;REPTYPE=L1PA4;HUMAN_AND_CHIMP_VST=0.254041;CIEND=-5,5;BNOSCORE=.;BNID=.;UNMASKEDWSSD=1423;ORANG_AVG_CNF=1.6;GORILLA_AVG_CNF=2.14;HUMAN_APE_VST=0.837744;GORILLA_FST=-0.0370151;ORANG_VST=0.0640789;SHARED=orangutan,gorilla,chimpanzee,.,.;HUMAN_APE_FST=0.902374;AN=90;CEXON=SRRM1P2;HUMAN_AND_CHIMP_FST=0.343662</t>
  </si>
  <si>
    <t>chr3_84091268_INS_chimpanzee_000078F_1_11945294_quiver_pilon_3631215_3634808</t>
  </si>
  <si>
    <t>4087566</t>
  </si>
  <si>
    <t>4087672</t>
  </si>
  <si>
    <t>301311</t>
  </si>
  <si>
    <t>CHIMP_VST=.;AC=32;CHIMP_AF=0;QEND=83635841;HUMAN_AVG_CNF=.;TSTART=4087566;LBK_CNF=.;BHCONDEL=NO;SVLEN=-106;LOS_CNF=.;EXONDIST=301311;DHCONDEL=1115442;SVTYPE=DEL;CIPOS=-5,5;CHIMP_FST=0.523724;STRAND=1;REPPARENT=LINE/L1;CHIMP_AVG_CNF=.;BNSVLEN=.;DENISOVA_CNF=.;AF=0.355556;GORILLA_VST=.;END=4087672;REPLEN=106;TEND=4087672;QSTART=83635735;NEAN_CNF=.;REPSTART=4085210;GORILLA_AF=0;SOURCE=chimpanzee;HUMAN_AF=1;CHCONDEL=chr3:84751176-84751177;ORANG_FST=0.521433;BNS=NO;ORANG_AF=0;NS=45;LINEAGE=human_specific;QCONTIG=chr3;REPTYPE=L1P3;HUMAN_AND_CHIMP_VST=.;CIEND=-5,5;BNOSCORE=.;BNID=.;UNMASKEDWSSD=0;ORANG_AVG_CNF=.;GORILLA_AVG_CNF=.;HUMAN_APE_VST=.;GORILLA_FST=0.538992;ORANG_VST=.;SHARED=orangutan,gorilla,chimpanzee,.,.;HUMAN_APE_FST=1;AN=90;CEXON=SRRM1P2;HUMAN_AND_CHIMP_FST=0.603372</t>
  </si>
  <si>
    <t>chr3_83635735_INS_chimpanzee_000078F_1_11945294_quiver_pilon_4087566_4087672</t>
  </si>
  <si>
    <t>4393876</t>
  </si>
  <si>
    <t>4394174</t>
  </si>
  <si>
    <t>CYP51A1P1</t>
  </si>
  <si>
    <t>524220</t>
  </si>
  <si>
    <t>CHIMP_VST=.;AC=30;CHIMP_AF=0;QEND=83332540;HUMAN_AVG_CNF=.;TSTART=4393876;LBK_CNF=.;BHCONDEL=NO;SVLEN=-298;LOS_CNF=.;EXONDIST=524220;DHCONDEL=835485;SVTYPE=DEL;CIPOS=-5,5;CHIMP_FST=0.496204;STRAND=1;REPPARENT=SINE/Alu,SINE/Alu;CHIMP_AVG_CNF=.;BNSVLEN=.;DENISOVA_CNF=.;AF=0.333333;GORILLA_VST=.;END=4394174;REPLEN=39,258;TEND=4394174;QSTART=83332242;NEAN_CNF=.;REPSTART=4393610,4393916;GORILLA_AF=0;SOURCE=chimpanzee;HUMAN_AF=0.90625;CHCONDEL=chr3:82496755-82496756;ORANG_FST=0.377108;BNS=NO;ORANG_AF=0.0454545;NS=45;LINEAGE=human_specific;QCONTIG=chr3;REPTYPE=AluY,AluSx;HUMAN_AND_CHIMP_VST=.;CIEND=-5,5;BNOSCORE=.;BNID=.;UNMASKEDWSSD=0;ORANG_AVG_CNF=.;GORILLA_AVG_CNF=.;HUMAN_APE_VST=.;GORILLA_FST=0.51268;ORANG_VST=.;SHARED=orangutan,gorilla,chimpanzee,.,.;HUMAN_APE_FST=0.892051;AN=90;CEXON=CYP51A1P1;HUMAN_AND_CHIMP_FST=0.495885</t>
  </si>
  <si>
    <t>chr3_83332242_INS_chimpanzee_000078F_1_11945294_quiver_pilon_4393876_4394174</t>
  </si>
  <si>
    <t>4409845</t>
  </si>
  <si>
    <t>4410979</t>
  </si>
  <si>
    <t>508263</t>
  </si>
  <si>
    <t>CHIMP_VST=.;AC=32;CHIMP_AF=0;QEND=83317419;HUMAN_AVG_CNF=.;TSTART=4409845;LBK_CNF=.;BHCONDEL=NO;SVLEN=-1134;LOS_CNF=.;EXONDIST=508263;DHCONDEL=819528;SVTYPE=DEL;CIPOS=-5,5;CHIMP_FST=0.523724;STRAND=1;REPPARENT=LINE/L1,LINE/L1,LINE/L1,LINE/L1;CHIMP_AVG_CNF=.;BNSVLEN=.;DENISOVA_CNF=.;AF=0.355556;GORILLA_VST=.;END=4410979;REPLEN=324,121,631,49;TEND=4410979;QSTART=83316285;NEAN_CNF=.;REPSTART=4409236,4410181,4410298,4410930;GORILLA_AF=0;SOURCE=chimpanzee;HUMAN_AF=1;CHCONDEL=chr3:82496755-82496756;ORANG_FST=0.521433;BNS=NO;ORANG_AF=0;NS=45;LINEAGE=human_specific;QCONTIG=chr3;REPTYPE=L1ME1,L1ME1,L1PA16,L1PA16;HUMAN_AND_CHIMP_VST=.;CIEND=-5,5;BNOSCORE=.;BNID=.;UNMASKEDWSSD=0;ORANG_AVG_CNF=.;GORILLA_AVG_CNF=.;HUMAN_APE_VST=.;GORILLA_FST=0.538992;ORANG_VST=.;SHARED=orangutan,gorilla,chimpanzee,.,.;HUMAN_APE_FST=1;AN=90;CEXON=CYP51A1P1;HUMAN_AND_CHIMP_FST=0.603372</t>
  </si>
  <si>
    <t>chr3_83316285_INS_chimpanzee_000078F_1_11945294_quiver_pilon_4409845_4410979</t>
  </si>
  <si>
    <t>4934424</t>
  </si>
  <si>
    <t>4935242</t>
  </si>
  <si>
    <t>17061</t>
  </si>
  <si>
    <t>CHIMP_VST=0.319915;AC=32;CHIMP_AF=0;QEND=82790273;HUMAN_AVG_CNF=0;TSTART=4934424;LBK_CNF=0.000;BHCONDEL=NO;SVLEN=-818;LOS_CNF=0.000;EXONDIST=17061;DHCONDEL=292698;SVTYPE=DEL;CIPOS=-5,5;CHIMP_FST=0.523724;STRAND=1;REPPARENT=SINE/Alu,SINE/MIR;CHIMP_AVG_CNF=2.12;BNSVLEN=.;DENISOVA_CNF=0.000;AF=0.355556;GORILLA_VST=0.269386;END=4935242;REPLEN=68,96;TEND=4935242;QSTART=82789455;NEAN_CNF=0.000;REPSTART=4934177,4934631;GORILLA_AF=0;SOURCE=chimpanzee;HUMAN_AF=1;CHCONDEL=chr3:82496755-82496756;ORANG_FST=0.521433;BNS=NO;ORANG_AF=0;NS=45;LINEAGE=human_specific;QCONTIG=chr3;REPTYPE=AluSx,MIRb;HUMAN_AND_CHIMP_VST=0.115021;CIEND=-5,5;BNOSCORE=.;BNID=.;UNMASKEDWSSD=242;ORANG_AVG_CNF=1.03;GORILLA_AVG_CNF=2.18;HUMAN_APE_VST=0.755083;GORILLA_FST=0.538992;ORANG_VST=0;SHARED=orangutan,gorilla,chimpanzee,.,.;HUMAN_APE_FST=1;AN=90;CEXON=CYP51A1P1;HUMAN_AND_CHIMP_FST=0.603372</t>
  </si>
  <si>
    <t>chr3_82789455_INS_chimpanzee_000078F_1_11945294_quiver_pilon_4934424_4935242</t>
  </si>
  <si>
    <t>5218454</t>
  </si>
  <si>
    <t>5220702</t>
  </si>
  <si>
    <t>RP11-260O18.1</t>
  </si>
  <si>
    <t>33083</t>
  </si>
  <si>
    <t>panTro2_hCONDEL.119</t>
  </si>
  <si>
    <t>CHIMP_VST=0.171698;AC=32;CHIMP_AF=0;QEND=82499007;HUMAN_AVG_CNF=0;TSTART=5218454;LBK_CNF=0.000;BHCONDEL=YES;SVLEN=-2248;LOS_CNF=0.000;EXONDIST=33083;DHCONDEL=2;SVTYPE=DEL;CIPOS=-5,5;CHIMP_FST=0.523724;STRAND=1;REPPARENT=SINE/Alu,SINE/Alu,SINE/MIR,SINE/Alu,Low_complexity,Low_complexity;CHIMP_AVG_CNF=2.37;BNSVLEN=2452;DENISOVA_CNF=0.000;AF=0.355556;GORILLA_VST=0.148549;END=5220702;REPLEN=236,147,207,191,29,23;TEND=5220702;QSTART=82496759;NEAN_CNF=0.000;REPSTART=5218409,5218712,5218956,5219318,5219555,5219802;GORILLA_AF=0;SOURCE=chimpanzee;HUMAN_AF=1;CHCONDEL=chr3:82496755-82496756;ORANG_FST=0.521433;BNS=YES;ORANG_AF=0;NS=45;LINEAGE=human_specific;QCONTIG=chr3;REPTYPE=AluJb,AluY,MIRc,AluSx,AT_rich,AT_rich;HUMAN_AND_CHIMP_VST=0.317666;CIEND=-5,5;BNOSCORE=8.85446808510638;BNID=ID:1180;UNMASKEDWSSD=778;ORANG_AVG_CNF=2.09;GORILLA_AVG_CNF=2.43;HUMAN_APE_VST=0.920348;GORILLA_FST=0.538992;ORANG_VST=0.0966573;SHARED=orangutan,gorilla,chimpanzee,.,.;HUMAN_APE_FST=1;AN=90;CEXON=RP11-260O18.1;HUMAN_AND_CHIMP_FST=0.603372</t>
  </si>
  <si>
    <t>chr3_82496759_INS_chimpanzee_000078F_1_11945294_quiver_pilon_5218454_5220702</t>
  </si>
  <si>
    <t>5237960</t>
  </si>
  <si>
    <t>5238022</t>
  </si>
  <si>
    <t>15783</t>
  </si>
  <si>
    <t>CHIMP_VST=.;AC=32;CHIMP_AF=0;QEND=82479521;HUMAN_AVG_CNF=.;TSTART=5237960;LBK_CNF=.;BHCONDEL=NO;SVLEN=-62;LOS_CNF=.;EXONDIST=15783;DHCONDEL=17297;SVTYPE=DEL;CIPOS=-5,5;CHIMP_FST=0.523724;STRAND=1;REPPARENT=.;CHIMP_AVG_CNF=.;BNSVLEN=.;DENISOVA_CNF=.;AF=0.355556;GORILLA_VST=.;END=5238022;REPLEN=.;TEND=5238022;QSTART=82479459;NEAN_CNF=.;REPSTART=.;GORILLA_AF=0;SOURCE=chimpanzee;HUMAN_AF=1;CHCONDEL=chr3:82496755-82496756;ORANG_FST=0.521433;BNS=NO;ORANG_AF=0;NS=45;LINEAGE=human_specific;QCONTIG=chr3;REPTYPE=.;HUMAN_AND_CHIMP_VST=.;CIEND=-5,5;BNOSCORE=.;BNID=.;UNMASKEDWSSD=62;ORANG_AVG_CNF=.;GORILLA_AVG_CNF=.;HUMAN_APE_VST=.;GORILLA_FST=0.538992;ORANG_VST=.;SHARED=orangutan,gorilla,chimpanzee,.,.;HUMAN_APE_FST=1;AN=90;CEXON=RP11-260O18.1;HUMAN_AND_CHIMP_FST=0.603372</t>
  </si>
  <si>
    <t>chr3_82479459_INS_chimpanzee_000078F_1_11945294_quiver_pilon_5237960_5238022</t>
  </si>
  <si>
    <t>5556622</t>
  </si>
  <si>
    <t>5557042</t>
  </si>
  <si>
    <t>32556</t>
  </si>
  <si>
    <t>CHIMP_VST=0.25945;AC=19;CHIMP_AF=0;QEND=82153217;HUMAN_AVG_CNF=0.184;TSTART=5556622;LBK_CNF=0.000;BHCONDEL=NO;SVLEN=-420;LOS_CNF=0.000;EXONDIST=32556;DHCONDEL=343959;SVTYPE=DEL;CIPOS=-5,5;CHIMP_FST=0.32074;STRAND=1;REPPARENT=LTR/ERVL-MaLR;CHIMP_AVG_CNF=2.12;BNSVLEN=.;DENISOVA_CNF=0.000;AF=0.211111;GORILLA_VST=0.120828;END=5557042;REPLEN=250;TEND=5557042;QSTART=82152797;NEAN_CNF=1.683;REPSTART=5556792;GORILLA_AF=0;SOURCE=chimpanzee;HUMAN_AF=0.59375;CHCONDEL=chr3:82496755-82496756;ORANG_FST=0.31601;BNS=NO;ORANG_AF=0;NS=45;LINEAGE=polymorphic;QCONTIG=chr3;REPTYPE=MLT1C;HUMAN_AND_CHIMP_VST=0.172296;CIEND=-5,5;BNOSCORE=.;BNID=.;UNMASKEDWSSD=134;ORANG_AVG_CNF=1.54;GORILLA_AVG_CNF=1.95;HUMAN_APE_VST=0.800614;GORILLA_FST=0.339084;ORANG_VST=0.0383225;SHARED=.,gorilla,chimpanzee,yoruba,.;HUMAN_APE_FST=0.604437;AN=90;CEXON=RP11-260O18.1;HUMAN_AND_CHIMP_FST=0.349987</t>
  </si>
  <si>
    <t>chr3_82152797_INS_chimpanzee_000078F_1_11945294_quiver_pilon_5556622_5557042</t>
  </si>
  <si>
    <t>5942811</t>
  </si>
  <si>
    <t>5942914</t>
  </si>
  <si>
    <t>RP11-142L1.1</t>
  </si>
  <si>
    <t>CHIMP_VST=.;AC=29;CHIMP_AF=0;QEND=81766810;HUMAN_AVG_CNF=.;TSTART=5942811;LBK_CNF=.;BHCONDEL=NO;SVLEN=-103;LOS_CNF=.;EXONDIST=1950;DHCONDEL=730049;SVTYPE=DEL;CIPOS=-5,5;CHIMP_FST=0.479878;STRAND=1;REPPARENT=LTR/ERV1;CHIMP_AVG_CNF=.;BNSVLEN=.;DENISOVA_CNF=.;AF=0.322222;GORILLA_VST=.;END=5942914;REPLEN=103;TEND=5942914;QSTART=81766707;NEAN_CNF=.;REPSTART=5941567;GORILLA_AF=0;SOURCE=chimpanzee;HUMAN_AF=0.90625;CHCONDEL=chr3:82496755-82496756;ORANG_FST=0.476635;BNS=NO;ORANG_AF=0;NS=45;LINEAGE=human_specific;QCONTIG=chr3;REPTYPE=LTR12C;HUMAN_AND_CHIMP_VST=.;CIEND=-5,5;BNOSCORE=.;BNID=.;UNMASKEDWSSD=0;ORANG_AVG_CNF=.;GORILLA_AVG_CNF=.;HUMAN_APE_VST=.;GORILLA_FST=0.496829;ORANG_VST=.;SHARED=orangutan,gorilla,chimpanzee,.,.;HUMAN_APE_FST=0.911576;AN=90;CEXON=RP11-142L1.1;HUMAN_AND_CHIMP_FST=0.545605</t>
  </si>
  <si>
    <t>chr3_81766707_INS_chimpanzee_000078F_1_11945294_quiver_pilon_5942811_5942914</t>
  </si>
  <si>
    <t>6799408</t>
  </si>
  <si>
    <t>6799618</t>
  </si>
  <si>
    <t>RP11-6B4.1</t>
  </si>
  <si>
    <t>87940</t>
  </si>
  <si>
    <t>CHIMP_VST=.;AC=30;CHIMP_AF=0;QEND=80906139;HUMAN_AVG_CNF=.;TSTART=6799408;LBK_CNF=.;BHCONDEL=NO;SVLEN=-210;LOS_CNF=.;EXONDIST=87940;DHCONDEL=1590827;SVTYPE=DEL;CIPOS=-5,5;CHIMP_FST=0.494594;STRAND=1;REPPARENT=LINE/L1;CHIMP_AVG_CNF=.;BNSVLEN=.;DENISOVA_CNF=.;AF=0.333333;GORILLA_VST=.;END=6799618;REPLEN=210;TEND=6799618;QSTART=80905929;NEAN_CNF=.;REPSTART=6798359;GORILLA_AF=0;SOURCE=chimpanzee;HUMAN_AF=0.9375;CHCONDEL=chr3:82496755-82496756;ORANG_FST=0.491647;BNS=NO;ORANG_AF=0;NS=45;LINEAGE=human_specific;QCONTIG=chr3;REPTYPE=L1PA7;HUMAN_AND_CHIMP_VST=.;CIEND=-5,5;BNOSCORE=.;BNID=.;UNMASKEDWSSD=0;ORANG_AVG_CNF=.;GORILLA_AVG_CNF=.;HUMAN_APE_VST=.;GORILLA_FST=0.511036;ORANG_VST=.;SHARED=orangutan,gorilla,chimpanzee,.,.;HUMAN_APE_FST=0.941159;AN=90;CEXON=RP11-6B4.1;HUMAN_AND_CHIMP_FST=0.564826</t>
  </si>
  <si>
    <t>chr3_80905929_INS_chimpanzee_000078F_1_11945294_quiver_pilon_6799408_6799618</t>
  </si>
  <si>
    <t>7106327</t>
  </si>
  <si>
    <t>7106655</t>
  </si>
  <si>
    <t>RP11-481N16.1</t>
  </si>
  <si>
    <t>149736</t>
  </si>
  <si>
    <t>CHIMP_VST=0.16771;AC=0;CHIMP_AF=0;QEND=80592370;HUMAN_AVG_CNF=0;TSTART=7106327;LBK_CNF=0.000;BHCONDEL=NO;SVLEN=-328;LOS_CNF=0.000;EXONDIST=149736;DHCONDEL=1904714;SVTYPE=DEL;CIPOS=-5,5;CHIMP_FST=.;STRAND=1;REPPARENT=.;CHIMP_AVG_CNF=1.79;BNSVLEN=.;DENISOVA_CNF=0.000;AF=0;GORILLA_VST=0.289435;END=7106655;REPLEN=.;TEND=7106655;QSTART=80592042;NEAN_CNF=0.000;REPSTART=.;GORILLA_AF=0;SOURCE=chimpanzee;HUMAN_AF=0;CHCONDEL=chr3:82496755-82496756;ORANG_FST=.;BNS=NO;ORANG_AF=0;NS=45;LINEAGE=human_specific;QCONTIG=chr3;REPTYPE=.;HUMAN_AND_CHIMP_VST=0.279607;CIEND=-5,5;BNOSCORE=.;BNID=.;UNMASKEDWSSD=281;ORANG_AVG_CNF=1.32;GORILLA_AVG_CNF=2.14;HUMAN_APE_VST=0.846526;GORILLA_FST=.;ORANG_VST=0.0547317;SHARED=orangutan,gorilla,chimpanzee,.,.;HUMAN_APE_FST=.;AN=90;CEXON=RP11-481N16.1;HUMAN_AND_CHIMP_FST=.</t>
  </si>
  <si>
    <t>chr3_80592042_INS_chimpanzee_000078F_1_11945294_quiver_pilon_7106327_7106655</t>
  </si>
  <si>
    <t>7142341</t>
  </si>
  <si>
    <t>7142529</t>
  </si>
  <si>
    <t>114998</t>
  </si>
  <si>
    <t>CHIMP_VST=.;AC=28;CHIMP_AF=0;QEND=80557492;HUMAN_AVG_CNF=.;TSTART=7142341;LBK_CNF=.;BHCONDEL=NO;SVLEN=-188;LOS_CNF=.;EXONDIST=114998;DHCONDEL=1939452;SVTYPE=DEL;CIPOS=-5,5;CHIMP_FST=0.465068;STRAND=1;REPPARENT=.;CHIMP_AVG_CNF=.;BNSVLEN=.;DENISOVA_CNF=.;AF=0.311111;GORILLA_VST=.;END=7142529;REPLEN=.;TEND=7142529;QSTART=80557304;NEAN_CNF=.;REPSTART=.;GORILLA_AF=0;SOURCE=chimpanzee;HUMAN_AF=0.875;CHCONDEL=chr3:82496755-82496756;ORANG_FST=0.461551;BNS=NO;ORANG_AF=0;NS=45;LINEAGE=human_specific;QCONTIG=chr3;REPTYPE=.;HUMAN_AND_CHIMP_VST=.;CIEND=-5,5;BNOSCORE=.;BNID=.;UNMASKEDWSSD=78;ORANG_AVG_CNF=.;GORILLA_AVG_CNF=.;HUMAN_APE_VST=.;GORILLA_FST=0.482473;ORANG_VST=.;SHARED=orangutan,gorilla,chimpanzee,.,.;HUMAN_APE_FST=0.881892;AN=90;CEXON=RP11-481N16.1;HUMAN_AND_CHIMP_FST=0.526427</t>
  </si>
  <si>
    <t>chr3_80557304_INS_chimpanzee_000078F_1_11945294_quiver_pilon_7142341_7142529</t>
  </si>
  <si>
    <t>7810582</t>
  </si>
  <si>
    <t>7811027</t>
  </si>
  <si>
    <t>HMGB1P38</t>
  </si>
  <si>
    <t>68376</t>
  </si>
  <si>
    <t>CHIMP_VST=.;AC=32;CHIMP_AF=0;QEND=79889636;HUMAN_AVG_CNF=.;TSTART=7810582;LBK_CNF=.;BHCONDEL=NO;SVLEN=-445;LOS_CNF=.;EXONDIST=68376;DHCONDEL=2607565;SVTYPE=DEL;CIPOS=-5,5;CHIMP_FST=0.523724;STRAND=1;REPPARENT=LINE/L1;CHIMP_AVG_CNF=.;BNSVLEN=.;DENISOVA_CNF=.;AF=0.355556;GORILLA_VST=.;END=7811027;REPLEN=445;TEND=7811027;QSTART=79889191;NEAN_CNF=.;REPSTART=7810083;GORILLA_AF=0;SOURCE=chimpanzee;HUMAN_AF=1;CHCONDEL=chr3:82496755-82496756;ORANG_FST=0.521433;BNS=NO;ORANG_AF=0;NS=45;LINEAGE=human_specific;QCONTIG=chr3;REPTYPE=L1ME3A;HUMAN_AND_CHIMP_VST=.;CIEND=-5,5;BNOSCORE=.;BNID=.;UNMASKEDWSSD=0;ORANG_AVG_CNF=.;GORILLA_AVG_CNF=.;HUMAN_APE_VST=.;GORILLA_FST=0.538992;ORANG_VST=.;SHARED=orangutan,gorilla,chimpanzee,.,.;HUMAN_APE_FST=1;AN=90;CEXON=HMGB1P38;HUMAN_AND_CHIMP_FST=0.603372</t>
  </si>
  <si>
    <t>chr3_79889191_INS_chimpanzee_000078F_1_11945294_quiver_pilon_7810582_7811027</t>
  </si>
  <si>
    <t>8170965</t>
  </si>
  <si>
    <t>8171487</t>
  </si>
  <si>
    <t>ROBO1</t>
  </si>
  <si>
    <t>CHIMP_VST=0.149156;AC=17;CHIMP_AF=0;QEND=79528356;HUMAN_AVG_CNF=0.871;TSTART=8170965;LBK_CNF=1.896;BHCONDEL=NO;SVLEN=-522;LOS_CNF=1.468;EXONDIST=0;DHCONDEL=2968922;SVTYPE=DEL;CIPOS=-5,5;CHIMP_FST=0.299511;STRAND=1;REPPARENT=.;CHIMP_AVG_CNF=2.35;BNSVLEN=.;DENISOVA_CNF=0.000;AF=0.188889;GORILLA_VST=0.140487;END=8171487;REPLEN=.;TEND=8171487;QSTART=79527834;NEAN_CNF=2.096;REPSTART=.;GORILLA_AF=0;SOURCE=chimpanzee;HUMAN_AF=0.53125;CHCONDEL=chr3:82496755-82496756;ORANG_FST=0.294427;BNS=NO;ORANG_AF=0;NS=45;LINEAGE=polymorphic;QCONTIG=chr3;REPTYPE=.;HUMAN_AND_CHIMP_VST=0.292347;CIEND=-5,5;BNOSCORE=.;BNID=.;UNMASKEDWSSD=370;ORANG_AVG_CNF=2.18;GORILLA_AVG_CNF=2.42;HUMAN_APE_VST=0.827685;GORILLA_FST=0.318256;ORANG_VST=0.0871137;SHARED=orangutan,gorilla,chimpanzee,yoruba,chm13;HUMAN_APE_FST=0.551606;AN=90;CEXON=ROBO1;HUMAN_AND_CHIMP_FST=0.321456</t>
  </si>
  <si>
    <t>chr3_79527834_INS_chimpanzee_000078F_1_11945294_quiver_pilon_8170965_8171487</t>
  </si>
  <si>
    <t>8171709</t>
  </si>
  <si>
    <t>8172025</t>
  </si>
  <si>
    <t>CHIMP_VST=0.235277;AC=56;CHIMP_AF=0.3;QEND=79527928;HUMAN_AVG_CNF=0;TSTART=8171709;LBK_CNF=0.000;BHCONDEL=NO;SVLEN=-316;LOS_CNF=0.000;EXONDIST=210;DHCONDEL=2969144;SVTYPE=DEL;CIPOS=-5,5;CHIMP_FST=0.362592;STRAND=1;REPPARENT=.;CHIMP_AVG_CNF=2.32;BNSVLEN=.;DENISOVA_CNF=0.000;AF=0.622222;GORILLA_VST=0.229467;END=8172025;REPLEN=.;TEND=8172025;QSTART=79527612;NEAN_CNF=0.000;REPSTART=.;GORILLA_AF=0.5;SOURCE=chimpanzee;HUMAN_AF=1;CHCONDEL=chr3:82496755-82496756;ORANG_FST=0.109311;BNS=NO;ORANG_AF=0.454545;NS=45;LINEAGE=human_specific;QCONTIG=chr3;REPTYPE=.;HUMAN_AND_CHIMP_VST=0.202069;CIEND=-5,5;BNOSCORE=.;BNID=.;UNMASKEDWSSD=316;ORANG_AVG_CNF=1.52;GORILLA_AVG_CNF=2.45;HUMAN_APE_VST=0.824392;GORILLA_FST=0.0552275;ORANG_VST=0.0327109;SHARED=orangutan,gorilla,chimpanzee,.,.;HUMAN_APE_FST=0.604391;AN=90;CEXON=ROBO1;HUMAN_AND_CHIMP_FST=0.117812</t>
  </si>
  <si>
    <t>chr3_79527612_INS_chimpanzee_000078F_1_11945294_quiver_pilon_8171709_8172025</t>
  </si>
  <si>
    <t>8172077</t>
  </si>
  <si>
    <t>8172178</t>
  </si>
  <si>
    <t>262</t>
  </si>
  <si>
    <t>CHIMP_VST=.;AC=34;CHIMP_AF=0;QEND=79527661;HUMAN_AVG_CNF=.;TSTART=8172077;LBK_CNF=.;BHCONDEL=NO;SVLEN=-101;LOS_CNF=.;EXONDIST=262;DHCONDEL=2969196;SVTYPE=DEL;CIPOS=-5,5;CHIMP_FST=0.555144;STRAND=1;REPPARENT=.;CHIMP_AVG_CNF=.;BNSVLEN=.;DENISOVA_CNF=.;AF=0.377778;GORILLA_VST=.;END=8172178;REPLEN=.;TEND=8172178;QSTART=79527560;NEAN_CNF=.;REPSTART=.;GORILLA_AF=0;SOURCE=chimpanzee;HUMAN_AF=1;CHCONDEL=chr3:82496755-82496756;ORANG_FST=0.33915;BNS=NO;ORANG_AF=0.0909091;NS=45;LINEAGE=human_specific;QCONTIG=chr3;REPTYPE=.;HUMAN_AND_CHIMP_VST=.;CIEND=-5,5;BNOSCORE=.;BNID=.;UNMASKEDWSSD=69;ORANG_AVG_CNF=.;GORILLA_AVG_CNF=.;HUMAN_APE_VST=.;GORILLA_FST=0.569051;ORANG_VST=.;SHARED=orangutan,gorilla,chimpanzee,.,.;HUMAN_APE_FST=0.967591;AN=90;CEXON=ROBO1;HUMAN_AND_CHIMP_FST=0.511042</t>
  </si>
  <si>
    <t>chr3_79527560_INS_chimpanzee_000078F_1_11945294_quiver_pilon_8172077_8172178</t>
  </si>
  <si>
    <t>8648857</t>
  </si>
  <si>
    <t>8649296</t>
  </si>
  <si>
    <t>29264</t>
  </si>
  <si>
    <t>CHIMP_VST=.;AC=33;CHIMP_AF=0.05;QEND=79049163;HUMAN_AVG_CNF=.;TSTART=8648857;LBK_CNF=.;BHCONDEL=NO;SVLEN=-439;LOS_CNF=.;EXONDIST=29264;DHCONDEL=3448032;SVTYPE=DEL;CIPOS=-5,5;CHIMP_FST=0.418184;STRAND=1;REPPARENT=LINE/L1,LINE/L1,LINE/L2;CHIMP_AVG_CNF=.;BNSVLEN=.;DENISOVA_CNF=.;AF=0.366667;GORILLA_VST=.;END=8649296;REPLEN=206,90,121;TEND=8649296;QSTART=79048724;NEAN_CNF=.;REPSTART=8645921,8649061,8649175;GORILLA_AF=0;SOURCE=chimpanzee;HUMAN_AF=1;CHCONDEL=chr3:82496755-82496756;ORANG_FST=0.537608;BNS=NO;ORANG_AF=0;NS=45;LINEAGE=human_specific;QCONTIG=chr3;REPTYPE=L1PA6,L1PA6,L2;HUMAN_AND_CHIMP_VST=.;CIEND=-5,5;BNOSCORE=.;BNID=.;UNMASKEDWSSD=0;ORANG_AVG_CNF=.;GORILLA_AVG_CNF=.;HUMAN_APE_VST=.;GORILLA_FST=0.554165;ORANG_VST=.;SHARED=orangutan,gorilla,chimpanzee,.,.;HUMAN_APE_FST=0.983813;AN=90;CEXON=ROBO1;HUMAN_AND_CHIMP_FST=0.624089</t>
  </si>
  <si>
    <t>chr3_79048724_INS_chimpanzee_000078F_1_11945294_quiver_pilon_8648857_8649296</t>
  </si>
  <si>
    <t>8649610</t>
  </si>
  <si>
    <t>8650134</t>
  </si>
  <si>
    <t>28950</t>
  </si>
  <si>
    <t>CHIMP_VST=.;AC=32;CHIMP_AF=0;QEND=79048934;HUMAN_AVG_CNF=.;TSTART=8649610;LBK_CNF=.;BHCONDEL=NO;SVLEN=-524;LOS_CNF=.;EXONDIST=28950;DHCONDEL=3448346;SVTYPE=DEL;CIPOS=-5,5;CHIMP_FST=0.523724;STRAND=1;REPPARENT=LTR/ERVL,LINE/L2;CHIMP_AVG_CNF=.;BNSVLEN=.;DENISOVA_CNF=.;AF=0.355556;GORILLA_VST=.;END=8650134;REPLEN=268,254;TEND=8650134;QSTART=79048410;NEAN_CNF=.;REPSTART=8649507,8649880;GORILLA_AF=0;SOURCE=chimpanzee;HUMAN_AF=1;CHCONDEL=chr3:82496755-82496756;ORANG_FST=0.521433;BNS=NO;ORANG_AF=0;NS=45;LINEAGE=human_specific;QCONTIG=chr3;REPTYPE=LTR16B,L2;HUMAN_AND_CHIMP_VST=.;CIEND=-5,5;BNOSCORE=.;BNID=.;UNMASKEDWSSD=0;ORANG_AVG_CNF=.;GORILLA_AVG_CNF=.;HUMAN_APE_VST=.;GORILLA_FST=0.538992;ORANG_VST=.;SHARED=orangutan,gorilla,chimpanzee,.,.;HUMAN_APE_FST=1;AN=90;CEXON=ROBO1;HUMAN_AND_CHIMP_FST=0.603372</t>
  </si>
  <si>
    <t>chr3_79048410_INS_chimpanzee_000078F_1_11945294_quiver_pilon_8649610_8650134</t>
  </si>
  <si>
    <t>9248719</t>
  </si>
  <si>
    <t>9249302</t>
  </si>
  <si>
    <t>MRPS17P3</t>
  </si>
  <si>
    <t>80004</t>
  </si>
  <si>
    <t>CHIMP_VST=.;AC=32;CHIMP_AF=0;QEND=78445681;HUMAN_AVG_CNF=.;TSTART=9248719;LBK_CNF=.;BHCONDEL=NO;SVLEN=-583;LOS_CNF=.;EXONDIST=80004;DHCONDEL=3757060;SVTYPE=DEL;CIPOS=-5,5;CHIMP_FST=0.523724;STRAND=1;REPPARENT=LINE/L1;CHIMP_AVG_CNF=.;BNSVLEN=.;DENISOVA_CNF=.;AF=0.355556;GORILLA_VST=.;END=9249302;REPLEN=583;TEND=9249302;QSTART=78445098;NEAN_CNF=.;REPSTART=9248449;GORILLA_AF=0;SOURCE=chimpanzee;HUMAN_AF=1;CHCONDEL=chr3:74688034-74688037;ORANG_FST=0.521433;BNS=NO;ORANG_AF=0;NS=45;LINEAGE=human_specific;QCONTIG=chr3;REPTYPE=L1M2;HUMAN_AND_CHIMP_VST=.;CIEND=-5,5;BNOSCORE=.;BNID=.;UNMASKEDWSSD=0;ORANG_AVG_CNF=.;GORILLA_AVG_CNF=.;HUMAN_APE_VST=.;GORILLA_FST=0.538992;ORANG_VST=.;SHARED=orangutan,gorilla,chimpanzee,.,.;HUMAN_APE_FST=1;AN=90;CEXON=MRPS17P3;HUMAN_AND_CHIMP_FST=0.603372</t>
  </si>
  <si>
    <t>chr3_78445098_INS_chimpanzee_000078F_1_11945294_quiver_pilon_9248719_9249302</t>
  </si>
  <si>
    <t>9387397</t>
  </si>
  <si>
    <t>9387841</t>
  </si>
  <si>
    <t>RP11-314M24.1</t>
  </si>
  <si>
    <t>23277</t>
  </si>
  <si>
    <t>CHIMP_VST=0.378477;AC=33;CHIMP_AF=0.05;QEND=78318453;HUMAN_AVG_CNF=0;TSTART=9387397;LBK_CNF=0.000;BHCONDEL=NO;SVLEN=-444;LOS_CNF=0.000;EXONDIST=23277;DHCONDEL=3629971;SVTYPE=DEL;CIPOS=-5,5;CHIMP_FST=0.418184;STRAND=1;REPPARENT=SINE/Alu;CHIMP_AVG_CNF=1.92;BNSVLEN=.;DENISOVA_CNF=0.000;AF=0.366667;GORILLA_VST=0.311562;END=9387841;REPLEN=277;TEND=9387841;QSTART=78318009;NEAN_CNF=0.000;REPSTART=9387374;GORILLA_AF=0;SOURCE=chimpanzee;HUMAN_AF=1;CHCONDEL=chr3:74688034-74688037;ORANG_FST=0.537608;BNS=NO;ORANG_AF=0;NS=45;LINEAGE=human_specific;QCONTIG=chr3;REPTYPE=AluSx;HUMAN_AND_CHIMP_VST=0;CIEND=-5,5;BNOSCORE=.;BNID=.;UNMASKEDWSSD=131;ORANG_AVG_CNF=0.177;GORILLA_AVG_CNF=1.97;HUMAN_APE_VST=0.405164;GORILLA_FST=0.554165;ORANG_VST=0.0397224;SHARED=orangutan,gorilla,chimpanzee,.,.;HUMAN_APE_FST=0.983813;AN=90;CEXON=RP11-314M24.1;HUMAN_AND_CHIMP_FST=0.624089</t>
  </si>
  <si>
    <t>chr3_78318009_INS_chimpanzee_000078F_1_11945294_quiver_pilon_9387397_9387841</t>
  </si>
  <si>
    <t>9419959</t>
  </si>
  <si>
    <t>9420016</t>
  </si>
  <si>
    <t>4934</t>
  </si>
  <si>
    <t>CHIMP_VST=.;AC=32;CHIMP_AF=0;QEND=78285922;HUMAN_AVG_CNF=.;TSTART=9419959;LBK_CNF=.;BHCONDEL=NO;SVLEN=-57;LOS_CNF=.;EXONDIST=4934;DHCONDEL=3597827;SVTYPE=DEL;CIPOS=-5,5;CHIMP_FST=0.523724;STRAND=1;REPPARENT=Low_complexity;CHIMP_AVG_CNF=.;BNSVLEN=.;DENISOVA_CNF=.;AF=0.355556;GORILLA_VST=.;END=9420016;REPLEN=39;TEND=9420016;QSTART=78285865;NEAN_CNF=.;REPSTART=9419977;GORILLA_AF=0;SOURCE=chimpanzee;HUMAN_AF=1;CHCONDEL=chr3:74688034-74688037;ORANG_FST=0.521433;BNS=NO;ORANG_AF=0;NS=45;LINEAGE=polymorphic;QCONTIG=chr3;REPTYPE=T-rich;HUMAN_AND_CHIMP_VST=.;CIEND=-5,5;BNOSCORE=.;BNID=.;UNMASKEDWSSD=0;ORANG_AVG_CNF=.;GORILLA_AVG_CNF=.;HUMAN_APE_VST=.;GORILLA_FST=0.538992;ORANG_VST=.;SHARED=.,gorilla,chimpanzee,.,.;HUMAN_APE_FST=1;AN=90;CEXON=RP11-314M24.1;HUMAN_AND_CHIMP_FST=0.603372</t>
  </si>
  <si>
    <t>chr3_78285865_INS_chimpanzee_000078F_1_11945294_quiver_pilon_9419959_9420016</t>
  </si>
  <si>
    <t>10123103</t>
  </si>
  <si>
    <t>10125297</t>
  </si>
  <si>
    <t>1390</t>
  </si>
  <si>
    <t>CHIMP_VST=.;AC=32;CHIMP_AF=0;QEND=77583703;HUMAN_AVG_CNF=.;TSTART=10123103;LBK_CNF=.;BHCONDEL=NO;SVLEN=-2194;LOS_CNF=.;EXONDIST=1390;DHCONDEL=2893471;SVTYPE=DEL;CIPOS=-5,5;CHIMP_FST=0.523724;STRAND=1;REPPARENT=LINE/L1,SINE/Alu,LINE/L1,SINE/Alu,LINE/L1;CHIMP_AVG_CNF=.;BNSVLEN=.;DENISOVA_CNF=.;AF=0.355556;GORILLA_VST=.;END=10125297;REPLEN=567,257,578,316,476;TEND=10125297;QSTART=77581509;NEAN_CNF=.;REPSTART=10122446,10123670,10123927,10124505,10124821;GORILLA_AF=0;SOURCE=chimpanzee;HUMAN_AF=1;CHCONDEL=chr3:74688034-74688037;ORANG_FST=0.521433;BNS=NO;ORANG_AF=0;NS=45;LINEAGE=human_specific;QCONTIG=chr3;REPTYPE=L1ME2,AluSx,L1ME2,AluSx,L1ME2;HUMAN_AND_CHIMP_VST=.;CIEND=-5,5;BNOSCORE=.;BNID=.;UNMASKEDWSSD=0;ORANG_AVG_CNF=.;GORILLA_AVG_CNF=.;HUMAN_APE_VST=.;GORILLA_FST=0.538992;ORANG_VST=.;SHARED=orangutan,gorilla,chimpanzee,.,.;HUMAN_APE_FST=1;AN=90;CEXON=ROBO2;HUMAN_AND_CHIMP_FST=0.603372</t>
  </si>
  <si>
    <t>chr3_77581509_INS_chimpanzee_000078F_1_11945294_quiver_pilon_10123103_10125297</t>
  </si>
  <si>
    <t>11432326</t>
  </si>
  <si>
    <t>11434020</t>
  </si>
  <si>
    <t>35776</t>
  </si>
  <si>
    <t>CHIMP_VST=0.207686;AC=13;CHIMP_AF=0;QEND=76277015;HUMAN_AVG_CNF=0;TSTART=11432326;LBK_CNF=0.000;BHCONDEL=NO;SVLEN=-1694;LOS_CNF=0.000;EXONDIST=35776;DHCONDEL=1587283;SVTYPE=DEL;CIPOS=-5,5;CHIMP_FST=0.229917;STRAND=1;REPPARENT=Simple_repeat,LINE/L1;CHIMP_AVG_CNF=2;BNSVLEN=2126;DENISOVA_CNF=0.000;AF=0.144444;GORILLA_VST=0.208972;END=11434020;REPLEN=38,1019;TEND=11434020;QSTART=76275321;NEAN_CNF=0.000;REPSTART=11432679,11432800;GORILLA_AF=0;SOURCE=chimpanzee;HUMAN_AF=0.40625;CHCONDEL=chr3:74688034-74688037;ORANG_FST=0.225252;BNS=YES;ORANG_AF=0;NS=45;LINEAGE=human_specific;QCONTIG=chr3;REPTYPE=(TG)n,L1PA5;HUMAN_AND_CHIMP_VST=0.251113;CIEND=-5,5;BNOSCORE=48.8544502617801;BNID=ID:1170;UNMASKEDWSSD=365;ORANG_AVG_CNF=1.48;GORILLA_AVG_CNF=2.13;HUMAN_APE_VST=0.869421;GORILLA_FST=0.246537;ORANG_VST=0.0575904;SHARED=orangutan,gorilla,chimpanzee,.,.;HUMAN_APE_FST=0.423004;AN=90;CEXON=ROBO2;HUMAN_AND_CHIMP_FST=0.242848</t>
  </si>
  <si>
    <t>chr3_76275321_INS_chimpanzee_000078F_1_11945294_quiver_pilon_11432326_11434020</t>
  </si>
  <si>
    <t>11595150</t>
  </si>
  <si>
    <t>11595445</t>
  </si>
  <si>
    <t>149970</t>
  </si>
  <si>
    <t>CHIMP_VST=0.0302128;AC=32;CHIMP_AF=0;QEND=76115335;HUMAN_AVG_CNF=0;TSTART=11595150;LBK_CNF=0.000;BHCONDEL=NO;SVLEN=-295;LOS_CNF=0.000;EXONDIST=149970;DHCONDEL=1427002;SVTYPE=DEL;CIPOS=-5,5;CHIMP_FST=0.523724;STRAND=1;REPPARENT=.;CHIMP_AVG_CNF=1.8;BNSVLEN=.;DENISOVA_CNF=0.000;AF=0.355556;GORILLA_VST=0.0153534;END=11595445;REPLEN=.;TEND=11595445;QSTART=76115040;NEAN_CNF=0.000;REPSTART=.;GORILLA_AF=0;SOURCE=chimpanzee;HUMAN_AF=1;CHCONDEL=chr3:74688034-74688037;ORANG_FST=0.521433;BNS=NO;ORANG_AF=0;NS=45;LINEAGE=polymorphic;QCONTIG=chr3;REPTYPE=.;HUMAN_AND_CHIMP_VST=0.476229;CIEND=-5,5;BNOSCORE=.;BNID=.;UNMASKEDWSSD=295;ORANG_AVG_CNF=10.9;GORILLA_AVG_CNF=2.04;HUMAN_APE_VST=0.302313;GORILLA_FST=0.538992;ORANG_VST=0.294256;SHARED=.,gorilla,chimpanzee,.,.;HUMAN_APE_FST=1;AN=90;CEXON=Y_RNA;HUMAN_AND_CHIMP_FST=0.603372</t>
  </si>
  <si>
    <t>chr3_76115040_INS_chimpanzee_000078F_1_11945294_quiver_pilon_11595150_11595445</t>
  </si>
  <si>
    <t>111241</t>
  </si>
  <si>
    <t>111521</t>
  </si>
  <si>
    <t>RNU6-710P</t>
  </si>
  <si>
    <t>25419</t>
  </si>
  <si>
    <t>CHIMP_VST=0.184511;AC=32;CHIMP_AF=0;QEND=111971497;HUMAN_AVG_CNF=0;TSTART=111241;LBK_CNF=0.000;BHCONDEL=NO;SVLEN=-280;LOS_CNF=0.000;EXONDIST=25419;DHCONDEL=165992;SVTYPE=DEL;CIPOS=-5,5;CHIMP_FST=0.523724;STRAND=1;REPPARENT=DNA/TcMar-Tigger;CHIMP_AVG_CNF=1.57;BNSVLEN=.;DENISOVA_CNF=0.000;AF=0.355556;GORILLA_VST=0.0239188;END=111521;REPLEN=137;TEND=111521;QSTART=111971217;NEAN_CNF=0.000;REPSTART=111031;GORILLA_AF=0;SOURCE=chimpanzee;HUMAN_AF=.;CHCONDEL=chr9:112137208-112137209;ORANG_FST=0.521433;BNS=NO;ORANG_AF=0;NS=45;LINEAGE=human_specific;QCONTIG=chr9;REPTYPE=Tigger3a;HUMAN_AND_CHIMP_VST=0.222468;CIEND=-5,5;BNOSCORE=.;BNID=.;UNMASKEDWSSD=107;ORANG_AVG_CNF=1.47;GORILLA_AVG_CNF=1.23;HUMAN_APE_VST=0.780957;GORILLA_FST=0.538992;ORANG_VST=0.0877791;SHARED=orangutan,gorilla,chimpanzee,.,.;HUMAN_APE_FST=1;AN=90;CEXON=RNU6-710P;HUMAN_AND_CHIMP_FST=0.603372</t>
  </si>
  <si>
    <t>chr9_111971217_INS_chimpanzee_000079F_1_11681561_quiver_pilon_111241_111521</t>
  </si>
  <si>
    <t>543793</t>
  </si>
  <si>
    <t>543845</t>
  </si>
  <si>
    <t>ZNF483</t>
  </si>
  <si>
    <t>603</t>
  </si>
  <si>
    <t>CHIMP_VST=.;AC=32;CHIMP_AF=0;QEND=111528676;HUMAN_AVG_CNF=.;TSTART=543793;LBK_CNF=.;BHCONDEL=NO;SVLEN=-52;LOS_CNF=.;EXONDIST=603;DHCONDEL=608585;SVTYPE=DEL;CIPOS=-5,5;CHIMP_FST=0.523724;STRAND=1;REPPARENT=.;CHIMP_AVG_CNF=.;BNSVLEN=.;DENISOVA_CNF=.;AF=0.355556;GORILLA_VST=.;END=543845;REPLEN=.;TEND=543845;QSTART=111528624;NEAN_CNF=.;REPSTART=.;GORILLA_AF=0;SOURCE=chimpanzee;HUMAN_AF=.;CHCONDEL=chr9:112137208-112137209;ORANG_FST=0.521433;BNS=NO;ORANG_AF=0;NS=45;LINEAGE=polymorphic;QCONTIG=chr9;REPTYPE=.;HUMAN_AND_CHIMP_VST=.;CIEND=-5,5;BNOSCORE=.;BNID=.;UNMASKEDWSSD=0;ORANG_AVG_CNF=.;GORILLA_AVG_CNF=.;HUMAN_APE_VST=.;GORILLA_FST=0.538992;ORANG_VST=.;SHARED=.,.,chimpanzee,.,.;HUMAN_APE_FST=1;AN=90;CEXON=ZNF483;HUMAN_AND_CHIMP_FST=0.603372</t>
  </si>
  <si>
    <t>chr9_111528624_INS_chimpanzee_000079F_1_11681561_quiver_pilon_543793_543845</t>
  </si>
  <si>
    <t>2660057</t>
  </si>
  <si>
    <t>2660396</t>
  </si>
  <si>
    <t>PTPN3</t>
  </si>
  <si>
    <t>CHIMP_VST=0.108277;AC=32;CHIMP_AF=0;QEND=109394966;HUMAN_AVG_CNF=0;TSTART=2660057;LBK_CNF=0.000;BHCONDEL=NO;SVLEN=-339;LOS_CNF=0.000;EXONDIST=1680;DHCONDEL=1369636;SVTYPE=DEL;CIPOS=-5,5;CHIMP_FST=0.523724;STRAND=1;REPPARENT=SINE/Alu;CHIMP_AVG_CNF=2;BNSVLEN=.;DENISOVA_CNF=0.000;AF=0.355556;GORILLA_VST=0.0798486;END=2660396;REPLEN=131;TEND=2660396;QSTART=109394627;NEAN_CNF=0.000;REPSTART=2660265;GORILLA_AF=0;SOURCE=chimpanzee;HUMAN_AF=.;CHCONDEL=chr9:108024989-108024990;ORANG_FST=0.521433;BNS=NO;ORANG_AF=0;NS=45;LINEAGE=human_specific;QCONTIG=chr9;REPTYPE=AluSx;HUMAN_AND_CHIMP_VST=0.401243;CIEND=-5,5;BNOSCORE=.;BNID=.;UNMASKEDWSSD=172;ORANG_AVG_CNF=2.2;GORILLA_AVG_CNF=1.98;HUMAN_APE_VST=0.919485;GORILLA_FST=0.538992;ORANG_VST=0.154802;SHARED=orangutan,gorilla,chimpanzee,.,.;HUMAN_APE_FST=1;AN=90;CEXON=PTPN3;HUMAN_AND_CHIMP_FST=0.603372</t>
  </si>
  <si>
    <t>chr9_109394627_INS_chimpanzee_000079F_1_11681561_quiver_pilon_2660057_2660396</t>
  </si>
  <si>
    <t>2704131</t>
  </si>
  <si>
    <t>2704515</t>
  </si>
  <si>
    <t>24592</t>
  </si>
  <si>
    <t>CHIMP_VST=.;AC=31;CHIMP_AF=0;QEND=109351259;HUMAN_AVG_CNF=.;TSTART=2704131;LBK_CNF=.;BHCONDEL=NO;SVLEN=-384;LOS_CNF=.;EXONDIST=24592;DHCONDEL=1325884;SVTYPE=DEL;CIPOS=-5,5;CHIMP_FST=0.509211;STRAND=1;REPPARENT=SINE/Alu,LINE/L1;CHIMP_AVG_CNF=.;BNSVLEN=.;DENISOVA_CNF=.;AF=0.344444;GORILLA_VST=.;END=2704515;REPLEN=172,205;TEND=2704515;QSTART=109350875;NEAN_CNF=.;REPSTART=2703997,2704310;GORILLA_AF=0;SOURCE=chimpanzee;HUMAN_AF=.;CHCONDEL=chr9:108024989-108024990;ORANG_FST=0.506581;BNS=NO;ORANG_AF=0;NS=45;LINEAGE=human_specific;QCONTIG=chr9;REPTYPE=AluJb,L1MEa;HUMAN_AND_CHIMP_VST=.;CIEND=-5,5;BNOSCORE=.;BNID=.;UNMASKEDWSSD=0;ORANG_AVG_CNF=.;GORILLA_AVG_CNF=.;HUMAN_APE_VST=.;GORILLA_FST=0.525092;ORANG_VST=.;SHARED=orangutan,gorilla,chimpanzee,.,.;HUMAN_APE_FST=0.970635;AN=90;CEXON=PTPN3;HUMAN_AND_CHIMP_FST=0.584083</t>
  </si>
  <si>
    <t>chr9_109350875_INS_chimpanzee_000079F_1_11681561_quiver_pilon_2704131_2704515</t>
  </si>
  <si>
    <t>3327811</t>
  </si>
  <si>
    <t>3328147</t>
  </si>
  <si>
    <t>RP11-339N8.1</t>
  </si>
  <si>
    <t>25960</t>
  </si>
  <si>
    <t>CHIMP_VST=.;AC=32;CHIMP_AF=0;QEND=108729389;HUMAN_AVG_CNF=.;TSTART=3327811;LBK_CNF=.;BHCONDEL=NO;SVLEN=-336;LOS_CNF=.;EXONDIST=25960;DHCONDEL=704062;SVTYPE=DEL;CIPOS=-5,5;CHIMP_FST=0.523724;STRAND=1;REPPARENT=LINE/L1;CHIMP_AVG_CNF=.;BNSVLEN=.;DENISOVA_CNF=.;AF=0.355556;GORILLA_VST=.;END=3328147;REPLEN=336;TEND=3328147;QSTART=108729053;NEAN_CNF=.;REPSTART=3327475;GORILLA_AF=0;SOURCE=chimpanzee;HUMAN_AF=.;CHCONDEL=chr9:108024989-108024990;ORANG_FST=0.521433;BNS=NO;ORANG_AF=0;NS=45;LINEAGE=human_specific;QCONTIG=chr9;REPTYPE=L1MA3;HUMAN_AND_CHIMP_VST=.;CIEND=-5,5;BNOSCORE=.;BNID=.;UNMASKEDWSSD=0;ORANG_AVG_CNF=.;GORILLA_AVG_CNF=.;HUMAN_APE_VST=.;GORILLA_FST=0.538992;ORANG_VST=.;SHARED=orangutan,gorilla,chimpanzee,.,.;HUMAN_APE_FST=1;AN=90;CEXON=RP11-339N8.1;HUMAN_AND_CHIMP_FST=0.603372</t>
  </si>
  <si>
    <t>chr9_108729053_INS_chimpanzee_000079F_1_11681561_quiver_pilon_3327811_3328147</t>
  </si>
  <si>
    <t>4028720</t>
  </si>
  <si>
    <t>4031781</t>
  </si>
  <si>
    <t>RP11-240E2.2</t>
  </si>
  <si>
    <t>15220</t>
  </si>
  <si>
    <t>panTro2_hCONDEL.340</t>
  </si>
  <si>
    <t>000079F_1_11681561_quiver_pilon:4029870-4029896</t>
  </si>
  <si>
    <t>CHIMP_VST=0.401879;AC=32;CHIMP_AF=0;QEND=108028055;HUMAN_AVG_CNF=0;TSTART=4028720;LBK_CNF=0.000;BHCONDEL=YES;SVLEN=-3061;LOS_CNF=0.000;EXONDIST=15220;DHCONDEL=3;SVTYPE=DEL;CIPOS=-5,5;CHIMP_FST=0.523724;STRAND=1;REPPARENT=Simple_repeat,Simple_repeat,SINE/Alu,DNA/hAT-Blackjack,LTR/ERVL-MaLR,LINE/L1,LTR/ERVL-MaLR,LTR/ERV1?,LINE/L1;CHIMP_AVG_CNF=1.9;BNSVLEN=3356;DENISOVA_CNF=0.000;AF=0.355556;GORILLA_VST=0.310743;END=4031781;REPLEN=170,180,73,86,365,77,51,106,92;TEND=4031781;QSTART=108024994;NEAN_CNF=0.000;REPSTART=4029436,4029650,4029897,4029980,4030522,4030887,4031097,4031317,4030430;GORILLA_AF=0;SOURCE=chimpanzee;HUMAN_AF=.;CHCONDEL=chr9:108024989-108024990;ORANG_FST=0.521433;BNS=YES;ORANG_AF=0;NS=45;LINEAGE=polymorphic;QCONTIG=chr9;REPTYPE=(TATATG)n,(TA)n,AluY,MER94,THE1B,L1ME4a,MLT1L,LTR103_Mam,L1ME4a;HUMAN_AND_CHIMP_VST=0.00894836;CIEND=-5,5;BNOSCORE=13.5616331619137;BNID=ID:3484;UNMASKEDWSSD=1016;ORANG_AVG_CNF=0.4;GORILLA_AVG_CNF=1.91;HUMAN_APE_VST=0.530834;GORILLA_FST=0.538992;ORANG_VST=0.0128761;SHARED=.,gorilla,chimpanzee,.,.;HUMAN_APE_FST=1;AN=90;CEXON=RP11-240E2.2;HUMAN_AND_CHIMP_FST=0.603372</t>
  </si>
  <si>
    <t>chr9_108024994_INS_chimpanzee_000079F_1_11681561_quiver_pilon_4028720_4031781</t>
  </si>
  <si>
    <t>5109424</t>
  </si>
  <si>
    <t>5109605</t>
  </si>
  <si>
    <t>ZNF462</t>
  </si>
  <si>
    <t>CHIMP_VST=0.0587701;AC=28;CHIMP_AF=0;QEND=106937458;HUMAN_AVG_CNF=0;TSTART=5109424;LBK_CNF=0.000;BHCONDEL=NO;SVLEN=-181;LOS_CNF=0.000;EXONDIST=1640;DHCONDEL=1087713;SVTYPE=DEL;CIPOS=-5,5;CHIMP_FST=0.466829;STRAND=1;REPPARENT=.;CHIMP_AVG_CNF=1.8;BNSVLEN=.;DENISOVA_CNF=0.000;AF=0.311111;GORILLA_VST=0.0426604;END=5109605;REPLEN=.;TEND=5109605;QSTART=106937277;NEAN_CNF=0.000;REPSTART=.;GORILLA_AF=0.0625;SOURCE=chimpanzee;HUMAN_AF=.;CHCONDEL=chr9:108024989-108024990;ORANG_FST=0.463289;BNS=NO;ORANG_AF=0;NS=45;LINEAGE=human_specific;QCONTIG=chr9;REPTYPE=.;HUMAN_AND_CHIMP_VST=0.40419;CIEND=-5,5;BNOSCORE=.;BNID=.;UNMASKEDWSSD=144;ORANG_AVG_CNF=2.27;GORILLA_AVG_CNF=1.81;HUMAN_APE_VST=0.797771;GORILLA_FST=0.315175;ORANG_VST=0.174972;SHARED=orangutan,gorilla,chimpanzee,.,.;HUMAN_APE_FST=0.830321;AN=90;CEXON=ZNF462;HUMAN_AND_CHIMP_FST=0.455707</t>
  </si>
  <si>
    <t>chr9_106937277_INS_chimpanzee_000079F_1_11681561_quiver_pilon_5109424_5109605</t>
  </si>
  <si>
    <t>5365462</t>
  </si>
  <si>
    <t>5365682</t>
  </si>
  <si>
    <t>RN7SKP77</t>
  </si>
  <si>
    <t>1001</t>
  </si>
  <si>
    <t>CHIMP_VST=.;AC=31;CHIMP_AF=0;QEND=106681551;HUMAN_AVG_CNF=.;TSTART=5365462;LBK_CNF=.;BHCONDEL=NO;SVLEN=-220;LOS_CNF=.;EXONDIST=1001;DHCONDEL=1343659;SVTYPE=DEL;CIPOS=-5,5;CHIMP_FST=0.509211;STRAND=1;REPPARENT=LINE/L2;CHIMP_AVG_CNF=.;BNSVLEN=.;DENISOVA_CNF=.;AF=0.344444;GORILLA_VST=.;END=5365682;REPLEN=187;TEND=5365682;QSTART=106681331;NEAN_CNF=.;REPSTART=5365495;GORILLA_AF=0;SOURCE=chimpanzee;HUMAN_AF=.;CHCONDEL=chr9:108024989-108024990;ORANG_FST=0.506581;BNS=NO;ORANG_AF=0;NS=45;LINEAGE=human_specific;QCONTIG=chr9;REPTYPE=L2c;HUMAN_AND_CHIMP_VST=.;CIEND=-5,5;BNOSCORE=.;BNID=.;UNMASKEDWSSD=0;ORANG_AVG_CNF=.;GORILLA_AVG_CNF=.;HUMAN_APE_VST=.;GORILLA_FST=0.525092;ORANG_VST=.;SHARED=orangutan,gorilla,chimpanzee,.,.;HUMAN_APE_FST=0.970635;AN=90;CEXON=RN7SKP77;HUMAN_AND_CHIMP_FST=0.584083</t>
  </si>
  <si>
    <t>chr9_106681331_INS_chimpanzee_000079F_1_11681561_quiver_pilon_5365462_5365682</t>
  </si>
  <si>
    <t>5896232</t>
  </si>
  <si>
    <t>5897213</t>
  </si>
  <si>
    <t>RP11-6F6.1</t>
  </si>
  <si>
    <t>79513</t>
  </si>
  <si>
    <t>CHIMP_VST=0.112632;AC=22;CHIMP_AF=0;QEND=106145320;HUMAN_AVG_CNF=0.21;TSTART=5896232;LBK_CNF=1.712;BHCONDEL=NO;SVLEN=-981;LOS_CNF=0.000;EXONDIST=79513;DHCONDEL=1880651;SVTYPE=DEL;CIPOS=-5,5;CHIMP_FST=0.367546;STRAND=1;REPPARENT=SINE/MIR;CHIMP_AVG_CNF=1.97;BNSVLEN=.;DENISOVA_CNF=0.000;AF=0.244444;GORILLA_VST=0.151202;END=5897213;REPLEN=230;TEND=5897213;QSTART=106144339;NEAN_CNF=0.000;REPSTART=5896708;GORILLA_AF=0;SOURCE=chimpanzee;HUMAN_AF=.;CHCONDEL=chr9:108024989-108024990;ORANG_FST=0.363031;BNS=NO;ORANG_AF=0;NS=45;LINEAGE=polymorphic;QCONTIG=chr9;REPTYPE=MIRb;HUMAN_AND_CHIMP_VST=0.395008;CIEND=-5,5;BNOSCORE=.;BNID=.;UNMASKEDWSSD=551;ORANG_AVG_CNF=1.98;GORILLA_AVG_CNF=2.15;HUMAN_APE_VST=0.915523;GORILLA_FST=0.386076;ORANG_VST=0.134997;SHARED=orangutan,gorilla,chimpanzee,.,chm13;HUMAN_APE_FST=0.695942;AN=90;CEXON=RP11-6F6.1;HUMAN_AND_CHIMP_FST=0.406367</t>
  </si>
  <si>
    <t>chr9_106144339_INS_chimpanzee_000079F_1_11681561_quiver_pilon_5896232_5897213</t>
  </si>
  <si>
    <t>7060124</t>
  </si>
  <si>
    <t>7061233</t>
  </si>
  <si>
    <t>RP11-217B7.3</t>
  </si>
  <si>
    <t>19052</t>
  </si>
  <si>
    <t>CHIMP_VST=0.13336;AC=0;CHIMP_AF=0;QEND=104972854;HUMAN_AVG_CNF=0;TSTART=7060124;LBK_CNF=0.000;BHCONDEL=NO;SVLEN=-1109;LOS_CNF=0.000;EXONDIST=19052;DHCONDEL=3053245;SVTYPE=DEL;CIPOS=-5,5;CHIMP_FST=.;STRAND=1;REPPARENT=Low_complexity,DNA/TcMar-Mariner,DNA/TcMar-Mariner;CHIMP_AVG_CNF=2.13;BNSVLEN=.;DENISOVA_CNF=0.000;AF=0;GORILLA_VST=0.197018;END=7061233;REPLEN=65,147,39;TEND=7061233;QSTART=104971745;NEAN_CNF=0.000;REPSTART=7060336,7060885,7061189;GORILLA_AF=0;SOURCE=chimpanzee;HUMAN_AF=.;CHCONDEL=chr9:108024989-108024990;ORANG_FST=.;BNS=NO;ORANG_AF=0;NS=45;LINEAGE=human_specific;QCONTIG=chr9;REPTYPE=GA-rich,MARNA,MARNA;HUMAN_AND_CHIMP_VST=0.366903;CIEND=-5,5;BNOSCORE=.;BNID=.;UNMASKEDWSSD=633;ORANG_AVG_CNF=1.95;GORILLA_AVG_CNF=2.42;HUMAN_APE_VST=0.92007;GORILLA_FST=.;ORANG_VST=0.114452;SHARED=orangutan,gorilla,chimpanzee,.,.;HUMAN_APE_FST=.;AN=90;CEXON=RP11-217B7.3;HUMAN_AND_CHIMP_FST=.</t>
  </si>
  <si>
    <t>chr9_104971745_INS_chimpanzee_000079F_1_11681561_quiver_pilon_7060124_7061233</t>
  </si>
  <si>
    <t>7180771</t>
  </si>
  <si>
    <t>7180984</t>
  </si>
  <si>
    <t>4363</t>
  </si>
  <si>
    <t>CHIMP_VST=0.158922;AC=32;CHIMP_AF=0;QEND=104851417;HUMAN_AVG_CNF=0;TSTART=7180771;LBK_CNF=0.000;BHCONDEL=NO;SVLEN=-213;LOS_CNF=0.000;EXONDIST=4363;DHCONDEL=3173786;SVTYPE=DEL;CIPOS=-5,5;CHIMP_FST=0.523724;STRAND=1;REPPARENT=.;CHIMP_AVG_CNF=2.07;BNSVLEN=.;DENISOVA_CNF=0.000;AF=0.355556;GORILLA_VST=0.153477;END=7180984;REPLEN=.;TEND=7180984;QSTART=104851204;NEAN_CNF=0.000;REPSTART=.;GORILLA_AF=0;SOURCE=chimpanzee;HUMAN_AF=.;CHCONDEL=chr9:108024989-108024990;ORANG_FST=0.521433;BNS=NO;ORANG_AF=0;NS=45;LINEAGE=human_specific;QCONTIG=chr9;REPTYPE=.;HUMAN_AND_CHIMP_VST=0.292458;CIEND=-5,5;BNOSCORE=.;BNID=.;UNMASKEDWSSD=193;ORANG_AVG_CNF=1.78;GORILLA_AVG_CNF=2.18;HUMAN_APE_VST=0.85556;GORILLA_FST=0.538992;ORANG_VST=0.0865427;SHARED=orangutan,gorilla,chimpanzee,.,.;HUMAN_APE_FST=1;AN=90;CEXON=ABCA1;HUMAN_AND_CHIMP_FST=0.603372</t>
  </si>
  <si>
    <t>chr9_104851204_INS_chimpanzee_000079F_1_11681561_quiver_pilon_7180771_7180984</t>
  </si>
  <si>
    <t>8088304</t>
  </si>
  <si>
    <t>8088536</t>
  </si>
  <si>
    <t>SMC2-AS1</t>
  </si>
  <si>
    <t>144206</t>
  </si>
  <si>
    <t>CHIMP_VST=.;AC=37;CHIMP_AF=0;QEND=103936051;HUMAN_AVG_CNF=.;TSTART=8088304;LBK_CNF=.;BHCONDEL=NO;SVLEN=-232;LOS_CNF=.;EXONDIST=144206;DHCONDEL=2306893;SVTYPE=DEL;CIPOS=-5,5;CHIMP_FST=0.601875;STRAND=1;REPPARENT=LTR/ERVL,DNA/hAT-Tip100,Simple_repeat;CHIMP_AVG_CNF=.;BNSVLEN=.;DENISOVA_CNF=.;AF=0.411111;GORILLA_VST=.;END=8088536;REPLEN=6,76,149;TEND=8088536;QSTART=103935819;NEAN_CNF=.;REPSTART=8088148,8088311,8088387;GORILLA_AF=0.3125;SOURCE=chimpanzee;HUMAN_AF=.;CHCONDEL=chr9:101628924-101628925;ORANG_FST=0.49984;BNS=NO;ORANG_AF=0.0454545;NS=45;LINEAGE=polymorphic;QCONTIG=chr9;REPTYPE=LTR16A2,ORSL,(TA)n;HUMAN_AND_CHIMP_VST=.;CIEND=-5,5;BNOSCORE=.;BNID=.;UNMASKEDWSSD=0;ORANG_AVG_CNF=.;GORILLA_AVG_CNF=.;HUMAN_APE_VST=.;GORILLA_FST=0.00313599;ORANG_VST=.;SHARED=.,gorilla,chimpanzee,.,.;HUMAN_APE_FST=0.866332;AN=90;CEXON=SMC2-AS1;HUMAN_AND_CHIMP_FST=0.321351</t>
  </si>
  <si>
    <t>chr9_103935819_INS_chimpanzee_000079F_1_11681561_quiver_pilon_8088304_8088536</t>
  </si>
  <si>
    <t>8146370</t>
  </si>
  <si>
    <t>8146455</t>
  </si>
  <si>
    <t>RNA5SP291</t>
  </si>
  <si>
    <t>188352</t>
  </si>
  <si>
    <t>CHIMP_VST=.;AC=33;CHIMP_AF=0.05;QEND=103878015;HUMAN_AVG_CNF=.;TSTART=8146370;LBK_CNF=.;BHCONDEL=NO;SVLEN=-85;LOS_CNF=.;EXONDIST=188352;DHCONDEL=2249004;SVTYPE=DEL;CIPOS=-5,5;CHIMP_FST=0.418184;STRAND=1;REPPARENT=SINE/Alu,LTR/ERVL-MaLR;CHIMP_AVG_CNF=.;BNSVLEN=.;DENISOVA_CNF=.;AF=0.366667;GORILLA_VST=.;END=8146455;REPLEN=3,29;TEND=8146455;QSTART=103877930;NEAN_CNF=.;REPSTART=8146070,8146426;GORILLA_AF=0;SOURCE=chimpanzee;HUMAN_AF=.;CHCONDEL=chr9:101628924-101628925;ORANG_FST=0.537608;BNS=NO;ORANG_AF=0;NS=45;LINEAGE=human_specific;QCONTIG=chr9;REPTYPE=AluY,MLT1A;HUMAN_AND_CHIMP_VST=.;CIEND=-5,5;BNOSCORE=.;BNID=.;UNMASKEDWSSD=0;ORANG_AVG_CNF=.;GORILLA_AVG_CNF=.;HUMAN_APE_VST=.;GORILLA_FST=0.554165;ORANG_VST=.;SHARED=orangutan,gorilla,chimpanzee,.,.;HUMAN_APE_FST=0.983813;AN=90;CEXON=RNA5SP291;HUMAN_AND_CHIMP_FST=0.624089</t>
  </si>
  <si>
    <t>chr9_103877930_INS_chimpanzee_000079F_1_11681561_quiver_pilon_8146370_8146455</t>
  </si>
  <si>
    <t>8710662</t>
  </si>
  <si>
    <t>8711495</t>
  </si>
  <si>
    <t>LINC01492</t>
  </si>
  <si>
    <t>7963</t>
  </si>
  <si>
    <t>CHIMP_VST=.;AC=32;CHIMP_AF=0;QEND=103308013;HUMAN_AVG_CNF=.;TSTART=8710662;LBK_CNF=.;BHCONDEL=NO;SVLEN=-833;LOS_CNF=.;EXONDIST=7963;DHCONDEL=1678254;SVTYPE=DEL;CIPOS=-5,5;CHIMP_FST=0.523724;STRAND=1;REPPARENT=LINE/L1,Low_complexity,LINE/L1;CHIMP_AVG_CNF=.;BNSVLEN=.;DENISOVA_CNF=.;AF=0.355556;GORILLA_VST=.;END=8711495;REPLEN=663,36,103;TEND=8711495;QSTART=103307180;NEAN_CNF=.;REPSTART=8710686,8711355,8711392;GORILLA_AF=0;SOURCE=chimpanzee;HUMAN_AF=.;CHCONDEL=chr9:101628924-101628925;ORANG_FST=0.521433;BNS=NO;ORANG_AF=0;NS=45;LINEAGE=human_specific;QCONTIG=chr9;REPTYPE=L1MB1,T-rich,L1MB1;HUMAN_AND_CHIMP_VST=.;CIEND=-5,5;BNOSCORE=.;BNID=.;UNMASKEDWSSD=0;ORANG_AVG_CNF=.;GORILLA_AVG_CNF=.;HUMAN_APE_VST=.;GORILLA_FST=0.538992;ORANG_VST=.;SHARED=orangutan,gorilla,chimpanzee,.,.;HUMAN_APE_FST=1;AN=90;CEXON=LINC01492;HUMAN_AND_CHIMP_FST=0.603372</t>
  </si>
  <si>
    <t>chr9_103307180_INS_chimpanzee_000079F_1_11681561_quiver_pilon_8710662_8711495</t>
  </si>
  <si>
    <t>8733612</t>
  </si>
  <si>
    <t>8733752</t>
  </si>
  <si>
    <t>7583</t>
  </si>
  <si>
    <t>CHIMP_VST=0.171771;AC=23;CHIMP_AF=0;QEND=103285223;HUMAN_AVG_CNF=0;TSTART=8733612;LBK_CNF=0.000;BHCONDEL=NO;SVLEN=-140;LOS_CNF=0.000;EXONDIST=7583;DHCONDEL=1656157;SVTYPE=DEL;CIPOS=-5,5;CHIMP_FST=0.389906;STRAND=1;REPPARENT=.;CHIMP_AVG_CNF=2.85;BNSVLEN=.;DENISOVA_CNF=0.000;AF=0.255556;GORILLA_VST=0.0787939;END=8733752;REPLEN=.;TEND=8733752;QSTART=103285083;NEAN_CNF=0.000;REPSTART=.;GORILLA_AF=0;SOURCE=chimpanzee;HUMAN_AF=.;CHCONDEL=chr9:101628924-101628925;ORANG_FST=0.385357;BNS=NO;ORANG_AF=0;NS=45;LINEAGE=human_specific;QCONTIG=chr9;REPTYPE=.;HUMAN_AND_CHIMP_VST=0.248645;CIEND=-5,5;BNOSCORE=.;BNID=.;UNMASKEDWSSD=105;ORANG_AVG_CNF=2.52;GORILLA_AVG_CNF=2.66;HUMAN_APE_VST=0.803894;GORILLA_FST=0.408746;ORANG_VST=0.085525;SHARED=orangutan,gorilla,chimpanzee,.,.;HUMAN_APE_FST=0.732198;AN=90;CEXON=LINC01492;HUMAN_AND_CHIMP_FST=0.431467</t>
  </si>
  <si>
    <t>chr9_103285083_INS_chimpanzee_000079F_1_11681561_quiver_pilon_8733612_8733752</t>
  </si>
  <si>
    <t>9096475</t>
  </si>
  <si>
    <t>9098722</t>
  </si>
  <si>
    <t>RP11-338N12.1</t>
  </si>
  <si>
    <t>11244</t>
  </si>
  <si>
    <t>CHIMP_VST=.;AC=31;CHIMP_AF=0;QEND=102913578;HUMAN_AVG_CNF=.;TSTART=9096475;LBK_CNF=.;BHCONDEL=NO;SVLEN=-2247;LOS_CNF=.;EXONDIST=11244;DHCONDEL=1282405;SVTYPE=DEL;CIPOS=-5,5;CHIMP_FST=0.509211;STRAND=1;REPPARENT=LTR/ERVL-MaLR,LINE/L1,SINE/Alu,LINE/L1;CHIMP_AVG_CNF=.;BNSVLEN=.;DENISOVA_CNF=.;AF=0.344444;GORILLA_VST=.;END=9098722;REPLEN=106,1361,289,453;TEND=9098722;QSTART=102911331;NEAN_CNF=.;REPSTART=9096192,9096581,9097942,9098231;GORILLA_AF=0;SOURCE=chimpanzee;HUMAN_AF=.;CHCONDEL=chr9:101628924-101628925;ORANG_FST=0.506581;BNS=NO;ORANG_AF=0;NS=45;LINEAGE=human_specific;QCONTIG=chr9;REPTYPE=MSTA,L1M2,AluSx,L1M2;HUMAN_AND_CHIMP_VST=.;CIEND=-5,5;BNOSCORE=.;BNID=.;UNMASKEDWSSD=0;ORANG_AVG_CNF=.;GORILLA_AVG_CNF=.;HUMAN_APE_VST=.;GORILLA_FST=0.525092;ORANG_VST=.;SHARED=orangutan,gorilla,chimpanzee,.,.;HUMAN_APE_FST=0.970635;AN=90;CEXON=RP11-338N12.1;HUMAN_AND_CHIMP_FST=0.584083</t>
  </si>
  <si>
    <t>chr9_102911331_INS_chimpanzee_000079F_1_11681561_quiver_pilon_9096475_9098722</t>
  </si>
  <si>
    <t>9134206</t>
  </si>
  <si>
    <t>9134325</t>
  </si>
  <si>
    <t>46579</t>
  </si>
  <si>
    <t>CHIMP_VST=0.0374614;AC=4;CHIMP_AF=0;QEND=102876115;HUMAN_AVG_CNF=0;TSTART=9134206;LBK_CNF=0.000;BHCONDEL=NO;SVLEN=-119;LOS_CNF=0.000;EXONDIST=46579;DHCONDEL=1247070;SVTYPE=DEL;CIPOS=-5,5;CHIMP_FST=0.0356441;STRAND=1;REPPARENT=.;CHIMP_AVG_CNF=1.5;BNSVLEN=.;DENISOVA_CNF=0.000;AF=0.0444444;GORILLA_VST=0.0808868;END=9134325;REPLEN=.;TEND=9134325;QSTART=102875996;NEAN_CNF=0.000;REPSTART=.;GORILLA_AF=0;SOURCE=chimpanzee;HUMAN_AF=.;CHCONDEL=chr9:101628924-101628925;ORANG_FST=0.0357712;BNS=NO;ORANG_AF=0;NS=45;LINEAGE=human_specific;QCONTIG=chr9;REPTYPE=.;HUMAN_AND_CHIMP_VST=0.48188;CIEND=-5,5;BNOSCORE=.;BNID=.;UNMASKEDWSSD=110;ORANG_AVG_CNF=2;GORILLA_AVG_CNF=1.72;HUMAN_APE_VST=0.831519;GORILLA_FST=0.0365245;ORANG_VST=0.184497;SHARED=orangutan,gorilla,chimpanzee,.,.;HUMAN_APE_FST=0.103759;AN=90;CEXON=RP11-338N12.1;HUMAN_AND_CHIMP_FST=0.0466955</t>
  </si>
  <si>
    <t>chr9_102875996_INS_chimpanzee_000079F_1_11681561_quiver_pilon_9134206_9134325</t>
  </si>
  <si>
    <t>9208130</t>
  </si>
  <si>
    <t>9208230</t>
  </si>
  <si>
    <t>120573</t>
  </si>
  <si>
    <t>CHIMP_VST=.;AC=32;CHIMP_AF=0;QEND=102802102;HUMAN_AVG_CNF=.;TSTART=9208130;LBK_CNF=.;BHCONDEL=NO;SVLEN=-100;LOS_CNF=.;EXONDIST=120573;DHCONDEL=1173076;SVTYPE=DEL;CIPOS=-5,5;CHIMP_FST=0.523724;STRAND=1;REPPARENT=LINE/L1;CHIMP_AVG_CNF=.;BNSVLEN=.;DENISOVA_CNF=.;AF=0.355556;GORILLA_VST=.;END=9208230;REPLEN=100;TEND=9208230;QSTART=102802002;NEAN_CNF=.;REPSTART=9207741;GORILLA_AF=0;SOURCE=chimpanzee;HUMAN_AF=.;CHCONDEL=chr9:101628924-101628925;ORANG_FST=0.521433;BNS=NO;ORANG_AF=0;NS=45;LINEAGE=human_specific;QCONTIG=chr9;REPTYPE=L1PA7;HUMAN_AND_CHIMP_VST=.;CIEND=-5,5;BNOSCORE=.;BNID=.;UNMASKEDWSSD=0;ORANG_AVG_CNF=.;GORILLA_AVG_CNF=.;HUMAN_APE_VST=.;GORILLA_FST=0.538992;ORANG_VST=.;SHARED=orangutan,gorilla,chimpanzee,.,.;HUMAN_APE_FST=1;AN=90;CEXON=RP11-338N12.1;HUMAN_AND_CHIMP_FST=0.603372</t>
  </si>
  <si>
    <t>chr9_102802002_INS_chimpanzee_000079F_1_11681561_quiver_pilon_9208130_9208230</t>
  </si>
  <si>
    <t>9840131</t>
  </si>
  <si>
    <t>9840465</t>
  </si>
  <si>
    <t>RNU6-329P</t>
  </si>
  <si>
    <t>88865</t>
  </si>
  <si>
    <t>CHIMP_VST=.;AC=32;CHIMP_AF=0;QEND=102168074;HUMAN_AVG_CNF=.;TSTART=9840131;LBK_CNF=.;BHCONDEL=NO;SVLEN=-334;LOS_CNF=.;EXONDIST=88865;DHCONDEL=538814;SVTYPE=DEL;CIPOS=-5,5;CHIMP_FST=0.543773;STRAND=1;REPPARENT=LTR/ERV1;CHIMP_AVG_CNF=.;BNSVLEN=.;DENISOVA_CNF=.;AF=0.372093;GORILLA_VST=.;END=9840465;REPLEN=217;TEND=9840465;QSTART=102167740;NEAN_CNF=.;REPSTART=9840248;GORILLA_AF=0;SOURCE=chimpanzee;HUMAN_AF=.;CHCONDEL=chr9:101628924-101628925;ORANG_FST=0.543598;BNS=NO;ORANG_AF=0;NS=45;LINEAGE=polymorphic;QCONTIG=chr9;REPTYPE=LTR78B;HUMAN_AND_CHIMP_VST=.;CIEND=-5,5;BNOSCORE=.;BNID=.;UNMASKEDWSSD=25;ORANG_AVG_CNF=.;GORILLA_AVG_CNF=.;HUMAN_APE_VST=.;GORILLA_FST=0.58606;ORANG_VST=.;SHARED=orangutan,.,chimpanzee,.,.;HUMAN_APE_FST=1;AN=86;CEXON=RNU6-329P;HUMAN_AND_CHIMP_FST=0.607355</t>
  </si>
  <si>
    <t>chr9_102167740_INS_chimpanzee_000079F_1_11681561_quiver_pilon_9840131_9840465</t>
  </si>
  <si>
    <t>10187154</t>
  </si>
  <si>
    <t>10187323</t>
  </si>
  <si>
    <t>MTND3P4</t>
  </si>
  <si>
    <t>17951</t>
  </si>
  <si>
    <t>CHIMP_VST=.;AC=27;CHIMP_AF=0;QEND=101811877;HUMAN_AVG_CNF=.;TSTART=10187154;LBK_CNF=.;BHCONDEL=NO;SVLEN=-169;LOS_CNF=.;EXONDIST=17951;DHCONDEL=182782;SVTYPE=DEL;CIPOS=-5,5;CHIMP_FST=0.450171;STRAND=1;REPPARENT=LINE/L1;CHIMP_AVG_CNF=.;BNSVLEN=.;DENISOVA_CNF=.;AF=0.3;GORILLA_VST=.;END=10187323;REPLEN=69;TEND=10187323;QSTART=101811708;NEAN_CNF=.;REPSTART=10187254;GORILLA_AF=0;SOURCE=chimpanzee;HUMAN_AF=.;CHCONDEL=chr9:101628924-101628925;ORANG_FST=0.446402;BNS=NO;ORANG_AF=0;NS=45;LINEAGE=human_specific;QCONTIG=chr9;REPTYPE=L1PA15;HUMAN_AND_CHIMP_VST=.;CIEND=-5,5;BNOSCORE=.;BNID=.;UNMASKEDWSSD=64;ORANG_AVG_CNF=.;GORILLA_AVG_CNF=.;HUMAN_APE_VST=.;GORILLA_FST=0.467976;ORANG_VST=.;SHARED=orangutan,gorilla,chimpanzee,.,.;HUMAN_APE_FST=0.852111;AN=90;CEXON=MTND3P4;HUMAN_AND_CHIMP_FST=0.507299</t>
  </si>
  <si>
    <t>chr9_101811708_INS_chimpanzee_000079F_1_11681561_quiver_pilon_10187154_10187323</t>
  </si>
  <si>
    <t>10373586</t>
  </si>
  <si>
    <t>10374494</t>
  </si>
  <si>
    <t>panTro2_hCONDEL.339.Polymorphic</t>
  </si>
  <si>
    <t>CHIMP_VST=0.0878169;AC=31;CHIMP_AF=0;QEND=101629834;HUMAN_AVG_CNF=0.0398;TSTART=10373586;LBK_CNF=0.000;BHCONDEL=YES;SVLEN=-908;LOS_CNF=0.000;EXONDIST=524;DHCONDEL=0;SVTYPE=DEL;CIPOS=-5,5;CHIMP_FST=0.509211;STRAND=1;REPPARENT=DNA/hAT-Charlie,LTR/ERVL-MaLR;CHIMP_AVG_CNF=1.77;BNSVLEN=.;DENISOVA_CNF=0.000;AF=0.344444;GORILLA_VST=0.140611;END=10374494;REPLEN=87,372;TEND=10374494;QSTART=101628926;NEAN_CNF=0.000;REPSTART=10373496,10373960;GORILLA_AF=0;SOURCE=chimpanzee;HUMAN_AF=.;CHCONDEL=chr9:101628924-101628925;ORANG_FST=0.506581;BNS=NO;ORANG_AF=0;NS=45;LINEAGE=polymorphic;QCONTIG=chr9;REPTYPE=Charlie4z,THE1C;HUMAN_AND_CHIMP_VST=0.449843;CIEND=-5,5;BNOSCORE=.;BNID=.;UNMASKEDWSSD=341;ORANG_AVG_CNF=1.95;GORILLA_AVG_CNF=1.99;HUMAN_APE_VST=0.933545;GORILLA_FST=0.525092;ORANG_VST=0.154624;SHARED=orangutan,gorilla,chimpanzee,yoruba,.;HUMAN_APE_FST=0.970635;AN=90;CEXON=GRIN3A;HUMAN_AND_CHIMP_FST=0.584083</t>
  </si>
  <si>
    <t>chr9_101628926_INS_chimpanzee_000079F_1_11681561_quiver_pilon_10373586_10374494</t>
  </si>
  <si>
    <t>10641020</t>
  </si>
  <si>
    <t>10650570</t>
  </si>
  <si>
    <t>RP11-35N6.6</t>
  </si>
  <si>
    <t>panTro2_hCONDEL.338.Polymorphic</t>
  </si>
  <si>
    <t>000079F_1_11681561_quiver_pilon:10644015-10644041</t>
  </si>
  <si>
    <t>CHIMP_VST=0.0842391;AC=25;CHIMP_AF=0;QEND=101368483;HUMAN_AVG_CNF=0.433;TSTART=10641020;LBK_CNF=0.000;BHCONDEL=YES;SVLEN=-9550;LOS_CNF=0.000;EXONDIST=0;DHCONDEL=2;SVTYPE=DEL;CIPOS=-5,5;CHIMP_FST=0.416068;STRAND=1;REPPARENT=DNA/hAT-Charlie,LINE/L1,Low_complexity,Low_complexity,LINE/L1,LINE/L1,LTR/ERVL,LTR/ERVK,LTR/ERV1,LINE/L1,DNA/hAT-Tip100,DNA/hAT-Tip100,SINE/Alu,DNA/hAT-Tip100;CHIMP_AVG_CNF=2.32;BNSVLEN=9555;DENISOVA_CNF=0.000;AF=0.277778;GORILLA_VST=0.0884109;END=10650570;REPLEN=323,327,47,60,824,725,153,511,519,57,78,645,120,247;TEND=10650570;QSTART=101358933;NEAN_CNF=2.187;REPSTART=10641955,10642707,10643134,10643357,10643450,10644350,10645081,10647117,10648253,10649200,10649290,10649793,10650450,10649543;GORILLA_AF=0;SOURCE=chimpanzee;HUMAN_AF=.;CHCONDEL=chr9:101358929-101358930;ORANG_FST=0.41194;BNS=YES;ORANG_AF=0;NS=45;LINEAGE=human_specific;QCONTIG=chr9;REPTYPE=MER58B,L1M5,AT_rich,AT_rich,L1PREC2,L1MB3,LTR16A,MER9a3,MER66B,L1MC3,Zaphod,Zaphod,FRAM,Zaphod;HUMAN_AND_CHIMP_VST=0.378995;CIEND=-5,5;BNOSCORE=0.00130855796911803;BNID=ID:3475;UNMASKEDWSSD=3485;ORANG_AVG_CNF=2.56;GORILLA_AVG_CNF=2.42;HUMAN_APE_VST=0.813807;GORILLA_FST=0.434321;ORANG_VST=0.145238;SHARED=orangutan,gorilla,chimpanzee,.,.;HUMAN_APE_FST=0.788752;AN=90;CEXON=RP11-35N6.6;HUMAN_AND_CHIMP_FST=0.465499</t>
  </si>
  <si>
    <t>chr9_101358933_INS_chimpanzee_000079F_1_11681561_quiver_pilon_10641020_10650570</t>
  </si>
  <si>
    <t>10725030</t>
  </si>
  <si>
    <t>10730194</t>
  </si>
  <si>
    <t>PLPPR1</t>
  </si>
  <si>
    <t>panTro2_hCONDEL.337</t>
  </si>
  <si>
    <t>000079F_1_11681561_quiver_pilon:10725291-10725316,000079F_1_11681561_quiver_pilon:10725336-10725371,000079F_1_11681561_quiver_pilon:10725808-10725837,000079F_1_11681561_quiver_pilon:10725860-10725944</t>
  </si>
  <si>
    <t>CHIMP_VST=0.118348;AC=32;CHIMP_AF=0;QEND=101289765;HUMAN_AVG_CNF=0;TSTART=10725030;LBK_CNF=0.000;BHCONDEL=YES;SVLEN=-5164;LOS_CNF=0.000;EXONDIST=1504;DHCONDEL=2;SVTYPE=DEL;CIPOS=-5,5;CHIMP_FST=0.523724;STRAND=1;REPPARENT=Low_complexity,SINE/MIR,Low_complexity,LINE/L2,LINE/L2,Simple_repeat,Simple_repeat,LTR/ERVL,LINE/L1;CHIMP_AVG_CNF=2.14;BNSVLEN=5211;DENISOVA_CNF=0.000;AF=0.355556;GORILLA_VST=0.123423;END=10730194;REPLEN=38,152,33,273,54,32,27,795,51;TEND=10730194;QSTART=101284601;NEAN_CNF=0.000;REPSTART=10725141,10725193,10725962,10727299,10727840,10727945,10727977,10728011,10730143;GORILLA_AF=0;SOURCE=chimpanzee;HUMAN_AF=.;CHCONDEL=chr9:101284602-101284604;ORANG_FST=0.521433;BNS=YES;ORANG_AF=0;NS=45;LINEAGE=human_specific;QCONTIG=chr9;REPTYPE=AT_rich,MIR,AT_rich,L2a,L2b,(TG)n,(CA)n,MER21C,L1MA8;HUMAN_AND_CHIMP_VST=0.428697;CIEND=-5,5;BNOSCORE=0.212915662650602;BNID=ID:3474;UNMASKEDWSSD=2672;ORANG_AVG_CNF=2.26;GORILLA_AVG_CNF=2.26;HUMAN_APE_VST=0.978784;GORILLA_FST=0.538992;ORANG_VST=0.156036;SHARED=orangutan,gorilla,chimpanzee,.,.;HUMAN_APE_FST=1;AN=90;CEXON=PLPPR1;HUMAN_AND_CHIMP_FST=0.603372</t>
  </si>
  <si>
    <t>chr9_101284601_INS_chimpanzee_000079F_1_11681561_quiver_pilon_10725030_10730194</t>
  </si>
  <si>
    <t>11028393</t>
  </si>
  <si>
    <t>11030158</t>
  </si>
  <si>
    <t>GAPDHP26</t>
  </si>
  <si>
    <t>2163</t>
  </si>
  <si>
    <t>panTro2_hCONDEL.336</t>
  </si>
  <si>
    <t>CHIMP_VST=0.1166;AC=21;CHIMP_AF=0;QEND=100975271;HUMAN_AVG_CNF=0;TSTART=11028393;LBK_CNF=0.000;BHCONDEL=YES;SVLEN=-1765;LOS_CNF=0.000;EXONDIST=2163;DHCONDEL=0;SVTYPE=DEL;CIPOS=-5,5;CHIMP_FST=0.35957;STRAND=1;REPPARENT=SINE/MIR,DNA/TcMar-Mariner,LINE/L1,SINE/Alu;CHIMP_AVG_CNF=2.19;BNSVLEN=.;DENISOVA_CNF=0.000;AF=0.233333;GORILLA_VST=0.122166;END=11030158;REPLEN=244,145,278,59;TEND=11030158;QSTART=100973506;NEAN_CNF=0.000;REPSTART=11028399,11028918,11029821,11030099;GORILLA_AF=0;SOURCE=chimpanzee;HUMAN_AF=.;CHCONDEL=chr9:100973505-100973525;ORANG_FST=0.354764;BNS=NO;ORANG_AF=0;NS=45;LINEAGE=human_specific;QCONTIG=chr9;REPTYPE=MIRb,MARNA,L1ME4c,AluY;HUMAN_AND_CHIMP_VST=0.412877;CIEND=-5,5;BNOSCORE=.;BNID=.;UNMASKEDWSSD=726;ORANG_AVG_CNF=2.3;GORILLA_AVG_CNF=2.32;HUMAN_APE_VST=0.953101;GORILLA_FST=0.378586;ORANG_VST=0.150036;SHARED=orangutan,gorilla,chimpanzee,.,.;HUMAN_APE_FST=0.671933;AN=90;CEXON=GAPDHP26;HUMAN_AND_CHIMP_FST=0.394134</t>
  </si>
  <si>
    <t>chr9_100973506_INS_chimpanzee_000079F_1_11681561_quiver_pilon_11028393_11030158</t>
  </si>
  <si>
    <t>11060928</t>
  </si>
  <si>
    <t>11060994</t>
  </si>
  <si>
    <t>RP11-62L10.1</t>
  </si>
  <si>
    <t>30503</t>
  </si>
  <si>
    <t>CHIMP_VST=.;AC=32;CHIMP_AF=0;QEND=100943311;HUMAN_AVG_CNF=.;TSTART=11060928;LBK_CNF=.;BHCONDEL=NO;SVLEN=-66;LOS_CNF=.;EXONDIST=30503;DHCONDEL=30261;SVTYPE=DEL;CIPOS=-5,5;CHIMP_FST=0.523724;STRAND=1;REPPARENT=LINE/L1;CHIMP_AVG_CNF=.;BNSVLEN=.;DENISOVA_CNF=.;AF=0.355556;GORILLA_VST=.;END=11060994;REPLEN=66;TEND=11060994;QSTART=100943245;NEAN_CNF=.;REPSTART=11059285;GORILLA_AF=0;SOURCE=chimpanzee;HUMAN_AF=.;CHCONDEL=chr9:100973505-100973525;ORANG_FST=0.521433;BNS=NO;ORANG_AF=0;NS=45;LINEAGE=human_specific;QCONTIG=chr9;REPTYPE=L1MA8;HUMAN_AND_CHIMP_VST=.;CIEND=-5,5;BNOSCORE=.;BNID=.;UNMASKEDWSSD=0;ORANG_AVG_CNF=.;GORILLA_AVG_CNF=.;HUMAN_APE_VST=.;GORILLA_FST=0.538992;ORANG_VST=.;SHARED=orangutan,gorilla,chimpanzee,.,.;HUMAN_APE_FST=1;AN=90;CEXON=RP11-62L10.1;HUMAN_AND_CHIMP_FST=0.603372</t>
  </si>
  <si>
    <t>chr9_100943245_INS_chimpanzee_000079F_1_11681561_quiver_pilon_11060928_11060994</t>
  </si>
  <si>
    <t>000080F_1_1407946_quiver_pilon</t>
  </si>
  <si>
    <t>37350</t>
  </si>
  <si>
    <t>37560</t>
  </si>
  <si>
    <t>RP11-59O2.1</t>
  </si>
  <si>
    <t>CHIMP_VST=0.632276;AC=30;CHIMP_AF=0;QEND=85594911;HUMAN_AVG_CNF=0;TSTART=37350;LBK_CNF=0.000;BHCONDEL=NO;SVLEN=-210;LOS_CNF=0.000;EXONDIST=22644;DHCONDEL=1782308;SVTYPE=DEL;CIPOS=-5,5;CHIMP_FST=0.494594;STRAND=1;REPPARENT=.;CHIMP_AVG_CNF=7.45;BNSVLEN=.;DENISOVA_CNF=0.000;AF=0.333333;GORILLA_VST=0;END=37560;REPLEN=.;TEND=37560;QSTART=85594701;NEAN_CNF=0.000;REPSTART=.;GORILLA_AF=0;SOURCE=chimpanzee;HUMAN_AF=.;CHCONDEL=chr8:83812391-83812392;ORANG_FST=0.491647;BNS=NO;ORANG_AF=0;NS=45;LINEAGE=human_specific;QCONTIG=chr8;REPTYPE=.;HUMAN_AND_CHIMP_VST=0;CIEND=-5,5;BNOSCORE=.;BNID=.;UNMASKEDWSSD=122;ORANG_AVG_CNF=2.16;GORILLA_AVG_CNF=2.52;HUMAN_APE_VST=0.36877;GORILLA_FST=0.511036;ORANG_VST=0;SHARED=orangutan,gorilla,chimpanzee,.,.;HUMAN_APE_FST=0.941159;AN=90;CEXON=RP11-59O2.1;HUMAN_AND_CHIMP_FST=0.564826</t>
  </si>
  <si>
    <t>chr8_85594701_INS_chimpanzee_000080F_1_1407946_quiver_pilon_37350_37560</t>
  </si>
  <si>
    <t>1099741</t>
  </si>
  <si>
    <t>1100009</t>
  </si>
  <si>
    <t>RALYL</t>
  </si>
  <si>
    <t>12622</t>
  </si>
  <si>
    <t>CHIMP_VST=.;AC=29;CHIMP_AF=0;QEND=84542468;HUMAN_AVG_CNF=.;TSTART=1099741;LBK_CNF=.;BHCONDEL=NO;SVLEN=-268;LOS_CNF=.;EXONDIST=12622;DHCONDEL=729807;SVTYPE=DEL;CIPOS=-5,5;CHIMP_FST=0.479878;STRAND=1;REPPARENT=LINE/L1,LINE/L1;CHIMP_AVG_CNF=.;BNSVLEN=.;DENISOVA_CNF=.;AF=0.322222;GORILLA_VST=.;END=1100009;REPLEN=25,237;TEND=1100009;QSTART=84542200;NEAN_CNF=.;REPSTART=1099555,1099772;GORILLA_AF=0;SOURCE=chimpanzee;HUMAN_AF=.;CHCONDEL=chr8:83812391-83812392;ORANG_FST=0.476635;BNS=NO;ORANG_AF=0;NS=45;LINEAGE=human_specific;QCONTIG=chr8;REPTYPE=L1MC5,L1MEg;HUMAN_AND_CHIMP_VST=.;CIEND=-5,5;BNOSCORE=.;BNID=.;UNMASKEDWSSD=0;ORANG_AVG_CNF=.;GORILLA_AVG_CNF=.;HUMAN_APE_VST=.;GORILLA_FST=0.496829;ORANG_VST=.;SHARED=orangutan,gorilla,chimpanzee,.,.;HUMAN_APE_FST=0.911576;AN=90;CEXON=RALYL;HUMAN_AND_CHIMP_FST=0.545605</t>
  </si>
  <si>
    <t>chr8_84542200_INS_chimpanzee_000080F_1_1407946_quiver_pilon_1099741_1100009</t>
  </si>
  <si>
    <t>1131469</t>
  </si>
  <si>
    <t>1131771</t>
  </si>
  <si>
    <t>18987</t>
  </si>
  <si>
    <t>CHIMP_VST=.;AC=32;CHIMP_AF=0;QEND=84510615;HUMAN_AVG_CNF=.;TSTART=1131469;LBK_CNF=.;BHCONDEL=NO;SVLEN=-302;LOS_CNF=.;EXONDIST=18987;DHCONDEL=697920;SVTYPE=DEL;CIPOS=-5,5;CHIMP_FST=0.523724;STRAND=1;REPPARENT=LTR/ERVL,LINE/L1,LINE/L1;CHIMP_AVG_CNF=.;BNSVLEN=.;DENISOVA_CNF=.;AF=0.355556;GORILLA_VST=.;END=1131771;REPLEN=55,47,123;TEND=1131771;QSTART=84510313;NEAN_CNF=.;REPSTART=1131383,1131603,1131648;GORILLA_AF=0;SOURCE=chimpanzee;HUMAN_AF=.;CHCONDEL=chr8:83812391-83812392;ORANG_FST=0.521433;BNS=NO;ORANG_AF=0;NS=45;LINEAGE=human_specific;QCONTIG=chr8;REPTYPE=LTR86A1,L1MC,L1MC;HUMAN_AND_CHIMP_VST=.;CIEND=-5,5;BNOSCORE=.;BNID=.;UNMASKEDWSSD=7;ORANG_AVG_CNF=.;GORILLA_AVG_CNF=.;HUMAN_APE_VST=.;GORILLA_FST=0.538992;ORANG_VST=.;SHARED=orangutan,gorilla,chimpanzee,.,.;HUMAN_APE_FST=1;AN=90;CEXON=RALYL;HUMAN_AND_CHIMP_FST=0.603372</t>
  </si>
  <si>
    <t>chr8_84510313_INS_chimpanzee_000080F_1_1407946_quiver_pilon_1131469_1131771</t>
  </si>
  <si>
    <t>53005</t>
  </si>
  <si>
    <t>53227</t>
  </si>
  <si>
    <t>LINC01310</t>
  </si>
  <si>
    <t>28971</t>
  </si>
  <si>
    <t>CHIMP_VST=0.19462;AC=32;CHIMP_AF=0;QEND=48927580;HUMAN_AVG_CNF=0;TSTART=53005;LBK_CNF=0.000;BHCONDEL=NO;SVLEN=-222;LOS_CNF=0.000;EXONDIST=28971;DHCONDEL=7626846;SVTYPE=DEL;CIPOS=-5,5;CHIMP_FST=0.523724;STRAND=1;REPPARENT=Simple_repeat;CHIMP_AVG_CNF=2.1;BNSVLEN=.;DENISOVA_CNF=0.000;AF=0.355556;GORILLA_VST=0.179111;END=53227;REPLEN=26;TEND=53227;QSTART=48927358;NEAN_CNF=0.000;REPSTART=53201;GORILLA_AF=0;SOURCE=chimpanzee;HUMAN_AF=1;CHCONDEL=chr22:41300510-41300511;ORANG_FST=0.521433;BNS=NO;ORANG_AF=0;NS=45;LINEAGE=human_specific;QCONTIG=chr22;REPTYPE=(CATA)n;HUMAN_AND_CHIMP_VST=0.273546;CIEND=-5,5;BNOSCORE=.;BNID=.;UNMASKEDWSSD=135;ORANG_AVG_CNF=1.67;GORILLA_AVG_CNF=2.2;HUMAN_APE_VST=0.885898;GORILLA_FST=0.538992;ORANG_VST=0.0696183;SHARED=orangutan,gorilla,chimpanzee,.,.;HUMAN_APE_FST=1;AN=90;CEXON=LINC01310;HUMAN_AND_CHIMP_FST=0.603372</t>
  </si>
  <si>
    <t>chr22_48927358_INS_chimpanzee_000081F_1_11524533_quiver_pilon_53005_53227</t>
  </si>
  <si>
    <t>586361</t>
  </si>
  <si>
    <t>591772</t>
  </si>
  <si>
    <t>RP11-536P6.3</t>
  </si>
  <si>
    <t>38326</t>
  </si>
  <si>
    <t>CHIMP_VST=.;AC=32;CHIMP_AF=0;QEND=48415976;HUMAN_AVG_CNF=.;TSTART=586361;LBK_CNF=.;BHCONDEL=NO;SVLEN=-5411;LOS_CNF=.;EXONDIST=38326;DHCONDEL=7110053;SVTYPE=DEL;CIPOS=-5,5;CHIMP_FST=0.523724;STRAND=1;REPPARENT=LTR/ERVL-MaLR,LINE/L1,SINE/Alu,LINE/L1,LINE/L1,Simple_repeat,LINE/L1,Simple_repeat,LINE/L1,LINE/L1;CHIMP_AVG_CNF=.;BNSVLEN=.;DENISOVA_CNF=.;AF=0.355556;GORILLA_VST=.;END=591772;REPLEN=438,276,306,957,544,42,286,23,387,2098;TEND=591772;QSTART=48410565;NEAN_CNF=.;REPSTART=586379,586826,587102,587408,588377,588923,591076,591362,591385,588965;GORILLA_AF=0;SOURCE=chimpanzee;HUMAN_AF=1;CHCONDEL=chr22:41300510-41300511;ORANG_FST=0.521433;BNS=NO;ORANG_AF=0;NS=45;LINEAGE=human_specific;QCONTIG=chr22;REPTYPE=MLT1C,L1MCa,AluSx,L1MCa,L1MCa,(TTTA)n,L1MC3,(TAAAA)n,L1MC3,L1PA13;HUMAN_AND_CHIMP_VST=.;CIEND=-5,5;BNOSCORE=.;BNID=.;UNMASKEDWSSD=0;ORANG_AVG_CNF=.;GORILLA_AVG_CNF=.;HUMAN_APE_VST=.;GORILLA_FST=0.538992;ORANG_VST=.;SHARED=orangutan,gorilla,chimpanzee,.,.;HUMAN_APE_FST=1;AN=90;CEXON=RP11-536P6.3;HUMAN_AND_CHIMP_FST=0.603372</t>
  </si>
  <si>
    <t>chr22_48410565_INS_chimpanzee_000081F_1_11524533_quiver_pilon_586361_591772</t>
  </si>
  <si>
    <t>1300677</t>
  </si>
  <si>
    <t>1300957</t>
  </si>
  <si>
    <t>RP11-191L9.4</t>
  </si>
  <si>
    <t>6608</t>
  </si>
  <si>
    <t>CHIMP_VST=.;AC=34;CHIMP_AF=0;QEND=47679873;HUMAN_AVG_CNF=.;TSTART=1300677;LBK_CNF=.;BHCONDEL=NO;SVLEN=-280;LOS_CNF=.;EXONDIST=6608;DHCONDEL=6379081;SVTYPE=DEL;CIPOS=-5,5;CHIMP_FST=0.556502;STRAND=1;REPPARENT=Simple_repeat;CHIMP_AVG_CNF=.;BNSVLEN=.;DENISOVA_CNF=.;AF=0.377778;GORILLA_VST=.;END=1300957;REPLEN=169;TEND=1300957;QSTART=47679593;NEAN_CNF=.;REPSTART=1300744;GORILLA_AF=0;SOURCE=chimpanzee;HUMAN_AF=0.9375;CHCONDEL=chr22:41300510-41300511;ORANG_FST=0.14548;BNS=NO;ORANG_AF=0.181818;NS=45;LINEAGE=polymorphic;QCONTIG=chr22;REPTYPE=(CGGA)n;HUMAN_AND_CHIMP_VST=.;CIEND=-5,5;BNOSCORE=.;BNID=.;UNMASKEDWSSD=0;ORANG_AVG_CNF=.;GORILLA_AVG_CNF=.;HUMAN_APE_VST=.;GORILLA_FST=0.570415;ORANG_VST=.;SHARED=orangutan,.,chimpanzee,.,chm13;HUMAN_APE_FST=0.866467;AN=90;CEXON=RP11-191L9.4;HUMAN_AND_CHIMP_FST=0.378202</t>
  </si>
  <si>
    <t>chr22_47679593_INS_chimpanzee_000081F_1_11524533_quiver_pilon_1300677_1300957</t>
  </si>
  <si>
    <t>2242072</t>
  </si>
  <si>
    <t>2242937</t>
  </si>
  <si>
    <t>CERK</t>
  </si>
  <si>
    <t>637</t>
  </si>
  <si>
    <t>CHIMP_VST=0.16863;AC=32;CHIMP_AF=0;QEND=46738236;HUMAN_AVG_CNF=0;TSTART=2242072;LBK_CNF=0.000;BHCONDEL=NO;SVLEN=-865;LOS_CNF=0.000;EXONDIST=637;DHCONDEL=5436859;SVTYPE=DEL;CIPOS=-5,5;CHIMP_FST=0.523724;STRAND=1;REPPARENT=LINE/L2;CHIMP_AVG_CNF=2.11;BNSVLEN=.;DENISOVA_CNF=0.000;AF=0.355556;GORILLA_VST=0.0340805;END=2242937;REPLEN=587;TEND=2242937;QSTART=46737371;NEAN_CNF=0.000;REPSTART=2242350;GORILLA_AF=0;SOURCE=chimpanzee;HUMAN_AF=1;CHCONDEL=chr22:41300510-41300511;ORANG_FST=0.521433;BNS=NO;ORANG_AF=0;NS=45;LINEAGE=human_specific;QCONTIG=chr22;REPTYPE=L2a;HUMAN_AND_CHIMP_VST=0.223673;CIEND=-5,5;BNOSCORE=.;BNID=.;UNMASKEDWSSD=242;ORANG_AVG_CNF=1.96;GORILLA_AVG_CNF=1.77;HUMAN_APE_VST=0.754327;GORILLA_FST=0.538992;ORANG_VST=0.0842659;SHARED=orangutan,gorilla,chimpanzee,.,.;HUMAN_APE_FST=1;AN=90;CEXON=CERK;HUMAN_AND_CHIMP_FST=0.603372</t>
  </si>
  <si>
    <t>chr22_46737371_INS_chimpanzee_000081F_1_11524533_quiver_pilon_2242072_2242937</t>
  </si>
  <si>
    <t>2257569</t>
  </si>
  <si>
    <t>2258676</t>
  </si>
  <si>
    <t>1684</t>
  </si>
  <si>
    <t>CHIMP_VST=0.0887275;AC=29;CHIMP_AF=0;QEND=46723807;HUMAN_AVG_CNF=0;TSTART=2257569;LBK_CNF=0.000;BHCONDEL=NO;SVLEN=-1107;LOS_CNF=0.000;EXONDIST=1684;DHCONDEL=5422188;SVTYPE=DEL;CIPOS=-5,5;CHIMP_FST=0.479878;STRAND=1;REPPARENT=SINE/Alu,SINE/Alu;CHIMP_AVG_CNF=1.99;BNSVLEN=.;DENISOVA_CNF=0.000;AF=0.322222;GORILLA_VST=0.0554535;END=2258676;REPLEN=139,148;TEND=2258676;QSTART=46722700;NEAN_CNF=0.000;REPSTART=2257496,2258528;GORILLA_AF=0;SOURCE=chimpanzee;HUMAN_AF=0.90625;CHCONDEL=chr22:41300510-41300511;ORANG_FST=0.476635;BNS=NO;ORANG_AF=0;NS=45;LINEAGE=human_specific;QCONTIG=chr22;REPTYPE=AluSx,AluSx;HUMAN_AND_CHIMP_VST=0.437347;CIEND=-5,5;BNOSCORE=.;BNID=.;UNMASKEDWSSD=666;ORANG_AVG_CNF=2.4;GORILLA_AVG_CNF=1.94;HUMAN_APE_VST=0.917621;GORILLA_FST=0.496829;ORANG_VST=0.180271;SHARED=orangutan,gorilla,chimpanzee,.,.;HUMAN_APE_FST=0.911576;AN=90;CEXON=CERK;HUMAN_AND_CHIMP_FST=0.545605</t>
  </si>
  <si>
    <t>chr22_46722700_INS_chimpanzee_000081F_1_11524533_quiver_pilon_2257569_2258676</t>
  </si>
  <si>
    <t>2542066</t>
  </si>
  <si>
    <t>2543244</t>
  </si>
  <si>
    <t>CELSR1</t>
  </si>
  <si>
    <t>948</t>
  </si>
  <si>
    <t>CHIMP_VST=.;AC=32;CHIMP_AF=0;QEND=46441538;HUMAN_AVG_CNF=.;TSTART=2542066;LBK_CNF=.;BHCONDEL=NO;SVLEN=-1178;LOS_CNF=.;EXONDIST=948;DHCONDEL=5139848;SVTYPE=DEL;CIPOS=-5,5;CHIMP_FST=0.523724;STRAND=1;REPPARENT=SINE/Alu,LINE/L1,SINE/Alu,LINE/L1,SINE/Alu;CHIMP_AVG_CNF=.;BNSVLEN=.;DENISOVA_CNF=.;AF=0.355556;GORILLA_VST=.;END=2543244;REPLEN=172,121,236,193,285;TEND=2543244;QSTART=46440360;NEAN_CNF=.;REPSTART=2541929,2542238,2542359,2542595,2542792;GORILLA_AF=0;SOURCE=chimpanzee;HUMAN_AF=1;CHCONDEL=chr22:41300510-41300511;ORANG_FST=0.521433;BNS=NO;ORANG_AF=0;NS=45;LINEAGE=human_specific;QCONTIG=chr22;REPTYPE=AluY,L1ME4b,AluSx,L1M5,AluSx;HUMAN_AND_CHIMP_VST=.;CIEND=-5,5;BNOSCORE=.;BNID=.;UNMASKEDWSSD=94;ORANG_AVG_CNF=.;GORILLA_AVG_CNF=.;HUMAN_APE_VST=.;GORILLA_FST=0.538992;ORANG_VST=.;SHARED=orangutan,gorilla,chimpanzee,.,.;HUMAN_APE_FST=1;AN=90;CEXON=CELSR1;HUMAN_AND_CHIMP_FST=0.603372</t>
  </si>
  <si>
    <t>chr22_46440360_INS_chimpanzee_000081F_1_11524533_quiver_pilon_2542066_2543244</t>
  </si>
  <si>
    <t>2567571</t>
  </si>
  <si>
    <t>2567622</t>
  </si>
  <si>
    <t>4278</t>
  </si>
  <si>
    <t>CHIMP_VST=.;AC=32;CHIMP_AF=0;QEND=46416089;HUMAN_AVG_CNF=.;TSTART=2567571;LBK_CNF=.;BHCONDEL=NO;SVLEN=-51;LOS_CNF=.;EXONDIST=4278;DHCONDEL=5115526;SVTYPE=DEL;CIPOS=-5,5;CHIMP_FST=0.523724;STRAND=1;REPPARENT=.;CHIMP_AVG_CNF=.;BNSVLEN=.;DENISOVA_CNF=.;AF=0.355556;GORILLA_VST=.;END=2567622;REPLEN=.;TEND=2567622;QSTART=46416038;NEAN_CNF=.;REPSTART=.;GORILLA_AF=0;SOURCE=chimpanzee;HUMAN_AF=1;CHCONDEL=chr22:41300510-41300511;ORANG_FST=0.521433;BNS=NO;ORANG_AF=0;NS=45;LINEAGE=polymorphic;QCONTIG=chr22;REPTYPE=.;HUMAN_AND_CHIMP_VST=.;CIEND=-5,5;BNOSCORE=.;BNID=.;UNMASKEDWSSD=51;ORANG_AVG_CNF=.;GORILLA_AVG_CNF=.;HUMAN_APE_VST=.;GORILLA_FST=0.538992;ORANG_VST=.;SHARED=orangutan,.,chimpanzee,.,.;HUMAN_APE_FST=1;AN=90;CEXON=CELSR1;HUMAN_AND_CHIMP_FST=0.603372</t>
  </si>
  <si>
    <t>chr22_46416038_INS_chimpanzee_000081F_1_11524533_quiver_pilon_2567571_2567622</t>
  </si>
  <si>
    <t>2674676</t>
  </si>
  <si>
    <t>2674768</t>
  </si>
  <si>
    <t>GTSE1</t>
  </si>
  <si>
    <t>1249</t>
  </si>
  <si>
    <t>CHIMP_VST=.;AC=32;CHIMP_AF=0;QEND=46310985;HUMAN_AVG_CNF=.;TSTART=2674676;LBK_CNF=.;BHCONDEL=NO;SVLEN=-92;LOS_CNF=.;EXONDIST=1249;DHCONDEL=5010381;SVTYPE=DEL;CIPOS=-5,5;CHIMP_FST=0.523724;STRAND=1;REPPARENT=LINE/L1,SINE/Alu;CHIMP_AVG_CNF=.;BNSVLEN=.;DENISOVA_CNF=.;AF=0.355556;GORILLA_VST=.;END=2674768;REPLEN=35,57;TEND=2674768;QSTART=46310893;NEAN_CNF=.;REPSTART=2674511,2674711;GORILLA_AF=0;SOURCE=chimpanzee;HUMAN_AF=1;CHCONDEL=chr22:41300510-41300511;ORANG_FST=0.521433;BNS=NO;ORANG_AF=0;NS=45;LINEAGE=human_specific;QCONTIG=chr22;REPTYPE=L1MB7,AluSx;HUMAN_AND_CHIMP_VST=.;CIEND=-5,5;BNOSCORE=.;BNID=.;UNMASKEDWSSD=0;ORANG_AVG_CNF=.;GORILLA_AVG_CNF=.;HUMAN_APE_VST=.;GORILLA_FST=0.538992;ORANG_VST=.;SHARED=orangutan,gorilla,chimpanzee,.,.;HUMAN_APE_FST=1;AN=90;CEXON=GTSE1;HUMAN_AND_CHIMP_FST=0.603372</t>
  </si>
  <si>
    <t>chr22_46310893_INS_chimpanzee_000081F_1_11524533_quiver_pilon_2674676_2674768</t>
  </si>
  <si>
    <t>4089768</t>
  </si>
  <si>
    <t>4090002</t>
  </si>
  <si>
    <t>PHF21B</t>
  </si>
  <si>
    <t>CHIMP_VST=.;AC=32;CHIMP_AF=0;QEND=44887764;HUMAN_AVG_CNF=.;TSTART=4089768;LBK_CNF=.;BHCONDEL=NO;SVLEN=-234;LOS_CNF=.;EXONDIST=434;DHCONDEL=3587018;SVTYPE=DEL;CIPOS=-5,5;CHIMP_FST=0.523724;STRAND=1;REPPARENT=SINE/Alu,DNA/hAT-Charlie;CHIMP_AVG_CNF=.;BNSVLEN=.;DENISOVA_CNF=.;AF=0.355556;GORILLA_VST=.;END=4090002;REPLEN=57,61;TEND=4090002;QSTART=44887530;NEAN_CNF=.;REPSTART=4089528,4089825;GORILLA_AF=0;SOURCE=chimpanzee;HUMAN_AF=1;CHCONDEL=chr22:41300510-41300511;ORANG_FST=0.521433;BNS=NO;ORANG_AF=0;NS=45;LINEAGE=human_specific;QCONTIG=chr22;REPTYPE=AluSx,MER20;HUMAN_AND_CHIMP_VST=.;CIEND=-5,5;BNOSCORE=.;BNID=.;UNMASKEDWSSD=80;ORANG_AVG_CNF=.;GORILLA_AVG_CNF=.;HUMAN_APE_VST=.;GORILLA_FST=0.538992;ORANG_VST=.;SHARED=orangutan,gorilla,chimpanzee,.,.;HUMAN_APE_FST=1;AN=90;CEXON=PHF21B;HUMAN_AND_CHIMP_FST=0.603372</t>
  </si>
  <si>
    <t>chr22_44887530_INS_chimpanzee_000081F_1_11524533_quiver_pilon_4089768_4090002</t>
  </si>
  <si>
    <t>4615489</t>
  </si>
  <si>
    <t>4615540</t>
  </si>
  <si>
    <t>RP1-32I10.10</t>
  </si>
  <si>
    <t>5701</t>
  </si>
  <si>
    <t>CHIMP_VST=.;AC=32;CHIMP_AF=0;QEND=44359902;HUMAN_AVG_CNF=.;TSTART=4615489;LBK_CNF=.;BHCONDEL=NO;SVLEN=-51;LOS_CNF=.;EXONDIST=5701;DHCONDEL=3059339;SVTYPE=DEL;CIPOS=-5,5;CHIMP_FST=0.523724;STRAND=1;REPPARENT=.;CHIMP_AVG_CNF=.;BNSVLEN=.;DENISOVA_CNF=.;AF=0.355556;GORILLA_VST=.;END=4615540;REPLEN=.;TEND=4615540;QSTART=44359851;NEAN_CNF=.;REPSTART=.;GORILLA_AF=0;SOURCE=chimpanzee;HUMAN_AF=1;CHCONDEL=chr22:41300510-41300511;ORANG_FST=0.521433;BNS=NO;ORANG_AF=0;NS=45;LINEAGE=polymorphic;QCONTIG=chr22;REPTYPE=.;HUMAN_AND_CHIMP_VST=.;CIEND=-5,5;BNOSCORE=.;BNID=.;UNMASKEDWSSD=7;ORANG_AVG_CNF=.;GORILLA_AVG_CNF=.;HUMAN_APE_VST=.;GORILLA_FST=0.538992;ORANG_VST=.;SHARED=.,gorilla,chimpanzee,.,.;HUMAN_APE_FST=1;AN=90;CEXON=RP1-32I10.10;HUMAN_AND_CHIMP_FST=0.603372</t>
  </si>
  <si>
    <t>chr22_44359851_INS_chimpanzee_000081F_1_11524533_quiver_pilon_4615489_4615540</t>
  </si>
  <si>
    <t>4768373</t>
  </si>
  <si>
    <t>4770056</t>
  </si>
  <si>
    <t>CHIMP_VST=.;AC=43;CHIMP_AF=0;QEND=44210246;HUMAN_AVG_CNF=.;TSTART=4768373;LBK_CNF=.;BHCONDEL=NO;SVLEN=-1683;LOS_CNF=.;EXONDIST=93;DHCONDEL=2908051;SVTYPE=DEL;CIPOS=-5,5;CHIMP_FST=0.68657;STRAND=1;REPPARENT=SINE/Alu,LINE/L1,Simple_repeat,LINE/L1,LINE/L1,LTR/ERVL-MaLR,LINE/L1,SINE/Alu,LINE/L1;CHIMP_AVG_CNF=.;BNSVLEN=.;DENISOVA_CNF=.;AF=0.477778;GORILLA_VST=.;END=4770056;REPLEN=73,271,22,139,71,422,182,293,198;TEND=4770056;QSTART=44208563;NEAN_CNF=.;REPSTART=4768359,4768467,4768738,4768760,4768890,4768961,4769383,4769565,4769858;GORILLA_AF=0;SOURCE=chimpanzee;HUMAN_AF=1;CHCONDEL=chr22:41300510-41300511;ORANG_FST=-0.0292503;BNS=NO;ORANG_AF=0.5;NS=45;LINEAGE=human_specific;QCONTIG=chr22;REPTYPE=AluSx,L1ME1,(TA)n,L1ME1,L1ME1,MLT1A,L1ME1,AluSx,L1ME1;HUMAN_AND_CHIMP_VST=.;CIEND=-5,5;BNOSCORE=.;BNID=.;UNMASKEDWSSD=0;ORANG_AVG_CNF=.;GORILLA_AVG_CNF=.;HUMAN_APE_VST=.;GORILLA_FST=0.691793;ORANG_VST=.;SHARED=orangutan,gorilla,chimpanzee,.,.;HUMAN_APE_FST=0.82018;AN=90;CEXON=PARVG;HUMAN_AND_CHIMP_FST=0.171846</t>
  </si>
  <si>
    <t>chr22_44208563_INS_chimpanzee_000081F_1_11524533_quiver_pilon_4768373_4770056</t>
  </si>
  <si>
    <t>4797793</t>
  </si>
  <si>
    <t>4798173</t>
  </si>
  <si>
    <t>30</t>
  </si>
  <si>
    <t>CHIMP_VST=.;AC=32;CHIMP_AF=0;QEND=44181596;HUMAN_AVG_CNF=.;TSTART=4797793;LBK_CNF=.;BHCONDEL=NO;SVLEN=-380;LOS_CNF=.;EXONDIST=30;DHCONDEL=2880704;SVTYPE=DEL;CIPOS=-5,5;CHIMP_FST=0.523724;STRAND=1;REPPARENT=LINE/L2;CHIMP_AVG_CNF=.;BNSVLEN=.;DENISOVA_CNF=.;AF=0.355556;GORILLA_VST=.;END=4798173;REPLEN=347;TEND=4798173;QSTART=44181216;NEAN_CNF=.;REPSTART=4797826;GORILLA_AF=0;SOURCE=chimpanzee;HUMAN_AF=1;CHCONDEL=chr22:41300510-41300511;ORANG_FST=0.521433;BNS=NO;ORANG_AF=0;NS=45;LINEAGE=human_specific;QCONTIG=chr22;REPTYPE=L2a;HUMAN_AND_CHIMP_VST=.;CIEND=-5,5;BNOSCORE=.;BNID=.;UNMASKEDWSSD=0;ORANG_AVG_CNF=.;GORILLA_AVG_CNF=.;HUMAN_APE_VST=.;GORILLA_FST=0.538992;ORANG_VST=.;SHARED=orangutan,gorilla,chimpanzee,.,.;HUMAN_APE_FST=1;AN=90;CEXON=PARVG;HUMAN_AND_CHIMP_FST=0.603372</t>
  </si>
  <si>
    <t>chr22_44181216_INS_chimpanzee_000081F_1_11524533_quiver_pilon_4797793_4798173</t>
  </si>
  <si>
    <t>5120562</t>
  </si>
  <si>
    <t>5121400</t>
  </si>
  <si>
    <t>SULT4A1</t>
  </si>
  <si>
    <t>3961</t>
  </si>
  <si>
    <t>CHIMP_VST=0.0535836;AC=32;CHIMP_AF=0;QEND=43859092;HUMAN_AVG_CNF=0;TSTART=5120562;LBK_CNF=0.000;BHCONDEL=NO;SVLEN=-838;LOS_CNF=0.000;EXONDIST=3961;DHCONDEL=2557742;SVTYPE=DEL;CIPOS=-5,5;CHIMP_FST=0.523724;STRAND=1;REPPARENT=LINE/L2,LINE/L1,SINE/Alu;CHIMP_AVG_CNF=1.83;BNSVLEN=.;DENISOVA_CNF=0.000;AF=0.355556;GORILLA_VST=0.124687;END=5121400;REPLEN=242,54,216;TEND=5121400;QSTART=43858254;NEAN_CNF=0.000;REPSTART=5120712,5121125,5121184;GORILLA_AF=0;SOURCE=chimpanzee;HUMAN_AF=1;CHCONDEL=chr22:41300510-41300511;ORANG_FST=0.521433;BNS=NO;ORANG_AF=0;NS=45;LINEAGE=human_specific;QCONTIG=chr22;REPTYPE=L2b,L1MCc,AluJb;HUMAN_AND_CHIMP_VST=0.437214;CIEND=-5,5;BNOSCORE=.;BNID=.;UNMASKEDWSSD=132;ORANG_AVG_CNF=2.16;GORILLA_AVG_CNF=2.16;HUMAN_APE_VST=0.826487;GORILLA_FST=0.538992;ORANG_VST=0.150388;SHARED=orangutan,gorilla,chimpanzee,.,.;HUMAN_APE_FST=1;AN=90;CEXON=SULT4A1;HUMAN_AND_CHIMP_FST=0.603372</t>
  </si>
  <si>
    <t>chr22_43858254_INS_chimpanzee_000081F_1_11524533_quiver_pilon_5120562_5121400</t>
  </si>
  <si>
    <t>5205224</t>
  </si>
  <si>
    <t>5205421</t>
  </si>
  <si>
    <t>EFCAB6</t>
  </si>
  <si>
    <t>944</t>
  </si>
  <si>
    <t>CHIMP_VST=0.123545;AC=25;CHIMP_AF=0;QEND=43774245;HUMAN_AVG_CNF=0;TSTART=5205224;LBK_CNF=0.000;BHCONDEL=NO;SVLEN=-197;LOS_CNF=0.000;EXONDIST=944;DHCONDEL=2473536;SVTYPE=DEL;CIPOS=-5,5;CHIMP_FST=0.42015;STRAND=1;REPPARENT=.;CHIMP_AVG_CNF=1.61;BNSVLEN=.;DENISOVA_CNF=0.000;AF=0.277778;GORILLA_VST=0.0634578;END=5205421;REPLEN=.;TEND=5205421;QSTART=43774048;NEAN_CNF=0.000;REPSTART=.;GORILLA_AF=0;SOURCE=chimpanzee;HUMAN_AF=0.78125;CHCONDEL=chr22:41300510-41300511;ORANG_FST=0.415946;BNS=NO;ORANG_AF=0;NS=45;LINEAGE=human_specific;QCONTIG=chr22;REPTYPE=.;HUMAN_AND_CHIMP_VST=0.323987;CIEND=-5,5;BNOSCORE=.;BNID=.;UNMASKEDWSSD=100;ORANG_AVG_CNF=1.66;GORILLA_AVG_CNF=1.52;HUMAN_APE_VST=0.838248;GORILLA_FST=0.438587;ORANG_VST=0.124219;SHARED=orangutan,gorilla,chimpanzee,.,.;HUMAN_APE_FST=0.792294;AN=90;CEXON=EFCAB6;HUMAN_AND_CHIMP_FST=0.469226</t>
  </si>
  <si>
    <t>chr22_43774048_INS_chimpanzee_000081F_1_11524533_quiver_pilon_5205224_5205421</t>
  </si>
  <si>
    <t>5219482</t>
  </si>
  <si>
    <t>5220117</t>
  </si>
  <si>
    <t>RP3-388M5.8</t>
  </si>
  <si>
    <t>56</t>
  </si>
  <si>
    <t>CHIMP_VST=0.191731;AC=16;CHIMP_AF=0;QEND=43760602;HUMAN_AVG_CNF=0;TSTART=5219482;LBK_CNF=0.000;BHCONDEL=NO;SVLEN=-635;LOS_CNF=0.000;EXONDIST=56;DHCONDEL=2459455;SVTYPE=DEL;CIPOS=-5,5;CHIMP_FST=0.284887;STRAND=1;REPPARENT=SINE/Alu,SINE/Alu;CHIMP_AVG_CNF=2.07;BNSVLEN=.;DENISOVA_CNF=0.000;AF=0.177778;GORILLA_VST=0.164611;END=5220117;REPLEN=45,255;TEND=5220117;QSTART=43759967;NEAN_CNF=0.000;REPSTART=5219216,5219862;GORILLA_AF=0;SOURCE=chimpanzee;HUMAN_AF=0.5;CHCONDEL=chr22:41300510-41300511;ORANG_FST=0.279771;BNS=NO;ORANG_AF=0;NS=45;LINEAGE=human_specific;QCONTIG=chr22;REPTYPE=AluSx,AluSx;HUMAN_AND_CHIMP_VST=0.281614;CIEND=-5,5;BNOSCORE=.;BNID=.;UNMASKEDWSSD=146;ORANG_AVG_CNF=1.69;GORILLA_AVG_CNF=2.13;HUMAN_APE_VST=0.896787;GORILLA_FST=0.303461;ORANG_VST=0.0818494;SHARED=orangutan,gorilla,chimpanzee,.,.;HUMAN_APE_FST=0.521773;AN=90;CEXON=RP3-388M5.8;HUMAN_AND_CHIMP_FST=0.303905</t>
  </si>
  <si>
    <t>chr22_43759967_INS_chimpanzee_000081F_1_11524533_quiver_pilon_5219482_5220117</t>
  </si>
  <si>
    <t>6889138</t>
  </si>
  <si>
    <t>6892903</t>
  </si>
  <si>
    <t>NDUFA6</t>
  </si>
  <si>
    <t>789</t>
  </si>
  <si>
    <t>CHIMP_VST=0.124539;AC=35;CHIMP_AF=0;QEND=42091890;HUMAN_AVG_CNF=0;TSTART=6889138;LBK_CNF=0.000;BHCONDEL=NO;SVLEN=-3765;LOS_CNF=0.000;EXONDIST=789;DHCONDEL=787613;SVTYPE=DEL;CIPOS=-5,5;CHIMP_FST=0.570526;STRAND=1;REPPARENT=SINE/MIR,LINE/L2,SINE/MIR,DNA/hAT-Charlie,DNA/hAT-Charlie,SINE/Alu,DNA/hAT-Blackjack,SINE/Alu,SINE/Alu,SINE/MIR,SINE/Alu,SINE/Alu;CHIMP_AVG_CNF=2.15;BNSVLEN=3600;DENISOVA_CNF=0.000;AF=0.388889;GORILLA_VST=0.079009;END=6892903;REPLEN=146,171,190,190,109,302,155,90,121,156,143,11;TEND=6892903;QSTART=42088125;NEAN_CNF=0.000;REPSTART=6889192,6889463,6889702,6890192,6890538,6890908,6891308,6891683,6891781,6892586,6892747,6892892;GORILLA_AF=0;SOURCE=chimpanzee;HUMAN_AF=1;CHCONDEL=chr22:41300510-41300511;ORANG_FST=0.257989;BNS=YES;ORANG_AF=0.136364;NS=45;LINEAGE=human_specific;QCONTIG=chr22;REPTYPE=MIR,L2c,MIRc,MER20,Charlie4z,AluJb,MER63A,FLAM_C,FLAM_C,MIRb,FRAM,AluSx;HUMAN_AND_CHIMP_VST=0.405214;CIEND=-5,5;BNOSCORE=3.69653767820774;BNID=ID:6157;UNMASKEDWSSD=1243;ORANG_AVG_CNF=2.33;GORILLA_AVG_CNF=2.09;HUMAN_APE_VST=0.959456;GORILLA_FST=0.583664;ORANG_VST=0.161082;SHARED=orangutan,gorilla,chimpanzee,.,.;HUMAN_APE_FST=0.951336;AN=90;CEXON=NDUFA6;HUMAN_AND_CHIMP_FST=0.466952</t>
  </si>
  <si>
    <t>chr22_42088125_INS_chimpanzee_000081F_1_11524533_quiver_pilon_6889138_6892903</t>
  </si>
  <si>
    <t>6939498</t>
  </si>
  <si>
    <t>6940207</t>
  </si>
  <si>
    <t>WBP2NL</t>
  </si>
  <si>
    <t>8694</t>
  </si>
  <si>
    <t>CHIMP_VST=.;AC=32;CHIMP_AF=0;QEND=42042335;HUMAN_AVG_CNF=.;TSTART=6939498;LBK_CNF=.;BHCONDEL=NO;SVLEN=-709;LOS_CNF=.;EXONDIST=8694;DHCONDEL=741114;SVTYPE=DEL;CIPOS=-5,5;CHIMP_FST=0.523724;STRAND=1;REPPARENT=LINE/L1,SINE/Alu,LINE/L1;CHIMP_AVG_CNF=.;BNSVLEN=.;DENISOVA_CNF=.;AF=0.355556;GORILLA_VST=.;END=6940207;REPLEN=94,300,315;TEND=6940207;QSTART=42041626;NEAN_CNF=.;REPSTART=6938349,6939592,6939892;GORILLA_AF=0;SOURCE=chimpanzee;HUMAN_AF=1;CHCONDEL=chr22:41300510-41300511;ORANG_FST=0.521433;BNS=NO;ORANG_AF=0;NS=45;LINEAGE=human_specific;QCONTIG=chr22;REPTYPE=L1MA9,AluSx,L1MA9;HUMAN_AND_CHIMP_VST=.;CIEND=-5,5;BNOSCORE=.;BNID=.;UNMASKEDWSSD=0;ORANG_AVG_CNF=.;GORILLA_AVG_CNF=.;HUMAN_APE_VST=.;GORILLA_FST=0.538992;ORANG_VST=.;SHARED=orangutan,gorilla,chimpanzee,.,.;HUMAN_APE_FST=1;AN=90;CEXON=WBP2NL;HUMAN_AND_CHIMP_FST=0.603372</t>
  </si>
  <si>
    <t>chr22_42041626_INS_chimpanzee_000081F_1_11524533_quiver_pilon_6939498_6940207</t>
  </si>
  <si>
    <t>7421450</t>
  </si>
  <si>
    <t>7421820</t>
  </si>
  <si>
    <t>CSDC2</t>
  </si>
  <si>
    <t>1850</t>
  </si>
  <si>
    <t>CHIMP_VST=.;AC=32;CHIMP_AF=0;QEND=41559284;HUMAN_AVG_CNF=.;TSTART=7421450;LBK_CNF=.;BHCONDEL=NO;SVLEN=-370;LOS_CNF=.;EXONDIST=1850;DHCONDEL=258402;SVTYPE=DEL;CIPOS=-5,5;CHIMP_FST=0.525201;STRAND=1;REPPARENT=SINE/Alu,SINE/Alu;CHIMP_AVG_CNF=.;BNSVLEN=.;DENISOVA_CNF=.;AF=0.355556;GORILLA_VST=.;END=7421820;REPLEN=235,75;TEND=7421820;QSTART=41558914;NEAN_CNF=.;REPSTART=7421380,7421745;GORILLA_AF=0;SOURCE=chimpanzee;HUMAN_AF=0.96875;CHCONDEL=chr22:41300510-41300511;ORANG_FST=0.410672;BNS=NO;ORANG_AF=0.0454545;NS=45;LINEAGE=human_specific;QCONTIG=chr22;REPTYPE=AluY,AluSx;HUMAN_AND_CHIMP_VST=.;CIEND=-5,5;BNOSCORE=.;BNID=.;UNMASKEDWSSD=0;ORANG_AVG_CNF=.;GORILLA_AVG_CNF=.;HUMAN_APE_VST=.;GORILLA_FST=0.540488;ORANG_VST=.;SHARED=orangutan,gorilla,chimpanzee,.,.;HUMAN_APE_FST=0.953344;AN=90;CEXON=CSDC2;HUMAN_AND_CHIMP_FST=0.536275</t>
  </si>
  <si>
    <t>chr22_41558914_INS_chimpanzee_000081F_1_11524533_quiver_pilon_7421450_7421820</t>
  </si>
  <si>
    <t>7778230</t>
  </si>
  <si>
    <t>7778567</t>
  </si>
  <si>
    <t>EP300-AS1</t>
  </si>
  <si>
    <t>2447</t>
  </si>
  <si>
    <t>CHIMP_VST=.;AC=32;CHIMP_AF=0;QEND=41200241;HUMAN_AVG_CNF=.;TSTART=7778230;LBK_CNF=.;BHCONDEL=NO;SVLEN=-337;LOS_CNF=.;EXONDIST=2447;DHCONDEL=100607;SVTYPE=DEL;CIPOS=-5,5;CHIMP_FST=0.523724;STRAND=1;REPPARENT=SINE/Alu,LINE/L2,SINE/Alu;CHIMP_AVG_CNF=.;BNSVLEN=.;DENISOVA_CNF=.;AF=0.355556;GORILLA_VST=.;END=7778567;REPLEN=31,30,276;TEND=7778567;QSTART=41199904;NEAN_CNF=.;REPSTART=7777948,7778261,7778291;GORILLA_AF=0;SOURCE=chimpanzee;HUMAN_AF=1;CHCONDEL=chr22:41300510-41300511;ORANG_FST=0.521433;BNS=NO;ORANG_AF=0;NS=45;LINEAGE=human_specific;QCONTIG=chr22;REPTYPE=AluJb,L2b,AluSx;HUMAN_AND_CHIMP_VST=.;CIEND=-5,5;BNOSCORE=.;BNID=.;UNMASKEDWSSD=0;ORANG_AVG_CNF=.;GORILLA_AVG_CNF=.;HUMAN_APE_VST=.;GORILLA_FST=0.538992;ORANG_VST=.;SHARED=orangutan,gorilla,chimpanzee,.,.;HUMAN_APE_FST=1;AN=90;CEXON=EP300-AS1;HUMAN_AND_CHIMP_FST=0.603372</t>
  </si>
  <si>
    <t>chr22_41199904_INS_chimpanzee_000081F_1_11524533_quiver_pilon_7778230_7778567</t>
  </si>
  <si>
    <t>8267220</t>
  </si>
  <si>
    <t>8267646</t>
  </si>
  <si>
    <t>MCHR1</t>
  </si>
  <si>
    <t>28822</t>
  </si>
  <si>
    <t>CHIMP_VST=.;AC=27;CHIMP_AF=0;QEND=40712063;HUMAN_AVG_CNF=.;TSTART=8267220;LBK_CNF=.;BHCONDEL=NO;SVLEN=-426;LOS_CNF=.;EXONDIST=28822;DHCONDEL=588874;SVTYPE=DEL;CIPOS=-5,5;CHIMP_FST=0.450171;STRAND=1;REPPARENT=SINE/Alu,LTR/Gypsy,SINE/Alu;CHIMP_AVG_CNF=.;BNSVLEN=.;DENISOVA_CNF=.;AF=0.3;GORILLA_VST=.;END=8267646;REPLEN=253,53,62;TEND=8267646;QSTART=40711637;NEAN_CNF=.;REPSTART=8267167,8267473,8267584;GORILLA_AF=0;SOURCE=chimpanzee;HUMAN_AF=0.84375;CHCONDEL=chr22:41300510-41300511;ORANG_FST=0.446402;BNS=NO;ORANG_AF=0;NS=45;LINEAGE=human_specific;QCONTIG=chr22;REPTYPE=AluSx,LTR81A,AluJb;HUMAN_AND_CHIMP_VST=.;CIEND=-5,5;BNOSCORE=.;BNID=.;UNMASKEDWSSD=0;ORANG_AVG_CNF=.;GORILLA_AVG_CNF=.;HUMAN_APE_VST=.;GORILLA_FST=0.467976;ORANG_VST=.;SHARED=orangutan,gorilla,chimpanzee,.,.;HUMAN_APE_FST=0.852111;AN=90;CEXON=MCHR1;HUMAN_AND_CHIMP_FST=0.507299</t>
  </si>
  <si>
    <t>chr22_40711637_INS_chimpanzee_000081F_1_11524533_quiver_pilon_8267220_8267646</t>
  </si>
  <si>
    <t>8386760</t>
  </si>
  <si>
    <t>8386936</t>
  </si>
  <si>
    <t>MKL1</t>
  </si>
  <si>
    <t>CHIMP_VST=.;AC=27;CHIMP_AF=0;QEND=40596163;HUMAN_AVG_CNF=.;TSTART=8386760;LBK_CNF=.;BHCONDEL=NO;SVLEN=-176;LOS_CNF=.;EXONDIST=1251;DHCONDEL=704524;SVTYPE=DEL;CIPOS=-5,5;CHIMP_FST=0.450171;STRAND=1;REPPARENT=SINE/Alu;CHIMP_AVG_CNF=.;BNSVLEN=.;DENISOVA_CNF=.;AF=0.3;GORILLA_VST=.;END=8386936;REPLEN=176;TEND=8386936;QSTART=40595987;NEAN_CNF=.;REPSTART=8386751;GORILLA_AF=0;SOURCE=chimpanzee;HUMAN_AF=0.84375;CHCONDEL=chr22:41300510-41300511;ORANG_FST=0.446402;BNS=NO;ORANG_AF=0;NS=45;LINEAGE=human_specific;QCONTIG=chr22;REPTYPE=AluJb;HUMAN_AND_CHIMP_VST=.;CIEND=-5,5;BNOSCORE=.;BNID=.;UNMASKEDWSSD=0;ORANG_AVG_CNF=.;GORILLA_AVG_CNF=.;HUMAN_APE_VST=.;GORILLA_FST=0.467976;ORANG_VST=.;SHARED=orangutan,gorilla,chimpanzee,.,.;HUMAN_APE_FST=0.852111;AN=90;CEXON=MKL1;HUMAN_AND_CHIMP_FST=0.507299</t>
  </si>
  <si>
    <t>chr22_40595987_INS_chimpanzee_000081F_1_11524533_quiver_pilon_8386760_8386936</t>
  </si>
  <si>
    <t>8621742</t>
  </si>
  <si>
    <t>8622796</t>
  </si>
  <si>
    <t>ADSL</t>
  </si>
  <si>
    <t>CHIMP_VST=0.0852718;AC=33;CHIMP_AF=0.05;QEND=40356445;HUMAN_AVG_CNF=0;TSTART=8621742;LBK_CNF=0.000;BHCONDEL=NO;SVLEN=-1054;LOS_CNF=0.000;EXONDIST=1063;DHCONDEL=945120;SVTYPE=DEL;CIPOS=-5,5;CHIMP_FST=0.418184;STRAND=1;REPPARENT=SINE/Alu,LINE/L1,SINE/Alu;CHIMP_AVG_CNF=1.86;BNSVLEN=.;DENISOVA_CNF=0.000;AF=0.366667;GORILLA_VST=0.0775325;END=8622796;REPLEN=245,237,51;TEND=8622796;QSTART=40355391;NEAN_CNF=0.000;REPSTART=8621676,8621987,8622745;GORILLA_AF=0;SOURCE=chimpanzee;HUMAN_AF=1;CHCONDEL=chr22:41300510-41300511;ORANG_FST=0.537608;BNS=NO;ORANG_AF=0;NS=45;LINEAGE=human_specific;QCONTIG=chr22;REPTYPE=AluY,L1MB7,AluSx;HUMAN_AND_CHIMP_VST=0.435558;CIEND=-5,5;BNOSCORE=.;BNID=.;UNMASKEDWSSD=331;ORANG_AVG_CNF=2.18;GORILLA_AVG_CNF=1.9;HUMAN_APE_VST=0.912689;GORILLA_FST=0.554165;ORANG_VST=0.171963;SHARED=orangutan,gorilla,chimpanzee,.,.;HUMAN_APE_FST=0.983813;AN=90;CEXON=ADSL;HUMAN_AND_CHIMP_FST=0.624089</t>
  </si>
  <si>
    <t>chr22_40355391_INS_chimpanzee_000081F_1_11524533_quiver_pilon_8621742_8622796</t>
  </si>
  <si>
    <t>9384841</t>
  </si>
  <si>
    <t>9385423</t>
  </si>
  <si>
    <t>CACNA1I</t>
  </si>
  <si>
    <t>6581</t>
  </si>
  <si>
    <t>CHIMP_VST=.;AC=32;CHIMP_AF=0;QEND=39592153;HUMAN_AVG_CNF=.;TSTART=9384841;LBK_CNF=.;BHCONDEL=NO;SVLEN=-582;LOS_CNF=.;EXONDIST=6581;DHCONDEL=1708940;SVTYPE=DEL;CIPOS=-5,5;CHIMP_FST=0.523724;STRAND=1;REPPARENT=SINE/Alu,SINE/MIR,LTR/ERVL,SINE/Alu;CHIMP_AVG_CNF=.;BNSVLEN=.;DENISOVA_CNF=.;AF=0.355556;GORILLA_VST=.;END=9385423;REPLEN=11,45,99,294;TEND=9385423;QSTART=39591571;NEAN_CNF=.;REPSTART=9384553,9384856,9385030,9385129;GORILLA_AF=0;SOURCE=chimpanzee;HUMAN_AF=1;CHCONDEL=chr22:41300510-41300511;ORANG_FST=0.521433;BNS=NO;ORANG_AF=0;NS=45;LINEAGE=human_specific;QCONTIG=chr22;REPTYPE=AluSx,MIRb,LTR83,AluSx;HUMAN_AND_CHIMP_VST=.;CIEND=-5,5;BNOSCORE=.;BNID=.;UNMASKEDWSSD=47;ORANG_AVG_CNF=.;GORILLA_AVG_CNF=.;HUMAN_APE_VST=.;GORILLA_FST=0.538992;ORANG_VST=.;SHARED=orangutan,gorilla,chimpanzee,.,.;HUMAN_APE_FST=1;AN=90;CEXON=CACNA1I;HUMAN_AND_CHIMP_FST=0.603372</t>
  </si>
  <si>
    <t>chr22_39591571_INS_chimpanzee_000081F_1_11524533_quiver_pilon_9384841_9385423</t>
  </si>
  <si>
    <t>9400385</t>
  </si>
  <si>
    <t>9400501</t>
  </si>
  <si>
    <t>CHIMP_VST=.;AC=31;CHIMP_AF=0;QEND=39576689;HUMAN_AVG_CNF=.;TSTART=9400385;LBK_CNF=.;BHCONDEL=NO;SVLEN=-116;LOS_CNF=.;EXONDIST=5584;DHCONDEL=1723938;SVTYPE=DEL;CIPOS=-5,5;CHIMP_FST=0.509211;STRAND=1;REPPARENT=.;CHIMP_AVG_CNF=.;BNSVLEN=.;DENISOVA_CNF=.;AF=0.344444;GORILLA_VST=.;END=9400501;REPLEN=.;TEND=9400501;QSTART=39576573;NEAN_CNF=.;REPSTART=.;GORILLA_AF=0;SOURCE=chimpanzee;HUMAN_AF=0.96875;CHCONDEL=chr22:41300510-41300511;ORANG_FST=0.506581;BNS=NO;ORANG_AF=0;NS=45;LINEAGE=human_specific;QCONTIG=chr22;REPTYPE=.;HUMAN_AND_CHIMP_VST=.;CIEND=-5,5;BNOSCORE=.;BNID=.;UNMASKEDWSSD=40;ORANG_AVG_CNF=.;GORILLA_AVG_CNF=.;HUMAN_APE_VST=.;GORILLA_FST=0.525092;ORANG_VST=.;SHARED=orangutan,gorilla,chimpanzee,.,.;HUMAN_APE_FST=0.970635;AN=90;CEXON=CACNA1I;HUMAN_AND_CHIMP_FST=0.584083</t>
  </si>
  <si>
    <t>chr22_39576573_INS_chimpanzee_000081F_1_11524533_quiver_pilon_9400385_9400501</t>
  </si>
  <si>
    <t>9572218</t>
  </si>
  <si>
    <t>9572858</t>
  </si>
  <si>
    <t>TAB1</t>
  </si>
  <si>
    <t>6320</t>
  </si>
  <si>
    <t>CHIMP_VST=0.322724;AC=32;CHIMP_AF=0;QEND=39406796;HUMAN_AVG_CNF=0;TSTART=9572218;LBK_CNF=0.000;BHCONDEL=NO;SVLEN=-640;LOS_CNF=0.000;EXONDIST=6320;DHCONDEL=1894355;SVTYPE=DEL;CIPOS=-5,5;CHIMP_FST=0.523724;STRAND=1;REPPARENT=SINE/Alu,SINE/Alu,DNA/hAT-Charlie;CHIMP_AVG_CNF=1.45;BNSVLEN=.;DENISOVA_CNF=0.000;AF=0.355556;GORILLA_VST=0.0759408;END=9572858;REPLEN=39,169,278;TEND=9572858;QSTART=39406156;NEAN_CNF=0.000;REPSTART=9571955,9572257,9572431;GORILLA_AF=0;SOURCE=chimpanzee;HUMAN_AF=1;CHCONDEL=chr22:41300510-41300511;ORANG_FST=0.521433;BNS=NO;ORANG_AF=0;NS=45;LINEAGE=polymorphic;QCONTIG=chr22;REPTYPE=AluSx,AluJb,MER113;HUMAN_AND_CHIMP_VST=0.0785484;CIEND=-5,5;BNOSCORE=.;BNID=.;UNMASKEDWSSD=113;ORANG_AVG_CNF=0.841;GORILLA_AVG_CNF=1.16;HUMAN_APE_VST=0.671412;GORILLA_FST=0.538992;ORANG_VST=0.00646677;SHARED=.,gorilla,chimpanzee,.,.;HUMAN_APE_FST=1;AN=90;CEXON=TAB1;HUMAN_AND_CHIMP_FST=0.603372</t>
  </si>
  <si>
    <t>chr22_39406156_INS_chimpanzee_000081F_1_11524533_quiver_pilon_9572218_9572858</t>
  </si>
  <si>
    <t>9886051</t>
  </si>
  <si>
    <t>9886333</t>
  </si>
  <si>
    <t>APOBEC3G</t>
  </si>
  <si>
    <t>CHIMP_VST=0.118222;AC=32;CHIMP_AF=0;QEND=39089019;HUMAN_AVG_CNF=0.156;TSTART=9886051;LBK_CNF=0.262;BHCONDEL=NO;SVLEN=-282;LOS_CNF=0.095;EXONDIST=993;DHCONDEL=2211774;SVTYPE=DEL;CIPOS=-5,5;CHIMP_FST=0.523724;STRAND=1;REPPARENT=.;CHIMP_AVG_CNF=1.96;BNSVLEN=.;DENISOVA_CNF=0.260;AF=0.355556;GORILLA_VST=0.0619619;END=9886333;REPLEN=.;TEND=9886333;QSTART=39088737;NEAN_CNF=0.144;REPSTART=.;GORILLA_AF=0;SOURCE=chimpanzee;HUMAN_AF=1;CHCONDEL=chr22:41300510-41300511;ORANG_FST=0.521433;BNS=NO;ORANG_AF=0;NS=45;LINEAGE=human_specific;QCONTIG=chr22;REPTYPE=.;HUMAN_AND_CHIMP_VST=0.33111;CIEND=-5,5;BNOSCORE=.;BNID=.;UNMASKEDWSSD=218;ORANG_AVG_CNF=2.05;GORILLA_AVG_CNF=1.89;HUMAN_APE_VST=0.833105;GORILLA_FST=0.538992;ORANG_VST=0.128723;SHARED=orangutan,gorilla,chimpanzee,.,.;HUMAN_APE_FST=1;AN=90;CEXON=APOBEC3G;HUMAN_AND_CHIMP_FST=0.603372</t>
  </si>
  <si>
    <t>chr22_39088737_INS_chimpanzee_000081F_1_11524533_quiver_pilon_9886051_9886333</t>
  </si>
  <si>
    <t>9992021</t>
  </si>
  <si>
    <t>9992513</t>
  </si>
  <si>
    <t>APOBEC3B</t>
  </si>
  <si>
    <t>2523</t>
  </si>
  <si>
    <t>CHIMP_VST=.;AC=27;CHIMP_AF=0;QEND=38980317;HUMAN_AVG_CNF=.;TSTART=9992021;LBK_CNF=.;BHCONDEL=NO;SVLEN=-492;LOS_CNF=.;EXONDIST=2523;DHCONDEL=2116209;SVTYPE=DEL;CIPOS=-5,5;CHIMP_FST=0.482482;STRAND=1;REPPARENT=LINE/L1,SINE/Alu;CHIMP_AVG_CNF=.;BNSVLEN=.;DENISOVA_CNF=.;AF=0.329268;GORILLA_VST=.;END=9992513;REPLEN=426,37;TEND=9992513;QSTART=38979825;NEAN_CNF=.;REPSTART=9992050,9992476;GORILLA_AF=0.1875;SOURCE=chimpanzee;HUMAN_AF=1;CHCONDEL=chr22:36863614-36863615;ORANG_FST=0.482567;BNS=NO;ORANG_AF=0;NS=45;LINEAGE=human_specific;QCONTIG=chr22;REPTYPE=L1MD2,AluSx;HUMAN_AND_CHIMP_VST=.;CIEND=-5,5;BNOSCORE=.;BNID=.;UNMASKEDWSSD=0;ORANG_AVG_CNF=.;GORILLA_AVG_CNF=.;HUMAN_APE_VST=.;GORILLA_FST=0.0487885;ORANG_VST=.;SHARED=orangutan,gorilla,chimpanzee,.,.;HUMAN_APE_FST=0.95494;AN=82;CEXON=APOBEC3B;HUMAN_AND_CHIMP_FST=0.37627</t>
  </si>
  <si>
    <t>chr22_38979825_INS_chimpanzee_000081F_1_11524533_quiver_pilon_9992021_9992513</t>
  </si>
  <si>
    <t>11503413</t>
  </si>
  <si>
    <t>11504765</t>
  </si>
  <si>
    <t>7512</t>
  </si>
  <si>
    <t>CHIMP_VST=0.152029;AC=32;CHIMP_AF=0;QEND=37462904;HUMAN_AVG_CNF=0;TSTART=11503413;LBK_CNF=0.000;BHCONDEL=NO;SVLEN=-1352;LOS_CNF=0.000;EXONDIST=7512;DHCONDEL=597936;SVTYPE=DEL;CIPOS=-5,5;CHIMP_FST=0.523724;STRAND=1;REPPARENT=SINE/Alu,LTR/ERVL-MaLR,SINE/Alu;CHIMP_AVG_CNF=1.98;BNSVLEN=1507;DENISOVA_CNF=0.000;AF=0.355556;GORILLA_VST=0.0632911;END=11504765;REPLEN=123,480,233;TEND=11504765;QSTART=37461552;NEAN_CNF=2.132;REPSTART=11503236,11504048,11504532;GORILLA_AF=0;SOURCE=chimpanzee;HUMAN_AF=1;CHCONDEL=chr22:36863614-36863615;ORANG_FST=0.521433;BNS=YES;ORANG_AF=0;NS=45;LINEAGE=human_specific;QCONTIG=chr22;REPTYPE=AluSx,MLT1G1,AluSx;HUMAN_AND_CHIMP_VST=0.334177;CIEND=-5,5;BNOSCORE=8.40328786288912;BNID=ID:6150;UNMASKEDWSSD=395;ORANG_AVG_CNF=2.01;GORILLA_AVG_CNF=1.81;HUMAN_APE_VST=0.909921;GORILLA_FST=0.538992;ORANG_VST=0.12964;SHARED=orangutan,gorilla,chimpanzee,.,.;HUMAN_APE_FST=1;AN=90;CEXON=MFNG;HUMAN_AND_CHIMP_FST=0.603372</t>
  </si>
  <si>
    <t>chr22_37461552_INS_chimpanzee_000081F_1_11524533_quiver_pilon_11503413_11504765</t>
  </si>
  <si>
    <t>1066629</t>
  </si>
  <si>
    <t>1066706</t>
  </si>
  <si>
    <t>PRRC2C</t>
  </si>
  <si>
    <t>223</t>
  </si>
  <si>
    <t>CHIMP_VST=.;AC=32;CHIMP_AF=0;QEND=171574782;HUMAN_AVG_CNF=.;TSTART=1066629;LBK_CNF=.;BHCONDEL=NO;SVLEN=-77;LOS_CNF=.;EXONDIST=223;DHCONDEL=3136205;SVTYPE=DEL;CIPOS=-5,5;CHIMP_FST=0.523724;STRAND=1;REPPARENT=.;CHIMP_AVG_CNF=.;BNSVLEN=.;DENISOVA_CNF=.;AF=0.355556;GORILLA_VST=.;END=1066706;REPLEN=.;TEND=1066706;QSTART=171574705;NEAN_CNF=.;REPSTART=.;GORILLA_AF=0;SOURCE=chimpanzee;HUMAN_AF=1;CHCONDEL=chr1:174710909-174711874;ORANG_FST=0.521433;BNS=NO;ORANG_AF=0;NS=45;LINEAGE=human_specific;QCONTIG=chr1;REPTYPE=.;HUMAN_AND_CHIMP_VST=.;CIEND=-5,5;BNOSCORE=.;BNID=.;UNMASKEDWSSD=77;ORANG_AVG_CNF=.;GORILLA_AVG_CNF=.;HUMAN_APE_VST=.;GORILLA_FST=0.538992;ORANG_VST=.;SHARED=orangutan,gorilla,chimpanzee,.,.;HUMAN_APE_FST=1;AN=90;CEXON=PRRC2C;HUMAN_AND_CHIMP_FST=0.603372</t>
  </si>
  <si>
    <t>chr1_171574705_INS_chimpanzee_000083F_1_11068219_quiver_pilon_1066629_1066706</t>
  </si>
  <si>
    <t>1085570</t>
  </si>
  <si>
    <t>1085623</t>
  </si>
  <si>
    <t>1393</t>
  </si>
  <si>
    <t>CHIMP_VST=.;AC=32;CHIMP_AF=0;QEND=171555901;HUMAN_AVG_CNF=.;TSTART=1085570;LBK_CNF=.;BHCONDEL=NO;SVLEN=-53;LOS_CNF=.;EXONDIST=1393;DHCONDEL=3155062;SVTYPE=DEL;CIPOS=-5,5;CHIMP_FST=0.523724;STRAND=1;REPPARENT=LINE/L1;CHIMP_AVG_CNF=.;BNSVLEN=.;DENISOVA_CNF=.;AF=0.355556;GORILLA_VST=.;END=1085623;REPLEN=53;TEND=1085623;QSTART=171555848;NEAN_CNF=.;REPSTART=1084843;GORILLA_AF=0;SOURCE=chimpanzee;HUMAN_AF=1;CHCONDEL=chr1:174710909-174711874;ORANG_FST=0.521433;BNS=NO;ORANG_AF=0;NS=45;LINEAGE=human_specific;QCONTIG=chr1;REPTYPE=L1PA6;HUMAN_AND_CHIMP_VST=.;CIEND=-5,5;BNOSCORE=.;BNID=.;UNMASKEDWSSD=0;ORANG_AVG_CNF=.;GORILLA_AVG_CNF=.;HUMAN_APE_VST=.;GORILLA_FST=0.538992;ORANG_VST=.;SHARED=orangutan,gorilla,chimpanzee,.,.;HUMAN_APE_FST=1;AN=90;CEXON=PRRC2C;HUMAN_AND_CHIMP_FST=0.603372</t>
  </si>
  <si>
    <t>chr1_171555848_INS_chimpanzee_000083F_1_11068219_quiver_pilon_1085570_1085623</t>
  </si>
  <si>
    <t>1288671</t>
  </si>
  <si>
    <t>1288887</t>
  </si>
  <si>
    <t>RP4-798A17.5</t>
  </si>
  <si>
    <t>CHIMP_VST=0.275773;AC=31;CHIMP_AF=0;QEND=171354730;HUMAN_AVG_CNF=0;TSTART=1288671;LBK_CNF=0.000;BHCONDEL=NO;SVLEN=-216;LOS_CNF=0.000;EXONDIST=9193;DHCONDEL=3356396;SVTYPE=DEL;CIPOS=-5,5;CHIMP_FST=0.509211;STRAND=1;REPPARENT=SINE/Alu;CHIMP_AVG_CNF=1.96;BNSVLEN=.;DENISOVA_CNF=0.000;AF=0.344444;GORILLA_VST=0.0896363;END=1288887;REPLEN=18;TEND=1288887;QSTART=171354514;NEAN_CNF=0.000;REPSTART=1288518;GORILLA_AF=0;SOURCE=chimpanzee;HUMAN_AF=0.96875;CHCONDEL=chr1:174710909-174711874;ORANG_FST=0.506581;BNS=NO;ORANG_AF=0;NS=45;LINEAGE=human_specific;QCONTIG=chr1;REPTYPE=AluSx;HUMAN_AND_CHIMP_VST=0.199715;CIEND=-5,5;BNOSCORE=.;BNID=.;UNMASKEDWSSD=162;ORANG_AVG_CNF=1.49;GORILLA_AVG_CNF=1.68;HUMAN_APE_VST=0.879687;GORILLA_FST=0.525092;ORANG_VST=0.0600393;SHARED=orangutan,gorilla,chimpanzee,.,.;HUMAN_APE_FST=0.970635;AN=90;CEXON=RP4-798A17.5;HUMAN_AND_CHIMP_FST=0.584083</t>
  </si>
  <si>
    <t>chr1_171354514_INS_chimpanzee_000083F_1_11068219_quiver_pilon_1288671_1288887</t>
  </si>
  <si>
    <t>1530232</t>
  </si>
  <si>
    <t>1530341</t>
  </si>
  <si>
    <t>FMO3</t>
  </si>
  <si>
    <t>906</t>
  </si>
  <si>
    <t>CHIMP_VST=.;AC=32;CHIMP_AF=0;QEND=171113211;HUMAN_AVG_CNF=.;TSTART=1530232;LBK_CNF=.;BHCONDEL=NO;SVLEN=-109;LOS_CNF=.;EXONDIST=906;DHCONDEL=3597808;SVTYPE=DEL;CIPOS=-5,5;CHIMP_FST=0.523724;STRAND=1;REPPARENT=LINE/L2;CHIMP_AVG_CNF=.;BNSVLEN=.;DENISOVA_CNF=.;AF=0.355556;GORILLA_VST=.;END=1530341;REPLEN=45;TEND=1530341;QSTART=171113102;NEAN_CNF=.;REPSTART=1530296;GORILLA_AF=0;SOURCE=chimpanzee;HUMAN_AF=1;CHCONDEL=chr1:174710909-174711874;ORANG_FST=0.521433;BNS=NO;ORANG_AF=0;NS=45;LINEAGE=human_specific;QCONTIG=chr1;REPTYPE=L2a;HUMAN_AND_CHIMP_VST=.;CIEND=-5,5;BNOSCORE=.;BNID=.;UNMASKEDWSSD=28;ORANG_AVG_CNF=.;GORILLA_AVG_CNF=.;HUMAN_APE_VST=.;GORILLA_FST=0.538992;ORANG_VST=.;SHARED=orangutan,gorilla,chimpanzee,.,.;HUMAN_APE_FST=1;AN=90;CEXON=FMO3;HUMAN_AND_CHIMP_FST=0.603372</t>
  </si>
  <si>
    <t>chr1_171113102_INS_chimpanzee_000083F_1_11068219_quiver_pilon_1530232_1530341</t>
  </si>
  <si>
    <t>2528804</t>
  </si>
  <si>
    <t>2529053</t>
  </si>
  <si>
    <t>SIGLEC30P</t>
  </si>
  <si>
    <t>CHIMP_VST=.;AC=32;CHIMP_AF=0;QEND=170117937;HUMAN_AVG_CNF=.;TSTART=2528804;LBK_CNF=.;BHCONDEL=NO;SVLEN=-249;LOS_CNF=.;EXONDIST=1111;DHCONDEL=2921966;SVTYPE=DEL;CIPOS=-5,5;CHIMP_FST=0.523724;STRAND=1;REPPARENT=DNA/hAT-Charlie,SINE/MIR;CHIMP_AVG_CNF=.;BNSVLEN=.;DENISOVA_CNF=.;AF=0.355556;GORILLA_VST=.;END=2529053;REPLEN=150,47;TEND=2529053;QSTART=170117688;NEAN_CNF=.;REPSTART=2528635,2529006;GORILLA_AF=0;SOURCE=chimpanzee;HUMAN_AF=1;CHCONDEL=chr1:167195444-167195721;ORANG_FST=0.521433;BNS=NO;ORANG_AF=0;NS=45;LINEAGE=human_specific;QCONTIG=chr1;REPTYPE=Charlie2a,MIRc;HUMAN_AND_CHIMP_VST=.;CIEND=-5,5;BNOSCORE=.;BNID=.;UNMASKEDWSSD=0;ORANG_AVG_CNF=.;GORILLA_AVG_CNF=.;HUMAN_APE_VST=.;GORILLA_FST=0.538992;ORANG_VST=.;SHARED=orangutan,gorilla,chimpanzee,.,.;HUMAN_APE_FST=1;AN=90;CEXON=SIGLEC30P;HUMAN_AND_CHIMP_FST=0.603372</t>
  </si>
  <si>
    <t>chr1_170117688_INS_chimpanzee_000083F_1_11068219_quiver_pilon_2528804_2529053</t>
  </si>
  <si>
    <t>2529091</t>
  </si>
  <si>
    <t>2529492</t>
  </si>
  <si>
    <t>CHIMP_VST=0.200093;AC=16;CHIMP_AF=0;QEND=170118052;HUMAN_AVG_CNF=0;TSTART=2529091;LBK_CNF=0.000;BHCONDEL=NO;SVLEN=-401;LOS_CNF=0.000;EXONDIST=1074;DHCONDEL=2921929;SVTYPE=DEL;CIPOS=-5,5;CHIMP_FST=0.284887;STRAND=1;REPPARENT=SINE/MIR;CHIMP_AVG_CNF=2.26;BNSVLEN=.;DENISOVA_CNF=0.000;AF=0.177778;GORILLA_VST=0.0883011;END=2529492;REPLEN=21;TEND=2529492;QSTART=170117651;NEAN_CNF=0.000;REPSTART=2529006;GORILLA_AF=0;SOURCE=chimpanzee;HUMAN_AF=0.5;CHCONDEL=chr1:167195444-167195721;ORANG_FST=0.279771;BNS=NO;ORANG_AF=0;NS=45;LINEAGE=human_specific;QCONTIG=chr1;REPTYPE=MIRc;HUMAN_AND_CHIMP_VST=0.290812;CIEND=-5,5;BNOSCORE=.;BNID=.;UNMASKEDWSSD=309;ORANG_AVG_CNF=2.03;GORILLA_AVG_CNF=2.06;HUMAN_APE_VST=0.927415;GORILLA_FST=0.303461;ORANG_VST=0.100314;SHARED=orangutan,gorilla,chimpanzee,.,.;HUMAN_APE_FST=0.521773;AN=90;CEXON=SIGLEC30P;HUMAN_AND_CHIMP_FST=0.303905</t>
  </si>
  <si>
    <t>chr1_170117651_INS_chimpanzee_000083F_1_11068219_quiver_pilon_2529091_2529492</t>
  </si>
  <si>
    <t>2763412</t>
  </si>
  <si>
    <t>2766427</t>
  </si>
  <si>
    <t>SCYL3</t>
  </si>
  <si>
    <t>4599</t>
  </si>
  <si>
    <t>CHIMP_VST=0.22082;AC=32;CHIMP_AF=0;QEND=169886434;HUMAN_AVG_CNF=0;TSTART=2763412;LBK_CNF=0.000;BHCONDEL=NO;SVLEN=-3015;LOS_CNF=0.000;EXONDIST=4599;DHCONDEL=2687697;SVTYPE=DEL;CIPOS=-5,5;CHIMP_FST=0.626251;STRAND=1;REPPARENT=LINE/RTE-X,SINE/Alu,SINE/Alu,DNA/hAT-Charlie,LINE/L1,LINE/L1,SINE/Alu,LINE/L1;CHIMP_AVG_CNF=1.75;BNSVLEN=3150;DENISOVA_CNF=0.000;AF=0.432432;GORILLA_VST=0.175417;END=2766427;REPLEN=141,293,299,118,796,217,297,399;TEND=2766427;QSTART=169883419;NEAN_CNF=0.000;REPSTART=2763105,2763805,2764260,2764559,2764716,2765514,2765731,2766028;GORILLA_AF=0;SOURCE=chimpanzee;HUMAN_AF=1;CHCONDEL=chr1:167195444-167195721;ORANG_FST=0.635901;BNS=YES;ORANG_AF=0;NS=45;LINEAGE=polymorphic;QCONTIG=chr1;REPTYPE=L4_B_Mam,AluJb,AluY,MER58C,L1MEf,L1MA4,AluSx,L1MA4;HUMAN_AND_CHIMP_VST=0.0417096;CIEND=-5,5;BNOSCORE=2.95620437956204;BNID=ID:322;UNMASKEDWSSD=270;ORANG_AVG_CNF=2.03;GORILLA_AVG_CNF=0;HUMAN_APE_VST=0.451072;GORILLA_FST=.;ORANG_VST=0.170522;SHARED=orangutan,.,chimpanzee,.,.;HUMAN_APE_FST=1;AN=74;CEXON=SCYL3;HUMAN_AND_CHIMP_FST=0.635901</t>
  </si>
  <si>
    <t>chr1_169883419_INS_chimpanzee_000083F_1_11068219_quiver_pilon_2763412_2766427</t>
  </si>
  <si>
    <t>4230521</t>
  </si>
  <si>
    <t>4230765</t>
  </si>
  <si>
    <t>RP5-968D22.3</t>
  </si>
  <si>
    <t>2617</t>
  </si>
  <si>
    <t>CHIMP_VST=.;AC=32;CHIMP_AF=0;QEND=168416549;HUMAN_AVG_CNF=.;TSTART=4230521;LBK_CNF=.;BHCONDEL=NO;SVLEN=-244;LOS_CNF=.;EXONDIST=2617;DHCONDEL=1220583;SVTYPE=DEL;CIPOS=-5,5;CHIMP_FST=0.523724;STRAND=1;REPPARENT=LTR/ERVL-MaLR;CHIMP_AVG_CNF=.;BNSVLEN=.;DENISOVA_CNF=.;AF=0.355556;GORILLA_VST=.;END=4230765;REPLEN=174;TEND=4230765;QSTART=168416305;NEAN_CNF=.;REPSTART=4230591;GORILLA_AF=0;SOURCE=chimpanzee;HUMAN_AF=1;CHCONDEL=chr1:167195444-167195721;ORANG_FST=0.521433;BNS=NO;ORANG_AF=0;NS=45;LINEAGE=human_specific;QCONTIG=chr1;REPTYPE=MLT1A0;HUMAN_AND_CHIMP_VST=.;CIEND=-5,5;BNOSCORE=.;BNID=.;UNMASKEDWSSD=31;ORANG_AVG_CNF=.;GORILLA_AVG_CNF=.;HUMAN_APE_VST=.;GORILLA_FST=0.538992;ORANG_VST=.;SHARED=orangutan,gorilla,chimpanzee,.,.;HUMAN_APE_FST=1;AN=90;CEXON=RP5-968D22.3;HUMAN_AND_CHIMP_FST=0.603372</t>
  </si>
  <si>
    <t>chr1_168416305_INS_chimpanzee_000083F_1_11068219_quiver_pilon_4230521_4230765</t>
  </si>
  <si>
    <t>4252719</t>
  </si>
  <si>
    <t>4253547</t>
  </si>
  <si>
    <t>5332</t>
  </si>
  <si>
    <t>CHIMP_VST=0.08131;AC=1;CHIMP_AF=0;QEND=168396326;HUMAN_AVG_CNF=0.356;TSTART=4252719;LBK_CNF=1.653;BHCONDEL=NO;SVLEN=-828;LOS_CNF=1.812;EXONDIST=5332;DHCONDEL=1199776;SVTYPE=DEL;CIPOS=-5,5;CHIMP_FST=-0.0120582;STRAND=1;REPPARENT=LINE/L2;CHIMP_AVG_CNF=2.07;BNSVLEN=.;DENISOVA_CNF=0.000;AF=0.0111111;GORILLA_VST=0.128505;END=4253547;REPLEN=48;TEND=4253547;QSTART=168395498;NEAN_CNF=1.948;REPSTART=4252830;GORILLA_AF=0;SOURCE=chimpanzee;HUMAN_AF=0.03125;CHCONDEL=chr1:167195444-167195721;ORANG_FST=-0.0106771;BNS=NO;ORANG_AF=0;NS=45;LINEAGE=polymorphic;QCONTIG=chr1;REPTYPE=L2c;HUMAN_AND_CHIMP_VST=0.473568;CIEND=-5,5;BNOSCORE=.;BNID=.;UNMASKEDWSSD=626;ORANG_AVG_CNF=2.32;GORILLA_AVG_CNF=2.29;HUMAN_APE_VST=0.947762;GORILLA_FST=-0.0156889;ORANG_VST=0.174922;SHARED=orangutan,gorilla,chimpanzee,yoruba,chm13;HUMAN_APE_FST=0.0102991;AN=90;CEXON=RP5-968D22.3;HUMAN_AND_CHIMP_FST=-0.00320847</t>
  </si>
  <si>
    <t>chr1_168395498_INS_chimpanzee_000083F_1_11068219_quiver_pilon_4252719_4253547</t>
  </si>
  <si>
    <t>5452962</t>
  </si>
  <si>
    <t>5458407</t>
  </si>
  <si>
    <t>LINC01363</t>
  </si>
  <si>
    <t>panTro2_hCONDEL.26</t>
  </si>
  <si>
    <t>000083F_1_11068219_quiver_pilon:5453105-5453143,000083F_1_11068219_quiver_pilon:5453219-5453251,000083F_1_11068219_quiver_pilon:5453266-5453346,000083F_1_11068219_quiver_pilon:5453427-5453452,000083F_1_11068219_quiver_pilon:5453668-5453695,000083F_1_11068219_quiver_pilon:5454475-5454501</t>
  </si>
  <si>
    <t>CHIMP_VST=0.0827284;AC=0;CHIMP_AF=0;QEND=167201167;HUMAN_AVG_CNF=0;TSTART=5452962;LBK_CNF=0.000;BHCONDEL=YES;SVLEN=-5445;LOS_CNF=0.000;EXONDIST=0;DHCONDEL=0;SVTYPE=DEL;CIPOS=-5,5;CHIMP_FST=.;STRAND=1;REPPARENT=SINE/Alu,DNA/TcMar-Tigger,LINE/L1,SINE/Alu,SINE/Alu,LINE/L1,DNA/TcMar-Tigger,SINE/Alu,LINE/L1;CHIMP_AVG_CNF=2.1;BNSVLEN=.;DENISOVA_CNF=0.000;AF=0;GORILLA_VST=0.131402;END=5458407;REPLEN=55,368,447,303,304,912,213,132,863;TEND=5458407;QSTART=167195722;NEAN_CNF=0.000;REPSTART=5452920,5454340,5454825,5455272,5456438,5456742,5457665,5458275,5455575;GORILLA_AF=0;SOURCE=chimpanzee;HUMAN_AF=0;CHCONDEL=chr1:167195444-167195721;ORANG_FST=.;BNS=NO;ORANG_AF=0;NS=45;LINEAGE=human_specific;QCONTIG=chr1;REPTYPE=AluSx,Tigger8,HAL1,AluJb,AluSx,HAL1,Tigger8,AluSx,HAL1;HUMAN_AND_CHIMP_VST=0.482644;CIEND=-5,5;BNOSCORE=.;BNID=.;UNMASKEDWSSD=1061;ORANG_AVG_CNF=2.41;GORILLA_AVG_CNF=2.36;HUMAN_APE_VST=0.966073;GORILLA_FST=.;ORANG_VST=0.177923;SHARED=orangutan,gorilla,chimpanzee,.,.;HUMAN_APE_FST=.;AN=58;CEXON=LINC01363;HUMAN_AND_CHIMP_FST=.</t>
  </si>
  <si>
    <t>chr1_167195722_INS_chimpanzee_000083F_1_11068219_quiver_pilon_5452962_5458407</t>
  </si>
  <si>
    <t>5458686</t>
  </si>
  <si>
    <t>5459377</t>
  </si>
  <si>
    <t>CHIMP_VST=0.159989;AC=0;CHIMP_AF=0;QEND=167196135;HUMAN_AVG_CNF=0;TSTART=5458686;LBK_CNF=0.000;BHCONDEL=YES;SVLEN=-691;LOS_CNF=0.000;EXONDIST=0;DHCONDEL=1;SVTYPE=DEL;CIPOS=-5,5;CHIMP_FST=.;STRAND=1;REPPARENT=DNA/hAT-Charlie;CHIMP_AVG_CNF=2.19;BNSVLEN=.;DENISOVA_CNF=0.000;AF=0;GORILLA_VST=0.124494;END=5459377;REPLEN=142;TEND=5459377;QSTART=167195444;NEAN_CNF=0.000;REPSTART=5458620;GORILLA_AF=0;SOURCE=chimpanzee;HUMAN_AF=0;CHCONDEL=chr1:167195444-167195721;ORANG_FST=.;BNS=NO;ORANG_AF=0;NS=45;LINEAGE=human_specific;QCONTIG=chr1;REPTYPE=Charlie23a;HUMAN_AND_CHIMP_VST=0.349912;CIEND=-5,5;BNOSCORE=.;BNID=.;UNMASKEDWSSD=429;ORANG_AVG_CNF=2.07;GORILLA_AVG_CNF=2.21;HUMAN_APE_VST=0.949144;GORILLA_FST=.;ORANG_VST=0.122283;SHARED=orangutan,gorilla,chimpanzee,.,.;HUMAN_APE_FST=.;AN=90;CEXON=LINC01363;HUMAN_AND_CHIMP_FST=.</t>
  </si>
  <si>
    <t>chr1_167195444_INS_chimpanzee_000083F_1_11068219_quiver_pilon_5458686_5459377</t>
  </si>
  <si>
    <t>6166588</t>
  </si>
  <si>
    <t>6173679</t>
  </si>
  <si>
    <t>FMO7P</t>
  </si>
  <si>
    <t>CHIMP_VST=0.0617399;AC=36;CHIMP_AF=0.2;QEND=166487420;HUMAN_AVG_CNF=0;TSTART=6166588;LBK_CNF=0.000;BHCONDEL=NO;SVLEN=-7091;LOS_CNF=0.000;EXONDIST=912;DHCONDEL=715116;SVTYPE=DEL;CIPOS=-5,5;CHIMP_FST=0.13765;STRAND=1;REPPARENT=DNA/TcMar-Tigger,LINE/L1,LINE/L1,SINE/Alu,LINE/L1,SINE/Alu;CHIMP_AVG_CNF=1.73;BNSVLEN=4297;DENISOVA_CNF=0.000;AF=0.4;GORILLA_VST=0.103929;END=6173679;REPLEN=49,1029,328,309,4581,148;TEND=6173679;QSTART=166480329;NEAN_CNF=0.000;REPSTART=6166280,6166793,6167814,6168142,6168451,6173531;GORILLA_AF=0;SOURCE=chimpanzee;HUMAN_AF=1;CHCONDEL=chr1:167195444-167195721;ORANG_FST=0.582458;BNS=YES;ORANG_AF=0;NS=45;LINEAGE=human_specific;QCONTIG=chr1;REPTYPE=Tigger15a,L1MA5A,L1MA5A,AluSx,L1MA5A,AluY;HUMAN_AND_CHIMP_VST=0.35395;CIEND=-5,5;BNOSCORE=685.496663154197;BNID=ID:313;UNMASKEDWSSD=399;ORANG_AVG_CNF=1.89;GORILLA_AVG_CNF=1.91;HUMAN_APE_VST=0.759616;GORILLA_FST=0.595512;ORANG_VST=0.124975;SHARED=orangutan,gorilla,chimpanzee,.,.;HUMAN_APE_FST=0.933449;AN=90;CEXON=FMO7P;HUMAN_AND_CHIMP_FST=0.683321</t>
  </si>
  <si>
    <t>chr1_166480329_INS_chimpanzee_000083F_1_11068219_quiver_pilon_6166588_6173679</t>
  </si>
  <si>
    <t>6515546</t>
  </si>
  <si>
    <t>6515878</t>
  </si>
  <si>
    <t>RP11-9L18.3</t>
  </si>
  <si>
    <t>16228</t>
  </si>
  <si>
    <t>CHIMP_VST=0.698892;AC=32;CHIMP_AF=0;QEND=166131887;HUMAN_AVG_CNF=0;TSTART=6515546;LBK_CNF=0.000;BHCONDEL=NO;SVLEN=-332;LOS_CNF=0.000;EXONDIST=16228;DHCONDEL=1063890;SVTYPE=DEL;CIPOS=-5,5;CHIMP_FST=0.523724;STRAND=1;REPPARENT=.;CHIMP_AVG_CNF=1.81;BNSVLEN=.;DENISOVA_CNF=0.000;AF=0.355556;GORILLA_VST=0.0454269;END=6515878;REPLEN=.;TEND=6515878;QSTART=166131555;NEAN_CNF=0.000;REPSTART=.;GORILLA_AF=0;SOURCE=chimpanzee;HUMAN_AF=1;CHCONDEL=chr1:167195444-167195721;ORANG_FST=0.521433;BNS=NO;ORANG_AF=0;NS=45;LINEAGE=human_specific;QCONTIG=chr1;REPTYPE=.;HUMAN_AND_CHIMP_VST=0;CIEND=-5,5;BNOSCORE=.;BNID=.;UNMASKEDWSSD=205;ORANG_AVG_CNF=0.31;GORILLA_AVG_CNF=1.02;HUMAN_APE_VST=0.436975;GORILLA_FST=0.538992;ORANG_VST=0.0180985;SHARED=orangutan,gorilla,chimpanzee,.,.;HUMAN_APE_FST=1;AN=90;CEXON=RP11-9L18.3;HUMAN_AND_CHIMP_FST=0.603372</t>
  </si>
  <si>
    <t>chr1_166131555_INS_chimpanzee_000083F_1_11068219_quiver_pilon_6515546_6515878</t>
  </si>
  <si>
    <t>6762058</t>
  </si>
  <si>
    <t>6762519</t>
  </si>
  <si>
    <t>UCK2</t>
  </si>
  <si>
    <t>8749</t>
  </si>
  <si>
    <t>CHIMP_VST=0.0905449;AC=32;CHIMP_AF=0;QEND=165881917;HUMAN_AVG_CNF=0;TSTART=6762058;LBK_CNF=0.000;BHCONDEL=NO;SVLEN=-461;LOS_CNF=0.000;EXONDIST=8749;DHCONDEL=1313989;SVTYPE=DEL;CIPOS=-5,5;CHIMP_FST=0.523724;STRAND=1;REPPARENT=.;CHIMP_AVG_CNF=1.86;BNSVLEN=.;DENISOVA_CNF=0.000;AF=0.355556;GORILLA_VST=0.236456;END=6762519;REPLEN=.;TEND=6762519;QSTART=165881456;NEAN_CNF=0.000;REPSTART=.;GORILLA_AF=0;SOURCE=chimpanzee;HUMAN_AF=1;CHCONDEL=chr1:167195444-167195721;ORANG_FST=0.521433;BNS=NO;ORANG_AF=0;NS=45;LINEAGE=human_specific;QCONTIG=chr1;REPTYPE=.;HUMAN_AND_CHIMP_VST=0.440348;CIEND=-5,5;BNOSCORE=.;BNID=.;UNMASKEDWSSD=446;ORANG_AVG_CNF=1.86;GORILLA_AVG_CNF=2.33;HUMAN_APE_VST=0.927517;GORILLA_FST=0.538992;ORANG_VST=0.134049;SHARED=orangutan,gorilla,chimpanzee,.,.;HUMAN_APE_FST=1;AN=90;CEXON=UCK2;HUMAN_AND_CHIMP_FST=0.603372</t>
  </si>
  <si>
    <t>chr1_165881456_INS_chimpanzee_000083F_1_11068219_quiver_pilon_6762058_6762519</t>
  </si>
  <si>
    <t>7655193</t>
  </si>
  <si>
    <t>7655389</t>
  </si>
  <si>
    <t>RNU6-755P</t>
  </si>
  <si>
    <t>7759</t>
  </si>
  <si>
    <t>CHIMP_VST=.;AC=31;CHIMP_AF=0;QEND=164988093;HUMAN_AVG_CNF=.;TSTART=7655193;LBK_CNF=.;BHCONDEL=NO;SVLEN=-196;LOS_CNF=.;EXONDIST=7759;DHCONDEL=443512;SVTYPE=DEL;CIPOS=-5,5;CHIMP_FST=0.509211;STRAND=1;REPPARENT=DNA/TcMar-Tigger,LINE/L2;CHIMP_AVG_CNF=.;BNSVLEN=.;DENISOVA_CNF=.;AF=0.344444;GORILLA_VST=.;END=7655389;REPLEN=60,136;TEND=7655389;QSTART=164987897;NEAN_CNF=.;REPSTART=7654764,7655253;GORILLA_AF=0;SOURCE=chimpanzee;HUMAN_AF=0.96875;CHCONDEL=chr1:164544371-164544384;ORANG_FST=0.506581;BNS=NO;ORANG_AF=0;NS=45;LINEAGE=human_specific;QCONTIG=chr1;REPTYPE=MER44B,L2a;HUMAN_AND_CHIMP_VST=.;CIEND=-5,5;BNOSCORE=.;BNID=.;UNMASKEDWSSD=0;ORANG_AVG_CNF=.;GORILLA_AVG_CNF=.;HUMAN_APE_VST=.;GORILLA_FST=0.525092;ORANG_VST=.;SHARED=orangutan,gorilla,chimpanzee,.,.;HUMAN_APE_FST=0.970635;AN=90;CEXON=RNU6-755P;HUMAN_AND_CHIMP_FST=0.584083</t>
  </si>
  <si>
    <t>chr1_164987897_INS_chimpanzee_000083F_1_11068219_quiver_pilon_7655193_7655389</t>
  </si>
  <si>
    <t>7685086</t>
  </si>
  <si>
    <t>7685414</t>
  </si>
  <si>
    <t>22190</t>
  </si>
  <si>
    <t>CHIMP_VST=.;AC=32;CHIMP_AF=0;QEND=164958174;HUMAN_AVG_CNF=.;TSTART=7685086;LBK_CNF=.;BHCONDEL=NO;SVLEN=-328;LOS_CNF=.;EXONDIST=22190;DHCONDEL=413461;SVTYPE=DEL;CIPOS=-5,5;CHIMP_FST=0.523724;STRAND=1;REPPARENT=LINE/L1,Simple_repeat,Simple_repeat;CHIMP_AVG_CNF=.;BNSVLEN=.;DENISOVA_CNF=.;AF=0.355556;GORILLA_VST=.;END=7685414;REPLEN=63,90,106;TEND=7685414;QSTART=164957846;NEAN_CNF=.;REPSTART=7684600,7685187,7685306;GORILLA_AF=0;SOURCE=chimpanzee;HUMAN_AF=1;CHCONDEL=chr1:164544371-164544384;ORANG_FST=0.521433;BNS=NO;ORANG_AF=0;NS=45;LINEAGE=human_specific;QCONTIG=chr1;REPTYPE=L1MEc,(TCTA)n,(TA)n;HUMAN_AND_CHIMP_VST=.;CIEND=-5,5;BNOSCORE=.;BNID=.;UNMASKEDWSSD=0;ORANG_AVG_CNF=.;GORILLA_AVG_CNF=.;HUMAN_APE_VST=.;GORILLA_FST=0.538992;ORANG_VST=.;SHARED=orangutan,gorilla,chimpanzee,.,.;HUMAN_APE_FST=1;AN=90;CEXON=RNU6-755P;HUMAN_AND_CHIMP_FST=0.603372</t>
  </si>
  <si>
    <t>chr1_164957846_INS_chimpanzee_000083F_1_11068219_quiver_pilon_7685086_7685414</t>
  </si>
  <si>
    <t>8100793</t>
  </si>
  <si>
    <t>8103017</t>
  </si>
  <si>
    <t>PBX1</t>
  </si>
  <si>
    <t>11210</t>
  </si>
  <si>
    <t>panTro2_hCONDEL.25</t>
  </si>
  <si>
    <t>000083F_1_11068219_quiver_pilon:8102531-8102556</t>
  </si>
  <si>
    <t>CHIMP_VST=0.137141;AC=0;CHIMP_AF=0;QEND=164546599;HUMAN_AVG_CNF=0;TSTART=8100793;LBK_CNF=0.000;BHCONDEL=YES;SVLEN=-2224;LOS_CNF=0.000;EXONDIST=11210;DHCONDEL=0;SVTYPE=DEL;CIPOS=-5,5;CHIMP_FST=.;STRAND=1;REPPARENT=SINE/Alu,LINE/L2,SINE/Alu,SINE/Alu,LINE/CR1,SINE/MIR,Low_complexity,SINE/Alu;CHIMP_AVG_CNF=2.06;BNSVLEN=.;DENISOVA_CNF=0.000;AF=0;GORILLA_VST=0.129277;END=8103017;REPLEN=57,56,285,287,45,32,24,169;TEND=8103017;QSTART=164544375;NEAN_CNF=0.000;REPSTART=8100529,8101202,8101949,8102255,8102643,8102688,8102743,8102848;GORILLA_AF=0;SOURCE=chimpanzee;HUMAN_AF=0;CHCONDEL=chr1:164544371-164544384;ORANG_FST=.;BNS=NO;ORANG_AF=0;NS=45;LINEAGE=polymorphic;QCONTIG=chr1;REPTYPE=AluJb,L2,AluY,AluSx,L3,MIR3,AT_rich,AluSx;HUMAN_AND_CHIMP_VST=0.387694;CIEND=-5,5;BNOSCORE=.;BNID=.;UNMASKEDWSSD=626;ORANG_AVG_CNF=2.05;GORILLA_AVG_CNF=2.14;HUMAN_APE_VST=0.960946;GORILLA_FST=.;ORANG_VST=0.136606;SHARED=.,gorilla,chimpanzee,.,.;HUMAN_APE_FST=.;AN=62;CEXON=PBX1;HUMAN_AND_CHIMP_FST=.</t>
  </si>
  <si>
    <t>chr1_164544375_INS_chimpanzee_000083F_1_11068219_quiver_pilon_8100793_8103017</t>
  </si>
  <si>
    <t>8103021</t>
  </si>
  <si>
    <t>8109548</t>
  </si>
  <si>
    <t>11215</t>
  </si>
  <si>
    <t>000083F_1_11068219_quiver_pilon:8104271-8104296,000083F_1_11068219_quiver_pilon:8104745-8104782,000083F_1_11068219_quiver_pilon:8104788-8104823,000083F_1_11068219_quiver_pilon:8104842-8104958</t>
  </si>
  <si>
    <t>CHIMP_VST=0.224047;AC=30;CHIMP_AF=0;QEND=164550897;HUMAN_AVG_CNF=0;TSTART=8103021;LBK_CNF=0.000;BHCONDEL=YES;SVLEN=-6527;LOS_CNF=0.000;EXONDIST=11215;DHCONDEL=2;SVTYPE=DEL;CIPOS=-5,5;CHIMP_FST=0.492983;STRAND=1;REPPARENT=SINE/Alu,SINE/Alu,Simple_repeat,LINE/L1,SINE/Alu,LINE/L1,SINE/Alu,LINE/L1,LTR/ERV1,LTR/ERV1,LTR/ERV1,SINE/Alu,LINE/L2,SINE/Alu,LINE/L2,SINE/Alu,SINE/Alu,LINE/L1,SINE/Alu,LINE/L1,LINE/L2,LTR/ERV1,LINE/L2,LTR/ERVL-MaLR,SINE/Alu;CHIMP_AVG_CNF=2.03;BNSVLEN=8581;DENISOVA_CNF=0.000;AF=0.333333;GORILLA_VST=0.179456;END=8109548;REPLEN=135,289,66,285,294,134,295,383,178,160,108,313,72,307,128,274,270,428,311,105,15,713,43,42,20;TEND=8109548;QSTART=164544370;NEAN_CNF=0.000;REPSTART=8102848,8103701,8103993,8104111,8104396,8104690,8104824,8105119,8105565,8105775,8105939,8106124,8106447,8106519,8106826,8107016,8107293,8107599,8108027,8108338,8108523,8108538,8109251,8109486,8109528;GORILLA_AF=0;SOURCE=chimpanzee;HUMAN_AF=0.9375;CHCONDEL=chr1:164544371-164544384;ORANG_FST=0.490052;BNS=YES;ORANG_AF=0;NS=45;LINEAGE=polymorphic;QCONTIG=chr1;REPTYPE=AluSx,AluSx,(GGAA)n,L1MEg,AluSx,L1MEg,AluSx,L1MEg,LTR9B,HUERS-P3-int,HUERS-P3-int,AluSx,L2a,AluY,L2a,AluJb,AluJb,L1MEg,AluSx,L1MEg,L2c,LTR8,L2c,MLT1C,AluY;HUMAN_AND_CHIMP_VST=0.0445966;CIEND=-5,5;BNOSCORE=279.250463330686;BNID=ID:310;UNMASKEDWSSD=601;ORANG_AVG_CNF=2.37;GORILLA_AVG_CNF=0;HUMAN_APE_VST=0.461459;GORILLA_FST=0.509389;ORANG_VST=0.177234;SHARED=orangutan,.,chimpanzee,.,.;HUMAN_APE_FST=0.939723;AN=90;CEXON=PBX1;HUMAN_AND_CHIMP_FST=0.56328</t>
  </si>
  <si>
    <t>chr1_164544370_INS_chimpanzee_000083F_1_11068219_quiver_pilon_8103021_8109548</t>
  </si>
  <si>
    <t>8424574</t>
  </si>
  <si>
    <t>8424762</t>
  </si>
  <si>
    <t>NMNAT1P2</t>
  </si>
  <si>
    <t>114122</t>
  </si>
  <si>
    <t>CHIMP_VST=.;AC=31;CHIMP_AF=0;QEND=164229072;HUMAN_AVG_CNF=.;TSTART=8424574;LBK_CNF=.;BHCONDEL=NO;SVLEN=-188;LOS_CNF=.;EXONDIST=114122;DHCONDEL=315488;SVTYPE=DEL;CIPOS=-5,5;CHIMP_FST=0.509211;STRAND=1;REPPARENT=SINE/MIR;CHIMP_AVG_CNF=.;BNSVLEN=.;DENISOVA_CNF=.;AF=0.344444;GORILLA_VST=.;END=8424762;REPLEN=139;TEND=8424762;QSTART=164228884;NEAN_CNF=.;REPSTART=8424623;GORILLA_AF=0;SOURCE=chimpanzee;HUMAN_AF=0.96875;CHCONDEL=chr1:164544371-164544384;ORANG_FST=0.506581;BNS=NO;ORANG_AF=0;NS=45;LINEAGE=human_specific;QCONTIG=chr1;REPTYPE=MIRc;HUMAN_AND_CHIMP_VST=.;CIEND=-5,5;BNOSCORE=.;BNID=.;UNMASKEDWSSD=4;ORANG_AVG_CNF=.;GORILLA_AVG_CNF=.;HUMAN_APE_VST=.;GORILLA_FST=0.525092;ORANG_VST=.;SHARED=orangutan,gorilla,chimpanzee,.,.;HUMAN_APE_FST=0.970635;AN=90;CEXON=NMNAT1P2;HUMAN_AND_CHIMP_FST=0.584083</t>
  </si>
  <si>
    <t>chr1_164228884_INS_chimpanzee_000083F_1_11068219_quiver_pilon_8424574_8424762</t>
  </si>
  <si>
    <t>8852979</t>
  </si>
  <si>
    <t>8853030</t>
  </si>
  <si>
    <t>RP4-640E24.1</t>
  </si>
  <si>
    <t>26989</t>
  </si>
  <si>
    <t>CHIMP_VST=.;AC=32;CHIMP_AF=0;QEND=163796732;HUMAN_AVG_CNF=.;TSTART=8852979;LBK_CNF=.;BHCONDEL=NO;SVLEN=-51;LOS_CNF=.;EXONDIST=26989;DHCONDEL=747691;SVTYPE=DEL;CIPOS=-5,5;CHIMP_FST=0.523724;STRAND=1;REPPARENT=.;CHIMP_AVG_CNF=.;BNSVLEN=.;DENISOVA_CNF=.;AF=0.355556;GORILLA_VST=.;END=8853030;REPLEN=.;TEND=8853030;QSTART=163796681;NEAN_CNF=.;REPSTART=.;GORILLA_AF=0;SOURCE=chimpanzee;HUMAN_AF=1;CHCONDEL=chr1:164544371-164544384;ORANG_FST=0.521433;BNS=NO;ORANG_AF=0;NS=45;LINEAGE=human_specific;QCONTIG=chr1;REPTYPE=.;HUMAN_AND_CHIMP_VST=.;CIEND=-5,5;BNOSCORE=.;BNID=.;UNMASKEDWSSD=0;ORANG_AVG_CNF=.;GORILLA_AVG_CNF=.;HUMAN_APE_VST=.;GORILLA_FST=0.538992;ORANG_VST=.;SHARED=orangutan,gorilla,chimpanzee,.,.;HUMAN_APE_FST=1;AN=90;CEXON=RP4-640E24.1;HUMAN_AND_CHIMP_FST=0.603372</t>
  </si>
  <si>
    <t>chr1_163796681_INS_chimpanzee_000083F_1_11068219_quiver_pilon_8852979_8853030</t>
  </si>
  <si>
    <t>9312676</t>
  </si>
  <si>
    <t>9312767</t>
  </si>
  <si>
    <t>NUF2</t>
  </si>
  <si>
    <t>574</t>
  </si>
  <si>
    <t>CHIMP_VST=.;AC=32;CHIMP_AF=0;QEND=163336269;HUMAN_AVG_CNF=.;TSTART=9312676;LBK_CNF=.;BHCONDEL=NO;SVLEN=-91;LOS_CNF=.;EXONDIST=574;DHCONDEL=1208194;SVTYPE=DEL;CIPOS=-5,5;CHIMP_FST=0.523724;STRAND=1;REPPARENT=LINE/L1,LINE/L1;CHIMP_AVG_CNF=.;BNSVLEN=.;DENISOVA_CNF=.;AF=0.355556;GORILLA_VST=.;END=9312767;REPLEN=53,53;TEND=9312767;QSTART=163336178;NEAN_CNF=.;REPSTART=9312304,9312714;GORILLA_AF=0;SOURCE=chimpanzee;HUMAN_AF=1;CHCONDEL=chr1:164544371-164544384;ORANG_FST=0.521433;BNS=NO;ORANG_AF=0;NS=45;LINEAGE=human_specific;QCONTIG=chr1;REPTYPE=L1MEc,L1MEc;HUMAN_AND_CHIMP_VST=.;CIEND=-5,5;BNOSCORE=.;BNID=.;UNMASKEDWSSD=0;ORANG_AVG_CNF=.;GORILLA_AVG_CNF=.;HUMAN_APE_VST=.;GORILLA_FST=0.538992;ORANG_VST=.;SHARED=orangutan,gorilla,chimpanzee,.,.;HUMAN_APE_FST=1;AN=90;CEXON=NUF2;HUMAN_AND_CHIMP_FST=0.603372</t>
  </si>
  <si>
    <t>chr1_163336178_INS_chimpanzee_000083F_1_11068219_quiver_pilon_9312676_9312767</t>
  </si>
  <si>
    <t>10119556</t>
  </si>
  <si>
    <t>10123673</t>
  </si>
  <si>
    <t>UHMK1</t>
  </si>
  <si>
    <t>CHIMP_VST=0.117354;AC=32;CHIMP_AF=0;QEND=162538873;HUMAN_AVG_CNF=0;TSTART=10119556;LBK_CNF=0.000;BHCONDEL=NO;SVLEN=-4117;LOS_CNF=0.000;EXONDIST=5126;DHCONDEL=2009616;SVTYPE=DEL;CIPOS=-5,5;CHIMP_FST=0.523724;STRAND=1;REPPARENT=SINE/Alu,LTR/ERVL-MaLR,LINE/L2,SINE/Alu,Simple_repeat,SINE/Alu,SINE/Alu,Low_complexity,SINE/Alu,SINE/Alu,SINE/Alu,Simple_repeat,LINE/L1,LTR/ERVL-MaLR,LINE/L1;CHIMP_AVG_CNF=1.87;BNSVLEN=.;DENISOVA_CNF=0.000;AF=0.355556;GORILLA_VST=0.0690603;END=10123673;REPLEN=202,139,71,299,135,308,191,28,132,308,293,26,78,397,205;TEND=10123673;QSTART=162534756;NEAN_CNF=0.000;REPSTART=10119460,10119758,10120165,10120245,10120544,10120850,10121482,10121822,10121933,10122068,10122559,10122852,10122993,10123071,10123468;GORILLA_AF=0;SOURCE=chimpanzee;HUMAN_AF=1;CHCONDEL=chr1:164544371-164544384;ORANG_FST=0.521433;BNS=NO;ORANG_AF=0;NS=45;LINEAGE=polymorphic;QCONTIG=chr1;REPTYPE=AluSx,MLT1O,L2c,AluSx,(TA)n,AluSx,AluJb,AT_rich,AluSx,AluSx,AluSx,(TAA)n,L1MC4,MSTD,L1MC4;HUMAN_AND_CHIMP_VST=0.406908;CIEND=-5,5;BNOSCORE=.;BNID=.;UNMASKEDWSSD=551;ORANG_AVG_CNF=2.08;GORILLA_AVG_CNF=1.81;HUMAN_APE_VST=0.945077;GORILLA_FST=0.538992;ORANG_VST=0.166986;SHARED=.,gorilla,chimpanzee,.,.;HUMAN_APE_FST=1;AN=90;CEXON=UHMK1;HUMAN_AND_CHIMP_FST=0.603372</t>
  </si>
  <si>
    <t>chr1_162534756_INS_chimpanzee_000083F_1_11068219_quiver_pilon_10119556_10123673</t>
  </si>
  <si>
    <t>10733714</t>
  </si>
  <si>
    <t>10734939</t>
  </si>
  <si>
    <t>ATF6</t>
  </si>
  <si>
    <t>8189</t>
  </si>
  <si>
    <t>CHIMP_VST=0.186633;AC=16;CHIMP_AF=0;QEND=161921795;HUMAN_AVG_CNF=0;TSTART=10733714;LBK_CNF=0.000;BHCONDEL=NO;SVLEN=-1225;LOS_CNF=0.000;EXONDIST=8189;DHCONDEL=2623802;SVTYPE=DEL;CIPOS=-5,5;CHIMP_FST=0.284887;STRAND=1;REPPARENT=SINE/Alu,Low_complexity,SINE/Alu,SINE/Alu;CHIMP_AVG_CNF=2.19;BNSVLEN=2710;DENISOVA_CNF=0.000;AF=0.177778;GORILLA_VST=0.214439;END=10734939;REPLEN=239,124,136,23;TEND=10734939;QSTART=161920570;NEAN_CNF=0.000;REPSTART=10733691,10733955,10734771,10734916;GORILLA_AF=0;SOURCE=chimpanzee;HUMAN_AF=0.5;CHCONDEL=chr1:164544371-164544384;ORANG_FST=0.279771;BNS=YES;ORANG_AF=0;NS=45;LINEAGE=polymorphic;QCONTIG=chr1;REPTYPE=AluSx,A-rich,FLAM_C,AluY;HUMAN_AND_CHIMP_VST=0.288416;CIEND=-5,5;BNOSCORE=560.412960609911;BNID=ID:306;UNMASKEDWSSD=456;ORANG_AVG_CNF=1.73;GORILLA_AVG_CNF=2.39;HUMAN_APE_VST=0.898241;GORILLA_FST=0.303461;ORANG_VST=0.0696616;SHARED=.,.,chimpanzee,.,.;HUMAN_APE_FST=0.521773;AN=90;CEXON=ATF6;HUMAN_AND_CHIMP_FST=0.303905</t>
  </si>
  <si>
    <t>chr1_161920570_INS_chimpanzee_000083F_1_11068219_quiver_pilon_10733714_10734939</t>
  </si>
  <si>
    <t>6713</t>
  </si>
  <si>
    <t>7050</t>
  </si>
  <si>
    <t>394</t>
  </si>
  <si>
    <t>CHIMP_VST=.;AC=33;CHIMP_AF=0;QEND=38741049;HUMAN_AVG_CNF=.;TSTART=6713;LBK_CNF=.;BHCONDEL=NO;SVLEN=-337;LOS_CNF=.;EXONDIST=394;DHCONDEL=932455;SVTYPE=DEL;CIPOS=-5,5;CHIMP_FST=0.539546;STRAND=0;REPPARENT=SINE/Alu,Simple_repeat;CHIMP_AVG_CNF=.;BNSVLEN=.;DENISOVA_CNF=.;AF=0.366667;GORILLA_VST=.;END=7050;REPLEN=170,45;TEND=7050;QSTART=38740712;NEAN_CNF=.;REPSTART=6580,6885;GORILLA_AF=0;SOURCE=chimpanzee;HUMAN_AF=1;CHCONDEL=chr2:39673166-39673167;ORANG_FST=0.427348;BNS=NO;ORANG_AF=0.0454545;NS=45;LINEAGE=human_specific;QCONTIG=chr2;REPTYPE=AluSx,(CA)n;HUMAN_AND_CHIMP_VST=.;CIEND=-5,5;BNOSCORE=.;BNID=.;UNMASKEDWSSD=28;ORANG_AVG_CNF=.;GORILLA_AVG_CNF=.;HUMAN_APE_VST=.;GORILLA_FST=0.554165;ORANG_VST=.;SHARED=orangutan,gorilla,chimpanzee,.,.;HUMAN_APE_FST=0.983813;AN=90;CEXON=GALM;HUMAN_AND_CHIMP_FST=0.556533</t>
  </si>
  <si>
    <t>chr2_38740712_INS_chimpanzee_000084F_1_11032046_quiver_pilon_6713_7050</t>
  </si>
  <si>
    <t>93384</t>
  </si>
  <si>
    <t>94038</t>
  </si>
  <si>
    <t>DHX57</t>
  </si>
  <si>
    <t>484</t>
  </si>
  <si>
    <t>CHIMP_VST=.;AC=31;CHIMP_AF=0;QEND=38826018;HUMAN_AVG_CNF=.;TSTART=93384;LBK_CNF=.;BHCONDEL=NO;SVLEN=-654;LOS_CNF=.;EXONDIST=484;DHCONDEL=847803;SVTYPE=DEL;CIPOS=-5,5;CHIMP_FST=0.509211;STRAND=0;REPPARENT=SINE/Alu,SINE/Alu,Low_complexity,SINE/Alu;CHIMP_AVG_CNF=.;BNSVLEN=.;DENISOVA_CNF=.;AF=0.344444;GORILLA_VST=.;END=94038;REPLEN=264,298,46,36;TEND=94038;QSTART=38825364;NEAN_CNF=.;REPSTART=93349,93650,93956,94002;GORILLA_AF=0;SOURCE=chimpanzee;HUMAN_AF=0.96875;CHCONDEL=chr2:39673166-39673167;ORANG_FST=0.506581;BNS=NO;ORANG_AF=0;NS=45;LINEAGE=human_specific;QCONTIG=chr2;REPTYPE=AluSx,AluJb,AT_rich,AluSx;HUMAN_AND_CHIMP_VST=.;CIEND=-5,5;BNOSCORE=.;BNID=.;UNMASKEDWSSD=0;ORANG_AVG_CNF=.;GORILLA_AVG_CNF=.;HUMAN_APE_VST=.;GORILLA_FST=0.525092;ORANG_VST=.;SHARED=orangutan,gorilla,chimpanzee,.,.;HUMAN_APE_FST=0.970635;AN=90;CEXON=DHX57;HUMAN_AND_CHIMP_FST=0.584083</t>
  </si>
  <si>
    <t>chr2_38825364_INS_chimpanzee_000084F_1_11032046_quiver_pilon_93384_94038</t>
  </si>
  <si>
    <t>622220</t>
  </si>
  <si>
    <t>622908</t>
  </si>
  <si>
    <t>MAP4K3</t>
  </si>
  <si>
    <t>2061</t>
  </si>
  <si>
    <t>CHIMP_VST=0.172348;AC=32;CHIMP_AF=0;QEND=39354793;HUMAN_AVG_CNF=0;TSTART=622220;LBK_CNF=0.000;BHCONDEL=NO;SVLEN=-688;LOS_CNF=0.000;EXONDIST=2061;DHCONDEL=319062;SVTYPE=DEL;CIPOS=-5,5;CHIMP_FST=0.523724;STRAND=0;REPPARENT=SINE/Alu,SINE/Alu;CHIMP_AVG_CNF=1.92;BNSVLEN=.;DENISOVA_CNF=0.000;AF=0.355556;GORILLA_VST=0.0675614;END=622908;REPLEN=132,33;TEND=622908;QSTART=39354105;NEAN_CNF=0.000;REPSTART=622740,622875;GORILLA_AF=0;SOURCE=chimpanzee;HUMAN_AF=1;CHCONDEL=chr2:39673166-39673167;ORANG_FST=0.521433;BNS=NO;ORANG_AF=0;NS=45;LINEAGE=human_specific;QCONTIG=chr2;REPTYPE=FLAM_C,AluY;HUMAN_AND_CHIMP_VST=0.331828;CIEND=-5,5;BNOSCORE=.;BNID=.;UNMASKEDWSSD=320;ORANG_AVG_CNF=1.89;GORILLA_AVG_CNF=1.72;HUMAN_APE_VST=0.945343;GORILLA_FST=0.538992;ORANG_VST=0.129861;SHARED=orangutan,gorilla,chimpanzee,.,.;HUMAN_APE_FST=1;AN=90;CEXON=MAP4K3;HUMAN_AND_CHIMP_FST=0.603372</t>
  </si>
  <si>
    <t>chr2_39354105_INS_chimpanzee_000084F_1_11032046_quiver_pilon_622220_622908</t>
  </si>
  <si>
    <t>939987</t>
  </si>
  <si>
    <t>940566</t>
  </si>
  <si>
    <t>TMEM178A</t>
  </si>
  <si>
    <t>6791</t>
  </si>
  <si>
    <t>panTro2_hCONDEL.44</t>
  </si>
  <si>
    <t>000084F_1_11032046_quiver_pilon:940288-940328,000084F_1_11032046_quiver_pilon:940563-940603</t>
  </si>
  <si>
    <t>CHIMP_VST=0.277079;AC=32;CHIMP_AF=0;QEND=39673745;HUMAN_AVG_CNF=0;TSTART=939987;LBK_CNF=0.000;BHCONDEL=YES;SVLEN=-579;LOS_CNF=0.000;EXONDIST=6791;DHCONDEL=1;SVTYPE=DEL;CIPOS=-5,5;CHIMP_FST=0.523724;STRAND=0;REPPARENT=.;CHIMP_AVG_CNF=2.14;BNSVLEN=.;DENISOVA_CNF=0.000;AF=0.355556;GORILLA_VST=0.0697558;END=940566;REPLEN=.;TEND=940566;QSTART=39673166;NEAN_CNF=0.000;REPSTART=.;GORILLA_AF=0;SOURCE=chimpanzee;HUMAN_AF=1;CHCONDEL=chr2:39673166-39673167;ORANG_FST=0.521433;BNS=NO;ORANG_AF=0;NS=45;LINEAGE=human_specific;QCONTIG=chr2;REPTYPE=.;HUMAN_AND_CHIMP_VST=0.22207;CIEND=-5,5;BNOSCORE=.;BNID=.;UNMASKEDWSSD=478;ORANG_AVG_CNF=1.73;GORILLA_AVG_CNF=1.76;HUMAN_APE_VST=0.927365;GORILLA_FST=0.538992;ORANG_VST=0.0800147;SHARED=orangutan,gorilla,chimpanzee,.,.;HUMAN_APE_FST=1;AN=90;CEXON=TMEM178A;HUMAN_AND_CHIMP_FST=0.603372</t>
  </si>
  <si>
    <t>chr2_39673166_INS_chimpanzee_000084F_1_11032046_quiver_pilon_939987_940566</t>
  </si>
  <si>
    <t>941469</t>
  </si>
  <si>
    <t>941772</t>
  </si>
  <si>
    <t>7676</t>
  </si>
  <si>
    <t>CHIMP_VST=0.104998;AC=32;CHIMP_AF=0;QEND=39674354;HUMAN_AVG_CNF=0;TSTART=941469;LBK_CNF=0.000;BHCONDEL=YES;SVLEN=-303;LOS_CNF=0.000;EXONDIST=7676;DHCONDEL=883;SVTYPE=DEL;CIPOS=-5,5;CHIMP_FST=0.523724;STRAND=0;REPPARENT=.;CHIMP_AVG_CNF=2.01;BNSVLEN=.;DENISOVA_CNF=0.000;AF=0.355556;GORILLA_VST=0.0786213;END=941772;REPLEN=.;TEND=941772;QSTART=39674051;NEAN_CNF=0.000;REPSTART=.;GORILLA_AF=0;SOURCE=chimpanzee;HUMAN_AF=1;CHCONDEL=chr2:39673166-39673167;ORANG_FST=0.521433;BNS=NO;ORANG_AF=0;NS=45;LINEAGE=human_specific;QCONTIG=chr2;REPTYPE=.;HUMAN_AND_CHIMP_VST=0.414914;CIEND=-5,5;BNOSCORE=.;BNID=.;UNMASKEDWSSD=303;ORANG_AVG_CNF=2.26;GORILLA_AVG_CNF=2.01;HUMAN_APE_VST=0.927946;GORILLA_FST=0.538992;ORANG_VST=0.160413;SHARED=orangutan,gorilla,chimpanzee,.,.;HUMAN_APE_FST=1;AN=90;CEXON=TMEM178A;HUMAN_AND_CHIMP_FST=0.603372</t>
  </si>
  <si>
    <t>chr2_39674051_INS_chimpanzee_000084F_1_11032046_quiver_pilon_941469_941772</t>
  </si>
  <si>
    <t>983802</t>
  </si>
  <si>
    <t>983875</t>
  </si>
  <si>
    <t>563</t>
  </si>
  <si>
    <t>CHIMP_VST=.;AC=32;CHIMP_AF=0;QEND=39716521;HUMAN_AVG_CNF=.;TSTART=983802;LBK_CNF=.;BHCONDEL=NO;SVLEN=-73;LOS_CNF=.;EXONDIST=563;DHCONDEL=43280;SVTYPE=DEL;CIPOS=-5,5;CHIMP_FST=0.523724;STRAND=0;REPPARENT=LINE/L2;CHIMP_AVG_CNF=.;BNSVLEN=.;DENISOVA_CNF=.;AF=0.355556;GORILLA_VST=.;END=983875;REPLEN=34;TEND=983875;QSTART=39716448;NEAN_CNF=.;REPSTART=983841;GORILLA_AF=0;SOURCE=chimpanzee;HUMAN_AF=1;CHCONDEL=chr2:39673166-39673167;ORANG_FST=0.521433;BNS=NO;ORANG_AF=0;NS=45;LINEAGE=human_specific;QCONTIG=chr2;REPTYPE=L2b;HUMAN_AND_CHIMP_VST=.;CIEND=-5,5;BNOSCORE=.;BNID=.;UNMASKEDWSSD=3;ORANG_AVG_CNF=.;GORILLA_AVG_CNF=.;HUMAN_APE_VST=.;GORILLA_FST=0.538992;ORANG_VST=.;SHARED=orangutan,gorilla,chimpanzee,.,.;HUMAN_APE_FST=1;AN=90;CEXON=TMEM178A;HUMAN_AND_CHIMP_FST=0.603372</t>
  </si>
  <si>
    <t>chr2_39716448_INS_chimpanzee_000084F_1_11032046_quiver_pilon_983802_983875</t>
  </si>
  <si>
    <t>1135459</t>
  </si>
  <si>
    <t>1167570</t>
  </si>
  <si>
    <t>SLC8A1-AS1</t>
  </si>
  <si>
    <t>3411</t>
  </si>
  <si>
    <t>panTro2_hCONDEL.45</t>
  </si>
  <si>
    <t>000084F_1_11032046_quiver_pilon:1141880-1141921,000084F_1_11032046_quiver_pilon:1141929-1141958,000084F_1_11032046_quiver_pilon:1164526-1164555,000084F_1_11032046_quiver_pilon:1167068-1167096</t>
  </si>
  <si>
    <t>CHIMP_VST=0.134156;AC=32;CHIMP_AF=0;QEND=39898306;HUMAN_AVG_CNF=0;TSTART=1135459;LBK_CNF=0.000;BHCONDEL=YES;SVLEN=-32111;LOS_CNF=0.000;EXONDIST=3411;DHCONDEL=1;SVTYPE=DEL;CIPOS=-5,5;CHIMP_FST=0.523724;STRAND=0;REPPARENT=Simple_repeat,LINE/L2,LINE/L2,SINE/Alu,SINE/MIR,LINE/CR1,LINE/L1,LTR/ERV1,LINE/L1,LTR/ERVL-MaLR,LTR/ERVL-MaLR,LTR/ERVL-MaLR,SINE/MIR,DNA/hAT-Charlie,LTR/ERV1,LTR/ERV1,LINE/L2,DNA/hAT-Charlie,Simple_repeat,SINE/MIR,LINE/L2,LINE/L1,DNA/hAT-Charlie,LINE/L1,LINE/L1,LINE/L1,LINE/L1,DNA/hAT-Charlie,Low_complexity,Low_complexity,SINE/MIR,Simple_repeat,SINE/MIR,SINE/Alu,LTR/ERVL,LTR/ERVL-MaLR,LTR/ERVL,SINE/MIR,LTR/ERV1,SINE/MIR,Simple_repeat,Simple_repeat,SINE/MIR,SINE/Alu,LTR/ERV1;CHIMP_AVG_CNF=2.27;BNSVLEN=34645;DENISOVA_CNF=0.000;AF=0.355556;GORILLA_VST=0.127313;END=1167570;REPLEN=56,362,456,291,96,264,664,384,557,409,72,381,89,208,202,560,115,83,44,127,122,173,65,543,5667,258,395,338,27,28,222,32,213,312,168,103,184,85,341,173,37,30,72,299,1997;TEND=1167570;QSTART=39866195;NEAN_CNF=0.000;REPSTART=1139224,1140058,1140463,1140931,1141228,1142791,1143090,1143759,1144327,1144884,1145434,1145510,1146176,1146403,1146642,1147143,1147822,1148024,1148732,1148782,1148940,1151198,1152458,1152904,1153444,1159178,1159487,1159970,1160862,1161351,1161444,1164281,1164351,1165248,1165565,1165646,1165790,1166084,1166169,1166510,1166794,1166833,1167494,1146844,1162093;GORILLA_AF=0;SOURCE=chimpanzee;HUMAN_AF=1;CHCONDEL=chr2:39866195-39866196;ORANG_FST=0.521433;BNS=YES;ORANG_AF=0;NS=45;LINEAGE=human_specific;QCONTIG=chr2;REPTYPE=(TG)n,L2b,L2b,AluSx,MIRc,L3,HAL1ME,LTR37A,L1MC1,MLT1J-int,MLT1J-int,MLT1J,MIR3,MER103C,LTR8,LTR8,L2a,Charlie23a,(CA)n,MIR3,L2a,L1P4e,MER117,L1P4e,L1MA2,L1PB4,L1ME3Cz,MER1B,AT_rich,AT_rich,MIRc,(TG)n,MIRb,AluY,LTR67B,MLT1N2,LTR67B,MIRb,MER57E1,MIRb,(TG)n,(GA)n,MIR3,AluSx,MER52D;HUMAN_AND_CHIMP_VST=0.409821;CIEND=-5,5;BNOSCORE=96.1884474803763;BNID=ID:600;UNMASKEDWSSD=9803;ORANG_AVG_CNF=2.31;GORILLA_AVG_CNF=2.36;HUMAN_APE_VST=0.98713;GORILLA_FST=0.538992;ORANG_VST=0.146555;SHARED=orangutan,gorilla,chimpanzee,.,.;HUMAN_APE_FST=1;AN=90;CEXON=SLC8A1-AS1;HUMAN_AND_CHIMP_FST=0.603372</t>
  </si>
  <si>
    <t>chr2_39866195_INS_chimpanzee_000084F_1_11032046_quiver_pilon_1135459_1167570</t>
  </si>
  <si>
    <t>1233415</t>
  </si>
  <si>
    <t>1234602</t>
  </si>
  <si>
    <t>AC007253.1</t>
  </si>
  <si>
    <t>1878</t>
  </si>
  <si>
    <t>CHIMP_VST=0.207241;AC=32;CHIMP_AF=0;QEND=39933064;HUMAN_AVG_CNF=0;TSTART=1233415;LBK_CNF=0.000;BHCONDEL=NO;SVLEN=-1187;LOS_CNF=0.000;EXONDIST=1878;DHCONDEL=64468;SVTYPE=DEL;CIPOS=-5,5;CHIMP_FST=0.523724;STRAND=0;REPPARENT=LTR/ERVL,LTR/ERVL,LTR/ERVL;CHIMP_AVG_CNF=2.05;BNSVLEN=1323;DENISOVA_CNF=0.000;AF=0.355556;GORILLA_VST=0.024785;END=1234602;REPLEN=438,326,28;TEND=1234602;QSTART=39931877;NEAN_CNF=0.000;REPSTART=1233650,1234188,1234574;GORILLA_AF=0;SOURCE=chimpanzee;HUMAN_AF=1;CHCONDEL=chr2:39996345-39996345;ORANG_FST=0.521433;BNS=YES;ORANG_AF=0;NS=45;LINEAGE=human_specific;QCONTIG=chr2;REPTYPE=LTR16E2,ERVL-E-int,LTR16E2;HUMAN_AND_CHIMP_VST=0.246734;CIEND=-5,5;BNOSCORE=7.36892430278884;BNID=ID:601;UNMASKEDWSSD=225;ORANG_AVG_CNF=1.94;GORILLA_AVG_CNF=1.58;HUMAN_APE_VST=0.865633;GORILLA_FST=0.538992;ORANG_VST=0.111219;SHARED=orangutan,gorilla,chimpanzee,.,.;HUMAN_APE_FST=1;AN=90;CEXON=AC007253.1;HUMAN_AND_CHIMP_FST=0.603372</t>
  </si>
  <si>
    <t>chr2_39931877_INS_chimpanzee_000084F_1_11032046_quiver_pilon_1233415_1234602</t>
  </si>
  <si>
    <t>1298965</t>
  </si>
  <si>
    <t>1301272</t>
  </si>
  <si>
    <t>46006</t>
  </si>
  <si>
    <t>panTro2_hCONDEL.46</t>
  </si>
  <si>
    <t>CHIMP_VST=0.156986;AC=32;CHIMP_AF=0;QEND=39998652;HUMAN_AVG_CNF=0;TSTART=1298965;LBK_CNF=0.000;BHCONDEL=YES;SVLEN=-2307;LOS_CNF=0.000;EXONDIST=46006;DHCONDEL=0;SVTYPE=DEL;CIPOS=-5,5;CHIMP_FST=0.523724;STRAND=0;REPPARENT=Low_complexity,LINE/L1,LINE/L1,Low_complexity;CHIMP_AVG_CNF=2.08;BNSVLEN=.;DENISOVA_CNF=0.000;AF=0.355556;GORILLA_VST=0.155527;END=1301272;REPLEN=21,64,32,24;TEND=1301272;QSTART=39996345;NEAN_CNF=0.000;REPSTART=1300038,1300060,1300126,1301172;GORILLA_AF=0;SOURCE=chimpanzee;HUMAN_AF=1;CHCONDEL=chr2:39996345-39996345;ORANG_FST=0.521433;BNS=NO;ORANG_AF=0;NS=45;LINEAGE=human_specific;QCONTIG=chr2;REPTYPE=AT_rich,L1MA5,L1M1,AT_rich;HUMAN_AND_CHIMP_VST=0.335613;CIEND=-5,5;BNOSCORE=.;BNID=.;UNMASKEDWSSD=1771;ORANG_AVG_CNF=1.88;GORILLA_AVG_CNF=2.19;HUMAN_APE_VST=0.923251;GORILLA_FST=0.538992;ORANG_VST=0.107613;SHARED=orangutan,gorilla,chimpanzee,.,.;HUMAN_APE_FST=1;AN=90;CEXON=SLC8A1-AS1;HUMAN_AND_CHIMP_FST=0.603372</t>
  </si>
  <si>
    <t>chr2_39996345_INS_chimpanzee_000084F_1_11032046_quiver_pilon_1298965_1301272</t>
  </si>
  <si>
    <t>2099653</t>
  </si>
  <si>
    <t>2101117</t>
  </si>
  <si>
    <t>AC007317.1</t>
  </si>
  <si>
    <t>23503</t>
  </si>
  <si>
    <t>CHIMP_VST=0.192381;AC=30;CHIMP_AF=0;QEND=40792420;HUMAN_AVG_CNF=0;TSTART=2099653;LBK_CNF=0.000;BHCONDEL=NO;SVLEN=-1464;LOS_CNF=0.000;EXONDIST=23503;DHCONDEL=745699;SVTYPE=DEL;CIPOS=-5,5;CHIMP_FST=0.494594;STRAND=0;REPPARENT=LINE/L1;CHIMP_AVG_CNF=1.97;BNSVLEN=1447;DENISOVA_CNF=0.000;AF=0.333333;GORILLA_VST=0.0665361;END=2101117;REPLEN=944;TEND=2101117;QSTART=40790956;NEAN_CNF=0.000;REPSTART=2099409;GORILLA_AF=0;SOURCE=chimpanzee;HUMAN_AF=0.9375;CHCONDEL=chr2:41536655-41536655;ORANG_FST=0.491647;BNS=YES;ORANG_AF=0;NS=45;LINEAGE=human_specific;QCONTIG=chr2;REPTYPE=L1PA7;HUMAN_AND_CHIMP_VST=0.306709;CIEND=-5,5;BNOSCORE=0.099278598419787;BNID=ID:603;UNMASKEDWSSD=270;ORANG_AVG_CNF=1.86;GORILLA_AVG_CNF=1.75;HUMAN_APE_VST=0.938802;GORILLA_FST=0.511036;ORANG_VST=0.120808;SHARED=orangutan,gorilla,chimpanzee,.,.;HUMAN_APE_FST=0.941159;AN=90;CEXON=AC007317.1;HUMAN_AND_CHIMP_FST=0.564826</t>
  </si>
  <si>
    <t>chr2_40790956_INS_chimpanzee_000084F_1_11032046_quiver_pilon_2099653_2101117</t>
  </si>
  <si>
    <t>2208561</t>
  </si>
  <si>
    <t>2211898</t>
  </si>
  <si>
    <t>130761</t>
  </si>
  <si>
    <t>CHIMP_VST=0.171601;AC=31;CHIMP_AF=0;QEND=40901551;HUMAN_AVG_CNF=0;TSTART=2208561;LBK_CNF=0.000;BHCONDEL=NO;SVLEN=-3337;LOS_CNF=0.000;EXONDIST=130761;DHCONDEL=638441;SVTYPE=DEL;CIPOS=-5,5;CHIMP_FST=0.509211;STRAND=0;REPPARENT=LINE/L2,LINE/L1,LTR/ERV1,LINE/L1,LTR/ERV1,LINE/L1,LTR/ERV1,LINE/L1;CHIMP_AVG_CNF=2.12;BNSVLEN=.;DENISOVA_CNF=0.000;AF=0.344444;GORILLA_VST=0.187709;END=2211898;REPLEN=259,66,129,463,854,228,12,257;TEND=2211898;QSTART=40898214;NEAN_CNF=0.000;REPSTART=2208140,2209189,2209419,2209749,2210218,2211073,2211886,2211616;GORILLA_AF=0;SOURCE=chimpanzee;HUMAN_AF=0.96875;CHCONDEL=chr2:41536655-41536655;ORANG_FST=0.506581;BNS=NO;ORANG_AF=0;NS=45;LINEAGE=human_specific;QCONTIG=chr2;REPTYPE=L2a,L1M5,MER65A,L1ME3E,MER4D1,L1ME3E,MER50,L1ME3E;HUMAN_AND_CHIMP_VST=0.320843;CIEND=-5,5;BNOSCORE=.;BNID=.;UNMASKEDWSSD=678;ORANG_AVG_CNF=1.8;GORILLA_AVG_CNF=2.28;HUMAN_APE_VST=0.924521;GORILLA_FST=0.525092;ORANG_VST=0.0905576;SHARED=orangutan,gorilla,chimpanzee,.,.;HUMAN_APE_FST=0.970635;AN=90;CEXON=AC007317.1;HUMAN_AND_CHIMP_FST=0.584083</t>
  </si>
  <si>
    <t>chr2_40898214_INS_chimpanzee_000084F_1_11032046_quiver_pilon_2208561_2211898</t>
  </si>
  <si>
    <t>3143762</t>
  </si>
  <si>
    <t>3143832</t>
  </si>
  <si>
    <t>LDHAP3</t>
  </si>
  <si>
    <t>CHIMP_VST=.;AC=32;CHIMP_AF=0;QEND=41817813;HUMAN_AVG_CNF=.;TSTART=3143762;LBK_CNF=.;BHCONDEL=NO;SVLEN=-70;LOS_CNF=.;EXONDIST=2005;DHCONDEL=281086;SVTYPE=DEL;CIPOS=-5,5;CHIMP_FST=0.523724;STRAND=0;REPPARENT=LINE/L1;CHIMP_AVG_CNF=.;BNSVLEN=.;DENISOVA_CNF=.;AF=0.355556;GORILLA_VST=.;END=3143832;REPLEN=70;TEND=3143832;QSTART=41817743;NEAN_CNF=.;REPSTART=3143762;GORILLA_AF=0;SOURCE=chimpanzee;HUMAN_AF=1;CHCONDEL=chr2:41536655-41536655;ORANG_FST=0.521433;BNS=NO;ORANG_AF=0;NS=45;LINEAGE=human_specific;QCONTIG=chr2;REPTYPE=L1MD1;HUMAN_AND_CHIMP_VST=.;CIEND=-5,5;BNOSCORE=.;BNID=.;UNMASKEDWSSD=0;ORANG_AVG_CNF=.;GORILLA_AVG_CNF=.;HUMAN_APE_VST=.;GORILLA_FST=0.538992;ORANG_VST=.;SHARED=orangutan,gorilla,chimpanzee,.,.;HUMAN_APE_FST=1;AN=90;CEXON=LDHAP3;HUMAN_AND_CHIMP_FST=0.603372</t>
  </si>
  <si>
    <t>chr2_41817743_INS_chimpanzee_000084F_1_11032046_quiver_pilon_3143762_3143832</t>
  </si>
  <si>
    <t>3318535</t>
  </si>
  <si>
    <t>3318746</t>
  </si>
  <si>
    <t>AC013480.2</t>
  </si>
  <si>
    <t>23531</t>
  </si>
  <si>
    <t>CHIMP_VST=.;AC=29;CHIMP_AF=0;QEND=41992306;HUMAN_AVG_CNF=.;TSTART=3318535;LBK_CNF=.;BHCONDEL=NO;SVLEN=-211;LOS_CNF=.;EXONDIST=23531;DHCONDEL=455438;SVTYPE=DEL;CIPOS=-5,5;CHIMP_FST=0.582035;STRAND=0;REPPARENT=Low_complexity;CHIMP_AVG_CNF=.;BNSVLEN=.;DENISOVA_CNF=.;AF=0.402778;GORILLA_VST=.;END=3318746;REPLEN=211;TEND=3318746;QSTART=41992095;NEAN_CNF=.;REPSTART=3318257;GORILLA_AF=0;SOURCE=chimpanzee;HUMAN_AF=0.90625;CHCONDEL=chr2:41536655-41536655;ORANG_FST=0.599429;BNS=NO;ORANG_AF=0;NS=45;LINEAGE=human_specific;QCONTIG=chr2;REPTYPE=G-rich;HUMAN_AND_CHIMP_VST=.;CIEND=-5,5;BNOSCORE=.;BNID=.;UNMASKEDWSSD=0;ORANG_AVG_CNF=.;GORILLA_AVG_CNF=.;HUMAN_APE_VST=.;GORILLA_FST=0.599429;ORANG_VST=.;SHARED=orangutan,gorilla,chimpanzee,.,.;HUMAN_APE_FST=0.902845;AN=72;CEXON=AC013480.2;HUMAN_AND_CHIMP_FST=0.610246</t>
  </si>
  <si>
    <t>chr2_41992095_INS_chimpanzee_000084F_1_11032046_quiver_pilon_3318535_3318746</t>
  </si>
  <si>
    <t>3774776</t>
  </si>
  <si>
    <t>3774843</t>
  </si>
  <si>
    <t>KCNG3</t>
  </si>
  <si>
    <t>5095</t>
  </si>
  <si>
    <t>CHIMP_VST=.;AC=32;CHIMP_AF=0;QEND=42449742;HUMAN_AVG_CNF=.;TSTART=3774776;LBK_CNF=.;BHCONDEL=NO;SVLEN=-67;LOS_CNF=.;EXONDIST=5095;DHCONDEL=913018;SVTYPE=DEL;CIPOS=-5,5;CHIMP_FST=0.523724;STRAND=0;REPPARENT=SINE/Alu;CHIMP_AVG_CNF=.;BNSVLEN=.;DENISOVA_CNF=.;AF=0.355556;GORILLA_VST=.;END=3774843;REPLEN=67;TEND=3774843;QSTART=42449675;NEAN_CNF=.;REPSTART=3774608;GORILLA_AF=0;SOURCE=chimpanzee;HUMAN_AF=1;CHCONDEL=chr2:41536655-41536655;ORANG_FST=0.521433;BNS=NO;ORANG_AF=0;NS=45;LINEAGE=human_specific;QCONTIG=chr2;REPTYPE=AluSx;HUMAN_AND_CHIMP_VST=.;CIEND=-5,5;BNOSCORE=.;BNID=.;UNMASKEDWSSD=0;ORANG_AVG_CNF=.;GORILLA_AVG_CNF=.;HUMAN_APE_VST=.;GORILLA_FST=0.538992;ORANG_VST=.;SHARED=orangutan,gorilla,chimpanzee,.,.;HUMAN_APE_FST=1;AN=90;CEXON=KCNG3;HUMAN_AND_CHIMP_FST=0.603372</t>
  </si>
  <si>
    <t>chr2_42449675_INS_chimpanzee_000084F_1_11032046_quiver_pilon_3774776_3774843</t>
  </si>
  <si>
    <t>3833945</t>
  </si>
  <si>
    <t>3834022</t>
  </si>
  <si>
    <t>2707</t>
  </si>
  <si>
    <t>CHIMP_VST=.;AC=32;CHIMP_AF=0;QEND=42508941;HUMAN_AVG_CNF=.;TSTART=3833945;LBK_CNF=.;BHCONDEL=NO;SVLEN=-77;LOS_CNF=.;EXONDIST=2707;DHCONDEL=972207;SVTYPE=DEL;CIPOS=-5,5;CHIMP_FST=0.584521;STRAND=0;REPPARENT=Low_complexity,Simple_repeat;CHIMP_AVG_CNF=.;BNSVLEN=.;DENISOVA_CNF=.;AF=0.390244;GORILLA_VST=.;END=3834022;REPLEN=24,49;TEND=3834022;QSTART=42508864;NEAN_CNF=.;REPSTART=3833998,3833817;GORILLA_AF=0;SOURCE=chimpanzee;HUMAN_AF=1;CHCONDEL=chr2:41536655-41536655;ORANG_FST=0.566979;BNS=NO;ORANG_AF=0;NS=45;LINEAGE=human_specific;QCONTIG=chr2;REPTYPE=AT_rich,(TTATA)n;HUMAN_AND_CHIMP_VST=.;CIEND=-5,5;BNOSCORE=.;BNID=.;UNMASKEDWSSD=0;ORANG_AVG_CNF=.;GORILLA_AVG_CNF=.;HUMAN_APE_VST=.;GORILLA_FST=0.574012;ORANG_VST=.;SHARED=orangutan,gorilla,chimpanzee,.,.;HUMAN_APE_FST=1;AN=82;CEXON=Metazoa_SRP;HUMAN_AND_CHIMP_FST=0.683296</t>
  </si>
  <si>
    <t>chr2_42508864_INS_chimpanzee_000084F_1_11032046_quiver_pilon_3833945_3834022</t>
  </si>
  <si>
    <t>4788577</t>
  </si>
  <si>
    <t>4788661</t>
  </si>
  <si>
    <t>THADA</t>
  </si>
  <si>
    <t>6748</t>
  </si>
  <si>
    <t>CHIMP_VST=.;AC=32;CHIMP_AF=0;QEND=43477615;HUMAN_AVG_CNF=.;TSTART=4788577;LBK_CNF=.;BHCONDEL=NO;SVLEN=-84;LOS_CNF=.;EXONDIST=6748;DHCONDEL=1940874;SVTYPE=DEL;CIPOS=-5,5;CHIMP_FST=0.523724;STRAND=0;REPPARENT=.;CHIMP_AVG_CNF=.;BNSVLEN=.;DENISOVA_CNF=.;AF=0.355556;GORILLA_VST=.;END=4788661;REPLEN=.;TEND=4788661;QSTART=43477531;NEAN_CNF=.;REPSTART=.;GORILLA_AF=0;SOURCE=chimpanzee;HUMAN_AF=1;CHCONDEL=chr2:41536655-41536655;ORANG_FST=0.521433;BNS=NO;ORANG_AF=0;NS=45;LINEAGE=human_specific;QCONTIG=chr2;REPTYPE=.;HUMAN_AND_CHIMP_VST=.;CIEND=-5,5;BNOSCORE=.;BNID=.;UNMASKEDWSSD=30;ORANG_AVG_CNF=.;GORILLA_AVG_CNF=.;HUMAN_APE_VST=.;GORILLA_FST=0.538992;ORANG_VST=.;SHARED=orangutan,gorilla,chimpanzee,.,.;HUMAN_APE_FST=1;AN=90;CEXON=THADA;HUMAN_AND_CHIMP_FST=0.603372</t>
  </si>
  <si>
    <t>chr2_43477531_INS_chimpanzee_000084F_1_11032046_quiver_pilon_4788577_4788661</t>
  </si>
  <si>
    <t>4989530</t>
  </si>
  <si>
    <t>4992127</t>
  </si>
  <si>
    <t>AC011242.5</t>
  </si>
  <si>
    <t>2537</t>
  </si>
  <si>
    <t>CHIMP_VST=0.12056;AC=32;CHIMP_AF=0;QEND=43686757;HUMAN_AVG_CNF=0;TSTART=4989530;LBK_CNF=0.000;BHCONDEL=NO;SVLEN=-2597;LOS_CNF=0.000;EXONDIST=2537;DHCONDEL=2147503;SVTYPE=DEL;CIPOS=-5,5;CHIMP_FST=0.523724;STRAND=0;REPPARENT=LINE/L1,LINE/L1,LINE/L1,SINE/Alu,Low_complexity,SINE/MIR,SINE/MIR,SINE/MIR;CHIMP_AVG_CNF=2;BNSVLEN=.;DENISOVA_CNF=0.000;AF=0.355556;GORILLA_VST=0.0839012;END=4992127;REPLEN=252,279,295,279,59,111,210,46;TEND=4992127;QSTART=43684160;NEAN_CNF=0.000;REPSTART=4989277,4989810,4990087,4990718,4991040,4991229,4991362,4991600;GORILLA_AF=0;SOURCE=chimpanzee;HUMAN_AF=1;CHCONDEL=chr2:41536655-41536655;ORANG_FST=0.521433;BNS=NO;ORANG_AF=0;NS=45;LINEAGE=human_specific;QCONTIG=chr2;REPTYPE=L1MC1,L1M5,L1PA16,AluJb,CT-rich,MIRb,MIR,MIRb;HUMAN_AND_CHIMP_VST=0.418083;CIEND=-5,5;BNOSCORE=.;BNID=.;UNMASKEDWSSD=617;ORANG_AVG_CNF=2.19;GORILLA_AVG_CNF=1.97;HUMAN_APE_VST=0.969252;GORILLA_FST=0.538992;ORANG_VST=0.163257;SHARED=orangutan,gorilla,chimpanzee,.,.;HUMAN_APE_FST=1;AN=90;CEXON=AC011242.5;HUMAN_AND_CHIMP_FST=0.603372</t>
  </si>
  <si>
    <t>chr2_43684160_INS_chimpanzee_000084F_1_11032046_quiver_pilon_4989530_4992127</t>
  </si>
  <si>
    <t>5159714</t>
  </si>
  <si>
    <t>5159863</t>
  </si>
  <si>
    <t>ABCG8</t>
  </si>
  <si>
    <t>1689</t>
  </si>
  <si>
    <t>CHIMP_VST=0.0756599;AC=15;CHIMP_AF=0.05;QEND=43850045;HUMAN_AVG_CNF=0;TSTART=5159714;LBK_CNF=0.000;BHCONDEL=NO;SVLEN=-149;LOS_CNF=0.000;EXONDIST=1689;DHCONDEL=2313239;SVTYPE=DEL;CIPOS=-5,5;CHIMP_FST=0.109368;STRAND=0;REPPARENT=.;CHIMP_AVG_CNF=1.6;BNSVLEN=.;DENISOVA_CNF=0.000;AF=0.166667;GORILLA_VST=0.0876899;END=5159863;REPLEN=.;TEND=5159863;QSTART=43849896;NEAN_CNF=0.000;REPSTART=.;GORILLA_AF=0;SOURCE=chimpanzee;HUMAN_AF=0.4375;CHCONDEL=chr2:41536655-41536655;ORANG_FST=0.258136;BNS=NO;ORANG_AF=0;NS=45;LINEAGE=human_specific;QCONTIG=chr2;REPTYPE=.;HUMAN_AND_CHIMP_VST=0.398505;CIEND=-5,5;BNOSCORE=.;BNID=.;UNMASKEDWSSD=149;ORANG_AVG_CNF=1.83;GORILLA_AVG_CNF=1.7;HUMAN_APE_VST=0.838761;GORILLA_FST=0.280691;ORANG_VST=0.146269;SHARED=orangutan,gorilla,chimpanzee,.,.;HUMAN_APE_FST=0.415637;AN=90;CEXON=ABCG8;HUMAN_AND_CHIMP_FST=0.280438</t>
  </si>
  <si>
    <t>chr2_43849896_INS_chimpanzee_000084F_1_11032046_quiver_pilon_5159714_5159863</t>
  </si>
  <si>
    <t>5262909</t>
  </si>
  <si>
    <t>5267185</t>
  </si>
  <si>
    <t>LRPPRC</t>
  </si>
  <si>
    <t>2305</t>
  </si>
  <si>
    <t>CHIMP_VST=0.122247;AC=0;CHIMP_AF=0;QEND=43957182;HUMAN_AVG_CNF=0;TSTART=5262909;LBK_CNF=0.000;BHCONDEL=NO;SVLEN=-4276;LOS_CNF=0.000;EXONDIST=2305;DHCONDEL=2416249;SVTYPE=DEL;CIPOS=-5,5;CHIMP_FST=.;STRAND=0;REPPARENT=SINE/MIR,LINE/L1,LINE/L1,LINE/L1,SINE/Alu,LINE/L1,LINE/L1,SINE/Alu,LINE/L1,LINE/L1,SINE/MIR,SINE/MIR;CHIMP_AVG_CNF=2.86;BNSVLEN=.;DENISOVA_CNF=0.000;AF=0;GORILLA_VST=0.10049;END=5267185;REPLEN=163,214,114,280,312,445,76,291,329,290,37,102;TEND=5267185;QSTART=43952906;NEAN_CNF=0.000;REPSTART=5263359,5263561,5263813,5264004,5264284,5264596,5265114,5265190,5265481,5266335,5266648,5266770;GORILLA_AF=0;SOURCE=chimpanzee;HUMAN_AF=0;CHCONDEL=chr2:41536655-41536655;ORANG_FST=.;BNS=NO;ORANG_AF=0;NS=45;LINEAGE=human_specific;QCONTIG=chr2;REPTYPE=MIR,HAL1,HAL1,HAL1,AluJb,HAL1,HAL1,AluY,HAL1,L1ME3E,MIR,MIR;HUMAN_AND_CHIMP_VST=0.418801;CIEND=-5,5;BNOSCORE=.;BNID=.;UNMASKEDWSSD=848;ORANG_AVG_CNF=3.07;GORILLA_AVG_CNF=2.9;HUMAN_APE_VST=0.974025;GORILLA_FST=.;ORANG_VST=0.158923;SHARED=orangutan,gorilla,chimpanzee,.,.;HUMAN_APE_FST=.;AN=90;CEXON=LRPPRC;HUMAN_AND_CHIMP_FST=.</t>
  </si>
  <si>
    <t>chr2_43952906_INS_chimpanzee_000084F_1_11032046_quiver_pilon_5262909_5267185</t>
  </si>
  <si>
    <t>5309534</t>
  </si>
  <si>
    <t>5309621</t>
  </si>
  <si>
    <t>CHIMP_VST=.;AC=32;CHIMP_AF=0;QEND=43995299;HUMAN_AVG_CNF=.;TSTART=5309534;LBK_CNF=.;BHCONDEL=NO;SVLEN=-87;LOS_CNF=.;EXONDIST=563;DHCONDEL=2458555;SVTYPE=DEL;CIPOS=-5,5;CHIMP_FST=0.523724;STRAND=0;REPPARENT=SINE/Alu;CHIMP_AVG_CNF=.;BNSVLEN=.;DENISOVA_CNF=.;AF=0.355556;GORILLA_VST=.;END=5309621;REPLEN=51;TEND=5309621;QSTART=43995212;NEAN_CNF=.;REPSTART=5309284;GORILLA_AF=0;SOURCE=chimpanzee;HUMAN_AF=1;CHCONDEL=chr2:41536655-41536655;ORANG_FST=0.521433;BNS=NO;ORANG_AF=0;NS=45;LINEAGE=human_specific;QCONTIG=chr2;REPTYPE=AluSx;HUMAN_AND_CHIMP_VST=.;CIEND=-5,5;BNOSCORE=.;BNID=.;UNMASKEDWSSD=0;ORANG_AVG_CNF=.;GORILLA_AVG_CNF=.;HUMAN_APE_VST=.;GORILLA_FST=0.538992;ORANG_VST=.;SHARED=orangutan,gorilla,chimpanzee,.,.;HUMAN_APE_FST=1;AN=90;CEXON=LRPPRC;HUMAN_AND_CHIMP_FST=0.603372</t>
  </si>
  <si>
    <t>chr2_43995212_INS_chimpanzee_000084F_1_11032046_quiver_pilon_5309534_5309621</t>
  </si>
  <si>
    <t>5376000</t>
  </si>
  <si>
    <t>5376237</t>
  </si>
  <si>
    <t>AC019129.1</t>
  </si>
  <si>
    <t>4180</t>
  </si>
  <si>
    <t>CHIMP_VST=.;AC=34;CHIMP_AF=0;QEND=44061952;HUMAN_AVG_CNF=.;TSTART=5376000;LBK_CNF=.;BHCONDEL=NO;SVLEN=-237;LOS_CNF=.;EXONDIST=4180;DHCONDEL=2525058;SVTYPE=DEL;CIPOS=-5,5;CHIMP_FST=0.557859;STRAND=0;REPPARENT=Retroposon;CHIMP_AVG_CNF=.;BNSVLEN=.;DENISOVA_CNF=.;AF=0.377778;GORILLA_VST=.;END=5376237;REPLEN=210;TEND=5376237;QSTART=44061715;NEAN_CNF=.;REPSTART=5375806;GORILLA_AF=0;SOURCE=chimpanzee;HUMAN_AF=0.90625;CHCONDEL=chr2:41536655-41536655;ORANG_FST=0.0703021;BNS=NO;ORANG_AF=0.227273;NS=45;LINEAGE=human_specific;QCONTIG=chr2;REPTYPE=SVA_B;HUMAN_AND_CHIMP_VST=.;CIEND=-5,5;BNOSCORE=.;BNID=.;UNMASKEDWSSD=0;ORANG_AVG_CNF=.;GORILLA_AVG_CNF=.;HUMAN_APE_VST=.;GORILLA_FST=0.571776;ORANG_VST=.;SHARED=orangutan,gorilla,chimpanzee,.,.;HUMAN_APE_FST=0.812755;AN=90;CEXON=AC019129.1;HUMAN_AND_CHIMP_FST=0.314863</t>
  </si>
  <si>
    <t>chr2_44061715_INS_chimpanzee_000084F_1_11032046_quiver_pilon_5376000_5376237</t>
  </si>
  <si>
    <t>5489413</t>
  </si>
  <si>
    <t>5494920</t>
  </si>
  <si>
    <t>PPM1B</t>
  </si>
  <si>
    <t>8174</t>
  </si>
  <si>
    <t>CHIMP_VST=0.275265;AC=44;CHIMP_AF=0.05;QEND=44182956;HUMAN_AVG_CNF=0;TSTART=5489413;LBK_CNF=0.000;BHCONDEL=NO;SVLEN=-5507;LOS_CNF=0.000;EXONDIST=8174;DHCONDEL=2640792;SVTYPE=DEL;CIPOS=-5,5;CHIMP_FST=0.602813;STRAND=0;REPPARENT=SINE/Alu,SINE/Alu,SINE/MIR,Simple_repeat,SINE/MIR,LINE/L2,DNA/hAT-Charlie,SINE/Alu,Low_complexity,LTR/ERVL-MaLR,LINE/L1,SINE/Alu,LINE/L1,SINE/Alu,LINE/L1,DNA/hAT-Charlie,SINE/Alu;CHIMP_AVG_CNF=2.25;BNSVLEN=.;DENISOVA_CNF=0.000;AF=0.488889;GORILLA_VST=0.134358;END=5494920;REPLEN=297,298,208,44,120,100,506,99,21,357,246,300,253,305,181,208,15;TEND=5494920;QSTART=44177449;NEAN_CNF=0.000;REPSTART=5489410,5490076,5490882,5491114,5491165,5491396,5491544,5492098,5492445,5492584,5492970,5493216,5493516,5493769,5494074,5494284,5494905;GORILLA_AF=0;SOURCE=chimpanzee;HUMAN_AF=1;CHCONDEL=chr2:41536655-41536655;ORANG_FST=-0.0418401;BNS=NO;ORANG_AF=0.5;NS=45;LINEAGE=human_specific;QCONTIG=chr2;REPTYPE=AluSx,AluSx,MIR,(CTA)n,MIRc,L2a,MER1A,AluSx,AT_rich,MLT1A0,L1MC5a,AluSx,L1MC5a,AluSx,L1MC5a,MER58A,AluSx;HUMAN_AND_CHIMP_VST=0.224062;CIEND=-5,5;BNOSCORE=.;BNID=.;UNMASKEDWSSD=1080;ORANG_AVG_CNF=1.67;GORILLA_AVG_CNF=2.06;HUMAN_APE_VST=0.927623;GORILLA_FST=0.702516;ORANG_VST=0.0611021;SHARED=orangutan,gorilla,chimpanzee,.,.;HUMAN_APE_FST=0.801742;AN=90;CEXON=PPM1B;HUMAN_AND_CHIMP_FST=0.189664</t>
  </si>
  <si>
    <t>chr2_44177449_INS_chimpanzee_000084F_1_11032046_quiver_pilon_5489413_5494920</t>
  </si>
  <si>
    <t>5970960</t>
  </si>
  <si>
    <t>5976058</t>
  </si>
  <si>
    <t>15407</t>
  </si>
  <si>
    <t>CHIMP_VST=0.0980215;AC=33;CHIMP_AF=0;QEND=44652220;HUMAN_AVG_CNF=0;TSTART=5970960;LBK_CNF=0.000;BHCONDEL=NO;SVLEN=-5098;LOS_CNF=0.000;EXONDIST=15407;DHCONDEL=3110465;SVTYPE=DEL;CIPOS=-5,5;CHIMP_FST=0.539546;STRAND=0;REPPARENT=SINE/Alu,SINE/MIR,LINE/L2,LINE/L2,LINE/L1,LINE/L2,LINE/CR1,DNA/hAT-Tip100,SINE/Alu,SINE/MIR,LINE/CR1,LTR/ERVL-MaLR,SINE/Alu,LTR/ERVL-MaLR,LINE/L1,DNA/TcMar-Tigger,LINE/L1,DNA/TcMar-Tigger;CHIMP_AVG_CNF=2.57;BNSVLEN=5180;DENISOVA_CNF=0.000;AF=0.366667;GORILLA_VST=0.1981;END=5976058;REPLEN=232,212,347,198,87,400,75,72,271,175,506,350,309,71,115,297,291,252;TEND=5976058;QSTART=44647122;NEAN_CNF=0.000;REPSTART=5970883,5971340,5971568,5972199,5972397,5972484,5972942,5973044,5973257,5973529,5973768,5974346,5974696,5975005,5975091,5975218,5975515,5975806;GORILLA_AF=0;SOURCE=chimpanzee;HUMAN_AF=1;CHCONDEL=chr2:41536655-41536655;ORANG_FST=0.427348;BNS=YES;ORANG_AF=0.0454545;NS=45;LINEAGE=human_specific;QCONTIG=chr2;REPTYPE=AluY,MIRb,L2b,L2b,L1MA1,L2b,L3,Arthur1B,AluJb,MIRb,L3,MSTA,AluSx,MSTA,L1ME4b,Tigger6a,L1MA4,Tigger6a;HUMAN_AND_CHIMP_VST=0.402884;CIEND=-5,5;BNOSCORE=0.654212881883635;BNID=ID:616;UNMASKEDWSSD=237;ORANG_AVG_CNF=2.54;GORILLA_AVG_CNF=3.05;HUMAN_APE_VST=0.897584;GORILLA_FST=0.554165;ORANG_VST=0.125872;SHARED=orangutan,gorilla,chimpanzee,.,.;HUMAN_APE_FST=0.983813;AN=90;CEXON=CAMKMT;HUMAN_AND_CHIMP_FST=0.556533</t>
  </si>
  <si>
    <t>chr2_44647122_INS_chimpanzee_000084F_1_11032046_quiver_pilon_5970960_5976058</t>
  </si>
  <si>
    <t>6240382</t>
  </si>
  <si>
    <t>6240496</t>
  </si>
  <si>
    <t>RP11-89K21.1</t>
  </si>
  <si>
    <t>CHIMP_VST=.;AC=32;CHIMP_AF=0;QEND=44910371;HUMAN_AVG_CNF=.;TSTART=6240382;LBK_CNF=.;BHCONDEL=NO;SVLEN=-114;LOS_CNF=.;EXONDIST=10821;DHCONDEL=3135604;SVTYPE=DEL;CIPOS=-5,5;CHIMP_FST=0.523724;STRAND=0;REPPARENT=SINE/Alu,LINE/L1;CHIMP_AVG_CNF=.;BNSVLEN=.;DENISOVA_CNF=.;AF=0.355556;GORILLA_VST=.;END=6240496;REPLEN=68,46;TEND=6240496;QSTART=44910257;NEAN_CNF=.;REPSTART=6240311,6240450;GORILLA_AF=0;SOURCE=chimpanzee;HUMAN_AF=1;CHCONDEL=chr2:48045860-48045870;ORANG_FST=0.521433;BNS=NO;ORANG_AF=0;NS=45;LINEAGE=human_specific;QCONTIG=chr2;REPTYPE=FLAM_C,L1MEd;HUMAN_AND_CHIMP_VST=.;CIEND=-5,5;BNOSCORE=.;BNID=.;UNMASKEDWSSD=0;ORANG_AVG_CNF=.;GORILLA_AVG_CNF=.;HUMAN_APE_VST=.;GORILLA_FST=0.538992;ORANG_VST=.;SHARED=orangutan,gorilla,chimpanzee,.,.;HUMAN_APE_FST=1;AN=90;CEXON=RP11-89K21.1;HUMAN_AND_CHIMP_FST=0.603372</t>
  </si>
  <si>
    <t>chr2_44910257_INS_chimpanzee_000084F_1_11032046_quiver_pilon_6240382_6240496</t>
  </si>
  <si>
    <t>7006853</t>
  </si>
  <si>
    <t>7006921</t>
  </si>
  <si>
    <t>U51244.2</t>
  </si>
  <si>
    <t>2257</t>
  </si>
  <si>
    <t>CHIMP_VST=.;AC=39;CHIMP_AF=0.1;QEND=45672513;HUMAN_AVG_CNF=.;TSTART=7006853;LBK_CNF=.;BHCONDEL=NO;SVLEN=-68;LOS_CNF=.;EXONDIST=2257;DHCONDEL=2373416;SVTYPE=DEL;CIPOS=-5,5;CHIMP_FST=0.445724;STRAND=0;REPPARENT=Simple_repeat,Simple_repeat;CHIMP_AVG_CNF=.;BNSVLEN=.;DENISOVA_CNF=.;AF=0.453488;GORILLA_VST=.;END=7006921;REPLEN=15,28;TEND=7006921;QSTART=45672445;NEAN_CNF=.;REPSTART=7006573,7006893;GORILLA_AF=0.25;SOURCE=chimpanzee;HUMAN_AF=1;CHCONDEL=chr2:48045860-48045870;ORANG_FST=0.541263;BNS=NO;ORANG_AF=0.0555556;NS=45;LINEAGE=human_specific;QCONTIG=chr2;REPTYPE=(TCCA)n,(CAGC)n;HUMAN_AND_CHIMP_VST=.;CIEND=-5,5;BNOSCORE=.;BNID=.;UNMASKEDWSSD=0;ORANG_AVG_CNF=.;GORILLA_AVG_CNF=.;HUMAN_APE_VST=.;GORILLA_FST=0.150046;ORANG_VST=.;SHARED=orangutan,gorilla,chimpanzee,.,.;HUMAN_APE_FST=0.875259;AN=86;CEXON=U51244.2;HUMAN_AND_CHIMP_FST=0.412057</t>
  </si>
  <si>
    <t>chr2_45672445_INS_chimpanzee_000084F_1_11032046_quiver_pilon_7006853_7006921</t>
  </si>
  <si>
    <t>7020858</t>
  </si>
  <si>
    <t>7020928</t>
  </si>
  <si>
    <t>PRKCE</t>
  </si>
  <si>
    <t>353</t>
  </si>
  <si>
    <t>CHIMP_VST=.;AC=32;CHIMP_AF=0;QEND=45686771;HUMAN_AVG_CNF=.;TSTART=7020858;LBK_CNF=.;BHCONDEL=NO;SVLEN=-70;LOS_CNF=.;EXONDIST=353;DHCONDEL=2359160;SVTYPE=DEL;CIPOS=-5,5;CHIMP_FST=0.538159;STRAND=0;REPPARENT=.;CHIMP_AVG_CNF=.;BNSVLEN=.;DENISOVA_CNF=.;AF=0.363636;GORILLA_VST=.;END=7020928;REPLEN=.;TEND=7020928;QSTART=45686701;NEAN_CNF=.;REPSTART=.;GORILLA_AF=0;SOURCE=chimpanzee;HUMAN_AF=1;CHCONDEL=chr2:48045860-48045870;ORANG_FST=0.53211;BNS=NO;ORANG_AF=0;NS=45;LINEAGE=human_specific;QCONTIG=chr2;REPTYPE=.;HUMAN_AND_CHIMP_VST=.;CIEND=-5,5;BNOSCORE=.;BNID=.;UNMASKEDWSSD=2;ORANG_AVG_CNF=.;GORILLA_AVG_CNF=.;HUMAN_APE_VST=.;GORILLA_FST=0.546885;ORANG_VST=.;SHARED=orangutan,gorilla,chimpanzee,.,.;HUMAN_APE_FST=1;AN=88;CEXON=PRKCE;HUMAN_AND_CHIMP_FST=0.627256</t>
  </si>
  <si>
    <t>chr2_45686701_INS_chimpanzee_000084F_1_11032046_quiver_pilon_7020858_7020928</t>
  </si>
  <si>
    <t>7832153</t>
  </si>
  <si>
    <t>7832244</t>
  </si>
  <si>
    <t>TMEM247</t>
  </si>
  <si>
    <t>767</t>
  </si>
  <si>
    <t>CHIMP_VST=.;AC=32;CHIMP_AF=0;QEND=46485284;HUMAN_AVG_CNF=.;TSTART=7832153;LBK_CNF=.;BHCONDEL=NO;SVLEN=-91;LOS_CNF=.;EXONDIST=767;DHCONDEL=1560668;SVTYPE=DEL;CIPOS=-5,5;CHIMP_FST=0.523724;STRAND=0;REPPARENT=LTR/ERVL-MaLR;CHIMP_AVG_CNF=.;BNSVLEN=.;DENISOVA_CNF=.;AF=0.355556;GORILLA_VST=.;END=7832244;REPLEN=89;TEND=7832244;QSTART=46485193;NEAN_CNF=.;REPSTART=7831822;GORILLA_AF=0;SOURCE=chimpanzee;HUMAN_AF=1;CHCONDEL=chr2:48045860-48045870;ORANG_FST=0.521433;BNS=NO;ORANG_AF=0;NS=45;LINEAGE=human_specific;QCONTIG=chr2;REPTYPE=MLT1D;HUMAN_AND_CHIMP_VST=.;CIEND=-5,5;BNOSCORE=.;BNID=.;UNMASKEDWSSD=0;ORANG_AVG_CNF=.;GORILLA_AVG_CNF=.;HUMAN_APE_VST=.;GORILLA_FST=0.538992;ORANG_VST=.;SHARED=orangutan,gorilla,chimpanzee,.,.;HUMAN_APE_FST=1;AN=90;CEXON=TMEM247;HUMAN_AND_CHIMP_FST=0.603372</t>
  </si>
  <si>
    <t>chr2_46485193_INS_chimpanzee_000084F_1_11032046_quiver_pilon_7832153_7832244</t>
  </si>
  <si>
    <t>8540282</t>
  </si>
  <si>
    <t>8540596</t>
  </si>
  <si>
    <t>AC073283.4</t>
  </si>
  <si>
    <t>3636</t>
  </si>
  <si>
    <t>CHIMP_VST=.;AC=32;CHIMP_AF=0;QEND=47189084;HUMAN_AVG_CNF=.;TSTART=8540282;LBK_CNF=.;BHCONDEL=NO;SVLEN=-314;LOS_CNF=.;EXONDIST=3636;DHCONDEL=857091;SVTYPE=DEL;CIPOS=-5,5;CHIMP_FST=0.523724;STRAND=0;REPPARENT=SINE/Alu;CHIMP_AVG_CNF=.;BNSVLEN=.;DENISOVA_CNF=.;AF=0.355556;GORILLA_VST=.;END=8540596;REPLEN=229;TEND=8540596;QSTART=47188770;NEAN_CNF=.;REPSTART=8540198;GORILLA_AF=0;SOURCE=chimpanzee;HUMAN_AF=1;CHCONDEL=chr2:48045860-48045870;ORANG_FST=0.521433;BNS=NO;ORANG_AF=0;NS=45;LINEAGE=human_specific;QCONTIG=chr2;REPTYPE=AluSx;HUMAN_AND_CHIMP_VST=.;CIEND=-5,5;BNOSCORE=.;BNID=.;UNMASKEDWSSD=49;ORANG_AVG_CNF=.;GORILLA_AVG_CNF=.;HUMAN_APE_VST=.;GORILLA_FST=0.538992;ORANG_VST=.;SHARED=orangutan,gorilla,chimpanzee,.,.;HUMAN_APE_FST=1;AN=90;CEXON=AC073283.4;HUMAN_AND_CHIMP_FST=0.603372</t>
  </si>
  <si>
    <t>chr2_47188770_INS_chimpanzee_000084F_1_11032046_quiver_pilon_8540282_8540596</t>
  </si>
  <si>
    <t>8665678</t>
  </si>
  <si>
    <t>8669917</t>
  </si>
  <si>
    <t>14166</t>
  </si>
  <si>
    <t>CHIMP_VST=0.207865;AC=32;CHIMP_AF=0;QEND=47313495;HUMAN_AVG_CNF=0;TSTART=8665678;LBK_CNF=0.000;BHCONDEL=NO;SVLEN=-4239;LOS_CNF=0.000;EXONDIST=14166;DHCONDEL=736605;SVTYPE=DEL;CIPOS=-5,5;CHIMP_FST=0.523724;STRAND=0;REPPARENT=SINE/Alu,SINE/Alu,SINE/Alu,DNA/hAT-Charlie,SINE/Alu,DNA/hAT-Charlie,LINE/L2,SINE/Alu,LINE/L2,SINE/MIR,SINE/Alu,SINE/MIR,SINE/Alu,SINE/Alu,LTR/ERV1,SINE/Alu,LTR/ERV1,SINE/Alu;CHIMP_AVG_CNF=1.96;BNSVLEN=.;DENISOVA_CNF=0.000;AF=0.355556;GORILLA_VST=0.0807571;END=8669917;REPLEN=106,128,230,38,294,152,64,309,297,42,310,119,314,82,225,308,123,189;TEND=8669917;QSTART=47309256;NEAN_CNF=0.000;REPSTART=8665471,8665786,8666107,8666358,8666400,8666702,8667140,8667260,8667632,8667968,8668010,8668320,8668510,8668975,8669072,8669297,8669605,8669728;GORILLA_AF=0;SOURCE=chimpanzee;HUMAN_AF=1;CHCONDEL=chr2:48045860-48045870;ORANG_FST=0.521433;BNS=NO;ORANG_AF=0;NS=45;LINEAGE=human_specific;QCONTIG=chr2;REPTYPE=AluJb,FLAM_C,AluSx,MER33,AluSx,MER33,L2c,AluSx,L2c,MIRb,AluSx,MIRb,AluSx,FLAM_C,PABL_A,AluSx,PABL_A,AluSx;HUMAN_AND_CHIMP_VST=0.269264;CIEND=-5,5;BNOSCORE=.;BNID=.;UNMASKEDWSSD=324;ORANG_AVG_CNF=1.73;GORILLA_AVG_CNF=1.75;HUMAN_APE_VST=0.903011;GORILLA_FST=0.538992;ORANG_VST=0.0906748;SHARED=orangutan,gorilla,chimpanzee,.,.;HUMAN_APE_FST=1;AN=90;CEXON=AC073283.4;HUMAN_AND_CHIMP_FST=0.603372</t>
  </si>
  <si>
    <t>chr2_47309256_INS_chimpanzee_000084F_1_11032046_quiver_pilon_8665678_8669917</t>
  </si>
  <si>
    <t>9151538</t>
  </si>
  <si>
    <t>9152816</t>
  </si>
  <si>
    <t>MSH6</t>
  </si>
  <si>
    <t>576</t>
  </si>
  <si>
    <t>CHIMP_VST=0.0846701;AC=32;CHIMP_AF=0;QEND=47791630;HUMAN_AVG_CNF=0;TSTART=9151538;LBK_CNF=0.000;BHCONDEL=NO;SVLEN=-1278;LOS_CNF=0.000;EXONDIST=576;DHCONDEL=255509;SVTYPE=DEL;CIPOS=-5,5;CHIMP_FST=0.523724;STRAND=0;REPPARENT=SINE/Alu,SINE/Alu,SINE/Alu,SINE/Alu;CHIMP_AVG_CNF=1.75;BNSVLEN=1936;DENISOVA_CNF=0.000;AF=0.355556;GORILLA_VST=0.0919673;END=9152816;REPLEN=76,316,285,134;TEND=9152816;QSTART=47790352;NEAN_CNF=0.000;REPSTART=9151330,9151630,9152065,9152362;GORILLA_AF=0;SOURCE=chimpanzee;HUMAN_AF=1;CHCONDEL=chr2:48045860-48045870;ORANG_FST=0.521433;BNS=YES;ORANG_AF=0;NS=45;LINEAGE=human_specific;QCONTIG=chr2;REPTYPE=AluSx,AluSx,AluJb,FLAM_C;HUMAN_AND_CHIMP_VST=0.459381;CIEND=-5,5;BNOSCORE=134.711885500933;BNID=ID:625;UNMASKEDWSSD=145;ORANG_AVG_CNF=2.06;GORILLA_AVG_CNF=1.86;HUMAN_APE_VST=0.938489;GORILLA_FST=0.538992;ORANG_VST=0.17557;SHARED=orangutan,gorilla,chimpanzee,.,.;HUMAN_APE_FST=1;AN=90;CEXON=MSH6;HUMAN_AND_CHIMP_FST=0.603372</t>
  </si>
  <si>
    <t>chr2_47790352_INS_chimpanzee_000084F_1_11032046_quiver_pilon_9151538_9152816</t>
  </si>
  <si>
    <t>9317507</t>
  </si>
  <si>
    <t>9322706</t>
  </si>
  <si>
    <t>AC079807.4</t>
  </si>
  <si>
    <t>4714</t>
  </si>
  <si>
    <t>CHIMP_VST=.;AC=32;CHIMP_AF=0;QEND=47960375;HUMAN_AVG_CNF=.;TSTART=9317507;LBK_CNF=.;BHCONDEL=NO;SVLEN=-5199;LOS_CNF=.;EXONDIST=4714;DHCONDEL=90685;SVTYPE=DEL;CIPOS=-5,5;CHIMP_FST=0.523724;STRAND=0;REPPARENT=SINE/Alu,DNA/hAT-Charlie,LINE/L1,SINE/Alu,LTR/ERVL-MaLR,LINE/L1,SINE/Alu,DNA/hAT-Charlie,LINE/L1,LINE/L1,LINE/L1,SINE/Alu;CHIMP_AVG_CNF=.;BNSVLEN=6973;DENISOVA_CNF=.;AF=0.355556;GORILLA_VST=.;END=9322706;REPLEN=41,21,1294,189,421,96,287,124,1518,604,152,252;TEND=9322706;QSTART=47955176;NEAN_CNF=.;REPSTART=9317254,9317548,9317572,9318866,9319081,9319502,9319606,9319935,9320155,9321681,9322302,9322454;GORILLA_AF=0;SOURCE=chimpanzee;HUMAN_AF=1;CHCONDEL=chr2:48045860-48045870;ORANG_FST=0.521433;BNS=YES;ORANG_AF=0;NS=45;LINEAGE=human_specific;QCONTIG=chr2;REPTYPE=AluSx,MER3,L1MB5,AluY,MSTC,L1MB5,AluJb,MER3,L1MCa,L1MA1,L1PREC2,AluSx;HUMAN_AND_CHIMP_VST=.;CIEND=-5,5;BNOSCORE=258.550443641144;BNID=ID:626;UNMASKEDWSSD=24;ORANG_AVG_CNF=.;GORILLA_AVG_CNF=.;HUMAN_APE_VST=.;GORILLA_FST=0.538992;ORANG_VST=.;SHARED=orangutan,gorilla,chimpanzee,.,.;HUMAN_APE_FST=1;AN=90;CEXON=AC079807.4;HUMAN_AND_CHIMP_FST=0.603372</t>
  </si>
  <si>
    <t>chr2_47955176_INS_chimpanzee_000084F_1_11032046_quiver_pilon_9317507_9322706</t>
  </si>
  <si>
    <t>9331377</t>
  </si>
  <si>
    <t>9333011</t>
  </si>
  <si>
    <t>1299</t>
  </si>
  <si>
    <t>CHIMP_VST=0.210066;AC=23;CHIMP_AF=0;QEND=47965510;HUMAN_AVG_CNF=0;TSTART=9331377;LBK_CNF=0.000;BHCONDEL=NO;SVLEN=-1634;LOS_CNF=0.000;EXONDIST=1299;DHCONDEL=81985;SVTYPE=DEL;CIPOS=-5,5;CHIMP_FST=0.389906;STRAND=0;REPPARENT=SINE/Alu,LINE/L1,Simple_repeat,SINE/Alu;CHIMP_AVG_CNF=2.2;BNSVLEN=.;DENISOVA_CNF=0.000;AF=0.255556;GORILLA_VST=0.163864;END=9333011;REPLEN=245,293,34,66;TEND=9333011;QSTART=47963876;NEAN_CNF=0.000;REPSTART=9331318,9331622,9332901,9332945;GORILLA_AF=0;SOURCE=chimpanzee;HUMAN_AF=0.71875;CHCONDEL=chr2:48045860-48045870;ORANG_FST=0.385357;BNS=NO;ORANG_AF=0;NS=45;LINEAGE=human_specific;QCONTIG=chr2;REPTYPE=AluY,L1M5,(TCCC)n,AluY;HUMAN_AND_CHIMP_VST=0.291189;CIEND=-5,5;BNOSCORE=.;BNID=.;UNMASKEDWSSD=777;ORANG_AVG_CNF=1.8;GORILLA_AVG_CNF=2.21;HUMAN_APE_VST=0.944259;GORILLA_FST=0.408746;ORANG_VST=0.0826007;SHARED=orangutan,gorilla,chimpanzee,.,.;HUMAN_APE_FST=0.732198;AN=90;CEXON=AC079807.4;HUMAN_AND_CHIMP_FST=0.431467</t>
  </si>
  <si>
    <t>chr2_47963876_INS_chimpanzee_000084F_1_11032046_quiver_pilon_9331377_9333011</t>
  </si>
  <si>
    <t>9413089</t>
  </si>
  <si>
    <t>9416991</t>
  </si>
  <si>
    <t>23455</t>
  </si>
  <si>
    <t>panTro2_hCONDEL.48</t>
  </si>
  <si>
    <t>000084F_1_11032046_quiver_pilon:9414783-9414810</t>
  </si>
  <si>
    <t>CHIMP_VST=0.1243;AC=32;CHIMP_AF=0;QEND=48049761;HUMAN_AVG_CNF=0;TSTART=9413089;LBK_CNF=0.000;BHCONDEL=YES;SVLEN=-3902;LOS_CNF=0.000;EXONDIST=23455;DHCONDEL=2;SVTYPE=DEL;CIPOS=-5,5;CHIMP_FST=0.523724;STRAND=0;REPPARENT=SINE/MIR,SINE/Alu,LTR/ERVL-MaLR,LTR/ERVL;CHIMP_AVG_CNF=2.09;BNSVLEN=.;DENISOVA_CNF=0.000;AF=0.355556;GORILLA_VST=0.221119;END=9416991;REPLEN=146,294,540,2275;TEND=9416991;QSTART=48045859;NEAN_CNF=0.000;REPSTART=9413654,9413852,9414175,9414716;GORILLA_AF=0;SOURCE=chimpanzee;HUMAN_AF=1;CHCONDEL=chr2:48045860-48045870;ORANG_FST=0.521433;BNS=NO;ORANG_AF=0;NS=45;LINEAGE=human_specific;QCONTIG=chr2;REPTYPE=MIRb,AluJb,MLT1F2,ERVL-E-int;HUMAN_AND_CHIMP_VST=0.384226;CIEND=-5,5;BNOSCORE=.;BNID=.;UNMASKEDWSSD=442;ORANG_AVG_CNF=1.92;GORILLA_AVG_CNF=2.45;HUMAN_APE_VST=0.929073;GORILLA_FST=0.538992;ORANG_VST=0.113585;SHARED=orangutan,gorilla,chimpanzee,.,.;HUMAN_APE_FST=1;AN=90;CEXON=AC079807.4;HUMAN_AND_CHIMP_FST=0.603372</t>
  </si>
  <si>
    <t>chr2_48045859_INS_chimpanzee_000084F_1_11032046_quiver_pilon_9413089_9416991</t>
  </si>
  <si>
    <t>10324338</t>
  </si>
  <si>
    <t>10326259</t>
  </si>
  <si>
    <t>FSHR</t>
  </si>
  <si>
    <t>CHIMP_VST=0.153863;AC=33;CHIMP_AF=0;QEND=48959891;HUMAN_AVG_CNF=0;TSTART=10324338;LBK_CNF=0.000;BHCONDEL=NO;SVLEN=-1921;LOS_CNF=0.000;EXONDIST=4188;DHCONDEL=912099;SVTYPE=DEL;CIPOS=-5,5;CHIMP_FST=0.539546;STRAND=0;REPPARENT=Low_complexity,Simple_repeat,SINE/MIR;CHIMP_AVG_CNF=1.99;BNSVLEN=.;DENISOVA_CNF=0.000;AF=0.366667;GORILLA_VST=0.129715;END=10326259;REPLEN=81,30,174;TEND=10326259;QSTART=48957970;NEAN_CNF=0.000;REPSTART=10324724,10325140,10325241;GORILLA_AF=0;SOURCE=chimpanzee;HUMAN_AF=1;CHCONDEL=chr2:48045860-48045870;ORANG_FST=0.427348;BNS=NO;ORANG_AF=0.0454545;NS=45;LINEAGE=human_specific;QCONTIG=chr2;REPTYPE=CT-rich,(TG)n,MIR3;HUMAN_AND_CHIMP_VST=0.36355;CIEND=-5,5;BNOSCORE=.;BNID=.;UNMASKEDWSSD=1119;ORANG_AVG_CNF=1.91;GORILLA_AVG_CNF=2.04;HUMAN_APE_VST=0.958165;GORILLA_FST=0.554165;ORANG_VST=0.126557;SHARED=orangutan,gorilla,chimpanzee,.,.;HUMAN_APE_FST=0.983813;AN=90;CEXON=FSHR;HUMAN_AND_CHIMP_FST=0.556533</t>
  </si>
  <si>
    <t>chr2_48957970_INS_chimpanzee_000084F_1_11032046_quiver_pilon_10324338_10326259</t>
  </si>
  <si>
    <t>10461554</t>
  </si>
  <si>
    <t>10462713</t>
  </si>
  <si>
    <t>26774</t>
  </si>
  <si>
    <t>CHIMP_VST=.;AC=32;CHIMP_AF=0;QEND=49096224;HUMAN_AVG_CNF=.;TSTART=10461554;LBK_CNF=.;BHCONDEL=NO;SVLEN=-1159;LOS_CNF=.;EXONDIST=26774;DHCONDEL=1049194;SVTYPE=DEL;CIPOS=-5,5;CHIMP_FST=0.523724;STRAND=0;REPPARENT=LINE/L1,Simple_repeat,LINE/L1;CHIMP_AVG_CNF=.;BNSVLEN=.;DENISOVA_CNF=.;AF=0.355556;GORILLA_VST=.;END=10462713;REPLEN=837,28,294;TEND=10462713;QSTART=49095065;NEAN_CNF=.;REPSTART=10461129,10462391,10462419;GORILLA_AF=0;SOURCE=chimpanzee;HUMAN_AF=1;CHCONDEL=chr2:48045860-48045870;ORANG_FST=0.521433;BNS=NO;ORANG_AF=0;NS=45;LINEAGE=human_specific;QCONTIG=chr2;REPTYPE=L1MB7,(CA)n,L1MB7;HUMAN_AND_CHIMP_VST=.;CIEND=-5,5;BNOSCORE=.;BNID=.;UNMASKEDWSSD=0;ORANG_AVG_CNF=.;GORILLA_AVG_CNF=.;HUMAN_APE_VST=.;GORILLA_FST=0.538992;ORANG_VST=.;SHARED=orangutan,gorilla,chimpanzee,.,.;HUMAN_APE_FST=1;AN=90;CEXON=FSHR;HUMAN_AND_CHIMP_FST=0.603372</t>
  </si>
  <si>
    <t>chr2_49095065_INS_chimpanzee_000084F_1_11032046_quiver_pilon_10461554_10462713</t>
  </si>
  <si>
    <t>10537311</t>
  </si>
  <si>
    <t>10537687</t>
  </si>
  <si>
    <t>15224</t>
  </si>
  <si>
    <t>CHIMP_VST=.;AC=32;CHIMP_AF=0;QEND=49170138;HUMAN_AVG_CNF=.;TSTART=10537311;LBK_CNF=.;BHCONDEL=NO;SVLEN=-376;LOS_CNF=.;EXONDIST=15224;DHCONDEL=976864;SVTYPE=DEL;CIPOS=-5,5;CHIMP_FST=0.523724;STRAND=0;REPPARENT=LTR/ERVL-MaLR,LTR/ERVL-MaLR;CHIMP_AVG_CNF=.;BNSVLEN=.;DENISOVA_CNF=.;AF=0.355556;GORILLA_VST=.;END=10537687;REPLEN=103,273;TEND=10537687;QSTART=49169762;NEAN_CNF=.;REPSTART=10537044,10537414;GORILLA_AF=0;SOURCE=chimpanzee;HUMAN_AF=1;CHCONDEL=chr2:50146625-50146626;ORANG_FST=0.521433;BNS=NO;ORANG_AF=0;NS=45;LINEAGE=human_specific;QCONTIG=chr2;REPTYPE=THE1B,THE1B-int;HUMAN_AND_CHIMP_VST=.;CIEND=-5,5;BNOSCORE=.;BNID=.;UNMASKEDWSSD=0;ORANG_AVG_CNF=.;GORILLA_AVG_CNF=.;HUMAN_APE_VST=.;GORILLA_FST=0.538992;ORANG_VST=.;SHARED=orangutan,gorilla,chimpanzee,.,.;HUMAN_APE_FST=1;AN=90;CEXON=FSHR;HUMAN_AND_CHIMP_FST=0.603372</t>
  </si>
  <si>
    <t>chr2_49169762_INS_chimpanzee_000084F_1_11032046_quiver_pilon_10537311_10537687</t>
  </si>
  <si>
    <t>10597599</t>
  </si>
  <si>
    <t>10597659</t>
  </si>
  <si>
    <t>RNU6-439P</t>
  </si>
  <si>
    <t>4175</t>
  </si>
  <si>
    <t>CHIMP_VST=.;AC=32;CHIMP_AF=0;QEND=49229680;HUMAN_AVG_CNF=.;TSTART=10597599;LBK_CNF=.;BHCONDEL=NO;SVLEN=-60;LOS_CNF=.;EXONDIST=4175;DHCONDEL=917006;SVTYPE=DEL;CIPOS=-5,5;CHIMP_FST=0.523724;STRAND=0;REPPARENT=LINE/L1;CHIMP_AVG_CNF=.;BNSVLEN=.;DENISOVA_CNF=.;AF=0.355556;GORILLA_VST=.;END=10597659;REPLEN=60;TEND=10597659;QSTART=49229620;NEAN_CNF=.;REPSTART=10595566;GORILLA_AF=0;SOURCE=chimpanzee;HUMAN_AF=1;CHCONDEL=chr2:50146625-50146626;ORANG_FST=0.521433;BNS=NO;ORANG_AF=0;NS=45;LINEAGE=polymorphic;QCONTIG=chr2;REPTYPE=L1PA6;HUMAN_AND_CHIMP_VST=.;CIEND=-5,5;BNOSCORE=.;BNID=.;UNMASKEDWSSD=0;ORANG_AVG_CNF=.;GORILLA_AVG_CNF=.;HUMAN_APE_VST=.;GORILLA_FST=0.538992;ORANG_VST=.;SHARED=.,.,chimpanzee,.,.;HUMAN_APE_FST=1;AN=90;CEXON=RNU6-439P;HUMAN_AND_CHIMP_FST=0.603372</t>
  </si>
  <si>
    <t>chr2_49229620_INS_chimpanzee_000084F_1_11032046_quiver_pilon_10597599_10597659</t>
  </si>
  <si>
    <t>10652876</t>
  </si>
  <si>
    <t>10652955</t>
  </si>
  <si>
    <t>23058</t>
  </si>
  <si>
    <t>CHIMP_VST=.;AC=32;CHIMP_AF=0;QEND=49285166;HUMAN_AVG_CNF=.;TSTART=10652876;LBK_CNF=.;BHCONDEL=NO;SVLEN=-79;LOS_CNF=.;EXONDIST=23058;DHCONDEL=861539;SVTYPE=DEL;CIPOS=-5,5;CHIMP_FST=0.523724;STRAND=0;REPPARENT=.;CHIMP_AVG_CNF=.;BNSVLEN=.;DENISOVA_CNF=.;AF=0.355556;GORILLA_VST=.;END=10652955;REPLEN=.;TEND=10652955;QSTART=49285087;NEAN_CNF=.;REPSTART=.;GORILLA_AF=0;SOURCE=chimpanzee;HUMAN_AF=1;CHCONDEL=chr2:50146625-50146626;ORANG_FST=0.521433;BNS=NO;ORANG_AF=0;NS=45;LINEAGE=human_specific;QCONTIG=chr2;REPTYPE=.;HUMAN_AND_CHIMP_VST=.;CIEND=-5,5;BNOSCORE=.;BNID=.;UNMASKEDWSSD=0;ORANG_AVG_CNF=.;GORILLA_AVG_CNF=.;HUMAN_APE_VST=.;GORILLA_FST=0.538992;ORANG_VST=.;SHARED=orangutan,gorilla,chimpanzee,.,.;HUMAN_APE_FST=1;AN=90;CEXON=RP11-152D8.1;HUMAN_AND_CHIMP_FST=0.603372</t>
  </si>
  <si>
    <t>chr2_49285087_INS_chimpanzee_000084F_1_11032046_quiver_pilon_10652876_10652955</t>
  </si>
  <si>
    <t>10784039</t>
  </si>
  <si>
    <t>10784090</t>
  </si>
  <si>
    <t>RP11-460M2.1</t>
  </si>
  <si>
    <t>601</t>
  </si>
  <si>
    <t>CHIMP_VST=.;AC=32;CHIMP_AF=0;QEND=49413796;HUMAN_AVG_CNF=.;TSTART=10784039;LBK_CNF=.;BHCONDEL=NO;SVLEN=-51;LOS_CNF=.;EXONDIST=601;DHCONDEL=732881;SVTYPE=DEL;CIPOS=-5,5;CHIMP_FST=0.523724;STRAND=0;REPPARENT=.;CHIMP_AVG_CNF=.;BNSVLEN=.;DENISOVA_CNF=.;AF=0.355556;GORILLA_VST=.;END=10784090;REPLEN=.;TEND=10784090;QSTART=49413745;NEAN_CNF=.;REPSTART=.;GORILLA_AF=0;SOURCE=chimpanzee;HUMAN_AF=1;CHCONDEL=chr2:50146625-50146626;ORANG_FST=0.521433;BNS=NO;ORANG_AF=0;NS=45;LINEAGE=human_specific;QCONTIG=chr2;REPTYPE=.;HUMAN_AND_CHIMP_VST=.;CIEND=-5,5;BNOSCORE=.;BNID=.;UNMASKEDWSSD=51;ORANG_AVG_CNF=.;GORILLA_AVG_CNF=.;HUMAN_APE_VST=.;GORILLA_FST=0.538992;ORANG_VST=.;SHARED=orangutan,gorilla,chimpanzee,.,.;HUMAN_APE_FST=1;AN=90;CEXON=RP11-460M2.1;HUMAN_AND_CHIMP_FST=0.603372</t>
  </si>
  <si>
    <t>chr2_49413745_INS_chimpanzee_000084F_1_11032046_quiver_pilon_10784039_10784090</t>
  </si>
  <si>
    <t>654879</t>
  </si>
  <si>
    <t>655620</t>
  </si>
  <si>
    <t>RP11-147G16.1</t>
  </si>
  <si>
    <t>158926</t>
  </si>
  <si>
    <t>panTro2_hCONDEL.17</t>
  </si>
  <si>
    <t>CHIMP_VST=0.120712;AC=0;CHIMP_AF=0;QEND=82420801;HUMAN_AVG_CNF=0;TSTART=654879;LBK_CNF=0.000;BHCONDEL=YES;SVLEN=-741;LOS_CNF=0.000;EXONDIST=158926;DHCONDEL=0;SVTYPE=DEL;CIPOS=-5,5;CHIMP_FST=.;STRAND=1;REPPARENT=.;CHIMP_AVG_CNF=2.09;BNSVLEN=.;DENISOVA_CNF=0.000;AF=0;GORILLA_VST=0.100582;END=655620;REPLEN=.;TEND=655620;QSTART=82420060;NEAN_CNF=0.000;REPSTART=.;GORILLA_AF=0;SOURCE=chimpanzee;HUMAN_AF=0;CHCONDEL=chr1:82420058-82420059;ORANG_FST=.;BNS=NO;ORANG_AF=0;NS=45;LINEAGE=human_specific;QCONTIG=chr1;REPTYPE=.;HUMAN_AND_CHIMP_VST=0.365049;CIEND=-5,5;BNOSCORE=.;BNID=.;UNMASKEDWSSD=566;ORANG_AVG_CNF=2.14;GORILLA_AVG_CNF=2.13;HUMAN_APE_VST=0.89326;GORILLA_FST=.;ORANG_VST=0.133777;SHARED=orangutan,gorilla,chimpanzee,.,.;HUMAN_APE_FST=.;AN=90;CEXON=RP11-147G16.1;HUMAN_AND_CHIMP_FST=.</t>
  </si>
  <si>
    <t>chr1_82420060_INS_chimpanzee_000085F_1_11013735_quiver_pilon_654879_655620</t>
  </si>
  <si>
    <t>888630</t>
  </si>
  <si>
    <t>889392</t>
  </si>
  <si>
    <t>30466</t>
  </si>
  <si>
    <t>CHIMP_VST=.;AC=32;CHIMP_AF=0;QEND=82185517;HUMAN_AVG_CNF=.;TSTART=888630;LBK_CNF=.;BHCONDEL=NO;SVLEN=-762;LOS_CNF=.;EXONDIST=30466;DHCONDEL=235304;SVTYPE=DEL;CIPOS=-5,5;CHIMP_FST=0.523724;STRAND=1;REPPARENT=LTR/ERVL-MaLR,SINE/Alu,LTR/ERVL-MaLR;CHIMP_AVG_CNF=.;BNSVLEN=.;DENISOVA_CNF=.;AF=0.355556;GORILLA_VST=.;END=889392;REPLEN=63,255,362;TEND=889392;QSTART=82184755;NEAN_CNF=.;REPSTART=888712,888775,889030;GORILLA_AF=0;SOURCE=chimpanzee;HUMAN_AF=1;CHCONDEL=chr1:82420058-82420059;ORANG_FST=0.521433;BNS=NO;ORANG_AF=0;NS=45;LINEAGE=human_specific;QCONTIG=chr1;REPTYPE=MLT1C,AluY,MLT1C;HUMAN_AND_CHIMP_VST=.;CIEND=-5,5;BNOSCORE=.;BNID=.;UNMASKEDWSSD=46;ORANG_AVG_CNF=.;GORILLA_AVG_CNF=.;HUMAN_APE_VST=.;GORILLA_FST=0.538992;ORANG_VST=.;SHARED=orangutan,gorilla,chimpanzee,.,.;HUMAN_APE_FST=1;AN=90;CEXON=RP11-147G16.1;HUMAN_AND_CHIMP_FST=0.603372</t>
  </si>
  <si>
    <t>chr1_82184755_INS_chimpanzee_000085F_1_11013735_quiver_pilon_888630_889392</t>
  </si>
  <si>
    <t>1049029</t>
  </si>
  <si>
    <t>1049235</t>
  </si>
  <si>
    <t>ADGRL2</t>
  </si>
  <si>
    <t>30836</t>
  </si>
  <si>
    <t>CHIMP_VST=0.138923;AC=32;CHIMP_AF=0;QEND=82023479;HUMAN_AVG_CNF=0;TSTART=1049029;LBK_CNF=0.000;BHCONDEL=NO;SVLEN=-206;LOS_CNF=0.000;EXONDIST=30836;DHCONDEL=396786;SVTYPE=DEL;CIPOS=-5,5;CHIMP_FST=0.523724;STRAND=1;REPPARENT=.;CHIMP_AVG_CNF=2.38;BNSVLEN=.;DENISOVA_CNF=0.000;AF=0.355556;GORILLA_VST=0.165254;END=1049235;REPLEN=.;TEND=1049235;QSTART=82023273;NEAN_CNF=0.000;REPSTART=.;GORILLA_AF=0;SOURCE=chimpanzee;HUMAN_AF=1;CHCONDEL=chr1:82420058-82420059;ORANG_FST=0.521433;BNS=NO;ORANG_AF=0;NS=45;LINEAGE=human_specific;QCONTIG=chr1;REPTYPE=.;HUMAN_AND_CHIMP_VST=0.370279;CIEND=-5,5;BNOSCORE=.;BNID=.;UNMASKEDWSSD=138;ORANG_AVG_CNF=2.24;GORILLA_AVG_CNF=2.59;HUMAN_APE_VST=0.937444;GORILLA_FST=0.538992;ORANG_VST=0.120957;SHARED=orangutan,gorilla,chimpanzee,.,.;HUMAN_APE_FST=1;AN=90;CEXON=ADGRL2;HUMAN_AND_CHIMP_FST=0.603372</t>
  </si>
  <si>
    <t>chr1_82023273_INS_chimpanzee_000085F_1_11013735_quiver_pilon_1049029_1049235</t>
  </si>
  <si>
    <t>1193822</t>
  </si>
  <si>
    <t>1194091</t>
  </si>
  <si>
    <t>28764</t>
  </si>
  <si>
    <t>CHIMP_VST=0.0964865;AC=32;CHIMP_AF=0;QEND=81878523;HUMAN_AVG_CNF=0;TSTART=1193822;LBK_CNF=0.000;BHCONDEL=NO;SVLEN=-269;LOS_CNF=0.000;EXONDIST=28764;DHCONDEL=541805;SVTYPE=DEL;CIPOS=-5,5;CHIMP_FST=0.523724;STRAND=1;REPPARENT=.;CHIMP_AVG_CNF=1.94;BNSVLEN=.;DENISOVA_CNF=0.000;AF=0.355556;GORILLA_VST=0.10753;END=1194091;REPLEN=.;TEND=1194091;QSTART=81878254;NEAN_CNF=0.000;REPSTART=.;GORILLA_AF=0;SOURCE=chimpanzee;HUMAN_AF=1;CHCONDEL=chr1:82420058-82420059;ORANG_FST=0.521433;BNS=NO;ORANG_AF=0;NS=45;LINEAGE=human_specific;QCONTIG=chr1;REPTYPE=.;HUMAN_AND_CHIMP_VST=0.399954;CIEND=-5,5;BNOSCORE=.;BNID=.;UNMASKEDWSSD=269;ORANG_AVG_CNF=2.11;GORILLA_AVG_CNF=2.07;HUMAN_APE_VST=0.888193;GORILLA_FST=0.538992;ORANG_VST=0.144859;SHARED=orangutan,gorilla,chimpanzee,.,.;HUMAN_APE_FST=1;AN=90;CEXON=ADGRL2;HUMAN_AND_CHIMP_FST=0.603372</t>
  </si>
  <si>
    <t>chr1_81878254_INS_chimpanzee_000085F_1_11013735_quiver_pilon_1193822_1194091</t>
  </si>
  <si>
    <t>1789872</t>
  </si>
  <si>
    <t>1791964</t>
  </si>
  <si>
    <t>RN7SKP247</t>
  </si>
  <si>
    <t>26028</t>
  </si>
  <si>
    <t>CHIMP_VST=0.114666;AC=32;CHIMP_AF=0;QEND=81280217;HUMAN_AVG_CNF=0;TSTART=1789872;LBK_CNF=0.000;BHCONDEL=NO;SVLEN=-2092;LOS_CNF=0.000;EXONDIST=26028;DHCONDEL=1141934;SVTYPE=DEL;CIPOS=-5,5;CHIMP_FST=0.523724;STRAND=1;REPPARENT=LTR/ERVL;CHIMP_AVG_CNF=1.84;BNSVLEN=2243;DENISOVA_CNF=0.000;AF=0.355556;GORILLA_VST=0.143645;END=1791964;REPLEN=1903;TEND=1791964;QSTART=81278125;NEAN_CNF=0.000;REPSTART=1789583;GORILLA_AF=0;SOURCE=chimpanzee;HUMAN_AF=1;CHCONDEL=chr1:82420058-82420059;ORANG_FST=0.521433;BNS=YES;ORANG_AF=0;NS=45;LINEAGE=human_specific;QCONTIG=chr1;REPTYPE=ERV3-16A3_I-int;HUMAN_AND_CHIMP_VST=0.331811;CIEND=-5,5;BNOSCORE=5.25974625144175;BNID=ID:209;UNMASKEDWSSD=122;ORANG_AVG_CNF=1.76;GORILLA_AVG_CNF=2.04;HUMAN_APE_VST=0.824835;GORILLA_FST=0.538992;ORANG_VST=0.10437;SHARED=orangutan,gorilla,chimpanzee,.,.;HUMAN_APE_FST=1;AN=90;CEXON=RN7SKP247;HUMAN_AND_CHIMP_FST=0.603372</t>
  </si>
  <si>
    <t>chr1_81278125_INS_chimpanzee_000085F_1_11013735_quiver_pilon_1789872_1791964</t>
  </si>
  <si>
    <t>2046851</t>
  </si>
  <si>
    <t>2046960</t>
  </si>
  <si>
    <t>MTND2P30</t>
  </si>
  <si>
    <t>57891</t>
  </si>
  <si>
    <t>CHIMP_VST=.;AC=32;CHIMP_AF=0;QEND=81023009;HUMAN_AVG_CNF=.;TSTART=2046851;LBK_CNF=.;BHCONDEL=NO;SVLEN=-109;LOS_CNF=.;EXONDIST=57891;DHCONDEL=1397159;SVTYPE=DEL;CIPOS=-5,5;CHIMP_FST=0.523724;STRAND=1;REPPARENT=Simple_repeat;CHIMP_AVG_CNF=.;BNSVLEN=.;DENISOVA_CNF=.;AF=0.355556;GORILLA_VST=.;END=2046960;REPLEN=12;TEND=2046960;QSTART=81022900;NEAN_CNF=.;REPSTART=2046832;GORILLA_AF=0;SOURCE=chimpanzee;HUMAN_AF=1;CHCONDEL=chr1:82420058-82420059;ORANG_FST=0.521433;BNS=NO;ORANG_AF=0;NS=45;LINEAGE=human_specific;QCONTIG=chr1;REPTYPE=(T)n;HUMAN_AND_CHIMP_VST=.;CIEND=-5,5;BNOSCORE=.;BNID=.;UNMASKEDWSSD=61;ORANG_AVG_CNF=.;GORILLA_AVG_CNF=.;HUMAN_APE_VST=.;GORILLA_FST=0.538992;ORANG_VST=.;SHARED=orangutan,gorilla,chimpanzee,.,.;HUMAN_APE_FST=1;AN=90;CEXON=MTND2P30;HUMAN_AND_CHIMP_FST=0.603372</t>
  </si>
  <si>
    <t>chr1_81022900_INS_chimpanzee_000085F_1_11013735_quiver_pilon_2046851_2046960</t>
  </si>
  <si>
    <t>2234864</t>
  </si>
  <si>
    <t>2234944</t>
  </si>
  <si>
    <t>RP5-887A10.1</t>
  </si>
  <si>
    <t>181384</t>
  </si>
  <si>
    <t>CHIMP_VST=.;AC=30;CHIMP_AF=0;QEND=80828253;HUMAN_AVG_CNF=.;TSTART=2234864;LBK_CNF=.;BHCONDEL=NO;SVLEN=-80;LOS_CNF=.;EXONDIST=181384;DHCONDEL=1591886;SVTYPE=DEL;CIPOS=-5,5;CHIMP_FST=0.494594;STRAND=1;REPPARENT=LTR/ERVL;CHIMP_AVG_CNF=.;BNSVLEN=.;DENISOVA_CNF=.;AF=0.333333;GORILLA_VST=.;END=2234944;REPLEN=80;TEND=2234944;QSTART=80828173;NEAN_CNF=.;REPSTART=2234549;GORILLA_AF=0;SOURCE=chimpanzee;HUMAN_AF=0.9375;CHCONDEL=chr1:82420058-82420059;ORANG_FST=0.491647;BNS=NO;ORANG_AF=0;NS=45;LINEAGE=human_specific;QCONTIG=chr1;REPTYPE=MLT2A2;HUMAN_AND_CHIMP_VST=.;CIEND=-5,5;BNOSCORE=.;BNID=.;UNMASKEDWSSD=0;ORANG_AVG_CNF=.;GORILLA_AVG_CNF=.;HUMAN_APE_VST=.;GORILLA_FST=0.511036;ORANG_VST=.;SHARED=orangutan,gorilla,chimpanzee,.,.;HUMAN_APE_FST=0.941159;AN=90;CEXON=RP5-887A10.1;HUMAN_AND_CHIMP_FST=0.564826</t>
  </si>
  <si>
    <t>chr1_80828173_INS_chimpanzee_000085F_1_11013735_quiver_pilon_2234864_2234944</t>
  </si>
  <si>
    <t>2731387</t>
  </si>
  <si>
    <t>2731498</t>
  </si>
  <si>
    <t>RP11-339D23.1</t>
  </si>
  <si>
    <t>42603</t>
  </si>
  <si>
    <t>CHIMP_VST=.;AC=46;CHIMP_AF=0.6875;QEND=80330873;HUMAN_AVG_CNF=.;TSTART=2731387;LBK_CNF=.;BHCONDEL=NO;SVLEN=-111;LOS_CNF=.;EXONDIST=42603;DHCONDEL=2089297;SVTYPE=DEL;CIPOS=-5,5;CHIMP_FST=0.00944968;STRAND=1;REPPARENT=Simple_repeat;CHIMP_AVG_CNF=.;BNSVLEN=.;DENISOVA_CNF=.;AF=0.560976;GORILLA_VST=.;END=2731498;REPLEN=69;TEND=2731498;QSTART=80330762;NEAN_CNF=.;REPSTART=2731429;GORILLA_AF=1;SOURCE=chimpanzee;HUMAN_AF=0.03125;CHCONDEL=chr1:82420058-82420059;ORANG_FST=0.633609;BNS=NO;ORANG_AF=1;NS=45;LINEAGE=polymorphic;QCONTIG=chr1;REPTYPE=(TA)n;HUMAN_AND_CHIMP_VST=.;CIEND=-5,5;BNOSCORE=.;BNID=.;UNMASKEDWSSD=0;ORANG_AVG_CNF=.;GORILLA_AVG_CNF=.;HUMAN_APE_VST=.;GORILLA_FST=0.644602;ORANG_VST=.;SHARED=.,.,chimpanzee,.,.;HUMAN_APE_FST=0.862944;AN=82;CEXON=RP11-339D23.1;HUMAN_AND_CHIMP_FST=0.744275</t>
  </si>
  <si>
    <t>chr1_80330762_INS_chimpanzee_000085F_1_11013735_quiver_pilon_2731387_2731498</t>
  </si>
  <si>
    <t>2803845</t>
  </si>
  <si>
    <t>2805991</t>
  </si>
  <si>
    <t>HMGB1P18</t>
  </si>
  <si>
    <t>25167</t>
  </si>
  <si>
    <t>CHIMP_VST=0.0613318;AC=32;CHIMP_AF=0;QEND=80260332;HUMAN_AVG_CNF=0;TSTART=2803845;LBK_CNF=0.000;BHCONDEL=NO;SVLEN=-2146;LOS_CNF=0.000;EXONDIST=25167;DHCONDEL=2161873;SVTYPE=DEL;CIPOS=-5,5;CHIMP_FST=0.523724;STRAND=1;REPPARENT=LINE/L1,SINE/Alu,LINE/L1,SINE/Alu,Simple_repeat,LINE/L1;CHIMP_AVG_CNF=1.99;BNSVLEN=.;DENISOVA_CNF=0.000;AF=0.355556;GORILLA_VST=0.118252;END=2805991;REPLEN=899,273,313,267,22,148;TEND=2805991;QSTART=80258186;NEAN_CNF=0.000;REPSTART=2804037,2804936,2805209,2805525,2805792,2805827;GORILLA_AF=0;SOURCE=chimpanzee;HUMAN_AF=1;CHCONDEL=chr1:82420058-82420059;ORANG_FST=0.521433;BNS=NO;ORANG_AF=0;NS=45;LINEAGE=human_specific;QCONTIG=chr1;REPTYPE=L1MEd,AluJb,L1MEd,AluSx,(TAA)n,L1MEd;HUMAN_AND_CHIMP_VST=0.460876;CIEND=-5,5;BNOSCORE=.;BNID=.;UNMASKEDWSSD=113;ORANG_AVG_CNF=2.38;GORILLA_AVG_CNF=2.3;HUMAN_APE_VST=0.873955;GORILLA_FST=0.538992;ORANG_VST=0.158466;SHARED=orangutan,gorilla,chimpanzee,.,.;HUMAN_APE_FST=1;AN=90;CEXON=HMGB1P18;HUMAN_AND_CHIMP_FST=0.603372</t>
  </si>
  <si>
    <t>chr1_80258186_INS_chimpanzee_000085F_1_11013735_quiver_pilon_2803845_2805991</t>
  </si>
  <si>
    <t>2806397</t>
  </si>
  <si>
    <t>2809843</t>
  </si>
  <si>
    <t>25577</t>
  </si>
  <si>
    <t>CHIMP_VST=0.105188;AC=32;CHIMP_AF=0;QEND=80261222;HUMAN_AVG_CNF=0;TSTART=2806397;LBK_CNF=0.000;BHCONDEL=NO;SVLEN=-3446;LOS_CNF=0.000;EXONDIST=25577;DHCONDEL=2162283;SVTYPE=DEL;CIPOS=-5,5;CHIMP_FST=0.523724;STRAND=1;REPPARENT=LINE/L1,LINE/L1,LINE/L1,LINE/L1,LINE/L1,LINE/L1,LINE/L2;CHIMP_AVG_CNF=2.1;BNSVLEN=5687;DENISOVA_CNF=0.000;AF=0.355556;GORILLA_VST=0.0930435;END=2809843;REPLEN=80,100,80,203,766,590,24;TEND=2809843;QSTART=80257776;NEAN_CNF=0.000;REPSTART=2806369,2806522,2807129,2807649,2807862,2808746,2809819;GORILLA_AF=0;SOURCE=chimpanzee;HUMAN_AF=1;CHCONDEL=chr1:82420058-82420059;ORANG_FST=0.521433;BNS=YES;ORANG_AF=0;NS=45;LINEAGE=human_specific;QCONTIG=chr1;REPTYPE=L1MEd,L1MEh,L1MEi,L1MEi,L1MB1,HAL1,L2c;HUMAN_AND_CHIMP_VST=0.428126;CIEND=-5,5;BNOSCORE=549.882951932552;BNID=ID:208;UNMASKEDWSSD=860;ORANG_AVG_CNF=2.33;GORILLA_AVG_CNF=2.16;HUMAN_APE_VST=0.947599;GORILLA_FST=0.538992;ORANG_VST=0.166423;SHARED=orangutan,gorilla,chimpanzee,.,.;HUMAN_APE_FST=1;AN=90;CEXON=HMGB1P18;HUMAN_AND_CHIMP_FST=0.603372</t>
  </si>
  <si>
    <t>chr1_80257776_INS_chimpanzee_000085F_1_11013735_quiver_pilon_2806397_2809843</t>
  </si>
  <si>
    <t>3267721</t>
  </si>
  <si>
    <t>3268256</t>
  </si>
  <si>
    <t>ADH5P2</t>
  </si>
  <si>
    <t>272950</t>
  </si>
  <si>
    <t>CHIMP_VST=.;AC=32;CHIMP_AF=0;QEND=79795689;HUMAN_AVG_CNF=.;TSTART=3267721;LBK_CNF=.;BHCONDEL=NO;SVLEN=-535;LOS_CNF=.;EXONDIST=272950;DHCONDEL=2624905;SVTYPE=DEL;CIPOS=-5,5;CHIMP_FST=0.523724;STRAND=1;REPPARENT=LINE/L1,Simple_repeat,LINE/L1;CHIMP_AVG_CNF=.;BNSVLEN=.;DENISOVA_CNF=.;AF=0.355556;GORILLA_VST=.;END=3268256;REPLEN=119,48,368;TEND=3268256;QSTART=79795154;NEAN_CNF=.;REPSTART=3267002,3267840,3267888;GORILLA_AF=0;SOURCE=chimpanzee;HUMAN_AF=1;CHCONDEL=chr1:82420058-82420059;ORANG_FST=0.521433;BNS=NO;ORANG_AF=0;NS=45;LINEAGE=human_specific;QCONTIG=chr1;REPTYPE=L1MA9,(GGAA)n,L1MA9;HUMAN_AND_CHIMP_VST=.;CIEND=-5,5;BNOSCORE=.;BNID=.;UNMASKEDWSSD=0;ORANG_AVG_CNF=.;GORILLA_AVG_CNF=.;HUMAN_APE_VST=.;GORILLA_FST=0.538992;ORANG_VST=.;SHARED=orangutan,gorilla,chimpanzee,.,.;HUMAN_APE_FST=1;AN=90;CEXON=ADH5P2;HUMAN_AND_CHIMP_FST=0.603372</t>
  </si>
  <si>
    <t>chr1_79795154_INS_chimpanzee_000085F_1_11013735_quiver_pilon_3267721_3268256</t>
  </si>
  <si>
    <t>4095951</t>
  </si>
  <si>
    <t>4096155</t>
  </si>
  <si>
    <t>ADGRL4</t>
  </si>
  <si>
    <t>18448</t>
  </si>
  <si>
    <t>CHIMP_VST=0.125874;AC=32;CHIMP_AF=0;QEND=78965079;HUMAN_AVG_CNF=0;TSTART=4095951;LBK_CNF=0.000;BHCONDEL=NO;SVLEN=-204;LOS_CNF=0.000;EXONDIST=18448;DHCONDEL=2080327;SVTYPE=DEL;CIPOS=-5,5;CHIMP_FST=0.523724;STRAND=1;REPPARENT=Low_complexity;CHIMP_AVG_CNF=1.76;BNSVLEN=.;DENISOVA_CNF=0.000;AF=0.355556;GORILLA_VST=0.10006;END=4096155;REPLEN=19;TEND=4096155;QSTART=78964875;NEAN_CNF=0.000;REPSTART=4095945;GORILLA_AF=0;SOURCE=chimpanzee;HUMAN_AF=1;CHCONDEL=chr1:76884546-76884547;ORANG_FST=0.521433;BNS=NO;ORANG_AF=0;NS=45;LINEAGE=human_specific;QCONTIG=chr1;REPTYPE=AT_rich;HUMAN_AND_CHIMP_VST=0.357253;CIEND=-5,5;BNOSCORE=.;BNID=.;UNMASKEDWSSD=149;ORANG_AVG_CNF=1.78;GORILLA_AVG_CNF=1.78;HUMAN_APE_VST=0.893065;GORILLA_FST=0.538992;ORANG_VST=0.130436;SHARED=orangutan,gorilla,chimpanzee,.,.;HUMAN_APE_FST=1;AN=90;CEXON=ADGRL4;HUMAN_AND_CHIMP_FST=0.603372</t>
  </si>
  <si>
    <t>chr1_78964875_INS_chimpanzee_000085F_1_11013735_quiver_pilon_4095951_4096155</t>
  </si>
  <si>
    <t>4374683</t>
  </si>
  <si>
    <t>4374792</t>
  </si>
  <si>
    <t>RP4-641G12.3</t>
  </si>
  <si>
    <t>13438</t>
  </si>
  <si>
    <t>CHIMP_VST=0.084059;AC=2;CHIMP_AF=0;QEND=78680243;HUMAN_AVG_CNF=0;TSTART=4374683;LBK_CNF=0.000;BHCONDEL=NO;SVLEN=-109;LOS_CNF=0.000;EXONDIST=13438;DHCONDEL=1795586;SVTYPE=DEL;CIPOS=-5,5;CHIMP_FST=-0.0207181;STRAND=1;REPPARENT=.;CHIMP_AVG_CNF=1.81;BNSVLEN=.;DENISOVA_CNF=0.000;AF=0.0322581;GORILLA_VST=0.0988491;END=4374792;REPLEN=.;TEND=4374792;QSTART=78680134;NEAN_CNF=0.000;REPSTART=.;GORILLA_AF=0;SOURCE=chimpanzee;HUMAN_AF=0.5;CHCONDEL=chr1:76884546-76884547;ORANG_FST=-0.0169698;BNS=NO;ORANG_AF=0;NS=45;LINEAGE=human_specific;QCONTIG=chr1;REPTYPE=.;HUMAN_AND_CHIMP_VST=0.41502;CIEND=-5,5;BNOSCORE=.;BNID=.;UNMASKEDWSSD=109;ORANG_AVG_CNF=2.04;GORILLA_AVG_CNF=1.96;HUMAN_APE_VST=0.873918;GORILLA_FST=-0.029567;ORANG_VST=0.163245;SHARED=orangutan,gorilla,chimpanzee,.,.;HUMAN_APE_FST=.;AN=62;CEXON=RP4-641G12.3;HUMAN_AND_CHIMP_FST=0.0211728</t>
  </si>
  <si>
    <t>chr1_78680134_INS_chimpanzee_000085F_1_11013735_quiver_pilon_4374683_4374792</t>
  </si>
  <si>
    <t>4502980</t>
  </si>
  <si>
    <t>4503523</t>
  </si>
  <si>
    <t>PTGFR</t>
  </si>
  <si>
    <t>CHIMP_VST=0.0663072;AC=25;CHIMP_AF=0;QEND=78538625;HUMAN_AVG_CNF=0;TSTART=4502980;LBK_CNF=0.000;BHCONDEL=NO;SVLEN=-543;LOS_CNF=0.000;EXONDIST=0;DHCONDEL=1653534;SVTYPE=DEL;CIPOS=-5,5;CHIMP_FST=0.42015;STRAND=1;REPPARENT=LINE/L2;CHIMP_AVG_CNF=1.86;BNSVLEN=.;DENISOVA_CNF=0.000;AF=0.277778;GORILLA_VST=0.0968479;END=4503523;REPLEN=29;TEND=4503523;QSTART=78538082;NEAN_CNF=0.000;REPSTART=4503147;GORILLA_AF=0;SOURCE=chimpanzee;HUMAN_AF=0.78125;CHCONDEL=chr1:76884546-76884547;ORANG_FST=0.415946;BNS=NO;ORANG_AF=0;NS=45;LINEAGE=human_specific;QCONTIG=chr1;REPTYPE=L2a;HUMAN_AND_CHIMP_VST=0.46002;CIEND=-5,5;BNOSCORE=.;BNID=.;UNMASKEDWSSD=358;ORANG_AVG_CNF=2.23;GORILLA_AVG_CNF=2.04;HUMAN_APE_VST=0.896444;GORILLA_FST=0.438587;ORANG_VST=0.177603;SHARED=orangutan,gorilla,chimpanzee,.,.;HUMAN_APE_FST=0.792294;AN=90;CEXON=PTGFR;HUMAN_AND_CHIMP_FST=0.469226</t>
  </si>
  <si>
    <t>chr1_78538082_INS_chimpanzee_000085F_1_11013735_quiver_pilon_4502980_4503523</t>
  </si>
  <si>
    <t>4716296</t>
  </si>
  <si>
    <t>4716680</t>
  </si>
  <si>
    <t>MGC27382</t>
  </si>
  <si>
    <t>10950</t>
  </si>
  <si>
    <t>CHIMP_VST=0.0442599;AC=32;CHIMP_AF=0;QEND=78331961;HUMAN_AVG_CNF=0;TSTART=4716296;LBK_CNF=0.000;BHCONDEL=NO;SVLEN=-384;LOS_CNF=0.000;EXONDIST=10950;DHCONDEL=1447029;SVTYPE=DEL;CIPOS=-5,5;CHIMP_FST=0.523724;STRAND=1;REPPARENT=.;CHIMP_AVG_CNF=1.64;BNSVLEN=.;DENISOVA_CNF=0.000;AF=0.355556;GORILLA_VST=0.17242;END=4716680;REPLEN=.;TEND=4716680;QSTART=78331577;NEAN_CNF=0.000;REPSTART=.;GORILLA_AF=0;SOURCE=chimpanzee;HUMAN_AF=1;CHCONDEL=chr1:76884546-76884547;ORANG_FST=0.521433;BNS=NO;ORANG_AF=0;NS=45;LINEAGE=human_specific;QCONTIG=chr1;REPTYPE=.;HUMAN_AND_CHIMP_VST=0.478937;CIEND=-5,5;BNOSCORE=.;BNID=.;UNMASKEDWSSD=344;ORANG_AVG_CNF=1.94;GORILLA_AVG_CNF=2.09;HUMAN_APE_VST=0.855286;GORILLA_FST=0.538992;ORANG_VST=0.160308;SHARED=orangutan,gorilla,chimpanzee,.,.;HUMAN_APE_FST=1;AN=90;CEXON=MGC27382;HUMAN_AND_CHIMP_FST=0.603372</t>
  </si>
  <si>
    <t>chr1_78331577_INS_chimpanzee_000085F_1_11013735_quiver_pilon_4716296_4716680</t>
  </si>
  <si>
    <t>4959692</t>
  </si>
  <si>
    <t>4959744</t>
  </si>
  <si>
    <t>RP11-386I14.3</t>
  </si>
  <si>
    <t>140</t>
  </si>
  <si>
    <t>CHIMP_VST=.;AC=32;CHIMP_AF=0;QEND=78092247;HUMAN_AVG_CNF=.;TSTART=4959692;LBK_CNF=.;BHCONDEL=NO;SVLEN=-52;LOS_CNF=.;EXONDIST=140;DHCONDEL=1207647;SVTYPE=DEL;CIPOS=-5,5;CHIMP_FST=0.523724;STRAND=1;REPPARENT=.;CHIMP_AVG_CNF=.;BNSVLEN=.;DENISOVA_CNF=.;AF=0.355556;GORILLA_VST=.;END=4959744;REPLEN=.;TEND=4959744;QSTART=78092195;NEAN_CNF=.;REPSTART=.;GORILLA_AF=0;SOURCE=chimpanzee;HUMAN_AF=1;CHCONDEL=chr1:76884546-76884547;ORANG_FST=0.521433;BNS=NO;ORANG_AF=0;NS=45;LINEAGE=human_specific;QCONTIG=chr1;REPTYPE=.;HUMAN_AND_CHIMP_VST=.;CIEND=-5,5;BNOSCORE=.;BNID=.;UNMASKEDWSSD=52;ORANG_AVG_CNF=.;GORILLA_AVG_CNF=.;HUMAN_APE_VST=.;GORILLA_FST=0.538992;ORANG_VST=.;SHARED=orangutan,gorilla,chimpanzee,.,.;HUMAN_APE_FST=1;AN=90;CEXON=RP11-386I14.3;HUMAN_AND_CHIMP_FST=0.603372</t>
  </si>
  <si>
    <t>chr1_78092195_INS_chimpanzee_000085F_1_11013735_quiver_pilon_4959692_4959744</t>
  </si>
  <si>
    <t>5117086</t>
  </si>
  <si>
    <t>5118711</t>
  </si>
  <si>
    <t>CHIMP_VST=0.188006;AC=32;CHIMP_AF=0;QEND=77936491;HUMAN_AVG_CNF=0;TSTART=5117086;LBK_CNF=0.000;BHCONDEL=NO;SVLEN=-1625;LOS_CNF=0.000;EXONDIST=958;DHCONDEL=1050318;SVTYPE=DEL;CIPOS=-5,5;CHIMP_FST=0.523724;STRAND=1;REPPARENT=SINE/Alu,SINE/Alu,SINE/Alu,DNA/hAT-Tip100;CHIMP_AVG_CNF=1.94;BNSVLEN=.;DENISOVA_CNF=0.000;AF=0.355556;GORILLA_VST=0.114779;END=5118711;REPLEN=341,311,303,131;TEND=5118711;QSTART=77934866;NEAN_CNF=0.000;REPSTART=5117155,5117520,5117859,5118580;GORILLA_AF=0;SOURCE=chimpanzee;HUMAN_AF=1;CHCONDEL=chr1:76884546-76884547;ORANG_FST=0.521433;BNS=NO;ORANG_AF=0;NS=45;LINEAGE=human_specific;QCONTIG=chr1;REPTYPE=AluJb,AluSx,AluY,MER45C;HUMAN_AND_CHIMP_VST=0.319418;CIEND=-5,5;BNOSCORE=.;BNID=.;UNMASKEDWSSD=320;ORANG_AVG_CNF=1.75;GORILLA_AVG_CNF=1.87;HUMAN_APE_VST=0.954159;GORILLA_FST=0.538992;ORANG_VST=0.10964;SHARED=orangutan,gorilla,chimpanzee,.,.;HUMAN_APE_FST=1;AN=90;CEXON=NEXN;HUMAN_AND_CHIMP_FST=0.603372</t>
  </si>
  <si>
    <t>chr1_77934866_INS_chimpanzee_000085F_1_11013735_quiver_pilon_5117086_5118711</t>
  </si>
  <si>
    <t>5512493</t>
  </si>
  <si>
    <t>5512815</t>
  </si>
  <si>
    <t>AK5</t>
  </si>
  <si>
    <t>2007</t>
  </si>
  <si>
    <t>CHIMP_VST=.;AC=32;CHIMP_AF=0;QEND=77538812;HUMAN_AVG_CNF=.;TSTART=5512493;LBK_CNF=.;BHCONDEL=NO;SVLEN=-322;LOS_CNF=.;EXONDIST=2007;DHCONDEL=653942;SVTYPE=DEL;CIPOS=-5,5;CHIMP_FST=0.523724;STRAND=1;REPPARENT=SINE/Alu;CHIMP_AVG_CNF=.;BNSVLEN=.;DENISOVA_CNF=.;AF=0.355556;GORILLA_VST=.;END=5512815;REPLEN=287;TEND=5512815;QSTART=77538490;NEAN_CNF=.;REPSTART=5512480;GORILLA_AF=0;SOURCE=chimpanzee;HUMAN_AF=1;CHCONDEL=chr1:76884546-76884547;ORANG_FST=0.521433;BNS=NO;ORANG_AF=0;NS=45;LINEAGE=human_specific;QCONTIG=chr1;REPTYPE=AluSx;HUMAN_AND_CHIMP_VST=.;CIEND=-5,5;BNOSCORE=.;BNID=.;UNMASKEDWSSD=0;ORANG_AVG_CNF=.;GORILLA_AVG_CNF=.;HUMAN_APE_VST=.;GORILLA_FST=0.538992;ORANG_VST=.;SHARED=orangutan,gorilla,chimpanzee,.,.;HUMAN_APE_FST=1;AN=90;CEXON=AK5;HUMAN_AND_CHIMP_FST=0.603372</t>
  </si>
  <si>
    <t>chr1_77538490_INS_chimpanzee_000085F_1_11013735_quiver_pilon_5512493_5512815</t>
  </si>
  <si>
    <t>5644933</t>
  </si>
  <si>
    <t>5646923</t>
  </si>
  <si>
    <t>4772</t>
  </si>
  <si>
    <t>CHIMP_VST=0.0445915;AC=30;CHIMP_AF=0;QEND=77408200;HUMAN_AVG_CNF=0.117;TSTART=5644933;LBK_CNF=0.000;BHCONDEL=NO;SVLEN=-1990;LOS_CNF=0.000;EXONDIST=4772;DHCONDEL=521662;SVTYPE=DEL;CIPOS=-5,5;CHIMP_FST=0.494594;STRAND=1;REPPARENT=LINE/L1,Low_complexity,SINE/Alu,Low_complexity,SINE/Alu,LINE/L2,SINE/MIR;CHIMP_AVG_CNF=1.92;BNSVLEN=2014;DENISOVA_CNF=0.000;AF=0.333333;GORILLA_VST=0.0964725;END=5646923;REPLEN=97,35,116,137,305,158,112;TEND=5646923;QSTART=77406210;NEAN_CNF=0.031;REPSTART=5644665,5645307,5645514,5645839,5646162,5646526,5646696;GORILLA_AF=0;SOURCE=chimpanzee;HUMAN_AF=0.9375;CHCONDEL=chr1:76884546-76884547;ORANG_FST=0.491647;BNS=YES;ORANG_AF=0;NS=45;LINEAGE=human_specific;QCONTIG=chr1;REPTYPE=L1ME1,AT_rich,FLAM_C,CT-rich,AluSx,L2,MIRb;HUMAN_AND_CHIMP_VST=0.521938;CIEND=-5,5;BNOSCORE=0.143856143856144;BNID=ID:204;UNMASKEDWSSD=391;ORANG_AVG_CNF=2.5;GORILLA_AVG_CNF=2.2;HUMAN_APE_VST=0.895473;GORILLA_FST=0.511036;ORANG_VST=0.199087;SHARED=orangutan,gorilla,chimpanzee,.,.;HUMAN_APE_FST=0.941159;AN=90;CEXON=AK5;HUMAN_AND_CHIMP_FST=0.564826</t>
  </si>
  <si>
    <t>chr1_77406210_INS_chimpanzee_000085F_1_11013735_quiver_pilon_5644933_5646923</t>
  </si>
  <si>
    <t>6170313</t>
  </si>
  <si>
    <t>6171394</t>
  </si>
  <si>
    <t>ST6GALNAC5</t>
  </si>
  <si>
    <t>13167</t>
  </si>
  <si>
    <t>panTro2_hCONDEL.16</t>
  </si>
  <si>
    <t>CHIMP_VST=0.104068;AC=31;CHIMP_AF=0;QEND=76885632;HUMAN_AVG_CNF=0;TSTART=6170313;LBK_CNF=0.000;BHCONDEL=YES;SVLEN=-1081;LOS_CNF=0.000;EXONDIST=13167;DHCONDEL=3;SVTYPE=DEL;CIPOS=-5,5;CHIMP_FST=0.509211;STRAND=1;REPPARENT=LTR/ERVL-MaLR;CHIMP_AVG_CNF=2.15;BNSVLEN=.;DENISOVA_CNF=0.000;AF=0.344444;GORILLA_VST=0.0923007;END=6171394;REPLEN=244;TEND=6171394;QSTART=76884551;NEAN_CNF=0.000;REPSTART=6170228;GORILLA_AF=0;SOURCE=chimpanzee;HUMAN_AF=0.96875;CHCONDEL=chr1:76884546-76884547;ORANG_FST=0.506581;BNS=NO;ORANG_AF=0;NS=45;LINEAGE=human_specific;QCONTIG=chr1;REPTYPE=MLT1A1;HUMAN_AND_CHIMP_VST=0.431989;CIEND=-5,5;BNOSCORE=.;BNID=.;UNMASKEDWSSD=703;ORANG_AVG_CNF=2.41;GORILLA_AVG_CNF=2.21;HUMAN_APE_VST=0.949925;GORILLA_FST=0.525092;ORANG_VST=0.164454;SHARED=orangutan,gorilla,chimpanzee,.,.;HUMAN_APE_FST=0.970635;AN=90;CEXON=ST6GALNAC5;HUMAN_AND_CHIMP_FST=0.584083</t>
  </si>
  <si>
    <t>chr1_76884551_INS_chimpanzee_000085F_1_11013735_quiver_pilon_6170313_6171394</t>
  </si>
  <si>
    <t>6845576</t>
  </si>
  <si>
    <t>6845636</t>
  </si>
  <si>
    <t>ST6GALNAC3</t>
  </si>
  <si>
    <t>105125</t>
  </si>
  <si>
    <t>CHIMP_VST=.;AC=32;CHIMP_AF=0;QEND=76208736;HUMAN_AVG_CNF=.;TSTART=6845576;LBK_CNF=.;BHCONDEL=NO;SVLEN=-60;LOS_CNF=.;EXONDIST=105125;DHCONDEL=675871;SVTYPE=DEL;CIPOS=-5,5;CHIMP_FST=0.523724;STRAND=1;REPPARENT=.;CHIMP_AVG_CNF=.;BNSVLEN=.;DENISOVA_CNF=.;AF=0.355556;GORILLA_VST=.;END=6845636;REPLEN=.;TEND=6845636;QSTART=76208676;NEAN_CNF=.;REPSTART=.;GORILLA_AF=0;SOURCE=chimpanzee;HUMAN_AF=1;CHCONDEL=chr1:76884546-76884547;ORANG_FST=0.521433;BNS=NO;ORANG_AF=0;NS=45;LINEAGE=human_specific;QCONTIG=chr1;REPTYPE=.;HUMAN_AND_CHIMP_VST=.;CIEND=-5,5;BNOSCORE=.;BNID=.;UNMASKEDWSSD=17;ORANG_AVG_CNF=.;GORILLA_AVG_CNF=.;HUMAN_APE_VST=.;GORILLA_FST=0.538992;ORANG_VST=.;SHARED=orangutan,gorilla,chimpanzee,.,.;HUMAN_APE_FST=1;AN=90;CEXON=ST6GALNAC3;HUMAN_AND_CHIMP_FST=0.603372</t>
  </si>
  <si>
    <t>chr1_76208676_INS_chimpanzee_000085F_1_11013735_quiver_pilon_6845576_6845636</t>
  </si>
  <si>
    <t>7549499</t>
  </si>
  <si>
    <t>7549560</t>
  </si>
  <si>
    <t>RP11-87O11.1</t>
  </si>
  <si>
    <t>2177</t>
  </si>
  <si>
    <t>CHIMP_VST=.;AC=32;CHIMP_AF=0;QEND=75524470;HUMAN_AVG_CNF=.;TSTART=7549499;LBK_CNF=.;BHCONDEL=NO;SVLEN=-61;LOS_CNF=.;EXONDIST=2177;DHCONDEL=1360138;SVTYPE=DEL;CIPOS=-5,5;CHIMP_FST=0.523724;STRAND=1;REPPARENT=LINE/L1;CHIMP_AVG_CNF=.;BNSVLEN=.;DENISOVA_CNF=.;AF=0.355556;GORILLA_VST=.;END=7549560;REPLEN=55;TEND=7549560;QSTART=75524409;NEAN_CNF=.;REPSTART=7549394;GORILLA_AF=0;SOURCE=chimpanzee;HUMAN_AF=1;CHCONDEL=chr1:76884546-76884547;ORANG_FST=0.521433;BNS=NO;ORANG_AF=0;NS=45;LINEAGE=human_specific;QCONTIG=chr1;REPTYPE=L1ME4a;HUMAN_AND_CHIMP_VST=.;CIEND=-5,5;BNOSCORE=.;BNID=.;UNMASKEDWSSD=0;ORANG_AVG_CNF=.;GORILLA_AVG_CNF=.;HUMAN_APE_VST=.;GORILLA_FST=0.538992;ORANG_VST=.;SHARED=orangutan,gorilla,chimpanzee,.,.;HUMAN_APE_FST=1;AN=90;CEXON=RP11-87O11.1;HUMAN_AND_CHIMP_FST=0.603372</t>
  </si>
  <si>
    <t>chr1_75524409_INS_chimpanzee_000085F_1_11013735_quiver_pilon_7549499_7549560</t>
  </si>
  <si>
    <t>9942236</t>
  </si>
  <si>
    <t>9942771</t>
  </si>
  <si>
    <t>KRT8P21</t>
  </si>
  <si>
    <t>14180</t>
  </si>
  <si>
    <t>CHIMP_VST=.;AC=32;CHIMP_AF=0;QEND=73120998;HUMAN_AVG_CNF=.;TSTART=9942236;LBK_CNF=.;BHCONDEL=NO;SVLEN=-535;LOS_CNF=.;EXONDIST=14180;DHCONDEL=780649;SVTYPE=DEL;CIPOS=-5,5;CHIMP_FST=0.523724;STRAND=1;REPPARENT=LTR/ERVL;CHIMP_AVG_CNF=.;BNSVLEN=.;DENISOVA_CNF=.;AF=0.355556;GORILLA_VST=.;END=9942771;REPLEN=535;TEND=9942771;QSTART=73120463;NEAN_CNF=.;REPSTART=9942070;GORILLA_AF=0;SOURCE=chimpanzee;HUMAN_AF=1;CHCONDEL=chr1:72339812-72339813;ORANG_FST=0.521433;BNS=NO;ORANG_AF=0;NS=45;LINEAGE=human_specific;QCONTIG=chr1;REPTYPE=ERVL-B4-int;HUMAN_AND_CHIMP_VST=.;CIEND=-5,5;BNOSCORE=.;BNID=.;UNMASKEDWSSD=0;ORANG_AVG_CNF=.;GORILLA_AVG_CNF=.;HUMAN_APE_VST=.;GORILLA_FST=0.538992;ORANG_VST=.;SHARED=orangutan,gorilla,chimpanzee,.,.;HUMAN_APE_FST=1;AN=90;CEXON=KRT8P21;HUMAN_AND_CHIMP_FST=0.603372</t>
  </si>
  <si>
    <t>chr1_73120463_INS_chimpanzee_000085F_1_11013735_quiver_pilon_9942236_9942771</t>
  </si>
  <si>
    <t>10617013</t>
  </si>
  <si>
    <t>10619465</t>
  </si>
  <si>
    <t>RPL31P12</t>
  </si>
  <si>
    <t>136320</t>
  </si>
  <si>
    <t>CHIMP_VST=.;AC=32;CHIMP_AF=0;QEND=72440602;HUMAN_AVG_CNF=.;TSTART=10617013;LBK_CNF=.;BHCONDEL=NO;SVLEN=-2452;LOS_CNF=.;EXONDIST=136320;DHCONDEL=98336;SVTYPE=DEL;CIPOS=-5,5;CHIMP_FST=0.523724;STRAND=1;REPPARENT=LINE/L1,SINE/Alu,Simple_repeat,LINE/L1,LINE/L1;CHIMP_AVG_CNF=.;BNSVLEN=.;DENISOVA_CNF=.;AF=0.355556;GORILLA_VST=.;END=10619465;REPLEN=826,280,24,1029,288;TEND=10619465;QSTART=72438150;NEAN_CNF=.;REPSTART=10617306,10618132,10618412,10618436,10614390;GORILLA_AF=0;SOURCE=chimpanzee;HUMAN_AF=1;CHCONDEL=chr1:72339812-72339813;ORANG_FST=0.521433;BNS=NO;ORANG_AF=0;NS=45;LINEAGE=human_specific;QCONTIG=chr1;REPTYPE=L1MA1,AluSx,(TAA)n,L1MA1,L1MA1;HUMAN_AND_CHIMP_VST=.;CIEND=-5,5;BNOSCORE=.;BNID=.;UNMASKEDWSSD=0;ORANG_AVG_CNF=.;GORILLA_AVG_CNF=.;HUMAN_APE_VST=.;GORILLA_FST=0.538992;ORANG_VST=.;SHARED=orangutan,gorilla,chimpanzee,.,.;HUMAN_APE_FST=1;AN=90;CEXON=RPL31P12;HUMAN_AND_CHIMP_FST=0.603372</t>
  </si>
  <si>
    <t>chr1_72438150_INS_chimpanzee_000085F_1_11013735_quiver_pilon_10617013_10619465</t>
  </si>
  <si>
    <t>94363</t>
  </si>
  <si>
    <t>94565</t>
  </si>
  <si>
    <t>AP3S1</t>
  </si>
  <si>
    <t>4904</t>
  </si>
  <si>
    <t>CHIMP_VST=.;AC=28;CHIMP_AF=0;QEND=115919188;HUMAN_AVG_CNF=.;TSTART=94363;LBK_CNF=.;BHCONDEL=NO;SVLEN=-202;LOS_CNF=.;EXONDIST=4904;DHCONDEL=1493611;SVTYPE=DEL;CIPOS=-5,5;CHIMP_FST=0.465068;STRAND=0;REPPARENT=DNA/TcMar-Tigger;CHIMP_AVG_CNF=.;BNSVLEN=.;DENISOVA_CNF=.;AF=0.311111;GORILLA_VST=.;END=94565;REPLEN=202;TEND=94565;QSTART=115918986;NEAN_CNF=.;REPSTART=94330;GORILLA_AF=0;SOURCE=chimpanzee;HUMAN_AF=.;CHCONDEL=chr5:114425358-114425374;ORANG_FST=0.461551;BNS=NO;ORANG_AF=0;NS=45;LINEAGE=human_specific;QCONTIG=chr5;REPTYPE=Tigger2a;HUMAN_AND_CHIMP_VST=.;CIEND=-5,5;BNOSCORE=.;BNID=.;UNMASKEDWSSD=0;ORANG_AVG_CNF=.;GORILLA_AVG_CNF=.;HUMAN_APE_VST=.;GORILLA_FST=0.482473;ORANG_VST=.;SHARED=orangutan,gorilla,chimpanzee,.,.;HUMAN_APE_FST=0.881892;AN=90;CEXON=AP3S1;HUMAN_AND_CHIMP_FST=0.526427</t>
  </si>
  <si>
    <t>chr5_115918986_INS_chimpanzee_000086F_1_10988626_quiver_pilon_94363_94565</t>
  </si>
  <si>
    <t>328895</t>
  </si>
  <si>
    <t>333795</t>
  </si>
  <si>
    <t>COMMD10</t>
  </si>
  <si>
    <t>18090</t>
  </si>
  <si>
    <t>CHIMP_VST=0.112479;AC=0;CHIMP_AF=0;QEND=116157169;HUMAN_AVG_CNF=0;TSTART=328895;LBK_CNF=0.000;BHCONDEL=NO;SVLEN=-4900;LOS_CNF=0.000;EXONDIST=18090;DHCONDEL=1726894;SVTYPE=DEL;CIPOS=-5,5;CHIMP_FST=.;STRAND=0;REPPARENT=LINE/L1,SINE/Alu,LINE/L1,LTR/ERVL-MaLR,LINE/L1,SINE/MIR,SINE/MIR,LINE/L1;CHIMP_AVG_CNF=2.35;BNSVLEN=.;DENISOVA_CNF=0.000;AF=0;GORILLA_VST=0.0988984;END=333795;REPLEN=90,291,438,343,377,104,117,2753;TEND=333795;QSTART=116152269;NEAN_CNF=0.000;REPSTART=331662,331752,332043,332481,332824,333240,333436,325497;GORILLA_AF=0;SOURCE=chimpanzee;HUMAN_AF=.;CHCONDEL=chr5:114425358-114425374;ORANG_FST=.;BNS=NO;ORANG_AF=0;NS=45;LINEAGE=polymorphic;QCONTIG=chr5;REPTYPE=L1MB5,AluJb,L1MB5,MLT1A1,L1MB5,MIR3,MIRb,L1PA3;HUMAN_AND_CHIMP_VST=0.37111;CIEND=-5,5;BNOSCORE=.;BNID=.;UNMASKEDWSSD=127;ORANG_AVG_CNF=2.45;GORILLA_AVG_CNF=2.39;HUMAN_APE_VST=0.888503;GORILLA_FST=.;ORANG_VST=0.132776;SHARED=.,gorilla,chimpanzee,.,.;HUMAN_APE_FST=.;AN=68;CEXON=COMMD10;HUMAN_AND_CHIMP_FST=.</t>
  </si>
  <si>
    <t>chr5_116152269_INS_chimpanzee_000086F_1_10988626_quiver_pilon_328895_333795</t>
  </si>
  <si>
    <t>553622</t>
  </si>
  <si>
    <t>553698</t>
  </si>
  <si>
    <t>1970</t>
  </si>
  <si>
    <t>CHIMP_VST=.;AC=32;CHIMP_AF=0;QEND=116380385;HUMAN_AVG_CNF=.;TSTART=553622;LBK_CNF=.;BHCONDEL=NO;SVLEN=-76;LOS_CNF=.;EXONDIST=1970;DHCONDEL=1717150;SVTYPE=DEL;CIPOS=-5,5;CHIMP_FST=0.523724;STRAND=0;REPPARENT=LINE/L2;CHIMP_AVG_CNF=.;BNSVLEN=.;DENISOVA_CNF=.;AF=0.355556;GORILLA_VST=.;END=553698;REPLEN=52;TEND=553698;QSTART=116380309;NEAN_CNF=.;REPSTART=553605;GORILLA_AF=0;SOURCE=chimpanzee;HUMAN_AF=.;CHCONDEL=chr5:118097458-118097459;ORANG_FST=0.521433;BNS=NO;ORANG_AF=0;NS=45;LINEAGE=human_specific;QCONTIG=chr5;REPTYPE=L2a;HUMAN_AND_CHIMP_VST=.;CIEND=-5,5;BNOSCORE=.;BNID=.;UNMASKEDWSSD=0;ORANG_AVG_CNF=.;GORILLA_AVG_CNF=.;HUMAN_APE_VST=.;GORILLA_FST=0.538992;ORANG_VST=.;SHARED=orangutan,gorilla,chimpanzee,.,.;HUMAN_APE_FST=1;AN=90;CEXON=COMMD10;HUMAN_AND_CHIMP_FST=0.603372</t>
  </si>
  <si>
    <t>chr5_116380309_INS_chimpanzee_000086F_1_10988626_quiver_pilon_553622_553698</t>
  </si>
  <si>
    <t>553777</t>
  </si>
  <si>
    <t>553839</t>
  </si>
  <si>
    <t>CHIMP_VST=.;AC=32;CHIMP_AF=0;QEND=116380437;HUMAN_AVG_CNF=.;TSTART=553777;LBK_CNF=.;BHCONDEL=NO;SVLEN=-62;LOS_CNF=.;EXONDIST=1904;DHCONDEL=1717084;SVTYPE=DEL;CIPOS=-5,5;CHIMP_FST=0.523724;STRAND=0;REPPARENT=LTR/ERVL;CHIMP_AVG_CNF=.;BNSVLEN=.;DENISOVA_CNF=.;AF=0.355556;GORILLA_VST=.;END=553839;REPLEN=62;TEND=553839;QSTART=116380375;NEAN_CNF=.;REPSTART=553773;GORILLA_AF=0;SOURCE=chimpanzee;HUMAN_AF=.;CHCONDEL=chr5:118097458-118097459;ORANG_FST=0.521433;BNS=NO;ORANG_AF=0;NS=45;LINEAGE=polymorphic;QCONTIG=chr5;REPTYPE=MLT2F;HUMAN_AND_CHIMP_VST=.;CIEND=-5,5;BNOSCORE=.;BNID=.;UNMASKEDWSSD=0;ORANG_AVG_CNF=.;GORILLA_AVG_CNF=.;HUMAN_APE_VST=.;GORILLA_FST=0.538992;ORANG_VST=.;SHARED=orangutan,.,chimpanzee,.,.;HUMAN_APE_FST=1;AN=90;CEXON=COMMD10;HUMAN_AND_CHIMP_FST=0.603372</t>
  </si>
  <si>
    <t>chr5_116380375_INS_chimpanzee_000086F_1_10988626_quiver_pilon_553777_553839</t>
  </si>
  <si>
    <t>697273</t>
  </si>
  <si>
    <t>697375</t>
  </si>
  <si>
    <t>SEMA6A</t>
  </si>
  <si>
    <t>12666</t>
  </si>
  <si>
    <t>CHIMP_VST=.;AC=32;CHIMP_AF=0;QEND=116523735;HUMAN_AVG_CNF=.;TSTART=697273;LBK_CNF=.;BHCONDEL=NO;SVLEN=-102;LOS_CNF=.;EXONDIST=12666;DHCONDEL=1573826;SVTYPE=DEL;CIPOS=-5,5;CHIMP_FST=0.523724;STRAND=0;REPPARENT=.;CHIMP_AVG_CNF=.;BNSVLEN=.;DENISOVA_CNF=.;AF=0.355556;GORILLA_VST=.;END=697375;REPLEN=.;TEND=697375;QSTART=116523633;NEAN_CNF=.;REPSTART=.;GORILLA_AF=0;SOURCE=chimpanzee;HUMAN_AF=.;CHCONDEL=chr5:118097458-118097459;ORANG_FST=0.521433;BNS=NO;ORANG_AF=0;NS=45;LINEAGE=human_specific;QCONTIG=chr5;REPTYPE=.;HUMAN_AND_CHIMP_VST=.;CIEND=-5,5;BNOSCORE=.;BNID=.;UNMASKEDWSSD=86;ORANG_AVG_CNF=.;GORILLA_AVG_CNF=.;HUMAN_APE_VST=.;GORILLA_FST=0.538992;ORANG_VST=.;SHARED=orangutan,gorilla,chimpanzee,.,.;HUMAN_APE_FST=1;AN=90;CEXON=SEMA6A;HUMAN_AND_CHIMP_FST=0.603372</t>
  </si>
  <si>
    <t>chr5_116523633_INS_chimpanzee_000086F_1_10988626_quiver_pilon_697273_697375</t>
  </si>
  <si>
    <t>732058</t>
  </si>
  <si>
    <t>732310</t>
  </si>
  <si>
    <t>RPS14P8</t>
  </si>
  <si>
    <t>3779</t>
  </si>
  <si>
    <t>CHIMP_VST=0.214945;AC=28;CHIMP_AF=0;QEND=116559036;HUMAN_AVG_CNF=0;TSTART=732058;LBK_CNF=0.000;BHCONDEL=NO;SVLEN=-252;LOS_CNF=0.000;EXONDIST=3779;DHCONDEL=1538675;SVTYPE=DEL;CIPOS=-5,5;CHIMP_FST=0.46991;STRAND=0;REPPARENT=Low_complexity;CHIMP_AVG_CNF=2.09;BNSVLEN=.;DENISOVA_CNF=0.000;AF=0.318182;GORILLA_VST=0.248057;END=732310;REPLEN=19;TEND=732310;QSTART=116558784;NEAN_CNF=0.000;REPSTART=732049;GORILLA_AF=0;SOURCE=chimpanzee;HUMAN_AF=.;CHCONDEL=chr5:118097458-118097459;ORANG_FST=0.46729;BNS=NO;ORANG_AF=0;NS=45;LINEAGE=human_specific;QCONTIG=chr5;REPTYPE=AT_rich;HUMAN_AND_CHIMP_VST=0.199202;CIEND=-5,5;BNOSCORE=.;BNID=.;UNMASKEDWSSD=120;ORANG_AVG_CNF=1.35;GORILLA_AVG_CNF=2.3;HUMAN_APE_VST=0.785937;GORILLA_FST=0.485714;ORANG_VST=0.028076;SHARED=orangutan,gorilla,chimpanzee,.,.;HUMAN_APE_FST=0.936782;AN=88;CEXON=RPS14P8;HUMAN_AND_CHIMP_FST=0.543708</t>
  </si>
  <si>
    <t>chr5_116558784_INS_chimpanzee_000086F_1_10988626_quiver_pilon_732058_732310</t>
  </si>
  <si>
    <t>1316490</t>
  </si>
  <si>
    <t>1316810</t>
  </si>
  <si>
    <t>110756</t>
  </si>
  <si>
    <t>CHIMP_VST=.;AC=32;CHIMP_AF=0;QEND=117149646;HUMAN_AVG_CNF=.;TSTART=1316490;LBK_CNF=.;BHCONDEL=NO;SVLEN=-320;LOS_CNF=.;EXONDIST=110756;DHCONDEL=948133;SVTYPE=DEL;CIPOS=-5,5;CHIMP_FST=0.523724;STRAND=0;REPPARENT=LINE/L2,LINE/CR1;CHIMP_AVG_CNF=.;BNSVLEN=.;DENISOVA_CNF=.;AF=0.355556;GORILLA_VST=.;END=1316810;REPLEN=6,75;TEND=1316810;QSTART=117149326;NEAN_CNF=.;REPSTART=1316171,1316735;GORILLA_AF=0;SOURCE=chimpanzee;HUMAN_AF=.;CHCONDEL=chr5:118097458-118097459;ORANG_FST=0.521433;BNS=NO;ORANG_AF=0;NS=45;LINEAGE=human_specific;QCONTIG=chr5;REPTYPE=L2a,L3;HUMAN_AND_CHIMP_VST=.;CIEND=-5,5;BNOSCORE=.;BNID=.;UNMASKEDWSSD=81;ORANG_AVG_CNF=.;GORILLA_AVG_CNF=.;HUMAN_APE_VST=.;GORILLA_FST=0.538992;ORANG_VST=.;SHARED=orangutan,gorilla,chimpanzee,.,.;HUMAN_APE_FST=1;AN=90;CEXON=RP11-492L8.2;HUMAN_AND_CHIMP_FST=0.603372</t>
  </si>
  <si>
    <t>chr5_117149326_INS_chimpanzee_000086F_1_10988626_quiver_pilon_1316490_1316810</t>
  </si>
  <si>
    <t>2277387</t>
  </si>
  <si>
    <t>2281515</t>
  </si>
  <si>
    <t>CTD-3179P9.1</t>
  </si>
  <si>
    <t>90008</t>
  </si>
  <si>
    <t>panTro2_hCONDEL.200</t>
  </si>
  <si>
    <t>000086F_1_10988626_quiver_pilon:2278992-2279074</t>
  </si>
  <si>
    <t>CHIMP_VST=0.155555;AC=22;CHIMP_AF=0;QEND=118101586;HUMAN_AVG_CNF=0;TSTART=2277387;LBK_CNF=0.000;BHCONDEL=YES;SVLEN=-4128;LOS_CNF=0.000;EXONDIST=90008;DHCONDEL=1;SVTYPE=DEL;CIPOS=-5,5;CHIMP_FST=0.374739;STRAND=0;REPPARENT=Simple_repeat,LINE/L1,LINE/L1,Simple_repeat,LTR/ERVL,LINE/L2,Simple_repeat,Simple_repeat;CHIMP_AVG_CNF=2.13;BNSVLEN=4242;DENISOVA_CNF=0.000;AF=0.244444;GORILLA_VST=0.194505;END=2281515;REPLEN=20,297,703,38,67,261,125,34;TEND=2281515;QSTART=118097458;NEAN_CNF=0.000;REPSTART=2277589,2279267,2279568,2280271,2280423,2281053,2281319,2281481;GORILLA_AF=0;SOURCE=chimpanzee;HUMAN_AF=.;CHCONDEL=chr5:118097458-118097459;ORANG_FST=0.370051;BNS=YES;ORANG_AF=0;NS=45;LINEAGE=human_specific;QCONTIG=chr5;REPTYPE=(CAAAA)n,L1PA10,L1PA10,(TA)n,LTR66,L2,(TA)n,(TA)n;HUMAN_AND_CHIMP_VST=0.348533;CIEND=-5,5;BNOSCORE=1.55268817204301;BNID=ID:2111;UNMASKEDWSSD=1796;ORANG_AVG_CNF=1.88;GORILLA_AVG_CNF=2.35;HUMAN_APE_VST=0.938488;GORILLA_FST=0.393695;ORANG_VST=0.103977;SHARED=orangutan,gorilla,chimpanzee,.,.;HUMAN_APE_FST=0.702079;AN=90;CEXON=CTD-3179P9.1;HUMAN_AND_CHIMP_FST=0.412738</t>
  </si>
  <si>
    <t>chr5_118097458_INS_chimpanzee_000086F_1_10988626_quiver_pilon_2277387_2281515</t>
  </si>
  <si>
    <t>2327712</t>
  </si>
  <si>
    <t>2327942</t>
  </si>
  <si>
    <t>43456</t>
  </si>
  <si>
    <t>CHIMP_VST=.;AC=38;CHIMP_AF=0;QEND=118144240;HUMAN_AVG_CNF=.;TSTART=2327712;LBK_CNF=.;BHCONDEL=NO;SVLEN=-230;LOS_CNF=.;EXONDIST=43456;DHCONDEL=46550;SVTYPE=DEL;CIPOS=-5,5;CHIMP_FST=0.627106;STRAND=0;REPPARENT=Simple_repeat;CHIMP_AVG_CNF=.;BNSVLEN=.;DENISOVA_CNF=.;AF=0.431818;GORILLA_VST=.;END=2327942;REPLEN=179;TEND=2327942;QSTART=118144010;NEAN_CNF=.;REPSTART=2327742;GORILLA_AF=0.428571;SOURCE=chimpanzee;HUMAN_AF=.;CHCONDEL=chr5:118097458-118097459;ORANG_FST=0.530214;BNS=NO;ORANG_AF=0.0454545;NS=45;LINEAGE=polymorphic;QCONTIG=chr5;REPTYPE=(TA)n;HUMAN_AND_CHIMP_VST=.;CIEND=-5,5;BNOSCORE=.;BNID=.;UNMASKEDWSSD=0;ORANG_AVG_CNF=.;GORILLA_AVG_CNF=.;HUMAN_APE_VST=.;GORILLA_FST=-0.0623034;ORANG_VST=.;SHARED=orangutan,.,chimpanzee,.,.;HUMAN_APE_FST=0.84212;AN=88;CEXON=CTD-3179P9.1;HUMAN_AND_CHIMP_FST=0.268218</t>
  </si>
  <si>
    <t>chr5_118144010_INS_chimpanzee_000086F_1_10988626_quiver_pilon_2327712_2327942</t>
  </si>
  <si>
    <t>3466656</t>
  </si>
  <si>
    <t>3466728</t>
  </si>
  <si>
    <t>9238</t>
  </si>
  <si>
    <t>CHIMP_VST=.;AC=32;CHIMP_AF=0;QEND=119259527;HUMAN_AVG_CNF=.;TSTART=3466656;LBK_CNF=.;BHCONDEL=NO;SVLEN=-72;LOS_CNF=.;EXONDIST=9238;DHCONDEL=607373;SVTYPE=DEL;CIPOS=-5,5;CHIMP_FST=0.523724;STRAND=0;REPPARENT=SINE/Alu;CHIMP_AVG_CNF=.;BNSVLEN=.;DENISOVA_CNF=.;AF=0.355556;GORILLA_VST=.;END=3466728;REPLEN=56;TEND=3466728;QSTART=119259455;NEAN_CNF=.;REPSTART=3466672;GORILLA_AF=0;SOURCE=chimpanzee;HUMAN_AF=.;CHCONDEL=chr5:119866827-119866828;ORANG_FST=0.521433;BNS=NO;ORANG_AF=0;NS=45;LINEAGE=human_specific;QCONTIG=chr5;REPTYPE=AluSx;HUMAN_AND_CHIMP_VST=.;CIEND=-5,5;BNOSCORE=.;BNID=.;UNMASKEDWSSD=0;ORANG_AVG_CNF=.;GORILLA_AVG_CNF=.;HUMAN_APE_VST=.;GORILLA_FST=0.538992;ORANG_VST=.;SHARED=orangutan,gorilla,chimpanzee,.,.;HUMAN_APE_FST=1;AN=90;CEXON=TNFAIP8;HUMAN_AND_CHIMP_FST=0.603372</t>
  </si>
  <si>
    <t>chr5_119259455_INS_chimpanzee_000086F_1_10988626_quiver_pilon_3466656_3466728</t>
  </si>
  <si>
    <t>3861046</t>
  </si>
  <si>
    <t>3861232</t>
  </si>
  <si>
    <t>CTD-2158P22.4</t>
  </si>
  <si>
    <t>CHIMP_VST=.;AC=26;CHIMP_AF=0;QEND=119652568;HUMAN_AVG_CNF=.;TSTART=3861046;LBK_CNF=.;BHCONDEL=NO;SVLEN=-186;LOS_CNF=.;EXONDIST=142;DHCONDEL=214446;SVTYPE=DEL;CIPOS=-5,5;CHIMP_FST=0.435195;STRAND=0;REPPARENT=LTR/ERVL;CHIMP_AVG_CNF=.;BNSVLEN=.;DENISOVA_CNF=.;AF=0.288889;GORILLA_VST=.;END=3861232;REPLEN=46;TEND=3861232;QSTART=119652382;NEAN_CNF=.;REPSTART=3860629;GORILLA_AF=0;SOURCE=chimpanzee;HUMAN_AF=.;CHCONDEL=chr5:119866827-119866828;ORANG_FST=0.431197;BNS=NO;ORANG_AF=0;NS=45;LINEAGE=human_specific;QCONTIG=chr5;REPTYPE=LTR16C;HUMAN_AND_CHIMP_VST=.;CIEND=-5,5;BNOSCORE=.;BNID=.;UNMASKEDWSSD=8;ORANG_AVG_CNF=.;GORILLA_AVG_CNF=.;HUMAN_APE_VST=.;GORILLA_FST=0.453344;ORANG_VST=.;SHARED=orangutan,gorilla,chimpanzee,.,.;HUMAN_APE_FST=0.822243;AN=90;CEXON=CTD-2158P22.4;HUMAN_AND_CHIMP_FST=0.488229</t>
  </si>
  <si>
    <t>chr5_119652382_INS_chimpanzee_000086F_1_10988626_quiver_pilon_3861046_3861232</t>
  </si>
  <si>
    <t>4074814</t>
  </si>
  <si>
    <t>4075631</t>
  </si>
  <si>
    <t>185746</t>
  </si>
  <si>
    <t>panTro2_hCONDEL.201</t>
  </si>
  <si>
    <t>CHIMP_VST=0.0983162;AC=32;CHIMP_AF=0;QEND=119867644;HUMAN_AVG_CNF=0;TSTART=4074814;LBK_CNF=0.000;BHCONDEL=YES;SVLEN=-817;LOS_CNF=0.000;EXONDIST=185746;DHCONDEL=1;SVTYPE=DEL;CIPOS=-5,5;CHIMP_FST=0.523724;STRAND=0;REPPARENT=DNA/hAT-Charlie;CHIMP_AVG_CNF=2.12;BNSVLEN=.;DENISOVA_CNF=0.000;AF=0.355556;GORILLA_VST=0.100353;END=4075631;REPLEN=65;TEND=4075631;QSTART=119866827;NEAN_CNF=0.000;REPSTART=4075566;GORILLA_AF=0;SOURCE=chimpanzee;HUMAN_AF=.;CHCONDEL=chr5:119866827-119866828;ORANG_FST=0.521433;BNS=NO;ORANG_AF=0;NS=45;LINEAGE=human_specific;QCONTIG=chr5;REPTYPE=MER5B;HUMAN_AND_CHIMP_VST=0.438752;CIEND=-5,5;BNOSCORE=.;BNID=.;UNMASKEDWSSD=438;ORANG_AVG_CNF=2.37;GORILLA_AVG_CNF=2.22;HUMAN_APE_VST=0.946325;GORILLA_FST=0.538992;ORANG_VST=0.169223;SHARED=orangutan,gorilla,chimpanzee,.,.;HUMAN_APE_FST=1;AN=90;CEXON=CTC-507E12.1;HUMAN_AND_CHIMP_FST=0.603372</t>
  </si>
  <si>
    <t>chr5_119866827_INS_chimpanzee_000086F_1_10988626_quiver_pilon_4074814_4075631</t>
  </si>
  <si>
    <t>4246157</t>
  </si>
  <si>
    <t>4246604</t>
  </si>
  <si>
    <t>CTC-552D5.1</t>
  </si>
  <si>
    <t>205275</t>
  </si>
  <si>
    <t>CHIMP_VST=0.274019;AC=32;CHIMP_AF=0;QEND=120040621;HUMAN_AVG_CNF=0;TSTART=4246157;LBK_CNF=0.000;BHCONDEL=NO;SVLEN=-447;LOS_CNF=0.000;EXONDIST=205275;DHCONDEL=173345;SVTYPE=DEL;CIPOS=-5,5;CHIMP_FST=0.523724;STRAND=0;REPPARENT=LINE/RTE-X;CHIMP_AVG_CNF=1.92;BNSVLEN=.;DENISOVA_CNF=0.000;AF=0.355556;GORILLA_VST=0.170012;END=4246604;REPLEN=168;TEND=4246604;QSTART=120040174;NEAN_CNF=0.000;REPSTART=4246436;GORILLA_AF=0;SOURCE=chimpanzee;HUMAN_AF=.;CHCONDEL=chr5:119866827-119866828;ORANG_FST=0.521433;BNS=NO;ORANG_AF=0;NS=45;LINEAGE=human_specific;QCONTIG=chr5;REPTYPE=L4_C_Mam;HUMAN_AND_CHIMP_VST=0.168365;CIEND=-5,5;BNOSCORE=.;BNID=.;UNMASKEDWSSD=155;ORANG_AVG_CNF=1.24;GORILLA_AVG_CNF=1.85;HUMAN_APE_VST=0.814116;GORILLA_FST=0.538992;ORANG_VST=0.0287209;SHARED=orangutan,gorilla,chimpanzee,.,.;HUMAN_APE_FST=1;AN=90;CEXON=CTC-552D5.1;HUMAN_AND_CHIMP_FST=0.603372</t>
  </si>
  <si>
    <t>chr5_120040174_INS_chimpanzee_000086F_1_10988626_quiver_pilon_4246157_4246604</t>
  </si>
  <si>
    <t>4401762</t>
  </si>
  <si>
    <t>4402523</t>
  </si>
  <si>
    <t>49658</t>
  </si>
  <si>
    <t>CHIMP_VST=0.0713837;AC=32;CHIMP_AF=0;QEND=120196552;HUMAN_AVG_CNF=0;TSTART=4401762;LBK_CNF=0.000;BHCONDEL=NO;SVLEN=-761;LOS_CNF=0.000;EXONDIST=49658;DHCONDEL=328962;SVTYPE=DEL;CIPOS=-5,5;CHIMP_FST=0.523724;STRAND=0;REPPARENT=LINE/L1,LINE/L1;CHIMP_AVG_CNF=2.08;BNSVLEN=.;DENISOVA_CNF=0.000;AF=0.355556;GORILLA_VST=0.148761;END=4402523;REPLEN=181,257;TEND=4402523;QSTART=120195791;NEAN_CNF=0.000;REPSTART=4401230,4401944;GORILLA_AF=0;SOURCE=chimpanzee;HUMAN_AF=.;CHCONDEL=chr5:119866827-119866828;ORANG_FST=0.521433;BNS=NO;ORANG_AF=0;NS=45;LINEAGE=human_specific;QCONTIG=chr5;REPTYPE=L1P3,L1PA7;HUMAN_AND_CHIMP_VST=0.479365;CIEND=-5,5;BNOSCORE=.;BNID=.;UNMASKEDWSSD=286;ORANG_AVG_CNF=2.39;GORILLA_AVG_CNF=2.46;HUMAN_APE_VST=0.928634;GORILLA_FST=0.538992;ORANG_VST=0.173182;SHARED=orangutan,gorilla,chimpanzee,.,.;HUMAN_APE_FST=1;AN=90;CEXON=CTC-552D5.1;HUMAN_AND_CHIMP_FST=0.603372</t>
  </si>
  <si>
    <t>chr5_120195791_INS_chimpanzee_000086F_1_10988626_quiver_pilon_4401762_4402523</t>
  </si>
  <si>
    <t>4550824</t>
  </si>
  <si>
    <t>4555768</t>
  </si>
  <si>
    <t>RP11-574H6.1</t>
  </si>
  <si>
    <t>3596</t>
  </si>
  <si>
    <t>CHIMP_VST=0.0612477;AC=32;CHIMP_AF=0;QEND=120347256;HUMAN_AVG_CNF=0;TSTART=4550824;LBK_CNF=0.000;BHCONDEL=NO;SVLEN=-4944;LOS_CNF=0.000;EXONDIST=3596;DHCONDEL=475483;SVTYPE=DEL;CIPOS=-5,5;CHIMP_FST=0.523724;STRAND=0;REPPARENT=LINE/CR1,LTR/ERVK,LTR/ERVK,SINE/Alu,LINE/L1,LINE/L1,Low_complexity,SINE/Alu,LINE/L1,LINE/L1,Simple_repeat,LINE/L1,LINE/L1;CHIMP_AVG_CNF=1.91;BNSVLEN=5024;DENISOVA_CNF=0.000;AF=0.355556;GORILLA_VST=0.0496159;END=4555768;REPLEN=64,480,80,278,969,70,68,285,122,187,29,20,979;TEND=4555768;QSTART=120342312;NEAN_CNF=0.000;REPSTART=4551024,4551297,4551776,4552505,4552873,4553998,4554081,4555128,4555413,4555532,4555719,4555748,4554149;GORILLA_AF=0;SOURCE=chimpanzee;HUMAN_AF=.;CHCONDEL=chr5:119866827-119866828;ORANG_FST=0.521433;BNS=YES;ORANG_AF=0;NS=45;LINEAGE=human_specific;QCONTIG=chr5;REPTYPE=L3,LTR3B_,LTR3B_,AluSx,L1PA4,L1ME3Cz,AT_rich,AluSx,L1MA4,L1M2,(CAA)n,L1M2,L1MA4;HUMAN_AND_CHIMP_VST=0.469685;CIEND=-5,5;BNOSCORE=0.642054574638844;BNID=ID:2122;UNMASKEDWSSD=579;ORANG_AVG_CNF=2.49;GORILLA_AVG_CNF=1.92;HUMAN_APE_VST=0.888497;GORILLA_FST=0.538992;ORANG_VST=0.193655;SHARED=orangutan,gorilla,chimpanzee,.,.;HUMAN_APE_FST=1;AN=90;CEXON=RP11-574H6.1;HUMAN_AND_CHIMP_FST=0.603372</t>
  </si>
  <si>
    <t>chr5_120342312_INS_chimpanzee_000086F_1_10988626_quiver_pilon_4550824_4555768</t>
  </si>
  <si>
    <t>5140957</t>
  </si>
  <si>
    <t>5141388</t>
  </si>
  <si>
    <t>AC008565.1</t>
  </si>
  <si>
    <t>111709</t>
  </si>
  <si>
    <t>CHIMP_VST=0.181555;AC=32;CHIMP_AF=0;QEND=120928813;HUMAN_AVG_CNF=0;TSTART=5140957;LBK_CNF=0.000;BHCONDEL=NO;SVLEN=-431;LOS_CNF=0.000;EXONDIST=111709;DHCONDEL=1061553;SVTYPE=DEL;CIPOS=-5,5;CHIMP_FST=0.523724;STRAND=0;REPPARENT=.;CHIMP_AVG_CNF=1.98;BNSVLEN=.;DENISOVA_CNF=0.000;AF=0.355556;GORILLA_VST=0.173092;END=5141388;REPLEN=.;TEND=5141388;QSTART=120928382;NEAN_CNF=0.000;REPSTART=.;GORILLA_AF=0;SOURCE=chimpanzee;HUMAN_AF=.;CHCONDEL=chr5:119866827-119866828;ORANG_FST=0.521433;BNS=NO;ORANG_AF=0;NS=45;LINEAGE=human_specific;QCONTIG=chr5;REPTYPE=.;HUMAN_AND_CHIMP_VST=0.315024;CIEND=-5,5;BNOSCORE=.;BNID=.;UNMASKEDWSSD=431;ORANG_AVG_CNF=1.68;GORILLA_AVG_CNF=2.07;HUMAN_APE_VST=0.934182;GORILLA_FST=0.538992;ORANG_VST=0.092071;SHARED=orangutan,gorilla,chimpanzee,.,.;HUMAN_APE_FST=1;AN=90;CEXON=AC008565.1;HUMAN_AND_CHIMP_FST=0.603372</t>
  </si>
  <si>
    <t>chr5_120928382_INS_chimpanzee_000086F_1_10988626_quiver_pilon_5140957_5141388</t>
  </si>
  <si>
    <t>5208084</t>
  </si>
  <si>
    <t>5210479</t>
  </si>
  <si>
    <t>44492</t>
  </si>
  <si>
    <t>CHIMP_VST=0.184365;AC=32;CHIMP_AF=0;QEND=120997994;HUMAN_AVG_CNF=0;TSTART=5208084;LBK_CNF=0.000;BHCONDEL=NO;SVLEN=-2395;LOS_CNF=0.000;EXONDIST=44492;DHCONDEL=1128770;SVTYPE=DEL;CIPOS=-5,5;CHIMP_FST=0.523724;STRAND=0;REPPARENT=SINE/Alu,LTR/Gypsy,Low_complexity,Simple_repeat;CHIMP_AVG_CNF=2.09;BNSVLEN=.;DENISOVA_CNF=0.000;AF=0.355556;GORILLA_VST=0.179621;END=5210479;REPLEN=302,102,36,31;TEND=5210479;QSTART=120995599;NEAN_CNF=0.000;REPSTART=5208083,5209079,5209715,5210448;GORILLA_AF=0;SOURCE=chimpanzee;HUMAN_AF=.;CHCONDEL=chr5:119866827-119866828;ORANG_FST=0.521433;BNS=NO;ORANG_AF=0;NS=45;LINEAGE=human_specific;QCONTIG=chr5;REPTYPE=AluY,MamGypLTR1b,AT_rich,(TA)n;HUMAN_AND_CHIMP_VST=0.32014;CIEND=-5,5;BNOSCORE=.;BNID=.;UNMASKEDWSSD=1273;ORANG_AVG_CNF=1.77;GORILLA_AVG_CNF=2.2;HUMAN_APE_VST=0.946939;GORILLA_FST=0.538992;ORANG_VST=0.0932537;SHARED=orangutan,gorilla,chimpanzee,.,.;HUMAN_APE_FST=1;AN=90;CEXON=AC008565.1;HUMAN_AND_CHIMP_FST=0.603372</t>
  </si>
  <si>
    <t>chr5_120995599_INS_chimpanzee_000086F_1_10988626_quiver_pilon_5208084_5210479</t>
  </si>
  <si>
    <t>5492020</t>
  </si>
  <si>
    <t>5496922</t>
  </si>
  <si>
    <t>CTC-546K23.1</t>
  </si>
  <si>
    <t>10791</t>
  </si>
  <si>
    <t>CHIMP_VST=0.152106;AC=0;CHIMP_AF=0;QEND=121279893;HUMAN_AVG_CNF=0;TSTART=5492020;LBK_CNF=0.000;BHCONDEL=NO;SVLEN=-4902;LOS_CNF=0.000;EXONDIST=10791;DHCONDEL=1408162;SVTYPE=DEL;CIPOS=-5,5;CHIMP_FST=.;STRAND=0;REPPARENT=SINE/MIR,LINE/L1,LINE/L1,Low_complexity,Low_complexity,SINE/Alu,SINE/Alu,LINE/L1,LINE/L1;CHIMP_AVG_CNF=1.93;BNSVLEN=.;DENISOVA_CNF=0.000;AF=0;GORILLA_VST=0.126105;END=5496922;REPLEN=241,151,185,49,31,290,271,1089,210;TEND=5496922;QSTART=121274991;NEAN_CNF=0.000;REPSTART=5492291,5492557,5493368,5494232,5494605,5494871,5495340,5495626,5496712;GORILLA_AF=0;SOURCE=chimpanzee;HUMAN_AF=.;CHCONDEL=chr5:119866827-119866828;ORANG_FST=.;BNS=NO;ORANG_AF=0;NS=45;LINEAGE=polymorphic;QCONTIG=chr5;REPTYPE=MIRb,L1MA10,L1M6,AT_rich,AT_rich,AluY,AluSx,L1PA3,L1PA3;HUMAN_AND_CHIMP_VST=0.311597;CIEND=-5,5;BNOSCORE=.;BNID=.;UNMASKEDWSSD=1747;ORANG_AVG_CNF=1.76;GORILLA_AVG_CNF=1.96;HUMAN_APE_VST=0.879299;GORILLA_FST=.;ORANG_VST=0.101162;SHARED=.,gorilla,chimpanzee,.,.;HUMAN_APE_FST=.;AN=90;CEXON=CTC-546K23.1;HUMAN_AND_CHIMP_FST=.</t>
  </si>
  <si>
    <t>chr5_121274991_INS_chimpanzee_000086F_1_10988626_quiver_pilon_5492020_5496922</t>
  </si>
  <si>
    <t>5838337</t>
  </si>
  <si>
    <t>5838885</t>
  </si>
  <si>
    <t>RP11-510I6.2</t>
  </si>
  <si>
    <t>5316</t>
  </si>
  <si>
    <t>CHIMP_VST=.;AC=40;CHIMP_AF=0;QEND=121611480;HUMAN_AVG_CNF=.;TSTART=5838337;LBK_CNF=.;BHCONDEL=NO;SVLEN=-548;LOS_CNF=.;EXONDIST=5316;DHCONDEL=1744103;SVTYPE=DEL;CIPOS=-5,5;CHIMP_FST=0.644428;STRAND=0;REPPARENT=LINE/L1,LINE/L1,Simple_repeat;CHIMP_AVG_CNF=.;BNSVLEN=.;DENISOVA_CNF=.;AF=0.444444;GORILLA_VST=.;END=5838885;REPLEN=133,375,35;TEND=5838885;QSTART=121610932;NEAN_CNF=.;REPSTART=5838222,5838474,5838850;GORILLA_AF=0;SOURCE=chimpanzee;HUMAN_AF=.;CHCONDEL=chr5:119866827-119866828;ORANG_FST=-0.00676744;BNS=NO;ORANG_AF=0.363636;NS=45;LINEAGE=human_specific;QCONTIG=chr5;REPTYPE=L1MC3,L1PB1,(CATATA)n;HUMAN_AND_CHIMP_VST=.;CIEND=-5,5;BNOSCORE=.;BNID=.;UNMASKEDWSSD=0;ORANG_AVG_CNF=.;GORILLA_AVG_CNF=.;HUMAN_APE_VST=.;GORILLA_FST=0.652949;ORANG_VST=.;SHARED=orangutan,gorilla,chimpanzee,.,.;HUMAN_APE_FST=0.86958;AN=90;CEXON=RP11-510I6.2;HUMAN_AND_CHIMP_FST=0.269557</t>
  </si>
  <si>
    <t>chr5_121610932_INS_chimpanzee_000086F_1_10988626_quiver_pilon_5838337_5838885</t>
  </si>
  <si>
    <t>8153373</t>
  </si>
  <si>
    <t>8154166</t>
  </si>
  <si>
    <t>LINC01170</t>
  </si>
  <si>
    <t>117737</t>
  </si>
  <si>
    <t>CHIMP_VST=.;AC=32;CHIMP_AF=0;QEND=123942851;HUMAN_AVG_CNF=.;TSTART=8153373;LBK_CNF=.;BHCONDEL=NO;SVLEN=-793;LOS_CNF=.;EXONDIST=117737;DHCONDEL=4075229;SVTYPE=DEL;CIPOS=-5,5;CHIMP_FST=0.523724;STRAND=0;REPPARENT=LINE/L1;CHIMP_AVG_CNF=.;BNSVLEN=.;DENISOVA_CNF=.;AF=0.355556;GORILLA_VST=.;END=8154166;REPLEN=793;TEND=8154166;QSTART=123942058;NEAN_CNF=.;REPSTART=8152724;GORILLA_AF=0;SOURCE=chimpanzee;HUMAN_AF=.;CHCONDEL=chr5:119866827-119866828;ORANG_FST=0.521433;BNS=NO;ORANG_AF=0;NS=45;LINEAGE=human_specific;QCONTIG=chr5;REPTYPE=L1P2;HUMAN_AND_CHIMP_VST=.;CIEND=-5,5;BNOSCORE=.;BNID=.;UNMASKEDWSSD=0;ORANG_AVG_CNF=.;GORILLA_AVG_CNF=.;HUMAN_APE_VST=.;GORILLA_FST=0.538992;ORANG_VST=.;SHARED=orangutan,gorilla,chimpanzee,.,.;HUMAN_APE_FST=1;AN=90;CEXON=LINC01170;HUMAN_AND_CHIMP_FST=0.603372</t>
  </si>
  <si>
    <t>chr5_123942058_INS_chimpanzee_000086F_1_10988626_quiver_pilon_8153373_8154166</t>
  </si>
  <si>
    <t>8379510</t>
  </si>
  <si>
    <t>8379560</t>
  </si>
  <si>
    <t>HMGB1P29</t>
  </si>
  <si>
    <t>52898</t>
  </si>
  <si>
    <t>CHIMP_VST=.;AC=32;CHIMP_AF=0;QEND=124167732;HUMAN_AVG_CNF=.;TSTART=8379510;LBK_CNF=.;BHCONDEL=NO;SVLEN=-50;LOS_CNF=.;EXONDIST=52898;DHCONDEL=4300853;SVTYPE=DEL;CIPOS=-5,5;CHIMP_FST=0.523724;STRAND=0;REPPARENT=LINE/L1;CHIMP_AVG_CNF=.;BNSVLEN=.;DENISOVA_CNF=.;AF=0.355556;GORILLA_VST=.;END=8379560;REPLEN=50;TEND=8379560;QSTART=124167682;NEAN_CNF=.;REPSTART=8379302;GORILLA_AF=0;SOURCE=chimpanzee;HUMAN_AF=.;CHCONDEL=chr5:119866827-119866828;ORANG_FST=0.521433;BNS=NO;ORANG_AF=0;NS=45;LINEAGE=polymorphic;QCONTIG=chr5;REPTYPE=L1ME2;HUMAN_AND_CHIMP_VST=.;CIEND=-5,5;BNOSCORE=.;BNID=.;UNMASKEDWSSD=0;ORANG_AVG_CNF=.;GORILLA_AVG_CNF=.;HUMAN_APE_VST=.;GORILLA_FST=0.538992;ORANG_VST=.;SHARED=.,gorilla,chimpanzee,.,.;HUMAN_APE_FST=1;AN=90;CEXON=HMGB1P29;HUMAN_AND_CHIMP_FST=0.603372</t>
  </si>
  <si>
    <t>chr5_124167682_INS_chimpanzee_000086F_1_10988626_quiver_pilon_8379510_8379560</t>
  </si>
  <si>
    <t>8546802</t>
  </si>
  <si>
    <t>8546853</t>
  </si>
  <si>
    <t>20308</t>
  </si>
  <si>
    <t>CHIMP_VST=.;AC=32;CHIMP_AF=0;QEND=124334738;HUMAN_AVG_CNF=.;TSTART=8546802;LBK_CNF=.;BHCONDEL=NO;SVLEN=-51;LOS_CNF=.;EXONDIST=20308;DHCONDEL=4467858;SVTYPE=DEL;CIPOS=-5,5;CHIMP_FST=0.523724;STRAND=0;REPPARENT=Low_complexity;CHIMP_AVG_CNF=.;BNSVLEN=.;DENISOVA_CNF=.;AF=0.355556;GORILLA_VST=.;END=8546853;REPLEN=12;TEND=8546853;QSTART=124334687;NEAN_CNF=.;REPSTART=8546841;GORILLA_AF=0;SOURCE=chimpanzee;HUMAN_AF=.;CHCONDEL=chr5:119866827-119866828;ORANG_FST=0.521433;BNS=NO;ORANG_AF=0;NS=45;LINEAGE=polymorphic;QCONTIG=chr5;REPTYPE=GA-rich;HUMAN_AND_CHIMP_VST=.;CIEND=-5,5;BNOSCORE=.;BNID=.;UNMASKEDWSSD=0;ORANG_AVG_CNF=.;GORILLA_AVG_CNF=.;HUMAN_APE_VST=.;GORILLA_FST=0.538992;ORANG_VST=.;SHARED=.,gorilla,chimpanzee,.,.;HUMAN_APE_FST=1;AN=90;CEXON=LINC01170;HUMAN_AND_CHIMP_FST=0.603372</t>
  </si>
  <si>
    <t>chr5_124334687_INS_chimpanzee_000086F_1_10988626_quiver_pilon_8546802_8546853</t>
  </si>
  <si>
    <t>9420104</t>
  </si>
  <si>
    <t>9422857</t>
  </si>
  <si>
    <t>HMGB1P22</t>
  </si>
  <si>
    <t>56117</t>
  </si>
  <si>
    <t>CHIMP_VST=0.141545;AC=32;CHIMP_AF=0;QEND=125212165;HUMAN_AVG_CNF=0;TSTART=9420104;LBK_CNF=0.000;BHCONDEL=NO;SVLEN=-2753;LOS_CNF=0.000;EXONDIST=56117;DHCONDEL=5342583;SVTYPE=DEL;CIPOS=-5,5;CHIMP_FST=0.523724;STRAND=0;REPPARENT=LTR/ERVL-MaLR,LTR/ERVL-MaLR,LINE/L2,LINE/L2,LINE/L2;CHIMP_AVG_CNF=2.16;BNSVLEN=2686;DENISOVA_CNF=0.000;AF=0.355556;GORILLA_VST=0.195665;END=9422857;REPLEN=20,210,335,74,116;TEND=9422857;QSTART=125209412;NEAN_CNF=0.000;REPSTART=9419715,9420124,9420833,9422548,9422629;GORILLA_AF=0;SOURCE=chimpanzee;HUMAN_AF=.;CHCONDEL=chr5:119866827-119866828;ORANG_FST=0.521433;BNS=YES;ORANG_AF=0;NS=45;LINEAGE=human_specific;QCONTIG=chr5;REPTYPE=MLT1B,MLT1K,L2a,L2b,L2b;HUMAN_AND_CHIMP_VST=0.375363;CIEND=-5,5;BNOSCORE=0.825335539621254;BNID=ID:2131;UNMASKEDWSSD=1428;ORANG_AVG_CNF=1.98;GORILLA_AVG_CNF=2.42;HUMAN_APE_VST=0.950175;GORILLA_FST=0.538992;ORANG_VST=0.115715;SHARED=orangutan,gorilla,chimpanzee,.,.;HUMAN_APE_FST=1;AN=90;CEXON=HMGB1P22;HUMAN_AND_CHIMP_FST=0.603372</t>
  </si>
  <si>
    <t>chr5_125209412_INS_chimpanzee_000086F_1_10988626_quiver_pilon_9420104_9422857</t>
  </si>
  <si>
    <t>9851510</t>
  </si>
  <si>
    <t>9852011</t>
  </si>
  <si>
    <t>36189</t>
  </si>
  <si>
    <t>CHIMP_VST=.;AC=32;CHIMP_AF=0;QEND=125638918;HUMAN_AVG_CNF=.;TSTART=9851510;LBK_CNF=.;BHCONDEL=NO;SVLEN=-501;LOS_CNF=.;EXONDIST=36189;DHCONDEL=5771588;SVTYPE=DEL;CIPOS=-5,5;CHIMP_FST=0.523724;STRAND=0;REPPARENT=LINE/L1,LINE/L1;CHIMP_AVG_CNF=.;BNSVLEN=.;DENISOVA_CNF=.;AF=0.355556;GORILLA_VST=.;END=9852011;REPLEN=221,265;TEND=9852011;QSTART=125638417;NEAN_CNF=.;REPSTART=9851019,9851735;GORILLA_AF=0;SOURCE=chimpanzee;HUMAN_AF=.;CHCONDEL=chr5:119866827-119866828;ORANG_FST=0.521433;BNS=NO;ORANG_AF=0;NS=45;LINEAGE=human_specific;QCONTIG=chr5;REPTYPE=L1ME1,L1M3d;HUMAN_AND_CHIMP_VST=.;CIEND=-5,5;BNOSCORE=.;BNID=.;UNMASKEDWSSD=0;ORANG_AVG_CNF=.;GORILLA_AVG_CNF=.;HUMAN_APE_VST=.;GORILLA_FST=0.538992;ORANG_VST=.;SHARED=orangutan,gorilla,chimpanzee,.,.;HUMAN_APE_FST=1;AN=90;CEXON=RP11-756H20.1;HUMAN_AND_CHIMP_FST=0.603372</t>
  </si>
  <si>
    <t>chr5_125638417_INS_chimpanzee_000086F_1_10988626_quiver_pilon_9851510_9852011</t>
  </si>
  <si>
    <t>10173569</t>
  </si>
  <si>
    <t>10173741</t>
  </si>
  <si>
    <t>RPSAP37</t>
  </si>
  <si>
    <t>7040</t>
  </si>
  <si>
    <t>CHIMP_VST=.;AC=28;CHIMP_AF=0;QEND=125959910;HUMAN_AVG_CNF=.;TSTART=10173569;LBK_CNF=.;BHCONDEL=NO;SVLEN=-172;LOS_CNF=.;EXONDIST=7040;DHCONDEL=6092909;SVTYPE=DEL;CIPOS=-5,5;CHIMP_FST=0.465068;STRAND=0;REPPARENT=LTR/ERVL-MaLR,LTR/ERVL-MaLR;CHIMP_AVG_CNF=.;BNSVLEN=.;DENISOVA_CNF=.;AF=0.311111;GORILLA_VST=.;END=10173741;REPLEN=45,90;TEND=10173741;QSTART=125959738;NEAN_CNF=.;REPSTART=10173531,10173651;GORILLA_AF=0;SOURCE=chimpanzee;HUMAN_AF=.;CHCONDEL=chr5:119866827-119866828;ORANG_FST=0.461551;BNS=NO;ORANG_AF=0;NS=45;LINEAGE=human_specific;QCONTIG=chr5;REPTYPE=MLT1E1,MLT1E1A;HUMAN_AND_CHIMP_VST=.;CIEND=-5,5;BNOSCORE=.;BNID=.;UNMASKEDWSSD=0;ORANG_AVG_CNF=.;GORILLA_AVG_CNF=.;HUMAN_APE_VST=.;GORILLA_FST=0.482473;ORANG_VST=.;SHARED=orangutan,gorilla,chimpanzee,.,.;HUMAN_APE_FST=0.881892;AN=90;CEXON=RPSAP37;HUMAN_AND_CHIMP_FST=0.526427</t>
  </si>
  <si>
    <t>chr5_125959738_INS_chimpanzee_000086F_1_10988626_quiver_pilon_10173569_10173741</t>
  </si>
  <si>
    <t>10432775</t>
  </si>
  <si>
    <t>10433899</t>
  </si>
  <si>
    <t>CTC-339D2.1</t>
  </si>
  <si>
    <t>29809</t>
  </si>
  <si>
    <t>CHIMP_VST=.;AC=30;CHIMP_AF=0;QEND=126224784;HUMAN_AVG_CNF=.;TSTART=10432775;LBK_CNF=.;BHCONDEL=NO;SVLEN=-1124;LOS_CNF=.;EXONDIST=29809;DHCONDEL=6356831;SVTYPE=DEL;CIPOS=-5,5;CHIMP_FST=0.494594;STRAND=0;REPPARENT=LTR/ERV1;CHIMP_AVG_CNF=.;BNSVLEN=.;DENISOVA_CNF=.;AF=0.333333;GORILLA_VST=.;END=10433899;REPLEN=1124;TEND=10433899;QSTART=126223660;NEAN_CNF=.;REPSTART=10430984;GORILLA_AF=0;SOURCE=chimpanzee;HUMAN_AF=.;CHCONDEL=chr5:119866827-119866828;ORANG_FST=0.491647;BNS=NO;ORANG_AF=0;NS=45;LINEAGE=human_specific;QCONTIG=chr5;REPTYPE=HERV9-int;HUMAN_AND_CHIMP_VST=.;CIEND=-5,5;BNOSCORE=.;BNID=.;UNMASKEDWSSD=0;ORANG_AVG_CNF=.;GORILLA_AVG_CNF=.;HUMAN_APE_VST=.;GORILLA_FST=0.511036;ORANG_VST=.;SHARED=orangutan,gorilla,chimpanzee,.,.;HUMAN_APE_FST=0.941159;AN=90;CEXON=CTC-339D2.1;HUMAN_AND_CHIMP_FST=0.564826</t>
  </si>
  <si>
    <t>chr5_126223660_INS_chimpanzee_000086F_1_10988626_quiver_pilon_10432775_10433899</t>
  </si>
  <si>
    <t>10473595</t>
  </si>
  <si>
    <t>10476818</t>
  </si>
  <si>
    <t>RP11-114J13.1</t>
  </si>
  <si>
    <t>16452</t>
  </si>
  <si>
    <t>CHIMP_VST=0.146988;AC=32;CHIMP_AF=0;QEND=126266503;HUMAN_AVG_CNF=0;TSTART=10473595;LBK_CNF=0.000;BHCONDEL=NO;SVLEN=-3223;LOS_CNF=0.000;EXONDIST=16452;DHCONDEL=6396451;SVTYPE=DEL;CIPOS=-5,5;CHIMP_FST=0.523724;STRAND=0;REPPARENT=LINE/L1,DNA/hAT-Charlie,SINE/Alu,LTR/ERV1,SINE/MIR;CHIMP_AVG_CNF=2.04;BNSVLEN=.;DENISOVA_CNF=0.000;AF=0.355556;GORILLA_VST=0.134368;END=10476818;REPLEN=927,63,229,682,1;TEND=10476818;QSTART=126263280;NEAN_CNF=0.000;REPSTART=10473178,10474556,10475489,10476096,10476817;GORILLA_AF=0;SOURCE=chimpanzee;HUMAN_AF=.;CHCONDEL=chr5:119866827-119866828;ORANG_FST=0.521433;BNS=NO;ORANG_AF=0;NS=45;LINEAGE=human_specific;QCONTIG=chr5;REPTYPE=L1MA4,MER58C,AluJb,LTR8A,MIRc;HUMAN_AND_CHIMP_VST=0.383545;CIEND=-5,5;BNOSCORE=.;BNID=.;UNMASKEDWSSD=1052;ORANG_AVG_CNF=1.99;GORILLA_AVG_CNF=2.1;HUMAN_APE_VST=0.974994;GORILLA_FST=0.538992;ORANG_VST=0.131098;SHARED=orangutan,gorilla,chimpanzee,.,.;HUMAN_APE_FST=1;AN=90;CEXON=RP11-114J13.1;HUMAN_AND_CHIMP_FST=0.603372</t>
  </si>
  <si>
    <t>chr5_126263280_INS_chimpanzee_000086F_1_10988626_quiver_pilon_10473595_10476818</t>
  </si>
  <si>
    <t>132899</t>
  </si>
  <si>
    <t>132970</t>
  </si>
  <si>
    <t>RP11-663N22.1</t>
  </si>
  <si>
    <t>66470</t>
  </si>
  <si>
    <t>CHIMP_VST=.;AC=32;CHIMP_AF=0;QEND=27171461;HUMAN_AVG_CNF=.;TSTART=132899;LBK_CNF=.;BHCONDEL=NO;SVLEN=-71;LOS_CNF=.;EXONDIST=66470;DHCONDEL=21893129;SVTYPE=DEL;CIPOS=-5,5;CHIMP_FST=0.664804;STRAND=0;REPPARENT=Satellite/Y-chromosome;CHIMP_AVG_CNF=.;BNSVLEN=.;DENISOVA_CNF=.;AF=0.457143;GORILLA_VST=.;END=132970;REPLEN=71;TEND=132970;QSTART=27171390;NEAN_CNF=.;REPSTART=128891;GORILLA_AF=0;SOURCE=chimpanzee;HUMAN_AF=1;CHCONDEL=chr17:5278259-5278260;ORANG_FST=0.655122;BNS=NO;ORANG_AF=0;NS=45;LINEAGE=polymorphic;QCONTIG=chr17;REPTYPE=ALRY-MAJOR_PT;HUMAN_AND_CHIMP_VST=.;CIEND=-5,5;BNOSCORE=.;BNID=.;UNMASKEDWSSD=0;ORANG_AVG_CNF=.;GORILLA_AVG_CNF=.;HUMAN_APE_VST=.;GORILLA_FST=.;ORANG_VST=.;SHARED=.,.,chimpanzee,.,.;HUMAN_APE_FST=1;AN=70;CEXON=RP11-663N22.1;HUMAN_AND_CHIMP_FST=0.655122</t>
  </si>
  <si>
    <t>chr17_27171390_INS_chimpanzee_000087F_1_10942768_quiver_pilon_132899_132970</t>
  </si>
  <si>
    <t>157285</t>
  </si>
  <si>
    <t>157340</t>
  </si>
  <si>
    <t>41975</t>
  </si>
  <si>
    <t>CHIMP_VST=.;AC=34;CHIMP_AF=0.05;QEND=27195940;HUMAN_AVG_CNF=.;TSTART=157285;LBK_CNF=.;BHCONDEL=NO;SVLEN=-55;LOS_CNF=.;EXONDIST=41975;DHCONDEL=21917624;SVTYPE=DEL;CIPOS=-5,5;CHIMP_FST=0.690862;STRAND=0;REPPARENT=Satellite/centr;CHIMP_AVG_CNF=.;BNSVLEN=.;DENISOVA_CNF=.;AF=0.53125;GORILLA_VST=.;END=157340;REPLEN=2;TEND=157340;QSTART=27195885;NEAN_CNF=.;REPSTART=157121;GORILLA_AF=0;SOURCE=chimpanzee;HUMAN_AF=1;CHCONDEL=chr17:5278259-5278260;ORANG_FST=.;BNS=NO;ORANG_AF=0.25;NS=45;LINEAGE=polymorphic;QCONTIG=chr17;REPTYPE=ALR/Alpha;HUMAN_AND_CHIMP_VST=.;CIEND=-5,5;BNOSCORE=.;BNID=.;UNMASKEDWSSD=0;ORANG_AVG_CNF=.;GORILLA_AVG_CNF=.;HUMAN_APE_VST=.;GORILLA_FST=.;ORANG_VST=.;SHARED=.,.,chimpanzee,.,.;HUMAN_APE_FST=0.935556;AN=64;CEXON=RP11-663N22.1;HUMAN_AND_CHIMP_FST=0.591213</t>
  </si>
  <si>
    <t>chr17_27195885_INS_chimpanzee_000087F_1_10942768_quiver_pilon_157285_157340</t>
  </si>
  <si>
    <t>162866</t>
  </si>
  <si>
    <t>170396</t>
  </si>
  <si>
    <t>36428</t>
  </si>
  <si>
    <t>CHIMP_VST=0.316523;AC=32;CHIMP_AF=0;QEND=27208962;HUMAN_AVG_CNF=0;TSTART=162866;LBK_CNF=0.000;BHCONDEL=NO;SVLEN=-7530;LOS_CNF=0.000;EXONDIST=36428;DHCONDEL=21923171;SVTYPE=DEL;CIPOS=-5,5;CHIMP_FST=0.523724;STRAND=0;REPPARENT=DNA/hAT-Charlie,SINE/Alu,SINE/Alu,SINE/Alu,Simple_repeat,SINE/MIR,SINE/Alu,SINE/MIR,SINE/Alu,Low_complexity,LINE/L1,LINE/L1;CHIMP_AVG_CNF=2.35;BNSVLEN=.;DENISOVA_CNF=0.000;AF=0.355556;GORILLA_VST=0.1812;END=170396;REPLEN=81,311,295,304,37,205,295,64,290,65,383,3672;TEND=170396;QSTART=27201432;NEAN_CNF=0.000;REPSTART=162927,163009,163334,163892,164631,164671,165091,165715,165980,166276,166341,166724;GORILLA_AF=0;SOURCE=chimpanzee;HUMAN_AF=1;CHCONDEL=chr17:5278259-5278260;ORANG_FST=0.521433;BNS=NO;ORANG_AF=0;NS=45;LINEAGE=polymorphic;QCONTIG=chr17;REPTYPE=MER103C,AluSx,AluSx,AluJb,(CAT)n,MIR,AluSx,MIR3,AluSx,T-rich,L1PA4,L1PA3;HUMAN_AND_CHIMP_VST=0.0130262;CIEND=-5,5;BNOSCORE=.;BNID=.;UNMASKEDWSSD=839;ORANG_AVG_CNF=2.34;GORILLA_AVG_CNF=0;HUMAN_APE_VST=0.465943;GORILLA_FST=0.538992;ORANG_VST=0.137682;SHARED=orangutan,.,chimpanzee,.,.;HUMAN_APE_FST=1;AN=90;CEXON=RP11-663N22.1;HUMAN_AND_CHIMP_FST=0.603372</t>
  </si>
  <si>
    <t>chr17_27201432_INS_chimpanzee_000087F_1_10942768_quiver_pilon_162866_170396</t>
  </si>
  <si>
    <t>303401</t>
  </si>
  <si>
    <t>305834</t>
  </si>
  <si>
    <t>RP11-173M1.4</t>
  </si>
  <si>
    <t>5278</t>
  </si>
  <si>
    <t>CHIMP_VST=0.122365;AC=32;CHIMP_AF=0;QEND=27341139;HUMAN_AVG_CNF=0;TSTART=303401;LBK_CNF=0.000;BHCONDEL=NO;SVLEN=-2433;LOS_CNF=0.000;EXONDIST=5278;DHCONDEL=22060445;SVTYPE=DEL;CIPOS=-5,5;CHIMP_FST=0.523724;STRAND=0;REPPARENT=SINE/Alu,LINE/L1,SINE/Alu,SINE/Alu,SINE/Alu,SINE/Alu,LTR/ERV1,SINE/Alu,LTR/ERV1;CHIMP_AVG_CNF=1.82;BNSVLEN=2599;DENISOVA_CNF=0.000;AF=0.355556;GORILLA_VST=0.158492;END=305834;REPLEN=185,426,130,135,306,191,48,310,249;TEND=305834;QSTART=27338706;NEAN_CNF=0.000;REPSTART=303316,303586,304102,304232,304367,304673,305177,305271,305585;GORILLA_AF=0;SOURCE=chimpanzee;HUMAN_AF=1;CHCONDEL=chr17:5278259-5278260;ORANG_FST=0.521433;BNS=YES;ORANG_AF=0;NS=45;LINEAGE=human_specific;QCONTIG=chr17;REPTYPE=AluSx,L1MB5,AluJb,AluJb,AluSx,AluJb,LTR36,AluJb,LTR36;HUMAN_AND_CHIMP_VST=0.359257;CIEND=-5,5;BNOSCORE=5.47615262321145;BNID=ID:5334;UNMASKEDWSSD=259;ORANG_AVG_CNF=1.74;GORILLA_AVG_CNF=2.01;HUMAN_APE_VST=0.886949;GORILLA_FST=0.538992;ORANG_VST=0.117139;SHARED=orangutan,gorilla,chimpanzee,.,.;HUMAN_APE_FST=1;AN=90;CEXON=RP11-173M1.4;HUMAN_AND_CHIMP_FST=0.603372</t>
  </si>
  <si>
    <t>chr17_27338706_INS_chimpanzee_000087F_1_10942768_quiver_pilon_303401_305834</t>
  </si>
  <si>
    <t>2609479</t>
  </si>
  <si>
    <t>2609716</t>
  </si>
  <si>
    <t>RP11-68I3.11</t>
  </si>
  <si>
    <t>1253</t>
  </si>
  <si>
    <t>CHIMP_VST=.;AC=32;CHIMP_AF=0;QEND=29643781;HUMAN_AVG_CNF=.;TSTART=2609479;LBK_CNF=.;BHCONDEL=NO;SVLEN=-237;LOS_CNF=.;EXONDIST=1253;DHCONDEL=21867326;SVTYPE=DEL;CIPOS=-5,5;CHIMP_FST=0.523724;STRAND=0;REPPARENT=SINE/Alu,SINE/Alu;CHIMP_AVG_CNF=.;BNSVLEN=.;DENISOVA_CNF=.;AF=0.355556;GORILLA_VST=.;END=2609716;REPLEN=161,64;TEND=2609716;QSTART=29643544;NEAN_CNF=.;REPSTART=2609349,2609652;GORILLA_AF=0;SOURCE=chimpanzee;HUMAN_AF=1;CHCONDEL=chr17:51510869-51510870;ORANG_FST=0.521433;BNS=NO;ORANG_AF=0;NS=45;LINEAGE=human_specific;QCONTIG=chr17;REPTYPE=AluY,AluSx;HUMAN_AND_CHIMP_VST=.;CIEND=-5,5;BNOSCORE=.;BNID=.;UNMASKEDWSSD=0;ORANG_AVG_CNF=.;GORILLA_AVG_CNF=.;HUMAN_APE_VST=.;GORILLA_FST=0.538992;ORANG_VST=.;SHARED=orangutan,gorilla,chimpanzee,.,.;HUMAN_APE_FST=1;AN=90;CEXON=RP11-68I3.11;HUMAN_AND_CHIMP_FST=0.603372</t>
  </si>
  <si>
    <t>chr17_29643544_INS_chimpanzee_000087F_1_10942768_quiver_pilon_2609479_2609716</t>
  </si>
  <si>
    <t>3016282</t>
  </si>
  <si>
    <t>3019962</t>
  </si>
  <si>
    <t>EFCAB5</t>
  </si>
  <si>
    <t>1745</t>
  </si>
  <si>
    <t>CHIMP_VST=0.0193207;AC=27;CHIMP_AF=0;QEND=30053054;HUMAN_AVG_CNF=0;TSTART=3016282;LBK_CNF=0.000;BHCONDEL=NO;SVLEN=-3680;LOS_CNF=0.000;EXONDIST=1745;DHCONDEL=21461496;SVTYPE=DEL;CIPOS=-5,5;CHIMP_FST=0.450171;STRAND=0;REPPARENT=SINE/Alu,LTR/ERVL,LINE/L1,Low_complexity,SINE/Alu,LINE/L1,SINE/Alu,LINE/L1,SINE/Alu,LINE/L1,LINE/L1,SINE/Alu,LINE/L1,SINE/Alu;CHIMP_AVG_CNF=1.56;BNSVLEN=5635;DENISOVA_CNF=0.000;AF=0.3;GORILLA_VST=0.196649;END=3019962;REPLEN=127,441,103,34,288,387,286,425,274,34,292,164,139,173;TEND=3019962;QSTART=30049374;NEAN_CNF=0.000;REPSTART=3016143,3016409,3016858,3017037,3017071,3017361,3017748,3018034,3018459,3018733,3018840,3019133,3019434,3019789;GORILLA_AF=0;SOURCE=chimpanzee;HUMAN_AF=0.84375;CHCONDEL=chr17:51510869-51510870;ORANG_FST=0.446402;BNS=YES;ORANG_AF=0;NS=45;LINEAGE=human_specific;QCONTIG=chr17;REPTYPE=AluSx,ERVL-E-int,L1ME1,AT_rich,AluJb,L1PA15,AluJb,L1PA15,AluJb,L1PA15,L1M5,FRAM,L1M5,AluY;HUMAN_AND_CHIMP_VST=0.547978;CIEND=-5,5;BNOSCORE=410.308641975309;BNID=ID:5341;UNMASKEDWSSD=148;ORANG_AVG_CNF=2.04;GORILLA_AVG_CNF=2.21;HUMAN_APE_VST=0.842678;GORILLA_FST=0.467976;ORANG_VST=0.183264;SHARED=orangutan,gorilla,chimpanzee,.,.;HUMAN_APE_FST=0.852111;AN=90;CEXON=EFCAB5;HUMAN_AND_CHIMP_FST=0.507299</t>
  </si>
  <si>
    <t>chr17_30049374_INS_chimpanzee_000087F_1_10942768_quiver_pilon_3016282_3019962</t>
  </si>
  <si>
    <t>3495310</t>
  </si>
  <si>
    <t>3496476</t>
  </si>
  <si>
    <t>GOSR1</t>
  </si>
  <si>
    <t>CHIMP_VST=0.129936;AC=32;CHIMP_AF=0;QEND=30527648;HUMAN_AVG_CNF=0;TSTART=3495310;LBK_CNF=0.000;BHCONDEL=NO;SVLEN=-1166;LOS_CNF=0.000;EXONDIST=0;DHCONDEL=20984388;SVTYPE=DEL;CIPOS=-5,5;CHIMP_FST=0.523724;STRAND=0;REPPARENT=SINE/Alu;CHIMP_AVG_CNF=2.29;BNSVLEN=.;DENISOVA_CNF=0.000;AF=0.355556;GORILLA_VST=0.0977974;END=3496476;REPLEN=197;TEND=3496476;QSTART=30526482;NEAN_CNF=0.000;REPSTART=3495196;GORILLA_AF=0;SOURCE=chimpanzee;HUMAN_AF=1;CHCONDEL=chr17:51510869-51510870;ORANG_FST=0.521433;BNS=NO;ORANG_AF=0;NS=45;LINEAGE=human_specific;QCONTIG=chr17;REPTYPE=AluJb;HUMAN_AND_CHIMP_VST=0.389796;CIEND=-5,5;BNOSCORE=.;BNID=.;UNMASKEDWSSD=933;ORANG_AVG_CNF=2.39;GORILLA_AVG_CNF=2.3;HUMAN_APE_VST=0.947815;GORILLA_FST=0.538992;ORANG_VST=0.144142;SHARED=orangutan,gorilla,chimpanzee,.,.;HUMAN_APE_FST=1;AN=90;CEXON=GOSR1;HUMAN_AND_CHIMP_FST=0.603372</t>
  </si>
  <si>
    <t>chr17_30526482_INS_chimpanzee_000087F_1_10942768_quiver_pilon_3495310_3496476</t>
  </si>
  <si>
    <t>3589098</t>
  </si>
  <si>
    <t>3589420</t>
  </si>
  <si>
    <t>AC005562.1</t>
  </si>
  <si>
    <t>CHIMP_VST=.;AC=32;CHIMP_AF=0;QEND=30673091;HUMAN_AVG_CNF=.;TSTART=3589098;LBK_CNF=.;BHCONDEL=NO;SVLEN=-322;LOS_CNF=.;EXONDIST=0;DHCONDEL=20838101;SVTYPE=DEL;CIPOS=-5,5;CHIMP_FST=0.889026;STRAND=0;REPPARENT=SINE/Alu;CHIMP_AVG_CNF=.;BNSVLEN=.;DENISOVA_CNF=.;AF=0.571429;GORILLA_VST=.;END=3589420;REPLEN=305;TEND=3589420;QSTART=30672769;NEAN_CNF=.;REPSTART=3589115;GORILLA_AF=0;SOURCE=chimpanzee;HUMAN_AF=1;CHCONDEL=chr17:51510869-51510870;ORANG_FST=.;BNS=NO;ORANG_AF=0;NS=45;LINEAGE=chimpanzee_specific;QCONTIG=chr17;REPTYPE=AluY;HUMAN_AND_CHIMP_VST=.;CIEND=-5,5;BNOSCORE=.;BNID=.;UNMASKEDWSSD=0;ORANG_AVG_CNF=.;GORILLA_AVG_CNF=.;HUMAN_APE_VST=.;GORILLA_FST=.;ORANG_VST=.;SHARED=.,.,chimpanzee,.,.;HUMAN_APE_FST=1;AN=56;CEXON=AC005562.1;HUMAN_AND_CHIMP_FST=.</t>
  </si>
  <si>
    <t>chr17_30672769_INS_chimpanzee_000087F_1_10942768_quiver_pilon_3589098_3589420</t>
  </si>
  <si>
    <t>5121150</t>
  </si>
  <si>
    <t>5121201</t>
  </si>
  <si>
    <t>CTD-2095E4.3</t>
  </si>
  <si>
    <t>3750</t>
  </si>
  <si>
    <t>CHIMP_VST=.;AC=33;CHIMP_AF=0;QEND=32164173;HUMAN_AVG_CNF=.;TSTART=5121150;LBK_CNF=.;BHCONDEL=NO;SVLEN=-51;LOS_CNF=.;EXONDIST=3750;DHCONDEL=19346748;SVTYPE=DEL;CIPOS=-5,5;CHIMP_FST=0.539546;STRAND=0;REPPARENT=SINE/Alu;CHIMP_AVG_CNF=.;BNSVLEN=.;DENISOVA_CNF=.;AF=0.366667;GORILLA_VST=.;END=5121201;REPLEN=51;TEND=5121201;QSTART=32164122;NEAN_CNF=.;REPSTART=5120905;GORILLA_AF=0;SOURCE=chimpanzee;HUMAN_AF=1;CHCONDEL=chr17:51510869-51510870;ORANG_FST=0.427348;BNS=NO;ORANG_AF=0.0454545;NS=45;LINEAGE=polymorphic;QCONTIG=chr17;REPTYPE=AluSx;HUMAN_AND_CHIMP_VST=.;CIEND=-5,5;BNOSCORE=.;BNID=.;UNMASKEDWSSD=0;ORANG_AVG_CNF=.;GORILLA_AVG_CNF=.;HUMAN_APE_VST=.;GORILLA_FST=0.554165;ORANG_VST=.;SHARED=.,gorilla,chimpanzee,.,.;HUMAN_APE_FST=0.983813;AN=90;CEXON=CTD-2095E4.3;HUMAN_AND_CHIMP_FST=0.556533</t>
  </si>
  <si>
    <t>chr17_32164122_INS_chimpanzee_000087F_1_10942768_quiver_pilon_5121150_5121201</t>
  </si>
  <si>
    <t>6176984</t>
  </si>
  <si>
    <t>6177472</t>
  </si>
  <si>
    <t>58788</t>
  </si>
  <si>
    <t>CHIMP_VST=.;AC=32;CHIMP_AF=0;QEND=33232377;HUMAN_AVG_CNF=.;TSTART=6176984;LBK_CNF=.;BHCONDEL=NO;SVLEN=-488;LOS_CNF=.;EXONDIST=58788;DHCONDEL=18278981;SVTYPE=DEL;CIPOS=-5,5;CHIMP_FST=0.523724;STRAND=0;REPPARENT=SINE/MIR,LINE/L1,SINE/Alu;CHIMP_AVG_CNF=.;BNSVLEN=.;DENISOVA_CNF=.;AF=0.355556;GORILLA_VST=.;END=6177472;REPLEN=47,71,319;TEND=6177472;QSTART=33231889;NEAN_CNF=.;REPSTART=6176966,6177033,6177105;GORILLA_AF=0;SOURCE=chimpanzee;HUMAN_AF=1;CHCONDEL=chr17:51510869-51510870;ORANG_FST=0.521433;BNS=NO;ORANG_AF=0;NS=45;LINEAGE=human_specific;QCONTIG=chr17;REPTYPE=MIR3,L1MB4,AluJb;HUMAN_AND_CHIMP_VST=.;CIEND=-5,5;BNOSCORE=.;BNID=.;UNMASKEDWSSD=0;ORANG_AVG_CNF=.;GORILLA_AVG_CNF=.;HUMAN_APE_VST=.;GORILLA_FST=0.538992;ORANG_VST=.;SHARED=orangutan,gorilla,chimpanzee,.,.;HUMAN_APE_FST=1;AN=90;CEXON=ASIC2;HUMAN_AND_CHIMP_FST=0.603372</t>
  </si>
  <si>
    <t>chr17_33231889_INS_chimpanzee_000087F_1_10942768_quiver_pilon_6176984_6177472</t>
  </si>
  <si>
    <t>6546255</t>
  </si>
  <si>
    <t>6546323</t>
  </si>
  <si>
    <t>RP11-31I22.3</t>
  </si>
  <si>
    <t>18754</t>
  </si>
  <si>
    <t>CHIMP_VST=.;AC=32;CHIMP_AF=0;QEND=33600288;HUMAN_AVG_CNF=.;TSTART=6546255;LBK_CNF=.;BHCONDEL=NO;SVLEN=-68;LOS_CNF=.;EXONDIST=18754;DHCONDEL=17910650;SVTYPE=DEL;CIPOS=-5,5;CHIMP_FST=0.523724;STRAND=0;REPPARENT=LTR/ERVL-MaLR;CHIMP_AVG_CNF=.;BNSVLEN=.;DENISOVA_CNF=.;AF=0.355556;GORILLA_VST=.;END=6546323;REPLEN=68;TEND=6546323;QSTART=33600220;NEAN_CNF=.;REPSTART=6546211;GORILLA_AF=0;SOURCE=chimpanzee;HUMAN_AF=1;CHCONDEL=chr17:51510869-51510870;ORANG_FST=0.521433;BNS=NO;ORANG_AF=0;NS=45;LINEAGE=human_specific;QCONTIG=chr17;REPTYPE=MSTD;HUMAN_AND_CHIMP_VST=.;CIEND=-5,5;BNOSCORE=.;BNID=.;UNMASKEDWSSD=0;ORANG_AVG_CNF=.;GORILLA_AVG_CNF=.;HUMAN_APE_VST=.;GORILLA_FST=0.538992;ORANG_VST=.;SHARED=orangutan,gorilla,chimpanzee,.,.;HUMAN_APE_FST=1;AN=90;CEXON=RP11-31I22.3;HUMAN_AND_CHIMP_FST=0.603372</t>
  </si>
  <si>
    <t>chr17_33600220_INS_chimpanzee_000087F_1_10942768_quiver_pilon_6546255_6546323</t>
  </si>
  <si>
    <t>7372670</t>
  </si>
  <si>
    <t>7372785</t>
  </si>
  <si>
    <t>AC011193.1</t>
  </si>
  <si>
    <t>47655</t>
  </si>
  <si>
    <t>CHIMP_VST=.;AC=32;CHIMP_AF=0;QEND=34431773;HUMAN_AVG_CNF=.;TSTART=7372670;LBK_CNF=.;BHCONDEL=NO;SVLEN=-115;LOS_CNF=.;EXONDIST=47655;DHCONDEL=17079212;SVTYPE=DEL;CIPOS=-5,5;CHIMP_FST=0.523724;STRAND=0;REPPARENT=SINE/Alu;CHIMP_AVG_CNF=.;BNSVLEN=.;DENISOVA_CNF=.;AF=0.355556;GORILLA_VST=.;END=7372785;REPLEN=49;TEND=7372785;QSTART=34431658;NEAN_CNF=.;REPSTART=7372411;GORILLA_AF=0;SOURCE=chimpanzee;HUMAN_AF=1;CHCONDEL=chr17:51510869-51510870;ORANG_FST=0.521433;BNS=NO;ORANG_AF=0;NS=45;LINEAGE=human_specific;QCONTIG=chr17;REPTYPE=AluY;HUMAN_AND_CHIMP_VST=.;CIEND=-5,5;BNOSCORE=.;BNID=.;UNMASKEDWSSD=30;ORANG_AVG_CNF=.;GORILLA_AVG_CNF=.;HUMAN_APE_VST=.;GORILLA_FST=0.538992;ORANG_VST=.;SHARED=orangutan,gorilla,chimpanzee,.,.;HUMAN_APE_FST=1;AN=90;CEXON=AC011193.1;HUMAN_AND_CHIMP_FST=0.603372</t>
  </si>
  <si>
    <t>chr17_34431658_INS_chimpanzee_000087F_1_10942768_quiver_pilon_7372670_7372785</t>
  </si>
  <si>
    <t>8129056</t>
  </si>
  <si>
    <t>8129555</t>
  </si>
  <si>
    <t>UNC45B</t>
  </si>
  <si>
    <t>CHIMP_VST=0.185001;AC=32;CHIMP_AF=0;QEND=35186302;HUMAN_AVG_CNF=0;TSTART=8129056;LBK_CNF=0.000;BHCONDEL=NO;SVLEN=-499;LOS_CNF=0.000;EXONDIST=497;DHCONDEL=16325067;SVTYPE=DEL;CIPOS=-5,5;CHIMP_FST=0.523724;STRAND=0;REPPARENT=SINE/MIR;CHIMP_AVG_CNF=2.23;BNSVLEN=.;DENISOVA_CNF=0.000;AF=0.355556;GORILLA_VST=0.154203;END=8129555;REPLEN=87;TEND=8129555;QSTART=35185803;NEAN_CNF=0.000;REPSTART=8128917;GORILLA_AF=0;SOURCE=chimpanzee;HUMAN_AF=1;CHCONDEL=chr17:51510869-51510870;ORANG_FST=0.521433;BNS=NO;ORANG_AF=0;NS=45;LINEAGE=human_specific;QCONTIG=chr17;REPTYPE=MIR;HUMAN_AND_CHIMP_VST=0.308418;CIEND=-5,5;BNOSCORE=.;BNID=.;UNMASKEDWSSD=376;ORANG_AVG_CNF=1.91;GORILLA_AVG_CNF=2.27;HUMAN_APE_VST=0.928605;GORILLA_FST=0.538992;ORANG_VST=0.0916253;SHARED=orangutan,gorilla,chimpanzee,.,.;HUMAN_APE_FST=1;AN=90;CEXON=UNC45B;HUMAN_AND_CHIMP_FST=0.603372</t>
  </si>
  <si>
    <t>chr17_35185803_INS_chimpanzee_000087F_1_10942768_quiver_pilon_8129056_8129555</t>
  </si>
  <si>
    <t>8698029</t>
  </si>
  <si>
    <t>8698608</t>
  </si>
  <si>
    <t>MMP28</t>
  </si>
  <si>
    <t>CHIMP_VST=0.0958338;AC=30;CHIMP_AF=0;QEND=35757343;HUMAN_AVG_CNF=0;TSTART=8698029;LBK_CNF=0.000;BHCONDEL=NO;SVLEN=-579;LOS_CNF=0.000;EXONDIST=344;DHCONDEL=15754106;SVTYPE=DEL;CIPOS=-5,5;CHIMP_FST=0.494594;STRAND=0;REPPARENT=SINE/Alu,SINE/Alu;CHIMP_AVG_CNF=1.61;BNSVLEN=.;DENISOVA_CNF=0.000;AF=0.333333;GORILLA_VST=0.110772;END=8698608;REPLEN=70,300;TEND=8698608;QSTART=35756764;NEAN_CNF=0.000;REPSTART=8697802,8698124;GORILLA_AF=0;SOURCE=chimpanzee;HUMAN_AF=0.9375;CHCONDEL=chr17:51510869-51510870;ORANG_FST=0.491647;BNS=NO;ORANG_AF=0;NS=45;LINEAGE=human_specific;QCONTIG=chr17;REPTYPE=AluSx,AluSx;HUMAN_AND_CHIMP_VST=0.352186;CIEND=-5,5;BNOSCORE=.;BNID=.;UNMASKEDWSSD=148;ORANG_AVG_CNF=1.67;GORILLA_AVG_CNF=1.75;HUMAN_APE_VST=0.811799;GORILLA_FST=0.511036;ORANG_VST=0.122457;SHARED=orangutan,gorilla,chimpanzee,.,.;HUMAN_APE_FST=0.941159;AN=90;CEXON=MMP28;HUMAN_AND_CHIMP_FST=0.564826</t>
  </si>
  <si>
    <t>chr17_35756764_INS_chimpanzee_000087F_1_10942768_quiver_pilon_8698029_8698608</t>
  </si>
  <si>
    <t>8995776</t>
  </si>
  <si>
    <t>8996836</t>
  </si>
  <si>
    <t>CCL18</t>
  </si>
  <si>
    <t>9614</t>
  </si>
  <si>
    <t>CHIMP_VST=.;AC=29;CHIMP_AF=0;QEND=36055727;HUMAN_AVG_CNF=.;TSTART=8995776;LBK_CNF=.;BHCONDEL=NO;SVLEN=-1060;LOS_CNF=.;EXONDIST=9614;DHCONDEL=15456203;SVTYPE=DEL;CIPOS=-5,5;CHIMP_FST=0.481561;STRAND=0;REPPARENT=SINE/Alu,DNA/TcMar-Tigger,SINE/Alu,DNA/TcMar-Tigger,SINE/Alu;CHIMP_AVG_CNF=.;BNSVLEN=.;DENISOVA_CNF=.;AF=0.322222;GORILLA_VST=.;END=8996836;REPLEN=127,129,314,306,183;TEND=8996836;QSTART=36054667;NEAN_CNF=.;REPSTART=8995603,8995903,8996032,8996346,8996653;GORILLA_AF=0;SOURCE=chimpanzee;HUMAN_AF=0.875;CHCONDEL=chr17:51510869-51510870;ORANG_FST=0.360239;BNS=NO;ORANG_AF=0.0454545;NS=45;LINEAGE=human_specific;QCONTIG=chr17;REPTYPE=AluSx,Tigger9b,AluJb,Tigger9b,AluY;HUMAN_AND_CHIMP_VST=.;CIEND=-5,5;BNOSCORE=.;BNID=.;UNMASKEDWSSD=0;ORANG_AVG_CNF=.;GORILLA_AVG_CNF=.;HUMAN_APE_VST=.;GORILLA_FST=0.498555;ORANG_VST=.;SHARED=orangutan,gorilla,chimpanzee,.,.;HUMAN_APE_FST=0.861238;AN=90;CEXON=CCL18;HUMAN_AND_CHIMP_FST=0.475766</t>
  </si>
  <si>
    <t>chr17_36054667_INS_chimpanzee_000087F_1_10942768_quiver_pilon_8995776_8996836</t>
  </si>
  <si>
    <t>9419824</t>
  </si>
  <si>
    <t>9419993</t>
  </si>
  <si>
    <t>CTD-3194G12.2</t>
  </si>
  <si>
    <t>34849</t>
  </si>
  <si>
    <t>CHIMP_VST=.;AC=31;CHIMP_AF=0;QEND=36761359;HUMAN_AVG_CNF=.;TSTART=9419824;LBK_CNF=.;BHCONDEL=NO;SVLEN=-169;LOS_CNF=.;EXONDIST=34849;DHCONDEL=14749680;SVTYPE=DEL;CIPOS=-5,5;CHIMP_FST=0.577305;STRAND=0;REPPARENT=.;CHIMP_AVG_CNF=.;BNSVLEN=.;DENISOVA_CNF=.;AF=0.397436;GORILLA_VST=.;END=9419993;REPLEN=.;TEND=9419993;QSTART=36761190;NEAN_CNF=.;REPSTART=.;GORILLA_AF=0;SOURCE=chimpanzee;HUMAN_AF=0.96875;CHCONDEL=chr17:51510869-51510870;ORANG_FST=0.625352;BNS=NO;ORANG_AF=0;NS=45;LINEAGE=polymorphic;QCONTIG=chr17;REPTYPE=.;HUMAN_AND_CHIMP_VST=.;CIEND=-5,5;BNOSCORE=.;BNID=.;UNMASKEDWSSD=0;ORANG_AVG_CNF=.;GORILLA_AVG_CNF=.;HUMAN_APE_VST=.;GORILLA_FST=0.579978;ORANG_VST=.;SHARED=.,gorilla,chimpanzee,.,.;HUMAN_APE_FST=0.968934;AN=78;CEXON=CTD-3194G12.2;HUMAN_AND_CHIMP_FST=0.603691</t>
  </si>
  <si>
    <t>chr17_36761190_INS_chimpanzee_000087F_1_10942768_quiver_pilon_9419824_9419993</t>
  </si>
  <si>
    <t>9420019</t>
  </si>
  <si>
    <t>9420277</t>
  </si>
  <si>
    <t>34875</t>
  </si>
  <si>
    <t>CHIMP_VST=.;AC=29;CHIMP_AF=0;QEND=36761474;HUMAN_AVG_CNF=.;TSTART=9420019;LBK_CNF=.;BHCONDEL=NO;SVLEN=-258;LOS_CNF=.;EXONDIST=34875;DHCONDEL=14749654;SVTYPE=DEL;CIPOS=-5,5;CHIMP_FST=0.606994;STRAND=0;REPPARENT=.;CHIMP_AVG_CNF=.;BNSVLEN=.;DENISOVA_CNF=.;AF=0.414286;GORILLA_VST=.;END=9420277;REPLEN=.;TEND=9420277;QSTART=36761216;NEAN_CNF=.;REPSTART=.;GORILLA_AF=0;SOURCE=chimpanzee;HUMAN_AF=0.90625;CHCONDEL=chr17:51510869-51510870;ORANG_FST=.;BNS=NO;ORANG_AF=0;NS=45;LINEAGE=polymorphic;QCONTIG=chr17;REPTYPE=.;HUMAN_AND_CHIMP_VST=.;CIEND=-5,5;BNOSCORE=.;BNID=.;UNMASKEDWSSD=0;ORANG_AVG_CNF=.;GORILLA_AVG_CNF=.;HUMAN_APE_VST=.;GORILLA_FST=0.598108;ORANG_VST=.;SHARED=.,gorilla,chimpanzee,.,.;HUMAN_APE_FST=0.904343;AN=70;CEXON=CTD-3194G12.2;HUMAN_AND_CHIMP_FST=0.599978</t>
  </si>
  <si>
    <t>chr17_36761216_INS_chimpanzee_000087F_1_10942768_quiver_pilon_9420019_9420277</t>
  </si>
  <si>
    <t>10126268</t>
  </si>
  <si>
    <t>10127762</t>
  </si>
  <si>
    <t>TADA2A</t>
  </si>
  <si>
    <t>1655</t>
  </si>
  <si>
    <t>CHIMP_VST=0.135374;AC=32;CHIMP_AF=0;QEND=37465271;HUMAN_AVG_CNF=0;TSTART=10126268;LBK_CNF=0.000;BHCONDEL=NO;SVLEN=-1494;LOS_CNF=0.000;EXONDIST=1655;DHCONDEL=14047093;SVTYPE=DEL;CIPOS=-5,5;CHIMP_FST=0.523724;STRAND=0;REPPARENT=SINE/Alu,LINE/L1,SINE/Alu,SINE/Alu;CHIMP_AVG_CNF=2.26;BNSVLEN=1609;DENISOVA_CNF=0.000;AF=0.355556;GORILLA_VST=0.0931555;END=10127762;REPLEN=170,422,278,105;TEND=10127762;QSTART=37463777;NEAN_CNF=0.000;REPSTART=10126139,10126438,10127379,10127657;GORILLA_AF=0;SOURCE=chimpanzee;HUMAN_AF=1;CHCONDEL=chr17:51510869-51510870;ORANG_FST=0.521433;BNS=YES;ORANG_AF=0;NS=45;LINEAGE=human_specific;QCONTIG=chr17;REPTYPE=AluSx,L1ME4c,AluJb,AluY;HUMAN_AND_CHIMP_VST=0.372377;CIEND=-5,5;BNOSCORE=4.26200451176281;BNID=ID:5362;UNMASKEDWSSD=304;ORANG_AVG_CNF=2.31;GORILLA_AVG_CNF=2.23;HUMAN_APE_VST=0.934252;GORILLA_FST=0.538992;ORANG_VST=0.141248;SHARED=orangutan,gorilla,chimpanzee,.,.;HUMAN_APE_FST=1;AN=90;CEXON=TADA2A;HUMAN_AND_CHIMP_FST=0.603372</t>
  </si>
  <si>
    <t>chr17_37463777_INS_chimpanzee_000087F_1_10942768_quiver_pilon_10126268_10127762</t>
  </si>
  <si>
    <t>10172882</t>
  </si>
  <si>
    <t>10172935</t>
  </si>
  <si>
    <t>DUSP14</t>
  </si>
  <si>
    <t>706</t>
  </si>
  <si>
    <t>CHIMP_VST=.;AC=35;CHIMP_AF=0;QEND=37509227;HUMAN_AVG_CNF=.;TSTART=10172882;LBK_CNF=.;BHCONDEL=NO;SVLEN=-53;LOS_CNF=.;EXONDIST=706;DHCONDEL=14001696;SVTYPE=DEL;CIPOS=-5,5;CHIMP_FST=0.757599;STRAND=0;REPPARENT=LINE/L1;CHIMP_AVG_CNF=.;BNSVLEN=.;DENISOVA_CNF=.;AF=0.530303;GORILLA_VST=.;END=10172935;REPLEN=51;TEND=10172935;QSTART=37509174;NEAN_CNF=.;REPSTART=10172556;GORILLA_AF=0.125;SOURCE=chimpanzee;HUMAN_AF=1;CHCONDEL=chr17:51510869-51510870;ORANG_FST=.;BNS=NO;ORANG_AF=0.25;NS=45;LINEAGE=polymorphic;QCONTIG=chr17;REPTYPE=L1ME1;HUMAN_AND_CHIMP_VST=.;CIEND=-5,5;BNOSCORE=.;BNID=.;UNMASKEDWSSD=0;ORANG_AVG_CNF=.;GORILLA_AVG_CNF=.;HUMAN_APE_VST=.;GORILLA_FST=.;ORANG_VST=.;SHARED=.,.,chimpanzee,.,.;HUMAN_APE_FST=0.90719;AN=66;CEXON=DUSP14;HUMAN_AND_CHIMP_FST=0.379404</t>
  </si>
  <si>
    <t>chr17_37509174_INS_chimpanzee_000087F_1_10942768_quiver_pilon_10172882_10172935</t>
  </si>
  <si>
    <t>10436865</t>
  </si>
  <si>
    <t>10437078</t>
  </si>
  <si>
    <t>AC091199.1</t>
  </si>
  <si>
    <t>22557</t>
  </si>
  <si>
    <t>CHIMP_VST=0.226611;AC=30;CHIMP_AF=0;QEND=37776551;HUMAN_AVG_CNF=0;TSTART=10436865;LBK_CNF=0.000;BHCONDEL=NO;SVLEN=-213;LOS_CNF=0.000;EXONDIST=22557;DHCONDEL=13734532;SVTYPE=DEL;CIPOS=-5,5;CHIMP_FST=0.494594;STRAND=0;REPPARENT=.;CHIMP_AVG_CNF=1.96;BNSVLEN=.;DENISOVA_CNF=0.000;AF=0.333333;GORILLA_VST=0.098026;END=10437078;REPLEN=.;TEND=10437078;QSTART=37776338;NEAN_CNF=0.000;REPSTART=.;GORILLA_AF=0;SOURCE=chimpanzee;HUMAN_AF=0.9375;CHCONDEL=chr17:51510869-51510870;ORANG_FST=0.491647;BNS=NO;ORANG_AF=0;NS=45;LINEAGE=human_specific;QCONTIG=chr17;REPTYPE=.;HUMAN_AND_CHIMP_VST=0.242104;CIEND=-5,5;BNOSCORE=.;BNID=.;UNMASKEDWSSD=159;ORANG_AVG_CNF=1.6;GORILLA_AVG_CNF=1.76;HUMAN_APE_VST=0.88909;GORILLA_FST=0.511036;ORANG_VST=0.0790759;SHARED=orangutan,gorilla,chimpanzee,.,.;HUMAN_APE_FST=0.941159;AN=90;CEXON=AC091199.1;HUMAN_AND_CHIMP_FST=0.564826</t>
  </si>
  <si>
    <t>chr17_37776338_INS_chimpanzee_000087F_1_10942768_quiver_pilon_10436865_10437078</t>
  </si>
  <si>
    <t>10502540</t>
  </si>
  <si>
    <t>10502609</t>
  </si>
  <si>
    <t>YWHAEP7</t>
  </si>
  <si>
    <t>777</t>
  </si>
  <si>
    <t>CHIMP_VST=.;AC=32;CHIMP_AF=0;QEND=37842242;HUMAN_AVG_CNF=.;TSTART=10502540;LBK_CNF=.;BHCONDEL=NO;SVLEN=-69;LOS_CNF=.;EXONDIST=777;DHCONDEL=13668697;SVTYPE=DEL;CIPOS=-5,5;CHIMP_FST=0.523724;STRAND=0;REPPARENT=DNA/TcMar-Tigger;CHIMP_AVG_CNF=.;BNSVLEN=.;DENISOVA_CNF=.;AF=0.355556;GORILLA_VST=.;END=10502609;REPLEN=69;TEND=10502609;QSTART=37842173;NEAN_CNF=.;REPSTART=10502471;GORILLA_AF=0;SOURCE=chimpanzee;HUMAN_AF=1;CHCONDEL=chr17:51510869-51510870;ORANG_FST=0.521433;BNS=NO;ORANG_AF=0;NS=45;LINEAGE=human_specific;QCONTIG=chr17;REPTYPE=Tigger15a;HUMAN_AND_CHIMP_VST=.;CIEND=-5,5;BNOSCORE=.;BNID=.;UNMASKEDWSSD=0;ORANG_AVG_CNF=.;GORILLA_AVG_CNF=.;HUMAN_APE_VST=.;GORILLA_FST=0.538992;ORANG_VST=.;SHARED=orangutan,gorilla,chimpanzee,.,.;HUMAN_APE_FST=1;AN=90;CEXON=YWHAEP7;HUMAN_AND_CHIMP_FST=0.603372</t>
  </si>
  <si>
    <t>chr17_37842173_INS_chimpanzee_000087F_1_10942768_quiver_pilon_10502540_10502609</t>
  </si>
  <si>
    <t>10565326</t>
  </si>
  <si>
    <t>10565546</t>
  </si>
  <si>
    <t>RNU6-489P</t>
  </si>
  <si>
    <t>4489</t>
  </si>
  <si>
    <t>CHIMP_VST=.;AC=31;CHIMP_AF=0;QEND=37903689;HUMAN_AVG_CNF=.;TSTART=10565326;LBK_CNF=.;BHCONDEL=NO;SVLEN=-220;LOS_CNF=.;EXONDIST=4489;DHCONDEL=13607401;SVTYPE=DEL;CIPOS=-5,5;CHIMP_FST=0.509211;STRAND=0;REPPARENT=SINE/Alu,SINE/Alu,LINE/L1;CHIMP_AVG_CNF=.;BNSVLEN=.;DENISOVA_CNF=.;AF=0.344444;GORILLA_VST=.;END=10565546;REPLEN=40,173,7;TEND=10565546;QSTART=37903469;NEAN_CNF=.;REPSTART=10565056,10565366,10565539;GORILLA_AF=0;SOURCE=chimpanzee;HUMAN_AF=0.96875;CHCONDEL=chr17:51510869-51510870;ORANG_FST=0.506581;BNS=NO;ORANG_AF=0;NS=45;LINEAGE=polymorphic;QCONTIG=chr17;REPTYPE=AluSx,AluJb,L1MEc;HUMAN_AND_CHIMP_VST=.;CIEND=-5,5;BNOSCORE=.;BNID=.;UNMASKEDWSSD=0;ORANG_AVG_CNF=.;GORILLA_AVG_CNF=.;HUMAN_APE_VST=.;GORILLA_FST=0.525092;ORANG_VST=.;SHARED=orangutan,.,chimpanzee,.,.;HUMAN_APE_FST=0.970635;AN=90;CEXON=RNU6-489P;HUMAN_AND_CHIMP_FST=0.584083</t>
  </si>
  <si>
    <t>chr17_37903469_INS_chimpanzee_000087F_1_10942768_quiver_pilon_10565326_10565546</t>
  </si>
  <si>
    <t>154766</t>
  </si>
  <si>
    <t>155896</t>
  </si>
  <si>
    <t>RP11-56P9.5</t>
  </si>
  <si>
    <t>87960</t>
  </si>
  <si>
    <t>CHIMP_VST=.;AC=32;CHIMP_AF=0;QEND=48793282;HUMAN_AVG_CNF=.;TSTART=154766;LBK_CNF=.;BHCONDEL=NO;SVLEN=-1130;LOS_CNF=.;EXONDIST=87960;DHCONDEL=6070516;SVTYPE=DEL;CIPOS=-5,5;CHIMP_FST=0.58;STRAND=1;REPPARENT=Satellite/centr,LINE/L1,LINE/L1,Satellite/Y-chromosome;CHIMP_AVG_CNF=.;BNSVLEN=.;DENISOVA_CNF=.;AF=0.4;GORILLA_VST=.;END=155896;REPLEN=4,655,464,5;TEND=155896;QSTART=48792152;NEAN_CNF=.;REPSTART=154635,154772,155427,155891;GORILLA_AF=0;SOURCE=chimpanzee;HUMAN_AF=1;CHCONDEL=chr11:42721629-42721635;ORANG_FST=0.609029;BNS=NO;ORANG_AF=0;NS=45;LINEAGE=polymorphic;QCONTIG=chr11;REPTYPE=ALR/Alpha,L1PA2,L1PA2,ALRY-MAJOR_PT;HUMAN_AND_CHIMP_VST=.;CIEND=-5,5;BNOSCORE=.;BNID=.;UNMASKEDWSSD=0;ORANG_AVG_CNF=.;GORILLA_AVG_CNF=.;HUMAN_APE_VST=.;GORILLA_FST=0.584416;ORANG_VST=.;SHARED=.,.,chimpanzee,.,.;HUMAN_APE_FST=1;AN=80;CEXON=RP11-56P9.5;HUMAN_AND_CHIMP_FST=0.617647</t>
  </si>
  <si>
    <t>chr11_48792152_INS_chimpanzee_000089F_1_10695095_quiver_pilon_154766_155896</t>
  </si>
  <si>
    <t>261030</t>
  </si>
  <si>
    <t>265361</t>
  </si>
  <si>
    <t>OR4A44P</t>
  </si>
  <si>
    <t>38105</t>
  </si>
  <si>
    <t>CHIMP_VST=.;AC=32;CHIMP_AF=0;QEND=48670930;HUMAN_AVG_CNF=.;TSTART=261030;LBK_CNF=.;BHCONDEL=NO;SVLEN=-4331;LOS_CNF=.;EXONDIST=38105;DHCONDEL=5944963;SVTYPE=DEL;CIPOS=-5,5;CHIMP_FST=0.543773;STRAND=1;REPPARENT=Satellite/Y-chromosome;CHIMP_AVG_CNF=.;BNSVLEN=.;DENISOVA_CNF=.;AF=0.372093;GORILLA_VST=.;END=265361;REPLEN=4331;TEND=265361;QSTART=48666599;NEAN_CNF=.;REPSTART=257370;GORILLA_AF=0;SOURCE=chimpanzee;HUMAN_AF=1;CHCONDEL=chr11:42721629-42721635;ORANG_FST=0.543773;BNS=NO;ORANG_AF=0;NS=45;LINEAGE=polymorphic;QCONTIG=chr11;REPTYPE=ALRY-MAJOR_PT;HUMAN_AND_CHIMP_VST=.;CIEND=-5,5;BNOSCORE=.;BNID=.;UNMASKEDWSSD=0;ORANG_AVG_CNF=.;GORILLA_AVG_CNF=.;HUMAN_APE_VST=.;GORILLA_FST=0.567827;ORANG_VST=.;SHARED=.,.,chimpanzee,.,.;HUMAN_APE_FST=1;AN=86;CEXON=OR4A44P;HUMAN_AND_CHIMP_FST=0.607355</t>
  </si>
  <si>
    <t>chr11_48666599_INS_chimpanzee_000089F_1_10695095_quiver_pilon_261030_265361</t>
  </si>
  <si>
    <t>269706</t>
  </si>
  <si>
    <t>269909</t>
  </si>
  <si>
    <t>33758</t>
  </si>
  <si>
    <t>CHIMP_VST=.;AC=31;CHIMP_AF=0;QEND=48662455;HUMAN_AVG_CNF=.;TSTART=269706;LBK_CNF=.;BHCONDEL=NO;SVLEN=-203;LOS_CNF=.;EXONDIST=33758;DHCONDEL=5940616;SVTYPE=DEL;CIPOS=-5,5;CHIMP_FST=0.551056;STRAND=1;REPPARENT=Satellite/Y-chromosome;CHIMP_AVG_CNF=.;BNSVLEN=.;DENISOVA_CNF=.;AF=0.378049;GORILLA_VST=.;END=269909;REPLEN=203;TEND=269909;QSTART=48662252;NEAN_CNF=.;REPSTART=267610;GORILLA_AF=0;SOURCE=chimpanzee;HUMAN_AF=0.96875;CHCONDEL=chr11:42721629-42721635;ORANG_FST=0.552947;BNS=NO;ORANG_AF=0;NS=45;LINEAGE=polymorphic;QCONTIG=chr11;REPTYPE=ALRY-MAJOR_PT;HUMAN_AND_CHIMP_VST=.;CIEND=-5,5;BNOSCORE=.;BNID=.;UNMASKEDWSSD=0;ORANG_AVG_CNF=.;GORILLA_AVG_CNF=.;HUMAN_APE_VST=.;GORILLA_FST=.;ORANG_VST=.;SHARED=.,.,chimpanzee,.,.;HUMAN_APE_FST=0.969471;AN=82;CEXON=OR4A44P;HUMAN_AND_CHIMP_FST=0.5944</t>
  </si>
  <si>
    <t>chr11_48662252_INS_chimpanzee_000089F_1_10695095_quiver_pilon_269706_269909</t>
  </si>
  <si>
    <t>287739</t>
  </si>
  <si>
    <t>287923</t>
  </si>
  <si>
    <t>15987</t>
  </si>
  <si>
    <t>CHIMP_VST=.;AC=28;CHIMP_AF=0;QEND=48644665;HUMAN_AVG_CNF=.;TSTART=287739;LBK_CNF=.;BHCONDEL=NO;SVLEN=-184;LOS_CNF=.;EXONDIST=15987;DHCONDEL=5922845;SVTYPE=DEL;CIPOS=-5,5;CHIMP_FST=0.528216;STRAND=1;REPPARENT=LINE/L1;CHIMP_AVG_CNF=.;BNSVLEN=.;DENISOVA_CNF=.;AF=0.358974;GORILLA_VST=.;END=287923;REPLEN=184;TEND=287923;QSTART=48644481;NEAN_CNF=.;REPSTART=284365;GORILLA_AF=0.0833333;SOURCE=chimpanzee;HUMAN_AF=0.84375;CHCONDEL=chr11:42721629-42721635;ORANG_FST=0.544169;BNS=NO;ORANG_AF=0;NS=45;LINEAGE=polymorphic;QCONTIG=chr11;REPTYPE=L1PA4;HUMAN_AND_CHIMP_VST=.;CIEND=-5,5;BNOSCORE=.;BNID=.;UNMASKEDWSSD=0;ORANG_AVG_CNF=.;GORILLA_AVG_CNF=.;HUMAN_APE_VST=.;GORILLA_FST=0.351002;ORANG_VST=.;SHARED=.,.,chimpanzee,.,.;HUMAN_APE_FST=0.816058;AN=78;CEXON=OR4A44P;HUMAN_AND_CHIMP_FST=0.452517</t>
  </si>
  <si>
    <t>chr11_48644481_INS_chimpanzee_000089F_1_10695095_quiver_pilon_287739_287923</t>
  </si>
  <si>
    <t>667466</t>
  </si>
  <si>
    <t>667579</t>
  </si>
  <si>
    <t>OR4X1</t>
  </si>
  <si>
    <t>6382</t>
  </si>
  <si>
    <t>CHIMP_VST=0.0737789;AC=2;CHIMP_AF=0;QEND=48257593;HUMAN_AVG_CNF=0;TSTART=667466;LBK_CNF=0.000;BHCONDEL=NO;SVLEN=-113;LOS_CNF=0.000;EXONDIST=6382;DHCONDEL=5535844;SVTYPE=DEL;CIPOS=-5,5;CHIMP_FST=-0.0242066;STRAND=1;REPPARENT=.;CHIMP_AVG_CNF=1.65;BNSVLEN=.;DENISOVA_CNF=0.000;AF=0.0222222;GORILLA_VST=0.180915;END=667579;REPLEN=.;TEND=667579;QSTART=48257480;NEAN_CNF=0.000;REPSTART=.;GORILLA_AF=0;SOURCE=chimpanzee;HUMAN_AF=0.0625;CHCONDEL=chr11:42721629-42721635;ORANG_FST=-0.0214139;BNS=NO;ORANG_AF=0;NS=45;LINEAGE=polymorphic;QCONTIG=chr11;REPTYPE=.;HUMAN_AND_CHIMP_VST=0.403505;CIEND=-5,5;BNOSCORE=.;BNID=.;UNMASKEDWSSD=113;ORANG_AVG_CNF=1.72;GORILLA_AVG_CNF=2.04;HUMAN_APE_VST=0.832648;GORILLA_FST=-0.0315835;ORANG_VST=0.135628;SHARED=.,gorilla,chimpanzee,.,.;HUMAN_APE_FST=0.0205805;AN=90;CEXON=OR4X1;HUMAN_AND_CHIMP_FST=-0.00641744</t>
  </si>
  <si>
    <t>chr11_48257480_INS_chimpanzee_000089F_1_10695095_quiver_pilon_667466_667579</t>
  </si>
  <si>
    <t>936299</t>
  </si>
  <si>
    <t>937047</t>
  </si>
  <si>
    <t>PTPRJ</t>
  </si>
  <si>
    <t>7430</t>
  </si>
  <si>
    <t>CHIMP_VST=.;AC=30;CHIMP_AF=0;QEND=47989187;HUMAN_AVG_CNF=.;TSTART=936299;LBK_CNF=.;BHCONDEL=NO;SVLEN=-748;LOS_CNF=.;EXONDIST=7430;DHCONDEL=5266803;SVTYPE=DEL;CIPOS=-5,5;CHIMP_FST=0.494594;STRAND=1;REPPARENT=SINE/Alu,LINE/L1,DNA/hAT-Charlie,SINE/Alu;CHIMP_AVG_CNF=.;BNSVLEN=.;DENISOVA_CNF=.;AF=0.333333;GORILLA_VST=.;END=937047;REPLEN=227,142,46,202;TEND=937047;QSTART=47988439;NEAN_CNF=.;REPSTART=936228,936526,936799,936845;GORILLA_AF=0;SOURCE=chimpanzee;HUMAN_AF=0.9375;CHCONDEL=chr11:42721629-42721635;ORANG_FST=0.491647;BNS=NO;ORANG_AF=0;NS=45;LINEAGE=human_specific;QCONTIG=chr11;REPTYPE=AluSx,L1MC4a,Charlie4z,AluJb;HUMAN_AND_CHIMP_VST=.;CIEND=-5,5;BNOSCORE=.;BNID=.;UNMASKEDWSSD=15;ORANG_AVG_CNF=.;GORILLA_AVG_CNF=.;HUMAN_APE_VST=.;GORILLA_FST=0.511036;ORANG_VST=.;SHARED=orangutan,gorilla,chimpanzee,.,.;HUMAN_APE_FST=0.941159;AN=90;CEXON=PTPRJ;HUMAN_AND_CHIMP_FST=0.564826</t>
  </si>
  <si>
    <t>chr11_47988439_INS_chimpanzee_000089F_1_10695095_quiver_pilon_936299_937047</t>
  </si>
  <si>
    <t>1051794</t>
  </si>
  <si>
    <t>1054775</t>
  </si>
  <si>
    <t>NUP160</t>
  </si>
  <si>
    <t>25300</t>
  </si>
  <si>
    <t>CHIMP_VST=0.235722;AC=32;CHIMP_AF=0;QEND=47876837;HUMAN_AVG_CNF=0;TSTART=1051794;LBK_CNF=0.000;BHCONDEL=NO;SVLEN=-2981;LOS_CNF=0.000;EXONDIST=25300;DHCONDEL=5152220;SVTYPE=DEL;CIPOS=-5,5;CHIMP_FST=0.523724;STRAND=1;REPPARENT=SINE/Alu,LINE/L2,SINE/Alu,Simple_repeat,LINE/L2,LTR/ERVL,SINE/Alu,SINE/Alu,SINE/Alu,SINE/Alu,LINE/L2,SINE/Alu,LINE/L2,SINE/Alu;CHIMP_AVG_CNF=1.68;BNSVLEN=5589;DENISOVA_CNF=0.000;AF=0.355556;GORILLA_VST=0.0298798;END=1054775;REPLEN=186,149,295,48,61,520,174,178,296,140,102,72,177,119;TEND=1054775;QSTART=47873856;NEAN_CNF=0.000;REPSTART=1051677,1051980,1052228,1052557,1052605,1052679,1053277,1053463,1053641,1053937,1054078,1054207,1054464,1054656;GORILLA_AF=0;SOURCE=chimpanzee;HUMAN_AF=1;CHCONDEL=chr11:42721629-42721635;ORANG_FST=0.521433;BNS=YES;ORANG_AF=0;NS=45;LINEAGE=human_specific;QCONTIG=chr11;REPTYPE=AluSx,L2b,AluSx,(TTTTG)n,L2b,LTR16E2,AluSx,AluSx,AluSx,AluSx,L2a,AluJb,L2b,AluSx;HUMAN_AND_CHIMP_VST=0.154509;CIEND=-5,5;BNOSCORE=793.659743290548;BNID=ID:3973;UNMASKEDWSSD=119;ORANG_AVG_CNF=1.33;GORILLA_AVG_CNF=1.3;HUMAN_APE_VST=0.734006;GORILLA_FST=0.538992;ORANG_VST=0.0604526;SHARED=orangutan,gorilla,chimpanzee,.,.;HUMAN_APE_FST=1;AN=90;CEXON=NUP160;HUMAN_AND_CHIMP_FST=0.603372</t>
  </si>
  <si>
    <t>chr11_47873856_INS_chimpanzee_000089F_1_10695095_quiver_pilon_1051794_1054775</t>
  </si>
  <si>
    <t>1086688</t>
  </si>
  <si>
    <t>1089618</t>
  </si>
  <si>
    <t>YPEL5P2</t>
  </si>
  <si>
    <t>242</t>
  </si>
  <si>
    <t>CHIMP_VST=0.123297;AC=36;CHIMP_AF=0;QEND=47844855;HUMAN_AVG_CNF=0;TSTART=1086688;LBK_CNF=0.000;BHCONDEL=NO;SVLEN=-2930;LOS_CNF=0.000;EXONDIST=242;DHCONDEL=5120289;SVTYPE=DEL;CIPOS=-5,5;CHIMP_FST=0.585698;STRAND=1;REPPARENT=SINE/Alu,SINE/Alu,Simple_repeat,SINE/Alu,Low_complexity,SINE/Alu,Simple_repeat,LINE/L2,SINE/Alu;CHIMP_AVG_CNF=2.26;BNSVLEN=.;DENISOVA_CNF=0.000;AF=0.4;GORILLA_VST=0.103714;END=1089618;REPLEN=237,280,30,306,29,128,24,68,43;TEND=1089618;QSTART=47841925;NEAN_CNF=0.000;REPSTART=1086642,1087175,1087560,1087590,1087899,1087987,1088634,1088665,1089575;GORILLA_AF=0.25;SOURCE=chimpanzee;HUMAN_AF=1;CHCONDEL=chr11:42721629-42721635;ORANG_FST=0.584971;BNS=NO;ORANG_AF=0;NS=45;LINEAGE=human_specific;QCONTIG=chr11;REPTYPE=AluSx,AluJb,(TA)n,AluY,AT_rich,FLAM_C,(TTTTTG)n,L2a,AluJb;HUMAN_AND_CHIMP_VST=0.420937;CIEND=-5,5;BNOSCORE=.;BNID=.;UNMASKEDWSSD=1269;ORANG_AVG_CNF=2.41;GORILLA_AVG_CNF=2.3;HUMAN_APE_VST=0.97944;GORILLA_FST=0.0675983;ORANG_VST=0.158737;SHARED=orangutan,gorilla,chimpanzee,.,.;HUMAN_APE_FST=0.935047;AN=90;CEXON=YPEL5P2;HUMAN_AND_CHIMP_FST=0.42432</t>
  </si>
  <si>
    <t>chr11_47841925_INS_chimpanzee_000089F_1_10695095_quiver_pilon_1086688_1089618</t>
  </si>
  <si>
    <t>1880290</t>
  </si>
  <si>
    <t>1880385</t>
  </si>
  <si>
    <t>2381</t>
  </si>
  <si>
    <t>CHIMP_VST=.;AC=40;CHIMP_AF=0;QEND=47055479;HUMAN_AVG_CNF=.;TSTART=1880290;LBK_CNF=.;BHCONDEL=NO;SVLEN=-95;LOS_CNF=.;EXONDIST=2381;DHCONDEL=4333748;SVTYPE=DEL;CIPOS=-5,5;CHIMP_FST=0.644428;STRAND=1;REPPARENT=Low_complexity;CHIMP_AVG_CNF=.;BNSVLEN=.;DENISOVA_CNF=.;AF=0.444444;GORILLA_VST=.;END=1880385;REPLEN=95;TEND=1880385;QSTART=47055384;NEAN_CNF=.;REPSTART=1880254;GORILLA_AF=0;SOURCE=chimpanzee;HUMAN_AF=1;CHCONDEL=chr11:42721629-42721635;ORANG_FST=-0.00676744;BNS=NO;ORANG_AF=0.363636;NS=45;LINEAGE=polymorphic;QCONTIG=chr11;REPTYPE=G-rich;HUMAN_AND_CHIMP_VST=.;CIEND=-5,5;BNOSCORE=.;BNID=.;UNMASKEDWSSD=0;ORANG_AVG_CNF=.;GORILLA_AVG_CNF=.;HUMAN_APE_VST=.;GORILLA_FST=0.652949;ORANG_VST=.;SHARED=.,gorilla,chimpanzee,.,.;HUMAN_APE_FST=0.86958;AN=90;CEXON=C11orf49;HUMAN_AND_CHIMP_FST=0.269557</t>
  </si>
  <si>
    <t>chr11_47055384_INS_chimpanzee_000089F_1_10695095_quiver_pilon_1880290_1880385</t>
  </si>
  <si>
    <t>1914422</t>
  </si>
  <si>
    <t>1917123</t>
  </si>
  <si>
    <t>CHIMP_VST=.;AC=31;CHIMP_AF=0;QEND=47021781;HUMAN_AVG_CNF=.;TSTART=1914422;LBK_CNF=.;BHCONDEL=NO;SVLEN=-2701;LOS_CNF=.;EXONDIST=4260;DHCONDEL=4297444;SVTYPE=DEL;CIPOS=-5,5;CHIMP_FST=0.509211;STRAND=1;REPPARENT=SINE/Alu,DNA/TcMar-Tigger,SINE/Alu,LINE/L1,LINE/L1,SINE/Alu,LINE/L1,SINE/Alu,LINE/L1,SINE/Alu;CHIMP_AVG_CNF=.;BNSVLEN=.;DENISOVA_CNF=.;AF=0.344444;GORILLA_VST=.;END=1917123;REPLEN=66,939,122,239,92,297,194,299,131,235;TEND=1917123;QSTART=47019080;NEAN_CNF=.;REPSTART=1914186,1914488,1915431,1915564,1915849,1915957,1916264,1916458,1916757,1916888;GORILLA_AF=0;SOURCE=chimpanzee;HUMAN_AF=0.96875;CHCONDEL=chr11:42721629-42721635;ORANG_FST=0.506581;BNS=NO;ORANG_AF=0;NS=45;LINEAGE=human_specific;QCONTIG=chr11;REPTYPE=AluSx,Tigger1,AluSx,L1MD,L1M4,AluSx,L1MD1,AluSx,L1MD1,AluSx;HUMAN_AND_CHIMP_VST=.;CIEND=-5,5;BNOSCORE=.;BNID=.;UNMASKEDWSSD=0;ORANG_AVG_CNF=.;GORILLA_AVG_CNF=.;HUMAN_APE_VST=.;GORILLA_FST=0.525092;ORANG_VST=.;SHARED=orangutan,gorilla,chimpanzee,.,.;HUMAN_APE_FST=0.970635;AN=90;CEXON=C11orf49;HUMAN_AND_CHIMP_FST=0.584083</t>
  </si>
  <si>
    <t>chr11_47019080_INS_chimpanzee_000089F_1_10695095_quiver_pilon_1914422_1917123</t>
  </si>
  <si>
    <t>2194222</t>
  </si>
  <si>
    <t>2194786</t>
  </si>
  <si>
    <t>F2</t>
  </si>
  <si>
    <t>1061</t>
  </si>
  <si>
    <t>CHIMP_VST=.;AC=32;CHIMP_AF=0;QEND=46741132;HUMAN_AVG_CNF=.;TSTART=2194222;LBK_CNF=.;BHCONDEL=NO;SVLEN=-564;LOS_CNF=.;EXONDIST=1061;DHCONDEL=4018932;SVTYPE=DEL;CIPOS=-5,5;CHIMP_FST=0.533394;STRAND=1;REPPARENT=DNA/TcMar-Tigger,SINE/MIR,Simple_repeat,SINE/Alu,SINE/Alu;CHIMP_AVG_CNF=.;BNSVLEN=.;DENISOVA_CNF=.;AF=0.363636;GORILLA_VST=.;END=2194786;REPLEN=39,118,25,306,8;TEND=2194786;QSTART=46740568;NEAN_CNF=.;REPSTART=2194118,2194261,2194402,2194464,2194778;GORILLA_AF=0;SOURCE=chimpanzee;HUMAN_AF=1;CHCONDEL=chr11:42721629-42721635;ORANG_FST=0.53211;BNS=NO;ORANG_AF=0;NS=45;LINEAGE=human_specific;QCONTIG=chr11;REPTYPE=MER2,MIR,(TTTTG)n,AluSx,AluY;HUMAN_AND_CHIMP_VST=.;CIEND=-5,5;BNOSCORE=.;BNID=.;UNMASKEDWSSD=0;ORANG_AVG_CNF=.;GORILLA_AVG_CNF=.;HUMAN_APE_VST=.;GORILLA_FST=0.560272;ORANG_VST=.;SHARED=orangutan,gorilla,chimpanzee,.,.;HUMAN_APE_FST=1;AN=88;CEXON=F2;HUMAN_AND_CHIMP_FST=0.60513</t>
  </si>
  <si>
    <t>chr11_46740568_INS_chimpanzee_000089F_1_10695095_quiver_pilon_2194222_2194786</t>
  </si>
  <si>
    <t>2437112</t>
  </si>
  <si>
    <t>2440344</t>
  </si>
  <si>
    <t>AMBRA1</t>
  </si>
  <si>
    <t>CHIMP_VST=0.0720159;AC=26;CHIMP_AF=0;QEND=46506032;HUMAN_AVG_CNF=0;TSTART=2437112;LBK_CNF=0.000;BHCONDEL=NO;SVLEN=-3232;LOS_CNF=0.000;EXONDIST=1680;DHCONDEL=3781164;SVTYPE=DEL;CIPOS=-5,5;CHIMP_FST=0.435195;STRAND=1;REPPARENT=SINE/Alu,DNA/TcMar-Tigger,SINE/Alu,DNA/TcMar-Tigger,SINE/Alu,DNA/TcMar-Tigger,SINE/Alu,DNA/TcMar-Tigger,Low_complexity,DNA/TcMar-Tigger,SINE/Alu;CHIMP_AVG_CNF=2.08;BNSVLEN=3532;DENISOVA_CNF=0.000;AF=0.288889;GORILLA_VST=0.0353725;END=2440344;REPLEN=16,702,157,157,307,307,299,72,26,591,276;TEND=2440344;QSTART=46502800;NEAN_CNF=0.000;REPSTART=2436816,2437128,2437834,2437994,2438151,2438458,2438765,2439064,2439136,2439180,2440068;GORILLA_AF=0;SOURCE=chimpanzee;HUMAN_AF=0.8125;CHCONDEL=chr11:42721629-42721635;ORANG_FST=0.431197;BNS=YES;ORANG_AF=0;NS=45;LINEAGE=human_specific;QCONTIG=chr11;REPTYPE=AluY,Tigger1,FRAM,Tigger1,AluSx,Tigger1,AluSx,Tigger1,AT_rich,Tigger1,AluJb;HUMAN_AND_CHIMP_VST=0.393318;CIEND=-5,5;BNOSCORE=13.3057362507392;BNID=ID:3966;UNMASKEDWSSD=142;ORANG_AVG_CNF=2.59;GORILLA_AVG_CNF=1.98;HUMAN_APE_VST=0.813808;GORILLA_FST=0.453344;ORANG_VST=0.161763;SHARED=orangutan,gorilla,chimpanzee,.,.;HUMAN_APE_FST=0.822243;AN=90;CEXON=AMBRA1;HUMAN_AND_CHIMP_FST=0.488229</t>
  </si>
  <si>
    <t>chr11_46502800_INS_chimpanzee_000089F_1_10695095_quiver_pilon_2437112_2440344</t>
  </si>
  <si>
    <t>3536255</t>
  </si>
  <si>
    <t>3537923</t>
  </si>
  <si>
    <t>RP11-430H10.3</t>
  </si>
  <si>
    <t>1743</t>
  </si>
  <si>
    <t>CHIMP_VST=0.304574;AC=31;CHIMP_AF=0;QEND=45403940;HUMAN_AVG_CNF=0;TSTART=3536255;LBK_CNF=0.000;BHCONDEL=NO;SVLEN=-1668;LOS_CNF=0.000;EXONDIST=1743;DHCONDEL=2680636;SVTYPE=DEL;CIPOS=-5,5;CHIMP_FST=0.509211;STRAND=1;REPPARENT=LINE/L2,Simple_repeat,LINE/L1,DNA/hAT-Tip100;CHIMP_AVG_CNF=2.22;BNSVLEN=.;DENISOVA_CNF=0.000;AF=0.344444;GORILLA_VST=0.203484;END=3537923;REPLEN=108,96,320,175;TEND=3537923;QSTART=45402272;NEAN_CNF=0.000;REPSTART=3536163,3536470,3536657,3537748;GORILLA_AF=0;SOURCE=chimpanzee;HUMAN_AF=0.96875;CHCONDEL=chr11:42721629-42721635;ORANG_FST=0.506581;BNS=NO;ORANG_AF=0;NS=45;LINEAGE=human_specific;QCONTIG=chr11;REPTYPE=L2a,(TA)n,L1ME4b,MER45A;HUMAN_AND_CHIMP_VST=0.138471;CIEND=-5,5;BNOSCORE=.;BNID=.;UNMASKEDWSSD=409;ORANG_AVG_CNF=1.26;GORILLA_AVG_CNF=2.16;HUMAN_APE_VST=0.790591;GORILLA_FST=0.525092;ORANG_VST=0.0110851;SHARED=orangutan,gorilla,chimpanzee,.,.;HUMAN_APE_FST=0.970635;AN=90;CEXON=RP11-430H10.3;HUMAN_AND_CHIMP_FST=0.584083</t>
  </si>
  <si>
    <t>chr11_45402272_INS_chimpanzee_000089F_1_10695095_quiver_pilon_3536255_3537923</t>
  </si>
  <si>
    <t>4653058</t>
  </si>
  <si>
    <t>4653352</t>
  </si>
  <si>
    <t>ALX4</t>
  </si>
  <si>
    <t>8724</t>
  </si>
  <si>
    <t>CHIMP_VST=0.107801;AC=23;CHIMP_AF=0;QEND=44284677;HUMAN_AVG_CNF=0;TSTART=4653058;LBK_CNF=0.000;BHCONDEL=NO;SVLEN=-294;LOS_CNF=0.000;EXONDIST=8724;DHCONDEL=1562747;SVTYPE=DEL;CIPOS=-5,5;CHIMP_FST=0.389906;STRAND=1;REPPARENT=.;CHIMP_AVG_CNF=1.41;BNSVLEN=.;DENISOVA_CNF=0.000;AF=0.255556;GORILLA_VST=0.192068;END=4653352;REPLEN=.;TEND=4653352;QSTART=44284383;NEAN_CNF=0.000;REPSTART=.;GORILLA_AF=0;SOURCE=chimpanzee;HUMAN_AF=0.71875;CHCONDEL=chr11:42721629-42721635;ORANG_FST=0.385357;BNS=NO;ORANG_AF=0;NS=45;LINEAGE=human_specific;QCONTIG=chr11;REPTYPE=.;HUMAN_AND_CHIMP_VST=0.360379;CIEND=-5,5;BNOSCORE=.;BNID=.;UNMASKEDWSSD=131;ORANG_AVG_CNF=1.33;GORILLA_AVG_CNF=1.66;HUMAN_APE_VST=0.853127;GORILLA_FST=0.408746;ORANG_VST=0.102549;SHARED=orangutan,gorilla,chimpanzee,.,.;HUMAN_APE_FST=0.732198;AN=90;CEXON=ALX4;HUMAN_AND_CHIMP_FST=0.431467</t>
  </si>
  <si>
    <t>chr11_44284383_INS_chimpanzee_000089F_1_10695095_quiver_pilon_4653058_4653352</t>
  </si>
  <si>
    <t>6716182</t>
  </si>
  <si>
    <t>6716617</t>
  </si>
  <si>
    <t>1868</t>
  </si>
  <si>
    <t>CHIMP_VST=0.169347;AC=0;CHIMP_AF=0;QEND=42217290;HUMAN_AVG_CNF=0;TSTART=6716182;LBK_CNF=0.000;BHCONDEL=NO;SVLEN=-435;LOS_CNF=0.000;EXONDIST=1868;DHCONDEL=142408;SVTYPE=DEL;CIPOS=-5,5;CHIMP_FST=.;STRAND=1;REPPARENT=LTR/ERVL,SINE/Alu;CHIMP_AVG_CNF=2.19;BNSVLEN=.;DENISOVA_CNF=0.000;AF=0;GORILLA_VST=0.0960581;END=6716617;REPLEN=34,148;TEND=6716617;QSTART=42216855;NEAN_CNF=1.968;REPSTART=6716095,6716469;GORILLA_AF=0;SOURCE=chimpanzee;HUMAN_AF=0;CHCONDEL=chr11:42359262-42359416;ORANG_FST=.;BNS=NO;ORANG_AF=0;NS=45;LINEAGE=polymorphic;QCONTIG=chr11;REPTYPE=ERVL-E-int,AluSx;HUMAN_AND_CHIMP_VST=0.312181;CIEND=-5,5;BNOSCORE=.;BNID=.;UNMASKEDWSSD=169;ORANG_AVG_CNF=2.04;GORILLA_AVG_CNF=2.09;HUMAN_APE_VST=0.906755;GORILLA_FST=.;ORANG_VST=0.107803;SHARED=.,gorilla,chimpanzee,.,.;HUMAN_APE_FST=.;AN=58;CEXON=CTD-2572N17.1;HUMAN_AND_CHIMP_FST=.</t>
  </si>
  <si>
    <t>chr11_42216855_INS_chimpanzee_000089F_1_10695095_quiver_pilon_6716182_6716617</t>
  </si>
  <si>
    <t>7208573</t>
  </si>
  <si>
    <t>7208629</t>
  </si>
  <si>
    <t>RP11-124G5.3</t>
  </si>
  <si>
    <t>6023</t>
  </si>
  <si>
    <t>CHIMP_VST=.;AC=32;CHIMP_AF=0;QEND=41706383;HUMAN_AVG_CNF=.;TSTART=7208573;LBK_CNF=.;BHCONDEL=NO;SVLEN=-56;LOS_CNF=.;EXONDIST=6023;DHCONDEL=652936;SVTYPE=DEL;CIPOS=-5,5;CHIMP_FST=0.523724;STRAND=0;REPPARENT=SINE/Alu;CHIMP_AVG_CNF=.;BNSVLEN=.;DENISOVA_CNF=.;AF=0.355556;GORILLA_VST=.;END=7208629;REPLEN=56;TEND=7208629;QSTART=41706327;NEAN_CNF=.;REPSTART=7208560;GORILLA_AF=0;SOURCE=chimpanzee;HUMAN_AF=1;CHCONDEL=chr11:42359262-42359416;ORANG_FST=0.521433;BNS=NO;ORANG_AF=0;NS=45;LINEAGE=polymorphic;QCONTIG=chr11;REPTYPE=AluSx;HUMAN_AND_CHIMP_VST=.;CIEND=-5,5;BNOSCORE=.;BNID=.;UNMASKEDWSSD=0;ORANG_AVG_CNF=.;GORILLA_AVG_CNF=.;HUMAN_APE_VST=.;GORILLA_FST=0.538992;ORANG_VST=.;SHARED=orangutan,.,chimpanzee,.,.;HUMAN_APE_FST=1;AN=90;CEXON=RP11-124G5.3;HUMAN_AND_CHIMP_FST=0.603372</t>
  </si>
  <si>
    <t>chr11_41706327_INS_chimpanzee_000089F_1_10695095_quiver_pilon_7208573_7208629</t>
  </si>
  <si>
    <t>7448772</t>
  </si>
  <si>
    <t>7449017</t>
  </si>
  <si>
    <t>LRRC4C</t>
  </si>
  <si>
    <t>5708</t>
  </si>
  <si>
    <t>CHIMP_VST=.;AC=32;CHIMP_AF=0;QEND=41465727;HUMAN_AVG_CNF=.;TSTART=7448772;LBK_CNF=.;BHCONDEL=NO;SVLEN=-245;LOS_CNF=.;EXONDIST=5708;DHCONDEL=893781;SVTYPE=DEL;CIPOS=-5,5;CHIMP_FST=0.523724;STRAND=1;REPPARENT=SINE/Alu;CHIMP_AVG_CNF=.;BNSVLEN=.;DENISOVA_CNF=.;AF=0.355556;GORILLA_VST=.;END=7449017;REPLEN=241;TEND=7449017;QSTART=41465482;NEAN_CNF=.;REPSTART=7448776;GORILLA_AF=0;SOURCE=chimpanzee;HUMAN_AF=1;CHCONDEL=chr11:42359262-42359416;ORANG_FST=0.521433;BNS=NO;ORANG_AF=0;NS=45;LINEAGE=human_specific;QCONTIG=chr11;REPTYPE=AluY;HUMAN_AND_CHIMP_VST=.;CIEND=-5,5;BNOSCORE=.;BNID=.;UNMASKEDWSSD=0;ORANG_AVG_CNF=.;GORILLA_AVG_CNF=.;HUMAN_APE_VST=.;GORILLA_FST=0.538992;ORANG_VST=.;SHARED=orangutan,gorilla,chimpanzee,.,.;HUMAN_APE_FST=1;AN=90;CEXON=LRRC4C;HUMAN_AND_CHIMP_FST=0.603372</t>
  </si>
  <si>
    <t>chr11_41465482_INS_chimpanzee_000089F_1_10695095_quiver_pilon_7448772_7449017</t>
  </si>
  <si>
    <t>7450814</t>
  </si>
  <si>
    <t>7453256</t>
  </si>
  <si>
    <t>3898</t>
  </si>
  <si>
    <t>CHIMP_VST=0.144794;AC=32;CHIMP_AF=0;QEND=41466114;HUMAN_AVG_CNF=0;TSTART=7450814;LBK_CNF=0.000;BHCONDEL=NO;SVLEN=-2442;LOS_CNF=0.000;EXONDIST=3898;DHCONDEL=895591;SVTYPE=DEL;CIPOS=-5,5;CHIMP_FST=0.523724;STRAND=1;REPPARENT=LINE/L1,Low_complexity,LTR,SINE/Alu,Low_complexity,Low_complexity,LTR/ERVL-MaLR;CHIMP_AVG_CNF=2.2;BNSVLEN=.;DENISOVA_CNF=0.000;AF=0.355556;GORILLA_VST=0.0866436;END=7453256;REPLEN=401,49,80,293,31,25,98;TEND=7453256;QSTART=41463672;NEAN_CNF=0.000;REPSTART=7449944,7451460,7451624,7452287,7452581,7453122,7453158;GORILLA_AF=0;SOURCE=chimpanzee;HUMAN_AF=1;CHCONDEL=chr11:42359262-42359416;ORANG_FST=0.521433;BNS=NO;ORANG_AF=0;NS=45;LINEAGE=human_specific;QCONTIG=chr11;REPTYPE=L1MEc,AT_rich,LTR90B,AluSx,AT_rich,AT_rich,MLT1A0;HUMAN_AND_CHIMP_VST=0.37211;CIEND=-5,5;BNOSCORE=.;BNID=.;UNMASKEDWSSD=1011;ORANG_AVG_CNF=2.26;GORILLA_AVG_CNF=2.13;HUMAN_APE_VST=0.952072;GORILLA_FST=0.538992;ORANG_VST=0.139041;SHARED=orangutan,gorilla,chimpanzee,.,.;HUMAN_APE_FST=1;AN=90;CEXON=LRRC4C;HUMAN_AND_CHIMP_FST=0.603372</t>
  </si>
  <si>
    <t>chr11_41463672_INS_chimpanzee_000089F_1_10695095_quiver_pilon_7450814_7453256</t>
  </si>
  <si>
    <t>7857900</t>
  </si>
  <si>
    <t>7858557</t>
  </si>
  <si>
    <t>RNU6-365P</t>
  </si>
  <si>
    <t>68012</t>
  </si>
  <si>
    <t>CHIMP_VST=0.187751;AC=32;CHIMP_AF=0;QEND=41055553;HUMAN_AVG_CNF=0;TSTART=7857900;LBK_CNF=0.000;BHCONDEL=NO;SVLEN=-657;LOS_CNF=0.000;EXONDIST=68012;DHCONDEL=1048736;SVTYPE=DEL;CIPOS=-5,5;CHIMP_FST=0.523724;STRAND=1;REPPARENT=.;CHIMP_AVG_CNF=2.1;BNSVLEN=.;DENISOVA_CNF=0.000;AF=0.355556;GORILLA_VST=0.0673993;END=7858557;REPLEN=.;TEND=7858557;QSTART=41054896;NEAN_CNF=0.000;REPSTART=.;GORILLA_AF=0;SOURCE=chimpanzee;HUMAN_AF=1;CHCONDEL=chr11:40006158-40006159;ORANG_FST=0.521433;BNS=NO;ORANG_AF=0;NS=45;LINEAGE=human_specific;QCONTIG=chr11;REPTYPE=.;HUMAN_AND_CHIMP_VST=0.324474;CIEND=-5,5;BNOSCORE=.;BNID=.;UNMASKEDWSSD=517;ORANG_AVG_CNF=2.03;GORILLA_AVG_CNF=1.86;HUMAN_APE_VST=0.961274;GORILLA_FST=0.538992;ORANG_VST=0.127813;SHARED=orangutan,gorilla,chimpanzee,.,.;HUMAN_APE_FST=1;AN=90;CEXON=RNU6-365P;HUMAN_AND_CHIMP_FST=0.603372</t>
  </si>
  <si>
    <t>chr11_41054896_INS_chimpanzee_000089F_1_10695095_quiver_pilon_7857900_7858557</t>
  </si>
  <si>
    <t>8268589</t>
  </si>
  <si>
    <t>8268923</t>
  </si>
  <si>
    <t>3827</t>
  </si>
  <si>
    <t>CHIMP_VST=.;AC=32;CHIMP_AF=0;QEND=40644650;HUMAN_AVG_CNF=.;TSTART=8268589;LBK_CNF=.;BHCONDEL=NO;SVLEN=-334;LOS_CNF=.;EXONDIST=3827;DHCONDEL=638156;SVTYPE=DEL;CIPOS=-5,5;CHIMP_FST=0.523724;STRAND=1;REPPARENT=LINE/L1;CHIMP_AVG_CNF=.;BNSVLEN=.;DENISOVA_CNF=.;AF=0.355556;GORILLA_VST=.;END=8268923;REPLEN=334;TEND=8268923;QSTART=40644316;NEAN_CNF=.;REPSTART=8267894;GORILLA_AF=0;SOURCE=chimpanzee;HUMAN_AF=1;CHCONDEL=chr11:40006158-40006159;ORANG_FST=0.521433;BNS=NO;ORANG_AF=0;NS=45;LINEAGE=human_specific;QCONTIG=chr11;REPTYPE=L1MD1;HUMAN_AND_CHIMP_VST=.;CIEND=-5,5;BNOSCORE=.;BNID=.;UNMASKEDWSSD=0;ORANG_AVG_CNF=.;GORILLA_AVG_CNF=.;HUMAN_APE_VST=.;GORILLA_FST=0.538992;ORANG_VST=.;SHARED=orangutan,gorilla,chimpanzee,.,.;HUMAN_APE_FST=1;AN=90;CEXON=LRRC4C;HUMAN_AND_CHIMP_FST=0.603372</t>
  </si>
  <si>
    <t>chr11_40644316_INS_chimpanzee_000089F_1_10695095_quiver_pilon_8268589_8268923</t>
  </si>
  <si>
    <t>8803065</t>
  </si>
  <si>
    <t>8803468</t>
  </si>
  <si>
    <t>RP11-454H19.2</t>
  </si>
  <si>
    <t>CHIMP_VST=0.415773;AC=32;CHIMP_AF=0;QEND=40109109;HUMAN_AVG_CNF=0;TSTART=8803065;LBK_CNF=0.000;BHCONDEL=NO;SVLEN=-403;LOS_CNF=0.000;EXONDIST=0;DHCONDEL=102546;SVTYPE=DEL;CIPOS=-5,5;CHIMP_FST=0.523724;STRAND=1;REPPARENT=Low_complexity;CHIMP_AVG_CNF=2.04;BNSVLEN=.;DENISOVA_CNF=0.000;AF=0.355556;GORILLA_VST=0.225858;END=8803468;REPLEN=22;TEND=8803468;QSTART=40108706;NEAN_CNF=0.000;REPSTART=8803236;GORILLA_AF=0;SOURCE=chimpanzee;HUMAN_AF=1;CHCONDEL=chr11:40006158-40006159;ORANG_FST=0.521433;BNS=NO;ORANG_AF=0;NS=45;LINEAGE=human_specific;QCONTIG=chr11;REPTYPE=AT_rich;HUMAN_AND_CHIMP_VST=0.0185813;CIEND=-5,5;BNOSCORE=.;BNID=.;UNMASKEDWSSD=228;ORANG_AVG_CNF=0.609;GORILLA_AVG_CNF=1.88;HUMAN_APE_VST=0.582207;GORILLA_FST=0.538992;ORANG_VST=0;SHARED=orangutan,gorilla,chimpanzee,.,.;HUMAN_APE_FST=1;AN=90;CEXON=RP11-454H19.2;HUMAN_AND_CHIMP_FST=0.603372</t>
  </si>
  <si>
    <t>chr11_40108706_INS_chimpanzee_000089F_1_10695095_quiver_pilon_8803065_8803468</t>
  </si>
  <si>
    <t>8925395</t>
  </si>
  <si>
    <t>8925524</t>
  </si>
  <si>
    <t>RP11-40H19.1</t>
  </si>
  <si>
    <t>77551</t>
  </si>
  <si>
    <t>panTro2_hCONDEL.384</t>
  </si>
  <si>
    <t>CHIMP_VST=0.092316;AC=28;CHIMP_AF=0;QEND=40006289;HUMAN_AVG_CNF=0;TSTART=8925395;LBK_CNF=0.000;BHCONDEL=YES;SVLEN=-129;LOS_CNF=0.000;EXONDIST=77551;DHCONDEL=0;SVTYPE=DEL;CIPOS=-5,5;CHIMP_FST=0.465068;STRAND=1;REPPARENT=.;CHIMP_AVG_CNF=2.3;BNSVLEN=.;DENISOVA_CNF=0.000;AF=0.311111;GORILLA_VST=0.0856423;END=8925524;REPLEN=.;TEND=8925524;QSTART=40006160;NEAN_CNF=0.000;REPSTART=.;GORILLA_AF=0;SOURCE=chimpanzee;HUMAN_AF=0.875;CHCONDEL=chr11:40006158-40006159;ORANG_FST=0.461551;BNS=NO;ORANG_AF=0;NS=45;LINEAGE=human_specific;QCONTIG=chr11;REPTYPE=.;HUMAN_AND_CHIMP_VST=0.392364;CIEND=-5,5;BNOSCORE=.;BNID=.;UNMASKEDWSSD=129;ORANG_AVG_CNF=2.56;GORILLA_AVG_CNF=2.39;HUMAN_APE_VST=0.866492;GORILLA_FST=0.482473;ORANG_VST=0.148623;SHARED=orangutan,gorilla,chimpanzee,.,.;HUMAN_APE_FST=0.881892;AN=90;CEXON=RP11-40H19.1;HUMAN_AND_CHIMP_FST=0.526427</t>
  </si>
  <si>
    <t>chr11_40006160_INS_chimpanzee_000089F_1_10695095_quiver_pilon_8925395_8925524</t>
  </si>
  <si>
    <t>9042833</t>
  </si>
  <si>
    <t>9046064</t>
  </si>
  <si>
    <t>RP11-810F22.1</t>
  </si>
  <si>
    <t>13868</t>
  </si>
  <si>
    <t>CHIMP_VST=0.153105;AC=20;CHIMP_AF=0;QEND=39891488;HUMAN_AVG_CNF=0;TSTART=9042833;LBK_CNF=0.000;BHCONDEL=NO;SVLEN=-3231;LOS_CNF=0.000;EXONDIST=13868;DHCONDEL=117902;SVTYPE=DEL;CIPOS=-5,5;CHIMP_FST=0.347109;STRAND=1;REPPARENT=LINE/L1,SINE/Alu,Simple_repeat,LINE/L1,LTR/ERV1,LTR/ERV1,LTR/ERV1,LTR/ERV1;CHIMP_AVG_CNF=2.03;BNSVLEN=3157;DENISOVA_CNF=0.000;AF=0.222222;GORILLA_VST=0.148041;END=9046064;REPLEN=957,43,42,115,263,161,800,390;TEND=9046064;QSTART=39888257;NEAN_CNF=0.000;REPSTART=9037674,9043796,9043854,9044242,9044381,9044654,9044818,9045674;GORILLA_AF=0.0625;SOURCE=chimpanzee;HUMAN_AF=0.5625;CHCONDEL=chr11:40006158-40006159;ORANG_FST=0.20879;BNS=YES;ORANG_AF=0.0454545;NS=45;LINEAGE=human_specific;QCONTIG=chr11;REPTYPE=L1PA4,FLAM_C,(TAAAA)n,L1MEc,LTR37-int,LTR27D,LTR27D,LTR37-int;HUMAN_AND_CHIMP_VST=0.3319;CIEND=-5,5;BNOSCORE=0.857232310582342;BNID=ID:3957;UNMASKEDWSSD=164;ORANG_AVG_CNF=1.85;GORILLA_AVG_CNF=2.14;HUMAN_APE_VST=0.905705;GORILLA_FST=0.174938;ORANG_VST=0.104144;SHARED=orangutan,gorilla,chimpanzee,.,.;HUMAN_APE_FST=0.515037;AN=90;CEXON=RP11-810F22.1;HUMAN_AND_CHIMP_FST=0.224745</t>
  </si>
  <si>
    <t>chr11_39888257_INS_chimpanzee_000089F_1_10695095_quiver_pilon_9042833_9046064</t>
  </si>
  <si>
    <t>9183759</t>
  </si>
  <si>
    <t>9185309</t>
  </si>
  <si>
    <t>123928</t>
  </si>
  <si>
    <t>CHIMP_VST=0.0812582;AC=32;CHIMP_AF=0;QEND=39751405;HUMAN_AVG_CNF=0;TSTART=9183759;LBK_CNF=0.000;BHCONDEL=NO;SVLEN=-1550;LOS_CNF=0.000;EXONDIST=123928;DHCONDEL=256304;SVTYPE=DEL;CIPOS=-5,5;CHIMP_FST=0.523724;STRAND=1;REPPARENT=Low_complexity,SINE/Alu,LINE/L1;CHIMP_AVG_CNF=1.73;BNSVLEN=.;DENISOVA_CNF=0.000;AF=0.355556;GORILLA_VST=0.212948;END=9185309;REPLEN=45,331,511;TEND=9185309;QSTART=39749855;NEAN_CNF=0.000;REPSTART=9184280,9184377,9184762;GORILLA_AF=0;SOURCE=chimpanzee;HUMAN_AF=1;CHCONDEL=chr11:40006158-40006159;ORANG_FST=0.521433;BNS=NO;ORANG_AF=0;NS=45;LINEAGE=human_specific;QCONTIG=chr11;REPTYPE=AT_rich,AluSx,L1MEi;HUMAN_AND_CHIMP_VST=0.36037;CIEND=-5,5;BNOSCORE=.;BNID=.;UNMASKEDWSSD=111;ORANG_AVG_CNF=1.65;GORILLA_AVG_CNF=2.16;HUMAN_APE_VST=0.800748;GORILLA_FST=0.538992;ORANG_VST=0.109574;SHARED=orangutan,gorilla,chimpanzee,.,.;HUMAN_APE_FST=1;AN=90;CEXON=RP11-810F22.1;HUMAN_AND_CHIMP_FST=0.603372</t>
  </si>
  <si>
    <t>chr11_39749855_INS_chimpanzee_000089F_1_10695095_quiver_pilon_9183759_9185309</t>
  </si>
  <si>
    <t>9529841</t>
  </si>
  <si>
    <t>9530032</t>
  </si>
  <si>
    <t>RNU6-99P</t>
  </si>
  <si>
    <t>162980</t>
  </si>
  <si>
    <t>CHIMP_VST=.;AC=39;CHIMP_AF=0;QEND=39424385;HUMAN_AVG_CNF=.;TSTART=9529841;LBK_CNF=.;BHCONDEL=NO;SVLEN=-191;LOS_CNF=.;EXONDIST=162980;DHCONDEL=581965;SVTYPE=DEL;CIPOS=-5,5;CHIMP_FST=0.630028;STRAND=1;REPPARENT=Simple_repeat,SINE/Alu;CHIMP_AVG_CNF=.;BNSVLEN=.;DENISOVA_CNF=.;AF=0.433333;GORILLA_VST=.;END=9530032;REPLEN=25,114;TEND=9530032;QSTART=39424194;NEAN_CNF=.;REPSTART=9529816,9529918;GORILLA_AF=0.0625;SOURCE=chimpanzee;HUMAN_AF=1;CHCONDEL=chr11:40006158-40006159;ORANG_FST=0.0832798;BNS=NO;ORANG_AF=0.272727;NS=45;LINEAGE=human_specific;QCONTIG=chr11;REPTYPE=(TA)n,FLAM_C;HUMAN_AND_CHIMP_VST=.;CIEND=-5,5;BNOSCORE=.;BNID=.;UNMASKEDWSSD=0;ORANG_AVG_CNF=.;GORILLA_AVG_CNF=.;HUMAN_APE_VST=.;GORILLA_FST=0.507447;ORANG_VST=.;SHARED=orangutan,gorilla,chimpanzee,.,.;HUMAN_APE_FST=0.885992;AN=90;CEXON=RNU6-99P;HUMAN_AND_CHIMP_FST=0.305758</t>
  </si>
  <si>
    <t>chr11_39424194_INS_chimpanzee_000089F_1_10695095_quiver_pilon_9529841_9530032</t>
  </si>
  <si>
    <t>9599531</t>
  </si>
  <si>
    <t>9604864</t>
  </si>
  <si>
    <t>93418</t>
  </si>
  <si>
    <t>CHIMP_VST=0.121112;AC=32;CHIMP_AF=0;QEND=39359965;HUMAN_AVG_CNF=0;TSTART=9599531;LBK_CNF=0.000;BHCONDEL=NO;SVLEN=-5333;LOS_CNF=0.000;EXONDIST=93418;DHCONDEL=651527;SVTYPE=DEL;CIPOS=-5,5;CHIMP_FST=0.523724;STRAND=1;REPPARENT=DNA/hAT,Simple_repeat,LINE/L1,LTR/ERVL-MaLR,SINE/Alu,LTR/ERVL-MaLR,LINE/L1,SINE/Alu,SINE/Alu,Low_complexity,LINE/L1,Low_complexity,Simple_repeat,DNA/hAT-Charlie;CHIMP_AVG_CNF=2.29;BNSVLEN=.;DENISOVA_CNF=0.000;AF=0.355556;GORILLA_VST=0.128148;END=9604864;REPLEN=126,30,266,67,295,418,359,119,192,21,855,21,23,156;TEND=9604864;QSTART=39354632;NEAN_CNF=0.000;REPSTART=9599729,9601286,9601555,9601821,9601888,9602183,9602601,9602981,9603100,9603298,9603323,9604630,9604761,9600902;GORILLA_AF=0;SOURCE=chimpanzee;HUMAN_AF=1;CHCONDEL=chr11:40006158-40006159;ORANG_FST=0.521433;BNS=NO;ORANG_AF=0;NS=45;LINEAGE=human_specific;QCONTIG=chr11;REPTYPE=MER53,(TAAA)n,L1ME2,MLT1F2,AluY,MLT1F2,L1ME2,AluY,AluY,AT_rich,L1ME2,AT_rich,(CAAAAA)n,MER5A1;HUMAN_AND_CHIMP_VST=0.405437;CIEND=-5,5;BNOSCORE=.;BNID=.;UNMASKEDWSSD=1569;ORANG_AVG_CNF=2.36;GORILLA_AVG_CNF=2.43;HUMAN_APE_VST=0.952214;GORILLA_FST=0.538992;ORANG_VST=0.143437;SHARED=orangutan,gorilla,chimpanzee,.,.;HUMAN_APE_FST=1;AN=90;CEXON=RNU6-99P;HUMAN_AND_CHIMP_FST=0.603372</t>
  </si>
  <si>
    <t>chr11_39354632_INS_chimpanzee_000089F_1_10695095_quiver_pilon_9599531_9604864</t>
  </si>
  <si>
    <t>9639475</t>
  </si>
  <si>
    <t>9639907</t>
  </si>
  <si>
    <t>58840</t>
  </si>
  <si>
    <t>CHIMP_VST=0.148715;AC=32;CHIMP_AF=0;QEND=39320486;HUMAN_AVG_CNF=0;TSTART=9639475;LBK_CNF=0.000;BHCONDEL=NO;SVLEN=-432;LOS_CNF=0.000;EXONDIST=58840;DHCONDEL=686105;SVTYPE=DEL;CIPOS=-5,5;CHIMP_FST=0.523724;STRAND=1;REPPARENT=LTR/ERV1;CHIMP_AVG_CNF=1.92;BNSVLEN=.;DENISOVA_CNF=0.000;AF=0.355556;GORILLA_VST=0.0854165;END=9639907;REPLEN=205;TEND=9639907;QSTART=39320054;NEAN_CNF=0.000;REPSTART=9639400;GORILLA_AF=0;SOURCE=chimpanzee;HUMAN_AF=1;CHCONDEL=chr11:40006158-40006159;ORANG_FST=0.521433;BNS=NO;ORANG_AF=0;NS=45;LINEAGE=human_specific;QCONTIG=chr11;REPTYPE=LTR54B;HUMAN_AND_CHIMP_VST=0.324551;CIEND=-5,5;BNOSCORE=.;BNID=.;UNMASKEDWSSD=191;ORANG_AVG_CNF=1.88;GORILLA_AVG_CNF=1.84;HUMAN_APE_VST=0.885414;GORILLA_FST=0.538992;ORANG_VST=0.112285;SHARED=orangutan,gorilla,chimpanzee,.,.;HUMAN_APE_FST=1;AN=90;CEXON=RNU6-99P;HUMAN_AND_CHIMP_FST=0.603372</t>
  </si>
  <si>
    <t>chr11_39320054_INS_chimpanzee_000089F_1_10695095_quiver_pilon_9639475_9639907</t>
  </si>
  <si>
    <t>10358310</t>
  </si>
  <si>
    <t>10358682</t>
  </si>
  <si>
    <t>RP11-277K23.1</t>
  </si>
  <si>
    <t>46797</t>
  </si>
  <si>
    <t>CHIMP_VST=0.125251;AC=32;CHIMP_AF=0;QEND=38571840;HUMAN_AVG_CNF=0;TSTART=10358310;LBK_CNF=0.000;BHCONDEL=NO;SVLEN=-372;LOS_CNF=0.000;EXONDIST=46797;DHCONDEL=779082;SVTYPE=DEL;CIPOS=-5,5;CHIMP_FST=0.523724;STRAND=1;REPPARENT=LINE/L1;CHIMP_AVG_CNF=1.9;BNSVLEN=.;DENISOVA_CNF=0.000;AF=0.355556;GORILLA_VST=0.123953;END=10358682;REPLEN=3;TEND=10358682;QSTART=38571468;NEAN_CNF=0.000;REPSTART=10358243;GORILLA_AF=0;SOURCE=chimpanzee;HUMAN_AF=1;CHCONDEL=chr11:37792384-37792385;ORANG_FST=0.521433;BNS=NO;ORANG_AF=0;NS=45;LINEAGE=human_specific;QCONTIG=chr11;REPTYPE=L1ME2z;HUMAN_AND_CHIMP_VST=0.318911;CIEND=-5,5;BNOSCORE=.;BNID=.;UNMASKEDWSSD=252;ORANG_AVG_CNF=1.82;GORILLA_AVG_CNF=2;HUMAN_APE_VST=0.828106;GORILLA_FST=0.538992;ORANG_VST=0.0913289;SHARED=orangutan,gorilla,chimpanzee,.,.;HUMAN_APE_FST=1;AN=90;CEXON=RP11-277K23.1;HUMAN_AND_CHIMP_FST=0.603372</t>
  </si>
  <si>
    <t>chr11_38571468_INS_chimpanzee_000089F_1_10695095_quiver_pilon_10358310_10358682</t>
  </si>
  <si>
    <t>10453347</t>
  </si>
  <si>
    <t>10453425</t>
  </si>
  <si>
    <t>RP11-63D14.1</t>
  </si>
  <si>
    <t>18864</t>
  </si>
  <si>
    <t>CHIMP_VST=.;AC=40;CHIMP_AF=0;QEND=38480210;HUMAN_AVG_CNF=.;TSTART=10453347;LBK_CNF=.;BHCONDEL=NO;SVLEN=-78;LOS_CNF=.;EXONDIST=18864;DHCONDEL=687746;SVTYPE=DEL;CIPOS=-5,5;CHIMP_FST=0.682421;STRAND=1;REPPARENT=Simple_repeat;CHIMP_AVG_CNF=.;BNSVLEN=.;DENISOVA_CNF=.;AF=0.47619;GORILLA_VST=.;END=10453425;REPLEN=78;TEND=10453425;QSTART=38480132;NEAN_CNF=.;REPSTART=10453339;GORILLA_AF=0;SOURCE=chimpanzee;HUMAN_AF=1;CHCONDEL=chr11:37792384-37792385;ORANG_FST=-0.0124455;BNS=NO;ORANG_AF=0.4;NS=45;LINEAGE=polymorphic;QCONTIG=chr11;REPTYPE=(TA)n;HUMAN_AND_CHIMP_VST=.;CIEND=-5,5;BNOSCORE=.;BNID=.;UNMASKEDWSSD=0;ORANG_AVG_CNF=.;GORILLA_AVG_CNF=.;HUMAN_APE_VST=.;GORILLA_FST=0.691828;ORANG_VST=.;SHARED=orangutan,.,chimpanzee,.,.;HUMAN_APE_FST=0.850577;AN=84;CEXON=RP11-63D14.1;HUMAN_AND_CHIMP_FST=0.266964</t>
  </si>
  <si>
    <t>chr11_38480132_INS_chimpanzee_000089F_1_10695095_quiver_pilon_10453347_10453425</t>
  </si>
  <si>
    <t>10582314</t>
  </si>
  <si>
    <t>10582414</t>
  </si>
  <si>
    <t>LRRC6P1</t>
  </si>
  <si>
    <t>138333</t>
  </si>
  <si>
    <t>CHIMP_VST=.;AC=32;CHIMP_AF=0;QEND=38351233;HUMAN_AVG_CNF=.;TSTART=10582314;LBK_CNF=.;BHCONDEL=NO;SVLEN=-100;LOS_CNF=.;EXONDIST=138333;DHCONDEL=558747;SVTYPE=DEL;CIPOS=-5,5;CHIMP_FST=0.523724;STRAND=1;REPPARENT=LTR/ERVL-MaLR,LTR/ERVL-MaLR;CHIMP_AVG_CNF=.;BNSVLEN=.;DENISOVA_CNF=.;AF=0.355556;GORILLA_VST=.;END=10582414;REPLEN=29,71;TEND=10582414;QSTART=38351133;NEAN_CNF=.;REPSTART=10581924,10582343;GORILLA_AF=0;SOURCE=chimpanzee;HUMAN_AF=1;CHCONDEL=chr11:37792384-37792385;ORANG_FST=0.521433;BNS=NO;ORANG_AF=0;NS=45;LINEAGE=human_specific;QCONTIG=chr11;REPTYPE=MSTA,MSTA-int;HUMAN_AND_CHIMP_VST=.;CIEND=-5,5;BNOSCORE=.;BNID=.;UNMASKEDWSSD=0;ORANG_AVG_CNF=.;GORILLA_AVG_CNF=.;HUMAN_APE_VST=.;GORILLA_FST=0.538992;ORANG_VST=.;SHARED=orangutan,gorilla,chimpanzee,.,.;HUMAN_APE_FST=1;AN=90;CEXON=LRRC6P1;HUMAN_AND_CHIMP_FST=0.603372</t>
  </si>
  <si>
    <t>chr11_38351133_INS_chimpanzee_000089F_1_10695095_quiver_pilon_10582314_10582414</t>
  </si>
  <si>
    <t>637129</t>
  </si>
  <si>
    <t>637696</t>
  </si>
  <si>
    <t>GNAI1</t>
  </si>
  <si>
    <t>22038</t>
  </si>
  <si>
    <t>CHIMP_VST=.;AC=32;CHIMP_AF=0;QEND=80158678;HUMAN_AVG_CNF=.;TSTART=637129;LBK_CNF=.;BHCONDEL=NO;SVLEN=-567;LOS_CNF=.;EXONDIST=22038;DHCONDEL=1638193;SVTYPE=DEL;CIPOS=-5,5;CHIMP_FST=0.523724;STRAND=0;REPPARENT=LINE/L1;CHIMP_AVG_CNF=.;BNSVLEN=.;DENISOVA_CNF=.;AF=0.355556;GORILLA_VST=.;END=637696;REPLEN=567;TEND=637696;QSTART=80158111;NEAN_CNF=.;REPSTART=637042;GORILLA_AF=0;SOURCE=chimpanzee;HUMAN_AF=.;CHCONDEL=chr7:81796303-81796304;ORANG_FST=0.521433;BNS=NO;ORANG_AF=0;NS=45;LINEAGE=human_specific;QCONTIG=chr7;REPTYPE=L1MC1;HUMAN_AND_CHIMP_VST=.;CIEND=-5,5;BNOSCORE=.;BNID=.;UNMASKEDWSSD=0;ORANG_AVG_CNF=.;GORILLA_AVG_CNF=.;HUMAN_APE_VST=.;GORILLA_FST=0.538992;ORANG_VST=.;SHARED=orangutan,gorilla,chimpanzee,.,.;HUMAN_APE_FST=1;AN=90;CEXON=GNAI1;HUMAN_AND_CHIMP_FST=0.603372</t>
  </si>
  <si>
    <t>chr7_80158111_INS_chimpanzee_000090F_1_10668417_quiver_pilon_637129_637696</t>
  </si>
  <si>
    <t>825162</t>
  </si>
  <si>
    <t>827092</t>
  </si>
  <si>
    <t>AC004862.6</t>
  </si>
  <si>
    <t>2430</t>
  </si>
  <si>
    <t>CHIMP_VST=.;AC=32;CHIMP_AF=0;QEND=80354508;HUMAN_AVG_CNF=.;TSTART=825162;LBK_CNF=.;BHCONDEL=NO;SVLEN=-1930;LOS_CNF=.;EXONDIST=2430;DHCONDEL=1443726;SVTYPE=DEL;CIPOS=-5,5;CHIMP_FST=0.523724;STRAND=0;REPPARENT=LTR/ERVL,LTR/ERVL,SINE/Alu,LTR/ERVL,LTR/ERVL;CHIMP_AVG_CNF=.;BNSVLEN=2323;DENISOVA_CNF=.;AF=0.355556;GORILLA_VST=.;END=827092;REPLEN=683,342,303,329,282;TEND=827092;QSTART=80352578;NEAN_CNF=.;REPSTART=824540,825836,826178,826481,826810;GORILLA_AF=0;SOURCE=chimpanzee;HUMAN_AF=.;CHCONDEL=chr7:81796303-81796304;ORANG_FST=0.521433;BNS=YES;ORANG_AF=0;NS=45;LINEAGE=human_specific;QCONTIG=chr7;REPTYPE=HERVL-int,HERVL-int,AluY,HERVL-int,MLT2A1;HUMAN_AND_CHIMP_VST=.;CIEND=-5,5;BNOSCORE=36.315306842229;BNID=ID:2785;UNMASKEDWSSD=0;ORANG_AVG_CNF=.;GORILLA_AVG_CNF=.;HUMAN_APE_VST=.;GORILLA_FST=0.538992;ORANG_VST=.;SHARED=orangutan,gorilla,chimpanzee,.,.;HUMAN_APE_FST=1;AN=90;CEXON=AC004862.6;HUMAN_AND_CHIMP_FST=0.603372</t>
  </si>
  <si>
    <t>chr7_80352578_INS_chimpanzee_000090F_1_10668417_quiver_pilon_825162_827092</t>
  </si>
  <si>
    <t>1451229</t>
  </si>
  <si>
    <t>1451531</t>
  </si>
  <si>
    <t>RP5-1136A10.1</t>
  </si>
  <si>
    <t>114</t>
  </si>
  <si>
    <t>CHIMP_VST=.;AC=33;CHIMP_AF=0.05;QEND=80975141;HUMAN_AVG_CNF=.;TSTART=1451229;LBK_CNF=.;BHCONDEL=NO;SVLEN=-302;LOS_CNF=.;EXONDIST=114;DHCONDEL=821465;SVTYPE=DEL;CIPOS=-5,5;CHIMP_FST=0.418184;STRAND=0;REPPARENT=LTR/ERV1;CHIMP_AVG_CNF=.;BNSVLEN=.;DENISOVA_CNF=.;AF=0.366667;GORILLA_VST=.;END=1451531;REPLEN=302;TEND=1451531;QSTART=80974839;NEAN_CNF=.;REPSTART=1450699;GORILLA_AF=0;SOURCE=chimpanzee;HUMAN_AF=.;CHCONDEL=chr7:81796303-81796304;ORANG_FST=0.537608;BNS=NO;ORANG_AF=0;NS=45;LINEAGE=human_specific;QCONTIG=chr7;REPTYPE=LTR12D;HUMAN_AND_CHIMP_VST=.;CIEND=-5,5;BNOSCORE=.;BNID=.;UNMASKEDWSSD=0;ORANG_AVG_CNF=.;GORILLA_AVG_CNF=.;HUMAN_APE_VST=.;GORILLA_FST=0.554165;ORANG_VST=.;SHARED=orangutan,gorilla,chimpanzee,.,.;HUMAN_APE_FST=0.983813;AN=90;CEXON=RP5-1136A10.1;HUMAN_AND_CHIMP_FST=0.624089</t>
  </si>
  <si>
    <t>chr7_80974839_INS_chimpanzee_000090F_1_10668417_quiver_pilon_1451229_1451531</t>
  </si>
  <si>
    <t>2276455</t>
  </si>
  <si>
    <t>2277201</t>
  </si>
  <si>
    <t>HGF</t>
  </si>
  <si>
    <t>25861</t>
  </si>
  <si>
    <t>panTro2_hCONDEL.265.Polymorphic</t>
  </si>
  <si>
    <t>CHIMP_VST=0.110447;AC=32;CHIMP_AF=0;QEND=81797046;HUMAN_AVG_CNF=0;TSTART=2276455;LBK_CNF=1.075;BHCONDEL=YES;SVLEN=-746;LOS_CNF=0.000;EXONDIST=25861;DHCONDEL=4;SVTYPE=DEL;CIPOS=-5,5;CHIMP_FST=0.523724;STRAND=0;REPPARENT=SINE/Alu;CHIMP_AVG_CNF=1.96;BNSVLEN=.;DENISOVA_CNF=0.000;AF=0.355556;GORILLA_VST=0.0983844;END=2277201;REPLEN=251;TEND=2277201;QSTART=81796300;NEAN_CNF=0.000;REPSTART=2276491;GORILLA_AF=0;SOURCE=chimpanzee;HUMAN_AF=.;CHCONDEL=chr7:81796303-81796304;ORANG_FST=0.521433;BNS=NO;ORANG_AF=0;NS=45;LINEAGE=human_specific;QCONTIG=chr7;REPTYPE=AluSx;HUMAN_AND_CHIMP_VST=0.417329;CIEND=-5,5;BNOSCORE=.;BNID=.;UNMASKEDWSSD=323;ORANG_AVG_CNF=2.13;GORILLA_AVG_CNF=2.01;HUMAN_APE_VST=0.94601;GORILLA_FST=0.538992;ORANG_VST=0.158365;SHARED=orangutan,gorilla,chimpanzee,.,.;HUMAN_APE_FST=1;AN=90;CEXON=HGF;HUMAN_AND_CHIMP_FST=0.603372</t>
  </si>
  <si>
    <t>chr7_81796300_INS_chimpanzee_000090F_1_10668417_quiver_pilon_2276455_2277201</t>
  </si>
  <si>
    <t>2360695</t>
  </si>
  <si>
    <t>2361100</t>
  </si>
  <si>
    <t>CACNA2D1</t>
  </si>
  <si>
    <t>68046</t>
  </si>
  <si>
    <t>CHIMP_VST=0.17971;AC=32;CHIMP_AF=0;QEND=81878804;HUMAN_AVG_CNF=0;TSTART=2360695;LBK_CNF=0.000;BHCONDEL=NO;SVLEN=-405;LOS_CNF=0.000;EXONDIST=68046;DHCONDEL=82094;SVTYPE=DEL;CIPOS=-5,5;CHIMP_FST=0.523724;STRAND=0;REPPARENT=.;CHIMP_AVG_CNF=1.89;BNSVLEN=.;DENISOVA_CNF=0.000;AF=0.355556;GORILLA_VST=0.0707521;END=2361100;REPLEN=.;TEND=2361100;QSTART=81878399;NEAN_CNF=0.000;REPSTART=.;GORILLA_AF=0;SOURCE=chimpanzee;HUMAN_AF=.;CHCONDEL=chr7:81796303-81796304;ORANG_FST=0.521433;BNS=NO;ORANG_AF=0;NS=45;LINEAGE=human_specific;QCONTIG=chr7;REPTYPE=.;HUMAN_AND_CHIMP_VST=0.306717;CIEND=-5,5;BNOSCORE=.;BNID=.;UNMASKEDWSSD=324;ORANG_AVG_CNF=1.8;GORILLA_AVG_CNF=1.7;HUMAN_APE_VST=0.919796;GORILLA_FST=0.538992;ORANG_VST=0.11658;SHARED=orangutan,gorilla,chimpanzee,.,.;HUMAN_APE_FST=1;AN=90;CEXON=CACNA2D1;HUMAN_AND_CHIMP_FST=0.603372</t>
  </si>
  <si>
    <t>chr7_81878399_INS_chimpanzee_000090F_1_10668417_quiver_pilon_2360695_2361100</t>
  </si>
  <si>
    <t>2803622</t>
  </si>
  <si>
    <t>2803805</t>
  </si>
  <si>
    <t>14208</t>
  </si>
  <si>
    <t>CHIMP_VST=.;AC=32;CHIMP_AF=0;QEND=82321111;HUMAN_AVG_CNF=.;TSTART=2803622;LBK_CNF=.;BHCONDEL=NO;SVLEN=-183;LOS_CNF=.;EXONDIST=14208;DHCONDEL=524623;SVTYPE=DEL;CIPOS=-5,5;CHIMP_FST=0.664804;STRAND=0;REPPARENT=Simple_repeat;CHIMP_AVG_CNF=.;BNSVLEN=.;DENISOVA_CNF=.;AF=0.457143;GORILLA_VST=.;END=2803805;REPLEN=32;TEND=2803805;QSTART=82320928;NEAN_CNF=.;REPSTART=2803658;GORILLA_AF=0;SOURCE=chimpanzee;HUMAN_AF=.;CHCONDEL=chr7:81796303-81796304;ORANG_FST=.;BNS=NO;ORANG_AF=0;NS=45;LINEAGE=polymorphic;QCONTIG=chr7;REPTYPE=(CA)n;HUMAN_AND_CHIMP_VST=.;CIEND=-5,5;BNOSCORE=.;BNID=.;UNMASKEDWSSD=79;ORANG_AVG_CNF=.;GORILLA_AVG_CNF=.;HUMAN_APE_VST=.;GORILLA_FST=0.650768;ORANG_VST=.;SHARED=.,gorilla,chimpanzee,.,.;HUMAN_APE_FST=1;AN=70;CEXON=CACNA2D1;HUMAN_AND_CHIMP_FST=0.655122</t>
  </si>
  <si>
    <t>chr7_82320928_INS_chimpanzee_000090F_1_10668417_quiver_pilon_2803622_2803805</t>
  </si>
  <si>
    <t>2803858</t>
  </si>
  <si>
    <t>2804107</t>
  </si>
  <si>
    <t>14154</t>
  </si>
  <si>
    <t>CHIMP_VST=0.380795;AC=32;CHIMP_AF=0;QEND=82321231;HUMAN_AVG_CNF=0;TSTART=2803858;LBK_CNF=0.000;BHCONDEL=NO;SVLEN=-249;LOS_CNF=0.000;EXONDIST=14154;DHCONDEL=524677;SVTYPE=DEL;CIPOS=-5,5;CHIMP_FST=0.664804;STRAND=0;REPPARENT=.;CHIMP_AVG_CNF=2.33;BNSVLEN=.;DENISOVA_CNF=0.000;AF=0.457143;GORILLA_VST=0.316767;END=2804107;REPLEN=.;TEND=2804107;QSTART=82320982;NEAN_CNF=0.000;REPSTART=.;GORILLA_AF=0;SOURCE=chimpanzee;HUMAN_AF=.;CHCONDEL=chr7:81796303-81796304;ORANG_FST=.;BNS=NO;ORANG_AF=0;NS=45;LINEAGE=polymorphic;QCONTIG=chr7;REPTYPE=.;HUMAN_AND_CHIMP_VST=0;CIEND=-5,5;BNOSCORE=.;BNID=.;UNMASKEDWSSD=249;ORANG_AVG_CNF=0;GORILLA_AVG_CNF=2.39;HUMAN_APE_VST=0.338893;GORILLA_FST=0.650768;ORANG_VST=0.0687593;SHARED=.,gorilla,chimpanzee,.,.;HUMAN_APE_FST=1;AN=70;CEXON=CACNA2D1;HUMAN_AND_CHIMP_FST=0.655122</t>
  </si>
  <si>
    <t>chr7_82320982_INS_chimpanzee_000090F_1_10668417_quiver_pilon_2803858_2804107</t>
  </si>
  <si>
    <t>2811353</t>
  </si>
  <si>
    <t>2811466</t>
  </si>
  <si>
    <t>6642</t>
  </si>
  <si>
    <t>CHIMP_VST=0.0739437;AC=32;CHIMP_AF=0;QEND=82328607;HUMAN_AVG_CNF=0;TSTART=2811353;LBK_CNF=0.000;BHCONDEL=NO;SVLEN=-113;LOS_CNF=0.000;EXONDIST=6642;DHCONDEL=532189;SVTYPE=DEL;CIPOS=-5,5;CHIMP_FST=0.523724;STRAND=0;REPPARENT=.;CHIMP_AVG_CNF=1.88;BNSVLEN=.;DENISOVA_CNF=0.000;AF=0.355556;GORILLA_VST=0.112529;END=2811466;REPLEN=.;TEND=2811466;QSTART=82328494;NEAN_CNF=0.000;REPSTART=.;GORILLA_AF=0;SOURCE=chimpanzee;HUMAN_AF=.;CHCONDEL=chr7:81796303-81796304;ORANG_FST=0.521433;BNS=NO;ORANG_AF=0;NS=45;LINEAGE=human_specific;QCONTIG=chr7;REPTYPE=.;HUMAN_AND_CHIMP_VST=0.452954;CIEND=-5,5;BNOSCORE=.;BNID=.;UNMASKEDWSSD=113;ORANG_AVG_CNF=2.19;GORILLA_AVG_CNF=2.1;HUMAN_APE_VST=0.900901;GORILLA_FST=0.538992;ORANG_VST=0.168803;SHARED=orangutan,gorilla,chimpanzee,.,.;HUMAN_APE_FST=1;AN=90;CEXON=CACNA2D1;HUMAN_AND_CHIMP_FST=0.603372</t>
  </si>
  <si>
    <t>chr7_82328494_INS_chimpanzee_000090F_1_10668417_quiver_pilon_2811353_2811466</t>
  </si>
  <si>
    <t>3170794</t>
  </si>
  <si>
    <t>3171474</t>
  </si>
  <si>
    <t>AC004006.2</t>
  </si>
  <si>
    <t>32473</t>
  </si>
  <si>
    <t>CHIMP_VST=.;AC=32;CHIMP_AF=0;QEND=82690565;HUMAN_AVG_CNF=.;TSTART=3170794;LBK_CNF=.;BHCONDEL=NO;SVLEN=-680;LOS_CNF=.;EXONDIST=32473;DHCONDEL=893580;SVTYPE=DEL;CIPOS=-5,5;CHIMP_FST=0.523724;STRAND=0;REPPARENT=LINE/L1;CHIMP_AVG_CNF=.;BNSVLEN=.;DENISOVA_CNF=.;AF=0.355556;GORILLA_VST=.;END=3171474;REPLEN=680;TEND=3171474;QSTART=82689885;NEAN_CNF=.;REPSTART=3170607;GORILLA_AF=0;SOURCE=chimpanzee;HUMAN_AF=.;CHCONDEL=chr7:81796303-81796304;ORANG_FST=0.521433;BNS=NO;ORANG_AF=0;NS=45;LINEAGE=human_specific;QCONTIG=chr7;REPTYPE=L1MA2;HUMAN_AND_CHIMP_VST=.;CIEND=-5,5;BNOSCORE=.;BNID=.;UNMASKEDWSSD=0;ORANG_AVG_CNF=.;GORILLA_AVG_CNF=.;HUMAN_APE_VST=.;GORILLA_FST=0.538992;ORANG_VST=.;SHARED=orangutan,gorilla,chimpanzee,.,.;HUMAN_APE_FST=1;AN=90;CEXON=AC004006.2;HUMAN_AND_CHIMP_FST=0.603372</t>
  </si>
  <si>
    <t>chr7_82689885_INS_chimpanzee_000090F_1_10668417_quiver_pilon_3170794_3171474</t>
  </si>
  <si>
    <t>4728753</t>
  </si>
  <si>
    <t>4728803</t>
  </si>
  <si>
    <t>SEMA3A</t>
  </si>
  <si>
    <t>48268</t>
  </si>
  <si>
    <t>CHIMP_VST=.;AC=32;CHIMP_AF=0;QEND=84243764;HUMAN_AVG_CNF=.;TSTART=4728753;LBK_CNF=.;BHCONDEL=NO;SVLEN=-50;LOS_CNF=.;EXONDIST=48268;DHCONDEL=1764155;SVTYPE=DEL;CIPOS=-5,5;CHIMP_FST=0.687093;STRAND=0;REPPARENT=LINE/L1;CHIMP_AVG_CNF=.;BNSVLEN=.;DENISOVA_CNF=.;AF=0.470588;GORILLA_VST=.;END=4728803;REPLEN=50;TEND=4728803;QSTART=84243714;NEAN_CNF=.;REPSTART=4726649;GORILLA_AF=0;SOURCE=chimpanzee;HUMAN_AF=.;CHCONDEL=chr7:86007868-86007869;ORANG_FST=.;BNS=NO;ORANG_AF=0;NS=45;LINEAGE=human_specific;QCONTIG=chr7;REPTYPE=L1PA7;HUMAN_AND_CHIMP_VST=.;CIEND=-5,5;BNOSCORE=.;BNID=.;UNMASKEDWSSD=0;ORANG_AVG_CNF=.;GORILLA_AVG_CNF=.;HUMAN_APE_VST=.;GORILLA_FST=0.667838;ORANG_VST=.;SHARED=orangutan,gorilla,chimpanzee,.,.;HUMAN_APE_FST=1;AN=68;CEXON=SEMA3A;HUMAN_AND_CHIMP_FST=0.667838</t>
  </si>
  <si>
    <t>chr7_84243714_INS_chimpanzee_000090F_1_10668417_quiver_pilon_4728753_4728803</t>
  </si>
  <si>
    <t>4772418</t>
  </si>
  <si>
    <t>4772495</t>
  </si>
  <si>
    <t>19346</t>
  </si>
  <si>
    <t>CHIMP_VST=.;AC=30;CHIMP_AF=0;QEND=84287114;HUMAN_AVG_CNF=.;TSTART=4772418;LBK_CNF=.;BHCONDEL=NO;SVLEN=-77;LOS_CNF=.;EXONDIST=19346;DHCONDEL=1720832;SVTYPE=DEL;CIPOS=-5,5;CHIMP_FST=0.492983;STRAND=0;REPPARENT=.;CHIMP_AVG_CNF=.;BNSVLEN=.;DENISOVA_CNF=.;AF=0.333333;GORILLA_VST=.;END=4772495;REPLEN=.;TEND=4772495;QSTART=84287037;NEAN_CNF=.;REPSTART=.;GORILLA_AF=0;SOURCE=chimpanzee;HUMAN_AF=.;CHCONDEL=chr7:86007868-86007869;ORANG_FST=0.490052;BNS=NO;ORANG_AF=0;NS=45;LINEAGE=human_specific;QCONTIG=chr7;REPTYPE=.;HUMAN_AND_CHIMP_VST=.;CIEND=-5,5;BNOSCORE=.;BNID=.;UNMASKEDWSSD=77;ORANG_AVG_CNF=.;GORILLA_AVG_CNF=.;HUMAN_APE_VST=.;GORILLA_FST=0.509389;ORANG_VST=.;SHARED=orangutan,gorilla,chimpanzee,.,.;HUMAN_APE_FST=0.939723;AN=90;CEXON=SEMA3A;HUMAN_AND_CHIMP_FST=0.56328</t>
  </si>
  <si>
    <t>chr7_84287037_INS_chimpanzee_000090F_1_10668417_quiver_pilon_4772418_4772495</t>
  </si>
  <si>
    <t>6287601</t>
  </si>
  <si>
    <t>6288298</t>
  </si>
  <si>
    <t>AC092013.1</t>
  </si>
  <si>
    <t>173003</t>
  </si>
  <si>
    <t>CHIMP_VST=.;AC=32;CHIMP_AF=0;QEND=85810045;HUMAN_AVG_CNF=.;TSTART=6287601;LBK_CNF=.;BHCONDEL=NO;SVLEN=-697;LOS_CNF=.;EXONDIST=173003;DHCONDEL=198521;SVTYPE=DEL;CIPOS=-5,5;CHIMP_FST=0.523724;STRAND=0;REPPARENT=LTR/ERVL-MaLR,LTR/ERVL-MaLR;CHIMP_AVG_CNF=.;BNSVLEN=.;DENISOVA_CNF=.;AF=0.355556;GORILLA_VST=.;END=6288298;REPLEN=496,201;TEND=6288298;QSTART=85809348;NEAN_CNF=.;REPSTART=6286569,6288097;GORILLA_AF=0;SOURCE=chimpanzee;HUMAN_AF=.;CHCONDEL=chr7:86007868-86007869;ORANG_FST=0.521433;BNS=NO;ORANG_AF=0;NS=45;LINEAGE=human_specific;QCONTIG=chr7;REPTYPE=THE1B-int,THE1B;HUMAN_AND_CHIMP_VST=.;CIEND=-5,5;BNOSCORE=.;BNID=.;UNMASKEDWSSD=0;ORANG_AVG_CNF=.;GORILLA_AVG_CNF=.;HUMAN_APE_VST=.;GORILLA_FST=0.538992;ORANG_VST=.;SHARED=orangutan,gorilla,chimpanzee,.,.;HUMAN_APE_FST=1;AN=90;CEXON=AC092013.1;HUMAN_AND_CHIMP_FST=0.603372</t>
  </si>
  <si>
    <t>chr7_85809348_INS_chimpanzee_000090F_1_10668417_quiver_pilon_6287601_6288298</t>
  </si>
  <si>
    <t>6486460</t>
  </si>
  <si>
    <t>6494464</t>
  </si>
  <si>
    <t>208918</t>
  </si>
  <si>
    <t>panTro2_hCONDEL.266</t>
  </si>
  <si>
    <t>000090F_1_10668417_quiver_pilon:6489857-6489888,000090F_1_10668417_quiver_pilon:6491987-6492012</t>
  </si>
  <si>
    <t>CHIMP_VST=0.15954;AC=31;CHIMP_AF=0;QEND=86015872;HUMAN_AVG_CNF=0;TSTART=6486460;LBK_CNF=0.000;BHCONDEL=YES;SVLEN=-8004;LOS_CNF=0.000;EXONDIST=208918;DHCONDEL=1;SVTYPE=DEL;CIPOS=-5,5;CHIMP_FST=0.509211;STRAND=0;REPPARENT=DNA/hAT-Charlie,Low_complexity,SINE/Alu,LTR/ERVL-MaLR,LINE/L1,LTR/ERVL-MaLR,LINE/L1,LINE/L1,Simple_repeat,Low_complexity,Simple_repeat,Simple_repeat,Simple_repeat,Low_complexity,LINE/L1,LINE/L1,SINE/Alu,LINE/L1,SINE/Alu;CHIMP_AVG_CNF=2.23;BNSVLEN=7895;DENISOVA_CNF=0.000;AF=0.344444;GORILLA_VST=0.120312;END=6494464;REPLEN=271,42,124,108,664,353,278,400,425,111,157,176,146,87,83,145,325,144,99;TEND=6494464;QSTART=86007868;NEAN_CNF=0.000;REPSTART=6487176,6487835,6489059,6490162,6490830,6491494,6491847,6492129,6492534,6492959,6493072,6493264,6493419,6493565,6493656,6493741,6493886,6494211,6494365;GORILLA_AF=0;SOURCE=chimpanzee;HUMAN_AF=.;CHCONDEL=chr7:86007868-86007869;ORANG_FST=0.506581;BNS=YES;ORANG_AF=0;NS=45;LINEAGE=human_specific;QCONTIG=chr7;REPTYPE=MER1B,GA-rich,FLAM_C,MLT1J1,L1M2,THE1B,L1M2,L1M4,(TA)n,AT_rich,(TTATA)n,(TATAA)n,(TTATA)n,AT_rich,L1M4,L1M4,AluSx,L1M4,AluJb;HUMAN_AND_CHIMP_VST=0.366939;CIEND=-5,5;BNOSCORE=0.747279703125983;BNID=ID:2795;UNMASKEDWSSD=2763;ORANG_AVG_CNF=2.15;GORILLA_AVG_CNF=2.23;HUMAN_APE_VST=0.975163;GORILLA_FST=0.525092;ORANG_VST=0.130258;SHARED=orangutan,gorilla,chimpanzee,.,.;HUMAN_APE_FST=0.970635;AN=90;CEXON=SOCS5P1;HUMAN_AND_CHIMP_FST=0.584083</t>
  </si>
  <si>
    <t>chr7_86007868_INS_chimpanzee_000090F_1_10668417_quiver_pilon_6486460_6494464</t>
  </si>
  <si>
    <t>6652850</t>
  </si>
  <si>
    <t>6653579</t>
  </si>
  <si>
    <t>56101</t>
  </si>
  <si>
    <t>CHIMP_VST=.;AC=32;CHIMP_AF=0;QEND=86161414;HUMAN_AVG_CNF=.;TSTART=6652850;LBK_CNF=.;BHCONDEL=NO;SVLEN=-729;LOS_CNF=.;EXONDIST=56101;DHCONDEL=152815;SVTYPE=DEL;CIPOS=-5,5;CHIMP_FST=0.523724;STRAND=0;REPPARENT=LINE/L1;CHIMP_AVG_CNF=.;BNSVLEN=.;DENISOVA_CNF=.;AF=0.355556;GORILLA_VST=.;END=6653579;REPLEN=729;TEND=6653579;QSTART=86160685;NEAN_CNF=.;REPSTART=6650179;GORILLA_AF=0;SOURCE=chimpanzee;HUMAN_AF=.;CHCONDEL=chr7:86007868-86007869;ORANG_FST=0.521433;BNS=NO;ORANG_AF=0;NS=45;LINEAGE=human_specific;QCONTIG=chr7;REPTYPE=L1PA8A;HUMAN_AND_CHIMP_VST=.;CIEND=-5,5;BNOSCORE=.;BNID=.;UNMASKEDWSSD=0;ORANG_AVG_CNF=.;GORILLA_AVG_CNF=.;HUMAN_APE_VST=.;GORILLA_FST=0.538992;ORANG_VST=.;SHARED=orangutan,gorilla,chimpanzee,.,.;HUMAN_APE_FST=1;AN=90;CEXON=SOCS5P1;HUMAN_AND_CHIMP_FST=0.603372</t>
  </si>
  <si>
    <t>chr7_86160685_INS_chimpanzee_000090F_1_10668417_quiver_pilon_6652850_6653579</t>
  </si>
  <si>
    <t>6765580</t>
  </si>
  <si>
    <t>6767020</t>
  </si>
  <si>
    <t>51184</t>
  </si>
  <si>
    <t>CHIMP_VST=0.138124;AC=32;CHIMP_AF=0;QEND=86270358;HUMAN_AVG_CNF=0;TSTART=6765580;LBK_CNF=0.000;BHCONDEL=NO;SVLEN=-1440;LOS_CNF=0.000;EXONDIST=51184;DHCONDEL=261048;SVTYPE=DEL;CIPOS=-5,5;CHIMP_FST=0.523724;STRAND=0;REPPARENT=SINE/Alu,SINE/MIR,Low_complexity,LTR/ERV1,Simple_repeat;CHIMP_AVG_CNF=2.04;BNSVLEN=.;DENISOVA_CNF=0.000;AF=0.355556;GORILLA_VST=0.149878;END=6767020;REPLEN=295,127,22,170,35;TEND=6767020;QSTART=86268918;NEAN_CNF=0.000;REPSTART=6766008,6766304,6766550,6766850,6766572;GORILLA_AF=0;SOURCE=chimpanzee;HUMAN_AF=.;CHCONDEL=chr7:86007868-86007869;ORANG_FST=0.521433;BNS=NO;ORANG_AF=0;NS=45;LINEAGE=human_specific;QCONTIG=chr7;REPTYPE=AluSx,MIRb,AT_rich,MER39,(CA)n;HUMAN_AND_CHIMP_VST=0.386423;CIEND=-5,5;BNOSCORE=.;BNID=.;UNMASKEDWSSD=563;ORANG_AVG_CNF=1.98;GORILLA_AVG_CNF=2.18;HUMAN_APE_VST=0.960274;GORILLA_FST=0.538992;ORANG_VST=0.1313;SHARED=orangutan,gorilla,chimpanzee,.,.;HUMAN_APE_FST=1;AN=90;CEXON=SOCS5P1;HUMAN_AND_CHIMP_FST=0.603372</t>
  </si>
  <si>
    <t>chr7_86268918_INS_chimpanzee_000090F_1_10668417_quiver_pilon_6765580_6767020</t>
  </si>
  <si>
    <t>6802243</t>
  </si>
  <si>
    <t>6802741</t>
  </si>
  <si>
    <t>85933</t>
  </si>
  <si>
    <t>CHIMP_VST=0.120019;AC=32;CHIMP_AF=0;QEND=86304165;HUMAN_AVG_CNF=0;TSTART=6802243;LBK_CNF=0.000;BHCONDEL=NO;SVLEN=-498;LOS_CNF=0.000;EXONDIST=85933;DHCONDEL=295797;SVTYPE=DEL;CIPOS=-5,5;CHIMP_FST=0.523724;STRAND=0;REPPARENT=LINE/L2;CHIMP_AVG_CNF=2.02;BNSVLEN=.;DENISOVA_CNF=0.000;AF=0.355556;GORILLA_VST=0.0563718;END=6802741;REPLEN=20;TEND=6802741;QSTART=86303667;NEAN_CNF=0.000;REPSTART=6802116;GORILLA_AF=0;SOURCE=chimpanzee;HUMAN_AF=.;CHCONDEL=chr7:86007868-86007869;ORANG_FST=0.521433;BNS=NO;ORANG_AF=0;NS=45;LINEAGE=human_specific;QCONTIG=chr7;REPTYPE=L2;HUMAN_AND_CHIMP_VST=0.372928;CIEND=-5,5;BNOSCORE=.;BNID=.;UNMASKEDWSSD=369;ORANG_AVG_CNF=2.21;GORILLA_AVG_CNF=1.88;HUMAN_APE_VST=0.903342;GORILLA_FST=0.538992;ORANG_VST=0.153512;SHARED=orangutan,gorilla,chimpanzee,.,.;HUMAN_APE_FST=1;AN=90;CEXON=SOCS5P1;HUMAN_AND_CHIMP_FST=0.603372</t>
  </si>
  <si>
    <t>chr7_86303667_INS_chimpanzee_000090F_1_10668417_quiver_pilon_6802243_6802741</t>
  </si>
  <si>
    <t>7737699</t>
  </si>
  <si>
    <t>7741622</t>
  </si>
  <si>
    <t>TMEM243</t>
  </si>
  <si>
    <t>15979</t>
  </si>
  <si>
    <t>CHIMP_VST=0.124704;AC=32;CHIMP_AF=0;QEND=87240490;HUMAN_AVG_CNF=0;TSTART=7737699;LBK_CNF=0.000;BHCONDEL=NO;SVLEN=-3923;LOS_CNF=0.000;EXONDIST=15979;DHCONDEL=1228697;SVTYPE=DEL;CIPOS=-5,5;CHIMP_FST=0.523724;STRAND=0;REPPARENT=DNA/TcMar-Tigger,SINE/MIR,LTR/ERVL-MaLR,SINE/Alu,LTR/ERVL-MaLR,SINE/MIR,LINE/L1,LTR/ERVL;CHIMP_AVG_CNF=2.11;BNSVLEN=.;DENISOVA_CNF=0.000;AF=0.355556;GORILLA_VST=0.124608;END=7741622;REPLEN=989,189,51,304,377,34,275,945;TEND=7741622;QSTART=87236567;NEAN_CNF=0.000;REPSTART=7736283,7738706,7738895,7738946,7739250,7739627,7739661,7740333;GORILLA_AF=0;SOURCE=chimpanzee;HUMAN_AF=.;CHCONDEL=chr7:86007868-86007869;ORANG_FST=0.521433;BNS=NO;ORANG_AF=0;NS=45;LINEAGE=human_specific;QCONTIG=chr7;REPTYPE=Tigger1,MIR,MSTB,AluSx,MSTB,MIR,L1ME3E,MER21A;HUMAN_AND_CHIMP_VST=0.379614;CIEND=-5,5;BNOSCORE=.;BNID=.;UNMASKEDWSSD=347;ORANG_AVG_CNF=2.13;GORILLA_AVG_CNF=2.21;HUMAN_APE_VST=0.923947;GORILLA_FST=0.538992;ORANG_VST=0.130179;SHARED=orangutan,gorilla,chimpanzee,.,.;HUMAN_APE_FST=1;AN=90;CEXON=TMEM243;HUMAN_AND_CHIMP_FST=0.603372</t>
  </si>
  <si>
    <t>chr7_87236567_INS_chimpanzee_000090F_1_10668417_quiver_pilon_7737699_7741622</t>
  </si>
  <si>
    <t>8257452</t>
  </si>
  <si>
    <t>8262078</t>
  </si>
  <si>
    <t>RUNDC3B</t>
  </si>
  <si>
    <t>12061</t>
  </si>
  <si>
    <t>CHIMP_VST=0.226367;AC=1;CHIMP_AF=0;QEND=87758267;HUMAN_AVG_CNF=0;TSTART=8257452;LBK_CNF=0.000;BHCONDEL=NO;SVLEN=-4626;LOS_CNF=0.000;EXONDIST=12061;DHCONDEL=1489280;SVTYPE=DEL;CIPOS=-5,5;CHIMP_FST=-0.0120582;STRAND=0;REPPARENT=LINE/L1,LINE/L1,LINE/L1,LINE/L2,LINE/L2,LINE/L1;CHIMP_AVG_CNF=2.34;BNSVLEN=.;DENISOVA_CNF=0.000;AF=0.0111111;GORILLA_VST=0.146306;END=8262078;REPLEN=255,614,276,396,350,2262;TEND=8262078;QSTART=87753641;NEAN_CNF=0.000;REPSTART=8259722,8259977,8260591,8261271,8261728,8253694;GORILLA_AF=0;SOURCE=chimpanzee;HUMAN_AF=.;CHCONDEL=chr7:89242920-89242921;ORANG_FST=-0.0106771;BNS=NO;ORANG_AF=0;NS=45;LINEAGE=polymorphic;QCONTIG=chr7;REPTYPE=L1ME4a,L1PA7,L1ME4a,L2,L2,L1PA3;HUMAN_AND_CHIMP_VST=0.247645;CIEND=-5,5;BNOSCORE=.;BNID=.;UNMASKEDWSSD=242;ORANG_AVG_CNF=1.82;GORILLA_AVG_CNF=2.27;HUMAN_APE_VST=0.895759;GORILLA_FST=-0.0156889;ORANG_VST=0.0703742;SHARED=.,gorilla,chimpanzee,.,.;HUMAN_APE_FST=0.0102991;AN=90;CEXON=RUNDC3B;HUMAN_AND_CHIMP_FST=-0.00320847</t>
  </si>
  <si>
    <t>chr7_87753641_INS_chimpanzee_000090F_1_10668417_quiver_pilon_8257452_8262078</t>
  </si>
  <si>
    <t>9360079</t>
  </si>
  <si>
    <t>9360369</t>
  </si>
  <si>
    <t>C7orf62</t>
  </si>
  <si>
    <t>56600</t>
  </si>
  <si>
    <t>CHIMP_VST=.;AC=32;CHIMP_AF=0;QEND=88852612;HUMAN_AVG_CNF=.;TSTART=9360079;LBK_CNF=.;BHCONDEL=NO;SVLEN=-290;LOS_CNF=.;EXONDIST=56600;DHCONDEL=390599;SVTYPE=DEL;CIPOS=-5,5;CHIMP_FST=0.523724;STRAND=0;REPPARENT=DNA/hAT-Charlie,Low_complexity,LINE/L1;CHIMP_AVG_CNF=.;BNSVLEN=.;DENISOVA_CNF=.;AF=0.355556;GORILLA_VST=.;END=9360369;REPLEN=27,36,71;TEND=9360369;QSTART=88852322;NEAN_CNF=.;REPSTART=9360031,9360236,9360298;GORILLA_AF=0;SOURCE=chimpanzee;HUMAN_AF=.;CHCONDEL=chr7:89242920-89242921;ORANG_FST=0.521433;BNS=NO;ORANG_AF=0;NS=45;LINEAGE=human_specific;QCONTIG=chr7;REPTYPE=Charlie9,AT_rich,L1ME4b;HUMAN_AND_CHIMP_VST=.;CIEND=-5,5;BNOSCORE=.;BNID=.;UNMASKEDWSSD=58;ORANG_AVG_CNF=.;GORILLA_AVG_CNF=.;HUMAN_APE_VST=.;GORILLA_FST=0.538992;ORANG_VST=.;SHARED=orangutan,gorilla,chimpanzee,.,.;HUMAN_APE_FST=1;AN=90;CEXON=C7orf62;HUMAN_AND_CHIMP_FST=0.603372</t>
  </si>
  <si>
    <t>chr7_88852322_INS_chimpanzee_000090F_1_10668417_quiver_pilon_9360079_9360369</t>
  </si>
  <si>
    <t>9395402</t>
  </si>
  <si>
    <t>9396089</t>
  </si>
  <si>
    <t>90801</t>
  </si>
  <si>
    <t>CHIMP_VST=0.0513413;AC=0;CHIMP_AF=0;QEND=88887210;HUMAN_AVG_CNF=0;TSTART=9395402;LBK_CNF=0.000;BHCONDEL=NO;SVLEN=-687;LOS_CNF=0.000;EXONDIST=90801;DHCONDEL=356398;SVTYPE=DEL;CIPOS=-5,5;CHIMP_FST=.;STRAND=0;REPPARENT=LTR/Gypsy?,SINE/MIR;CHIMP_AVG_CNF=2.23;BNSVLEN=.;DENISOVA_CNF=0.000;AF=0;GORILLA_VST=0.106499;END=9396089;REPLEN=299,169;TEND=9396089;QSTART=88886523;NEAN_CNF=0.000;REPSTART=9395397,9395713;GORILLA_AF=0;SOURCE=chimpanzee;HUMAN_AF=.;CHCONDEL=chr7:89242920-89242921;ORANG_FST=.;BNS=NO;ORANG_AF=0;NS=45;LINEAGE=polymorphic;QCONTIG=chr7;REPTYPE=LTR85b,MIRb;HUMAN_AND_CHIMP_VST=0.468408;CIEND=-5,5;BNOSCORE=.;BNID=.;UNMASKEDWSSD=171;ORANG_AVG_CNF=2.76;GORILLA_AVG_CNF=2.58;HUMAN_APE_VST=0.860119;GORILLA_FST=.;ORANG_VST=0.175109;SHARED=orangutan,.,chimpanzee,.,.;HUMAN_APE_FST=.;AN=58;CEXON=C7orf62;HUMAN_AND_CHIMP_FST=.</t>
  </si>
  <si>
    <t>chr7_88886523_INS_chimpanzee_000090F_1_10668417_quiver_pilon_9395402_9396089</t>
  </si>
  <si>
    <t>9396154</t>
  </si>
  <si>
    <t>9396281</t>
  </si>
  <si>
    <t>90863</t>
  </si>
  <si>
    <t>CHIMP_VST=0.222806;AC=0;CHIMP_AF=0;QEND=88886712;HUMAN_AVG_CNF=0;TSTART=9396154;LBK_CNF=0.000;BHCONDEL=NO;SVLEN=-127;LOS_CNF=0.000;EXONDIST=90863;DHCONDEL=356336;SVTYPE=DEL;CIPOS=-5,5;CHIMP_FST=.;STRAND=0;REPPARENT=.;CHIMP_AVG_CNF=2.23;BNSVLEN=.;DENISOVA_CNF=0.000;AF=0;GORILLA_VST=0.0166035;END=9396281;REPLEN=.;TEND=9396281;QSTART=88886585;NEAN_CNF=0.000;REPSTART=.;GORILLA_AF=0;SOURCE=chimpanzee;HUMAN_AF=.;CHCONDEL=chr7:89242920-89242921;ORANG_FST=.;BNS=NO;ORANG_AF=0;NS=45;LINEAGE=polymorphic;QCONTIG=chr7;REPTYPE=.;HUMAN_AND_CHIMP_VST=0.239455;CIEND=-5,5;BNOSCORE=.;BNID=.;UNMASKEDWSSD=127;ORANG_AVG_CNF=2.11;GORILLA_AVG_CNF=1.65;HUMAN_APE_VST=0.873932;GORILLA_FST=.;ORANG_VST=0.111604;SHARED=orangutan,.,chimpanzee,.,.;HUMAN_APE_FST=.;AN=58;CEXON=C7orf62;HUMAN_AND_CHIMP_FST=.</t>
  </si>
  <si>
    <t>chr7_88886585_INS_chimpanzee_000090F_1_10668417_quiver_pilon_9396154_9396281</t>
  </si>
  <si>
    <t>9396548</t>
  </si>
  <si>
    <t>9396702</t>
  </si>
  <si>
    <t>91194</t>
  </si>
  <si>
    <t>CHIMP_VST=0.206712;AC=0;CHIMP_AF=0;QEND=88887070;HUMAN_AVG_CNF=0;TSTART=9396548;LBK_CNF=0.000;BHCONDEL=NO;SVLEN=-154;LOS_CNF=0.000;EXONDIST=91194;DHCONDEL=356005;SVTYPE=DEL;CIPOS=-5,5;CHIMP_FST=.;STRAND=0;REPPARENT=.;CHIMP_AVG_CNF=2.36;BNSVLEN=.;DENISOVA_CNF=0.000;AF=0;GORILLA_VST=0.149723;END=9396702;REPLEN=.;TEND=9396702;QSTART=88886916;NEAN_CNF=0.000;REPSTART=.;GORILLA_AF=0;SOURCE=chimpanzee;HUMAN_AF=.;CHCONDEL=chr7:89242920-89242921;ORANG_FST=.;BNS=NO;ORANG_AF=0;NS=45;LINEAGE=polymorphic;QCONTIG=chr7;REPTYPE=.;HUMAN_AND_CHIMP_VST=0.255446;CIEND=-5,5;BNOSCORE=.;BNID=.;UNMASKEDWSSD=154;ORANG_AVG_CNF=1.87;GORILLA_AVG_CNF=2.35;HUMAN_APE_VST=0.876575;GORILLA_FST=.;ORANG_VST=0.0733308;SHARED=.,.,chimpanzee,.,.;HUMAN_APE_FST=.;AN=58;CEXON=C7orf62;HUMAN_AND_CHIMP_FST=.</t>
  </si>
  <si>
    <t>chr7_88886916_INS_chimpanzee_000090F_1_10668417_quiver_pilon_9396548_9396702</t>
  </si>
  <si>
    <t>9397171</t>
  </si>
  <si>
    <t>9397926</t>
  </si>
  <si>
    <t>91479</t>
  </si>
  <si>
    <t>CHIMP_VST=.;AC=32;CHIMP_AF=0;QEND=88887956;HUMAN_AVG_CNF=.;TSTART=9397171;LBK_CNF=.;BHCONDEL=NO;SVLEN=-755;LOS_CNF=.;EXONDIST=91479;DHCONDEL=355720;SVTYPE=DEL;CIPOS=-5,5;CHIMP_FST=0.523724;STRAND=0;REPPARENT=LINE/L1;CHIMP_AVG_CNF=.;BNSVLEN=.;DENISOVA_CNF=.;AF=0.355556;GORILLA_VST=.;END=9397926;REPLEN=751;TEND=9397926;QSTART=88887201;NEAN_CNF=.;REPSTART=9397175;GORILLA_AF=0;SOURCE=chimpanzee;HUMAN_AF=.;CHCONDEL=chr7:89242920-89242921;ORANG_FST=0.521433;BNS=NO;ORANG_AF=0;NS=45;LINEAGE=polymorphic;QCONTIG=chr7;REPTYPE=L1PA14;HUMAN_AND_CHIMP_VST=.;CIEND=-5,5;BNOSCORE=.;BNID=.;UNMASKEDWSSD=0;ORANG_AVG_CNF=.;GORILLA_AVG_CNF=.;HUMAN_APE_VST=.;GORILLA_FST=0.538992;ORANG_VST=.;SHARED=.,gorilla,chimpanzee,.,.;HUMAN_APE_FST=1;AN=90;CEXON=C7orf62;HUMAN_AND_CHIMP_FST=0.603372</t>
  </si>
  <si>
    <t>chr7_88887201_INS_chimpanzee_000090F_1_10668417_quiver_pilon_9397171_9397926</t>
  </si>
  <si>
    <t>9752458</t>
  </si>
  <si>
    <t>9755656</t>
  </si>
  <si>
    <t>ZNF804B</t>
  </si>
  <si>
    <t>24624</t>
  </si>
  <si>
    <t>panTro2_hCONDEL.267</t>
  </si>
  <si>
    <t>000090F_1_10668417_quiver_pilon:9755104-9755129</t>
  </si>
  <si>
    <t>CHIMP_VST=0.100531;AC=32;CHIMP_AF=0;QEND=89246118;HUMAN_AVG_CNF=0;TSTART=9752458;LBK_CNF=0.000;BHCONDEL=YES;SVLEN=-3198;LOS_CNF=0.000;EXONDIST=24624;DHCONDEL=1;SVTYPE=DEL;CIPOS=-5,5;CHIMP_FST=0.523724;STRAND=0;REPPARENT=LINE/L1,LTR/ERVL,LTR/ERVL,LTR/ERVL,LINE/L1,SINE/Alu,SINE/MIR,Simple_repeat;CHIMP_AVG_CNF=2.05;BNSVLEN=3429;DENISOVA_CNF=0.000;AF=0.355556;GORILLA_VST=0.213323;END=9755656;REPLEN=329,56,39,380,101,143,123,40;TEND=9755656;QSTART=89242920;NEAN_CNF=0.000;REPSTART=9753593,9753923,9754112,9754157,9754537,9754741,9755081,9755606;GORILLA_AF=0;SOURCE=chimpanzee;HUMAN_AF=.;CHCONDEL=chr7:89242920-89242921;ORANG_FST=0.521433;BNS=YES;ORANG_AF=0;NS=45;LINEAGE=human_specific;QCONTIG=chr7;REPTYPE=L1PA12,MLT2A1,MLT2A2,MLT2A1,L1PA13,AluSx,MIR3,(TA)n;HUMAN_AND_CHIMP_VST=0.426646;CIEND=-5,5;BNOSCORE=8.0520597555455;BNID=ID:2804;UNMASKEDWSSD=1268;ORANG_AVG_CNF=2.04;GORILLA_AVG_CNF=2.48;HUMAN_APE_VST=0.932022;GORILLA_FST=0.538992;ORANG_VST=0.135956;SHARED=orangutan,gorilla,chimpanzee,.,.;HUMAN_APE_FST=1;AN=90;CEXON=ZNF804B;HUMAN_AND_CHIMP_FST=0.603372</t>
  </si>
  <si>
    <t>chr7_89242920_INS_chimpanzee_000090F_1_10668417_quiver_pilon_9752458_9755656</t>
  </si>
  <si>
    <t>9902304</t>
  </si>
  <si>
    <t>9902373</t>
  </si>
  <si>
    <t>AC002383.2</t>
  </si>
  <si>
    <t>53387</t>
  </si>
  <si>
    <t>CHIMP_VST=.;AC=32;CHIMP_AF=0;QEND=89390657;HUMAN_AVG_CNF=.;TSTART=9902304;LBK_CNF=.;BHCONDEL=NO;SVLEN=-69;LOS_CNF=.;EXONDIST=53387;DHCONDEL=116082;SVTYPE=DEL;CIPOS=-5,5;CHIMP_FST=0.523724;STRAND=0;REPPARENT=.;CHIMP_AVG_CNF=.;BNSVLEN=.;DENISOVA_CNF=.;AF=0.355556;GORILLA_VST=.;END=9902373;REPLEN=.;TEND=9902373;QSTART=89390588;NEAN_CNF=.;REPSTART=.;GORILLA_AF=0;SOURCE=chimpanzee;HUMAN_AF=.;CHCONDEL=chr7:89506670-89506670;ORANG_FST=0.521433;BNS=NO;ORANG_AF=0;NS=45;LINEAGE=human_specific;QCONTIG=chr7;REPTYPE=.;HUMAN_AND_CHIMP_VST=.;CIEND=-5,5;BNOSCORE=.;BNID=.;UNMASKEDWSSD=29;ORANG_AVG_CNF=.;GORILLA_AVG_CNF=.;HUMAN_APE_VST=.;GORILLA_FST=0.538992;ORANG_VST=.;SHARED=orangutan,gorilla,chimpanzee,.,.;HUMAN_APE_FST=1;AN=90;CEXON=AC002383.2;HUMAN_AND_CHIMP_FST=0.603372</t>
  </si>
  <si>
    <t>chr7_89390588_INS_chimpanzee_000090F_1_10668417_quiver_pilon_9902304_9902373</t>
  </si>
  <si>
    <t>10018391</t>
  </si>
  <si>
    <t>10022618</t>
  </si>
  <si>
    <t>12405</t>
  </si>
  <si>
    <t>panTro2_hCONDEL.268.Polymorphic</t>
  </si>
  <si>
    <t>CHIMP_VST=0.110444;AC=27;CHIMP_AF=0;QEND=89510895;HUMAN_AVG_CNF=0.237;TSTART=10018391;LBK_CNF=0.865;BHCONDEL=YES;SVLEN=-4227;LOS_CNF=0.819;EXONDIST=12405;DHCONDEL=2;SVTYPE=DEL;CIPOS=-5,5;CHIMP_FST=0.446471;STRAND=0;REPPARENT=LINE/L1,Unknown;CHIMP_AVG_CNF=2.18;BNSVLEN=4762;DENISOVA_CNF=0.000;AF=0.3;GORILLA_VST=0.113793;END=10022618;REPLEN=661,170;TEND=10022618;QSTART=89506668;NEAN_CNF=1.923;REPSTART=10017059,10020584;GORILLA_AF=0;SOURCE=chimpanzee;HUMAN_AF=.;CHCONDEL=chr7:89506670-89506670;ORANG_FST=0.442759;BNS=YES;ORANG_AF=0;NS=45;LINEAGE=polymorphic;QCONTIG=chr7;REPTYPE=L1PA4,UCON31;HUMAN_AND_CHIMP_VST=0.372136;CIEND=-5,5;BNOSCORE=31.8416954054956;BNID=ID:2805;UNMASKEDWSSD=2490;ORANG_AVG_CNF=2.25;GORILLA_AVG_CNF=2.29;HUMAN_APE_VST=0.870291;GORILLA_FST=0.464144;ORANG_VST=0.134771;SHARED=orangutan,gorilla,chimpanzee,yoruba,.;HUMAN_APE_FST=0.848867;AN=90;CEXON=AC002383.2;HUMAN_AND_CHIMP_FST=0.503854</t>
  </si>
  <si>
    <t>chr7_89506668_INS_chimpanzee_000090F_1_10668417_quiver_pilon_10018391_10022618</t>
  </si>
  <si>
    <t>463118</t>
  </si>
  <si>
    <t>463976</t>
  </si>
  <si>
    <t>ZFAT</t>
  </si>
  <si>
    <t>5385</t>
  </si>
  <si>
    <t>CHIMP_VST=0.0564449;AC=32;CHIMP_AF=0;QEND=134473262;HUMAN_AVG_CNF=0;TSTART=463118;LBK_CNF=0.000;BHCONDEL=NO;SVLEN=-858;LOS_CNF=0.000;EXONDIST=5385;DHCONDEL=1476409;SVTYPE=DEL;CIPOS=-5,5;CHIMP_FST=0.523724;STRAND=0;REPPARENT=.;CHIMP_AVG_CNF=1.97;BNSVLEN=.;DENISOVA_CNF=0.000;AF=0.355556;GORILLA_VST=0.131635;END=463976;REPLEN=.;TEND=463976;QSTART=134472404;NEAN_CNF=0.000;REPSTART=.;GORILLA_AF=0;SOURCE=chimpanzee;HUMAN_AF=.;CHCONDEL=chr8:135948812-135948813;ORANG_FST=0.521433;BNS=NO;ORANG_AF=0;NS=45;LINEAGE=human_specific;QCONTIG=chr8;REPTYPE=.;HUMAN_AND_CHIMP_VST=0.519312;CIEND=-5,5;BNOSCORE=.;BNID=.;UNMASKEDWSSD=778;ORANG_AVG_CNF=2.43;GORILLA_AVG_CNF=2.33;HUMAN_APE_VST=0.935682;GORILLA_FST=0.538992;ORANG_VST=0.192945;SHARED=orangutan,gorilla,chimpanzee,.,.;HUMAN_APE_FST=1;AN=90;CEXON=ZFAT;HUMAN_AND_CHIMP_FST=0.603372</t>
  </si>
  <si>
    <t>chr8_134472404_INS_chimpanzee_000092F_1_10157793_quiver_pilon_463118_463976</t>
  </si>
  <si>
    <t>630053</t>
  </si>
  <si>
    <t>630262</t>
  </si>
  <si>
    <t>CHIMP_VST=.;AC=32;CHIMP_AF=0;QEND=134640218;HUMAN_AVG_CNF=.;TSTART=630053;LBK_CNF=.;BHCONDEL=NO;SVLEN=-209;LOS_CNF=.;EXONDIST=128;DHCONDEL=1308804;SVTYPE=DEL;CIPOS=-5,5;CHIMP_FST=0.523724;STRAND=0;REPPARENT=LTR/ERVL;CHIMP_AVG_CNF=.;BNSVLEN=.;DENISOVA_CNF=.;AF=0.355556;GORILLA_VST=.;END=630262;REPLEN=209;TEND=630262;QSTART=134640009;NEAN_CNF=.;REPSTART=629962;GORILLA_AF=0;SOURCE=chimpanzee;HUMAN_AF=.;CHCONDEL=chr8:135948812-135948813;ORANG_FST=0.521433;BNS=NO;ORANG_AF=0;NS=45;LINEAGE=human_specific;QCONTIG=chr8;REPTYPE=MER77;HUMAN_AND_CHIMP_VST=.;CIEND=-5,5;BNOSCORE=.;BNID=.;UNMASKEDWSSD=0;ORANG_AVG_CNF=.;GORILLA_AVG_CNF=.;HUMAN_APE_VST=.;GORILLA_FST=0.538992;ORANG_VST=.;SHARED=orangutan,gorilla,chimpanzee,.,.;HUMAN_APE_FST=1;AN=90;CEXON=ZFAT;HUMAN_AND_CHIMP_FST=0.603372</t>
  </si>
  <si>
    <t>chr8_134640009_INS_chimpanzee_000092F_1_10157793_quiver_pilon_630053_630262</t>
  </si>
  <si>
    <t>708326</t>
  </si>
  <si>
    <t>708418</t>
  </si>
  <si>
    <t>4680</t>
  </si>
  <si>
    <t>CHIMP_VST=.;AC=32;CHIMP_AF=0;QEND=134717822;HUMAN_AVG_CNF=.;TSTART=708326;LBK_CNF=.;BHCONDEL=NO;SVLEN=-92;LOS_CNF=.;EXONDIST=4680;DHCONDEL=1231083;SVTYPE=DEL;CIPOS=-5,5;CHIMP_FST=0.523724;STRAND=0;REPPARENT=SINE/Alu,SINE/Alu;CHIMP_AVG_CNF=.;BNSVLEN=.;DENISOVA_CNF=.;AF=0.355556;GORILLA_VST=.;END=708418;REPLEN=58,28;TEND=708418;QSTART=134717730;NEAN_CNF=.;REPSTART=708066,708390;GORILLA_AF=0;SOURCE=chimpanzee;HUMAN_AF=.;CHCONDEL=chr8:135948812-135948813;ORANG_FST=0.521433;BNS=NO;ORANG_AF=0;NS=45;LINEAGE=human_specific;QCONTIG=chr8;REPTYPE=AluY,AluSx;HUMAN_AND_CHIMP_VST=.;CIEND=-5,5;BNOSCORE=.;BNID=.;UNMASKEDWSSD=0;ORANG_AVG_CNF=.;GORILLA_AVG_CNF=.;HUMAN_APE_VST=.;GORILLA_FST=0.538992;ORANG_VST=.;SHARED=orangutan,gorilla,chimpanzee,.,.;HUMAN_APE_FST=1;AN=90;CEXON=ZFAT;HUMAN_AND_CHIMP_FST=0.603372</t>
  </si>
  <si>
    <t>chr8_134717730_INS_chimpanzee_000092F_1_10157793_quiver_pilon_708326_708418</t>
  </si>
  <si>
    <t>1297893</t>
  </si>
  <si>
    <t>1299060</t>
  </si>
  <si>
    <t>LINC01591</t>
  </si>
  <si>
    <t>3974</t>
  </si>
  <si>
    <t>CHIMP_VST=0.157125;AC=32;CHIMP_AF=0;QEND=135304861;HUMAN_AVG_CNF=0;TSTART=1297893;LBK_CNF=0.000;BHCONDEL=NO;SVLEN=-1167;LOS_CNF=0.000;EXONDIST=3974;DHCONDEL=645119;SVTYPE=DEL;CIPOS=-5,5;CHIMP_FST=0.523724;STRAND=0;REPPARENT=LTR/ERVL-MaLR,LINE/L2,Low_complexity;CHIMP_AVG_CNF=1.96;BNSVLEN=1039;DENISOVA_CNF=0.000;AF=0.355556;GORILLA_VST=0.0942599;END=1299060;REPLEN=378,284,44;TEND=1299060;QSTART=135303694;NEAN_CNF=0.000;REPSTART=1297830,1298547,1298939;GORILLA_AF=0;SOURCE=chimpanzee;HUMAN_AF=.;CHCONDEL=chr8:135948812-135948813;ORANG_FST=0.521433;BNS=YES;ORANG_AF=0;NS=45;LINEAGE=human_specific;QCONTIG=chr8;REPTYPE=MLT1J,L2c,AT_rich;HUMAN_AND_CHIMP_VST=0.31305;CIEND=-5,5;BNOSCORE=7.42701722574796;BNID=ID:3284;UNMASKEDWSSD=218;ORANG_AVG_CNF=1.85;GORILLA_AVG_CNF=1.9;HUMAN_APE_VST=0.884127;GORILLA_FST=0.538992;ORANG_VST=0.11035;SHARED=orangutan,gorilla,chimpanzee,.,.;HUMAN_APE_FST=1;AN=90;CEXON=LINC01591;HUMAN_AND_CHIMP_FST=0.603372</t>
  </si>
  <si>
    <t>chr8_135303694_INS_chimpanzee_000092F_1_10157793_quiver_pilon_1297893_1299060</t>
  </si>
  <si>
    <t>1680568</t>
  </si>
  <si>
    <t>1680928</t>
  </si>
  <si>
    <t>KHDRBS3</t>
  </si>
  <si>
    <t>24197</t>
  </si>
  <si>
    <t>CHIMP_VST=.;AC=32;CHIMP_AF=0;QEND=135681280;HUMAN_AVG_CNF=.;TSTART=1680568;LBK_CNF=.;BHCONDEL=NO;SVLEN=-360;LOS_CNF=.;EXONDIST=24197;DHCONDEL=267893;SVTYPE=DEL;CIPOS=-5,5;CHIMP_FST=0.523724;STRAND=0;REPPARENT=SINE/MIR,LTR/ERVL-MaLR,LTR/ERVL;CHIMP_AVG_CNF=.;BNSVLEN=.;DENISOVA_CNF=.;AF=0.355556;GORILLA_VST=.;END=1680928;REPLEN=37,150,36;TEND=1680928;QSTART=135680920;NEAN_CNF=.;REPSTART=1680368,1680617,1680892;GORILLA_AF=0;SOURCE=chimpanzee;HUMAN_AF=.;CHCONDEL=chr8:135948812-135948813;ORANG_FST=0.521433;BNS=NO;ORANG_AF=0;NS=45;LINEAGE=human_specific;QCONTIG=chr8;REPTYPE=MIR,MLT1J,LTR16E1;HUMAN_AND_CHIMP_VST=.;CIEND=-5,5;BNOSCORE=.;BNID=.;UNMASKEDWSSD=53;ORANG_AVG_CNF=.;GORILLA_AVG_CNF=.;HUMAN_APE_VST=.;GORILLA_FST=0.538992;ORANG_VST=.;SHARED=orangutan,gorilla,chimpanzee,.,.;HUMAN_APE_FST=1;AN=90;CEXON=KHDRBS3;HUMAN_AND_CHIMP_FST=0.603372</t>
  </si>
  <si>
    <t>chr8_135680920_INS_chimpanzee_000092F_1_10157793_quiver_pilon_1680568_1680928</t>
  </si>
  <si>
    <t>1938241</t>
  </si>
  <si>
    <t>1939423</t>
  </si>
  <si>
    <t>RP11-149P24.1</t>
  </si>
  <si>
    <t>98209</t>
  </si>
  <si>
    <t>panTro2_hCONDEL.317.Polymorphic</t>
  </si>
  <si>
    <t>CHIMP_VST=.;AC=31;CHIMP_AF=0;QEND=135949995;HUMAN_AVG_CNF=.;TSTART=1938241;LBK_CNF=.;BHCONDEL=YES;SVLEN=-1182;LOS_CNF=.;EXONDIST=98209;DHCONDEL=0;SVTYPE=DEL;CIPOS=-5,5;CHIMP_FST=0.509211;STRAND=0;REPPARENT=LTR/ERVL,LTR/ERVL-MaLR,LTR/ERVL,LTR/ERVL;CHIMP_AVG_CNF=.;BNSVLEN=.;DENISOVA_CNF=.;AF=0.344444;GORILLA_VST=.;END=1939423;REPLEN=85,391,310,206;TEND=1939423;QSTART=135948813;NEAN_CNF=.;REPSTART=1937626,1938326,1938717,1939095;GORILLA_AF=0;SOURCE=chimpanzee;HUMAN_AF=.;CHCONDEL=chr8:135948812-135948813;ORANG_FST=0.506581;BNS=NO;ORANG_AF=0;NS=45;LINEAGE=human_specific;QCONTIG=chr8;REPTYPE=ERV3-16A3_I-int,MLT1A,ERV3-16A3_I-int,ERV3-16A3_I-int;HUMAN_AND_CHIMP_VST=.;CIEND=-5,5;BNOSCORE=.;BNID=.;UNMASKEDWSSD=86;ORANG_AVG_CNF=.;GORILLA_AVG_CNF=.;HUMAN_APE_VST=.;GORILLA_FST=0.525092;ORANG_VST=.;SHARED=orangutan,gorilla,chimpanzee,.,.;HUMAN_APE_FST=0.970635;AN=90;CEXON=RP11-149P24.1;HUMAN_AND_CHIMP_FST=0.584083</t>
  </si>
  <si>
    <t>chr8_135948813_INS_chimpanzee_000092F_1_10157793_quiver_pilon_1938241_1939423</t>
  </si>
  <si>
    <t>2433553</t>
  </si>
  <si>
    <t>2434125</t>
  </si>
  <si>
    <t>RP11-431D12.1</t>
  </si>
  <si>
    <t>43944</t>
  </si>
  <si>
    <t>CHIMP_VST=0.108578;AC=32;CHIMP_AF=0;QEND=136446077;HUMAN_AVG_CNF=0;TSTART=2433553;LBK_CNF=0.000;BHCONDEL=NO;SVLEN=-572;LOS_CNF=0.000;EXONDIST=43944;DHCONDEL=496691;SVTYPE=DEL;CIPOS=-5,5;CHIMP_FST=0.523724;STRAND=0;REPPARENT=SINE/Alu;CHIMP_AVG_CNF=1.71;BNSVLEN=.;DENISOVA_CNF=0.000;AF=0.355556;GORILLA_VST=0.154584;END=2434125;REPLEN=297;TEND=2434125;QSTART=136445505;NEAN_CNF=0.000;REPSTART=2433772;GORILLA_AF=0;SOURCE=chimpanzee;HUMAN_AF=.;CHCONDEL=chr8:135948812-135948813;ORANG_FST=0.521433;BNS=NO;ORANG_AF=0;NS=45;LINEAGE=human_specific;QCONTIG=chr8;REPTYPE=AluSx;HUMAN_AND_CHIMP_VST=0.393625;CIEND=-5,5;BNOSCORE=.;BNID=.;UNMASKEDWSSD=203;ORANG_AVG_CNF=1.73;GORILLA_AVG_CNF=1.92;HUMAN_APE_VST=0.906562;GORILLA_FST=0.538992;ORANG_VST=0.133833;SHARED=orangutan,gorilla,chimpanzee,.,.;HUMAN_APE_FST=1;AN=90;CEXON=RP11-431D12.1;HUMAN_AND_CHIMP_FST=0.603372</t>
  </si>
  <si>
    <t>chr8_136445505_INS_chimpanzee_000092F_1_10157793_quiver_pilon_2433553_2434125</t>
  </si>
  <si>
    <t>3121956</t>
  </si>
  <si>
    <t>3122013</t>
  </si>
  <si>
    <t>RNU6-144P</t>
  </si>
  <si>
    <t>35872</t>
  </si>
  <si>
    <t>CHIMP_VST=.;AC=33;CHIMP_AF=0;QEND=137141388;HUMAN_AVG_CNF=.;TSTART=3121956;LBK_CNF=.;BHCONDEL=NO;SVLEN=-57;LOS_CNF=.;EXONDIST=35872;DHCONDEL=1192517;SVTYPE=DEL;CIPOS=-5,5;CHIMP_FST=0.539546;STRAND=0;REPPARENT=DNA/TcMar-Mariner;CHIMP_AVG_CNF=.;BNSVLEN=.;DENISOVA_CNF=.;AF=0.366667;GORILLA_VST=.;END=3122013;REPLEN=53;TEND=3122013;QSTART=137141331;NEAN_CNF=.;REPSTART=3121960;GORILLA_AF=0;SOURCE=chimpanzee;HUMAN_AF=.;CHCONDEL=chr8:135948812-135948813;ORANG_FST=0.427348;BNS=NO;ORANG_AF=0.0454545;NS=45;LINEAGE=human_specific;QCONTIG=chr8;REPTYPE=MADE1;HUMAN_AND_CHIMP_VST=.;CIEND=-5,5;BNOSCORE=.;BNID=.;UNMASKEDWSSD=0;ORANG_AVG_CNF=.;GORILLA_AVG_CNF=.;HUMAN_APE_VST=.;GORILLA_FST=0.554165;ORANG_VST=.;SHARED=orangutan,gorilla,chimpanzee,.,.;HUMAN_APE_FST=0.983813;AN=90;CEXON=RNU6-144P;HUMAN_AND_CHIMP_FST=0.556533</t>
  </si>
  <si>
    <t>chr8_137141331_INS_chimpanzee_000092F_1_10157793_quiver_pilon_3121956_3122013</t>
  </si>
  <si>
    <t>3578390</t>
  </si>
  <si>
    <t>3578600</t>
  </si>
  <si>
    <t>CTD-3145H4.1</t>
  </si>
  <si>
    <t>98510</t>
  </si>
  <si>
    <t>CHIMP_VST=.;AC=30;CHIMP_AF=0;QEND=137598425;HUMAN_AVG_CNF=.;TSTART=3578390;LBK_CNF=.;BHCONDEL=NO;SVLEN=-210;LOS_CNF=.;EXONDIST=98510;DHCONDEL=1649401;SVTYPE=DEL;CIPOS=-5,5;CHIMP_FST=0.494594;STRAND=0;REPPARENT=LINE/L1,LTR/ERVL;CHIMP_AVG_CNF=.;BNSVLEN=.;DENISOVA_CNF=.;AF=0.333333;GORILLA_VST=.;END=3578600;REPLEN=61,5;TEND=3578600;QSTART=137598215;NEAN_CNF=.;REPSTART=3578339,3578595;GORILLA_AF=0;SOURCE=chimpanzee;HUMAN_AF=.;CHCONDEL=chr8:135948812-135948813;ORANG_FST=0.491647;BNS=NO;ORANG_AF=0;NS=45;LINEAGE=human_specific;QCONTIG=chr8;REPTYPE=L1MA8,LTR82A;HUMAN_AND_CHIMP_VST=.;CIEND=-5,5;BNOSCORE=.;BNID=.;UNMASKEDWSSD=72;ORANG_AVG_CNF=.;GORILLA_AVG_CNF=.;HUMAN_APE_VST=.;GORILLA_FST=0.511036;ORANG_VST=.;SHARED=orangutan,gorilla,chimpanzee,.,.;HUMAN_APE_FST=0.941159;AN=90;CEXON=CTD-3145H4.1;HUMAN_AND_CHIMP_FST=0.564826</t>
  </si>
  <si>
    <t>chr8_137598215_INS_chimpanzee_000092F_1_10157793_quiver_pilon_3578390_3578600</t>
  </si>
  <si>
    <t>3735924</t>
  </si>
  <si>
    <t>3736874</t>
  </si>
  <si>
    <t>RP11-238K6.1</t>
  </si>
  <si>
    <t>52071</t>
  </si>
  <si>
    <t>CHIMP_VST=0.0736578;AC=32;CHIMP_AF=0;QEND=137758324;HUMAN_AVG_CNF=0;TSTART=3735924;LBK_CNF=0.000;BHCONDEL=NO;SVLEN=-950;LOS_CNF=0.000;EXONDIST=52071;DHCONDEL=1808560;SVTYPE=DEL;CIPOS=-5,5;CHIMP_FST=0.523724;STRAND=0;REPPARENT=LINE/L1,LINE/L1;CHIMP_AVG_CNF=2.42;BNSVLEN=.;DENISOVA_CNF=0.000;AF=0.355556;GORILLA_VST=0.0489164;END=3736874;REPLEN=733,59;TEND=3736874;QSTART=137757374;NEAN_CNF=0.000;REPSTART=3735741,3736662;GORILLA_AF=0;SOURCE=chimpanzee;HUMAN_AF=.;CHCONDEL=chr8:135948812-135948813;ORANG_FST=0.521433;BNS=NO;ORANG_AF=0;NS=45;LINEAGE=human_specific;QCONTIG=chr8;REPTYPE=L1M1,L1MA2;HUMAN_AND_CHIMP_VST=0.440681;CIEND=-5,5;BNOSCORE=.;BNID=.;UNMASKEDWSSD=117;ORANG_AVG_CNF=3.04;GORILLA_AVG_CNF=2.38;HUMAN_APE_VST=0.884559;GORILLA_FST=0.538992;ORANG_VST=0.181914;SHARED=orangutan,gorilla,chimpanzee,.,.;HUMAN_APE_FST=1;AN=90;CEXON=RP11-238K6.1;HUMAN_AND_CHIMP_FST=0.603372</t>
  </si>
  <si>
    <t>chr8_137757374_INS_chimpanzee_000092F_1_10157793_quiver_pilon_3735924_3736874</t>
  </si>
  <si>
    <t>4472733</t>
  </si>
  <si>
    <t>4473575</t>
  </si>
  <si>
    <t>FAM135B</t>
  </si>
  <si>
    <t>3403</t>
  </si>
  <si>
    <t>CHIMP_VST=0.0766899;AC=32;CHIMP_AF=0;QEND=138494111;HUMAN_AVG_CNF=0;TSTART=4472733;LBK_CNF=0.000;BHCONDEL=NO;SVLEN=-842;LOS_CNF=0.000;EXONDIST=3403;DHCONDEL=2544455;SVTYPE=DEL;CIPOS=-5,5;CHIMP_FST=0.523724;STRAND=0;REPPARENT=SINE/Alu,SINE/Alu,SINE/MIR;CHIMP_AVG_CNF=1.91;BNSVLEN=.;DENISOVA_CNF=0.000;AF=0.355556;GORILLA_VST=0.0351842;END=4473575;REPLEN=86,280,92;TEND=4473575;QSTART=138493269;NEAN_CNF=0.000;REPSTART=4472884,4472971,4473483;GORILLA_AF=0;SOURCE=chimpanzee;HUMAN_AF=.;CHCONDEL=chr8:135948812-135948813;ORANG_FST=0.521433;BNS=NO;ORANG_AF=0;NS=45;LINEAGE=human_specific;QCONTIG=chr8;REPTYPE=AluY,AluSx,MIR3;HUMAN_AND_CHIMP_VST=0.461568;CIEND=-5,5;BNOSCORE=.;BNID=.;UNMASKEDWSSD=271;ORANG_AVG_CNF=2.47;GORILLA_AVG_CNF=1.8;HUMAN_APE_VST=0.91954;GORILLA_FST=0.538992;ORANG_VST=0.204703;SHARED=orangutan,gorilla,chimpanzee,.,.;HUMAN_APE_FST=1;AN=90;CEXON=FAM135B;HUMAN_AND_CHIMP_FST=0.603372</t>
  </si>
  <si>
    <t>chr8_138493269_INS_chimpanzee_000092F_1_10157793_quiver_pilon_4472733_4473575</t>
  </si>
  <si>
    <t>4672713</t>
  </si>
  <si>
    <t>4672769</t>
  </si>
  <si>
    <t>COL22A1</t>
  </si>
  <si>
    <t>915</t>
  </si>
  <si>
    <t>CHIMP_VST=.;AC=39;CHIMP_AF=0.15;QEND=138691846;HUMAN_AVG_CNF=.;TSTART=4672713;LBK_CNF=.;BHCONDEL=NO;SVLEN=-56;LOS_CNF=.;EXONDIST=915;DHCONDEL=2742976;SVTYPE=DEL;CIPOS=-5,5;CHIMP_FST=0.411496;STRAND=0;REPPARENT=Simple_repeat,Simple_repeat;CHIMP_AVG_CNF=.;BNSVLEN=.;DENISOVA_CNF=.;AF=0.5;GORILLA_VST=.;END=4672769;REPLEN=53,22;TEND=4672769;QSTART=138691790;NEAN_CNF=.;REPSTART=4672600,4672747;GORILLA_AF=0;SOURCE=chimpanzee;HUMAN_AF=.;CHCONDEL=chr8:135948812-135948813;ORANG_FST=-0.059345;BNS=NO;ORANG_AF=0.4;NS=45;LINEAGE=polymorphic;QCONTIG=chr8;REPTYPE=(TATG)n,(TG)n;HUMAN_AND_CHIMP_VST=.;CIEND=-5,5;BNOSCORE=.;BNID=.;UNMASKEDWSSD=0;ORANG_AVG_CNF=.;GORILLA_AVG_CNF=.;HUMAN_APE_VST=.;GORILLA_FST=0.70544;ORANG_VST=.;SHARED=.,.,chimpanzee,.,chm13;HUMAN_APE_FST=0.844639;AN=78;CEXON=COL22A1;HUMAN_AND_CHIMP_FST=0.433936</t>
  </si>
  <si>
    <t>chr8_138691790_INS_chimpanzee_000092F_1_10157793_quiver_pilon_4672713_4672769</t>
  </si>
  <si>
    <t>4882648</t>
  </si>
  <si>
    <t>4882974</t>
  </si>
  <si>
    <t>12211</t>
  </si>
  <si>
    <t>CHIMP_VST=.;AC=32;CHIMP_AF=0;QEND=138901735;HUMAN_AVG_CNF=.;TSTART=4882648;LBK_CNF=.;BHCONDEL=NO;SVLEN=-326;LOS_CNF=.;EXONDIST=12211;DHCONDEL=2952595;SVTYPE=DEL;CIPOS=-5,5;CHIMP_FST=0.523724;STRAND=0;REPPARENT=SINE/Alu,Simple_repeat,SINE/Alu;CHIMP_AVG_CNF=.;BNSVLEN=.;DENISOVA_CNF=.;AF=0.355556;GORILLA_VST=.;END=4882974;REPLEN=256,29,21;TEND=4882974;QSTART=138901409;NEAN_CNF=.;REPSTART=4882595,4882921,4882953;GORILLA_AF=0;SOURCE=chimpanzee;HUMAN_AF=.;CHCONDEL=chr8:135948812-135948813;ORANG_FST=0.521433;BNS=NO;ORANG_AF=0;NS=45;LINEAGE=human_specific;QCONTIG=chr8;REPTYPE=AluSx,(TTTTG)n,AluJb;HUMAN_AND_CHIMP_VST=.;CIEND=-5,5;BNOSCORE=.;BNID=.;UNMASKEDWSSD=0;ORANG_AVG_CNF=.;GORILLA_AVG_CNF=.;HUMAN_APE_VST=.;GORILLA_FST=0.538992;ORANG_VST=.;SHARED=orangutan,gorilla,chimpanzee,.,.;HUMAN_APE_FST=1;AN=90;CEXON=COL22A1;HUMAN_AND_CHIMP_FST=0.603372</t>
  </si>
  <si>
    <t>chr8_138901409_INS_chimpanzee_000092F_1_10157793_quiver_pilon_4882648_4882974</t>
  </si>
  <si>
    <t>4910456</t>
  </si>
  <si>
    <t>4910964</t>
  </si>
  <si>
    <t>14727</t>
  </si>
  <si>
    <t>CHIMP_VST=0.173587;AC=32;CHIMP_AF=0;QEND=138929242;HUMAN_AVG_CNF=0;TSTART=4910456;LBK_CNF=0.000;BHCONDEL=NO;SVLEN=-508;LOS_CNF=0.000;EXONDIST=14727;DHCONDEL=2979920;SVTYPE=DEL;CIPOS=-5,5;CHIMP_FST=0.523724;STRAND=0;REPPARENT=SINE/MIR;CHIMP_AVG_CNF=2.16;BNSVLEN=.;DENISOVA_CNF=0.000;AF=0.355556;GORILLA_VST=0.150191;END=4910964;REPLEN=101;TEND=4910964;QSTART=138928734;NEAN_CNF=0.000;REPSTART=4910489;GORILLA_AF=0;SOURCE=chimpanzee;HUMAN_AF=.;CHCONDEL=chr8:135948812-135948813;ORANG_FST=0.521433;BNS=NO;ORANG_AF=0;NS=45;LINEAGE=human_specific;QCONTIG=chr8;REPTYPE=MIRb;HUMAN_AND_CHIMP_VST=0.306493;CIEND=-5,5;BNOSCORE=.;BNID=.;UNMASKEDWSSD=256;ORANG_AVG_CNF=1.87;GORILLA_AVG_CNF=2.22;HUMAN_APE_VST=0.907041;GORILLA_FST=0.538992;ORANG_VST=0.094305;SHARED=orangutan,gorilla,chimpanzee,.,.;HUMAN_APE_FST=1;AN=90;CEXON=COL22A1;HUMAN_AND_CHIMP_FST=0.603372</t>
  </si>
  <si>
    <t>chr8_138928734_INS_chimpanzee_000092F_1_10157793_quiver_pilon_4910456_4910964</t>
  </si>
  <si>
    <t>4941706</t>
  </si>
  <si>
    <t>4941810</t>
  </si>
  <si>
    <t>45947</t>
  </si>
  <si>
    <t>CHIMP_VST=.;AC=32;CHIMP_AF=0;QEND=138960058;HUMAN_AVG_CNF=.;TSTART=4941706;LBK_CNF=.;BHCONDEL=NO;SVLEN=-104;LOS_CNF=.;EXONDIST=45947;DHCONDEL=3011140;SVTYPE=DEL;CIPOS=-5,5;CHIMP_FST=0.523724;STRAND=0;REPPARENT=DNA/hAT-Charlie;CHIMP_AVG_CNF=.;BNSVLEN=.;DENISOVA_CNF=.;AF=0.355556;GORILLA_VST=.;END=4941810;REPLEN=34;TEND=4941810;QSTART=138959954;NEAN_CNF=.;REPSTART=4941776;GORILLA_AF=0;SOURCE=chimpanzee;HUMAN_AF=.;CHCONDEL=chr8:135948812-135948813;ORANG_FST=0.521433;BNS=NO;ORANG_AF=0;NS=45;LINEAGE=human_specific;QCONTIG=chr8;REPTYPE=MER3;HUMAN_AND_CHIMP_VST=.;CIEND=-5,5;BNOSCORE=.;BNID=.;UNMASKEDWSSD=34;ORANG_AVG_CNF=.;GORILLA_AVG_CNF=.;HUMAN_APE_VST=.;GORILLA_FST=0.538992;ORANG_VST=.;SHARED=orangutan,gorilla,chimpanzee,.,.;HUMAN_APE_FST=1;AN=90;CEXON=COL22A1;HUMAN_AND_CHIMP_FST=0.603372</t>
  </si>
  <si>
    <t>chr8_138959954_INS_chimpanzee_000092F_1_10157793_quiver_pilon_4941706_4941810</t>
  </si>
  <si>
    <t>5140075</t>
  </si>
  <si>
    <t>5140936</t>
  </si>
  <si>
    <t>CTD-2534J5.1</t>
  </si>
  <si>
    <t>29994</t>
  </si>
  <si>
    <t>CHIMP_VST=0.0509247;AC=5;CHIMP_AF=0;QEND=139158809;HUMAN_AVG_CNF=0.308;TSTART=5140075;LBK_CNF=1.008;BHCONDEL=NO;SVLEN=-861;LOS_CNF=1.291;EXONDIST=29994;DHCONDEL=3209134;SVTYPE=DEL;CIPOS=-5,5;CHIMP_FST=0.07281;STRAND=0;REPPARENT=LTR/ERV1,LINE/L1;CHIMP_AVG_CNF=1.9;BNSVLEN=.;DENISOVA_CNF=0.000;AF=0.0555556;GORILLA_VST=0.0958916;END=5140936;REPLEN=64,30;TEND=5140936;QSTART=139157948;NEAN_CNF=1.736;REPSTART=5140267,5140906;GORILLA_AF=0;SOURCE=chimpanzee;HUMAN_AF=.;CHCONDEL=chr8:135948812-135948813;ORANG_FST=0.0713259;BNS=NO;ORANG_AF=0;NS=45;LINEAGE=polymorphic;QCONTIG=chr8;REPTYPE=LTR65,L1MB4;HUMAN_AND_CHIMP_VST=0.495774;CIEND=-5,5;BNOSCORE=.;BNID=.;UNMASKEDWSSD=490;ORANG_AVG_CNF=2.35;GORILLA_AVG_CNF=2.13;HUMAN_APE_VST=0.889596;GORILLA_FST=0.078515;ORANG_VST=0.193148;SHARED=orangutan,gorilla,chimpanzee,yoruba,chm13;HUMAN_APE_FST=0.151103;AN=90;CEXON=CTD-2534J5.1;HUMAN_AND_CHIMP_FST=0.0791371</t>
  </si>
  <si>
    <t>chr8_139157948_INS_chimpanzee_000092F_1_10157793_quiver_pilon_5140075_5140936</t>
  </si>
  <si>
    <t>5171142</t>
  </si>
  <si>
    <t>5178422</t>
  </si>
  <si>
    <t>60965</t>
  </si>
  <si>
    <t>CHIMP_VST=0.122247;AC=32;CHIMP_AF=0;QEND=139196199;HUMAN_AVG_CNF=0;TSTART=5171142;LBK_CNF=0.000;BHCONDEL=NO;SVLEN=-7280;LOS_CNF=0.000;EXONDIST=60965;DHCONDEL=3240105;SVTYPE=DEL;CIPOS=-5,5;CHIMP_FST=0.523724;STRAND=0;REPPARENT=LTR/ERVL-MaLR,LTR/ERVL-MaLR,LINE/L1,LTR/ERVL,LTR/ERVL,LTR/ERVL,SINE/MIR,SINE/MIR,SINE/MIR,LTR/ERVL,LTR/ERVL,LTR/ERVL-MaLR,LTR/ERVL,LTR/ERVL-MaLR,LTR/ERVL,LINE/L1;CHIMP_AVG_CNF=2.28;BNSVLEN=7067;DENISOVA_CNF=0.000;AF=0.355556;GORILLA_VST=0.0852096;END=5178422;REPLEN=246,204,108,390,1720,124,113,90,73,125,75,338,198,354,75,278;TEND=5178422;QSTART=139188919;NEAN_CNF=0.000;REPSTART=5171133,5171391,5171595,5171794,5172573,5174462,5174769,5175066,5176609,5176862,5177382,5177457,5177795,5177993,5178347,5177094;GORILLA_AF=0;SOURCE=chimpanzee;HUMAN_AF=.;CHCONDEL=chr8:135948812-135948813;ORANG_FST=0.521433;BNS=YES;ORANG_AF=0;NS=45;LINEAGE=human_specific;QCONTIG=chr8;REPTYPE=MSTA,MLT1A1,L1MC3,LTR16A2,ERVL-int,LTR16A2,MIRc,MIR3,MIRb,LTR16A,ERV3-16A3_I-int,THE1D,ERV3-16A3_I-int,THE1B,ERV3-16A3_I-int,L1PA4;HUMAN_AND_CHIMP_VST=0.421796;CIEND=-5,5;BNOSCORE=3.16226388792082;BNID=ID:3294;UNMASKEDWSSD=1859;ORANG_AVG_CNF=2.5;GORILLA_AVG_CNF=2.26;HUMAN_APE_VST=0.977637;GORILLA_FST=0.538992;ORANG_VST=0.165703;SHARED=orangutan,gorilla,chimpanzee,.,.;HUMAN_APE_FST=1;AN=90;CEXON=CTD-2534J5.1;HUMAN_AND_CHIMP_FST=0.603372</t>
  </si>
  <si>
    <t>chr8_139188919_INS_chimpanzee_000092F_1_10157793_quiver_pilon_5171142_5178422</t>
  </si>
  <si>
    <t>5633812</t>
  </si>
  <si>
    <t>5636099</t>
  </si>
  <si>
    <t>KCNK9</t>
  </si>
  <si>
    <t>16326</t>
  </si>
  <si>
    <t>CHIMP_VST=0.151478;AC=32;CHIMP_AF=0;QEND=139637713;HUMAN_AVG_CNF=0;TSTART=5633812;LBK_CNF=0.000;BHCONDEL=NO;SVLEN=-2287;LOS_CNF=0.000;EXONDIST=16326;DHCONDEL=3686612;SVTYPE=DEL;CIPOS=-5,5;CHIMP_FST=0.523724;STRAND=0;REPPARENT=LINE/L2,SINE/MIR,SINE/MIR,DNA/hAT-Charlie;CHIMP_AVG_CNF=2.09;BNSVLEN=2198;DENISOVA_CNF=0.000;AF=0.355556;GORILLA_VST=0.0665018;END=5636099;REPLEN=122,42,57,98;TEND=5636099;QSTART=139635426;NEAN_CNF=0.000;REPSTART=5634046,5634914,5635394,5635639;GORILLA_AF=0;SOURCE=chimpanzee;HUMAN_AF=.;CHCONDEL=chr8:135948812-135948813;ORANG_FST=0.521433;BNS=YES;ORANG_AF=0;NS=45;LINEAGE=human_specific;QCONTIG=chr8;REPTYPE=L2a,MIRc,MIRc,MER5A;HUMAN_AND_CHIMP_VST=0.345299;CIEND=-5,5;BNOSCORE=1.76610925306577;BNID=ID:3297;UNMASKEDWSSD=1442;ORANG_AVG_CNF=2.13;GORILLA_AVG_CNF=1.92;HUMAN_APE_VST=0.923693;GORILLA_FST=0.538992;ORANG_VST=0.131066;SHARED=orangutan,gorilla,chimpanzee,.,.;HUMAN_APE_FST=1;AN=90;CEXON=KCNK9;HUMAN_AND_CHIMP_FST=0.603372</t>
  </si>
  <si>
    <t>chr8_139635426_INS_chimpanzee_000092F_1_10157793_quiver_pilon_5633812_5636099</t>
  </si>
  <si>
    <t>6269145</t>
  </si>
  <si>
    <t>6269487</t>
  </si>
  <si>
    <t>TRAPPC9</t>
  </si>
  <si>
    <t>5475</t>
  </si>
  <si>
    <t>CHIMP_VST=.;AC=30;CHIMP_AF=0;QEND=140268549;HUMAN_AVG_CNF=.;TSTART=6269145;LBK_CNF=.;BHCONDEL=NO;SVLEN=-342;LOS_CNF=.;EXONDIST=5475;DHCONDEL=4319393;SVTYPE=DEL;CIPOS=-5,5;CHIMP_FST=0.494594;STRAND=0;REPPARENT=.;CHIMP_AVG_CNF=.;BNSVLEN=.;DENISOVA_CNF=.;AF=0.333333;GORILLA_VST=.;END=6269487;REPLEN=.;TEND=6269487;QSTART=140268207;NEAN_CNF=.;REPSTART=.;GORILLA_AF=0;SOURCE=chimpanzee;HUMAN_AF=.;CHCONDEL=chr8:135948812-135948813;ORANG_FST=0.491647;BNS=NO;ORANG_AF=0;NS=45;LINEAGE=polymorphic;QCONTIG=chr8;REPTYPE=.;HUMAN_AND_CHIMP_VST=.;CIEND=-5,5;BNOSCORE=.;BNID=.;UNMASKEDWSSD=0;ORANG_AVG_CNF=.;GORILLA_AVG_CNF=.;HUMAN_APE_VST=.;GORILLA_FST=0.511036;ORANG_VST=.;SHARED=.,gorilla,chimpanzee,.,.;HUMAN_APE_FST=0.941159;AN=90;CEXON=TRAPPC9;HUMAN_AND_CHIMP_FST=0.564826</t>
  </si>
  <si>
    <t>chr8_140268207_INS_chimpanzee_000092F_1_10157793_quiver_pilon_6269145_6269487</t>
  </si>
  <si>
    <t>6378850</t>
  </si>
  <si>
    <t>6379021</t>
  </si>
  <si>
    <t>6626</t>
  </si>
  <si>
    <t>CHIMP_VST=.;AC=31;CHIMP_AF=0;QEND=140377978;HUMAN_AVG_CNF=.;TSTART=6378850;LBK_CNF=.;BHCONDEL=NO;SVLEN=-171;LOS_CNF=.;EXONDIST=6626;DHCONDEL=4428993;SVTYPE=DEL;CIPOS=-5,5;CHIMP_FST=0.509211;STRAND=0;REPPARENT=SINE/Alu;CHIMP_AVG_CNF=.;BNSVLEN=.;DENISOVA_CNF=.;AF=0.344444;GORILLA_VST=.;END=6379021;REPLEN=47;TEND=6379021;QSTART=140377807;NEAN_CNF=.;REPSTART=6378974;GORILLA_AF=0;SOURCE=chimpanzee;HUMAN_AF=.;CHCONDEL=chr8:135948812-135948813;ORANG_FST=0.506581;BNS=NO;ORANG_AF=0;NS=45;LINEAGE=human_specific;QCONTIG=chr8;REPTYPE=AluSx;HUMAN_AND_CHIMP_VST=.;CIEND=-5,5;BNOSCORE=.;BNID=.;UNMASKEDWSSD=88;ORANG_AVG_CNF=.;GORILLA_AVG_CNF=.;HUMAN_APE_VST=.;GORILLA_FST=0.525092;ORANG_VST=.;SHARED=orangutan,gorilla,chimpanzee,.,.;HUMAN_APE_FST=0.970635;AN=90;CEXON=TRAPPC9;HUMAN_AND_CHIMP_FST=0.584083</t>
  </si>
  <si>
    <t>chr8_140377807_INS_chimpanzee_000092F_1_10157793_quiver_pilon_6378850_6379021</t>
  </si>
  <si>
    <t>6435258</t>
  </si>
  <si>
    <t>6435325</t>
  </si>
  <si>
    <t>1082</t>
  </si>
  <si>
    <t>CHIMP_VST=.;AC=32;CHIMP_AF=0;QEND=140434098;HUMAN_AVG_CNF=.;TSTART=6435258;LBK_CNF=.;BHCONDEL=NO;SVLEN=-67;LOS_CNF=.;EXONDIST=1082;DHCONDEL=4485217;SVTYPE=DEL;CIPOS=-5,5;CHIMP_FST=0.523724;STRAND=0;REPPARENT=LTR/ERV1;CHIMP_AVG_CNF=.;BNSVLEN=.;DENISOVA_CNF=.;AF=0.355556;GORILLA_VST=.;END=6435325;REPLEN=67;TEND=6435325;QSTART=140434031;NEAN_CNF=.;REPSTART=6434991;GORILLA_AF=0;SOURCE=chimpanzee;HUMAN_AF=.;CHCONDEL=chr8:135948812-135948813;ORANG_FST=0.521433;BNS=NO;ORANG_AF=0;NS=45;LINEAGE=human_specific;QCONTIG=chr8;REPTYPE=MER51A;HUMAN_AND_CHIMP_VST=.;CIEND=-5,5;BNOSCORE=.;BNID=.;UNMASKEDWSSD=0;ORANG_AVG_CNF=.;GORILLA_AVG_CNF=.;HUMAN_APE_VST=.;GORILLA_FST=0.538992;ORANG_VST=.;SHARED=orangutan,gorilla,chimpanzee,.,.;HUMAN_APE_FST=1;AN=90;CEXON=TRAPPC9;HUMAN_AND_CHIMP_FST=0.603372</t>
  </si>
  <si>
    <t>chr8_140434031_INS_chimpanzee_000092F_1_10157793_quiver_pilon_6435258_6435325</t>
  </si>
  <si>
    <t>6445217</t>
  </si>
  <si>
    <t>6447007</t>
  </si>
  <si>
    <t>4718</t>
  </si>
  <si>
    <t>CHIMP_VST=0.168157;AC=24;CHIMP_AF=0;QEND=140445706;HUMAN_AVG_CNF=0;TSTART=6445217;LBK_CNF=0.000;BHCONDEL=NO;SVLEN=-1790;LOS_CNF=0.000;EXONDIST=4718;DHCONDEL=4495102;SVTYPE=DEL;CIPOS=-5,5;CHIMP_FST=0.405049;STRAND=0;REPPARENT=SINE/Alu,Simple_repeat,SINE/Alu,Simple_repeat,SINE/Alu,SINE/MIR,SINE/Alu,SINE/Alu;CHIMP_AVG_CNF=2.18;BNSVLEN=1706;DENISOVA_CNF=0.000;AF=0.266667;GORILLA_VST=0.0820462;END=6447007;REPLEN=120,25,161,38,251,149,138,161;TEND=6447007;QSTART=140443916;NEAN_CNF=0.000;REPSTART=6445062,6445341,6445366,6445553,6445827,6446330,6446708,6446846;GORILLA_AF=0;SOURCE=chimpanzee;HUMAN_AF=.;CHCONDEL=chr8:135948812-135948813;ORANG_FST=0.400661;BNS=YES;ORANG_AF=0;NS=45;LINEAGE=human_specific;QCONTIG=chr8;REPTYPE=AluSx,(TAAAA)n,AluSx,(A)n,AluJb,MIRb,AluSx,AluY;HUMAN_AND_CHIMP_VST=0.292649;CIEND=-5,5;BNOSCORE=2.01830663615561;BNID=ID:3301;UNMASKEDWSSD=441;ORANG_AVG_CNF=2.03;GORILLA_AVG_CNF=2.01;HUMAN_APE_VST=0.879047;GORILLA_FST=0.423716;ORANG_VST=0.105502;SHARED=orangutan,gorilla,chimpanzee,.,.;HUMAN_APE_FST=0.762275;AN=90;CEXON=TRAPPC9;HUMAN_AND_CHIMP_FST=0.450301</t>
  </si>
  <si>
    <t>chr8_140443916_INS_chimpanzee_000092F_1_10157793_quiver_pilon_6445217_6447007</t>
  </si>
  <si>
    <t>6617517</t>
  </si>
  <si>
    <t>6618372</t>
  </si>
  <si>
    <t>AGO2</t>
  </si>
  <si>
    <t>CHIMP_VST=0.167003;AC=32;CHIMP_AF=0;QEND=140615127;HUMAN_AVG_CNF=0;TSTART=6617517;LBK_CNF=0.000;BHCONDEL=NO;SVLEN=-855;LOS_CNF=0.000;EXONDIST=8383;DHCONDEL=4665458;SVTYPE=DEL;CIPOS=-5,5;CHIMP_FST=0.523724;STRAND=0;REPPARENT=SINE/Alu,SINE/Alu;CHIMP_AVG_CNF=1.95;BNSVLEN=.;DENISOVA_CNF=0.000;AF=0.355556;GORILLA_VST=0.15384;END=6618372;REPLEN=95,209;TEND=6618372;QSTART=140614272;NEAN_CNF=0.000;REPSTART=6617304,6618163;GORILLA_AF=0;SOURCE=chimpanzee;HUMAN_AF=.;CHCONDEL=chr8:135948812-135948813;ORANG_FST=0.521433;BNS=NO;ORANG_AF=0;NS=45;LINEAGE=human_specific;QCONTIG=chr8;REPTYPE=AluSx,AluSx;HUMAN_AND_CHIMP_VST=0.31407;CIEND=-5,5;BNOSCORE=.;BNID=.;UNMASKEDWSSD=479;ORANG_AVG_CNF=1.71;GORILLA_AVG_CNF=2.03;HUMAN_APE_VST=0.904873;GORILLA_FST=0.538992;ORANG_VST=0.0962331;SHARED=orangutan,gorilla,chimpanzee,.,.;HUMAN_APE_FST=1;AN=90;CEXON=AGO2;HUMAN_AND_CHIMP_FST=0.603372</t>
  </si>
  <si>
    <t>chr8_140614272_INS_chimpanzee_000092F_1_10157793_quiver_pilon_6617517_6618372</t>
  </si>
  <si>
    <t>7031822</t>
  </si>
  <si>
    <t>7032945</t>
  </si>
  <si>
    <t>PTK2</t>
  </si>
  <si>
    <t>25828</t>
  </si>
  <si>
    <t>CHIMP_VST=0.118841;AC=31;CHIMP_AF=0;QEND=141029168;HUMAN_AVG_CNF=0;TSTART=7031822;LBK_CNF=0.000;BHCONDEL=NO;SVLEN=-1123;LOS_CNF=0.000;EXONDIST=25828;DHCONDEL=5079231;SVTYPE=DEL;CIPOS=-5,5;CHIMP_FST=0.509211;STRAND=0;REPPARENT=SINE/Alu,Low_complexity,SINE/Alu,SINE/Alu,SINE/MIR,SINE/Alu;CHIMP_AVG_CNF=1.93;BNSVLEN=.;DENISOVA_CNF=0.000;AF=0.344444;GORILLA_VST=0.027278;END=7032945;REPLEN=267,29,131,311,110,27;TEND=7032945;QSTART=141028045;NEAN_CNF=0.000;REPSTART=7031795,7032283,7032319,7032467,7032808,7032918;GORILLA_AF=0;SOURCE=chimpanzee;HUMAN_AF=.;CHCONDEL=chr8:135948812-135948813;ORANG_FST=0.506581;BNS=NO;ORANG_AF=0;NS=45;LINEAGE=polymorphic;QCONTIG=chr8;REPTYPE=AluY,AT_rich,FLAM_C,AluSx,MIRb,AluSx;HUMAN_AND_CHIMP_VST=0.343245;CIEND=-5,5;BNOSCORE=.;BNID=.;UNMASKEDWSSD=122;ORANG_AVG_CNF=2.17;GORILLA_AVG_CNF=1.66;HUMAN_APE_VST=0.855909;GORILLA_FST=0.525092;ORANG_VST=0.152162;SHARED=.,gorilla,chimpanzee,.,.;HUMAN_APE_FST=0.970635;AN=90;CEXON=PTK2;HUMAN_AND_CHIMP_FST=0.584083</t>
  </si>
  <si>
    <t>chr8_141028045_INS_chimpanzee_000092F_1_10157793_quiver_pilon_7031822_7032945</t>
  </si>
  <si>
    <t>7177844</t>
  </si>
  <si>
    <t>7177935</t>
  </si>
  <si>
    <t>DENND3</t>
  </si>
  <si>
    <t>1580</t>
  </si>
  <si>
    <t>CHIMP_VST=.;AC=36;CHIMP_AF=0;QEND=141172017;HUMAN_AVG_CNF=.;TSTART=7177844;LBK_CNF=.;BHCONDEL=NO;SVLEN=-91;LOS_CNF=.;EXONDIST=1580;DHCONDEL=5223112;SVTYPE=DEL;CIPOS=-5,5;CHIMP_FST=0.586952;STRAND=0;REPPARENT=.;CHIMP_AVG_CNF=.;BNSVLEN=.;DENISOVA_CNF=.;AF=0.4;GORILLA_VST=.;END=7177935;REPLEN=.;TEND=7177935;QSTART=141171926;NEAN_CNF=.;REPSTART=.;GORILLA_AF=0.25;SOURCE=chimpanzee;HUMAN_AF=.;CHCONDEL=chr8:135948812-135948813;ORANG_FST=0.482386;BNS=NO;ORANG_AF=0.0454545;NS=45;LINEAGE=polymorphic;QCONTIG=chr8;REPTYPE=.;HUMAN_AND_CHIMP_VST=.;CIEND=-5,5;BNOSCORE=.;BNID=.;UNMASKEDWSSD=0;ORANG_AVG_CNF=.;GORILLA_AVG_CNF=.;HUMAN_APE_VST=.;GORILLA_FST=0.0697744;ORANG_VST=.;SHARED=.,.,chimpanzee,.,.;HUMAN_APE_FST=0.883805;AN=90;CEXON=DENND3;HUMAN_AND_CHIMP_FST=0.360933</t>
  </si>
  <si>
    <t>chr8_141171926_INS_chimpanzee_000092F_1_10157793_quiver_pilon_7177844_7177935</t>
  </si>
  <si>
    <t>7368341</t>
  </si>
  <si>
    <t>7368419</t>
  </si>
  <si>
    <t>GPR20</t>
  </si>
  <si>
    <t>2634</t>
  </si>
  <si>
    <t>CHIMP_VST=.;AC=32;CHIMP_AF=0;QEND=141369980;HUMAN_AVG_CNF=.;TSTART=7368341;LBK_CNF=.;BHCONDEL=NO;SVLEN=-78;LOS_CNF=.;EXONDIST=2634;DHCONDEL=5421088;SVTYPE=DEL;CIPOS=-5,5;CHIMP_FST=0.523724;STRAND=0;REPPARENT=.;CHIMP_AVG_CNF=.;BNSVLEN=.;DENISOVA_CNF=.;AF=0.355556;GORILLA_VST=.;END=7368419;REPLEN=.;TEND=7368419;QSTART=141369902;NEAN_CNF=.;REPSTART=.;GORILLA_AF=0;SOURCE=chimpanzee;HUMAN_AF=.;CHCONDEL=chr8:135948812-135948813;ORANG_FST=0.521433;BNS=NO;ORANG_AF=0;NS=45;LINEAGE=human_specific;QCONTIG=chr8;REPTYPE=.;HUMAN_AND_CHIMP_VST=.;CIEND=-5,5;BNOSCORE=.;BNID=.;UNMASKEDWSSD=78;ORANG_AVG_CNF=.;GORILLA_AVG_CNF=.;HUMAN_APE_VST=.;GORILLA_FST=0.538992;ORANG_VST=.;SHARED=orangutan,gorilla,chimpanzee,.,.;HUMAN_APE_FST=1;AN=90;CEXON=GPR20;HUMAN_AND_CHIMP_FST=0.603372</t>
  </si>
  <si>
    <t>chr8_141369902_INS_chimpanzee_000092F_1_10157793_quiver_pilon_7368341_7368419</t>
  </si>
  <si>
    <t>7639631</t>
  </si>
  <si>
    <t>7639735</t>
  </si>
  <si>
    <t>AC138647.1</t>
  </si>
  <si>
    <t>111706</t>
  </si>
  <si>
    <t>CHIMP_VST=.;AC=29;CHIMP_AF=0;QEND=141630548;HUMAN_AVG_CNF=.;TSTART=7639631;LBK_CNF=.;BHCONDEL=NO;SVLEN=-104;LOS_CNF=.;EXONDIST=111706;DHCONDEL=5681630;SVTYPE=DEL;CIPOS=-5,5;CHIMP_FST=0.496244;STRAND=0;REPPARENT=.;CHIMP_AVG_CNF=.;BNSVLEN=.;DENISOVA_CNF=.;AF=0.337209;GORILLA_VST=.;END=7639735;REPLEN=.;TEND=7639735;QSTART=141630444;NEAN_CNF=.;REPSTART=.;GORILLA_AF=0;SOURCE=chimpanzee;HUMAN_AF=.;CHCONDEL=chr8:135948812-135948813;ORANG_FST=0.379175;BNS=NO;ORANG_AF=0.0454545;NS=45;LINEAGE=human_specific;QCONTIG=chr8;REPTYPE=.;HUMAN_AND_CHIMP_VST=.;CIEND=-5,5;BNOSCORE=.;BNID=.;UNMASKEDWSSD=63;ORANG_AVG_CNF=.;GORILLA_AVG_CNF=.;HUMAN_APE_VST=.;GORILLA_FST=0.509874;ORANG_VST=.;SHARED=orangutan,gorilla,chimpanzee,.,.;HUMAN_APE_FST=0.98446;AN=86;CEXON=AC138647.1;HUMAN_AND_CHIMP_FST=0.517789</t>
  </si>
  <si>
    <t>chr8_141630444_INS_chimpanzee_000092F_1_10157793_quiver_pilon_7639631_7639735</t>
  </si>
  <si>
    <t>7921012</t>
  </si>
  <si>
    <t>7921338</t>
  </si>
  <si>
    <t>RP11-953B20.2</t>
  </si>
  <si>
    <t>66099</t>
  </si>
  <si>
    <t>CHIMP_VST=.;AC=32;CHIMP_AF=0;QEND=141902319;HUMAN_AVG_CNF=.;TSTART=7921012;LBK_CNF=.;BHCONDEL=NO;SVLEN=-326;LOS_CNF=.;EXONDIST=66099;DHCONDEL=5953179;SVTYPE=DEL;CIPOS=-5,5;CHIMP_FST=0.523724;STRAND=0;REPPARENT=Simple_repeat,Simple_repeat;CHIMP_AVG_CNF=.;BNSVLEN=.;DENISOVA_CNF=.;AF=0.355556;GORILLA_VST=.;END=7921338;REPLEN=158,156;TEND=7921338;QSTART=141901993;NEAN_CNF=.;REPSTART=7921002,7921182;GORILLA_AF=0;SOURCE=chimpanzee;HUMAN_AF=.;CHCONDEL=chr8:135948812-135948813;ORANG_FST=0.521433;BNS=NO;ORANG_AF=0;NS=45;LINEAGE=human_specific;QCONTIG=chr8;REPTYPE=(TG)n,(CGTG)n;HUMAN_AND_CHIMP_VST=.;CIEND=-5,5;BNOSCORE=.;BNID=.;UNMASKEDWSSD=0;ORANG_AVG_CNF=.;GORILLA_AVG_CNF=.;HUMAN_APE_VST=.;GORILLA_FST=0.538992;ORANG_VST=.;SHARED=orangutan,gorilla,chimpanzee,.,.;HUMAN_APE_FST=1;AN=90;CEXON=RP11-953B20.2;HUMAN_AND_CHIMP_FST=0.603372</t>
  </si>
  <si>
    <t>chr8_141901993_INS_chimpanzee_000092F_1_10157793_quiver_pilon_7921012_7921338</t>
  </si>
  <si>
    <t>8288818</t>
  </si>
  <si>
    <t>8289458</t>
  </si>
  <si>
    <t>RN7SL260P</t>
  </si>
  <si>
    <t>3406</t>
  </si>
  <si>
    <t>CHIMP_VST=.;AC=27;CHIMP_AF=0;QEND=142244820;HUMAN_AVG_CNF=.;TSTART=8288818;LBK_CNF=.;BHCONDEL=NO;SVLEN=-640;LOS_CNF=.;EXONDIST=3406;DHCONDEL=6295366;SVTYPE=DEL;CIPOS=-5,5;CHIMP_FST=0.448322;STRAND=0;REPPARENT=SINE/Alu,Simple_repeat,SINE/Alu,LINE/L1;CHIMP_AVG_CNF=.;BNSVLEN=.;DENISOVA_CNF=.;AF=0.3;GORILLA_VST=.;END=8289458;REPLEN=47,21,14,557;TEND=8289458;QSTART=142244180;NEAN_CNF=.;REPSTART=8288574,8288865,8288886,8288901;GORILLA_AF=0;SOURCE=chimpanzee;HUMAN_AF=.;CHCONDEL=chr8:135948812-135948813;ORANG_FST=0.444582;BNS=NO;ORANG_AF=0;NS=45;LINEAGE=human_specific;QCONTIG=chr8;REPTYPE=AluY,(TA)n,AluY,L1ME3F;HUMAN_AND_CHIMP_VST=.;CIEND=-5,5;BNOSCORE=.;BNID=.;UNMASKEDWSSD=0;ORANG_AVG_CNF=.;GORILLA_AVG_CNF=.;HUMAN_APE_VST=.;GORILLA_FST=0.466062;ORANG_VST=.;SHARED=orangutan,gorilla,chimpanzee,.,.;HUMAN_APE_FST=0.850489;AN=90;CEXON=RN7SL260P;HUMAN_AND_CHIMP_FST=0.505577</t>
  </si>
  <si>
    <t>chr8_142244180_INS_chimpanzee_000092F_1_10157793_quiver_pilon_8288818_8289458</t>
  </si>
  <si>
    <t>8347595</t>
  </si>
  <si>
    <t>8348330</t>
  </si>
  <si>
    <t>TSNARE1</t>
  </si>
  <si>
    <t>CHIMP_VST=0.781333;AC=32;CHIMP_AF=0;QEND=142301434;HUMAN_AVG_CNF=0;TSTART=8347595;LBK_CNF=0.000;BHCONDEL=NO;SVLEN=-735;LOS_CNF=0.000;EXONDIST=51;DHCONDEL=6351885;SVTYPE=DEL;CIPOS=-5,5;CHIMP_FST=0.523724;STRAND=0;REPPARENT=.;CHIMP_AVG_CNF=2.08;BNSVLEN=.;DENISOVA_CNF=0.000;AF=0.355556;GORILLA_VST=4.48656e-05;END=8348330;REPLEN=.;TEND=8348330;QSTART=142300699;NEAN_CNF=0.000;REPSTART=.;GORILLA_AF=0;SOURCE=chimpanzee;HUMAN_AF=.;CHCONDEL=chr8:135948812-135948813;ORANG_FST=0.521433;BNS=NO;ORANG_AF=0;NS=45;LINEAGE=human_specific;QCONTIG=chr8;REPTYPE=.;HUMAN_AND_CHIMP_VST=0;CIEND=-5,5;BNOSCORE=.;BNID=.;UNMASKEDWSSD=570;ORANG_AVG_CNF=0.373;GORILLA_AVG_CNF=0.864;HUMAN_APE_VST=0.394905;GORILLA_FST=0.538992;ORANG_VST=0.0185107;SHARED=orangutan,gorilla,chimpanzee,.,.;HUMAN_APE_FST=1;AN=90;CEXON=TSNARE1;HUMAN_AND_CHIMP_FST=0.603372</t>
  </si>
  <si>
    <t>chr8_142300699_INS_chimpanzee_000092F_1_10157793_quiver_pilon_8347595_8348330</t>
  </si>
  <si>
    <t>8812332</t>
  </si>
  <si>
    <t>8812551</t>
  </si>
  <si>
    <t>LYPD2</t>
  </si>
  <si>
    <t>2278</t>
  </si>
  <si>
    <t>CHIMP_VST=.;AC=38;CHIMP_AF=0;QEND=142755032;HUMAN_AVG_CNF=.;TSTART=8812332;LBK_CNF=.;BHCONDEL=NO;SVLEN=-219;LOS_CNF=.;EXONDIST=2278;DHCONDEL=6805999;SVTYPE=DEL;CIPOS=-5,5;CHIMP_FST=0.615443;STRAND=0;REPPARENT=.;CHIMP_AVG_CNF=.;BNSVLEN=.;DENISOVA_CNF=.;AF=0.422222;GORILLA_VST=.;END=8812551;REPLEN=.;TEND=8812551;QSTART=142754813;NEAN_CNF=.;REPSTART=.;GORILLA_AF=0.3125;SOURCE=chimpanzee;HUMAN_AF=.;CHCONDEL=chr8:135948812-135948813;ORANG_FST=0.515829;BNS=NO;ORANG_AF=0.0454545;NS=45;LINEAGE=human_specific;QCONTIG=chr8;REPTYPE=.;HUMAN_AND_CHIMP_VST=.;CIEND=-5,5;BNOSCORE=.;BNID=.;UNMASKEDWSSD=0;ORANG_AVG_CNF=.;GORILLA_AVG_CNF=.;HUMAN_APE_VST=.;GORILLA_FST=0.0138411;ORANG_VST=.;SHARED=orangutan,gorilla,chimpanzee,.,.;HUMAN_APE_FST=0.902374;AN=90;CEXON=LYPD2;HUMAN_AND_CHIMP_FST=0.343662</t>
  </si>
  <si>
    <t>chr8_142754813_INS_chimpanzee_000092F_1_10157793_quiver_pilon_8812332_8812551</t>
  </si>
  <si>
    <t>8859008</t>
  </si>
  <si>
    <t>8859328</t>
  </si>
  <si>
    <t>RP11-706C16.13</t>
  </si>
  <si>
    <t>473</t>
  </si>
  <si>
    <t>CHIMP_VST=.;AC=30;CHIMP_AF=0;QEND=142801975;HUMAN_AVG_CNF=.;TSTART=8859008;LBK_CNF=.;BHCONDEL=NO;SVLEN=-320;LOS_CNF=.;EXONDIST=473;DHCONDEL=6852841;SVTYPE=DEL;CIPOS=-5,5;CHIMP_FST=0.535649;STRAND=0;REPPARENT=Simple_repeat,Simple_repeat,Simple_repeat;CHIMP_AVG_CNF=.;BNSVLEN=.;DENISOVA_CNF=.;AF=0.365854;GORILLA_VST=.;END=8859328;REPLEN=159,156,44;TEND=8859328;QSTART=142801655;NEAN_CNF=.;REPSTART=8858986,8859127,8859284;GORILLA_AF=0;SOURCE=chimpanzee;HUMAN_AF=.;CHCONDEL=chr8:135948812-135948813;ORANG_FST=0.53472;BNS=NO;ORANG_AF=0;NS=45;LINEAGE=polymorphic;QCONTIG=chr8;REPTYPE=(TGGA)n,(GCTG)n,(TGAG)n;HUMAN_AND_CHIMP_VST=.;CIEND=-5,5;BNOSCORE=.;BNID=.;UNMASKEDWSSD=0;ORANG_AVG_CNF=.;GORILLA_AVG_CNF=.;HUMAN_APE_VST=.;GORILLA_FST=0.595538;ORANG_VST=.;SHARED=orangutan,.,chimpanzee,.,.;HUMAN_APE_FST=0.937262;AN=82;CEXON=RP11-706C16.13;HUMAN_AND_CHIMP_FST=0.591472</t>
  </si>
  <si>
    <t>chr8_142801655_INS_chimpanzee_000092F_1_10157793_quiver_pilon_8859008_8859328</t>
  </si>
  <si>
    <t>9297068</t>
  </si>
  <si>
    <t>9297125</t>
  </si>
  <si>
    <t>GPIHBP1</t>
  </si>
  <si>
    <t>11500</t>
  </si>
  <si>
    <t>CHIMP_VST=.;AC=32;CHIMP_AF=0;QEND=143228728;HUMAN_AVG_CNF=.;TSTART=9297068;LBK_CNF=.;BHCONDEL=NO;SVLEN=-57;LOS_CNF=.;EXONDIST=11500;DHCONDEL=7279857;SVTYPE=DEL;CIPOS=-5,5;CHIMP_FST=0.566979;STRAND=0;REPPARENT=.;CHIMP_AVG_CNF=.;BNSVLEN=.;DENISOVA_CNF=.;AF=0.390244;GORILLA_VST=.;END=9297125;REPLEN=.;TEND=9297125;QSTART=143228671;NEAN_CNF=.;REPSTART=.;GORILLA_AF=0;SOURCE=chimpanzee;HUMAN_AF=.;CHCONDEL=chr8:135948812-135948813;ORANG_FST=0.568378;BNS=NO;ORANG_AF=0;NS=45;LINEAGE=human_specific;QCONTIG=chr8;REPTYPE=.;HUMAN_AND_CHIMP_VST=.;CIEND=-5,5;BNOSCORE=.;BNID=.;UNMASKEDWSSD=57;ORANG_AVG_CNF=.;GORILLA_AVG_CNF=.;HUMAN_APE_VST=.;GORILLA_FST=0.60086;ORANG_VST=.;SHARED=orangutan,gorilla,chimpanzee,.,.;HUMAN_APE_FST=1;AN=82;CEXON=GPIHBP1;HUMAN_AND_CHIMP_FST=0.613517</t>
  </si>
  <si>
    <t>chr8_143228671_INS_chimpanzee_000092F_1_10157793_quiver_pilon_9297068_9297125</t>
  </si>
  <si>
    <t>9619703</t>
  </si>
  <si>
    <t>9620023</t>
  </si>
  <si>
    <t>RP11-661A12.4</t>
  </si>
  <si>
    <t>2478</t>
  </si>
  <si>
    <t>CHIMP_VST=.;AC=32;CHIMP_AF=0;QEND=143545199;HUMAN_AVG_CNF=.;TSTART=9619703;LBK_CNF=.;BHCONDEL=NO;SVLEN=-320;LOS_CNF=.;EXONDIST=2478;DHCONDEL=7596065;SVTYPE=DEL;CIPOS=-5,5;CHIMP_FST=0.523724;STRAND=0;REPPARENT=SINE/Alu,SINE/Alu;CHIMP_AVG_CNF=.;BNSVLEN=.;DENISOVA_CNF=.;AF=0.355556;GORILLA_VST=.;END=9620023;REPLEN=303,9;TEND=9620023;QSTART=143544879;NEAN_CNF=.;REPSTART=9619693,9620014;GORILLA_AF=0;SOURCE=chimpanzee;HUMAN_AF=.;CHCONDEL=chr8:135948812-135948813;ORANG_FST=0.521433;BNS=NO;ORANG_AF=0;NS=45;LINEAGE=polymorphic;QCONTIG=chr8;REPTYPE=AluSx,AluSx;HUMAN_AND_CHIMP_VST=.;CIEND=-5,5;BNOSCORE=.;BNID=.;UNMASKEDWSSD=0;ORANG_AVG_CNF=.;GORILLA_AVG_CNF=.;HUMAN_APE_VST=.;GORILLA_FST=0.538992;ORANG_VST=.;SHARED=orangutan,.,chimpanzee,.,.;HUMAN_APE_FST=1;AN=90;CEXON=RP11-661A12.4;HUMAN_AND_CHIMP_FST=0.603372</t>
  </si>
  <si>
    <t>chr8_143544879_INS_chimpanzee_000092F_1_10157793_quiver_pilon_9619703_9620023</t>
  </si>
  <si>
    <t>9877266</t>
  </si>
  <si>
    <t>9877645</t>
  </si>
  <si>
    <t>SCRIB</t>
  </si>
  <si>
    <t>3303</t>
  </si>
  <si>
    <t>CHIMP_VST=.;AC=33;CHIMP_AF=0.05;QEND=143799213;HUMAN_AVG_CNF=.;TSTART=9877266;LBK_CNF=.;BHCONDEL=NO;SVLEN=-379;LOS_CNF=.;EXONDIST=3303;DHCONDEL=7850020;SVTYPE=DEL;CIPOS=-5,5;CHIMP_FST=0.418184;STRAND=0;REPPARENT=LINE/L1;CHIMP_AVG_CNF=.;BNSVLEN=.;DENISOVA_CNF=.;AF=0.366667;GORILLA_VST=.;END=9877645;REPLEN=26;TEND=9877645;QSTART=143798834;NEAN_CNF=.;REPSTART=9877073;GORILLA_AF=0;SOURCE=chimpanzee;HUMAN_AF=.;CHCONDEL=chr8:135948812-135948813;ORANG_FST=0.537608;BNS=NO;ORANG_AF=0;NS=45;LINEAGE=human_specific;QCONTIG=chr8;REPTYPE=L1MC5a;HUMAN_AND_CHIMP_VST=.;CIEND=-5,5;BNOSCORE=.;BNID=.;UNMASKEDWSSD=0;ORANG_AVG_CNF=.;GORILLA_AVG_CNF=.;HUMAN_APE_VST=.;GORILLA_FST=0.554165;ORANG_VST=.;SHARED=orangutan,gorilla,chimpanzee,.,.;HUMAN_APE_FST=0.983813;AN=90;CEXON=SCRIB;HUMAN_AND_CHIMP_FST=0.624089</t>
  </si>
  <si>
    <t>chr8_143798834_INS_chimpanzee_000092F_1_10157793_quiver_pilon_9877266_9877645</t>
  </si>
  <si>
    <t>9975169</t>
  </si>
  <si>
    <t>9975393</t>
  </si>
  <si>
    <t>PLEC</t>
  </si>
  <si>
    <t>12351</t>
  </si>
  <si>
    <t>CHIMP_VST=.;AC=26;CHIMP_AF=0;QEND=143903021;HUMAN_AVG_CNF=.;TSTART=9975169;LBK_CNF=.;BHCONDEL=NO;SVLEN=-224;LOS_CNF=.;EXONDIST=12351;DHCONDEL=7953983;SVTYPE=DEL;CIPOS=-5,5;CHIMP_FST=0.451358;STRAND=0;REPPARENT=Simple_repeat;CHIMP_AVG_CNF=.;BNSVLEN=.;DENISOVA_CNF=.;AF=0.302326;GORILLA_VST=.;END=9975393;REPLEN=44;TEND=9975393;QSTART=143902797;NEAN_CNF=.;REPSTART=9975349;GORILLA_AF=0;SOURCE=chimpanzee;HUMAN_AF=.;CHCONDEL=chr8:135948812-135948813;ORANG_FST=0.448998;BNS=NO;ORANG_AF=0;NS=45;LINEAGE=human_specific;QCONTIG=chr8;REPTYPE=(CCCA)n;HUMAN_AND_CHIMP_VST=.;CIEND=-5,5;BNOSCORE=.;BNID=.;UNMASKEDWSSD=0;ORANG_AVG_CNF=.;GORILLA_AVG_CNF=.;HUMAN_APE_VST=.;GORILLA_FST=0.501021;ORANG_VST=.;SHARED=orangutan,gorilla,chimpanzee,.,.;HUMAN_APE_FST=0.819223;AN=86;CEXON=PLEC;HUMAN_AND_CHIMP_FST=0.492429</t>
  </si>
  <si>
    <t>chr8_143902797_INS_chimpanzee_000092F_1_10157793_quiver_pilon_9975169_9975393</t>
  </si>
  <si>
    <t>848362</t>
  </si>
  <si>
    <t>848443</t>
  </si>
  <si>
    <t>RP11-133M8.3</t>
  </si>
  <si>
    <t>18154</t>
  </si>
  <si>
    <t>CHIMP_VST=.;AC=44;CHIMP_AF=0;QEND=78854667;HUMAN_AVG_CNF=.;TSTART=848362;LBK_CNF=.;BHCONDEL=NO;SVLEN=-81;LOS_CNF=.;EXONDIST=18154;DHCONDEL=661034;SVTYPE=DEL;CIPOS=-5,5;CHIMP_FST=0.69934;STRAND=0;REPPARENT=Simple_repeat;CHIMP_AVG_CNF=.;BNSVLEN=.;DENISOVA_CNF=.;AF=0.488889;GORILLA_VST=.;END=848443;REPLEN=80;TEND=848443;QSTART=78854586;NEAN_CNF=.;REPSTART=848363;GORILLA_AF=0.125;SOURCE=chimpanzee;HUMAN_AF=1;CHCONDEL=chr16:78193550-78193550;ORANG_FST=-0.0326351;BNS=NO;ORANG_AF=0.454545;NS=45;LINEAGE=polymorphic;QCONTIG=chr16;REPTYPE=(TTTC)n;HUMAN_AND_CHIMP_VST=.;CIEND=-5,5;BNOSCORE=.;BNID=.;UNMASKEDWSSD=0;ORANG_AVG_CNF=.;GORILLA_AVG_CNF=.;HUMAN_APE_VST=.;GORILLA_FST=0.463446;ORANG_VST=.;SHARED=.,.,chimpanzee,.,.;HUMAN_APE_FST=0.802702;AN=90;CEXON=RP11-133M8.3;HUMAN_AND_CHIMP_FST=0.140851</t>
  </si>
  <si>
    <t>chr16_78854586_INS_chimpanzee_000093F_1_10181781_quiver_pilon_848362_848443</t>
  </si>
  <si>
    <t>1883594</t>
  </si>
  <si>
    <t>1884471</t>
  </si>
  <si>
    <t>LINC01228</t>
  </si>
  <si>
    <t>67317</t>
  </si>
  <si>
    <t>CHIMP_VST=0.54638;AC=35;CHIMP_AF=0;QEND=79895345;HUMAN_AVG_CNF=0;TSTART=1883594;LBK_CNF=0.000;BHCONDEL=NO;SVLEN=-877;LOS_CNF=0.000;EXONDIST=67317;DHCONDEL=310795;SVTYPE=DEL;CIPOS=-5,5;CHIMP_FST=0.570526;STRAND=0;REPPARENT=DNA/hAT-Charlie,LINE/L2,Simple_repeat,SINE/Alu;CHIMP_AVG_CNF=2.31;BNSVLEN=.;DENISOVA_CNF=0.000;AF=0.388889;GORILLA_VST=0.166439;END=1884471;REPLEN=186,81,30,267;TEND=1884471;QSTART=79894468;NEAN_CNF=0.000;REPSTART=1883596,1883896,1884174,1884204;GORILLA_AF=0;SOURCE=chimpanzee;HUMAN_AF=1;CHCONDEL=chr16:80205262-80205263;ORANG_FST=0.257989;BNS=NO;ORANG_AF=0.136364;NS=45;LINEAGE=polymorphic;QCONTIG=chr16;REPTYPE=MER5A,L2b,(TTG)n,AluSx;HUMAN_AND_CHIMP_VST=0;CIEND=-5,5;BNOSCORE=.;BNID=.;UNMASKEDWSSD=107;ORANG_AVG_CNF=0;GORILLA_AVG_CNF=1.78;HUMAN_APE_VST=0.327411;GORILLA_FST=0.583664;ORANG_VST=0.0688773;SHARED=.,gorilla,chimpanzee,.,.;HUMAN_APE_FST=0.951336;AN=90;CEXON=LINC01228;HUMAN_AND_CHIMP_FST=0.466952</t>
  </si>
  <si>
    <t>chr16_79894468_INS_chimpanzee_000093F_1_10181781_quiver_pilon_1883594_1884471</t>
  </si>
  <si>
    <t>2074408</t>
  </si>
  <si>
    <t>2074517</t>
  </si>
  <si>
    <t>RP11-525K10.1</t>
  </si>
  <si>
    <t>7043</t>
  </si>
  <si>
    <t>CHIMP_VST=0.0706359;AC=32;CHIMP_AF=0;QEND=80076666;HUMAN_AVG_CNF=0;TSTART=2074408;LBK_CNF=0.000;BHCONDEL=NO;SVLEN=-109;LOS_CNF=0.000;EXONDIST=7043;DHCONDEL=128706;SVTYPE=DEL;CIPOS=-5,5;CHIMP_FST=0.523724;STRAND=0;REPPARENT=.;CHIMP_AVG_CNF=2.14;BNSVLEN=.;DENISOVA_CNF=0.000;AF=0.355556;GORILLA_VST=0.10073;END=2074517;REPLEN=.;TEND=2074517;QSTART=80076557;NEAN_CNF=0.000;REPSTART=.;GORILLA_AF=0;SOURCE=chimpanzee;HUMAN_AF=1;CHCONDEL=chr16:80205262-80205263;ORANG_FST=0.521433;BNS=NO;ORANG_AF=0;NS=45;LINEAGE=human_specific;QCONTIG=chr16;REPTYPE=.;HUMAN_AND_CHIMP_VST=0.418975;CIEND=-5,5;BNOSCORE=.;BNID=.;UNMASKEDWSSD=103;ORANG_AVG_CNF=2.47;GORILLA_AVG_CNF=2.35;HUMAN_APE_VST=0.852302;GORILLA_FST=0.538992;ORANG_VST=0.153741;SHARED=orangutan,gorilla,chimpanzee,.,.;HUMAN_APE_FST=1;AN=90;CEXON=RP11-525K10.1;HUMAN_AND_CHIMP_FST=0.603372</t>
  </si>
  <si>
    <t>chr16_80076557_INS_chimpanzee_000093F_1_10181781_quiver_pilon_2074408_2074517</t>
  </si>
  <si>
    <t>2204229</t>
  </si>
  <si>
    <t>2204850</t>
  </si>
  <si>
    <t>12774</t>
  </si>
  <si>
    <t>panTro2_hCONDEL.505</t>
  </si>
  <si>
    <t>000093F_1_10181781_quiver_pilon:2204692-2204757</t>
  </si>
  <si>
    <t>CHIMP_VST=0.0683613;AC=32;CHIMP_AF=0;QEND=80205883;HUMAN_AVG_CNF=0;TSTART=2204229;LBK_CNF=0.000;BHCONDEL=YES;SVLEN=-621;LOS_CNF=0.000;EXONDIST=12774;DHCONDEL=1;SVTYPE=DEL;CIPOS=-5,5;CHIMP_FST=0.523724;STRAND=0;REPPARENT=LINE/L2;CHIMP_AVG_CNF=1.97;BNSVLEN=.;DENISOVA_CNF=0.000;AF=0.355556;GORILLA_VST=0.156111;END=2204850;REPLEN=57;TEND=2204850;QSTART=80205262;NEAN_CNF=0.000;REPSTART=2204793;GORILLA_AF=0;SOURCE=chimpanzee;HUMAN_AF=1;CHCONDEL=chr16:80205262-80205263;ORANG_FST=0.521433;BNS=NO;ORANG_AF=0;NS=45;LINEAGE=human_specific;QCONTIG=chr16;REPTYPE=L2;HUMAN_AND_CHIMP_VST=0.506048;CIEND=-5,5;BNOSCORE=.;BNID=.;UNMASKEDWSSD=528;ORANG_AVG_CNF=2.3;GORILLA_AVG_CNF=2.34;HUMAN_APE_VST=0.95566;GORILLA_FST=0.538992;ORANG_VST=0.179056;SHARED=orangutan,gorilla,chimpanzee,.,.;HUMAN_APE_FST=1;AN=90;CEXON=RP11-525K10.3;HUMAN_AND_CHIMP_FST=0.603372</t>
  </si>
  <si>
    <t>chr16_80205262_INS_chimpanzee_000093F_1_10181781_quiver_pilon_2204229_2204850</t>
  </si>
  <si>
    <t>2863654</t>
  </si>
  <si>
    <t>2863876</t>
  </si>
  <si>
    <t>PRCAT47</t>
  </si>
  <si>
    <t>14842</t>
  </si>
  <si>
    <t>CHIMP_VST=0.185975;AC=32;CHIMP_AF=0;QEND=80855829;HUMAN_AVG_CNF=0;TSTART=2863654;LBK_CNF=0.000;BHCONDEL=NO;SVLEN=-222;LOS_CNF=0.000;EXONDIST=14842;DHCONDEL=650343;SVTYPE=DEL;CIPOS=-5,5;CHIMP_FST=0.523724;STRAND=0;REPPARENT=.;CHIMP_AVG_CNF=2.06;BNSVLEN=.;DENISOVA_CNF=0.000;AF=0.355556;GORILLA_VST=0.140655;END=2863876;REPLEN=.;TEND=2863876;QSTART=80855607;NEAN_CNF=0.000;REPSTART=.;GORILLA_AF=0;SOURCE=chimpanzee;HUMAN_AF=1;CHCONDEL=chr16:80205262-80205263;ORANG_FST=0.521433;BNS=NO;ORANG_AF=0;NS=45;LINEAGE=human_specific;QCONTIG=chr16;REPTYPE=.;HUMAN_AND_CHIMP_VST=0.283575;CIEND=-5,5;BNOSCORE=.;BNID=.;UNMASKEDWSSD=222;ORANG_AVG_CNF=1.74;GORILLA_AVG_CNF=2.07;HUMAN_APE_VST=0.890335;GORILLA_FST=0.538992;ORANG_VST=0.0846034;SHARED=orangutan,gorilla,chimpanzee,.,.;HUMAN_APE_FST=1;AN=90;CEXON=PRCAT47;HUMAN_AND_CHIMP_FST=0.603372</t>
  </si>
  <si>
    <t>chr16_80855607_INS_chimpanzee_000093F_1_10181781_quiver_pilon_2863654_2863876</t>
  </si>
  <si>
    <t>3034864</t>
  </si>
  <si>
    <t>3036721</t>
  </si>
  <si>
    <t>CENPN</t>
  </si>
  <si>
    <t>CHIMP_VST=0.111291;AC=30;CHIMP_AF=0;QEND=81028715;HUMAN_AVG_CNF=0;TSTART=3034864;LBK_CNF=0.000;BHCONDEL=NO;SVLEN=-1857;LOS_CNF=0.000;EXONDIST=219;DHCONDEL=821594;SVTYPE=DEL;CIPOS=-5,5;CHIMP_FST=0.494594;STRAND=0;REPPARENT=SINE/Alu,LINE/L2,DNA/hAT-Charlie,SINE/Alu,LINE/L1,SINE/Alu;CHIMP_AVG_CNF=1.97;BNSVLEN=.;DENISOVA_CNF=0.000;AF=0.333333;GORILLA_VST=0.115015;END=3036721;REPLEN=307,66,176,290,94,20;TEND=3036721;QSTART=81026858;NEAN_CNF=0.000;REPSTART=3034898,3035314,3035833,3036153,3036446,3036701;GORILLA_AF=0;SOURCE=chimpanzee;HUMAN_AF=0.9375;CHCONDEL=chr16:80205262-80205263;ORANG_FST=0.491647;BNS=NO;ORANG_AF=0;NS=45;LINEAGE=human_specific;QCONTIG=chr16;REPTYPE=AluSx,L2a,MER5A,AluSx,L1MC4,AluSx;HUMAN_AND_CHIMP_VST=0.408704;CIEND=-5,5;BNOSCORE=.;BNID=.;UNMASKEDWSSD=451;ORANG_AVG_CNF=2.08;GORILLA_AVG_CNF=2.08;HUMAN_APE_VST=0.934408;GORILLA_FST=0.511036;ORANG_VST=0.151754;SHARED=orangutan,gorilla,chimpanzee,.,.;HUMAN_APE_FST=0.941159;AN=90;CEXON=CENPN;HUMAN_AND_CHIMP_FST=0.564826</t>
  </si>
  <si>
    <t>chr16_81026858_INS_chimpanzee_000093F_1_10181781_quiver_pilon_3034864_3036721</t>
  </si>
  <si>
    <t>3223072</t>
  </si>
  <si>
    <t>3223163</t>
  </si>
  <si>
    <t>PKD1L2</t>
  </si>
  <si>
    <t>775</t>
  </si>
  <si>
    <t>CHIMP_VST=.;AC=34;CHIMP_AF=0;QEND=81214326;HUMAN_AVG_CNF=.;TSTART=3223072;LBK_CNF=.;BHCONDEL=NO;SVLEN=-91;LOS_CNF=.;EXONDIST=775;DHCONDEL=1008971;SVTYPE=DEL;CIPOS=-5,5;CHIMP_FST=0.555144;STRAND=0;REPPARENT=SINE/Alu,LINE/L1;CHIMP_AVG_CNF=.;BNSVLEN=.;DENISOVA_CNF=.;AF=0.377778;GORILLA_VST=.;END=3223163;REPLEN=33,58;TEND=3223163;QSTART=81214235;NEAN_CNF=.;REPSTART=3222802,3223105;GORILLA_AF=0;SOURCE=chimpanzee;HUMAN_AF=1;CHCONDEL=chr16:80205262-80205263;ORANG_FST=0.33915;BNS=NO;ORANG_AF=0.0909091;NS=45;LINEAGE=human_specific;QCONTIG=chr16;REPTYPE=AluSx,L1ME3Cz;HUMAN_AND_CHIMP_VST=.;CIEND=-5,5;BNOSCORE=.;BNID=.;UNMASKEDWSSD=0;ORANG_AVG_CNF=.;GORILLA_AVG_CNF=.;HUMAN_APE_VST=.;GORILLA_FST=0.569051;ORANG_VST=.;SHARED=orangutan,gorilla,chimpanzee,.,.;HUMAN_APE_FST=0.967591;AN=90;CEXON=PKD1L2;HUMAN_AND_CHIMP_FST=0.511042</t>
  </si>
  <si>
    <t>chr16_81214235_INS_chimpanzee_000093F_1_10181781_quiver_pilon_3223072_3223163</t>
  </si>
  <si>
    <t>3839435</t>
  </si>
  <si>
    <t>3839820</t>
  </si>
  <si>
    <t>PLCG2</t>
  </si>
  <si>
    <t>15269</t>
  </si>
  <si>
    <t>CHIMP_VST=.;AC=26;CHIMP_AF=0;QEND=81827837;HUMAN_AVG_CNF=.;TSTART=3839435;LBK_CNF=.;BHCONDEL=NO;SVLEN=-385;LOS_CNF=.;EXONDIST=15269;DHCONDEL=1622188;SVTYPE=DEL;CIPOS=-5,5;CHIMP_FST=0.435195;STRAND=0;REPPARENT=SINE/Alu,LINE/CR1,SINE/Alu;CHIMP_AVG_CNF=.;BNSVLEN=.;DENISOVA_CNF=.;AF=0.288889;GORILLA_VST=.;END=3839820;REPLEN=101,64,201;TEND=3839820;QSTART=81827452;NEAN_CNF=.;REPSTART=3839243,3839554,3839619;GORILLA_AF=0;SOURCE=chimpanzee;HUMAN_AF=0.8125;CHCONDEL=chr16:80205262-80205263;ORANG_FST=0.431197;BNS=NO;ORANG_AF=0;NS=45;LINEAGE=human_specific;QCONTIG=chr16;REPTYPE=AluJb,L3,AluSx;HUMAN_AND_CHIMP_VST=.;CIEND=-5,5;BNOSCORE=.;BNID=.;UNMASKEDWSSD=0;ORANG_AVG_CNF=.;GORILLA_AVG_CNF=.;HUMAN_APE_VST=.;GORILLA_FST=0.453344;ORANG_VST=.;SHARED=orangutan,gorilla,chimpanzee,.,.;HUMAN_APE_FST=0.822243;AN=90;CEXON=PLCG2;HUMAN_AND_CHIMP_FST=0.488229</t>
  </si>
  <si>
    <t>chr16_81827452_INS_chimpanzee_000093F_1_10181781_quiver_pilon_3839435_3839820</t>
  </si>
  <si>
    <t>4342137</t>
  </si>
  <si>
    <t>4342549</t>
  </si>
  <si>
    <t>RP11-481E4.1</t>
  </si>
  <si>
    <t>106755</t>
  </si>
  <si>
    <t>CHIMP_VST=.;AC=32;CHIMP_AF=0;QEND=82328486;HUMAN_AVG_CNF=.;TSTART=4342137;LBK_CNF=.;BHCONDEL=NO;SVLEN=-412;LOS_CNF=.;EXONDIST=106755;DHCONDEL=2122810;SVTYPE=DEL;CIPOS=-5,5;CHIMP_FST=0.523724;STRAND=0;REPPARENT=LTR/ERVL-MaLR,DNA/hAT-Tip100;CHIMP_AVG_CNF=.;BNSVLEN=.;DENISOVA_CNF=.;AF=0.355556;GORILLA_VST=.;END=4342549;REPLEN=140,140;TEND=4342549;QSTART=82328074;NEAN_CNF=.;REPSTART=4341807,4342409;GORILLA_AF=0;SOURCE=chimpanzee;HUMAN_AF=1;CHCONDEL=chr16:80205262-80205263;ORANG_FST=0.521433;BNS=NO;ORANG_AF=0;NS=45;LINEAGE=human_specific;QCONTIG=chr16;REPTYPE=MLT1C,MER45B;HUMAN_AND_CHIMP_VST=.;CIEND=-5,5;BNOSCORE=.;BNID=.;UNMASKEDWSSD=60;ORANG_AVG_CNF=.;GORILLA_AVG_CNF=.;HUMAN_APE_VST=.;GORILLA_FST=0.538992;ORANG_VST=.;SHARED=orangutan,gorilla,chimpanzee,.,.;HUMAN_APE_FST=1;AN=90;CEXON=RP11-481E4.1;HUMAN_AND_CHIMP_FST=0.603372</t>
  </si>
  <si>
    <t>chr16_82328074_INS_chimpanzee_000093F_1_10181781_quiver_pilon_4342137_4342549</t>
  </si>
  <si>
    <t>4759360</t>
  </si>
  <si>
    <t>4759421</t>
  </si>
  <si>
    <t>RP11-22H5.1</t>
  </si>
  <si>
    <t>17914</t>
  </si>
  <si>
    <t>CHIMP_VST=.;AC=32;CHIMP_AF=0;QEND=82745670;HUMAN_AVG_CNF=.;TSTART=4759360;LBK_CNF=.;BHCONDEL=NO;SVLEN=-61;LOS_CNF=.;EXONDIST=17914;DHCONDEL=2540345;SVTYPE=DEL;CIPOS=-5,5;CHIMP_FST=0.523724;STRAND=0;REPPARENT=SINE/Alu;CHIMP_AVG_CNF=.;BNSVLEN=.;DENISOVA_CNF=.;AF=0.355556;GORILLA_VST=.;END=4759421;REPLEN=15;TEND=4759421;QSTART=82745609;NEAN_CNF=.;REPSTART=4759164;GORILLA_AF=0;SOURCE=chimpanzee;HUMAN_AF=1;CHCONDEL=chr16:80205262-80205263;ORANG_FST=0.521433;BNS=NO;ORANG_AF=0;NS=45;LINEAGE=polymorphic;QCONTIG=chr16;REPTYPE=AluSx;HUMAN_AND_CHIMP_VST=.;CIEND=-5,5;BNOSCORE=.;BNID=.;UNMASKEDWSSD=8;ORANG_AVG_CNF=.;GORILLA_AVG_CNF=.;HUMAN_APE_VST=.;GORILLA_FST=0.538992;ORANG_VST=.;SHARED=orangutan,.,chimpanzee,.,.;HUMAN_APE_FST=1;AN=90;CEXON=RP11-22H5.1;HUMAN_AND_CHIMP_FST=0.603372</t>
  </si>
  <si>
    <t>chr16_82745609_INS_chimpanzee_000093F_1_10181781_quiver_pilon_4759360_4759421</t>
  </si>
  <si>
    <t>5957791</t>
  </si>
  <si>
    <t>5957865</t>
  </si>
  <si>
    <t>OSGIN1,RP11-505K9.4</t>
  </si>
  <si>
    <t>CHIMP_VST=.;AC=33;CHIMP_AF=0;QEND=83950357;HUMAN_AVG_CNF=.;TSTART=5957791;LBK_CNF=.;BHCONDEL=NO;SVLEN=-74;LOS_CNF=.;EXONDIST=776;DHCONDEL=3745019;SVTYPE=DEL;CIPOS=-5,5;CHIMP_FST=0.57629;STRAND=0;REPPARENT=Simple_repeat;CHIMP_AVG_CNF=.;BNSVLEN=.;DENISOVA_CNF=.;AF=0.392857;GORILLA_VST=.;END=5957865;REPLEN=74;TEND=5957865;QSTART=83950283;NEAN_CNF=.;REPSTART=5957768;GORILLA_AF=0;SOURCE=chimpanzee;HUMAN_AF=0.90625;CHCONDEL=chr16:80205262-80205263;ORANG_FST=0.0578059;BNS=NO;ORANG_AF=0.25;NS=45;LINEAGE=polymorphic;QCONTIG=chr16;REPTYPE=(CATATA)n;HUMAN_AND_CHIMP_VST=.;CIEND=-5,5;BNOSCORE=.;BNID=.;UNMASKEDWSSD=0;ORANG_AVG_CNF=.;GORILLA_AVG_CNF=.;HUMAN_APE_VST=.;GORILLA_FST=0.584788;ORANG_VST=.;SHARED=.,.,chimpanzee,yoruba,.;HUMAN_APE_FST=0.81975;AN=84;CEXON=OSGIN1,RP11-505K9.4;HUMAN_AND_CHIMP_FST=0.333096</t>
  </si>
  <si>
    <t>chr16_83950283_INS_chimpanzee_000093F_1_10181781_quiver_pilon_5957791_5957865</t>
  </si>
  <si>
    <t>6152345</t>
  </si>
  <si>
    <t>6152598</t>
  </si>
  <si>
    <t>HSDL1</t>
  </si>
  <si>
    <t>198</t>
  </si>
  <si>
    <t>CHIMP_VST=.;AC=32;CHIMP_AF=0;QEND=84144347;HUMAN_AVG_CNF=.;TSTART=6152345;LBK_CNF=.;BHCONDEL=NO;SVLEN=-253;LOS_CNF=.;EXONDIST=198;DHCONDEL=3938830;SVTYPE=DEL;CIPOS=-5,5;CHIMP_FST=0.523724;STRAND=0;REPPARENT=SINE/MIR;CHIMP_AVG_CNF=.;BNSVLEN=.;DENISOVA_CNF=.;AF=0.355556;GORILLA_VST=.;END=6152598;REPLEN=216;TEND=6152598;QSTART=84144094;NEAN_CNF=.;REPSTART=6152342;GORILLA_AF=0;SOURCE=chimpanzee;HUMAN_AF=1;CHCONDEL=chr16:80205262-80205263;ORANG_FST=0.521433;BNS=NO;ORANG_AF=0;NS=45;LINEAGE=human_specific;QCONTIG=chr16;REPTYPE=MIR;HUMAN_AND_CHIMP_VST=.;CIEND=-5,5;BNOSCORE=.;BNID=.;UNMASKEDWSSD=0;ORANG_AVG_CNF=.;GORILLA_AVG_CNF=.;HUMAN_APE_VST=.;GORILLA_FST=0.538992;ORANG_VST=.;SHARED=orangutan,gorilla,chimpanzee,.,.;HUMAN_APE_FST=1;AN=90;CEXON=HSDL1;HUMAN_AND_CHIMP_FST=0.603372</t>
  </si>
  <si>
    <t>chr16_84144094_INS_chimpanzee_000093F_1_10181781_quiver_pilon_6152345_6152598</t>
  </si>
  <si>
    <t>6435000</t>
  </si>
  <si>
    <t>6435268</t>
  </si>
  <si>
    <t>ATP2C2</t>
  </si>
  <si>
    <t>CHIMP_VST=.;AC=32;CHIMP_AF=0;QEND=84425492;HUMAN_AVG_CNF=.;TSTART=6435000;LBK_CNF=.;BHCONDEL=NO;SVLEN=-268;LOS_CNF=.;EXONDIST=512;DHCONDEL=4219960;SVTYPE=DEL;CIPOS=-5,5;CHIMP_FST=0.523724;STRAND=0;REPPARENT=SINE/MIR,LINE/L2;CHIMP_AVG_CNF=.;BNSVLEN=.;DENISOVA_CNF=.;AF=0.355556;GORILLA_VST=.;END=6435268;REPLEN=138,15;TEND=6435268;QSTART=84425224;NEAN_CNF=.;REPSTART=6435024,6435253;GORILLA_AF=0;SOURCE=chimpanzee;HUMAN_AF=1;CHCONDEL=chr16:80205262-80205263;ORANG_FST=0.521433;BNS=NO;ORANG_AF=0;NS=45;LINEAGE=human_specific;QCONTIG=chr16;REPTYPE=MIRb,L2b;HUMAN_AND_CHIMP_VST=.;CIEND=-5,5;BNOSCORE=.;BNID=.;UNMASKEDWSSD=19;ORANG_AVG_CNF=.;GORILLA_AVG_CNF=.;HUMAN_APE_VST=.;GORILLA_FST=0.538992;ORANG_VST=.;SHARED=orangutan,gorilla,chimpanzee,.,.;HUMAN_APE_FST=1;AN=90;CEXON=ATP2C2;HUMAN_AND_CHIMP_FST=0.603372</t>
  </si>
  <si>
    <t>chr16_84425224_INS_chimpanzee_000093F_1_10181781_quiver_pilon_6435000_6435268</t>
  </si>
  <si>
    <t>6514325</t>
  </si>
  <si>
    <t>6516147</t>
  </si>
  <si>
    <t>TLDC1</t>
  </si>
  <si>
    <t>1875</t>
  </si>
  <si>
    <t>CHIMP_VST=0.254112;AC=0;CHIMP_AF=0;QEND=84508456;HUMAN_AVG_CNF=0;TSTART=6514325;LBK_CNF=0.000;BHCONDEL=NO;SVLEN=-1822;LOS_CNF=0.000;EXONDIST=1875;DHCONDEL=4301370;SVTYPE=DEL;CIPOS=-5,5;CHIMP_FST=.;STRAND=0;REPPARENT=LTR/ERV1,LINE/L2,SINE/MIR;CHIMP_AVG_CNF=1.83;BNSVLEN=2245;DENISOVA_CNF=0.000;AF=0;GORILLA_VST=0.0621854;END=6516147;REPLEN=61,72,154;TEND=6516147;QSTART=84506634;NEAN_CNF=0.000;REPSTART=6514215,6514424,6514803;GORILLA_AF=0;SOURCE=chimpanzee;HUMAN_AF=0;CHCONDEL=chr16:80205262-80205263;ORANG_FST=.;BNS=YES;ORANG_AF=0;NS=45;LINEAGE=human_specific;QCONTIG=chr16;REPTYPE=LTR65,L2b,MIRc;HUMAN_AND_CHIMP_VST=0.230535;CIEND=-5,5;BNOSCORE=43.9953282517826;BNID=ID:5235;UNMASKEDWSSD=1204;ORANG_AVG_CNF=1.53;GORILLA_AVG_CNF=1.52;HUMAN_APE_VST=0.906169;GORILLA_FST=.;ORANG_VST=0.084345;SHARED=orangutan,gorilla,chimpanzee,.,.;HUMAN_APE_FST=.;AN=58;CEXON=TLDC1;HUMAN_AND_CHIMP_FST=.</t>
  </si>
  <si>
    <t>chr16_84506634_INS_chimpanzee_000093F_1_10181781_quiver_pilon_6514325_6516147</t>
  </si>
  <si>
    <t>6716568</t>
  </si>
  <si>
    <t>6716836</t>
  </si>
  <si>
    <t>USP10</t>
  </si>
  <si>
    <t>1076</t>
  </si>
  <si>
    <t>CHIMP_VST=.;AC=28;CHIMP_AF=0;QEND=84706205;HUMAN_AVG_CNF=.;TSTART=6716568;LBK_CNF=.;BHCONDEL=NO;SVLEN=-268;LOS_CNF=.;EXONDIST=1076;DHCONDEL=4500673;SVTYPE=DEL;CIPOS=-5,5;CHIMP_FST=0.465068;STRAND=0;REPPARENT=SINE/Alu,SINE/Alu,SINE/Alu;CHIMP_AVG_CNF=.;BNSVLEN=.;DENISOVA_CNF=.;AF=0.311111;GORILLA_VST=.;END=6716836;REPLEN=133,62,72;TEND=6716836;QSTART=84705937;NEAN_CNF=.;REPSTART=6716405,6716702,6716764;GORILLA_AF=0;SOURCE=chimpanzee;HUMAN_AF=0.875;CHCONDEL=chr16:80205262-80205263;ORANG_FST=0.461551;BNS=NO;ORANG_AF=0;NS=45;LINEAGE=human_specific;QCONTIG=chr16;REPTYPE=AluSx,AluSx,AluSx;HUMAN_AND_CHIMP_VST=.;CIEND=-5,5;BNOSCORE=.;BNID=.;UNMASKEDWSSD=0;ORANG_AVG_CNF=.;GORILLA_AVG_CNF=.;HUMAN_APE_VST=.;GORILLA_FST=0.482473;ORANG_VST=.;SHARED=orangutan,gorilla,chimpanzee,.,.;HUMAN_APE_FST=0.881892;AN=90;CEXON=USP10;HUMAN_AND_CHIMP_FST=0.526427</t>
  </si>
  <si>
    <t>chr16_84705937_INS_chimpanzee_000093F_1_10181781_quiver_pilon_6716568_6716836</t>
  </si>
  <si>
    <t>6794057</t>
  </si>
  <si>
    <t>6794908</t>
  </si>
  <si>
    <t>1056</t>
  </si>
  <si>
    <t>CHIMP_VST=0.26669;AC=32;CHIMP_AF=0;QEND=84781830;HUMAN_AVG_CNF=0;TSTART=6794057;LBK_CNF=0.000;BHCONDEL=NO;SVLEN=-851;LOS_CNF=0.000;EXONDIST=1056;DHCONDEL=4575715;SVTYPE=DEL;CIPOS=-5,5;CHIMP_FST=0.523724;STRAND=0;REPPARENT=LTR/ERV1;CHIMP_AVG_CNF=1.92;BNSVLEN=.;DENISOVA_CNF=0.000;AF=0.355556;GORILLA_VST=0.247765;END=6794908;REPLEN=116;TEND=6794908;QSTART=84780979;NEAN_CNF=0.000;REPSTART=6793607;GORILLA_AF=0;SOURCE=chimpanzee;HUMAN_AF=1;CHCONDEL=chr16:80205262-80205263;ORANG_FST=0.521433;BNS=NO;ORANG_AF=0;NS=45;LINEAGE=human_specific;QCONTIG=chr16;REPTYPE=LTR12F;HUMAN_AND_CHIMP_VST=0.173958;CIEND=-5,5;BNOSCORE=.;BNID=.;UNMASKEDWSSD=699;ORANG_AVG_CNF=1.14;GORILLA_AVG_CNF=2.01;HUMAN_APE_VST=0.813405;GORILLA_FST=0.538992;ORANG_VST=0.0180221;SHARED=orangutan,gorilla,chimpanzee,.,.;HUMAN_APE_FST=1;AN=90;CEXON=USP10;HUMAN_AND_CHIMP_FST=0.603372</t>
  </si>
  <si>
    <t>chr16_84780979_INS_chimpanzee_000093F_1_10181781_quiver_pilon_6794057_6794908</t>
  </si>
  <si>
    <t>7305219</t>
  </si>
  <si>
    <t>7308990</t>
  </si>
  <si>
    <t>LINC00311</t>
  </si>
  <si>
    <t>4013</t>
  </si>
  <si>
    <t>CHIMP_VST=0.248695;AC=32;CHIMP_AF=0;QEND=85293748;HUMAN_AVG_CNF=0;TSTART=7305219;LBK_CNF=0.000;BHCONDEL=NO;SVLEN=-3771;LOS_CNF=0.000;EXONDIST=4013;DHCONDEL=5084713;SVTYPE=DEL;CIPOS=-5,5;CHIMP_FST=0.523724;STRAND=0;REPPARENT=DNA/hAT-Charlie,SINE/MIR,Simple_repeat,SINE/Alu,LINE/L2,SINE/MIR,SINE/MIR,SINE/MIR;CHIMP_AVG_CNF=2.01;BNSVLEN=3697;DENISOVA_CNF=0.000;AF=0.355556;GORILLA_VST=0.02319;END=7308990;REPLEN=13,139,33,279,94,145,231,154;TEND=7308990;QSTART=85289977;NEAN_CNF=0.000;REPSTART=7305172,7305260,7305583,7305616,7306064,7306664,7307019,7308124;GORILLA_AF=0;SOURCE=chimpanzee;HUMAN_AF=1;CHCONDEL=chr16:80205262-80205263;ORANG_FST=0.521433;BNS=YES;ORANG_AF=0;NS=45;LINEAGE=human_specific;QCONTIG=chr16;REPTYPE=MER5A,MIR3,(TTA)n,AluSx,L2c,MIRb,MIR,MIRc;HUMAN_AND_CHIMP_VST=0.206393;CIEND=-5,5;BNOSCORE=0.73326191751473;BNID=ID:5238;UNMASKEDWSSD=1946;ORANG_AVG_CNF=1.76;GORILLA_AVG_CNF=1.48;HUMAN_APE_VST=0.851118;GORILLA_FST=0.538992;ORANG_VST=0.0841658;SHARED=orangutan,gorilla,chimpanzee,.,.;HUMAN_APE_FST=1;AN=90;CEXON=LINC00311;HUMAN_AND_CHIMP_FST=0.603372</t>
  </si>
  <si>
    <t>chr16_85289977_INS_chimpanzee_000093F_1_10181781_quiver_pilon_7305219_7308990</t>
  </si>
  <si>
    <t>7781942</t>
  </si>
  <si>
    <t>7782250</t>
  </si>
  <si>
    <t>EMC8</t>
  </si>
  <si>
    <t>2692</t>
  </si>
  <si>
    <t>CHIMP_VST=.;AC=32;CHIMP_AF=0;QEND=85769375;HUMAN_AVG_CNF=.;TSTART=7781942;LBK_CNF=.;BHCONDEL=NO;SVLEN=-308;LOS_CNF=.;EXONDIST=2692;DHCONDEL=5563803;SVTYPE=DEL;CIPOS=-5,5;CHIMP_FST=0.525201;STRAND=0;REPPARENT=SINE/Alu,SINE/Alu;CHIMP_AVG_CNF=.;BNSVLEN=.;DENISOVA_CNF=.;AF=0.355556;GORILLA_VST=.;END=7782250;REPLEN=114,189;TEND=7782250;QSTART=85769067;NEAN_CNF=.;REPSTART=7781751,7782061;GORILLA_AF=0;SOURCE=chimpanzee;HUMAN_AF=0.96875;CHCONDEL=chr16:80205262-80205263;ORANG_FST=0.410672;BNS=NO;ORANG_AF=0.0454545;NS=45;LINEAGE=human_specific;QCONTIG=chr16;REPTYPE=AluSx,AluSx;HUMAN_AND_CHIMP_VST=.;CIEND=-5,5;BNOSCORE=.;BNID=.;UNMASKEDWSSD=0;ORANG_AVG_CNF=.;GORILLA_AVG_CNF=.;HUMAN_APE_VST=.;GORILLA_FST=0.540488;ORANG_VST=.;SHARED=orangutan,gorilla,chimpanzee,.,.;HUMAN_APE_FST=0.953344;AN=90;CEXON=EMC8;HUMAN_AND_CHIMP_FST=0.536275</t>
  </si>
  <si>
    <t>chr16_85769067_INS_chimpanzee_000093F_1_10181781_quiver_pilon_7781942_7782250</t>
  </si>
  <si>
    <t>7829124</t>
  </si>
  <si>
    <t>7832886</t>
  </si>
  <si>
    <t>RP11-568J23.1</t>
  </si>
  <si>
    <t>843</t>
  </si>
  <si>
    <t>CHIMP_VST=.;AC=33;CHIMP_AF=0;QEND=85821142;HUMAN_AVG_CNF=.;TSTART=7829124;LBK_CNF=.;BHCONDEL=NO;SVLEN=-3762;LOS_CNF=.;EXONDIST=843;DHCONDEL=5612116;SVTYPE=DEL;CIPOS=-5,5;CHIMP_FST=0.539546;STRAND=0;REPPARENT=SINE/Alu,SINE/Alu,LTR/ERVL,LTR/ERVL,SINE/Alu,LTR/ERVL,LTR/ERVL,LTR/ERVL,LINE/L1,LINE/L1,SINE/Alu,SINE/Alu;CHIMP_AVG_CNF=.;BNSVLEN=3855;DENISOVA_CNF=.;AF=0.366667;GORILLA_VST=.;END=7832886;REPLEN=40,106,808,493,305,219,223,231,80,519,207,313;TEND=7832886;QSTART=85817380;NEAN_CNF=.;REPSTART=7828852,7829172,7829279,7830179,7830672,7830977,7831196,7831770,7832003,7832160,7832679,7831449;GORILLA_AF=0;SOURCE=chimpanzee;HUMAN_AF=1;CHCONDEL=chr16:80205262-80205263;ORANG_FST=0.427348;BNS=YES;ORANG_AF=0.0454545;NS=45;LINEAGE=human_specific;QCONTIG=chr16;REPTYPE=AluSx,FRAM,ERVL-E-int,LTR50,AluY,LTR50,LTR67B,LTR67B,L1MEd,L1M5,AluSx,AluJb;HUMAN_AND_CHIMP_VST=.;CIEND=-5,5;BNOSCORE=1.13548641197322;BNID=ID:5242;UNMASKEDWSSD=25;ORANG_AVG_CNF=.;GORILLA_AVG_CNF=.;HUMAN_APE_VST=.;GORILLA_FST=0.554165;ORANG_VST=.;SHARED=orangutan,gorilla,chimpanzee,.,.;HUMAN_APE_FST=0.983813;AN=90;CEXON=RP11-568J23.1;HUMAN_AND_CHIMP_FST=0.556533</t>
  </si>
  <si>
    <t>chr16_85817380_INS_chimpanzee_000093F_1_10181781_quiver_pilon_7829124_7832886</t>
  </si>
  <si>
    <t>8064548</t>
  </si>
  <si>
    <t>8064781</t>
  </si>
  <si>
    <t>RP11-542M13.1</t>
  </si>
  <si>
    <t>14363</t>
  </si>
  <si>
    <t>CHIMP_VST=.;AC=32;CHIMP_AF=0;QEND=86051016;HUMAN_AVG_CNF=.;TSTART=8064548;LBK_CNF=.;BHCONDEL=NO;SVLEN=-233;LOS_CNF=.;EXONDIST=14363;DHCONDEL=5845519;SVTYPE=DEL;CIPOS=-5,5;CHIMP_FST=0.523724;STRAND=0;REPPARENT=LINE/L2;CHIMP_AVG_CNF=.;BNSVLEN=.;DENISOVA_CNF=.;AF=0.355556;GORILLA_VST=.;END=8064781;REPLEN=137;TEND=8064781;QSTART=86050783;NEAN_CNF=.;REPSTART=8064573;GORILLA_AF=0;SOURCE=chimpanzee;HUMAN_AF=1;CHCONDEL=chr16:80205262-80205263;ORANG_FST=0.521433;BNS=NO;ORANG_AF=0;NS=45;LINEAGE=human_specific;QCONTIG=chr16;REPTYPE=L2a;HUMAN_AND_CHIMP_VST=.;CIEND=-5,5;BNOSCORE=.;BNID=.;UNMASKEDWSSD=35;ORANG_AVG_CNF=.;GORILLA_AVG_CNF=.;HUMAN_APE_VST=.;GORILLA_FST=0.538992;ORANG_VST=.;SHARED=orangutan,gorilla,chimpanzee,.,.;HUMAN_APE_FST=1;AN=90;CEXON=RP11-542M13.1;HUMAN_AND_CHIMP_FST=0.603372</t>
  </si>
  <si>
    <t>chr16_86050783_INS_chimpanzee_000093F_1_10181781_quiver_pilon_8064548_8064781</t>
  </si>
  <si>
    <t>8797596</t>
  </si>
  <si>
    <t>8797927</t>
  </si>
  <si>
    <t>CTD-2015G9.2</t>
  </si>
  <si>
    <t>46801</t>
  </si>
  <si>
    <t>CHIMP_VST=.;AC=32;CHIMP_AF=0;QEND=86788192;HUMAN_AVG_CNF=.;TSTART=8797596;LBK_CNF=.;BHCONDEL=NO;SVLEN=-331;LOS_CNF=.;EXONDIST=46801;DHCONDEL=6582597;SVTYPE=DEL;CIPOS=-5,5;CHIMP_FST=0.523724;STRAND=0;REPPARENT=Simple_repeat,LINE/L1;CHIMP_AVG_CNF=.;BNSVLEN=.;DENISOVA_CNF=.;AF=0.355556;GORILLA_VST=.;END=8797927;REPLEN=32,214;TEND=8797927;QSTART=86787861;NEAN_CNF=.;REPSTART=8797589,8797713;GORILLA_AF=0;SOURCE=chimpanzee;HUMAN_AF=1;CHCONDEL=chr16:80205262-80205263;ORANG_FST=0.521433;BNS=NO;ORANG_AF=0;NS=45;LINEAGE=human_specific;QCONTIG=chr16;REPTYPE=(TA)n,HAL1;HUMAN_AND_CHIMP_VST=.;CIEND=-5,5;BNOSCORE=.;BNID=.;UNMASKEDWSSD=0;ORANG_AVG_CNF=.;GORILLA_AVG_CNF=.;HUMAN_APE_VST=.;GORILLA_FST=0.538992;ORANG_VST=.;SHARED=orangutan,gorilla,chimpanzee,.,.;HUMAN_APE_FST=1;AN=90;CEXON=CTD-2015G9.2;HUMAN_AND_CHIMP_FST=0.603372</t>
  </si>
  <si>
    <t>chr16_86787861_INS_chimpanzee_000093F_1_10181781_quiver_pilon_8797596_8797927</t>
  </si>
  <si>
    <t>8862974</t>
  </si>
  <si>
    <t>8863028</t>
  </si>
  <si>
    <t>RP11-107C10.1</t>
  </si>
  <si>
    <t>53677</t>
  </si>
  <si>
    <t>CHIMP_VST=.;AC=34;CHIMP_AF=0.0625;QEND=86852553;HUMAN_AVG_CNF=.;TSTART=8862974;LBK_CNF=.;BHCONDEL=NO;SVLEN=-54;LOS_CNF=.;EXONDIST=53677;DHCONDEL=6647235;SVTYPE=DEL;CIPOS=-5,5;CHIMP_FST=0.442164;STRAND=0;REPPARENT=Simple_repeat;CHIMP_AVG_CNF=.;BNSVLEN=.;DENISOVA_CNF=.;AF=0.395349;GORILLA_VST=.;END=8863028;REPLEN=25;TEND=8863028;QSTART=86852499;NEAN_CNF=.;REPSTART=8862819;GORILLA_AF=0.0625;SOURCE=chimpanzee;HUMAN_AF=1;CHCONDEL=chr16:80205262-80205263;ORANG_FST=0.577314;BNS=NO;ORANG_AF=0;NS=45;LINEAGE=polymorphic;QCONTIG=chr16;REPTYPE=(CAT)n;HUMAN_AND_CHIMP_VST=.;CIEND=-5,5;BNOSCORE=.;BNID=.;UNMASKEDWSSD=0;ORANG_AVG_CNF=.;GORILLA_AVG_CNF=.;HUMAN_APE_VST=.;GORILLA_FST=0.442164;ORANG_VST=.;SHARED=.,.,chimpanzee,.,.;HUMAN_APE_FST=0.964487;AN=86;CEXON=RP11-107C10.1;HUMAN_AND_CHIMP_FST=0.632692</t>
  </si>
  <si>
    <t>chr16_86852499_INS_chimpanzee_000093F_1_10181781_quiver_pilon_8862974_8863028</t>
  </si>
  <si>
    <t>9043792</t>
  </si>
  <si>
    <t>9043861</t>
  </si>
  <si>
    <t>RP11-134D3.1</t>
  </si>
  <si>
    <t>26025</t>
  </si>
  <si>
    <t>CHIMP_VST=.;AC=38;CHIMP_AF=0;QEND=87031829;HUMAN_AVG_CNF=.;TSTART=9043792;LBK_CNF=.;BHCONDEL=NO;SVLEN=-69;LOS_CNF=.;EXONDIST=26025;DHCONDEL=6826496;SVTYPE=DEL;CIPOS=-5,5;CHIMP_FST=0.615443;STRAND=0;REPPARENT=LTR/ERVL-MaLR;CHIMP_AVG_CNF=.;BNSVLEN=.;DENISOVA_CNF=.;AF=0.422222;GORILLA_VST=.;END=9043861;REPLEN=69;TEND=9043861;QSTART=87031760;NEAN_CNF=.;REPSTART=9043518;GORILLA_AF=0;SOURCE=chimpanzee;HUMAN_AF=1;CHCONDEL=chr16:80205262-80205263;ORANG_FST=0.0674358;BNS=NO;ORANG_AF=0.272727;NS=45;LINEAGE=human_specific;QCONTIG=chr16;REPTYPE=MSTA;HUMAN_AND_CHIMP_VST=.;CIEND=-5,5;BNOSCORE=.;BNID=.;UNMASKEDWSSD=0;ORANG_AVG_CNF=.;GORILLA_AVG_CNF=.;HUMAN_APE_VST=.;GORILLA_FST=0.625955;ORANG_VST=.;SHARED=orangutan,gorilla,chimpanzee,.,.;HUMAN_APE_FST=0.902374;AN=90;CEXON=RP11-134D3.1;HUMAN_AND_CHIMP_FST=0.343662</t>
  </si>
  <si>
    <t>chr16_87031760_INS_chimpanzee_000093F_1_10181781_quiver_pilon_9043792_9043861</t>
  </si>
  <si>
    <t>9695602</t>
  </si>
  <si>
    <t>9702466</t>
  </si>
  <si>
    <t>RP11-278A23.4</t>
  </si>
  <si>
    <t>3546</t>
  </si>
  <si>
    <t>CHIMP_VST=0.393045;AC=33;CHIMP_AF=0.05;QEND=87687264;HUMAN_AVG_CNF=0;TSTART=9695602;LBK_CNF=0.000;BHCONDEL=NO;SVLEN=-6864;LOS_CNF=0.000;EXONDIST=3546;DHCONDEL=7475136;SVTYPE=DEL;CIPOS=-5,5;CHIMP_FST=0.418184;STRAND=0;REPPARENT=LTR/ERVL-MaLR,LTR/ERVL-MaLR,SINE/MIR,SINE/Alu,SINE/Alu,SINE/MIR,LTR/ERVL-MaLR,SINE/MIR,LINE/L2,DNA/hAT-Charlie,LTR/ERVL-MaLR;CHIMP_AVG_CNF=1.91;BNSVLEN=6767;DENISOVA_CNF=0.000;AF=0.366667;GORILLA_VST=0.0543227;END=9702466;REPLEN=149,164,117,324,155,129,277,87,326,135,82;TEND=9702466;QSTART=87680400;NEAN_CNF=0.000;REPSTART=9695718,9696293,9696581,9697023,9697358,9697707,9699918,9700792,9701047,9702056,9702198;GORILLA_AF=0;SOURCE=chimpanzee;HUMAN_AF=1;CHCONDEL=chr16:80205262-80205263;ORANG_FST=0.537608;BNS=YES;ORANG_AF=0;NS=45;LINEAGE=human_specific;QCONTIG=chr16;REPTYPE=MLT1B,MLT1B,MIR3,AluSx,AluJb,MIRb,MLT1C,MIRc,L2b,MER5A,MLT1C;HUMAN_AND_CHIMP_VST=0.0816912;CIEND=-5,5;BNOSCORE=0.690264837502751;BNID=ID:5250;UNMASKEDWSSD=2981;ORANG_AVG_CNF=1.15;GORILLA_AVG_CNF=1.39;HUMAN_APE_VST=0.758552;GORILLA_FST=0.554165;ORANG_VST=0.0130106;SHARED=orangutan,gorilla,chimpanzee,.,.;HUMAN_APE_FST=0.983813;AN=90;CEXON=RP11-278A23.4;HUMAN_AND_CHIMP_FST=0.624089</t>
  </si>
  <si>
    <t>chr16_87680400_INS_chimpanzee_000093F_1_10181781_quiver_pilon_9695602_9702466</t>
  </si>
  <si>
    <t>9711127</t>
  </si>
  <si>
    <t>9711190</t>
  </si>
  <si>
    <t>JPH3</t>
  </si>
  <si>
    <t>CHIMP_VST=.;AC=33;CHIMP_AF=0;QEND=87689130;HUMAN_AVG_CNF=.;TSTART=9711127;LBK_CNF=.;BHCONDEL=NO;SVLEN=-63;LOS_CNF=.;EXONDIST=580;DHCONDEL=7483803;SVTYPE=DEL;CIPOS=-5,5;CHIMP_FST=0.539546;STRAND=0;REPPARENT=.;CHIMP_AVG_CNF=.;BNSVLEN=.;DENISOVA_CNF=.;AF=0.366667;GORILLA_VST=.;END=9711190;REPLEN=.;TEND=9711190;QSTART=87689067;NEAN_CNF=.;REPSTART=.;GORILLA_AF=0;SOURCE=chimpanzee;HUMAN_AF=1;CHCONDEL=chr16:80205262-80205263;ORANG_FST=0.427348;BNS=NO;ORANG_AF=0.0454545;NS=45;LINEAGE=human_specific;QCONTIG=chr16;REPTYPE=.;HUMAN_AND_CHIMP_VST=.;CIEND=-5,5;BNOSCORE=.;BNID=.;UNMASKEDWSSD=63;ORANG_AVG_CNF=.;GORILLA_AVG_CNF=.;HUMAN_APE_VST=.;GORILLA_FST=0.554165;ORANG_VST=.;SHARED=orangutan,gorilla,chimpanzee,.,.;HUMAN_APE_FST=0.983813;AN=90;CEXON=JPH3;HUMAN_AND_CHIMP_FST=0.556533</t>
  </si>
  <si>
    <t>chr16_87689067_INS_chimpanzee_000093F_1_10181781_quiver_pilon_9711127_9711190</t>
  </si>
  <si>
    <t>9858478</t>
  </si>
  <si>
    <t>9858600</t>
  </si>
  <si>
    <t>SLC7A5</t>
  </si>
  <si>
    <t>CHIMP_VST=.;AC=30;CHIMP_AF=0;QEND=87836485;HUMAN_AVG_CNF=.;TSTART=9858478;LBK_CNF=.;BHCONDEL=NO;SVLEN=-122;LOS_CNF=.;EXONDIST=136;DHCONDEL=7631099;SVTYPE=DEL;CIPOS=-5,5;CHIMP_FST=0.494594;STRAND=0;REPPARENT=.;CHIMP_AVG_CNF=.;BNSVLEN=.;DENISOVA_CNF=.;AF=0.333333;GORILLA_VST=.;END=9858600;REPLEN=.;TEND=9858600;QSTART=87836363;NEAN_CNF=.;REPSTART=.;GORILLA_AF=0;SOURCE=chimpanzee;HUMAN_AF=0.9375;CHCONDEL=chr16:80205262-80205263;ORANG_FST=0.491647;BNS=NO;ORANG_AF=0;NS=45;LINEAGE=human_specific;QCONTIG=chr16;REPTYPE=.;HUMAN_AND_CHIMP_VST=.;CIEND=-5,5;BNOSCORE=.;BNID=.;UNMASKEDWSSD=4;ORANG_AVG_CNF=.;GORILLA_AVG_CNF=.;HUMAN_APE_VST=.;GORILLA_FST=0.511036;ORANG_VST=.;SHARED=orangutan,gorilla,chimpanzee,.,.;HUMAN_APE_FST=0.941159;AN=90;CEXON=SLC7A5;HUMAN_AND_CHIMP_FST=0.564826</t>
  </si>
  <si>
    <t>chr16_87836363_INS_chimpanzee_000093F_1_10181781_quiver_pilon_9858478_9858600</t>
  </si>
  <si>
    <t>348249</t>
  </si>
  <si>
    <t>349453</t>
  </si>
  <si>
    <t>AE000661.37</t>
  </si>
  <si>
    <t>832</t>
  </si>
  <si>
    <t>panTro2_hCONDEL.439</t>
  </si>
  <si>
    <t>CHIMP_VST=0.143651;AC=32;CHIMP_AF=0;QEND=22404067;HUMAN_AVG_CNF=0;TSTART=348249;LBK_CNF=0.000;BHCONDEL=YES;SVLEN=-1204;LOS_CNF=0.000;EXONDIST=832;DHCONDEL=2;SVTYPE=DEL;CIPOS=-5,5;CHIMP_FST=0.523724;STRAND=0;REPPARENT=LINE/L2,LINE/L2,DNA/hAT-Charlie,LINE/L2;CHIMP_AVG_CNF=1.7;BNSVLEN=.;DENISOVA_CNF=0.000;AF=0.355556;GORILLA_VST=0.0134796;END=349453;REPLEN=63,228,47,65;TEND=349453;QSTART=22402863;NEAN_CNF=0.000;REPSTART=347932,348376,348604,348651;GORILLA_AF=0;SOURCE=chimpanzee;HUMAN_AF=1;CHCONDEL=chr14:22402864-22402876;ORANG_FST=0.521433;BNS=NO;ORANG_AF=0;NS=45;LINEAGE=human_specific;QCONTIG=chr14;REPTYPE=L2b,L2c,Charlie12,L2c;HUMAN_AND_CHIMP_VST=0.316614;CIEND=-5,5;BNOSCORE=.;BNID=.;UNMASKEDWSSD=701;ORANG_AVG_CNF=1.87;GORILLA_AVG_CNF=1.34;HUMAN_APE_VST=0.866323;GORILLA_FST=0.538992;ORANG_VST=0.155069;SHARED=orangutan,gorilla,chimpanzee,.,.;HUMAN_APE_FST=1;AN=90;CEXON=AE000661.37;HUMAN_AND_CHIMP_FST=0.603372</t>
  </si>
  <si>
    <t>chr14_22402863_INS_chimpanzee_000094F_1_10075090_quiver_pilon_348249_349453</t>
  </si>
  <si>
    <t>359854</t>
  </si>
  <si>
    <t>360453</t>
  </si>
  <si>
    <t>AE000661.50</t>
  </si>
  <si>
    <t>4573</t>
  </si>
  <si>
    <t>CHIMP_VST=0.0955806;AC=28;CHIMP_AF=0;QEND=22413863;HUMAN_AVG_CNF=0.256;TSTART=359854;LBK_CNF=0.000;BHCONDEL=NO;SVLEN=-599;LOS_CNF=2.389;EXONDIST=4573;DHCONDEL=10387;SVTYPE=DEL;CIPOS=-5,5;CHIMP_FST=0.465068;STRAND=0;REPPARENT=.;CHIMP_AVG_CNF=1.87;BNSVLEN=.;DENISOVA_CNF=2.107;AF=0.311111;GORILLA_VST=0.122786;END=360453;REPLEN=.;TEND=360453;QSTART=22413264;NEAN_CNF=1.993;REPSTART=.;GORILLA_AF=0;SOURCE=chimpanzee;HUMAN_AF=0.875;CHCONDEL=chr14:22402864-22402876;ORANG_FST=0.461551;BNS=NO;ORANG_AF=0;NS=45;LINEAGE=polymorphic;QCONTIG=chr14;REPTYPE=.;HUMAN_AND_CHIMP_VST=0.335123;CIEND=-5,5;BNOSCORE=.;BNID=.;UNMASKEDWSSD=599;ORANG_AVG_CNF=1.89;GORILLA_AVG_CNF=2.03;HUMAN_APE_VST=0.783335;GORILLA_FST=0.482473;ORANG_VST=0.109246;SHARED=orangutan,gorilla,chimpanzee,yoruba,.;HUMAN_APE_FST=0.881892;AN=90;CEXON=AE000661.50;HUMAN_AND_CHIMP_FST=0.526427</t>
  </si>
  <si>
    <t>chr14_22413264_INS_chimpanzee_000094F_1_10075090_quiver_pilon_359854_360453</t>
  </si>
  <si>
    <t>618849</t>
  </si>
  <si>
    <t>619472</t>
  </si>
  <si>
    <t>CTD-2555K7.1</t>
  </si>
  <si>
    <t>2479</t>
  </si>
  <si>
    <t>CHIMP_VST=0.23437;AC=33;CHIMP_AF=0;QEND=22692243;HUMAN_AVG_CNF=0;TSTART=618849;LBK_CNF=0.000;BHCONDEL=NO;SVLEN=-623;LOS_CNF=0.000;EXONDIST=2479;DHCONDEL=288743;SVTYPE=DEL;CIPOS=-5,5;CHIMP_FST=0.539546;STRAND=0;REPPARENT=LINE/L2,Low_complexity,LINE/L1;CHIMP_AVG_CNF=1.95;BNSVLEN=.;DENISOVA_CNF=0.000;AF=0.366667;GORILLA_VST=0.204424;END=619472;REPLEN=75,30,26;TEND=619472;QSTART=22691620;NEAN_CNF=0.000;REPSTART=618779,619416,619446;GORILLA_AF=0;SOURCE=chimpanzee;HUMAN_AF=1;CHCONDEL=chr14:22402864-22402876;ORANG_FST=0.427348;BNS=NO;ORANG_AF=0.0454545;NS=45;LINEAGE=polymorphic;QCONTIG=chr14;REPTYPE=L2c,AT_rich,L1PA16;HUMAN_AND_CHIMP_VST=0.193791;CIEND=-5,5;BNOSCORE=.;BNID=.;UNMASKEDWSSD=384;ORANG_AVG_CNF=1.3;GORILLA_AVG_CNF=2.01;HUMAN_APE_VST=0.804478;GORILLA_FST=0.554165;ORANG_VST=0.0260755;SHARED=.,gorilla,chimpanzee,.,.;HUMAN_APE_FST=0.983813;AN=90;CEXON=CTD-2555K7.1;HUMAN_AND_CHIMP_FST=0.556533</t>
  </si>
  <si>
    <t>chr14_22691620_INS_chimpanzee_000094F_1_10075090_quiver_pilon_618849_619472</t>
  </si>
  <si>
    <t>1530684</t>
  </si>
  <si>
    <t>1533219</t>
  </si>
  <si>
    <t>RP11-66N24.6</t>
  </si>
  <si>
    <t>18973</t>
  </si>
  <si>
    <t>CHIMP_VST=0.196022;AC=32;CHIMP_AF=0;QEND=23602764;HUMAN_AVG_CNF=0;TSTART=1530684;LBK_CNF=0.000;BHCONDEL=NO;SVLEN=-2535;LOS_CNF=0.000;EXONDIST=18973;DHCONDEL=1197352;SVTYPE=DEL;CIPOS=-5,5;CHIMP_FST=0.523724;STRAND=0;REPPARENT=LINE/L1,SINE/Alu,LINE/L1,SINE/Alu,SINE/Alu;CHIMP_AVG_CNF=2.11;BNSVLEN=.;DENISOVA_CNF=0.000;AF=0.355556;GORILLA_VST=0.106789;END=1533219;REPLEN=1223,301,39,302,287;TEND=1533219;QSTART=23600229;NEAN_CNF=0.000;REPSTART=1530624,1531907,1532208,1532314,1532616;GORILLA_AF=0;SOURCE=chimpanzee;HUMAN_AF=1;CHCONDEL=chr14:22402864-22402876;ORANG_FST=0.521433;BNS=NO;ORANG_AF=0;NS=45;LINEAGE=human_specific;QCONTIG=chr14;REPTYPE=L1MA4,AluSx,L1MA4,AluSx,AluSx;HUMAN_AND_CHIMP_VST=0.284134;CIEND=-5,5;BNOSCORE=.;BNID=.;UNMASKEDWSSD=153;ORANG_AVG_CNF=1.84;GORILLA_AVG_CNF=1.99;HUMAN_APE_VST=0.909305;GORILLA_FST=0.538992;ORANG_VST=0.0912351;SHARED=orangutan,gorilla,chimpanzee,.,.;HUMAN_APE_FST=1;AN=90;CEXON=RP11-66N24.6;HUMAN_AND_CHIMP_FST=0.603372</t>
  </si>
  <si>
    <t>chr14_23600229_INS_chimpanzee_000094F_1_10075090_quiver_pilon_1530684_1533219</t>
  </si>
  <si>
    <t>1637724</t>
  </si>
  <si>
    <t>1637854</t>
  </si>
  <si>
    <t>RP11-388E23.2</t>
  </si>
  <si>
    <t>24231</t>
  </si>
  <si>
    <t>CHIMP_VST=.;AC=27;CHIMP_AF=0;QEND=23704938;HUMAN_AVG_CNF=.;TSTART=1637724;LBK_CNF=.;BHCONDEL=NO;SVLEN=-130;LOS_CNF=.;EXONDIST=24231;DHCONDEL=1301931;SVTYPE=DEL;CIPOS=-5,5;CHIMP_FST=0.450171;STRAND=0;REPPARENT=LTR/ERV1;CHIMP_AVG_CNF=.;BNSVLEN=.;DENISOVA_CNF=.;AF=0.3;GORILLA_VST=.;END=1637854;REPLEN=130;TEND=1637854;QSTART=23704808;NEAN_CNF=.;REPSTART=1637625;GORILLA_AF=0;SOURCE=chimpanzee;HUMAN_AF=0.84375;CHCONDEL=chr14:22402864-22402876;ORANG_FST=0.446402;BNS=NO;ORANG_AF=0;NS=45;LINEAGE=human_specific;QCONTIG=chr14;REPTYPE=MER4-int;HUMAN_AND_CHIMP_VST=.;CIEND=-5,5;BNOSCORE=.;BNID=.;UNMASKEDWSSD=0;ORANG_AVG_CNF=.;GORILLA_AVG_CNF=.;HUMAN_APE_VST=.;GORILLA_FST=0.467976;ORANG_VST=.;SHARED=orangutan,gorilla,chimpanzee,.,.;HUMAN_APE_FST=0.852111;AN=90;CEXON=RP11-388E23.2;HUMAN_AND_CHIMP_FST=0.507299</t>
  </si>
  <si>
    <t>chr14_23704808_INS_chimpanzee_000094F_1_10075090_quiver_pilon_1637724_1637854</t>
  </si>
  <si>
    <t>2412218</t>
  </si>
  <si>
    <t>2417230</t>
  </si>
  <si>
    <t>CTSG</t>
  </si>
  <si>
    <t>2887</t>
  </si>
  <si>
    <t>CHIMP_VST=0.0541473;AC=32;CHIMP_AF=0;QEND=24575648;HUMAN_AVG_CNF=0;TSTART=2412218;LBK_CNF=0.000;BHCONDEL=NO;SVLEN=-5012;LOS_CNF=0.000;EXONDIST=2887;DHCONDEL=2167759;SVTYPE=DEL;CIPOS=-5,5;CHIMP_FST=0.523724;STRAND=0;REPPARENT=LTR/ERVL-MaLR,LINE/L1,LINE/L1,LINE/L2,LINE/L1;CHIMP_AVG_CNF=2.08;BNSVLEN=.;DENISOVA_CNF=0.000;AF=0.355556;GORILLA_VST=0.15102;END=2417230;REPLEN=354,2044,71,85,391;TEND=2417230;QSTART=24570636;NEAN_CNF=0.000;REPSTART=2412609,2412963,2415008,2415852,2407772;GORILLA_AF=0;SOURCE=chimpanzee;HUMAN_AF=1;CHCONDEL=chr14:22402864-22402876;ORANG_FST=0.521433;BNS=NO;ORANG_AF=0;NS=45;LINEAGE=human_specific;QCONTIG=chr14;REPTYPE=THE1D,L1PB4,L1M4a1,L2c,L1PB4;HUMAN_AND_CHIMP_VST=0.536166;CIEND=-5,5;BNOSCORE=.;BNID=.;UNMASKEDWSSD=1769;ORANG_AVG_CNF=2.56;GORILLA_AVG_CNF=2.53;HUMAN_APE_VST=0.951583;GORILLA_FST=0.538992;ORANG_VST=0.193331;SHARED=orangutan,gorilla,chimpanzee,.,.;HUMAN_APE_FST=1;AN=90;CEXON=CTSG;HUMAN_AND_CHIMP_FST=0.603372</t>
  </si>
  <si>
    <t>chr14_24570636_INS_chimpanzee_000094F_1_10075090_quiver_pilon_2412218_2417230</t>
  </si>
  <si>
    <t>2689107</t>
  </si>
  <si>
    <t>2690624</t>
  </si>
  <si>
    <t>STXBP6</t>
  </si>
  <si>
    <t>12930</t>
  </si>
  <si>
    <t>CHIMP_VST=0.172229;AC=32;CHIMP_AF=0;QEND=24844524;HUMAN_AVG_CNF=0;TSTART=2689107;LBK_CNF=0.000;BHCONDEL=NO;SVLEN=-1517;LOS_CNF=0.000;EXONDIST=12930;DHCONDEL=1944022;SVTYPE=DEL;CIPOS=-5,5;CHIMP_FST=0.523724;STRAND=0;REPPARENT=LINE/L1;CHIMP_AVG_CNF=2.14;BNSVLEN=.;DENISOVA_CNF=0.000;AF=0.355556;GORILLA_VST=0.169187;END=2690624;REPLEN=982;TEND=2690624;QSTART=24843007;NEAN_CNF=0.000;REPSTART=2689641;GORILLA_AF=0;SOURCE=chimpanzee;HUMAN_AF=1;CHCONDEL=chr14:26787028-26787029;ORANG_FST=0.521433;BNS=NO;ORANG_AF=0;NS=45;LINEAGE=human_specific;QCONTIG=chr14;REPTYPE=L1PA7;HUMAN_AND_CHIMP_VST=0.331296;CIEND=-5,5;BNOSCORE=.;BNID=.;UNMASKEDWSSD=498;ORANG_AVG_CNF=1.87;GORILLA_AVG_CNF=2.24;HUMAN_APE_VST=0.942863;GORILLA_FST=0.538992;ORANG_VST=0.098047;SHARED=orangutan,gorilla,chimpanzee,.,.;HUMAN_APE_FST=1;AN=90;CEXON=STXBP6;HUMAN_AND_CHIMP_FST=0.603372</t>
  </si>
  <si>
    <t>chr14_24843007_INS_chimpanzee_000094F_1_10075090_quiver_pilon_2689107_2690624</t>
  </si>
  <si>
    <t>3042758</t>
  </si>
  <si>
    <t>3043424</t>
  </si>
  <si>
    <t>HMGN2P6</t>
  </si>
  <si>
    <t>69413</t>
  </si>
  <si>
    <t>CHIMP_VST=.;AC=32;CHIMP_AF=0;QEND=25198318;HUMAN_AVG_CNF=.;TSTART=3042758;LBK_CNF=.;BHCONDEL=NO;SVLEN=-666;LOS_CNF=.;EXONDIST=69413;DHCONDEL=1589377;SVTYPE=DEL;CIPOS=-5,5;CHIMP_FST=0.523724;STRAND=0;REPPARENT=SINE/MIR,LINE/L1;CHIMP_AVG_CNF=.;BNSVLEN=.;DENISOVA_CNF=.;AF=0.355556;GORILLA_VST=.;END=3043424;REPLEN=113,384;TEND=3043424;QSTART=25197652;NEAN_CNF=.;REPSTART=3042720,3042933;GORILLA_AF=0;SOURCE=chimpanzee;HUMAN_AF=1;CHCONDEL=chr14:26787028-26787029;ORANG_FST=0.521433;BNS=NO;ORANG_AF=0;NS=45;LINEAGE=human_specific;QCONTIG=chr14;REPTYPE=MIRb,L1PA4;HUMAN_AND_CHIMP_VST=.;CIEND=-5,5;BNOSCORE=.;BNID=.;UNMASKEDWSSD=0;ORANG_AVG_CNF=.;GORILLA_AVG_CNF=.;HUMAN_APE_VST=.;GORILLA_FST=0.538992;ORANG_VST=.;SHARED=orangutan,gorilla,chimpanzee,.,.;HUMAN_APE_FST=1;AN=90;CEXON=HMGN2P6;HUMAN_AND_CHIMP_FST=0.603372</t>
  </si>
  <si>
    <t>chr14_25197652_INS_chimpanzee_000094F_1_10075090_quiver_pilon_3042758_3043424</t>
  </si>
  <si>
    <t>3232924</t>
  </si>
  <si>
    <t>3233008</t>
  </si>
  <si>
    <t>OR7K1P</t>
  </si>
  <si>
    <t>33134</t>
  </si>
  <si>
    <t>CHIMP_VST=.;AC=31;CHIMP_AF=0;QEND=25391908;HUMAN_AVG_CNF=.;TSTART=3232924;LBK_CNF=.;BHCONDEL=NO;SVLEN=-84;LOS_CNF=.;EXONDIST=33134;DHCONDEL=1395205;SVTYPE=DEL;CIPOS=-5,5;CHIMP_FST=0.509211;STRAND=0;REPPARENT=LINE/L1;CHIMP_AVG_CNF=.;BNSVLEN=.;DENISOVA_CNF=.;AF=0.344444;GORILLA_VST=.;END=3233008;REPLEN=84;TEND=3233008;QSTART=25391824;NEAN_CNF=.;REPSTART=3232921;GORILLA_AF=0;SOURCE=chimpanzee;HUMAN_AF=0.96875;CHCONDEL=chr14:26787028-26787029;ORANG_FST=0.506581;BNS=NO;ORANG_AF=0;NS=45;LINEAGE=human_specific;QCONTIG=chr14;REPTYPE=L1PB4;HUMAN_AND_CHIMP_VST=.;CIEND=-5,5;BNOSCORE=.;BNID=.;UNMASKEDWSSD=0;ORANG_AVG_CNF=.;GORILLA_AVG_CNF=.;HUMAN_APE_VST=.;GORILLA_FST=0.525092;ORANG_VST=.;SHARED=orangutan,gorilla,chimpanzee,.,.;HUMAN_APE_FST=0.970635;AN=90;CEXON=OR7K1P;HUMAN_AND_CHIMP_FST=0.584083</t>
  </si>
  <si>
    <t>chr14_25391824_INS_chimpanzee_000094F_1_10075090_quiver_pilon_3232924_3233008</t>
  </si>
  <si>
    <t>3269958</t>
  </si>
  <si>
    <t>3270162</t>
  </si>
  <si>
    <t>RP11-388G3.1</t>
  </si>
  <si>
    <t>1257</t>
  </si>
  <si>
    <t>CHIMP_VST=.;AC=30;CHIMP_AF=0;QEND=25430141;HUMAN_AVG_CNF=.;TSTART=3269958;LBK_CNF=.;BHCONDEL=NO;SVLEN=-204;LOS_CNF=.;EXONDIST=1257;DHCONDEL=1357092;SVTYPE=DEL;CIPOS=-5,5;CHIMP_FST=0.494594;STRAND=0;REPPARENT=LTR/ERV1;CHIMP_AVG_CNF=.;BNSVLEN=.;DENISOVA_CNF=.;AF=0.333333;GORILLA_VST=.;END=3270162;REPLEN=204;TEND=3270162;QSTART=25429937;NEAN_CNF=.;REPSTART=3267647;GORILLA_AF=0;SOURCE=chimpanzee;HUMAN_AF=0.9375;CHCONDEL=chr14:26787028-26787029;ORANG_FST=0.491647;BNS=NO;ORANG_AF=0;NS=45;LINEAGE=human_specific;QCONTIG=chr14;REPTYPE=HERVH-int;HUMAN_AND_CHIMP_VST=.;CIEND=-5,5;BNOSCORE=.;BNID=.;UNMASKEDWSSD=0;ORANG_AVG_CNF=.;GORILLA_AVG_CNF=.;HUMAN_APE_VST=.;GORILLA_FST=0.511036;ORANG_VST=.;SHARED=orangutan,gorilla,chimpanzee,.,.;HUMAN_APE_FST=0.941159;AN=90;CEXON=RP11-388G3.1;HUMAN_AND_CHIMP_FST=0.564826</t>
  </si>
  <si>
    <t>chr14_25429937_INS_chimpanzee_000094F_1_10075090_quiver_pilon_3269958_3270162</t>
  </si>
  <si>
    <t>3915428</t>
  </si>
  <si>
    <t>3915498</t>
  </si>
  <si>
    <t>RP11-314P15.2</t>
  </si>
  <si>
    <t>41503</t>
  </si>
  <si>
    <t>CHIMP_VST=.;AC=32;CHIMP_AF=0;QEND=26084725;HUMAN_AVG_CNF=.;TSTART=3915428;LBK_CNF=.;BHCONDEL=NO;SVLEN=-70;LOS_CNF=.;EXONDIST=41503;DHCONDEL=702374;SVTYPE=DEL;CIPOS=-5,5;CHIMP_FST=0.523724;STRAND=0;REPPARENT=.;CHIMP_AVG_CNF=.;BNSVLEN=.;DENISOVA_CNF=.;AF=0.355556;GORILLA_VST=.;END=3915498;REPLEN=.;TEND=3915498;QSTART=26084655;NEAN_CNF=.;REPSTART=.;GORILLA_AF=0;SOURCE=chimpanzee;HUMAN_AF=1;CHCONDEL=chr14:26787028-26787029;ORANG_FST=0.521433;BNS=NO;ORANG_AF=0;NS=45;LINEAGE=human_specific;QCONTIG=chr14;REPTYPE=.;HUMAN_AND_CHIMP_VST=.;CIEND=-5,5;BNOSCORE=.;BNID=.;UNMASKEDWSSD=70;ORANG_AVG_CNF=.;GORILLA_AVG_CNF=.;HUMAN_APE_VST=.;GORILLA_FST=0.538992;ORANG_VST=.;SHARED=orangutan,gorilla,chimpanzee,.,.;HUMAN_APE_FST=1;AN=90;CEXON=RP11-314P15.2;HUMAN_AND_CHIMP_FST=0.603372</t>
  </si>
  <si>
    <t>chr14_26084655_INS_chimpanzee_000094F_1_10075090_quiver_pilon_3915428_3915498</t>
  </si>
  <si>
    <t>4449202</t>
  </si>
  <si>
    <t>4449636</t>
  </si>
  <si>
    <t>NOVA1-AS1</t>
  </si>
  <si>
    <t>14179</t>
  </si>
  <si>
    <t>CHIMP_VST=.;AC=32;CHIMP_AF=0;QEND=26623451;HUMAN_AVG_CNF=.;TSTART=4449202;LBK_CNF=.;BHCONDEL=NO;SVLEN=-434;LOS_CNF=.;EXONDIST=14179;DHCONDEL=164012;SVTYPE=DEL;CIPOS=-5,5;CHIMP_FST=0.523724;STRAND=0;REPPARENT=LTR/ERVL,LTR/ERVL,LTR/ERVL-MaLR;CHIMP_AVG_CNF=.;BNSVLEN=.;DENISOVA_CNF=.;AF=0.355556;GORILLA_VST=.;END=4449636;REPLEN=141,123,79;TEND=4449636;QSTART=26623017;NEAN_CNF=.;REPSTART=4449194,4449415,4449557;GORILLA_AF=0;SOURCE=chimpanzee;HUMAN_AF=1;CHCONDEL=chr14:26787028-26787029;ORANG_FST=0.521433;BNS=NO;ORANG_AF=0;NS=45;LINEAGE=human_specific;QCONTIG=chr14;REPTYPE=LTR16A,LTR16A,MLT1H2;HUMAN_AND_CHIMP_VST=.;CIEND=-5,5;BNOSCORE=.;BNID=.;UNMASKEDWSSD=0;ORANG_AVG_CNF=.;GORILLA_AVG_CNF=.;HUMAN_APE_VST=.;GORILLA_FST=0.538992;ORANG_VST=.;SHARED=orangutan,gorilla,chimpanzee,.,.;HUMAN_APE_FST=1;AN=90;CEXON=NOVA1-AS1;HUMAN_AND_CHIMP_FST=0.603372</t>
  </si>
  <si>
    <t>chr14_26623017_INS_chimpanzee_000094F_1_10075090_quiver_pilon_4449202_4449636</t>
  </si>
  <si>
    <t>4608453</t>
  </si>
  <si>
    <t>4611696</t>
  </si>
  <si>
    <t>4819</t>
  </si>
  <si>
    <t>panTro2_hCONDEL.440</t>
  </si>
  <si>
    <t>CHIMP_VST=0.129587;AC=32;CHIMP_AF=0;QEND=26790271;HUMAN_AVG_CNF=0;TSTART=4608453;LBK_CNF=0.000;BHCONDEL=YES;SVLEN=-3243;LOS_CNF=0.000;EXONDIST=4819;DHCONDEL=1;SVTYPE=DEL;CIPOS=-5,5;CHIMP_FST=0.523724;STRAND=0;REPPARENT=LINE/L2,SINE/MIR,Simple_repeat,Simple_repeat,LTR/ERVL-MaLR,LTR/ERVL-MaLR,LTR/ERVL-MaLR,Simple_repeat;CHIMP_AVG_CNF=2.07;BNSVLEN=3457;DENISOVA_CNF=0.000;AF=0.355556;GORILLA_VST=0.0725652;END=4611696;REPLEN=243,100,55,40,147,64,244,20;TEND=4611696;QSTART=26787028;NEAN_CNF=0.000;REPSTART=4609322,4609647,4609775,4609831,4610571,4610688,4611017,4611516;GORILLA_AF=0;SOURCE=chimpanzee;HUMAN_AF=1;CHCONDEL=chr14:26787028-26787029;ORANG_FST=0.521433;BNS=YES;ORANG_AF=0;NS=45;LINEAGE=human_specific;QCONTIG=chr14;REPTYPE=L2c,MIRb,(TG)n,(TA)n,MLT1H,MLT1H,MLT1H,(CAAAA)n;HUMAN_AND_CHIMP_VST=0.389584;CIEND=-5,5;BNOSCORE=6.83522388059702;BNID=ID:4715;UNMASKEDWSSD=1429;ORANG_AVG_CNF=2.22;GORILLA_AVG_CNF=1.98;HUMAN_APE_VST=0.946251;GORILLA_FST=0.538992;ORANG_VST=0.155563;SHARED=orangutan,gorilla,chimpanzee,.,.;HUMAN_APE_FST=1;AN=90;CEXON=NOVA1-AS1;HUMAN_AND_CHIMP_FST=0.603372</t>
  </si>
  <si>
    <t>chr14_26787028_INS_chimpanzee_000094F_1_10075090_quiver_pilon_4608453_4611696</t>
  </si>
  <si>
    <t>4829881</t>
  </si>
  <si>
    <t>4830242</t>
  </si>
  <si>
    <t>RP11-384J4.2</t>
  </si>
  <si>
    <t>71675</t>
  </si>
  <si>
    <t>panTro2_hCONDEL.441</t>
  </si>
  <si>
    <t>CHIMP_VST=0.0987811;AC=32;CHIMP_AF=0;QEND=27005809;HUMAN_AVG_CNF=0;TSTART=4829881;LBK_CNF=0.000;BHCONDEL=YES;SVLEN=-361;LOS_CNF=0.000;EXONDIST=71675;DHCONDEL=2;SVTYPE=DEL;CIPOS=-5,5;CHIMP_FST=0.523724;STRAND=0;REPPARENT=.;CHIMP_AVG_CNF=1.99;BNSVLEN=.;DENISOVA_CNF=0.000;AF=0.355556;GORILLA_VST=0.139317;END=4830242;REPLEN=.;TEND=4830242;QSTART=27005448;NEAN_CNF=0.000;REPSTART=.;GORILLA_AF=0;SOURCE=chimpanzee;HUMAN_AF=1;CHCONDEL=chr14:27005449-27005450;ORANG_FST=0.521433;BNS=NO;ORANG_AF=0;NS=45;LINEAGE=human_specific;QCONTIG=chr14;REPTYPE=.;HUMAN_AND_CHIMP_VST=0.439017;CIEND=-5,5;BNOSCORE=.;BNID=.;UNMASKEDWSSD=338;ORANG_AVG_CNF=2.15;GORILLA_AVG_CNF=2.21;HUMAN_APE_VST=0.947532;GORILLA_FST=0.538992;ORANG_VST=0.152207;SHARED=orangutan,gorilla,chimpanzee,.,.;HUMAN_APE_FST=1;AN=90;CEXON=RP11-384J4.2;HUMAN_AND_CHIMP_FST=0.603372</t>
  </si>
  <si>
    <t>chr14_27005448_INS_chimpanzee_000094F_1_10075090_quiver_pilon_4829881_4830242</t>
  </si>
  <si>
    <t>4968945</t>
  </si>
  <si>
    <t>4969071</t>
  </si>
  <si>
    <t>CHIMP_VST=.;AC=29;CHIMP_AF=0;QEND=27144158;HUMAN_AVG_CNF=.;TSTART=4968945;LBK_CNF=.;BHCONDEL=NO;SVLEN=-126;LOS_CNF=.;EXONDIST=9993;DHCONDEL=138581;SVTYPE=DEL;CIPOS=-5,5;CHIMP_FST=0.479878;STRAND=0;REPPARENT=SINE/Alu;CHIMP_AVG_CNF=.;BNSVLEN=.;DENISOVA_CNF=.;AF=0.322222;GORILLA_VST=.;END=4969071;REPLEN=63;TEND=4969071;QSTART=27144032;NEAN_CNF=.;REPSTART=4968713;GORILLA_AF=0;SOURCE=chimpanzee;HUMAN_AF=0.90625;CHCONDEL=chr14:27005449-27005450;ORANG_FST=0.476635;BNS=NO;ORANG_AF=0;NS=45;LINEAGE=human_specific;QCONTIG=chr14;REPTYPE=AluSx;HUMAN_AND_CHIMP_VST=.;CIEND=-5,5;BNOSCORE=.;BNID=.;UNMASKEDWSSD=2;ORANG_AVG_CNF=.;GORILLA_AVG_CNF=.;HUMAN_APE_VST=.;GORILLA_FST=0.496829;ORANG_VST=.;SHARED=orangutan,gorilla,chimpanzee,.,.;HUMAN_APE_FST=0.911576;AN=90;CEXON=RP11-384J4.2;HUMAN_AND_CHIMP_FST=0.545605</t>
  </si>
  <si>
    <t>chr14_27144032_INS_chimpanzee_000094F_1_10075090_quiver_pilon_4968945_4969071</t>
  </si>
  <si>
    <t>4971118</t>
  </si>
  <si>
    <t>4972518</t>
  </si>
  <si>
    <t>12040</t>
  </si>
  <si>
    <t>CHIMP_VST=.;AC=32;CHIMP_AF=0;QEND=27147479;HUMAN_AVG_CNF=.;TSTART=4971118;LBK_CNF=.;BHCONDEL=NO;SVLEN=-1400;LOS_CNF=.;EXONDIST=12040;DHCONDEL=140628;SVTYPE=DEL;CIPOS=-5,5;CHIMP_FST=0.523724;STRAND=0;REPPARENT=LINE/L1,LTR/ERVK,LINE/L1;CHIMP_AVG_CNF=.;BNSVLEN=.;DENISOVA_CNF=.;AF=0.355556;GORILLA_VST=.;END=4972518;REPLEN=368,971,61;TEND=4972518;QSTART=27146079;NEAN_CNF=.;REPSTART=4970842,4971486,4972457;GORILLA_AF=0;SOURCE=chimpanzee;HUMAN_AF=1;CHCONDEL=chr14:27005449-27005450;ORANG_FST=0.521433;BNS=NO;ORANG_AF=0;NS=45;LINEAGE=human_specific;QCONTIG=chr14;REPTYPE=L1PA16,LTR5_Hs,L1PA16;HUMAN_AND_CHIMP_VST=.;CIEND=-5,5;BNOSCORE=.;BNID=.;UNMASKEDWSSD=0;ORANG_AVG_CNF=.;GORILLA_AVG_CNF=.;HUMAN_APE_VST=.;GORILLA_FST=0.538992;ORANG_VST=.;SHARED=orangutan,gorilla,chimpanzee,.,.;HUMAN_APE_FST=1;AN=90;CEXON=RP11-384J4.2;HUMAN_AND_CHIMP_FST=0.603372</t>
  </si>
  <si>
    <t>chr14_27146079_INS_chimpanzee_000094F_1_10075090_quiver_pilon_4971118_4972518</t>
  </si>
  <si>
    <t>6021372</t>
  </si>
  <si>
    <t>6021711</t>
  </si>
  <si>
    <t>BNIP3P1</t>
  </si>
  <si>
    <t>53220</t>
  </si>
  <si>
    <t>CHIMP_VST=.;AC=32;CHIMP_AF=0;QEND=28211510;HUMAN_AVG_CNF=.;TSTART=6021372;LBK_CNF=.;BHCONDEL=NO;SVLEN=-339;LOS_CNF=.;EXONDIST=53220;DHCONDEL=446020;SVTYPE=DEL;CIPOS=-5,5;CHIMP_FST=0.523724;STRAND=0;REPPARENT=LTR/ERVL-MaLR,LINE/L1;CHIMP_AVG_CNF=.;BNSVLEN=.;DENISOVA_CNF=.;AF=0.355556;GORILLA_VST=.;END=6021711;REPLEN=314,25;TEND=6021711;QSTART=28211171;NEAN_CNF=.;REPSTART=6021317,6021686;GORILLA_AF=0;SOURCE=chimpanzee;HUMAN_AF=1;CHCONDEL=chr14:28657190-28657191;ORANG_FST=0.521433;BNS=NO;ORANG_AF=0;NS=45;LINEAGE=human_specific;QCONTIG=chr14;REPTYPE=THE1B,L1MA2;HUMAN_AND_CHIMP_VST=.;CIEND=-5,5;BNOSCORE=.;BNID=.;UNMASKEDWSSD=0;ORANG_AVG_CNF=.;GORILLA_AVG_CNF=.;HUMAN_APE_VST=.;GORILLA_FST=0.538992;ORANG_VST=.;SHARED=orangutan,gorilla,chimpanzee,.,.;HUMAN_APE_FST=1;AN=90;CEXON=BNIP3P1;HUMAN_AND_CHIMP_FST=0.603372</t>
  </si>
  <si>
    <t>chr14_28211171_INS_chimpanzee_000094F_1_10075090_quiver_pilon_6021372_6021711</t>
  </si>
  <si>
    <t>6464075</t>
  </si>
  <si>
    <t>6464151</t>
  </si>
  <si>
    <t>BTF3P2</t>
  </si>
  <si>
    <t>16052</t>
  </si>
  <si>
    <t>panTro2_hCONDEL.442</t>
  </si>
  <si>
    <t>000094F_1_10075090_quiver_pilon:6464060-6464116</t>
  </si>
  <si>
    <t>CHIMP_VST=.;AC=32;CHIMP_AF=0;QEND=28657266;HUMAN_AVG_CNF=.;TSTART=6464075;LBK_CNF=.;BHCONDEL=YES;SVLEN=-76;LOS_CNF=.;EXONDIST=16052;DHCONDEL=1;SVTYPE=DEL;CIPOS=-5,5;CHIMP_FST=0.523724;STRAND=0;REPPARENT=.;CHIMP_AVG_CNF=.;BNSVLEN=.;DENISOVA_CNF=.;AF=0.355556;GORILLA_VST=.;END=6464151;REPLEN=.;TEND=6464151;QSTART=28657190;NEAN_CNF=.;REPSTART=.;GORILLA_AF=0;SOURCE=chimpanzee;HUMAN_AF=1;CHCONDEL=chr14:28657190-28657191;ORANG_FST=0.521433;BNS=NO;ORANG_AF=0;NS=45;LINEAGE=human_specific;QCONTIG=chr14;REPTYPE=.;HUMAN_AND_CHIMP_VST=.;CIEND=-5,5;BNOSCORE=.;BNID=.;UNMASKEDWSSD=76;ORANG_AVG_CNF=.;GORILLA_AVG_CNF=.;HUMAN_APE_VST=.;GORILLA_FST=0.538992;ORANG_VST=.;SHARED=orangutan,gorilla,chimpanzee,.,.;HUMAN_APE_FST=1;AN=90;CEXON=BTF3P2;HUMAN_AND_CHIMP_FST=0.603372</t>
  </si>
  <si>
    <t>chr14_28657190_INS_chimpanzee_000094F_1_10075090_quiver_pilon_6464075_6464151</t>
  </si>
  <si>
    <t>7835240</t>
  </si>
  <si>
    <t>7835305</t>
  </si>
  <si>
    <t>17346</t>
  </si>
  <si>
    <t>CHIMP_VST=.;AC=32;CHIMP_AF=0;QEND=30030430;HUMAN_AVG_CNF=.;TSTART=7835240;LBK_CNF=.;BHCONDEL=NO;SVLEN=-65;LOS_CNF=.;EXONDIST=17346;DHCONDEL=762975;SVTYPE=DEL;CIPOS=-5,5;CHIMP_FST=0.523724;STRAND=0;REPPARENT=LINE/L1;CHIMP_AVG_CNF=.;BNSVLEN=.;DENISOVA_CNF=.;AF=0.355556;GORILLA_VST=.;END=7835305;REPLEN=65;TEND=7835305;QSTART=30030365;NEAN_CNF=.;REPSTART=7834876;GORILLA_AF=0;SOURCE=chimpanzee;HUMAN_AF=1;CHCONDEL=chr14:30793339-30794111;ORANG_FST=0.521433;BNS=NO;ORANG_AF=0;NS=45;LINEAGE=human_specific;QCONTIG=chr14;REPTYPE=L1M4a1;HUMAN_AND_CHIMP_VST=.;CIEND=-5,5;BNOSCORE=.;BNID=.;UNMASKEDWSSD=0;ORANG_AVG_CNF=.;GORILLA_AVG_CNF=.;HUMAN_APE_VST=.;GORILLA_FST=0.538992;ORANG_VST=.;SHARED=orangutan,gorilla,chimpanzee,.,.;HUMAN_APE_FST=1;AN=90;CEXON=PRKD1;HUMAN_AND_CHIMP_FST=0.603372</t>
  </si>
  <si>
    <t>chr14_30030365_INS_chimpanzee_000094F_1_10075090_quiver_pilon_7835240_7835305</t>
  </si>
  <si>
    <t>8428128</t>
  </si>
  <si>
    <t>8428187</t>
  </si>
  <si>
    <t>G2E3</t>
  </si>
  <si>
    <t>875</t>
  </si>
  <si>
    <t>CHIMP_VST=.;AC=32;CHIMP_AF=0;QEND=30620998;HUMAN_AVG_CNF=.;TSTART=8428128;LBK_CNF=.;BHCONDEL=NO;SVLEN=-59;LOS_CNF=.;EXONDIST=875;DHCONDEL=172401;SVTYPE=DEL;CIPOS=-5,5;CHIMP_FST=0.523724;STRAND=0;REPPARENT=.;CHIMP_AVG_CNF=.;BNSVLEN=.;DENISOVA_CNF=.;AF=0.355556;GORILLA_VST=.;END=8428187;REPLEN=.;TEND=8428187;QSTART=30620939;NEAN_CNF=.;REPSTART=.;GORILLA_AF=0;SOURCE=chimpanzee;HUMAN_AF=1;CHCONDEL=chr14:30793339-30794111;ORANG_FST=0.521433;BNS=NO;ORANG_AF=0;NS=45;LINEAGE=human_specific;QCONTIG=chr14;REPTYPE=.;HUMAN_AND_CHIMP_VST=.;CIEND=-5,5;BNOSCORE=.;BNID=.;UNMASKEDWSSD=34;ORANG_AVG_CNF=.;GORILLA_AVG_CNF=.;HUMAN_APE_VST=.;GORILLA_FST=0.538992;ORANG_VST=.;SHARED=orangutan,gorilla,chimpanzee,.,.;HUMAN_APE_FST=1;AN=90;CEXON=G2E3;HUMAN_AND_CHIMP_FST=0.603372</t>
  </si>
  <si>
    <t>chr14_30620939_INS_chimpanzee_000094F_1_10075090_quiver_pilon_8428128_8428187</t>
  </si>
  <si>
    <t>8594040</t>
  </si>
  <si>
    <t>8596344</t>
  </si>
  <si>
    <t>RPL12P5</t>
  </si>
  <si>
    <t>panTro2_hCONDEL.443</t>
  </si>
  <si>
    <t>000094F_1_10075090_quiver_pilon:8595841-8595874</t>
  </si>
  <si>
    <t>CHIMP_VST=0.176809;AC=32;CHIMP_AF=0;QEND=30795636;HUMAN_AVG_CNF=0;TSTART=8594040;LBK_CNF=0.000;BHCONDEL=YES;SVLEN=-2304;LOS_CNF=0.000;EXONDIST=1842;DHCONDEL=8;SVTYPE=DEL;CIPOS=-5,5;CHIMP_FST=0.523724;STRAND=0;REPPARENT=Low_complexity,Low_complexity,SINE/Alu,DNA/hAT-Charlie,DNA/TcMar-Tigger;CHIMP_AVG_CNF=2.09;BNSVLEN=.;DENISOVA_CNF=0.000;AF=0.355556;GORILLA_VST=0.112646;END=8596344;REPLEN=24,25,286,177,493;TEND=8596344;QSTART=30793332;NEAN_CNF=0.000;REPSTART=8594512,8594523,8595124,8595575,8595851;GORILLA_AF=0;SOURCE=chimpanzee;HUMAN_AF=1;CHCONDEL=chr14:30793339-30794111;ORANG_FST=0.521433;BNS=NO;ORANG_AF=0;NS=45;LINEAGE=human_specific;QCONTIG=chr14;REPTYPE=AT_rich,AT_rich,AluSx,Charlie18a,Tigger1;HUMAN_AND_CHIMP_VST=0.339178;CIEND=-5,5;BNOSCORE=.;BNID=.;UNMASKEDWSSD=817;ORANG_AVG_CNF=1.95;GORILLA_AVG_CNF=2.03;HUMAN_APE_VST=0.964979;GORILLA_FST=0.538992;ORANG_VST=0.11942;SHARED=orangutan,gorilla,chimpanzee,.,.;HUMAN_APE_FST=1;AN=90;CEXON=RPL12P5;HUMAN_AND_CHIMP_FST=0.603372</t>
  </si>
  <si>
    <t>chr14_30793332_INS_chimpanzee_000094F_1_10075090_quiver_pilon_8594040_8596344</t>
  </si>
  <si>
    <t>9057674</t>
  </si>
  <si>
    <t>9057955</t>
  </si>
  <si>
    <t>1000</t>
  </si>
  <si>
    <t>CHIMP_VST=0.188746;AC=31;CHIMP_AF=0;QEND=31257890;HUMAN_AVG_CNF=0;TSTART=9057674;LBK_CNF=0.000;BHCONDEL=NO;SVLEN=-281;LOS_CNF=0.000;EXONDIST=1000;DHCONDEL=463497;SVTYPE=DEL;CIPOS=-5,5;CHIMP_FST=0.509211;STRAND=0;REPPARENT=LTR/ERV1;CHIMP_AVG_CNF=1.84;BNSVLEN=.;DENISOVA_CNF=0.000;AF=0.344444;GORILLA_VST=0.170564;END=9057955;REPLEN=31;TEND=9057955;QSTART=31257609;NEAN_CNF=0.000;REPSTART=9057924;GORILLA_AF=0;SOURCE=chimpanzee;HUMAN_AF=0.96875;CHCONDEL=chr14:30793339-30794111;ORANG_FST=0.506581;BNS=NO;ORANG_AF=0;NS=45;LINEAGE=human_specific;QCONTIG=chr14;REPTYPE=MER57A1;HUMAN_AND_CHIMP_VST=0.299184;CIEND=-5,5;BNOSCORE=.;BNID=.;UNMASKEDWSSD=153;ORANG_AVG_CNF=1.53;GORILLA_AVG_CNF=1.91;HUMAN_APE_VST=0.920609;GORILLA_FST=0.525092;ORANG_VST=0.0842299;SHARED=orangutan,gorilla,chimpanzee,.,.;HUMAN_APE_FST=0.970635;AN=90;CEXON=Y_RNA;HUMAN_AND_CHIMP_FST=0.584083</t>
  </si>
  <si>
    <t>chr14_31257609_INS_chimpanzee_000094F_1_10075090_quiver_pilon_9057674_9057955</t>
  </si>
  <si>
    <t>9108169</t>
  </si>
  <si>
    <t>9108501</t>
  </si>
  <si>
    <t>RP11-596D21.1</t>
  </si>
  <si>
    <t>705</t>
  </si>
  <si>
    <t>CHIMP_VST=.;AC=32;CHIMP_AF=0;QEND=31301889;HUMAN_AVG_CNF=.;TSTART=9108169;LBK_CNF=.;BHCONDEL=NO;SVLEN=-332;LOS_CNF=.;EXONDIST=705;DHCONDEL=507445;SVTYPE=DEL;CIPOS=-5,5;CHIMP_FST=0.523724;STRAND=0;REPPARENT=SINE/MIR,SINE/Alu;CHIMP_AVG_CNF=.;BNSVLEN=.;DENISOVA_CNF=.;AF=0.355556;GORILLA_VST=.;END=9108501;REPLEN=112,73;TEND=9108501;QSTART=31301557;NEAN_CNF=.;REPSTART=9108058,9108428;GORILLA_AF=0;SOURCE=chimpanzee;HUMAN_AF=1;CHCONDEL=chr14:30793339-30794111;ORANG_FST=0.521433;BNS=NO;ORANG_AF=0;NS=45;LINEAGE=human_specific;QCONTIG=chr14;REPTYPE=MIRb,AluSx;HUMAN_AND_CHIMP_VST=.;CIEND=-5,5;BNOSCORE=.;BNID=.;UNMASKEDWSSD=75;ORANG_AVG_CNF=.;GORILLA_AVG_CNF=.;HUMAN_APE_VST=.;GORILLA_FST=0.538992;ORANG_VST=.;SHARED=orangutan,gorilla,chimpanzee,.,.;HUMAN_APE_FST=1;AN=90;CEXON=RP11-596D21.1;HUMAN_AND_CHIMP_FST=0.603372</t>
  </si>
  <si>
    <t>chr14_31301557_INS_chimpanzee_000094F_1_10075090_quiver_pilon_9108169_9108501</t>
  </si>
  <si>
    <t>000095F_1_9831826_quiver_pilon</t>
  </si>
  <si>
    <t>510744</t>
  </si>
  <si>
    <t>511324</t>
  </si>
  <si>
    <t>CUL4B</t>
  </si>
  <si>
    <t>CHIMP_VST=.;AC=32;CHIMP_AF=0;QEND=120584164;HUMAN_AVG_CNF=.;TSTART=510744;LBK_CNF=.;BHCONDEL=NO;SVLEN=-580;LOS_CNF=.;EXONDIST=7789;DHCONDEL=473319;SVTYPE=DEL;CIPOS=-5,5;CHIMP_FST=0.523724;STRAND=0;REPPARENT=LTR/ERVL-MaLR,LTR/ERV1;CHIMP_AVG_CNF=.;BNSVLEN=.;DENISOVA_CNF=.;AF=0.355556;GORILLA_VST=.;END=511324;REPLEN=206,374;TEND=511324;QSTART=120583584;NEAN_CNF=.;REPSTART=510572,510950;GORILLA_AF=0;SOURCE=chimpanzee;HUMAN_AF=.;CHCONDEL=chrX:121056902-121065770;ORANG_FST=0.521433;BNS=NO;ORANG_AF=0;NS=45;LINEAGE=polymorphic;QCONTIG=chrX;REPTYPE=THE1C,HERV35I-int;HUMAN_AND_CHIMP_VST=.;CIEND=-5,5;BNOSCORE=.;BNID=.;UNMASKEDWSSD=0;ORANG_AVG_CNF=.;GORILLA_AVG_CNF=.;HUMAN_APE_VST=.;GORILLA_FST=0.538992;ORANG_VST=.;SHARED=orangutan,.,chimpanzee,.,.;HUMAN_APE_FST=1;AN=90;CEXON=CUL4B;HUMAN_AND_CHIMP_FST=0.603372</t>
  </si>
  <si>
    <t>chrX_120583584_INS_chimpanzee_000095F_1_9831826_quiver_pilon_510744_511324</t>
  </si>
  <si>
    <t>1302956</t>
  </si>
  <si>
    <t>1303016</t>
  </si>
  <si>
    <t>MIR3672</t>
  </si>
  <si>
    <t>99044</t>
  </si>
  <si>
    <t>CHIMP_VST=.;AC=32;CHIMP_AF=0;QEND=121470158;HUMAN_AVG_CNF=.;TSTART=1302956;LBK_CNF=.;BHCONDEL=NO;SVLEN=-60;LOS_CNF=.;EXONDIST=99044;DHCONDEL=404327;SVTYPE=DEL;CIPOS=-5,5;CHIMP_FST=0.523724;STRAND=0;REPPARENT=LTR/ERVL;CHIMP_AVG_CNF=.;BNSVLEN=.;DENISOVA_CNF=.;AF=0.355556;GORILLA_VST=.;END=1303016;REPLEN=60;TEND=1303016;QSTART=121470098;NEAN_CNF=.;REPSTART=1302610;GORILLA_AF=0;SOURCE=chimpanzee;HUMAN_AF=.;CHCONDEL=chrX:121056902-121065770;ORANG_FST=0.521433;BNS=NO;ORANG_AF=0;NS=45;LINEAGE=human_specific;QCONTIG=chrX;REPTYPE=LTR33;HUMAN_AND_CHIMP_VST=.;CIEND=-5,5;BNOSCORE=.;BNID=.;UNMASKEDWSSD=0;ORANG_AVG_CNF=.;GORILLA_AVG_CNF=.;HUMAN_APE_VST=.;GORILLA_FST=0.538992;ORANG_VST=.;SHARED=orangutan,gorilla,chimpanzee,.,.;HUMAN_APE_FST=1;AN=90;CEXON=MIR3672;HUMAN_AND_CHIMP_FST=0.603372</t>
  </si>
  <si>
    <t>chrX_121470098_INS_chimpanzee_000095F_1_9831826_quiver_pilon_1302956_1303016</t>
  </si>
  <si>
    <t>1589807</t>
  </si>
  <si>
    <t>1590770</t>
  </si>
  <si>
    <t>TPT1P13</t>
  </si>
  <si>
    <t>117859</t>
  </si>
  <si>
    <t>CHIMP_VST=.;AC=36;CHIMP_AF=0.2;QEND=121746803;HUMAN_AVG_CNF=.;TSTART=1589807;LBK_CNF=.;BHCONDEL=NO;SVLEN=-963;LOS_CNF=.;EXONDIST=117859;DHCONDEL=680069;SVTYPE=DEL;CIPOS=-5,5;CHIMP_FST=0.13765;STRAND=0;REPPARENT=Simple_repeat,LTR/ERVL-MaLR,LTR/ERVL,Simple_repeat,LTR/ERVL,LINE/L1;CHIMP_AVG_CNF=.;BNSVLEN=.;DENISOVA_CNF=.;AF=0.4;GORILLA_VST=.;END=1590770;REPLEN=25,198,203,33,184,233;TEND=1590770;QSTART=121745840;NEAN_CNF=.;REPSTART=1590185,1590297,1590335,1590546,1590586,1588961;GORILLA_AF=0;SOURCE=chimpanzee;HUMAN_AF=.;CHCONDEL=chrX:121056902-121065770;ORANG_FST=0.582458;BNS=NO;ORANG_AF=0;NS=45;LINEAGE=human_specific;QCONTIG=chrX;REPTYPE=(TG)n,MLT1E3,MLT2C1,(TAGA)n,MLT2C1,L1PA16;HUMAN_AND_CHIMP_VST=.;CIEND=-5,5;BNOSCORE=.;BNID=.;UNMASKEDWSSD=71;ORANG_AVG_CNF=.;GORILLA_AVG_CNF=.;HUMAN_APE_VST=.;GORILLA_FST=0.595512;ORANG_VST=.;SHARED=orangutan,gorilla,chimpanzee,.,.;HUMAN_APE_FST=0.933449;AN=90;CEXON=TPT1P13;HUMAN_AND_CHIMP_FST=0.683321</t>
  </si>
  <si>
    <t>chrX_121745840_INS_chimpanzee_000095F_1_9831826_quiver_pilon_1589807_1590770</t>
  </si>
  <si>
    <t>1591902</t>
  </si>
  <si>
    <t>1592447</t>
  </si>
  <si>
    <t>116732</t>
  </si>
  <si>
    <t>CHIMP_VST=0.0164314;AC=32;CHIMP_AF=0;QEND=121747512;HUMAN_AVG_CNF=0;TSTART=1591902;LBK_CNF=0.000;BHCONDEL=NO;SVLEN=-545;LOS_CNF=0.000;EXONDIST=116732;DHCONDEL=681196;SVTYPE=DEL;CIPOS=-5,5;CHIMP_FST=0.523724;STRAND=0;REPPARENT=DNA/TcMar-Tigger;CHIMP_AVG_CNF=1.45;BNSVLEN=.;DENISOVA_CNF=0.000;AF=0.355556;GORILLA_VST=0.0802815;END=1592447;REPLEN=55;TEND=1592447;QSTART=121746967;NEAN_CNF=0.000;REPSTART=1592392;GORILLA_AF=0;SOURCE=chimpanzee;HUMAN_AF=.;CHCONDEL=chrX:121056902-121065770;ORANG_FST=0.521433;BNS=NO;ORANG_AF=0;NS=45;LINEAGE=human_specific;QCONTIG=chrX;REPTYPE=Tigger3a;HUMAN_AND_CHIMP_VST=0.493124;CIEND=-5,5;BNOSCORE=.;BNID=.;UNMASKEDWSSD=367;ORANG_AVG_CNF=2.09;GORILLA_AVG_CNF=1.79;HUMAN_APE_VST=0.761461;GORILLA_FST=0.538992;ORANG_VST=0.189379;SHARED=orangutan,gorilla,chimpanzee,.,.;HUMAN_APE_FST=1;AN=90;CEXON=TPT1P13;HUMAN_AND_CHIMP_FST=0.603372</t>
  </si>
  <si>
    <t>chrX_121746967_INS_chimpanzee_000095F_1_9831826_quiver_pilon_1591902_1592447</t>
  </si>
  <si>
    <t>2306152</t>
  </si>
  <si>
    <t>2306248</t>
  </si>
  <si>
    <t>RPL3P12</t>
  </si>
  <si>
    <t>41984</t>
  </si>
  <si>
    <t>CHIMP_VST=.;AC=32;CHIMP_AF=0;QEND=122496366;HUMAN_AVG_CNF=.;TSTART=2306152;LBK_CNF=.;BHCONDEL=NO;SVLEN=-96;LOS_CNF=.;EXONDIST=41984;DHCONDEL=1430499;SVTYPE=DEL;CIPOS=-5,5;CHIMP_FST=0.523724;STRAND=0;REPPARENT=LINE/L1;CHIMP_AVG_CNF=.;BNSVLEN=.;DENISOVA_CNF=.;AF=0.355556;GORILLA_VST=.;END=2306248;REPLEN=96;TEND=2306248;QSTART=122496270;NEAN_CNF=.;REPSTART=2302347;GORILLA_AF=0;SOURCE=chimpanzee;HUMAN_AF=.;CHCONDEL=chrX:121056902-121065770;ORANG_FST=0.521433;BNS=NO;ORANG_AF=0;NS=45;LINEAGE=human_specific;QCONTIG=chrX;REPTYPE=L1PA8;HUMAN_AND_CHIMP_VST=.;CIEND=-5,5;BNOSCORE=.;BNID=.;UNMASKEDWSSD=0;ORANG_AVG_CNF=.;GORILLA_AVG_CNF=.;HUMAN_APE_VST=.;GORILLA_FST=0.538992;ORANG_VST=.;SHARED=orangutan,gorilla,chimpanzee,.,.;HUMAN_APE_FST=1;AN=90;CEXON=RPL3P12;HUMAN_AND_CHIMP_FST=0.603372</t>
  </si>
  <si>
    <t>chrX_122496270_INS_chimpanzee_000095F_1_9831826_quiver_pilon_2306152_2306248</t>
  </si>
  <si>
    <t>2630923</t>
  </si>
  <si>
    <t>2632930</t>
  </si>
  <si>
    <t>24295</t>
  </si>
  <si>
    <t>CHIMP_VST=.;AC=28;CHIMP_AF=0;QEND=122818139;HUMAN_AVG_CNF=.;TSTART=2630923;LBK_CNF=.;BHCONDEL=NO;SVLEN=-2007;LOS_CNF=.;EXONDIST=24295;DHCONDEL=1750361;SVTYPE=DEL;CIPOS=-5,5;CHIMP_FST=0.664078;STRAND=0;REPPARENT=Simple_repeat,Simple_repeat,Simple_repeat,Low_complexity,Simple_repeat,Simple_repeat,Simple_repeat,Simple_repeat;CHIMP_AVG_CNF=.;BNSVLEN=.;DENISOVA_CNF=.;AF=0.466667;GORILLA_VST=.;END=2632930;REPLEN=87,167,168,292,173,163,160,165;TEND=2632930;QSTART=122816132;NEAN_CNF=.;REPSTART=2630839,2631129,2631425,2631593,2631892,2632214,2632449,2632650;GORILLA_AF=0;SOURCE=chimpanzee;HUMAN_AF=.;CHCONDEL=chrX:121056902-121065770;ORANG_FST=.;BNS=NO;ORANG_AF=0;NS=45;LINEAGE=polymorphic;QCONTIG=chrX;REPTYPE=(TTATA)n,(TTATA)n,(TTATA)n,AT_rich,(TTATA)n,(TTATA)n,(TATAA)n,(CAATA)n;HUMAN_AND_CHIMP_VST=.;CIEND=-5,5;BNOSCORE=.;BNID=.;UNMASKEDWSSD=0;ORANG_AVG_CNF=.;GORILLA_AVG_CNF=.;HUMAN_APE_VST=.;GORILLA_FST=0.6642;ORANG_VST=.;SHARED=.,.,chimpanzee,yoruba,chm13;HUMAN_APE_FST=0.871673;AN=60;CEXON=U3;HUMAN_AND_CHIMP_FST=0.664078</t>
  </si>
  <si>
    <t>chrX_122816132_INS_chimpanzee_000095F_1_9831826_quiver_pilon_2630923_2632930</t>
  </si>
  <si>
    <t>3298969</t>
  </si>
  <si>
    <t>3299074</t>
  </si>
  <si>
    <t>GRIA3</t>
  </si>
  <si>
    <t>3231</t>
  </si>
  <si>
    <t>CHIMP_VST=.;AC=32;CHIMP_AF=0;QEND=123476938;HUMAN_AVG_CNF=.;TSTART=3298969;LBK_CNF=.;BHCONDEL=NO;SVLEN=-105;LOS_CNF=.;EXONDIST=3231;DHCONDEL=2411062;SVTYPE=DEL;CIPOS=-5,5;CHIMP_FST=0.523724;STRAND=0;REPPARENT=DNA/hAT-Charlie;CHIMP_AVG_CNF=.;BNSVLEN=.;DENISOVA_CNF=.;AF=0.355556;GORILLA_VST=.;END=3299074;REPLEN=105;TEND=3299074;QSTART=123476833;NEAN_CNF=.;REPSTART=3298961;GORILLA_AF=0;SOURCE=chimpanzee;HUMAN_AF=.;CHCONDEL=chrX:121056902-121065770;ORANG_FST=0.521433;BNS=NO;ORANG_AF=0;NS=45;LINEAGE=human_specific;QCONTIG=chrX;REPTYPE=MER20;HUMAN_AND_CHIMP_VST=.;CIEND=-5,5;BNOSCORE=.;BNID=.;UNMASKEDWSSD=0;ORANG_AVG_CNF=.;GORILLA_AVG_CNF=.;HUMAN_APE_VST=.;GORILLA_FST=0.538992;ORANG_VST=.;SHARED=orangutan,gorilla,chimpanzee,.,.;HUMAN_APE_FST=1;AN=90;CEXON=GRIA3;HUMAN_AND_CHIMP_FST=0.603372</t>
  </si>
  <si>
    <t>chrX_123476833_INS_chimpanzee_000095F_1_9831826_quiver_pilon_3298969_3299074</t>
  </si>
  <si>
    <t>3444207</t>
  </si>
  <si>
    <t>3444490</t>
  </si>
  <si>
    <t>THOC2</t>
  </si>
  <si>
    <t>CHIMP_VST=.;AC=32;CHIMP_AF=0;QEND=123622607;HUMAN_AVG_CNF=.;TSTART=3444207;LBK_CNF=.;BHCONDEL=NO;SVLEN=-283;LOS_CNF=.;EXONDIST=435;DHCONDEL=2556553;SVTYPE=DEL;CIPOS=-5,5;CHIMP_FST=0.523724;STRAND=0;REPPARENT=SINE/Alu;CHIMP_AVG_CNF=.;BNSVLEN=.;DENISOVA_CNF=.;AF=0.355556;GORILLA_VST=.;END=3444490;REPLEN=95;TEND=3444490;QSTART=123622324;NEAN_CNF=.;REPSTART=3444000;GORILLA_AF=0;SOURCE=chimpanzee;HUMAN_AF=.;CHCONDEL=chrX:121056902-121065770;ORANG_FST=0.521433;BNS=NO;ORANG_AF=0;NS=45;LINEAGE=human_specific;QCONTIG=chrX;REPTYPE=AluSx;HUMAN_AND_CHIMP_VST=.;CIEND=-5,5;BNOSCORE=.;BNID=.;UNMASKEDWSSD=71;ORANG_AVG_CNF=.;GORILLA_AVG_CNF=.;HUMAN_APE_VST=.;GORILLA_FST=0.538992;ORANG_VST=.;SHARED=orangutan,gorilla,chimpanzee,.,.;HUMAN_APE_FST=1;AN=90;CEXON=THOC2;HUMAN_AND_CHIMP_FST=0.603372</t>
  </si>
  <si>
    <t>chrX_123622324_INS_chimpanzee_000095F_1_9831826_quiver_pilon_3444207_3444490</t>
  </si>
  <si>
    <t>3655513</t>
  </si>
  <si>
    <t>3655980</t>
  </si>
  <si>
    <t>18330</t>
  </si>
  <si>
    <t>CHIMP_VST=.;AC=32;CHIMP_AF=0;QEND=123839200;HUMAN_AVG_CNF=.;TSTART=3655513;LBK_CNF=.;BHCONDEL=NO;SVLEN=-467;LOS_CNF=.;EXONDIST=18330;DHCONDEL=2772962;SVTYPE=DEL;CIPOS=-5,5;CHIMP_FST=0.523724;STRAND=0;REPPARENT=SINE/Alu,SINE/Alu,SINE/Alu;CHIMP_AVG_CNF=.;BNSVLEN=.;DENISOVA_CNF=.;AF=0.355556;GORILLA_VST=.;END=3655980;REPLEN=18,127,311;TEND=3655980;QSTART=123838733;NEAN_CNF=.;REPSTART=3655222,3655531,3655669;GORILLA_AF=0;SOURCE=chimpanzee;HUMAN_AF=.;CHCONDEL=chrX:121056902-121065770;ORANG_FST=0.521433;BNS=NO;ORANG_AF=0;NS=45;LINEAGE=human_specific;QCONTIG=chrX;REPTYPE=AluY,AluSx,AluY;HUMAN_AND_CHIMP_VST=.;CIEND=-5,5;BNOSCORE=.;BNID=.;UNMASKEDWSSD=0;ORANG_AVG_CNF=.;GORILLA_AVG_CNF=.;HUMAN_APE_VST=.;GORILLA_FST=0.538992;ORANG_VST=.;SHARED=orangutan,gorilla,chimpanzee,.,.;HUMAN_APE_FST=1;AN=90;CEXON=Y_RNA;HUMAN_AND_CHIMP_FST=0.603372</t>
  </si>
  <si>
    <t>chrX_123838733_INS_chimpanzee_000095F_1_9831826_quiver_pilon_3655513_3655980</t>
  </si>
  <si>
    <t>3767253</t>
  </si>
  <si>
    <t>3767623</t>
  </si>
  <si>
    <t>RP1-315G1.3</t>
  </si>
  <si>
    <t>10012</t>
  </si>
  <si>
    <t>CHIMP_VST=.;AC=31;CHIMP_AF=0;QEND=123949592;HUMAN_AVG_CNF=.;TSTART=3767253;LBK_CNF=.;BHCONDEL=NO;SVLEN=-370;LOS_CNF=.;EXONDIST=10012;DHCONDEL=2883451;SVTYPE=DEL;CIPOS=-5,5;CHIMP_FST=0.509211;STRAND=0;REPPARENT=DNA/TcMar-Tigger,SINE/Alu,DNA/TcMar-Tigger;CHIMP_AVG_CNF=.;BNSVLEN=.;DENISOVA_CNF=.;AF=0.344444;GORILLA_VST=.;END=3767623;REPLEN=8,312,50;TEND=3767623;QSTART=123949222;NEAN_CNF=.;REPSTART=3767188,3767261,3767573;GORILLA_AF=0;SOURCE=chimpanzee;HUMAN_AF=.;CHCONDEL=chrX:121056902-121065770;ORANG_FST=0.506581;BNS=NO;ORANG_AF=0;NS=45;LINEAGE=human_specific;QCONTIG=chrX;REPTYPE=MER2,AluSx,MER2;HUMAN_AND_CHIMP_VST=.;CIEND=-5,5;BNOSCORE=.;BNID=.;UNMASKEDWSSD=0;ORANG_AVG_CNF=.;GORILLA_AVG_CNF=.;HUMAN_APE_VST=.;GORILLA_FST=0.525092;ORANG_VST=.;SHARED=orangutan,gorilla,chimpanzee,.,.;HUMAN_APE_FST=0.970635;AN=90;CEXON=RP1-315G1.3;HUMAN_AND_CHIMP_FST=0.584083</t>
  </si>
  <si>
    <t>chrX_123949222_INS_chimpanzee_000095F_1_9831826_quiver_pilon_3767253_3767623</t>
  </si>
  <si>
    <t>3991986</t>
  </si>
  <si>
    <t>3992384</t>
  </si>
  <si>
    <t>ZIK1P1</t>
  </si>
  <si>
    <t>CHIMP_VST=0.09109;AC=32;CHIMP_AF=0;QEND=124173701;HUMAN_AVG_CNF=0.552;TSTART=3991986;LBK_CNF=0.739;BHCONDEL=NO;SVLEN=-398;LOS_CNF=0.580;EXONDIST=0;DHCONDEL=3107532;SVTYPE=DEL;CIPOS=-5,5;CHIMP_FST=0.523724;STRAND=0;REPPARENT=.;CHIMP_AVG_CNF=2.02;BNSVLEN=.;DENISOVA_CNF=0.736;AF=0.355556;GORILLA_VST=0.150685;END=3992384;REPLEN=.;TEND=3992384;QSTART=124173303;NEAN_CNF=0.724;REPSTART=.;GORILLA_AF=0;SOURCE=chimpanzee;HUMAN_AF=.;CHCONDEL=chrX:121056902-121065770;ORANG_FST=0.521433;BNS=NO;ORANG_AF=0;NS=45;LINEAGE=human_specific;QCONTIG=chrX;REPTYPE=.;HUMAN_AND_CHIMP_VST=0.310334;CIEND=-5,5;BNOSCORE=.;BNID=.;UNMASKEDWSSD=398;ORANG_AVG_CNF=1.95;GORILLA_AVG_CNF=2.24;HUMAN_APE_VST=0.751431;GORILLA_FST=0.538992;ORANG_VST=0.0958808;SHARED=orangutan,gorilla,chimpanzee,.,.;HUMAN_APE_FST=1;AN=90;CEXON=ZIK1P1;HUMAN_AND_CHIMP_FST=0.603372</t>
  </si>
  <si>
    <t>chrX_124173303_INS_chimpanzee_000095F_1_9831826_quiver_pilon_3991986_3992384</t>
  </si>
  <si>
    <t>5102974</t>
  </si>
  <si>
    <t>5104038</t>
  </si>
  <si>
    <t>TEX13C</t>
  </si>
  <si>
    <t>35246</t>
  </si>
  <si>
    <t>CHIMP_VST=.;AC=32;CHIMP_AF=0;QEND=125285939;HUMAN_AVG_CNF=.;TSTART=5102974;LBK_CNF=.;BHCONDEL=NO;SVLEN=-1064;LOS_CNF=.;EXONDIST=35246;DHCONDEL=3624796;SVTYPE=DEL;CIPOS=-5,5;CHIMP_FST=0.523724;STRAND=0;REPPARENT=LINE/L1,Simple_repeat,LINE/L1,LTR/ERVL-MaLR,LINE/L1;CHIMP_AVG_CNF=.;BNSVLEN=.;DENISOVA_CNF=.;AF=0.355556;GORILLA_VST=.;END=5104038;REPLEN=368,20,12,361,303;TEND=5104038;QSTART=125284875;NEAN_CNF=.;REPSTART=5102656,5103342,5103362,5103374,5103735;GORILLA_AF=0;SOURCE=chimpanzee;HUMAN_AF=.;CHCONDEL=chrX:128909670-128909671;ORANG_FST=0.521433;BNS=NO;ORANG_AF=0;NS=45;LINEAGE=human_specific;QCONTIG=chrX;REPTYPE=L1MCa,(TTTTG)n,L1MCa,THE1B,L1MCa;HUMAN_AND_CHIMP_VST=.;CIEND=-5,5;BNOSCORE=.;BNID=.;UNMASKEDWSSD=0;ORANG_AVG_CNF=.;GORILLA_AVG_CNF=.;HUMAN_APE_VST=.;GORILLA_FST=0.538992;ORANG_VST=.;SHARED=orangutan,gorilla,chimpanzee,.,.;HUMAN_APE_FST=1;AN=90;CEXON=TEX13C;HUMAN_AND_CHIMP_FST=0.603372</t>
  </si>
  <si>
    <t>chrX_125284875_INS_chimpanzee_000095F_1_9831826_quiver_pilon_5102974_5104038</t>
  </si>
  <si>
    <t>5303823</t>
  </si>
  <si>
    <t>5303899</t>
  </si>
  <si>
    <t>RP13-147D17.1</t>
  </si>
  <si>
    <t>156595</t>
  </si>
  <si>
    <t>CHIMP_VST=.;AC=32;CHIMP_AF=0;QEND=125484693;HUMAN_AVG_CNF=.;TSTART=5303823;LBK_CNF=.;BHCONDEL=NO;SVLEN=-76;LOS_CNF=.;EXONDIST=156595;DHCONDEL=3425054;SVTYPE=DEL;CIPOS=-5,5;CHIMP_FST=0.523724;STRAND=0;REPPARENT=LINE/L1;CHIMP_AVG_CNF=.;BNSVLEN=.;DENISOVA_CNF=.;AF=0.355556;GORILLA_VST=.;END=5303899;REPLEN=76;TEND=5303899;QSTART=125484617;NEAN_CNF=.;REPSTART=5303690;GORILLA_AF=0;SOURCE=chimpanzee;HUMAN_AF=.;CHCONDEL=chrX:128909670-128909671;ORANG_FST=0.521433;BNS=NO;ORANG_AF=0;NS=45;LINEAGE=human_specific;QCONTIG=chrX;REPTYPE=L1MA10;HUMAN_AND_CHIMP_VST=.;CIEND=-5,5;BNOSCORE=.;BNID=.;UNMASKEDWSSD=0;ORANG_AVG_CNF=.;GORILLA_AVG_CNF=.;HUMAN_APE_VST=.;GORILLA_FST=0.538992;ORANG_VST=.;SHARED=orangutan,gorilla,chimpanzee,.,.;HUMAN_APE_FST=1;AN=90;CEXON=RP13-147D17.1;HUMAN_AND_CHIMP_FST=0.603372</t>
  </si>
  <si>
    <t>chrX_125484617_INS_chimpanzee_000095F_1_9831826_quiver_pilon_5303823_5303899</t>
  </si>
  <si>
    <t>5918896</t>
  </si>
  <si>
    <t>5919765</t>
  </si>
  <si>
    <t>RP11-13E5.2</t>
  </si>
  <si>
    <t>9491</t>
  </si>
  <si>
    <t>CHIMP_VST=.;AC=32;CHIMP_AF=0;QEND=126101141;HUMAN_AVG_CNF=.;TSTART=5918896;LBK_CNF=.;BHCONDEL=NO;SVLEN=-869;LOS_CNF=.;EXONDIST=9491;DHCONDEL=2809399;SVTYPE=DEL;CIPOS=-5,5;CHIMP_FST=0.523724;STRAND=0;REPPARENT=LINE/L1;CHIMP_AVG_CNF=.;BNSVLEN=.;DENISOVA_CNF=.;AF=0.355556;GORILLA_VST=.;END=5919765;REPLEN=801;TEND=5919765;QSTART=126100272;NEAN_CNF=.;REPSTART=5918964;GORILLA_AF=0;SOURCE=chimpanzee;HUMAN_AF=.;CHCONDEL=chrX:128909670-128909671;ORANG_FST=0.521433;BNS=NO;ORANG_AF=0;NS=45;LINEAGE=human_specific;QCONTIG=chrX;REPTYPE=L1ME1;HUMAN_AND_CHIMP_VST=.;CIEND=-5,5;BNOSCORE=.;BNID=.;UNMASKEDWSSD=32;ORANG_AVG_CNF=.;GORILLA_AVG_CNF=.;HUMAN_APE_VST=.;GORILLA_FST=0.538992;ORANG_VST=.;SHARED=orangutan,gorilla,chimpanzee,.,.;HUMAN_APE_FST=1;AN=90;CEXON=RP11-13E5.2;HUMAN_AND_CHIMP_FST=0.603372</t>
  </si>
  <si>
    <t>chrX_126100272_INS_chimpanzee_000095F_1_9831826_quiver_pilon_5918896_5919765</t>
  </si>
  <si>
    <t>6082451</t>
  </si>
  <si>
    <t>6082626</t>
  </si>
  <si>
    <t>DCAF12L2</t>
  </si>
  <si>
    <t>96626</t>
  </si>
  <si>
    <t>CHIMP_VST=.;AC=28;CHIMP_AF=0;QEND=126262899;HUMAN_AVG_CNF=.;TSTART=6082451;LBK_CNF=.;BHCONDEL=NO;SVLEN=-175;LOS_CNF=.;EXONDIST=96626;DHCONDEL=2646947;SVTYPE=DEL;CIPOS=-5,5;CHIMP_FST=0.465068;STRAND=0;REPPARENT=DNA/TcMar-Tigger;CHIMP_AVG_CNF=.;BNSVLEN=.;DENISOVA_CNF=.;AF=0.311111;GORILLA_VST=.;END=6082626;REPLEN=175;TEND=6082626;QSTART=126262724;NEAN_CNF=.;REPSTART=6082317;GORILLA_AF=0;SOURCE=chimpanzee;HUMAN_AF=.;CHCONDEL=chrX:128909670-128909671;ORANG_FST=0.461551;BNS=NO;ORANG_AF=0;NS=45;LINEAGE=human_specific;QCONTIG=chrX;REPTYPE=Tigger1;HUMAN_AND_CHIMP_VST=.;CIEND=-5,5;BNOSCORE=.;BNID=.;UNMASKEDWSSD=0;ORANG_AVG_CNF=.;GORILLA_AVG_CNF=.;HUMAN_APE_VST=.;GORILLA_FST=0.482473;ORANG_VST=.;SHARED=orangutan,gorilla,chimpanzee,.,.;HUMAN_APE_FST=0.881892;AN=90;CEXON=DCAF12L2;HUMAN_AND_CHIMP_FST=0.526427</t>
  </si>
  <si>
    <t>chrX_126262724_INS_chimpanzee_000095F_1_9831826_quiver_pilon_6082451_6082626</t>
  </si>
  <si>
    <t>6317754</t>
  </si>
  <si>
    <t>6318339</t>
  </si>
  <si>
    <t>LL0XNC01-220B11.1</t>
  </si>
  <si>
    <t>CHIMP_VST=.;AC=31;CHIMP_AF=0;QEND=126502483;HUMAN_AVG_CNF=.;TSTART=6317754;LBK_CNF=.;BHCONDEL=NO;SVLEN=-585;LOS_CNF=.;EXONDIST=1001;DHCONDEL=2407773;SVTYPE=DEL;CIPOS=-5,5;CHIMP_FST=0.509211;STRAND=0;REPPARENT=LINE/L1,LINE/L1,LINE/L1,LINE/L1,SINE/Alu;CHIMP_AVG_CNF=.;BNSVLEN=.;DENISOVA_CNF=.;AF=0.344444;GORILLA_VST=.;END=6318339;REPLEN=45,184,223,64,66;TEND=6318339;QSTART=126501898;NEAN_CNF=.;REPSTART=6316239,6317799,6317988,6318209,6318273;GORILLA_AF=0;SOURCE=chimpanzee;HUMAN_AF=.;CHCONDEL=chrX:128909670-128909671;ORANG_FST=0.506581;BNS=NO;ORANG_AF=0;NS=45;LINEAGE=polymorphic;QCONTIG=chrX;REPTYPE=L1PB2,L1MC3,L1MA4,L1MC3,AluY;HUMAN_AND_CHIMP_VST=.;CIEND=-5,5;BNOSCORE=.;BNID=.;UNMASKEDWSSD=0;ORANG_AVG_CNF=.;GORILLA_AVG_CNF=.;HUMAN_APE_VST=.;GORILLA_FST=0.525092;ORANG_VST=.;SHARED=.,gorilla,chimpanzee,.,.;HUMAN_APE_FST=0.970635;AN=90;CEXON=LL0XNC01-220B11.1;HUMAN_AND_CHIMP_FST=0.584083</t>
  </si>
  <si>
    <t>chrX_126501898_INS_chimpanzee_000095F_1_9831826_quiver_pilon_6317754_6318339</t>
  </si>
  <si>
    <t>6424888</t>
  </si>
  <si>
    <t>6427463</t>
  </si>
  <si>
    <t>DCAF12L1</t>
  </si>
  <si>
    <t>55684</t>
  </si>
  <si>
    <t>CHIMP_VST=0.0289536;AC=32;CHIMP_AF=0;QEND=126611111;HUMAN_AVG_CNF=0;TSTART=6424888;LBK_CNF=0.000;BHCONDEL=NO;SVLEN=-2575;LOS_CNF=0.000;EXONDIST=55684;DHCONDEL=2301135;SVTYPE=DEL;CIPOS=-5,5;CHIMP_FST=0.523724;STRAND=0;REPPARENT=SINE/Alu,DNA/TcMar-Tigger,SINE/Alu,DNA/TcMar-Tigger,LINE/L1;CHIMP_AVG_CNF=1.67;BNSVLEN=.;DENISOVA_CNF=0.000;AF=0.355556;GORILLA_VST=0.175735;END=6427463;REPLEN=139,628,312,130,202;TEND=6427463;QSTART=126608536;NEAN_CNF=0.000;REPSTART=6426025,6426189,6426817,6427129,6427261;GORILLA_AF=0;SOURCE=chimpanzee;HUMAN_AF=.;CHCONDEL=chrX:128909670-128909671;ORANG_FST=0.521433;BNS=NO;ORANG_AF=0;NS=45;LINEAGE=human_specific;QCONTIG=chrX;REPTYPE=FLAM_C,Tigger3b,AluY,Tigger3b,L1MA9;HUMAN_AND_CHIMP_VST=0.443525;CIEND=-5,5;BNOSCORE=.;BNID=.;UNMASKEDWSSD=937;ORANG_AVG_CNF=1.98;GORILLA_AVG_CNF=2.24;HUMAN_APE_VST=0.76545;GORILLA_FST=0.538992;ORANG_VST=0.145968;SHARED=orangutan,gorilla,chimpanzee,.,.;HUMAN_APE_FST=1;AN=90;CEXON=DCAF12L1;HUMAN_AND_CHIMP_FST=0.603372</t>
  </si>
  <si>
    <t>chrX_126608536_INS_chimpanzee_000095F_1_9831826_quiver_pilon_6424888_6427463</t>
  </si>
  <si>
    <t>7419424</t>
  </si>
  <si>
    <t>7419828</t>
  </si>
  <si>
    <t>RP11-368E13.1</t>
  </si>
  <si>
    <t>9219</t>
  </si>
  <si>
    <t>CHIMP_VST=.;AC=32;CHIMP_AF=0;QEND=127633154;HUMAN_AVG_CNF=.;TSTART=7419424;LBK_CNF=.;BHCONDEL=NO;SVLEN=-404;LOS_CNF=.;EXONDIST=9219;DHCONDEL=1276921;SVTYPE=DEL;CIPOS=-5,5;CHIMP_FST=0.523724;STRAND=0;REPPARENT=SINE/Alu,LINE/L1,LINE/L1;CHIMP_AVG_CNF=.;BNSVLEN=.;DENISOVA_CNF=.;AF=0.355556;GORILLA_VST=.;END=7419828;REPLEN=175,80,155;TEND=7419828;QSTART=127632750;NEAN_CNF=.;REPSTART=7419290,7419599,7419673;GORILLA_AF=0;SOURCE=chimpanzee;HUMAN_AF=.;CHCONDEL=chrX:128909670-128909671;ORANG_FST=0.521433;BNS=NO;ORANG_AF=0;NS=45;LINEAGE=human_specific;QCONTIG=chrX;REPTYPE=AluSx,L1MA9,L1MA9;HUMAN_AND_CHIMP_VST=.;CIEND=-5,5;BNOSCORE=.;BNID=.;UNMASKEDWSSD=0;ORANG_AVG_CNF=.;GORILLA_AVG_CNF=.;HUMAN_APE_VST=.;GORILLA_FST=0.538992;ORANG_VST=.;SHARED=orangutan,gorilla,chimpanzee,.,.;HUMAN_APE_FST=1;AN=90;CEXON=RP11-368E13.1;HUMAN_AND_CHIMP_FST=0.603372</t>
  </si>
  <si>
    <t>chrX_127632750_INS_chimpanzee_000095F_1_9831826_quiver_pilon_7419424_7419828</t>
  </si>
  <si>
    <t>7657161</t>
  </si>
  <si>
    <t>7657217</t>
  </si>
  <si>
    <t>RP1-107N3.2</t>
  </si>
  <si>
    <t>75146</t>
  </si>
  <si>
    <t>CHIMP_VST=.;AC=32;CHIMP_AF=0;QEND=127871936;HUMAN_AVG_CNF=.;TSTART=7657161;LBK_CNF=.;BHCONDEL=NO;SVLEN=-56;LOS_CNF=.;EXONDIST=75146;DHCONDEL=1037791;SVTYPE=DEL;CIPOS=-5,5;CHIMP_FST=0.664804;STRAND=0;REPPARENT=SINE/MIR;CHIMP_AVG_CNF=.;BNSVLEN=.;DENISOVA_CNF=.;AF=0.457143;GORILLA_VST=.;END=7657217;REPLEN=56;TEND=7657217;QSTART=127871880;NEAN_CNF=.;REPSTART=7657070;GORILLA_AF=0;SOURCE=chimpanzee;HUMAN_AF=.;CHCONDEL=chrX:128909670-128909671;ORANG_FST=.;BNS=NO;ORANG_AF=0;NS=45;LINEAGE=polymorphic;QCONTIG=chrX;REPTYPE=MIRb;HUMAN_AND_CHIMP_VST=.;CIEND=-5,5;BNOSCORE=.;BNID=.;UNMASKEDWSSD=0;ORANG_AVG_CNF=.;GORILLA_AVG_CNF=.;HUMAN_APE_VST=.;GORILLA_FST=0.650768;ORANG_VST=.;SHARED=.,gorilla,chimpanzee,.,.;HUMAN_APE_FST=1;AN=70;CEXON=RP1-107N3.2;HUMAN_AND_CHIMP_FST=0.655122</t>
  </si>
  <si>
    <t>chrX_127871880_INS_chimpanzee_000095F_1_9831826_quiver_pilon_7657161_7657217</t>
  </si>
  <si>
    <t>8448164</t>
  </si>
  <si>
    <t>8449671</t>
  </si>
  <si>
    <t>KRT18P44</t>
  </si>
  <si>
    <t>47013</t>
  </si>
  <si>
    <t>CHIMP_VST=.;AC=33;CHIMP_AF=0.0555556;QEND=128669001;HUMAN_AVG_CNF=.;TSTART=8448164;LBK_CNF=.;BHCONDEL=NO;SVLEN=-1507;LOS_CNF=.;EXONDIST=47013;DHCONDEL=242177;SVTYPE=DEL;CIPOS=-5,5;CHIMP_FST=0.607933;STRAND=0;REPPARENT=Simple_repeat,Low_complexity,Low_complexity,Low_complexity,Low_complexity,Low_complexity;CHIMP_AVG_CNF=.;BNSVLEN=2050;DENISOVA_CNF=.;AF=0.5;GORILLA_VST=.;END=8449671;REPLEN=115,60,101,138,21,61;TEND=8449671;QSTART=128667494;NEAN_CNF=.;REPSTART=8448128,8448560,8448765,8448933,8449420,8449461;GORILLA_AF=0;SOURCE=chimpanzee;HUMAN_AF=.;CHCONDEL=chrX:128909670-128909671;ORANG_FST=.;BNS=YES;ORANG_AF=0;NS=45;LINEAGE=polymorphic;QCONTIG=chrX;REPTYPE=(TA)n,AT_rich,AT_rich,AT_rich,AT_rich,AT_rich;HUMAN_AND_CHIMP_VST=.;CIEND=-5,5;BNOSCORE=82.8926061287602;BNID=ID:6438;UNMASKEDWSSD=0;ORANG_AVG_CNF=.;GORILLA_AVG_CNF=.;HUMAN_APE_VST=.;GORILLA_FST=0.706742;ORANG_VST=.;SHARED=.,.,chimpanzee,.,.;HUMAN_APE_FST=0.969695;AN=66;CEXON=KRT18P44;HUMAN_AND_CHIMP_FST=0.706742</t>
  </si>
  <si>
    <t>chrX_128667494_INS_chimpanzee_000095F_1_9831826_quiver_pilon_8448164_8449671</t>
  </si>
  <si>
    <t>8493549</t>
  </si>
  <si>
    <t>8493629</t>
  </si>
  <si>
    <t>3500</t>
  </si>
  <si>
    <t>CHIMP_VST=.;AC=32;CHIMP_AF=0;QEND=128711087;HUMAN_AVG_CNF=.;TSTART=8493549;LBK_CNF=.;BHCONDEL=NO;SVLEN=-80;LOS_CNF=.;EXONDIST=3500;DHCONDEL=198664;SVTYPE=DEL;CIPOS=-5,5;CHIMP_FST=0.523724;STRAND=0;REPPARENT=DNA/hAT-Charlie;CHIMP_AVG_CNF=.;BNSVLEN=.;DENISOVA_CNF=.;AF=0.355556;GORILLA_VST=.;END=8493629;REPLEN=55;TEND=8493629;QSTART=128711007;NEAN_CNF=.;REPSTART=8493480;GORILLA_AF=0;SOURCE=chimpanzee;HUMAN_AF=.;CHCONDEL=chrX:128909670-128909671;ORANG_FST=0.521433;BNS=NO;ORANG_AF=0;NS=45;LINEAGE=human_specific;QCONTIG=chrX;REPTYPE=MER5B;HUMAN_AND_CHIMP_VST=.;CIEND=-5,5;BNOSCORE=.;BNID=.;UNMASKEDWSSD=0;ORANG_AVG_CNF=.;GORILLA_AVG_CNF=.;HUMAN_APE_VST=.;GORILLA_FST=0.538992;ORANG_VST=.;SHARED=orangutan,gorilla,chimpanzee,.,.;HUMAN_APE_FST=1;AN=90;CEXON=KRT18P44;HUMAN_AND_CHIMP_FST=0.603372</t>
  </si>
  <si>
    <t>chrX_128711007_INS_chimpanzee_000095F_1_9831826_quiver_pilon_8493549_8493629</t>
  </si>
  <si>
    <t>8691901</t>
  </si>
  <si>
    <t>8694935</t>
  </si>
  <si>
    <t>RPL32P35</t>
  </si>
  <si>
    <t>70835</t>
  </si>
  <si>
    <t>panTro2_hCONDEL.581</t>
  </si>
  <si>
    <t>000095F_1_9831826_quiver_pilon:8692114-8692139</t>
  </si>
  <si>
    <t>CHIMP_VST=0.0286185;AC=32;CHIMP_AF=0;QEND=128912704;HUMAN_AVG_CNF=0;TSTART=8691901;LBK_CNF=0.000;BHCONDEL=YES;SVLEN=-3034;LOS_CNF=0.000;EXONDIST=70835;DHCONDEL=1;SVTYPE=DEL;CIPOS=-5,5;CHIMP_FST=0.523724;STRAND=0;REPPARENT=LINE/L2,LTR/ERVL-MaLR,SINE/Alu,LINE/L2;CHIMP_AVG_CNF=1.6;BNSVLEN=3014;DENISOVA_CNF=0.000;AF=0.355556;GORILLA_VST=0.147834;END=8694935;REPLEN=890,120,308,60;TEND=8694935;QSTART=128909670;NEAN_CNF=0.000;REPSTART=8692526,8693792,8694032,8694875;GORILLA_AF=0;SOURCE=chimpanzee;HUMAN_AF=.;CHCONDEL=chrX:128909670-128909671;ORANG_FST=0.521433;BNS=YES;ORANG_AF=0;NS=45;LINEAGE=human_specific;QCONTIG=chrX;REPTYPE=L2,MLT1N2,AluSx,L2b;HUMAN_AND_CHIMP_VST=0.47985;CIEND=-5,5;BNOSCORE=0.0661375661375661;BNID=ID:6439;UNMASKEDWSSD=1236;ORANG_AVG_CNF=2.02;GORILLA_AVG_CNF=2.07;HUMAN_APE_VST=0.804251;GORILLA_FST=0.538992;ORANG_VST=0.164058;SHARED=orangutan,gorilla,chimpanzee,.,.;HUMAN_APE_FST=1;AN=90;CEXON=RPL32P35;HUMAN_AND_CHIMP_FST=0.603372</t>
  </si>
  <si>
    <t>chrX_128909670_INS_chimpanzee_000095F_1_9831826_quiver_pilon_8691901_8694935</t>
  </si>
  <si>
    <t>9569036</t>
  </si>
  <si>
    <t>9569146</t>
  </si>
  <si>
    <t>ZDHHC9</t>
  </si>
  <si>
    <t>888</t>
  </si>
  <si>
    <t>CHIMP_VST=.;AC=32;CHIMP_AF=0;QEND=129802511;HUMAN_AVG_CNF=.;TSTART=9569036;LBK_CNF=.;BHCONDEL=NO;SVLEN=-110;LOS_CNF=.;EXONDIST=888;DHCONDEL=892729;SVTYPE=DEL;CIPOS=-5,5;CHIMP_FST=0.523724;STRAND=0;REPPARENT=DNA/hAT-Charlie;CHIMP_AVG_CNF=.;BNSVLEN=.;DENISOVA_CNF=.;AF=0.355556;GORILLA_VST=.;END=9569146;REPLEN=110;TEND=9569146;QSTART=129802401;NEAN_CNF=.;REPSTART=9568883;GORILLA_AF=0;SOURCE=chimpanzee;HUMAN_AF=.;CHCONDEL=chrX:128909670-128909671;ORANG_FST=0.521433;BNS=NO;ORANG_AF=0;NS=45;LINEAGE=human_specific;QCONTIG=chrX;REPTYPE=MER20B;HUMAN_AND_CHIMP_VST=.;CIEND=-5,5;BNOSCORE=.;BNID=.;UNMASKEDWSSD=0;ORANG_AVG_CNF=.;GORILLA_AVG_CNF=.;HUMAN_APE_VST=.;GORILLA_FST=0.538992;ORANG_VST=.;SHARED=orangutan,gorilla,chimpanzee,.,.;HUMAN_APE_FST=1;AN=90;CEXON=ZDHHC9;HUMAN_AND_CHIMP_FST=0.603372</t>
  </si>
  <si>
    <t>chrX_129802401_INS_chimpanzee_000095F_1_9831826_quiver_pilon_9569036_9569146</t>
  </si>
  <si>
    <t>607126</t>
  </si>
  <si>
    <t>607567</t>
  </si>
  <si>
    <t>MEIG1</t>
  </si>
  <si>
    <t>6378</t>
  </si>
  <si>
    <t>CHIMP_VST=.;AC=27;CHIMP_AF=0;QEND=14980860;HUMAN_AVG_CNF=.;TSTART=607126;LBK_CNF=.;BHCONDEL=NO;SVLEN=-441;LOS_CNF=.;EXONDIST=6378;DHCONDEL=5547591;SVTYPE=DEL;CIPOS=-5,5;CHIMP_FST=0.450171;STRAND=0;REPPARENT=Satellite;CHIMP_AVG_CNF=.;BNSVLEN=.;DENISOVA_CNF=.;AF=0.3;GORILLA_VST=.;END=607567;REPLEN=441;TEND=607567;QSTART=14980419;NEAN_CNF=.;REPSTART=602863;GORILLA_AF=0;SOURCE=chimpanzee;HUMAN_AF=0.84375;CHCONDEL=chr10:20528009-20528010;ORANG_FST=0.446402;BNS=NO;ORANG_AF=0;NS=45;LINEAGE=human_specific;QCONTIG=chr10;REPTYPE=SATR2;HUMAN_AND_CHIMP_VST=.;CIEND=-5,5;BNOSCORE=.;BNID=.;UNMASKEDWSSD=0;ORANG_AVG_CNF=.;GORILLA_AVG_CNF=.;HUMAN_APE_VST=.;GORILLA_FST=0.467976;ORANG_VST=.;SHARED=orangutan,gorilla,chimpanzee,.,.;HUMAN_APE_FST=0.852111;AN=90;CEXON=MEIG1;HUMAN_AND_CHIMP_FST=0.507299</t>
  </si>
  <si>
    <t>chr10_14980419_INS_chimpanzee_000096F_1_9726372_quiver_pilon_607126_607567</t>
  </si>
  <si>
    <t>613129</t>
  </si>
  <si>
    <t>613199</t>
  </si>
  <si>
    <t>1207</t>
  </si>
  <si>
    <t>CHIMP_VST=.;AC=30;CHIMP_AF=0;QEND=14985660;HUMAN_AVG_CNF=.;TSTART=613129;LBK_CNF=.;BHCONDEL=NO;SVLEN=-70;LOS_CNF=.;EXONDIST=1207;DHCONDEL=5542420;SVTYPE=DEL;CIPOS=-5,5;CHIMP_FST=0.494594;STRAND=0;REPPARENT=Satellite;CHIMP_AVG_CNF=.;BNSVLEN=.;DENISOVA_CNF=.;AF=0.333333;GORILLA_VST=.;END=613199;REPLEN=70;TEND=613199;QSTART=14985590;NEAN_CNF=.;REPSTART=611801;GORILLA_AF=0;SOURCE=chimpanzee;HUMAN_AF=0.9375;CHCONDEL=chr10:20528009-20528010;ORANG_FST=0.491647;BNS=NO;ORANG_AF=0;NS=45;LINEAGE=polymorphic;QCONTIG=chr10;REPTYPE=SATR2;HUMAN_AND_CHIMP_VST=.;CIEND=-5,5;BNOSCORE=.;BNID=.;UNMASKEDWSSD=0;ORANG_AVG_CNF=.;GORILLA_AVG_CNF=.;HUMAN_APE_VST=.;GORILLA_FST=0.511036;ORANG_VST=.;SHARED=orangutan,.,chimpanzee,.,.;HUMAN_APE_FST=0.941159;AN=90;CEXON=MEIG1;HUMAN_AND_CHIMP_FST=0.564826</t>
  </si>
  <si>
    <t>chr10_14985590_INS_chimpanzee_000096F_1_9726372_quiver_pilon_613129_613199</t>
  </si>
  <si>
    <t>942156</t>
  </si>
  <si>
    <t>942816</t>
  </si>
  <si>
    <t>COL6A5</t>
  </si>
  <si>
    <t>21593</t>
  </si>
  <si>
    <t>CHIMP_VST=0.078849;AC=32;CHIMP_AF=0;QEND=130324584;HUMAN_AVG_CNF=0;TSTART=942156;LBK_CNF=0.000;BHCONDEL=NO;SVLEN=-660;LOS_CNF=0.000;EXONDIST=21593;DHCONDEL=1301769;SVTYPE=DEL;CIPOS=-5,5;CHIMP_FST=0.523724;STRAND=0;REPPARENT=LTR/ERVL-MaLR,DNA/hAT-Charlie,LTR/ERVL;CHIMP_AVG_CNF=2.14;BNSVLEN=.;DENISOVA_CNF=0.000;AF=0.355556;GORILLA_VST=0.175925;END=942816;REPLEN=21,238,14;TEND=942816;QSTART=130323924;NEAN_CNF=0.000;REPSTART=941682,942226,942802;GORILLA_AF=0;SOURCE=chimpanzee;HUMAN_AF=1;CHCONDEL=chr3:129022153-129022154;ORANG_FST=0.521433;BNS=NO;ORANG_AF=0;NS=45;LINEAGE=human_specific;QCONTIG=chr3;REPTYPE=MLT1F,MER58A,LTR50;HUMAN_AND_CHIMP_VST=0.465935;CIEND=-5,5;BNOSCORE=.;BNID=.;UNMASKEDWSSD=266;ORANG_AVG_CNF=2.35;GORILLA_AVG_CNF=2.57;HUMAN_APE_VST=0.932176;GORILLA_FST=0.538992;ORANG_VST=0.158389;SHARED=orangutan,gorilla,chimpanzee,.,.;HUMAN_APE_FST=1;AN=90;CEXON=COL6A5;HUMAN_AND_CHIMP_FST=0.603372</t>
  </si>
  <si>
    <t>chr3_130323924_INS_chimpanzee_000096F_1_9726372_quiver_pilon_942156_942816</t>
  </si>
  <si>
    <t>1031935</t>
  </si>
  <si>
    <t>1032196</t>
  </si>
  <si>
    <t>418</t>
  </si>
  <si>
    <t>CHIMP_VST=0.0639517;AC=32;CHIMP_AF=0;QEND=130413389;HUMAN_AVG_CNF=0;TSTART=1031935;LBK_CNF=0.000;BHCONDEL=NO;SVLEN=-261;LOS_CNF=0.000;EXONDIST=418;DHCONDEL=1390973;SVTYPE=DEL;CIPOS=-5,5;CHIMP_FST=0.523724;STRAND=0;REPPARENT=.;CHIMP_AVG_CNF=1.85;BNSVLEN=.;DENISOVA_CNF=0.000;AF=0.355556;GORILLA_VST=0.105485;END=1032196;REPLEN=.;TEND=1032196;QSTART=130413128;NEAN_CNF=0.000;REPSTART=.;GORILLA_AF=0;SOURCE=chimpanzee;HUMAN_AF=1;CHCONDEL=chr3:129022153-129022154;ORANG_FST=0.521433;BNS=NO;ORANG_AF=0;NS=45;LINEAGE=human_specific;QCONTIG=chr3;REPTYPE=.;HUMAN_AND_CHIMP_VST=0.404202;CIEND=-5,5;BNOSCORE=.;BNID=.;UNMASKEDWSSD=174;ORANG_AVG_CNF=2.15;GORILLA_AVG_CNF=2.1;HUMAN_APE_VST=0.805587;GORILLA_FST=0.538992;ORANG_VST=0.132518;SHARED=orangutan,gorilla,chimpanzee,.,.;HUMAN_APE_FST=1;AN=90;CEXON=COL6A5;HUMAN_AND_CHIMP_FST=0.603372</t>
  </si>
  <si>
    <t>chr3_130413128_INS_chimpanzee_000096F_1_9726372_quiver_pilon_1031935_1032196</t>
  </si>
  <si>
    <t>1684354</t>
  </si>
  <si>
    <t>1684952</t>
  </si>
  <si>
    <t>NEK11</t>
  </si>
  <si>
    <t>3641</t>
  </si>
  <si>
    <t>CHIMP_VST=.;AC=32;CHIMP_AF=0;QEND=131077381;HUMAN_AVG_CNF=.;TSTART=1684354;LBK_CNF=.;BHCONDEL=NO;SVLEN=-598;LOS_CNF=.;EXONDIST=3641;DHCONDEL=1677982;SVTYPE=DEL;CIPOS=-5,5;CHIMP_FST=0.523724;STRAND=0;REPPARENT=LINE/L2,LTR/Gypsy;CHIMP_AVG_CNF=.;BNSVLEN=.;DENISOVA_CNF=.;AF=0.355556;GORILLA_VST=.;END=1684952;REPLEN=62,349;TEND=1684952;QSTART=131076783;NEAN_CNF=.;REPSTART=1684428,1684603;GORILLA_AF=0;SOURCE=chimpanzee;HUMAN_AF=1;CHCONDEL=chr3:132754764-132754770;ORANG_FST=0.521433;BNS=NO;ORANG_AF=0;NS=45;LINEAGE=human_specific;QCONTIG=chr3;REPTYPE=L2b,MamGypLTR2b;HUMAN_AND_CHIMP_VST=.;CIEND=-5,5;BNOSCORE=.;BNID=.;UNMASKEDWSSD=52;ORANG_AVG_CNF=.;GORILLA_AVG_CNF=.;HUMAN_APE_VST=.;GORILLA_FST=0.538992;ORANG_VST=.;SHARED=orangutan,gorilla,chimpanzee,.,.;HUMAN_APE_FST=1;AN=90;CEXON=NEK11;HUMAN_AND_CHIMP_FST=0.603372</t>
  </si>
  <si>
    <t>chr3_131076783_INS_chimpanzee_000096F_1_9726372_quiver_pilon_1684354_1684952</t>
  </si>
  <si>
    <t>2050033</t>
  </si>
  <si>
    <t>2050168</t>
  </si>
  <si>
    <t>RP11-517B11.7</t>
  </si>
  <si>
    <t>CHIMP_VST=0.0734787;AC=12;CHIMP_AF=0;QEND=131445338;HUMAN_AVG_CNF=0;TSTART=2050033;LBK_CNF=0.000;BHCONDEL=NO;SVLEN=-135;LOS_CNF=0.000;EXONDIST=9924;DHCONDEL=1309562;SVTYPE=DEL;CIPOS=-5,5;CHIMP_FST=0.226207;STRAND=0;REPPARENT=.;CHIMP_AVG_CNF=1.89;BNSVLEN=.;DENISOVA_CNF=0.000;AF=0.15;GORILLA_VST=0.0495555;END=2050168;REPLEN=.;TEND=2050168;QSTART=131445203;NEAN_CNF=0.000;REPSTART=.;GORILLA_AF=0;SOURCE=chimpanzee;HUMAN_AF=0.545455;CHCONDEL=chr3:132754764-132754770;ORANG_FST=0.22395;BNS=NO;ORANG_AF=0;NS=45;LINEAGE=human_specific;QCONTIG=chr3;REPTYPE=.;HUMAN_AND_CHIMP_VST=0.436292;CIEND=-5,5;BNOSCORE=.;BNID=.;UNMASKEDWSSD=135;ORANG_AVG_CNF=2.35;GORILLA_AVG_CNF=1.88;HUMAN_APE_VST=0.876168;GORILLA_FST=0.238095;ORANG_VST=0.186186;SHARED=orangutan,gorilla,chimpanzee,.,.;HUMAN_APE_FST=0.598821;AN=80;CEXON=RP11-517B11.7;HUMAN_AND_CHIMP_FST=0.270544</t>
  </si>
  <si>
    <t>chr3_131445203_INS_chimpanzee_000096F_1_9726372_quiver_pilon_2050033_2050168</t>
  </si>
  <si>
    <t>2330965</t>
  </si>
  <si>
    <t>2331094</t>
  </si>
  <si>
    <t>CPNE4</t>
  </si>
  <si>
    <t>3788</t>
  </si>
  <si>
    <t>CHIMP_VST=.;AC=27;CHIMP_AF=0;QEND=131727549;HUMAN_AVG_CNF=.;TSTART=2330965;LBK_CNF=.;BHCONDEL=NO;SVLEN=-129;LOS_CNF=.;EXONDIST=3788;DHCONDEL=1027345;SVTYPE=DEL;CIPOS=-5,5;CHIMP_FST=0.450171;STRAND=0;REPPARENT=SINE/Alu;CHIMP_AVG_CNF=.;BNSVLEN=.;DENISOVA_CNF=.;AF=0.3;GORILLA_VST=.;END=2331094;REPLEN=129;TEND=2331094;QSTART=131727420;NEAN_CNF=.;REPSTART=2330857;GORILLA_AF=0;SOURCE=chimpanzee;HUMAN_AF=0.84375;CHCONDEL=chr3:132754764-132754770;ORANG_FST=0.446402;BNS=NO;ORANG_AF=0;NS=45;LINEAGE=human_specific;QCONTIG=chr3;REPTYPE=AluY;HUMAN_AND_CHIMP_VST=.;CIEND=-5,5;BNOSCORE=.;BNID=.;UNMASKEDWSSD=0;ORANG_AVG_CNF=.;GORILLA_AVG_CNF=.;HUMAN_APE_VST=.;GORILLA_FST=0.467976;ORANG_VST=.;SHARED=orangutan,gorilla,chimpanzee,.,.;HUMAN_APE_FST=0.852111;AN=90;CEXON=CPNE4;HUMAN_AND_CHIMP_FST=0.507299</t>
  </si>
  <si>
    <t>chr3_131727420_INS_chimpanzee_000096F_1_9726372_quiver_pilon_2330965_2331094</t>
  </si>
  <si>
    <t>2832917</t>
  </si>
  <si>
    <t>2833040</t>
  </si>
  <si>
    <t>RPL7P16</t>
  </si>
  <si>
    <t>16156</t>
  </si>
  <si>
    <t>CHIMP_VST=.;AC=30;CHIMP_AF=0;QEND=132227496;HUMAN_AVG_CNF=.;TSTART=2832917;LBK_CNF=.;BHCONDEL=NO;SVLEN=-123;LOS_CNF=.;EXONDIST=16156;DHCONDEL=527392;SVTYPE=DEL;CIPOS=-5,5;CHIMP_FST=0.494594;STRAND=0;REPPARENT=LINE/L1;CHIMP_AVG_CNF=.;BNSVLEN=.;DENISOVA_CNF=.;AF=0.333333;GORILLA_VST=.;END=2833040;REPLEN=114;TEND=2833040;QSTART=132227373;NEAN_CNF=.;REPSTART=2832569;GORILLA_AF=0;SOURCE=chimpanzee;HUMAN_AF=0.9375;CHCONDEL=chr3:132754764-132754770;ORANG_FST=0.491647;BNS=NO;ORANG_AF=0;NS=45;LINEAGE=human_specific;QCONTIG=chr3;REPTYPE=L1PA10;HUMAN_AND_CHIMP_VST=.;CIEND=-5,5;BNOSCORE=.;BNID=.;UNMASKEDWSSD=0;ORANG_AVG_CNF=.;GORILLA_AVG_CNF=.;HUMAN_APE_VST=.;GORILLA_FST=0.511036;ORANG_VST=.;SHARED=orangutan,gorilla,chimpanzee,.,.;HUMAN_APE_FST=0.941159;AN=90;CEXON=RPL7P16;HUMAN_AND_CHIMP_FST=0.564826</t>
  </si>
  <si>
    <t>chr3_132227373_INS_chimpanzee_000096F_1_9726372_quiver_pilon_2832917_2833040</t>
  </si>
  <si>
    <t>3361280</t>
  </si>
  <si>
    <t>3361862</t>
  </si>
  <si>
    <t>NPHP3-AS1</t>
  </si>
  <si>
    <t>3985</t>
  </si>
  <si>
    <t>panTro2_hCONDEL.130</t>
  </si>
  <si>
    <t>000096F_1_9726372_quiver_pilon:3361353-3361396,000096F_1_9726372_quiver_pilon:3361415-3361464</t>
  </si>
  <si>
    <t>CHIMP_VST=0.159705;AC=32;CHIMP_AF=0;QEND=132755345;HUMAN_AVG_CNF=0;TSTART=3361280;LBK_CNF=0.000;BHCONDEL=YES;SVLEN=-582;LOS_CNF=0.000;EXONDIST=3985;DHCONDEL=2;SVTYPE=DEL;CIPOS=-5,5;CHIMP_FST=0.523724;STRAND=0;REPPARENT=SINE/Alu;CHIMP_AVG_CNF=2.33;BNSVLEN=.;DENISOVA_CNF=0.000;AF=0.355556;GORILLA_VST=0.106749;END=3361862;REPLEN=303;TEND=3361862;QSTART=132754763;NEAN_CNF=0.000;REPSTART=3361240;GORILLA_AF=0;SOURCE=chimpanzee;HUMAN_AF=1;CHCONDEL=chr3:132754764-132754770;ORANG_FST=0.521433;BNS=NO;ORANG_AF=0;NS=45;LINEAGE=human_specific;QCONTIG=chr3;REPTYPE=AluY;HUMAN_AND_CHIMP_VST=0.327986;CIEND=-5,5;BNOSCORE=.;BNID=.;UNMASKEDWSSD=157;ORANG_AVG_CNF=2.2;GORILLA_AVG_CNF=2.29;HUMAN_APE_VST=0.91473;GORILLA_FST=0.538992;ORANG_VST=0.115287;SHARED=orangutan,gorilla,chimpanzee,.,.;HUMAN_APE_FST=1;AN=90;CEXON=NPHP3-AS1;HUMAN_AND_CHIMP_FST=0.603372</t>
  </si>
  <si>
    <t>chr3_132754763_INS_chimpanzee_000096F_1_9726372_quiver_pilon_3361280_3361862</t>
  </si>
  <si>
    <t>4996539</t>
  </si>
  <si>
    <t>4996818</t>
  </si>
  <si>
    <t>HMGN1P9</t>
  </si>
  <si>
    <t>19380</t>
  </si>
  <si>
    <t>CHIMP_VST=0.0426767;AC=32;CHIMP_AF=0;QEND=134405154;HUMAN_AVG_CNF=0;TSTART=4996539;LBK_CNF=0.000;BHCONDEL=NO;SVLEN=-279;LOS_CNF=0.000;EXONDIST=19380;DHCONDEL=703265;SVTYPE=DEL;CIPOS=-5,5;CHIMP_FST=0.523724;STRAND=0;REPPARENT=LTR/ERVL-MaLR;CHIMP_AVG_CNF=1.78;BNSVLEN=.;DENISOVA_CNF=0.000;AF=0.355556;GORILLA_VST=0.0517167;END=4996818;REPLEN=18;TEND=4996818;QSTART=134404875;NEAN_CNF=0.000;REPSTART=4996453;GORILLA_AF=0;SOURCE=chimpanzee;HUMAN_AF=1;CHCONDEL=chr3:135108139-135108145;ORANG_FST=0.521433;BNS=NO;ORANG_AF=0;NS=45;LINEAGE=human_specific;QCONTIG=chr3;REPTYPE=MLT1H2;HUMAN_AND_CHIMP_VST=0.482714;CIEND=-5,5;BNOSCORE=.;BNID=.;UNMASKEDWSSD=144;ORANG_AVG_CNF=2.44;GORILLA_AVG_CNF=1.89;HUMAN_APE_VST=0.846794;GORILLA_FST=0.538992;ORANG_VST=0.199847;SHARED=orangutan,gorilla,chimpanzee,.,.;HUMAN_APE_FST=1;AN=90;CEXON=HMGN1P9;HUMAN_AND_CHIMP_FST=0.603372</t>
  </si>
  <si>
    <t>chr3_134404875_INS_chimpanzee_000096F_1_9726372_quiver_pilon_4996539_4996818</t>
  </si>
  <si>
    <t>5390239</t>
  </si>
  <si>
    <t>5390312</t>
  </si>
  <si>
    <t>EPHB1</t>
  </si>
  <si>
    <t>CHIMP_VST=.;AC=32;CHIMP_AF=0;QEND=134798888;HUMAN_AVG_CNF=.;TSTART=5390239;LBK_CNF=.;BHCONDEL=NO;SVLEN=-73;LOS_CNF=.;EXONDIST=2421;DHCONDEL=309325;SVTYPE=DEL;CIPOS=-5,5;CHIMP_FST=0.523724;STRAND=0;REPPARENT=.;CHIMP_AVG_CNF=.;BNSVLEN=.;DENISOVA_CNF=.;AF=0.355556;GORILLA_VST=.;END=5390312;REPLEN=.;TEND=5390312;QSTART=134798815;NEAN_CNF=.;REPSTART=.;GORILLA_AF=0;SOURCE=chimpanzee;HUMAN_AF=1;CHCONDEL=chr3:135108139-135108145;ORANG_FST=0.521433;BNS=NO;ORANG_AF=0;NS=45;LINEAGE=human_specific;QCONTIG=chr3;REPTYPE=.;HUMAN_AND_CHIMP_VST=.;CIEND=-5,5;BNOSCORE=.;BNID=.;UNMASKEDWSSD=73;ORANG_AVG_CNF=.;GORILLA_AVG_CNF=.;HUMAN_APE_VST=.;GORILLA_FST=0.538992;ORANG_VST=.;SHARED=orangutan,gorilla,chimpanzee,.,.;HUMAN_APE_FST=1;AN=90;CEXON=EPHB1;HUMAN_AND_CHIMP_FST=0.603372</t>
  </si>
  <si>
    <t>chr3_134798815_INS_chimpanzee_000096F_1_9726372_quiver_pilon_5390239_5390312</t>
  </si>
  <si>
    <t>5701158</t>
  </si>
  <si>
    <t>5702604</t>
  </si>
  <si>
    <t>1534</t>
  </si>
  <si>
    <t>panTro2_hCONDEL.131</t>
  </si>
  <si>
    <t>CHIMP_VST=0.0982809;AC=32;CHIMP_AF=0;QEND=135109584;HUMAN_AVG_CNF=0;TSTART=5701158;LBK_CNF=0.000;BHCONDEL=YES;SVLEN=-1446;LOS_CNF=0.000;EXONDIST=1534;DHCONDEL=2;SVTYPE=DEL;CIPOS=-5,5;CHIMP_FST=0.523724;STRAND=0;REPPARENT=Low_complexity,SINE/Alu;CHIMP_AVG_CNF=1.99;BNSVLEN=1400;DENISOVA_CNF=0.000;AF=0.355556;GORILLA_VST=0.0936133;END=5702604;REPLEN=31,118;TEND=5702604;QSTART=135108138;NEAN_CNF=0.000;REPSTART=5701675,5701549;GORILLA_AF=0;SOURCE=chimpanzee;HUMAN_AF=1;CHCONDEL=chr3:135108139-135108145;ORANG_FST=0.521433;BNS=YES;ORANG_AF=0;NS=45;LINEAGE=human_specific;QCONTIG=chr3;REPTYPE=AT_rich,FLAM_C;HUMAN_AND_CHIMP_VST=0.4457;CIEND=-5,5;BNOSCORE=0.743499648629656;BNID=ID:1276;UNMASKEDWSSD=606;ORANG_AVG_CNF=2.26;GORILLA_AVG_CNF=2.06;HUMAN_APE_VST=0.955062;GORILLA_FST=0.538992;ORANG_VST=0.17142;SHARED=orangutan,gorilla,chimpanzee,.,.;HUMAN_APE_FST=1;AN=90;CEXON=EPHB1;HUMAN_AND_CHIMP_FST=0.603372</t>
  </si>
  <si>
    <t>chr3_135108138_INS_chimpanzee_000096F_1_9726372_quiver_pilon_5701158_5702604</t>
  </si>
  <si>
    <t>7855274</t>
  </si>
  <si>
    <t>7855502</t>
  </si>
  <si>
    <t>RNA5SP142</t>
  </si>
  <si>
    <t>234356</t>
  </si>
  <si>
    <t>panTro2_hCONDEL.132</t>
  </si>
  <si>
    <t>000096F_1_9726372_quiver_pilon:7855365-7855393</t>
  </si>
  <si>
    <t>CHIMP_VST=0.076184;AC=31;CHIMP_AF=0;QEND=137284007;HUMAN_AVG_CNF=0;TSTART=7855274;LBK_CNF=0.000;BHCONDEL=YES;SVLEN=-228;LOS_CNF=0.000;EXONDIST=234356;DHCONDEL=1;SVTYPE=DEL;CIPOS=-5,5;CHIMP_FST=0.509211;STRAND=0;REPPARENT=.;CHIMP_AVG_CNF=1.71;BNSVLEN=.;DENISOVA_CNF=0.000;AF=0.344444;GORILLA_VST=0.125422;END=7855502;REPLEN=.;TEND=7855502;QSTART=137283779;NEAN_CNF=0.000;REPSTART=.;GORILLA_AF=0;SOURCE=chimpanzee;HUMAN_AF=0.96875;CHCONDEL=chr3:137283779-137283780;ORANG_FST=0.506581;BNS=NO;ORANG_AF=0;NS=45;LINEAGE=human_specific;QCONTIG=chr3;REPTYPE=.;HUMAN_AND_CHIMP_VST=0.466252;CIEND=-5,5;BNOSCORE=.;BNID=.;UNMASKEDWSSD=228;ORANG_AVG_CNF=1.97;GORILLA_AVG_CNF=1.93;HUMAN_APE_VST=0.925781;GORILLA_FST=0.525092;ORANG_VST=0.171128;SHARED=orangutan,gorilla,chimpanzee,.,.;HUMAN_APE_FST=0.970635;AN=90;CEXON=RNA5SP142;HUMAN_AND_CHIMP_FST=0.584083</t>
  </si>
  <si>
    <t>chr3_137283779_INS_chimpanzee_000096F_1_9726372_quiver_pilon_7855274_7855502</t>
  </si>
  <si>
    <t>8187047</t>
  </si>
  <si>
    <t>8195448</t>
  </si>
  <si>
    <t>RP11-575C1.1</t>
  </si>
  <si>
    <t>92265</t>
  </si>
  <si>
    <t>panTro2_hCONDEL.134</t>
  </si>
  <si>
    <t>000096F_1_9726372_quiver_pilon:8193670-8193697</t>
  </si>
  <si>
    <t>CHIMP_VST=0.105805;AC=32;CHIMP_AF=0;QEND=137636809;HUMAN_AVG_CNF=0;TSTART=8187047;LBK_CNF=0.000;BHCONDEL=YES;SVLEN=-8401;LOS_CNF=0.000;EXONDIST=92265;DHCONDEL=1;SVTYPE=DEL;CIPOS=-5,5;CHIMP_FST=0.523724;STRAND=0;REPPARENT=LINE/L1,LINE/L1,LINE/L1,SINE/MIR,LINE/L1,SINE/Alu,LINE/L1,LINE/L1,LTR/ERVL-MaLR,LTR/ERVL-MaLR,LTR/ERVL-MaLR,LINE/L1,LINE/L1,LINE/L1,LINE/L1,LINE/L1,LTR/ERVL-MaLR,LTR/ERVL,LINE/L1,Simple_repeat,LINE/L1,SINE/Alu,LINE/L1,DNA/TcMar-Tigger,LINE/L1;CHIMP_AVG_CNF=2.12;BNSVLEN=.;DENISOVA_CNF=0.000;AF=0.355556;GORILLA_VST=0.10695;END=8195448;REPLEN=140,396,292,176,448,294,316,168,177,258,242,412,148,229,379,141,358,331,86,40,174,301,597,332,241;TEND=8195448;QSTART=137628408;NEAN_CNF=0.000;REPSTART=8187337,8187635,8188047,8188420,8188619,8189067,8189361,8189727,8189895,8190078,8190355,8190635,8191055,8191260,8191584,8192043,8192188,8192549,8192881,8192967,8193007,8193181,8193482,8194189,8194709;GORILLA_AF=0;SOURCE=chimpanzee;HUMAN_AF=1;CHCONDEL=chr3:137628408-137628409;ORANG_FST=0.521433;BNS=NO;ORANG_AF=0;NS=45;LINEAGE=human_specific;QCONTIG=chr3;REPTYPE=L1MEd,HAL1ME,L1ME3F,MIRb,L1ME3F,AluSx,L1ME3F,L1ME3F,MLT1C,MLT1A0,MLT1C,L1M5,L1MD3,HAL1ME,L1M6,L1MD,MLT1A,MLT2B4,L1M6,(TG)n,L1M6,AluSx,L1M6,Tigger3a,L1M6;HUMAN_AND_CHIMP_VST=0.437996;CIEND=-5,5;BNOSCORE=.;BNID=.;UNMASKEDWSSD=813;ORANG_AVG_CNF=2.33;GORILLA_AVG_CNF=2.22;HUMAN_APE_VST=0.963633;GORILLA_FST=0.538992;ORANG_VST=0.16473;SHARED=orangutan,gorilla,chimpanzee,.,.;HUMAN_APE_FST=1;AN=90;CEXON=RP11-575C1.1;HUMAN_AND_CHIMP_FST=0.603372</t>
  </si>
  <si>
    <t>chr3_137628408_INS_chimpanzee_000096F_1_9726372_quiver_pilon_8187047_8195448</t>
  </si>
  <si>
    <t>8828752</t>
  </si>
  <si>
    <t>8830525</t>
  </si>
  <si>
    <t>ARMC8</t>
  </si>
  <si>
    <t>725</t>
  </si>
  <si>
    <t>panTro2_hCONDEL.135</t>
  </si>
  <si>
    <t>CHIMP_VST=0.138517;AC=32;CHIMP_AF=0;QEND=138268204;HUMAN_AVG_CNF=0;TSTART=8828752;LBK_CNF=0.000;BHCONDEL=YES;SVLEN=-1773;LOS_CNF=0.000;EXONDIST=725;DHCONDEL=1;SVTYPE=DEL;CIPOS=-5,5;CHIMP_FST=0.523724;STRAND=0;REPPARENT=DNA/TcMar-Tigger,LINE/L1,Low_complexity,SINE/MIR;CHIMP_AVG_CNF=2.24;BNSVLEN=.;DENISOVA_CNF=0.000;AF=0.355556;GORILLA_VST=0.097712;END=8830525;REPLEN=1,164,21,88;TEND=8830525;QSTART=138266431;NEAN_CNF=0.000;REPSTART=8828697,8828799,8829235,8830437;GORILLA_AF=0;SOURCE=chimpanzee;HUMAN_AF=1;CHCONDEL=chr3:138266431-138266432;ORANG_FST=0.521433;BNS=NO;ORANG_AF=0;NS=45;LINEAGE=human_specific;QCONTIG=chr3;REPTYPE=MER46C,HAL1ME,AT_rich,MIR;HUMAN_AND_CHIMP_VST=0.383609;CIEND=-5,5;BNOSCORE=.;BNID=.;UNMASKEDWSSD=976;ORANG_AVG_CNF=2.29;GORILLA_AVG_CNF=2.21;HUMAN_APE_VST=0.958151;GORILLA_FST=0.538992;ORANG_VST=0.142996;SHARED=orangutan,gorilla,chimpanzee,.,.;HUMAN_APE_FST=1;AN=90;CEXON=ARMC8;HUMAN_AND_CHIMP_FST=0.603372</t>
  </si>
  <si>
    <t>chr3_138266431_INS_chimpanzee_000096F_1_9726372_quiver_pilon_8828752_8830525</t>
  </si>
  <si>
    <t>9120315</t>
  </si>
  <si>
    <t>9120562</t>
  </si>
  <si>
    <t>CEP70</t>
  </si>
  <si>
    <t>15543</t>
  </si>
  <si>
    <t>CHIMP_VST=.;AC=32;CHIMP_AF=0;QEND=138555023;HUMAN_AVG_CNF=.;TSTART=9120315;LBK_CNF=.;BHCONDEL=NO;SVLEN=-247;LOS_CNF=.;EXONDIST=15543;DHCONDEL=288343;SVTYPE=DEL;CIPOS=-5,5;CHIMP_FST=0.644615;STRAND=0;REPPARENT=LINE/L1;CHIMP_AVG_CNF=.;BNSVLEN=.;DENISOVA_CNF=.;AF=0.444444;GORILLA_VST=.;END=9120562;REPLEN=247;TEND=9120562;QSTART=138554776;NEAN_CNF=.;REPSTART=9119934;GORILLA_AF=0;SOURCE=chimpanzee;HUMAN_AF=1;CHCONDEL=chr3:138266431-138266432;ORANG_FST=.;BNS=NO;ORANG_AF=0;NS=45;LINEAGE=polymorphic;QCONTIG=chr3;REPTYPE=L1PB1;HUMAN_AND_CHIMP_VST=.;CIEND=-5,5;BNOSCORE=.;BNID=.;UNMASKEDWSSD=0;ORANG_AVG_CNF=.;GORILLA_AVG_CNF=.;HUMAN_APE_VST=.;GORILLA_FST=0.635179;ORANG_VST=.;SHARED=.,gorilla,chimpanzee,.,.;HUMAN_APE_FST=1;AN=72;CEXON=CEP70;HUMAN_AND_CHIMP_FST=0.644615</t>
  </si>
  <si>
    <t>chr3_138554776_INS_chimpanzee_000096F_1_9726372_quiver_pilon_9120315_9120562</t>
  </si>
  <si>
    <t>9365308</t>
  </si>
  <si>
    <t>9365562</t>
  </si>
  <si>
    <t>RPL23AP40</t>
  </si>
  <si>
    <t>CHIMP_VST=.;AC=28;CHIMP_AF=0;QEND=138798580;HUMAN_AVG_CNF=.;TSTART=9365308;LBK_CNF=.;BHCONDEL=NO;SVLEN=-254;LOS_CNF=.;EXONDIST=1085;DHCONDEL=531893;SVTYPE=DEL;CIPOS=-5,5;CHIMP_FST=0.465068;STRAND=0;REPPARENT=SINE/Alu,SINE/Alu;CHIMP_AVG_CNF=.;BNSVLEN=.;DENISOVA_CNF=.;AF=0.311111;GORILLA_VST=.;END=9365562;REPLEN=149,98;TEND=9365562;QSTART=138798326;NEAN_CNF=.;REPSTART=9365149,9365464;GORILLA_AF=0;SOURCE=chimpanzee;HUMAN_AF=0.875;CHCONDEL=chr3:138266431-138266432;ORANG_FST=0.461551;BNS=NO;ORANG_AF=0;NS=45;LINEAGE=human_specific;QCONTIG=chr3;REPTYPE=AluJb,AluSx;HUMAN_AND_CHIMP_VST=.;CIEND=-5,5;BNOSCORE=.;BNID=.;UNMASKEDWSSD=0;ORANG_AVG_CNF=.;GORILLA_AVG_CNF=.;HUMAN_APE_VST=.;GORILLA_FST=0.482473;ORANG_VST=.;SHARED=orangutan,gorilla,chimpanzee,.,.;HUMAN_APE_FST=0.881892;AN=90;CEXON=RPL23AP40;HUMAN_AND_CHIMP_FST=0.526427</t>
  </si>
  <si>
    <t>chr3_138798326_INS_chimpanzee_000096F_1_9726372_quiver_pilon_9365308_9365562</t>
  </si>
  <si>
    <t>9405425</t>
  </si>
  <si>
    <t>9405741</t>
  </si>
  <si>
    <t>3486</t>
  </si>
  <si>
    <t>CHIMP_VST=.;AC=32;CHIMP_AF=0;QEND=138838741;HUMAN_AVG_CNF=.;TSTART=9405425;LBK_CNF=.;BHCONDEL=NO;SVLEN=-316;LOS_CNF=.;EXONDIST=3486;DHCONDEL=571992;SVTYPE=DEL;CIPOS=-5,5;CHIMP_FST=0.523724;STRAND=0;REPPARENT=SINE/Alu,SINE/Alu;CHIMP_AVG_CNF=.;BNSVLEN=.;DENISOVA_CNF=.;AF=0.355556;GORILLA_VST=.;END=9405741;REPLEN=152,143;TEND=9405741;QSTART=138838425;NEAN_CNF=.;REPSTART=9405274,9405598;GORILLA_AF=0;SOURCE=chimpanzee;HUMAN_AF=1;CHCONDEL=chr3:138266431-138266432;ORANG_FST=0.521433;BNS=NO;ORANG_AF=0;NS=45;LINEAGE=human_specific;QCONTIG=chr3;REPTYPE=AluSx,AluSx;HUMAN_AND_CHIMP_VST=.;CIEND=-5,5;BNOSCORE=.;BNID=.;UNMASKEDWSSD=0;ORANG_AVG_CNF=.;GORILLA_AVG_CNF=.;HUMAN_APE_VST=.;GORILLA_FST=0.538992;ORANG_VST=.;SHARED=orangutan,gorilla,chimpanzee,.,.;HUMAN_APE_FST=1;AN=90;CEXON=PIK3CB;HUMAN_AND_CHIMP_FST=0.603372</t>
  </si>
  <si>
    <t>chr3_138838425_INS_chimpanzee_000096F_1_9726372_quiver_pilon_9405425_9405741</t>
  </si>
  <si>
    <t>9409143</t>
  </si>
  <si>
    <t>9409604</t>
  </si>
  <si>
    <t>6895</t>
  </si>
  <si>
    <t>CHIMP_VST=.;AC=29;CHIMP_AF=0;QEND=138842295;HUMAN_AVG_CNF=.;TSTART=9409143;LBK_CNF=.;BHCONDEL=NO;SVLEN=-461;LOS_CNF=.;EXONDIST=6895;DHCONDEL=575401;SVTYPE=DEL;CIPOS=-5,5;CHIMP_FST=0.479878;STRAND=0;REPPARENT=SINE/Alu,SINE/Alu;CHIMP_AVG_CNF=.;BNSVLEN=.;DENISOVA_CNF=.;AF=0.322222;GORILLA_VST=.;END=9409604;REPLEN=141,287;TEND=9409604;QSTART=138841834;NEAN_CNF=.;REPSTART=9408990,9409310;GORILLA_AF=0;SOURCE=chimpanzee;HUMAN_AF=0.90625;CHCONDEL=chr3:138266431-138266432;ORANG_FST=0.476635;BNS=NO;ORANG_AF=0;NS=45;LINEAGE=human_specific;QCONTIG=chr3;REPTYPE=AluJb,AluJb;HUMAN_AND_CHIMP_VST=.;CIEND=-5,5;BNOSCORE=.;BNID=.;UNMASKEDWSSD=0;ORANG_AVG_CNF=.;GORILLA_AVG_CNF=.;HUMAN_APE_VST=.;GORILLA_FST=0.496829;ORANG_VST=.;SHARED=orangutan,gorilla,chimpanzee,.,.;HUMAN_APE_FST=0.911576;AN=90;CEXON=PIK3CB;HUMAN_AND_CHIMP_FST=0.545605</t>
  </si>
  <si>
    <t>chr3_138841834_INS_chimpanzee_000096F_1_9726372_quiver_pilon_9409143_9409604</t>
  </si>
  <si>
    <t>722328</t>
  </si>
  <si>
    <t>723871</t>
  </si>
  <si>
    <t>CHST8</t>
  </si>
  <si>
    <t>25211</t>
  </si>
  <si>
    <t>CHIMP_VST=0.0957013;AC=32;CHIMP_AF=0;QEND=33716146;HUMAN_AVG_CNF=0;TSTART=722328;LBK_CNF=0.000;BHCONDEL=NO;SVLEN=-1543;LOS_CNF=0.000;EXONDIST=25211;DHCONDEL=531552;SVTYPE=DEL;CIPOS=-5,5;CHIMP_FST=0.523724;STRAND=0;REPPARENT=LTR/ERVL-MaLR,LINE/L1,SINE/Alu,DNA/hAT-Charlie,DNA/hAT-Charlie,DNA/hAT-Charlie,LTR/ERVL-MaLR;CHIMP_AVG_CNF=2.02;BNSVLEN=1546;DENISOVA_CNF=0.000;AF=0.355556;GORILLA_VST=0.254254;END=723871;REPLEN=342,65,303,118,101,165,12;TEND=723871;QSTART=33714603;NEAN_CNF=0.000;REPSTART=722316,722670,722739,723042,723172,723293,723859;GORILLA_AF=0;SOURCE=chimpanzee;HUMAN_AF=1;CHCONDEL=chr19:34246154-34246155;ORANG_FST=0.521433;BNS=YES;ORANG_AF=0;NS=45;LINEAGE=human_specific;QCONTIG=chr19;REPTYPE=THE1B,L1PB4,AluJb,MER5B,MER5A1,MER5A1,THE1B;HUMAN_AND_CHIMP_VST=0.343196;CIEND=-5,5;BNOSCORE=0.00291356426027841;BNID=ID:5749;UNMASKEDWSSD=191;ORANG_AVG_CNF=1.8;GORILLA_AVG_CNF=2.58;HUMAN_APE_VST=0.800535;GORILLA_FST=0.538992;ORANG_VST=0.0812306;SHARED=orangutan,gorilla,chimpanzee,.,.;HUMAN_APE_FST=1;AN=90;CEXON=CHST8;HUMAN_AND_CHIMP_FST=0.603372</t>
  </si>
  <si>
    <t>chr19_33714603_INS_chimpanzee_000097F_1_9736589_quiver_pilon_722328_723871</t>
  </si>
  <si>
    <t>792795</t>
  </si>
  <si>
    <t>798199</t>
  </si>
  <si>
    <t>9090</t>
  </si>
  <si>
    <t>CHIMP_VST=0.159129;AC=17;CHIMP_AF=0;QEND=33788004;HUMAN_AVG_CNF=0;TSTART=792795;LBK_CNF=0.000;BHCONDEL=NO;SVLEN=-5404;LOS_CNF=0.000;EXONDIST=9090;DHCONDEL=463555;SVTYPE=DEL;CIPOS=-5,5;CHIMP_FST=0.299511;STRAND=0;REPPARENT=LTR/ERVL-MaLR,SINE/Alu,LTR/ERVL,LTR/ERVL-MaLR,LTR/ERVL,SINE/Alu,Simple_repeat,LTR/ERVL,Simple_repeat,LTR/ERVL,LTR/ERVL,LTR/ERVL-MaLR,LTR/ERVL-MaLR;CHIMP_AVG_CNF=2.01;BNSVLEN=5560;DENISOVA_CNF=0.000;AF=0.188889;GORILLA_VST=0.111309;END=798199;REPLEN=415,294,140,130,273,282,43,594,23,43,1574,368,349;TEND=798199;QSTART=33782600;NEAN_CNF=0.000;REPSTART=793344,793803,794206,794353,794487,794765,795047,795091,795761,795784,795821,797482,797850;GORILLA_AF=0;SOURCE=chimpanzee;HUMAN_AF=0.53125;CHCONDEL=chr19:34246154-34246155;ORANG_FST=0.294427;BNS=YES;ORANG_AF=0;NS=45;LINEAGE=human_specific;QCONTIG=chr19;REPTYPE=MSTB,AluJb,LTR16A,MLT1D,ERV3-16A3_I-int,AluSx,(CA)n,ERV3-16A3_I-int,(A)n,ERV3-16A3_I-int,ERV3-16A3_I-int,THE1C,THE1C-int;HUMAN_AND_CHIMP_VST=0.314579;CIEND=-5,5;BNOSCORE=2.21962787303904;BNID=ID:5752;UNMASKEDWSSD=564;ORANG_AVG_CNF=1.86;GORILLA_AVG_CNF=1.99;HUMAN_APE_VST=0.891328;GORILLA_FST=0.318256;ORANG_VST=0.103216;SHARED=orangutan,gorilla,chimpanzee,.,.;HUMAN_APE_FST=0.551606;AN=90;CEXON=CHST8;HUMAN_AND_CHIMP_FST=0.321456</t>
  </si>
  <si>
    <t>chr19_33782600_INS_chimpanzee_000097F_1_9736589_quiver_pilon_792795_798199</t>
  </si>
  <si>
    <t>1185491</t>
  </si>
  <si>
    <t>1189355</t>
  </si>
  <si>
    <t>LSM14A</t>
  </si>
  <si>
    <t>9626</t>
  </si>
  <si>
    <t>CHIMP_VST=0.144933;AC=54;CHIMP_AF=0;QEND=34188717;HUMAN_AVG_CNF=0;TSTART=1185491;LBK_CNF=0.000;BHCONDEL=NO;SVLEN=-3864;LOS_CNF=0.000;EXONDIST=9626;DHCONDEL=61302;SVTYPE=DEL;CIPOS=-5,5;CHIMP_FST=0.821443;STRAND=0;REPPARENT=SINE/Alu,LINE/L1,SINE/Alu,LINE/L2,SINE/Alu,LINE/L2,SINE/MIR,SINE/Alu,LINE/L2;CHIMP_AVG_CNF=2.24;BNSVLEN=4809;DENISOVA_CNF=0.000;AF=0.6;GORILLA_VST=0.103226;END=1189355;REPLEN=294,419,313,78,306,62,102,311,81;TEND=1189355;QSTART=34184853;NEAN_CNF=0.000;REPSTART=1185477,1185941,1186769,1187685,1187763,1188069,1188347,1188724,1189274;GORILLA_AF=0;SOURCE=chimpanzee;HUMAN_AF=1;CHCONDEL=chr19:34246154-34246155;ORANG_FST=0.582458;BNS=YES;ORANG_AF=1;NS=45;LINEAGE=human_specific;QCONTIG=chr19;REPTYPE=AluSx,L1MEd,AluSx,L2,AluSx,L2,MIR,AluSx,L2b;HUMAN_AND_CHIMP_VST=0.369858;CIEND=-5,5;BNOSCORE=102.966101694915;BNID=ID:5754;UNMASKEDWSSD=1075;ORANG_AVG_CNF=2.24;GORILLA_AVG_CNF=2.22;HUMAN_APE_VST=0.949749;GORILLA_FST=0.812614;ORANG_VST=0.137161;SHARED=orangutan,gorilla,chimpanzee,.,.;HUMAN_APE_FST=0.62371;AN=90;CEXON=LSM14A;HUMAN_AND_CHIMP_FST=-0.044758</t>
  </si>
  <si>
    <t>chr19_34184853_INS_chimpanzee_000097F_1_9736589_quiver_pilon_1185491_1189355</t>
  </si>
  <si>
    <t>1567134</t>
  </si>
  <si>
    <t>1570218</t>
  </si>
  <si>
    <t>RPS26P55</t>
  </si>
  <si>
    <t>3667</t>
  </si>
  <si>
    <t>CHIMP_VST=0.0952247;AC=29;CHIMP_AF=0;QEND=34540836;HUMAN_AVG_CNF=1.15;TSTART=1567134;LBK_CNF=0.963;BHCONDEL=NO;SVLEN=-3084;LOS_CNF=0.970;EXONDIST=3667;DHCONDEL=291596;SVTYPE=DEL;CIPOS=-5,5;CHIMP_FST=0.479878;STRAND=0;REPPARENT=LINE/L1,SINE/MIR,SINE/MIR,LTR/ERV1,SINE/MIR;CHIMP_AVG_CNF=3.45;BNSVLEN=4086;DENISOVA_CNF=1.589;AF=0.322222;GORILLA_VST=0.0759245;END=1570218;REPLEN=290,132,188,502,184;TEND=1570218;QSTART=34537752;NEAN_CNF=3.075;REPSTART=1565636,1568146,1568802,1569019,1569891;GORILLA_AF=0;SOURCE=chimpanzee;HUMAN_AF=0.90625;CHCONDEL=chr19:34246154-34246155;ORANG_FST=0.476635;BNS=YES;ORANG_AF=0;NS=45;LINEAGE=human_specific;QCONTIG=chr19;REPTYPE=L1M4c,MIR3,MIRb,MER67A,MIR;HUMAN_AND_CHIMP_VST=0.40911;CIEND=-5,5;BNOSCORE=140.028451882845;BNID=ID:5760;UNMASKEDWSSD=1302;ORANG_AVG_CNF=3.77;GORILLA_AVG_CNF=3.49;HUMAN_APE_VST=0.891209;GORILLA_FST=0.496829;ORANG_VST=0.161926;SHARED=orangutan,gorilla,chimpanzee,.,.;HUMAN_APE_FST=0.911576;AN=90;CEXON=RPS26P55;HUMAN_AND_CHIMP_FST=0.545605</t>
  </si>
  <si>
    <t>chr19_34537752_INS_chimpanzee_000097F_1_9736589_quiver_pilon_1567134_1570218</t>
  </si>
  <si>
    <t>1740431</t>
  </si>
  <si>
    <t>1740482</t>
  </si>
  <si>
    <t>ZNF302</t>
  </si>
  <si>
    <t>11478</t>
  </si>
  <si>
    <t>CHIMP_VST=.;AC=32;CHIMP_AF=0;QEND=34697927;HUMAN_AVG_CNF=.;TSTART=1740431;LBK_CNF=.;BHCONDEL=NO;SVLEN=-51;LOS_CNF=.;EXONDIST=11478;DHCONDEL=451720;SVTYPE=DEL;CIPOS=-5,5;CHIMP_FST=0.523724;STRAND=0;REPPARENT=LINE/L1;CHIMP_AVG_CNF=.;BNSVLEN=.;DENISOVA_CNF=.;AF=0.355556;GORILLA_VST=.;END=1740482;REPLEN=51;TEND=1740482;QSTART=34697876;NEAN_CNF=.;REPSTART=1738934;GORILLA_AF=0;SOURCE=chimpanzee;HUMAN_AF=1;CHCONDEL=chr19:34246154-34246155;ORANG_FST=0.521433;BNS=NO;ORANG_AF=0;NS=45;LINEAGE=human_specific;QCONTIG=chr19;REPTYPE=L1P3;HUMAN_AND_CHIMP_VST=.;CIEND=-5,5;BNOSCORE=.;BNID=.;UNMASKEDWSSD=0;ORANG_AVG_CNF=.;GORILLA_AVG_CNF=.;HUMAN_APE_VST=.;GORILLA_FST=0.538992;ORANG_VST=.;SHARED=orangutan,gorilla,chimpanzee,.,.;HUMAN_APE_FST=1;AN=90;CEXON=ZNF302;HUMAN_AND_CHIMP_FST=0.603372</t>
  </si>
  <si>
    <t>chr19_34697876_INS_chimpanzee_000097F_1_9736589_quiver_pilon_1740431_1740482</t>
  </si>
  <si>
    <t>2632315</t>
  </si>
  <si>
    <t>2637028</t>
  </si>
  <si>
    <t>AC002115.9</t>
  </si>
  <si>
    <t>674</t>
  </si>
  <si>
    <t>CHIMP_VST=0.201615;AC=32;CHIMP_AF=0;QEND=35616658;HUMAN_AVG_CNF=0;TSTART=2632315;LBK_CNF=0.000;BHCONDEL=NO;SVLEN=-4713;LOS_CNF=0.000;EXONDIST=674;DHCONDEL=1365789;SVTYPE=DEL;CIPOS=-5,5;CHIMP_FST=0.523724;STRAND=0;REPPARENT=LINE/L1,SINE/Alu,LTR/ERVL-MaLR,LTR/ERVL-MaLR,scRNA,SINE/Alu,SINE/Alu,Simple_repeat,SINE/Alu,LINE/L1,SINE/Alu,LINE/L1,SINE/Alu,LINE/L2,SINE/Alu;CHIMP_AVG_CNF=2.23;BNSVLEN=.;DENISOVA_CNF=0.000;AF=0.355556;GORILLA_VST=0.0758226;END=2637028;REPLEN=569,308,147,300,82,294,312,27,285,85,320,20,297,161,298;TEND=2637028;QSTART=35611945;NEAN_CNF=0.000;REPSTART=2632309,2633038,2633366,2633531,2633851,2633984,2634462,2634779,2634814,2635108,2635193,2635513,2635558,2636170,2636507;GORILLA_AF=0;SOURCE=chimpanzee;HUMAN_AF=1;CHCONDEL=chr19:34246154-34246155;ORANG_FST=0.521433;BNS=NO;ORANG_AF=0;NS=45;LINEAGE=human_specific;QCONTIG=chr19;REPTYPE=L1MEc,AluSx,MLT1N2,THE1B,HY4,AluSx,AluSx,(TTTG)n,AluJb,L1MC,AluJb,L1MC,AluY,L2b,AluSx;HUMAN_AND_CHIMP_VST=0.277521;CIEND=-5,5;BNOSCORE=.;BNID=.;UNMASKEDWSSD=559;ORANG_AVG_CNF=2.01;GORILLA_AVG_CNF=1.99;HUMAN_APE_VST=0.904674;GORILLA_FST=0.538992;ORANG_VST=0.0987318;SHARED=orangutan,gorilla,chimpanzee,.,.;HUMAN_APE_FST=1;AN=90;CEXON=AC002115.9;HUMAN_AND_CHIMP_FST=0.603372</t>
  </si>
  <si>
    <t>chr19_35611945_INS_chimpanzee_000097F_1_9736589_quiver_pilon_2632315_2637028</t>
  </si>
  <si>
    <t>2840570</t>
  </si>
  <si>
    <t>2844288</t>
  </si>
  <si>
    <t>PRODH2</t>
  </si>
  <si>
    <t>2969</t>
  </si>
  <si>
    <t>CHIMP_VST=0.246675;AC=31;CHIMP_AF=0;QEND=35819987;HUMAN_AVG_CNF=0;TSTART=2840570;LBK_CNF=0.000;BHCONDEL=NO;SVLEN=-3718;LOS_CNF=0.000;EXONDIST=2969;DHCONDEL=1570113;SVTYPE=DEL;CIPOS=-5,5;CHIMP_FST=0.509211;STRAND=0;REPPARENT=SINE/Alu,Simple_repeat,LINE/L1,SINE/Alu,LINE/L1,SINE/Alu,LINE/L2,SINE/Alu,SINE/Alu,LTR/ERV1,LTR/ERVL,LINE/L1,SINE/Alu;CHIMP_AVG_CNF=1.76;BNSVLEN=.;DENISOVA_CNF=0.000;AF=0.344444;GORILLA_VST=0.140375;END=2844288;REPLEN=77,23,375,304,133,296,91,293,306,438,156,47,232;TEND=2844288;QSTART=35816269;NEAN_CNF=0.000;REPSTART=2840358,2840647,2840726,2841103,2841423,2841847,2842655,2842764,2843080,2843386,2843826,2844003,2844056;GORILLA_AF=0;SOURCE=chimpanzee;HUMAN_AF=0.96875;CHCONDEL=chr19:34246154-34246155;ORANG_FST=0.506581;BNS=NO;ORANG_AF=0;NS=45;LINEAGE=polymorphic;QCONTIG=chr19;REPTYPE=AluSx,(T)n,L1M5,AluSx,L1MC5a,AluSx,L2a,AluSx,AluSx,MER41A,LTR47A,L1M5,AluY;HUMAN_AND_CHIMP_VST=0.242724;CIEND=-5,5;BNOSCORE=.;BNID=.;UNMASKEDWSSD=562;ORANG_AVG_CNF=1.35;GORILLA_AVG_CNF=1.66;HUMAN_APE_VST=0.918489;GORILLA_FST=0.525092;ORANG_VST=0.0670902;SHARED=.,gorilla,chimpanzee,.,.;HUMAN_APE_FST=0.970635;AN=90;CEXON=PRODH2;HUMAN_AND_CHIMP_FST=0.584083</t>
  </si>
  <si>
    <t>chr19_35816269_INS_chimpanzee_000097F_1_9736589_quiver_pilon_2840570_2844288</t>
  </si>
  <si>
    <t>5323187</t>
  </si>
  <si>
    <t>5325171</t>
  </si>
  <si>
    <t>KCNK6</t>
  </si>
  <si>
    <t>CHIMP_VST=0.0906463;AC=17;CHIMP_AF=0;QEND=38327354;HUMAN_AVG_CNF=0;TSTART=5323187;LBK_CNF=0.000;BHCONDEL=NO;SVLEN=-1984;LOS_CNF=0.000;EXONDIST=0;DHCONDEL=501286;SVTYPE=DEL;CIPOS=-5,5;CHIMP_FST=0.299511;STRAND=0;REPPARENT=SINE/Alu,SINE/Alu,LINE/L1,SINE/Alu,SINE/Alu,SINE/Alu;CHIMP_AVG_CNF=1.88;BNSVLEN=.;DENISOVA_CNF=0.000;AF=0.188889;GORILLA_VST=0.0774902;END=5325171;REPLEN=44,302,414,297,295,263;TEND=5325171;QSTART=38325370;NEAN_CNF=0.000;REPSTART=5322938,5323239,5323541,5323964,5324459,5324908;GORILLA_AF=0;SOURCE=chimpanzee;HUMAN_AF=0.53125;CHCONDEL=chr19:37824082-37824083;ORANG_FST=0.294427;BNS=NO;ORANG_AF=0;NS=45;LINEAGE=human_specific;QCONTIG=chr19;REPTYPE=AluSx,AluJb,L1MB2,AluSx,AluSx,AluSx;HUMAN_AND_CHIMP_VST=0.410535;CIEND=-5,5;BNOSCORE=.;BNID=.;UNMASKEDWSSD=203;ORANG_AVG_CNF=2.15;GORILLA_AVG_CNF=1.92;HUMAN_APE_VST=0.886233;GORILLA_FST=0.318256;ORANG_VST=0.155187;SHARED=orangutan,gorilla,chimpanzee,.,.;HUMAN_APE_FST=0.551606;AN=90;CEXON=KCNK6;HUMAN_AND_CHIMP_FST=0.321456</t>
  </si>
  <si>
    <t>chr19_38325370_INS_chimpanzee_000097F_1_9736589_quiver_pilon_5323187_5325171</t>
  </si>
  <si>
    <t>5914117</t>
  </si>
  <si>
    <t>5915275</t>
  </si>
  <si>
    <t>NFKBIB</t>
  </si>
  <si>
    <t>1123</t>
  </si>
  <si>
    <t>CHIMP_VST=.;AC=30;CHIMP_AF=0;QEND=38902493;HUMAN_AVG_CNF=.;TSTART=5914117;LBK_CNF=.;BHCONDEL=NO;SVLEN=-1158;LOS_CNF=.;EXONDIST=1123;DHCONDEL=1077251;SVTYPE=DEL;CIPOS=-5,5;CHIMP_FST=0.494594;STRAND=0;REPPARENT=SINE/Alu,Simple_repeat,SINE/Alu,LINE/L1,SINE/Alu,SINE/Alu;CHIMP_AVG_CNF=.;BNSVLEN=.;DENISOVA_CNF=.;AF=0.333333;GORILLA_VST=.;END=5915275;REPLEN=262,168,325,32,34,303;TEND=5915275;QSTART=38901335;NEAN_CNF=.;REPSTART=5914085,5914708,5914883,5915209,5915241,5914389;GORILLA_AF=0;SOURCE=chimpanzee;HUMAN_AF=0.9375;CHCONDEL=chr19:37824082-37824083;ORANG_FST=0.491647;BNS=NO;ORANG_AF=0;NS=45;LINEAGE=human_specific;QCONTIG=chr19;REPTYPE=AluSx,(TCTG)n,AluJb,L1MEc,AluJb,AluSx;HUMAN_AND_CHIMP_VST=.;CIEND=-5,5;BNOSCORE=.;BNID=.;UNMASKEDWSSD=0;ORANG_AVG_CNF=.;GORILLA_AVG_CNF=.;HUMAN_APE_VST=.;GORILLA_FST=0.511036;ORANG_VST=.;SHARED=orangutan,gorilla,chimpanzee,.,.;HUMAN_APE_FST=0.941159;AN=90;CEXON=NFKBIB;HUMAN_AND_CHIMP_FST=0.564826</t>
  </si>
  <si>
    <t>chr19_38901335_INS_chimpanzee_000097F_1_9736589_quiver_pilon_5914117_5915275</t>
  </si>
  <si>
    <t>6054789</t>
  </si>
  <si>
    <t>6055209</t>
  </si>
  <si>
    <t>FBXO27</t>
  </si>
  <si>
    <t>15742</t>
  </si>
  <si>
    <t>CHIMP_VST=.;AC=28;CHIMP_AF=0;QEND=39048948;HUMAN_AVG_CNF=.;TSTART=6054789;LBK_CNF=.;BHCONDEL=NO;SVLEN=-420;LOS_CNF=.;EXONDIST=15742;DHCONDEL=1224444;SVTYPE=DEL;CIPOS=-5,5;CHIMP_FST=0.465068;STRAND=0;REPPARENT=DNA/hAT-Tip100,SINE/Alu,DNA/hAT-Tip100;CHIMP_AVG_CNF=.;BNSVLEN=.;DENISOVA_CNF=.;AF=0.311111;GORILLA_VST=.;END=6055209;REPLEN=13,299,80;TEND=6055209;QSTART=39048528;NEAN_CNF=.;REPSTART=6054709,6054804,6055129;GORILLA_AF=0;SOURCE=chimpanzee;HUMAN_AF=0.875;CHCONDEL=chr19:37824082-37824083;ORANG_FST=0.461551;BNS=NO;ORANG_AF=0;NS=45;LINEAGE=human_specific;QCONTIG=chr19;REPTYPE=FordPrefect,AluSx,FordPrefect;HUMAN_AND_CHIMP_VST=.;CIEND=-5,5;BNOSCORE=.;BNID=.;UNMASKEDWSSD=0;ORANG_AVG_CNF=.;GORILLA_AVG_CNF=.;HUMAN_APE_VST=.;GORILLA_FST=0.482473;ORANG_VST=.;SHARED=orangutan,gorilla,chimpanzee,.,.;HUMAN_APE_FST=0.881892;AN=90;CEXON=FBXO27;HUMAN_AND_CHIMP_FST=0.526427</t>
  </si>
  <si>
    <t>chr19_39048528_INS_chimpanzee_000097F_1_9736589_quiver_pilon_6054789_6055209</t>
  </si>
  <si>
    <t>6449794</t>
  </si>
  <si>
    <t>6450040</t>
  </si>
  <si>
    <t>SUPT5H</t>
  </si>
  <si>
    <t>1309</t>
  </si>
  <si>
    <t>CHIMP_VST=0.0902157;AC=4;CHIMP_AF=0;QEND=39444379;HUMAN_AVG_CNF=0;TSTART=6449794;LBK_CNF=0.000;BHCONDEL=NO;SVLEN=-246;LOS_CNF=0.000;EXONDIST=1309;DHCONDEL=1620049;SVTYPE=DEL;CIPOS=-5,5;CHIMP_FST=0.0660081;STRAND=0;REPPARENT=SINE/Alu;CHIMP_AVG_CNF=1.53;BNSVLEN=.;DENISOVA_CNF=0.000;AF=0.0571429;GORILLA_VST=0.0498812;END=6450040;REPLEN=1;TEND=6450040;QSTART=39444133;NEAN_CNF=0.000;REPSTART=6449499;GORILLA_AF=0.25;SOURCE=chimpanzee;HUMAN_AF=0;CHCONDEL=chr19:37824082-37824083;ORANG_FST=0.0667554;BNS=NO;ORANG_AF=0;NS=45;LINEAGE=polymorphic;QCONTIG=chr19;REPTYPE=AluY;HUMAN_AND_CHIMP_VST=0.382667;CIEND=-5,5;BNOSCORE=.;BNID=.;UNMASKEDWSSD=188;ORANG_AVG_CNF=1.79;GORILLA_AVG_CNF=1.47;HUMAN_APE_VST=0.845726;GORILLA_FST=0.30322;ORANG_VST=0.150452;SHARED=.,.,chimpanzee,.,.;HUMAN_APE_FST=0.0730268;AN=70;CEXON=SUPT5H;HUMAN_AND_CHIMP_FST=0.0818924</t>
  </si>
  <si>
    <t>chr19_39444133_INS_chimpanzee_000097F_1_9736589_quiver_pilon_6449794_6450040</t>
  </si>
  <si>
    <t>6924008</t>
  </si>
  <si>
    <t>6924191</t>
  </si>
  <si>
    <t>FCGBP</t>
  </si>
  <si>
    <t>1203</t>
  </si>
  <si>
    <t>CHIMP_VST=.;AC=32;CHIMP_AF=0;QEND=39920029;HUMAN_AVG_CNF=.;TSTART=6924008;LBK_CNF=.;BHCONDEL=NO;SVLEN=-183;LOS_CNF=.;EXONDIST=1203;DHCONDEL=2095762;SVTYPE=DEL;CIPOS=-5,5;CHIMP_FST=0.523724;STRAND=0;REPPARENT=LINE/L2,LTR/ERVL-MaLR;CHIMP_AVG_CNF=.;BNSVLEN=.;DENISOVA_CNF=.;AF=0.355556;GORILLA_VST=.;END=6924191;REPLEN=94,38;TEND=6924191;QSTART=39919846;NEAN_CNF=.;REPSTART=6923945,6924153;GORILLA_AF=0;SOURCE=chimpanzee;HUMAN_AF=1;CHCONDEL=chr19:37824082-37824083;ORANG_FST=0.521433;BNS=NO;ORANG_AF=0;NS=45;LINEAGE=human_specific;QCONTIG=chr19;REPTYPE=L2b,MLT1A0;HUMAN_AND_CHIMP_VST=.;CIEND=-5,5;BNOSCORE=.;BNID=.;UNMASKEDWSSD=0;ORANG_AVG_CNF=.;GORILLA_AVG_CNF=.;HUMAN_APE_VST=.;GORILLA_FST=0.538992;ORANG_VST=.;SHARED=orangutan,gorilla,chimpanzee,.,.;HUMAN_APE_FST=1;AN=90;CEXON=FCGBP;HUMAN_AND_CHIMP_FST=0.603372</t>
  </si>
  <si>
    <t>chr19_39919846_INS_chimpanzee_000097F_1_9736589_quiver_pilon_6924008_6924191</t>
  </si>
  <si>
    <t>7005858</t>
  </si>
  <si>
    <t>7005908</t>
  </si>
  <si>
    <t>ZNF546</t>
  </si>
  <si>
    <t>1972</t>
  </si>
  <si>
    <t>CHIMP_VST=.;AC=28;CHIMP_AF=0;QEND=40004175;HUMAN_AVG_CNF=.;TSTART=7005858;LBK_CNF=.;BHCONDEL=NO;SVLEN=-50;LOS_CNF=.;EXONDIST=1972;DHCONDEL=2180041;SVTYPE=DEL;CIPOS=-5,5;CHIMP_FST=0.680539;STRAND=0;REPPARENT=Low_complexity;CHIMP_AVG_CNF=.;BNSVLEN=.;DENISOVA_CNF=.;AF=0.482759;GORILLA_VST=.;END=7005908;REPLEN=50;TEND=7005908;QSTART=40004125;NEAN_CNF=.;REPSTART=7005856;GORILLA_AF=0;SOURCE=chimpanzee;HUMAN_AF=0.933333;CHCONDEL=chr19:37824082-37824083;ORANG_FST=.;BNS=NO;ORANG_AF=0;NS=45;LINEAGE=polymorphic;QCONTIG=chr19;REPTYPE=AT_rich;HUMAN_AND_CHIMP_VST=.;CIEND=-5,5;BNOSCORE=.;BNID=.;UNMASKEDWSSD=0;ORANG_AVG_CNF=.;GORILLA_AVG_CNF=.;HUMAN_APE_VST=.;GORILLA_FST=0.683836;ORANG_VST=.;SHARED=.,.,chimpanzee,.,.;HUMAN_APE_FST=0.928474;AN=58;CEXON=ZNF546;HUMAN_AND_CHIMP_FST=0.680539</t>
  </si>
  <si>
    <t>chr19_40004125_INS_chimpanzee_000097F_1_9736589_quiver_pilon_7005858_7005908</t>
  </si>
  <si>
    <t>7132303</t>
  </si>
  <si>
    <t>7135254</t>
  </si>
  <si>
    <t>VN1R96P</t>
  </si>
  <si>
    <t>13772</t>
  </si>
  <si>
    <t>CHIMP_VST=0.142643;AC=32;CHIMP_AF=0;QEND=40138892;HUMAN_AVG_CNF=0;TSTART=7132303;LBK_CNF=0.000;BHCONDEL=NO;SVLEN=-2951;LOS_CNF=0.000;EXONDIST=13772;DHCONDEL=2311857;SVTYPE=DEL;CIPOS=-5,5;CHIMP_FST=0.523724;STRAND=0;REPPARENT=SINE/Alu,LTR/ERVL-MaLR,SINE/Alu,LTR/ERVL-MaLR,LTR/ERVL-MaLR,SINE/Alu,LTR/ERVL-MaLR,LTR/ERVL-MaLR,SINE/Alu,SINE/MIR,SINE/MIR;CHIMP_AVG_CNF=1.94;BNSVLEN=.;DENISOVA_CNF=0.000;AF=0.355556;GORILLA_VST=0.0706457;END=7135254;REPLEN=313,299,237,89,381,308,100,231,87,175,155;TEND=7135254;QSTART=40135941;NEAN_CNF=0.000;REPSTART=7132481,7132892,7133191,7133428,7133530,7133911,7134219,7134401,7134632,7134732,7135099;GORILLA_AF=0;SOURCE=chimpanzee;HUMAN_AF=1;CHCONDEL=chr19:37824082-37824083;ORANG_FST=0.521433;BNS=NO;ORANG_AF=0;NS=45;LINEAGE=human_specific;QCONTIG=chr19;REPTYPE=AluSx,MLT1B,AluSx,MLT1B,MLT1B-int,AluSx,MLT1B-int,MLT1-int,AluSx,MIRb,MIR;HUMAN_AND_CHIMP_VST=0.332916;CIEND=-5,5;BNOSCORE=.;BNID=.;UNMASKEDWSSD=117;ORANG_AVG_CNF=1.96;GORILLA_AVG_CNF=1.82;HUMAN_APE_VST=0.889735;GORILLA_FST=0.538992;ORANG_VST=0.128101;SHARED=orangutan,gorilla,chimpanzee,.,.;HUMAN_APE_FST=1;AN=90;CEXON=VN1R96P;HUMAN_AND_CHIMP_FST=0.603372</t>
  </si>
  <si>
    <t>chr19_40135941_INS_chimpanzee_000097F_1_9736589_quiver_pilon_7132303_7135254</t>
  </si>
  <si>
    <t>7931275</t>
  </si>
  <si>
    <t>7933412</t>
  </si>
  <si>
    <t>CYP2B7P</t>
  </si>
  <si>
    <t>14012</t>
  </si>
  <si>
    <t>CHIMP_VST=.;AC=32;CHIMP_AF=0;QEND=40966810;HUMAN_AVG_CNF=.;TSTART=7931275;LBK_CNF=.;BHCONDEL=NO;SVLEN=-2137;LOS_CNF=.;EXONDIST=14012;DHCONDEL=3140589;SVTYPE=DEL;CIPOS=-5,5;CHIMP_FST=0.523724;STRAND=0;REPPARENT=LINE/L1;CHIMP_AVG_CNF=.;BNSVLEN=.;DENISOVA_CNF=.;AF=0.355556;GORILLA_VST=.;END=7933412;REPLEN=2137;TEND=7933412;QSTART=40964673;NEAN_CNF=.;REPSTART=7930812;GORILLA_AF=0;SOURCE=chimpanzee;HUMAN_AF=1;CHCONDEL=chr19:37824082-37824083;ORANG_FST=0.521433;BNS=NO;ORANG_AF=0;NS=45;LINEAGE=human_specific;QCONTIG=chr19;REPTYPE=L1PA6;HUMAN_AND_CHIMP_VST=.;CIEND=-5,5;BNOSCORE=.;BNID=.;UNMASKEDWSSD=0;ORANG_AVG_CNF=.;GORILLA_AVG_CNF=.;HUMAN_APE_VST=.;GORILLA_FST=0.538992;ORANG_VST=.;SHARED=orangutan,gorilla,chimpanzee,.,.;HUMAN_APE_FST=1;AN=90;CEXON=CYP2B7P;HUMAN_AND_CHIMP_FST=0.603372</t>
  </si>
  <si>
    <t>chr19_40964673_INS_chimpanzee_000097F_1_9736589_quiver_pilon_7931275_7933412</t>
  </si>
  <si>
    <t>7954552</t>
  </si>
  <si>
    <t>7957437</t>
  </si>
  <si>
    <t>CYP2B6</t>
  </si>
  <si>
    <t>2754</t>
  </si>
  <si>
    <t>CHIMP_VST=.;AC=32;CHIMP_AF=0;QEND=40991431;HUMAN_AVG_CNF=.;TSTART=7954552;LBK_CNF=.;BHCONDEL=NO;SVLEN=-2885;LOS_CNF=.;EXONDIST=2754;DHCONDEL=3164462;SVTYPE=DEL;CIPOS=-5,5;CHIMP_FST=0.523724;STRAND=0;REPPARENT=LINE/L1,LINE/L1,LTR/ERVK,SINE/Alu,LTR/ERVK;CHIMP_AVG_CNF=.;BNSVLEN=2460;DENISOVA_CNF=.;AF=0.355556;GORILLA_VST=.;END=7957437;REPLEN=866,1048,600,309,58;TEND=7957437;QSTART=40988546;NEAN_CNF=.;REPSTART=7954161,7955419,7956470,7957070,7957379;GORILLA_AF=0;SOURCE=chimpanzee;HUMAN_AF=1;CHCONDEL=chr19:37824082-37824083;ORANG_FST=0.521433;BNS=YES;ORANG_AF=0;NS=45;LINEAGE=human_specific;QCONTIG=chr19;REPTYPE=L1M2,L1M5,MER11C,AluY,MER11C;HUMAN_AND_CHIMP_VST=.;CIEND=-5,5;BNOSCORE=33.7932647333957;BNID=ID:5784;UNMASKEDWSSD=0;ORANG_AVG_CNF=.;GORILLA_AVG_CNF=.;HUMAN_APE_VST=.;GORILLA_FST=0.538992;ORANG_VST=.;SHARED=orangutan,gorilla,chimpanzee,.,.;HUMAN_APE_FST=1;AN=90;CEXON=CYP2B6;HUMAN_AND_CHIMP_FST=0.603372</t>
  </si>
  <si>
    <t>chr19_40988546_INS_chimpanzee_000097F_1_9736589_quiver_pilon_7954552_7957437</t>
  </si>
  <si>
    <t>8340274</t>
  </si>
  <si>
    <t>8340591</t>
  </si>
  <si>
    <t>EXOSC5</t>
  </si>
  <si>
    <t>CHIMP_VST=.;AC=32;CHIMP_AF=0;QEND=41392683;HUMAN_AVG_CNF=.;TSTART=8340274;LBK_CNF=.;BHCONDEL=NO;SVLEN=-317;LOS_CNF=.;EXONDIST=219;DHCONDEL=3568282;SVTYPE=DEL;CIPOS=-5,5;CHIMP_FST=0.523724;STRAND=0;REPPARENT=SINE/Alu,SINE/Alu;CHIMP_AVG_CNF=.;BNSVLEN=.;DENISOVA_CNF=.;AF=0.355556;GORILLA_VST=.;END=8340591;REPLEN=256,59;TEND=8340591;QSTART=41392366;NEAN_CNF=.;REPSTART=8340215,8340532;GORILLA_AF=0;SOURCE=chimpanzee;HUMAN_AF=1;CHCONDEL=chr19:37824082-37824083;ORANG_FST=0.521433;BNS=NO;ORANG_AF=0;NS=45;LINEAGE=human_specific;QCONTIG=chr19;REPTYPE=AluSx,AluY;HUMAN_AND_CHIMP_VST=.;CIEND=-5,5;BNOSCORE=.;BNID=.;UNMASKEDWSSD=0;ORANG_AVG_CNF=.;GORILLA_AVG_CNF=.;HUMAN_APE_VST=.;GORILLA_FST=0.538992;ORANG_VST=.;SHARED=orangutan,gorilla,chimpanzee,.,.;HUMAN_APE_FST=1;AN=90;CEXON=EXOSC5;HUMAN_AND_CHIMP_FST=0.603372</t>
  </si>
  <si>
    <t>chr19_41392366_INS_chimpanzee_000097F_1_9736589_quiver_pilon_8340274_8340591</t>
  </si>
  <si>
    <t>8578793</t>
  </si>
  <si>
    <t>8580529</t>
  </si>
  <si>
    <t>CEACAM5</t>
  </si>
  <si>
    <t>7262</t>
  </si>
  <si>
    <t>CHIMP_VST=.;AC=32;CHIMP_AF=0;QEND=41738797;HUMAN_AVG_CNF=.;TSTART=8578793;LBK_CNF=.;BHCONDEL=NO;SVLEN=-1736;LOS_CNF=.;EXONDIST=7262;DHCONDEL=3912977;SVTYPE=DEL;CIPOS=-5,5;CHIMP_FST=0.523724;STRAND=0;REPPARENT=SINE/Alu,LTR/ERV1,Low_complexity,LTR/ERV1,LINE/L1;CHIMP_AVG_CNF=.;BNSVLEN=.;DENISOVA_CNF=.;AF=0.355556;GORILLA_VST=.;END=8580529;REPLEN=71,841,92,552,143;TEND=8580529;QSTART=41737061;NEAN_CNF=.;REPSTART=8578558,8578864,8579705,8579797,8580386;GORILLA_AF=0;SOURCE=chimpanzee;HUMAN_AF=1;CHCONDEL=chr19:37824082-37824083;ORANG_FST=0.521433;BNS=NO;ORANG_AF=0;NS=45;LINEAGE=human_specific;QCONTIG=chr19;REPTYPE=AluJb,LTR49-int,AT_rich,LTR49-int,L1PA5;HUMAN_AND_CHIMP_VST=.;CIEND=-5,5;BNOSCORE=.;BNID=.;UNMASKEDWSSD=0;ORANG_AVG_CNF=.;GORILLA_AVG_CNF=.;HUMAN_APE_VST=.;GORILLA_FST=0.538992;ORANG_VST=.;SHARED=orangutan,gorilla,chimpanzee,.,.;HUMAN_APE_FST=1;AN=90;CEXON=CEACAM5;HUMAN_AND_CHIMP_FST=0.603372</t>
  </si>
  <si>
    <t>chr19_41737061_INS_chimpanzee_000097F_1_9736589_quiver_pilon_8578793_8580529</t>
  </si>
  <si>
    <t>8921586</t>
  </si>
  <si>
    <t>8922264</t>
  </si>
  <si>
    <t>POU2F2</t>
  </si>
  <si>
    <t>1856</t>
  </si>
  <si>
    <t>CHIMP_VST=0.289531;AC=35;CHIMP_AF=0;QEND=42084933;HUMAN_AVG_CNF=0;TSTART=8921586;LBK_CNF=0.000;BHCONDEL=NO;SVLEN=-678;LOS_CNF=0.000;EXONDIST=1856;DHCONDEL=4260171;SVTYPE=DEL;CIPOS=-5,5;CHIMP_FST=0.570526;STRAND=0;REPPARENT=SINE/Alu,SINE/Alu,SINE/Alu;CHIMP_AVG_CNF=2.22;BNSVLEN=.;DENISOVA_CNF=0.000;AF=0.388889;GORILLA_VST=0;END=8922264;REPLEN=280,156,28;TEND=8922264;QSTART=42084255;NEAN_CNF=0.000;REPSTART=8921573,8922080,8922236;GORILLA_AF=0.25;SOURCE=chimpanzee;HUMAN_AF=0.96875;CHCONDEL=chr19:37824082-37824083;ORANG_FST=0.569371;BNS=NO;ORANG_AF=0;NS=45;LINEAGE=human_specific;QCONTIG=chr19;REPTYPE=AluSx,AluJb,AluSx;HUMAN_AND_CHIMP_VST=0.100135;CIEND=-5,5;BNOSCORE=.;BNID=.;UNMASKEDWSSD=132;ORANG_AVG_CNF=1.89;GORILLA_AVG_CNF=1.16;HUMAN_APE_VST=0.682772;GORILLA_FST=0.0428209;ORANG_VST=0.0845548;SHARED=orangutan,gorilla,chimpanzee,.,.;HUMAN_APE_FST=0.900416;AN=90;CEXON=POU2F2;HUMAN_AND_CHIMP_FST=0.400138</t>
  </si>
  <si>
    <t>chr19_42084255_INS_chimpanzee_000097F_1_9736589_quiver_pilon_8921586_8922264</t>
  </si>
  <si>
    <t>8985927</t>
  </si>
  <si>
    <t>8986433</t>
  </si>
  <si>
    <t>CTC-378H22.2</t>
  </si>
  <si>
    <t>4540</t>
  </si>
  <si>
    <t>CHIMP_VST=0.0603979;AC=32;CHIMP_AF=0;QEND=42148536;HUMAN_AVG_CNF=0;TSTART=8985927;LBK_CNF=0.000;BHCONDEL=NO;SVLEN=-506;LOS_CNF=0.000;EXONDIST=4540;DHCONDEL=4323946;SVTYPE=DEL;CIPOS=-5,5;CHIMP_FST=0.523724;STRAND=0;REPPARENT=SINE/MIR;CHIMP_AVG_CNF=1.8;BNSVLEN=.;DENISOVA_CNF=0.000;AF=0.355556;GORILLA_VST=0.0333337;END=8986433;REPLEN=156;TEND=8986433;QSTART=42148030;NEAN_CNF=0.000;REPSTART=8986038;GORILLA_AF=0;SOURCE=chimpanzee;HUMAN_AF=1;CHCONDEL=chr19:37824082-37824083;ORANG_FST=0.521433;BNS=NO;ORANG_AF=0;NS=45;LINEAGE=human_specific;QCONTIG=chr19;REPTYPE=MIRb;HUMAN_AND_CHIMP_VST=0.402927;CIEND=-5,5;BNOSCORE=.;BNID=.;UNMASKEDWSSD=161;ORANG_AVG_CNF=2.33;GORILLA_AVG_CNF=1.75;HUMAN_APE_VST=0.79107;GORILLA_FST=0.538992;ORANG_VST=0.162239;SHARED=orangutan,gorilla,chimpanzee,.,.;HUMAN_APE_FST=1;AN=90;CEXON=CTC-378H22.2;HUMAN_AND_CHIMP_FST=0.603372</t>
  </si>
  <si>
    <t>chr19_42148030_INS_chimpanzee_000097F_1_9736589_quiver_pilon_8985927_8986433</t>
  </si>
  <si>
    <t>9310886</t>
  </si>
  <si>
    <t>9312176</t>
  </si>
  <si>
    <t>RNU4-60P</t>
  </si>
  <si>
    <t>CHIMP_VST=0.22739;AC=32;CHIMP_AF=0;QEND=42474783;HUMAN_AVG_CNF=0;TSTART=9310886;LBK_CNF=0.000;BHCONDEL=NO;SVLEN=-1290;LOS_CNF=0.000;EXONDIST=483;DHCONDEL=4649409;SVTYPE=DEL;CIPOS=-5,5;CHIMP_FST=0.523724;STRAND=0;REPPARENT=SINE/Alu,SINE/MIR,Low_complexity,Low_complexity,SINE/Alu,LTR/ERV1,Simple_repeat,SINE/Alu;CHIMP_AVG_CNF=2.12;BNSVLEN=.;DENISOVA_CNF=0.000;AF=0.355556;GORILLA_VST=0.137783;END=9312176;REPLEN=259,89,23,73,125,154,59,24;TEND=9312176;QSTART=42473493;NEAN_CNF=0.000;REPSTART=9310844,9311504,9311605,9311680,9311762,9311939,9312093,9312152;GORILLA_AF=0;SOURCE=chimpanzee;HUMAN_AF=1;CHCONDEL=chr19:37824082-37824083;ORANG_FST=0.521433;BNS=NO;ORANG_AF=0;NS=45;LINEAGE=human_specific;QCONTIG=chr19;REPTYPE=AluSx,MIRc,AT_rich,CT-rich,AluJb,MER4CL34,(TA)n,AluY;HUMAN_AND_CHIMP_VST=0.235535;CIEND=-5,5;BNOSCORE=.;BNID=.;UNMASKEDWSSD=287;ORANG_AVG_CNF=1.64;GORILLA_AVG_CNF=2.05;HUMAN_APE_VST=0.872921;GORILLA_FST=0.538992;ORANG_VST=0.0654442;SHARED=orangutan,gorilla,chimpanzee,.,.;HUMAN_APE_FST=1;AN=90;CEXON=RNU4-60P;HUMAN_AND_CHIMP_FST=0.603372</t>
  </si>
  <si>
    <t>chr19_42473493_INS_chimpanzee_000097F_1_9736589_quiver_pilon_9310886_9312176</t>
  </si>
  <si>
    <t>9453672</t>
  </si>
  <si>
    <t>9453738</t>
  </si>
  <si>
    <t>CEACAMP1</t>
  </si>
  <si>
    <t>3402</t>
  </si>
  <si>
    <t>CHIMP_VST=.;AC=32;CHIMP_AF=0;QEND=42616877;HUMAN_AVG_CNF=.;TSTART=9453672;LBK_CNF=.;BHCONDEL=NO;SVLEN=-66;LOS_CNF=.;EXONDIST=3402;DHCONDEL=4792727;SVTYPE=DEL;CIPOS=-5,5;CHIMP_FST=0.523724;STRAND=0;REPPARENT=LTR/ERV1,SINE/Alu;CHIMP_AVG_CNF=.;BNSVLEN=.;DENISOVA_CNF=.;AF=0.355556;GORILLA_VST=.;END=9453738;REPLEN=59,7;TEND=9453738;QSTART=42616811;NEAN_CNF=.;REPSTART=9453679,9453384;GORILLA_AF=0;SOURCE=chimpanzee;HUMAN_AF=1;CHCONDEL=chr19:37824082-37824083;ORANG_FST=0.521433;BNS=NO;ORANG_AF=0;NS=45;LINEAGE=human_specific;QCONTIG=chr19;REPTYPE=MER61-int,AluY;HUMAN_AND_CHIMP_VST=.;CIEND=-5,5;BNOSCORE=.;BNID=.;UNMASKEDWSSD=0;ORANG_AVG_CNF=.;GORILLA_AVG_CNF=.;HUMAN_APE_VST=.;GORILLA_FST=0.538992;ORANG_VST=.;SHARED=orangutan,gorilla,chimpanzee,.,.;HUMAN_APE_FST=1;AN=90;CEXON=CEACAMP1;HUMAN_AND_CHIMP_FST=0.603372</t>
  </si>
  <si>
    <t>chr19_42616811_INS_chimpanzee_000097F_1_9736589_quiver_pilon_9453672_9453738</t>
  </si>
  <si>
    <t>9551184</t>
  </si>
  <si>
    <t>9551262</t>
  </si>
  <si>
    <t>PSG3</t>
  </si>
  <si>
    <t>6848</t>
  </si>
  <si>
    <t>CHIMP_VST=.;AC=30;CHIMP_AF=0;QEND=42714869;HUMAN_AVG_CNF=.;TSTART=9551184;LBK_CNF=.;BHCONDEL=NO;SVLEN=-78;LOS_CNF=.;EXONDIST=6848;DHCONDEL=4890707;SVTYPE=DEL;CIPOS=-5,5;CHIMP_FST=0.494594;STRAND=0;REPPARENT=LINE/L1;CHIMP_AVG_CNF=.;BNSVLEN=.;DENISOVA_CNF=.;AF=0.333333;GORILLA_VST=.;END=9551262;REPLEN=78;TEND=9551262;QSTART=42714791;NEAN_CNF=.;REPSTART=9550762;GORILLA_AF=0;SOURCE=chimpanzee;HUMAN_AF=0.9375;CHCONDEL=chr19:37824082-37824083;ORANG_FST=0.491647;BNS=NO;ORANG_AF=0;NS=45;LINEAGE=polymorphic;QCONTIG=chr19;REPTYPE=L1PA3;HUMAN_AND_CHIMP_VST=.;CIEND=-5,5;BNOSCORE=.;BNID=.;UNMASKEDWSSD=0;ORANG_AVG_CNF=.;GORILLA_AVG_CNF=.;HUMAN_APE_VST=.;GORILLA_FST=0.511036;ORANG_VST=.;SHARED=.,.,chimpanzee,.,.;HUMAN_APE_FST=0.941159;AN=90;CEXON=PSG3;HUMAN_AND_CHIMP_FST=0.564826</t>
  </si>
  <si>
    <t>chr19_42714791_INS_chimpanzee_000097F_1_9736589_quiver_pilon_9551184_9551262</t>
  </si>
  <si>
    <t>2924473</t>
  </si>
  <si>
    <t>2925642</t>
  </si>
  <si>
    <t>OR5BQ1P</t>
  </si>
  <si>
    <t>3694</t>
  </si>
  <si>
    <t>CHIMP_VST=0.168865;AC=0;CHIMP_AF=0;QEND=57026884;HUMAN_AVG_CNF=0;TSTART=2924473;LBK_CNF=0.000;BHCONDEL=NO;SVLEN=-1169;LOS_CNF=0.000;EXONDIST=3694;DHCONDEL=3547514;SVTYPE=DEL;CIPOS=-5,5;CHIMP_FST=.;STRAND=0;REPPARENT=LINE/L1,LINE/L1;CHIMP_AVG_CNF=1.84;BNSVLEN=.;DENISOVA_CNF=0.000;AF=0;GORILLA_VST=0.200773;END=2925642;REPLEN=109,70;TEND=2925642;QSTART=57025715;NEAN_CNF=0.000;REPSTART=2924426,2924617;GORILLA_AF=0;SOURCE=chimpanzee;HUMAN_AF=0;CHCONDEL=chr11:60573228-60574929;ORANG_FST=.;BNS=NO;ORANG_AF=0;NS=45;LINEAGE=human_specific;QCONTIG=chr11;REPTYPE=L1ME3F,L1ME5;HUMAN_AND_CHIMP_VST=0.301761;CIEND=-5,5;BNOSCORE=.;BNID=.;UNMASKEDWSSD=786;ORANG_AVG_CNF=1.51;GORILLA_AVG_CNF=2.01;HUMAN_APE_VST=0.889414;GORILLA_FST=.;ORANG_VST=0.0813369;SHARED=orangutan,gorilla,chimpanzee,.,.;HUMAN_APE_FST=.;AN=90;CEXON=OR5BQ1P;HUMAN_AND_CHIMP_FST=.</t>
  </si>
  <si>
    <t>chr11_57025715_INS_chimpanzee_000098F_1_9556143_quiver_pilon_2924473_2925642</t>
  </si>
  <si>
    <t>2997525</t>
  </si>
  <si>
    <t>2997587</t>
  </si>
  <si>
    <t>OR5BP1P</t>
  </si>
  <si>
    <t>43276</t>
  </si>
  <si>
    <t>CHIMP_VST=.;AC=32;CHIMP_AF=0;QEND=57099471;HUMAN_AVG_CNF=.;TSTART=2997525;LBK_CNF=.;BHCONDEL=NO;SVLEN=-62;LOS_CNF=.;EXONDIST=43276;DHCONDEL=3473820;SVTYPE=DEL;CIPOS=-5,5;CHIMP_FST=0.538159;STRAND=0;REPPARENT=Simple_repeat;CHIMP_AVG_CNF=.;BNSVLEN=.;DENISOVA_CNF=.;AF=0.363636;GORILLA_VST=.;END=2997587;REPLEN=62;TEND=2997587;QSTART=57099409;NEAN_CNF=.;REPSTART=2997436;GORILLA_AF=0;SOURCE=chimpanzee;HUMAN_AF=1;CHCONDEL=chr11:60573228-60574929;ORANG_FST=0.53211;BNS=NO;ORANG_AF=0;NS=45;LINEAGE=human_specific;QCONTIG=chr11;REPTYPE=(TTA)n;HUMAN_AND_CHIMP_VST=.;CIEND=-5,5;BNOSCORE=.;BNID=.;UNMASKEDWSSD=0;ORANG_AVG_CNF=.;GORILLA_AVG_CNF=.;HUMAN_APE_VST=.;GORILLA_FST=0.546885;ORANG_VST=.;SHARED=orangutan,gorilla,chimpanzee,.,.;HUMAN_APE_FST=1;AN=88;CEXON=OR5BP1P;HUMAN_AND_CHIMP_FST=0.627256</t>
  </si>
  <si>
    <t>chr11_57099409_INS_chimpanzee_000098F_1_9556143_quiver_pilon_2997525_2997587</t>
  </si>
  <si>
    <t>4178666</t>
  </si>
  <si>
    <t>4179012</t>
  </si>
  <si>
    <t>OR10Q2P</t>
  </si>
  <si>
    <t>2822</t>
  </si>
  <si>
    <t>CHIMP_VST=0.0308857;AC=32;CHIMP_AF=0;QEND=58289351;HUMAN_AVG_CNF=0;TSTART=4178666;LBK_CNF=0.000;BHCONDEL=NO;SVLEN=-346;LOS_CNF=0.000;EXONDIST=2822;DHCONDEL=2284224;SVTYPE=DEL;CIPOS=-5,5;CHIMP_FST=0.523724;STRAND=0;REPPARENT=SINE/MIR,LINE/L1;CHIMP_AVG_CNF=1.86;BNSVLEN=.;DENISOVA_CNF=0.000;AF=0.355556;GORILLA_VST=0.0761956;END=4179012;REPLEN=99,65;TEND=4179012;QSTART=58289005;NEAN_CNF=0.000;REPSTART=4178662,4178947;GORILLA_AF=0;SOURCE=chimpanzee;HUMAN_AF=1;CHCONDEL=chr11:60573228-60574929;ORANG_FST=0.521433;BNS=NO;ORANG_AF=0;NS=45;LINEAGE=human_specific;QCONTIG=chr11;REPTYPE=MIRc,L1MA7;HUMAN_AND_CHIMP_VST=0.467266;CIEND=-5,5;BNOSCORE=.;BNID=.;UNMASKEDWSSD=110;ORANG_AVG_CNF=2.52;GORILLA_AVG_CNF=2.18;HUMAN_APE_VST=0.785012;GORILLA_FST=0.538992;ORANG_VST=0.183662;SHARED=orangutan,gorilla,chimpanzee,.,.;HUMAN_APE_FST=1;AN=90;CEXON=OR10Q2P;HUMAN_AND_CHIMP_FST=0.603372</t>
  </si>
  <si>
    <t>chr11_58289005_INS_chimpanzee_000098F_1_9556143_quiver_pilon_4178666_4179012</t>
  </si>
  <si>
    <t>5339559</t>
  </si>
  <si>
    <t>5339947</t>
  </si>
  <si>
    <t>OR4D10</t>
  </si>
  <si>
    <t>7546</t>
  </si>
  <si>
    <t>CHIMP_VST=0.162383;AC=32;CHIMP_AF=0;QEND=59470216;HUMAN_AVG_CNF=0;TSTART=5339559;LBK_CNF=0.000;BHCONDEL=NO;SVLEN=-388;LOS_CNF=0.000;EXONDIST=7546;DHCONDEL=1103401;SVTYPE=DEL;CIPOS=-5,5;CHIMP_FST=0.523724;STRAND=0;REPPARENT=.;CHIMP_AVG_CNF=1.71;BNSVLEN=.;DENISOVA_CNF=0.000;AF=0.355556;GORILLA_VST=0.127348;END=5339947;REPLEN=.;TEND=5339947;QSTART=59469828;NEAN_CNF=0.000;REPSTART=.;GORILLA_AF=0;SOURCE=chimpanzee;HUMAN_AF=1;CHCONDEL=chr11:60573228-60574929;ORANG_FST=0.521433;BNS=NO;ORANG_AF=0;NS=45;LINEAGE=human_specific;QCONTIG=chr11;REPTYPE=.;HUMAN_AND_CHIMP_VST=0.310398;CIEND=-5,5;BNOSCORE=.;BNID=.;UNMASKEDWSSD=200;ORANG_AVG_CNF=1.55;GORILLA_AVG_CNF=1.73;HUMAN_APE_VST=0.891082;GORILLA_FST=0.538992;ORANG_VST=0.0974965;SHARED=orangutan,gorilla,chimpanzee,.,.;HUMAN_APE_FST=1;AN=90;CEXON=OR4D10;HUMAN_AND_CHIMP_FST=0.603372</t>
  </si>
  <si>
    <t>chr11_59469828_INS_chimpanzee_000098F_1_9556143_quiver_pilon_5339559_5339947</t>
  </si>
  <si>
    <t>6200209</t>
  </si>
  <si>
    <t>6204447</t>
  </si>
  <si>
    <t>MS4A6E</t>
  </si>
  <si>
    <t>351</t>
  </si>
  <si>
    <t>CHIMP_VST=0.165358;AC=32;CHIMP_AF=0;QEND=60340239;HUMAN_AVG_CNF=0;TSTART=6200209;LBK_CNF=0.000;BHCONDEL=NO;SVLEN=-4238;LOS_CNF=0.000;EXONDIST=351;DHCONDEL=237228;SVTYPE=DEL;CIPOS=-5,5;CHIMP_FST=0.523724;STRAND=0;REPPARENT=LINE/L1,SINE/Alu,LINE/L1,LINE/L1,LINE/L1;CHIMP_AVG_CNF=2.36;BNSVLEN=.;DENISOVA_CNF=0.000;AF=0.355556;GORILLA_VST=0.140398;END=6204447;REPLEN=159,319,377,94,328;TEND=6204447;QSTART=60336001;NEAN_CNF=0.000;REPSTART=6200142,6200842,6202103,6202604,6203026;GORILLA_AF=0;SOURCE=chimpanzee;HUMAN_AF=1;CHCONDEL=chr11:60573228-60574929;ORANG_FST=0.521433;BNS=NO;ORANG_AF=0;NS=45;LINEAGE=human_specific;QCONTIG=chr11;REPTYPE=L1PA13,AluSx,L1MC3,L1MD3,L1M2;HUMAN_AND_CHIMP_VST=0.366233;CIEND=-5,5;BNOSCORE=.;BNID=.;UNMASKEDWSSD=2407;ORANG_AVG_CNF=2.21;GORILLA_AVG_CNF=2.41;HUMAN_APE_VST=0.985065;GORILLA_FST=0.538992;ORANG_VST=0.12354;SHARED=orangutan,gorilla,chimpanzee,.,.;HUMAN_APE_FST=1;AN=90;CEXON=MS4A6E;HUMAN_AND_CHIMP_FST=0.603372</t>
  </si>
  <si>
    <t>chr11_60336001_INS_chimpanzee_000098F_1_9556143_quiver_pilon_6200209_6204447</t>
  </si>
  <si>
    <t>6435287</t>
  </si>
  <si>
    <t>6441932</t>
  </si>
  <si>
    <t>RP11-448N3.1</t>
  </si>
  <si>
    <t>panTro2_hCONDEL.387</t>
  </si>
  <si>
    <t>000098F_1_9556143_quiver_pilon:6440242-6440268</t>
  </si>
  <si>
    <t>CHIMP_VST=0.141095;AC=15;CHIMP_AF=0;QEND=60579870;HUMAN_AVG_CNF=0;TSTART=6435287;LBK_CNF=0.000;BHCONDEL=YES;SVLEN=-6645;LOS_CNF=0.000;EXONDIST=4632;DHCONDEL=4;SVTYPE=DEL;CIPOS=-5,5;CHIMP_FST=0.266788;STRAND=0;REPPARENT=LINE/L1,LTR/Gypsy,SINE/Alu,Simple_repeat,SINE/Alu,SINE/MIR,Simple_repeat,LTR/ERVL-MaLR,LINE/L1,LINE/L1,LINE/L1,LINE/L1,LINE/L1,LINE/L1,LTR/ERVL-MaLR;CHIMP_AVG_CNF=2.15;BNSVLEN=.;DENISOVA_CNF=0.000;AF=0.166667;GORILLA_VST=0.0918216;END=6441932;REPLEN=555,378,305,23,269,139,35,322,169,276,153,114,453,289,161;TEND=6441932;QSTART=60573225;NEAN_CNF=0.000;REPSTART=6435049,6435848,6436228,6436904,6437001,6437335,6438039,6438374,6440418,6440633,6440907,6441076,6441190,6441643,6438874;GORILLA_AF=0;SOURCE=chimpanzee;HUMAN_AF=0.46875;CHCONDEL=chr11:60573228-60574929;ORANG_FST=0.261782;BNS=NO;ORANG_AF=0;NS=45;LINEAGE=human_specific;QCONTIG=chr11;REPTYPE=L1P1,MamGypLTR3a,AluSx,(TTG)n,AluY,MIRc,(TTTG)n,MLT1O,L1MD2,L1M2,L1MA4A,L1MD2,L1PA15,L1MD2,MLT1N2;HUMAN_AND_CHIMP_VST=0.385957;CIEND=-5,5;BNOSCORE=.;BNID=.;UNMASKEDWSSD=1982;ORANG_AVG_CNF=2.21;GORILLA_AVG_CNF=2.09;HUMAN_APE_VST=0.968219;GORILLA_FST=0.284822;ORANG_VST=0.147523;SHARED=orangutan,gorilla,chimpanzee,.,.;HUMAN_APE_FST=0.489038;AN=90;CEXON=RP11-448N3.1;HUMAN_AND_CHIMP_FST=0.283572</t>
  </si>
  <si>
    <t>chr11_60573225_INS_chimpanzee_000098F_1_9556143_quiver_pilon_6435287_6441932</t>
  </si>
  <si>
    <t>6490350</t>
  </si>
  <si>
    <t>6490931</t>
  </si>
  <si>
    <t>LINC00301</t>
  </si>
  <si>
    <t>206</t>
  </si>
  <si>
    <t>CHIMP_VST=0.1208;AC=0;CHIMP_AF=0;QEND=60621906;HUMAN_AVG_CNF=0;TSTART=6490350;LBK_CNF=0.000;BHCONDEL=NO;SVLEN=-581;LOS_CNF=0.000;EXONDIST=206;DHCONDEL=46395;SVTYPE=DEL;CIPOS=-5,5;CHIMP_FST=.;STRAND=0;REPPARENT=.;CHIMP_AVG_CNF=2.16;BNSVLEN=.;DENISOVA_CNF=0.000;AF=0;GORILLA_VST=0.146341;END=6490931;REPLEN=.;TEND=6490931;QSTART=60621325;NEAN_CNF=0.000;REPSTART=.;GORILLA_AF=0;SOURCE=chimpanzee;HUMAN_AF=0;CHCONDEL=chr11:60573228-60574929;ORANG_FST=.;BNS=NO;ORANG_AF=0;NS=45;LINEAGE=polymorphic;QCONTIG=chr11;REPTYPE=.;HUMAN_AND_CHIMP_VST=0.383618;CIEND=-5,5;BNOSCORE=.;BNID=.;UNMASKEDWSSD=581;ORANG_AVG_CNF=2.15;GORILLA_AVG_CNF=2.35;HUMAN_APE_VST=0.922203;GORILLA_FST=.;ORANG_VST=0.130743;SHARED=.,gorilla,chimpanzee,.,.;HUMAN_APE_FST=.;AN=62;CEXON=LINC00301;HUMAN_AND_CHIMP_FST=.</t>
  </si>
  <si>
    <t>chr11_60621325_INS_chimpanzee_000098F_1_9556143_quiver_pilon_6490350_6490931</t>
  </si>
  <si>
    <t>6491155</t>
  </si>
  <si>
    <t>6491338</t>
  </si>
  <si>
    <t>CHIMP_VST=0.171362;AC=0;CHIMP_AF=0;QEND=60621618;HUMAN_AVG_CNF=0;TSTART=6491155;LBK_CNF=0.000;BHCONDEL=NO;SVLEN=-183;LOS_CNF=0.000;EXONDIST=316;DHCONDEL=46505;SVTYPE=DEL;CIPOS=-5,5;CHIMP_FST=.;STRAND=0;REPPARENT=LINE/L2;CHIMP_AVG_CNF=2.32;BNSVLEN=.;DENISOVA_CNF=0.000;AF=0;GORILLA_VST=0.0778398;END=6491338;REPLEN=21;TEND=6491338;QSTART=60621435;NEAN_CNF=0.000;REPSTART=6491317;GORILLA_AF=0;SOURCE=chimpanzee;HUMAN_AF=0;CHCONDEL=chr11:60573228-60574929;ORANG_FST=.;BNS=NO;ORANG_AF=0;NS=45;LINEAGE=polymorphic;QCONTIG=chr11;REPTYPE=L2a;HUMAN_AND_CHIMP_VST=0.280957;CIEND=-5,5;BNOSCORE=.;BNID=.;UNMASKEDWSSD=123;ORANG_AVG_CNF=2.14;GORILLA_AVG_CNF=2.15;HUMAN_APE_VST=0.858019;GORILLA_FST=.;ORANG_VST=0.10152;SHARED=.,gorilla,chimpanzee,.,.;HUMAN_APE_FST=.;AN=58;CEXON=LINC00301;HUMAN_AND_CHIMP_FST=.</t>
  </si>
  <si>
    <t>chr11_60621435_INS_chimpanzee_000098F_1_9556143_quiver_pilon_6491155_6491338</t>
  </si>
  <si>
    <t>6491407</t>
  </si>
  <si>
    <t>6491694</t>
  </si>
  <si>
    <t>383</t>
  </si>
  <si>
    <t>CHIMP_VST=0.0860451;AC=0;CHIMP_AF=0;QEND=60621789;HUMAN_AVG_CNF=0;TSTART=6491407;LBK_CNF=0.000;BHCONDEL=NO;SVLEN=-287;LOS_CNF=0.000;EXONDIST=383;DHCONDEL=46572;SVTYPE=DEL;CIPOS=-5,5;CHIMP_FST=.;STRAND=0;REPPARENT=LINE/L2;CHIMP_AVG_CNF=2.05;BNSVLEN=.;DENISOVA_CNF=0.000;AF=0;GORILLA_VST=0.137287;END=6491694;REPLEN=17;TEND=6491694;QSTART=60621502;NEAN_CNF=0.000;REPSTART=6491317;GORILLA_AF=0;SOURCE=chimpanzee;HUMAN_AF=0;CHCONDEL=chr11:60573228-60574929;ORANG_FST=.;BNS=NO;ORANG_AF=0;NS=45;LINEAGE=polymorphic;QCONTIG=chr11;REPTYPE=L2a;HUMAN_AND_CHIMP_VST=0.416491;CIEND=-5,5;BNOSCORE=.;BNID=.;UNMASKEDWSSD=197;ORANG_AVG_CNF=2.21;GORILLA_AVG_CNF=2.32;HUMAN_APE_VST=0.886788;GORILLA_FST=.;ORANG_VST=0.145982;SHARED=.,gorilla,chimpanzee,.,.;HUMAN_APE_FST=.;AN=58;CEXON=LINC00301;HUMAN_AND_CHIMP_FST=.</t>
  </si>
  <si>
    <t>chr11_60621502_INS_chimpanzee_000098F_1_9556143_quiver_pilon_6491407_6491694</t>
  </si>
  <si>
    <t>6496203</t>
  </si>
  <si>
    <t>6496407</t>
  </si>
  <si>
    <t>1705</t>
  </si>
  <si>
    <t>CHIMP_VST=0.0651083;AC=0;CHIMP_AF=0;QEND=60623028;HUMAN_AVG_CNF=0;TSTART=6496203;LBK_CNF=0.000;BHCONDEL=NO;SVLEN=-204;LOS_CNF=0.000;EXONDIST=1705;DHCONDEL=47894;SVTYPE=DEL;CIPOS=-5,5;CHIMP_FST=.;STRAND=0;REPPARENT=.;CHIMP_AVG_CNF=2.27;BNSVLEN=.;DENISOVA_CNF=0.000;AF=0;GORILLA_VST=0.0996149;END=6496407;REPLEN=.;TEND=6496407;QSTART=60622824;NEAN_CNF=0.000;REPSTART=.;GORILLA_AF=0;SOURCE=chimpanzee;HUMAN_AF=0;CHCONDEL=chr11:60573228-60574929;ORANG_FST=.;BNS=NO;ORANG_AF=0;NS=45;LINEAGE=polymorphic;QCONTIG=chr11;REPTYPE=.;HUMAN_AND_CHIMP_VST=0.488051;CIEND=-5,5;BNOSCORE=.;BNID=.;UNMASKEDWSSD=204;ORANG_AVG_CNF=2.78;GORILLA_AVG_CNF=2.51;HUMAN_APE_VST=0.925569;GORILLA_FST=.;ORANG_VST=0.186506;SHARED=.,.,chimpanzee,.,.;HUMAN_APE_FST=.;AN=58;CEXON=LINC00301;HUMAN_AND_CHIMP_FST=.</t>
  </si>
  <si>
    <t>chr11_60622824_INS_chimpanzee_000098F_1_9556143_quiver_pilon_6496203_6496407</t>
  </si>
  <si>
    <t>6496734</t>
  </si>
  <si>
    <t>6496890</t>
  </si>
  <si>
    <t>2095</t>
  </si>
  <si>
    <t>CHIMP_VST=0.110125;AC=0;CHIMP_AF=0;QEND=60623370;HUMAN_AVG_CNF=0;TSTART=6496734;LBK_CNF=0.000;BHCONDEL=NO;SVLEN=-156;LOS_CNF=0.000;EXONDIST=2095;DHCONDEL=48284;SVTYPE=DEL;CIPOS=-5,5;CHIMP_FST=.;STRAND=0;REPPARENT=.;CHIMP_AVG_CNF=2.17;BNSVLEN=.;DENISOVA_CNF=0.000;AF=0;GORILLA_VST=0.0629517;END=6496890;REPLEN=.;TEND=6496890;QSTART=60623214;NEAN_CNF=0.000;REPSTART=.;GORILLA_AF=0;SOURCE=chimpanzee;HUMAN_AF=0;CHCONDEL=chr11:60573228-60574929;ORANG_FST=.;BNS=NO;ORANG_AF=0;NS=45;LINEAGE=polymorphic;QCONTIG=chr11;REPTYPE=.;HUMAN_AND_CHIMP_VST=0.38218;CIEND=-5,5;BNOSCORE=.;BNID=.;UNMASKEDWSSD=125;ORANG_AVG_CNF=2.39;GORILLA_AVG_CNF=2.11;HUMAN_APE_VST=0.890218;GORILLA_FST=.;ORANG_VST=0.160799;SHARED=.,.,chimpanzee,.,.;HUMAN_APE_FST=.;AN=58;CEXON=LINC00301;HUMAN_AND_CHIMP_FST=.</t>
  </si>
  <si>
    <t>chr11_60623214_INS_chimpanzee_000098F_1_9556143_quiver_pilon_6496734_6496890</t>
  </si>
  <si>
    <t>6496907</t>
  </si>
  <si>
    <t>6497241</t>
  </si>
  <si>
    <t>2113</t>
  </si>
  <si>
    <t>CHIMP_VST=0.107444;AC=0;CHIMP_AF=0;QEND=60623566;HUMAN_AVG_CNF=0;TSTART=6496907;LBK_CNF=0.000;BHCONDEL=NO;SVLEN=-334;LOS_CNF=0.000;EXONDIST=2113;DHCONDEL=48302;SVTYPE=DEL;CIPOS=-5,5;CHIMP_FST=.;STRAND=0;REPPARENT=.;CHIMP_AVG_CNF=2.39;BNSVLEN=.;DENISOVA_CNF=0.000;AF=0;GORILLA_VST=0.12118;END=6497241;REPLEN=.;TEND=6497241;QSTART=60623232;NEAN_CNF=0.000;REPSTART=.;GORILLA_AF=0;SOURCE=chimpanzee;HUMAN_AF=0;CHCONDEL=chr11:60573228-60574929;ORANG_FST=.;BNS=NO;ORANG_AF=0;NS=45;LINEAGE=polymorphic;QCONTIG=chr11;REPTYPE=.;HUMAN_AND_CHIMP_VST=0.396617;CIEND=-5,5;BNOSCORE=.;BNID=.;UNMASKEDWSSD=334;ORANG_AVG_CNF=2.5;GORILLA_AVG_CNF=2.54;HUMAN_APE_VST=0.915246;GORILLA_FST=.;ORANG_VST=0.141796;SHARED=.,.,chimpanzee,.,.;HUMAN_APE_FST=.;AN=58;CEXON=LINC00301;HUMAN_AND_CHIMP_FST=.</t>
  </si>
  <si>
    <t>chr11_60623232_INS_chimpanzee_000098F_1_9556143_quiver_pilon_6496907_6497241</t>
  </si>
  <si>
    <t>6497282</t>
  </si>
  <si>
    <t>6500257</t>
  </si>
  <si>
    <t>CHIMP_VST=0.112359;AC=1;CHIMP_AF=0;QEND=60626254;HUMAN_AVG_CNF=0;TSTART=6497282;LBK_CNF=0.000;BHCONDEL=NO;SVLEN=-2975;LOS_CNF=0.000;EXONDIST=2160;DHCONDEL=48349;SVTYPE=DEL;CIPOS=-5,5;CHIMP_FST=-0.0120582;STRAND=0;REPPARENT=LTR/ERV1,Low_complexity,SINE/MIR,LINE/L1,LINE/L1;CHIMP_AVG_CNF=2.11;BNSVLEN=.;DENISOVA_CNF=0.000;AF=0.0111111;GORILLA_VST=0.158274;END=6500257;REPLEN=484,26,260,776,746;TEND=6500257;QSTART=60623279;NEAN_CNF=0.000;REPSTART=6497535,6498229,6498335,6498748,6499511;GORILLA_AF=0;SOURCE=chimpanzee;HUMAN_AF=0.03125;CHCONDEL=chr11:60573228-60574929;ORANG_FST=-0.0106771;BNS=NO;ORANG_AF=0;NS=45;LINEAGE=human_specific;QCONTIG=chr11;REPTYPE=MER84,AT_rich,MIR,L1MEg,L1PA4;HUMAN_AND_CHIMP_VST=0.389877;CIEND=-5,5;BNOSCORE=.;BNID=.;UNMASKEDWSSD=426;ORANG_AVG_CNF=2.1;GORILLA_AVG_CNF=2.36;HUMAN_APE_VST=0.909964;GORILLA_FST=-0.0156889;ORANG_VST=0.129184;SHARED=orangutan,gorilla,chimpanzee,.,.;HUMAN_APE_FST=0.0102991;AN=90;CEXON=LINC00301;HUMAN_AND_CHIMP_FST=-0.00320847</t>
  </si>
  <si>
    <t>chr11_60623279_INS_chimpanzee_000098F_1_9556143_quiver_pilon_6497282_6500257</t>
  </si>
  <si>
    <t>6528389</t>
  </si>
  <si>
    <t>6529915</t>
  </si>
  <si>
    <t>5721</t>
  </si>
  <si>
    <t>CHIMP_VST=0.0708173;AC=32;CHIMP_AF=0;QEND=60643087;HUMAN_AVG_CNF=0;TSTART=6528389;LBK_CNF=0.000;BHCONDEL=NO;SVLEN=-1526;LOS_CNF=0.000;EXONDIST=5721;DHCONDEL=66631;SVTYPE=DEL;CIPOS=-5,5;CHIMP_FST=0.523724;STRAND=0;REPPARENT=LINE/L2,Low_complexity,LINE/RTE-X,Simple_repeat;CHIMP_AVG_CNF=2.06;BNSVLEN=.;DENISOVA_CNF=0.000;AF=0.355556;GORILLA_VST=0.218989;END=6529915;REPLEN=106,30,355,179;TEND=6529915;QSTART=60641561;NEAN_CNF=0.000;REPSTART=6528416,6529151,6529205,6529698;GORILLA_AF=0;SOURCE=chimpanzee;HUMAN_AF=1;CHCONDEL=chr11:60573228-60574929;ORANG_FST=0.521433;BNS=NO;ORANG_AF=0;NS=45;LINEAGE=human_specific;QCONTIG=chr11;REPTYPE=L2a,AT_rich,L4_B_Mam,(TATAA)n;HUMAN_AND_CHIMP_VST=0.456842;CIEND=-5,5;BNOSCORE=.;BNID=.;UNMASKEDWSSD=308;ORANG_AVG_CNF=2.19;GORILLA_AVG_CNF=2.62;HUMAN_APE_VST=0.902181;GORILLA_FST=0.538992;ORANG_VST=0.148035;SHARED=orangutan,gorilla,chimpanzee,.,.;HUMAN_APE_FST=1;AN=90;CEXON=LINC00301;HUMAN_AND_CHIMP_FST=0.603372</t>
  </si>
  <si>
    <t>chr11_60641561_INS_chimpanzee_000098F_1_9556143_quiver_pilon_6528389_6529915</t>
  </si>
  <si>
    <t>6529950</t>
  </si>
  <si>
    <t>6534279</t>
  </si>
  <si>
    <t>5683</t>
  </si>
  <si>
    <t>CHIMP_VST=0.122929;AC=0;CHIMP_AF=0;QEND=60645928;HUMAN_AVG_CNF=0;TSTART=6529950;LBK_CNF=0.000;BHCONDEL=NO;SVLEN=-4329;LOS_CNF=0.000;EXONDIST=5683;DHCONDEL=66669;SVTYPE=DEL;CIPOS=-5,5;CHIMP_FST=.;STRAND=0;REPPARENT=Simple_repeat,LTR/ERVL-MaLR,SINE/MIR,SINE/Alu;CHIMP_AVG_CNF=2.2;BNSVLEN=.;DENISOVA_CNF=0.000;AF=0;GORILLA_VST=0.0903742;END=6534279;REPLEN=65,354,58,332;TEND=6534279;QSTART=60641599;NEAN_CNF=0.000;REPSTART=6529919,6530266,6531137,6533545;GORILLA_AF=0;SOURCE=chimpanzee;HUMAN_AF=0;CHCONDEL=chr11:60573228-60574929;ORANG_FST=.;BNS=NO;ORANG_AF=0;NS=45;LINEAGE=human_specific;QCONTIG=chr11;REPTYPE=(TATAA)n,THE1A,MIRb,AluY;HUMAN_AND_CHIMP_VST=0.41994;CIEND=-5,5;BNOSCORE=.;BNID=.;UNMASKEDWSSD=2519;ORANG_AVG_CNF=2.39;GORILLA_AVG_CNF=2.19;HUMAN_APE_VST=0.977492;GORILLA_FST=.;ORANG_VST=0.16213;SHARED=orangutan,gorilla,chimpanzee,.,.;HUMAN_APE_FST=.;AN=58;CEXON=LINC00301;HUMAN_AND_CHIMP_FST=.</t>
  </si>
  <si>
    <t>chr11_60641599_INS_chimpanzee_000098F_1_9556143_quiver_pilon_6529950_6534279</t>
  </si>
  <si>
    <t>7165584</t>
  </si>
  <si>
    <t>7166672</t>
  </si>
  <si>
    <t>VWCE</t>
  </si>
  <si>
    <t>122</t>
  </si>
  <si>
    <t>CHIMP_VST=0.134241;AC=32;CHIMP_AF=0;QEND=61277891;HUMAN_AVG_CNF=0;TSTART=7165584;LBK_CNF=0.000;BHCONDEL=NO;SVLEN=-1088;LOS_CNF=0.000;EXONDIST=122;DHCONDEL=548865;SVTYPE=DEL;CIPOS=-5,5;CHIMP_FST=0.523724;STRAND=0;REPPARENT=LTR/ERVL-MaLR,SINE/MIR,SINE/Alu;CHIMP_AVG_CNF=1.94;BNSVLEN=.;DENISOVA_CNF=0.000;AF=0.355556;GORILLA_VST=0.0635727;END=7166672;REPLEN=343,191,244;TEND=7166672;QSTART=61276803;NEAN_CNF=0.000;REPSTART=7165625,7166237,7166428;GORILLA_AF=0;SOURCE=chimpanzee;HUMAN_AF=1;CHCONDEL=chr11:61825667-61825668;ORANG_FST=0.521433;BNS=NO;ORANG_AF=0;NS=45;LINEAGE=human_specific;QCONTIG=chr11;REPTYPE=THE1B,MIRb,AluJb;HUMAN_AND_CHIMP_VST=0.37699;CIEND=-5,5;BNOSCORE=.;BNID=.;UNMASKEDWSSD=202;ORANG_AVG_CNF=2.07;GORILLA_AVG_CNF=1.81;HUMAN_APE_VST=0.938757;GORILLA_FST=0.538992;ORANG_VST=0.153917;SHARED=orangutan,gorilla,chimpanzee,.,.;HUMAN_APE_FST=1;AN=90;CEXON=VWCE;HUMAN_AND_CHIMP_FST=0.603372</t>
  </si>
  <si>
    <t>chr11_61276803_INS_chimpanzee_000098F_1_9556143_quiver_pilon_7165584_7166672</t>
  </si>
  <si>
    <t>7632972</t>
  </si>
  <si>
    <t>7633314</t>
  </si>
  <si>
    <t>DAGLA</t>
  </si>
  <si>
    <t>CHIMP_VST=.;AC=31;CHIMP_AF=0;QEND=61743445;HUMAN_AVG_CNF=.;TSTART=7632972;LBK_CNF=.;BHCONDEL=NO;SVLEN=-342;LOS_CNF=.;EXONDIST=430;DHCONDEL=82565;SVTYPE=DEL;CIPOS=-5,5;CHIMP_FST=0.509211;STRAND=0;REPPARENT=SINE/Alu,SINE/Alu;CHIMP_AVG_CNF=.;BNSVLEN=.;DENISOVA_CNF=.;AF=0.344444;GORILLA_VST=.;END=7633314;REPLEN=333,4;TEND=7633314;QSTART=61743103;NEAN_CNF=.;REPSTART=7632968,7633310;GORILLA_AF=0;SOURCE=chimpanzee;HUMAN_AF=0.96875;CHCONDEL=chr11:61825667-61825668;ORANG_FST=0.506581;BNS=NO;ORANG_AF=0;NS=45;LINEAGE=human_specific;QCONTIG=chr11;REPTYPE=AluSx,AluY;HUMAN_AND_CHIMP_VST=.;CIEND=-5,5;BNOSCORE=.;BNID=.;UNMASKEDWSSD=0;ORANG_AVG_CNF=.;GORILLA_AVG_CNF=.;HUMAN_APE_VST=.;GORILLA_FST=0.525092;ORANG_VST=.;SHARED=orangutan,gorilla,chimpanzee,.,.;HUMAN_APE_FST=0.970635;AN=90;CEXON=DAGLA;HUMAN_AND_CHIMP_FST=0.584083</t>
  </si>
  <si>
    <t>chr11_61743103_INS_chimpanzee_000098F_1_9556143_quiver_pilon_7632972_7633314</t>
  </si>
  <si>
    <t>7715583</t>
  </si>
  <si>
    <t>7780581</t>
  </si>
  <si>
    <t>FADS2</t>
  </si>
  <si>
    <t>354</t>
  </si>
  <si>
    <t>panTro2_hCONDEL.388</t>
  </si>
  <si>
    <t>000098F_1_9556143_quiver_pilon:7757657-7757682,000098F_1_9556143_quiver_pilon:7758011-7758041</t>
  </si>
  <si>
    <t>CHIMP_VST=0.146723;AC=22;CHIMP_AF=0;QEND=61890677;HUMAN_AVG_CNF=0;TSTART=7715583;LBK_CNF=0.000;BHCONDEL=YES;SVLEN=-64998;LOS_CNF=0.000;EXONDIST=354;DHCONDEL=10;SVTYPE=DEL;CIPOS=-5,5;CHIMP_FST=0.374739;STRAND=0;REPPARENT=SINE/Alu,Low_complexity,Low_complexity,LINE/L2,SINE/Alu,LINE/L2,LINE/L2,SINE/Alu,LINE/CR1,SINE/MIR,DNA/hAT-Charlie,SINE/Alu,DNA/hAT-Charlie,SINE/MIR,SINE/MIR,SINE/Alu,SINE/Alu,SINE/Alu,DNA/TcMar-Tigger,Simple_repeat,DNA/TcMar-Tigger,Simple_repeat,LINE/L1,LTR/ERVL-MaLR,LINE/L1,SINE/Alu,LINE/L2,SINE/MIR,SINE/Alu,Low_complexity,LINE/L1,SINE/Alu,LINE/L1,SINE/MIR,LINE/L1,LTR/ERV1,SINE/Alu,SINE/Alu,LINE/L1,LINE/L1,LTR/ERVL,LINE/L2,LINE/L1,LTR/ERVL,LTR/ERVL,LINE/L2,LINE/L1,LINE/L1,LTR/ERVL-MaLR,Simple_repeat,LINE/L1,SINE/MIR,SINE/Alu,SINE/Alu,SINE/Alu,Simple_repeat,SINE/Alu,Low_complexity,LINE/L2,LINE/L2,SINE/Alu,LINE/L2,LINE/L1,SINE/Alu,LINE/L1,SINE/Alu,LINE/L1,SINE/Alu,LINE/L1,SINE/Alu,SINE/Alu,SINE/Alu,LINE/L1,SINE/Alu,Low_complexity,SINE/MIR,LTR/ERVL,LTR/ERVL,LTR/ERVL,LTR/ERVL,LTR/ERVL,LTR/ERVL,LTR/ERVL,LTR/ERVL,LTR/ERVL,LTR/ERVL,LINE/L1,LTR/ERVL,SINE/MIR,LINE/L1,LTR/ERVL-MaLR,LINE/L1,LINE/L1,LINE/L1,LINE/L1,LINE/L1,LINE/L1,LINE/L1,LINE/L1,Simple_repeat,LINE/L1,LTR/ERVL,SINE/MIR,LINE/L1,LTR/ERVL-MaLR,SINE/Alu,SINE/Alu,SINE/Alu,LINE/L1,SINE/MIR,SINE/Alu,LTR/ERV1,SINE/Alu,LTR/ERV1,DNA/hAT-Charlie,SINE/Alu,SINE/Alu,SINE/MIR,LINE/L2,LINE/L2,SINE/Alu,SINE/MIR,SINE/MIR,SINE/MIR,SINE/Alu,LINE/L1,SINE/Alu,DNA/TcMar-Tigger,SINE/Alu,DNA/TcMar-Tigger,LINE/L1,LINE/L1,LTR/ERVL-MaLR,SINE/Alu,LTR/ERVL-MaLR,Simple_repeat,SINE/Alu,LINE/L1,DNA/hAT-Charlie,SINE/Alu,DNA/hAT-Charlie,LINE/L2,SINE/MIR,SINE/MIR,SINE/MIR,LINE/L2,LINE/L2,LTR/Gypsy?,DNA/hAT-Charlie,SINE/Alu,LTR/Gypsy?,LTR/Gypsy?,SINE/MIR,DNA/hAT-Charlie,SINE/Alu,DNA/hAT-Charlie,SINE/Alu,SINE/MIR,LTR/ERVL,Simple_repeat,LINE/L2,SINE/MIR,SINE/MIR,SINE/MIR,Low_complexity,SINE/MIR,SINE/MIR,SINE/Alu,Simple_repeat,SINE/Alu,SINE/Alu,LTR/ERVL,LINE/L1,LINE/L1,SINE/Alu;CHIMP_AVG_CNF=2.2;BNSVLEN=73700;DENISOVA_CNF=0.000;AF=0.244444;GORILLA_VST=0.125159;END=7780581;REPLEN=202,35,78,455,288,53,211,286,106,134,146,169,185,49,216,177,303,146,113,414,385,33,173,478,70,131,301,133,132,100,119,286,281,177,385,1706,288,306,94,131,415,174,1003,306,113,343,421,453,356,23,188,131,125,277,117,35,165,65,180,200,307,142,145,286,196,300,77,310,45,306,293,314,231,299,24,127,632,54,54,47,52,55,59,54,54,53,169,123,112,1645,397,215,139,847,159,133,1096,61,106,31,136,601,75,155,360,168,304,144,533,148,194,250,309,88,140,268,310,170,140,125,117,162,146,192,203,295,166,203,230,281,85,60,144,280,244,24,276,1355,76,309,120,92,135,175,140,362,106,127,191,296,69,178,68,162,300,139,269,83,562,33,407,77,69,214,157,101,66,308,56,65,68,441,1205,575,312;TEND=7780581;QSTART=61825679;NEAN_CNF=0.000;REPSTART=7715548,7715785,7715820,7715898,7716353,7716641,7717159,7717633,7717935,7717982,7718116,7718270,7718464,7718652,7718775,7719446,7719623,7719926,7720417,7720621,7721094,7721568,7721601,7721775,7722287,7722687,7722911,7723230,7723623,7723793,7723905,7724037,7724586,7724948,7725409,7726047,7728461,7729998,7730474,7730597,7730981,7731538,7731808,7732832,7733450,7733916,7734259,7734759,7735221,7735777,7736250,7736515,7736709,7737174,7738168,7738285,7738320,7739007,7739275,7739755,7739955,7740262,7740531,7740676,7740962,7741158,7741458,7741535,7741845,7742148,7742530,7743126,7743699,7743934,7744240,7744337,7744492,7745119,7745168,7745217,7745267,7745314,7745358,7745412,7745461,7745510,7745620,7745792,7746396,7746841,7748486,7750121,7750327,7750466,7751313,7751483,7751615,7752752,7752821,7752932,7752993,7753143,7753867,7753962,7754233,7754806,7754974,7755278,7755467,7756807,7756959,7757167,7757417,7757726,7757821,7758077,7759100,7759411,7759587,7759793,7760840,7761551,7762111,7763045,7763240,7763913,7764210,7764376,7764579,7764809,7765090,7765194,7765254,7765398,7765678,7766497,7766525,7766801,7768202,7768278,7768587,7768709,7768834,7769658,7770075,7770906,7771306,7771844,7771971,7772171,7772467,7772630,7772999,7773164,7773326,7773626,7773952,7774350,7774494,7775082,7775325,7776706,7777440,7777508,7778573,7778997,7779097,7779281,7779603,7780440,7780513,7716700,7748883,7765922,7733138;GORILLA_AF=0;SOURCE=chimpanzee;HUMAN_AF=0.6875;CHCONDEL=chr11:61825667-61825668;ORANG_FST=0.370051;BNS=YES;ORANG_AF=0;NS=45;LINEAGE=human_specific;QCONTIG=chr11;REPTYPE=AluY,G-rich,A-rich,L2a,AluJb,L2a,L2a,AluSx,L3b,MIRc,Charlie18a,AluJb,Charlie18a,MIR3,MIRb,AluJb,AluY,AluJb,MER6A,(TG)n,MER6A,(TG)n,L1ME4b,MLT1H,L1ME4b,FLAM_C,L2a,MIRb,FRAM,GA-rich,HAL1ME,AluSx,HAL1ME,MIR,L1PA7,LTR12C,AluSx,AluSx,L1M5,L1ME4c,LTR47A,L2b,L1PA8,MLT2D,MLT2D,L2b,L1MEc,L1MEc,MLT1A0,(CAA)n,L1MB5,MIRb,FLAM_C,AluJb,AluJb,(CAAA)n,AluJb,CT-rich,L2,L2,AluSx,L2,L1M5,AluSx,L1M5,AluSx,L1M5,AluSx,L1M5,AluSx,AluJb,AluSx,L1MC5,AluSx,AT_rich,MIRb,LTR62,LTR62,LTR62,LTR62,LTR62,LTR62,LTR62,LTR62,LTR62,LTR62,L1MC5,LTR62,MIR3,L1PREC2,MSTA,L1M6,L1MC3,L1MA2,L1MC3,L1ME1,L1ME1,L1MA2,L1MC3,(TTTTG)n,L1ME1,ERV3-16A3_I-int,MIR3,L1ME3G,THE1C,AluJb,AluSx,AluJb,L1ME3,MIRc,AluJb,LTR37B,AluY,LTR37B,MER58A,AluSx,AluSx,MIR3,L2b,L2c,FLAM_C,MIR,MIR3,MIRc,AluJb,L1MB5,AluSx,Tigger1,AluJb,Tigger1,L1MB5,L1PB3,THE1D,AluSx,THE1D,(TTTG)n,AluSx,L1PB3,MER3,AluSx,MER3,L2b,MIRc,MIR3,MIRb,L2b,L2b,LTR88a,MER106A,AluY,LTR88a,LTR88a,MIRc,MER5C,AluSx,MER5C,AluSx,MIR3,MLT2F,(TGAA)n,L2c,MIR3,MIR,MIRc,GA-rich,MIRb,MIRb,AluJb,(GGAA)n,AluJb,AluY,LTR86A2,L1PREC2,L1PB3,AluSx;HUMAN_AND_CHIMP_VST=0.383068;CIEND=-5,5;BNOSCORE=545.968968550376;BNID=ID:3995;UNMASKEDWSSD=14040;ORANG_AVG_CNF=2.17;GORILLA_AVG_CNF=2.25;HUMAN_APE_VST=0.973932;GORILLA_FST=0.393695;ORANG_VST=0.133932;SHARED=orangutan,gorilla,chimpanzee,.,.;HUMAN_APE_FST=0.702079;AN=90;CEXON=FADS2;HUMAN_AND_CHIMP_FST=0.412738</t>
  </si>
  <si>
    <t>chr11_61825679_INS_chimpanzee_000098F_1_9556143_quiver_pilon_7715583_7780581</t>
  </si>
  <si>
    <t>7793475</t>
  </si>
  <si>
    <t>7794053</t>
  </si>
  <si>
    <t>755</t>
  </si>
  <si>
    <t>CHIMP_VST=0.216528;AC=31;CHIMP_AF=0;QEND=61839222;HUMAN_AVG_CNF=0;TSTART=7793475;LBK_CNF=0.000;BHCONDEL=NO;SVLEN=-578;LOS_CNF=0.000;EXONDIST=755;DHCONDEL=12975;SVTYPE=DEL;CIPOS=-5,5;CHIMP_FST=0.509211;STRAND=0;REPPARENT=.;CHIMP_AVG_CNF=2.41;BNSVLEN=.;DENISOVA_CNF=0.000;AF=0.344444;GORILLA_VST=0.197158;END=7794053;REPLEN=.;TEND=7794053;QSTART=61838644;NEAN_CNF=0.000;REPSTART=.;GORILLA_AF=0;SOURCE=chimpanzee;HUMAN_AF=0.96875;CHCONDEL=chr11:61825667-61825668;ORANG_FST=0.506581;BNS=NO;ORANG_AF=0;NS=45;LINEAGE=human_specific;QCONTIG=chr11;REPTYPE=.;HUMAN_AND_CHIMP_VST=0.198662;CIEND=-5,5;BNOSCORE=.;BNID=.;UNMASKEDWSSD=235;ORANG_AVG_CNF=1.65;GORILLA_AVG_CNF=2.51;HUMAN_APE_VST=0.789334;GORILLA_FST=0.525092;ORANG_VST=0.033605;SHARED=orangutan,gorilla,chimpanzee,.,.;HUMAN_APE_FST=0.970635;AN=90;CEXON=FADS2;HUMAN_AND_CHIMP_FST=0.584083</t>
  </si>
  <si>
    <t>chr11_61838644_INS_chimpanzee_000098F_1_9556143_quiver_pilon_7793475_7794053</t>
  </si>
  <si>
    <t>8245167</t>
  </si>
  <si>
    <t>8245546</t>
  </si>
  <si>
    <t>SCGB1D4</t>
  </si>
  <si>
    <t>3522</t>
  </si>
  <si>
    <t>CHIMP_VST=.;AC=32;CHIMP_AF=0.05;QEND=62293135;HUMAN_AVG_CNF=.;TSTART=8245167;LBK_CNF=.;BHCONDEL=NO;SVLEN=-379;LOS_CNF=.;EXONDIST=3522;DHCONDEL=467087;SVTYPE=DEL;CIPOS=-5,5;CHIMP_FST=0.401548;STRAND=0;REPPARENT=LINE/L1,LINE/L1;CHIMP_AVG_CNF=.;BNSVLEN=.;DENISOVA_CNF=.;AF=0.355556;GORILLA_VST=.;END=8245546;REPLEN=73,298;TEND=8245546;QSTART=62292756;NEAN_CNF=.;REPSTART=8241361,8245248;GORILLA_AF=0;SOURCE=chimpanzee;HUMAN_AF=0.96875;CHCONDEL=chr11:61825667-61825668;ORANG_FST=0.5229;BNS=NO;ORANG_AF=0;NS=45;LINEAGE=polymorphic;QCONTIG=chr11;REPTYPE=L1PA4,L1PA5;HUMAN_AND_CHIMP_VST=.;CIEND=-5,5;BNOSCORE=.;BNID=.;UNMASKEDWSSD=0;ORANG_AVG_CNF=.;GORILLA_AVG_CNF=.;HUMAN_APE_VST=.;GORILLA_FST=0.540488;ORANG_VST=.;SHARED=.,gorilla,chimpanzee,.,.;HUMAN_APE_FST=0.953344;AN=90;CEXON=SCGB1D4;HUMAN_AND_CHIMP_FST=0.604818</t>
  </si>
  <si>
    <t>chr11_62292756_INS_chimpanzee_000098F_1_9556143_quiver_pilon_8245167_8245546</t>
  </si>
  <si>
    <t>8380103</t>
  </si>
  <si>
    <t>8381401</t>
  </si>
  <si>
    <t>CTD-2531D15.4</t>
  </si>
  <si>
    <t>CHIMP_VST=.;AC=32;CHIMP_AF=0;QEND=62428855;HUMAN_AVG_CNF=.;TSTART=8380103;LBK_CNF=.;BHCONDEL=NO;SVLEN=-1298;LOS_CNF=.;EXONDIST=832;DHCONDEL=601888;SVTYPE=DEL;CIPOS=-5,5;CHIMP_FST=0.525201;STRAND=0;REPPARENT=SINE/Alu,Simple_repeat,Low_complexity,SINE/Alu,SINE/Alu,SINE/Alu;CHIMP_AVG_CNF=.;BNSVLEN=.;DENISOVA_CNF=.;AF=0.355556;GORILLA_VST=.;END=8381401;REPLEN=54,25,22,294,309,254;TEND=8381401;QSTART=62427557;NEAN_CNF=.;REPSTART=8380026,8380206,8380246,8380456,8380750,8381147;GORILLA_AF=0;SOURCE=chimpanzee;HUMAN_AF=0.96875;CHCONDEL=chr11:61825667-61825668;ORANG_FST=0.410672;BNS=NO;ORANG_AF=0.0454545;NS=45;LINEAGE=human_specific;QCONTIG=chr11;REPTYPE=AluSx,(GGA)n,GC_rich,AluSx,AluJb,AluY;HUMAN_AND_CHIMP_VST=.;CIEND=-5,5;BNOSCORE=.;BNID=.;UNMASKEDWSSD=89;ORANG_AVG_CNF=.;GORILLA_AVG_CNF=.;HUMAN_APE_VST=.;GORILLA_FST=0.540488;ORANG_VST=.;SHARED=orangutan,gorilla,chimpanzee,.,.;HUMAN_APE_FST=0.953344;AN=90;CEXON=CTD-2531D15.4;HUMAN_AND_CHIMP_FST=0.536275</t>
  </si>
  <si>
    <t>chr11_62427557_INS_chimpanzee_000098F_1_9556143_quiver_pilon_8380103_8381401</t>
  </si>
  <si>
    <t>8510245</t>
  </si>
  <si>
    <t>8510295</t>
  </si>
  <si>
    <t>AHNAK</t>
  </si>
  <si>
    <t>873</t>
  </si>
  <si>
    <t>CHIMP_VST=.;AC=32;CHIMP_AF=0;QEND=62557159;HUMAN_AVG_CNF=.;TSTART=8510245;LBK_CNF=.;BHCONDEL=NO;SVLEN=-50;LOS_CNF=.;EXONDIST=873;DHCONDEL=731440;SVTYPE=DEL;CIPOS=-5,5;CHIMP_FST=0.523724;STRAND=0;REPPARENT=SINE/Alu;CHIMP_AVG_CNF=.;BNSVLEN=.;DENISOVA_CNF=.;AF=0.355556;GORILLA_VST=.;END=8510295;REPLEN=50;TEND=8510295;QSTART=62557109;NEAN_CNF=.;REPSTART=8510244;GORILLA_AF=0;SOURCE=chimpanzee;HUMAN_AF=1;CHCONDEL=chr11:61825667-61825668;ORANG_FST=0.521433;BNS=NO;ORANG_AF=0;NS=45;LINEAGE=human_specific;QCONTIG=chr11;REPTYPE=FRAM;HUMAN_AND_CHIMP_VST=.;CIEND=-5,5;BNOSCORE=.;BNID=.;UNMASKEDWSSD=0;ORANG_AVG_CNF=.;GORILLA_AVG_CNF=.;HUMAN_APE_VST=.;GORILLA_FST=0.538992;ORANG_VST=.;SHARED=orangutan,gorilla,chimpanzee,.,.;HUMAN_APE_FST=1;AN=90;CEXON=AHNAK;HUMAN_AND_CHIMP_FST=0.603372</t>
  </si>
  <si>
    <t>chr11_62557109_INS_chimpanzee_000098F_1_9556143_quiver_pilon_8510245_8510295</t>
  </si>
  <si>
    <t>8795594</t>
  </si>
  <si>
    <t>8796702</t>
  </si>
  <si>
    <t>RNU2-2P,WDR74</t>
  </si>
  <si>
    <t>CHIMP_VST=.;AC=32;CHIMP_AF=0;QEND=62845808;HUMAN_AVG_CNF=.;TSTART=8795594;LBK_CNF=.;BHCONDEL=NO;SVLEN=-1108;LOS_CNF=.;EXONDIST=2890;DHCONDEL=1019031;SVTYPE=DEL;CIPOS=-5,5;CHIMP_FST=0.523724;STRAND=0;REPPARENT=SINE/Alu,SINE/Alu,SINE/Alu,SINE/Alu,SINE/Alu,SINE/Alu;CHIMP_AVG_CNF=.;BNSVLEN=.;DENISOVA_CNF=.;AF=0.355556;GORILLA_VST=.;END=8796702;REPLEN=33,311,323,301,28,101;TEND=8796702;QSTART=62844700;NEAN_CNF=.;REPSTART=8795295,8795630,8795946,8796269,8796573,8796601;GORILLA_AF=0;SOURCE=chimpanzee;HUMAN_AF=1;CHCONDEL=chr11:61825667-61825668;ORANG_FST=0.521433;BNS=NO;ORANG_AF=0;NS=45;LINEAGE=human_specific;QCONTIG=chr11;REPTYPE=AluSx,AluJb,AluSx,AluY,AluSx,AluY;HUMAN_AND_CHIMP_VST=.;CIEND=-5,5;BNOSCORE=.;BNID=.;UNMASKEDWSSD=0;ORANG_AVG_CNF=.;GORILLA_AVG_CNF=.;HUMAN_APE_VST=.;GORILLA_FST=0.538992;ORANG_VST=.;SHARED=orangutan,gorilla,chimpanzee,.,.;HUMAN_APE_FST=1;AN=90;CEXON=RNU2-2P,WDR74;HUMAN_AND_CHIMP_FST=0.603372</t>
  </si>
  <si>
    <t>chr11_62844700_INS_chimpanzee_000098F_1_9556143_quiver_pilon_8795594_8796702</t>
  </si>
  <si>
    <t>8899334</t>
  </si>
  <si>
    <t>8899406</t>
  </si>
  <si>
    <t>SLC22A6</t>
  </si>
  <si>
    <t>15427</t>
  </si>
  <si>
    <t>CHIMP_VST=.;AC=36;CHIMP_AF=0;QEND=62951986;HUMAN_AVG_CNF=.;TSTART=8899334;LBK_CNF=.;BHCONDEL=NO;SVLEN=-72;LOS_CNF=.;EXONDIST=15427;DHCONDEL=1126245;SVTYPE=DEL;CIPOS=-5,5;CHIMP_FST=0.585698;STRAND=0;REPPARENT=SINE/Alu;CHIMP_AVG_CNF=.;BNSVLEN=.;DENISOVA_CNF=.;AF=0.4;GORILLA_VST=.;END=8899406;REPLEN=72;TEND=8899406;QSTART=62951914;NEAN_CNF=.;REPSTART=8899329;GORILLA_AF=0.0625;SOURCE=chimpanzee;HUMAN_AF=1;CHCONDEL=chr11:61825667-61825668;ORANG_FST=0.277545;BNS=NO;ORANG_AF=0.136364;NS=45;LINEAGE=polymorphic;QCONTIG=chr11;REPTYPE=AluSx;HUMAN_AND_CHIMP_VST=.;CIEND=-5,5;BNOSCORE=.;BNID=.;UNMASKEDWSSD=0;ORANG_AVG_CNF=.;GORILLA_AVG_CNF=.;HUMAN_APE_VST=.;GORILLA_FST=0.455739;ORANG_VST=.;SHARED=.,gorilla,chimpanzee,yoruba,.;HUMAN_APE_FST=0.935047;AN=90;CEXON=SLC22A6;HUMAN_AND_CHIMP_FST=0.42432</t>
  </si>
  <si>
    <t>chr11_62951914_INS_chimpanzee_000098F_1_9556143_quiver_pilon_8899334_8899406</t>
  </si>
  <si>
    <t>9040990</t>
  </si>
  <si>
    <t>9043599</t>
  </si>
  <si>
    <t>SLC22A24</t>
  </si>
  <si>
    <t>CHIMP_VST=0.0546943;AC=32;CHIMP_AF=0;QEND=63096963;HUMAN_AVG_CNF=13.2;TSTART=9040990;LBK_CNF=13.343;BHCONDEL=NO;SVLEN=-2609;LOS_CNF=14.895;EXONDIST=1638;DHCONDEL=1268685;SVTYPE=DEL;CIPOS=-5,5;CHIMP_FST=0.804878;STRAND=0;REPPARENT=LINE/L1,LINE/L1,SINE/Alu,Simple_repeat,LINE/L1;CHIMP_AVG_CNF=15.9;BNSVLEN=.;DENISOVA_CNF=17.115;AF=0.533333;GORILLA_VST=0;END=9043599;REPLEN=10,186,269,20,6;TEND=9043599;QSTART=63094354;NEAN_CNF=15.756;REPSTART=9040630,9041328,9041723,9043430,9043593;GORILLA_AF=0.25;SOURCE=chimpanzee;HUMAN_AF=0.9375;CHCONDEL=chr11:61825667-61825668;ORANG_FST=.;BNS=NO;ORANG_AF=0;NS=45;LINEAGE=chimpanzee_specific;QCONTIG=chr11;REPTYPE=L1PA4,L1PA16,AluSx,(TCC)n,L1P1;HUMAN_AND_CHIMP_VST=0.110207;CIEND=-5,5;BNOSCORE=.;BNID=.;UNMASKEDWSSD=1444;ORANG_AVG_CNF=16.1;GORILLA_AVG_CNF=15.2;HUMAN_APE_VST=0.359863;GORILLA_FST=.;ORANG_VST=0.0745358;SHARED=.,.,chimpanzee,.,.;HUMAN_APE_FST=0.847613;AN=60;CEXON=SLC22A24;HUMAN_AND_CHIMP_FST=.</t>
  </si>
  <si>
    <t>chr11_63094354_INS_chimpanzee_000098F_1_9556143_quiver_pilon_9040990_9043599</t>
  </si>
  <si>
    <t>9142775</t>
  </si>
  <si>
    <t>9142869</t>
  </si>
  <si>
    <t>SLC22A25</t>
  </si>
  <si>
    <t>10600</t>
  </si>
  <si>
    <t>CHIMP_VST=.;AC=27;CHIMP_AF=0;QEND=63194512;HUMAN_AVG_CNF=.;TSTART=9142775;LBK_CNF=.;BHCONDEL=NO;SVLEN=-94;LOS_CNF=.;EXONDIST=10600;DHCONDEL=1368749;SVTYPE=DEL;CIPOS=-5,5;CHIMP_FST=0.448322;STRAND=0;REPPARENT=LINE/L1;CHIMP_AVG_CNF=.;BNSVLEN=.;DENISOVA_CNF=.;AF=0.3;GORILLA_VST=.;END=9142869;REPLEN=94;TEND=9142869;QSTART=63194418;NEAN_CNF=.;REPSTART=9141630;GORILLA_AF=0;SOURCE=chimpanzee;HUMAN_AF=0.84375;CHCONDEL=chr11:61825667-61825668;ORANG_FST=0.444582;BNS=NO;ORANG_AF=0;NS=45;LINEAGE=human_specific;QCONTIG=chr11;REPTYPE=L1PA6;HUMAN_AND_CHIMP_VST=.;CIEND=-5,5;BNOSCORE=.;BNID=.;UNMASKEDWSSD=0;ORANG_AVG_CNF=.;GORILLA_AVG_CNF=.;HUMAN_APE_VST=.;GORILLA_FST=0.466062;ORANG_VST=.;SHARED=orangutan,gorilla,chimpanzee,.,.;HUMAN_APE_FST=0.850489;AN=90;CEXON=SLC22A25;HUMAN_AND_CHIMP_FST=0.505577</t>
  </si>
  <si>
    <t>chr11_63194418_INS_chimpanzee_000098F_1_9556143_quiver_pilon_9142775_9142869</t>
  </si>
  <si>
    <t>219391</t>
  </si>
  <si>
    <t>220060</t>
  </si>
  <si>
    <t>RP11-379J13.2</t>
  </si>
  <si>
    <t>60466</t>
  </si>
  <si>
    <t>CHIMP_VST=.;AC=32;CHIMP_AF=0;QEND=97818985;HUMAN_AVG_CNF=.;TSTART=219391;LBK_CNF=.;BHCONDEL=NO;SVLEN=-669;LOS_CNF=.;EXONDIST=60466;DHCONDEL=1214516;SVTYPE=DEL;CIPOS=-5,5;CHIMP_FST=0.523724;STRAND=0;REPPARENT=LINE/L1,SINE/Alu,LINE/L1;CHIMP_AVG_CNF=.;BNSVLEN=.;DENISOVA_CNF=.;AF=0.355556;GORILLA_VST=.;END=220060;REPLEN=224,59,276;TEND=220060;QSTART=97818316;NEAN_CNF=.;REPSTART=219288,219713,219784;GORILLA_AF=0;SOURCE=chimpanzee;HUMAN_AF=1;CHCONDEL=chr11:96603798-96603799;ORANG_FST=0.521433;BNS=NO;ORANG_AF=0;NS=45;LINEAGE=human_specific;QCONTIG=chr11;REPTYPE=L1ME2,FRAM,L1ME2;HUMAN_AND_CHIMP_VST=.;CIEND=-5,5;BNOSCORE=.;BNID=.;UNMASKEDWSSD=23;ORANG_AVG_CNF=.;GORILLA_AVG_CNF=.;HUMAN_APE_VST=.;GORILLA_FST=0.538992;ORANG_VST=.;SHARED=orangutan,gorilla,chimpanzee,.,.;HUMAN_APE_FST=1;AN=90;CEXON=RP11-379J13.2;HUMAN_AND_CHIMP_FST=0.603372</t>
  </si>
  <si>
    <t>chr11_97818316_INS_chimpanzee_000099F_1_9582477_quiver_pilon_219391_220060</t>
  </si>
  <si>
    <t>317185</t>
  </si>
  <si>
    <t>318374</t>
  </si>
  <si>
    <t>2534</t>
  </si>
  <si>
    <t>CHIMP_VST=0.117125;AC=32;CHIMP_AF=0;QEND=97917079;HUMAN_AVG_CNF=0;TSTART=317185;LBK_CNF=0.000;BHCONDEL=NO;SVLEN=-1189;LOS_CNF=0.000;EXONDIST=2534;DHCONDEL=1312090;SVTYPE=DEL;CIPOS=-5,5;CHIMP_FST=0.523724;STRAND=0;REPPARENT=LINE/L2,SINE/Alu;CHIMP_AVG_CNF=1.97;BNSVLEN=.;DENISOVA_CNF=0.000;AF=0.355556;GORILLA_VST=0.0633722;END=318374;REPLEN=226,218;TEND=318374;QSTART=97915890;NEAN_CNF=0.000;REPSTART=317297,317705;GORILLA_AF=0;SOURCE=chimpanzee;HUMAN_AF=1;CHCONDEL=chr11:96603798-96603799;ORANG_FST=0.521433;BNS=NO;ORANG_AF=0;NS=45;LINEAGE=human_specific;QCONTIG=chr11;REPTYPE=L2c,AluSx;HUMAN_AND_CHIMP_VST=0.376249;CIEND=-5,5;BNOSCORE=.;BNID=.;UNMASKEDWSSD=282;ORANG_AVG_CNF=2.16;GORILLA_AVG_CNF=1.88;HUMAN_APE_VST=0.89935;GORILLA_FST=0.538992;ORANG_VST=0.147652;SHARED=orangutan,gorilla,chimpanzee,.,.;HUMAN_APE_FST=1;AN=90;CEXON=RP11-379J13.2;HUMAN_AND_CHIMP_FST=0.603372</t>
  </si>
  <si>
    <t>chr11_97915890_INS_chimpanzee_000099F_1_9582477_quiver_pilon_317185_318374</t>
  </si>
  <si>
    <t>886595</t>
  </si>
  <si>
    <t>887652</t>
  </si>
  <si>
    <t>CTD-2342I9.1</t>
  </si>
  <si>
    <t>45437</t>
  </si>
  <si>
    <t>CHIMP_VST=0.198821;AC=0;CHIMP_AF=0;QEND=98520695;HUMAN_AVG_CNF=0;TSTART=886595;LBK_CNF=0.000;BHCONDEL=NO;SVLEN=-1057;LOS_CNF=0.000;EXONDIST=45437;DHCONDEL=1915838;SVTYPE=DEL;CIPOS=-5,5;CHIMP_FST=.;STRAND=0;REPPARENT=LINE/L1;CHIMP_AVG_CNF=2.27;BNSVLEN=.;DENISOVA_CNF=0.000;AF=0;GORILLA_VST=0.0872054;END=887652;REPLEN=138;TEND=887652;QSTART=98519638;NEAN_CNF=0.000;REPSTART=886529;GORILLA_AF=0;SOURCE=chimpanzee;HUMAN_AF=0;CHCONDEL=chr11:96603798-96603799;ORANG_FST=.;BNS=NO;ORANG_AF=0;NS=45;LINEAGE=human_specific;QCONTIG=chr11;REPTYPE=L1PA15;HUMAN_AND_CHIMP_VST=0.315185;CIEND=-5,5;BNOSCORE=.;BNID=.;UNMASKEDWSSD=706;ORANG_AVG_CNF=2.09;GORILLA_AVG_CNF=2.07;HUMAN_APE_VST=0.965177;GORILLA_FST=.;ORANG_VST=0.115261;SHARED=orangutan,gorilla,chimpanzee,.,.;HUMAN_APE_FST=.;AN=58;CEXON=CTD-2342I9.1;HUMAN_AND_CHIMP_FST=.</t>
  </si>
  <si>
    <t>chr11_98519638_INS_chimpanzee_000099F_1_9582477_quiver_pilon_886595_887652</t>
  </si>
  <si>
    <t>887699</t>
  </si>
  <si>
    <t>889178</t>
  </si>
  <si>
    <t>45396</t>
  </si>
  <si>
    <t>CHIMP_VST=0.0891748;AC=0;CHIMP_AF=0;QEND=98521158;HUMAN_AVG_CNF=0;TSTART=887699;LBK_CNF=0.000;BHCONDEL=NO;SVLEN=-1479;LOS_CNF=0.000;EXONDIST=45396;DHCONDEL=1915879;SVTYPE=DEL;CIPOS=-5,5;CHIMP_FST=.;STRAND=0;REPPARENT=LINE/L1,Simple_repeat,LINE/L1,LINE/L1;CHIMP_AVG_CNF=2.1;BNSVLEN=.;DENISOVA_CNF=0.000;AF=0;GORILLA_VST=0.0760375;END=889178;REPLEN=117,33,464,667;TEND=889178;QSTART=98519679;NEAN_CNF=0.000;REPSTART=887887,888004,888037,888511;GORILLA_AF=0;SOURCE=chimpanzee;HUMAN_AF=0;CHCONDEL=chr11:96603798-96603799;ORANG_FST=.;BNS=NO;ORANG_AF=0;NS=45;LINEAGE=human_specific;QCONTIG=chr11;REPTYPE=L1MA8,(CA)n,L1MA8,L1PA5;HUMAN_AND_CHIMP_VST=0.417679;CIEND=-5,5;BNOSCORE=.;BNID=.;UNMASKEDWSSD=152;ORANG_AVG_CNF=2.42;GORILLA_AVG_CNF=2.16;HUMAN_APE_VST=0.891872;GORILLA_FST=.;ORANG_VST=0.166506;SHARED=orangutan,gorilla,chimpanzee,.,.;HUMAN_APE_FST=.;AN=62;CEXON=CTD-2342I9.1;HUMAN_AND_CHIMP_FST=.</t>
  </si>
  <si>
    <t>chr11_98519679_INS_chimpanzee_000099F_1_9582477_quiver_pilon_887699_889178</t>
  </si>
  <si>
    <t>1287675</t>
  </si>
  <si>
    <t>1287786</t>
  </si>
  <si>
    <t>RP11-99C10.1</t>
  </si>
  <si>
    <t>CHIMP_VST=.;AC=32;CHIMP_AF=0;QEND=98923613;HUMAN_AVG_CNF=.;TSTART=1287675;LBK_CNF=.;BHCONDEL=NO;SVLEN=-111;LOS_CNF=.;EXONDIST=15411;DHCONDEL=2319702;SVTYPE=DEL;CIPOS=-5,5;CHIMP_FST=0.523724;STRAND=0;REPPARENT=SINE/MIR;CHIMP_AVG_CNF=.;BNSVLEN=.;DENISOVA_CNF=.;AF=0.355556;GORILLA_VST=.;END=1287786;REPLEN=111;TEND=1287786;QSTART=98923502;NEAN_CNF=.;REPSTART=1287673;GORILLA_AF=0;SOURCE=chimpanzee;HUMAN_AF=1;CHCONDEL=chr11:96603798-96603799;ORANG_FST=0.521433;BNS=NO;ORANG_AF=0;NS=45;LINEAGE=human_specific;QCONTIG=chr11;REPTYPE=MIRb;HUMAN_AND_CHIMP_VST=.;CIEND=-5,5;BNOSCORE=.;BNID=.;UNMASKEDWSSD=0;ORANG_AVG_CNF=.;GORILLA_AVG_CNF=.;HUMAN_APE_VST=.;GORILLA_FST=0.538992;ORANG_VST=.;SHARED=orangutan,gorilla,chimpanzee,.,.;HUMAN_APE_FST=1;AN=90;CEXON=RP11-99C10.1;HUMAN_AND_CHIMP_FST=0.603372</t>
  </si>
  <si>
    <t>chr11_98923502_INS_chimpanzee_000099F_1_9582477_quiver_pilon_1287675_1287786</t>
  </si>
  <si>
    <t>1324967</t>
  </si>
  <si>
    <t>1326317</t>
  </si>
  <si>
    <t>15669</t>
  </si>
  <si>
    <t>CHIMP_VST=0.15384;AC=32;CHIMP_AF=0;QEND=98962099;HUMAN_AVG_CNF=0;TSTART=1324967;LBK_CNF=0.000;BHCONDEL=NO;SVLEN=-1350;LOS_CNF=0.000;EXONDIST=15669;DHCONDEL=2356949;SVTYPE=DEL;CIPOS=-5,5;CHIMP_FST=0.523724;STRAND=0;REPPARENT=LINE/L1,LTR/ERVL-MaLR;CHIMP_AVG_CNF=2.21;BNSVLEN=.;DENISOVA_CNF=0.000;AF=0.355556;GORILLA_VST=0.0355485;END=1326317;REPLEN=360,393;TEND=1326317;QSTART=98960749;NEAN_CNF=0.000;REPSTART=1324773,1325551;GORILLA_AF=0;SOURCE=chimpanzee;HUMAN_AF=1;CHCONDEL=chr11:96603798-96603799;ORANG_FST=0.521433;BNS=NO;ORANG_AF=0;NS=45;LINEAGE=human_specific;QCONTIG=chr11;REPTYPE=L1MC5,MLT1A1;HUMAN_AND_CHIMP_VST=0.336774;CIEND=-5,5;BNOSCORE=.;BNID=.;UNMASKEDWSSD=369;ORANG_AVG_CNF=2.35;GORILLA_AVG_CNF=1.88;HUMAN_APE_VST=0.915871;GORILLA_FST=0.538992;ORANG_VST=0.146615;SHARED=orangutan,gorilla,chimpanzee,.,.;HUMAN_APE_FST=1;AN=90;CEXON=RP11-99C10.1;HUMAN_AND_CHIMP_FST=0.603372</t>
  </si>
  <si>
    <t>chr11_98960749_INS_chimpanzee_000099F_1_9582477_quiver_pilon_1324967_1326317</t>
  </si>
  <si>
    <t>1608715</t>
  </si>
  <si>
    <t>1610443</t>
  </si>
  <si>
    <t>CNTN5</t>
  </si>
  <si>
    <t>88692</t>
  </si>
  <si>
    <t>CHIMP_VST=0.102429;AC=32;CHIMP_AF=0;QEND=99238383;HUMAN_AVG_CNF=0;TSTART=1608715;LBK_CNF=0.000;BHCONDEL=NO;SVLEN=-1728;LOS_CNF=0.000;EXONDIST=88692;DHCONDEL=2632855;SVTYPE=DEL;CIPOS=-5,5;CHIMP_FST=0.523724;STRAND=0;REPPARENT=SINE/MIR,LINE/L1,Low_complexity,LTR/ERVL-MaLR;CHIMP_AVG_CNF=2.26;BNSVLEN=.;DENISOVA_CNF=0.000;AF=0.355556;GORILLA_VST=0.0954146;END=1610443;REPLEN=110,424,27,429;TEND=1610443;QSTART=99236655;NEAN_CNF=0.000;REPSTART=1608612,1609074,1609619,1610014;GORILLA_AF=0;SOURCE=chimpanzee;HUMAN_AF=1;CHCONDEL=chr11:96603798-96603799;ORANG_FST=0.521433;BNS=NO;ORANG_AF=0;NS=45;LINEAGE=human_specific;QCONTIG=chr11;REPTYPE=MIR,L1ME4b,AT_rich,MLT1H;HUMAN_AND_CHIMP_VST=0.424918;CIEND=-5,5;BNOSCORE=.;BNID=.;UNMASKEDWSSD=344;ORANG_AVG_CNF=2.51;GORILLA_AVG_CNF=2.34;HUMAN_APE_VST=0.937501;GORILLA_FST=0.538992;ORANG_VST=0.161936;SHARED=orangutan,gorilla,chimpanzee,.,.;HUMAN_APE_FST=1;AN=90;CEXON=CNTN5;HUMAN_AND_CHIMP_FST=0.603372</t>
  </si>
  <si>
    <t>chr11_99236655_INS_chimpanzee_000099F_1_9582477_quiver_pilon_1608715_1610443</t>
  </si>
  <si>
    <t>2190102</t>
  </si>
  <si>
    <t>2190168</t>
  </si>
  <si>
    <t>6471</t>
  </si>
  <si>
    <t>CHIMP_VST=.;AC=32;CHIMP_AF=0;QEND=99826303;HUMAN_AVG_CNF=.;TSTART=2190102;LBK_CNF=.;BHCONDEL=NO;SVLEN=-66;LOS_CNF=.;EXONDIST=6471;DHCONDEL=3222437;SVTYPE=DEL;CIPOS=-5,5;CHIMP_FST=0.523724;STRAND=0;REPPARENT=LINE/L1;CHIMP_AVG_CNF=.;BNSVLEN=.;DENISOVA_CNF=.;AF=0.355556;GORILLA_VST=.;END=2190168;REPLEN=66;TEND=2190168;QSTART=99826237;NEAN_CNF=.;REPSTART=2189830;GORILLA_AF=0;SOURCE=chimpanzee;HUMAN_AF=1;CHCONDEL=chr11:96603798-96603799;ORANG_FST=0.521433;BNS=NO;ORANG_AF=0;NS=45;LINEAGE=human_specific;QCONTIG=chr11;REPTYPE=L1MEi;HUMAN_AND_CHIMP_VST=.;CIEND=-5,5;BNOSCORE=.;BNID=.;UNMASKEDWSSD=0;ORANG_AVG_CNF=.;GORILLA_AVG_CNF=.;HUMAN_APE_VST=.;GORILLA_FST=0.538992;ORANG_VST=.;SHARED=orangutan,gorilla,chimpanzee,.,.;HUMAN_APE_FST=1;AN=90;CEXON=CNTN5;HUMAN_AND_CHIMP_FST=0.603372</t>
  </si>
  <si>
    <t>chr11_99826237_INS_chimpanzee_000099F_1_9582477_quiver_pilon_2190102_2190168</t>
  </si>
  <si>
    <t>4497533</t>
  </si>
  <si>
    <t>4500515</t>
  </si>
  <si>
    <t>YAP1</t>
  </si>
  <si>
    <t>1204</t>
  </si>
  <si>
    <t>CHIMP_VST=0.138102;AC=27;CHIMP_AF=0;QEND=102164235;HUMAN_AVG_CNF=0;TSTART=4497533;LBK_CNF=0.000;BHCONDEL=NO;SVLEN=-2982;LOS_CNF=0.000;EXONDIST=1204;DHCONDEL=5557453;SVTYPE=DEL;CIPOS=-5,5;CHIMP_FST=0.450171;STRAND=0;REPPARENT=SINE/Alu,LINE/L2,DNA/TcMar-Tigger,DNA/TcMar-Tigger,SINE/Alu,Simple_repeat,SINE/Alu,DNA/TcMar-Tigger,SINE/Alu,SINE/Alu,LINE/L1,SINE/Alu;CHIMP_AVG_CNF=2.1;BNSVLEN=.;DENISOVA_CNF=0.000;AF=0.3;GORILLA_VST=0.0178083;END=4500515;REPLEN=126,289,277,164,14,27,278,197,285,308,83,172;TEND=4500515;QSTART=102161253;NEAN_CNF=0.000;REPSTART=4497346,4497817,4498225,4498501,4498665,4498679,4498706,4498984,4499360,4499724,4500260,4500343;GORILLA_AF=0;SOURCE=chimpanzee;HUMAN_AF=0.84375;CHCONDEL=chr11:96603798-96603799;ORANG_FST=0.446402;BNS=NO;ORANG_AF=0;NS=45;LINEAGE=human_specific;QCONTIG=chr11;REPTYPE=AluY,L2a,Tigger2b_Pri,Tigger2b_Pri,AluJb,(TTCTG)n,AluJb,Tigger2b_Pri,AluSx,AluSx,L1ME4a,AluY;HUMAN_AND_CHIMP_VST=0.325536;CIEND=-5,5;BNOSCORE=.;BNID=.;UNMASKEDWSSD=324;ORANG_AVG_CNF=2.32;GORILLA_AVG_CNF=1.7;HUMAN_APE_VST=0.867195;GORILLA_FST=0.467976;ORANG_VST=0.152217;SHARED=orangutan,gorilla,chimpanzee,.,.;HUMAN_APE_FST=0.852111;AN=90;CEXON=YAP1;HUMAN_AND_CHIMP_FST=0.507299</t>
  </si>
  <si>
    <t>chr11_102161253_INS_chimpanzee_000099F_1_9582477_quiver_pilon_4497533_4500515</t>
  </si>
  <si>
    <t>4826396</t>
  </si>
  <si>
    <t>4826496</t>
  </si>
  <si>
    <t>RP11-315O6.2</t>
  </si>
  <si>
    <t>CHIMP_VST=.;AC=32;CHIMP_AF=0;QEND=102494356;HUMAN_AVG_CNF=.;TSTART=4826396;LBK_CNF=.;BHCONDEL=NO;SVLEN=-100;LOS_CNF=.;EXONDIST=391;DHCONDEL=5890456;SVTYPE=DEL;CIPOS=-5,5;CHIMP_FST=0.523724;STRAND=0;REPPARENT=SINE/Alu;CHIMP_AVG_CNF=.;BNSVLEN=.;DENISOVA_CNF=.;AF=0.355556;GORILLA_VST=.;END=4826496;REPLEN=100;TEND=4826496;QSTART=102494256;NEAN_CNF=.;REPSTART=4826345;GORILLA_AF=0;SOURCE=chimpanzee;HUMAN_AF=1;CHCONDEL=chr11:96603798-96603799;ORANG_FST=0.521433;BNS=NO;ORANG_AF=0;NS=45;LINEAGE=human_specific;QCONTIG=chr11;REPTYPE=AluSx;HUMAN_AND_CHIMP_VST=.;CIEND=-5,5;BNOSCORE=.;BNID=.;UNMASKEDWSSD=0;ORANG_AVG_CNF=.;GORILLA_AVG_CNF=.;HUMAN_APE_VST=.;GORILLA_FST=0.538992;ORANG_VST=.;SHARED=orangutan,gorilla,chimpanzee,.,.;HUMAN_APE_FST=1;AN=90;CEXON=RP11-315O6.2;HUMAN_AND_CHIMP_FST=0.603372</t>
  </si>
  <si>
    <t>chr11_102494256_INS_chimpanzee_000099F_1_9582477_quiver_pilon_4826396_4826496</t>
  </si>
  <si>
    <t>4943076</t>
  </si>
  <si>
    <t>4943243</t>
  </si>
  <si>
    <t>MMP20</t>
  </si>
  <si>
    <t>557</t>
  </si>
  <si>
    <t>CHIMP_VST=0.199633;AC=25;CHIMP_AF=0;QEND=102611366;HUMAN_AVG_CNF=0;TSTART=4943076;LBK_CNF=0.000;BHCONDEL=NO;SVLEN=-167;LOS_CNF=0.000;EXONDIST=557;DHCONDEL=6007399;SVTYPE=DEL;CIPOS=-5,5;CHIMP_FST=0.42015;STRAND=0;REPPARENT=.;CHIMP_AVG_CNF=1.63;BNSVLEN=.;DENISOVA_CNF=0.000;AF=0.277778;GORILLA_VST=0.311159;END=4943243;REPLEN=.;TEND=4943243;QSTART=102611199;NEAN_CNF=0.000;REPSTART=.;GORILLA_AF=0;SOURCE=chimpanzee;HUMAN_AF=0.78125;CHCONDEL=chr11:96603798-96603799;ORANG_FST=0.415946;BNS=NO;ORANG_AF=0;NS=45;LINEAGE=human_specific;QCONTIG=chr11;REPTYPE=.;HUMAN_AND_CHIMP_VST=0.238186;CIEND=-5,5;BNOSCORE=.;BNID=.;UNMASKEDWSSD=141;ORANG_AVG_CNF=1.07;GORILLA_AVG_CNF=1.91;HUMAN_APE_VST=0.83079;GORILLA_FST=0.438587;ORANG_VST=0.0322788;SHARED=orangutan,gorilla,chimpanzee,.,.;HUMAN_APE_FST=0.792294;AN=90;CEXON=MMP20;HUMAN_AND_CHIMP_FST=0.469226</t>
  </si>
  <si>
    <t>chr11_102611199_INS_chimpanzee_000099F_1_9582477_quiver_pilon_4943076_4943243</t>
  </si>
  <si>
    <t>5070638</t>
  </si>
  <si>
    <t>5070711</t>
  </si>
  <si>
    <t>WTAPP1</t>
  </si>
  <si>
    <t>9456</t>
  </si>
  <si>
    <t>CHIMP_VST=.;AC=36;CHIMP_AF=0.2;QEND=102737586;HUMAN_AVG_CNF=.;TSTART=5070638;LBK_CNF=.;BHCONDEL=NO;SVLEN=-73;LOS_CNF=.;EXONDIST=9456;DHCONDEL=6133713;SVTYPE=DEL;CIPOS=-5,5;CHIMP_FST=0.13765;STRAND=0;REPPARENT=.;CHIMP_AVG_CNF=.;BNSVLEN=.;DENISOVA_CNF=.;AF=0.4;GORILLA_VST=.;END=5070711;REPLEN=.;TEND=5070711;QSTART=102737513;NEAN_CNF=.;REPSTART=.;GORILLA_AF=0;SOURCE=chimpanzee;HUMAN_AF=1;CHCONDEL=chr11:96603798-96603799;ORANG_FST=0.582458;BNS=NO;ORANG_AF=0;NS=45;LINEAGE=human_specific;QCONTIG=chr11;REPTYPE=.;HUMAN_AND_CHIMP_VST=.;CIEND=-5,5;BNOSCORE=.;BNID=.;UNMASKEDWSSD=73;ORANG_AVG_CNF=.;GORILLA_AVG_CNF=.;HUMAN_APE_VST=.;GORILLA_FST=0.595512;ORANG_VST=.;SHARED=orangutan,gorilla,chimpanzee,.,.;HUMAN_APE_FST=0.933449;AN=90;CEXON=WTAPP1;HUMAN_AND_CHIMP_FST=0.683321</t>
  </si>
  <si>
    <t>chr11_102737513_INS_chimpanzee_000099F_1_9582477_quiver_pilon_5070638_5070711</t>
  </si>
  <si>
    <t>5125551</t>
  </si>
  <si>
    <t>5125954</t>
  </si>
  <si>
    <t>MMP1</t>
  </si>
  <si>
    <t>CHIMP_VST=0.0908156;AC=32;CHIMP_AF=0;QEND=102792685;HUMAN_AVG_CNF=0;TSTART=5125551;LBK_CNF=0.000;BHCONDEL=NO;SVLEN=-403;LOS_CNF=0.000;EXONDIST=324;DHCONDEL=6188482;SVTYPE=DEL;CIPOS=-5,5;CHIMP_FST=0.523724;STRAND=0;REPPARENT=DNA/hAT-Charlie;CHIMP_AVG_CNF=2.15;BNSVLEN=.;DENISOVA_CNF=0.000;AF=0.355556;GORILLA_VST=0.0636803;END=5125954;REPLEN=165;TEND=5125954;QSTART=102792282;NEAN_CNF=0.000;REPSTART=5125636;GORILLA_AF=0;SOURCE=chimpanzee;HUMAN_AF=1;CHCONDEL=chr11:96603798-96603799;ORANG_FST=0.521433;BNS=NO;ORANG_AF=0;NS=45;LINEAGE=human_specific;QCONTIG=chr11;REPTYPE=MER5A1;HUMAN_AND_CHIMP_VST=0.42525;CIEND=-5,5;BNOSCORE=.;BNID=.;UNMASKEDWSSD=121;ORANG_AVG_CNF=2.54;GORILLA_AVG_CNF=2.13;HUMAN_APE_VST=0.907304;GORILLA_FST=0.538992;ORANG_VST=0.167077;SHARED=orangutan,gorilla,chimpanzee,.,.;HUMAN_APE_FST=1;AN=90;CEXON=MMP1;HUMAN_AND_CHIMP_FST=0.603372</t>
  </si>
  <si>
    <t>chr11_102792282_INS_chimpanzee_000099F_1_9582477_quiver_pilon_5125551_5125954</t>
  </si>
  <si>
    <t>6137530</t>
  </si>
  <si>
    <t>6137892</t>
  </si>
  <si>
    <t>MIR4693</t>
  </si>
  <si>
    <t>46081</t>
  </si>
  <si>
    <t>CHIMP_VST=0.130785;AC=32;CHIMP_AF=0;QEND=103804188;HUMAN_AVG_CNF=0;TSTART=6137530;LBK_CNF=0.000;BHCONDEL=NO;SVLEN=-362;LOS_CNF=0.000;EXONDIST=46081;DHCONDEL=7200026;SVTYPE=DEL;CIPOS=-5,5;CHIMP_FST=0.523724;STRAND=0;REPPARENT=.;CHIMP_AVG_CNF=2;BNSVLEN=.;DENISOVA_CNF=0.000;AF=0.355556;GORILLA_VST=0.172564;END=6137892;REPLEN=.;TEND=6137892;QSTART=103803826;NEAN_CNF=0.000;REPSTART=.;GORILLA_AF=0;SOURCE=chimpanzee;HUMAN_AF=1;CHCONDEL=chr11:96603798-96603799;ORANG_FST=0.521433;BNS=NO;ORANG_AF=0;NS=45;LINEAGE=human_specific;QCONTIG=chr11;REPTYPE=.;HUMAN_AND_CHIMP_VST=0.366133;CIEND=-5,5;BNOSCORE=.;BNID=.;UNMASKEDWSSD=207;ORANG_AVG_CNF=1.88;GORILLA_AVG_CNF=2.22;HUMAN_APE_VST=0.9137;GORILLA_FST=0.538992;ORANG_VST=0.113328;SHARED=orangutan,gorilla,chimpanzee,.,.;HUMAN_APE_FST=1;AN=90;CEXON=MIR4693;HUMAN_AND_CHIMP_FST=0.603372</t>
  </si>
  <si>
    <t>chr11_103803826_INS_chimpanzee_000099F_1_9582477_quiver_pilon_6137530_6137892</t>
  </si>
  <si>
    <t>6411622</t>
  </si>
  <si>
    <t>6412201</t>
  </si>
  <si>
    <t>DDI1</t>
  </si>
  <si>
    <t>39376</t>
  </si>
  <si>
    <t>CHIMP_VST=0.150166;AC=15;CHIMP_AF=0;QEND=104079144;HUMAN_AVG_CNF=0.318;TSTART=6411622;LBK_CNF=0.000;BHCONDEL=NO;SVLEN=-579;LOS_CNF=0.837;EXONDIST=39376;DHCONDEL=7474765;SVTYPE=DEL;CIPOS=-5,5;CHIMP_FST=0.255414;STRAND=0;REPPARENT=LTR/Gypsy,SINE/MIR;CHIMP_AVG_CNF=2.05;BNSVLEN=.;DENISOVA_CNF=0.000;AF=0.166667;GORILLA_VST=0.103932;END=6412201;REPLEN=149,132;TEND=6412201;QSTART=104078565;NEAN_CNF=0.000;REPSTART=6411606,6411771;GORILLA_AF=0;SOURCE=chimpanzee;HUMAN_AF=0.46875;CHCONDEL=chr11:96603798-96603799;ORANG_FST=0.25082;BNS=NO;ORANG_AF=0;NS=45;LINEAGE=human_specific;QCONTIG=chr11;REPTYPE=LTR81C,MIRb;HUMAN_AND_CHIMP_VST=0.302963;CIEND=-5,5;BNOSCORE=.;BNID=.;UNMASKEDWSSD=122;ORANG_AVG_CNF=1.93;GORILLA_AVG_CNF=2.03;HUMAN_APE_VST=0.854828;GORILLA_FST=0.272381;ORANG_VST=0.104877;SHARED=orangutan,gorilla,chimpanzee,.,.;HUMAN_APE_FST=0.479693;AN=90;CEXON=DDI1;HUMAN_AND_CHIMP_FST=0.274168</t>
  </si>
  <si>
    <t>chr11_104078565_INS_chimpanzee_000099F_1_9582477_quiver_pilon_6411622_6412201</t>
  </si>
  <si>
    <t>6574059</t>
  </si>
  <si>
    <t>6574766</t>
  </si>
  <si>
    <t>MIR7641-1</t>
  </si>
  <si>
    <t>10190</t>
  </si>
  <si>
    <t>CHIMP_VST=0.102118;AC=32;CHIMP_AF=0;QEND=104243109;HUMAN_AVG_CNF=0;TSTART=6574059;LBK_CNF=0.000;BHCONDEL=NO;SVLEN=-707;LOS_CNF=0.000;EXONDIST=10190;DHCONDEL=7638602;SVTYPE=DEL;CIPOS=-5,5;CHIMP_FST=0.523724;STRAND=0;REPPARENT=LINE/L1;CHIMP_AVG_CNF=2.64;BNSVLEN=.;DENISOVA_CNF=0.000;AF=0.355556;GORILLA_VST=0.0572615;END=6574766;REPLEN=544;TEND=6574766;QSTART=104242402;NEAN_CNF=0.000;REPSTART=6574002;GORILLA_AF=0;SOURCE=chimpanzee;HUMAN_AF=1;CHCONDEL=chr11:96603798-96603799;ORANG_FST=0.521433;BNS=NO;ORANG_AF=0;NS=45;LINEAGE=human_specific;QCONTIG=chr11;REPTYPE=L1MA8;HUMAN_AND_CHIMP_VST=0.391927;CIEND=-5,5;BNOSCORE=.;BNID=.;UNMASKEDWSSD=114;ORANG_AVG_CNF=3.01;GORILLA_AVG_CNF=2.54;HUMAN_APE_VST=0.887829;GORILLA_FST=0.538992;ORANG_VST=0.158103;SHARED=orangutan,gorilla,chimpanzee,.,.;HUMAN_APE_FST=1;AN=90;CEXON=MIR7641-1;HUMAN_AND_CHIMP_FST=0.603372</t>
  </si>
  <si>
    <t>chr11_104242402_INS_chimpanzee_000099F_1_9582477_quiver_pilon_6574059_6574766</t>
  </si>
  <si>
    <t>7562487</t>
  </si>
  <si>
    <t>7562558</t>
  </si>
  <si>
    <t>RP11-94P11.4</t>
  </si>
  <si>
    <t>28153</t>
  </si>
  <si>
    <t>CHIMP_VST=.;AC=32;CHIMP_AF=0;QEND=105296536;HUMAN_AVG_CNF=.;TSTART=7562487;LBK_CNF=.;BHCONDEL=NO;SVLEN=-71;LOS_CNF=.;EXONDIST=28153;DHCONDEL=7856330;SVTYPE=DEL;CIPOS=-5,5;CHIMP_FST=0.523724;STRAND=0;REPPARENT=LINE/L1;CHIMP_AVG_CNF=.;BNSVLEN=.;DENISOVA_CNF=.;AF=0.355556;GORILLA_VST=.;END=7562558;REPLEN=71;TEND=7562558;QSTART=105296465;NEAN_CNF=.;REPSTART=7561597;GORILLA_AF=0;SOURCE=chimpanzee;HUMAN_AF=1;CHCONDEL=chr11:113152794-113152795;ORANG_FST=0.521433;BNS=NO;ORANG_AF=0;NS=45;LINEAGE=human_specific;QCONTIG=chr11;REPTYPE=L1PA8;HUMAN_AND_CHIMP_VST=.;CIEND=-5,5;BNOSCORE=.;BNID=.;UNMASKEDWSSD=0;ORANG_AVG_CNF=.;GORILLA_AVG_CNF=.;HUMAN_APE_VST=.;GORILLA_FST=0.538992;ORANG_VST=.;SHARED=orangutan,gorilla,chimpanzee,.,.;HUMAN_APE_FST=1;AN=90;CEXON=RP11-94P11.4;HUMAN_AND_CHIMP_FST=0.603372</t>
  </si>
  <si>
    <t>chr11_105296465_INS_chimpanzee_000099F_1_9582477_quiver_pilon_7562487_7562558</t>
  </si>
  <si>
    <t>7604577</t>
  </si>
  <si>
    <t>7605385</t>
  </si>
  <si>
    <t>15701</t>
  </si>
  <si>
    <t>CHIMP_VST=.;AC=32;CHIMP_AF=0;QEND=105337778;HUMAN_AVG_CNF=.;TSTART=7604577;LBK_CNF=.;BHCONDEL=NO;SVLEN=-808;LOS_CNF=.;EXONDIST=15701;DHCONDEL=7815825;SVTYPE=DEL;CIPOS=-5,5;CHIMP_FST=0.523724;STRAND=0;REPPARENT=LINE/L1;CHIMP_AVG_CNF=.;BNSVLEN=.;DENISOVA_CNF=.;AF=0.355556;GORILLA_VST=.;END=7605385;REPLEN=808;TEND=7605385;QSTART=105336970;NEAN_CNF=.;REPSTART=7601447;GORILLA_AF=0;SOURCE=chimpanzee;HUMAN_AF=1;CHCONDEL=chr11:113152794-113152795;ORANG_FST=0.521433;BNS=NO;ORANG_AF=0;NS=45;LINEAGE=human_specific;QCONTIG=chr11;REPTYPE=L1PA10;HUMAN_AND_CHIMP_VST=.;CIEND=-5,5;BNOSCORE=.;BNID=.;UNMASKEDWSSD=0;ORANG_AVG_CNF=.;GORILLA_AVG_CNF=.;HUMAN_APE_VST=.;GORILLA_FST=0.538992;ORANG_VST=.;SHARED=orangutan,gorilla,chimpanzee,.,.;HUMAN_APE_FST=1;AN=90;CEXON=Metazoa_SRP;HUMAN_AND_CHIMP_FST=0.603372</t>
  </si>
  <si>
    <t>chr11_105336970_INS_chimpanzee_000099F_1_9582477_quiver_pilon_7604577_7605385</t>
  </si>
  <si>
    <t>7857057</t>
  </si>
  <si>
    <t>7857220</t>
  </si>
  <si>
    <t>22257</t>
  </si>
  <si>
    <t>CHIMP_VST=0.0745659;AC=18;CHIMP_AF=0;QEND=105587901;HUMAN_AVG_CNF=0;TSTART=7857057;LBK_CNF=0.000;BHCONDEL=NO;SVLEN=-163;LOS_CNF=0.000;EXONDIST=22257;DHCONDEL=7565057;SVTYPE=DEL;CIPOS=-5,5;CHIMP_FST=0.31435;STRAND=0;REPPARENT=.;CHIMP_AVG_CNF=1.69;BNSVLEN=.;DENISOVA_CNF=0.000;AF=0.2;GORILLA_VST=0.116609;END=7857220;REPLEN=.;TEND=7857220;QSTART=105587738;NEAN_CNF=0.000;REPSTART=.;GORILLA_AF=0;SOURCE=chimpanzee;HUMAN_AF=0.5625;CHCONDEL=chr11:113152794-113152795;ORANG_FST=0.309309;BNS=NO;ORANG_AF=0;NS=45;LINEAGE=human_specific;QCONTIG=chr11;REPTYPE=.;HUMAN_AND_CHIMP_VST=0.396061;CIEND=-5,5;BNOSCORE=.;BNID=.;UNMASKEDWSSD=101;ORANG_AVG_CNF=1.87;GORILLA_AVG_CNF=1.91;HUMAN_APE_VST=0.823961;GORILLA_FST=0.333232;ORANG_VST=0.140294;SHARED=orangutan,gorilla,chimpanzee,.,.;HUMAN_APE_FST=0.581584;AN=90;CEXON=GRIA4;HUMAN_AND_CHIMP_FST=0.3393</t>
  </si>
  <si>
    <t>chr11_105587738_INS_chimpanzee_000099F_1_9582477_quiver_pilon_7857057_7857220</t>
  </si>
  <si>
    <t>8778331</t>
  </si>
  <si>
    <t>8778799</t>
  </si>
  <si>
    <t>GUCY1A2</t>
  </si>
  <si>
    <t>170853</t>
  </si>
  <si>
    <t>CHIMP_VST=0.0856693;AC=32;CHIMP_AF=0;QEND=106503628;HUMAN_AVG_CNF=0;TSTART=8778331;LBK_CNF=0.000;BHCONDEL=NO;SVLEN=-468;LOS_CNF=0.000;EXONDIST=170853;DHCONDEL=6649635;SVTYPE=DEL;CIPOS=-5,5;CHIMP_FST=0.523724;STRAND=0;REPPARENT=.;CHIMP_AVG_CNF=1.95;BNSVLEN=.;DENISOVA_CNF=0.000;AF=0.355556;GORILLA_VST=0.150912;END=8778799;REPLEN=.;TEND=8778799;QSTART=106503160;NEAN_CNF=0.000;REPSTART=.;GORILLA_AF=0;SOURCE=chimpanzee;HUMAN_AF=1;CHCONDEL=chr11:113152794-113152795;ORANG_FST=0.521433;BNS=NO;ORANG_AF=0;NS=45;LINEAGE=human_specific;QCONTIG=chr11;REPTYPE=.;HUMAN_AND_CHIMP_VST=0.43575;CIEND=-5,5;BNOSCORE=.;BNID=.;UNMASKEDWSSD=382;ORANG_AVG_CNF=2.11;GORILLA_AVG_CNF=2.25;HUMAN_APE_VST=0.91003;GORILLA_FST=0.538992;ORANG_VST=0.154602;SHARED=orangutan,gorilla,chimpanzee,.,.;HUMAN_APE_FST=1;AN=90;CEXON=GUCY1A2;HUMAN_AND_CHIMP_FST=0.603372</t>
  </si>
  <si>
    <t>chr11_106503160_INS_chimpanzee_000099F_1_9582477_quiver_pilon_8778331_8778799</t>
  </si>
  <si>
    <t>9025284</t>
  </si>
  <si>
    <t>9025575</t>
  </si>
  <si>
    <t>4996</t>
  </si>
  <si>
    <t>CHIMP_VST=.;AC=32;CHIMP_AF=0;QEND=106751931;HUMAN_AVG_CNF=.;TSTART=9025284;LBK_CNF=.;BHCONDEL=NO;SVLEN=-291;LOS_CNF=.;EXONDIST=4996;DHCONDEL=6401155;SVTYPE=DEL;CIPOS=-5,5;CHIMP_FST=0.523724;STRAND=0;REPPARENT=SINE/Alu;CHIMP_AVG_CNF=.;BNSVLEN=.;DENISOVA_CNF=.;AF=0.355556;GORILLA_VST=.;END=9025575;REPLEN=279;TEND=9025575;QSTART=106751640;NEAN_CNF=.;REPSTART=9025296;GORILLA_AF=0;SOURCE=chimpanzee;HUMAN_AF=1;CHCONDEL=chr11:113152794-113152795;ORANG_FST=0.521433;BNS=NO;ORANG_AF=0;NS=45;LINEAGE=human_specific;QCONTIG=chr11;REPTYPE=AluSx;HUMAN_AND_CHIMP_VST=.;CIEND=-5,5;BNOSCORE=.;BNID=.;UNMASKEDWSSD=0;ORANG_AVG_CNF=.;GORILLA_AVG_CNF=.;HUMAN_APE_VST=.;GORILLA_FST=0.538992;ORANG_VST=.;SHARED=orangutan,gorilla,chimpanzee,.,.;HUMAN_APE_FST=1;AN=90;CEXON=GUCY1A2;HUMAN_AND_CHIMP_FST=0.603372</t>
  </si>
  <si>
    <t>chr11_106751640_INS_chimpanzee_000099F_1_9582477_quiver_pilon_9025284_9025575</t>
  </si>
  <si>
    <t>000100F_1_9097766_quiver_pilon</t>
  </si>
  <si>
    <t>298933</t>
  </si>
  <si>
    <t>300126</t>
  </si>
  <si>
    <t>LITAF</t>
  </si>
  <si>
    <t>2229</t>
  </si>
  <si>
    <t>CHIMP_VST=0.235828;AC=31;CHIMP_AF=0;QEND=11628088;HUMAN_AVG_CNF=0;TSTART=298933;LBK_CNF=0.000;BHCONDEL=NO;SVLEN=-1193;LOS_CNF=0.000;EXONDIST=2229;DHCONDEL=3110959;SVTYPE=DEL;CIPOS=-5,5;CHIMP_FST=0.509211;STRAND=1;REPPARENT=SINE/Alu,SINE/Alu,SINE/Alu,SINE/Alu;CHIMP_AVG_CNF=2.08;BNSVLEN=.;DENISOVA_CNF=0.000;AF=0.344444;GORILLA_VST=0;END=300126;REPLEN=48,305,304,245;TEND=300126;QSTART=11626895;NEAN_CNF=0.000;REPSTART=298819,299267,299577,299881;GORILLA_AF=0;SOURCE=chimpanzee;HUMAN_AF=0.96875;CHCONDEL=chr16:8515934-8515935;ORANG_FST=0.506581;BNS=NO;ORANG_AF=0;NS=45;LINEAGE=human_specific;QCONTIG=chr16;REPTYPE=AluJb,AluSx,AluJb,AluY;HUMAN_AND_CHIMP_VST=0.206627;CIEND=-5,5;BNOSCORE=.;BNID=.;UNMASKEDWSSD=177;ORANG_AVG_CNF=2;GORILLA_AVG_CNF=1.33;HUMAN_APE_VST=0.833243;GORILLA_FST=0.525092;ORANG_VST=0.120358;SHARED=orangutan,gorilla,chimpanzee,.,.;HUMAN_APE_FST=0.970635;AN=90;CEXON=LITAF;HUMAN_AND_CHIMP_FST=0.584083</t>
  </si>
  <si>
    <t>chr16_11626895_INS_chimpanzee_000100F_1_9097766_quiver_pilon_298933_300126</t>
  </si>
  <si>
    <t>1040204</t>
  </si>
  <si>
    <t>1041208</t>
  </si>
  <si>
    <t>RP11-876N24.2</t>
  </si>
  <si>
    <t>CHIMP_VST=0.16146;AC=28;CHIMP_AF=0;QEND=10885132;HUMAN_AVG_CNF=0.235;TSTART=1040204;LBK_CNF=0.000;BHCONDEL=NO;SVLEN=-1004;LOS_CNF=0.000;EXONDIST=4188;DHCONDEL=2368192;SVTYPE=DEL;CIPOS=-5,5;CHIMP_FST=0.463304;STRAND=1;REPPARENT=SINE/MIR,SINE/Alu,LINE/L1;CHIMP_AVG_CNF=1.85;BNSVLEN=.;DENISOVA_CNF=0.000;AF=0.311111;GORILLA_VST=0.0652556;END=1041208;REPLEN=150,325,175;TEND=1041208;QSTART=10884128;NEAN_CNF=0.000;REPSTART=1040223,1040708,1041033;GORILLA_AF=0;SOURCE=chimpanzee;HUMAN_AF=0.875;CHCONDEL=chr16:8515934-8515935;ORANG_FST=0.459811;BNS=NO;ORANG_AF=0;NS=45;LINEAGE=human_specific;QCONTIG=chr16;REPTYPE=MIR3,AluJb,L1MC1;HUMAN_AND_CHIMP_VST=0.225839;CIEND=-5,5;BNOSCORE=.;BNID=.;UNMASKEDWSSD=263;ORANG_AVG_CNF=1.69;GORILLA_AVG_CNF=1.69;HUMAN_APE_VST=0.735222;GORILLA_FST=0.480655;ORANG_VST=0.0740513;SHARED=orangutan,gorilla,chimpanzee,.,.;HUMAN_APE_FST=0.880336;AN=90;CEXON=RP11-876N24.2;HUMAN_AND_CHIMP_FST=0.524768</t>
  </si>
  <si>
    <t>chr16_10884128_INS_chimpanzee_000100F_1_9097766_quiver_pilon_1040204_1041208</t>
  </si>
  <si>
    <t>1092633</t>
  </si>
  <si>
    <t>1095322</t>
  </si>
  <si>
    <t>RP11-876N24.1</t>
  </si>
  <si>
    <t>7091</t>
  </si>
  <si>
    <t>CHIMP_VST=0.200745;AC=32;CHIMP_AF=0;QEND=10835983;HUMAN_AVG_CNF=0;TSTART=1092633;LBK_CNF=0.000;BHCONDEL=NO;SVLEN=-2689;LOS_CNF=0.000;EXONDIST=7091;DHCONDEL=2317358;SVTYPE=DEL;CIPOS=-5,5;CHIMP_FST=0.523724;STRAND=1;REPPARENT=SINE/MIR,SINE/Alu,SINE/Alu,LTR/ERVL-MaLR,SINE/Alu,SINE/Alu;CHIMP_AVG_CNF=2.11;BNSVLEN=2989;DENISOVA_CNF=0.000;AF=0.355556;GORILLA_VST=0.0770233;END=1095322;REPLEN=53,161,307,82,310,313;TEND=1095322;QSTART=10833294;NEAN_CNF=0.000;REPSTART=1092960,1093146,1093321,1093641,1094156,1095009;GORILLA_AF=0;SOURCE=chimpanzee;HUMAN_AF=1;CHCONDEL=chr16:8515934-8515935;ORANG_FST=0.521433;BNS=YES;ORANG_AF=0;NS=45;LINEAGE=human_specific;QCONTIG=chr16;REPTYPE=MIRb,FRAM,AluJb,MLT1J1,AluSx,AluSx;HUMAN_AND_CHIMP_VST=0.293106;CIEND=-5,5;BNOSCORE=15.8506516379007;BNID=ID:5095;UNMASKEDWSSD=1018;ORANG_AVG_CNF=1.92;GORILLA_AVG_CNF=1.88;HUMAN_APE_VST=0.931957;GORILLA_FST=0.538992;ORANG_VST=0.108203;SHARED=orangutan,gorilla,chimpanzee,.,.;HUMAN_APE_FST=1;AN=90;CEXON=RP11-876N24.1;HUMAN_AND_CHIMP_FST=0.603372</t>
  </si>
  <si>
    <t>chr16_10833294_INS_chimpanzee_000100F_1_9097766_quiver_pilon_1092633_1095322</t>
  </si>
  <si>
    <t>1212676</t>
  </si>
  <si>
    <t>1212956</t>
  </si>
  <si>
    <t>RP11-109M19.4</t>
  </si>
  <si>
    <t>3286</t>
  </si>
  <si>
    <t>CHIMP_VST=.;AC=42;CHIMP_AF=0.1;QEND=10715628;HUMAN_AVG_CNF=.;TSTART=1212676;LBK_CNF=.;BHCONDEL=NO;SVLEN=-280;LOS_CNF=.;EXONDIST=3286;DHCONDEL=2199412;SVTYPE=DEL;CIPOS=-5,5;CHIMP_FST=0.469805;STRAND=1;REPPARENT=Satellite;CHIMP_AVG_CNF=.;BNSVLEN=.;DENISOVA_CNF=.;AF=0.466667;GORILLA_VST=.;END=1212956;REPLEN=280;TEND=1212956;QSTART=10715348;NEAN_CNF=.;REPSTART=1211701;GORILLA_AF=0.4375;SOURCE=chimpanzee;HUMAN_AF=1;CHCONDEL=chr16:8515934-8515935;ORANG_FST=0.583303;BNS=NO;ORANG_AF=0.0454545;NS=45;LINEAGE=polymorphic;QCONTIG=chr16;REPTYPE=SATR2;HUMAN_AND_CHIMP_VST=.;CIEND=-5,5;BNOSCORE=.;BNID=.;UNMASKEDWSSD=0;ORANG_AVG_CNF=.;GORILLA_AVG_CNF=.;HUMAN_APE_VST=.;GORILLA_FST=-0.0372965;ORANG_VST=.;SHARED=orangutan,.,chimpanzee,.,.;HUMAN_APE_FST=0.836673;AN=90;CEXON=RP11-109M19.4;HUMAN_AND_CHIMP_FST=0.317755</t>
  </si>
  <si>
    <t>chr16_10715348_INS_chimpanzee_000100F_1_9097766_quiver_pilon_1212676_1212956</t>
  </si>
  <si>
    <t>1306298</t>
  </si>
  <si>
    <t>1306396</t>
  </si>
  <si>
    <t>TEKT5</t>
  </si>
  <si>
    <t>3364</t>
  </si>
  <si>
    <t>CHIMP_VST=.;AC=42;CHIMP_AF=0;QEND=10624236;HUMAN_AVG_CNF=.;TSTART=1306298;LBK_CNF=.;BHCONDEL=NO;SVLEN=-98;LOS_CNF=.;EXONDIST=3364;DHCONDEL=2108202;SVTYPE=DEL;CIPOS=-5,5;CHIMP_FST=0.68157;STRAND=1;REPPARENT=Simple_repeat;CHIMP_AVG_CNF=.;BNSVLEN=.;DENISOVA_CNF=.;AF=0.477273;GORILLA_VST=.;END=1306396;REPLEN=73;TEND=1306396;QSTART=10624138;NEAN_CNF=.;REPSTART=1306273;GORILLA_AF=0.0625;SOURCE=chimpanzee;HUMAN_AF=1;CHCONDEL=chr16:8515934-8515935;ORANG_FST=-0.0607398;BNS=NO;ORANG_AF=0.45;NS=45;LINEAGE=polymorphic;QCONTIG=chr16;REPTYPE=(TTCC)n;HUMAN_AND_CHIMP_VST=.;CIEND=-5,5;BNOSCORE=.;BNID=.;UNMASKEDWSSD=0;ORANG_AVG_CNF=.;GORILLA_AVG_CNF=.;HUMAN_APE_VST=.;GORILLA_FST=0.564795;ORANG_VST=.;SHARED=.,gorilla,chimpanzee,.,.;HUMAN_APE_FST=0.825382;AN=88;CEXON=TEKT5;HUMAN_AND_CHIMP_FST=0.176204</t>
  </si>
  <si>
    <t>chr16_10624138_INS_chimpanzee_000100F_1_9097766_quiver_pilon_1306298_1306396</t>
  </si>
  <si>
    <t>2017801</t>
  </si>
  <si>
    <t>2018289</t>
  </si>
  <si>
    <t>GRIN2A</t>
  </si>
  <si>
    <t>8888</t>
  </si>
  <si>
    <t>CHIMP_VST=.;AC=32;CHIMP_AF=0;QEND=9929317;HUMAN_AVG_CNF=.;TSTART=2017801;LBK_CNF=.;BHCONDEL=NO;SVLEN=-488;LOS_CNF=.;EXONDIST=8888;DHCONDEL=1412893;SVTYPE=DEL;CIPOS=-5,5;CHIMP_FST=0.523724;STRAND=1;REPPARENT=Simple_repeat,Simple_repeat,SINE/Alu;CHIMP_AVG_CNF=.;BNSVLEN=.;DENISOVA_CNF=.;AF=0.355556;GORILLA_VST=.;END=2018289;REPLEN=32,26,280;TEND=2018289;QSTART=9928829;NEAN_CNF=.;REPSTART=2017806,2017877,2017903;GORILLA_AF=0;SOURCE=chimpanzee;HUMAN_AF=1;CHCONDEL=chr16:8515934-8515935;ORANG_FST=0.521433;BNS=NO;ORANG_AF=0;NS=45;LINEAGE=human_specific;QCONTIG=chr16;REPTYPE=(TA)n,(TA)n,AluSx;HUMAN_AND_CHIMP_VST=.;CIEND=-5,5;BNOSCORE=.;BNID=.;UNMASKEDWSSD=55;ORANG_AVG_CNF=.;GORILLA_AVG_CNF=.;HUMAN_APE_VST=.;GORILLA_FST=0.538992;ORANG_VST=.;SHARED=orangutan,gorilla,chimpanzee,.,.;HUMAN_APE_FST=1;AN=90;CEXON=GRIN2A;HUMAN_AND_CHIMP_FST=0.603372</t>
  </si>
  <si>
    <t>chr16_9928829_INS_chimpanzee_000100F_1_9097766_quiver_pilon_2017801_2018289</t>
  </si>
  <si>
    <t>2199031</t>
  </si>
  <si>
    <t>2199108</t>
  </si>
  <si>
    <t>5806</t>
  </si>
  <si>
    <t>CHIMP_VST=.;AC=32;CHIMP_AF=0;QEND=9747676;HUMAN_AVG_CNF=.;TSTART=2199031;LBK_CNF=.;BHCONDEL=NO;SVLEN=-77;LOS_CNF=.;EXONDIST=5806;DHCONDEL=1231663;SVTYPE=DEL;CIPOS=-5,5;CHIMP_FST=0.523724;STRAND=1;REPPARENT=SINE/Alu;CHIMP_AVG_CNF=.;BNSVLEN=.;DENISOVA_CNF=.;AF=0.355556;GORILLA_VST=.;END=2199108;REPLEN=77;TEND=2199108;QSTART=9747599;NEAN_CNF=.;REPSTART=2198985;GORILLA_AF=0;SOURCE=chimpanzee;HUMAN_AF=1;CHCONDEL=chr16:8515934-8515935;ORANG_FST=0.521433;BNS=NO;ORANG_AF=0;NS=45;LINEAGE=human_specific;QCONTIG=chr16;REPTYPE=AluSx;HUMAN_AND_CHIMP_VST=.;CIEND=-5,5;BNOSCORE=.;BNID=.;UNMASKEDWSSD=0;ORANG_AVG_CNF=.;GORILLA_AVG_CNF=.;HUMAN_APE_VST=.;GORILLA_FST=0.538992;ORANG_VST=.;SHARED=orangutan,gorilla,chimpanzee,.,.;HUMAN_APE_FST=1;AN=90;CEXON=GRIN2A;HUMAN_AND_CHIMP_FST=0.603372</t>
  </si>
  <si>
    <t>chr16_9747599_INS_chimpanzee_000100F_1_9097766_quiver_pilon_2199031_2199108</t>
  </si>
  <si>
    <t>2788915</t>
  </si>
  <si>
    <t>2789323</t>
  </si>
  <si>
    <t>RPL21P119</t>
  </si>
  <si>
    <t>6755</t>
  </si>
  <si>
    <t>CHIMP_VST=.;AC=32;CHIMP_AF=0;QEND=9150056;HUMAN_AVG_CNF=.;TSTART=2788915;LBK_CNF=.;BHCONDEL=NO;SVLEN=-408;LOS_CNF=.;EXONDIST=6755;DHCONDEL=633712;SVTYPE=DEL;CIPOS=-5,5;CHIMP_FST=0.523724;STRAND=1;REPPARENT=LTR/ERVL-MaLR,SINE/Alu;CHIMP_AVG_CNF=.;BNSVLEN=.;DENISOVA_CNF=.;AF=0.355556;GORILLA_VST=.;END=2789323;REPLEN=131,277;TEND=2789323;QSTART=9149648;NEAN_CNF=.;REPSTART=2788843,2789046;GORILLA_AF=0;SOURCE=chimpanzee;HUMAN_AF=1;CHCONDEL=chr16:8515934-8515935;ORANG_FST=0.521433;BNS=NO;ORANG_AF=0;NS=45;LINEAGE=human_specific;QCONTIG=chr16;REPTYPE=MSTC,AluSx;HUMAN_AND_CHIMP_VST=.;CIEND=-5,5;BNOSCORE=.;BNID=.;UNMASKEDWSSD=0;ORANG_AVG_CNF=.;GORILLA_AVG_CNF=.;HUMAN_APE_VST=.;GORILLA_FST=0.538992;ORANG_VST=.;SHARED=orangutan,gorilla,chimpanzee,.,.;HUMAN_APE_FST=1;AN=90;CEXON=RPL21P119;HUMAN_AND_CHIMP_FST=0.603372</t>
  </si>
  <si>
    <t>chr16_9149648_INS_chimpanzee_000100F_1_9097766_quiver_pilon_2788915_2789323</t>
  </si>
  <si>
    <t>3417230</t>
  </si>
  <si>
    <t>3418086</t>
  </si>
  <si>
    <t>RP11-483K5.2</t>
  </si>
  <si>
    <t>7351</t>
  </si>
  <si>
    <t>panTro2_hCONDEL.486</t>
  </si>
  <si>
    <t>000100F_1_9097766_quiver_pilon:3417994-3418028,000100F_1_9097766_quiver_pilon:3418037-3418082</t>
  </si>
  <si>
    <t>CHIMP_VST=0.208826;AC=32;CHIMP_AF=0;QEND=8516793;HUMAN_AVG_CNF=0;TSTART=3417230;LBK_CNF=0.000;BHCONDEL=YES;SVLEN=-856;LOS_CNF=0.000;EXONDIST=7351;DHCONDEL=1;SVTYPE=DEL;CIPOS=-5,5;CHIMP_FST=0.523724;STRAND=1;REPPARENT=SINE/MIR,SINE/Alu;CHIMP_AVG_CNF=2.04;BNSVLEN=.;DENISOVA_CNF=0.000;AF=0.355556;GORILLA_VST=0.155734;END=3418086;REPLEN=55,120;TEND=3418086;QSTART=8515937;NEAN_CNF=0.000;REPSTART=3417104,3417966;GORILLA_AF=0;SOURCE=chimpanzee;HUMAN_AF=1;CHCONDEL=chr16:8515934-8515935;ORANG_FST=0.521433;BNS=NO;ORANG_AF=0;NS=45;LINEAGE=human_specific;QCONTIG=chr16;REPTYPE=MIRb,AluJb;HUMAN_AND_CHIMP_VST=0.296961;CIEND=-5,5;BNOSCORE=.;BNID=.;UNMASKEDWSSD=526;ORANG_AVG_CNF=1.69;GORILLA_AVG_CNF=2.03;HUMAN_APE_VST=0.951621;GORILLA_FST=0.538992;ORANG_VST=0.08725;SHARED=orangutan,gorilla,chimpanzee,.,.;HUMAN_APE_FST=1;AN=90;CEXON=RP11-483K5.2;HUMAN_AND_CHIMP_FST=0.603372</t>
  </si>
  <si>
    <t>chr16_8515937_INS_chimpanzee_000100F_1_9097766_quiver_pilon_3417230_3418086</t>
  </si>
  <si>
    <t>3479747</t>
  </si>
  <si>
    <t>3480517</t>
  </si>
  <si>
    <t>53801</t>
  </si>
  <si>
    <t>CHIMP_VST=.;AC=32;CHIMP_AF=0;QEND=8455039;HUMAN_AVG_CNF=.;TSTART=3479747;LBK_CNF=.;BHCONDEL=NO;SVLEN=-770;LOS_CNF=.;EXONDIST=53801;DHCONDEL=61666;SVTYPE=DEL;CIPOS=-5,5;CHIMP_FST=0.523724;STRAND=1;REPPARENT=LINE/L1,SINE/MIR,LTR/ERVL-MaLR,SINE/MIR,SINE/Alu;CHIMP_AVG_CNF=.;BNSVLEN=.;DENISOVA_CNF=.;AF=0.355556;GORILLA_VST=.;END=3480517;REPLEN=35,92,435,102,78;TEND=3480517;QSTART=8454269;NEAN_CNF=.;REPSTART=3478550,3479798,3479890,3480325,3480439;GORILLA_AF=0;SOURCE=chimpanzee;HUMAN_AF=1;CHCONDEL=chr16:8515934-8515935;ORANG_FST=0.521433;BNS=NO;ORANG_AF=0;NS=45;LINEAGE=human_specific;QCONTIG=chr16;REPTYPE=L1PB,MIR,MSTA,MIR,AluJb;HUMAN_AND_CHIMP_VST=.;CIEND=-5,5;BNOSCORE=.;BNID=.;UNMASKEDWSSD=0;ORANG_AVG_CNF=.;GORILLA_AVG_CNF=.;HUMAN_APE_VST=.;GORILLA_FST=0.538992;ORANG_VST=.;SHARED=orangutan,gorilla,chimpanzee,.,.;HUMAN_APE_FST=1;AN=90;CEXON=RP11-483K5.2;HUMAN_AND_CHIMP_FST=0.603372</t>
  </si>
  <si>
    <t>chr16_8454269_INS_chimpanzee_000100F_1_9097766_quiver_pilon_3479747_3480517</t>
  </si>
  <si>
    <t>3488793</t>
  </si>
  <si>
    <t>3489518</t>
  </si>
  <si>
    <t>62078</t>
  </si>
  <si>
    <t>CHIMP_VST=.;AC=32;CHIMP_AF=0;QEND=8446717;HUMAN_AVG_CNF=.;TSTART=3488793;LBK_CNF=.;BHCONDEL=NO;SVLEN=-725;LOS_CNF=.;EXONDIST=62078;DHCONDEL=69943;SVTYPE=DEL;CIPOS=-5,5;CHIMP_FST=0.523724;STRAND=1;REPPARENT=LINE/L1,LINE/L1;CHIMP_AVG_CNF=.;BNSVLEN=.;DENISOVA_CNF=.;AF=0.355556;GORILLA_VST=.;END=3489518;REPLEN=695,60;TEND=3489518;QSTART=8445992;NEAN_CNF=.;REPSTART=3487809,3489458;GORILLA_AF=0;SOURCE=chimpanzee;HUMAN_AF=1;CHCONDEL=chr16:8515934-8515935;ORANG_FST=0.521433;BNS=NO;ORANG_AF=0;NS=45;LINEAGE=human_specific;QCONTIG=chr16;REPTYPE=L1MEc,L1MEc;HUMAN_AND_CHIMP_VST=.;CIEND=-5,5;BNOSCORE=.;BNID=.;UNMASKEDWSSD=0;ORANG_AVG_CNF=.;GORILLA_AVG_CNF=.;HUMAN_APE_VST=.;GORILLA_FST=0.538992;ORANG_VST=.;SHARED=orangutan,gorilla,chimpanzee,.,.;HUMAN_APE_FST=1;AN=90;CEXON=RP11-483K5.2;HUMAN_AND_CHIMP_FST=0.603372</t>
  </si>
  <si>
    <t>chr16_8445992_INS_chimpanzee_000100F_1_9097766_quiver_pilon_3488793_3489518</t>
  </si>
  <si>
    <t>3682164</t>
  </si>
  <si>
    <t>3682539</t>
  </si>
  <si>
    <t>RP11-279O17.2</t>
  </si>
  <si>
    <t>24647</t>
  </si>
  <si>
    <t>CHIMP_VST=.;AC=32;CHIMP_AF=0;QEND=8251992;HUMAN_AVG_CNF=.;TSTART=3682164;LBK_CNF=.;BHCONDEL=NO;SVLEN=-375;LOS_CNF=.;EXONDIST=24647;DHCONDEL=264318;SVTYPE=DEL;CIPOS=-5,5;CHIMP_FST=0.523724;STRAND=1;REPPARENT=LINE/L1;CHIMP_AVG_CNF=.;BNSVLEN=.;DENISOVA_CNF=.;AF=0.355556;GORILLA_VST=.;END=3682539;REPLEN=375;TEND=3682539;QSTART=8251617;NEAN_CNF=.;REPSTART=3681965;GORILLA_AF=0;SOURCE=chimpanzee;HUMAN_AF=1;CHCONDEL=chr16:8515934-8515935;ORANG_FST=0.521433;BNS=NO;ORANG_AF=0;NS=45;LINEAGE=human_specific;QCONTIG=chr16;REPTYPE=L1MB1;HUMAN_AND_CHIMP_VST=.;CIEND=-5,5;BNOSCORE=.;BNID=.;UNMASKEDWSSD=0;ORANG_AVG_CNF=.;GORILLA_AVG_CNF=.;HUMAN_APE_VST=.;GORILLA_FST=0.538992;ORANG_VST=.;SHARED=orangutan,gorilla,chimpanzee,.,.;HUMAN_APE_FST=1;AN=90;CEXON=RP11-279O17.2;HUMAN_AND_CHIMP_FST=0.603372</t>
  </si>
  <si>
    <t>chr16_8251617_INS_chimpanzee_000100F_1_9097766_quiver_pilon_3682164_3682539</t>
  </si>
  <si>
    <t>3789723</t>
  </si>
  <si>
    <t>3790309</t>
  </si>
  <si>
    <t>132511</t>
  </si>
  <si>
    <t>CHIMP_VST=0.0810531;AC=32;CHIMP_AF=0;QEND=8144339;HUMAN_AVG_CNF=0;TSTART=3789723;LBK_CNF=0.000;BHCONDEL=NO;SVLEN=-586;LOS_CNF=0.000;EXONDIST=132511;DHCONDEL=372182;SVTYPE=DEL;CIPOS=-5,5;CHIMP_FST=0.523724;STRAND=1;REPPARENT=SINE/Alu,SINE/Alu;CHIMP_AVG_CNF=1.69;BNSVLEN=.;DENISOVA_CNF=0.000;AF=0.355556;GORILLA_VST=0.0705769;END=3790309;REPLEN=198,114;TEND=3790309;QSTART=8143753;NEAN_CNF=0.000;REPSTART=3789609,3790195;GORILLA_AF=0;SOURCE=chimpanzee;HUMAN_AF=1;CHCONDEL=chr16:8515934-8515935;ORANG_FST=0.521433;BNS=NO;ORANG_AF=0;NS=45;LINEAGE=human_specific;QCONTIG=chr16;REPTYPE=AluSx,AluSx;HUMAN_AND_CHIMP_VST=0.411782;CIEND=-5,5;BNOSCORE=.;BNID=.;UNMASKEDWSSD=188;ORANG_AVG_CNF=1.99;GORILLA_AVG_CNF=1.73;HUMAN_APE_VST=0.867545;GORILLA_FST=0.538992;ORANG_VST=0.161424;SHARED=orangutan,gorilla,chimpanzee,.,.;HUMAN_APE_FST=1;AN=90;CEXON=RP11-279O17.2;HUMAN_AND_CHIMP_FST=0.603372</t>
  </si>
  <si>
    <t>chr16_8143753_INS_chimpanzee_000100F_1_9097766_quiver_pilon_3789723_3790309</t>
  </si>
  <si>
    <t>5517857</t>
  </si>
  <si>
    <t>5518292</t>
  </si>
  <si>
    <t>RBFOX1</t>
  </si>
  <si>
    <t>65328</t>
  </si>
  <si>
    <t>CHIMP_VST=.;AC=32;CHIMP_AF=0;QEND=6418287;HUMAN_AVG_CNF=.;TSTART=5517857;LBK_CNF=.;BHCONDEL=NO;SVLEN=-435;LOS_CNF=.;EXONDIST=65328;DHCONDEL=2098083;SVTYPE=DEL;CIPOS=-5,5;CHIMP_FST=0.523724;STRAND=1;REPPARENT=LINE/L1;CHIMP_AVG_CNF=.;BNSVLEN=.;DENISOVA_CNF=.;AF=0.355556;GORILLA_VST=.;END=5518292;REPLEN=427;TEND=5518292;QSTART=6417852;NEAN_CNF=.;REPSTART=5517865;GORILLA_AF=0;SOURCE=chimpanzee;HUMAN_AF=1;CHCONDEL=chr16:8515934-8515935;ORANG_FST=0.521433;BNS=NO;ORANG_AF=0;NS=45;LINEAGE=human_specific;QCONTIG=chr16;REPTYPE=L1PA13;HUMAN_AND_CHIMP_VST=.;CIEND=-5,5;BNOSCORE=.;BNID=.;UNMASKEDWSSD=0;ORANG_AVG_CNF=.;GORILLA_AVG_CNF=.;HUMAN_APE_VST=.;GORILLA_FST=0.538992;ORANG_VST=.;SHARED=orangutan,gorilla,chimpanzee,.,.;HUMAN_APE_FST=1;AN=90;CEXON=RBFOX1;HUMAN_AND_CHIMP_FST=0.603372</t>
  </si>
  <si>
    <t>chr16_6417852_INS_chimpanzee_000100F_1_9097766_quiver_pilon_5517857_5518292</t>
  </si>
  <si>
    <t>5518745</t>
  </si>
  <si>
    <t>5518797</t>
  </si>
  <si>
    <t>65773</t>
  </si>
  <si>
    <t>CHIMP_VST=.;AC=35;CHIMP_AF=0.1;QEND=6417459;HUMAN_AVG_CNF=.;TSTART=5518745;LBK_CNF=.;BHCONDEL=NO;SVLEN=-52;LOS_CNF=.;EXONDIST=65773;DHCONDEL=2098528;SVTYPE=DEL;CIPOS=-5,5;CHIMP_FST=0.338866;STRAND=1;REPPARENT=SINE/Alu;CHIMP_AVG_CNF=.;BNSVLEN=.;DENISOVA_CNF=.;AF=0.388889;GORILLA_VST=.;END=5518797;REPLEN=5;TEND=5518797;QSTART=6417407;NEAN_CNF=.;REPSTART=5518464;GORILLA_AF=0.0625;SOURCE=chimpanzee;HUMAN_AF=1;CHCONDEL=chr16:8515934-8515935;ORANG_FST=0.569371;BNS=NO;ORANG_AF=0;NS=45;LINEAGE=polymorphic;QCONTIG=chr16;REPTYPE=AluSx;HUMAN_AND_CHIMP_VST=.;CIEND=-5,5;BNOSCORE=.;BNID=.;UNMASKEDWSSD=11;ORANG_AVG_CNF=.;GORILLA_AVG_CNF=.;HUMAN_APE_VST=.;GORILLA_FST=0.43792;ORANG_VST=.;SHARED=.,.,chimpanzee,.,.;HUMAN_APE_FST=0.951336;AN=90;CEXON=RBFOX1;HUMAN_AND_CHIMP_FST=0.599904</t>
  </si>
  <si>
    <t>chr16_6417407_INS_chimpanzee_000100F_1_9097766_quiver_pilon_5518745_5518797</t>
  </si>
  <si>
    <t>5538116</t>
  </si>
  <si>
    <t>5538617</t>
  </si>
  <si>
    <t>RBFOX1,RP11-420N3.3</t>
  </si>
  <si>
    <t>80987</t>
  </si>
  <si>
    <t>CHIMP_VST=.;AC=32;CHIMP_AF=0;QEND=6398546;HUMAN_AVG_CNF=.;TSTART=5538116;LBK_CNF=.;BHCONDEL=NO;SVLEN=-501;LOS_CNF=.;EXONDIST=80987;DHCONDEL=2117890;SVTYPE=DEL;CIPOS=-5,5;CHIMP_FST=0.523724;STRAND=1;REPPARENT=LTR/ERVL-MaLR,LINE/L1;CHIMP_AVG_CNF=.;BNSVLEN=.;DENISOVA_CNF=.;AF=0.355556;GORILLA_VST=.;END=5538617;REPLEN=108,369;TEND=5538617;QSTART=6398045;NEAN_CNF=.;REPSTART=5537866,5538248;GORILLA_AF=0;SOURCE=chimpanzee;HUMAN_AF=1;CHCONDEL=chr16:8515934-8515935;ORANG_FST=0.521433;BNS=NO;ORANG_AF=0;NS=45;LINEAGE=human_specific;QCONTIG=chr16;REPTYPE=THE1C,L1MEf;HUMAN_AND_CHIMP_VST=.;CIEND=-5,5;BNOSCORE=.;BNID=.;UNMASKEDWSSD=0;ORANG_AVG_CNF=.;GORILLA_AVG_CNF=.;HUMAN_APE_VST=.;GORILLA_FST=0.538992;ORANG_VST=.;SHARED=orangutan,gorilla,chimpanzee,.,.;HUMAN_APE_FST=1;AN=90;CEXON=RBFOX1,RP11-420N3.3;HUMAN_AND_CHIMP_FST=0.603372</t>
  </si>
  <si>
    <t>chr16_6398045_INS_chimpanzee_000100F_1_9097766_quiver_pilon_5538116_5538617</t>
  </si>
  <si>
    <t>6058252</t>
  </si>
  <si>
    <t>6058384</t>
  </si>
  <si>
    <t>RP11-420N3.3</t>
  </si>
  <si>
    <t>12069</t>
  </si>
  <si>
    <t>CHIMP_VST=.;AC=26;CHIMP_AF=0;QEND=5879537;HUMAN_AVG_CNF=.;TSTART=6058252;LBK_CNF=.;BHCONDEL=NO;SVLEN=-132;LOS_CNF=.;EXONDIST=12069;DHCONDEL=2636530;SVTYPE=DEL;CIPOS=-5,5;CHIMP_FST=0.435195;STRAND=1;REPPARENT=SINE/Alu;CHIMP_AVG_CNF=.;BNSVLEN=.;DENISOVA_CNF=.;AF=0.288889;GORILLA_VST=.;END=6058384;REPLEN=86;TEND=6058384;QSTART=5879405;NEAN_CNF=.;REPSTART=6058028;GORILLA_AF=0;SOURCE=chimpanzee;HUMAN_AF=0.8125;CHCONDEL=chr16:8515934-8515935;ORANG_FST=0.431197;BNS=NO;ORANG_AF=0;NS=45;LINEAGE=human_specific;QCONTIG=chr16;REPTYPE=AluSx;HUMAN_AND_CHIMP_VST=.;CIEND=-5,5;BNOSCORE=.;BNID=.;UNMASKEDWSSD=5;ORANG_AVG_CNF=.;GORILLA_AVG_CNF=.;HUMAN_APE_VST=.;GORILLA_FST=0.453344;ORANG_VST=.;SHARED=orangutan,gorilla,chimpanzee,.,.;HUMAN_APE_FST=0.822243;AN=90;CEXON=RP11-420N3.3;HUMAN_AND_CHIMP_FST=0.488229</t>
  </si>
  <si>
    <t>chr16_5879405_INS_chimpanzee_000100F_1_9097766_quiver_pilon_6058252_6058384</t>
  </si>
  <si>
    <t>6249054</t>
  </si>
  <si>
    <t>6250774</t>
  </si>
  <si>
    <t>MIR8065</t>
  </si>
  <si>
    <t>54093</t>
  </si>
  <si>
    <t>CHIMP_VST=0.0941724;AC=32;CHIMP_AF=0;QEND=5688380;HUMAN_AVG_CNF=0;TSTART=6249054;LBK_CNF=0.000;BHCONDEL=NO;SVLEN=-1720;LOS_CNF=0.000;EXONDIST=54093;DHCONDEL=2829275;SVTYPE=DEL;CIPOS=-5,5;CHIMP_FST=0.523724;STRAND=1;REPPARENT=LTR/ERVL-MaLR,LTR,LINE/L1,SINE/Alu,LINE/L1,LTR;CHIMP_AVG_CNF=2.1;BNSVLEN=2113;DENISOVA_CNF=0.000;AF=0.355556;GORILLA_VST=0.0106922;END=6250774;REPLEN=347,405,285,269,94,7;TEND=6250774;QSTART=5686660;NEAN_CNF=0.000;REPSTART=6249061,6249609,6250104,6250389,6250658,6250767;GORILLA_AF=0;SOURCE=chimpanzee;HUMAN_AF=1;CHCONDEL=chr16:8515934-8515935;ORANG_FST=0.521433;BNS=YES;ORANG_AF=0;NS=45;LINEAGE=human_specific;QCONTIG=chr16;REPTYPE=MSTB,MamRep1527,L1PB4,AluSx,L1PB4,MamRep1527;HUMAN_AND_CHIMP_VST=0.378481;CIEND=-5,5;BNOSCORE=40.2945473519436;BNID=ID:5088;UNMASKEDWSSD=139;ORANG_AVG_CNF=2.63;GORILLA_AVG_CNF=1.74;HUMAN_APE_VST=0.849039;GORILLA_FST=0.538992;ORANG_VST=0.180518;SHARED=orangutan,gorilla,chimpanzee,.,.;HUMAN_APE_FST=1;AN=90;CEXON=MIR8065;HUMAN_AND_CHIMP_FST=0.603372</t>
  </si>
  <si>
    <t>chr16_5686660_INS_chimpanzee_000100F_1_9097766_quiver_pilon_6249054_6250774</t>
  </si>
  <si>
    <t>6478014</t>
  </si>
  <si>
    <t>6478342</t>
  </si>
  <si>
    <t>RP11-420N3.2,RP11-420N3.3</t>
  </si>
  <si>
    <t>7108</t>
  </si>
  <si>
    <t>CHIMP_VST=0.146773;AC=32;CHIMP_AF=0;QEND=5460437;HUMAN_AVG_CNF=0;TSTART=6478014;LBK_CNF=0.000;BHCONDEL=NO;SVLEN=-328;LOS_CNF=0.000;EXONDIST=7108;DHCONDEL=3055826;SVTYPE=DEL;CIPOS=-5,5;CHIMP_FST=0.523724;STRAND=1;REPPARENT=.;CHIMP_AVG_CNF=1.99;BNSVLEN=.;DENISOVA_CNF=0.000;AF=0.355556;GORILLA_VST=0.243431;END=6478342;REPLEN=.;TEND=6478342;QSTART=5460109;NEAN_CNF=0.000;REPSTART=.;GORILLA_AF=0;SOURCE=chimpanzee;HUMAN_AF=1;CHCONDEL=chr16:8515934-8515935;ORANG_FST=0.521433;BNS=NO;ORANG_AF=0;NS=45;LINEAGE=human_specific;QCONTIG=chr16;REPTYPE=.;HUMAN_AND_CHIMP_VST=0.3245;CIEND=-5,5;BNOSCORE=.;BNID=.;UNMASKEDWSSD=328;ORANG_AVG_CNF=1.65;GORILLA_AVG_CNF=2.33;HUMAN_APE_VST=0.882226;GORILLA_FST=0.538992;ORANG_VST=0.0806042;SHARED=orangutan,gorilla,chimpanzee,.,.;HUMAN_APE_FST=1;AN=90;CEXON=RP11-420N3.2,RP11-420N3.3;HUMAN_AND_CHIMP_FST=0.603372</t>
  </si>
  <si>
    <t>chr16_5460109_INS_chimpanzee_000100F_1_9097766_quiver_pilon_6478014_6478342</t>
  </si>
  <si>
    <t>7293927</t>
  </si>
  <si>
    <t>7294256</t>
  </si>
  <si>
    <t>RP11-709D24.6</t>
  </si>
  <si>
    <t>2928</t>
  </si>
  <si>
    <t>CHIMP_VST=.;AC=33;CHIMP_AF=0;QEND=4643881;HUMAN_AVG_CNF=.;TSTART=7293927;LBK_CNF=.;BHCONDEL=NO;SVLEN=-329;LOS_CNF=.;EXONDIST=2928;DHCONDEL=3872383;SVTYPE=DEL;CIPOS=-5,5;CHIMP_FST=0.539546;STRAND=1;REPPARENT=SINE/Alu,DNA/hAT-Charlie,SINE/Alu;CHIMP_AVG_CNF=.;BNSVLEN=.;DENISOVA_CNF=.;AF=0.366667;GORILLA_VST=.;END=7294256;REPLEN=180,18,124;TEND=7294256;QSTART=4643552;NEAN_CNF=.;REPSTART=7293809,7294107,7294132;GORILLA_AF=0.0625;SOURCE=chimpanzee;HUMAN_AF=1;CHCONDEL=chr16:8515934-8515935;ORANG_FST=0.537608;BNS=NO;ORANG_AF=0;NS=45;LINEAGE=human_specific;QCONTIG=chr16;REPTYPE=AluY,Charlie2b,AluY;HUMAN_AND_CHIMP_VST=.;CIEND=-5,5;BNOSCORE=.;BNID=.;UNMASKEDWSSD=0;ORANG_AVG_CNF=.;GORILLA_AVG_CNF=.;HUMAN_APE_VST=.;GORILLA_FST=0.401375;ORANG_VST=.;SHARED=orangutan,gorilla,chimpanzee,.,.;HUMAN_APE_FST=0.983813;AN=90;CEXON=RP11-709D24.6;HUMAN_AND_CHIMP_FST=0.556533</t>
  </si>
  <si>
    <t>chr16_4643552_INS_chimpanzee_000100F_1_9097766_quiver_pilon_7293927_7294256</t>
  </si>
  <si>
    <t>7434802</t>
  </si>
  <si>
    <t>7435257</t>
  </si>
  <si>
    <t>HMOX2</t>
  </si>
  <si>
    <t>CHIMP_VST=.;AC=32;CHIMP_AF=0;QEND=4502526;HUMAN_AVG_CNF=.;TSTART=7434802;LBK_CNF=.;BHCONDEL=NO;SVLEN=-455;LOS_CNF=.;EXONDIST=674;DHCONDEL=4013864;SVTYPE=DEL;CIPOS=-5,5;CHIMP_FST=0.523724;STRAND=1;REPPARENT=SINE/Alu,LINE/L2;CHIMP_AVG_CNF=.;BNSVLEN=.;DENISOVA_CNF=.;AF=0.355556;GORILLA_VST=.;END=7435257;REPLEN=158,75;TEND=7435257;QSTART=4502071;NEAN_CNF=.;REPSTART=7434650,7435108;GORILLA_AF=0;SOURCE=chimpanzee;HUMAN_AF=1;CHCONDEL=chr16:8515934-8515935;ORANG_FST=0.521433;BNS=NO;ORANG_AF=0;NS=45;LINEAGE=human_specific;QCONTIG=chr16;REPTYPE=AluSx,L2c;HUMAN_AND_CHIMP_VST=.;CIEND=-5,5;BNOSCORE=.;BNID=.;UNMASKEDWSSD=76;ORANG_AVG_CNF=.;GORILLA_AVG_CNF=.;HUMAN_APE_VST=.;GORILLA_FST=0.538992;ORANG_VST=.;SHARED=orangutan,gorilla,chimpanzee,.,.;HUMAN_APE_FST=1;AN=90;CEXON=HMOX2;HUMAN_AND_CHIMP_FST=0.603372</t>
  </si>
  <si>
    <t>chr16_4502071_INS_chimpanzee_000100F_1_9097766_quiver_pilon_7434802_7435257</t>
  </si>
  <si>
    <t>7724307</t>
  </si>
  <si>
    <t>7724408</t>
  </si>
  <si>
    <t>SRL</t>
  </si>
  <si>
    <t>9441</t>
  </si>
  <si>
    <t>CHIMP_VST=.;AC=31;CHIMP_AF=0;QEND=4217647;HUMAN_AVG_CNF=.;TSTART=7724307;LBK_CNF=.;BHCONDEL=NO;SVLEN=-101;LOS_CNF=.;EXONDIST=9441;DHCONDEL=4298389;SVTYPE=DEL;CIPOS=-5,5;CHIMP_FST=0.518568;STRAND=1;REPPARENT=SINE/Alu;CHIMP_AVG_CNF=.;BNSVLEN=.;DENISOVA_CNF=.;AF=0.352273;GORILLA_VST=.;END=7724408;REPLEN=4;TEND=7724408;QSTART=4217546;NEAN_CNF=.;REPSTART=7724404;GORILLA_AF=0;SOURCE=chimpanzee;HUMAN_AF=0.96875;CHCONDEL=chr16:8515934-8515935;ORANG_FST=0.518568;BNS=NO;ORANG_AF=0;NS=45;LINEAGE=human_specific;QCONTIG=chr16;REPTYPE=AluJb;HUMAN_AND_CHIMP_VST=.;CIEND=-5,5;BNOSCORE=.;BNID=.;UNMASKEDWSSD=0;ORANG_AVG_CNF=.;GORILLA_AVG_CNF=.;HUMAN_APE_VST=.;GORILLA_FST=0.532743;ORANG_VST=.;SHARED=orangutan,gorilla,chimpanzee,.,.;HUMAN_APE_FST=0.970337;AN=88;CEXON=SRL;HUMAN_AND_CHIMP_FST=0.58587</t>
  </si>
  <si>
    <t>chr16_4217546_INS_chimpanzee_000100F_1_9097766_quiver_pilon_7724307_7724408</t>
  </si>
  <si>
    <t>7790635</t>
  </si>
  <si>
    <t>7790829</t>
  </si>
  <si>
    <t>RP11-95P2.4</t>
  </si>
  <si>
    <t>20521</t>
  </si>
  <si>
    <t>CHIMP_VST=.;AC=29;CHIMP_AF=0;QEND=4151536;HUMAN_AVG_CNF=.;TSTART=7790635;LBK_CNF=.;BHCONDEL=NO;SVLEN=-194;LOS_CNF=.;EXONDIST=20521;DHCONDEL=4364593;SVTYPE=DEL;CIPOS=-5,5;CHIMP_FST=0.479878;STRAND=1;REPPARENT=SINE/Alu,LINE/L1,SINE/Alu;CHIMP_AVG_CNF=.;BNSVLEN=.;DENISOVA_CNF=.;AF=0.322222;GORILLA_VST=.;END=7790829;REPLEN=10,55,129;TEND=7790829;QSTART=4151342;NEAN_CNF=.;REPSTART=7790561,7790645,7790700;GORILLA_AF=0;SOURCE=chimpanzee;HUMAN_AF=0.90625;CHCONDEL=chr16:8515934-8515935;ORANG_FST=0.476635;BNS=NO;ORANG_AF=0;NS=45;LINEAGE=human_specific;QCONTIG=chr16;REPTYPE=AluJb,L1MB7,AluJb;HUMAN_AND_CHIMP_VST=.;CIEND=-5,5;BNOSCORE=.;BNID=.;UNMASKEDWSSD=0;ORANG_AVG_CNF=.;GORILLA_AVG_CNF=.;HUMAN_APE_VST=.;GORILLA_FST=0.496829;ORANG_VST=.;SHARED=orangutan,gorilla,chimpanzee,.,.;HUMAN_APE_FST=0.911576;AN=90;CEXON=RP11-95P2.4;HUMAN_AND_CHIMP_FST=0.545605</t>
  </si>
  <si>
    <t>chr16_4151342_INS_chimpanzee_000100F_1_9097766_quiver_pilon_7790635_7790829</t>
  </si>
  <si>
    <t>7955716</t>
  </si>
  <si>
    <t>7955800</t>
  </si>
  <si>
    <t>ADCY9</t>
  </si>
  <si>
    <t>CHIMP_VST=.;AC=32;CHIMP_AF=0;QEND=3984458;HUMAN_AVG_CNF=.;TSTART=7955716;LBK_CNF=.;BHCONDEL=NO;SVLEN=-84;LOS_CNF=.;EXONDIST=223;DHCONDEL=4531561;SVTYPE=DEL;CIPOS=-5,5;CHIMP_FST=0.523724;STRAND=1;REPPARENT=.;CHIMP_AVG_CNF=.;BNSVLEN=.;DENISOVA_CNF=.;AF=0.355556;GORILLA_VST=.;END=7955800;REPLEN=.;TEND=7955800;QSTART=3984374;NEAN_CNF=.;REPSTART=.;GORILLA_AF=0;SOURCE=chimpanzee;HUMAN_AF=1;CHCONDEL=chr16:8515934-8515935;ORANG_FST=0.521433;BNS=NO;ORANG_AF=0;NS=45;LINEAGE=human_specific;QCONTIG=chr16;REPTYPE=.;HUMAN_AND_CHIMP_VST=.;CIEND=-5,5;BNOSCORE=.;BNID=.;UNMASKEDWSSD=84;ORANG_AVG_CNF=.;GORILLA_AVG_CNF=.;HUMAN_APE_VST=.;GORILLA_FST=0.538992;ORANG_VST=.;SHARED=orangutan,gorilla,chimpanzee,.,.;HUMAN_APE_FST=1;AN=90;CEXON=ADCY9;HUMAN_AND_CHIMP_FST=0.603372</t>
  </si>
  <si>
    <t>chr16_3984374_INS_chimpanzee_000100F_1_9097766_quiver_pilon_7955716_7955800</t>
  </si>
  <si>
    <t>8162992</t>
  </si>
  <si>
    <t>8163129</t>
  </si>
  <si>
    <t>CREBBP</t>
  </si>
  <si>
    <t>1377</t>
  </si>
  <si>
    <t>CHIMP_VST=0.198179;AC=21;CHIMP_AF=0;QEND=3776374;HUMAN_AVG_CNF=0;TSTART=8162992;LBK_CNF=0.000;BHCONDEL=NO;SVLEN=-137;LOS_CNF=0.000;EXONDIST=1377;DHCONDEL=4739698;SVTYPE=DEL;CIPOS=-5,5;CHIMP_FST=0.35957;STRAND=1;REPPARENT=.;CHIMP_AVG_CNF=2.1;BNSVLEN=.;DENISOVA_CNF=0.000;AF=0.233333;GORILLA_VST=0.125131;END=8163129;REPLEN=.;TEND=8163129;QSTART=3776237;NEAN_CNF=0.000;REPSTART=.;GORILLA_AF=0;SOURCE=chimpanzee;HUMAN_AF=0.65625;CHCONDEL=chr16:8515934-8515935;ORANG_FST=0.354764;BNS=NO;ORANG_AF=0;NS=45;LINEAGE=human_specific;QCONTIG=chr16;REPTYPE=.;HUMAN_AND_CHIMP_VST=0.250309;CIEND=-5,5;BNOSCORE=.;BNID=.;UNMASKEDWSSD=121;ORANG_AVG_CNF=1.71;GORILLA_AVG_CNF=2.05;HUMAN_APE_VST=0.851871;GORILLA_FST=0.378586;ORANG_VST=0.0762905;SHARED=orangutan,gorilla,chimpanzee,.,.;HUMAN_APE_FST=0.671933;AN=90;CEXON=CREBBP;HUMAN_AND_CHIMP_FST=0.394134</t>
  </si>
  <si>
    <t>chr16_3776237_INS_chimpanzee_000100F_1_9097766_quiver_pilon_8162992_8163129</t>
  </si>
  <si>
    <t>8277937</t>
  </si>
  <si>
    <t>8278033</t>
  </si>
  <si>
    <t>DNASE1</t>
  </si>
  <si>
    <t>CHIMP_VST=.;AC=32;CHIMP_AF=0;QEND=3661366;HUMAN_AVG_CNF=.;TSTART=8277937;LBK_CNF=.;BHCONDEL=NO;SVLEN=-96;LOS_CNF=.;EXONDIST=0;DHCONDEL=4854665;SVTYPE=DEL;CIPOS=-5,5;CHIMP_FST=0.523724;STRAND=1;REPPARENT=LINE/L1;CHIMP_AVG_CNF=.;BNSVLEN=.;DENISOVA_CNF=.;AF=0.355556;GORILLA_VST=.;END=8278033;REPLEN=96;TEND=8278033;QSTART=3661270;NEAN_CNF=.;REPSTART=8277905;GORILLA_AF=0;SOURCE=chimpanzee;HUMAN_AF=1;CHCONDEL=chr16:8515934-8515935;ORANG_FST=0.521433;BNS=NO;ORANG_AF=0;NS=45;LINEAGE=human_specific;QCONTIG=chr16;REPTYPE=L1MB7;HUMAN_AND_CHIMP_VST=.;CIEND=-5,5;BNOSCORE=.;BNID=.;UNMASKEDWSSD=0;ORANG_AVG_CNF=.;GORILLA_AVG_CNF=.;HUMAN_APE_VST=.;GORILLA_FST=0.538992;ORANG_VST=.;SHARED=orangutan,gorilla,chimpanzee,.,.;HUMAN_APE_FST=1;AN=90;CEXON=DNASE1;HUMAN_AND_CHIMP_FST=0.603372</t>
  </si>
  <si>
    <t>chr16_3661270_INS_chimpanzee_000100F_1_9097766_quiver_pilon_8277937_8278033</t>
  </si>
  <si>
    <t>8741817</t>
  </si>
  <si>
    <t>8743379</t>
  </si>
  <si>
    <t>AJ003147.8</t>
  </si>
  <si>
    <t>5320</t>
  </si>
  <si>
    <t>CHIMP_VST=0.431371;AC=32;CHIMP_AF=0;QEND=3177476;HUMAN_AVG_CNF=0;TSTART=8741817;LBK_CNF=0.000;BHCONDEL=NO;SVLEN=-1562;LOS_CNF=0.000;EXONDIST=5320;DHCONDEL=5340021;SVTYPE=DEL;CIPOS=-5,5;CHIMP_FST=0.626251;STRAND=1;REPPARENT=SINE/Alu,SINE/Alu,SINE/Alu,SINE/Alu,tRNA;CHIMP_AVG_CNF=2.23;BNSVLEN=1667;DENISOVA_CNF=0.000;AF=0.432432;GORILLA_VST=0.169196;END=8743379;REPLEN=201,51,81,309,43;TEND=8743379;QSTART=3175914;NEAN_CNF=0.000;REPSTART=8741728,8742036,8742197,8742360,8743114;GORILLA_AF=0;SOURCE=chimpanzee;HUMAN_AF=1;CHCONDEL=chr16:8515934-8515935;ORANG_FST=0.635901;BNS=YES;ORANG_AF=0;NS=45;LINEAGE=polymorphic;QCONTIG=chr16;REPTYPE=AluSx,FLAM_C,FLAM_C,AluY,tRNA-Pro-CCY;HUMAN_AND_CHIMP_VST=0;CIEND=-5,5;BNOSCORE=3.41436977392382;BNID=ID:5082;UNMASKEDWSSD=578;ORANG_AVG_CNF=1.8;GORILLA_AVG_CNF=0;HUMAN_APE_VST=0.435076;GORILLA_FST=.;ORANG_VST=0.073803;SHARED=orangutan,.,chimpanzee,.,.;HUMAN_APE_FST=1;AN=74;CEXON=AJ003147.8;HUMAN_AND_CHIMP_FST=0.635901</t>
  </si>
  <si>
    <t>chr16_3175914_INS_chimpanzee_000100F_1_9097766_quiver_pilon_8741817_8743379</t>
  </si>
  <si>
    <t>8788745</t>
  </si>
  <si>
    <t>8788799</t>
  </si>
  <si>
    <t>ZNF213</t>
  </si>
  <si>
    <t>464</t>
  </si>
  <si>
    <t>CHIMP_VST=.;AC=32;CHIMP_AF=0;QEND=3130575;HUMAN_AVG_CNF=.;TSTART=8788745;LBK_CNF=.;BHCONDEL=NO;SVLEN=-54;LOS_CNF=.;EXONDIST=464;DHCONDEL=5385414;SVTYPE=DEL;CIPOS=-5,5;CHIMP_FST=0.523724;STRAND=1;REPPARENT=SINE/Alu;CHIMP_AVG_CNF=.;BNSVLEN=.;DENISOVA_CNF=.;AF=0.355556;GORILLA_VST=.;END=8788799;REPLEN=54;TEND=8788799;QSTART=3130521;NEAN_CNF=.;REPSTART=8788718;GORILLA_AF=0;SOURCE=chimpanzee;HUMAN_AF=1;CHCONDEL=chr16:8515934-8515935;ORANG_FST=0.521433;BNS=NO;ORANG_AF=0;NS=45;LINEAGE=human_specific;QCONTIG=chr16;REPTYPE=AluY;HUMAN_AND_CHIMP_VST=.;CIEND=-5,5;BNOSCORE=.;BNID=.;UNMASKEDWSSD=0;ORANG_AVG_CNF=.;GORILLA_AVG_CNF=.;HUMAN_APE_VST=.;GORILLA_FST=0.538992;ORANG_VST=.;SHARED=orangutan,gorilla,chimpanzee,.,.;HUMAN_APE_FST=1;AN=90;CEXON=ZNF213;HUMAN_AND_CHIMP_FST=0.603372</t>
  </si>
  <si>
    <t>chr16_3130521_INS_chimpanzee_000100F_1_9097766_quiver_pilon_8788745_8788799</t>
  </si>
  <si>
    <t>8972741</t>
  </si>
  <si>
    <t>8973054</t>
  </si>
  <si>
    <t>FLYWCH1</t>
  </si>
  <si>
    <t>CHIMP_VST=.;AC=27;CHIMP_AF=0;QEND=2948852;HUMAN_AVG_CNF=.;TSTART=8972741;LBK_CNF=.;BHCONDEL=NO;SVLEN=-313;LOS_CNF=.;EXONDIST=150;DHCONDEL=5567396;SVTYPE=DEL;CIPOS=-5,5;CHIMP_FST=0.450171;STRAND=1;REPPARENT=SINE/Alu,SINE/Alu;CHIMP_AVG_CNF=.;BNSVLEN=.;DENISOVA_CNF=.;AF=0.3;GORILLA_VST=.;END=8973054;REPLEN=260,47;TEND=8973054;QSTART=2948539;NEAN_CNF=.;REPSTART=8972709,8973007;GORILLA_AF=0;SOURCE=chimpanzee;HUMAN_AF=0.84375;CHCONDEL=chr16:8515934-8515935;ORANG_FST=0.446402;BNS=NO;ORANG_AF=0;NS=45;LINEAGE=human_specific;QCONTIG=chr16;REPTYPE=AluSx,AluSx;HUMAN_AND_CHIMP_VST=.;CIEND=-5,5;BNOSCORE=.;BNID=.;UNMASKEDWSSD=0;ORANG_AVG_CNF=.;GORILLA_AVG_CNF=.;HUMAN_APE_VST=.;GORILLA_FST=0.467976;ORANG_VST=.;SHARED=orangutan,gorilla,chimpanzee,.,.;HUMAN_APE_FST=0.852111;AN=90;CEXON=FLYWCH1;HUMAN_AND_CHIMP_FST=0.507299</t>
  </si>
  <si>
    <t>chr16_2948539_INS_chimpanzee_000100F_1_9097766_quiver_pilon_8972741_8973054</t>
  </si>
  <si>
    <t>1069697</t>
  </si>
  <si>
    <t>1070587</t>
  </si>
  <si>
    <t>RP11-153N17.1</t>
  </si>
  <si>
    <t>100195</t>
  </si>
  <si>
    <t>CHIMP_VST=.;AC=32;CHIMP_AF=0;QEND=52065931;HUMAN_AVG_CNF=.;TSTART=1069697;LBK_CNF=.;BHCONDEL=NO;SVLEN=-890;LOS_CNF=.;EXONDIST=100195;DHCONDEL=13783377;SVTYPE=DEL;CIPOS=-5,5;CHIMP_FST=0.523724;STRAND=1;REPPARENT=LINE/L1,LTR/ERVL-MaLR,LINE/L1,LTR/ERV1;CHIMP_AVG_CNF=.;BNSVLEN=.;DENISOVA_CNF=.;AF=0.355556;GORILLA_VST=.;END=1070587;REPLEN=14,380,400,23;TEND=1070587;QSTART=52065041;NEAN_CNF=.;REPSTART=1069190,1069711,1070091,1070564;GORILLA_AF=0;SOURCE=chimpanzee;HUMAN_AF=.;CHCONDEL=chr7:38281419-38281663;ORANG_FST=0.521433;BNS=NO;ORANG_AF=0;NS=45;LINEAGE=human_specific;QCONTIG=chr7;REPTYPE=L1M5,THE1C,L1M5,MER34C_;HUMAN_AND_CHIMP_VST=.;CIEND=-5,5;BNOSCORE=.;BNID=.;UNMASKEDWSSD=1;ORANG_AVG_CNF=.;GORILLA_AVG_CNF=.;HUMAN_APE_VST=.;GORILLA_FST=0.538992;ORANG_VST=.;SHARED=orangutan,gorilla,chimpanzee,.,.;HUMAN_APE_FST=1;AN=90;CEXON=RP11-153N17.1;HUMAN_AND_CHIMP_FST=0.603372</t>
  </si>
  <si>
    <t>chr7_52065041_INS_chimpanzee_000101F_1_9035020_quiver_pilon_1069697_1070587</t>
  </si>
  <si>
    <t>1122151</t>
  </si>
  <si>
    <t>1122350</t>
  </si>
  <si>
    <t>152454</t>
  </si>
  <si>
    <t>CHIMP_VST=0.0893212;AC=30;CHIMP_AF=0;QEND=52012981;HUMAN_AVG_CNF=0;TSTART=1122151;LBK_CNF=0.000;BHCONDEL=NO;SVLEN=-199;LOS_CNF=0.000;EXONDIST=152454;DHCONDEL=13731118;SVTYPE=DEL;CIPOS=-5,5;CHIMP_FST=0.494594;STRAND=1;REPPARENT=LTR/ERVL-MaLR;CHIMP_AVG_CNF=1.8;BNSVLEN=.;DENISOVA_CNF=0.000;AF=0.333333;GORILLA_VST=0.0436028;END=1122350;REPLEN=2;TEND=1122350;QSTART=52012782;NEAN_CNF=0.000;REPSTART=1121765;GORILLA_AF=0;SOURCE=chimpanzee;HUMAN_AF=.;CHCONDEL=chr7:38281419-38281663;ORANG_FST=0.491647;BNS=NO;ORANG_AF=0;NS=45;LINEAGE=human_specific;QCONTIG=chr7;REPTYPE=MSTD;HUMAN_AND_CHIMP_VST=0.397589;CIEND=-5,5;BNOSCORE=.;BNID=.;UNMASKEDWSSD=161;ORANG_AVG_CNF=2.14;GORILLA_AVG_CNF=1.72;HUMAN_APE_VST=0.864077;GORILLA_FST=0.511036;ORANG_VST=0.171247;SHARED=orangutan,gorilla,chimpanzee,.,.;HUMAN_APE_FST=0.941159;AN=90;CEXON=RP11-153N17.1;HUMAN_AND_CHIMP_FST=0.564826</t>
  </si>
  <si>
    <t>chr7_52012782_INS_chimpanzee_000101F_1_9035020_quiver_pilon_1122151_1122350</t>
  </si>
  <si>
    <t>2551583</t>
  </si>
  <si>
    <t>2551651</t>
  </si>
  <si>
    <t>GRB10</t>
  </si>
  <si>
    <t>9305</t>
  </si>
  <si>
    <t>CHIMP_VST=.;AC=32;CHIMP_AF=0;QEND=50580827;HUMAN_AVG_CNF=.;TSTART=2551583;LBK_CNF=.;BHCONDEL=NO;SVLEN=-68;LOS_CNF=.;EXONDIST=9305;DHCONDEL=12299095;SVTYPE=DEL;CIPOS=-5,5;CHIMP_FST=0.523724;STRAND=1;REPPARENT=LTR/ERVK;CHIMP_AVG_CNF=.;BNSVLEN=.;DENISOVA_CNF=.;AF=0.355556;GORILLA_VST=.;END=2551651;REPLEN=68;TEND=2551651;QSTART=50580759;NEAN_CNF=.;REPSTART=2551549;GORILLA_AF=0;SOURCE=chimpanzee;HUMAN_AF=.;CHCONDEL=chr7:38281419-38281663;ORANG_FST=0.521433;BNS=NO;ORANG_AF=0;NS=45;LINEAGE=human_specific;QCONTIG=chr7;REPTYPE=HERVK11-int;HUMAN_AND_CHIMP_VST=.;CIEND=-5,5;BNOSCORE=.;BNID=.;UNMASKEDWSSD=0;ORANG_AVG_CNF=.;GORILLA_AVG_CNF=.;HUMAN_APE_VST=.;GORILLA_FST=0.538992;ORANG_VST=.;SHARED=orangutan,gorilla,chimpanzee,.,.;HUMAN_APE_FST=1;AN=90;CEXON=GRB10;HUMAN_AND_CHIMP_FST=0.603372</t>
  </si>
  <si>
    <t>chr7_50580759_INS_chimpanzee_000101F_1_9035020_quiver_pilon_2551583_2551651</t>
  </si>
  <si>
    <t>2833207</t>
  </si>
  <si>
    <t>2833291</t>
  </si>
  <si>
    <t>IKZF1</t>
  </si>
  <si>
    <t>CHIMP_VST=.;AC=32;CHIMP_AF=0;QEND=50297120;HUMAN_AVG_CNF=.;TSTART=2833207;LBK_CNF=.;BHCONDEL=NO;SVLEN=-84;LOS_CNF=.;EXONDIST=7089;DHCONDEL=12015372;SVTYPE=DEL;CIPOS=-5,5;CHIMP_FST=0.523724;STRAND=1;REPPARENT=LINE/L2;CHIMP_AVG_CNF=.;BNSVLEN=.;DENISOVA_CNF=.;AF=0.355556;GORILLA_VST=.;END=2833291;REPLEN=84;TEND=2833291;QSTART=50297036;NEAN_CNF=.;REPSTART=2832681;GORILLA_AF=0;SOURCE=chimpanzee;HUMAN_AF=.;CHCONDEL=chr7:38281419-38281663;ORANG_FST=0.521433;BNS=NO;ORANG_AF=0;NS=45;LINEAGE=human_specific;QCONTIG=chr7;REPTYPE=L2a;HUMAN_AND_CHIMP_VST=.;CIEND=-5,5;BNOSCORE=.;BNID=.;UNMASKEDWSSD=0;ORANG_AVG_CNF=.;GORILLA_AVG_CNF=.;HUMAN_APE_VST=.;GORILLA_FST=0.538992;ORANG_VST=.;SHARED=orangutan,gorilla,chimpanzee,.,.;HUMAN_APE_FST=1;AN=90;CEXON=IKZF1;HUMAN_AND_CHIMP_FST=0.603372</t>
  </si>
  <si>
    <t>chr7_50297036_INS_chimpanzee_000101F_1_9035020_quiver_pilon_2833207_2833291</t>
  </si>
  <si>
    <t>2993728</t>
  </si>
  <si>
    <t>2994208</t>
  </si>
  <si>
    <t>C7orf72</t>
  </si>
  <si>
    <t>215</t>
  </si>
  <si>
    <t>CHIMP_VST=.;AC=32;CHIMP_AF=0;QEND=50136861;HUMAN_AVG_CNF=.;TSTART=2993728;LBK_CNF=.;BHCONDEL=NO;SVLEN=-480;LOS_CNF=.;EXONDIST=215;DHCONDEL=11854717;SVTYPE=DEL;CIPOS=-5,5;CHIMP_FST=0.523724;STRAND=1;REPPARENT=SINE/Alu,SINE/Alu;CHIMP_AVG_CNF=.;BNSVLEN=.;DENISOVA_CNF=.;AF=0.355556;GORILLA_VST=.;END=2994208;REPLEN=44,345;TEND=2994208;QSTART=50136381;NEAN_CNF=.;REPSTART=2993523,2993774;GORILLA_AF=0;SOURCE=chimpanzee;HUMAN_AF=.;CHCONDEL=chr7:38281419-38281663;ORANG_FST=0.521433;BNS=NO;ORANG_AF=0;NS=45;LINEAGE=human_specific;QCONTIG=chr7;REPTYPE=AluSx,AluJb;HUMAN_AND_CHIMP_VST=.;CIEND=-5,5;BNOSCORE=.;BNID=.;UNMASKEDWSSD=53;ORANG_AVG_CNF=.;GORILLA_AVG_CNF=.;HUMAN_APE_VST=.;GORILLA_FST=0.538992;ORANG_VST=.;SHARED=orangutan,gorilla,chimpanzee,.,.;HUMAN_APE_FST=1;AN=90;CEXON=C7orf72;HUMAN_AND_CHIMP_FST=0.603372</t>
  </si>
  <si>
    <t>chr7_50136381_INS_chimpanzee_000101F_1_9035020_quiver_pilon_2993728_2994208</t>
  </si>
  <si>
    <t>3258489</t>
  </si>
  <si>
    <t>3259992</t>
  </si>
  <si>
    <t>ZPBP</t>
  </si>
  <si>
    <t>21858</t>
  </si>
  <si>
    <t>CHIMP_VST=0.121053;AC=32;CHIMP_AF=0;QEND=49873876;HUMAN_AVG_CNF=0;TSTART=3258489;LBK_CNF=0.000;BHCONDEL=NO;SVLEN=-1503;LOS_CNF=0.000;EXONDIST=21858;DHCONDEL=11590709;SVTYPE=DEL;CIPOS=-5,5;CHIMP_FST=0.523724;STRAND=1;REPPARENT=LINE/L1,LINE/L1;CHIMP_AVG_CNF=2.01;BNSVLEN=.;DENISOVA_CNF=0.000;AF=0.355556;GORILLA_VST=0.246023;END=3259992;REPLEN=256,283;TEND=3259992;QSTART=49872373;NEAN_CNF=0.000;REPSTART=3258875,3259709;GORILLA_AF=0;SOURCE=chimpanzee;HUMAN_AF=.;CHCONDEL=chr7:38281419-38281663;ORANG_FST=0.521433;BNS=NO;ORANG_AF=0;NS=45;LINEAGE=human_specific;QCONTIG=chr7;REPTYPE=L1MEi,L1MEi;HUMAN_AND_CHIMP_VST=0.387621;CIEND=-5,5;BNOSCORE=.;BNID=.;UNMASKEDWSSD=540;ORANG_AVG_CNF=1.83;GORILLA_AVG_CNF=2.43;HUMAN_APE_VST=0.925331;GORILLA_FST=0.538992;ORANG_VST=0.110463;SHARED=orangutan,gorilla,chimpanzee,.,.;HUMAN_APE_FST=1;AN=90;CEXON=ZPBP;HUMAN_AND_CHIMP_FST=0.603372</t>
  </si>
  <si>
    <t>chr7_49872373_INS_chimpanzee_000101F_1_9035020_quiver_pilon_3258489_3259992</t>
  </si>
  <si>
    <t>3390009</t>
  </si>
  <si>
    <t>3391758</t>
  </si>
  <si>
    <t>RP11-138B9.1</t>
  </si>
  <si>
    <t>18539</t>
  </si>
  <si>
    <t>CHIMP_VST=0.100111;AC=4;CHIMP_AF=0;QEND=49744108;HUMAN_AVG_CNF=0;TSTART=3390009;LBK_CNF=0.000;BHCONDEL=NO;SVLEN=-1749;LOS_CNF=0.000;EXONDIST=18539;DHCONDEL=11460695;SVTYPE=DEL;CIPOS=-5,5;CHIMP_FST=0.052011;STRAND=1;REPPARENT=SINE/Alu,LINE/L1,LINE/L1,Low_complexity;CHIMP_AVG_CNF=1.87;BNSVLEN=.;DENISOVA_CNF=0.000;AF=0.0444444;GORILLA_VST=0.15296;END=3391758;REPLEN=309,475,282,55;TEND=3391758;QSTART=49742359;NEAN_CNF=0.000;REPSTART=3390051,3390371,3390972,3391518;GORILLA_AF=0;SOURCE=chimpanzee;HUMAN_AF=.;CHCONDEL=chr7:38281419-38281663;ORANG_FST=0.0511554;BNS=NO;ORANG_AF=0;NS=45;LINEAGE=human_specific;QCONTIG=chr7;REPTYPE=AluSx,HAL1,HAL1,AT_rich;HUMAN_AND_CHIMP_VST=0.392194;CIEND=-5,5;BNOSCORE=.;BNID=.;UNMASKEDWSSD=261;ORANG_AVG_CNF=1.92;GORILLA_AVG_CNF=2.11;HUMAN_APE_VST=0.885552;GORILLA_FST=0.0556573;ORANG_VST=0.123972;SHARED=orangutan,gorilla,chimpanzee,.,.;HUMAN_APE_FST=0.116214;AN=90;CEXON=RP11-138B9.1;HUMAN_AND_CHIMP_FST=0.0585815</t>
  </si>
  <si>
    <t>chr7_49742359_INS_chimpanzee_000101F_1_9035020_quiver_pilon_3390009_3391758</t>
  </si>
  <si>
    <t>3772010</t>
  </si>
  <si>
    <t>3776366</t>
  </si>
  <si>
    <t>DDX43P2</t>
  </si>
  <si>
    <t>94210</t>
  </si>
  <si>
    <t>CHIMP_VST=.;AC=32;CHIMP_AF=0;QEND=49358413;HUMAN_AVG_CNF=.;TSTART=3772010;LBK_CNF=.;BHCONDEL=NO;SVLEN=-4356;LOS_CNF=.;EXONDIST=94210;DHCONDEL=11072393;SVTYPE=DEL;CIPOS=-5,5;CHIMP_FST=0.523724;STRAND=1;REPPARENT=LTR/ERV1,SINE/Alu,LTR/ERV1,LTR/ERV1,LTR/ERV1;CHIMP_AVG_CNF=.;BNSVLEN=4050;DENISOVA_CNF=.;AF=0.355556;GORILLA_VST=.;END=3776366;REPLEN=184,322,994,211,2650;TEND=3776366;QSTART=49354057;NEAN_CNF=.;REPSTART=3771683,3772194,3772516,3773506,3773716;GORILLA_AF=0;SOURCE=chimpanzee;HUMAN_AF=.;CHCONDEL=chr7:38281419-38281663;ORANG_FST=0.521433;BNS=YES;ORANG_AF=0;NS=45;LINEAGE=human_specific;QCONTIG=chr7;REPTYPE=MER66-int,AluJb,MER66-int,MER66-int,MER66-int;HUMAN_AND_CHIMP_VST=.;CIEND=-5,5;BNOSCORE=11.1391862955032;BNID=ID:2723;UNMASKEDWSSD=0;ORANG_AVG_CNF=.;GORILLA_AVG_CNF=.;HUMAN_APE_VST=.;GORILLA_FST=0.538992;ORANG_VST=.;SHARED=orangutan,gorilla,chimpanzee,.,.;HUMAN_APE_FST=1;AN=90;CEXON=DDX43P2;HUMAN_AND_CHIMP_FST=0.603372</t>
  </si>
  <si>
    <t>chr7_49354057_INS_chimpanzee_000101F_1_9035020_quiver_pilon_3772010_3776366</t>
  </si>
  <si>
    <t>3793816</t>
  </si>
  <si>
    <t>3794023</t>
  </si>
  <si>
    <t>76794</t>
  </si>
  <si>
    <t>CHIMP_VST=.;AC=29;CHIMP_AF=0;QEND=49336848;HUMAN_AVG_CNF=.;TSTART=3793816;LBK_CNF=.;BHCONDEL=NO;SVLEN=-207;LOS_CNF=.;EXONDIST=76794;DHCONDEL=11054977;SVTYPE=DEL;CIPOS=-5,5;CHIMP_FST=0.479878;STRAND=1;REPPARENT=LINE/L1;CHIMP_AVG_CNF=.;BNSVLEN=.;DENISOVA_CNF=.;AF=0.322222;GORILLA_VST=.;END=3794023;REPLEN=207;TEND=3794023;QSTART=49336641;NEAN_CNF=.;REPSTART=3793325;GORILLA_AF=0;SOURCE=chimpanzee;HUMAN_AF=.;CHCONDEL=chr7:38281419-38281663;ORANG_FST=0.476635;BNS=NO;ORANG_AF=0;NS=45;LINEAGE=human_specific;QCONTIG=chr7;REPTYPE=L1MC5a;HUMAN_AND_CHIMP_VST=.;CIEND=-5,5;BNOSCORE=.;BNID=.;UNMASKEDWSSD=0;ORANG_AVG_CNF=.;GORILLA_AVG_CNF=.;HUMAN_APE_VST=.;GORILLA_FST=0.496829;ORANG_VST=.;SHARED=orangutan,gorilla,chimpanzee,.,.;HUMAN_APE_FST=0.911576;AN=90;CEXON=DDX43P2;HUMAN_AND_CHIMP_FST=0.545605</t>
  </si>
  <si>
    <t>chr7_49336641_INS_chimpanzee_000101F_1_9035020_quiver_pilon_3793816_3794023</t>
  </si>
  <si>
    <t>4116755</t>
  </si>
  <si>
    <t>4117020</t>
  </si>
  <si>
    <t>CDC14C</t>
  </si>
  <si>
    <t>93370</t>
  </si>
  <si>
    <t>CHIMP_VST=0.235047;AC=32;CHIMP_AF=0;QEND=49019649;HUMAN_AVG_CNF=0;TSTART=4116755;LBK_CNF=0.000;BHCONDEL=NO;SVLEN=-265;LOS_CNF=0.000;EXONDIST=93370;DHCONDEL=10737720;SVTYPE=DEL;CIPOS=-5,5;CHIMP_FST=0.523724;STRAND=1;REPPARENT=.;CHIMP_AVG_CNF=1.82;BNSVLEN=.;DENISOVA_CNF=0.000;AF=0.355556;GORILLA_VST=0.334549;END=4117020;REPLEN=.;TEND=4117020;QSTART=49019384;NEAN_CNF=0.000;REPSTART=.;GORILLA_AF=0;SOURCE=chimpanzee;HUMAN_AF=.;CHCONDEL=chr7:38281419-38281663;ORANG_FST=0.521433;BNS=NO;ORANG_AF=0;NS=45;LINEAGE=human_specific;QCONTIG=chr7;REPTYPE=.;HUMAN_AND_CHIMP_VST=0.0961945;CIEND=-5,5;BNOSCORE=.;BNID=.;UNMASKEDWSSD=102;ORANG_AVG_CNF=0.756;GORILLA_AVG_CNF=2.14;HUMAN_APE_VST=0.601507;GORILLA_FST=0.538992;ORANG_VST=0;SHARED=orangutan,gorilla,chimpanzee,.,.;HUMAN_APE_FST=1;AN=90;CEXON=CDC14C;HUMAN_AND_CHIMP_FST=0.603372</t>
  </si>
  <si>
    <t>chr7_49019384_INS_chimpanzee_000101F_1_9035020_quiver_pilon_4116755_4117020</t>
  </si>
  <si>
    <t>5543717</t>
  </si>
  <si>
    <t>5544513</t>
  </si>
  <si>
    <t>TNS3</t>
  </si>
  <si>
    <t>8030</t>
  </si>
  <si>
    <t>CHIMP_VST=0.037891;AC=44;CHIMP_AF=0.05;QEND=47591385;HUMAN_AVG_CNF=0;TSTART=5543717;LBK_CNF=0.000;BHCONDEL=NO;SVLEN=-796;LOS_CNF=0.000;EXONDIST=8030;DHCONDEL=9308925;SVTYPE=DEL;CIPOS=-5,5;CHIMP_FST=0.604924;STRAND=1;REPPARENT=SINE/Alu,SINE/Alu,SINE/Alu;CHIMP_AVG_CNF=2;BNSVLEN=.;DENISOVA_CNF=0.000;AF=0.488889;GORILLA_VST=0.10467;END=5544513;REPLEN=195,295,101;TEND=5544513;QSTART=47590589;NEAN_CNF=0.000;REPSTART=5543602,5544106,5544412;GORILLA_AF=0.1875;SOURCE=chimpanzee;HUMAN_AF=.;CHCONDEL=chr7:38281419-38281663;ORANG_FST=0.0394378;BNS=NO;ORANG_AF=0.363636;NS=45;LINEAGE=human_specific;QCONTIG=chr7;REPTYPE=AluSx,AluSx,AluSx;HUMAN_AND_CHIMP_VST=0.448639;CIEND=-5,5;BNOSCORE=.;BNID=.;UNMASKEDWSSD=108;ORANG_AVG_CNF=2.53;GORILLA_AVG_CNF=2.39;HUMAN_APE_VST=0.788726;GORILLA_FST=0.33861;ORANG_VST=0.159418;SHARED=orangutan,gorilla,chimpanzee,.,.;HUMAN_APE_FST=0.803662;AN=90;CEXON=TNS3;HUMAN_AND_CHIMP_FST=0.194129</t>
  </si>
  <si>
    <t>chr7_47590589_INS_chimpanzee_000101F_1_9035020_quiver_pilon_5543717_5544513</t>
  </si>
  <si>
    <t>5898049</t>
  </si>
  <si>
    <t>5899794</t>
  </si>
  <si>
    <t>37721</t>
  </si>
  <si>
    <t>CHIMP_VST=.;AC=32;CHIMP_AF=0;QEND=47239179;HUMAN_AVG_CNF=.;TSTART=5898049;LBK_CNF=.;BHCONDEL=NO;SVLEN=-1745;LOS_CNF=.;EXONDIST=37721;DHCONDEL=8955770;SVTYPE=DEL;CIPOS=-5,5;CHIMP_FST=0.523724;STRAND=1;REPPARENT=LINE/L1;CHIMP_AVG_CNF=.;BNSVLEN=1792;DENISOVA_CNF=.;AF=0.355556;GORILLA_VST=.;END=5899794;REPLEN=1745;TEND=5899794;QSTART=47237434;NEAN_CNF=.;REPSTART=5897358;GORILLA_AF=0;SOURCE=chimpanzee;HUMAN_AF=.;CHCONDEL=chr7:38281419-38281663;ORANG_FST=0.521433;BNS=YES;ORANG_AF=0;NS=45;LINEAGE=human_specific;QCONTIG=chr7;REPTYPE=L1MEf;HUMAN_AND_CHIMP_VST=.;CIEND=-5,5;BNOSCORE=0.624540571105457;BNID=ID:2718;UNMASKEDWSSD=0;ORANG_AVG_CNF=.;GORILLA_AVG_CNF=.;HUMAN_APE_VST=.;GORILLA_FST=0.538992;ORANG_VST=.;SHARED=orangutan,gorilla,chimpanzee,.,.;HUMAN_APE_FST=1;AN=90;CEXON=TNS3;HUMAN_AND_CHIMP_FST=0.603372</t>
  </si>
  <si>
    <t>chr7_47237434_INS_chimpanzee_000101F_1_9035020_quiver_pilon_5898049_5899794</t>
  </si>
  <si>
    <t>5941161</t>
  </si>
  <si>
    <t>5942078</t>
  </si>
  <si>
    <t>79124</t>
  </si>
  <si>
    <t>CHIMP_VST=0.118986;AC=32;CHIMP_AF=0;QEND=47196948;HUMAN_AVG_CNF=0;TSTART=5941161;LBK_CNF=0.000;BHCONDEL=NO;SVLEN=-917;LOS_CNF=0.000;EXONDIST=79124;DHCONDEL=8914367;SVTYPE=DEL;CIPOS=-5,5;CHIMP_FST=0.523724;STRAND=1;REPPARENT=LINE/L2,SINE/MIR;CHIMP_AVG_CNF=2.18;BNSVLEN=.;DENISOVA_CNF=0.000;AF=0.355556;GORILLA_VST=0.109207;END=5942078;REPLEN=128,138;TEND=5942078;QSTART=47196031;NEAN_CNF=0.000;REPSTART=5941211,5941494;GORILLA_AF=0;SOURCE=chimpanzee;HUMAN_AF=.;CHCONDEL=chr7:38281419-38281663;ORANG_FST=0.521433;BNS=NO;ORANG_AF=0;NS=45;LINEAGE=human_specific;QCONTIG=chr7;REPTYPE=L2c,MIRb;HUMAN_AND_CHIMP_VST=0.403204;CIEND=-5,5;BNOSCORE=.;BNID=.;UNMASKEDWSSD=384;ORANG_AVG_CNF=2.3;GORILLA_AVG_CNF=2.27;HUMAN_APE_VST=0.94288;GORILLA_FST=0.538992;ORANG_VST=0.150245;SHARED=orangutan,gorilla,chimpanzee,.,.;HUMAN_APE_FST=1;AN=90;CEXON=TNS3;HUMAN_AND_CHIMP_FST=0.603372</t>
  </si>
  <si>
    <t>chr7_47196031_INS_chimpanzee_000101F_1_9035020_quiver_pilon_5941161_5942078</t>
  </si>
  <si>
    <t>6234691</t>
  </si>
  <si>
    <t>6235004</t>
  </si>
  <si>
    <t>AC004901.1</t>
  </si>
  <si>
    <t>3005</t>
  </si>
  <si>
    <t>CHIMP_VST=0.143023;AC=32;CHIMP_AF=0;QEND=46898038;HUMAN_AVG_CNF=0;TSTART=6234691;LBK_CNF=0.000;BHCONDEL=NO;SVLEN=-313;LOS_CNF=0.000;EXONDIST=3005;DHCONDEL=8616061;SVTYPE=DEL;CIPOS=-5,5;CHIMP_FST=0.523724;STRAND=1;REPPARENT=.;CHIMP_AVG_CNF=1.74;BNSVLEN=.;DENISOVA_CNF=0.000;AF=0.355556;GORILLA_VST=0.0762735;END=6235004;REPLEN=.;TEND=6235004;QSTART=46897725;NEAN_CNF=0.000;REPSTART=.;GORILLA_AF=0;SOURCE=chimpanzee;HUMAN_AF=.;CHCONDEL=chr7:38281419-38281663;ORANG_FST=0.521433;BNS=NO;ORANG_AF=0;NS=45;LINEAGE=human_specific;QCONTIG=chr7;REPTYPE=.;HUMAN_AND_CHIMP_VST=0.355382;CIEND=-5,5;BNOSCORE=.;BNID=.;UNMASKEDWSSD=313;ORANG_AVG_CNF=1.78;GORILLA_AVG_CNF=1.65;HUMAN_APE_VST=0.928127;GORILLA_FST=0.538992;ORANG_VST=0.139082;SHARED=orangutan,gorilla,chimpanzee,.,.;HUMAN_APE_FST=1;AN=90;CEXON=AC004901.1;HUMAN_AND_CHIMP_FST=0.603372</t>
  </si>
  <si>
    <t>chr7_46897725_INS_chimpanzee_000101F_1_9035020_quiver_pilon_6234691_6235004</t>
  </si>
  <si>
    <t>6587014</t>
  </si>
  <si>
    <t>6587096</t>
  </si>
  <si>
    <t>AC004869.2</t>
  </si>
  <si>
    <t>51511</t>
  </si>
  <si>
    <t>CHIMP_VST=.;AC=32;CHIMP_AF=0;QEND=46533172;HUMAN_AVG_CNF=.;TSTART=6587014;LBK_CNF=.;BHCONDEL=NO;SVLEN=-82;LOS_CNF=.;EXONDIST=51511;DHCONDEL=8251426;SVTYPE=DEL;CIPOS=-5,5;CHIMP_FST=0.523724;STRAND=1;REPPARENT=.;CHIMP_AVG_CNF=.;BNSVLEN=.;DENISOVA_CNF=.;AF=0.355556;GORILLA_VST=.;END=6587096;REPLEN=.;TEND=6587096;QSTART=46533090;NEAN_CNF=.;REPSTART=.;GORILLA_AF=0;SOURCE=chimpanzee;HUMAN_AF=.;CHCONDEL=chr7:38281419-38281663;ORANG_FST=0.521433;BNS=NO;ORANG_AF=0;NS=45;LINEAGE=human_specific;QCONTIG=chr7;REPTYPE=.;HUMAN_AND_CHIMP_VST=.;CIEND=-5,5;BNOSCORE=.;BNID=.;UNMASKEDWSSD=51;ORANG_AVG_CNF=.;GORILLA_AVG_CNF=.;HUMAN_APE_VST=.;GORILLA_FST=0.538992;ORANG_VST=.;SHARED=orangutan,gorilla,chimpanzee,.,.;HUMAN_APE_FST=1;AN=90;CEXON=AC004869.2;HUMAN_AND_CHIMP_FST=0.603372</t>
  </si>
  <si>
    <t>chr7_46533090_INS_chimpanzee_000101F_1_9035020_quiver_pilon_6587014_6587096</t>
  </si>
  <si>
    <t>6875498</t>
  </si>
  <si>
    <t>6875777</t>
  </si>
  <si>
    <t>AC023669.1</t>
  </si>
  <si>
    <t>17103</t>
  </si>
  <si>
    <t>CHIMP_VST=.;AC=32;CHIMP_AF=0;QEND=46244241;HUMAN_AVG_CNF=.;TSTART=6875498;LBK_CNF=.;BHCONDEL=NO;SVLEN=-279;LOS_CNF=.;EXONDIST=17103;DHCONDEL=7962298;SVTYPE=DEL;CIPOS=-5,5;CHIMP_FST=0.523724;STRAND=1;REPPARENT=LTR/ERV1,LTR/ERV1;CHIMP_AVG_CNF=.;BNSVLEN=.;DENISOVA_CNF=.;AF=0.355556;GORILLA_VST=.;END=6875777;REPLEN=260,24;TEND=6875777;QSTART=46243962;NEAN_CNF=.;REPSTART=6875498,6875753;GORILLA_AF=0;SOURCE=chimpanzee;HUMAN_AF=.;CHCONDEL=chr7:38281419-38281663;ORANG_FST=0.521433;BNS=NO;ORANG_AF=0;NS=45;LINEAGE=human_specific;QCONTIG=chr7;REPTYPE=MER41G,MER41G;HUMAN_AND_CHIMP_VST=.;CIEND=-5,5;BNOSCORE=.;BNID=.;UNMASKEDWSSD=0;ORANG_AVG_CNF=.;GORILLA_AVG_CNF=.;HUMAN_APE_VST=.;GORILLA_FST=0.538992;ORANG_VST=.;SHARED=orangutan,gorilla,chimpanzee,.,.;HUMAN_APE_FST=1;AN=90;CEXON=AC023669.1;HUMAN_AND_CHIMP_FST=0.603372</t>
  </si>
  <si>
    <t>chr7_46243962_INS_chimpanzee_000101F_1_9035020_quiver_pilon_6875498_6875777</t>
  </si>
  <si>
    <t>6945486</t>
  </si>
  <si>
    <t>6946162</t>
  </si>
  <si>
    <t>ZNF619P1</t>
  </si>
  <si>
    <t>29882</t>
  </si>
  <si>
    <t>CHIMP_VST=0.0750064;AC=32;CHIMP_AF=0;QEND=46176247;HUMAN_AVG_CNF=0;TSTART=6945486;LBK_CNF=0.000;BHCONDEL=NO;SVLEN=-676;LOS_CNF=0.000;EXONDIST=29882;DHCONDEL=7893907;SVTYPE=DEL;CIPOS=-5,5;CHIMP_FST=0.523724;STRAND=1;REPPARENT=.;CHIMP_AVG_CNF=2.08;BNSVLEN=.;DENISOVA_CNF=0.000;AF=0.355556;GORILLA_VST=0.0824212;END=6946162;REPLEN=.;TEND=6946162;QSTART=46175571;NEAN_CNF=0.000;REPSTART=.;GORILLA_AF=0;SOURCE=chimpanzee;HUMAN_AF=.;CHCONDEL=chr7:38281419-38281663;ORANG_FST=0.521433;BNS=NO;ORANG_AF=0;NS=45;LINEAGE=human_specific;QCONTIG=chr7;REPTYPE=.;HUMAN_AND_CHIMP_VST=0.472307;CIEND=-5,5;BNOSCORE=.;BNID=.;UNMASKEDWSSD=676;ORANG_AVG_CNF=2.53;GORILLA_AVG_CNF=2.2;HUMAN_APE_VST=0.928819;GORILLA_FST=0.538992;ORANG_VST=0.184921;SHARED=orangutan,gorilla,chimpanzee,.,.;HUMAN_APE_FST=1;AN=90;CEXON=ZNF619P1;HUMAN_AND_CHIMP_FST=0.603372</t>
  </si>
  <si>
    <t>chr7_46175571_INS_chimpanzee_000101F_1_9035020_quiver_pilon_6945486_6946162</t>
  </si>
  <si>
    <t>7049659</t>
  </si>
  <si>
    <t>7050049</t>
  </si>
  <si>
    <t>AC073115.7</t>
  </si>
  <si>
    <t>71151</t>
  </si>
  <si>
    <t>CHIMP_VST=0.130547;AC=32;CHIMP_AF=0;QEND=46072440;HUMAN_AVG_CNF=0;TSTART=7049659;LBK_CNF=0.000;BHCONDEL=NO;SVLEN=-390;LOS_CNF=0.000;EXONDIST=71151;DHCONDEL=7790386;SVTYPE=DEL;CIPOS=-5,5;CHIMP_FST=0.523724;STRAND=1;REPPARENT=LTR/ERVL-MaLR;CHIMP_AVG_CNF=2.26;BNSVLEN=.;DENISOVA_CNF=0.000;AF=0.355556;GORILLA_VST=0.124294;END=7050049;REPLEN=186;TEND=7050049;QSTART=46072050;NEAN_CNF=0.000;REPSTART=7049863;GORILLA_AF=0;SOURCE=chimpanzee;HUMAN_AF=.;CHCONDEL=chr7:38281419-38281663;ORANG_FST=0.521433;BNS=NO;ORANG_AF=0;NS=45;LINEAGE=human_specific;QCONTIG=chr7;REPTYPE=MLT1A0;HUMAN_AND_CHIMP_VST=0.365441;CIEND=-5,5;BNOSCORE=.;BNID=.;UNMASKEDWSSD=119;ORANG_AVG_CNF=2.23;GORILLA_AVG_CNF=2.36;HUMAN_APE_VST=0.914539;GORILLA_FST=0.538992;ORANG_VST=0.126567;SHARED=orangutan,gorilla,chimpanzee,.,.;HUMAN_APE_FST=1;AN=90;CEXON=AC073115.7;HUMAN_AND_CHIMP_FST=0.603372</t>
  </si>
  <si>
    <t>chr7_46072050_INS_chimpanzee_000101F_1_9035020_quiver_pilon_7049659_7050049</t>
  </si>
  <si>
    <t>7555550</t>
  </si>
  <si>
    <t>7555874</t>
  </si>
  <si>
    <t>AC073325.1</t>
  </si>
  <si>
    <t>1473</t>
  </si>
  <si>
    <t>CHIMP_VST=.;AC=32;CHIMP_AF=0;QEND=45531334;HUMAN_AVG_CNF=.;TSTART=7555550;LBK_CNF=.;BHCONDEL=NO;SVLEN=-324;LOS_CNF=.;EXONDIST=1473;DHCONDEL=7249346;SVTYPE=DEL;CIPOS=-5,5;CHIMP_FST=0.523724;STRAND=1;REPPARENT=SINE/Alu,LINE/L1;CHIMP_AVG_CNF=.;BNSVLEN=.;DENISOVA_CNF=.;AF=0.355556;GORILLA_VST=.;END=7555874;REPLEN=33,129;TEND=7555874;QSTART=45531010;NEAN_CNF=.;REPSTART=7555282,7555745;GORILLA_AF=0;SOURCE=chimpanzee;HUMAN_AF=.;CHCONDEL=chr7:38281419-38281663;ORANG_FST=0.521433;BNS=NO;ORANG_AF=0;NS=45;LINEAGE=human_specific;QCONTIG=chr7;REPTYPE=AluSx,L1MD2;HUMAN_AND_CHIMP_VST=.;CIEND=-5,5;BNOSCORE=.;BNID=.;UNMASKEDWSSD=90;ORANG_AVG_CNF=.;GORILLA_AVG_CNF=.;HUMAN_APE_VST=.;GORILLA_FST=0.538992;ORANG_VST=.;SHARED=orangutan,gorilla,chimpanzee,.,.;HUMAN_APE_FST=1;AN=90;CEXON=AC073325.1;HUMAN_AND_CHIMP_FST=0.603372</t>
  </si>
  <si>
    <t>chr7_45531010_INS_chimpanzee_000101F_1_9035020_quiver_pilon_7555550_7555874</t>
  </si>
  <si>
    <t>7747378</t>
  </si>
  <si>
    <t>7747461</t>
  </si>
  <si>
    <t>RP11-111G20.3</t>
  </si>
  <si>
    <t>35291</t>
  </si>
  <si>
    <t>CHIMP_VST=.;AC=32;CHIMP_AF=0;QEND=45339737;HUMAN_AVG_CNF=.;TSTART=7747378;LBK_CNF=.;BHCONDEL=NO;SVLEN=-83;LOS_CNF=.;EXONDIST=35291;DHCONDEL=7057990;SVTYPE=DEL;CIPOS=-5,5;CHIMP_FST=0.523724;STRAND=1;REPPARENT=LINE/L1;CHIMP_AVG_CNF=.;BNSVLEN=.;DENISOVA_CNF=.;AF=0.355556;GORILLA_VST=.;END=7747461;REPLEN=13;TEND=7747461;QSTART=45339654;NEAN_CNF=.;REPSTART=7746998;GORILLA_AF=0;SOURCE=chimpanzee;HUMAN_AF=.;CHCONDEL=chr7:38281419-38281663;ORANG_FST=0.521433;BNS=NO;ORANG_AF=0;NS=45;LINEAGE=polymorphic;QCONTIG=chr7;REPTYPE=L1MCb;HUMAN_AND_CHIMP_VST=.;CIEND=-5,5;BNOSCORE=.;BNID=.;UNMASKEDWSSD=26;ORANG_AVG_CNF=.;GORILLA_AVG_CNF=.;HUMAN_APE_VST=.;GORILLA_FST=0.538992;ORANG_VST=.;SHARED=.,gorilla,chimpanzee,.,.;HUMAN_APE_FST=1;AN=90;CEXON=RP11-111G20.3;HUMAN_AND_CHIMP_FST=0.603372</t>
  </si>
  <si>
    <t>chr7_45339654_INS_chimpanzee_000101F_1_9035020_quiver_pilon_7747378_7747461</t>
  </si>
  <si>
    <t>1629088</t>
  </si>
  <si>
    <t>1629195</t>
  </si>
  <si>
    <t>RP11-415G4.1</t>
  </si>
  <si>
    <t>54758</t>
  </si>
  <si>
    <t>CHIMP_VST=.;AC=32;CHIMP_AF=0;QEND=55481047;HUMAN_AVG_CNF=.;TSTART=1629088;LBK_CNF=.;BHCONDEL=NO;SVLEN=-107;LOS_CNF=.;EXONDIST=54758;DHCONDEL=2067252;SVTYPE=DEL;CIPOS=-5,5;CHIMP_FST=0.523724;STRAND=1;REPPARENT=LINE/L1;CHIMP_AVG_CNF=.;BNSVLEN=.;DENISOVA_CNF=.;AF=0.355556;GORILLA_VST=.;END=1629195;REPLEN=107;TEND=1629195;QSTART=55480940;NEAN_CNF=.;REPSTART=1627547;GORILLA_AF=0;SOURCE=chimpanzee;HUMAN_AF=1;CHCONDEL=chr13:57548191-57548192;ORANG_FST=0.521433;BNS=NO;ORANG_AF=0;NS=45;LINEAGE=human_specific;QCONTIG=chr13;REPTYPE=L1PA13;HUMAN_AND_CHIMP_VST=.;CIEND=-5,5;BNOSCORE=.;BNID=.;UNMASKEDWSSD=0;ORANG_AVG_CNF=.;GORILLA_AVG_CNF=.;HUMAN_APE_VST=.;GORILLA_FST=0.538992;ORANG_VST=.;SHARED=orangutan,gorilla,chimpanzee,.,.;HUMAN_APE_FST=1;AN=90;CEXON=RP11-415G4.1;HUMAN_AND_CHIMP_FST=0.603372</t>
  </si>
  <si>
    <t>chr13_55480940_INS_chimpanzee_000102F_1_8824951_quiver_pilon_1629088_1629195</t>
  </si>
  <si>
    <t>2545870</t>
  </si>
  <si>
    <t>2546819</t>
  </si>
  <si>
    <t>RPL13AP25</t>
  </si>
  <si>
    <t>100903</t>
  </si>
  <si>
    <t>CHIMP_VST=.;AC=32;CHIMP_AF=0;QEND=54543168;HUMAN_AVG_CNF=.;TSTART=2545870;LBK_CNF=.;BHCONDEL=NO;SVLEN=-949;LOS_CNF=.;EXONDIST=100903;DHCONDEL=3005973;SVTYPE=DEL;CIPOS=-5,5;CHIMP_FST=0.687093;STRAND=1;REPPARENT=LINE/L1,LINE/L1,Simple_repeat,LINE/L1;CHIMP_AVG_CNF=.;BNSVLEN=.;DENISOVA_CNF=.;AF=0.470588;GORILLA_VST=.;END=2546819;REPLEN=9,357,92,460;TEND=2546819;QSTART=54542219;NEAN_CNF=.;REPSTART=2545635,2545880,2546256,2546359;GORILLA_AF=0;SOURCE=chimpanzee;HUMAN_AF=1;CHCONDEL=chr13:57548191-57548192;ORANG_FST=.;BNS=NO;ORANG_AF=0;NS=45;LINEAGE=polymorphic;QCONTIG=chr13;REPTYPE=L1M4,L1MCa,(CAGAGA)n,L1MCa;HUMAN_AND_CHIMP_VST=.;CIEND=-5,5;BNOSCORE=.;BNID=.;UNMASKEDWSSD=0;ORANG_AVG_CNF=.;GORILLA_AVG_CNF=.;HUMAN_APE_VST=.;GORILLA_FST=0.667838;ORANG_VST=.;SHARED=.,gorilla,chimpanzee,.,.;HUMAN_APE_FST=1;AN=68;CEXON=RPL13AP25;HUMAN_AND_CHIMP_FST=0.667838</t>
  </si>
  <si>
    <t>chr13_54542219_INS_chimpanzee_000102F_1_8824951_quiver_pilon_2545870_2546819</t>
  </si>
  <si>
    <t>3236323</t>
  </si>
  <si>
    <t>3239162</t>
  </si>
  <si>
    <t>12801</t>
  </si>
  <si>
    <t>CHIMP_VST=0.258696;AC=32;CHIMP_AF=0;QEND=53860163;HUMAN_AVG_CNF=0;TSTART=3236323;LBK_CNF=0.000;BHCONDEL=NO;SVLEN=-2839;LOS_CNF=0.000;EXONDIST=12801;DHCONDEL=3690868;SVTYPE=DEL;CIPOS=-5,5;CHIMP_FST=0.523724;STRAND=1;REPPARENT=LTR/ERVL-MaLR,LINE/L2,LINE/L1,LINE/L1,LINE/L1,LTR/ERVL-MaLR,DNA/TcMar-Tc2;CHIMP_AVG_CNF=2.15;BNSVLEN=2948;DENISOVA_CNF=0.000;AF=0.355556;GORILLA_VST=0.189125;END=3239162;REPLEN=109,176,129,105,951,130,63;TEND=3239162;QSTART=53857324;NEAN_CNF=0.000;REPSTART=3236229,3236463,3236747,3236934,3237035,3238234,3238721;GORILLA_AF=0;SOURCE=chimpanzee;HUMAN_AF=1;CHCONDEL=chr13:57548191-57548192;ORANG_FST=0.521433;BNS=YES;ORANG_AF=0;NS=45;LINEAGE=human_specific;QCONTIG=chr13;REPTYPE=MLT1I,L2a,L1MC,L1MC,L1MA4,MLT1I,Kanga2_a;HUMAN_AND_CHIMP_VST=0.209374;CIEND=-5,5;BNOSCORE=2.05304993951961;BNID=ID:4553;UNMASKEDWSSD=517;ORANG_AVG_CNF=1.48;GORILLA_AVG_CNF=2.14;HUMAN_APE_VST=0.873537;GORILLA_FST=0.538992;ORANG_VST=0.0427348;SHARED=orangutan,gorilla,chimpanzee,.,.;HUMAN_APE_FST=1;AN=90;CEXON=LINC00558;HUMAN_AND_CHIMP_FST=0.603372</t>
  </si>
  <si>
    <t>chr13_53857324_INS_chimpanzee_000102F_1_8824951_quiver_pilon_3236323_3239162</t>
  </si>
  <si>
    <t>3466723</t>
  </si>
  <si>
    <t>3468050</t>
  </si>
  <si>
    <t>185313</t>
  </si>
  <si>
    <t>CHIMP_VST=.;AC=32;CHIMP_AF=0;QEND=53631434;HUMAN_AVG_CNF=.;TSTART=3466723;LBK_CNF=.;BHCONDEL=NO;SVLEN=-1327;LOS_CNF=.;EXONDIST=185313;DHCONDEL=3918085;SVTYPE=DEL;CIPOS=-5,5;CHIMP_FST=0.523724;STRAND=1;REPPARENT=LINE/L1,LINE/L1;CHIMP_AVG_CNF=.;BNSVLEN=.;DENISOVA_CNF=.;AF=0.355556;GORILLA_VST=.;END=3468050;REPLEN=810,488;TEND=3468050;QSTART=53630107;NEAN_CNF=.;REPSTART=3466755,3467562;GORILLA_AF=0;SOURCE=chimpanzee;HUMAN_AF=1;CHCONDEL=chr13:57548191-57548192;ORANG_FST=0.521433;BNS=NO;ORANG_AF=0;NS=45;LINEAGE=human_specific;QCONTIG=chr13;REPTYPE=L1PA13,L1PA13;HUMAN_AND_CHIMP_VST=.;CIEND=-5,5;BNOSCORE=.;BNID=.;UNMASKEDWSSD=0;ORANG_AVG_CNF=.;GORILLA_AVG_CNF=.;HUMAN_APE_VST=.;GORILLA_FST=0.538992;ORANG_VST=.;SHARED=orangutan,gorilla,chimpanzee,.,.;HUMAN_APE_FST=1;AN=90;CEXON=LINC00558;HUMAN_AND_CHIMP_FST=0.603372</t>
  </si>
  <si>
    <t>chr13_53630107_INS_chimpanzee_000102F_1_8824951_quiver_pilon_3466723_3468050</t>
  </si>
  <si>
    <t>5153748</t>
  </si>
  <si>
    <t>5157300</t>
  </si>
  <si>
    <t>RP11-327P2.7</t>
  </si>
  <si>
    <t>5417</t>
  </si>
  <si>
    <t>CHIMP_VST=0.0757101;AC=32;CHIMP_AF=0;QEND=51854145;HUMAN_AVG_CNF=0;TSTART=5153748;LBK_CNF=0.000;BHCONDEL=NO;SVLEN=-3552;LOS_CNF=0.000;EXONDIST=5417;DHCONDEL=5697599;SVTYPE=DEL;CIPOS=-5,5;CHIMP_FST=0.523724;STRAND=1;REPPARENT=LINE/L1,SINE/Alu,LINE/L1,LTR/ERVL,LTR/ERVL-MaLR,SINE/Alu,LTR/ERVL-MaLR,LINE/L2,Simple_repeat,LTR/ERVL-MaLR,Simple_repeat,LTR/ERVL-MaLR,LINE/L2,Low_complexity;CHIMP_AVG_CNF=1.96;BNSVLEN=3973;DENISOVA_CNF=0.000;AF=0.355556;GORILLA_VST=0.111179;END=5157300;REPLEN=140,270,536,154,108,80,261,65,34,183,24,377,179,1;TEND=5157300;QSTART=51850593;NEAN_CNF=2.170;REPSTART=5153269,5153888,5154158,5154741,5155029,5155149,5155230,5155515,5155591,5155882,5156189,5156243,5156761,5157299;GORILLA_AF=0;SOURCE=chimpanzee;HUMAN_AF=1;CHCONDEL=chr13:57548191-57548192;ORANG_FST=0.521433;BNS=YES;ORANG_AF=0;NS=45;LINEAGE=human_specific;QCONTIG=chr13;REPTYPE=L1MC5a,AluSx,L1MC5a,LTR16A1,MLT1B,AluY,MLT1B,L2a,(TGAA)n,MLT1G3,(CA)n,MLT1G3,L2a,AT_rich;HUMAN_AND_CHIMP_VST=0.456952;CIEND=-5,5;BNOSCORE=23.5536212624585;BNID=ID:4548;UNMASKEDWSSD=641;ORANG_AVG_CNF=2.29;GORILLA_AVG_CNF=2.17;HUMAN_APE_VST=0.911246;GORILLA_FST=0.538992;ORANG_VST=0.162169;SHARED=orangutan,gorilla,chimpanzee,.,.;HUMAN_APE_FST=1;AN=90;CEXON=RP11-327P2.7;HUMAN_AND_CHIMP_FST=0.603372</t>
  </si>
  <si>
    <t>chr13_51850593_INS_chimpanzee_000102F_1_8824951_quiver_pilon_5153748_5157300</t>
  </si>
  <si>
    <t>5364803</t>
  </si>
  <si>
    <t>5364997</t>
  </si>
  <si>
    <t>WDFY2</t>
  </si>
  <si>
    <t>19762</t>
  </si>
  <si>
    <t>CHIMP_VST=.;AC=30;CHIMP_AF=0;QEND=51641029;HUMAN_AVG_CNF=.;TSTART=5364803;LBK_CNF=.;BHCONDEL=NO;SVLEN=-194;LOS_CNF=.;EXONDIST=19762;DHCONDEL=5907357;SVTYPE=DEL;CIPOS=-5,5;CHIMP_FST=0.494594;STRAND=1;REPPARENT=LINE/L1,SINE/Alu;CHIMP_AVG_CNF=.;BNSVLEN=.;DENISOVA_CNF=.;AF=0.333333;GORILLA_VST=.;END=5364997;REPLEN=109,35;TEND=5364997;QSTART=51640835;NEAN_CNF=.;REPSTART=5364853,5364962;GORILLA_AF=0;SOURCE=chimpanzee;HUMAN_AF=0.9375;CHCONDEL=chr13:57548191-57548192;ORANG_FST=0.491647;BNS=NO;ORANG_AF=0;NS=45;LINEAGE=human_specific;QCONTIG=chr13;REPTYPE=L1MC5a,AluSx;HUMAN_AND_CHIMP_VST=.;CIEND=-5,5;BNOSCORE=.;BNID=.;UNMASKEDWSSD=14;ORANG_AVG_CNF=.;GORILLA_AVG_CNF=.;HUMAN_APE_VST=.;GORILLA_FST=0.511036;ORANG_VST=.;SHARED=orangutan,gorilla,chimpanzee,.,.;HUMAN_APE_FST=0.941159;AN=90;CEXON=WDFY2;HUMAN_AND_CHIMP_FST=0.564826</t>
  </si>
  <si>
    <t>chr13_51640835_INS_chimpanzee_000102F_1_8824951_quiver_pilon_5364803_5364997</t>
  </si>
  <si>
    <t>5902386</t>
  </si>
  <si>
    <t>5902493</t>
  </si>
  <si>
    <t>LINC00371</t>
  </si>
  <si>
    <t>CHIMP_VST=0.111805;AC=32;CHIMP_AF=0;QEND=51098942;HUMAN_AVG_CNF=0;TSTART=5902386;LBK_CNF=0.000;BHCONDEL=NO;SVLEN=-107;LOS_CNF=0.000;EXONDIST=10759;DHCONDEL=6449357;SVTYPE=DEL;CIPOS=-5,5;CHIMP_FST=0.523724;STRAND=1;REPPARENT=.;CHIMP_AVG_CNF=2.44;BNSVLEN=.;DENISOVA_CNF=0.000;AF=0.355556;GORILLA_VST=0.120915;END=5902493;REPLEN=.;TEND=5902493;QSTART=51098835;NEAN_CNF=0.696;REPSTART=.;GORILLA_AF=0;SOURCE=chimpanzee;HUMAN_AF=1;CHCONDEL=chr13:57548191-57548192;ORANG_FST=0.521433;BNS=NO;ORANG_AF=0;NS=45;LINEAGE=human_specific;QCONTIG=chr13;REPTYPE=.;HUMAN_AND_CHIMP_VST=0.352106;CIEND=-5,5;BNOSCORE=.;BNID=.;UNMASKEDWSSD=107;ORANG_AVG_CNF=2.44;GORILLA_AVG_CNF=2.62;HUMAN_APE_VST=0.849153;GORILLA_FST=0.538992;ORANG_VST=0.120651;SHARED=orangutan,gorilla,chimpanzee,.,.;HUMAN_APE_FST=1;AN=90;CEXON=LINC00371;HUMAN_AND_CHIMP_FST=0.603372</t>
  </si>
  <si>
    <t>chr13_51098835_INS_chimpanzee_000102F_1_8824951_quiver_pilon_5902386_5902493</t>
  </si>
  <si>
    <t>5909262</t>
  </si>
  <si>
    <t>5909429</t>
  </si>
  <si>
    <t>3987</t>
  </si>
  <si>
    <t>CHIMP_VST=0.0437382;AC=26;CHIMP_AF=0;QEND=51092230;HUMAN_AVG_CNF=0;TSTART=5909262;LBK_CNF=0.000;BHCONDEL=NO;SVLEN=-167;LOS_CNF=0.000;EXONDIST=3987;DHCONDEL=6456129;SVTYPE=DEL;CIPOS=-5,5;CHIMP_FST=0.435195;STRAND=1;REPPARENT=.;CHIMP_AVG_CNF=1.96;BNSVLEN=.;DENISOVA_CNF=0.000;AF=0.288889;GORILLA_VST=0.111522;END=5909429;REPLEN=.;TEND=5909429;QSTART=51092063;NEAN_CNF=0.000;REPSTART=.;GORILLA_AF=0;SOURCE=chimpanzee;HUMAN_AF=0.8125;CHCONDEL=chr13:57548191-57548192;ORANG_FST=0.431197;BNS=NO;ORANG_AF=0;NS=45;LINEAGE=human_specific;QCONTIG=chr13;REPTYPE=.;HUMAN_AND_CHIMP_VST=0.498561;CIEND=-5,5;BNOSCORE=.;BNID=.;UNMASKEDWSSD=146;ORANG_AVG_CNF=2.5;GORILLA_AVG_CNF=2.33;HUMAN_APE_VST=0.870412;GORILLA_FST=0.453344;ORANG_VST=0.186227;SHARED=orangutan,gorilla,chimpanzee,.,.;HUMAN_APE_FST=0.822243;AN=90;CEXON=LINC00371;HUMAN_AND_CHIMP_FST=0.488229</t>
  </si>
  <si>
    <t>chr13_51092063_INS_chimpanzee_000102F_1_8824951_quiver_pilon_5909262_5909429</t>
  </si>
  <si>
    <t>7489298</t>
  </si>
  <si>
    <t>7489386</t>
  </si>
  <si>
    <t>PHF11</t>
  </si>
  <si>
    <t>1035</t>
  </si>
  <si>
    <t>CHIMP_VST=.;AC=32;CHIMP_AF=0;QEND=49507880;HUMAN_AVG_CNF=.;TSTART=7489298;LBK_CNF=.;BHCONDEL=NO;SVLEN=-88;LOS_CNF=.;EXONDIST=1035;DHCONDEL=8040400;SVTYPE=DEL;CIPOS=-5,5;CHIMP_FST=0.523724;STRAND=1;REPPARENT=DNA/TcMar-Tigger,DNA/TcMar-Tigger;CHIMP_AVG_CNF=.;BNSVLEN=.;DENISOVA_CNF=.;AF=0.355556;GORILLA_VST=.;END=7489386;REPLEN=1,87;TEND=7489386;QSTART=49507792;NEAN_CNF=.;REPSTART=7489169,7489299;GORILLA_AF=0;SOURCE=chimpanzee;HUMAN_AF=1;CHCONDEL=chr13:57548191-57548192;ORANG_FST=0.521433;BNS=NO;ORANG_AF=0;NS=45;LINEAGE=human_specific;QCONTIG=chr13;REPTYPE=MER2B,MER47A;HUMAN_AND_CHIMP_VST=.;CIEND=-5,5;BNOSCORE=.;BNID=.;UNMASKEDWSSD=0;ORANG_AVG_CNF=.;GORILLA_AVG_CNF=.;HUMAN_APE_VST=.;GORILLA_FST=0.538992;ORANG_VST=.;SHARED=orangutan,gorilla,chimpanzee,.,.;HUMAN_APE_FST=1;AN=90;CEXON=PHF11;HUMAN_AND_CHIMP_FST=0.603372</t>
  </si>
  <si>
    <t>chr13_49507792_INS_chimpanzee_000102F_1_8824951_quiver_pilon_7489298_7489386</t>
  </si>
  <si>
    <t>7489936</t>
  </si>
  <si>
    <t>7490040</t>
  </si>
  <si>
    <t>CHIMP_VST=0.0364709;AC=32;CHIMP_AF=0;QEND=49507346;HUMAN_AVG_CNF=0;TSTART=7489936;LBK_CNF=0.000;BHCONDEL=NO;SVLEN=-104;LOS_CNF=0.000;EXONDIST=485;DHCONDEL=8040950;SVTYPE=DEL;CIPOS=-5,5;CHIMP_FST=0.523724;STRAND=1;REPPARENT=.;CHIMP_AVG_CNF=1.97;BNSVLEN=.;DENISOVA_CNF=0.000;AF=0.355556;GORILLA_VST=0.00850048;END=7490040;REPLEN=.;TEND=7490040;QSTART=49507242;NEAN_CNF=0.000;REPSTART=.;GORILLA_AF=0;SOURCE=chimpanzee;HUMAN_AF=1;CHCONDEL=chr13:57548191-57548192;ORANG_FST=0.521433;BNS=NO;ORANG_AF=0;NS=45;LINEAGE=human_specific;QCONTIG=chr13;REPTYPE=.;HUMAN_AND_CHIMP_VST=0.437264;CIEND=-5,5;BNOSCORE=.;BNID=.;UNMASKEDWSSD=104;ORANG_AVG_CNF=2.92;GORILLA_AVG_CNF=1.8;HUMAN_APE_VST=0.768967;GORILLA_FST=0.538992;ORANG_VST=0.20515;SHARED=orangutan,gorilla,chimpanzee,.,.;HUMAN_APE_FST=1;AN=90;CEXON=PHF11;HUMAN_AND_CHIMP_FST=0.603372</t>
  </si>
  <si>
    <t>chr13_49507242_INS_chimpanzee_000102F_1_8824951_quiver_pilon_7489936_7490040</t>
  </si>
  <si>
    <t>7554198</t>
  </si>
  <si>
    <t>7554806</t>
  </si>
  <si>
    <t>CAB39L</t>
  </si>
  <si>
    <t>CHIMP_VST=0.144283;AC=0;CHIMP_AF=0;QEND=49443091;HUMAN_AVG_CNF=0;TSTART=7554198;LBK_CNF=0.000;BHCONDEL=NO;SVLEN=-608;LOS_CNF=0.000;EXONDIST=1504;DHCONDEL=8105709;SVTYPE=DEL;CIPOS=-5,5;CHIMP_FST=.;STRAND=1;REPPARENT=SINE/Alu,Low_complexity;CHIMP_AVG_CNF=2.19;BNSVLEN=.;DENISOVA_CNF=0.000;AF=0;GORILLA_VST=0.132204;END=7554806;REPLEN=277,21;TEND=7554806;QSTART=49442483;NEAN_CNF=0.000;REPSTART=7554196,7554773;GORILLA_AF=0;SOURCE=chimpanzee;HUMAN_AF=0;CHCONDEL=chr13:57548191-57548192;ORANG_FST=.;BNS=NO;ORANG_AF=0;NS=45;LINEAGE=polymorphic;QCONTIG=chr13;REPTYPE=AluJb,AT_rich;HUMAN_AND_CHIMP_VST=0.342215;CIEND=-5,5;BNOSCORE=.;BNID=.;UNMASKEDWSSD=226;ORANG_AVG_CNF=2.07;GORILLA_AVG_CNF=2.28;HUMAN_APE_VST=0.906502;GORILLA_FST=.;ORANG_VST=0.113864;SHARED=.,gorilla,chimpanzee,.,.;HUMAN_APE_FST=.;AN=58;CEXON=CAB39L;HUMAN_AND_CHIMP_FST=.</t>
  </si>
  <si>
    <t>chr13_49442483_INS_chimpanzee_000102F_1_8824951_quiver_pilon_7554198_7554806</t>
  </si>
  <si>
    <t>7554852</t>
  </si>
  <si>
    <t>7558731</t>
  </si>
  <si>
    <t>1549</t>
  </si>
  <si>
    <t>CHIMP_VST=0.174435;AC=32;CHIMP_AF=0;QEND=49446317;HUMAN_AVG_CNF=0;TSTART=7554852;LBK_CNF=0.000;BHCONDEL=NO;SVLEN=-3879;LOS_CNF=0.000;EXONDIST=1549;DHCONDEL=8105754;SVTYPE=DEL;CIPOS=-5,5;CHIMP_FST=0.523724;STRAND=1;REPPARENT=SINE/Alu,SINE/Alu,snRNA,LTR/ERVL-MaLR,Unknown,SINE/Alu,SINE/Alu,DNA/TcMar-Tigger,DNA/TcMar-Tigger,LINE/L1;CHIMP_AVG_CNF=2.3;BNSVLEN=4692;DENISOVA_CNF=0.000;AF=0.355556;GORILLA_VST=0.121313;END=7558731;REPLEN=271,284,109,110,134,293,311,870,128,244;TEND=7558731;QSTART=49442438;NEAN_CNF=0.000;REPSTART=7555018,7555451,7555792,7556055,7556260,7556528,7556869,7557235,7558111,7558487;GORILLA_AF=0;SOURCE=chimpanzee;HUMAN_AF=1;CHCONDEL=chr13:57548191-57548192;ORANG_FST=0.521433;BNS=YES;ORANG_AF=0;NS=45;LINEAGE=human_specific;QCONTIG=chr13;REPTYPE=AluSx,AluJb,U6,MLT1J,MamRep564,AluSx,AluJb,Tigger2,Tigger2a,L1ME4a;HUMAN_AND_CHIMP_VST=0.31744;CIEND=-5,5;BNOSCORE=77.1169058452923;BNID=ID:4544;UNMASKEDWSSD=497;ORANG_AVG_CNF=2.08;GORILLA_AVG_CNF=2.26;HUMAN_APE_VST=0.926992;GORILLA_FST=0.538992;ORANG_VST=0.106318;SHARED=orangutan,gorilla,chimpanzee,.,.;HUMAN_APE_FST=1;AN=90;CEXON=CAB39L;HUMAN_AND_CHIMP_FST=0.603372</t>
  </si>
  <si>
    <t>chr13_49442438_INS_chimpanzee_000102F_1_8824951_quiver_pilon_7554852_7558731</t>
  </si>
  <si>
    <t>8157200</t>
  </si>
  <si>
    <t>8158103</t>
  </si>
  <si>
    <t>PSME2P2</t>
  </si>
  <si>
    <t>64268</t>
  </si>
  <si>
    <t>CHIMP_VST=.;AC=32;CHIMP_AF=0;QEND=48836999;HUMAN_AVG_CNF=.;TSTART=8157200;LBK_CNF=.;BHCONDEL=NO;SVLEN=-903;LOS_CNF=.;EXONDIST=64268;DHCONDEL=8712096;SVTYPE=DEL;CIPOS=-5,5;CHIMP_FST=0.523724;STRAND=1;REPPARENT=LINE/L1,SINE/Alu,LINE/L1,Simple_repeat,LINE/L1;CHIMP_AVG_CNF=.;BNSVLEN=.;DENISOVA_CNF=.;AF=0.355556;GORILLA_VST=.;END=8158103;REPLEN=34,296,353,79,63;TEND=8158103;QSTART=48836096;NEAN_CNF=.;REPSTART=8156949,8157234,8157530,8157895,8158040;GORILLA_AF=0;SOURCE=chimpanzee;HUMAN_AF=1;CHCONDEL=chr13:57548191-57548192;ORANG_FST=0.521433;BNS=NO;ORANG_AF=0;NS=45;LINEAGE=human_specific;QCONTIG=chr13;REPTYPE=L1ME3A,AluSx,L1ME3A,(TA)n,L1ME3A;HUMAN_AND_CHIMP_VST=.;CIEND=-5,5;BNOSCORE=.;BNID=.;UNMASKEDWSSD=0;ORANG_AVG_CNF=.;GORILLA_AVG_CNF=.;HUMAN_APE_VST=.;GORILLA_FST=0.538992;ORANG_VST=.;SHARED=orangutan,gorilla,chimpanzee,.,.;HUMAN_APE_FST=1;AN=90;CEXON=PSME2P2;HUMAN_AND_CHIMP_FST=0.603372</t>
  </si>
  <si>
    <t>chr13_48836096_INS_chimpanzee_000102F_1_8824951_quiver_pilon_8157200_8158103</t>
  </si>
  <si>
    <t>26499</t>
  </si>
  <si>
    <t>32232</t>
  </si>
  <si>
    <t>LINC01262</t>
  </si>
  <si>
    <t>66223</t>
  </si>
  <si>
    <t>CHIMP_VST=0.529214;AC=32;CHIMP_AF=0;QEND=189599116;HUMAN_AVG_CNF=5.07;TSTART=26499;LBK_CNF=5.063;BHCONDEL=NO;SVLEN=-5733;LOS_CNF=5.926;EXONDIST=66223;DHCONDEL=557037;SVTYPE=DEL;CIPOS=-5,5;CHIMP_FST=0.523724;STRAND=1;REPPARENT=LTR/ERVL,LTR/ERVL,LINE/L1,LINE/L1,LINE/L1,LINE/L1,SINE/Alu,Simple_repeat,LINE/L1,LINE/L1,LINE/L1,LINE/L1;CHIMP_AVG_CNF=12.9;BNSVLEN=5050;DENISOVA_CNF=4.079;AF=0.355556;GORILLA_VST=0.0823062;END=32232;REPLEN=371,166,132,683,401,479,290,171,313,149,288,184;TEND=32232;QSTART=189593383;NEAN_CNF=3.918;REPSTART=26962,27359,27808,28022,28729,29127,29611,29914,30107,30568,30751,31070;GORILLA_AF=0;SOURCE=chimpanzee;HUMAN_AF=1;CHCONDEL=chr4:189036344-189036345;ORANG_FST=0.521433;BNS=YES;ORANG_AF=0;NS=45;LINEAGE=polymorphic;QCONTIG=chr4;REPTYPE=LTR50,LTR50,L1MC4,L1MC4,L1MC4,L1MC5a,AluSx,(TA)n,L1MC5a,L1MB4,L1M5,L1MC4;HUMAN_AND_CHIMP_VST=0.0831052;CIEND=-5,5;BNOSCORE=43.2615227673189;BNID=ID:1864;UNMASKEDWSSD=1375;ORANG_AVG_CNF=2.02;GORILLA_AVG_CNF=9.67;HUMAN_APE_VST=0.0828231;GORILLA_FST=0.538992;ORANG_VST=0.159732;SHARED=orangutan,.,chimpanzee,.,.;HUMAN_APE_FST=1;AN=90;CEXON=LINC01262;HUMAN_AND_CHIMP_FST=0.603372</t>
  </si>
  <si>
    <t>chr4_189593383_INS_chimpanzee_000103F_1_8891741_quiver_pilon_26499_32232</t>
  </si>
  <si>
    <t>319833</t>
  </si>
  <si>
    <t>319915</t>
  </si>
  <si>
    <t>RP11-706F1.2</t>
  </si>
  <si>
    <t>16459</t>
  </si>
  <si>
    <t>CHIMP_VST=.;AC=28;CHIMP_AF=0.05;QEND=189307878;HUMAN_AVG_CNF=.;TSTART=319833;LBK_CNF=.;BHCONDEL=NO;SVLEN=-82;LOS_CNF=.;EXONDIST=16459;DHCONDEL=271450;SVTYPE=DEL;CIPOS=-5,5;CHIMP_FST=0.491754;STRAND=0;REPPARENT=.;CHIMP_AVG_CNF=.;BNSVLEN=.;DENISOVA_CNF=.;AF=0.411765;GORILLA_VST=.;END=319915;REPLEN=.;TEND=319915;QSTART=189307796;NEAN_CNF=.;REPSTART=.;GORILLA_AF=0;SOURCE=chimpanzee;HUMAN_AF=0.84375;CHCONDEL=chr4:189036344-189036345;ORANG_FST=.;BNS=NO;ORANG_AF=0;NS=45;LINEAGE=polymorphic;QCONTIG=chr4;REPTYPE=.;HUMAN_AND_CHIMP_VST=.;CIEND=-5,5;BNOSCORE=.;BNID=.;UNMASKEDWSSD=0;ORANG_AVG_CNF=.;GORILLA_AVG_CNF=.;HUMAN_APE_VST=.;GORILLA_FST=0.595132;ORANG_VST=.;SHARED=.,.,chimpanzee,.,.;HUMAN_APE_FST=0.800504;AN=68;CEXON=RP11-706F1.2;HUMAN_AND_CHIMP_FST=0.595132</t>
  </si>
  <si>
    <t>chr4_189307796_INS_chimpanzee_000103F_1_8891741_quiver_pilon_319833_319915</t>
  </si>
  <si>
    <t>554364</t>
  </si>
  <si>
    <t>554475</t>
  </si>
  <si>
    <t>RP11-818C3.1</t>
  </si>
  <si>
    <t>65376</t>
  </si>
  <si>
    <t>CHIMP_VST=.;AC=32;CHIMP_AF=0;QEND=189067563;HUMAN_AVG_CNF=.;TSTART=554364;LBK_CNF=.;BHCONDEL=NO;SVLEN=-111;LOS_CNF=.;EXONDIST=65376;DHCONDEL=31106;SVTYPE=DEL;CIPOS=-5,5;CHIMP_FST=0.523724;STRAND=1;REPPARENT=DNA/TcMar-Tigger;CHIMP_AVG_CNF=.;BNSVLEN=.;DENISOVA_CNF=.;AF=0.355556;GORILLA_VST=.;END=554475;REPLEN=76;TEND=554475;QSTART=189067452;NEAN_CNF=.;REPSTART=554399;GORILLA_AF=0;SOURCE=chimpanzee;HUMAN_AF=1;CHCONDEL=chr4:189036344-189036345;ORANG_FST=0.521433;BNS=NO;ORANG_AF=0;NS=45;LINEAGE=human_specific;QCONTIG=chr4;REPTYPE=MamRep137;HUMAN_AND_CHIMP_VST=.;CIEND=-5,5;BNOSCORE=.;BNID=.;UNMASKEDWSSD=0;ORANG_AVG_CNF=.;GORILLA_AVG_CNF=.;HUMAN_APE_VST=.;GORILLA_FST=0.538992;ORANG_VST=.;SHARED=orangutan,gorilla,chimpanzee,.,.;HUMAN_APE_FST=1;AN=90;CEXON=RP11-818C3.1;HUMAN_AND_CHIMP_FST=0.603372</t>
  </si>
  <si>
    <t>chr4_189067452_INS_chimpanzee_000103F_1_8891741_quiver_pilon_554364_554475</t>
  </si>
  <si>
    <t>557575</t>
  </si>
  <si>
    <t>560337</t>
  </si>
  <si>
    <t>62529</t>
  </si>
  <si>
    <t>CHIMP_VST=.;AC=32;CHIMP_AF=0;QEND=189067367;HUMAN_AVG_CNF=.;TSTART=557575;LBK_CNF=.;BHCONDEL=NO;SVLEN=-2762;LOS_CNF=.;EXONDIST=62529;DHCONDEL=28259;SVTYPE=DEL;CIPOS=-5,5;CHIMP_FST=0.523724;STRAND=1;REPPARENT=LINE/L1,LINE/L1;CHIMP_AVG_CNF=.;BNSVLEN=.;DENISOVA_CNF=.;AF=0.355556;GORILLA_VST=.;END=560337;REPLEN=2733,7;TEND=560337;QSTART=189064605;NEAN_CNF=.;REPSTART=557456,560330;GORILLA_AF=0;SOURCE=chimpanzee;HUMAN_AF=1;CHCONDEL=chr4:189036344-189036345;ORANG_FST=0.521433;BNS=NO;ORANG_AF=0;NS=45;LINEAGE=human_specific;QCONTIG=chr4;REPTYPE=L1MA4,L1MA4;HUMAN_AND_CHIMP_VST=.;CIEND=-5,5;BNOSCORE=.;BNID=.;UNMASKEDWSSD=0;ORANG_AVG_CNF=.;GORILLA_AVG_CNF=.;HUMAN_APE_VST=.;GORILLA_FST=0.538992;ORANG_VST=.;SHARED=orangutan,gorilla,chimpanzee,.,.;HUMAN_APE_FST=1;AN=90;CEXON=RP11-818C3.1;HUMAN_AND_CHIMP_FST=0.603372</t>
  </si>
  <si>
    <t>chr4_189064605_INS_chimpanzee_000103F_1_8891741_quiver_pilon_557575_560337</t>
  </si>
  <si>
    <t>1595079</t>
  </si>
  <si>
    <t>1595900</t>
  </si>
  <si>
    <t>ZFP42</t>
  </si>
  <si>
    <t>12224</t>
  </si>
  <si>
    <t>panTro2_hCONDEL.191</t>
  </si>
  <si>
    <t>000103F_1_8891741_quiver_pilon:1595263-1595299,000103F_1_8891741_quiver_pilon:1595384-1595455,000103F_1_8891741_quiver_pilon:1595463-1595522,000103F_1_8891741_quiver_pilon:1595727-1595827,000103F_1_8891741_quiver_pilon:1595839-1595873</t>
  </si>
  <si>
    <t>CHIMP_VST=0.138968;AC=32;CHIMP_AF=0;QEND=188018096;HUMAN_AVG_CNF=0;TSTART=1595079;LBK_CNF=0.000;BHCONDEL=YES;SVLEN=-821;LOS_CNF=0.000;EXONDIST=12224;DHCONDEL=2;SVTYPE=DEL;CIPOS=-5,5;CHIMP_FST=0.523724;STRAND=1;REPPARENT=.;CHIMP_AVG_CNF=2.05;BNSVLEN=.;DENISOVA_CNF=0.000;AF=0.355556;GORILLA_VST=0.11405;END=1595900;REPLEN=.;TEND=1595900;QSTART=188017275;NEAN_CNF=0.000;REPSTART=.;GORILLA_AF=0;SOURCE=chimpanzee;HUMAN_AF=1;CHCONDEL=chr4:188017271-188017272;ORANG_FST=0.521433;BNS=NO;ORANG_AF=0;NS=45;LINEAGE=human_specific;QCONTIG=chr4;REPTYPE=.;HUMAN_AND_CHIMP_VST=0.353774;CIEND=-5,5;BNOSCORE=.;BNID=.;UNMASKEDWSSD=821;ORANG_AVG_CNF=2;GORILLA_AVG_CNF=2.09;HUMAN_APE_VST=0.912476;GORILLA_FST=0.538992;ORANG_VST=0.128338;SHARED=orangutan,gorilla,chimpanzee,.,.;HUMAN_APE_FST=1;AN=90;CEXON=ZFP42;HUMAN_AND_CHIMP_FST=0.603372</t>
  </si>
  <si>
    <t>chr4_188017275_INS_chimpanzee_000103F_1_8891741_quiver_pilon_1595079_1595900</t>
  </si>
  <si>
    <t>1975485</t>
  </si>
  <si>
    <t>1976564</t>
  </si>
  <si>
    <t>RP11-565A3.1</t>
  </si>
  <si>
    <t>11558</t>
  </si>
  <si>
    <t>CHIMP_VST=.;AC=32;CHIMP_AF=0;QEND=187639989;HUMAN_AVG_CNF=.;TSTART=1975485;LBK_CNF=.;BHCONDEL=NO;SVLEN=-1079;LOS_CNF=.;EXONDIST=11558;DHCONDEL=378362;SVTYPE=DEL;CIPOS=-5,5;CHIMP_FST=0.523724;STRAND=1;REPPARENT=LINE/L1;CHIMP_AVG_CNF=.;BNSVLEN=.;DENISOVA_CNF=.;AF=0.355556;GORILLA_VST=.;END=1976564;REPLEN=1079;TEND=1976564;QSTART=187638910;NEAN_CNF=.;REPSTART=1975369;GORILLA_AF=0;SOURCE=chimpanzee;HUMAN_AF=1;CHCONDEL=chr4:188017271-188017272;ORANG_FST=0.521433;BNS=NO;ORANG_AF=0;NS=45;LINEAGE=human_specific;QCONTIG=chr4;REPTYPE=L1PREC2;HUMAN_AND_CHIMP_VST=.;CIEND=-5,5;BNOSCORE=.;BNID=.;UNMASKEDWSSD=0;ORANG_AVG_CNF=.;GORILLA_AVG_CNF=.;HUMAN_APE_VST=.;GORILLA_FST=0.538992;ORANG_VST=.;SHARED=orangutan,gorilla,chimpanzee,.,.;HUMAN_APE_FST=1;AN=90;CEXON=RP11-565A3.1;HUMAN_AND_CHIMP_FST=0.603372</t>
  </si>
  <si>
    <t>chr4_187638910_INS_chimpanzee_000103F_1_8891741_quiver_pilon_1975485_1976564</t>
  </si>
  <si>
    <t>2162388</t>
  </si>
  <si>
    <t>2163108</t>
  </si>
  <si>
    <t>RP11-91J3.1</t>
  </si>
  <si>
    <t>8346</t>
  </si>
  <si>
    <t>CHIMP_VST=0.0737673;AC=10;CHIMP_AF=0;QEND=187453365;HUMAN_AVG_CNF=0.274;TSTART=2162388;LBK_CNF=0.000;BHCONDEL=NO;SVLEN=-720;LOS_CNF=0.729;EXONDIST=8346;DHCONDEL=376785;SVTYPE=DEL;CIPOS=-5,5;CHIMP_FST=0.166822;STRAND=1;REPPARENT=SINE/MIR,Simple_repeat,LINE/L2,LINE/L2;CHIMP_AVG_CNF=2.04;BNSVLEN=.;DENISOVA_CNF=0.000;AF=0.111111;GORILLA_VST=0.0183129;END=2163108;REPLEN=88,45,64,54;TEND=2163108;QSTART=187452645;NEAN_CNF=1.557;REPSTART=2162372,2162514,2162949,2163054;GORILLA_AF=0;SOURCE=chimpanzee;HUMAN_AF=0.3125;CHCONDEL=chr4:187075854-187075859;ORANG_FST=0.16327;BNS=NO;ORANG_AF=0;NS=45;LINEAGE=human_specific;QCONTIG=chr4;REPTYPE=MIR,(TG)n,L2a,L2a;HUMAN_AND_CHIMP_VST=0.396604;CIEND=-5,5;BNOSCORE=.;BNID=.;UNMASKEDWSSD=293;ORANG_AVG_CNF=2.53;GORILLA_AVG_CNF=1.87;HUMAN_APE_VST=0.82282;GORILLA_FST=0.179657;ORANG_VST=0.187998;SHARED=orangutan,gorilla,chimpanzee,.,.;HUMAN_APE_FST=0.317712;AN=90;CEXON=RP11-91J3.1;HUMAN_AND_CHIMP_FST=0.176883</t>
  </si>
  <si>
    <t>chr4_187452645_INS_chimpanzee_000103F_1_8891741_quiver_pilon_2162388_2163108</t>
  </si>
  <si>
    <t>2554977</t>
  </si>
  <si>
    <t>2558967</t>
  </si>
  <si>
    <t>RP11-696F12.1</t>
  </si>
  <si>
    <t>14922</t>
  </si>
  <si>
    <t>panTro2_hCONDEL.190</t>
  </si>
  <si>
    <t>CHIMP_VST=0.205815;AC=16;CHIMP_AF=0;QEND=187079843;HUMAN_AVG_CNF=0;TSTART=2554977;LBK_CNF=0.000;BHCONDEL=YES;SVLEN=-3990;LOS_CNF=0.000;EXONDIST=14922;DHCONDEL=2;SVTYPE=DEL;CIPOS=-5,5;CHIMP_FST=0.284887;STRAND=1;REPPARENT=Low_complexity,LINE/L1,LINE/L2,Simple_repeat,LINE/L2,Low_complexity,Low_complexity,Low_complexity,Simple_repeat,Low_complexity,Low_complexity,SINE/MIR,LINE/L1;CHIMP_AVG_CNF=1.91;BNSVLEN=.;DENISOVA_CNF=0.000;AF=0.177778;GORILLA_VST=0.0930251;END=2558967;REPLEN=127,850,65,31,73,129,252,59,180,117,156,171,231;TEND=2558967;QSTART=187075853;NEAN_CNF=0.000;REPSTART=2555114,2555964,2557457,2557522,2557553,2557626,2557770,2558022,2558081,2558261,2558342,2558772,2555733;GORILLA_AF=0;SOURCE=chimpanzee;HUMAN_AF=0.5;CHCONDEL=chr4:187075854-187075859;ORANG_FST=0.279771;BNS=NO;ORANG_AF=0;NS=45;LINEAGE=human_specific;QCONTIG=chr4;REPTYPE=C-rich,L1PA4,L2a,(TTTG)n,L2a,GA-rich,GA-rich,polypurine,(GGGA)n,polypurine,A-rich,MIR3,L1PA4;HUMAN_AND_CHIMP_VST=0.312702;CIEND=-5,5;BNOSCORE=.;BNID=.;UNMASKEDWSSD=873;ORANG_AVG_CNF=1.74;GORILLA_AVG_CNF=1.75;HUMAN_APE_VST=0.974199;GORILLA_FST=0.303461;ORANG_VST=0.112555;SHARED=orangutan,gorilla,chimpanzee,.,.;HUMAN_APE_FST=0.521773;AN=90;CEXON=RP11-696F12.1;HUMAN_AND_CHIMP_FST=0.303905</t>
  </si>
  <si>
    <t>chr4_187075853_INS_chimpanzee_000103F_1_8891741_quiver_pilon_2554977_2558967</t>
  </si>
  <si>
    <t>3371854</t>
  </si>
  <si>
    <t>3372372</t>
  </si>
  <si>
    <t>KLKB1</t>
  </si>
  <si>
    <t>575</t>
  </si>
  <si>
    <t>CHIMP_VST=.;AC=34;CHIMP_AF=0;QEND=186253279;HUMAN_AVG_CNF=.;TSTART=3371854;LBK_CNF=.;BHCONDEL=NO;SVLEN=-518;LOS_CNF=.;EXONDIST=575;DHCONDEL=823094;SVTYPE=DEL;CIPOS=-5,5;CHIMP_FST=0.569614;STRAND=1;REPPARENT=Simple_repeat;CHIMP_AVG_CNF=.;BNSVLEN=.;DENISOVA_CNF=.;AF=0.386364;GORILLA_VST=.;END=3372372;REPLEN=518;TEND=3372372;QSTART=186252761;NEAN_CNF=.;REPSTART=3371800;GORILLA_AF=0.3125;SOURCE=chimpanzee;HUMAN_AF=0.90625;CHCONDEL=chr4:187075854-187075859;ORANG_FST=0.569614;BNS=NO;ORANG_AF=0;NS=45;LINEAGE=polymorphic;QCONTIG=chr4;REPTYPE=(TGG)n;HUMAN_AND_CHIMP_VST=.;CIEND=-5,5;BNOSCORE=.;BNID=.;UNMASKEDWSSD=0;ORANG_AVG_CNF=.;GORILLA_AVG_CNF=.;HUMAN_APE_VST=.;GORILLA_FST=-0.0186393;ORANG_VST=.;SHARED=orangutan,.,chimpanzee,.,.;HUMAN_APE_FST=0.80854;AN=88;CEXON=KLKB1;HUMAN_AND_CHIMP_FST=0.30736</t>
  </si>
  <si>
    <t>chr4_186252761_INS_chimpanzee_000103F_1_8891741_quiver_pilon_3371854_3372372</t>
  </si>
  <si>
    <t>4156764</t>
  </si>
  <si>
    <t>4156979</t>
  </si>
  <si>
    <t>CCDC110</t>
  </si>
  <si>
    <t>49</t>
  </si>
  <si>
    <t>CHIMP_VST=.;AC=28;CHIMP_AF=0;QEND=185471369;HUMAN_AVG_CNF=.;TSTART=4156764;LBK_CNF=.;BHCONDEL=NO;SVLEN=-215;LOS_CNF=.;EXONDIST=49;DHCONDEL=1604701;SVTYPE=DEL;CIPOS=-5,5;CHIMP_FST=1;STRAND=1;REPPARENT=Simple_repeat,Low_complexity;CHIMP_AVG_CNF=.;BNSVLEN=.;DENISOVA_CNF=.;AF=0.736842;GORILLA_VST=.;END=4156979;REPLEN=63,167;TEND=4156979;QSTART=185471154;NEAN_CNF=.;REPSTART=4156603,4156812;GORILLA_AF=0;SOURCE=chimpanzee;HUMAN_AF=1;CHCONDEL=chr4:187075854-187075859;ORANG_FST=.;BNS=NO;ORANG_AF=0;NS=45;LINEAGE=chimpanzee_specific;QCONTIG=chr4;REPTYPE=(CCCCG)n,C-rich;HUMAN_AND_CHIMP_VST=.;CIEND=-5,5;BNOSCORE=.;BNID=.;UNMASKEDWSSD=0;ORANG_AVG_CNF=.;GORILLA_AVG_CNF=.;HUMAN_APE_VST=.;GORILLA_FST=.;ORANG_VST=.;SHARED=.,.,chimpanzee,.,.;HUMAN_APE_FST=1;AN=38;CEXON=CCDC110;HUMAN_AND_CHIMP_FST=.</t>
  </si>
  <si>
    <t>chr4_185471154_INS_chimpanzee_000103F_1_8891741_quiver_pilon_4156764_4156979</t>
  </si>
  <si>
    <t>4492404</t>
  </si>
  <si>
    <t>4492694</t>
  </si>
  <si>
    <t>SLC25A4</t>
  </si>
  <si>
    <t>10301</t>
  </si>
  <si>
    <t>CHIMP_VST=.;AC=34;CHIMP_AF=0.15;QEND=185133231;HUMAN_AVG_CNF=.;TSTART=4492404;LBK_CNF=.;BHCONDEL=NO;SVLEN=-290;LOS_CNF=.;EXONDIST=10301;DHCONDEL=1942914;SVTYPE=DEL;CIPOS=-5,5;CHIMP_FST=0.222764;STRAND=1;REPPARENT=SINE/Alu,LINE/L1,SINE/Alu;CHIMP_AVG_CNF=.;BNSVLEN=.;DENISOVA_CNF=.;AF=0.386364;GORILLA_VST=.;END=4492694;REPLEN=177,13,100;TEND=4492694;QSTART=185132941;NEAN_CNF=.;REPSTART=4492300,4492581,4492594;GORILLA_AF=0;SOURCE=chimpanzee;HUMAN_AF=0.90625;CHCONDEL=chr4:187075854-187075859;ORANG_FST=0.336033;BNS=NO;ORANG_AF=0.1;NS=45;LINEAGE=polymorphic;QCONTIG=chr4;REPTYPE=AluY,L1MB2,AluY;HUMAN_AND_CHIMP_VST=.;CIEND=-5,5;BNOSCORE=.;BNID=.;UNMASKEDWSSD=0;ORANG_AVG_CNF=.;GORILLA_AVG_CNF=.;HUMAN_APE_VST=.;GORILLA_FST=0.580219;ORANG_VST=.;SHARED=.,gorilla,chimpanzee,.,.;HUMAN_APE_FST=0.807567;AN=88;CEXON=SLC25A4;HUMAN_AND_CHIMP_FST=0.510911</t>
  </si>
  <si>
    <t>chr4_185132941_INS_chimpanzee_000103F_1_8891741_quiver_pilon_4492404_4492694</t>
  </si>
  <si>
    <t>4674654</t>
  </si>
  <si>
    <t>4675021</t>
  </si>
  <si>
    <t>MIR4455</t>
  </si>
  <si>
    <t>13512</t>
  </si>
  <si>
    <t>CHIMP_VST=.;AC=36;CHIMP_AF=0;QEND=184952320;HUMAN_AVG_CNF=.;TSTART=4674654;LBK_CNF=.;BHCONDEL=NO;SVLEN=-367;LOS_CNF=.;EXONDIST=13512;DHCONDEL=2123902;SVTYPE=DEL;CIPOS=-5,5;CHIMP_FST=0.585698;STRAND=1;REPPARENT=.;CHIMP_AVG_CNF=.;BNSVLEN=.;DENISOVA_CNF=.;AF=0.4;GORILLA_VST=.;END=4675021;REPLEN=.;TEND=4675021;QSTART=184951953;NEAN_CNF=.;REPSTART=.;GORILLA_AF=0.25;SOURCE=chimpanzee;HUMAN_AF=0.9375;CHCONDEL=chr4:187075854-187075859;ORANG_FST=0.374316;BNS=NO;ORANG_AF=0.0909091;NS=45;LINEAGE=polymorphic;QCONTIG=chr4;REPTYPE=.;HUMAN_AND_CHIMP_VST=.;CIEND=-5,5;BNOSCORE=.;BNID=.;UNMASKEDWSSD=0;ORANG_AVG_CNF=.;GORILLA_AVG_CNF=.;HUMAN_APE_VST=.;GORILLA_FST=0.0596759;ORANG_VST=.;SHARED=.,.,chimpanzee,.,.;HUMAN_APE_FST=0.828414;AN=90;CEXON=MIR4455;HUMAN_AND_CHIMP_FST=0.294892</t>
  </si>
  <si>
    <t>chr4_184951953_INS_chimpanzee_000103F_1_8891741_quiver_pilon_4674654_4675021</t>
  </si>
  <si>
    <t>6010198</t>
  </si>
  <si>
    <t>6010721</t>
  </si>
  <si>
    <t>RWDD4</t>
  </si>
  <si>
    <t>34002</t>
  </si>
  <si>
    <t>CHIMP_VST=.;AC=28;CHIMP_AF=0;QEND=183606157;HUMAN_AVG_CNF=.;TSTART=6010198;LBK_CNF=.;BHCONDEL=NO;SVLEN=-523;LOS_CNF=.;EXONDIST=34002;DHCONDEL=2237465;SVTYPE=DEL;CIPOS=-5,5;CHIMP_FST=0.465068;STRAND=1;REPPARENT=LTR/ERVL,LTR/ERV1,SINE/Alu;CHIMP_AVG_CNF=.;BNSVLEN=.;DENISOVA_CNF=.;AF=0.311111;GORILLA_VST=.;END=6010721;REPLEN=161,104,125;TEND=6010721;QSTART=183605634;NEAN_CNF=.;REPSTART=6009891,6010492,6010596;GORILLA_AF=0;SOURCE=chimpanzee;HUMAN_AF=0.875;CHCONDEL=chr4:181368161-181368168;ORANG_FST=0.461551;BNS=NO;ORANG_AF=0;NS=45;LINEAGE=polymorphic;QCONTIG=chr4;REPTYPE=MER21C,MER51B,AluSx;HUMAN_AND_CHIMP_VST=.;CIEND=-5,5;BNOSCORE=.;BNID=.;UNMASKEDWSSD=61;ORANG_AVG_CNF=.;GORILLA_AVG_CNF=.;HUMAN_APE_VST=.;GORILLA_FST=0.482473;ORANG_VST=.;SHARED=orangutan,gorilla,chimpanzee,.,chm13;HUMAN_APE_FST=0.881892;AN=90;CEXON=RWDD4;HUMAN_AND_CHIMP_FST=0.526427</t>
  </si>
  <si>
    <t>chr4_183605634_INS_chimpanzee_000103F_1_8891741_quiver_pilon_6010198_6010721</t>
  </si>
  <si>
    <t>6192362</t>
  </si>
  <si>
    <t>6192614</t>
  </si>
  <si>
    <t>RP11-692E14.1</t>
  </si>
  <si>
    <t>CHIMP_VST=.;AC=37;CHIMP_AF=0;QEND=183419894;HUMAN_AVG_CNF=.;TSTART=6192362;LBK_CNF=.;BHCONDEL=NO;SVLEN=-252;LOS_CNF=.;EXONDIST=0;DHCONDEL=2051473;SVTYPE=DEL;CIPOS=-5,5;CHIMP_FST=0.610776;STRAND=1;REPPARENT=Low_complexity,Low_complexity;CHIMP_AVG_CNF=.;BNSVLEN=.;DENISOVA_CNF=.;AF=0.420455;GORILLA_VST=.;END=6192614;REPLEN=203,36;TEND=6192614;QSTART=183419642;NEAN_CNF=.;REPSTART=6192326,6192578;GORILLA_AF=0.25;SOURCE=chimpanzee;HUMAN_AF=1;CHCONDEL=chr4:181368161-181368168;ORANG_FST=0.500721;BNS=NO;ORANG_AF=0.05;NS=45;LINEAGE=human_specific;QCONTIG=chr4;REPTYPE=GA-rich,GA-rich;HUMAN_AND_CHIMP_VST=.;CIEND=-5,5;BNOSCORE=.;BNID=.;UNMASKEDWSSD=0;ORANG_AVG_CNF=.;GORILLA_AVG_CNF=.;HUMAN_APE_VST=.;GORILLA_FST=0.0878072;ORANG_VST=.;SHARED=orangutan,gorilla,chimpanzee,.,.;HUMAN_APE_FST=0.914128;AN=88;CEXON=RP11-692E14.1;HUMAN_AND_CHIMP_FST=0.371356</t>
  </si>
  <si>
    <t>chr4_183419642_INS_chimpanzee_000103F_1_8891741_quiver_pilon_6192362_6192614</t>
  </si>
  <si>
    <t>6192643</t>
  </si>
  <si>
    <t>6192876</t>
  </si>
  <si>
    <t>CHIMP_VST=.;AC=39;CHIMP_AF=0;QEND=183419846;HUMAN_AVG_CNF=.;TSTART=6192643;LBK_CNF=.;BHCONDEL=NO;SVLEN=-233;LOS_CNF=.;EXONDIST=0;DHCONDEL=2051444;SVTYPE=DEL;CIPOS=-5,5;CHIMP_FST=0.627787;STRAND=1;REPPARENT=Low_complexity;CHIMP_AVG_CNF=.;BNSVLEN=.;DENISOVA_CNF=.;AF=0.433333;GORILLA_VST=.;END=6192876;REPLEN=233;TEND=6192876;QSTART=183419613;NEAN_CNF=.;REPSTART=6192578;GORILLA_AF=0.4375;SOURCE=chimpanzee;HUMAN_AF=1;CHCONDEL=chr4:181368161-181368168;ORANG_FST=0.628462;BNS=NO;ORANG_AF=0;NS=45;LINEAGE=polymorphic;QCONTIG=chr4;REPTYPE=GA-rich;HUMAN_AND_CHIMP_VST=.;CIEND=-5,5;BNOSCORE=.;BNID=.;UNMASKEDWSSD=0;ORANG_AVG_CNF=.;GORILLA_AVG_CNF=.;HUMAN_APE_VST=.;GORILLA_FST=-0.0660471;ORANG_VST=.;SHARED=.,gorilla,chimpanzee,.,.;HUMAN_APE_FST=0.884285;AN=90;CEXON=RP11-692E14.1;HUMAN_AND_CHIMP_FST=0.301443</t>
  </si>
  <si>
    <t>chr4_183419613_INS_chimpanzee_000103F_1_8891741_quiver_pilon_6192643_6192876</t>
  </si>
  <si>
    <t>6770603</t>
  </si>
  <si>
    <t>6770734</t>
  </si>
  <si>
    <t>TENM3</t>
  </si>
  <si>
    <t>28114</t>
  </si>
  <si>
    <t>CHIMP_VST=.;AC=28;CHIMP_AF=0;QEND=182831270;HUMAN_AVG_CNF=.;TSTART=6770603;LBK_CNF=.;BHCONDEL=NO;SVLEN=-131;LOS_CNF=.;EXONDIST=28114;DHCONDEL=1462970;SVTYPE=DEL;CIPOS=-5,5;CHIMP_FST=0.465068;STRAND=1;REPPARENT=LINE/L1,SINE/Alu;CHIMP_AVG_CNF=.;BNSVLEN=.;DENISOVA_CNF=.;AF=0.311111;GORILLA_VST=.;END=6770734;REPLEN=50,81;TEND=6770734;QSTART=182831139;NEAN_CNF=.;REPSTART=6770145,6770653;GORILLA_AF=0;SOURCE=chimpanzee;HUMAN_AF=0.875;CHCONDEL=chr4:181368161-181368168;ORANG_FST=0.461551;BNS=NO;ORANG_AF=0;NS=45;LINEAGE=human_specific;QCONTIG=chr4;REPTYPE=L1MC1,AluJb;HUMAN_AND_CHIMP_VST=.;CIEND=-5,5;BNOSCORE=.;BNID=.;UNMASKEDWSSD=0;ORANG_AVG_CNF=.;GORILLA_AVG_CNF=.;HUMAN_APE_VST=.;GORILLA_FST=0.482473;ORANG_VST=.;SHARED=orangutan,gorilla,chimpanzee,.,.;HUMAN_APE_FST=0.881892;AN=90;CEXON=TENM3;HUMAN_AND_CHIMP_FST=0.526427</t>
  </si>
  <si>
    <t>chr4_182831139_INS_chimpanzee_000103F_1_8891741_quiver_pilon_6770603_6770734</t>
  </si>
  <si>
    <t>7101181</t>
  </si>
  <si>
    <t>7101248</t>
  </si>
  <si>
    <t>RNU2-34P</t>
  </si>
  <si>
    <t>48992</t>
  </si>
  <si>
    <t>CHIMP_VST=.;AC=32;CHIMP_AF=0;QEND=182499735;HUMAN_AVG_CNF=.;TSTART=7101181;LBK_CNF=.;BHCONDEL=NO;SVLEN=-67;LOS_CNF=.;EXONDIST=48992;DHCONDEL=1131499;SVTYPE=DEL;CIPOS=-5,5;CHIMP_FST=0.523724;STRAND=1;REPPARENT=.;CHIMP_AVG_CNF=.;BNSVLEN=.;DENISOVA_CNF=.;AF=0.355556;GORILLA_VST=.;END=7101248;REPLEN=.;TEND=7101248;QSTART=182499668;NEAN_CNF=.;REPSTART=.;GORILLA_AF=0;SOURCE=chimpanzee;HUMAN_AF=1;CHCONDEL=chr4:181368161-181368168;ORANG_FST=0.521433;BNS=NO;ORANG_AF=0;NS=45;LINEAGE=human_specific;QCONTIG=chr4;REPTYPE=.;HUMAN_AND_CHIMP_VST=.;CIEND=-5,5;BNOSCORE=.;BNID=.;UNMASKEDWSSD=67;ORANG_AVG_CNF=.;GORILLA_AVG_CNF=.;HUMAN_APE_VST=.;GORILLA_FST=0.538992;ORANG_VST=.;SHARED=orangutan,gorilla,chimpanzee,.,.;HUMAN_APE_FST=1;AN=90;CEXON=RNU2-34P;HUMAN_AND_CHIMP_FST=0.603372</t>
  </si>
  <si>
    <t>chr4_182499668_INS_chimpanzee_000103F_1_8891741_quiver_pilon_7101181_7101248</t>
  </si>
  <si>
    <t>7228686</t>
  </si>
  <si>
    <t>7228744</t>
  </si>
  <si>
    <t>22215</t>
  </si>
  <si>
    <t>CHIMP_VST=.;AC=32;CHIMP_AF=0;QEND=182372590;HUMAN_AVG_CNF=.;TSTART=7228686;LBK_CNF=.;BHCONDEL=NO;SVLEN=-58;LOS_CNF=.;EXONDIST=22215;DHCONDEL=1004363;SVTYPE=DEL;CIPOS=-5,5;CHIMP_FST=0.523724;STRAND=1;REPPARENT=.;CHIMP_AVG_CNF=.;BNSVLEN=.;DENISOVA_CNF=.;AF=0.355556;GORILLA_VST=.;END=7228744;REPLEN=.;TEND=7228744;QSTART=182372532;NEAN_CNF=.;REPSTART=.;GORILLA_AF=0;SOURCE=chimpanzee;HUMAN_AF=1;CHCONDEL=chr4:181368161-181368168;ORANG_FST=0.521433;BNS=NO;ORANG_AF=0;NS=45;LINEAGE=human_specific;QCONTIG=chr4;REPTYPE=.;HUMAN_AND_CHIMP_VST=.;CIEND=-5,5;BNOSCORE=.;BNID=.;UNMASKEDWSSD=58;ORANG_AVG_CNF=.;GORILLA_AVG_CNF=.;HUMAN_APE_VST=.;GORILLA_FST=0.538992;ORANG_VST=.;SHARED=orangutan,gorilla,chimpanzee,.,.;HUMAN_APE_FST=1;AN=90;CEXON=TENM3;HUMAN_AND_CHIMP_FST=0.603372</t>
  </si>
  <si>
    <t>chr4_182372532_INS_chimpanzee_000103F_1_8891741_quiver_pilon_7228686_7228744</t>
  </si>
  <si>
    <t>7302856</t>
  </si>
  <si>
    <t>7302935</t>
  </si>
  <si>
    <t>CHIMP_VST=.;AC=32;CHIMP_AF=0;QEND=182298529;HUMAN_AVG_CNF=.;TSTART=7302856;LBK_CNF=.;BHCONDEL=NO;SVLEN=-79;LOS_CNF=.;EXONDIST=25497;DHCONDEL=930281;SVTYPE=DEL;CIPOS=-5,5;CHIMP_FST=0.523724;STRAND=1;REPPARENT=.;CHIMP_AVG_CNF=.;BNSVLEN=.;DENISOVA_CNF=.;AF=0.355556;GORILLA_VST=.;END=7302935;REPLEN=.;TEND=7302935;QSTART=182298450;NEAN_CNF=.;REPSTART=.;GORILLA_AF=0;SOURCE=chimpanzee;HUMAN_AF=1;CHCONDEL=chr4:181368161-181368168;ORANG_FST=0.521433;BNS=NO;ORANG_AF=0;NS=45;LINEAGE=human_specific;QCONTIG=chr4;REPTYPE=.;HUMAN_AND_CHIMP_VST=.;CIEND=-5,5;BNOSCORE=.;BNID=.;UNMASKEDWSSD=79;ORANG_AVG_CNF=.;GORILLA_AVG_CNF=.;HUMAN_APE_VST=.;GORILLA_FST=0.538992;ORANG_VST=.;SHARED=orangutan,gorilla,chimpanzee,.,.;HUMAN_APE_FST=1;AN=90;CEXON=TENM3;HUMAN_AND_CHIMP_FST=0.603372</t>
  </si>
  <si>
    <t>chr4_182298450_INS_chimpanzee_000103F_1_8891741_quiver_pilon_7302856_7302935</t>
  </si>
  <si>
    <t>8374412</t>
  </si>
  <si>
    <t>8374885</t>
  </si>
  <si>
    <t>RP11-665C14.1</t>
  </si>
  <si>
    <t>21058</t>
  </si>
  <si>
    <t>CHIMP_VST=0.0778095;AC=32;CHIMP_AF=0;QEND=181216774;HUMAN_AVG_CNF=0;TSTART=8374412;LBK_CNF=0.000;BHCONDEL=NO;SVLEN=-473;LOS_CNF=0.000;EXONDIST=21058;DHCONDEL=151861;SVTYPE=DEL;CIPOS=-5,5;CHIMP_FST=0.523724;STRAND=1;REPPARENT=SINE/MIR;CHIMP_AVG_CNF=2.09;BNSVLEN=.;DENISOVA_CNF=0.000;AF=0.355556;GORILLA_VST=0.0764341;END=8374885;REPLEN=103;TEND=8374885;QSTART=181216301;NEAN_CNF=0.000;REPSTART=8374782;GORILLA_AF=0;SOURCE=chimpanzee;HUMAN_AF=1;CHCONDEL=chr4:181368161-181368168;ORANG_FST=0.521433;BNS=NO;ORANG_AF=0;NS=45;LINEAGE=human_specific;QCONTIG=chr4;REPTYPE=MIR3;HUMAN_AND_CHIMP_VST=0.450946;CIEND=-5,5;BNOSCORE=.;BNID=.;UNMASKEDWSSD=334;ORANG_AVG_CNF=2.51;GORILLA_AVG_CNF=2.17;HUMAN_APE_VST=0.910615;GORILLA_FST=0.538992;ORANG_VST=0.179706;SHARED=orangutan,gorilla,chimpanzee,.,.;HUMAN_APE_FST=1;AN=90;CEXON=RP11-665C14.1;HUMAN_AND_CHIMP_FST=0.603372</t>
  </si>
  <si>
    <t>chr4_181216301_INS_chimpanzee_000103F_1_8891741_quiver_pilon_8374412_8374885</t>
  </si>
  <si>
    <t>8552978</t>
  </si>
  <si>
    <t>8553173</t>
  </si>
  <si>
    <t>LINC00290</t>
  </si>
  <si>
    <t>25253</t>
  </si>
  <si>
    <t>CHIMP_VST=0.263463;AC=28;CHIMP_AF=0;QEND=181039032;HUMAN_AVG_CNF=0;TSTART=8552978;LBK_CNF=0.000;BHCONDEL=NO;SVLEN=-195;LOS_CNF=0.000;EXONDIST=25253;DHCONDEL=329325;SVTYPE=DEL;CIPOS=-5,5;CHIMP_FST=0.465068;STRAND=1;REPPARENT=.;CHIMP_AVG_CNF=2.05;BNSVLEN=.;DENISOVA_CNF=0.000;AF=0.311111;GORILLA_VST=0.0918071;END=8553173;REPLEN=.;TEND=8553173;QSTART=181038837;NEAN_CNF=0.000;REPSTART=.;GORILLA_AF=0;SOURCE=chimpanzee;HUMAN_AF=0.875;CHCONDEL=chr4:181368161-181368168;ORANG_FST=0.461551;BNS=NO;ORANG_AF=0;NS=45;LINEAGE=human_specific;QCONTIG=chr4;REPTYPE=.;HUMAN_AND_CHIMP_VST=0.231769;CIEND=-5,5;BNOSCORE=.;BNID=.;UNMASKEDWSSD=195;ORANG_AVG_CNF=1.63;GORILLA_AVG_CNF=1.78;HUMAN_APE_VST=0.923885;GORILLA_FST=0.482473;ORANG_VST=0.0765172;SHARED=orangutan,gorilla,chimpanzee,.,.;HUMAN_APE_FST=0.881892;AN=90;CEXON=LINC00290;HUMAN_AND_CHIMP_FST=0.526427</t>
  </si>
  <si>
    <t>chr4_181038837_INS_chimpanzee_000103F_1_8891741_quiver_pilon_8552978_8553173</t>
  </si>
  <si>
    <t>8858392</t>
  </si>
  <si>
    <t>8862653</t>
  </si>
  <si>
    <t>CHIMP_VST=0.140476;AC=2;CHIMP_AF=0;QEND=180734264;HUMAN_AVG_CNF=0;TSTART=8858392;LBK_CNF=0.000;BHCONDEL=NO;SVLEN=-4261;LOS_CNF=0.000;EXONDIST=1162;DHCONDEL=638159;SVTYPE=DEL;CIPOS=-5,5;CHIMP_FST=-0.0231425;STRAND=1;REPPARENT=Low_complexity,SINE/MIR,LINE/L2,SINE/Alu,SINE/Alu,SINE/MIR,SINE/MIR,Simple_repeat,SINE/MIR;CHIMP_AVG_CNF=2.2;BNSVLEN=.;DENISOVA_CNF=0.000;AF=0.0263158;GORILLA_VST=0.169591;END=8862653;REPLEN=22,185,300,300,305,104,230,81,85;TEND=8862653;QSTART=180730003;NEAN_CNF=0.000;REPSTART=8858487,8858620,8859229,8860222,8860765,8861093,8861192,8861503,8861819;GORILLA_AF=0;SOURCE=chimpanzee;HUMAN_AF=0.111111;CHCONDEL=chr4:181368161-181368168;ORANG_FST=-0.0200793;BNS=NO;ORANG_AF=0;NS=45;LINEAGE=human_specific;QCONTIG=chr4;REPTYPE=AT_rich,MIRb,L2a,AluJb,AluSx,MIR,MIR,(TAA)n,MIR;HUMAN_AND_CHIMP_VST=0.392551;CIEND=-5,5;BNOSCORE=.;BNID=.;UNMASKEDWSSD=1907;ORANG_AVG_CNF=2.11;GORILLA_AVG_CNF=2.4;HUMAN_APE_VST=0.974713;GORILLA_FST=-0.0309584;ORANG_VST=0.129003;SHARED=orangutan,gorilla,chimpanzee,.,.;HUMAN_APE_FST=0.0834065;AN=76;CEXON=RP11-460H9.1;HUMAN_AND_CHIMP_FST=0</t>
  </si>
  <si>
    <t>chr4_180730003_INS_chimpanzee_000103F_1_8891741_quiver_pilon_8858392_8862653</t>
  </si>
  <si>
    <t>187940</t>
  </si>
  <si>
    <t>195357</t>
  </si>
  <si>
    <t>TMEM232</t>
  </si>
  <si>
    <t>52829</t>
  </si>
  <si>
    <t>CHIMP_VST=0.141102;AC=0;CHIMP_AF=0;QEND=110243822;HUMAN_AVG_CNF=0;TSTART=187940;LBK_CNF=0.000;BHCONDEL=NO;SVLEN=-7417;LOS_CNF=0.000;EXONDIST=52829;DHCONDEL=2117299;SVTYPE=DEL;CIPOS=-5,5;CHIMP_FST=.;STRAND=1;REPPARENT=LINE/L1,Simple_repeat,LTR/ERVL-MaLR,Low_complexity,SINE/MIR,Simple_repeat,SINE/Alu,Simple_repeat,LTR/ERVL-MaLR,LINE/L1,LINE/L1;CHIMP_AVG_CNF=1.94;BNSVLEN=7828;DENISOVA_CNF=0.000;AF=0;GORILLA_VST=0.235084;END=195357;REPLEN=278,28,340,36,239,30,280,46,306,3104,1418;TEND=195357;QSTART=110236405;NEAN_CNF=0.000;REPSTART=186991,188243,189278,189779,189816,190055,190091,190476,190525,190837,193939;GORILLA_AF=0;SOURCE=chimpanzee;HUMAN_AF=.;CHCONDEL=chr5:108119104-108119105;ORANG_FST=.;BNS=YES;ORANG_AF=0;NS=45;LINEAGE=human_specific;QCONTIG=chr5;REPTYPE=L1PA4,(TAAAA)n,MLT1A0,GA-rich,MIR,(TTTA)n,AluSx,(CA)n,MLT1I,L1PA4,L1PA4;HUMAN_AND_CHIMP_VST=0.342573;CIEND=-5,5;BNOSCORE=11.0804198097737;BNID=ID:2098;UNMASKEDWSSD=966;ORANG_AVG_CNF=1.66;GORILLA_AVG_CNF=2.26;HUMAN_APE_VST=0.90104;GORILLA_FST=.;ORANG_VST=0.0933093;SHARED=orangutan,gorilla,chimpanzee,.,.;HUMAN_APE_FST=.;AN=90;CEXON=TMEM232;HUMAN_AND_CHIMP_FST=.</t>
  </si>
  <si>
    <t>chr5_110236405_INS_chimpanzee_000104F_1_8731062_quiver_pilon_187940_195357</t>
  </si>
  <si>
    <t>584125</t>
  </si>
  <si>
    <t>584997</t>
  </si>
  <si>
    <t>MAN2A1</t>
  </si>
  <si>
    <t>CHIMP_VST=0.0842611;AC=32;CHIMP_AF=0;QEND=109848124;HUMAN_AVG_CNF=0;TSTART=584125;LBK_CNF=0.000;BHCONDEL=NO;SVLEN=-872;LOS_CNF=0.000;EXONDIST=406;DHCONDEL=1728146;SVTYPE=DEL;CIPOS=-5,5;CHIMP_FST=0.523724;STRAND=1;REPPARENT=.;CHIMP_AVG_CNF=2;BNSVLEN=.;DENISOVA_CNF=0.000;AF=0.355556;GORILLA_VST=0.148603;END=584997;REPLEN=.;TEND=584997;QSTART=109847252;NEAN_CNF=0.000;REPSTART=.;GORILLA_AF=0;SOURCE=chimpanzee;HUMAN_AF=.;CHCONDEL=chr5:108119104-108119105;ORANG_FST=0.521433;BNS=NO;ORANG_AF=0;NS=45;LINEAGE=human_specific;QCONTIG=chr5;REPTYPE=.;HUMAN_AND_CHIMP_VST=0.464299;CIEND=-5,5;BNOSCORE=.;BNID=.;UNMASKEDWSSD=614;ORANG_AVG_CNF=2.22;GORILLA_AVG_CNF=2.3;HUMAN_APE_VST=0.944952;GORILLA_FST=0.538992;ORANG_VST=0.166634;SHARED=orangutan,gorilla,chimpanzee,.,.;HUMAN_APE_FST=1;AN=90;CEXON=MAN2A1;HUMAN_AND_CHIMP_FST=0.603372</t>
  </si>
  <si>
    <t>chr5_109847252_INS_chimpanzee_000104F_1_8731062_quiver_pilon_584125_584997</t>
  </si>
  <si>
    <t>677433</t>
  </si>
  <si>
    <t>679415</t>
  </si>
  <si>
    <t>5358</t>
  </si>
  <si>
    <t>CHIMP_VST=.;AC=32;CHIMP_AF=0;QEND=109762797;HUMAN_AVG_CNF=.;TSTART=677433;LBK_CNF=.;BHCONDEL=NO;SVLEN=-1982;LOS_CNF=.;EXONDIST=5358;DHCONDEL=1641709;SVTYPE=DEL;CIPOS=-5,5;CHIMP_FST=0.523724;STRAND=1;REPPARENT=LINE/L1;CHIMP_AVG_CNF=.;BNSVLEN=3726;DENISOVA_CNF=.;AF=0.355556;GORILLA_VST=.;END=679415;REPLEN=1982;TEND=679415;QSTART=109760815;NEAN_CNF=.;REPSTART=677339;GORILLA_AF=0;SOURCE=chimpanzee;HUMAN_AF=.;CHCONDEL=chr5:108119104-108119105;ORANG_FST=0.521433;BNS=YES;ORANG_AF=0;NS=45;LINEAGE=human_specific;QCONTIG=chr5;REPTYPE=L1PA7;HUMAN_AND_CHIMP_VST=.;CIEND=-5,5;BNOSCORE=532.854940434478;BNID=ID:2094;UNMASKEDWSSD=0;ORANG_AVG_CNF=.;GORILLA_AVG_CNF=.;HUMAN_APE_VST=.;GORILLA_FST=0.538992;ORANG_VST=.;SHARED=orangutan,gorilla,chimpanzee,.,.;HUMAN_APE_FST=1;AN=90;CEXON=MAN2A1;HUMAN_AND_CHIMP_FST=0.603372</t>
  </si>
  <si>
    <t>chr5_109760815_INS_chimpanzee_000104F_1_8731062_quiver_pilon_677433_679415</t>
  </si>
  <si>
    <t>1903340</t>
  </si>
  <si>
    <t>1903390</t>
  </si>
  <si>
    <t>57913</t>
  </si>
  <si>
    <t>CHIMP_VST=.;AC=32;CHIMP_AF=0;QEND=108535747;HUMAN_AVG_CNF=.;TSTART=1903340;LBK_CNF=.;BHCONDEL=NO;SVLEN=-50;LOS_CNF=.;EXONDIST=57913;DHCONDEL=416591;SVTYPE=DEL;CIPOS=-5,5;CHIMP_FST=0.523724;STRAND=1;REPPARENT=.;CHIMP_AVG_CNF=.;BNSVLEN=.;DENISOVA_CNF=.;AF=0.355556;GORILLA_VST=.;END=1903390;REPLEN=.;TEND=1903390;QSTART=108535697;NEAN_CNF=.;REPSTART=.;GORILLA_AF=0;SOURCE=chimpanzee;HUMAN_AF=.;CHCONDEL=chr5:108119104-108119105;ORANG_FST=0.521433;BNS=NO;ORANG_AF=0;NS=45;LINEAGE=human_specific;QCONTIG=chr5;REPTYPE=.;HUMAN_AND_CHIMP_VST=.;CIEND=-5,5;BNOSCORE=.;BNID=.;UNMASKEDWSSD=3;ORANG_AVG_CNF=.;GORILLA_AVG_CNF=.;HUMAN_APE_VST=.;GORILLA_FST=0.538992;ORANG_VST=.;SHARED=orangutan,gorilla,chimpanzee,.,.;HUMAN_APE_FST=1;AN=90;CEXON=RP11-120B7.1;HUMAN_AND_CHIMP_FST=0.603372</t>
  </si>
  <si>
    <t>chr5_108535697_INS_chimpanzee_000104F_1_8731062_quiver_pilon_1903340_1903390</t>
  </si>
  <si>
    <t>2158075</t>
  </si>
  <si>
    <t>2158300</t>
  </si>
  <si>
    <t>FBXL17</t>
  </si>
  <si>
    <t>47147</t>
  </si>
  <si>
    <t>CHIMP_VST=0.0713589;AC=32;CHIMP_AF=0;QEND=108271601;HUMAN_AVG_CNF=0;TSTART=2158075;LBK_CNF=0.000;BHCONDEL=NO;SVLEN=-225;LOS_CNF=0.000;EXONDIST=47147;DHCONDEL=152270;SVTYPE=DEL;CIPOS=-5,5;CHIMP_FST=0.523724;STRAND=1;REPPARENT=LINE/L2;CHIMP_AVG_CNF=2.59;BNSVLEN=.;DENISOVA_CNF=0.000;AF=0.355556;GORILLA_VST=0.146618;END=2158300;REPLEN=57;TEND=2158300;QSTART=108271376;NEAN_CNF=0.000;REPSTART=2158216;GORILLA_AF=0;SOURCE=chimpanzee;HUMAN_AF=.;CHCONDEL=chr5:108119104-108119105;ORANG_FST=0.521433;BNS=NO;ORANG_AF=0;NS=45;LINEAGE=human_specific;QCONTIG=chr5;REPTYPE=L2b;HUMAN_AND_CHIMP_VST=0.464271;CIEND=-5,5;BNOSCORE=.;BNID=.;UNMASKEDWSSD=105;ORANG_AVG_CNF=2.95;GORILLA_AVG_CNF=3.03;HUMAN_APE_VST=0.912965;GORILLA_FST=0.538992;ORANG_VST=0.159252;SHARED=orangutan,gorilla,chimpanzee,.,.;HUMAN_APE_FST=1;AN=90;CEXON=FBXL17;HUMAN_AND_CHIMP_FST=0.603372</t>
  </si>
  <si>
    <t>chr5_108271376_INS_chimpanzee_000104F_1_8731062_quiver_pilon_2158075_2158300</t>
  </si>
  <si>
    <t>2309861</t>
  </si>
  <si>
    <t>2310820</t>
  </si>
  <si>
    <t>67012</t>
  </si>
  <si>
    <t>panTro2_hCONDEL.198</t>
  </si>
  <si>
    <t>000104F_1_8731062_quiver_pilon:2309827-2309862,000104F_1_8731062_quiver_pilon:2309879-2309965,000104F_1_8731062_quiver_pilon:2309976-2310006,000104F_1_8731062_quiver_pilon:2310055-2310142,000104F_1_8731062_quiver_pilon:2310161-2310187,000104F_1_8731062_quiver_pilon:2310360-2310386</t>
  </si>
  <si>
    <t>CHIMP_VST=0.127957;AC=32;CHIMP_AF=0;QEND=108120065;HUMAN_AVG_CNF=0;TSTART=2309861;LBK_CNF=0.000;BHCONDEL=YES;SVLEN=-959;LOS_CNF=0.000;EXONDIST=67012;DHCONDEL=0;SVTYPE=DEL;CIPOS=-5,5;CHIMP_FST=0.523724;STRAND=1;REPPARENT=.;CHIMP_AVG_CNF=2.26;BNSVLEN=.;DENISOVA_CNF=0.000;AF=0.355556;GORILLA_VST=0.0882569;END=2310820;REPLEN=.;TEND=2310820;QSTART=108119106;NEAN_CNF=0.000;REPSTART=.;GORILLA_AF=0;SOURCE=chimpanzee;HUMAN_AF=.;CHCONDEL=chr5:108119104-108119105;ORANG_FST=0.521433;BNS=NO;ORANG_AF=0;NS=45;LINEAGE=human_specific;QCONTIG=chr5;REPTYPE=.;HUMAN_AND_CHIMP_VST=0.410558;CIEND=-5,5;BNOSCORE=.;BNID=.;UNMASKEDWSSD=842;ORANG_AVG_CNF=2.42;GORILLA_AVG_CNF=2.22;HUMAN_APE_VST=0.974821;GORILLA_FST=0.538992;ORANG_VST=0.158242;SHARED=orangutan,gorilla,chimpanzee,.,.;HUMAN_APE_FST=1;AN=90;CEXON=FBXL17;HUMAN_AND_CHIMP_FST=0.603372</t>
  </si>
  <si>
    <t>chr5_108119106_INS_chimpanzee_000104F_1_8731062_quiver_pilon_2309861_2310820</t>
  </si>
  <si>
    <t>3476216</t>
  </si>
  <si>
    <t>3478138</t>
  </si>
  <si>
    <t>17650</t>
  </si>
  <si>
    <t>CHIMP_VST=0.0277672;AC=32;CHIMP_AF=0;QEND=106954157;HUMAN_AVG_CNF=0;TSTART=3476216;LBK_CNF=0.000;BHCONDEL=NO;SVLEN=-1922;LOS_CNF=0.000;EXONDIST=17650;DHCONDEL=1166870;SVTYPE=DEL;CIPOS=-5,5;CHIMP_FST=0.523724;STRAND=1;REPPARENT=LINE/L1,LINE/L1;CHIMP_AVG_CNF=1.91;BNSVLEN=1894;DENISOVA_CNF=0.000;AF=0.355556;GORILLA_VST=0.110775;END=3478138;REPLEN=1078,501;TEND=3478138;QSTART=106952235;NEAN_CNF=0.000;REPSTART=3476228,3477630;GORILLA_AF=0;SOURCE=chimpanzee;HUMAN_AF=.;CHCONDEL=chr5:108119104-108119105;ORANG_FST=0.521433;BNS=YES;ORANG_AF=0;NS=45;LINEAGE=human_specific;QCONTIG=chr5;REPTYPE=HAL1,L1MEj;HUMAN_AND_CHIMP_VST=0.481541;CIEND=-5,5;BNOSCORE=0.205450733752621;BNID=ID:2092;UNMASKEDWSSD=192;ORANG_AVG_CNF=2.54;GORILLA_AVG_CNF=2.42;HUMAN_APE_VST=0.785039;GORILLA_FST=0.538992;ORANG_VST=0.181539;SHARED=orangutan,gorilla,chimpanzee,.,.;HUMAN_APE_FST=1;AN=90;CEXON=CTC-254B4.1;HUMAN_AND_CHIMP_FST=0.603372</t>
  </si>
  <si>
    <t>chr5_106952235_INS_chimpanzee_000104F_1_8731062_quiver_pilon_3476216_3478138</t>
  </si>
  <si>
    <t>3555665</t>
  </si>
  <si>
    <t>3557235</t>
  </si>
  <si>
    <t>30670</t>
  </si>
  <si>
    <t>CHIMP_VST=.;AC=32;CHIMP_AF=0;QEND=106876455;HUMAN_AVG_CNF=.;TSTART=3555665;LBK_CNF=.;BHCONDEL=NO;SVLEN=-1570;LOS_CNF=.;EXONDIST=30670;DHCONDEL=1244220;SVTYPE=DEL;CIPOS=-5,5;CHIMP_FST=0.523724;STRAND=1;REPPARENT=LTR/ERVL,LTR/ERVL,LTR/ERVL;CHIMP_AVG_CNF=.;BNSVLEN=1964;DENISOVA_CNF=.;AF=0.355556;GORILLA_VST=.;END=3557235;REPLEN=45,859,665;TEND=3557235;QSTART=106874885;NEAN_CNF=.;REPSTART=3555453,3555709,3556570;GORILLA_AF=0;SOURCE=chimpanzee;HUMAN_AF=.;CHCONDEL=chr5:108119104-108119105;ORANG_FST=0.521433;BNS=YES;ORANG_AF=0;NS=45;LINEAGE=human_specific;QCONTIG=chr5;REPTYPE=HERVL18-int,HERVL18-int,HERVL18-int;HUMAN_AND_CHIMP_VST=.;CIEND=-5,5;BNOSCORE=43.926428975665;BNID=ID:2091;UNMASKEDWSSD=0;ORANG_AVG_CNF=.;GORILLA_AVG_CNF=.;HUMAN_APE_VST=.;GORILLA_FST=0.538992;ORANG_VST=.;SHARED=orangutan,gorilla,chimpanzee,.,.;HUMAN_APE_FST=1;AN=90;CEXON=CTC-254B4.1;HUMAN_AND_CHIMP_FST=0.603372</t>
  </si>
  <si>
    <t>chr5_106874885_INS_chimpanzee_000104F_1_8731062_quiver_pilon_3555665_3557235</t>
  </si>
  <si>
    <t>3640131</t>
  </si>
  <si>
    <t>3641005</t>
  </si>
  <si>
    <t>22974</t>
  </si>
  <si>
    <t>CHIMP_VST=0.093587;AC=32;CHIMP_AF=0;QEND=106793098;HUMAN_AVG_CNF=0;TSTART=3640131;LBK_CNF=0.000;BHCONDEL=NO;SVLEN=-874;LOS_CNF=0.000;EXONDIST=22974;DHCONDEL=1326881;SVTYPE=DEL;CIPOS=-5,5;CHIMP_FST=0.523724;STRAND=1;REPPARENT=.;CHIMP_AVG_CNF=2.14;BNSVLEN=.;DENISOVA_CNF=0.000;AF=0.355556;GORILLA_VST=0.11189;END=3641005;REPLEN=.;TEND=3641005;QSTART=106792224;NEAN_CNF=0.000;REPSTART=.;GORILLA_AF=0;SOURCE=chimpanzee;HUMAN_AF=.;CHCONDEL=chr5:108119104-108119105;ORANG_FST=0.521433;BNS=NO;ORANG_AF=0;NS=45;LINEAGE=human_specific;QCONTIG=chr5;REPTYPE=.;HUMAN_AND_CHIMP_VST=0.402101;CIEND=-5,5;BNOSCORE=.;BNID=.;UNMASKEDWSSD=591;ORANG_AVG_CNF=2.31;GORILLA_AVG_CNF=2.31;HUMAN_APE_VST=0.885621;GORILLA_FST=0.538992;ORANG_VST=0.148542;SHARED=orangutan,gorilla,chimpanzee,.,.;HUMAN_APE_FST=1;AN=90;CEXON=CTC-254B4.1;HUMAN_AND_CHIMP_FST=0.603372</t>
  </si>
  <si>
    <t>chr5_106792224_INS_chimpanzee_000104F_1_8731062_quiver_pilon_3640131_3641005</t>
  </si>
  <si>
    <t>3779934</t>
  </si>
  <si>
    <t>3779997</t>
  </si>
  <si>
    <t>106620</t>
  </si>
  <si>
    <t>CHIMP_VST=.;AC=35;CHIMP_AF=0.15;QEND=106653487;HUMAN_AVG_CNF=.;TSTART=3779934;LBK_CNF=.;BHCONDEL=NO;SVLEN=-63;LOS_CNF=.;EXONDIST=106620;DHCONDEL=1465681;SVTYPE=DEL;CIPOS=-5,5;CHIMP_FST=0.237413;STRAND=1;REPPARENT=Simple_repeat;CHIMP_AVG_CNF=.;BNSVLEN=.;DENISOVA_CNF=.;AF=0.397727;GORILLA_VST=.;END=3779997;REPLEN=63;TEND=3779997;QSTART=106653424;NEAN_CNF=.;REPSTART=3779890;GORILLA_AF=0;SOURCE=chimpanzee;HUMAN_AF=.;CHCONDEL=chr5:108119104-108119105;ORANG_FST=0.579871;BNS=NO;ORANG_AF=0;NS=45;LINEAGE=human_specific;QCONTIG=chr5;REPTYPE=(TA)n;HUMAN_AND_CHIMP_VST=.;CIEND=-5,5;BNOSCORE=.;BNID=.;UNMASKEDWSSD=0;ORANG_AVG_CNF=.;GORILLA_AVG_CNF=.;HUMAN_APE_VST=.;GORILLA_FST=0.591005;ORANG_VST=.;SHARED=orangutan,gorilla,chimpanzee,.,.;HUMAN_APE_FST=0.948253;AN=88;CEXON=SNORA31;HUMAN_AND_CHIMP_FST=0.665712</t>
  </si>
  <si>
    <t>chr5_106653424_INS_chimpanzee_000104F_1_8731062_quiver_pilon_3779934_3779997</t>
  </si>
  <si>
    <t>3829498</t>
  </si>
  <si>
    <t>3830075</t>
  </si>
  <si>
    <t>56830</t>
  </si>
  <si>
    <t>CHIMP_VST=.;AC=32;CHIMP_AF=0;QEND=106604211;HUMAN_AVG_CNF=.;TSTART=3829498;LBK_CNF=.;BHCONDEL=NO;SVLEN=-577;LOS_CNF=.;EXONDIST=56830;DHCONDEL=1515471;SVTYPE=DEL;CIPOS=-5,5;CHIMP_FST=0.523724;STRAND=1;REPPARENT=DNA/TcMar-Tigger,SINE/Alu,DNA/TcMar-Tigger;CHIMP_AVG_CNF=.;BNSVLEN=.;DENISOVA_CNF=.;AF=0.355556;GORILLA_VST=.;END=3830075;REPLEN=2,313,262;TEND=3830075;QSTART=106603634;NEAN_CNF=.;REPSTART=3829086,3829500,3829813;GORILLA_AF=0;SOURCE=chimpanzee;HUMAN_AF=.;CHCONDEL=chr5:108119104-108119105;ORANG_FST=0.521433;BNS=NO;ORANG_AF=0;NS=45;LINEAGE=human_specific;QCONTIG=chr5;REPTYPE=Tigger1,AluSx,Tigger1;HUMAN_AND_CHIMP_VST=.;CIEND=-5,5;BNOSCORE=.;BNID=.;UNMASKEDWSSD=0;ORANG_AVG_CNF=.;GORILLA_AVG_CNF=.;HUMAN_APE_VST=.;GORILLA_FST=0.538992;ORANG_VST=.;SHARED=orangutan,gorilla,chimpanzee,.,.;HUMAN_APE_FST=1;AN=90;CEXON=SNORA31;HUMAN_AND_CHIMP_FST=0.603372</t>
  </si>
  <si>
    <t>chr5_106603634_INS_chimpanzee_000104F_1_8731062_quiver_pilon_3829498_3830075</t>
  </si>
  <si>
    <t>4432870</t>
  </si>
  <si>
    <t>4435643</t>
  </si>
  <si>
    <t>RNA5SP189</t>
  </si>
  <si>
    <t>70541</t>
  </si>
  <si>
    <t>CHIMP_VST=0.0236761;AC=32;CHIMP_AF=0;QEND=105996423;HUMAN_AVG_CNF=0;TSTART=4432870;LBK_CNF=0.000;BHCONDEL=NO;SVLEN=-2773;LOS_CNF=0.000;EXONDIST=70541;DHCONDEL=2125455;SVTYPE=DEL;CIPOS=-5,5;CHIMP_FST=0.523724;STRAND=1;REPPARENT=LTR/ERVL,SINE/Alu;CHIMP_AVG_CNF=2.01;BNSVLEN=.;DENISOVA_CNF=0.000;AF=0.355556;GORILLA_VST=0.108149;END=4435643;REPLEN=2237,293;TEND=4435643;QSTART=105993650;NEAN_CNF=0.000;REPSTART=4430716,4435317;GORILLA_AF=0;SOURCE=chimpanzee;HUMAN_AF=.;CHCONDEL=chr5:108119104-108119105;ORANG_FST=0.521433;BNS=NO;ORANG_AF=0;NS=45;LINEAGE=human_specific;QCONTIG=chr5;REPTYPE=HERVL-int,AluSx;HUMAN_AND_CHIMP_VST=0.564424;CIEND=-5,5;BNOSCORE=.;BNID=.;UNMASKEDWSSD=138;ORANG_AVG_CNF=2.84;GORILLA_AVG_CNF=2.5;HUMAN_APE_VST=0.873221;GORILLA_FST=0.538992;ORANG_VST=0.211504;SHARED=orangutan,gorilla,chimpanzee,.,.;HUMAN_APE_FST=1;AN=90;CEXON=RNA5SP189;HUMAN_AND_CHIMP_FST=0.603372</t>
  </si>
  <si>
    <t>chr5_105993650_INS_chimpanzee_000104F_1_8731062_quiver_pilon_4432870_4435643</t>
  </si>
  <si>
    <t>5083391</t>
  </si>
  <si>
    <t>5083466</t>
  </si>
  <si>
    <t>RP11-6N13.1</t>
  </si>
  <si>
    <t>52366</t>
  </si>
  <si>
    <t>CHIMP_VST=.;AC=32;CHIMP_AF=0;QEND=105340471;HUMAN_AVG_CNF=.;TSTART=5083391;LBK_CNF=.;BHCONDEL=NO;SVLEN=-75;LOS_CNF=.;EXONDIST=52366;DHCONDEL=1589574;SVTYPE=DEL;CIPOS=-5,5;CHIMP_FST=0.523724;STRAND=1;REPPARENT=LINE/L1;CHIMP_AVG_CNF=.;BNSVLEN=.;DENISOVA_CNF=.;AF=0.355556;GORILLA_VST=.;END=5083466;REPLEN=75;TEND=5083466;QSTART=105340396;NEAN_CNF=.;REPSTART=5083324;GORILLA_AF=0;SOURCE=chimpanzee;HUMAN_AF=.;CHCONDEL=chr5:103750761-103750821;ORANG_FST=0.521433;BNS=NO;ORANG_AF=0;NS=45;LINEAGE=human_specific;QCONTIG=chr5;REPTYPE=L1M4c;HUMAN_AND_CHIMP_VST=.;CIEND=-5,5;BNOSCORE=.;BNID=.;UNMASKEDWSSD=0;ORANG_AVG_CNF=.;GORILLA_AVG_CNF=.;HUMAN_APE_VST=.;GORILLA_FST=0.538992;ORANG_VST=.;SHARED=orangutan,gorilla,chimpanzee,.,.;HUMAN_APE_FST=1;AN=90;CEXON=RP11-6N13.1;HUMAN_AND_CHIMP_FST=0.603372</t>
  </si>
  <si>
    <t>chr5_105340396_INS_chimpanzee_000104F_1_8731062_quiver_pilon_5083391_5083466</t>
  </si>
  <si>
    <t>5225216</t>
  </si>
  <si>
    <t>5227340</t>
  </si>
  <si>
    <t>CTD-2374C24.1</t>
  </si>
  <si>
    <t>49785</t>
  </si>
  <si>
    <t>CHIMP_VST=0.217247;AC=32;CHIMP_AF=0;QEND=105198637;HUMAN_AVG_CNF=0;TSTART=5225216;LBK_CNF=0.000;BHCONDEL=NO;SVLEN=-2124;LOS_CNF=0.000;EXONDIST=49785;DHCONDEL=1445691;SVTYPE=DEL;CIPOS=-5,5;CHIMP_FST=0.523724;STRAND=1;REPPARENT=DNA/hAT-Tip100,LINE/L1,DNA/hAT-Tip100,LINE/L1,Low_complexity,LINE/L1,Low_complexity;CHIMP_AVG_CNF=2.14;BNSVLEN=.;DENISOVA_CNF=0.000;AF=0.355556;GORILLA_VST=0.173898;END=5227340;REPLEN=242,272,119,75,23,120,45;TEND=5227340;QSTART=105196513;NEAN_CNF=0.000;REPSTART=5224413,5225466,5225738,5226008,5226677,5226859,5227095;GORILLA_AF=0;SOURCE=chimpanzee;HUMAN_AF=.;CHCONDEL=chr5:103750761-103750821;ORANG_FST=0.521433;BNS=NO;ORANG_AF=0;NS=45;LINEAGE=human_specific;QCONTIG=chr5;REPTYPE=MER45B,L1MEd,MER45B,L1MEd,AT_rich,L1MEi,AT_rich;HUMAN_AND_CHIMP_VST=0.262071;CIEND=-5,5;BNOSCORE=.;BNID=.;UNMASKEDWSSD=863;ORANG_AVG_CNF=1.66;GORILLA_AVG_CNF=2.17;HUMAN_APE_VST=0.905844;GORILLA_FST=0.538992;ORANG_VST=0.0674522;SHARED=orangutan,gorilla,chimpanzee,.,.;HUMAN_APE_FST=1;AN=90;CEXON=CTD-2374C24.1;HUMAN_AND_CHIMP_FST=0.603372</t>
  </si>
  <si>
    <t>chr5_105196513_INS_chimpanzee_000104F_1_8731062_quiver_pilon_5225216_5227340</t>
  </si>
  <si>
    <t>5639959</t>
  </si>
  <si>
    <t>5648706</t>
  </si>
  <si>
    <t>RNU6-334P</t>
  </si>
  <si>
    <t>865</t>
  </si>
  <si>
    <t>CHIMP_VST=0.182458;AC=21;CHIMP_AF=0;QEND=104788171;HUMAN_AVG_CNF=0.0145;TSTART=5639959;LBK_CNF=0.000;BHCONDEL=NO;SVLEN=-8747;LOS_CNF=0.000;EXONDIST=865;DHCONDEL=1028602;SVTYPE=DEL;CIPOS=-5,5;CHIMP_FST=0.35957;STRAND=1;REPPARENT=LINE/L1,LINE/L1,LINE/L1,LINE/L2,LTR/ERV1,LTR/ERV1,LINE/L1,SINE/Alu,LINE/L1,LINE/L1,LTR/ERV1;CHIMP_AVG_CNF=2.1;BNSVLEN=.;DENISOVA_CNF=0.000;AF=0.233333;GORILLA_VST=0.189787;END=5648706;REPLEN=292,379,188,138,843,159,502,278,1017,1076,781;TEND=5648706;QSTART=104779424;NEAN_CNF=0.000;REPSTART=5640538,5641460,5642313,5642932,5643089,5643947,5644882,5645384,5645662,5646705,5647852;GORILLA_AF=0;SOURCE=chimpanzee;HUMAN_AF=.;CHCONDEL=chr5:103750761-103750821;ORANG_FST=0.354764;BNS=NO;ORANG_AF=0;NS=45;LINEAGE=human_specific;QCONTIG=chr5;REPTYPE=L1ME1,L1PREC2,L1PREC2,L2a,LTR27D,LTR2752,L1ME1,AluJb,L1ME1,L1ME1,LTR1E;HUMAN_AND_CHIMP_VST=0.309528;CIEND=-5,5;BNOSCORE=.;BNID=.;UNMASKEDWSSD=1351;ORANG_AVG_CNF=1.74;GORILLA_AVG_CNF=2.23;HUMAN_APE_VST=0.927406;GORILLA_FST=0.378586;ORANG_VST=0.0874283;SHARED=orangutan,gorilla,chimpanzee,.,.;HUMAN_APE_FST=0.671933;AN=90;CEXON=RNU6-334P;HUMAN_AND_CHIMP_FST=0.394134</t>
  </si>
  <si>
    <t>chr5_104779424_INS_chimpanzee_000104F_1_8731062_quiver_pilon_5639959_5648706</t>
  </si>
  <si>
    <t>5680919</t>
  </si>
  <si>
    <t>5682062</t>
  </si>
  <si>
    <t>CHIMP_VST=0.213927;AC=32;CHIMP_AF=0;QEND=104748250;HUMAN_AVG_CNF=0;TSTART=5680919;LBK_CNF=0.000;BHCONDEL=NO;SVLEN=-1143;LOS_CNF=0.000;EXONDIST=497;DHCONDEL=996285;SVTYPE=DEL;CIPOS=-5,5;CHIMP_FST=0.609484;STRAND=1;REPPARENT=LTR/ERVL-MaLR,LTR/ERVL;CHIMP_AVG_CNF=1.98;BNSVLEN=.;DENISOVA_CNF=0.000;AF=0.421053;GORILLA_VST=0.170207;END=5682062;REPLEN=766,164;TEND=5682062;QSTART=104747107;NEAN_CNF=0.000;REPSTART=5680154,5681898;GORILLA_AF=0;SOURCE=chimpanzee;HUMAN_AF=.;CHCONDEL=chr5:103750761-103750821;ORANG_FST=0.616999;BNS=NO;ORANG_AF=0;NS=45;LINEAGE=polymorphic;QCONTIG=chr5;REPTYPE=THE1B-int,LTR16B;HUMAN_AND_CHIMP_VST=0.0397054;CIEND=-5,5;BNOSCORE=.;BNID=.;UNMASKEDWSSD=141;ORANG_AVG_CNF=2.29;GORILLA_AVG_CNF=0;HUMAN_APE_VST=0.437674;GORILLA_FST=.;ORANG_VST=0.159162;SHARED=.,.,chimpanzee,.,.;HUMAN_APE_FST=1;AN=76;CEXON=RP11-6N13.1;HUMAN_AND_CHIMP_FST=0.62866</t>
  </si>
  <si>
    <t>chr5_104747107_INS_chimpanzee_000104F_1_8731062_quiver_pilon_5680919_5682062</t>
  </si>
  <si>
    <t>6674852</t>
  </si>
  <si>
    <t>6684261</t>
  </si>
  <si>
    <t>CTC-445B21.1</t>
  </si>
  <si>
    <t>129310</t>
  </si>
  <si>
    <t>panTro2_hCONDEL.197</t>
  </si>
  <si>
    <t>000104F_1_8731062_quiver_pilon:6682683-6682724</t>
  </si>
  <si>
    <t>CHIMP_VST=0.156447;AC=27;CHIMP_AF=0;QEND=103760229;HUMAN_AVG_CNF=0;TSTART=6674852;LBK_CNF=0.000;BHCONDEL=YES;SVLEN=-9409;LOS_CNF=0.000;EXONDIST=129310;DHCONDEL=0;SVTYPE=DEL;CIPOS=-5,5;CHIMP_FST=0.463043;STRAND=1;REPPARENT=DNA/hAT-Charlie,DNA/hAT-Charlie,LINE/L1,Simple_repeat,SINE/Alu,LINE/L1,SINE/Alu,LINE/L1,LINE/L1,LTR/ERVL-MaLR,LINE/L1,LINE/L1,LINE/L1,LTR/ERVL-MaLR,LINE/L1,LINE/L1,DNA/hAT-Charlie,DNA/hAT-Tip100,Unknown,LINE/L1,SINE/Alu,LINE/L1,Low_complexity,SINE/Alu,SINE/Alu;CHIMP_AVG_CNF=2.25;BNSVLEN=9622;DENISOVA_CNF=0.000;AF=0.3;GORILLA_VST=0.147565;END=6684261;REPLEN=149,71,442,23,292,1742,304,357,106,90,116,131,229,402,376,405,155,181,103,305,302,127,29,292,252;TEND=6684261;QSTART=103750820;NEAN_CNF=0.000;REPSTART=6674865,6675035,6675109,6675551,6675577,6675869,6677611,6677915,6678244,6678363,6678455,6678565,6678919,6679185,6679600,6679964,6680371,6680771,6681682,6682306,6682611,6682913,6683040,6683660,6684009;GORILLA_AF=0;SOURCE=chimpanzee;HUMAN_AF=.;CHCONDEL=chr5:103750761-103750821;ORANG_FST=0.0857955;BNS=YES;ORANG_AF=0.454545;NS=45;LINEAGE=human_specific;QCONTIG=chr5;REPTYPE=MER58B,MER58B,L1MD1,(ATTG)n,AluSx,L1MD1,AluSx,L1MD1,L1MD1,MLT1B,L1MD,L1MD1,L1MD1,MLT1C,L1MD1,L1MD1,MER58B,MamTip1,UCON5,L1ME4b,AluSx,L1ME4b,AT_rich,AluSx,AluY;HUMAN_AND_CHIMP_VST=0.368102;CIEND=-5,5;BNOSCORE=2.38395249855499;BNID=ID:2085;UNMASKEDWSSD=1359;ORANG_AVG_CNF=2.11;GORILLA_AVG_CNF=2.34;HUMAN_APE_VST=0.970936;GORILLA_FST=0.481271;ORANG_VST=0.122233;SHARED=orangutan,gorilla,chimpanzee,.,.;HUMAN_APE_FST=0.252509;AN=90;CEXON=CTC-445B21.1;HUMAN_AND_CHIMP_FST=-0.014791</t>
  </si>
  <si>
    <t>chr5_103750820_INS_chimpanzee_000104F_1_8731062_quiver_pilon_6674852_6684261</t>
  </si>
  <si>
    <t>7538330</t>
  </si>
  <si>
    <t>7538423</t>
  </si>
  <si>
    <t>6264</t>
  </si>
  <si>
    <t>CHIMP_VST=.;AC=33;CHIMP_AF=0;QEND=102889743;HUMAN_AVG_CNF=.;TSTART=7538330;LBK_CNF=.;BHCONDEL=NO;SVLEN=-93;LOS_CNF=.;EXONDIST=6264;DHCONDEL=861112;SVTYPE=DEL;CIPOS=-5,5;CHIMP_FST=0.539546;STRAND=1;REPPARENT=DNA/hAT-Tip100;CHIMP_AVG_CNF=.;BNSVLEN=.;DENISOVA_CNF=.;AF=0.366667;GORILLA_VST=.;END=7538423;REPLEN=93;TEND=7538423;QSTART=102889650;NEAN_CNF=.;REPSTART=7538252;GORILLA_AF=0.0625;SOURCE=chimpanzee;HUMAN_AF=.;CHCONDEL=chr5:103750761-103750821;ORANG_FST=0.537608;BNS=NO;ORANG_AF=0;NS=45;LINEAGE=human_specific;QCONTIG=chr5;REPTYPE=MamRep4096;HUMAN_AND_CHIMP_VST=.;CIEND=-5,5;BNOSCORE=.;BNID=.;UNMASKEDWSSD=0;ORANG_AVG_CNF=.;GORILLA_AVG_CNF=.;HUMAN_APE_VST=.;GORILLA_FST=0.401375;ORANG_VST=.;SHARED=orangutan,gorilla,chimpanzee,.,.;HUMAN_APE_FST=0.983813;AN=90;CEXON=PAM;HUMAN_AND_CHIMP_FST=0.556533</t>
  </si>
  <si>
    <t>chr5_102889650_INS_chimpanzee_000104F_1_8731062_quiver_pilon_7538330_7538423</t>
  </si>
  <si>
    <t>7894166</t>
  </si>
  <si>
    <t>7896458</t>
  </si>
  <si>
    <t>RP11-58B2.1</t>
  </si>
  <si>
    <t>31194</t>
  </si>
  <si>
    <t>CHIMP_VST=0.105283;AC=32;CHIMP_AF=0;QEND=102539157;HUMAN_AVG_CNF=0;TSTART=7894166;LBK_CNF=0.000;BHCONDEL=NO;SVLEN=-2292;LOS_CNF=0.000;EXONDIST=31194;DHCONDEL=668775;SVTYPE=DEL;CIPOS=-5,5;CHIMP_FST=0.523724;STRAND=1;REPPARENT=Simple_repeat,LINE/L1,LINE/L1,LINE/L2,Simple_repeat,Low_complexity,LINE/L1,LINE/L1;CHIMP_AVG_CNF=2.24;BNSVLEN=2487;DENISOVA_CNF=0.000;AF=0.355556;GORILLA_VST=0.0774937;END=7896458;REPLEN=12,225,107,91,55,25,506,47;TEND=7896458;QSTART=102536865;NEAN_CNF=0.000;REPSTART=7894147,7894178,7894402,7894576,7895387,7895670,7895906,7896411;GORILLA_AF=0;SOURCE=chimpanzee;HUMAN_AF=.;CHCONDEL=chr5:101868088-101868089;ORANG_FST=0.521433;BNS=YES;ORANG_AF=0;NS=45;LINEAGE=human_specific;QCONTIG=chr5;REPTYPE=(CAAA)n,L1M4b,L1MB7,L2c,(TA)n,AT_rich,L1ME1,L1ME1;HUMAN_AND_CHIMP_VST=0.410249;CIEND=-5,5;BNOSCORE=7.95668549905838;BNID=ID:2082;UNMASKEDWSSD=612;ORANG_AVG_CNF=2.5;GORILLA_AVG_CNF=2.22;HUMAN_APE_VST=0.926684;GORILLA_FST=0.538992;ORANG_VST=0.162661;SHARED=orangutan,gorilla,chimpanzee,.,.;HUMAN_APE_FST=1;AN=90;CEXON=RP11-58B2.1;HUMAN_AND_CHIMP_FST=0.603372</t>
  </si>
  <si>
    <t>chr5_102536865_INS_chimpanzee_000104F_1_8731062_quiver_pilon_7894166_7896458</t>
  </si>
  <si>
    <t>8124333</t>
  </si>
  <si>
    <t>8124447</t>
  </si>
  <si>
    <t>RN7SKP68</t>
  </si>
  <si>
    <t>5838</t>
  </si>
  <si>
    <t>CHIMP_VST=.;AC=32;CHIMP_AF=0;QEND=102308763;HUMAN_AVG_CNF=.;TSTART=8124333;LBK_CNF=.;BHCONDEL=NO;SVLEN=-114;LOS_CNF=.;EXONDIST=5838;DHCONDEL=440559;SVTYPE=DEL;CIPOS=-5,5;CHIMP_FST=0.523724;STRAND=1;REPPARENT=LTR/ERVL,SINE/Alu;CHIMP_AVG_CNF=.;BNSVLEN=.;DENISOVA_CNF=.;AF=0.355556;GORILLA_VST=.;END=8124447;REPLEN=34,5;TEND=8124447;QSTART=102308649;NEAN_CNF=.;REPSTART=8124160,8124442;GORILLA_AF=0;SOURCE=chimpanzee;HUMAN_AF=.;CHCONDEL=chr5:101868088-101868089;ORANG_FST=0.521433;BNS=NO;ORANG_AF=0;NS=45;LINEAGE=human_specific;QCONTIG=chr5;REPTYPE=LTR33,AluJb;HUMAN_AND_CHIMP_VST=.;CIEND=-5,5;BNOSCORE=.;BNID=.;UNMASKEDWSSD=3;ORANG_AVG_CNF=.;GORILLA_AVG_CNF=.;HUMAN_APE_VST=.;GORILLA_FST=0.538992;ORANG_VST=.;SHARED=orangutan,gorilla,chimpanzee,.,.;HUMAN_APE_FST=1;AN=90;CEXON=RN7SKP68;HUMAN_AND_CHIMP_FST=0.603372</t>
  </si>
  <si>
    <t>chr5_102308649_INS_chimpanzee_000104F_1_8731062_quiver_pilon_8124333_8124447</t>
  </si>
  <si>
    <t>8404169</t>
  </si>
  <si>
    <t>8405054</t>
  </si>
  <si>
    <t>RP11-1152B5.1</t>
  </si>
  <si>
    <t>36137</t>
  </si>
  <si>
    <t>CHIMP_VST=.;AC=30;CHIMP_AF=0;QEND=102013821;HUMAN_AVG_CNF=.;TSTART=8404169;LBK_CNF=.;BHCONDEL=NO;SVLEN=-885;LOS_CNF=.;EXONDIST=36137;DHCONDEL=144846;SVTYPE=DEL;CIPOS=-5,5;CHIMP_FST=0.494594;STRAND=1;REPPARENT=LINE/L1,LINE/L1;CHIMP_AVG_CNF=.;BNSVLEN=.;DENISOVA_CNF=.;AF=0.333333;GORILLA_VST=.;END=8405054;REPLEN=316,581;TEND=8405054;QSTART=102012936;NEAN_CNF=.;REPSTART=8404101,8404473;GORILLA_AF=0;SOURCE=chimpanzee;HUMAN_AF=.;CHCONDEL=chr5:101868088-101868089;ORANG_FST=0.491647;BNS=NO;ORANG_AF=0;NS=45;LINEAGE=human_specific;QCONTIG=chr5;REPTYPE=L1ME1,L1ME1;HUMAN_AND_CHIMP_VST=.;CIEND=-5,5;BNOSCORE=.;BNID=.;UNMASKEDWSSD=0;ORANG_AVG_CNF=.;GORILLA_AVG_CNF=.;HUMAN_APE_VST=.;GORILLA_FST=0.511036;ORANG_VST=.;SHARED=orangutan,gorilla,chimpanzee,.,.;HUMAN_APE_FST=0.941159;AN=90;CEXON=RP11-1152B5.1;HUMAN_AND_CHIMP_FST=0.564826</t>
  </si>
  <si>
    <t>chr5_102012936_INS_chimpanzee_000104F_1_8731062_quiver_pilon_8404169_8405054</t>
  </si>
  <si>
    <t>8546145</t>
  </si>
  <si>
    <t>8555472</t>
  </si>
  <si>
    <t>OR7H2P</t>
  </si>
  <si>
    <t>51308</t>
  </si>
  <si>
    <t>panTro2_hCONDEL.196</t>
  </si>
  <si>
    <t>000104F_1_8731062_quiver_pilon:8555062-8555090,000104F_1_8731062_quiver_pilon:8555159-8555185</t>
  </si>
  <si>
    <t>CHIMP_VST=0.129069;AC=32;CHIMP_AF=0;QEND=101877416;HUMAN_AVG_CNF=0;TSTART=8546145;LBK_CNF=0.000;BHCONDEL=YES;SVLEN=-9327;LOS_CNF=0.000;EXONDIST=51308;DHCONDEL=0;SVTYPE=DEL;CIPOS=-5,5;CHIMP_FST=0.523724;STRAND=1;REPPARENT=LINE/L1,LINE/L1,LINE/L1,DNA/hAT-Charlie,SINE/MIR,LINE/L1,LINE/L1,DNA/hAT-Blackjack,LINE/L1,LINE/L1,DNA/hAT-Blackjack,Simple_repeat,LTR/ERVL-MaLR,DNA/hAT,DNA/hAT-Charlie,SINE/Alu,LTR/ERVL-MaLR,LINE/L1;CHIMP_AVG_CNF=2.24;BNSVLEN=9045;DENISOVA_CNF=0.000;AF=0.355556;GORILLA_VST=0.173978;END=8555472;REPLEN=75,1489,840,182,68,1180,274,153,237,478,56,48,120,127,152,286,276,667;TEND=8555472;QSTART=101868089;NEAN_CNF=0.000;REPSTART=8545815,8546236,8547735,8548584,8548836,8549072,8550254,8550709,8550867,8551104,8551591,8551744,8552947,8554280,8554650,8554859,8555196,8552264;GORILLA_AF=0;SOURCE=chimpanzee;HUMAN_AF=.;CHCONDEL=chr5:101868088-101868089;ORANG_FST=0.521433;BNS=YES;ORANG_AF=0;NS=45;LINEAGE=human_specific;QCONTIG=chr5;REPTYPE=L1PA14,L1M4a2,L1M4a2,MER58A,MIR,L1MCb,L1M5,MER63B,L1MA4A,L1MA4A,MER63A,(CA)n,MLT1A,MamRep1894,MER5B,AluSx,MLT1C,L1PA16;HUMAN_AND_CHIMP_VST=0.396807;CIEND=-5,5;BNOSCORE=4.32854343566297;BNID=ID:2081;UNMASKEDWSSD=1562;ORANG_AVG_CNF=2.17;GORILLA_AVG_CNF=2.49;HUMAN_APE_VST=0.95629;GORILLA_FST=0.538992;ORANG_VST=0.13019;SHARED=orangutan,gorilla,chimpanzee,.,.;HUMAN_APE_FST=1;AN=90;CEXON=OR7H2P;HUMAN_AND_CHIMP_FST=0.603372</t>
  </si>
  <si>
    <t>chr5_101868089_INS_chimpanzee_000104F_1_8731062_quiver_pilon_8546145_8555472</t>
  </si>
  <si>
    <t>8645264</t>
  </si>
  <si>
    <t>8645808</t>
  </si>
  <si>
    <t>38160</t>
  </si>
  <si>
    <t>CHIMP_VST=.;AC=32;CHIMP_AF=0;QEND=101778860;HUMAN_AVG_CNF=.;TSTART=8645264;LBK_CNF=.;BHCONDEL=NO;SVLEN=-544;LOS_CNF=.;EXONDIST=38160;DHCONDEL=89773;SVTYPE=DEL;CIPOS=-5,5;CHIMP_FST=0.523724;STRAND=1;REPPARENT=SINE/Alu,LINE/L1;CHIMP_AVG_CNF=.;BNSVLEN=.;DENISOVA_CNF=.;AF=0.355556;GORILLA_VST=.;END=8645808;REPLEN=139,405;TEND=8645808;QSTART=101778316;NEAN_CNF=.;REPSTART=8645108,8645403;GORILLA_AF=0;SOURCE=chimpanzee;HUMAN_AF=.;CHCONDEL=chr5:101868088-101868089;ORANG_FST=0.521433;BNS=NO;ORANG_AF=0;NS=45;LINEAGE=human_specific;QCONTIG=chr5;REPTYPE=AluSx,L1PA16;HUMAN_AND_CHIMP_VST=.;CIEND=-5,5;BNOSCORE=.;BNID=.;UNMASKEDWSSD=0;ORANG_AVG_CNF=.;GORILLA_AVG_CNF=.;HUMAN_APE_VST=.;GORILLA_FST=0.538992;ORANG_VST=.;SHARED=orangutan,gorilla,chimpanzee,.,.;HUMAN_APE_FST=1;AN=90;CEXON=OR7H2P;HUMAN_AND_CHIMP_FST=0.603372</t>
  </si>
  <si>
    <t>chr5_101778316_INS_chimpanzee_000104F_1_8731062_quiver_pilon_8645264_8645808</t>
  </si>
  <si>
    <t>428494</t>
  </si>
  <si>
    <t>428581</t>
  </si>
  <si>
    <t>LINC01579</t>
  </si>
  <si>
    <t>18975</t>
  </si>
  <si>
    <t>CHIMP_VST=.;AC=32;CHIMP_AF=0;QEND=93699655;HUMAN_AVG_CNF=.;TSTART=428494;LBK_CNF=.;BHCONDEL=NO;SVLEN=-87;LOS_CNF=.;EXONDIST=18975;DHCONDEL=1353050;SVTYPE=DEL;CIPOS=-5,5;CHIMP_FST=0.523724;STRAND=0;REPPARENT=LINE/L1;CHIMP_AVG_CNF=.;BNSVLEN=.;DENISOVA_CNF=.;AF=0.355556;GORILLA_VST=.;END=428581;REPLEN=87;TEND=428581;QSTART=93699568;NEAN_CNF=.;REPSTART=428041;GORILLA_AF=0;SOURCE=chimpanzee;HUMAN_AF=1;CHCONDEL=chr15:92346516-92346517;ORANG_FST=0.521433;BNS=NO;ORANG_AF=0;NS=45;LINEAGE=human_specific;QCONTIG=chr15;REPTYPE=L1MEd;HUMAN_AND_CHIMP_VST=.;CIEND=-5,5;BNOSCORE=.;BNID=.;UNMASKEDWSSD=0;ORANG_AVG_CNF=.;GORILLA_AVG_CNF=.;HUMAN_APE_VST=.;GORILLA_FST=0.538992;ORANG_VST=.;SHARED=orangutan,gorilla,chimpanzee,.,.;HUMAN_APE_FST=1;AN=90;CEXON=LINC01579;HUMAN_AND_CHIMP_FST=0.603372</t>
  </si>
  <si>
    <t>chr15_93699568_INS_chimpanzee_000105F_1_8680044_quiver_pilon_428494_428581</t>
  </si>
  <si>
    <t>1154069</t>
  </si>
  <si>
    <t>1157212</t>
  </si>
  <si>
    <t>MCTP2</t>
  </si>
  <si>
    <t>16470</t>
  </si>
  <si>
    <t>CHIMP_VST=0.0976837;AC=36;CHIMP_AF=0;QEND=94426850;HUMAN_AVG_CNF=0;TSTART=1154069;LBK_CNF=0.000;BHCONDEL=NO;SVLEN=-3143;LOS_CNF=0.000;EXONDIST=16470;DHCONDEL=1023003;SVTYPE=DEL;CIPOS=-5,5;CHIMP_FST=0.585698;STRAND=0;REPPARENT=LINE/L2,LINE/L1,DNA/TcMar-Tigger,LINE/L1,DNA/hAT-Charlie,SINE/Alu,Simple_repeat;CHIMP_AVG_CNF=2;BNSVLEN=5376;DENISOVA_CNF=0.000;AF=0.4;GORILLA_VST=0.157045;END=1157212;REPLEN=54,450,144,488,199,126,25;TEND=1157212;QSTART=94423707;NEAN_CNF=0.000;REPSTART=1154163,1154217,1154695,1155829,1156325,1156690,1156826;GORILLA_AF=0.0625;SOURCE=chimpanzee;HUMAN_AF=1;CHCONDEL=chr15:95446709-95446710;ORANG_FST=0.277545;BNS=YES;ORANG_AF=0.136364;NS=45;LINEAGE=human_specific;QCONTIG=chr15;REPTYPE=L2b,L1PA7,Tigger10,L1MD2,MER102c,AluY,(TAAA)n;HUMAN_AND_CHIMP_VST=0.447138;CIEND=-5,5;BNOSCORE=585.313886606409;BNID=ID:5034;UNMASKEDWSSD=1220;ORANG_AVG_CNF=2.13;GORILLA_AVG_CNF=2.27;HUMAN_APE_VST=0.955476;GORILLA_FST=0.455739;ORANG_VST=0.157937;SHARED=orangutan,gorilla,chimpanzee,.,.;HUMAN_APE_FST=0.935047;AN=90;CEXON=MCTP2;HUMAN_AND_CHIMP_FST=0.42432</t>
  </si>
  <si>
    <t>chr15_94423707_INS_chimpanzee_000105F_1_8680044_quiver_pilon_1154069_1157212</t>
  </si>
  <si>
    <t>1169083</t>
  </si>
  <si>
    <t>1169971</t>
  </si>
  <si>
    <t>4546</t>
  </si>
  <si>
    <t>CHIMP_VST=.;AC=32;CHIMP_AF=0;QEND=94436519;HUMAN_AVG_CNF=.;TSTART=1169083;LBK_CNF=.;BHCONDEL=NO;SVLEN=-888;LOS_CNF=.;EXONDIST=4546;DHCONDEL=1011079;SVTYPE=DEL;CIPOS=-5,5;CHIMP_FST=0.523724;STRAND=0;REPPARENT=LINE/L1,LINE/L1,LINE/L1;CHIMP_AVG_CNF=.;BNSVLEN=.;DENISOVA_CNF=.;AF=0.355556;GORILLA_VST=.;END=1169971;REPLEN=136,141,509;TEND=1169971;QSTART=94435631;NEAN_CNF=.;REPSTART=1168616,1169209,1169421;GORILLA_AF=0;SOURCE=chimpanzee;HUMAN_AF=1;CHCONDEL=chr15:95446709-95446710;ORANG_FST=0.521433;BNS=NO;ORANG_AF=0;NS=45;LINEAGE=polymorphic;QCONTIG=chr15;REPTYPE=L1MEf,L1ME2z,L1MEf;HUMAN_AND_CHIMP_VST=.;CIEND=-5,5;BNOSCORE=.;BNID=.;UNMASKEDWSSD=5;ORANG_AVG_CNF=.;GORILLA_AVG_CNF=.;HUMAN_APE_VST=.;GORILLA_FST=0.538992;ORANG_VST=.;SHARED=.,gorilla,chimpanzee,.,.;HUMAN_APE_FST=1;AN=90;CEXON=MCTP2;HUMAN_AND_CHIMP_FST=0.603372</t>
  </si>
  <si>
    <t>chr15_94435631_INS_chimpanzee_000105F_1_8680044_quiver_pilon_1169083_1169971</t>
  </si>
  <si>
    <t>1251707</t>
  </si>
  <si>
    <t>1253224</t>
  </si>
  <si>
    <t>32773</t>
  </si>
  <si>
    <t>CHIMP_VST=0.154802;AC=32;CHIMP_AF=0;QEND=94518243;HUMAN_AVG_CNF=0;TSTART=1251707;LBK_CNF=0.000;BHCONDEL=NO;SVLEN=-1517;LOS_CNF=0.000;EXONDIST=32773;DHCONDEL=929984;SVTYPE=DEL;CIPOS=-5,5;CHIMP_FST=0.523724;STRAND=0;REPPARENT=LINE/L1,LINE/L1;CHIMP_AVG_CNF=1.99;BNSVLEN=.;DENISOVA_CNF=0.000;AF=0.355556;GORILLA_VST=0.0755017;END=1253224;REPLEN=1030,167;TEND=1253224;QSTART=94516726;NEAN_CNF=0.000;REPSTART=1252029,1253057;GORILLA_AF=0;SOURCE=chimpanzee;HUMAN_AF=1;CHCONDEL=chr15:95446709-95446710;ORANG_FST=0.521433;BNS=NO;ORANG_AF=0;NS=45;LINEAGE=human_specific;QCONTIG=chr15;REPTYPE=L1MA9,L1MA9;HUMAN_AND_CHIMP_VST=0.360643;CIEND=-5,5;BNOSCORE=.;BNID=.;UNMASKEDWSSD=203;ORANG_AVG_CNF=2.02;GORILLA_AVG_CNF=1.86;HUMAN_APE_VST=0.954887;GORILLA_FST=0.538992;ORANG_VST=0.141465;SHARED=orangutan,gorilla,chimpanzee,.,.;HUMAN_APE_FST=1;AN=90;CEXON=MCTP2;HUMAN_AND_CHIMP_FST=0.603372</t>
  </si>
  <si>
    <t>chr15_94516726_INS_chimpanzee_000105F_1_8680044_quiver_pilon_1251707_1253224</t>
  </si>
  <si>
    <t>1292314</t>
  </si>
  <si>
    <t>1296053</t>
  </si>
  <si>
    <t>RP11-57P19.1</t>
  </si>
  <si>
    <t>44160</t>
  </si>
  <si>
    <t>CHIMP_VST=0.154915;AC=21;CHIMP_AF=0;QEND=94559594;HUMAN_AVG_CNF=0;TSTART=1292314;LBK_CNF=0.000;BHCONDEL=NO;SVLEN=-3739;LOS_CNF=0.000;EXONDIST=44160;DHCONDEL=890855;SVTYPE=DEL;CIPOS=-5,5;CHIMP_FST=0.364625;STRAND=0;REPPARENT=SINE/Alu,LTR/ERV1,LTR/ERVL-MaLR,LTR/ERVL-MaLR,LINE/L2,SINE/Alu,LINE/L2;CHIMP_AVG_CNF=2.31;BNSVLEN=4229;DENISOVA_CNF=0.000;AF=0.233333;GORILLA_VST=0.171142;END=1296053;REPLEN=38,302,389,121,95,288,351;TEND=1296053;QSTART=94555855;NEAN_CNF=0.000;REPSTART=1292049,1292509,1293505,1293919,1294498,1295765,1294161;GORILLA_AF=0;SOURCE=chimpanzee;HUMAN_AF=0.59375;CHCONDEL=chr15:95446709-95446710;ORANG_FST=0.118577;BNS=YES;ORANG_AF=0.0909091;NS=45;LINEAGE=human_specific;QCONTIG=chr15;REPTYPE=AluSx,LTR78,MLT1E1A,MLT1E1A,L2a,AluSx,L2a;HUMAN_AND_CHIMP_VST=0.363707;CIEND=-5,5;BNOSCORE=30.1330321285141;BNID=ID:5035;UNMASKEDWSSD=1679;ORANG_AVG_CNF=2.12;GORILLA_AVG_CNF=2.48;HUMAN_APE_VST=0.960602;GORILLA_FST=0.383953;ORANG_VST=0.115056;SHARED=orangutan,gorilla,chimpanzee,.,.;HUMAN_APE_FST=0.549949;AN=90;CEXON=RP11-57P19.1;HUMAN_AND_CHIMP_FST=0.246244</t>
  </si>
  <si>
    <t>chr15_94555855_INS_chimpanzee_000105F_1_8680044_quiver_pilon_1292314_1296053</t>
  </si>
  <si>
    <t>1616628</t>
  </si>
  <si>
    <t>1618301</t>
  </si>
  <si>
    <t>CTD-2576F9.2</t>
  </si>
  <si>
    <t>18541</t>
  </si>
  <si>
    <t>CHIMP_VST=.;AC=32;CHIMP_AF=0;QEND=94877226;HUMAN_AVG_CNF=.;TSTART=1616628;LBK_CNF=.;BHCONDEL=NO;SVLEN=-1673;LOS_CNF=.;EXONDIST=18541;DHCONDEL=571157;SVTYPE=DEL;CIPOS=-5,5;CHIMP_FST=0.523724;STRAND=0;REPPARENT=SINE/MIR,LTR/ERVL,snRNA,LTR/ERVL,Simple_repeat,Simple_repeat,LTR/ERVL,LTR/ERVL;CHIMP_AVG_CNF=.;BNSVLEN=.;DENISOVA_CNF=.;AF=0.355556;GORILLA_VST=.;END=1618301;REPLEN=88,904,35,175,35,27,213,130;TEND=1618301;QSTART=94875553;NEAN_CNF=.;REPSTART=1616651,1616744,1617648,1617683,1617861,1617896,1617953,1618171;GORILLA_AF=0;SOURCE=chimpanzee;HUMAN_AF=1;CHCONDEL=chr15:95446709-95446710;ORANG_FST=0.521433;BNS=NO;ORANG_AF=0;NS=45;LINEAGE=human_specific;QCONTIG=chr15;REPTYPE=MIRc,MER21-int,U2,MER21-int,(TG)n,(TA)n,MER21A,MER21A;HUMAN_AND_CHIMP_VST=.;CIEND=-5,5;BNOSCORE=.;BNID=.;UNMASKEDWSSD=0;ORANG_AVG_CNF=.;GORILLA_AVG_CNF=.;HUMAN_APE_VST=.;GORILLA_FST=0.538992;ORANG_VST=.;SHARED=orangutan,gorilla,chimpanzee,.,.;HUMAN_APE_FST=1;AN=90;CEXON=CTD-2576F9.2;HUMAN_AND_CHIMP_FST=0.603372</t>
  </si>
  <si>
    <t>chr15_94875553_INS_chimpanzee_000105F_1_8680044_quiver_pilon_1616628_1618301</t>
  </si>
  <si>
    <t>2188870</t>
  </si>
  <si>
    <t>2189787</t>
  </si>
  <si>
    <t>LINC00924</t>
  </si>
  <si>
    <t>5087</t>
  </si>
  <si>
    <t>panTro2_hCONDEL.482</t>
  </si>
  <si>
    <t>CHIMP_VST=0.119306;AC=37;CHIMP_AF=0;QEND=95447626;HUMAN_AVG_CNF=0;TSTART=2188870;LBK_CNF=0.000;BHCONDEL=YES;SVLEN=-917;LOS_CNF=0.000;EXONDIST=5087;DHCONDEL=1;SVTYPE=DEL;CIPOS=-5,5;CHIMP_FST=0.600668;STRAND=0;REPPARENT=Low_complexity,SINE/Alu;CHIMP_AVG_CNF=1.53;BNSVLEN=.;DENISOVA_CNF=0.000;AF=0.411111;GORILLA_VST=0.267102;END=2189787;REPLEN=41,293;TEND=2189787;QSTART=95446709;NEAN_CNF=0.000;REPSTART=2189371,2189443;GORILLA_AF=0;SOURCE=chimpanzee;HUMAN_AF=1;CHCONDEL=chr15:95446709-95446710;ORANG_FST=0.121153;BNS=NO;ORANG_AF=0.227273;NS=45;LINEAGE=human_specific;QCONTIG=chr15;REPTYPE=AT_rich,AluJb;HUMAN_AND_CHIMP_VST=0.283032;CIEND=-5,5;BNOSCORE=.;BNID=.;UNMASKEDWSSD=465;ORANG_AVG_CNF=1.2;GORILLA_AVG_CNF=1.91;HUMAN_APE_VST=0.764058;GORILLA_FST=0.612106;ORANG_VST=0.061067;SHARED=orangutan,gorilla,chimpanzee,.,.;HUMAN_APE_FST=0.918726;AN=90;CEXON=LINC00924;HUMAN_AND_CHIMP_FST=0.383203</t>
  </si>
  <si>
    <t>chr15_95446709_INS_chimpanzee_000105F_1_8680044_quiver_pilon_2188870_2189787</t>
  </si>
  <si>
    <t>2374952</t>
  </si>
  <si>
    <t>2377992</t>
  </si>
  <si>
    <t>RP11-61O11.1</t>
  </si>
  <si>
    <t>6723</t>
  </si>
  <si>
    <t>CHIMP_VST=0.112118;AC=32;CHIMP_AF=0;QEND=95634664;HUMAN_AVG_CNF=0;TSTART=2374952;LBK_CNF=0.000;BHCONDEL=NO;SVLEN=-3040;LOS_CNF=0.000;EXONDIST=6723;DHCONDEL=184913;SVTYPE=DEL;CIPOS=-5,5;CHIMP_FST=0.523724;STRAND=0;REPPARENT=SINE/MIR,LINE/L1,LINE/L1,LINE/L1;CHIMP_AVG_CNF=2.13;BNSVLEN=3475;DENISOVA_CNF=0.000;AF=0.355556;GORILLA_VST=0.0888752;END=2377992;REPLEN=245,241,31,1627;TEND=2377992;QSTART=95631624;NEAN_CNF=0.000;REPSTART=2376643,2377751,2377961,2373746;GORILLA_AF=0;SOURCE=chimpanzee;HUMAN_AF=1;CHCONDEL=chr15:95446709-95446710;ORANG_FST=0.521433;BNS=YES;ORANG_AF=0;NS=45;LINEAGE=human_specific;QCONTIG=chr15;REPTYPE=MIRb,L1MC4a,L1MC4a,L1MA3;HUMAN_AND_CHIMP_VST=0.415033;CIEND=-5,5;BNOSCORE=29.0445126630852;BNID=ID:5037;UNMASKEDWSSD=708;ORANG_AVG_CNF=2.33;GORILLA_AVG_CNF=2.15;HUMAN_APE_VST=0.946266;GORILLA_FST=0.538992;ORANG_VST=0.162286;SHARED=orangutan,gorilla,chimpanzee,.,.;HUMAN_APE_FST=1;AN=90;CEXON=RP11-61O11.1;HUMAN_AND_CHIMP_FST=0.603372</t>
  </si>
  <si>
    <t>chr15_95631624_INS_chimpanzee_000105F_1_8680044_quiver_pilon_2374952_2377992</t>
  </si>
  <si>
    <t>3319576</t>
  </si>
  <si>
    <t>3322447</t>
  </si>
  <si>
    <t>CTD-2027G2.1</t>
  </si>
  <si>
    <t>20716</t>
  </si>
  <si>
    <t>panTro2_hCONDEL.483</t>
  </si>
  <si>
    <t>000105F_1_8680044_quiver_pilon:3321598-3321634</t>
  </si>
  <si>
    <t>CHIMP_VST=0.135911;AC=32;CHIMP_AF=0;QEND=96575105;HUMAN_AVG_CNF=0;TSTART=3319576;LBK_CNF=0.000;BHCONDEL=YES;SVLEN=-2871;LOS_CNF=0.000;EXONDIST=20716;DHCONDEL=0;SVTYPE=DEL;CIPOS=-5,5;CHIMP_FST=0.523724;STRAND=0;REPPARENT=LINE/L1,LTR/ERVL-MaLR,LINE/L1,LINE/L1,LINE/L1,LINE/L1,SINE/Alu,LINE/L1;CHIMP_AVG_CNF=2.13;BNSVLEN=2890;DENISOVA_CNF=0.000;AF=0.355556;GORILLA_VST=0.127605;END=3322447;REPLEN=73,406,63,272,327,393,294,269;TEND=3322447;QSTART=96572234;NEAN_CNF=0.000;REPSTART=3319358,3319649,3320055,3320120,3320474,3321491,3321884,3322178;GORILLA_AF=0;SOURCE=chimpanzee;HUMAN_AF=1;CHCONDEL=chr15:96572226-96572272;ORANG_FST=0.521433;BNS=YES;ORANG_AF=0;NS=45;LINEAGE=human_specific;QCONTIG=chr15;REPTYPE=L1MA8,MSTB,L1MA8,HAL1b,HAL1b,L1PA16,AluSx,L1PA16;HUMAN_AND_CHIMP_VST=0.389961;CIEND=-5,5;BNOSCORE=0.0626627321645548;BNID=ID:5040;UNMASKEDWSSD=570;ORANG_AVG_CNF=2.13;GORILLA_AVG_CNF=2.21;HUMAN_APE_VST=0.962374;GORILLA_FST=0.538992;ORANG_VST=0.135726;SHARED=orangutan,gorilla,chimpanzee,.,.;HUMAN_APE_FST=1;AN=90;CEXON=CTD-2027G2.1;HUMAN_AND_CHIMP_FST=0.603372</t>
  </si>
  <si>
    <t>chr15_96572234_INS_chimpanzee_000105F_1_8680044_quiver_pilon_3319576_3322447</t>
  </si>
  <si>
    <t>3385901</t>
  </si>
  <si>
    <t>3388787</t>
  </si>
  <si>
    <t>84554</t>
  </si>
  <si>
    <t>CHIMP_VST=0.100655;AC=32;CHIMP_AF=0;QEND=96638958;HUMAN_AVG_CNF=0;TSTART=3385901;LBK_CNF=0.000;BHCONDEL=NO;SVLEN=-2886;LOS_CNF=0.000;EXONDIST=84554;DHCONDEL=63799;SVTYPE=DEL;CIPOS=-5,5;CHIMP_FST=0.523724;STRAND=0;REPPARENT=DNA/TcMar-Tigger,LTR/ERVL-MaLR,SINE/Alu,LTR/ERV1,Low_complexity,SINE/MIR,Simple_repeat;CHIMP_AVG_CNF=2.09;BNSVLEN=.;DENISOVA_CNF=0.000;AF=0.355556;GORILLA_VST=0.0999216;END=3388787;REPLEN=155,370,295,514,33,179,33;TEND=3388787;QSTART=96636072;NEAN_CNF=0.000;REPSTART=3386012,3386397,3386862,3387585,3388184,3388236,3388416;GORILLA_AF=0;SOURCE=chimpanzee;HUMAN_AF=1;CHCONDEL=chr15:96572226-96572272;ORANG_FST=0.521433;BNS=NO;ORANG_AF=0;NS=45;LINEAGE=human_specific;QCONTIG=chr15;REPTYPE=Tigger19a,THE1B,AluSx,MER67A,CT-rich,MIRb,(ATG)n;HUMAN_AND_CHIMP_VST=0.43743;CIEND=-5,5;BNOSCORE=.;BNID=.;UNMASKEDWSSD=713;ORANG_AVG_CNF=2.34;GORILLA_AVG_CNF=2.19;HUMAN_APE_VST=0.949049;GORILLA_FST=0.538992;ORANG_VST=0.165854;SHARED=orangutan,gorilla,chimpanzee,.,.;HUMAN_APE_FST=1;AN=90;CEXON=CTD-2027G2.1;HUMAN_AND_CHIMP_FST=0.603372</t>
  </si>
  <si>
    <t>chr15_96636072_INS_chimpanzee_000105F_1_8680044_quiver_pilon_3385901_3388787</t>
  </si>
  <si>
    <t>3412791</t>
  </si>
  <si>
    <t>3413332</t>
  </si>
  <si>
    <t>FAM149B1P1</t>
  </si>
  <si>
    <t>94745</t>
  </si>
  <si>
    <t>CHIMP_VST=.;AC=32;CHIMP_AF=0;QEND=96662784;HUMAN_AVG_CNF=.;TSTART=3412791;LBK_CNF=.;BHCONDEL=NO;SVLEN=-541;LOS_CNF=.;EXONDIST=94745;DHCONDEL=89970;SVTYPE=DEL;CIPOS=-5,5;CHIMP_FST=0.523724;STRAND=0;REPPARENT=LTR/ERVL-MaLR,LTR/ERVL-MaLR;CHIMP_AVG_CNF=.;BNSVLEN=.;DENISOVA_CNF=.;AF=0.355556;GORILLA_VST=.;END=3413332;REPLEN=170,371;TEND=3413332;QSTART=96662243;NEAN_CNF=.;REPSTART=3412706,3412961;GORILLA_AF=0;SOURCE=chimpanzee;HUMAN_AF=1;CHCONDEL=chr15:96572226-96572272;ORANG_FST=0.521433;BNS=NO;ORANG_AF=0;NS=45;LINEAGE=human_specific;QCONTIG=chr15;REPTYPE=THE1D,THE1C;HUMAN_AND_CHIMP_VST=.;CIEND=-5,5;BNOSCORE=.;BNID=.;UNMASKEDWSSD=0;ORANG_AVG_CNF=.;GORILLA_AVG_CNF=.;HUMAN_APE_VST=.;GORILLA_FST=0.538992;ORANG_VST=.;SHARED=orangutan,gorilla,chimpanzee,.,.;HUMAN_APE_FST=1;AN=90;CEXON=FAM149B1P1;HUMAN_AND_CHIMP_FST=0.603372</t>
  </si>
  <si>
    <t>chr15_96662243_INS_chimpanzee_000105F_1_8680044_quiver_pilon_3412791_3413332</t>
  </si>
  <si>
    <t>3462046</t>
  </si>
  <si>
    <t>3462270</t>
  </si>
  <si>
    <t>CHIMP_VST=0.127127;AC=32;CHIMP_AF=0;QEND=96711265;HUMAN_AVG_CNF=0;TSTART=3462046;LBK_CNF=0.000;BHCONDEL=NO;SVLEN=-224;LOS_CNF=0.000;EXONDIST=45947;DHCONDEL=51965;SVTYPE=DEL;CIPOS=-5,5;CHIMP_FST=0.523724;STRAND=0;REPPARENT=DNA/hAT-Blackjack;CHIMP_AVG_CNF=2.2;BNSVLEN=.;DENISOVA_CNF=0.000;AF=0.355556;GORILLA_VST=0.0918649;END=3462270;REPLEN=13;TEND=3462270;QSTART=96711041;NEAN_CNF=0.000;REPSTART=3461967;GORILLA_AF=0;SOURCE=chimpanzee;HUMAN_AF=1;CHCONDEL=chr15:96763005-96763006;ORANG_FST=0.521433;BNS=NO;ORANG_AF=0;NS=45;LINEAGE=human_specific;QCONTIG=chr15;REPTYPE=MER94;HUMAN_AND_CHIMP_VST=0.377919;CIEND=-5,5;BNOSCORE=.;BNID=.;UNMASKEDWSSD=175;ORANG_AVG_CNF=2.28;GORILLA_AVG_CNF=2.18;HUMAN_APE_VST=0.926786;GORILLA_FST=0.538992;ORANG_VST=0.142698;SHARED=orangutan,gorilla,chimpanzee,.,.;HUMAN_APE_FST=1;AN=90;CEXON=FAM149B1P1;HUMAN_AND_CHIMP_FST=0.603372</t>
  </si>
  <si>
    <t>chr15_96711041_INS_chimpanzee_000105F_1_8680044_quiver_pilon_3462046_3462270</t>
  </si>
  <si>
    <t>3514624</t>
  </si>
  <si>
    <t>3517151</t>
  </si>
  <si>
    <t>4408</t>
  </si>
  <si>
    <t>panTro2_hCONDEL.484</t>
  </si>
  <si>
    <t>CHIMP_VST=0.231903;AC=32;CHIMP_AF=0;QEND=96765532;HUMAN_AVG_CNF=0;TSTART=3514624;LBK_CNF=0.000;BHCONDEL=YES;SVLEN=-2527;LOS_CNF=0.000;EXONDIST=4408;DHCONDEL=1;SVTYPE=DEL;CIPOS=-5,5;CHIMP_FST=0.523724;STRAND=0;REPPARENT=SINE/MIR,SINE/MIR,SINE/Alu,LTR/ERVL?,SINE/MIR;CHIMP_AVG_CNF=2.27;BNSVLEN=2878;DENISOVA_CNF=0.000;AF=0.355556;GORILLA_VST=0.155236;END=3517151;REPLEN=70,38,284,559,226;TEND=3517151;QSTART=96763005;NEAN_CNF=0.000;REPSTART=3514680,3514777,3515479,3516279,3516839;GORILLA_AF=0;SOURCE=chimpanzee;HUMAN_AF=1;CHCONDEL=chr15:96763005-96763006;ORANG_FST=0.521433;BNS=YES;ORANG_AF=0;NS=45;LINEAGE=human_specific;QCONTIG=chr15;REPTYPE=MIR,MIRb,AluSx,LTR87,MIRb;HUMAN_AND_CHIMP_VST=0.255651;CIEND=-5,5;BNOSCORE=22.7938945420907;BNID=ID:5041;UNMASKEDWSSD=1000;ORANG_AVG_CNF=1.76;GORILLA_AVG_CNF=2.21;HUMAN_APE_VST=0.919694;GORILLA_FST=0.538992;ORANG_VST=0.0695534;SHARED=orangutan,gorilla,chimpanzee,.,.;HUMAN_APE_FST=1;AN=90;CEXON=FAM149B1P1;HUMAN_AND_CHIMP_FST=0.603372</t>
  </si>
  <si>
    <t>chr15_96763005_INS_chimpanzee_000105F_1_8680044_quiver_pilon_3514624_3517151</t>
  </si>
  <si>
    <t>4177689</t>
  </si>
  <si>
    <t>4179732</t>
  </si>
  <si>
    <t>CTD-2147F2.1</t>
  </si>
  <si>
    <t>86</t>
  </si>
  <si>
    <t>CHIMP_VST=.;AC=32;CHIMP_AF=0;QEND=97431728;HUMAN_AVG_CNF=.;TSTART=4177689;LBK_CNF=.;BHCONDEL=NO;SVLEN=-2043;LOS_CNF=.;EXONDIST=86;DHCONDEL=666678;SVTYPE=DEL;CIPOS=-5,5;CHIMP_FST=0.523724;STRAND=0;REPPARENT=LTR/ERVL-MaLR,LTR/ERVL-MaLR,LTR/ERVL-MaLR;CHIMP_AVG_CNF=.;BNSVLEN=2104;DENISOVA_CNF=.;AF=0.355556;GORILLA_VST=.;END=4179732;REPLEN=1596,129,294;TEND=4179732;QSTART=97429685;NEAN_CNF=.;REPSTART=4178007,4179603,4177600;GORILLA_AF=0;SOURCE=chimpanzee;HUMAN_AF=1;CHCONDEL=chr15:96763005-96763006;ORANG_FST=0.521433;BNS=YES;ORANG_AF=0;NS=45;LINEAGE=human_specific;QCONTIG=chr15;REPTYPE=MSTA-int,MSTA,MSTA;HUMAN_AND_CHIMP_VST=.;CIEND=-5,5;BNOSCORE=0.897275138654449;BNID=ID:5042;UNMASKEDWSSD=0;ORANG_AVG_CNF=.;GORILLA_AVG_CNF=.;HUMAN_APE_VST=.;GORILLA_FST=0.538992;ORANG_VST=.;SHARED=orangutan,gorilla,chimpanzee,.,.;HUMAN_APE_FST=1;AN=90;CEXON=CTD-2147F2.1;HUMAN_AND_CHIMP_FST=0.603372</t>
  </si>
  <si>
    <t>chr15_97429685_INS_chimpanzee_000105F_1_8680044_quiver_pilon_4177689_4179732</t>
  </si>
  <si>
    <t>4701189</t>
  </si>
  <si>
    <t>4701790</t>
  </si>
  <si>
    <t>ARRDC4</t>
  </si>
  <si>
    <t>8918</t>
  </si>
  <si>
    <t>CHIMP_VST=.;AC=33;CHIMP_AF=0;QEND=97952382;HUMAN_AVG_CNF=.;TSTART=4701189;LBK_CNF=.;BHCONDEL=NO;SVLEN=-601;LOS_CNF=.;EXONDIST=8918;DHCONDEL=564284;SVTYPE=DEL;CIPOS=-5,5;CHIMP_FST=0.539546;STRAND=0;REPPARENT=LINE/L1,SINE/Alu,LINE/L1;CHIMP_AVG_CNF=.;BNSVLEN=.;DENISOVA_CNF=.;AF=0.366667;GORILLA_VST=.;END=4701790;REPLEN=63,351,187;TEND=4701790;QSTART=97951781;NEAN_CNF=.;REPSTART=4700614,4701252,4701603;GORILLA_AF=0;SOURCE=chimpanzee;HUMAN_AF=1;CHCONDEL=chr15:98516064-98516174;ORANG_FST=0.427348;BNS=NO;ORANG_AF=0.0454545;NS=45;LINEAGE=human_specific;QCONTIG=chr15;REPTYPE=L1ME3G,AluSx,L1ME3G;HUMAN_AND_CHIMP_VST=.;CIEND=-5,5;BNOSCORE=.;BNID=.;UNMASKEDWSSD=0;ORANG_AVG_CNF=.;GORILLA_AVG_CNF=.;HUMAN_APE_VST=.;GORILLA_FST=0.554165;ORANG_VST=.;SHARED=orangutan,gorilla,chimpanzee,.,.;HUMAN_APE_FST=0.983813;AN=90;CEXON=ARRDC4;HUMAN_AND_CHIMP_FST=0.556533</t>
  </si>
  <si>
    <t>chr15_97951781_INS_chimpanzee_000105F_1_8680044_quiver_pilon_4701189_4701790</t>
  </si>
  <si>
    <t>4801058</t>
  </si>
  <si>
    <t>4801371</t>
  </si>
  <si>
    <t>CTD-2544M6.1</t>
  </si>
  <si>
    <t>CHIMP_VST=.;AC=29;CHIMP_AF=0;QEND=98050341;HUMAN_AVG_CNF=.;TSTART=4801058;LBK_CNF=.;BHCONDEL=NO;SVLEN=-313;LOS_CNF=.;EXONDIST=3288;DHCONDEL=466037;SVTYPE=DEL;CIPOS=-5,5;CHIMP_FST=0.479878;STRAND=0;REPPARENT=LINE/L1;CHIMP_AVG_CNF=.;BNSVLEN=.;DENISOVA_CNF=.;AF=0.322222;GORILLA_VST=.;END=4801371;REPLEN=313;TEND=4801371;QSTART=98050028;NEAN_CNF=.;REPSTART=4801027;GORILLA_AF=0;SOURCE=chimpanzee;HUMAN_AF=0.90625;CHCONDEL=chr15:98516064-98516174;ORANG_FST=0.476635;BNS=NO;ORANG_AF=0;NS=45;LINEAGE=human_specific;QCONTIG=chr15;REPTYPE=L1ME4a;HUMAN_AND_CHIMP_VST=.;CIEND=-5,5;BNOSCORE=.;BNID=.;UNMASKEDWSSD=0;ORANG_AVG_CNF=.;GORILLA_AVG_CNF=.;HUMAN_APE_VST=.;GORILLA_FST=0.496829;ORANG_VST=.;SHARED=orangutan,gorilla,chimpanzee,.,.;HUMAN_APE_FST=0.911576;AN=90;CEXON=CTD-2544M6.1;HUMAN_AND_CHIMP_FST=0.545605</t>
  </si>
  <si>
    <t>chr15_98050028_INS_chimpanzee_000105F_1_8680044_quiver_pilon_4801058_4801371</t>
  </si>
  <si>
    <t>5171293</t>
  </si>
  <si>
    <t>5171517</t>
  </si>
  <si>
    <t>FAM169B</t>
  </si>
  <si>
    <t>15654</t>
  </si>
  <si>
    <t>CHIMP_VST=0.113911;AC=32;CHIMP_AF=0;QEND=98421733;HUMAN_AVG_CNF=0;TSTART=5171293;LBK_CNF=0.000;BHCONDEL=NO;SVLEN=-224;LOS_CNF=0.000;EXONDIST=15654;DHCONDEL=94556;SVTYPE=DEL;CIPOS=-5,5;CHIMP_FST=0.523724;STRAND=0;REPPARENT=.;CHIMP_AVG_CNF=0.975;BNSVLEN=.;DENISOVA_CNF=0.000;AF=0.355556;GORILLA_VST=0.015069;END=5171517;REPLEN=.;TEND=5171517;QSTART=98421509;NEAN_CNF=0.000;REPSTART=.;GORILLA_AF=0;SOURCE=chimpanzee;HUMAN_AF=1;CHCONDEL=chr15:98516064-98516174;ORANG_FST=0.521433;BNS=NO;ORANG_AF=0;NS=45;LINEAGE=human_specific;QCONTIG=chr15;REPTYPE=.;HUMAN_AND_CHIMP_VST=0;CIEND=-5,5;BNOSCORE=.;BNID=.;UNMASKEDWSSD=121;ORANG_AVG_CNF=0.447;GORILLA_AVG_CNF=0.725;HUMAN_APE_VST=0.216628;GORILLA_FST=0.538992;ORANG_VST=0;SHARED=orangutan,gorilla,chimpanzee,.,.;HUMAN_APE_FST=1;AN=90;CEXON=FAM169B;HUMAN_AND_CHIMP_FST=0.603372</t>
  </si>
  <si>
    <t>chr15_98421509_INS_chimpanzee_000105F_1_8680044_quiver_pilon_5171293_5171517</t>
  </si>
  <si>
    <t>5265539</t>
  </si>
  <si>
    <t>5266643</t>
  </si>
  <si>
    <t>1793</t>
  </si>
  <si>
    <t>panTro2_hCONDEL.485</t>
  </si>
  <si>
    <t>000105F_1_8680044_quiver_pilon:5265740-5265765,000105F_1_8680044_quiver_pilon:5266170-5266202</t>
  </si>
  <si>
    <t>CHIMP_VST=0.2122;AC=32;CHIMP_AF=0;QEND=98517280;HUMAN_AVG_CNF=0;TSTART=5265539;LBK_CNF=0.000;BHCONDEL=YES;SVLEN=-1104;LOS_CNF=0.000;EXONDIST=1793;DHCONDEL=1;SVTYPE=DEL;CIPOS=-5,5;CHIMP_FST=0.523724;STRAND=0;REPPARENT=SINE/Alu,SINE/Alu;CHIMP_AVG_CNF=1.96;BNSVLEN=.;DENISOVA_CNF=0.000;AF=0.355556;GORILLA_VST=0.0553018;END=5266643;REPLEN=16,304;TEND=5266643;QSTART=98516176;NEAN_CNF=0.000;REPSTART=5265254,5265555;GORILLA_AF=0;SOURCE=chimpanzee;HUMAN_AF=1;CHCONDEL=chr15:98516064-98516174;ORANG_FST=0.521433;BNS=NO;ORANG_AF=0;NS=45;LINEAGE=human_specific;QCONTIG=chr15;REPTYPE=AluSx,AluY;HUMAN_AND_CHIMP_VST=0.288234;CIEND=-5,5;BNOSCORE=.;BNID=.;UNMASKEDWSSD=645;ORANG_AVG_CNF=1.82;GORILLA_AVG_CNF=1.65;HUMAN_APE_VST=0.942956;GORILLA_FST=0.538992;ORANG_VST=0.114712;SHARED=orangutan,gorilla,chimpanzee,.,.;HUMAN_APE_FST=1;AN=90;CEXON=FAM169B;HUMAN_AND_CHIMP_FST=0.603372</t>
  </si>
  <si>
    <t>chr15_98516176_INS_chimpanzee_000105F_1_8680044_quiver_pilon_5265539_5266643</t>
  </si>
  <si>
    <t>6524071</t>
  </si>
  <si>
    <t>6524541</t>
  </si>
  <si>
    <t>13615</t>
  </si>
  <si>
    <t>CHIMP_VST=0.161879;AC=0;CHIMP_AF=0;QEND=99777012;HUMAN_AVG_CNF=0.741;TSTART=6524071;LBK_CNF=0.492;BHCONDEL=NO;SVLEN=-470;LOS_CNF=0.559;EXONDIST=13615;DHCONDEL=1260367;SVTYPE=DEL;CIPOS=-5,5;CHIMP_FST=.;STRAND=0;REPPARENT=.;CHIMP_AVG_CNF=2.6;BNSVLEN=.;DENISOVA_CNF=0.655;AF=0;GORILLA_VST=0.0917252;END=6524541;REPLEN=.;TEND=6524541;QSTART=99776542;NEAN_CNF=0.728;REPSTART=.;GORILLA_AF=0;SOURCE=chimpanzee;HUMAN_AF=0;CHCONDEL=chr15:98516064-98516174;ORANG_FST=.;BNS=NO;ORANG_AF=0;NS=45;LINEAGE=polymorphic;QCONTIG=chr15;REPTYPE=.;HUMAN_AND_CHIMP_VST=0.324967;CIEND=-5,5;BNOSCORE=.;BNID=.;UNMASKEDWSSD=330;ORANG_AVG_CNF=2.51;GORILLA_AVG_CNF=2.51;HUMAN_APE_VST=0.913479;GORILLA_FST=.;ORANG_VST=0.118794;SHARED=orangutan,.,chimpanzee,.,.;HUMAN_APE_FST=.;AN=58;CEXON=DNM1P46;HUMAN_AND_CHIMP_FST=.</t>
  </si>
  <si>
    <t>chr15_99776542_INS_chimpanzee_000105F_1_8680044_quiver_pilon_6524071_6524541</t>
  </si>
  <si>
    <t>6703729</t>
  </si>
  <si>
    <t>6705190</t>
  </si>
  <si>
    <t>CTD-2054N24.2</t>
  </si>
  <si>
    <t>35910</t>
  </si>
  <si>
    <t>CHIMP_VST=0.154929;AC=29;CHIMP_AF=0;QEND=99914520;HUMAN_AVG_CNF=0.00719;TSTART=6703729;LBK_CNF=0.000;BHCONDEL=NO;SVLEN=-1461;LOS_CNF=0.000;EXONDIST=35910;DHCONDEL=1396884;SVTYPE=DEL;CIPOS=-5,5;CHIMP_FST=0.479878;STRAND=0;REPPARENT=SINE/Alu;CHIMP_AVG_CNF=2.19;BNSVLEN=.;DENISOVA_CNF=0.000;AF=0.322222;GORILLA_VST=0.109001;END=6705190;REPLEN=249;TEND=6705190;QSTART=99913059;NEAN_CNF=0.000;REPSTART=6704941;GORILLA_AF=0;SOURCE=chimpanzee;HUMAN_AF=0.90625;CHCONDEL=chr15:98516064-98516174;ORANG_FST=0.476635;BNS=NO;ORANG_AF=0;NS=45;LINEAGE=polymorphic;QCONTIG=chr15;REPTYPE=AluJb;HUMAN_AND_CHIMP_VST=0.363958;CIEND=-5,5;BNOSCORE=.;BNID=.;UNMASKEDWSSD=924;ORANG_AVG_CNF=2.15;GORILLA_AVG_CNF=2.17;HUMAN_APE_VST=0.961378;GORILLA_FST=0.496829;ORANG_VST=0.130788;SHARED=orangutan,gorilla,chimpanzee,yoruba,.;HUMAN_APE_FST=0.911576;AN=90;CEXON=CTD-2054N24.2;HUMAN_AND_CHIMP_FST=0.545605</t>
  </si>
  <si>
    <t>chr15_99913059_INS_chimpanzee_000105F_1_8680044_quiver_pilon_6703729_6705190</t>
  </si>
  <si>
    <t>6732743</t>
  </si>
  <si>
    <t>6733494</t>
  </si>
  <si>
    <t>CTD-3076O17.1</t>
  </si>
  <si>
    <t>29329</t>
  </si>
  <si>
    <t>CHIMP_VST=.;AC=29;CHIMP_AF=0;QEND=99941638;HUMAN_AVG_CNF=.;TSTART=6732743;LBK_CNF=.;BHCONDEL=NO;SVLEN=-751;LOS_CNF=.;EXONDIST=29329;DHCONDEL=1424712;SVTYPE=DEL;CIPOS=-5,5;CHIMP_FST=0.479878;STRAND=0;REPPARENT=SINE/Alu,LINE/L1;CHIMP_AVG_CNF=.;BNSVLEN=.;DENISOVA_CNF=.;AF=0.322222;GORILLA_VST=.;END=6733494;REPLEN=140,611;TEND=6733494;QSTART=99940887;NEAN_CNF=.;REPSTART=6732578,6732883;GORILLA_AF=0;SOURCE=chimpanzee;HUMAN_AF=0.90625;CHCONDEL=chr15:98516064-98516174;ORANG_FST=0.476635;BNS=NO;ORANG_AF=0;NS=45;LINEAGE=human_specific;QCONTIG=chr15;REPTYPE=AluSx,L1MA9;HUMAN_AND_CHIMP_VST=.;CIEND=-5,5;BNOSCORE=.;BNID=.;UNMASKEDWSSD=0;ORANG_AVG_CNF=.;GORILLA_AVG_CNF=.;HUMAN_APE_VST=.;GORILLA_FST=0.496829;ORANG_VST=.;SHARED=orangutan,gorilla,chimpanzee,.,.;HUMAN_APE_FST=0.911576;AN=90;CEXON=CTD-3076O17.1;HUMAN_AND_CHIMP_FST=0.545605</t>
  </si>
  <si>
    <t>chr15_99940887_INS_chimpanzee_000105F_1_8680044_quiver_pilon_6732743_6733494</t>
  </si>
  <si>
    <t>7149394</t>
  </si>
  <si>
    <t>7150168</t>
  </si>
  <si>
    <t>SPATA41</t>
  </si>
  <si>
    <t>248</t>
  </si>
  <si>
    <t>CHIMP_VST=.;AC=32;CHIMP_AF=0;QEND=100349261;HUMAN_AVG_CNF=.;TSTART=7149394;LBK_CNF=.;BHCONDEL=NO;SVLEN=-774;LOS_CNF=.;EXONDIST=248;DHCONDEL=1832312;SVTYPE=DEL;CIPOS=-5,5;CHIMP_FST=0.523724;STRAND=0;REPPARENT=LINE/L1,LTR/ERV1,LTR/ERV1,LTR/ERV1;CHIMP_AVG_CNF=.;BNSVLEN=.;DENISOVA_CNF=.;AF=0.355556;GORILLA_VST=.;END=7150168;REPLEN=361,174,41,126;TEND=7150168;QSTART=100348487;NEAN_CNF=.;REPSTART=7149221,7149763,7149926,7150042;GORILLA_AF=0;SOURCE=chimpanzee;HUMAN_AF=1;CHCONDEL=chr15:98516064-98516174;ORANG_FST=0.521433;BNS=NO;ORANG_AF=0;NS=45;LINEAGE=human_specific;QCONTIG=chr15;REPTYPE=L1MB3,MER41B,MER41B,MER41B;HUMAN_AND_CHIMP_VST=.;CIEND=-5,5;BNOSCORE=.;BNID=.;UNMASKEDWSSD=0;ORANG_AVG_CNF=.;GORILLA_AVG_CNF=.;HUMAN_APE_VST=.;GORILLA_FST=0.538992;ORANG_VST=.;SHARED=orangutan,gorilla,chimpanzee,.,.;HUMAN_APE_FST=1;AN=90;CEXON=SPATA41;HUMAN_AND_CHIMP_FST=0.603372</t>
  </si>
  <si>
    <t>chr15_100348487_INS_chimpanzee_000105F_1_8680044_quiver_pilon_7149394_7150168</t>
  </si>
  <si>
    <t>7337287</t>
  </si>
  <si>
    <t>7337359</t>
  </si>
  <si>
    <t>CERS3</t>
  </si>
  <si>
    <t>CHIMP_VST=.;AC=31;CHIMP_AF=0;QEND=100544432;HUMAN_AVG_CNF=.;TSTART=7337287;LBK_CNF=.;BHCONDEL=NO;SVLEN=-72;LOS_CNF=.;EXONDIST=0;DHCONDEL=2028185;SVTYPE=DEL;CIPOS=-5,5;CHIMP_FST=0.794094;STRAND=0;REPPARENT=.;CHIMP_AVG_CNF=.;BNSVLEN=.;DENISOVA_CNF=.;AF=0.553571;GORILLA_VST=.;END=7337359;REPLEN=.;TEND=7337359;QSTART=100544360;NEAN_CNF=.;REPSTART=.;GORILLA_AF=0;SOURCE=chimpanzee;HUMAN_AF=0.96875;CHCONDEL=chr15:98516064-98516174;ORANG_FST=.;BNS=NO;ORANG_AF=0;NS=45;LINEAGE=polymorphic;QCONTIG=chr15;REPTYPE=.;HUMAN_AND_CHIMP_VST=.;CIEND=-5,5;BNOSCORE=.;BNID=.;UNMASKEDWSSD=4;ORANG_AVG_CNF=.;GORILLA_AVG_CNF=.;HUMAN_APE_VST=.;GORILLA_FST=.;ORANG_VST=.;SHARED=.,.,chimpanzee,yoruba,.;HUMAN_APE_FST=0.968227;AN=56;CEXON=CERS3;HUMAN_AND_CHIMP_FST=.</t>
  </si>
  <si>
    <t>chr15_100544360_INS_chimpanzee_000105F_1_8680044_quiver_pilon_7337287_7337359</t>
  </si>
  <si>
    <t>7931920</t>
  </si>
  <si>
    <t>7932275</t>
  </si>
  <si>
    <t>RP11-424I19.2</t>
  </si>
  <si>
    <t>24005</t>
  </si>
  <si>
    <t>CHIMP_VST=.;AC=31;CHIMP_AF=0;QEND=101144881;HUMAN_AVG_CNF=.;TSTART=7931920;LBK_CNF=.;BHCONDEL=NO;SVLEN=-355;LOS_CNF=.;EXONDIST=24005;DHCONDEL=2628351;SVTYPE=DEL;CIPOS=-5,5;CHIMP_FST=0.608365;STRAND=0;REPPARENT=LINE/L2,LINE/L2;CHIMP_AVG_CNF=.;BNSVLEN=.;DENISOVA_CNF=.;AF=0.418919;GORILLA_VST=.;END=7932275;REPLEN=126,128;TEND=7932275;QSTART=101144526;NEAN_CNF=.;REPSTART=7931948,7932147;GORILLA_AF=0;SOURCE=chimpanzee;HUMAN_AF=0.96875;CHCONDEL=chr15:98516064-98516174;ORANG_FST=0.617213;BNS=NO;ORANG_AF=0;NS=45;LINEAGE=polymorphic;QCONTIG=chr15;REPTYPE=L2b,L2b;HUMAN_AND_CHIMP_VST=.;CIEND=-5,5;BNOSCORE=.;BNID=.;UNMASKEDWSSD=1;ORANG_AVG_CNF=.;GORILLA_AVG_CNF=.;HUMAN_APE_VST=.;GORILLA_FST=.;ORANG_VST=.;SHARED=orangutan,.,chimpanzee,.,.;HUMAN_APE_FST=0.968454;AN=74;CEXON=RP11-424I19.2;HUMAN_AND_CHIMP_FST=0.617213</t>
  </si>
  <si>
    <t>chr15_101144526_INS_chimpanzee_000105F_1_8680044_quiver_pilon_7931920_7932275</t>
  </si>
  <si>
    <t>7965139</t>
  </si>
  <si>
    <t>7965217</t>
  </si>
  <si>
    <t>CHSY1</t>
  </si>
  <si>
    <t>CHIMP_VST=.;AC=35;CHIMP_AF=0;QEND=101176686;HUMAN_AVG_CNF=.;TSTART=7965139;LBK_CNF=.;BHCONDEL=NO;SVLEN=-78;LOS_CNF=.;EXONDIST=0;DHCONDEL=2660433;SVTYPE=DEL;CIPOS=-5,5;CHIMP_FST=0.570526;STRAND=0;REPPARENT=SINE/Alu;CHIMP_AVG_CNF=.;BNSVLEN=.;DENISOVA_CNF=.;AF=0.388889;GORILLA_VST=.;END=7965217;REPLEN=78;TEND=7965217;QSTART=101176608;NEAN_CNF=.;REPSTART=7965133;GORILLA_AF=0;SOURCE=chimpanzee;HUMAN_AF=1;CHCONDEL=chr15:98516064-98516174;ORANG_FST=0.257989;BNS=NO;ORANG_AF=0.136364;NS=45;LINEAGE=human_specific;QCONTIG=chr15;REPTYPE=AluSx;HUMAN_AND_CHIMP_VST=.;CIEND=-5,5;BNOSCORE=.;BNID=.;UNMASKEDWSSD=0;ORANG_AVG_CNF=.;GORILLA_AVG_CNF=.;HUMAN_APE_VST=.;GORILLA_FST=0.583664;ORANG_VST=.;SHARED=orangutan,gorilla,chimpanzee,.,.;HUMAN_APE_FST=0.951336;AN=90;CEXON=CHSY1;HUMAN_AND_CHIMP_FST=0.466952</t>
  </si>
  <si>
    <t>chr15_101176608_INS_chimpanzee_000105F_1_8680044_quiver_pilon_7965139_7965217</t>
  </si>
  <si>
    <t>8087445</t>
  </si>
  <si>
    <t>8087826</t>
  </si>
  <si>
    <t>SNRPA1</t>
  </si>
  <si>
    <t>CHIMP_VST=.;AC=31;CHIMP_AF=0;QEND=101294502;HUMAN_AVG_CNF=.;TSTART=8087445;LBK_CNF=.;BHCONDEL=NO;SVLEN=-381;LOS_CNF=.;EXONDIST=727;DHCONDEL=2777946;SVTYPE=DEL;CIPOS=-5,5;CHIMP_FST=0.509211;STRAND=0;REPPARENT=SINE/Alu,SINE/Alu;CHIMP_AVG_CNF=.;BNSVLEN=.;DENISOVA_CNF=.;AF=0.344444;GORILLA_VST=.;END=8087826;REPLEN=144,169;TEND=8087826;QSTART=101294121;NEAN_CNF=.;REPSTART=8087275,8087657;GORILLA_AF=0;SOURCE=chimpanzee;HUMAN_AF=0.96875;CHCONDEL=chr15:98516064-98516174;ORANG_FST=0.506581;BNS=NO;ORANG_AF=0;NS=45;LINEAGE=human_specific;QCONTIG=chr15;REPTYPE=AluSx,AluSx;HUMAN_AND_CHIMP_VST=.;CIEND=-5,5;BNOSCORE=.;BNID=.;UNMASKEDWSSD=0;ORANG_AVG_CNF=.;GORILLA_AVG_CNF=.;HUMAN_APE_VST=.;GORILLA_FST=0.525092;ORANG_VST=.;SHARED=orangutan,gorilla,chimpanzee,.,.;HUMAN_APE_FST=0.970635;AN=90;CEXON=SNRPA1;HUMAN_AND_CHIMP_FST=0.584083</t>
  </si>
  <si>
    <t>chr15_101294121_INS_chimpanzee_000105F_1_8680044_quiver_pilon_8087445_8087826</t>
  </si>
  <si>
    <t>8146213</t>
  </si>
  <si>
    <t>8146525</t>
  </si>
  <si>
    <t>PCSK6</t>
  </si>
  <si>
    <t>1909</t>
  </si>
  <si>
    <t>CHIMP_VST=.;AC=32;CHIMP_AF=0;QEND=101344777;HUMAN_AVG_CNF=.;TSTART=8146213;LBK_CNF=.;BHCONDEL=NO;SVLEN=-312;LOS_CNF=.;EXONDIST=1909;DHCONDEL=2828290;SVTYPE=DEL;CIPOS=-5,5;CHIMP_FST=0.523724;STRAND=0;REPPARENT=LINE/L1,LTR/ERVL;CHIMP_AVG_CNF=.;BNSVLEN=.;DENISOVA_CNF=.;AF=0.355556;GORILLA_VST=.;END=8146525;REPLEN=134,139;TEND=8146525;QSTART=101344465;NEAN_CNF=.;REPSTART=8145853,8146349;GORILLA_AF=0;SOURCE=chimpanzee;HUMAN_AF=1;CHCONDEL=chr15:98516064-98516174;ORANG_FST=0.521433;BNS=NO;ORANG_AF=0;NS=45;LINEAGE=human_specific;QCONTIG=chr15;REPTYPE=L1M5,LTR33;HUMAN_AND_CHIMP_VST=.;CIEND=-5,5;BNOSCORE=.;BNID=.;UNMASKEDWSSD=1;ORANG_AVG_CNF=.;GORILLA_AVG_CNF=.;HUMAN_APE_VST=.;GORILLA_FST=0.538992;ORANG_VST=.;SHARED=orangutan,gorilla,chimpanzee,.,.;HUMAN_APE_FST=1;AN=90;CEXON=PCSK6;HUMAN_AND_CHIMP_FST=0.603372</t>
  </si>
  <si>
    <t>chr15_101344465_INS_chimpanzee_000105F_1_8680044_quiver_pilon_8146213_8146525</t>
  </si>
  <si>
    <t>8246055</t>
  </si>
  <si>
    <t>8246134</t>
  </si>
  <si>
    <t>4552</t>
  </si>
  <si>
    <t>CHIMP_VST=.;AC=32;CHIMP_AF=0;QEND=101439084;HUMAN_AVG_CNF=.;TSTART=8246055;LBK_CNF=.;BHCONDEL=NO;SVLEN=-79;LOS_CNF=.;EXONDIST=4552;DHCONDEL=2922830;SVTYPE=DEL;CIPOS=-5,5;CHIMP_FST=0.523724;STRAND=0;REPPARENT=.;CHIMP_AVG_CNF=.;BNSVLEN=.;DENISOVA_CNF=.;AF=0.355556;GORILLA_VST=.;END=8246134;REPLEN=.;TEND=8246134;QSTART=101439005;NEAN_CNF=.;REPSTART=.;GORILLA_AF=0;SOURCE=chimpanzee;HUMAN_AF=1;CHCONDEL=chr15:98516064-98516174;ORANG_FST=0.521433;BNS=NO;ORANG_AF=0;NS=45;LINEAGE=human_specific;QCONTIG=chr15;REPTYPE=.;HUMAN_AND_CHIMP_VST=.;CIEND=-5,5;BNOSCORE=.;BNID=.;UNMASKEDWSSD=17;ORANG_AVG_CNF=.;GORILLA_AVG_CNF=.;HUMAN_APE_VST=.;GORILLA_FST=0.538992;ORANG_VST=.;SHARED=orangutan,gorilla,chimpanzee,.,.;HUMAN_APE_FST=1;AN=90;CEXON=PCSK6;HUMAN_AND_CHIMP_FST=0.603372</t>
  </si>
  <si>
    <t>chr15_101439005_INS_chimpanzee_000105F_1_8680044_quiver_pilon_8246055_8246134</t>
  </si>
  <si>
    <t>8277899</t>
  </si>
  <si>
    <t>8278096</t>
  </si>
  <si>
    <t>19288</t>
  </si>
  <si>
    <t>CHIMP_VST=0.229942;AC=28;CHIMP_AF=0;QEND=101470284;HUMAN_AVG_CNF=0;TSTART=8277899;LBK_CNF=0.000;BHCONDEL=NO;SVLEN=-197;LOS_CNF=0.000;EXONDIST=19288;DHCONDEL=2953912;SVTYPE=DEL;CIPOS=-5,5;CHIMP_FST=0.465068;STRAND=0;REPPARENT=.;CHIMP_AVG_CNF=2.35;BNSVLEN=.;DENISOVA_CNF=0.000;AF=0.311111;GORILLA_VST=0.140625;END=8278096;REPLEN=.;TEND=8278096;QSTART=101470087;NEAN_CNF=0.000;REPSTART=.;GORILLA_AF=0;SOURCE=chimpanzee;HUMAN_AF=0.875;CHCONDEL=chr15:98516064-98516174;ORANG_FST=0.461551;BNS=NO;ORANG_AF=0;NS=45;LINEAGE=human_specific;QCONTIG=chr15;REPTYPE=.;HUMAN_AND_CHIMP_VST=0.217297;CIEND=-5,5;BNOSCORE=.;BNID=.;UNMASKEDWSSD=116;ORANG_AVG_CNF=1.76;GORILLA_AVG_CNF=2.27;HUMAN_APE_VST=0.844582;GORILLA_FST=0.482473;ORANG_VST=0.0530341;SHARED=orangutan,gorilla,chimpanzee,.,.;HUMAN_APE_FST=0.881892;AN=90;CEXON=PCSK6;HUMAN_AND_CHIMP_FST=0.526427</t>
  </si>
  <si>
    <t>chr15_101470087_INS_chimpanzee_000105F_1_8680044_quiver_pilon_8277899_8278096</t>
  </si>
  <si>
    <t>8581198</t>
  </si>
  <si>
    <t>8582116</t>
  </si>
  <si>
    <t>DNM1P47</t>
  </si>
  <si>
    <t>CHIMP_VST=.;AC=28;CHIMP_AF=0;QEND=101766975;HUMAN_AVG_CNF=.;TSTART=8581198;LBK_CNF=.;BHCONDEL=NO;SVLEN=-918;LOS_CNF=.;EXONDIST=1095;DHCONDEL=3249882;SVTYPE=DEL;CIPOS=-5,5;CHIMP_FST=0.587557;STRAND=0;REPPARENT=.;CHIMP_AVG_CNF=.;BNSVLEN=.;DENISOVA_CNF=.;AF=0.4;GORILLA_VST=.;END=8582116;REPLEN=.;TEND=8582116;QSTART=101766057;NEAN_CNF=.;REPSTART=.;GORILLA_AF=0;SOURCE=chimpanzee;HUMAN_AF=0.875;CHCONDEL=chr15:98516064-98516174;ORANG_FST=.;BNS=NO;ORANG_AF=0;NS=45;LINEAGE=polymorphic;QCONTIG=chr15;REPTYPE=.;HUMAN_AND_CHIMP_VST=.;CIEND=-5,5;BNOSCORE=.;BNID=.;UNMASKEDWSSD=0;ORANG_AVG_CNF=.;GORILLA_AVG_CNF=.;HUMAN_APE_VST=.;GORILLA_FST=0.614724;ORANG_VST=.;SHARED=.,.,chimpanzee,.,.;HUMAN_APE_FST=0.872575;AN=70;CEXON=DNM1P47;HUMAN_AND_CHIMP_FST=0.581363</t>
  </si>
  <si>
    <t>chr15_101766057_INS_chimpanzee_000105F_1_8680044_quiver_pilon_8581198_8582116</t>
  </si>
  <si>
    <t>205594</t>
  </si>
  <si>
    <t>211185</t>
  </si>
  <si>
    <t>RP11-259P15.1</t>
  </si>
  <si>
    <t>6873</t>
  </si>
  <si>
    <t>panTro2_hCONDEL.145</t>
  </si>
  <si>
    <t>CHIMP_VST=0.21402;AC=32;CHIMP_AF=0;QEND=180886396;HUMAN_AVG_CNF=0;TSTART=205594;LBK_CNF=0.000;BHCONDEL=YES;SVLEN=-5591;LOS_CNF=0.000;EXONDIST=6873;DHCONDEL=0;SVTYPE=DEL;CIPOS=-5,5;CHIMP_FST=0.523724;STRAND=1;REPPARENT=LTR/ERV1,LINE/L1,SINE/Alu,LINE/L1,SINE/Alu,SINE/Alu,SINE/Alu,LINE/L1,LINE/L1,SINE/Alu,SINE/Alu,LINE/L1,LTR/ERV1,SINE/Alu,LTR/ERV1,LINE/L1,SINE/Alu,SINE/Alu,LINE/L2,SINE/Alu,LINE/L2,DNA/hAT-Charlie,SINE/Alu,DNA/hAT-Charlie,SINE/Alu;CHIMP_AVG_CNF=2.22;BNSVLEN=5852;DENISOVA_CNF=0.000;AF=0.355556;GORILLA_VST=0.0822038;END=211185;REPLEN=119,152,298,18,141,304,175,159,79,312,307,26,616,299,144,119,295,308,94,302,55,92,297,49,60;TEND=211185;QSTART=180880805;NEAN_CNF=0.000;REPSTART=205594,205713,205865,206163,206181,206322,206626,206801,207070,207149,207461,207768,207794,208410,208709,208853,209031,209477,209937,210177,210567,210684,210776,211073,211124;GORILLA_AF=0;SOURCE=chimpanzee;HUMAN_AF=1;CHCONDEL=chr3:180880783-180880805;ORANG_FST=0.521433;BNS=YES;ORANG_AF=0;NS=45;LINEAGE=human_specific;QCONTIG=chr3;REPTYPE=LTR9,HAL1,AluSx,HAL1,AluJb,AluSx,AluJb,HAL1,L1ME3G,AluSx,AluSx,L1ME3G,MER4E1,AluSx,MER4E1,L1ME3G,AluSx,AluSx,L2c,AluSx,L2c,MER112,AluSx,MER112,FLAM_C;HUMAN_AND_CHIMP_VST=0.235197;CIEND=-5,5;BNOSCORE=5.95307174691951;BNID=ID:1363;UNMASKEDWSSD=193;ORANG_AVG_CNF=1.86;GORILLA_AVG_CNF=1.96;HUMAN_APE_VST=0.857688;GORILLA_FST=0.538992;ORANG_VST=0.0794824;SHARED=orangutan,gorilla,chimpanzee,.,.;HUMAN_APE_FST=1;AN=90;CEXON=RP11-259P15.1;HUMAN_AND_CHIMP_FST=0.603372</t>
  </si>
  <si>
    <t>chr3_180880805_INS_chimpanzee_000106F_1_8381938_quiver_pilon_205594_211185</t>
  </si>
  <si>
    <t>281877</t>
  </si>
  <si>
    <t>281998</t>
  </si>
  <si>
    <t>CCDC39</t>
  </si>
  <si>
    <t>239</t>
  </si>
  <si>
    <t>CHIMP_VST=.;AC=30;CHIMP_AF=0;QEND=180810293;HUMAN_AVG_CNF=.;TSTART=281877;LBK_CNF=.;BHCONDEL=NO;SVLEN=-121;LOS_CNF=.;EXONDIST=239;DHCONDEL=70612;SVTYPE=DEL;CIPOS=-5,5;CHIMP_FST=0.494594;STRAND=1;REPPARENT=SINE/MIR;CHIMP_AVG_CNF=.;BNSVLEN=.;DENISOVA_CNF=.;AF=0.333333;GORILLA_VST=.;END=281998;REPLEN=121;TEND=281998;QSTART=180810172;NEAN_CNF=.;REPSTART=281777;GORILLA_AF=0;SOURCE=chimpanzee;HUMAN_AF=0.9375;CHCONDEL=chr3:180880783-180880805;ORANG_FST=0.491647;BNS=NO;ORANG_AF=0;NS=45;LINEAGE=human_specific;QCONTIG=chr3;REPTYPE=MIRb;HUMAN_AND_CHIMP_VST=.;CIEND=-5,5;BNOSCORE=.;BNID=.;UNMASKEDWSSD=0;ORANG_AVG_CNF=.;GORILLA_AVG_CNF=.;HUMAN_APE_VST=.;GORILLA_FST=0.511036;ORANG_VST=.;SHARED=orangutan,gorilla,chimpanzee,.,.;HUMAN_APE_FST=0.941159;AN=90;CEXON=CCDC39;HUMAN_AND_CHIMP_FST=0.564826</t>
  </si>
  <si>
    <t>chr3_180810172_INS_chimpanzee_000106F_1_8381938_quiver_pilon_281877_281998</t>
  </si>
  <si>
    <t>1094153</t>
  </si>
  <si>
    <t>1094217</t>
  </si>
  <si>
    <t>PEX5L</t>
  </si>
  <si>
    <t>20842</t>
  </si>
  <si>
    <t>CHIMP_VST=.;AC=36;CHIMP_AF=0;QEND=179995166;HUMAN_AVG_CNF=.;TSTART=1094153;LBK_CNF=.;BHCONDEL=NO;SVLEN=-64;LOS_CNF=.;EXONDIST=20842;DHCONDEL=885682;SVTYPE=DEL;CIPOS=-5,5;CHIMP_FST=0.60722;STRAND=1;REPPARENT=Simple_repeat;CHIMP_AVG_CNF=.;BNSVLEN=.;DENISOVA_CNF=.;AF=0.418605;GORILLA_VST=.;END=1094217;REPLEN=64;TEND=1094217;QSTART=179995102;NEAN_CNF=.;REPSTART=1094078;GORILLA_AF=0;SOURCE=chimpanzee;HUMAN_AF=1;CHCONDEL=chr3:180880783-180880805;ORANG_FST=0.130788;BNS=NO;ORANG_AF=0.222222;NS=45;LINEAGE=polymorphic;QCONTIG=chr3;REPTYPE=(TA)n;HUMAN_AND_CHIMP_VST=.;CIEND=-5,5;BNOSCORE=.;BNID=.;UNMASKEDWSSD=0;ORANG_AVG_CNF=.;GORILLA_AVG_CNF=.;HUMAN_APE_VST=.;GORILLA_FST=0.615171;ORANG_VST=.;SHARED=.,gorilla,chimpanzee,.,.;HUMAN_APE_FST=0.927947;AN=86;CEXON=PEX5L;HUMAN_AND_CHIMP_FST=0.406123</t>
  </si>
  <si>
    <t>chr3_179995102_INS_chimpanzee_000106F_1_8381938_quiver_pilon_1094153_1094217</t>
  </si>
  <si>
    <t>1755390</t>
  </si>
  <si>
    <t>1755472</t>
  </si>
  <si>
    <t>ZNF639</t>
  </si>
  <si>
    <t>762</t>
  </si>
  <si>
    <t>CHIMP_VST=.;AC=32;CHIMP_AF=0;QEND=179330900;HUMAN_AVG_CNF=.;TSTART=1755390;LBK_CNF=.;BHCONDEL=NO;SVLEN=-82;LOS_CNF=.;EXONDIST=762;DHCONDEL=1549966;SVTYPE=DEL;CIPOS=-5,5;CHIMP_FST=0.523724;STRAND=1;REPPARENT=.;CHIMP_AVG_CNF=.;BNSVLEN=.;DENISOVA_CNF=.;AF=0.355556;GORILLA_VST=.;END=1755472;REPLEN=.;TEND=1755472;QSTART=179330818;NEAN_CNF=.;REPSTART=.;GORILLA_AF=0;SOURCE=chimpanzee;HUMAN_AF=1;CHCONDEL=chr3:180880783-180880805;ORANG_FST=0.521433;BNS=NO;ORANG_AF=0;NS=45;LINEAGE=human_specific;QCONTIG=chr3;REPTYPE=.;HUMAN_AND_CHIMP_VST=.;CIEND=-5,5;BNOSCORE=.;BNID=.;UNMASKEDWSSD=45;ORANG_AVG_CNF=.;GORILLA_AVG_CNF=.;HUMAN_APE_VST=.;GORILLA_FST=0.538992;ORANG_VST=.;SHARED=orangutan,gorilla,chimpanzee,.,.;HUMAN_APE_FST=1;AN=90;CEXON=ZNF639;HUMAN_AND_CHIMP_FST=0.603372</t>
  </si>
  <si>
    <t>chr3_179330818_INS_chimpanzee_000106F_1_8381938_quiver_pilon_1755390_1755472</t>
  </si>
  <si>
    <t>2724227</t>
  </si>
  <si>
    <t>2726934</t>
  </si>
  <si>
    <t>RP11-33A14.1</t>
  </si>
  <si>
    <t>9509</t>
  </si>
  <si>
    <t>CHIMP_VST=.;AC=32;CHIMP_AF=0;QEND=178347665;HUMAN_AVG_CNF=.;TSTART=2724227;LBK_CNF=.;BHCONDEL=NO;SVLEN=-2707;LOS_CNF=.;EXONDIST=9509;DHCONDEL=2535826;SVTYPE=DEL;CIPOS=-5,5;CHIMP_FST=0.523724;STRAND=1;REPPARENT=LINE/L1;CHIMP_AVG_CNF=.;BNSVLEN=2947;DENISOVA_CNF=.;AF=0.355556;GORILLA_VST=.;END=2726934;REPLEN=2707;TEND=2726934;QSTART=178344958;NEAN_CNF=.;REPSTART=2724090;GORILLA_AF=0;SOURCE=chimpanzee;HUMAN_AF=1;CHCONDEL=chr3:180880783-180880805;ORANG_FST=0.521433;BNS=YES;ORANG_AF=0;NS=45;LINEAGE=human_specific;QCONTIG=chr3;REPTYPE=L1PA13;HUMAN_AND_CHIMP_VST=.;CIEND=-5,5;BNOSCORE=10.187477891758;BNID=ID:1362;UNMASKEDWSSD=0;ORANG_AVG_CNF=.;GORILLA_AVG_CNF=.;HUMAN_APE_VST=.;GORILLA_FST=0.538992;ORANG_VST=.;SHARED=orangutan,gorilla,chimpanzee,.,.;HUMAN_APE_FST=1;AN=90;CEXON=RP11-33A14.1;HUMAN_AND_CHIMP_FST=0.603372</t>
  </si>
  <si>
    <t>chr3_178344958_INS_chimpanzee_000106F_1_8381938_quiver_pilon_2724227_2726934</t>
  </si>
  <si>
    <t>3440848</t>
  </si>
  <si>
    <t>3440905</t>
  </si>
  <si>
    <t>RP11-114M1.2</t>
  </si>
  <si>
    <t>CHIMP_VST=.;AC=32;CHIMP_AF=0;QEND=177628796;HUMAN_AVG_CNF=.;TSTART=3440848;LBK_CNF=.;BHCONDEL=NO;SVLEN=-57;LOS_CNF=.;EXONDIST=451;DHCONDEL=2246151;SVTYPE=DEL;CIPOS=-5,5;CHIMP_FST=0.523724;STRAND=1;REPPARENT=SINE/MIR;CHIMP_AVG_CNF=.;BNSVLEN=.;DENISOVA_CNF=.;AF=0.355556;GORILLA_VST=.;END=3440905;REPLEN=38;TEND=3440905;QSTART=177628739;NEAN_CNF=.;REPSTART=3440717;GORILLA_AF=0;SOURCE=chimpanzee;HUMAN_AF=1;CHCONDEL=chr3:175382586-175382587;ORANG_FST=0.521433;BNS=NO;ORANG_AF=0;NS=45;LINEAGE=human_specific;QCONTIG=chr3;REPTYPE=MIRc;HUMAN_AND_CHIMP_VST=.;CIEND=-5,5;BNOSCORE=.;BNID=.;UNMASKEDWSSD=0;ORANG_AVG_CNF=.;GORILLA_AVG_CNF=.;HUMAN_APE_VST=.;GORILLA_FST=0.538992;ORANG_VST=.;SHARED=orangutan,gorilla,chimpanzee,.,.;HUMAN_APE_FST=1;AN=90;CEXON=RP11-114M1.2;HUMAN_AND_CHIMP_FST=0.603372</t>
  </si>
  <si>
    <t>chr3_177628739_INS_chimpanzee_000106F_1_8381938_quiver_pilon_3440848_3440905</t>
  </si>
  <si>
    <t>3951841</t>
  </si>
  <si>
    <t>3952496</t>
  </si>
  <si>
    <t>TBL1XR1</t>
  </si>
  <si>
    <t>CHIMP_VST=.;AC=32;CHIMP_AF=0;QEND=177114658;HUMAN_AVG_CNF=.;TSTART=3951841;LBK_CNF=.;BHCONDEL=NO;SVLEN=-655;LOS_CNF=.;EXONDIST=3115;DHCONDEL=1731415;SVTYPE=DEL;CIPOS=-5,5;CHIMP_FST=0.523724;STRAND=1;REPPARENT=LINE/L1,SINE/Alu,LINE/L1;CHIMP_AVG_CNF=.;BNSVLEN=.;DENISOVA_CNF=.;AF=0.355556;GORILLA_VST=.;END=3952496;REPLEN=239,293,123;TEND=3952496;QSTART=177114003;NEAN_CNF=.;REPSTART=3951598,3952080,3952373;GORILLA_AF=0;SOURCE=chimpanzee;HUMAN_AF=1;CHCONDEL=chr3:175382586-175382587;ORANG_FST=0.521433;BNS=NO;ORANG_AF=0;NS=45;LINEAGE=polymorphic;QCONTIG=chr3;REPTYPE=L1MA8,AluJb,L1MA8;HUMAN_AND_CHIMP_VST=.;CIEND=-5,5;BNOSCORE=.;BNID=.;UNMASKEDWSSD=0;ORANG_AVG_CNF=.;GORILLA_AVG_CNF=.;HUMAN_APE_VST=.;GORILLA_FST=0.538992;ORANG_VST=.;SHARED=orangutan,.,chimpanzee,.,.;HUMAN_APE_FST=1;AN=90;CEXON=TBL1XR1;HUMAN_AND_CHIMP_FST=0.603372</t>
  </si>
  <si>
    <t>chr3_177114003_INS_chimpanzee_000106F_1_8381938_quiver_pilon_3951841_3952496</t>
  </si>
  <si>
    <t>3984756</t>
  </si>
  <si>
    <t>3984828</t>
  </si>
  <si>
    <t>CHIMP_VST=.;AC=32;CHIMP_AF=0;QEND=177081928;HUMAN_AVG_CNF=.;TSTART=3984756;LBK_CNF=.;BHCONDEL=NO;SVLEN=-72;LOS_CNF=.;EXONDIST=1910;DHCONDEL=1699268;SVTYPE=DEL;CIPOS=-5,5;CHIMP_FST=0.523724;STRAND=1;REPPARENT=Low_complexity;CHIMP_AVG_CNF=.;BNSVLEN=.;DENISOVA_CNF=.;AF=0.355556;GORILLA_VST=.;END=3984828;REPLEN=28;TEND=3984828;QSTART=177081856;NEAN_CNF=.;REPSTART=3984800;GORILLA_AF=0;SOURCE=chimpanzee;HUMAN_AF=1;CHCONDEL=chr3:175382586-175382587;ORANG_FST=0.521433;BNS=NO;ORANG_AF=0;NS=45;LINEAGE=human_specific;QCONTIG=chr3;REPTYPE=AT_rich;HUMAN_AND_CHIMP_VST=.;CIEND=-5,5;BNOSCORE=.;BNID=.;UNMASKEDWSSD=3;ORANG_AVG_CNF=.;GORILLA_AVG_CNF=.;HUMAN_APE_VST=.;GORILLA_FST=0.538992;ORANG_VST=.;SHARED=orangutan,gorilla,chimpanzee,.,.;HUMAN_APE_FST=1;AN=90;CEXON=TBL1XR1;HUMAN_AND_CHIMP_FST=0.603372</t>
  </si>
  <si>
    <t>chr3_177081856_INS_chimpanzee_000106F_1_8381938_quiver_pilon_3984756_3984828</t>
  </si>
  <si>
    <t>4234679</t>
  </si>
  <si>
    <t>4234807</t>
  </si>
  <si>
    <t>RP11-644C3.1</t>
  </si>
  <si>
    <t>15418</t>
  </si>
  <si>
    <t>CHIMP_VST=.;AC=30;CHIMP_AF=0;QEND=176838420;HUMAN_AVG_CNF=.;TSTART=4234679;LBK_CNF=.;BHCONDEL=NO;SVLEN=-128;LOS_CNF=.;EXONDIST=15418;DHCONDEL=1455704;SVTYPE=DEL;CIPOS=-5,5;CHIMP_FST=0.494594;STRAND=1;REPPARENT=LTR/ERVL;CHIMP_AVG_CNF=.;BNSVLEN=.;DENISOVA_CNF=.;AF=0.333333;GORILLA_VST=.;END=4234807;REPLEN=128;TEND=4234807;QSTART=176838292;NEAN_CNF=.;REPSTART=4234307;GORILLA_AF=0;SOURCE=chimpanzee;HUMAN_AF=0.9375;CHCONDEL=chr3:175382586-175382587;ORANG_FST=0.491647;BNS=NO;ORANG_AF=0;NS=45;LINEAGE=human_specific;QCONTIG=chr3;REPTYPE=MLT2B2;HUMAN_AND_CHIMP_VST=.;CIEND=-5,5;BNOSCORE=.;BNID=.;UNMASKEDWSSD=0;ORANG_AVG_CNF=.;GORILLA_AVG_CNF=.;HUMAN_APE_VST=.;GORILLA_FST=0.511036;ORANG_VST=.;SHARED=orangutan,gorilla,chimpanzee,.,.;HUMAN_APE_FST=0.941159;AN=90;CEXON=RP11-644C3.1;HUMAN_AND_CHIMP_FST=0.564826</t>
  </si>
  <si>
    <t>chr3_176838292_INS_chimpanzee_000106F_1_8381938_quiver_pilon_4234679_4234807</t>
  </si>
  <si>
    <t>5044342</t>
  </si>
  <si>
    <t>5045272</t>
  </si>
  <si>
    <t>EI24P1</t>
  </si>
  <si>
    <t>17008</t>
  </si>
  <si>
    <t>CHIMP_VST=0.122886;AC=32;CHIMP_AF=0;QEND=176051965;HUMAN_AVG_CNF=0;TSTART=5044342;LBK_CNF=0.000;BHCONDEL=NO;SVLEN=-930;LOS_CNF=0.000;EXONDIST=17008;DHCONDEL=668447;SVTYPE=DEL;CIPOS=-5,5;CHIMP_FST=0.523724;STRAND=1;REPPARENT=LINE/L1;CHIMP_AVG_CNF=2.03;BNSVLEN=.;DENISOVA_CNF=0.000;AF=0.355556;GORILLA_VST=0.0235783;END=5045272;REPLEN=572;TEND=5045272;QSTART=176051035;NEAN_CNF=0.000;REPSTART=5044223;GORILLA_AF=0;SOURCE=chimpanzee;HUMAN_AF=1;CHCONDEL=chr3:175382586-175382587;ORANG_FST=0.521433;BNS=NO;ORANG_AF=0;NS=45;LINEAGE=human_specific;QCONTIG=chr3;REPTYPE=L1MC5a;HUMAN_AND_CHIMP_VST=0.368504;CIEND=-5,5;BNOSCORE=.;BNID=.;UNMASKEDWSSD=322;ORANG_AVG_CNF=2.34;GORILLA_AVG_CNF=1.73;HUMAN_APE_VST=0.898618;GORILLA_FST=0.538992;ORANG_VST=0.171734;SHARED=orangutan,gorilla,chimpanzee,.,.;HUMAN_APE_FST=1;AN=90;CEXON=EI24P1;HUMAN_AND_CHIMP_FST=0.603372</t>
  </si>
  <si>
    <t>chr3_176051035_INS_chimpanzee_000106F_1_8381938_quiver_pilon_5044342_5045272</t>
  </si>
  <si>
    <t>5693915</t>
  </si>
  <si>
    <t>5695381</t>
  </si>
  <si>
    <t>RNU6-1233P</t>
  </si>
  <si>
    <t>919</t>
  </si>
  <si>
    <t>CHIMP_VST=0.0756837;AC=32;CHIMP_AF=0;QEND=175397795;HUMAN_AVG_CNF=0;TSTART=5693915;LBK_CNF=0.000;BHCONDEL=NO;SVLEN=-1466;LOS_CNF=0.000;EXONDIST=919;DHCONDEL=13741;SVTYPE=DEL;CIPOS=-5,5;CHIMP_FST=0.523724;STRAND=1;REPPARENT=LINE/L2,SINE/MIR,LINE/L2;CHIMP_AVG_CNF=1.93;BNSVLEN=.;DENISOVA_CNF=0.000;AF=0.355556;GORILLA_VST=0.186001;END=5695381;REPLEN=56,121,163;TEND=5695381;QSTART=175396329;NEAN_CNF=0.000;REPSTART=5694464,5694742,5695192;GORILLA_AF=0;SOURCE=chimpanzee;HUMAN_AF=1;CHCONDEL=chr3:175382586-175382587;ORANG_FST=0.521433;BNS=NO;ORANG_AF=0;NS=45;LINEAGE=human_specific;QCONTIG=chr3;REPTYPE=L2a,MIR,L2c;HUMAN_AND_CHIMP_VST=0.460066;CIEND=-5,5;BNOSCORE=.;BNID=.;UNMASKEDWSSD=370;ORANG_AVG_CNF=2.11;GORILLA_AVG_CNF=2.37;HUMAN_APE_VST=0.913837;GORILLA_FST=0.538992;ORANG_VST=0.151274;SHARED=orangutan,gorilla,chimpanzee,.,.;HUMAN_APE_FST=1;AN=90;CEXON=RNU6-1233P;HUMAN_AND_CHIMP_FST=0.603372</t>
  </si>
  <si>
    <t>chr3_175396329_INS_chimpanzee_000106F_1_8381938_quiver_pilon_5693915_5695381</t>
  </si>
  <si>
    <t>5760862</t>
  </si>
  <si>
    <t>5760988</t>
  </si>
  <si>
    <t>NAALADL2</t>
  </si>
  <si>
    <t>12791</t>
  </si>
  <si>
    <t>CHIMP_VST=0.0919893;AC=5;CHIMP_AF=0;QEND=175337243;HUMAN_AVG_CNF=0;TSTART=5760862;LBK_CNF=0.000;BHCONDEL=NO;SVLEN=-126;LOS_CNF=0.000;EXONDIST=12791;DHCONDEL=45470;SVTYPE=DEL;CIPOS=-5,5;CHIMP_FST=0.0824378;STRAND=1;REPPARENT=.;CHIMP_AVG_CNF=1.8;BNSVLEN=.;DENISOVA_CNF=0.000;AF=0.0757576;GORILLA_VST=0.130271;END=5760988;REPLEN=.;TEND=5760988;QSTART=175337117;NEAN_CNF=0.000;REPSTART=.;GORILLA_AF=0;SOURCE=chimpanzee;HUMAN_AF=0.625;CHCONDEL=chr3:175382586-175382587;ORANG_FST=0.0844817;BNS=NO;ORANG_AF=0;NS=45;LINEAGE=polymorphic;QCONTIG=chr3;REPTYPE=.;HUMAN_AND_CHIMP_VST=0.393921;CIEND=-5,5;BNOSCORE=.;BNID=.;UNMASKEDWSSD=118;ORANG_AVG_CNF=1.91;GORILLA_AVG_CNF=2;HUMAN_APE_VST=0.870011;GORILLA_FST=0.0816242;ORANG_VST=0.130397;SHARED=orangutan,.,chimpanzee,.,.;HUMAN_APE_FST=.;AN=66;CEXON=NAALADL2;HUMAN_AND_CHIMP_FST=0.147833</t>
  </si>
  <si>
    <t>chr3_175337117_INS_chimpanzee_000106F_1_8381938_quiver_pilon_5760862_5760988</t>
  </si>
  <si>
    <t>5807174</t>
  </si>
  <si>
    <t>5807687</t>
  </si>
  <si>
    <t>NAALADL2-AS2</t>
  </si>
  <si>
    <t>CHIMP_VST=.;AC=32;CHIMP_AF=0;QEND=175288713;HUMAN_AVG_CNF=.;TSTART=5807174;LBK_CNF=.;BHCONDEL=NO;SVLEN=-513;LOS_CNF=.;EXONDIST=17103;DHCONDEL=94387;SVTYPE=DEL;CIPOS=-5,5;CHIMP_FST=0.523724;STRAND=1;REPPARENT=LTR/ERVL,SINE/Alu;CHIMP_AVG_CNF=.;BNSVLEN=.;DENISOVA_CNF=.;AF=0.355556;GORILLA_VST=.;END=5807687;REPLEN=309,59;TEND=5807687;QSTART=175288200;NEAN_CNF=.;REPSTART=5806893,5807628;GORILLA_AF=0;SOURCE=chimpanzee;HUMAN_AF=1;CHCONDEL=chr3:175382586-175382587;ORANG_FST=0.521433;BNS=NO;ORANG_AF=0;NS=45;LINEAGE=human_specific;QCONTIG=chr3;REPTYPE=MLT2B4,AluSx;HUMAN_AND_CHIMP_VST=.;CIEND=-5,5;BNOSCORE=.;BNID=.;UNMASKEDWSSD=73;ORANG_AVG_CNF=.;GORILLA_AVG_CNF=.;HUMAN_APE_VST=.;GORILLA_FST=0.538992;ORANG_VST=.;SHARED=orangutan,gorilla,chimpanzee,.,.;HUMAN_APE_FST=1;AN=90;CEXON=NAALADL2-AS2;HUMAN_AND_CHIMP_FST=0.603372</t>
  </si>
  <si>
    <t>chr3_175288200_INS_chimpanzee_000106F_1_8381938_quiver_pilon_5807174_5807687</t>
  </si>
  <si>
    <t>6774623</t>
  </si>
  <si>
    <t>6779021</t>
  </si>
  <si>
    <t>RP11-393N4.1</t>
  </si>
  <si>
    <t>16715</t>
  </si>
  <si>
    <t>CHIMP_VST=.;AC=31;CHIMP_AF=0;QEND=174324401;HUMAN_AVG_CNF=.;TSTART=6774623;LBK_CNF=.;BHCONDEL=NO;SVLEN=-4398;LOS_CNF=.;EXONDIST=16715;DHCONDEL=442446;SVTYPE=DEL;CIPOS=-5,5;CHIMP_FST=0.509211;STRAND=1;REPPARENT=LINE/L1,LINE/L1,LINE/L1,LINE/L1,LINE/L1;CHIMP_AVG_CNF=.;BNSVLEN=4330;DENISOVA_CNF=.;AF=0.344444;GORILLA_VST=.;END=6779021;REPLEN=243,937,359,888,1962;TEND=6779021;QSTART=174320003;NEAN_CNF=.;REPSTART=6772544,6774884,6775821,6776180,6777059;GORILLA_AF=0;SOURCE=chimpanzee;HUMAN_AF=0.96875;CHCONDEL=chr3:174762448-174762923;ORANG_FST=0.506581;BNS=YES;ORANG_AF=0;NS=45;LINEAGE=human_specific;QCONTIG=chr3;REPTYPE=L1M3,L1MA1,L1PA13,L1MA1,L1M3;HUMAN_AND_CHIMP_VST=.;CIEND=-5,5;BNOSCORE=0.529789184234647;BNID=ID:1351;UNMASKEDWSSD=0;ORANG_AVG_CNF=.;GORILLA_AVG_CNF=.;HUMAN_APE_VST=.;GORILLA_FST=0.525092;ORANG_VST=.;SHARED=orangutan,gorilla,chimpanzee,.,.;HUMAN_APE_FST=0.970635;AN=90;CEXON=RP11-393N4.1;HUMAN_AND_CHIMP_FST=0.584083</t>
  </si>
  <si>
    <t>chr3_174320003_INS_chimpanzee_000106F_1_8381938_quiver_pilon_6774623_6779021</t>
  </si>
  <si>
    <t>7590053</t>
  </si>
  <si>
    <t>7592582</t>
  </si>
  <si>
    <t>NLGN1</t>
  </si>
  <si>
    <t>67041</t>
  </si>
  <si>
    <t>CHIMP_VST=0.00102294;AC=32;CHIMP_AF=0;QEND=173520044;HUMAN_AVG_CNF=0;TSTART=7590053;LBK_CNF=0.000;BHCONDEL=NO;SVLEN=-2529;LOS_CNF=0.000;EXONDIST=67041;DHCONDEL=1244934;SVTYPE=DEL;CIPOS=-5,5;CHIMP_FST=0.523724;STRAND=1;REPPARENT=LINE/L1,LINE/L2,LINE/L2,SINE/Alu,LINE/L2,LINE/L1,Simple_repeat;CHIMP_AVG_CNF=1.37;BNSVLEN=.;DENISOVA_CNF=0.000;AF=0.355556;GORILLA_VST=0.0694387;END=7592582;REPLEN=69,268,71,309,375,953,22;TEND=7592582;QSTART=173517515;NEAN_CNF=0.000;REPSTART=7590050,7590270,7590630,7590701,7591010,7591389,7592342;GORILLA_AF=0;SOURCE=chimpanzee;HUMAN_AF=1;CHCONDEL=chr3:174762448-174762923;ORANG_FST=0.521433;BNS=NO;ORANG_AF=0;NS=45;LINEAGE=human_specific;QCONTIG=chr3;REPTYPE=L1ME4b,L2b,L2b,AluJb,L2b,L1PA3,(TAA)n;HUMAN_AND_CHIMP_VST=0.606517;CIEND=-5,5;BNOSCORE=.;BNID=.;UNMASKEDWSSD=139;ORANG_AVG_CNF=2.32;GORILLA_AVG_CNF=1.77;HUMAN_APE_VST=0.800772;GORILLA_FST=0.538992;ORANG_VST=0.240394;SHARED=orangutan,gorilla,chimpanzee,.,.;HUMAN_APE_FST=1;AN=90;CEXON=NLGN1;HUMAN_AND_CHIMP_FST=0.603372</t>
  </si>
  <si>
    <t>chr3_173517515_INS_chimpanzee_000106F_1_8381938_quiver_pilon_7590053_7592582</t>
  </si>
  <si>
    <t>7900478</t>
  </si>
  <si>
    <t>7903234</t>
  </si>
  <si>
    <t>RP11-324C10.1</t>
  </si>
  <si>
    <t>45094</t>
  </si>
  <si>
    <t>CHIMP_VST=.;AC=31;CHIMP_AF=0;QEND=173217358;HUMAN_AVG_CNF=.;TSTART=7900478;LBK_CNF=.;BHCONDEL=NO;SVLEN=-2756;LOS_CNF=.;EXONDIST=45094;DHCONDEL=1547847;SVTYPE=DEL;CIPOS=-5,5;CHIMP_FST=0.509211;STRAND=1;REPPARENT=LINE/L1,SINE/Alu,LINE/L1,LTR/ERVL-MaLR;CHIMP_AVG_CNF=.;BNSVLEN=2635;DENISOVA_CNF=.;AF=0.344444;GORILLA_VST=.;END=7903234;REPLEN=252,296,1740,364;TEND=7903234;QSTART=173214602;NEAN_CNF=.;REPSTART=7899639,7900730,7901026,7902870;GORILLA_AF=0;SOURCE=chimpanzee;HUMAN_AF=0.96875;CHCONDEL=chr3:174762448-174762923;ORANG_FST=0.506581;BNS=YES;ORANG_AF=0;NS=45;LINEAGE=human_specific;QCONTIG=chr3;REPTYPE=L1PBa,AluSx,L1PBa,MLT1J;HUMAN_AND_CHIMP_VST=.;CIEND=-5,5;BNOSCORE=2.71582266740864;BNID=ID:1346;UNMASKEDWSSD=0;ORANG_AVG_CNF=.;GORILLA_AVG_CNF=.;HUMAN_APE_VST=.;GORILLA_FST=0.525092;ORANG_VST=.;SHARED=orangutan,gorilla,chimpanzee,.,.;HUMAN_APE_FST=0.970635;AN=90;CEXON=RP11-324C10.1;HUMAN_AND_CHIMP_FST=0.584083</t>
  </si>
  <si>
    <t>chr3_173214602_INS_chimpanzee_000106F_1_8381938_quiver_pilon_7900478_7903234</t>
  </si>
  <si>
    <t>8289753</t>
  </si>
  <si>
    <t>8292760</t>
  </si>
  <si>
    <t>ATP5G1P4</t>
  </si>
  <si>
    <t>780</t>
  </si>
  <si>
    <t>CHIMP_VST=0.199311;AC=32;CHIMP_AF=0;QEND=172830964;HUMAN_AVG_CNF=0;TSTART=8289753;LBK_CNF=0.000;BHCONDEL=NO;SVLEN=-3007;LOS_CNF=0.000;EXONDIST=780;DHCONDEL=1934492;SVTYPE=DEL;CIPOS=-5,5;CHIMP_FST=0.523724;STRAND=1;REPPARENT=SINE/Alu,LINE/L1,LTR/ERVL-MaLR,LTR/ERVL-MaLR,LTR/ERVL-MaLR,LINE/L1,LTR/ERVL-MaLR,LTR/ERVL-MaLR,LINE/L1;CHIMP_AVG_CNF=2.04;BNSVLEN=3312;DENISOVA_CNF=0.000;AF=0.355556;GORILLA_VST=0.101318;END=8292760;REPLEN=304,102,172,466,119,123,263,293,577;TEND=8292760;QSTART=172827957;NEAN_CNF=0.000;REPSTART=8290330,8290634,8290751,8291011,8291477,8291616,8291764,8292114,8289331;GORILLA_AF=0;SOURCE=chimpanzee;HUMAN_AF=1;CHCONDEL=chr3:174762448-174762923;ORANG_FST=0.521433;BNS=YES;ORANG_AF=0;NS=45;LINEAGE=human_specific;QCONTIG=chr3;REPTYPE=AluSx,L1M5,MLT1H2,MLT1D,MLT1D-int,L1MA8,MLT1D-int,MLT1D-int,L1M5;HUMAN_AND_CHIMP_VST=0.285742;CIEND=-5,5;BNOSCORE=14.7214749169172;BNID=ID:1344;UNMASKEDWSSD=348;ORANG_AVG_CNF=1.79;GORILLA_AVG_CNF=1.91;HUMAN_APE_VST=0.917584;GORILLA_FST=0.538992;ORANG_VST=0.0972595;SHARED=orangutan,gorilla,chimpanzee,.,.;HUMAN_APE_FST=1;AN=90;CEXON=ATP5G1P4;HUMAN_AND_CHIMP_FST=0.603372</t>
  </si>
  <si>
    <t>chr3_172827957_INS_chimpanzee_000106F_1_8381938_quiver_pilon_8289753_8292760</t>
  </si>
  <si>
    <t>429346</t>
  </si>
  <si>
    <t>429955</t>
  </si>
  <si>
    <t>ELL2P2</t>
  </si>
  <si>
    <t>2574</t>
  </si>
  <si>
    <t>CHIMP_VST=0;AC=32;CHIMP_AF=0;QEND=132371663;HUMAN_AVG_CNF=0;TSTART=429346;LBK_CNF=0.000;BHCONDEL=NO;SVLEN=-609;LOS_CNF=0.000;EXONDIST=2574;DHCONDEL=632307;SVTYPE=DEL;CIPOS=-5,5;CHIMP_FST=0.523724;STRAND=0;REPPARENT=Simple_repeat,LINE/L2,LTR/ERV1;CHIMP_AVG_CNF=1.3;BNSVLEN=.;DENISOVA_CNF=0.000;AF=0.355556;GORILLA_VST=0.158707;END=429955;REPLEN=82,35,241;TEND=429955;QSTART=132371054;NEAN_CNF=0.000;REPSTART=428988,429679,429714;GORILLA_AF=0;SOURCE=chimpanzee;HUMAN_AF=1;CHCONDEL=chr4:133003360-133008094;ORANG_FST=0.521433;BNS=NO;ORANG_AF=0;NS=45;LINEAGE=human_specific;QCONTIG=chr4;REPTYPE=(TA)n,L2c,MER51A;HUMAN_AND_CHIMP_VST=0.55105;CIEND=-5,5;BNOSCORE=.;BNID=.;UNMASKEDWSSD=174;ORANG_AVG_CNF=1.96;GORILLA_AVG_CNF=1.97;HUMAN_APE_VST=0.736843;GORILLA_FST=0.538992;ORANG_VST=0.195428;SHARED=orangutan,gorilla,chimpanzee,.,.;HUMAN_APE_FST=1;AN=90;CEXON=ELL2P2;HUMAN_AND_CHIMP_FST=0.603372</t>
  </si>
  <si>
    <t>chr4_132371054_INS_chimpanzee_000107F_1_8095779_quiver_pilon_429346_429955</t>
  </si>
  <si>
    <t>663195</t>
  </si>
  <si>
    <t>663454</t>
  </si>
  <si>
    <t>AARSP1</t>
  </si>
  <si>
    <t>14104</t>
  </si>
  <si>
    <t>CHIMP_VST=.;AC=31;CHIMP_AF=0;QEND=132606900;HUMAN_AVG_CNF=.;TSTART=663195;LBK_CNF=.;BHCONDEL=NO;SVLEN=-259;LOS_CNF=.;EXONDIST=14104;DHCONDEL=396720;SVTYPE=DEL;CIPOS=-5,5;CHIMP_FST=0.509211;STRAND=0;REPPARENT=LINE/L1;CHIMP_AVG_CNF=.;BNSVLEN=.;DENISOVA_CNF=.;AF=0.344444;GORILLA_VST=.;END=663454;REPLEN=259;TEND=663454;QSTART=132606641;NEAN_CNF=.;REPSTART=663134;GORILLA_AF=0;SOURCE=chimpanzee;HUMAN_AF=0.96875;CHCONDEL=chr4:133003360-133008094;ORANG_FST=0.506581;BNS=NO;ORANG_AF=0;NS=45;LINEAGE=human_specific;QCONTIG=chr4;REPTYPE=L1M5;HUMAN_AND_CHIMP_VST=.;CIEND=-5,5;BNOSCORE=.;BNID=.;UNMASKEDWSSD=0;ORANG_AVG_CNF=.;GORILLA_AVG_CNF=.;HUMAN_APE_VST=.;GORILLA_FST=0.525092;ORANG_VST=.;SHARED=orangutan,gorilla,chimpanzee,.,.;HUMAN_APE_FST=0.970635;AN=90;CEXON=AARSP1;HUMAN_AND_CHIMP_FST=0.584083</t>
  </si>
  <si>
    <t>chr4_132606641_INS_chimpanzee_000107F_1_8095779_quiver_pilon_663195_663454</t>
  </si>
  <si>
    <t>869487</t>
  </si>
  <si>
    <t>872435</t>
  </si>
  <si>
    <t>RP11-404I7.2</t>
  </si>
  <si>
    <t>16820</t>
  </si>
  <si>
    <t>CHIMP_VST=0.306944;AC=29;CHIMP_AF=0;QEND=132822901;HUMAN_AVG_CNF=0;TSTART=869487;LBK_CNF=0.000;BHCONDEL=NO;SVLEN=-2948;LOS_CNF=0.000;EXONDIST=16820;DHCONDEL=183408;SVTYPE=DEL;CIPOS=-5,5;CHIMP_FST=0.479878;STRAND=0;REPPARENT=SINE/Alu,LINE/L1,SINE/Alu,LINE/L1,LINE/L1;CHIMP_AVG_CNF=2.35;BNSVLEN=3259;DENISOVA_CNF=0.000;AF=0.322222;GORILLA_VST=0.180421;END=872435;REPLEN=32,1393,326,46,222;TEND=872435;QSTART=132819953;NEAN_CNF=0.000;REPSTART=869253,869771,871164,871490,871561;GORILLA_AF=0;SOURCE=chimpanzee;HUMAN_AF=0.90625;CHCONDEL=chr4:133003360-133008094;ORANG_FST=0.476635;BNS=YES;ORANG_AF=0;NS=45;LINEAGE=human_specific;QCONTIG=chr4;REPTYPE=AluSx,L1MC4a,AluSx,L1MC4a,L1MD;HUMAN_AND_CHIMP_VST=0.145049;CIEND=-5,5;BNOSCORE=15.58256806831;BNID=ID:1734;UNMASKEDWSSD=452;ORANG_AVG_CNF=1.4;GORILLA_AVG_CNF=2.23;HUMAN_APE_VST=0.807192;GORILLA_FST=0.496829;ORANG_VST=0.0168804;SHARED=orangutan,gorilla,chimpanzee,.,.;HUMAN_APE_FST=0.911576;AN=90;CEXON=RP11-404I7.2;HUMAN_AND_CHIMP_FST=0.545605</t>
  </si>
  <si>
    <t>chr4_132819953_INS_chimpanzee_000107F_1_8095779_quiver_pilon_869487_872435</t>
  </si>
  <si>
    <t>1284401</t>
  </si>
  <si>
    <t>1285133</t>
  </si>
  <si>
    <t>PCDH10</t>
  </si>
  <si>
    <t>27792</t>
  </si>
  <si>
    <t>CHIMP_VST=0.0700071;AC=32;CHIMP_AF=0;QEND=133237131;HUMAN_AVG_CNF=0;TSTART=1284401;LBK_CNF=0.000;BHCONDEL=NO;SVLEN=-732;LOS_CNF=0.000;EXONDIST=27792;DHCONDEL=228304;SVTYPE=DEL;CIPOS=-5,5;CHIMP_FST=0.523724;STRAND=0;REPPARENT=LINE/L2,LINE/L2;CHIMP_AVG_CNF=1.81;BNSVLEN=.;DENISOVA_CNF=0.000;AF=0.355556;GORILLA_VST=0.178023;END=1285133;REPLEN=146,105;TEND=1285133;QSTART=133236399;NEAN_CNF=0.000;REPSTART=1284362,1285028;GORILLA_AF=0;SOURCE=chimpanzee;HUMAN_AF=1;CHCONDEL=chr4:133003360-133008094;ORANG_FST=0.521433;BNS=NO;ORANG_AF=0;NS=45;LINEAGE=human_specific;QCONTIG=chr4;REPTYPE=L2a,L2b;HUMAN_AND_CHIMP_VST=0.370351;CIEND=-5,5;BNOSCORE=.;BNID=.;UNMASKEDWSSD=229;ORANG_AVG_CNF=1.84;GORILLA_AVG_CNF=2.23;HUMAN_APE_VST=0.784925;GORILLA_FST=0.538992;ORANG_VST=0.118897;SHARED=orangutan,gorilla,chimpanzee,.,.;HUMAN_APE_FST=1;AN=90;CEXON=PCDH10;HUMAN_AND_CHIMP_FST=0.603372</t>
  </si>
  <si>
    <t>chr4_133236399_INS_chimpanzee_000107F_1_8095779_quiver_pilon_1284401_1285133</t>
  </si>
  <si>
    <t>1501341</t>
  </si>
  <si>
    <t>1501419</t>
  </si>
  <si>
    <t>RP11-285A15.1</t>
  </si>
  <si>
    <t>117501</t>
  </si>
  <si>
    <t>CHIMP_VST=.;AC=32;CHIMP_AF=0;QEND=133457144;HUMAN_AVG_CNF=.;TSTART=1501341;LBK_CNF=.;BHCONDEL=NO;SVLEN=-78;LOS_CNF=.;EXONDIST=117501;DHCONDEL=448971;SVTYPE=DEL;CIPOS=-5,5;CHIMP_FST=0.523724;STRAND=0;REPPARENT=LTR/ERVL;CHIMP_AVG_CNF=.;BNSVLEN=.;DENISOVA_CNF=.;AF=0.355556;GORILLA_VST=.;END=1501419;REPLEN=78;TEND=1501419;QSTART=133457066;NEAN_CNF=.;REPSTART=1501083;GORILLA_AF=0;SOURCE=chimpanzee;HUMAN_AF=1;CHCONDEL=chr4:133003360-133008094;ORANG_FST=0.521433;BNS=NO;ORANG_AF=0;NS=45;LINEAGE=human_specific;QCONTIG=chr4;REPTYPE=ERV3-16A3_I-int;HUMAN_AND_CHIMP_VST=.;CIEND=-5,5;BNOSCORE=.;BNID=.;UNMASKEDWSSD=0;ORANG_AVG_CNF=.;GORILLA_AVG_CNF=.;HUMAN_APE_VST=.;GORILLA_FST=0.538992;ORANG_VST=.;SHARED=orangutan,gorilla,chimpanzee,.,.;HUMAN_APE_FST=1;AN=90;CEXON=RP11-285A15.1;HUMAN_AND_CHIMP_FST=0.603372</t>
  </si>
  <si>
    <t>chr4_133457066_INS_chimpanzee_000107F_1_8095779_quiver_pilon_1501341_1501419</t>
  </si>
  <si>
    <t>1504229</t>
  </si>
  <si>
    <t>1504418</t>
  </si>
  <si>
    <t>114689</t>
  </si>
  <si>
    <t>CHIMP_VST=.;AC=29;CHIMP_AF=0;QEND=133460067;HUMAN_AVG_CNF=.;TSTART=1504229;LBK_CNF=.;BHCONDEL=NO;SVLEN=-189;LOS_CNF=.;EXONDIST=114689;DHCONDEL=451783;SVTYPE=DEL;CIPOS=-5,5;CHIMP_FST=0.479878;STRAND=0;REPPARENT=LTR/ERVL;CHIMP_AVG_CNF=.;BNSVLEN=.;DENISOVA_CNF=.;AF=0.322222;GORILLA_VST=.;END=1504418;REPLEN=189;TEND=1504418;QSTART=133459878;NEAN_CNF=.;REPSTART=1503180;GORILLA_AF=0;SOURCE=chimpanzee;HUMAN_AF=0.90625;CHCONDEL=chr4:133003360-133008094;ORANG_FST=0.476635;BNS=NO;ORANG_AF=0;NS=45;LINEAGE=human_specific;QCONTIG=chr4;REPTYPE=ERV3-16A3_I-int;HUMAN_AND_CHIMP_VST=.;CIEND=-5,5;BNOSCORE=.;BNID=.;UNMASKEDWSSD=0;ORANG_AVG_CNF=.;GORILLA_AVG_CNF=.;HUMAN_APE_VST=.;GORILLA_FST=0.496829;ORANG_VST=.;SHARED=orangutan,gorilla,chimpanzee,.,.;HUMAN_APE_FST=0.911576;AN=90;CEXON=RP11-285A15.1;HUMAN_AND_CHIMP_FST=0.545605</t>
  </si>
  <si>
    <t>chr4_133459878_INS_chimpanzee_000107F_1_8095779_quiver_pilon_1504229_1504418</t>
  </si>
  <si>
    <t>1599417</t>
  </si>
  <si>
    <t>1599769</t>
  </si>
  <si>
    <t>18246</t>
  </si>
  <si>
    <t>CHIMP_VST=.;AC=32;CHIMP_AF=0;QEND=133556673;HUMAN_AVG_CNF=.;TSTART=1599417;LBK_CNF=.;BHCONDEL=NO;SVLEN=-352;LOS_CNF=.;EXONDIST=18246;DHCONDEL=548226;SVTYPE=DEL;CIPOS=-5,5;CHIMP_FST=0.523724;STRAND=0;REPPARENT=DNA/hAT-Charlie,DNA/hAT-Charlie;CHIMP_AVG_CNF=.;BNSVLEN=.;DENISOVA_CNF=.;AF=0.355556;GORILLA_VST=.;END=1599769;REPLEN=80,195;TEND=1599769;QSTART=133556321;NEAN_CNF=.;REPSTART=1599292,1599574;GORILLA_AF=0;SOURCE=chimpanzee;HUMAN_AF=1;CHCONDEL=chr4:133003360-133008094;ORANG_FST=0.521433;BNS=NO;ORANG_AF=0;NS=45;LINEAGE=human_specific;QCONTIG=chr4;REPTYPE=Charlie24,Charlie24;HUMAN_AND_CHIMP_VST=.;CIEND=-5,5;BNOSCORE=.;BNID=.;UNMASKEDWSSD=5;ORANG_AVG_CNF=.;GORILLA_AVG_CNF=.;HUMAN_APE_VST=.;GORILLA_FST=0.538992;ORANG_VST=.;SHARED=orangutan,gorilla,chimpanzee,.,.;HUMAN_APE_FST=1;AN=90;CEXON=RP11-285A15.1;HUMAN_AND_CHIMP_FST=0.603372</t>
  </si>
  <si>
    <t>chr4_133556321_INS_chimpanzee_000107F_1_8095779_quiver_pilon_1599417_1599769</t>
  </si>
  <si>
    <t>1648287</t>
  </si>
  <si>
    <t>1649000</t>
  </si>
  <si>
    <t>29693</t>
  </si>
  <si>
    <t>CHIMP_VST=.;AC=32;CHIMP_AF=0;QEND=133605615;HUMAN_AVG_CNF=.;TSTART=1648287;LBK_CNF=.;BHCONDEL=NO;SVLEN=-713;LOS_CNF=.;EXONDIST=29693;DHCONDEL=596807;SVTYPE=DEL;CIPOS=-5,5;CHIMP_FST=0.523724;STRAND=0;REPPARENT=LTR/ERVL;CHIMP_AVG_CNF=.;BNSVLEN=.;DENISOVA_CNF=.;AF=0.355556;GORILLA_VST=.;END=1649000;REPLEN=713;TEND=1649000;QSTART=133604902;NEAN_CNF=.;REPSTART=1647332;GORILLA_AF=0;SOURCE=chimpanzee;HUMAN_AF=1;CHCONDEL=chr4:133003360-133008094;ORANG_FST=0.521433;BNS=NO;ORANG_AF=0;NS=45;LINEAGE=human_specific;QCONTIG=chr4;REPTYPE=HERVL-int;HUMAN_AND_CHIMP_VST=.;CIEND=-5,5;BNOSCORE=.;BNID=.;UNMASKEDWSSD=0;ORANG_AVG_CNF=.;GORILLA_AVG_CNF=.;HUMAN_APE_VST=.;GORILLA_FST=0.538992;ORANG_VST=.;SHARED=orangutan,gorilla,chimpanzee,.,.;HUMAN_APE_FST=1;AN=90;CEXON=RP11-285A15.1;HUMAN_AND_CHIMP_FST=0.603372</t>
  </si>
  <si>
    <t>chr4_133604902_INS_chimpanzee_000107F_1_8095779_quiver_pilon_1648287_1649000</t>
  </si>
  <si>
    <t>1747528</t>
  </si>
  <si>
    <t>1749249</t>
  </si>
  <si>
    <t>128312</t>
  </si>
  <si>
    <t>CHIMP_VST=.;AC=32;CHIMP_AF=0;QEND=133705242;HUMAN_AVG_CNF=.;TSTART=1747528;LBK_CNF=.;BHCONDEL=NO;SVLEN=-1721;LOS_CNF=.;EXONDIST=128312;DHCONDEL=695426;SVTYPE=DEL;CIPOS=-5,5;CHIMP_FST=0.523724;STRAND=0;REPPARENT=Simple_repeat,LTR/ERV1,LTR/ERVK,LTR/ERV1;CHIMP_AVG_CNF=.;BNSVLEN=.;DENISOVA_CNF=.;AF=0.355556;GORILLA_VST=.;END=1749249;REPLEN=52,177,1087,322;TEND=1749249;QSTART=133703521;NEAN_CNF=.;REPSTART=1747394,1747595,1747772,1748860;GORILLA_AF=0;SOURCE=chimpanzee;HUMAN_AF=1;CHCONDEL=chr4:133003360-133008094;ORANG_FST=0.521433;BNS=NO;ORANG_AF=0;NS=45;LINEAGE=human_specific;QCONTIG=chr4;REPTYPE=(TA)n,MER34A,MER11A,MER34A;HUMAN_AND_CHIMP_VST=.;CIEND=-5,5;BNOSCORE=.;BNID=.;UNMASKEDWSSD=31;ORANG_AVG_CNF=.;GORILLA_AVG_CNF=.;HUMAN_APE_VST=.;GORILLA_FST=0.538992;ORANG_VST=.;SHARED=orangutan,gorilla,chimpanzee,.,.;HUMAN_APE_FST=1;AN=90;CEXON=RP11-285A15.1;HUMAN_AND_CHIMP_FST=0.603372</t>
  </si>
  <si>
    <t>chr4_133703521_INS_chimpanzee_000107F_1_8095779_quiver_pilon_1747528_1749249</t>
  </si>
  <si>
    <t>1939336</t>
  </si>
  <si>
    <t>1940381</t>
  </si>
  <si>
    <t>RP11-427M20.1</t>
  </si>
  <si>
    <t>24358</t>
  </si>
  <si>
    <t>CHIMP_VST=0.0799917;AC=32;CHIMP_AF=0;QEND=133897045;HUMAN_AVG_CNF=0;TSTART=1939336;LBK_CNF=0.000;BHCONDEL=NO;SVLEN=-1045;LOS_CNF=0.000;EXONDIST=24358;DHCONDEL=814426;SVTYPE=DEL;CIPOS=-5,5;CHIMP_FST=0.523724;STRAND=0;REPPARENT=SINE/MIR,SINE/MIR;CHIMP_AVG_CNF=2.19;BNSVLEN=.;DENISOVA_CNF=0.000;AF=0.355556;GORILLA_VST=0.141578;END=1940381;REPLEN=196,46;TEND=1940381;QSTART=133896000;NEAN_CNF=0.000;REPSTART=1939457,1940335;GORILLA_AF=0;SOURCE=chimpanzee;HUMAN_AF=1;CHCONDEL=chr4:134710425-134710426;ORANG_FST=0.521433;BNS=NO;ORANG_AF=0;NS=45;LINEAGE=human_specific;QCONTIG=chr4;REPTYPE=MIRb,MIRb;HUMAN_AND_CHIMP_VST=0.481498;CIEND=-5,5;BNOSCORE=.;BNID=.;UNMASKEDWSSD=589;ORANG_AVG_CNF=2.49;GORILLA_AVG_CNF=2.51;HUMAN_APE_VST=0.956163;GORILLA_FST=0.538992;ORANG_VST=0.173649;SHARED=orangutan,gorilla,chimpanzee,.,.;HUMAN_APE_FST=1;AN=90;CEXON=RP11-427M20.1;HUMAN_AND_CHIMP_FST=0.603372</t>
  </si>
  <si>
    <t>chr4_133896000_INS_chimpanzee_000107F_1_8095779_quiver_pilon_1939336_1940381</t>
  </si>
  <si>
    <t>2067357</t>
  </si>
  <si>
    <t>2075851</t>
  </si>
  <si>
    <t>11918</t>
  </si>
  <si>
    <t>CHIMP_VST=0.065462;AC=32;CHIMP_AF=0;QEND=134031103;HUMAN_AVG_CNF=0;TSTART=2067357;LBK_CNF=0.000;BHCONDEL=NO;SVLEN=-8494;LOS_CNF=0.000;EXONDIST=11918;DHCONDEL=687817;SVTYPE=DEL;CIPOS=-5,5;CHIMP_FST=0.523724;STRAND=0;REPPARENT=LINE/L2,LINE/L2,Simple_repeat,LINE/L1,LINE/L1,LTR/ERVL-MaLR,LINE/L1,LTR/ERVL,LINE/L2,LTR/ERVL-MaLR,LINE/L1,LINE/L1,SINE/MIR,LINE/L1;CHIMP_AVG_CNF=2.11;BNSVLEN=8588;DENISOVA_CNF=0.000;AF=0.355556;GORILLA_VST=0.100669;END=2075851;REPLEN=284,131,31,210,216,350,595,421,80,104,92,214,263,1776;TEND=2075851;QSTART=134022609;NEAN_CNF=0.000;REPSTART=2067588,2068004,2069174,2069258,2069474,2069690,2070040,2071170,2072970,2073082,2073444,2073555,2073810,2074075;GORILLA_AF=0;SOURCE=chimpanzee;HUMAN_AF=1;CHCONDEL=chr4:134710425-134710426;ORANG_FST=0.521433;BNS=YES;ORANG_AF=0;NS=45;LINEAGE=human_specific;QCONTIG=chr4;REPTYPE=L2a,L2a,(TG)n,L1MB8,L1M4a2,MLT1A0,L1M4a2,MLT2C2,L2a,MLT1H,HAL1b,HAL1b,MIR,L1M4c;HUMAN_AND_CHIMP_VST=0.490032;CIEND=-5,5;BNOSCORE=0.517269640557312;BNID=ID:1736;UNMASKEDWSSD=2386;ORANG_AVG_CNF=2.6;GORILLA_AVG_CNF=2.34;HUMAN_APE_VST=0.926271;GORILLA_FST=0.538992;ORANG_VST=0.185175;SHARED=orangutan,gorilla,chimpanzee,.,.;HUMAN_APE_FST=1;AN=90;CEXON=RP11-427M20.1;HUMAN_AND_CHIMP_FST=0.603372</t>
  </si>
  <si>
    <t>chr4_134022609_INS_chimpanzee_000107F_1_8095779_quiver_pilon_2067357_2075851</t>
  </si>
  <si>
    <t>2110501</t>
  </si>
  <si>
    <t>2111077</t>
  </si>
  <si>
    <t>46642</t>
  </si>
  <si>
    <t>CHIMP_VST=.;AC=32;CHIMP_AF=0;QEND=134057909;HUMAN_AVG_CNF=.;TSTART=2110501;LBK_CNF=.;BHCONDEL=NO;SVLEN=-576;LOS_CNF=.;EXONDIST=46642;DHCONDEL=653093;SVTYPE=DEL;CIPOS=-5,5;CHIMP_FST=0.523724;STRAND=0;REPPARENT=LINE/L1;CHIMP_AVG_CNF=.;BNSVLEN=.;DENISOVA_CNF=.;AF=0.355556;GORILLA_VST=.;END=2111077;REPLEN=576;TEND=2111077;QSTART=134057333;NEAN_CNF=.;REPSTART=2110353;GORILLA_AF=0;SOURCE=chimpanzee;HUMAN_AF=1;CHCONDEL=chr4:134710425-134710426;ORANG_FST=0.521433;BNS=NO;ORANG_AF=0;NS=45;LINEAGE=human_specific;QCONTIG=chr4;REPTYPE=L1MD1;HUMAN_AND_CHIMP_VST=.;CIEND=-5,5;BNOSCORE=.;BNID=.;UNMASKEDWSSD=0;ORANG_AVG_CNF=.;GORILLA_AVG_CNF=.;HUMAN_APE_VST=.;GORILLA_FST=0.538992;ORANG_VST=.;SHARED=orangutan,gorilla,chimpanzee,.,.;HUMAN_APE_FST=1;AN=90;CEXON=RP11-427M20.1;HUMAN_AND_CHIMP_FST=0.603372</t>
  </si>
  <si>
    <t>chr4_134057333_INS_chimpanzee_000107F_1_8095779_quiver_pilon_2110501_2111077</t>
  </si>
  <si>
    <t>2203833</t>
  </si>
  <si>
    <t>2210477</t>
  </si>
  <si>
    <t>52679</t>
  </si>
  <si>
    <t>CHIMP_VST=0.105934;AC=32;CHIMP_AF=0;QEND=134150299;HUMAN_AVG_CNF=0;TSTART=2203833;LBK_CNF=0.000;BHCONDEL=NO;SVLEN=-6644;LOS_CNF=0.000;EXONDIST=52679;DHCONDEL=566771;SVTYPE=DEL;CIPOS=-5,5;CHIMP_FST=0.523724;STRAND=0;REPPARENT=LINE/L1,SINE/Alu,Low_complexity,LINE/L2,DNA/hAT,LTR/ERVL-MaLR,LTR/ERVL-MaLR,LINE/L1,LINE/L1,LTR/ERVL,LTR/ERV1,LTR/ERVL;CHIMP_AVG_CNF=2.1;BNSVLEN=.;DENISOVA_CNF=0.000;AF=0.355556;GORILLA_VST=0.168156;END=2210477;REPLEN=31,295,28,64,93,59,418,783,1974,607,636,232;TEND=2210477;QSTART=134143655;NEAN_CNF=0.000;REPSTART=2203542,2204569,2204884,2204950,2205043,2205179,2205237,2205832,2206591,2208937,2209540,2210183;GORILLA_AF=0;SOURCE=chimpanzee;HUMAN_AF=1;CHCONDEL=chr4:134710425-134710426;ORANG_FST=0.521433;BNS=NO;ORANG_AF=0;NS=45;LINEAGE=human_specific;QCONTIG=chr4;REPTYPE=L1MC,AluY,AT_rich,L2a,MER53,MSTD,MLT1J,L1MB3,L1MB3,MER21C,LTR27B,MER21C;HUMAN_AND_CHIMP_VST=0.424805;CIEND=-5,5;BNOSCORE=.;BNID=.;UNMASKEDWSSD=684;ORANG_AVG_CNF=2.16;GORILLA_AVG_CNF=2.39;HUMAN_APE_VST=0.944889;GORILLA_FST=0.538992;ORANG_VST=0.138781;SHARED=orangutan,gorilla,chimpanzee,.,.;HUMAN_APE_FST=1;AN=90;CEXON=PABPC4L;HUMAN_AND_CHIMP_FST=0.603372</t>
  </si>
  <si>
    <t>chr4_134143655_INS_chimpanzee_000107F_1_8095779_quiver_pilon_2203833_2210477</t>
  </si>
  <si>
    <t>2612634</t>
  </si>
  <si>
    <t>2613640</t>
  </si>
  <si>
    <t>RP11-400D2.3</t>
  </si>
  <si>
    <t>88792</t>
  </si>
  <si>
    <t>CHIMP_VST=.;AC=32;CHIMP_AF=0;QEND=134547651;HUMAN_AVG_CNF=.;TSTART=2612634;LBK_CNF=.;BHCONDEL=NO;SVLEN=-1006;LOS_CNF=.;EXONDIST=88792;DHCONDEL=163781;SVTYPE=DEL;CIPOS=-5,5;CHIMP_FST=0.523724;STRAND=0;REPPARENT=LTR/ERV1,LINE/L1,LINE/L1;CHIMP_AVG_CNF=.;BNSVLEN=.;DENISOVA_CNF=.;AF=0.355556;GORILLA_VST=.;END=2613640;REPLEN=559,396,38;TEND=2613640;QSTART=134546645;NEAN_CNF=.;REPSTART=2612295,2613199,2613602;GORILLA_AF=0;SOURCE=chimpanzee;HUMAN_AF=1;CHCONDEL=chr4:134710425-134710426;ORANG_FST=0.521433;BNS=NO;ORANG_AF=0;NS=45;LINEAGE=human_specific;QCONTIG=chr4;REPTYPE=LTR28C,L1MA6,L1MA6;HUMAN_AND_CHIMP_VST=.;CIEND=-5,5;BNOSCORE=.;BNID=.;UNMASKEDWSSD=0;ORANG_AVG_CNF=.;GORILLA_AVG_CNF=.;HUMAN_APE_VST=.;GORILLA_FST=0.538992;ORANG_VST=.;SHARED=orangutan,gorilla,chimpanzee,.,.;HUMAN_APE_FST=1;AN=90;CEXON=RP11-400D2.3;HUMAN_AND_CHIMP_FST=0.603372</t>
  </si>
  <si>
    <t>chr4_134546645_INS_chimpanzee_000107F_1_8095779_quiver_pilon_2612634_2613640</t>
  </si>
  <si>
    <t>2613735</t>
  </si>
  <si>
    <t>2613994</t>
  </si>
  <si>
    <t>88887</t>
  </si>
  <si>
    <t>CHIMP_VST=.;AC=32;CHIMP_AF=0;QEND=134546999;HUMAN_AVG_CNF=.;TSTART=2613735;LBK_CNF=.;BHCONDEL=NO;SVLEN=-259;LOS_CNF=.;EXONDIST=88887;DHCONDEL=163686;SVTYPE=DEL;CIPOS=-5,5;CHIMP_FST=0.523724;STRAND=0;REPPARENT=LINE/L1,DNA/hAT-Charlie;CHIMP_AVG_CNF=.;BNSVLEN=.;DENISOVA_CNF=.;AF=0.355556;GORILLA_VST=.;END=2613994;REPLEN=155,86;TEND=2613994;QSTART=134546740;NEAN_CNF=.;REPSTART=2613602,2613892;GORILLA_AF=0;SOURCE=chimpanzee;HUMAN_AF=1;CHCONDEL=chr4:134710425-134710426;ORANG_FST=0.521433;BNS=NO;ORANG_AF=0;NS=45;LINEAGE=human_specific;QCONTIG=chr4;REPTYPE=L1MA6,Charlie5;HUMAN_AND_CHIMP_VST=.;CIEND=-5,5;BNOSCORE=.;BNID=.;UNMASKEDWSSD=0;ORANG_AVG_CNF=.;GORILLA_AVG_CNF=.;HUMAN_APE_VST=.;GORILLA_FST=0.538992;ORANG_VST=.;SHARED=orangutan,gorilla,chimpanzee,.,.;HUMAN_APE_FST=1;AN=90;CEXON=RP11-400D2.3;HUMAN_AND_CHIMP_FST=0.603372</t>
  </si>
  <si>
    <t>chr4_134546740_INS_chimpanzee_000107F_1_8095779_quiver_pilon_2613735_2613994</t>
  </si>
  <si>
    <t>2626686</t>
  </si>
  <si>
    <t>2629337</t>
  </si>
  <si>
    <t>101657</t>
  </si>
  <si>
    <t>CHIMP_VST=0.126314;AC=32;CHIMP_AF=0;QEND=134562161;HUMAN_AVG_CNF=0;TSTART=2626686;LBK_CNF=0.000;BHCONDEL=NO;SVLEN=-2651;LOS_CNF=0.000;EXONDIST=101657;DHCONDEL=150916;SVTYPE=DEL;CIPOS=-5,5;CHIMP_FST=0.523724;STRAND=0;REPPARENT=LINE/L2,SINE/MIR,LINE/L1,Low_complexity,DNA/TcMar-Tc2,LTR/ERVL-MaLR,DNA/TcMar-Tc2;CHIMP_AVG_CNF=2.13;BNSVLEN=.;DENISOVA_CNF=0.000;AF=0.355556;GORILLA_VST=0.130152;END=2629337;REPLEN=46,242,244,58,114,89,101;TEND=2629337;QSTART=134559510;NEAN_CNF=0.000;REPSTART=2625813,2626905,2627266,2627914,2628350,2628683,2629236;GORILLA_AF=0;SOURCE=chimpanzee;HUMAN_AF=1;CHCONDEL=chr4:134710425-134710426;ORANG_FST=0.521433;BNS=NO;ORANG_AF=0;NS=45;LINEAGE=human_specific;QCONTIG=chr4;REPTYPE=L2a,MIR,L1ME3Cz,T-rich,Kanga11a,MLT1K,Kanga11a;HUMAN_AND_CHIMP_VST=0.406641;CIEND=-5,5;BNOSCORE=.;BNID=.;UNMASKEDWSSD=911;ORANG_AVG_CNF=2.18;GORILLA_AVG_CNF=2.25;HUMAN_APE_VST=0.964505;GORILLA_FST=0.538992;ORANG_VST=0.142776;SHARED=orangutan,gorilla,chimpanzee,.,.;HUMAN_APE_FST=1;AN=90;CEXON=RP11-400D2.3;HUMAN_AND_CHIMP_FST=0.603372</t>
  </si>
  <si>
    <t>chr4_134559510_INS_chimpanzee_000107F_1_8095779_quiver_pilon_2626686_2629337</t>
  </si>
  <si>
    <t>2722885</t>
  </si>
  <si>
    <t>2722975</t>
  </si>
  <si>
    <t>CTD-2012I17.1</t>
  </si>
  <si>
    <t>114457</t>
  </si>
  <si>
    <t>CHIMP_VST=.;AC=33;CHIMP_AF=0.05;QEND=134645033;HUMAN_AVG_CNF=.;TSTART=2722885;LBK_CNF=.;BHCONDEL=NO;SVLEN=-90;LOS_CNF=.;EXONDIST=114457;DHCONDEL=65483;SVTYPE=DEL;CIPOS=-5,5;CHIMP_FST=0.445522;STRAND=0;REPPARENT=Simple_repeat,Simple_repeat;CHIMP_AVG_CNF=.;BNSVLEN=.;DENISOVA_CNF=.;AF=0.383721;GORILLA_VST=.;END=2722975;REPLEN=14,74;TEND=2722975;QSTART=134644943;NEAN_CNF=.;REPSTART=2722722,2722901;GORILLA_AF=0.0625;SOURCE=chimpanzee;HUMAN_AF=0.966667;CHCONDEL=chr4:134710425-134710426;ORANG_FST=0.329796;BNS=NO;ORANG_AF=0.1;NS=45;LINEAGE=polymorphic;QCONTIG=chr4;REPTYPE=(TA)n,(CATATA)n;HUMAN_AND_CHIMP_VST=.;CIEND=-5,5;BNOSCORE=.;BNID=.;UNMASKEDWSSD=0;ORANG_AVG_CNF=.;GORILLA_AVG_CNF=.;HUMAN_APE_VST=.;GORILLA_FST=0.426646;ORANG_VST=.;SHARED=.,.,chimpanzee,.,.;HUMAN_APE_FST=0.897184;AN=86;CEXON=CTD-2012I17.1;HUMAN_AND_CHIMP_FST=0.442935</t>
  </si>
  <si>
    <t>chr4_134644943_INS_chimpanzee_000107F_1_8095779_quiver_pilon_2722885_2722975</t>
  </si>
  <si>
    <t>2788270</t>
  </si>
  <si>
    <t>2793381</t>
  </si>
  <si>
    <t>48975</t>
  </si>
  <si>
    <t>panTro2_hCONDEL.173</t>
  </si>
  <si>
    <t>000107F_1_8095779_quiver_pilon:2788358-2788404,000107F_1_8095779_quiver_pilon:2788435-2788485</t>
  </si>
  <si>
    <t>CHIMP_VST=0.113101;AC=32;CHIMP_AF=0;QEND=134715536;HUMAN_AVG_CNF=0;TSTART=2788270;LBK_CNF=0.000;BHCONDEL=YES;SVLEN=-5111;LOS_CNF=0.000;EXONDIST=48975;DHCONDEL=1;SVTYPE=DEL;CIPOS=-5,5;CHIMP_FST=0.523724;STRAND=0;REPPARENT=LTR/ERVL,Low_complexity,SINE/MIR,LINE/L2,LINE/L2,Low_complexity;CHIMP_AVG_CNF=2.27;BNSVLEN=5073;DENISOVA_CNF=0.000;AF=0.355556;GORILLA_VST=0.130311;END=2793381;REPLEN=460,33,150,167,295,49;TEND=2793381;QSTART=134710425;NEAN_CNF=0.000;REPSTART=2788888,2789994,2790758,2790956,2791195,2792753;GORILLA_AF=0;SOURCE=chimpanzee;HUMAN_AF=1;CHCONDEL=chr4:134710425-134710426;ORANG_FST=0.521433;BNS=YES;ORANG_AF=0;NS=45;LINEAGE=human_specific;QCONTIG=chr4;REPTYPE=MLT2C2,AT_rich,MIRb,L2a,L2a,CT-rich;HUMAN_AND_CHIMP_VST=0.427289;CIEND=-5,5;BNOSCORE=0.141791044776119;BNID=ID:1739;UNMASKEDWSSD=2950;ORANG_AVG_CNF=2.4;GORILLA_AVG_CNF=2.44;HUMAN_APE_VST=0.964607;GORILLA_FST=0.538992;ORANG_VST=0.152626;SHARED=orangutan,gorilla,chimpanzee,.,.;HUMAN_APE_FST=1;AN=90;CEXON=CTD-2012I17.1;HUMAN_AND_CHIMP_FST=0.603372</t>
  </si>
  <si>
    <t>chr4_134710425_INS_chimpanzee_000107F_1_8095779_quiver_pilon_2788270_2793381</t>
  </si>
  <si>
    <t>2987608</t>
  </si>
  <si>
    <t>2988823</t>
  </si>
  <si>
    <t>RP11-192C21.2</t>
  </si>
  <si>
    <t>28611</t>
  </si>
  <si>
    <t>CHIMP_VST=0.168267;AC=32;CHIMP_AF=0;QEND=134905494;HUMAN_AVG_CNF=0;TSTART=2987608;LBK_CNF=0.000;BHCONDEL=NO;SVLEN=-1215;LOS_CNF=0.000;EXONDIST=28611;DHCONDEL=130583;SVTYPE=DEL;CIPOS=-5,5;CHIMP_FST=0.523724;STRAND=0;REPPARENT=LINE/L1;CHIMP_AVG_CNF=3.39;BNSVLEN=1499;DENISOVA_CNF=0.000;AF=0.355556;GORILLA_VST=0.216063;END=2988823;REPLEN=665;TEND=2988823;QSTART=134904279;NEAN_CNF=0.000;REPSTART=2986738;GORILLA_AF=0;SOURCE=chimpanzee;HUMAN_AF=1;CHCONDEL=chr4:135034861-135035346;ORANG_FST=0.521433;BNS=YES;ORANG_AF=0;NS=45;LINEAGE=human_specific;QCONTIG=chr4;REPTYPE=L1PA5;HUMAN_AND_CHIMP_VST=0.265803;CIEND=-5,5;BNOSCORE=29.7184966838615;BNID=ID:1740;UNMASKEDWSSD=235;ORANG_AVG_CNF=2.62;GORILLA_AVG_CNF=3.77;HUMAN_APE_VST=0.8286;GORILLA_FST=0.538992;ORANG_VST=0.0563733;SHARED=orangutan,gorilla,chimpanzee,.,.;HUMAN_APE_FST=1;AN=90;CEXON=RP11-192C21.2;HUMAN_AND_CHIMP_FST=0.603372</t>
  </si>
  <si>
    <t>chr4_134904279_INS_chimpanzee_000107F_1_8095779_quiver_pilon_2987608_2988823</t>
  </si>
  <si>
    <t>2990648</t>
  </si>
  <si>
    <t>2990919</t>
  </si>
  <si>
    <t>26787</t>
  </si>
  <si>
    <t>CHIMP_VST=0.0703149;AC=32;CHIMP_AF=0;QEND=134906374;HUMAN_AVG_CNF=0;TSTART=2990648;LBK_CNF=0.000;BHCONDEL=NO;SVLEN=-271;LOS_CNF=0.000;EXONDIST=26787;DHCONDEL=128759;SVTYPE=DEL;CIPOS=-5,5;CHIMP_FST=0.523724;STRAND=0;REPPARENT=.;CHIMP_AVG_CNF=1.98;BNSVLEN=.;DENISOVA_CNF=0.000;AF=0.355556;GORILLA_VST=0.0518938;END=2990919;REPLEN=.;TEND=2990919;QSTART=134906103;NEAN_CNF=0.000;REPSTART=.;GORILLA_AF=0;SOURCE=chimpanzee;HUMAN_AF=1;CHCONDEL=chr4:135034861-135035346;ORANG_FST=0.521433;BNS=NO;ORANG_AF=0;NS=45;LINEAGE=human_specific;QCONTIG=chr4;REPTYPE=.;HUMAN_AND_CHIMP_VST=0.409401;CIEND=-5,5;BNOSCORE=.;BNID=.;UNMASKEDWSSD=181;ORANG_AVG_CNF=2.41;GORILLA_AVG_CNF=2;HUMAN_APE_VST=0.832998;GORILLA_FST=0.538992;ORANG_VST=0.175017;SHARED=orangutan,gorilla,chimpanzee,.,.;HUMAN_APE_FST=1;AN=90;CEXON=RP11-192C21.2;HUMAN_AND_CHIMP_FST=0.603372</t>
  </si>
  <si>
    <t>chr4_134906103_INS_chimpanzee_000107F_1_8095779_quiver_pilon_2990648_2990919</t>
  </si>
  <si>
    <t>3211978</t>
  </si>
  <si>
    <t>3214335</t>
  </si>
  <si>
    <t>RP11-553P9.3</t>
  </si>
  <si>
    <t>2002</t>
  </si>
  <si>
    <t>CHIMP_VST=.;AC=32;CHIMP_AF=0;QEND=135113261;HUMAN_AVG_CNF=.;TSTART=3211978;LBK_CNF=.;BHCONDEL=NO;SVLEN=-2357;LOS_CNF=.;EXONDIST=2002;DHCONDEL=75557;SVTYPE=DEL;CIPOS=-5,5;CHIMP_FST=0.523724;STRAND=0;REPPARENT=LINE/L1;CHIMP_AVG_CNF=.;BNSVLEN=.;DENISOVA_CNF=.;AF=0.355556;GORILLA_VST=.;END=3214335;REPLEN=2357;TEND=3214335;QSTART=135110904;NEAN_CNF=.;REPSTART=3209763;GORILLA_AF=0;SOURCE=chimpanzee;HUMAN_AF=1;CHCONDEL=chr4:135034861-135035346;ORANG_FST=0.521433;BNS=NO;ORANG_AF=0;NS=45;LINEAGE=human_specific;QCONTIG=chr4;REPTYPE=L1PA5;HUMAN_AND_CHIMP_VST=.;CIEND=-5,5;BNOSCORE=.;BNID=.;UNMASKEDWSSD=0;ORANG_AVG_CNF=.;GORILLA_AVG_CNF=.;HUMAN_APE_VST=.;GORILLA_FST=0.538992;ORANG_VST=.;SHARED=orangutan,gorilla,chimpanzee,.,.;HUMAN_APE_FST=1;AN=90;CEXON=RP11-553P9.3;HUMAN_AND_CHIMP_FST=0.603372</t>
  </si>
  <si>
    <t>chr4_135110904_INS_chimpanzee_000107F_1_8095779_quiver_pilon_3211978_3214335</t>
  </si>
  <si>
    <t>3569179</t>
  </si>
  <si>
    <t>3569229</t>
  </si>
  <si>
    <t>KRT18P54</t>
  </si>
  <si>
    <t>92248</t>
  </si>
  <si>
    <t>CHIMP_VST=.;AC=32;CHIMP_AF=0;QEND=135464223;HUMAN_AVG_CNF=.;TSTART=3569179;LBK_CNF=.;BHCONDEL=NO;SVLEN=-50;LOS_CNF=.;EXONDIST=92248;DHCONDEL=428826;SVTYPE=DEL;CIPOS=-5,5;CHIMP_FST=0.523724;STRAND=0;REPPARENT=SINE/MIR;CHIMP_AVG_CNF=.;BNSVLEN=.;DENISOVA_CNF=.;AF=0.355556;GORILLA_VST=.;END=3569229;REPLEN=21;TEND=3569229;QSTART=135464173;NEAN_CNF=.;REPSTART=3569208;GORILLA_AF=0;SOURCE=chimpanzee;HUMAN_AF=1;CHCONDEL=chr4:135034861-135035346;ORANG_FST=0.521433;BNS=NO;ORANG_AF=0;NS=45;LINEAGE=human_specific;QCONTIG=chr4;REPTYPE=MIR;HUMAN_AND_CHIMP_VST=.;CIEND=-5,5;BNOSCORE=.;BNID=.;UNMASKEDWSSD=0;ORANG_AVG_CNF=.;GORILLA_AVG_CNF=.;HUMAN_APE_VST=.;GORILLA_FST=0.538992;ORANG_VST=.;SHARED=orangutan,gorilla,chimpanzee,.,.;HUMAN_APE_FST=1;AN=90;CEXON=KRT18P54;HUMAN_AND_CHIMP_FST=0.603372</t>
  </si>
  <si>
    <t>chr4_135464173_INS_chimpanzee_000107F_1_8095779_quiver_pilon_3569179_3569229</t>
  </si>
  <si>
    <t>4077669</t>
  </si>
  <si>
    <t>4078960</t>
  </si>
  <si>
    <t>RNU1-89P</t>
  </si>
  <si>
    <t>28103</t>
  </si>
  <si>
    <t>CHIMP_VST=.;AC=32;CHIMP_AF=0;QEND=135969118;HUMAN_AVG_CNF=.;TSTART=4077669;LBK_CNF=.;BHCONDEL=NO;SVLEN=-1291;LOS_CNF=.;EXONDIST=28103;DHCONDEL=529895;SVTYPE=DEL;CIPOS=-5,5;CHIMP_FST=0.523724;STRAND=0;REPPARENT=LINE/L1;CHIMP_AVG_CNF=.;BNSVLEN=.;DENISOVA_CNF=.;AF=0.355556;GORILLA_VST=.;END=4078960;REPLEN=1166;TEND=4078960;QSTART=135967827;NEAN_CNF=.;REPSTART=4076698;GORILLA_AF=0;SOURCE=chimpanzee;HUMAN_AF=1;CHCONDEL=chr4:136497721-136497722;ORANG_FST=0.521433;BNS=NO;ORANG_AF=0;NS=45;LINEAGE=human_specific;QCONTIG=chr4;REPTYPE=L1MC1;HUMAN_AND_CHIMP_VST=.;CIEND=-5,5;BNOSCORE=.;BNID=.;UNMASKEDWSSD=73;ORANG_AVG_CNF=.;GORILLA_AVG_CNF=.;HUMAN_APE_VST=.;GORILLA_FST=0.538992;ORANG_VST=.;SHARED=orangutan,gorilla,chimpanzee,.,.;HUMAN_APE_FST=1;AN=90;CEXON=RNU1-89P;HUMAN_AND_CHIMP_FST=0.603372</t>
  </si>
  <si>
    <t>chr4_135967827_INS_chimpanzee_000107F_1_8095779_quiver_pilon_4077669_4078960</t>
  </si>
  <si>
    <t>4087793</t>
  </si>
  <si>
    <t>4087858</t>
  </si>
  <si>
    <t>CHIMP_VST=.;AC=32;CHIMP_AF=0;QEND=135976727;HUMAN_AVG_CNF=.;TSTART=4087793;LBK_CNF=.;BHCONDEL=NO;SVLEN=-65;LOS_CNF=.;EXONDIST=19268;DHCONDEL=521060;SVTYPE=DEL;CIPOS=-5,5;CHIMP_FST=0.523724;STRAND=0;REPPARENT=.;CHIMP_AVG_CNF=.;BNSVLEN=.;DENISOVA_CNF=.;AF=0.355556;GORILLA_VST=.;END=4087858;REPLEN=.;TEND=4087858;QSTART=135976662;NEAN_CNF=.;REPSTART=.;GORILLA_AF=0;SOURCE=chimpanzee;HUMAN_AF=1;CHCONDEL=chr4:136497721-136497722;ORANG_FST=0.521433;BNS=NO;ORANG_AF=0;NS=45;LINEAGE=human_specific;QCONTIG=chr4;REPTYPE=.;HUMAN_AND_CHIMP_VST=.;CIEND=-5,5;BNOSCORE=.;BNID=.;UNMASKEDWSSD=13;ORANG_AVG_CNF=.;GORILLA_AVG_CNF=.;HUMAN_APE_VST=.;GORILLA_FST=0.538992;ORANG_VST=.;SHARED=orangutan,gorilla,chimpanzee,.,.;HUMAN_APE_FST=1;AN=90;CEXON=RNU1-89P;HUMAN_AND_CHIMP_FST=0.603372</t>
  </si>
  <si>
    <t>chr4_135976662_INS_chimpanzee_000107F_1_8095779_quiver_pilon_4087793_4087858</t>
  </si>
  <si>
    <t>4433905</t>
  </si>
  <si>
    <t>4434675</t>
  </si>
  <si>
    <t>TERF1P3</t>
  </si>
  <si>
    <t>CHIMP_VST=0.468265;AC=32;CHIMP_AF=0;QEND=136334851;HUMAN_AVG_CNF=0;TSTART=4433905;LBK_CNF=0.000;BHCONDEL=NO;SVLEN=-770;LOS_CNF=0.000;EXONDIST=21030;DHCONDEL=163641;SVTYPE=DEL;CIPOS=-5,5;CHIMP_FST=0.523724;STRAND=0;REPPARENT=SINE/MIR,LTR/ERVL-MaLR,LTR/ERVL-MaLR;CHIMP_AVG_CNF=2.41;BNSVLEN=.;DENISOVA_CNF=0.000;AF=0.355556;GORILLA_VST=0.150722;END=4434675;REPLEN=67,143,214;TEND=4434675;QSTART=136334081;NEAN_CNF=0.000;REPSTART=4434168,4434311,4434461;GORILLA_AF=0;SOURCE=chimpanzee;HUMAN_AF=1;CHCONDEL=chr4:136497721-136497722;ORANG_FST=0.521433;BNS=NO;ORANG_AF=0;NS=45;LINEAGE=human_specific;QCONTIG=chr4;REPTYPE=MIR,MLT1L,MLT1H1;HUMAN_AND_CHIMP_VST=0.0362381;CIEND=-5,5;BNOSCORE=.;BNID=.;UNMASKEDWSSD=119;ORANG_AVG_CNF=0.978;GORILLA_AVG_CNF=1.97;HUMAN_APE_VST=0.698346;GORILLA_FST=0.538992;ORANG_VST=0;SHARED=orangutan,gorilla,chimpanzee,.,.;HUMAN_APE_FST=1;AN=90;CEXON=TERF1P3;HUMAN_AND_CHIMP_FST=0.603372</t>
  </si>
  <si>
    <t>chr4_136334081_INS_chimpanzee_000107F_1_8095779_quiver_pilon_4433905_4434675</t>
  </si>
  <si>
    <t>4491400</t>
  </si>
  <si>
    <t>4493719</t>
  </si>
  <si>
    <t>RP11-775H9.2</t>
  </si>
  <si>
    <t>3715</t>
  </si>
  <si>
    <t>CHIMP_VST=0.126534;AC=32;CHIMP_AF=0;QEND=136393756;HUMAN_AVG_CNF=0;TSTART=4491400;LBK_CNF=0.000;BHCONDEL=NO;SVLEN=-2319;LOS_CNF=0.000;EXONDIST=3715;DHCONDEL=106285;SVTYPE=DEL;CIPOS=-5,5;CHIMP_FST=0.523724;STRAND=0;REPPARENT=LINE/L1,LINE/L1;CHIMP_AVG_CNF=2.2;BNSVLEN=.;DENISOVA_CNF=0.000;AF=0.355556;GORILLA_VST=0.113369;END=4493719;REPLEN=147,484;TEND=4493719;QSTART=136391437;NEAN_CNF=0.000;REPSTART=4491919,4492896;GORILLA_AF=0;SOURCE=chimpanzee;HUMAN_AF=1;CHCONDEL=chr4:136497721-136497722;ORANG_FST=0.521433;BNS=NO;ORANG_AF=0;NS=45;LINEAGE=human_specific;QCONTIG=chr4;REPTYPE=L1MC4,L1ME3A;HUMAN_AND_CHIMP_VST=0.393658;CIEND=-5,5;BNOSCORE=.;BNID=.;UNMASKEDWSSD=1083;ORANG_AVG_CNF=2.26;GORILLA_AVG_CNF=2.26;HUMAN_APE_VST=0.947032;GORILLA_FST=0.538992;ORANG_VST=0.141646;SHARED=orangutan,gorilla,chimpanzee,.,.;HUMAN_APE_FST=1;AN=90;CEXON=RP11-775H9.2;HUMAN_AND_CHIMP_FST=0.603372</t>
  </si>
  <si>
    <t>chr4_136391437_INS_chimpanzee_000107F_1_8095779_quiver_pilon_4491400_4493719</t>
  </si>
  <si>
    <t>4599937</t>
  </si>
  <si>
    <t>4601086</t>
  </si>
  <si>
    <t>RP11-625B21.1</t>
  </si>
  <si>
    <t>55516</t>
  </si>
  <si>
    <t>panTro2_hCONDEL.175</t>
  </si>
  <si>
    <t>CHIMP_VST=0.136851;AC=32;CHIMP_AF=0;QEND=136498870;HUMAN_AVG_CNF=0;TSTART=4599937;LBK_CNF=0.000;BHCONDEL=YES;SVLEN=-1149;LOS_CNF=0.000;EXONDIST=55516;DHCONDEL=1;SVTYPE=DEL;CIPOS=-5,5;CHIMP_FST=0.523724;STRAND=0;REPPARENT=Low_complexity;CHIMP_AVG_CNF=1.94;BNSVLEN=.;DENISOVA_CNF=0.000;AF=0.355556;GORILLA_VST=0.143392;END=4601086;REPLEN=23;TEND=4601086;QSTART=136497721;NEAN_CNF=0.000;REPSTART=4600570;GORILLA_AF=0;SOURCE=chimpanzee;HUMAN_AF=1;CHCONDEL=chr4:136497721-136497722;ORANG_FST=0.521433;BNS=NO;ORANG_AF=0;NS=45;LINEAGE=human_specific;QCONTIG=chr4;REPTYPE=AT_rich;HUMAN_AND_CHIMP_VST=0.363349;CIEND=-5,5;BNOSCORE=.;BNID=.;UNMASKEDWSSD=973;ORANG_AVG_CNF=1.86;GORILLA_AVG_CNF=2.05;HUMAN_APE_VST=0.925899;GORILLA_FST=0.538992;ORANG_VST=0.120912;SHARED=orangutan,gorilla,chimpanzee,.,.;HUMAN_APE_FST=1;AN=90;CEXON=RP11-625B21.1;HUMAN_AND_CHIMP_FST=0.603372</t>
  </si>
  <si>
    <t>chr4_136497721_INS_chimpanzee_000107F_1_8095779_quiver_pilon_4599937_4601086</t>
  </si>
  <si>
    <t>4996561</t>
  </si>
  <si>
    <t>4996611</t>
  </si>
  <si>
    <t>RP11-138I17.1</t>
  </si>
  <si>
    <t>28758</t>
  </si>
  <si>
    <t>CHIMP_VST=.;AC=32;CHIMP_AF=0;QEND=136887468;HUMAN_AVG_CNF=.;TSTART=4996561;LBK_CNF=.;BHCONDEL=NO;SVLEN=-50;LOS_CNF=.;EXONDIST=28758;DHCONDEL=389695;SVTYPE=DEL;CIPOS=-5,5;CHIMP_FST=0.523724;STRAND=0;REPPARENT=LINE/L2;CHIMP_AVG_CNF=.;BNSVLEN=.;DENISOVA_CNF=.;AF=0.355556;GORILLA_VST=.;END=4996611;REPLEN=50;TEND=4996611;QSTART=136887418;NEAN_CNF=.;REPSTART=4996214;GORILLA_AF=0;SOURCE=chimpanzee;HUMAN_AF=1;CHCONDEL=chr4:136497721-136497722;ORANG_FST=0.521433;BNS=NO;ORANG_AF=0;NS=45;LINEAGE=human_specific;QCONTIG=chr4;REPTYPE=L2a;HUMAN_AND_CHIMP_VST=.;CIEND=-5,5;BNOSCORE=.;BNID=.;UNMASKEDWSSD=0;ORANG_AVG_CNF=.;GORILLA_AVG_CNF=.;HUMAN_APE_VST=.;GORILLA_FST=0.538992;ORANG_VST=.;SHARED=orangutan,gorilla,chimpanzee,.,.;HUMAN_APE_FST=1;AN=90;CEXON=RP11-138I17.1;HUMAN_AND_CHIMP_FST=0.603372</t>
  </si>
  <si>
    <t>chr4_136887418_INS_chimpanzee_000107F_1_8095779_quiver_pilon_4996561_4996611</t>
  </si>
  <si>
    <t>6082270</t>
  </si>
  <si>
    <t>6082873</t>
  </si>
  <si>
    <t>LINC00616</t>
  </si>
  <si>
    <t>45035</t>
  </si>
  <si>
    <t>CHIMP_VST=.;AC=41;CHIMP_AF=0;QEND=137982991;HUMAN_AVG_CNF=.;TSTART=6082270;LBK_CNF=.;BHCONDEL=NO;SVLEN=-603;LOS_CNF=.;EXONDIST=45035;DHCONDEL=1484665;SVTYPE=DEL;CIPOS=-5,5;CHIMP_FST=0.658648;STRAND=0;REPPARENT=LTR/ERV1,LINE/L1;CHIMP_AVG_CNF=.;BNSVLEN=.;DENISOVA_CNF=.;AF=0.455556;GORILLA_VST=.;END=6082873;REPLEN=104,270;TEND=6082873;QSTART=137982388;NEAN_CNF=.;REPSTART=6082362,6082470;GORILLA_AF=0;SOURCE=chimpanzee;HUMAN_AF=1;CHCONDEL=chr4:136497721-136497722;ORANG_FST=-0.0262729;BNS=NO;ORANG_AF=0.409091;NS=45;LINEAGE=polymorphic;QCONTIG=chr4;REPTYPE=LTR78,L1PA4;HUMAN_AND_CHIMP_VST=.;CIEND=-5,5;BNOSCORE=.;BNID=.;UNMASKEDWSSD=97;ORANG_AVG_CNF=.;GORILLA_AVG_CNF=.;HUMAN_APE_VST=.;GORILLA_FST=0.66611;ORANG_VST=.;SHARED=.,gorilla,chimpanzee,.,.;HUMAN_APE_FST=0.85314;AN=90;CEXON=LINC00616;HUMAN_AND_CHIMP_FST=0.235124</t>
  </si>
  <si>
    <t>chr4_137982388_INS_chimpanzee_000107F_1_8095779_quiver_pilon_6082270_6082873</t>
  </si>
  <si>
    <t>6383191</t>
  </si>
  <si>
    <t>6384166</t>
  </si>
  <si>
    <t>RP11-733C7.1</t>
  </si>
  <si>
    <t>5396</t>
  </si>
  <si>
    <t>CHIMP_VST=0.16033;AC=32;CHIMP_AF=0;QEND=138288156;HUMAN_AVG_CNF=0;TSTART=6383191;LBK_CNF=0.000;BHCONDEL=NO;SVLEN=-975;LOS_CNF=0.000;EXONDIST=5396;DHCONDEL=1789458;SVTYPE=DEL;CIPOS=-5,5;CHIMP_FST=0.523724;STRAND=0;REPPARENT=DNA/hAT-Blackjack,LINE/L1,Low_complexity,DNA/hAT-Charlie;CHIMP_AVG_CNF=2.12;BNSVLEN=.;DENISOVA_CNF=0.000;AF=0.355556;GORILLA_VST=0.137024;END=6384166;REPLEN=20,105,36,78;TEND=6384166;QSTART=138287181;NEAN_CNF=0.000;REPSTART=6383014,6383250,6383392,6384088;GORILLA_AF=0;SOURCE=chimpanzee;HUMAN_AF=1;CHCONDEL=chr4:136497721-136497722;ORANG_FST=0.521433;BNS=NO;ORANG_AF=0;NS=45;LINEAGE=human_specific;QCONTIG=chr4;REPTYPE=MER63A,L1ME4c,AT_rich,MER58A;HUMAN_AND_CHIMP_VST=0.344786;CIEND=-5,5;BNOSCORE=.;BNID=.;UNMASKEDWSSD=581;ORANG_AVG_CNF=1.97;GORILLA_AVG_CNF=2.17;HUMAN_APE_VST=0.942553;GORILLA_FST=0.538992;ORANG_VST=0.114118;SHARED=orangutan,gorilla,chimpanzee,.,.;HUMAN_APE_FST=1;AN=90;CEXON=RP11-733C7.1;HUMAN_AND_CHIMP_FST=0.603372</t>
  </si>
  <si>
    <t>chr4_138287181_INS_chimpanzee_000107F_1_8095779_quiver_pilon_6383191_6384166</t>
  </si>
  <si>
    <t>7223173</t>
  </si>
  <si>
    <t>7223356</t>
  </si>
  <si>
    <t>ELF2</t>
  </si>
  <si>
    <t>3156</t>
  </si>
  <si>
    <t>CHIMP_VST=0.0984596;AC=9;CHIMP_AF=0;QEND=139121290;HUMAN_AVG_CNF=0;TSTART=7223173;LBK_CNF=0.000;BHCONDEL=NO;SVLEN=-183;LOS_CNF=0.000;EXONDIST=3156;DHCONDEL=2623384;SVTYPE=DEL;CIPOS=-5,5;CHIMP_FST=0.146562;STRAND=0;REPPARENT=.;CHIMP_AVG_CNF=1.64;BNSVLEN=.;DENISOVA_CNF=0.000;AF=0.1;GORILLA_VST=0.0770795;END=7223356;REPLEN=.;TEND=7223356;QSTART=139121107;NEAN_CNF=0.000;REPSTART=.;GORILLA_AF=0;SOURCE=chimpanzee;HUMAN_AF=0.28125;CHCONDEL=chr4:136497721-136497722;ORANG_FST=0.143429;BNS=NO;ORANG_AF=0;NS=45;LINEAGE=human_specific;QCONTIG=chr4;REPTYPE=.;HUMAN_AND_CHIMP_VST=0.40869;CIEND=-5,5;BNOSCORE=.;BNID=.;UNMASKEDWSSD=183;ORANG_AVG_CNF=1.86;GORILLA_AVG_CNF=1.65;HUMAN_APE_VST=0.903062;GORILLA_FST=0.157979;ORANG_VST=0.152035;SHARED=orangutan,gorilla,chimpanzee,.,.;HUMAN_APE_FST=0.283262;AN=90;CEXON=ELF2;HUMAN_AND_CHIMP_FST=0.1559</t>
  </si>
  <si>
    <t>chr4_139121107_INS_chimpanzee_000107F_1_8095779_quiver_pilon_7223173_7223356</t>
  </si>
  <si>
    <t>7390124</t>
  </si>
  <si>
    <t>7392084</t>
  </si>
  <si>
    <t>NDUFC1</t>
  </si>
  <si>
    <t>CHIMP_VST=.;AC=32;CHIMP_AF=0;QEND=139290930;HUMAN_AVG_CNF=.;TSTART=7390124;LBK_CNF=.;BHCONDEL=NO;SVLEN=-1960;LOS_CNF=.;EXONDIST=948;DHCONDEL=2791247;SVTYPE=DEL;CIPOS=-5,5;CHIMP_FST=0.523724;STRAND=0;REPPARENT=SINE/Alu,SINE/Alu,DNA/TcMar-Tigger,SINE/Alu,DNA/TcMar-Tigger,SINE/Alu,DNA/TcMar-Tigger,srpRNA,DNA/TcMar-Tigger,SINE/Alu,Simple_repeat,SINE/Alu;CHIMP_AVG_CNF=.;BNSVLEN=1807;DENISOVA_CNF=.;AF=0.355556;GORILLA_VST=.;END=7392084;REPLEN=16,165,205,250,58,302,99,309,33,214,22,108;TEND=7392084;QSTART=139288970;NEAN_CNF=.;REPSTART=7389838,7390140,7390332,7390538,7390799,7390857,7391159,7391258,7391567,7391674,7391914,7391976;GORILLA_AF=0;SOURCE=chimpanzee;HUMAN_AF=1;CHCONDEL=chr4:136497721-136497722;ORANG_FST=0.521433;BNS=YES;ORANG_AF=0;NS=45;LINEAGE=human_specific;QCONTIG=chr4;REPTYPE=AluSx,AluJb,Tigger2a,AluSx,Tigger2b_Pri,AluSx,Tigger2b_Pri,7SLRNA,Tigger2b_Pri,AluJb,(CAAA)n,AluY;HUMAN_AND_CHIMP_VST=.;CIEND=-5,5;BNOSCORE=6.21422882930714;BNID=ID:1752;UNMASKEDWSSD=2;ORANG_AVG_CNF=.;GORILLA_AVG_CNF=.;HUMAN_APE_VST=.;GORILLA_FST=0.538992;ORANG_VST=.;SHARED=orangutan,gorilla,chimpanzee,.,.;HUMAN_APE_FST=1;AN=90;CEXON=NDUFC1;HUMAN_AND_CHIMP_FST=0.603372</t>
  </si>
  <si>
    <t>chr4_139288970_INS_chimpanzee_000107F_1_8095779_quiver_pilon_7390124_7392084</t>
  </si>
  <si>
    <t>7567322</t>
  </si>
  <si>
    <t>7569103</t>
  </si>
  <si>
    <t>RAB33B</t>
  </si>
  <si>
    <t>4558</t>
  </si>
  <si>
    <t>CHIMP_VST=.;AC=32;CHIMP_AF=0;QEND=139469910;HUMAN_AVG_CNF=.;TSTART=7567322;LBK_CNF=.;BHCONDEL=NO;SVLEN=-1781;LOS_CNF=.;EXONDIST=4558;DHCONDEL=2970406;SVTYPE=DEL;CIPOS=-5,5;CHIMP_FST=0.523724;STRAND=0;REPPARENT=LINE/L1,LINE/L1,LTR/ERVL-MaLR;CHIMP_AVG_CNF=.;BNSVLEN=.;DENISOVA_CNF=.;AF=0.355556;GORILLA_VST=.;END=7569103;REPLEN=1518,216,50;TEND=7569103;QSTART=139468129;NEAN_CNF=.;REPSTART=7567092,7568837,7569053;GORILLA_AF=0;SOURCE=chimpanzee;HUMAN_AF=1;CHCONDEL=chr4:136497721-136497722;ORANG_FST=0.521433;BNS=NO;ORANG_AF=0;NS=45;LINEAGE=human_specific;QCONTIG=chr4;REPTYPE=L1MA1,L1MA1,THE1B;HUMAN_AND_CHIMP_VST=.;CIEND=-5,5;BNOSCORE=.;BNID=.;UNMASKEDWSSD=0;ORANG_AVG_CNF=.;GORILLA_AVG_CNF=.;HUMAN_APE_VST=.;GORILLA_FST=0.538992;ORANG_VST=.;SHARED=orangutan,gorilla,chimpanzee,.,.;HUMAN_APE_FST=1;AN=90;CEXON=RAB33B;HUMAN_AND_CHIMP_FST=0.603372</t>
  </si>
  <si>
    <t>chr4_139468129_INS_chimpanzee_000107F_1_8095779_quiver_pilon_7567322_7569103</t>
  </si>
  <si>
    <t>521046</t>
  </si>
  <si>
    <t>521350</t>
  </si>
  <si>
    <t>RP11-158M2.6</t>
  </si>
  <si>
    <t>5258</t>
  </si>
  <si>
    <t>CHIMP_VST=.;AC=31;CHIMP_AF=0;QEND=85776726;HUMAN_AVG_CNF=.;TSTART=521046;LBK_CNF=.;BHCONDEL=NO;SVLEN=-304;LOS_CNF=.;EXONDIST=5258;DHCONDEL=1903067;SVTYPE=DEL;CIPOS=-5,5;CHIMP_FST=0.510752;STRAND=0;REPPARENT=SINE/Alu,SINE/Alu;CHIMP_AVG_CNF=.;BNSVLEN=.;DENISOVA_CNF=.;AF=0.344444;GORILLA_VST=.;END=521350;REPLEN=85,216;TEND=521350;QSTART=85776422;NEAN_CNF=.;REPSTART=520830,521134;GORILLA_AF=0;SOURCE=chimpanzee;HUMAN_AF=0.9375;CHCONDEL=chr15:83873353-83873354;ORANG_FST=0.393922;BNS=NO;ORANG_AF=0.0454545;NS=45;LINEAGE=human_specific;QCONTIG=chr15;REPTYPE=AluSx,AluSx;HUMAN_AND_CHIMP_VST=.;CIEND=-5,5;BNOSCORE=.;BNID=.;UNMASKEDWSSD=0;ORANG_AVG_CNF=.;GORILLA_AVG_CNF=.;HUMAN_APE_VST=.;GORILLA_FST=0.526659;ORANG_VST=.;SHARED=orangutan,gorilla,chimpanzee,.,.;HUMAN_APE_FST=0.922755;AN=90;CEXON=RP11-158M2.6;HUMAN_AND_CHIMP_FST=0.516057</t>
  </si>
  <si>
    <t>chr15_85776422_INS_chimpanzee_000109F_1_7982668_quiver_pilon_521046_521350</t>
  </si>
  <si>
    <t>526112</t>
  </si>
  <si>
    <t>528349</t>
  </si>
  <si>
    <t>10031</t>
  </si>
  <si>
    <t>CHIMP_VST=0.221484;AC=32;CHIMP_AF=0;QEND=85783432;HUMAN_AVG_CNF=0;TSTART=526112;LBK_CNF=0.000;BHCONDEL=NO;SVLEN=-2237;LOS_CNF=0.000;EXONDIST=10031;DHCONDEL=1907840;SVTYPE=DEL;CIPOS=-5,5;CHIMP_FST=0.523724;STRAND=0;REPPARENT=SINE/Alu,SINE/Alu,LINE/L1,SINE/MIR,SINE/MIR,DNA/hAT-Charlie,SINE/Alu,DNA/hAT-Charlie,LINE/L1,DNA/hAT-Charlie;CHIMP_AVG_CNF=2.38;BNSVLEN=2086;DENISOVA_CNF=0.000;AF=0.355556;GORILLA_VST=0.0456469;END=528349;REPLEN=117,306,137,188,194,190,268,32,122,254;TEND=528349;QSTART=85781195;NEAN_CNF=0.000;REPSTART=525968,526282,526648,526813,527260,527483,527673,527941,527973,528095;GORILLA_AF=0;SOURCE=chimpanzee;HUMAN_AF=1;CHCONDEL=chr15:83873353-83873354;ORANG_FST=0.521433;BNS=YES;ORANG_AF=0;NS=45;LINEAGE=human_specific;QCONTIG=chr15;REPTYPE=AluSx,AluSx,L1ME4b,MIRb,MIR,Charlie1,AluSx,Charlie1,L1MA4,Charlie1;HUMAN_AND_CHIMP_VST=0.211607;CIEND=-5,5;BNOSCORE=5.27434651862133;BNID=ID:5017;UNMASKEDWSSD=156;ORANG_AVG_CNF=2.04;GORILLA_AVG_CNF=1.95;HUMAN_APE_VST=0.819497;GORILLA_FST=0.538992;ORANG_VST=0.0760733;SHARED=orangutan,gorilla,chimpanzee,.,.;HUMAN_APE_FST=1;AN=90;CEXON=RP11-158M2.6;HUMAN_AND_CHIMP_FST=0.603372</t>
  </si>
  <si>
    <t>chr15_85781195_INS_chimpanzee_000109F_1_7982668_quiver_pilon_526112_528349</t>
  </si>
  <si>
    <t>2424545</t>
  </si>
  <si>
    <t>2424926</t>
  </si>
  <si>
    <t>RP11-648K4.2</t>
  </si>
  <si>
    <t>25893</t>
  </si>
  <si>
    <t>CHIMP_VST=.;AC=32;CHIMP_AF=0;QEND=87678262;HUMAN_AVG_CNF=.;TSTART=2424545;LBK_CNF=.;BHCONDEL=NO;SVLEN=-381;LOS_CNF=.;EXONDIST=25893;DHCONDEL=3804526;SVTYPE=DEL;CIPOS=-5,5;CHIMP_FST=0.523724;STRAND=0;REPPARENT=LTR/ERVL-MaLR,LTR/ERVL-MaLR,SINE/Alu;CHIMP_AVG_CNF=.;BNSVLEN=.;DENISOVA_CNF=.;AF=0.355556;GORILLA_VST=.;END=2424926;REPLEN=10,72,299;TEND=2424926;QSTART=87677881;NEAN_CNF=.;REPSTART=2424115,2424555,2424627;GORILLA_AF=0;SOURCE=chimpanzee;HUMAN_AF=1;CHCONDEL=chr15:83873353-83873354;ORANG_FST=0.521433;BNS=NO;ORANG_AF=0;NS=45;LINEAGE=human_specific;QCONTIG=chr15;REPTYPE=MLT1C,MSTA,AluSx;HUMAN_AND_CHIMP_VST=.;CIEND=-5,5;BNOSCORE=.;BNID=.;UNMASKEDWSSD=0;ORANG_AVG_CNF=.;GORILLA_AVG_CNF=.;HUMAN_APE_VST=.;GORILLA_FST=0.538992;ORANG_VST=.;SHARED=orangutan,gorilla,chimpanzee,.,.;HUMAN_APE_FST=1;AN=90;CEXON=RP11-648K4.2;HUMAN_AND_CHIMP_FST=0.603372</t>
  </si>
  <si>
    <t>chr15_87677881_INS_chimpanzee_000109F_1_7982668_quiver_pilon_2424545_2424926</t>
  </si>
  <si>
    <t>2735490</t>
  </si>
  <si>
    <t>2736439</t>
  </si>
  <si>
    <t>NTRK3</t>
  </si>
  <si>
    <t>7276</t>
  </si>
  <si>
    <t>CHIMP_VST=.;AC=32;CHIMP_AF=0;QEND=87989586;HUMAN_AVG_CNF=.;TSTART=2735490;LBK_CNF=.;BHCONDEL=NO;SVLEN=-949;LOS_CNF=.;EXONDIST=7276;DHCONDEL=4115282;SVTYPE=DEL;CIPOS=-5,5;CHIMP_FST=0.523724;STRAND=0;REPPARENT=SINE/Alu,LINE/L1;CHIMP_AVG_CNF=.;BNSVLEN=.;DENISOVA_CNF=.;AF=0.355556;GORILLA_VST=.;END=2736439;REPLEN=282,413;TEND=2736439;QSTART=87988637;NEAN_CNF=.;REPSTART=2735576,2736026;GORILLA_AF=0;SOURCE=chimpanzee;HUMAN_AF=1;CHCONDEL=chr15:83873353-83873354;ORANG_FST=0.521433;BNS=NO;ORANG_AF=0;NS=45;LINEAGE=human_specific;QCONTIG=chr15;REPTYPE=AluSx,L1M5;HUMAN_AND_CHIMP_VST=.;CIEND=-5,5;BNOSCORE=.;BNID=.;UNMASKEDWSSD=26;ORANG_AVG_CNF=.;GORILLA_AVG_CNF=.;HUMAN_APE_VST=.;GORILLA_FST=0.538992;ORANG_VST=.;SHARED=orangutan,gorilla,chimpanzee,.,.;HUMAN_APE_FST=1;AN=90;CEXON=NTRK3;HUMAN_AND_CHIMP_FST=0.603372</t>
  </si>
  <si>
    <t>chr15_87988637_INS_chimpanzee_000109F_1_7982668_quiver_pilon_2735490_2736439</t>
  </si>
  <si>
    <t>3607842</t>
  </si>
  <si>
    <t>3608045</t>
  </si>
  <si>
    <t>ACAN</t>
  </si>
  <si>
    <t>CHIMP_VST=.;AC=29;CHIMP_AF=0;QEND=88863427;HUMAN_AVG_CNF=.;TSTART=3607842;LBK_CNF=.;BHCONDEL=NO;SVLEN=-203;LOS_CNF=.;EXONDIST=2784;DHCONDEL=3483293;SVTYPE=DEL;CIPOS=-5,5;CHIMP_FST=0.479878;STRAND=0;REPPARENT=SINE/Alu;CHIMP_AVG_CNF=.;BNSVLEN=.;DENISOVA_CNF=.;AF=0.322222;GORILLA_VST=.;END=3608045;REPLEN=115;TEND=3608045;QSTART=88863224;NEAN_CNF=.;REPSTART=3607917;GORILLA_AF=0;SOURCE=chimpanzee;HUMAN_AF=0.90625;CHCONDEL=chr15:92346516-92346517;ORANG_FST=0.476635;BNS=NO;ORANG_AF=0;NS=45;LINEAGE=human_specific;QCONTIG=chr15;REPTYPE=FLAM_C;HUMAN_AND_CHIMP_VST=.;CIEND=-5,5;BNOSCORE=.;BNID=.;UNMASKEDWSSD=0;ORANG_AVG_CNF=.;GORILLA_AVG_CNF=.;HUMAN_APE_VST=.;GORILLA_FST=0.496829;ORANG_VST=.;SHARED=orangutan,gorilla,chimpanzee,.,.;HUMAN_APE_FST=0.911576;AN=90;CEXON=ACAN;HUMAN_AND_CHIMP_FST=0.545605</t>
  </si>
  <si>
    <t>chr15_88863224_INS_chimpanzee_000109F_1_7982668_quiver_pilon_3607842_3608045</t>
  </si>
  <si>
    <t>4269480</t>
  </si>
  <si>
    <t>4271619</t>
  </si>
  <si>
    <t>RP11-429B14.1</t>
  </si>
  <si>
    <t>2456</t>
  </si>
  <si>
    <t>CHIMP_VST=0.0831092;AC=32;CHIMP_AF=0;QEND=89523165;HUMAN_AVG_CNF=0;TSTART=4269480;LBK_CNF=0.000;BHCONDEL=NO;SVLEN=-2139;LOS_CNF=0.000;EXONDIST=2456;DHCONDEL=2825491;SVTYPE=DEL;CIPOS=-5,5;CHIMP_FST=0.523724;STRAND=0;REPPARENT=SINE/Alu,LINE/L1,SINE/Alu,LINE/L1,LINE/CR1,LTR/ERVL-MaLR,LTR/ERV1,LTR/ERVL-MaLR;CHIMP_AVG_CNF=2.12;BNSVLEN=.;DENISOVA_CNF=0.000;AF=0.355556;GORILLA_VST=0.133404;END=4271619;REPLEN=242,142,207,172,129,155,332,73;TEND=4271619;QSTART=89521026;NEAN_CNF=0.000;REPSTART=4269414,4269722,4269875,4270138,4270328,4271059,4271214,4271546;GORILLA_AF=0;SOURCE=chimpanzee;HUMAN_AF=1;CHCONDEL=chr15:92346516-92346517;ORANG_FST=0.521433;BNS=NO;ORANG_AF=0;NS=45;LINEAGE=human_specific;QCONTIG=chr15;REPTYPE=AluSx,L1MB3,AluJb,L1ME4b,L3,MLT1G3,MER61A,MLT1G3;HUMAN_AND_CHIMP_VST=0.45452;CIEND=-5,5;BNOSCORE=.;BNID=.;UNMASKEDWSSD=530;ORANG_AVG_CNF=2.38;GORILLA_AVG_CNF=2.39;HUMAN_APE_VST=0.927287;GORILLA_FST=0.538992;ORANG_VST=0.160189;SHARED=orangutan,gorilla,chimpanzee,.,.;HUMAN_APE_FST=1;AN=90;CEXON=RP11-429B14.1;HUMAN_AND_CHIMP_FST=0.603372</t>
  </si>
  <si>
    <t>chr15_89521026_INS_chimpanzee_000109F_1_7982668_quiver_pilon_4269480_4271619</t>
  </si>
  <si>
    <t>4491286</t>
  </si>
  <si>
    <t>4491522</t>
  </si>
  <si>
    <t>MESP1</t>
  </si>
  <si>
    <t>2204</t>
  </si>
  <si>
    <t>CHIMP_VST=.;AC=30;CHIMP_AF=0;QEND=89746694;HUMAN_AVG_CNF=.;TSTART=4491286;LBK_CNF=.;BHCONDEL=NO;SVLEN=-236;LOS_CNF=.;EXONDIST=2204;DHCONDEL=2600059;SVTYPE=DEL;CIPOS=-5,5;CHIMP_FST=0.503638;STRAND=0;REPPARENT=.;CHIMP_AVG_CNF=.;BNSVLEN=.;DENISOVA_CNF=.;AF=0.340909;GORILLA_VST=.;END=4491522;REPLEN=.;TEND=4491522;QSTART=89746458;NEAN_CNF=.;REPSTART=.;GORILLA_AF=0;SOURCE=chimpanzee;HUMAN_AF=0.9375;CHCONDEL=chr15:92346516-92346517;ORANG_FST=0.503638;BNS=NO;ORANG_AF=0;NS=45;LINEAGE=human_specific;QCONTIG=chr15;REPTYPE=.;HUMAN_AND_CHIMP_VST=.;CIEND=-5,5;BNOSCORE=.;BNID=.;UNMASKEDWSSD=89;ORANG_AVG_CNF=.;GORILLA_AVG_CNF=.;HUMAN_APE_VST=.;GORILLA_FST=0.518445;ORANG_VST=.;SHARED=orangutan,gorilla,chimpanzee,.,.;HUMAN_APE_FST=0.940581;AN=88;CEXON=MESP1;HUMAN_AND_CHIMP_FST=0.566636</t>
  </si>
  <si>
    <t>chr15_89746458_INS_chimpanzee_000109F_1_7982668_quiver_pilon_4491286_4491522</t>
  </si>
  <si>
    <t>4491547</t>
  </si>
  <si>
    <t>4491770</t>
  </si>
  <si>
    <t>2179</t>
  </si>
  <si>
    <t>CHIMP_VST=.;AC=32;CHIMP_AF=0;QEND=89746706;HUMAN_AVG_CNF=.;TSTART=4491547;LBK_CNF=.;BHCONDEL=NO;SVLEN=-223;LOS_CNF=.;EXONDIST=2179;DHCONDEL=2600034;SVTYPE=DEL;CIPOS=-5,5;CHIMP_FST=0.533394;STRAND=0;REPPARENT=Low_complexity;CHIMP_AVG_CNF=.;BNSVLEN=.;DENISOVA_CNF=.;AF=0.363636;GORILLA_VST=.;END=4491770;REPLEN=103;TEND=4491770;QSTART=89746483;NEAN_CNF=.;REPSTART=4491667;GORILLA_AF=0;SOURCE=chimpanzee;HUMAN_AF=1;CHCONDEL=chr15:92346516-92346517;ORANG_FST=0.533394;BNS=NO;ORANG_AF=0;NS=45;LINEAGE=polymorphic;QCONTIG=chr15;REPTYPE=C-rich;HUMAN_AND_CHIMP_VST=.;CIEND=-5,5;BNOSCORE=.;BNID=.;UNMASKEDWSSD=0;ORANG_AVG_CNF=.;GORILLA_AVG_CNF=.;HUMAN_APE_VST=.;GORILLA_FST=0.546885;ORANG_VST=.;SHARED=orangutan,.,chimpanzee,.,.;HUMAN_APE_FST=1;AN=88;CEXON=MESP1;HUMAN_AND_CHIMP_FST=0.60513</t>
  </si>
  <si>
    <t>chr15_89746483_INS_chimpanzee_000109F_1_7982668_quiver_pilon_4491547_4491770</t>
  </si>
  <si>
    <t>4889970</t>
  </si>
  <si>
    <t>4891258</t>
  </si>
  <si>
    <t>SEMA4B</t>
  </si>
  <si>
    <t>11769</t>
  </si>
  <si>
    <t>CHIMP_VST=0.224174;AC=30;CHIMP_AF=0;QEND=90150124;HUMAN_AVG_CNF=0;TSTART=4889970;LBK_CNF=0.000;BHCONDEL=NO;SVLEN=-1288;LOS_CNF=0.000;EXONDIST=11769;DHCONDEL=2197681;SVTYPE=DEL;CIPOS=-5,5;CHIMP_FST=0.496204;STRAND=0;REPPARENT=SINE/Alu,SINE/Alu,SINE/Alu,SINE/Alu,SINE/Alu,Simple_repeat,SINE/Alu;CHIMP_AVG_CNF=2.28;BNSVLEN=.;DENISOVA_CNF=0.000;AF=0.333333;GORILLA_VST=0.0743344;END=4891258;REPLEN=216,147,163,136,63,88,12;TEND=4891258;QSTART=90148836;NEAN_CNF=0.000;REPSTART=4889908,4890307,4890659,4890917,4891095,4891158,4891246;GORILLA_AF=0.125;SOURCE=chimpanzee;HUMAN_AF=0.875;CHCONDEL=chr15:92346516-92346517;ORANG_FST=0.49324;BNS=NO;ORANG_AF=0;NS=45;LINEAGE=human_specific;QCONTIG=chr15;REPTYPE=AluSx,AluJb,FRAM,FLAM_C,AluSx,(A)n,AluSx;HUMAN_AND_CHIMP_VST=0.225138;CIEND=-5,5;BNOSCORE=.;BNID=.;UNMASKEDWSSD=103;ORANG_AVG_CNF=1.89;GORILLA_AVG_CNF=1.99;HUMAN_APE_VST=0.848117;GORILLA_FST=0.190454;ORANG_VST=0.0723975;SHARED=orangutan,gorilla,chimpanzee,.,.;HUMAN_APE_FST=0.839675;AN=90;CEXON=SEMA4B;HUMAN_AND_CHIMP_FST=0.425017</t>
  </si>
  <si>
    <t>chr15_90148836_INS_chimpanzee_000109F_1_7982668_quiver_pilon_4889970_4891258</t>
  </si>
  <si>
    <t>4894167</t>
  </si>
  <si>
    <t>4894421</t>
  </si>
  <si>
    <t>8865</t>
  </si>
  <si>
    <t>CHIMP_VST=.;AC=27;CHIMP_AF=0;QEND=90151994;HUMAN_AVG_CNF=.;TSTART=4894167;LBK_CNF=.;BHCONDEL=NO;SVLEN=-254;LOS_CNF=.;EXONDIST=8865;DHCONDEL=2194777;SVTYPE=DEL;CIPOS=-5,5;CHIMP_FST=0.450171;STRAND=0;REPPARENT=SINE/Alu;CHIMP_AVG_CNF=.;BNSVLEN=.;DENISOVA_CNF=.;AF=0.3;GORILLA_VST=.;END=4894421;REPLEN=243;TEND=4894421;QSTART=90151740;NEAN_CNF=.;REPSTART=4894178;GORILLA_AF=0;SOURCE=chimpanzee;HUMAN_AF=0.84375;CHCONDEL=chr15:92346516-92346517;ORANG_FST=0.446402;BNS=NO;ORANG_AF=0;NS=45;LINEAGE=human_specific;QCONTIG=chr15;REPTYPE=AluY;HUMAN_AND_CHIMP_VST=.;CIEND=-5,5;BNOSCORE=.;BNID=.;UNMASKEDWSSD=0;ORANG_AVG_CNF=.;GORILLA_AVG_CNF=.;HUMAN_APE_VST=.;GORILLA_FST=0.467976;ORANG_VST=.;SHARED=orangutan,gorilla,chimpanzee,.,.;HUMAN_APE_FST=0.852111;AN=90;CEXON=SEMA4B;HUMAN_AND_CHIMP_FST=0.507299</t>
  </si>
  <si>
    <t>chr15_90151740_INS_chimpanzee_000109F_1_7982668_quiver_pilon_4894167_4894421</t>
  </si>
  <si>
    <t>4913016</t>
  </si>
  <si>
    <t>4913231</t>
  </si>
  <si>
    <t>RN7SL346P</t>
  </si>
  <si>
    <t>3877</t>
  </si>
  <si>
    <t>CHIMP_VST=.;AC=34;CHIMP_AF=0;QEND=90170619;HUMAN_AVG_CNF=.;TSTART=4913016;LBK_CNF=.;BHCONDEL=NO;SVLEN=-215;LOS_CNF=.;EXONDIST=3877;DHCONDEL=2176113;SVTYPE=DEL;CIPOS=-5,5;CHIMP_FST=0.556502;STRAND=0;REPPARENT=SINE/Alu,Simple_repeat,SINE/Alu;CHIMP_AVG_CNF=.;BNSVLEN=.;DENISOVA_CNF=.;AF=0.377778;GORILLA_VST=.;END=4913231;REPLEN=59,51,86;TEND=4913231;QSTART=90170404;NEAN_CNF=.;REPSTART=4912913,4913090,4913145;GORILLA_AF=0;SOURCE=chimpanzee;HUMAN_AF=0.96875;CHCONDEL=chr15:92346516-92346517;ORANG_FST=0.240198;BNS=NO;ORANG_AF=0.136364;NS=45;LINEAGE=polymorphic;QCONTIG=chr15;REPTYPE=FRAM,(TA)n,AluSx;HUMAN_AND_CHIMP_VST=.;CIEND=-5,5;BNOSCORE=.;BNID=.;UNMASKEDWSSD=0;ORANG_AVG_CNF=.;GORILLA_AVG_CNF=.;HUMAN_APE_VST=.;GORILLA_FST=0.570415;ORANG_VST=.;SHARED=.,gorilla,chimpanzee,.,.;HUMAN_APE_FST=0.918647;AN=90;CEXON=RN7SL346P;HUMAN_AND_CHIMP_FST=0.445316</t>
  </si>
  <si>
    <t>chr15_90170404_INS_chimpanzee_000109F_1_7982668_quiver_pilon_4913016_4913231</t>
  </si>
  <si>
    <t>5177854</t>
  </si>
  <si>
    <t>5177963</t>
  </si>
  <si>
    <t>IQGAP1</t>
  </si>
  <si>
    <t>2411</t>
  </si>
  <si>
    <t>CHIMP_VST=.;AC=32;CHIMP_AF=0;QEND=90436316;HUMAN_AVG_CNF=.;TSTART=5177854;LBK_CNF=.;BHCONDEL=NO;SVLEN=-109;LOS_CNF=.;EXONDIST=2411;DHCONDEL=1910310;SVTYPE=DEL;CIPOS=-5,5;CHIMP_FST=0.523724;STRAND=0;REPPARENT=.;CHIMP_AVG_CNF=.;BNSVLEN=.;DENISOVA_CNF=.;AF=0.355556;GORILLA_VST=.;END=5177963;REPLEN=.;TEND=5177963;QSTART=90436207;NEAN_CNF=.;REPSTART=.;GORILLA_AF=0;SOURCE=chimpanzee;HUMAN_AF=1;CHCONDEL=chr15:92346516-92346517;ORANG_FST=0.521433;BNS=NO;ORANG_AF=0;NS=45;LINEAGE=human_specific;QCONTIG=chr15;REPTYPE=.;HUMAN_AND_CHIMP_VST=.;CIEND=-5,5;BNOSCORE=.;BNID=.;UNMASKEDWSSD=93;ORANG_AVG_CNF=.;GORILLA_AVG_CNF=.;HUMAN_APE_VST=.;GORILLA_FST=0.538992;ORANG_VST=.;SHARED=orangutan,gorilla,chimpanzee,.,.;HUMAN_APE_FST=1;AN=90;CEXON=IQGAP1;HUMAN_AND_CHIMP_FST=0.603372</t>
  </si>
  <si>
    <t>chr15_90436207_INS_chimpanzee_000109F_1_7982668_quiver_pilon_5177854_5177963</t>
  </si>
  <si>
    <t>5399905</t>
  </si>
  <si>
    <t>5400790</t>
  </si>
  <si>
    <t>RP11-387D10.4</t>
  </si>
  <si>
    <t>CHIMP_VST=0.112434;AC=0;CHIMP_AF=0;QEND=90656484;HUMAN_AVG_CNF=0.699;TSTART=5399905;LBK_CNF=1.733;BHCONDEL=NO;SVLEN=-885;LOS_CNF=1.570;EXONDIST=4495;DHCONDEL=1690918;SVTYPE=DEL;CIPOS=-5,5;CHIMP_FST=.;STRAND=0;REPPARENT=SINE/Alu,SINE/Alu;CHIMP_AVG_CNF=1.82;BNSVLEN=.;DENISOVA_CNF=0.000;AF=0;GORILLA_VST=0.131522;END=5400790;REPLEN=40,241;TEND=5400790;QSTART=90655599;NEAN_CNF=1.709;REPSTART=5399637,5400549;GORILLA_AF=0;SOURCE=chimpanzee;HUMAN_AF=0;CHCONDEL=chr15:92346516-92346517;ORANG_FST=.;BNS=NO;ORANG_AF=0;NS=45;LINEAGE=polymorphic;QCONTIG=chr15;REPTYPE=AluSx,AluJb;HUMAN_AND_CHIMP_VST=0.334755;CIEND=-5,5;BNOSCORE=.;BNID=.;UNMASKEDWSSD=440;ORANG_AVG_CNF=1.79;GORILLA_AVG_CNF=1.92;HUMAN_APE_VST=0.826753;GORILLA_FST=.;ORANG_VST=0.120091;SHARED=orangutan,gorilla,chimpanzee,yoruba,chm13;HUMAN_APE_FST=.;AN=90;CEXON=RP11-387D10.4;HUMAN_AND_CHIMP_FST=.</t>
  </si>
  <si>
    <t>chr15_90655599_INS_chimpanzee_000109F_1_7982668_quiver_pilon_5399905_5400790</t>
  </si>
  <si>
    <t>5528429</t>
  </si>
  <si>
    <t>5529707</t>
  </si>
  <si>
    <t>CHIMP_VST=0.210916;AC=32;CHIMP_AF=0;QEND=90782307;HUMAN_AVG_CNF=0;TSTART=5528429;LBK_CNF=0.000;BHCONDEL=NO;SVLEN=-1278;LOS_CNF=0.000;EXONDIST=1794;DHCONDEL=1565488;SVTYPE=DEL;CIPOS=-5,5;CHIMP_FST=0.523724;STRAND=0;REPPARENT=DNA/hAT-Charlie,SINE/Alu;CHIMP_AVG_CNF=2.1;BNSVLEN=3017;DENISOVA_CNF=0.000;AF=0.355556;GORILLA_VST=0.0503269;END=5529707;REPLEN=76,308;TEND=5529707;QSTART=90781029;NEAN_CNF=0.000;REPSTART=5528397,5528801;GORILLA_AF=0;SOURCE=chimpanzee;HUMAN_AF=1;CHCONDEL=chr15:92346516-92346517;ORANG_FST=0.521433;BNS=YES;ORANG_AF=0;NS=45;LINEAGE=human_specific;QCONTIG=chr15;REPTYPE=Charlie2b,AluSx;HUMAN_AND_CHIMP_VST=0.297034;CIEND=-5,5;BNOSCORE=704.102677532014;BNID=ID:5026;UNMASKEDWSSD=566;ORANG_AVG_CNF=1.98;GORILLA_AVG_CNF=1.75;HUMAN_APE_VST=0.955669;GORILLA_FST=0.538992;ORANG_VST=0.122332;SHARED=orangutan,gorilla,chimpanzee,.,.;HUMAN_APE_FST=1;AN=90;CEXON=BLM;HUMAN_AND_CHIMP_FST=0.603372</t>
  </si>
  <si>
    <t>chr15_90781029_INS_chimpanzee_000109F_1_7982668_quiver_pilon_5528429_5529707</t>
  </si>
  <si>
    <t>5638827</t>
  </si>
  <si>
    <t>5639372</t>
  </si>
  <si>
    <t>FES</t>
  </si>
  <si>
    <t>304</t>
  </si>
  <si>
    <t>CHIMP_VST=.;AC=34;CHIMP_AF=0;QEND=90889448;HUMAN_AVG_CNF=.;TSTART=5638827;LBK_CNF=.;BHCONDEL=NO;SVLEN=-545;LOS_CNF=.;EXONDIST=304;DHCONDEL=1457614;SVTYPE=DEL;CIPOS=-5,5;CHIMP_FST=0.555144;STRAND=0;REPPARENT=SINE/Alu,LINE/L2,SINE/MIR,SINE/Alu;CHIMP_AVG_CNF=.;BNSVLEN=.;DENISOVA_CNF=.;AF=0.377778;GORILLA_VST=.;END=5639372;REPLEN=193,146,65,95;TEND=5639372;QSTART=90888903;NEAN_CNF=.;REPSTART=5638721,5639020,5639212,5639277;GORILLA_AF=0;SOURCE=chimpanzee;HUMAN_AF=1;CHCONDEL=chr15:92346516-92346517;ORANG_FST=0.33915;BNS=NO;ORANG_AF=0.0909091;NS=45;LINEAGE=human_specific;QCONTIG=chr15;REPTYPE=AluSx,L2a,MIRb,AluSx;HUMAN_AND_CHIMP_VST=.;CIEND=-5,5;BNOSCORE=.;BNID=.;UNMASKEDWSSD=0;ORANG_AVG_CNF=.;GORILLA_AVG_CNF=.;HUMAN_APE_VST=.;GORILLA_FST=0.569051;ORANG_VST=.;SHARED=orangutan,gorilla,chimpanzee,.,.;HUMAN_APE_FST=0.967591;AN=90;CEXON=FES;HUMAN_AND_CHIMP_FST=0.511042</t>
  </si>
  <si>
    <t>chr15_90888903_INS_chimpanzee_000109F_1_7982668_quiver_pilon_5638827_5639372</t>
  </si>
  <si>
    <t>5687422</t>
  </si>
  <si>
    <t>5687744</t>
  </si>
  <si>
    <t>UNC45A</t>
  </si>
  <si>
    <t>1127</t>
  </si>
  <si>
    <t>CHIMP_VST=.;AC=28;CHIMP_AF=0;QEND=90937910;HUMAN_AVG_CNF=.;TSTART=5687422;LBK_CNF=.;BHCONDEL=NO;SVLEN=-322;LOS_CNF=.;EXONDIST=1127;DHCONDEL=1408929;SVTYPE=DEL;CIPOS=-5,5;CHIMP_FST=0.466829;STRAND=0;REPPARENT=SINE/Alu,Low_complexity,SINE/Alu;CHIMP_AVG_CNF=.;BNSVLEN=.;DENISOVA_CNF=.;AF=0.311111;GORILLA_VST=.;END=5687744;REPLEN=204,28,88;TEND=5687744;QSTART=90937588;NEAN_CNF=.;REPSTART=5687326,5687628,5687656;GORILLA_AF=0;SOURCE=chimpanzee;HUMAN_AF=0.84375;CHCONDEL=chr15:92346516-92346517;ORANG_FST=0.343328;BNS=NO;ORANG_AF=0.0454545;NS=45;LINEAGE=polymorphic;QCONTIG=chr15;REPTYPE=AluY,AT_rich,AluY;HUMAN_AND_CHIMP_VST=.;CIEND=-5,5;BNOSCORE=.;BNID=.;UNMASKEDWSSD=0;ORANG_AVG_CNF=.;GORILLA_AVG_CNF=.;HUMAN_APE_VST=.;GORILLA_FST=0.484288;ORANG_VST=.;SHARED=.,gorilla,chimpanzee,.,.;HUMAN_APE_FST=0.830321;AN=90;CEXON=UNC45A;HUMAN_AND_CHIMP_FST=0.455707</t>
  </si>
  <si>
    <t>chr15_90937588_INS_chimpanzee_000109F_1_7982668_quiver_pilon_5687422_5687744</t>
  </si>
  <si>
    <t>6805719</t>
  </si>
  <si>
    <t>6808419</t>
  </si>
  <si>
    <t>SLCO3A1</t>
  </si>
  <si>
    <t>32628</t>
  </si>
  <si>
    <t>CHIMP_VST=0.161244;AC=32;CHIMP_AF=0;QEND=92064954;HUMAN_AVG_CNF=0;TSTART=6805719;LBK_CNF=0.000;BHCONDEL=NO;SVLEN=-2700;LOS_CNF=0.000;EXONDIST=32628;DHCONDEL=284263;SVTYPE=DEL;CIPOS=-5,5;CHIMP_FST=0.523724;STRAND=0;REPPARENT=LINE/L2,SINE/MIR,SINE/MIR;CHIMP_AVG_CNF=2.21;BNSVLEN=3276;DENISOVA_CNF=0.000;AF=0.355556;GORILLA_VST=0.179018;END=6808419;REPLEN=65,224,178;TEND=6808419;QSTART=92062254;NEAN_CNF=0.000;REPSTART=6807069,6807155,6807829;GORILLA_AF=0;SOURCE=chimpanzee;HUMAN_AF=1;CHCONDEL=chr15:92346516-92346517;ORANG_FST=0.521433;BNS=YES;ORANG_AF=0;NS=45;LINEAGE=human_specific;QCONTIG=chr15;REPTYPE=L2b,MIR,MIRc;HUMAN_AND_CHIMP_VST=0.357287;CIEND=-5,5;BNOSCORE=55.5180722891566;BNID=ID:5027;UNMASKEDWSSD=1811;ORANG_AVG_CNF=1.99;GORILLA_AVG_CNF=2.38;HUMAN_APE_VST=0.963388;GORILLA_FST=0.538992;ORANG_VST=0.111072;SHARED=orangutan,gorilla,chimpanzee,.,.;HUMAN_APE_FST=1;AN=90;CEXON=SLCO3A1;HUMAN_AND_CHIMP_FST=0.603372</t>
  </si>
  <si>
    <t>chr15_92062254_INS_chimpanzee_000109F_1_7982668_quiver_pilon_6805719_6808419</t>
  </si>
  <si>
    <t>7092131</t>
  </si>
  <si>
    <t>7095402</t>
  </si>
  <si>
    <t>RP11-152L20.3</t>
  </si>
  <si>
    <t>15478</t>
  </si>
  <si>
    <t>panTro2_hCONDEL.481</t>
  </si>
  <si>
    <t>000109F_1_7982668_quiver_pilon:7094807-7094848,000109F_1_7982668_quiver_pilon:7094868-7094906</t>
  </si>
  <si>
    <t>CHIMP_VST=0.094198;AC=32;CHIMP_AF=0;QEND=92349787;HUMAN_AVG_CNF=0;TSTART=7092131;LBK_CNF=0.000;BHCONDEL=YES;SVLEN=-3271;LOS_CNF=0.000;EXONDIST=15478;DHCONDEL=1;SVTYPE=DEL;CIPOS=-5,5;CHIMP_FST=0.523724;STRAND=0;REPPARENT=LTR/ERVL,LTR/ERV1,LTR/ERVL,LINE/L2,LTR/ERVL,LINE/L2,DNA/PiggyBac,LINE/L2,DNA/hAT-Charlie,LINE/L2,DNA/hAT-Charlie,LTR/ERVL-MaLR;CHIMP_AVG_CNF=1.98;BNSVLEN=3354;DENISOVA_CNF=0.000;AF=0.355556;GORILLA_VST=0.0193367;END=7095402;REPLEN=149,731,334,59,152,226,131,287,178,16,163,434;TEND=7095402;QSTART=92346516;NEAN_CNF=0.000;REPSTART=7091623,7092280,7093011,7093364,7093662,7093859,7094134,7094705,7094992,7095170,7095229,7094266;GORILLA_AF=0;SOURCE=chimpanzee;HUMAN_AF=1;CHCONDEL=chr15:92346516-92346517;ORANG_FST=0.521433;BNS=YES;ORANG_AF=0;NS=45;LINEAGE=human_specific;QCONTIG=chr15;REPTYPE=MER21C,LTR8,MER21C,L2c,MER21C,L2b,MER85,L2b,MER5B,L2b,MER5A,MLT1D;HUMAN_AND_CHIMP_VST=0.307961;CIEND=-5,5;BNOSCORE=1.03984905660377;BNID=ID:5028;UNMASKEDWSSD=167;ORANG_AVG_CNF=2.31;GORILLA_AVG_CNF=1.71;HUMAN_APE_VST=0.741974;GORILLA_FST=0.538992;ORANG_VST=0.120699;SHARED=orangutan,gorilla,chimpanzee,.,.;HUMAN_APE_FST=1;AN=90;CEXON=RP11-152L20.3;HUMAN_AND_CHIMP_FST=0.603372</t>
  </si>
  <si>
    <t>chr15_92346516_INS_chimpanzee_000109F_1_7982668_quiver_pilon_7092131_7095402</t>
  </si>
  <si>
    <t>7397636</t>
  </si>
  <si>
    <t>7397754</t>
  </si>
  <si>
    <t>FAM174B</t>
  </si>
  <si>
    <t>CHIMP_VST=.;AC=32;CHIMP_AF=0;QEND=92649845;HUMAN_AVG_CNF=.;TSTART=7397636;LBK_CNF=.;BHCONDEL=NO;SVLEN=-118;LOS_CNF=.;EXONDIST=3410;DHCONDEL=303209;SVTYPE=DEL;CIPOS=-5,5;CHIMP_FST=0.523724;STRAND=0;REPPARENT=DNA/hAT-Charlie;CHIMP_AVG_CNF=.;BNSVLEN=.;DENISOVA_CNF=.;AF=0.355556;GORILLA_VST=.;END=7397754;REPLEN=118;TEND=7397754;QSTART=92649727;NEAN_CNF=.;REPSTART=7397605;GORILLA_AF=0;SOURCE=chimpanzee;HUMAN_AF=1;CHCONDEL=chr15:92346516-92346517;ORANG_FST=0.521433;BNS=NO;ORANG_AF=0;NS=45;LINEAGE=human_specific;QCONTIG=chr15;REPTYPE=MER20;HUMAN_AND_CHIMP_VST=.;CIEND=-5,5;BNOSCORE=.;BNID=.;UNMASKEDWSSD=0;ORANG_AVG_CNF=.;GORILLA_AVG_CNF=.;HUMAN_APE_VST=.;GORILLA_FST=0.538992;ORANG_VST=.;SHARED=orangutan,gorilla,chimpanzee,.,.;HUMAN_APE_FST=1;AN=90;CEXON=FAM174B;HUMAN_AND_CHIMP_FST=0.603372</t>
  </si>
  <si>
    <t>chr15_92649727_INS_chimpanzee_000109F_1_7982668_quiver_pilon_7397636_7397754</t>
  </si>
  <si>
    <t>7397822</t>
  </si>
  <si>
    <t>7397891</t>
  </si>
  <si>
    <t>3342</t>
  </si>
  <si>
    <t>CHIMP_VST=.;AC=32;CHIMP_AF=0;QEND=92649864;HUMAN_AVG_CNF=.;TSTART=7397822;LBK_CNF=.;BHCONDEL=NO;SVLEN=-69;LOS_CNF=.;EXONDIST=3342;DHCONDEL=303277;SVTYPE=DEL;CIPOS=-5,5;CHIMP_FST=0.523724;STRAND=0;REPPARENT=DNA/hAT-Charlie;CHIMP_AVG_CNF=.;BNSVLEN=.;DENISOVA_CNF=.;AF=0.355556;GORILLA_VST=.;END=7397891;REPLEN=16;TEND=7397891;QSTART=92649795;NEAN_CNF=.;REPSTART=7397605;GORILLA_AF=0;SOURCE=chimpanzee;HUMAN_AF=1;CHCONDEL=chr15:92346516-92346517;ORANG_FST=0.521433;BNS=NO;ORANG_AF=0;NS=45;LINEAGE=human_specific;QCONTIG=chr15;REPTYPE=MER20;HUMAN_AND_CHIMP_VST=.;CIEND=-5,5;BNOSCORE=.;BNID=.;UNMASKEDWSSD=17;ORANG_AVG_CNF=.;GORILLA_AVG_CNF=.;HUMAN_APE_VST=.;GORILLA_FST=0.538992;ORANG_VST=.;SHARED=orangutan,gorilla,chimpanzee,.,.;HUMAN_APE_FST=1;AN=90;CEXON=FAM174B;HUMAN_AND_CHIMP_FST=0.603372</t>
  </si>
  <si>
    <t>chr15_92649795_INS_chimpanzee_000109F_1_7982668_quiver_pilon_7397822_7397891</t>
  </si>
  <si>
    <t>7862140</t>
  </si>
  <si>
    <t>7862760</t>
  </si>
  <si>
    <t>RGMA</t>
  </si>
  <si>
    <t>26758</t>
  </si>
  <si>
    <t>CHIMP_VST=0.215958;AC=32;CHIMP_AF=0;QEND=93116583;HUMAN_AVG_CNF=1.21;TSTART=7862140;LBK_CNF=0.815;BHCONDEL=NO;SVLEN=-620;LOS_CNF=1.152;EXONDIST=26758;DHCONDEL=769445;SVTYPE=DEL;CIPOS=-5,5;CHIMP_FST=0.523724;STRAND=0;REPPARENT=SINE/Alu,SINE/Alu;CHIMP_AVG_CNF=3.51;BNSVLEN=.;DENISOVA_CNF=0.883;AF=0.355556;GORILLA_VST=0.0690511;END=7862760;REPLEN=241,66;TEND=7862760;QSTART=93115963;NEAN_CNF=1.222;REPSTART=7862090,7862694;GORILLA_AF=0;SOURCE=chimpanzee;HUMAN_AF=1;CHCONDEL=chr15:92346516-92346517;ORANG_FST=0.521433;BNS=NO;ORANG_AF=0;NS=45;LINEAGE=human_specific;QCONTIG=chr15;REPTYPE=AluY,AluSx;HUMAN_AND_CHIMP_VST=0.20881;CIEND=-5,5;BNOSCORE=.;BNID=.;UNMASKEDWSSD=217;ORANG_AVG_CNF=3.1;GORILLA_AVG_CNF=3.2;HUMAN_APE_VST=0.805653;GORILLA_FST=0.538992;ORANG_VST=0.0651405;SHARED=orangutan,gorilla,chimpanzee,.,.;HUMAN_APE_FST=1;AN=90;CEXON=RGMA;HUMAN_AND_CHIMP_FST=0.603372</t>
  </si>
  <si>
    <t>chr15_93115963_INS_chimpanzee_000109F_1_7982668_quiver_pilon_7862140_7862760</t>
  </si>
  <si>
    <t>255601</t>
  </si>
  <si>
    <t>257411</t>
  </si>
  <si>
    <t>CTNNA2</t>
  </si>
  <si>
    <t>2955</t>
  </si>
  <si>
    <t>CHIMP_VST=0.150951;AC=32;CHIMP_AF=0;QEND=79291832;HUMAN_AVG_CNF=0;TSTART=255601;LBK_CNF=0.000;BHCONDEL=NO;SVLEN=-1810;LOS_CNF=0.000;EXONDIST=2955;DHCONDEL=2339178;SVTYPE=DEL;CIPOS=-5,5;CHIMP_FST=0.523724;STRAND=0;REPPARENT=SINE/MIR,SINE/Alu,LTR/ERVL,LTR/ERVL-MaLR,LTR/ERVL;CHIMP_AVG_CNF=1.97;BNSVLEN=.;DENISOVA_CNF=0.000;AF=0.355556;GORILLA_VST=0.0993365;END=257411;REPLEN=44,302,86,410,258;TEND=257411;QSTART=79290022;NEAN_CNF=0.000;REPSTART=255425,256315,256638,256724,257134;GORILLA_AF=0;SOURCE=chimpanzee;HUMAN_AF=1;CHCONDEL=chr2:76950827-76950843;ORANG_FST=0.521433;BNS=NO;ORANG_AF=0;NS=45;LINEAGE=human_specific;QCONTIG=chr2;REPTYPE=MIR,AluSx,LTR82A,MSTB,LTR82A;HUMAN_AND_CHIMP_VST=0.354685;CIEND=-5,5;BNOSCORE=.;BNID=.;UNMASKEDWSSD=598;ORANG_AVG_CNF=1.94;GORILLA_AVG_CNF=1.94;HUMAN_APE_VST=0.937559;GORILLA_FST=0.538992;ORANG_VST=0.132482;SHARED=orangutan,gorilla,chimpanzee,.,.;HUMAN_APE_FST=1;AN=90;CEXON=CTNNA2;HUMAN_AND_CHIMP_FST=0.603372</t>
  </si>
  <si>
    <t>chr2_79290022_INS_chimpanzee_000110F_1_7876064_quiver_pilon_255601_257411</t>
  </si>
  <si>
    <t>548745</t>
  </si>
  <si>
    <t>548825</t>
  </si>
  <si>
    <t>AC010975.2</t>
  </si>
  <si>
    <t>CHIMP_VST=.;AC=32;CHIMP_AF=0;QEND=79581650;HUMAN_AVG_CNF=.;TSTART=548745;LBK_CNF=.;BHCONDEL=NO;SVLEN=-80;LOS_CNF=.;EXONDIST=5976;DHCONDEL=2630726;SVTYPE=DEL;CIPOS=-5,5;CHIMP_FST=0.523724;STRAND=0;REPPARENT=.;CHIMP_AVG_CNF=.;BNSVLEN=.;DENISOVA_CNF=.;AF=0.355556;GORILLA_VST=.;END=548825;REPLEN=.;TEND=548825;QSTART=79581570;NEAN_CNF=.;REPSTART=.;GORILLA_AF=0;SOURCE=chimpanzee;HUMAN_AF=1;CHCONDEL=chr2:76950827-76950843;ORANG_FST=0.521433;BNS=NO;ORANG_AF=0;NS=45;LINEAGE=human_specific;QCONTIG=chr2;REPTYPE=.;HUMAN_AND_CHIMP_VST=.;CIEND=-5,5;BNOSCORE=.;BNID=.;UNMASKEDWSSD=0;ORANG_AVG_CNF=.;GORILLA_AVG_CNF=.;HUMAN_APE_VST=.;GORILLA_FST=0.538992;ORANG_VST=.;SHARED=orangutan,gorilla,chimpanzee,.,.;HUMAN_APE_FST=1;AN=90;CEXON=AC010975.2;HUMAN_AND_CHIMP_FST=0.603372</t>
  </si>
  <si>
    <t>chr2_79581570_INS_chimpanzee_000110F_1_7876064_quiver_pilon_548745_548825</t>
  </si>
  <si>
    <t>730349</t>
  </si>
  <si>
    <t>730856</t>
  </si>
  <si>
    <t>12484</t>
  </si>
  <si>
    <t>CHIMP_VST=.;AC=32;CHIMP_AF=0;QEND=79765010;HUMAN_AVG_CNF=.;TSTART=730349;LBK_CNF=.;BHCONDEL=NO;SVLEN=-507;LOS_CNF=.;EXONDIST=12484;DHCONDEL=2813659;SVTYPE=DEL;CIPOS=-5,5;CHIMP_FST=0.523724;STRAND=0;REPPARENT=DNA/hAT-Charlie,LTR/ERVL-MaLR;CHIMP_AVG_CNF=.;BNSVLEN=.;DENISOVA_CNF=.;AF=0.355556;GORILLA_VST=.;END=730856;REPLEN=91,384;TEND=730856;QSTART=79764503;NEAN_CNF=.;REPSTART=730288,730472;GORILLA_AF=0;SOURCE=chimpanzee;HUMAN_AF=1;CHCONDEL=chr2:76950827-76950843;ORANG_FST=0.521433;BNS=NO;ORANG_AF=0;NS=45;LINEAGE=human_specific;QCONTIG=chr2;REPTYPE=Charlie20a,MLT1J2;HUMAN_AND_CHIMP_VST=.;CIEND=-5,5;BNOSCORE=.;BNID=.;UNMASKEDWSSD=0;ORANG_AVG_CNF=.;GORILLA_AVG_CNF=.;HUMAN_APE_VST=.;GORILLA_FST=0.538992;ORANG_VST=.;SHARED=orangutan,gorilla,chimpanzee,.,.;HUMAN_APE_FST=1;AN=90;CEXON=CTNNA2;HUMAN_AND_CHIMP_FST=0.603372</t>
  </si>
  <si>
    <t>chr2_79764503_INS_chimpanzee_000110F_1_7876064_quiver_pilon_730349_730856</t>
  </si>
  <si>
    <t>1827609</t>
  </si>
  <si>
    <t>1827931</t>
  </si>
  <si>
    <t>AC084193.1</t>
  </si>
  <si>
    <t>18007</t>
  </si>
  <si>
    <t>CHIMP_VST=0.20185;AC=32;CHIMP_AF=0;QEND=80852361;HUMAN_AVG_CNF=0;TSTART=1827609;LBK_CNF=0.000;BHCONDEL=NO;SVLEN=-322;LOS_CNF=0.000;EXONDIST=18007;DHCONDEL=2463470;SVTYPE=DEL;CIPOS=-5,5;CHIMP_FST=0.523724;STRAND=0;REPPARENT=.;CHIMP_AVG_CNF=2.17;BNSVLEN=.;DENISOVA_CNF=0.000;AF=0.355556;GORILLA_VST=0.132065;END=1827931;REPLEN=.;TEND=1827931;QSTART=80852039;NEAN_CNF=0.000;REPSTART=.;GORILLA_AF=0;SOURCE=chimpanzee;HUMAN_AF=1;CHCONDEL=chr2:83315508-83315541;ORANG_FST=0.521433;BNS=NO;ORANG_AF=0;NS=45;LINEAGE=human_specific;QCONTIG=chr2;REPTYPE=.;HUMAN_AND_CHIMP_VST=0.269026;CIEND=-5,5;BNOSCORE=.;BNID=.;UNMASKEDWSSD=246;ORANG_AVG_CNF=1.79;GORILLA_AVG_CNF=2.13;HUMAN_APE_VST=0.891334;GORILLA_FST=0.538992;ORANG_VST=0.0842711;SHARED=orangutan,gorilla,chimpanzee,.,.;HUMAN_APE_FST=1;AN=90;CEXON=AC084193.1;HUMAN_AND_CHIMP_FST=0.603372</t>
  </si>
  <si>
    <t>chr2_80852039_INS_chimpanzee_000110F_1_7876064_quiver_pilon_1827609_1827931</t>
  </si>
  <si>
    <t>2082772</t>
  </si>
  <si>
    <t>2082824</t>
  </si>
  <si>
    <t>AC105342.1</t>
  </si>
  <si>
    <t>86892</t>
  </si>
  <si>
    <t>CHIMP_VST=.;AC=32;CHIMP_AF=0;QEND=81107498;HUMAN_AVG_CNF=.;TSTART=2082772;LBK_CNF=.;BHCONDEL=NO;SVLEN=-52;LOS_CNF=.;EXONDIST=86892;DHCONDEL=2208063;SVTYPE=DEL;CIPOS=-5,5;CHIMP_FST=0.523724;STRAND=0;REPPARENT=LTR/ERVL;CHIMP_AVG_CNF=.;BNSVLEN=.;DENISOVA_CNF=.;AF=0.355556;GORILLA_VST=.;END=2082824;REPLEN=52;TEND=2082824;QSTART=81107446;NEAN_CNF=.;REPSTART=2082651;GORILLA_AF=0;SOURCE=chimpanzee;HUMAN_AF=1;CHCONDEL=chr2:83315508-83315541;ORANG_FST=0.521433;BNS=NO;ORANG_AF=0;NS=45;LINEAGE=human_specific;QCONTIG=chr2;REPTYPE=MER54B;HUMAN_AND_CHIMP_VST=.;CIEND=-5,5;BNOSCORE=.;BNID=.;UNMASKEDWSSD=0;ORANG_AVG_CNF=.;GORILLA_AVG_CNF=.;HUMAN_APE_VST=.;GORILLA_FST=0.538992;ORANG_VST=.;SHARED=orangutan,gorilla,chimpanzee,.,.;HUMAN_APE_FST=1;AN=90;CEXON=AC105342.1;HUMAN_AND_CHIMP_FST=0.603372</t>
  </si>
  <si>
    <t>chr2_81107446_INS_chimpanzee_000110F_1_7876064_quiver_pilon_2082772_2082824</t>
  </si>
  <si>
    <t>2085107</t>
  </si>
  <si>
    <t>2085344</t>
  </si>
  <si>
    <t>84607</t>
  </si>
  <si>
    <t>CHIMP_VST=.;AC=32;CHIMP_AF=0;QEND=81109968;HUMAN_AVG_CNF=.;TSTART=2085107;LBK_CNF=.;BHCONDEL=NO;SVLEN=-237;LOS_CNF=.;EXONDIST=84607;DHCONDEL=2205778;SVTYPE=DEL;CIPOS=-5,5;CHIMP_FST=0.523724;STRAND=0;REPPARENT=LINE/L1;CHIMP_AVG_CNF=.;BNSVLEN=.;DENISOVA_CNF=.;AF=0.355556;GORILLA_VST=.;END=2085344;REPLEN=147;TEND=2085344;QSTART=81109731;NEAN_CNF=.;REPSTART=2084720;GORILLA_AF=0;SOURCE=chimpanzee;HUMAN_AF=1;CHCONDEL=chr2:83315508-83315541;ORANG_FST=0.521433;BNS=NO;ORANG_AF=0;NS=45;LINEAGE=human_specific;QCONTIG=chr2;REPTYPE=L1MA3;HUMAN_AND_CHIMP_VST=.;CIEND=-5,5;BNOSCORE=.;BNID=.;UNMASKEDWSSD=54;ORANG_AVG_CNF=.;GORILLA_AVG_CNF=.;HUMAN_APE_VST=.;GORILLA_FST=0.538992;ORANG_VST=.;SHARED=orangutan,gorilla,chimpanzee,.,.;HUMAN_APE_FST=1;AN=90;CEXON=AC105342.1;HUMAN_AND_CHIMP_FST=0.603372</t>
  </si>
  <si>
    <t>chr2_81109731_INS_chimpanzee_000110F_1_7876064_quiver_pilon_2085107_2085344</t>
  </si>
  <si>
    <t>2982386</t>
  </si>
  <si>
    <t>2984355</t>
  </si>
  <si>
    <t>AC079896.1</t>
  </si>
  <si>
    <t>7464</t>
  </si>
  <si>
    <t>CHIMP_VST=0.75852;AC=32;CHIMP_AF=0;QEND=82015134;HUMAN_AVG_CNF=0;TSTART=2982386;LBK_CNF=0.000;BHCONDEL=NO;SVLEN=-1969;LOS_CNF=0.000;EXONDIST=7464;DHCONDEL=1302344;SVTYPE=DEL;CIPOS=-5,5;CHIMP_FST=0.626251;STRAND=0;REPPARENT=LINE/L2,LINE/L2,LTR/ERV1,LTR/ERVL,SINE/Alu,LTR/ERVL,SINE/Alu,LTR/ERVL,LTR/ERV1;CHIMP_AVG_CNF=2.26;BNSVLEN=.;DENISOVA_CNF=0.000;AF=0.432432;GORILLA_VST=0.135904;END=2984355;REPLEN=4,128,89,74,303,285,307,209,90;TEND=2984355;QSTART=82013165;NEAN_CNF=0.000;REPSTART=2982330,2982457,2982948,2983039,2983113,2983416,2983701,2984008,2984265;GORILLA_AF=0;SOURCE=chimpanzee;HUMAN_AF=1;CHCONDEL=chr2:83315508-83315541;ORANG_FST=0.635901;BNS=NO;ORANG_AF=0;NS=45;LINEAGE=polymorphic;QCONTIG=chr2;REPTYPE=L2,L2,LTR68,MLT2A2,AluSx,MLT2A2,AluSx,MLT2A2,LTR68;HUMAN_AND_CHIMP_VST=0.00548174;CIEND=-5,5;BNOSCORE=.;BNID=.;UNMASKEDWSSD=233;ORANG_AVG_CNF=1;GORILLA_AVG_CNF=0;HUMAN_APE_VST=0.349468;GORILLA_FST=.;ORANG_VST=0;SHARED=orangutan,.,chimpanzee,.,.;HUMAN_APE_FST=1;AN=74;CEXON=AC079896.1;HUMAN_AND_CHIMP_FST=0.635901</t>
  </si>
  <si>
    <t>chr2_82013165_INS_chimpanzee_000110F_1_7876064_quiver_pilon_2982386_2984355</t>
  </si>
  <si>
    <t>3231048</t>
  </si>
  <si>
    <t>3231239</t>
  </si>
  <si>
    <t>LYARP1</t>
  </si>
  <si>
    <t>CHIMP_VST=0.096272;AC=30;CHIMP_AF=0;QEND=82261395;HUMAN_AVG_CNF=0;TSTART=3231048;LBK_CNF=0.000;BHCONDEL=NO;SVLEN=-191;LOS_CNF=0.000;EXONDIST=7224;DHCONDEL=1054305;SVTYPE=DEL;CIPOS=-5,5;CHIMP_FST=0.494594;STRAND=0;REPPARENT=LTR/ERV1;CHIMP_AVG_CNF=2.45;BNSVLEN=.;DENISOVA_CNF=0.000;AF=0.333333;GORILLA_VST=0.112578;END=3231239;REPLEN=12;TEND=3231239;QSTART=82261204;NEAN_CNF=0.000;REPSTART=3230975;GORILLA_AF=0;SOURCE=chimpanzee;HUMAN_AF=0.9375;CHCONDEL=chr2:83315508-83315541;ORANG_FST=0.491647;BNS=NO;ORANG_AF=0;NS=45;LINEAGE=human_specific;QCONTIG=chr2;REPTYPE=MER83B;HUMAN_AND_CHIMP_VST=0.39458;CIEND=-5,5;BNOSCORE=.;BNID=.;UNMASKEDWSSD=143;ORANG_AVG_CNF=2.63;GORILLA_AVG_CNF=2.65;HUMAN_APE_VST=0.878044;GORILLA_FST=0.511036;ORANG_VST=0.144625;SHARED=orangutan,gorilla,chimpanzee,.,.;HUMAN_APE_FST=0.941159;AN=90;CEXON=LYARP1;HUMAN_AND_CHIMP_FST=0.564826</t>
  </si>
  <si>
    <t>chr2_82261204_INS_chimpanzee_000110F_1_7876064_quiver_pilon_3231048_3231239</t>
  </si>
  <si>
    <t>3723365</t>
  </si>
  <si>
    <t>3726066</t>
  </si>
  <si>
    <t>MTND4P25</t>
  </si>
  <si>
    <t>57112</t>
  </si>
  <si>
    <t>CHIMP_VST=0.0673967;AC=32;CHIMP_AF=0;QEND=82760574;HUMAN_AVG_CNF=0;TSTART=3723365;LBK_CNF=0.000;BHCONDEL=NO;SVLEN=-2701;LOS_CNF=0.000;EXONDIST=57112;DHCONDEL=557636;SVTYPE=DEL;CIPOS=-5,5;CHIMP_FST=0.523724;STRAND=0;REPPARENT=LTR/ERV1,Low_complexity;CHIMP_AVG_CNF=1.82;BNSVLEN=.;DENISOVA_CNF=0.000;AF=0.355556;GORILLA_VST=0.178847;END=3726066;REPLEN=520,67;TEND=3726066;QSTART=82757873;NEAN_CNF=0.000;REPSTART=3723383,3725944;GORILLA_AF=0;SOURCE=chimpanzee;HUMAN_AF=1;CHCONDEL=chr2:83315508-83315541;ORANG_FST=0.521433;BNS=NO;ORANG_AF=0;NS=45;LINEAGE=human_specific;QCONTIG=chr2;REPTYPE=MER67A,AT_rich;HUMAN_AND_CHIMP_VST=0.474771;CIEND=-5,5;BNOSCORE=.;BNID=.;UNMASKEDWSSD=1721;ORANG_AVG_CNF=2.04;GORILLA_AVG_CNF=2.24;HUMAN_APE_VST=0.911944;GORILLA_FST=0.538992;ORANG_VST=0.164224;SHARED=orangutan,gorilla,chimpanzee,.,.;HUMAN_APE_FST=1;AN=90;CEXON=MTND4P25;HUMAN_AND_CHIMP_FST=0.603372</t>
  </si>
  <si>
    <t>chr2_82757873_INS_chimpanzee_000110F_1_7876064_quiver_pilon_3723365_3726066</t>
  </si>
  <si>
    <t>3748652</t>
  </si>
  <si>
    <t>3749834</t>
  </si>
  <si>
    <t>36691</t>
  </si>
  <si>
    <t>CHIMP_VST=.;AC=30;CHIMP_AF=0.1;QEND=82779476;HUMAN_AVG_CNF=.;TSTART=3748652;LBK_CNF=.;BHCONDEL=NO;SVLEN=-1182;LOS_CNF=.;EXONDIST=36691;DHCONDEL=537215;SVTYPE=DEL;CIPOS=-5,5;CHIMP_FST=0.242113;STRAND=0;REPPARENT=LTR/ERV1;CHIMP_AVG_CNF=.;BNSVLEN=.;DENISOVA_CNF=.;AF=0.333333;GORILLA_VST=.;END=3749834;REPLEN=1182;TEND=3749834;QSTART=82778294;NEAN_CNF=.;REPSTART=3748620;GORILLA_AF=0;SOURCE=chimpanzee;HUMAN_AF=0.875;CHCONDEL=chr2:83315508-83315541;ORANG_FST=0.49324;BNS=NO;ORANG_AF=0;NS=45;LINEAGE=polymorphic;QCONTIG=chr2;REPTYPE=HERVP71A-int;HUMAN_AND_CHIMP_VST=.;CIEND=-5,5;BNOSCORE=.;BNID=.;UNMASKEDWSSD=0;ORANG_AVG_CNF=.;GORILLA_AVG_CNF=.;HUMAN_APE_VST=.;GORILLA_FST=0.51268;ORANG_VST=.;SHARED=orangutan,.,chimpanzee,.,.;HUMAN_APE_FST=0.839675;AN=90;CEXON=MTND4P25;HUMAN_AND_CHIMP_FST=0.566371</t>
  </si>
  <si>
    <t>chr2_82778294_INS_chimpanzee_000110F_1_7876064_quiver_pilon_3748652_3749834</t>
  </si>
  <si>
    <t>3948790</t>
  </si>
  <si>
    <t>3948849</t>
  </si>
  <si>
    <t>AC098817.5</t>
  </si>
  <si>
    <t>121455</t>
  </si>
  <si>
    <t>CHIMP_VST=.;AC=33;CHIMP_AF=0;QEND=82978899;HUMAN_AVG_CNF=.;TSTART=3948790;LBK_CNF=.;BHCONDEL=NO;SVLEN=-59;LOS_CNF=.;EXONDIST=121455;DHCONDEL=336669;SVTYPE=DEL;CIPOS=-5,5;CHIMP_FST=0.542376;STRAND=0;REPPARENT=.;CHIMP_AVG_CNF=.;BNSVLEN=.;DENISOVA_CNF=.;AF=0.366667;GORILLA_VST=.;END=3948849;REPLEN=.;TEND=3948849;QSTART=82978840;NEAN_CNF=.;REPSTART=.;GORILLA_AF=0.125;SOURCE=chimpanzee;HUMAN_AF=0.90625;CHCONDEL=chr2:83315508-83315541;ORANG_FST=0.323161;BNS=NO;ORANG_AF=0.0909091;NS=45;LINEAGE=human_specific;QCONTIG=chr2;REPTYPE=.;HUMAN_AND_CHIMP_VST=.;CIEND=-5,5;BNOSCORE=.;BNID=.;UNMASKEDWSSD=59;ORANG_AVG_CNF=.;GORILLA_AVG_CNF=.;HUMAN_APE_VST=.;GORILLA_FST=0.256839;ORANG_VST=.;SHARED=orangutan,gorilla,chimpanzee,.,.;HUMAN_APE_FST=0.831685;AN=90;CEXON=AC098817.5;HUMAN_AND_CHIMP_FST=0.357056</t>
  </si>
  <si>
    <t>chr2_82978840_INS_chimpanzee_000110F_1_7876064_quiver_pilon_3948790_3948849</t>
  </si>
  <si>
    <t>4120175</t>
  </si>
  <si>
    <t>4120864</t>
  </si>
  <si>
    <t>AC138623.1</t>
  </si>
  <si>
    <t>60961</t>
  </si>
  <si>
    <t>CHIMP_VST=.;AC=32;CHIMP_AF=0;QEND=83158619;HUMAN_AVG_CNF=.;TSTART=4120175;LBK_CNF=.;BHCONDEL=NO;SVLEN=-689;LOS_CNF=.;EXONDIST=60961;DHCONDEL=157579;SVTYPE=DEL;CIPOS=-5,5;CHIMP_FST=0.523724;STRAND=0;REPPARENT=SINE/Alu,LTR/ERV1;CHIMP_AVG_CNF=.;BNSVLEN=.;DENISOVA_CNF=.;AF=0.355556;GORILLA_VST=.;END=4120864;REPLEN=296,385;TEND=4120864;QSTART=83157930;NEAN_CNF=.;REPSTART=4120182,4120478;GORILLA_AF=0;SOURCE=chimpanzee;HUMAN_AF=1;CHCONDEL=chr2:83315508-83315541;ORANG_FST=0.521433;BNS=NO;ORANG_AF=0;NS=45;LINEAGE=human_specific;QCONTIG=chr2;REPTYPE=AluJb,MER67D;HUMAN_AND_CHIMP_VST=.;CIEND=-5,5;BNOSCORE=.;BNID=.;UNMASKEDWSSD=0;ORANG_AVG_CNF=.;GORILLA_AVG_CNF=.;HUMAN_APE_VST=.;GORILLA_FST=0.538992;ORANG_VST=.;SHARED=orangutan,gorilla,chimpanzee,.,.;HUMAN_APE_FST=1;AN=90;CEXON=AC138623.1;HUMAN_AND_CHIMP_FST=0.603372</t>
  </si>
  <si>
    <t>chr2_83157930_INS_chimpanzee_000110F_1_7876064_quiver_pilon_4120175_4120864</t>
  </si>
  <si>
    <t>4285518</t>
  </si>
  <si>
    <t>4286904</t>
  </si>
  <si>
    <t>96405</t>
  </si>
  <si>
    <t>panTro2_hCONDEL.57</t>
  </si>
  <si>
    <t>CHIMP_VST=0.116605;AC=32;CHIMP_AF=0;QEND=83316897;HUMAN_AVG_CNF=0;TSTART=4285518;LBK_CNF=0.000;BHCONDEL=YES;SVLEN=-1386;LOS_CNF=0.000;EXONDIST=96405;DHCONDEL=0;SVTYPE=DEL;CIPOS=-5,5;CHIMP_FST=0.523724;STRAND=0;REPPARENT=LTR/ERV1,LTR/ERVL;CHIMP_AVG_CNF=2.18;BNSVLEN=.;DENISOVA_CNF=0.000;AF=0.355556;GORILLA_VST=0.0729418;END=4286904;REPLEN=3,433;TEND=4286904;QSTART=83315511;NEAN_CNF=0.000;REPSTART=4285175,4286157;GORILLA_AF=0;SOURCE=chimpanzee;HUMAN_AF=1;CHCONDEL=chr2:83315508-83315541;ORANG_FST=0.521433;BNS=NO;ORANG_AF=0;NS=45;LINEAGE=polymorphic;QCONTIG=chr2;REPTYPE=LTR54,LTR47A;HUMAN_AND_CHIMP_VST=0.421852;CIEND=-5,5;BNOSCORE=.;BNID=.;UNMASKEDWSSD=675;ORANG_AVG_CNF=2.43;GORILLA_AVG_CNF=2.12;HUMAN_APE_VST=0.965175;GORILLA_FST=0.538992;ORANG_VST=0.171015;SHARED=orangutan,.,chimpanzee,.,.;HUMAN_APE_FST=1;AN=90;CEXON=AC138623.1;HUMAN_AND_CHIMP_FST=0.603372</t>
  </si>
  <si>
    <t>chr2_83315511_INS_chimpanzee_000110F_1_7876064_quiver_pilon_4285518_4286904</t>
  </si>
  <si>
    <t>4286936</t>
  </si>
  <si>
    <t>4290778</t>
  </si>
  <si>
    <t>96435</t>
  </si>
  <si>
    <t>000110F_1_7876064_quiver_pilon:4289993-4290018</t>
  </si>
  <si>
    <t>CHIMP_VST=0.0925492;AC=32;CHIMP_AF=0;QEND=83319383;HUMAN_AVG_CNF=0;TSTART=4286936;LBK_CNF=0.000;BHCONDEL=YES;SVLEN=-3842;LOS_CNF=0.000;EXONDIST=96435;DHCONDEL=0;SVTYPE=DEL;CIPOS=-5,5;CHIMP_FST=0.523724;STRAND=0;REPPARENT=LTR/ERV1,SINE/MIR,SINE/MIR,LTR/ERV1,LTR/ERV1,Low_complexity,LINE/L2;CHIMP_AVG_CNF=2.11;BNSVLEN=.;DENISOVA_CNF=0.000;AF=0.355556;GORILLA_VST=0.114271;END=4290778;REPLEN=775,194,165,53,56,105,128;TEND=4290778;QSTART=83315541;NEAN_CNF=0.000;REPSTART=4287161,4288226,4289159,4289445,4289466,4290229,4290650;GORILLA_AF=0;SOURCE=chimpanzee;HUMAN_AF=1;CHCONDEL=chr2:83315508-83315541;ORANG_FST=0.521433;BNS=NO;ORANG_AF=0;NS=45;LINEAGE=human_specific;QCONTIG=chr2;REPTYPE=LTR8A,MIRb,MIRc,LTR1A2,LTR1A2,CT-rich,L2;HUMAN_AND_CHIMP_VST=0.464674;CIEND=-5,5;BNOSCORE=.;BNID=.;UNMASKEDWSSD=1341;ORANG_AVG_CNF=2.39;GORILLA_AVG_CNF=2.28;HUMAN_APE_VST=0.966535;GORILLA_FST=0.538992;ORANG_VST=0.174852;SHARED=orangutan,gorilla,chimpanzee,.,.;HUMAN_APE_FST=1;AN=90;CEXON=AC138623.1;HUMAN_AND_CHIMP_FST=0.603372</t>
  </si>
  <si>
    <t>chr2_83315541_INS_chimpanzee_000110F_1_7876064_quiver_pilon_4286936_4290778</t>
  </si>
  <si>
    <t>4389922</t>
  </si>
  <si>
    <t>4389994</t>
  </si>
  <si>
    <t>108079</t>
  </si>
  <si>
    <t>CHIMP_VST=.;AC=32;CHIMP_AF=0;QEND=83414808;HUMAN_AVG_CNF=.;TSTART=4389922;LBK_CNF=.;BHCONDEL=NO;SVLEN=-72;LOS_CNF=.;EXONDIST=108079;DHCONDEL=99194;SVTYPE=DEL;CIPOS=-5,5;CHIMP_FST=0.523724;STRAND=0;REPPARENT=.;CHIMP_AVG_CNF=.;BNSVLEN=.;DENISOVA_CNF=.;AF=0.355556;GORILLA_VST=.;END=4389994;REPLEN=.;TEND=4389994;QSTART=83414736;NEAN_CNF=.;REPSTART=.;GORILLA_AF=0;SOURCE=chimpanzee;HUMAN_AF=1;CHCONDEL=chr2:83315508-83315541;ORANG_FST=0.521433;BNS=NO;ORANG_AF=0;NS=45;LINEAGE=human_specific;QCONTIG=chr2;REPTYPE=.;HUMAN_AND_CHIMP_VST=.;CIEND=-5,5;BNOSCORE=.;BNID=.;UNMASKEDWSSD=72;ORANG_AVG_CNF=.;GORILLA_AVG_CNF=.;HUMAN_APE_VST=.;GORILLA_FST=0.538992;ORANG_VST=.;SHARED=orangutan,gorilla,chimpanzee,.,.;HUMAN_APE_FST=1;AN=90;CEXON=AC010744.1;HUMAN_AND_CHIMP_FST=0.603372</t>
  </si>
  <si>
    <t>chr2_83414736_INS_chimpanzee_000110F_1_7876064_quiver_pilon_4389922_4389994</t>
  </si>
  <si>
    <t>5393073</t>
  </si>
  <si>
    <t>5393203</t>
  </si>
  <si>
    <t>SUCLG1</t>
  </si>
  <si>
    <t>1805</t>
  </si>
  <si>
    <t>CHIMP_VST=.;AC=27;CHIMP_AF=0;QEND=84435707;HUMAN_AVG_CNF=.;TSTART=5393073;LBK_CNF=.;BHCONDEL=NO;SVLEN=-130;LOS_CNF=.;EXONDIST=1805;DHCONDEL=1120035;SVTYPE=DEL;CIPOS=-5,5;CHIMP_FST=0.450171;STRAND=0;REPPARENT=LTR/ERV1;CHIMP_AVG_CNF=.;BNSVLEN=.;DENISOVA_CNF=.;AF=0.3;GORILLA_VST=.;END=5393203;REPLEN=49;TEND=5393203;QSTART=84435577;NEAN_CNF=.;REPSTART=5393154;GORILLA_AF=0;SOURCE=chimpanzee;HUMAN_AF=0.84375;CHCONDEL=chr2:83315508-83315541;ORANG_FST=0.446402;BNS=NO;ORANG_AF=0;NS=45;LINEAGE=human_specific;QCONTIG=chr2;REPTYPE=LTR43;HUMAN_AND_CHIMP_VST=.;CIEND=-5,5;BNOSCORE=.;BNID=.;UNMASKEDWSSD=45;ORANG_AVG_CNF=.;GORILLA_AVG_CNF=.;HUMAN_APE_VST=.;GORILLA_FST=0.467976;ORANG_VST=.;SHARED=orangutan,gorilla,chimpanzee,.,.;HUMAN_APE_FST=0.852111;AN=90;CEXON=SUCLG1;HUMAN_AND_CHIMP_FST=0.507299</t>
  </si>
  <si>
    <t>chr2_84435577_INS_chimpanzee_000110F_1_7876064_quiver_pilon_5393073_5393203</t>
  </si>
  <si>
    <t>7034892</t>
  </si>
  <si>
    <t>7035069</t>
  </si>
  <si>
    <t>POLR1A</t>
  </si>
  <si>
    <t>1615</t>
  </si>
  <si>
    <t>CHIMP_VST=.;AC=26;CHIMP_AF=0;QEND=86084961;HUMAN_AVG_CNF=.;TSTART=7034892;LBK_CNF=.;BHCONDEL=NO;SVLEN=-177;LOS_CNF=.;EXONDIST=1615;DHCONDEL=2769242;SVTYPE=DEL;CIPOS=-5,5;CHIMP_FST=0.435195;STRAND=0;REPPARENT=SINE/Alu;CHIMP_AVG_CNF=.;BNSVLEN=.;DENISOVA_CNF=.;AF=0.288889;GORILLA_VST=.;END=7035069;REPLEN=177;TEND=7035069;QSTART=86084784;NEAN_CNF=.;REPSTART=7034771;GORILLA_AF=0;SOURCE=chimpanzee;HUMAN_AF=0.8125;CHCONDEL=chr2:83315508-83315541;ORANG_FST=0.431197;BNS=NO;ORANG_AF=0;NS=45;LINEAGE=human_specific;QCONTIG=chr2;REPTYPE=AluSx;HUMAN_AND_CHIMP_VST=.;CIEND=-5,5;BNOSCORE=.;BNID=.;UNMASKEDWSSD=0;ORANG_AVG_CNF=.;GORILLA_AVG_CNF=.;HUMAN_APE_VST=.;GORILLA_FST=0.453344;ORANG_VST=.;SHARED=orangutan,gorilla,chimpanzee,.,.;HUMAN_APE_FST=0.822243;AN=90;CEXON=POLR1A;HUMAN_AND_CHIMP_FST=0.488229</t>
  </si>
  <si>
    <t>chr2_86084784_INS_chimpanzee_000110F_1_7876064_quiver_pilon_7034892_7035069</t>
  </si>
  <si>
    <t>7354599</t>
  </si>
  <si>
    <t>7357237</t>
  </si>
  <si>
    <t>KDM3A</t>
  </si>
  <si>
    <t>36041</t>
  </si>
  <si>
    <t>CHIMP_VST=.;AC=32;CHIMP_AF=0;QEND=86407245;HUMAN_AVG_CNF=.;TSTART=7354599;LBK_CNF=.;BHCONDEL=NO;SVLEN=-2638;LOS_CNF=.;EXONDIST=36041;DHCONDEL=3089065;SVTYPE=DEL;CIPOS=-5,5;CHIMP_FST=0.523724;STRAND=0;REPPARENT=LINE/L1,LINE/L1,SINE/Alu,SINE/Alu,LINE/L1,SINE/Alu,LINE/L1;CHIMP_AVG_CNF=.;BNSVLEN=2808;DENISOVA_CNF=.;AF=0.355556;GORILLA_VST=.;END=7357237;REPLEN=482,396,291,297,75,56,1003;TEND=7357237;QSTART=86404607;NEAN_CNF=.;REPSTART=7354235,7355119,7355515,7356809,7357106,7357181,7355806;GORILLA_AF=0;SOURCE=chimpanzee;HUMAN_AF=1;CHCONDEL=chr2:83315508-83315541;ORANG_FST=0.521433;BNS=YES;ORANG_AF=0;NS=45;LINEAGE=human_specific;QCONTIG=chr2;REPTYPE=L1MB7,L1MB7,AluSx,AluSx,L1MB7,AluSx,L1MB7;HUMAN_AND_CHIMP_VST=.;CIEND=-5,5;BNOSCORE=5.306647080426;BNID=ID:692;UNMASKEDWSSD=0;ORANG_AVG_CNF=.;GORILLA_AVG_CNF=.;HUMAN_APE_VST=.;GORILLA_FST=0.538992;ORANG_VST=.;SHARED=orangutan,gorilla,chimpanzee,.,.;HUMAN_APE_FST=1;AN=90;CEXON=KDM3A;HUMAN_AND_CHIMP_FST=0.603372</t>
  </si>
  <si>
    <t>chr2_86404607_INS_chimpanzee_000110F_1_7876064_quiver_pilon_7354599_7357237</t>
  </si>
  <si>
    <t>7447489</t>
  </si>
  <si>
    <t>7447691</t>
  </si>
  <si>
    <t>2467</t>
  </si>
  <si>
    <t>CHIMP_VST=.;AC=32;CHIMP_AF=0;QEND=86495386;HUMAN_AVG_CNF=.;TSTART=7447489;LBK_CNF=.;BHCONDEL=NO;SVLEN=-202;LOS_CNF=.;EXONDIST=2467;DHCONDEL=3179642;SVTYPE=DEL;CIPOS=-5,5;CHIMP_FST=0.523724;STRAND=0;REPPARENT=LTR/ERVL-MaLR,LINE/L1;CHIMP_AVG_CNF=.;BNSVLEN=.;DENISOVA_CNF=.;AF=0.355556;GORILLA_VST=.;END=7447691;REPLEN=136,66;TEND=7447691;QSTART=86495184;NEAN_CNF=.;REPSTART=7447255,7447625;GORILLA_AF=0;SOURCE=chimpanzee;HUMAN_AF=1;CHCONDEL=chr2:83315508-83315541;ORANG_FST=0.521433;BNS=NO;ORANG_AF=0;NS=45;LINEAGE=human_specific;QCONTIG=chr2;REPTYPE=MLT1A0,L1M4;HUMAN_AND_CHIMP_VST=.;CIEND=-5,5;BNOSCORE=.;BNID=.;UNMASKEDWSSD=0;ORANG_AVG_CNF=.;GORILLA_AVG_CNF=.;HUMAN_APE_VST=.;GORILLA_FST=0.538992;ORANG_VST=.;SHARED=orangutan,gorilla,chimpanzee,.,.;HUMAN_APE_FST=1;AN=90;CEXON=KDM3A;HUMAN_AND_CHIMP_FST=0.603372</t>
  </si>
  <si>
    <t>chr2_86495184_INS_chimpanzee_000110F_1_7876064_quiver_pilon_7447489_7447691</t>
  </si>
  <si>
    <t>7501746</t>
  </si>
  <si>
    <t>7501825</t>
  </si>
  <si>
    <t>CHMP3</t>
  </si>
  <si>
    <t>6505</t>
  </si>
  <si>
    <t>CHIMP_VST=.;AC=26;CHIMP_AF=0;QEND=86549432;HUMAN_AVG_CNF=.;TSTART=7501746;LBK_CNF=.;BHCONDEL=NO;SVLEN=-79;LOS_CNF=.;EXONDIST=6505;DHCONDEL=3233811;SVTYPE=DEL;CIPOS=-5,5;CHIMP_FST=.;STRAND=0;REPPARENT=Retroposon;CHIMP_AVG_CNF=.;BNSVLEN=.;DENISOVA_CNF=.;AF=0.419355;GORILLA_VST=.;END=7501825;REPLEN=79;TEND=7501825;QSTART=86549353;NEAN_CNF=.;REPSTART=7500619;GORILLA_AF=0;SOURCE=chimpanzee;HUMAN_AF=0.8125;CHCONDEL=chr2:83315508-83315541;ORANG_FST=0.6147;BNS=NO;ORANG_AF=0;NS=45;LINEAGE=polymorphic;QCONTIG=chr2;REPTYPE=SVA_A;HUMAN_AND_CHIMP_VST=.;CIEND=-5,5;BNOSCORE=.;BNID=.;UNMASKEDWSSD=0;ORANG_AVG_CNF=.;GORILLA_AVG_CNF=.;HUMAN_APE_VST=.;GORILLA_FST=.;ORANG_VST=.;SHARED=.,.,chimpanzee,.,.;HUMAN_APE_FST=0.805037;AN=62;CEXON=CHMP3;HUMAN_AND_CHIMP_FST=0.651418</t>
  </si>
  <si>
    <t>chr2_86549353_INS_chimpanzee_000110F_1_7876064_quiver_pilon_7501746_7501825</t>
  </si>
  <si>
    <t>7659907</t>
  </si>
  <si>
    <t>7660011</t>
  </si>
  <si>
    <t>RMND5A</t>
  </si>
  <si>
    <t>6232</t>
  </si>
  <si>
    <t>CHIMP_VST=.;AC=34;CHIMP_AF=0;QEND=86714046;HUMAN_AVG_CNF=.;TSTART=7659907;LBK_CNF=.;BHCONDEL=NO;SVLEN=-104;LOS_CNF=.;EXONDIST=6232;DHCONDEL=3398400;SVTYPE=DEL;CIPOS=-5,5;CHIMP_FST=0.555144;STRAND=0;REPPARENT=SINE/MIR;CHIMP_AVG_CNF=.;BNSVLEN=.;DENISOVA_CNF=.;AF=0.377778;GORILLA_VST=.;END=7660011;REPLEN=91;TEND=7660011;QSTART=86713942;NEAN_CNF=.;REPSTART=7659820;GORILLA_AF=0;SOURCE=chimpanzee;HUMAN_AF=1;CHCONDEL=chr2:83315508-83315541;ORANG_FST=0.33915;BNS=NO;ORANG_AF=0.0909091;NS=45;LINEAGE=human_specific;QCONTIG=chr2;REPTYPE=MIRc;HUMAN_AND_CHIMP_VST=.;CIEND=-5,5;BNOSCORE=.;BNID=.;UNMASKEDWSSD=0;ORANG_AVG_CNF=.;GORILLA_AVG_CNF=.;HUMAN_APE_VST=.;GORILLA_FST=0.569051;ORANG_VST=.;SHARED=orangutan,gorilla,chimpanzee,.,.;HUMAN_APE_FST=0.967591;AN=90;CEXON=RMND5A;HUMAN_AND_CHIMP_FST=0.511042</t>
  </si>
  <si>
    <t>chr2_86713942_INS_chimpanzee_000110F_1_7876064_quiver_pilon_7659907_7660011</t>
  </si>
  <si>
    <t>000111F_1_2390360_quiver_pilon</t>
  </si>
  <si>
    <t>426880</t>
  </si>
  <si>
    <t>427099</t>
  </si>
  <si>
    <t>USP12</t>
  </si>
  <si>
    <t>3246</t>
  </si>
  <si>
    <t>CHIMP_VST=.;AC=32;CHIMP_AF=0;QEND=27099296;HUMAN_AVG_CNF=.;TSTART=426880;LBK_CNF=.;BHCONDEL=NO;SVLEN=-219;LOS_CNF=.;EXONDIST=3246;DHCONDEL=1285949;SVTYPE=DEL;CIPOS=-5,5;CHIMP_FST=0.525201;STRAND=0;REPPARENT=SINE/Alu,LINE/L1;CHIMP_AVG_CNF=.;BNSVLEN=.;DENISOVA_CNF=.;AF=0.355556;GORILLA_VST=.;END=427099;REPLEN=204,15;TEND=427099;QSTART=27099077;NEAN_CNF=.;REPSTART=426770,427084;GORILLA_AF=0;SOURCE=chimpanzee;HUMAN_AF=0.96875;CHCONDEL=chr13:25812491-25813127;ORANG_FST=0.410672;BNS=NO;ORANG_AF=0.0454545;NS=45;LINEAGE=human_specific;QCONTIG=chr13;REPTYPE=AluSx,L1ME3G;HUMAN_AND_CHIMP_VST=.;CIEND=-5,5;BNOSCORE=.;BNID=.;UNMASKEDWSSD=0;ORANG_AVG_CNF=.;GORILLA_AVG_CNF=.;HUMAN_APE_VST=.;GORILLA_FST=0.540488;ORANG_VST=.;SHARED=orangutan,gorilla,chimpanzee,.,.;HUMAN_APE_FST=0.953344;AN=90;CEXON=USP12;HUMAN_AND_CHIMP_FST=0.536275</t>
  </si>
  <si>
    <t>chr13_27099077_INS_chimpanzee_000111F_1_2390360_quiver_pilon_426880_427099</t>
  </si>
  <si>
    <t>945287</t>
  </si>
  <si>
    <t>945856</t>
  </si>
  <si>
    <t>LNX2</t>
  </si>
  <si>
    <t>4629</t>
  </si>
  <si>
    <t>CHIMP_VST=0.154964;AC=32;CHIMP_AF=0;QEND=27616316;HUMAN_AVG_CNF=0;TSTART=945287;LBK_CNF=0.000;BHCONDEL=NO;SVLEN=-569;LOS_CNF=0.000;EXONDIST=4629;DHCONDEL=1802619;SVTYPE=DEL;CIPOS=-5,5;CHIMP_FST=0.523724;STRAND=0;REPPARENT=.;CHIMP_AVG_CNF=2.22;BNSVLEN=.;DENISOVA_CNF=0.000;AF=0.355556;GORILLA_VST=0.107152;END=945856;REPLEN=.;TEND=945856;QSTART=27615747;NEAN_CNF=0.000;REPSTART=.;GORILLA_AF=0;SOURCE=chimpanzee;HUMAN_AF=1;CHCONDEL=chr13:25812491-25813127;ORANG_FST=0.521433;BNS=NO;ORANG_AF=0;NS=45;LINEAGE=human_specific;QCONTIG=chr13;REPTYPE=.;HUMAN_AND_CHIMP_VST=0.341901;CIEND=-5,5;BNOSCORE=.;BNID=.;UNMASKEDWSSD=457;ORANG_AVG_CNF=2.13;GORILLA_AVG_CNF=2.19;HUMAN_APE_VST=0.929083;GORILLA_FST=0.538992;ORANG_VST=0.122991;SHARED=orangutan,gorilla,chimpanzee,.,.;HUMAN_APE_FST=1;AN=90;CEXON=LNX2;HUMAN_AND_CHIMP_FST=0.603372</t>
  </si>
  <si>
    <t>chr13_27615747_INS_chimpanzee_000111F_1_2390360_quiver_pilon_945287_945856</t>
  </si>
  <si>
    <t>1381859</t>
  </si>
  <si>
    <t>1382620</t>
  </si>
  <si>
    <t>FLT3</t>
  </si>
  <si>
    <t>CHIMP_VST=0.217432;AC=30;CHIMP_AF=0;QEND=28059004;HUMAN_AVG_CNF=0;TSTART=1381859;LBK_CNF=0.000;BHCONDEL=NO;SVLEN=-761;LOS_CNF=0.000;EXONDIST=780;DHCONDEL=2245115;SVTYPE=DEL;CIPOS=-5,5;CHIMP_FST=0.499416;STRAND=0;REPPARENT=SINE/Alu,SINE/Alu;CHIMP_AVG_CNF=2.17;BNSVLEN=.;DENISOVA_CNF=0.000;AF=0.333333;GORILLA_VST=0.10544;END=1382620;REPLEN=296,11;TEND=1382620;QSTART=28058243;NEAN_CNF=0.000;REPSTART=1381848,1382609;GORILLA_AF=0;SOURCE=chimpanzee;HUMAN_AF=0.84375;CHCONDEL=chr13:25812491-25813127;ORANG_FST=0.171037;BNS=NO;ORANG_AF=0.136364;NS=45;LINEAGE=human_specific;QCONTIG=chr13;REPTYPE=AluSx,AluSx;HUMAN_AND_CHIMP_VST=0.27805;CIEND=-5,5;BNOSCORE=.;BNID=.;UNMASKEDWSSD=257;ORANG_AVG_CNF=1.85;GORILLA_AVG_CNF=2.01;HUMAN_APE_VST=0.934726;GORILLA_FST=0.51596;ORANG_VST=0.0945138;SHARED=orangutan,gorilla,chimpanzee,.,.;HUMAN_APE_FST=0.786746;AN=90;CEXON=FLT3;HUMAN_AND_CHIMP_FST=0.360004</t>
  </si>
  <si>
    <t>chr13_28058243_INS_chimpanzee_000111F_1_2390360_quiver_pilon_1381859_1382620</t>
  </si>
  <si>
    <t>1975181</t>
  </si>
  <si>
    <t>1976907</t>
  </si>
  <si>
    <t>POMP</t>
  </si>
  <si>
    <t>13113</t>
  </si>
  <si>
    <t>CHIMP_VST=0.208814;AC=33;CHIMP_AF=0;QEND=28647718;HUMAN_AVG_CNF=0;TSTART=1975181;LBK_CNF=0.000;BHCONDEL=NO;SVLEN=-1726;LOS_CNF=0.000;EXONDIST=13113;DHCONDEL=2832864;SVTYPE=DEL;CIPOS=-5,5;CHIMP_FST=0.539546;STRAND=0;REPPARENT=LINE/L1,SINE/Alu,LINE/L1,DNA/hAT;CHIMP_AVG_CNF=2.57;BNSVLEN=3491;DENISOVA_CNF=0.000;AF=0.366667;GORILLA_VST=0.159248;END=1976907;REPLEN=267,286,356,115;TEND=1976907;QSTART=28645992;NEAN_CNF=0.000;REPSTART=1975847,1976115,1976436,1976792;GORILLA_AF=0;SOURCE=chimpanzee;HUMAN_AF=1;CHCONDEL=chr13:25812491-25813127;ORANG_FST=0.427348;BNS=YES;ORANG_AF=0.0454545;NS=45;LINEAGE=polymorphic;QCONTIG=chr13;REPTYPE=L1ME3G,AluSx,L1ME3G,MamRep1894;HUMAN_AND_CHIMP_VST=0.281819;CIEND=-5,5;BNOSCORE=597.129576384895;BNID=ID:4503;UNMASKEDWSSD=564;ORANG_AVG_CNF=2.09;GORILLA_AVG_CNF=2.58;HUMAN_APE_VST=0.926764;GORILLA_FST=0.554165;ORANG_VST=0.0806367;SHARED=.,gorilla,chimpanzee,.,.;HUMAN_APE_FST=0.983813;AN=90;CEXON=POMP;HUMAN_AND_CHIMP_FST=0.556533</t>
  </si>
  <si>
    <t>chr13_28645992_INS_chimpanzee_000111F_1_2390360_quiver_pilon_1975181_1976907</t>
  </si>
  <si>
    <t>2195791</t>
  </si>
  <si>
    <t>2197552</t>
  </si>
  <si>
    <t>24339</t>
  </si>
  <si>
    <t>CHIMP_VST=0.157235;AC=0;CHIMP_AF=0;QEND=28865951;HUMAN_AVG_CNF=0;TSTART=2195791;LBK_CNF=0.000;BHCONDEL=NO;SVLEN=-1761;LOS_CNF=0.000;EXONDIST=24339;DHCONDEL=3051062;SVTYPE=DEL;CIPOS=-5,5;CHIMP_FST=.;STRAND=0;REPPARENT=SINE/tRNA,SINE/Alu;CHIMP_AVG_CNF=2.41;BNSVLEN=1632;DENISOVA_CNF=0.000;AF=0;GORILLA_VST=0.16466;END=2197552;REPLEN=155,158;TEND=2197552;QSTART=28864190;NEAN_CNF=0.000;REPSTART=2196399,2197207;GORILLA_AF=0;SOURCE=chimpanzee;HUMAN_AF=0;CHCONDEL=chr13:25812491-25813127;ORANG_FST=.;BNS=YES;ORANG_AF=0;NS=45;LINEAGE=human_specific;QCONTIG=chr13;REPTYPE=MamSINE1,AluJb;HUMAN_AND_CHIMP_VST=0.361815;CIEND=-5,5;BNOSCORE=4.90450928381963;BNID=ID:4504;UNMASKEDWSSD=1223;ORANG_AVG_CNF=2.21;GORILLA_AVG_CNF=2.56;HUMAN_APE_VST=0.962793;GORILLA_FST=.;ORANG_VST=0.115983;SHARED=orangutan,gorilla,chimpanzee,.,.;HUMAN_APE_FST=.;AN=90;CEXON=MTUS2;HUMAN_AND_CHIMP_FST=.</t>
  </si>
  <si>
    <t>chr13_28864190_INS_chimpanzee_000111F_1_2390360_quiver_pilon_2195791_2197552</t>
  </si>
  <si>
    <t>1284720</t>
  </si>
  <si>
    <t>1286454</t>
  </si>
  <si>
    <t>LINC01072</t>
  </si>
  <si>
    <t>9365</t>
  </si>
  <si>
    <t>CHIMP_VST=0.148206;AC=29;CHIMP_AF=0;QEND=20114330;HUMAN_AVG_CNF=0;TSTART=1284720;LBK_CNF=0.000;BHCONDEL=NO;SVLEN=-1734;LOS_CNF=0.000;EXONDIST=9365;DHCONDEL=5699896;SVTYPE=DEL;CIPOS=-5,5;CHIMP_FST=0.479878;STRAND=0;REPPARENT=SINE/Alu,SINE/MIR,SINE/MIR,SINE/Alu,SINE/Alu;CHIMP_AVG_CNF=2.15;BNSVLEN=.;DENISOVA_CNF=0.000;AF=0.322222;GORILLA_VST=0.0555329;END=1286454;REPLEN=211,160,87,283,93;TEND=1286454;QSTART=20112596;NEAN_CNF=0.000;REPSTART=1284639,1285659,1285887,1286046,1286361;GORILLA_AF=0;SOURCE=chimpanzee;HUMAN_AF=0.90625;CHCONDEL=chr13:25812491-25813127;ORANG_FST=0.476635;BNS=NO;ORANG_AF=0;NS=45;LINEAGE=human_specific;QCONTIG=chr13;REPTYPE=AluSx,MIR,MIRb,AluSx,AluSx;HUMAN_AND_CHIMP_VST=0.346432;CIEND=-5,5;BNOSCORE=.;BNID=.;UNMASKEDWSSD=624;ORANG_AVG_CNF=2.23;GORILLA_AVG_CNF=1.95;HUMAN_APE_VST=0.92056;GORILLA_FST=0.496829;ORANG_VST=0.145309;SHARED=orangutan,gorilla,chimpanzee,.,.;HUMAN_APE_FST=0.911576;AN=90;CEXON=LINC01072;HUMAN_AND_CHIMP_FST=0.545605</t>
  </si>
  <si>
    <t>chr13_20112596_INS_chimpanzee_000112F_1_7795746_quiver_pilon_1284720_1286454</t>
  </si>
  <si>
    <t>1863030</t>
  </si>
  <si>
    <t>1863306</t>
  </si>
  <si>
    <t>IFT88</t>
  </si>
  <si>
    <t>303</t>
  </si>
  <si>
    <t>CHIMP_VST=.;AC=32;CHIMP_AF=0;QEND=20690679;HUMAN_AVG_CNF=.;TSTART=1863030;LBK_CNF=.;BHCONDEL=NO;SVLEN=-276;LOS_CNF=.;EXONDIST=303;DHCONDEL=5122089;SVTYPE=DEL;CIPOS=-5,5;CHIMP_FST=0.523724;STRAND=0;REPPARENT=LINE/CR1;CHIMP_AVG_CNF=.;BNSVLEN=.;DENISOVA_CNF=.;AF=0.355556;GORILLA_VST=.;END=1863306;REPLEN=202;TEND=1863306;QSTART=20690403;NEAN_CNF=.;REPSTART=1862927;GORILLA_AF=0;SOURCE=chimpanzee;HUMAN_AF=1;CHCONDEL=chr13:25812491-25813127;ORANG_FST=0.521433;BNS=NO;ORANG_AF=0;NS=45;LINEAGE=human_specific;QCONTIG=chr13;REPTYPE=L3;HUMAN_AND_CHIMP_VST=.;CIEND=-5,5;BNOSCORE=.;BNID=.;UNMASKEDWSSD=38;ORANG_AVG_CNF=.;GORILLA_AVG_CNF=.;HUMAN_APE_VST=.;GORILLA_FST=0.538992;ORANG_VST=.;SHARED=orangutan,gorilla,chimpanzee,.,.;HUMAN_APE_FST=1;AN=90;CEXON=IFT88;HUMAN_AND_CHIMP_FST=0.603372</t>
  </si>
  <si>
    <t>chr13_20690403_INS_chimpanzee_000112F_1_7795746_quiver_pilon_1863030_1863306</t>
  </si>
  <si>
    <t>1989919</t>
  </si>
  <si>
    <t>1990390</t>
  </si>
  <si>
    <t>XPO4</t>
  </si>
  <si>
    <t>5108</t>
  </si>
  <si>
    <t>CHIMP_VST=0.0927266;AC=32;CHIMP_AF=0;QEND=20817068;HUMAN_AVG_CNF=0;TSTART=1989919;LBK_CNF=0.000;BHCONDEL=NO;SVLEN=-471;LOS_CNF=0.000;EXONDIST=5108;DHCONDEL=4995895;SVTYPE=DEL;CIPOS=-5,5;CHIMP_FST=0.523724;STRAND=0;REPPARENT=Simple_repeat,SINE/MIR,Simple_repeat;CHIMP_AVG_CNF=2.21;BNSVLEN=.;DENISOVA_CNF=0.000;AF=0.355556;GORILLA_VST=0.112644;END=1990390;REPLEN=44,50,37;TEND=1990390;QSTART=20816597;NEAN_CNF=0.000;REPSTART=1989917,1990096,1990221;GORILLA_AF=0;SOURCE=chimpanzee;HUMAN_AF=1;CHCONDEL=chr13:25812491-25813127;ORANG_FST=0.521433;BNS=NO;ORANG_AF=0;NS=45;LINEAGE=human_specific;QCONTIG=chr13;REPTYPE=(CAAAAA)n,MIRb,(T)n;HUMAN_AND_CHIMP_VST=0.401987;CIEND=-5,5;BNOSCORE=.;BNID=.;UNMASKEDWSSD=151;ORANG_AVG_CNF=2.41;GORILLA_AVG_CNF=2.41;HUMAN_APE_VST=0.87707;GORILLA_FST=0.538992;ORANG_VST=0.14387;SHARED=orangutan,gorilla,chimpanzee,.,.;HUMAN_APE_FST=1;AN=90;CEXON=XPO4;HUMAN_AND_CHIMP_FST=0.603372</t>
  </si>
  <si>
    <t>chr13_20816597_INS_chimpanzee_000112F_1_7795746_quiver_pilon_1989919_1990390</t>
  </si>
  <si>
    <t>2122482</t>
  </si>
  <si>
    <t>2123269</t>
  </si>
  <si>
    <t>HNRNPA1P30</t>
  </si>
  <si>
    <t>CHIMP_VST=0.177824;AC=26;CHIMP_AF=0;QEND=20950633;HUMAN_AVG_CNF=0;TSTART=2122482;LBK_CNF=0.000;BHCONDEL=NO;SVLEN=-787;LOS_CNF=0.000;EXONDIST=246;DHCONDEL=4862646;SVTYPE=DEL;CIPOS=-5,5;CHIMP_FST=0.435195;STRAND=0;REPPARENT=SINE/Alu,SINE/Alu,SINE/Alu,SINE/Alu;CHIMP_AVG_CNF=2.29;BNSVLEN=.;DENISOVA_CNF=0.000;AF=0.288889;GORILLA_VST=0.0560659;END=2123269;REPLEN=128,166,130,171;TEND=2123269;QSTART=20949846;NEAN_CNF=0.000;REPSTART=2122316,2122613,2122954,2123098;GORILLA_AF=0;SOURCE=chimpanzee;HUMAN_AF=0.8125;CHCONDEL=chr13:25812491-25813127;ORANG_FST=0.431197;BNS=NO;ORANG_AF=0;NS=45;LINEAGE=human_specific;QCONTIG=chr13;REPTYPE=AluSx,FRAM,FLAM_C,AluSx;HUMAN_AND_CHIMP_VST=0.271688;CIEND=-5,5;BNOSCORE=.;BNID=.;UNMASKEDWSSD=103;ORANG_AVG_CNF=2.14;GORILLA_AVG_CNF=2;HUMAN_APE_VST=0.856036;GORILLA_FST=0.453344;ORANG_VST=0.105018;SHARED=orangutan,gorilla,chimpanzee,.,.;HUMAN_APE_FST=0.822243;AN=90;CEXON=HNRNPA1P30;HUMAN_AND_CHIMP_FST=0.488229</t>
  </si>
  <si>
    <t>chr13_20949846_INS_chimpanzee_000112F_1_7795746_quiver_pilon_2122482_2123269</t>
  </si>
  <si>
    <t>2287433</t>
  </si>
  <si>
    <t>2288148</t>
  </si>
  <si>
    <t>IPPKP1</t>
  </si>
  <si>
    <t>10232</t>
  </si>
  <si>
    <t>CHIMP_VST=0.431794;AC=19;CHIMP_AF=0;QEND=21115319;HUMAN_AVG_CNF=0;TSTART=2287433;LBK_CNF=0.000;BHCONDEL=NO;SVLEN=-715;LOS_CNF=0.000;EXONDIST=10232;DHCONDEL=4697888;SVTYPE=DEL;CIPOS=-5,5;CHIMP_FST=0.329338;STRAND=0;REPPARENT=SINE/Alu,SINE/Alu;CHIMP_AVG_CNF=1.87;BNSVLEN=.;DENISOVA_CNF=0.000;AF=0.211111;GORILLA_VST=0.0431438;END=2288148;REPLEN=50,251;TEND=2288148;QSTART=21114604;NEAN_CNF=0.000;REPSTART=2287177,2287897;GORILLA_AF=0;SOURCE=chimpanzee;HUMAN_AF=0.59375;CHCONDEL=chr13:25812491-25813127;ORANG_FST=0.324357;BNS=NO;ORANG_AF=0;NS=45;LINEAGE=human_specific;QCONTIG=chr13;REPTYPE=AluSx,AluJb;HUMAN_AND_CHIMP_VST=0.0876959;CIEND=-5,5;BNOSCORE=.;BNID=.;UNMASKEDWSSD=342;ORANG_AVG_CNF=1.15;GORILLA_AVG_CNF=1.3;HUMAN_APE_VST=0.818644;GORILLA_FST=0.348314;ORANG_VST=0.0233963;SHARED=orangutan,gorilla,chimpanzee,.,.;HUMAN_APE_FST=0.611657;AN=90;CEXON=IPPKP1;HUMAN_AND_CHIMP_FST=0.357385</t>
  </si>
  <si>
    <t>chr13_21114604_INS_chimpanzee_000112F_1_7795746_quiver_pilon_2287433_2288148</t>
  </si>
  <si>
    <t>2412894</t>
  </si>
  <si>
    <t>2412973</t>
  </si>
  <si>
    <t>LINC01046</t>
  </si>
  <si>
    <t>7391</t>
  </si>
  <si>
    <t>CHIMP_VST=.;AC=32;CHIMP_AF=0;QEND=21242675;HUMAN_AVG_CNF=.;TSTART=2412894;LBK_CNF=.;BHCONDEL=NO;SVLEN=-79;LOS_CNF=.;EXONDIST=7391;DHCONDEL=4569896;SVTYPE=DEL;CIPOS=-5,5;CHIMP_FST=0.523724;STRAND=0;REPPARENT=LTR/ERVL-MaLR;CHIMP_AVG_CNF=.;BNSVLEN=.;DENISOVA_CNF=.;AF=0.355556;GORILLA_VST=.;END=2412973;REPLEN=79;TEND=2412973;QSTART=21242596;NEAN_CNF=.;REPSTART=2412554;GORILLA_AF=0;SOURCE=chimpanzee;HUMAN_AF=1;CHCONDEL=chr13:25812491-25813127;ORANG_FST=0.521433;BNS=NO;ORANG_AF=0;NS=45;LINEAGE=human_specific;QCONTIG=chr13;REPTYPE=MLT1G3;HUMAN_AND_CHIMP_VST=.;CIEND=-5,5;BNOSCORE=.;BNID=.;UNMASKEDWSSD=0;ORANG_AVG_CNF=.;GORILLA_AVG_CNF=.;HUMAN_APE_VST=.;GORILLA_FST=0.538992;ORANG_VST=.;SHARED=orangutan,gorilla,chimpanzee,.,.;HUMAN_APE_FST=1;AN=90;CEXON=LINC01046;HUMAN_AND_CHIMP_FST=0.603372</t>
  </si>
  <si>
    <t>chr13_21242596_INS_chimpanzee_000112F_1_7795746_quiver_pilon_2412894_2412973</t>
  </si>
  <si>
    <t>2558409</t>
  </si>
  <si>
    <t>2558990</t>
  </si>
  <si>
    <t>ZDHHC20</t>
  </si>
  <si>
    <t>CHIMP_VST=.;AC=32;CHIMP_AF=0;QEND=21413560;HUMAN_AVG_CNF=.;TSTART=2558409;LBK_CNF=.;BHCONDEL=NO;SVLEN=-581;LOS_CNF=.;EXONDIST=674;DHCONDEL=4399513;SVTYPE=DEL;CIPOS=-5,5;CHIMP_FST=0.523724;STRAND=0;REPPARENT=SINE/Alu,SINE/MIR,SINE/MIR;CHIMP_AVG_CNF=.;BNSVLEN=.;DENISOVA_CNF=.;AF=0.355556;GORILLA_VST=.;END=2558990;REPLEN=21,190,167;TEND=2558990;QSTART=21412979;NEAN_CNF=.;REPSTART=2558137,2558444,2558781;GORILLA_AF=0;SOURCE=chimpanzee;HUMAN_AF=1;CHCONDEL=chr13:25812491-25813127;ORANG_FST=0.521433;BNS=NO;ORANG_AF=0;NS=45;LINEAGE=human_specific;QCONTIG=chr13;REPTYPE=AluSx,MIRb,MIR;HUMAN_AND_CHIMP_VST=.;CIEND=-5,5;BNOSCORE=.;BNID=.;UNMASKEDWSSD=45;ORANG_AVG_CNF=.;GORILLA_AVG_CNF=.;HUMAN_APE_VST=.;GORILLA_FST=0.538992;ORANG_VST=.;SHARED=orangutan,gorilla,chimpanzee,.,.;HUMAN_APE_FST=1;AN=90;CEXON=ZDHHC20;HUMAN_AND_CHIMP_FST=0.603372</t>
  </si>
  <si>
    <t>chr13_21412979_INS_chimpanzee_000112F_1_7795746_quiver_pilon_2558409_2558990</t>
  </si>
  <si>
    <t>3501986</t>
  </si>
  <si>
    <t>3502422</t>
  </si>
  <si>
    <t>LINC00540</t>
  </si>
  <si>
    <t>81232</t>
  </si>
  <si>
    <t>CHIMP_VST=0.0765419;AC=32;CHIMP_AF=0;QEND=22358193;HUMAN_AVG_CNF=0;TSTART=3501986;LBK_CNF=0.000;BHCONDEL=NO;SVLEN=-436;LOS_CNF=0.000;EXONDIST=81232;DHCONDEL=3454735;SVTYPE=DEL;CIPOS=-5,5;CHIMP_FST=0.523724;STRAND=0;REPPARENT=.;CHIMP_AVG_CNF=1.76;BNSVLEN=.;DENISOVA_CNF=0.000;AF=0.355556;GORILLA_VST=0.145304;END=3502422;REPLEN=.;TEND=3502422;QSTART=22357757;NEAN_CNF=0.000;REPSTART=.;GORILLA_AF=0;SOURCE=chimpanzee;HUMAN_AF=1;CHCONDEL=chr13:25812491-25813127;ORANG_FST=0.521433;BNS=NO;ORANG_AF=0;NS=45;LINEAGE=human_specific;QCONTIG=chr13;REPTYPE=.;HUMAN_AND_CHIMP_VST=0.478822;CIEND=-5,5;BNOSCORE=.;BNID=.;UNMASKEDWSSD=353;ORANG_AVG_CNF=2.02;GORILLA_AVG_CNF=2.04;HUMAN_APE_VST=0.942703;GORILLA_FST=0.538992;ORANG_VST=0.164198;SHARED=orangutan,gorilla,chimpanzee,.,.;HUMAN_APE_FST=1;AN=90;CEXON=LINC00540;HUMAN_AND_CHIMP_FST=0.603372</t>
  </si>
  <si>
    <t>chr13_22357757_INS_chimpanzee_000112F_1_7795746_quiver_pilon_3501986_3502422</t>
  </si>
  <si>
    <t>3605401</t>
  </si>
  <si>
    <t>3605459</t>
  </si>
  <si>
    <t>184407</t>
  </si>
  <si>
    <t>CHIMP_VST=.;AC=35;CHIMP_AF=0;QEND=22460990;HUMAN_AVG_CNF=.;TSTART=3605401;LBK_CNF=.;BHCONDEL=NO;SVLEN=-58;LOS_CNF=.;EXONDIST=184407;DHCONDEL=3351560;SVTYPE=DEL;CIPOS=-5,5;CHIMP_FST=0.618284;STRAND=0;REPPARENT=Simple_repeat;CHIMP_AVG_CNF=.;BNSVLEN=.;DENISOVA_CNF=.;AF=0.426829;GORILLA_VST=.;END=3605459;REPLEN=39;TEND=3605459;QSTART=22460932;NEAN_CNF=.;REPSTART=3605420;GORILLA_AF=0.2;SOURCE=chimpanzee;HUMAN_AF=1;CHCONDEL=chr13:25812491-25813127;ORANG_FST=0.508675;BNS=NO;ORANG_AF=0.05;NS=45;LINEAGE=polymorphic;QCONTIG=chr13;REPTYPE=(CATATA)n;HUMAN_AND_CHIMP_VST=.;CIEND=-5,5;BNOSCORE=.;BNID=.;UNMASKEDWSSD=0;ORANG_AVG_CNF=.;GORILLA_AVG_CNF=.;HUMAN_APE_VST=.;GORILLA_FST=0.220321;ORANG_VST=.;SHARED=.,.,chimpanzee,.,.;HUMAN_APE_FST=0.941347;AN=82;CEXON=LINC00540;HUMAN_AND_CHIMP_FST=0.442841</t>
  </si>
  <si>
    <t>chr13_22460932_INS_chimpanzee_000112F_1_7795746_quiver_pilon_3605401_3605459</t>
  </si>
  <si>
    <t>3702341</t>
  </si>
  <si>
    <t>3705398</t>
  </si>
  <si>
    <t>AL354828.1</t>
  </si>
  <si>
    <t>105107</t>
  </si>
  <si>
    <t>CHIMP_VST=0.129832;AC=32;CHIMP_AF=0;QEND=22561904;HUMAN_AVG_CNF=0;TSTART=3702341;LBK_CNF=0.000;BHCONDEL=NO;SVLEN=-3057;LOS_CNF=0.000;EXONDIST=105107;DHCONDEL=3253645;SVTYPE=DEL;CIPOS=-5,5;CHIMP_FST=0.523724;STRAND=0;REPPARENT=SINE/Alu,LTR/ERVL-MaLR,Low_complexity,SINE/Alu,LINE/L1,SINE/Alu;CHIMP_AVG_CNF=2.12;BNSVLEN=3165;DENISOVA_CNF=0.000;AF=0.355556;GORILLA_VST=0.108438;END=3705398;REPLEN=313,295,100,310,168,297;TEND=3705398;QSTART=22558847;NEAN_CNF=0.000;REPSTART=3702936,3703833,3704618,3704808,3705230,3702558;GORILLA_AF=0;SOURCE=chimpanzee;HUMAN_AF=1;CHCONDEL=chr13:25812491-25813127;ORANG_FST=0.521433;BNS=YES;ORANG_AF=0;NS=45;LINEAGE=human_specific;QCONTIG=chr13;REPTYPE=AluY,MLT1E1A,A-rich,AluJb,L1M7,AluSx;HUMAN_AND_CHIMP_VST=0.374919;CIEND=-5,5;BNOSCORE=1.87463837994214;BNID=ID:4487;UNMASKEDWSSD=681;ORANG_AVG_CNF=2.15;GORILLA_AVG_CNF=2.15;HUMAN_APE_VST=0.927938;GORILLA_FST=0.538992;ORANG_VST=0.135684;SHARED=orangutan,gorilla,chimpanzee,.,.;HUMAN_APE_FST=1;AN=90;CEXON=AL354828.1;HUMAN_AND_CHIMP_FST=0.603372</t>
  </si>
  <si>
    <t>chr13_22558847_INS_chimpanzee_000112F_1_7795746_quiver_pilon_3702341_3705398</t>
  </si>
  <si>
    <t>4019040</t>
  </si>
  <si>
    <t>4020801</t>
  </si>
  <si>
    <t>LINC00621</t>
  </si>
  <si>
    <t>CHIMP_VST=.;AC=26;CHIMP_AF=0;QEND=22877871;HUMAN_AVG_CNF=.;TSTART=4019040;LBK_CNF=.;BHCONDEL=NO;SVLEN=-1761;LOS_CNF=.;EXONDIST=18547;DHCONDEL=2936382;SVTYPE=DEL;CIPOS=-5,5;CHIMP_FST=0.433254;STRAND=0;REPPARENT=SINE/Alu,LTR/ERV1,SINE/Alu,LTR/ERV1,SINE/Alu,LTR/ERV1,SINE/Alu;CHIMP_AVG_CNF=.;BNSVLEN=.;DENISOVA_CNF=.;AF=0.288889;GORILLA_VST=.;END=4020801;REPLEN=50,16,289,587,303,243,270;TEND=4020801;QSTART=22876110;NEAN_CNF=.;REPSTART=4018772,4019093,4019109,4019398,4019985,4020288,4020531;GORILLA_AF=0;SOURCE=chimpanzee;HUMAN_AF=0.8125;CHCONDEL=chr13:25812491-25813127;ORANG_FST=0.42929;BNS=NO;ORANG_AF=0;NS=45;LINEAGE=polymorphic;QCONTIG=chr13;REPTYPE=AluSx,LTR49-int,AluSx,LTR49-int,AluY,LTR49-int,AluY;HUMAN_AND_CHIMP_VST=.;CIEND=-5,5;BNOSCORE=.;BNID=.;UNMASKEDWSSD=0;ORANG_AVG_CNF=.;GORILLA_AVG_CNF=.;HUMAN_APE_VST=.;GORILLA_FST=0.451326;ORANG_VST=.;SHARED=orangutan,gorilla,chimpanzee,yoruba,.;HUMAN_APE_FST=0.820549;AN=90;CEXON=LINC00621;HUMAN_AND_CHIMP_FST=0.486439</t>
  </si>
  <si>
    <t>chr13_22876110_INS_chimpanzee_000112F_1_7795746_quiver_pilon_4019040_4020801</t>
  </si>
  <si>
    <t>4199010</t>
  </si>
  <si>
    <t>4201258</t>
  </si>
  <si>
    <t>HMGA1P6</t>
  </si>
  <si>
    <t>84052</t>
  </si>
  <si>
    <t>CHIMP_VST=0.167282;AC=32;CHIMP_AF=0;QEND=23052371;HUMAN_AVG_CNF=0;TSTART=4199010;LBK_CNF=0.000;BHCONDEL=NO;SVLEN=-2248;LOS_CNF=0.000;EXONDIST=84052;DHCONDEL=2762369;SVTYPE=DEL;CIPOS=-5,5;CHIMP_FST=0.523724;STRAND=0;REPPARENT=LINE/L1,LINE/L1,SINE/Alu,Low_complexity,SINE/Alu,Low_complexity;CHIMP_AVG_CNF=1.82;BNSVLEN=4921;DENISOVA_CNF=0.000;AF=0.355556;GORILLA_VST=0.0706939;END=4201258;REPLEN=63,828,292,33,286,47;TEND=4201258;QSTART=23050123;NEAN_CNF=0.000;REPSTART=4198892,4199067,4199906,4200198,4200556,4201014;GORILLA_AF=0;SOURCE=chimpanzee;HUMAN_AF=1;CHCONDEL=chr13:25812491-25813127;ORANG_FST=0.521433;BNS=YES;ORANG_AF=0;NS=45;LINEAGE=human_specific;QCONTIG=chr13;REPTYPE=L1PA17,L1PA17,AluSx,AT_rich,AluY,A-rich;HUMAN_AND_CHIMP_VST=0.304398;CIEND=-5,5;BNOSCORE=996.64234900265;BNID=ID:4491;UNMASKEDWSSD=409;ORANG_AVG_CNF=1.75;GORILLA_AVG_CNF=1.66;HUMAN_APE_VST=0.894444;GORILLA_FST=0.538992;ORANG_VST=0.117362;SHARED=orangutan,gorilla,chimpanzee,.,.;HUMAN_APE_FST=1;AN=90;CEXON=HMGA1P6;HUMAN_AND_CHIMP_FST=0.603372</t>
  </si>
  <si>
    <t>chr13_23050123_INS_chimpanzee_000112F_1_7795746_quiver_pilon_4199010_4201258</t>
  </si>
  <si>
    <t>4367826</t>
  </si>
  <si>
    <t>4367926</t>
  </si>
  <si>
    <t>RNU6-58P</t>
  </si>
  <si>
    <t>2564</t>
  </si>
  <si>
    <t>CHIMP_VST=.;AC=32;CHIMP_AF=0;QEND=23214969;HUMAN_AVG_CNF=.;TSTART=4367826;LBK_CNF=.;BHCONDEL=NO;SVLEN=-100;LOS_CNF=.;EXONDIST=2564;DHCONDEL=2597623;SVTYPE=DEL;CIPOS=-5,5;CHIMP_FST=0.523724;STRAND=0;REPPARENT=.;CHIMP_AVG_CNF=.;BNSVLEN=.;DENISOVA_CNF=.;AF=0.355556;GORILLA_VST=.;END=4367926;REPLEN=.;TEND=4367926;QSTART=23214869;NEAN_CNF=.;REPSTART=.;GORILLA_AF=0;SOURCE=chimpanzee;HUMAN_AF=1;CHCONDEL=chr13:25812491-25813127;ORANG_FST=0.521433;BNS=NO;ORANG_AF=0;NS=45;LINEAGE=human_specific;QCONTIG=chr13;REPTYPE=.;HUMAN_AND_CHIMP_VST=.;CIEND=-5,5;BNOSCORE=.;BNID=.;UNMASKEDWSSD=57;ORANG_AVG_CNF=.;GORILLA_AVG_CNF=.;HUMAN_APE_VST=.;GORILLA_FST=0.538992;ORANG_VST=.;SHARED=orangutan,gorilla,chimpanzee,.,.;HUMAN_APE_FST=1;AN=90;CEXON=RNU6-58P;HUMAN_AND_CHIMP_FST=0.603372</t>
  </si>
  <si>
    <t>chr13_23214869_INS_chimpanzee_000112F_1_7795746_quiver_pilon_4367826_4367926</t>
  </si>
  <si>
    <t>4403043</t>
  </si>
  <si>
    <t>4403300</t>
  </si>
  <si>
    <t>SGCG</t>
  </si>
  <si>
    <t>710</t>
  </si>
  <si>
    <t>CHIMP_VST=0.132436;AC=32;CHIMP_AF=0;QEND=23250178;HUMAN_AVG_CNF=0.487;TSTART=4403043;LBK_CNF=0.395;BHCONDEL=NO;SVLEN=-257;LOS_CNF=0.069;EXONDIST=710;DHCONDEL=2562571;SVTYPE=DEL;CIPOS=-5,5;CHIMP_FST=0.523724;STRAND=0;REPPARENT=Simple_repeat;CHIMP_AVG_CNF=2.46;BNSVLEN=.;DENISOVA_CNF=0.434;AF=0.355556;GORILLA_VST=0.0468594;END=4403300;REPLEN=27;TEND=4403300;QSTART=23249921;NEAN_CNF=0.505;REPSTART=4403070;GORILLA_AF=0;SOURCE=chimpanzee;HUMAN_AF=1;CHCONDEL=chr13:25812491-25813127;ORANG_FST=0.521433;BNS=NO;ORANG_AF=0;NS=45;LINEAGE=human_specific;QCONTIG=chr13;REPTYPE=(CA)n;HUMAN_AND_CHIMP_VST=0.291448;CIEND=-5,5;BNOSCORE=.;BNID=.;UNMASKEDWSSD=167;ORANG_AVG_CNF=2.5;GORILLA_AVG_CNF=2.25;HUMAN_APE_VST=0.804194;GORILLA_FST=0.538992;ORANG_VST=0.112593;SHARED=orangutan,gorilla,chimpanzee,.,.;HUMAN_APE_FST=1;AN=90;CEXON=SGCG;HUMAN_AND_CHIMP_FST=0.603372</t>
  </si>
  <si>
    <t>chr13_23249921_INS_chimpanzee_000112F_1_7795746_quiver_pilon_4403043_4403300</t>
  </si>
  <si>
    <t>4540671</t>
  </si>
  <si>
    <t>4541185</t>
  </si>
  <si>
    <t>SACS</t>
  </si>
  <si>
    <t>12221</t>
  </si>
  <si>
    <t>CHIMP_VST=0.27413;AC=20;CHIMP_AF=0;QEND=23388279;HUMAN_AVG_CNF=0;TSTART=4540671;LBK_CNF=0.000;BHCONDEL=NO;SVLEN=-514;LOS_CNF=0.000;EXONDIST=12221;DHCONDEL=2424727;SVTYPE=DEL;CIPOS=-5,5;CHIMP_FST=0.355132;STRAND=0;REPPARENT=.;CHIMP_AVG_CNF=2.76;BNSVLEN=.;DENISOVA_CNF=0.000;AF=0.222222;GORILLA_VST=0.253667;END=4541185;REPLEN=.;TEND=4541185;QSTART=23387765;NEAN_CNF=0.000;REPSTART=.;GORILLA_AF=0;SOURCE=chimpanzee;HUMAN_AF=0.5;CHCONDEL=chr13:25812491-25813127;ORANG_FST=-0.01117;BNS=NO;ORANG_AF=0.181818;NS=45;LINEAGE=human_specific;QCONTIG=chr13;REPTYPE=.;HUMAN_AND_CHIMP_VST=0.175509;CIEND=-5,5;BNOSCORE=.;BNID=.;UNMASKEDWSSD=431;ORANG_AVG_CNF=1.64;GORILLA_AVG_CNF=2.89;HUMAN_APE_VST=0.826972;GORILLA_FST=0.374853;ORANG_VST=0.0190481;SHARED=orangutan,gorilla,chimpanzee,.,.;HUMAN_APE_FST=0.389324;AN=90;CEXON=SACS;HUMAN_AND_CHIMP_FST=0.106546</t>
  </si>
  <si>
    <t>chr13_23387765_INS_chimpanzee_000112F_1_7795746_quiver_pilon_4540671_4541185</t>
  </si>
  <si>
    <t>4607708</t>
  </si>
  <si>
    <t>4608484</t>
  </si>
  <si>
    <t>LINC00327</t>
  </si>
  <si>
    <t>9162</t>
  </si>
  <si>
    <t>CHIMP_VST=.;AC=32;CHIMP_AF=0;QEND=23458186;HUMAN_AVG_CNF=.;TSTART=4607708;LBK_CNF=.;BHCONDEL=NO;SVLEN=-776;LOS_CNF=.;EXONDIST=9162;DHCONDEL=2355082;SVTYPE=DEL;CIPOS=-5,5;CHIMP_FST=0.523724;STRAND=0;REPPARENT=LTR?;CHIMP_AVG_CNF=.;BNSVLEN=.;DENISOVA_CNF=.;AF=0.355556;GORILLA_VST=.;END=4608484;REPLEN=635;TEND=4608484;QSTART=23457410;NEAN_CNF=.;REPSTART=4607717;GORILLA_AF=0;SOURCE=chimpanzee;HUMAN_AF=1;CHCONDEL=chr13:25812491-25813127;ORANG_FST=0.521433;BNS=NO;ORANG_AF=0;NS=45;LINEAGE=human_specific;QCONTIG=chr13;REPTYPE=MamRep1151;HUMAN_AND_CHIMP_VST=.;CIEND=-5,5;BNOSCORE=.;BNID=.;UNMASKEDWSSD=96;ORANG_AVG_CNF=.;GORILLA_AVG_CNF=.;HUMAN_APE_VST=.;GORILLA_FST=0.538992;ORANG_VST=.;SHARED=orangutan,gorilla,chimpanzee,.,.;HUMAN_APE_FST=1;AN=90;CEXON=LINC00327;HUMAN_AND_CHIMP_FST=0.603372</t>
  </si>
  <si>
    <t>chr13_23457410_INS_chimpanzee_000112F_1_7795746_quiver_pilon_4607708_4608484</t>
  </si>
  <si>
    <t>5108637</t>
  </si>
  <si>
    <t>5110559</t>
  </si>
  <si>
    <t>ANKRD20A19P</t>
  </si>
  <si>
    <t>5386</t>
  </si>
  <si>
    <t>CHIMP_VST=0.516241;AC=32;CHIMP_AF=0;QEND=23954091;HUMAN_AVG_CNF=0;TSTART=5108637;LBK_CNF=0.000;BHCONDEL=NO;SVLEN=-1922;LOS_CNF=0.000;EXONDIST=5386;DHCONDEL=1860323;SVTYPE=DEL;CIPOS=-5,5;CHIMP_FST=0.523724;STRAND=0;REPPARENT=SINE/Alu,LTR/ERV1;CHIMP_AVG_CNF=2.13;BNSVLEN=2246;DENISOVA_CNF=0.000;AF=0.355556;GORILLA_VST=0.123637;END=5110559;REPLEN=161,116;TEND=5110559;QSTART=23952169;NEAN_CNF=0.000;REPSTART=5110279,5110443;GORILLA_AF=0;SOURCE=chimpanzee;HUMAN_AF=1;CHCONDEL=chr13:25812491-25813127;ORANG_FST=0.521433;BNS=YES;ORANG_AF=0;NS=45;LINEAGE=human_specific;QCONTIG=chr13;REPTYPE=AluJb,LTR12D;HUMAN_AND_CHIMP_VST=0.0139574;CIEND=-5,5;BNOSCORE=25.1861804222649;BNID=ID:4493;UNMASKEDWSSD=1159;ORANG_AVG_CNF=0.778;GORILLA_AVG_CNF=1.62;HUMAN_APE_VST=0.655548;GORILLA_FST=0.538992;ORANG_VST=0;SHARED=orangutan,gorilla,chimpanzee,.,.;HUMAN_APE_FST=1;AN=90;CEXON=ANKRD20A19P;HUMAN_AND_CHIMP_FST=0.603372</t>
  </si>
  <si>
    <t>chr13_23952169_INS_chimpanzee_000112F_1_7795746_quiver_pilon_5108637_5110559</t>
  </si>
  <si>
    <t>5358456</t>
  </si>
  <si>
    <t>5360778</t>
  </si>
  <si>
    <t>RP11-307N16.6,SPATA13</t>
  </si>
  <si>
    <t>20785</t>
  </si>
  <si>
    <t>CHIMP_VST=0.0424758;AC=32;CHIMP_AF=0;QEND=24204357;HUMAN_AVG_CNF=0;TSTART=5358456;LBK_CNF=0.000;BHCONDEL=NO;SVLEN=-2322;LOS_CNF=0.000;EXONDIST=20785;DHCONDEL=1610457;SVTYPE=DEL;CIPOS=-5,5;CHIMP_FST=0.523724;STRAND=0;REPPARENT=LINE/L1,SINE/Alu,DNA/TcMar-Tigger,LINE/L1,SINE/Alu;CHIMP_AVG_CNF=2.18;BNSVLEN=2292;DENISOVA_CNF=0.000;AF=0.355556;GORILLA_VST=0.0540238;END=5360778;REPLEN=128,179,220,344,242;TEND=5360778;QSTART=24202035;NEAN_CNF=0.000;REPSTART=5358159,5359051,5359805,5360160,5360536;GORILLA_AF=0;SOURCE=chimpanzee;HUMAN_AF=1;CHCONDEL=chr13:25812491-25813127;ORANG_FST=0.521433;BNS=YES;ORANG_AF=0;NS=45;LINEAGE=human_specific;QCONTIG=chr13;REPTYPE=L1MC2,AluJb,Tigger4a,L1MB7,AluSx;HUMAN_AND_CHIMP_VST=0.47061;CIEND=-5,5;BNOSCORE=0.195058517555267;BNID=ID:4495;UNMASKEDWSSD=595;ORANG_AVG_CNF=2.99;GORILLA_AVG_CNF=2.33;HUMAN_APE_VST=0.823767;GORILLA_FST=0.538992;ORANG_VST=0.179116;SHARED=orangutan,gorilla,chimpanzee,.,.;HUMAN_APE_FST=1;AN=90;CEXON=RP11-307N16.6,SPATA13;HUMAN_AND_CHIMP_FST=0.603372</t>
  </si>
  <si>
    <t>chr13_24202035_INS_chimpanzee_000112F_1_7795746_quiver_pilon_5358456_5360778</t>
  </si>
  <si>
    <t>5631788</t>
  </si>
  <si>
    <t>5633390</t>
  </si>
  <si>
    <t>PARP4</t>
  </si>
  <si>
    <t>1151</t>
  </si>
  <si>
    <t>CHIMP_VST=.;AC=30;CHIMP_AF=0;QEND=24481030;HUMAN_AVG_CNF=.;TSTART=5631788;LBK_CNF=.;BHCONDEL=NO;SVLEN=-1602;LOS_CNF=.;EXONDIST=1151;DHCONDEL=1333064;SVTYPE=DEL;CIPOS=-5,5;CHIMP_FST=0.494594;STRAND=0;REPPARENT=LINE/L1,SINE/Alu,Simple_repeat,DNA/TcMar-Tigger,LTR/ERV1;CHIMP_AVG_CNF=.;BNSVLEN=.;DENISOVA_CNF=.;AF=0.333333;GORILLA_VST=.;END=5633390;REPLEN=210,300,23,193,628;TEND=5633390;QSTART=24479428;NEAN_CNF=.;REPSTART=5631857,5632160,5632545,5632568,5632762;GORILLA_AF=0;SOURCE=chimpanzee;HUMAN_AF=0.9375;CHCONDEL=chr13:25812491-25813127;ORANG_FST=0.491647;BNS=NO;ORANG_AF=0;NS=45;LINEAGE=polymorphic;QCONTIG=chr13;REPTYPE=L1ME3D,AluJb,(T)n,Tigger1,LTR12E;HUMAN_AND_CHIMP_VST=.;CIEND=-5,5;BNOSCORE=.;BNID=.;UNMASKEDWSSD=54;ORANG_AVG_CNF=.;GORILLA_AVG_CNF=.;HUMAN_APE_VST=.;GORILLA_FST=0.511036;ORANG_VST=.;SHARED=.,gorilla,chimpanzee,.,.;HUMAN_APE_FST=0.941159;AN=90;CEXON=PARP4;HUMAN_AND_CHIMP_FST=0.564826</t>
  </si>
  <si>
    <t>chr13_24479428_INS_chimpanzee_000112F_1_7795746_quiver_pilon_5631788_5633390</t>
  </si>
  <si>
    <t>5860880</t>
  </si>
  <si>
    <t>5861454</t>
  </si>
  <si>
    <t>IRX1P1</t>
  </si>
  <si>
    <t>12595</t>
  </si>
  <si>
    <t>CHIMP_VST=.;AC=32;CHIMP_AF=0;QEND=24730657;HUMAN_AVG_CNF=.;TSTART=5860880;LBK_CNF=.;BHCONDEL=NO;SVLEN=-574;LOS_CNF=.;EXONDIST=12595;DHCONDEL=1082409;SVTYPE=DEL;CIPOS=-5,5;CHIMP_FST=0.523724;STRAND=0;REPPARENT=LINE/L1,SINE/Alu,LINE/L1;CHIMP_AVG_CNF=.;BNSVLEN=.;DENISOVA_CNF=.;AF=0.355556;GORILLA_VST=.;END=5861454;REPLEN=193,301,80;TEND=5861454;QSTART=24730083;NEAN_CNF=.;REPSTART=5860574,5861073,5861374;GORILLA_AF=0;SOURCE=chimpanzee;HUMAN_AF=1;CHCONDEL=chr13:25812491-25813127;ORANG_FST=0.521433;BNS=NO;ORANG_AF=0;NS=45;LINEAGE=human_specific;QCONTIG=chr13;REPTYPE=L1MEd,AluSx,L1MEd;HUMAN_AND_CHIMP_VST=.;CIEND=-5,5;BNOSCORE=.;BNID=.;UNMASKEDWSSD=0;ORANG_AVG_CNF=.;GORILLA_AVG_CNF=.;HUMAN_APE_VST=.;GORILLA_FST=0.538992;ORANG_VST=.;SHARED=orangutan,gorilla,chimpanzee,.,.;HUMAN_APE_FST=1;AN=90;CEXON=IRX1P1;HUMAN_AND_CHIMP_FST=0.603372</t>
  </si>
  <si>
    <t>chr13_24730083_INS_chimpanzee_000112F_1_7795746_quiver_pilon_5860880_5861454</t>
  </si>
  <si>
    <t>6448190</t>
  </si>
  <si>
    <t>6448298</t>
  </si>
  <si>
    <t>NUP58</t>
  </si>
  <si>
    <t>112</t>
  </si>
  <si>
    <t>CHIMP_VST=0.0867108;AC=2;CHIMP_AF=0;QEND=25315688;HUMAN_AVG_CNF=0;TSTART=6448190;LBK_CNF=0.000;BHCONDEL=NO;SVLEN=-108;LOS_CNF=0.000;EXONDIST=112;DHCONDEL=496912;SVTYPE=DEL;CIPOS=-5,5;CHIMP_FST=-0.0212202;STRAND=0;REPPARENT=.;CHIMP_AVG_CNF=1.93;BNSVLEN=.;DENISOVA_CNF=0.000;AF=0.03125;GORILLA_VST=0.104544;END=6448298;REPLEN=.;TEND=6448298;QSTART=25315580;NEAN_CNF=0.000;REPSTART=.;GORILLA_AF=0;SOURCE=chimpanzee;HUMAN_AF=0.333333;CHCONDEL=chr13:25812491-25813127;ORANG_FST=-0.0176211;BNS=NO;ORANG_AF=0;NS=45;LINEAGE=human_specific;QCONTIG=chr13;REPTYPE=.;HUMAN_AND_CHIMP_VST=0.427455;CIEND=-5,5;BNOSCORE=.;BNID=.;UNMASKEDWSSD=101;ORANG_AVG_CNF=2.18;GORILLA_AVG_CNF=2.08;HUMAN_APE_VST=0.903929;GORILLA_FST=-0.0298507;ORANG_VST=0.159552;SHARED=orangutan,gorilla,chimpanzee,.,.;HUMAN_APE_FST=.;AN=64;CEXON=NUP58;HUMAN_AND_CHIMP_FST=0.0159363</t>
  </si>
  <si>
    <t>chr13_25315580_INS_chimpanzee_000112F_1_7795746_quiver_pilon_6448190_6448298</t>
  </si>
  <si>
    <t>125835</t>
  </si>
  <si>
    <t>126702</t>
  </si>
  <si>
    <t>RP11-738G5.2</t>
  </si>
  <si>
    <t>36980</t>
  </si>
  <si>
    <t>CHIMP_VST=0.0978438;AC=32;CHIMP_AF=0;QEND=49592262;HUMAN_AVG_CNF=0;TSTART=125835;LBK_CNF=0.000;BHCONDEL=NO;SVLEN=-867;LOS_CNF=0.000;EXONDIST=36980;DHCONDEL=12088815;SVTYPE=DEL;CIPOS=-5,5;CHIMP_FST=0.523724;STRAND=0;REPPARENT=LINE/L1,LINE/L1;CHIMP_AVG_CNF=2;BNSVLEN=.;DENISOVA_CNF=0.000;AF=0.355556;GORILLA_VST=0.105837;END=126702;REPLEN=98,71;TEND=126702;QSTART=49591395;NEAN_CNF=0.000;REPSTART=125903,126631;GORILLA_AF=0;SOURCE=chimpanzee;HUMAN_AF=.;CHCONDEL=chr8:37502578-37502579;ORANG_FST=0.521433;BNS=NO;ORANG_AF=0;NS=45;LINEAGE=human_specific;QCONTIG=chr8;REPTYPE=L1MEf,L1MEf;HUMAN_AND_CHIMP_VST=0.445228;CIEND=-5,5;BNOSCORE=.;BNID=.;UNMASKEDWSSD=441;ORANG_AVG_CNF=2.24;GORILLA_AVG_CNF=2.12;HUMAN_APE_VST=0.952995;GORILLA_FST=0.538992;ORANG_VST=0.168989;SHARED=orangutan,gorilla,chimpanzee,.,.;HUMAN_APE_FST=1;AN=90;CEXON=RP11-738G5.2;HUMAN_AND_CHIMP_FST=0.603372</t>
  </si>
  <si>
    <t>chr8_49591395_INS_chimpanzee_000113F_1_7786117_quiver_pilon_125835_126702</t>
  </si>
  <si>
    <t>286485</t>
  </si>
  <si>
    <t>286739</t>
  </si>
  <si>
    <t>PSAT1P1</t>
  </si>
  <si>
    <t>6935</t>
  </si>
  <si>
    <t>CHIMP_VST=.;AC=35;CHIMP_AF=0;QEND=49748511;HUMAN_AVG_CNF=.;TSTART=286485;LBK_CNF=.;BHCONDEL=NO;SVLEN=-254;LOS_CNF=.;EXONDIST=6935;DHCONDEL=12245677;SVTYPE=DEL;CIPOS=-5,5;CHIMP_FST=0.570526;STRAND=0;REPPARENT=LINE/L1;CHIMP_AVG_CNF=.;BNSVLEN=.;DENISOVA_CNF=.;AF=0.388889;GORILLA_VST=.;END=286739;REPLEN=254;TEND=286739;QSTART=49748257;NEAN_CNF=.;REPSTART=285033;GORILLA_AF=0;SOURCE=chimpanzee;HUMAN_AF=.;CHCONDEL=chr8:37502578-37502579;ORANG_FST=0.257989;BNS=NO;ORANG_AF=0.136364;NS=45;LINEAGE=human_specific;QCONTIG=chr8;REPTYPE=L1M4c;HUMAN_AND_CHIMP_VST=.;CIEND=-5,5;BNOSCORE=.;BNID=.;UNMASKEDWSSD=0;ORANG_AVG_CNF=.;GORILLA_AVG_CNF=.;HUMAN_APE_VST=.;GORILLA_FST=0.583664;ORANG_VST=.;SHARED=orangutan,gorilla,chimpanzee,.,.;HUMAN_APE_FST=0.951336;AN=90;CEXON=PSAT1P1;HUMAN_AND_CHIMP_FST=0.466952</t>
  </si>
  <si>
    <t>chr8_49748257_INS_chimpanzee_000113F_1_7786117_quiver_pilon_286485_286739</t>
  </si>
  <si>
    <t>443475</t>
  </si>
  <si>
    <t>449500</t>
  </si>
  <si>
    <t>RP11-401N18.1</t>
  </si>
  <si>
    <t>11768</t>
  </si>
  <si>
    <t>CHIMP_VST=0.132653;AC=0;CHIMP_AF=0;QEND=49901121;HUMAN_AVG_CNF=0;TSTART=443475;LBK_CNF=0.000;BHCONDEL=NO;SVLEN=-6025;LOS_CNF=0.000;EXONDIST=11768;DHCONDEL=12392516;SVTYPE=DEL;CIPOS=-5,5;CHIMP_FST=.;STRAND=0;REPPARENT=LINE/L1,LINE/L1,Simple_repeat,LINE/L1,LINE/L1,LINE/L1,LINE/L1,LINE/L2,Low_complexity,Low_complexity;CHIMP_AVG_CNF=2.23;BNSVLEN=.;DENISOVA_CNF=0.000;AF=0;GORILLA_VST=0.0385534;END=449500;REPLEN=541,799,76,503,55,2611,251,259,30,57;TEND=449500;QSTART=49895096;NEAN_CNF=0.000;REPSTART=442965,444010,444809,444885,445390,445448,448076,448331,448593,449148;GORILLA_AF=0;SOURCE=chimpanzee;HUMAN_AF=.;CHCONDEL=chr8:37502578-37502579;ORANG_FST=.;BNS=NO;ORANG_AF=0;NS=45;LINEAGE=human_specific;QCONTIG=chr8;REPTYPE=L1PB1,L1MB4,(TA)n,L1MB4,L1PREC2,L1PREC2,L1M4a1,L2b,AT_rich,AT_rich;HUMAN_AND_CHIMP_VST=0.363257;CIEND=-5,5;BNOSCORE=.;BNID=.;UNMASKEDWSSD=413;ORANG_AVG_CNF=2.46;GORILLA_AVG_CNF=1.95;HUMAN_APE_VST=0.91597;GORILLA_FST=.;ORANG_VST=0.159307;SHARED=orangutan,gorilla,chimpanzee,.,.;HUMAN_APE_FST=.;AN=90;CEXON=RP11-401N18.1;HUMAN_AND_CHIMP_FST=.</t>
  </si>
  <si>
    <t>chr8_49895096_INS_chimpanzee_000113F_1_7786117_quiver_pilon_443475_449500</t>
  </si>
  <si>
    <t>678029</t>
  </si>
  <si>
    <t>679645</t>
  </si>
  <si>
    <t>SNTG1</t>
  </si>
  <si>
    <t>26835</t>
  </si>
  <si>
    <t>CHIMP_VST=0.123593;AC=32;CHIMP_AF=0;QEND=50138281;HUMAN_AVG_CNF=0;TSTART=678029;LBK_CNF=0.000;BHCONDEL=NO;SVLEN=-1616;LOS_CNF=0.000;EXONDIST=26835;DHCONDEL=12634085;SVTYPE=DEL;CIPOS=-5,5;CHIMP_FST=0.523724;STRAND=0;REPPARENT=LINE/L1,SINE/Alu,Low_complexity,LINE/L1;CHIMP_AVG_CNF=2.13;BNSVLEN=.;DENISOVA_CNF=0.000;AF=0.355556;GORILLA_VST=0.100122;END=679645;REPLEN=758,278,28,74;TEND=679645;QSTART=50136665;NEAN_CNF=0.000;REPSTART=677909,678894,679246,679402;GORILLA_AF=0;SOURCE=chimpanzee;HUMAN_AF=.;CHCONDEL=chr8:37502578-37502579;ORANG_FST=0.521433;BNS=NO;ORANG_AF=0;NS=45;LINEAGE=human_specific;QCONTIG=chr8;REPTYPE=L1PA14,AluSx,AT_rich,L1P4;HUMAN_AND_CHIMP_VST=0.380425;CIEND=-5,5;BNOSCORE=.;BNID=.;UNMASKEDWSSD=224;ORANG_AVG_CNF=2.21;GORILLA_AVG_CNF=2.15;HUMAN_APE_VST=0.922105;GORILLA_FST=0.538992;ORANG_VST=0.135607;SHARED=orangutan,gorilla,chimpanzee,.,.;HUMAN_APE_FST=1;AN=90;CEXON=SNTG1;HUMAN_AND_CHIMP_FST=0.603372</t>
  </si>
  <si>
    <t>chr8_50136665_INS_chimpanzee_000113F_1_7786117_quiver_pilon_678029_679645</t>
  </si>
  <si>
    <t>1570822</t>
  </si>
  <si>
    <t>1570884</t>
  </si>
  <si>
    <t>SNORA7</t>
  </si>
  <si>
    <t>16159</t>
  </si>
  <si>
    <t>CHIMP_VST=.;AC=32;CHIMP_AF=0;QEND=51031387;HUMAN_AVG_CNF=.;TSTART=1570822;LBK_CNF=.;BHCONDEL=NO;SVLEN=-62;LOS_CNF=.;EXONDIST=16159;DHCONDEL=11830784;SVTYPE=DEL;CIPOS=-5,5;CHIMP_FST=0.523724;STRAND=0;REPPARENT=SINE/Alu,LINE/L1;CHIMP_AVG_CNF=.;BNSVLEN=.;DENISOVA_CNF=.;AF=0.355556;GORILLA_VST=.;END=1570884;REPLEN=5,53;TEND=1570884;QSTART=51031325;NEAN_CNF=.;REPSTART=1570636,1570831;GORILLA_AF=0;SOURCE=chimpanzee;HUMAN_AF=.;CHCONDEL=chr8:62862108-62862109;ORANG_FST=0.521433;BNS=NO;ORANG_AF=0;NS=45;LINEAGE=human_specific;QCONTIG=chr8;REPTYPE=AluY,L1MEc;HUMAN_AND_CHIMP_VST=.;CIEND=-5,5;BNOSCORE=.;BNID=.;UNMASKEDWSSD=0;ORANG_AVG_CNF=.;GORILLA_AVG_CNF=.;HUMAN_APE_VST=.;GORILLA_FST=0.538992;ORANG_VST=.;SHARED=orangutan,gorilla,chimpanzee,.,.;HUMAN_APE_FST=1;AN=90;CEXON=SNORA7;HUMAN_AND_CHIMP_FST=0.603372</t>
  </si>
  <si>
    <t>chr8_51031325_INS_chimpanzee_000113F_1_7786117_quiver_pilon_1570822_1570884</t>
  </si>
  <si>
    <t>1826277</t>
  </si>
  <si>
    <t>1826348</t>
  </si>
  <si>
    <t>PXDNL</t>
  </si>
  <si>
    <t>CHIMP_VST=.;AC=32;CHIMP_AF=0;QEND=51290892;HUMAN_AVG_CNF=.;TSTART=1826277;LBK_CNF=.;BHCONDEL=NO;SVLEN=-71;LOS_CNF=.;EXONDIST=28758;DHCONDEL=11571288;SVTYPE=DEL;CIPOS=-5,5;CHIMP_FST=0.523724;STRAND=0;REPPARENT=LTR/ERV1;CHIMP_AVG_CNF=.;BNSVLEN=.;DENISOVA_CNF=.;AF=0.355556;GORILLA_VST=.;END=1826348;REPLEN=71;TEND=1826348;QSTART=51290821;NEAN_CNF=.;REPSTART=1826104;GORILLA_AF=0;SOURCE=chimpanzee;HUMAN_AF=.;CHCONDEL=chr8:62862108-62862109;ORANG_FST=0.521433;BNS=NO;ORANG_AF=0;NS=45;LINEAGE=human_specific;QCONTIG=chr8;REPTYPE=HERV9-int;HUMAN_AND_CHIMP_VST=.;CIEND=-5,5;BNOSCORE=.;BNID=.;UNMASKEDWSSD=0;ORANG_AVG_CNF=.;GORILLA_AVG_CNF=.;HUMAN_APE_VST=.;GORILLA_FST=0.538992;ORANG_VST=.;SHARED=orangutan,gorilla,chimpanzee,.,.;HUMAN_APE_FST=1;AN=90;CEXON=PXDNL;HUMAN_AND_CHIMP_FST=0.603372</t>
  </si>
  <si>
    <t>chr8_51290821_INS_chimpanzee_000113F_1_7786117_quiver_pilon_1826277_1826348</t>
  </si>
  <si>
    <t>2132546</t>
  </si>
  <si>
    <t>2132597</t>
  </si>
  <si>
    <t>8330</t>
  </si>
  <si>
    <t>CHIMP_VST=.;AC=33;CHIMP_AF=0;QEND=51601080;HUMAN_AVG_CNF=.;TSTART=2132546;LBK_CNF=.;BHCONDEL=NO;SVLEN=-51;LOS_CNF=.;EXONDIST=8330;DHCONDEL=11261080;SVTYPE=DEL;CIPOS=-5,5;CHIMP_FST=0.624568;STRAND=0;REPPARENT=.;CHIMP_AVG_CNF=.;BNSVLEN=.;DENISOVA_CNF=.;AF=0.4125;GORILLA_VST=.;END=2132597;REPLEN=.;TEND=2132597;QSTART=51601029;NEAN_CNF=.;REPSTART=.;GORILLA_AF=0.0625;SOURCE=chimpanzee;HUMAN_AF=.;CHCONDEL=chr8:62862108-62862109;ORANG_FST=0.597784;BNS=NO;ORANG_AF=0;NS=45;LINEAGE=polymorphic;QCONTIG=chr8;REPTYPE=.;HUMAN_AND_CHIMP_VST=.;CIEND=-5,5;BNOSCORE=.;BNID=.;UNMASKEDWSSD=0;ORANG_AVG_CNF=.;GORILLA_AVG_CNF=.;HUMAN_APE_VST=.;GORILLA_FST=0.460859;ORANG_VST=.;SHARED=.,.,chimpanzee,.,.;HUMAN_APE_FST=0.979467;AN=80;CEXON=PXDNL;HUMAN_AND_CHIMP_FST=0.671312</t>
  </si>
  <si>
    <t>chr8_51601029_INS_chimpanzee_000113F_1_7786117_quiver_pilon_2132546_2132597</t>
  </si>
  <si>
    <t>3066503</t>
  </si>
  <si>
    <t>3066625</t>
  </si>
  <si>
    <t>FAM150A</t>
  </si>
  <si>
    <t>CHIMP_VST=.;AC=30;CHIMP_AF=0;QEND=52525265;HUMAN_AVG_CNF=.;TSTART=3066503;LBK_CNF=.;BHCONDEL=NO;SVLEN=-122;LOS_CNF=.;EXONDIST=8895;DHCONDEL=10336966;SVTYPE=DEL;CIPOS=-5,5;CHIMP_FST=0.494594;STRAND=0;REPPARENT=LINE/L1,LINE/L1;CHIMP_AVG_CNF=.;BNSVLEN=.;DENISOVA_CNF=.;AF=0.333333;GORILLA_VST=.;END=3066625;REPLEN=102,33;TEND=3066625;QSTART=52525143;NEAN_CNF=.;REPSTART=3065787,3066592;GORILLA_AF=0;SOURCE=chimpanzee;HUMAN_AF=.;CHCONDEL=chr8:62862108-62862109;ORANG_FST=0.491647;BNS=NO;ORANG_AF=0;NS=45;LINEAGE=human_specific;QCONTIG=chr8;REPTYPE=L1PA15,L1M2;HUMAN_AND_CHIMP_VST=.;CIEND=-5,5;BNOSCORE=.;BNID=.;UNMASKEDWSSD=0;ORANG_AVG_CNF=.;GORILLA_AVG_CNF=.;HUMAN_APE_VST=.;GORILLA_FST=0.511036;ORANG_VST=.;SHARED=orangutan,gorilla,chimpanzee,.,.;HUMAN_APE_FST=0.941159;AN=90;CEXON=FAM150A;HUMAN_AND_CHIMP_FST=0.564826</t>
  </si>
  <si>
    <t>chr8_52525143_INS_chimpanzee_000113F_1_7786117_quiver_pilon_3066503_3066625</t>
  </si>
  <si>
    <t>3612260</t>
  </si>
  <si>
    <t>3612331</t>
  </si>
  <si>
    <t>RP11-162D9.1</t>
  </si>
  <si>
    <t>92195</t>
  </si>
  <si>
    <t>CHIMP_VST=.;AC=32;CHIMP_AF=0;QEND=53070216;HUMAN_AVG_CNF=.;TSTART=3612260;LBK_CNF=.;BHCONDEL=NO;SVLEN=-71;LOS_CNF=.;EXONDIST=92195;DHCONDEL=9791964;SVTYPE=DEL;CIPOS=-5,5;CHIMP_FST=0.523724;STRAND=0;REPPARENT=LTR/ERVL;CHIMP_AVG_CNF=.;BNSVLEN=.;DENISOVA_CNF=.;AF=0.355556;GORILLA_VST=.;END=3612331;REPLEN=71;TEND=3612331;QSTART=53070145;NEAN_CNF=.;REPSTART=3612173;GORILLA_AF=0;SOURCE=chimpanzee;HUMAN_AF=.;CHCONDEL=chr8:62862108-62862109;ORANG_FST=0.521433;BNS=NO;ORANG_AF=0;NS=45;LINEAGE=human_specific;QCONTIG=chr8;REPTYPE=LTR16E2;HUMAN_AND_CHIMP_VST=.;CIEND=-5,5;BNOSCORE=.;BNID=.;UNMASKEDWSSD=0;ORANG_AVG_CNF=.;GORILLA_AVG_CNF=.;HUMAN_APE_VST=.;GORILLA_FST=0.538992;ORANG_VST=.;SHARED=orangutan,gorilla,chimpanzee,.,.;HUMAN_APE_FST=1;AN=90;CEXON=RP11-162D9.1;HUMAN_AND_CHIMP_FST=0.603372</t>
  </si>
  <si>
    <t>chr8_53070145_INS_chimpanzee_000113F_1_7786117_quiver_pilon_3612260_3612331</t>
  </si>
  <si>
    <t>3678173</t>
  </si>
  <si>
    <t>3678507</t>
  </si>
  <si>
    <t>26346</t>
  </si>
  <si>
    <t>CHIMP_VST=.;AC=32;CHIMP_AF=0;QEND=53136328;HUMAN_AVG_CNF=.;TSTART=3678173;LBK_CNF=.;BHCONDEL=NO;SVLEN=-334;LOS_CNF=.;EXONDIST=26346;DHCONDEL=9726115;SVTYPE=DEL;CIPOS=-5,5;CHIMP_FST=0.626251;STRAND=0;REPPARENT=DNA/hAT-Charlie;CHIMP_AVG_CNF=.;BNSVLEN=.;DENISOVA_CNF=.;AF=0.432432;GORILLA_VST=.;END=3678507;REPLEN=220;TEND=3678507;QSTART=53135994;NEAN_CNF=.;REPSTART=3678230;GORILLA_AF=0;SOURCE=chimpanzee;HUMAN_AF=.;CHCONDEL=chr8:62862108-62862109;ORANG_FST=0.635901;BNS=NO;ORANG_AF=0;NS=45;LINEAGE=polymorphic;QCONTIG=chr8;REPTYPE=MER30;HUMAN_AND_CHIMP_VST=.;CIEND=-5,5;BNOSCORE=.;BNID=.;UNMASKEDWSSD=42;ORANG_AVG_CNF=.;GORILLA_AVG_CNF=.;HUMAN_APE_VST=.;GORILLA_FST=.;ORANG_VST=.;SHARED=orangutan,.,chimpanzee,.,.;HUMAN_APE_FST=1;AN=74;CEXON=RP11-162D9.1;HUMAN_AND_CHIMP_FST=0.635901</t>
  </si>
  <si>
    <t>chr8_53135994_INS_chimpanzee_000113F_1_7786117_quiver_pilon_3678173_3678507</t>
  </si>
  <si>
    <t>3795897</t>
  </si>
  <si>
    <t>3796734</t>
  </si>
  <si>
    <t>OPRK1</t>
  </si>
  <si>
    <t>1318</t>
  </si>
  <si>
    <t>CHIMP_VST=0.158358;AC=13;CHIMP_AF=0;QEND=53253853;HUMAN_AVG_CNF=0.305;TSTART=3795897;LBK_CNF=0.000;BHCONDEL=NO;SVLEN=-837;LOS_CNF=0.000;EXONDIST=1318;DHCONDEL=9609093;SVTYPE=DEL;CIPOS=-5,5;CHIMP_FST=0.211944;STRAND=0;REPPARENT=Simple_repeat;CHIMP_AVG_CNF=2.15;BNSVLEN=.;DENISOVA_CNF=0.000;AF=0.144444;GORILLA_VST=0.121794;END=3796734;REPLEN=44;TEND=3796734;QSTART=53253016;NEAN_CNF=1.817;REPSTART=3796138;GORILLA_AF=0;SOURCE=chimpanzee;HUMAN_AF=.;CHCONDEL=chr8:62862108-62862109;ORANG_FST=0.208011;BNS=NO;ORANG_AF=0;NS=45;LINEAGE=polymorphic;QCONTIG=chr8;REPTYPE=(TCTA)n;HUMAN_AND_CHIMP_VST=0.316398;CIEND=-5,5;BNOSCORE=.;BNID=.;UNMASKEDWSSD=541;ORANG_AVG_CNF=2;GORILLA_AVG_CNF=2.15;HUMAN_APE_VST=0.894217;GORILLA_FST=0.226635;ORANG_VST=0.104901;SHARED=orangutan,gorilla,chimpanzee,yoruba,.;HUMAN_APE_FST=0.408455;AN=90;CEXON=OPRK1;HUMAN_AND_CHIMP_FST=0.228348</t>
  </si>
  <si>
    <t>chr8_53253016_INS_chimpanzee_000113F_1_7786117_quiver_pilon_3795897_3796734</t>
  </si>
  <si>
    <t>3831789</t>
  </si>
  <si>
    <t>3834557</t>
  </si>
  <si>
    <t>36521</t>
  </si>
  <si>
    <t>CHIMP_VST=0.0908548;AC=32;CHIMP_AF=0;QEND=53290987;HUMAN_AVG_CNF=0;TSTART=3831789;LBK_CNF=0.000;BHCONDEL=NO;SVLEN=-2768;LOS_CNF=0.000;EXONDIST=36521;DHCONDEL=9573890;SVTYPE=DEL;CIPOS=-5,5;CHIMP_FST=0.523724;STRAND=0;REPPARENT=LINE/L1,SINE/MIR,LTR/ERVL,Simple_repeat,LTR/ERVL;CHIMP_AVG_CNF=2.26;BNSVLEN=2709;DENISOVA_CNF=0.000;AF=0.355556;GORILLA_VST=0.166998;END=3834557;REPLEN=491,189,406,37,391;TEND=3834557;QSTART=53288219;NEAN_CNF=0.000;REPSTART=3831771,3832852,3833874,3834364,3833482;GORILLA_AF=0;SOURCE=chimpanzee;HUMAN_AF=.;CHCONDEL=chr8:62862108-62862109;ORANG_FST=0.521433;BNS=YES;ORANG_AF=0;NS=45;LINEAGE=human_specific;QCONTIG=chr8;REPTYPE=L1MEd,MIR3,LTR16,(TG)n,LTR16E2;HUMAN_AND_CHIMP_VST=0.449156;CIEND=-5,5;BNOSCORE=0.635566916194997;BNID=ID:3099;UNMASKEDWSSD=808;ORANG_AVG_CNF=2.41;GORILLA_AVG_CNF=2.62;HUMAN_APE_VST=0.944071;GORILLA_FST=0.538992;ORANG_VST=0.154224;SHARED=orangutan,gorilla,chimpanzee,.,.;HUMAN_APE_FST=1;AN=90;CEXON=OPRK1;HUMAN_AND_CHIMP_FST=0.603372</t>
  </si>
  <si>
    <t>chr8_53288219_INS_chimpanzee_000113F_1_7786117_quiver_pilon_3831789_3834557</t>
  </si>
  <si>
    <t>4300965</t>
  </si>
  <si>
    <t>4301266</t>
  </si>
  <si>
    <t>ATP6V1H</t>
  </si>
  <si>
    <t>2971</t>
  </si>
  <si>
    <t>CHIMP_VST=.;AC=32;CHIMP_AF=0;QEND=53736884;HUMAN_AVG_CNF=.;TSTART=4300965;LBK_CNF=.;BHCONDEL=NO;SVLEN=-301;LOS_CNF=.;EXONDIST=2971;DHCONDEL=9125526;SVTYPE=DEL;CIPOS=-5,5;CHIMP_FST=0.523724;STRAND=0;REPPARENT=LTR/ERV1;CHIMP_AVG_CNF=.;BNSVLEN=.;DENISOVA_CNF=.;AF=0.355556;GORILLA_VST=.;END=4301266;REPLEN=301;TEND=4301266;QSTART=53736583;NEAN_CNF=.;REPSTART=4300884;GORILLA_AF=0;SOURCE=chimpanzee;HUMAN_AF=.;CHCONDEL=chr8:62862108-62862109;ORANG_FST=0.521433;BNS=NO;ORANG_AF=0;NS=45;LINEAGE=human_specific;QCONTIG=chr8;REPTYPE=HERVE-int;HUMAN_AND_CHIMP_VST=.;CIEND=-5,5;BNOSCORE=.;BNID=.;UNMASKEDWSSD=0;ORANG_AVG_CNF=.;GORILLA_AVG_CNF=.;HUMAN_APE_VST=.;GORILLA_FST=0.538992;ORANG_VST=.;SHARED=orangutan,gorilla,chimpanzee,.,.;HUMAN_APE_FST=1;AN=90;CEXON=ATP6V1H;HUMAN_AND_CHIMP_FST=0.603372</t>
  </si>
  <si>
    <t>chr8_53736583_INS_chimpanzee_000113F_1_7786117_quiver_pilon_4300965_4301266</t>
  </si>
  <si>
    <t>4340450</t>
  </si>
  <si>
    <t>4340641</t>
  </si>
  <si>
    <t>CHIMP_VST=.;AC=28;CHIMP_AF=0;QEND=53789636;HUMAN_AVG_CNF=.;TSTART=4340450;LBK_CNF=.;BHCONDEL=NO;SVLEN=-191;LOS_CNF=.;EXONDIST=6203;DHCONDEL=9072664;SVTYPE=DEL;CIPOS=-5,5;CHIMP_FST=0.465068;STRAND=0;REPPARENT=SINE/Alu;CHIMP_AVG_CNF=.;BNSVLEN=.;DENISOVA_CNF=.;AF=0.311111;GORILLA_VST=.;END=4340641;REPLEN=191;TEND=4340641;QSTART=53789445;NEAN_CNF=.;REPSTART=4340396;GORILLA_AF=0;SOURCE=chimpanzee;HUMAN_AF=.;CHCONDEL=chr8:62862108-62862109;ORANG_FST=0.461551;BNS=NO;ORANG_AF=0;NS=45;LINEAGE=human_specific;QCONTIG=chr8;REPTYPE=AluSx;HUMAN_AND_CHIMP_VST=.;CIEND=-5,5;BNOSCORE=.;BNID=.;UNMASKEDWSSD=0;ORANG_AVG_CNF=.;GORILLA_AVG_CNF=.;HUMAN_APE_VST=.;GORILLA_FST=0.482473;ORANG_VST=.;SHARED=orangutan,gorilla,chimpanzee,.,.;HUMAN_APE_FST=0.881892;AN=90;CEXON=ATP6V1H;HUMAN_AND_CHIMP_FST=0.526427</t>
  </si>
  <si>
    <t>chr8_53789445_INS_chimpanzee_000113F_1_7786117_quiver_pilon_4340450_4340641</t>
  </si>
  <si>
    <t>4469220</t>
  </si>
  <si>
    <t>4469662</t>
  </si>
  <si>
    <t>RNU6-1331P</t>
  </si>
  <si>
    <t>CHIMP_VST=0.0599999;AC=32;CHIMP_AF=0;QEND=53916485;HUMAN_AVG_CNF=0;TSTART=4469220;LBK_CNF=0.000;BHCONDEL=NO;SVLEN=-442;LOS_CNF=0.000;EXONDIST=1218;DHCONDEL=8946066;SVTYPE=DEL;CIPOS=-5,5;CHIMP_FST=0.523724;STRAND=0;REPPARENT=LINE/L1,LTR/ERV1;CHIMP_AVG_CNF=1.59;BNSVLEN=.;DENISOVA_CNF=0.000;AF=0.355556;GORILLA_VST=0.0583475;END=4469662;REPLEN=2,144;TEND=4469662;QSTART=53916043;NEAN_CNF=0.000;REPSTART=4469102,4469426;GORILLA_AF=0;SOURCE=chimpanzee;HUMAN_AF=.;CHCONDEL=chr8:62862108-62862109;ORANG_FST=0.521433;BNS=NO;ORANG_AF=0;NS=45;LINEAGE=polymorphic;QCONTIG=chr8;REPTYPE=L1MEi,LTR78B;HUMAN_AND_CHIMP_VST=0.383866;CIEND=-5,5;BNOSCORE=.;BNID=.;UNMASKEDWSSD=132;ORANG_AVG_CNF=1.92;GORILLA_AVG_CNF=1.64;HUMAN_APE_VST=0.776296;GORILLA_FST=0.538992;ORANG_VST=0.149563;SHARED=orangutan,.,chimpanzee,.,.;HUMAN_APE_FST=1;AN=90;CEXON=RNU6-1331P;HUMAN_AND_CHIMP_FST=0.603372</t>
  </si>
  <si>
    <t>chr8_53916043_INS_chimpanzee_000113F_1_7786117_quiver_pilon_4469220_4469662</t>
  </si>
  <si>
    <t>5243098</t>
  </si>
  <si>
    <t>5254682</t>
  </si>
  <si>
    <t>RP11-550I15.1</t>
  </si>
  <si>
    <t>7253</t>
  </si>
  <si>
    <t>CHIMP_VST=0.180414;AC=0;CHIMP_AF=0;QEND=54700730;HUMAN_AVG_CNF=0;TSTART=5243098;LBK_CNF=0.000;BHCONDEL=NO;SVLEN=-11584;LOS_CNF=0.000;EXONDIST=7253;DHCONDEL=8172963;SVTYPE=DEL;CIPOS=-5,5;CHIMP_FST=.;STRAND=0;REPPARENT=LTR/ERV1,LTR/ERV1,LTR/ERVL-MaLR,LINE/L1,LTR/ERV1,LINE/L1,SINE/Alu,LINE/L1,LTR/ERV1,LINE/L1,LTR/ERV1,LINE/L1,LINE/L1;CHIMP_AVG_CNF=2.18;BNSVLEN=.;DENISOVA_CNF=0.000;AF=0;GORILLA_VST=0.0891669;END=5254682;REPLEN=1275,123,500,160,596,503,299,147,333,163,703,1670,4658;TEND=5254682;QSTART=54689146;NEAN_CNF=0.000;REPSTART=5247794,5249070,5249194,5249976,5250136,5250732,5251235,5251534,5251813,5252146,5252309,5253012,5241277;GORILLA_AF=0;SOURCE=chimpanzee;HUMAN_AF=.;CHCONDEL=chr8:62862108-62862109;ORANG_FST=.;BNS=NO;ORANG_AF=0;NS=45;LINEAGE=polymorphic;QCONTIG=chr8;REPTYPE=LTR12E,LTR12C,MLT1F1,L1M4,LTR48B,L1M4,AluSx,L1M4,LTR56,L1PA6,LTR12_,L1PA6,L1PA7;HUMAN_AND_CHIMP_VST=0.321705;CIEND=-5,5;BNOSCORE=.;BNID=.;UNMASKEDWSSD=185;ORANG_AVG_CNF=2.05;GORILLA_AVG_CNF=2.03;HUMAN_APE_VST=0.943916;GORILLA_FST=.;ORANG_VST=0.119718;SHARED=.,gorilla,chimpanzee,.,.;HUMAN_APE_FST=.;AN=90;CEXON=RP11-550I15.1;HUMAN_AND_CHIMP_FST=.</t>
  </si>
  <si>
    <t>chr8_54689146_INS_chimpanzee_000113F_1_7786117_quiver_pilon_5243098_5254682</t>
  </si>
  <si>
    <t>5260770</t>
  </si>
  <si>
    <t>5265442</t>
  </si>
  <si>
    <t>CHIMP_VST=0.161157;AC=1;CHIMP_AF=0;QEND=54699908;HUMAN_AVG_CNF=0;TSTART=5260770;LBK_CNF=0.000;BHCONDEL=NO;SVLEN=-4672;LOS_CNF=0.000;EXONDIST=1163;DHCONDEL=8166873;SVTYPE=DEL;CIPOS=-5,5;CHIMP_FST=-0.0120582;STRAND=0;REPPARENT=SINE/Alu,LTR/ERV1,LINE/L2,LTR/ERV1,LINE/L1;CHIMP_AVG_CNF=2.21;BNSVLEN=.;DENISOVA_CNF=0.000;AF=0.0111111;GORILLA_VST=0.160811;END=5265442;REPLEN=292,543,53,193,2728;TEND=5265442;QSTART=54695236;NEAN_CNF=0.000;REPSTART=5263530,5263840,5264673,5264787,5257352;GORILLA_AF=0;SOURCE=chimpanzee;HUMAN_AF=.;CHCONDEL=chr8:62862108-62862109;ORANG_FST=-0.0106771;BNS=NO;ORANG_AF=0;NS=45;LINEAGE=polymorphic;QCONTIG=chr8;REPTYPE=AluY,MER39B,L2c,MER34A1,L1PA3;HUMAN_AND_CHIMP_VST=0.354826;CIEND=-5,5;BNOSCORE=.;BNID=.;UNMASKEDWSSD=644;ORANG_AVG_CNF=2.01;GORILLA_AVG_CNF=2.33;HUMAN_APE_VST=0.958482;GORILLA_FST=-0.0156889;ORANG_VST=0.113736;SHARED=.,gorilla,chimpanzee,.,.;HUMAN_APE_FST=0.0102991;AN=90;CEXON=RP11-550I15.1;HUMAN_AND_CHIMP_FST=-0.00320847</t>
  </si>
  <si>
    <t>chr8_54695236_INS_chimpanzee_000113F_1_7786117_quiver_pilon_5260770_5265442</t>
  </si>
  <si>
    <t>6076490</t>
  </si>
  <si>
    <t>6078025</t>
  </si>
  <si>
    <t>RP11-628E19.2</t>
  </si>
  <si>
    <t>783</t>
  </si>
  <si>
    <t>CHIMP_VST=0.182677;AC=32;CHIMP_AF=0;QEND=55520105;HUMAN_AVG_CNF=0;TSTART=6076490;LBK_CNF=0.000;BHCONDEL=NO;SVLEN=-1535;LOS_CNF=0.000;EXONDIST=783;DHCONDEL=7343539;SVTYPE=DEL;CIPOS=-5,5;CHIMP_FST=0.523724;STRAND=0;REPPARENT=SINE/Alu;CHIMP_AVG_CNF=2.19;BNSVLEN=1586;DENISOVA_CNF=0.000;AF=0.355556;GORILLA_VST=0.108809;END=6078025;REPLEN=102;TEND=6078025;QSTART=55518570;NEAN_CNF=0.000;REPSTART=6077078;GORILLA_AF=0;SOURCE=chimpanzee;HUMAN_AF=.;CHCONDEL=chr8:62862108-62862109;ORANG_FST=0.521433;BNS=YES;ORANG_AF=0;NS=45;LINEAGE=human_specific;QCONTIG=chr8;REPTYPE=AluY;HUMAN_AND_CHIMP_VST=0.333434;CIEND=-5,5;BNOSCORE=0.833386735020827;BNID=ID:3106;UNMASKEDWSSD=1128;ORANG_AVG_CNF=2.03;GORILLA_AVG_CNF=2.1;HUMAN_APE_VST=0.966331;GORILLA_FST=0.538992;ORANG_VST=0.115161;SHARED=orangutan,gorilla,chimpanzee,.,.;HUMAN_APE_FST=1;AN=90;CEXON=RP11-628E19.2;HUMAN_AND_CHIMP_FST=0.603372</t>
  </si>
  <si>
    <t>chr8_55518570_INS_chimpanzee_000113F_1_7786117_quiver_pilon_6076490_6078025</t>
  </si>
  <si>
    <t>6323264</t>
  </si>
  <si>
    <t>6325325</t>
  </si>
  <si>
    <t>TMEM68</t>
  </si>
  <si>
    <t>1161</t>
  </si>
  <si>
    <t>CHIMP_VST=0.0622614;AC=32;CHIMP_AF=0;QEND=55767203;HUMAN_AVG_CNF=0;TSTART=6323264;LBK_CNF=0.000;BHCONDEL=NO;SVLEN=-2061;LOS_CNF=0.000;EXONDIST=1161;DHCONDEL=7096967;SVTYPE=DEL;CIPOS=-5,5;CHIMP_FST=0.523724;STRAND=0;REPPARENT=SINE/Alu,SINE/Alu,SINE/Alu,LINE/CR1,LINE/L1;CHIMP_AVG_CNF=1.89;BNSVLEN=3662;DENISOVA_CNF=0.000;AF=0.355556;GORILLA_VST=0.0616794;END=6325325;REPLEN=307,292,299,70,612;TEND=6325325;QSTART=55765142;NEAN_CNF=0.000;REPSTART=6323289,6324408,6324738,6325255,6323629;GORILLA_AF=0;SOURCE=chimpanzee;HUMAN_AF=.;CHCONDEL=chr8:62862108-62862109;ORANG_FST=0.521433;BNS=YES;ORANG_AF=0;NS=45;LINEAGE=human_specific;QCONTIG=chr8;REPTYPE=AluSx,AluY,AluSx,L3,L1MB7;HUMAN_AND_CHIMP_VST=0.467351;CIEND=-5,5;BNOSCORE=447.877162327451;BNID=ID:3107;UNMASKEDWSSD=241;ORANG_AVG_CNF=2.41;GORILLA_AVG_CNF=1.96;HUMAN_APE_VST=0.889201;GORILLA_FST=0.538992;ORANG_VST=0.190875;SHARED=orangutan,gorilla,chimpanzee,.,.;HUMAN_APE_FST=1;AN=90;CEXON=TMEM68;HUMAN_AND_CHIMP_FST=0.603372</t>
  </si>
  <si>
    <t>chr8_55765142_INS_chimpanzee_000113F_1_7786117_quiver_pilon_6323264_6325325</t>
  </si>
  <si>
    <t>6503600</t>
  </si>
  <si>
    <t>6504721</t>
  </si>
  <si>
    <t>LYN</t>
  </si>
  <si>
    <t>778</t>
  </si>
  <si>
    <t>CHIMP_VST=0.275356;AC=32;CHIMP_AF=0;QEND=55940578;HUMAN_AVG_CNF=0;TSTART=6503600;LBK_CNF=0.000;BHCONDEL=NO;SVLEN=-1121;LOS_CNF=0.000;EXONDIST=778;DHCONDEL=6922652;SVTYPE=DEL;CIPOS=-5,5;CHIMP_FST=0.523724;STRAND=0;REPPARENT=LINE/L1,LINE/L2,Simple_repeat,SINE/Alu;CHIMP_AVG_CNF=1.79;BNSVLEN=.;DENISOVA_CNF=0.000;AF=0.355556;GORILLA_VST=0.0764266;END=6504721;REPLEN=326,118,9,259;TEND=6504721;QSTART=55939457;NEAN_CNF=0.000;REPSTART=6503770,6504499,6504712,6504225;GORILLA_AF=0;SOURCE=chimpanzee;HUMAN_AF=.;CHCONDEL=chr8:62862108-62862109;ORANG_FST=0.521433;BNS=NO;ORANG_AF=0;NS=45;LINEAGE=human_specific;QCONTIG=chr8;REPTYPE=L1MC5,L2a,(GA)n,AluSx;HUMAN_AND_CHIMP_VST=0.159313;CIEND=-5,5;BNOSCORE=.;BNID=.;UNMASKEDWSSD=149;ORANG_AVG_CNF=1.29;GORILLA_AVG_CNF=1.49;HUMAN_APE_VST=0.799573;GORILLA_FST=0.538992;ORANG_VST=0.0460784;SHARED=orangutan,gorilla,chimpanzee,.,.;HUMAN_APE_FST=1;AN=90;CEXON=LYN;HUMAN_AND_CHIMP_FST=0.603372</t>
  </si>
  <si>
    <t>chr8_55939457_INS_chimpanzee_000113F_1_7786117_quiver_pilon_6503600_6504721</t>
  </si>
  <si>
    <t>6723717</t>
  </si>
  <si>
    <t>6723787</t>
  </si>
  <si>
    <t>PLAG1</t>
  </si>
  <si>
    <t>2103</t>
  </si>
  <si>
    <t>CHIMP_VST=.;AC=43;CHIMP_AF=0;QEND=56158872;HUMAN_AVG_CNF=.;TSTART=6723717;LBK_CNF=.;BHCONDEL=NO;SVLEN=-70;LOS_CNF=.;EXONDIST=2103;DHCONDEL=6703307;SVTYPE=DEL;CIPOS=-5,5;CHIMP_FST=0.68657;STRAND=0;REPPARENT=.;CHIMP_AVG_CNF=.;BNSVLEN=.;DENISOVA_CNF=.;AF=0.477778;GORILLA_VST=.;END=6723787;REPLEN=.;TEND=6723787;QSTART=56158802;NEAN_CNF=.;REPSTART=.;GORILLA_AF=0.125;SOURCE=chimpanzee;HUMAN_AF=.;CHCONDEL=chr8:62862108-62862109;ORANG_FST=-0.0119741;BNS=NO;ORANG_AF=0.409091;NS=45;LINEAGE=human_specific;QCONTIG=chr8;REPTYPE=.;HUMAN_AND_CHIMP_VST=.;CIEND=-5,5;BNOSCORE=.;BNID=.;UNMASKEDWSSD=0;ORANG_AVG_CNF=.;GORILLA_AVG_CNF=.;HUMAN_APE_VST=.;GORILLA_FST=0.446505;ORANG_VST=.;SHARED=orangutan,gorilla,chimpanzee,.,.;HUMAN_APE_FST=0.82018;AN=90;CEXON=PLAG1;HUMAN_AND_CHIMP_FST=0.171846</t>
  </si>
  <si>
    <t>chr8_56158802_INS_chimpanzee_000113F_1_7786117_quiver_pilon_6723717_6723787</t>
  </si>
  <si>
    <t>6837591</t>
  </si>
  <si>
    <t>6839544</t>
  </si>
  <si>
    <t>RP11-140I16.2</t>
  </si>
  <si>
    <t>16657</t>
  </si>
  <si>
    <t>CHIMP_VST=0.160371;AC=32;CHIMP_AF=0;QEND=56271983;HUMAN_AVG_CNF=0;TSTART=6837591;LBK_CNF=0.000;BHCONDEL=NO;SVLEN=-1953;LOS_CNF=0.000;EXONDIST=16657;DHCONDEL=6592079;SVTYPE=DEL;CIPOS=-5,5;CHIMP_FST=0.523724;STRAND=0;REPPARENT=SINE/Alu,SINE/Alu,LINE/L2,LTR/ERVL;CHIMP_AVG_CNF=2.33;BNSVLEN=.;DENISOVA_CNF=0.000;AF=0.355556;GORILLA_VST=0.0970728;END=6839544;REPLEN=295,121,424,695;TEND=6839544;QSTART=56270030;NEAN_CNF=0.000;REPSTART=6837611,6837934,6838067,6838849;GORILLA_AF=0;SOURCE=chimpanzee;HUMAN_AF=.;CHCONDEL=chr8:62862108-62862109;ORANG_FST=0.521433;BNS=NO;ORANG_AF=0;NS=45;LINEAGE=human_specific;QCONTIG=chr8;REPTYPE=AluSx,FLAM_C,L2,MER21C;HUMAN_AND_CHIMP_VST=0.336184;CIEND=-5,5;BNOSCORE=.;BNID=.;UNMASKEDWSSD=247;ORANG_AVG_CNF=2.24;GORILLA_AVG_CNF=2.25;HUMAN_APE_VST=0.927769;GORILLA_FST=0.538992;ORANG_VST=0.119187;SHARED=orangutan,gorilla,chimpanzee,.,.;HUMAN_APE_FST=1;AN=90;CEXON=RP11-140I16.2;HUMAN_AND_CHIMP_FST=0.603372</t>
  </si>
  <si>
    <t>chr8_56270030_INS_chimpanzee_000113F_1_7786117_quiver_pilon_6837591_6839544</t>
  </si>
  <si>
    <t>6937118</t>
  </si>
  <si>
    <t>6937288</t>
  </si>
  <si>
    <t>SDR16C6P</t>
  </si>
  <si>
    <t>CHIMP_VST=.;AC=32;CHIMP_AF=0;QEND=56388390;HUMAN_AVG_CNF=.;TSTART=6937118;LBK_CNF=.;BHCONDEL=NO;SVLEN=-170;LOS_CNF=.;EXONDIST=1904;DHCONDEL=6473889;SVTYPE=DEL;CIPOS=-5,5;CHIMP_FST=0.523724;STRAND=0;REPPARENT=SINE/Alu,LINE/L2;CHIMP_AVG_CNF=.;BNSVLEN=.;DENISOVA_CNF=.;AF=0.355556;GORILLA_VST=.;END=6937288;REPLEN=8,162;TEND=6937288;QSTART=56388220;NEAN_CNF=.;REPSTART=6936823,6937126;GORILLA_AF=0;SOURCE=chimpanzee;HUMAN_AF=.;CHCONDEL=chr8:62862108-62862109;ORANG_FST=0.521433;BNS=NO;ORANG_AF=0;NS=45;LINEAGE=polymorphic;QCONTIG=chr8;REPTYPE=AluY,L2c;HUMAN_AND_CHIMP_VST=.;CIEND=-5,5;BNOSCORE=.;BNID=.;UNMASKEDWSSD=0;ORANG_AVG_CNF=.;GORILLA_AVG_CNF=.;HUMAN_APE_VST=.;GORILLA_FST=0.538992;ORANG_VST=.;SHARED=.,.,chimpanzee,.,.;HUMAN_APE_FST=1;AN=90;CEXON=SDR16C6P;HUMAN_AND_CHIMP_FST=0.603372</t>
  </si>
  <si>
    <t>chr8_56388220_INS_chimpanzee_000113F_1_7786117_quiver_pilon_6937118_6937288</t>
  </si>
  <si>
    <t>6937301</t>
  </si>
  <si>
    <t>6937615</t>
  </si>
  <si>
    <t>1891</t>
  </si>
  <si>
    <t>CHIMP_VST=.;AC=34;CHIMP_AF=0;QEND=56388547;HUMAN_AVG_CNF=.;TSTART=6937301;LBK_CNF=.;BHCONDEL=NO;SVLEN=-314;LOS_CNF=.;EXONDIST=1891;DHCONDEL=6473876;SVTYPE=DEL;CIPOS=-5,5;CHIMP_FST=0.556502;STRAND=0;REPPARENT=SINE/Alu,LINE/L2;CHIMP_AVG_CNF=.;BNSVLEN=.;DENISOVA_CNF=.;AF=0.377778;GORILLA_VST=.;END=6937615;REPLEN=300,14;TEND=6937615;QSTART=56388233;NEAN_CNF=.;REPSTART=6937301,6937601;GORILLA_AF=0;SOURCE=chimpanzee;HUMAN_AF=.;CHCONDEL=chr8:62862108-62862109;ORANG_FST=0.240198;BNS=NO;ORANG_AF=0.136364;NS=45;LINEAGE=human_specific;QCONTIG=chr8;REPTYPE=AluY,L2c;HUMAN_AND_CHIMP_VST=.;CIEND=-5,5;BNOSCORE=.;BNID=.;UNMASKEDWSSD=0;ORANG_AVG_CNF=.;GORILLA_AVG_CNF=.;HUMAN_APE_VST=.;GORILLA_FST=0.570415;ORANG_VST=.;SHARED=orangutan,gorilla,chimpanzee,.,.;HUMAN_APE_FST=0.918647;AN=90;CEXON=SDR16C6P;HUMAN_AND_CHIMP_FST=0.445316</t>
  </si>
  <si>
    <t>chr8_56388233_INS_chimpanzee_000113F_1_7786117_quiver_pilon_6937301_6937615</t>
  </si>
  <si>
    <t>7083308</t>
  </si>
  <si>
    <t>7083365</t>
  </si>
  <si>
    <t>LINC00968</t>
  </si>
  <si>
    <t>3418</t>
  </si>
  <si>
    <t>CHIMP_VST=.;AC=32;CHIMP_AF=0;QEND=56531586;HUMAN_AVG_CNF=.;TSTART=7083308;LBK_CNF=.;BHCONDEL=NO;SVLEN=-57;LOS_CNF=.;EXONDIST=3418;DHCONDEL=6330580;SVTYPE=DEL;CIPOS=-5,5;CHIMP_FST=0.533394;STRAND=0;REPPARENT=Low_complexity;CHIMP_AVG_CNF=.;BNSVLEN=.;DENISOVA_CNF=.;AF=0.363636;GORILLA_VST=.;END=7083365;REPLEN=57;TEND=7083365;QSTART=56531529;NEAN_CNF=.;REPSTART=7083306;GORILLA_AF=0;SOURCE=chimpanzee;HUMAN_AF=.;CHCONDEL=chr8:62862108-62862109;ORANG_FST=0.533394;BNS=NO;ORANG_AF=0;NS=45;LINEAGE=polymorphic;QCONTIG=chr8;REPTYPE=AT_rich;HUMAN_AND_CHIMP_VST=.;CIEND=-5,5;BNOSCORE=.;BNID=.;UNMASKEDWSSD=0;ORANG_AVG_CNF=.;GORILLA_AVG_CNF=.;HUMAN_APE_VST=.;GORILLA_FST=0.546885;ORANG_VST=.;SHARED=.,gorilla,chimpanzee,.,.;HUMAN_APE_FST=1;AN=88;CEXON=LINC00968;HUMAN_AND_CHIMP_FST=0.60513</t>
  </si>
  <si>
    <t>chr8_56531529_INS_chimpanzee_000113F_1_7786117_quiver_pilon_7083308_7083365</t>
  </si>
  <si>
    <t>7103487</t>
  </si>
  <si>
    <t>7104093</t>
  </si>
  <si>
    <t>RP11-17A4.2</t>
  </si>
  <si>
    <t>CHIMP_VST=.;AC=32;CHIMP_AF=0;QEND=56552269;HUMAN_AVG_CNF=.;TSTART=7103487;LBK_CNF=.;BHCONDEL=NO;SVLEN=-606;LOS_CNF=.;EXONDIST=0;DHCONDEL=6310446;SVTYPE=DEL;CIPOS=-5,5;CHIMP_FST=0.523724;STRAND=0;REPPARENT=LINE/L1;CHIMP_AVG_CNF=.;BNSVLEN=.;DENISOVA_CNF=.;AF=0.355556;GORILLA_VST=.;END=7104093;REPLEN=606;TEND=7104093;QSTART=56551663;NEAN_CNF=.;REPSTART=7102145;GORILLA_AF=0;SOURCE=chimpanzee;HUMAN_AF=.;CHCONDEL=chr8:62862108-62862109;ORANG_FST=0.521433;BNS=NO;ORANG_AF=0;NS=45;LINEAGE=human_specific;QCONTIG=chr8;REPTYPE=L1P1;HUMAN_AND_CHIMP_VST=.;CIEND=-5,5;BNOSCORE=.;BNID=.;UNMASKEDWSSD=0;ORANG_AVG_CNF=.;GORILLA_AVG_CNF=.;HUMAN_APE_VST=.;GORILLA_FST=0.538992;ORANG_VST=.;SHARED=orangutan,gorilla,chimpanzee,.,.;HUMAN_APE_FST=1;AN=90;CEXON=RP11-17A4.2;HUMAN_AND_CHIMP_FST=0.603372</t>
  </si>
  <si>
    <t>chr8_56551663_INS_chimpanzee_000113F_1_7786117_quiver_pilon_7103487_7104093</t>
  </si>
  <si>
    <t>7376799</t>
  </si>
  <si>
    <t>7376973</t>
  </si>
  <si>
    <t>RP11-33E15.1</t>
  </si>
  <si>
    <t>47844</t>
  </si>
  <si>
    <t>CHIMP_VST=0.0870935;AC=18;CHIMP_AF=0;QEND=56824893;HUMAN_AVG_CNF=0;TSTART=7376799;LBK_CNF=0.000;BHCONDEL=NO;SVLEN=-174;LOS_CNF=0.000;EXONDIST=47844;DHCONDEL=6037390;SVTYPE=DEL;CIPOS=-5,5;CHIMP_FST=0.31435;STRAND=0;REPPARENT=.;CHIMP_AVG_CNF=1.62;BNSVLEN=.;DENISOVA_CNF=0.000;AF=0.2;GORILLA_VST=0.118206;END=7376973;REPLEN=.;TEND=7376973;QSTART=56824719;NEAN_CNF=0.000;REPSTART=.;GORILLA_AF=0;SOURCE=chimpanzee;HUMAN_AF=.;CHCONDEL=chr8:62862108-62862109;ORANG_FST=0.309309;BNS=NO;ORANG_AF=0;NS=45;LINEAGE=polymorphic;QCONTIG=chr8;REPTYPE=.;HUMAN_AND_CHIMP_VST=0.370658;CIEND=-5,5;BNOSCORE=.;BNID=.;UNMASKEDWSSD=124;ORANG_AVG_CNF=1.71;GORILLA_AVG_CNF=1.81;HUMAN_APE_VST=0.818451;GORILLA_FST=0.333232;ORANG_VST=0.134188;SHARED=.,gorilla,chimpanzee,.,.;HUMAN_APE_FST=0.581584;AN=90;CEXON=RP11-33E15.1;HUMAN_AND_CHIMP_FST=0.3393</t>
  </si>
  <si>
    <t>chr8_56824719_INS_chimpanzee_000113F_1_7786117_quiver_pilon_7376799_7376973</t>
  </si>
  <si>
    <t>289393</t>
  </si>
  <si>
    <t>289616</t>
  </si>
  <si>
    <t>BASP1</t>
  </si>
  <si>
    <t>1514</t>
  </si>
  <si>
    <t>CHIMP_VST=.;AC=32;CHIMP_AF=0;QEND=17213920;HUMAN_AVG_CNF=.;TSTART=289393;LBK_CNF=.;BHCONDEL=NO;SVLEN=-223;LOS_CNF=.;EXONDIST=1514;DHCONDEL=4527865;SVTYPE=DEL;CIPOS=-5,5;CHIMP_FST=0.523724;STRAND=1;REPPARENT=DNA/hAT-Charlie;CHIMP_AVG_CNF=.;BNSVLEN=.;DENISOVA_CNF=.;AF=0.355556;GORILLA_VST=.;END=289616;REPLEN=166;TEND=289616;QSTART=17213697;NEAN_CNF=.;REPSTART=289450;GORILLA_AF=0;SOURCE=chimpanzee;HUMAN_AF=1;CHCONDEL=chr5:12685830-12685831;ORANG_FST=0.521433;BNS=NO;ORANG_AF=0;NS=45;LINEAGE=human_specific;QCONTIG=chr5;REPTYPE=MER20;HUMAN_AND_CHIMP_VST=.;CIEND=-5,5;BNOSCORE=.;BNID=.;UNMASKEDWSSD=0;ORANG_AVG_CNF=.;GORILLA_AVG_CNF=.;HUMAN_APE_VST=.;GORILLA_FST=0.538992;ORANG_VST=.;SHARED=orangutan,gorilla,chimpanzee,.,.;HUMAN_APE_FST=1;AN=90;CEXON=BASP1;HUMAN_AND_CHIMP_FST=0.603372</t>
  </si>
  <si>
    <t>chr5_17213697_INS_chimpanzee_000114F_1_7775005_quiver_pilon_289393_289616</t>
  </si>
  <si>
    <t>331204</t>
  </si>
  <si>
    <t>332899</t>
  </si>
  <si>
    <t>AC091878.1</t>
  </si>
  <si>
    <t>9476</t>
  </si>
  <si>
    <t>CHIMP_VST=0.0956275;AC=27;CHIMP_AF=0;QEND=17173737;HUMAN_AVG_CNF=0.0834;TSTART=331204;LBK_CNF=0.000;BHCONDEL=NO;SVLEN=-1695;LOS_CNF=0.619;EXONDIST=9476;DHCONDEL=4486210;SVTYPE=DEL;CIPOS=-5,5;CHIMP_FST=0.446471;STRAND=1;REPPARENT=LINE/L1,SINE/Alu,SINE/Alu,DNA/hAT-Charlie,LINE/L2,SINE/Alu;CHIMP_AVG_CNF=1.87;BNSVLEN=2043;DENISOVA_CNF=0.000;AF=0.3;GORILLA_VST=0.0258317;END=332899;REPLEN=199,294,314,184,86,29;TEND=332899;QSTART=17172042;NEAN_CNF=1.231;REPSTART=331180,331416,331732,332330,332553,332870;GORILLA_AF=0;SOURCE=chimpanzee;HUMAN_AF=0.84375;CHCONDEL=chr5:12685830-12685831;ORANG_FST=0.442759;BNS=YES;ORANG_AF=0;NS=45;LINEAGE=polymorphic;QCONTIG=chr5;REPTYPE=L1MC5a,AluJb,AluSx,MER58C,L2c,AluY;HUMAN_AND_CHIMP_VST=0.370056;CIEND=-5,5;BNOSCORE=32.3980738362761;BNID=ID:1921;UNMASKEDWSSD=286;ORANG_AVG_CNF=2.22;GORILLA_AVG_CNF=1.67;HUMAN_APE_VST=0.839583;GORILLA_FST=0.464144;ORANG_VST=0.164084;SHARED=orangutan,gorilla,chimpanzee,yoruba,.;HUMAN_APE_FST=0.848867;AN=90;CEXON=AC091878.1;HUMAN_AND_CHIMP_FST=0.503854</t>
  </si>
  <si>
    <t>chr5_17172042_INS_chimpanzee_000114F_1_7775005_quiver_pilon_331204_332899</t>
  </si>
  <si>
    <t>1091474</t>
  </si>
  <si>
    <t>1093688</t>
  </si>
  <si>
    <t>RP1-167G20.2</t>
  </si>
  <si>
    <t>15734</t>
  </si>
  <si>
    <t>CHIMP_VST=0.0959169;AC=32;CHIMP_AF=0;QEND=16415017;HUMAN_AVG_CNF=0;TSTART=1091474;LBK_CNF=0.000;BHCONDEL=NO;SVLEN=-2214;LOS_CNF=0.000;EXONDIST=15734;DHCONDEL=3726971;SVTYPE=DEL;CIPOS=-5,5;CHIMP_FST=0.523724;STRAND=1;REPPARENT=LTR/ERVL-MaLR,SINE/MIR,LTR/ERVL-MaLR,SINE/MIR,LTR/ERVL-MaLR;CHIMP_AVG_CNF=2.19;BNSVLEN=.;DENISOVA_CNF=0.000;AF=0.355556;GORILLA_VST=0.073908;END=1093688;REPLEN=374,64,373,64,125;TEND=1093688;QSTART=16412803;NEAN_CNF=0.000;REPSTART=1091506,1091975,1092039,1092412,1093563;GORILLA_AF=0;SOURCE=chimpanzee;HUMAN_AF=1;CHCONDEL=chr5:12685830-12685831;ORANG_FST=0.521433;BNS=NO;ORANG_AF=0;NS=45;LINEAGE=human_specific;QCONTIG=chr5;REPTYPE=MLT1A,MIR,MSTD,MIR,MLT1A0;HUMAN_AND_CHIMP_VST=0.449908;CIEND=-5,5;BNOSCORE=.;BNID=.;UNMASKEDWSSD=569;ORANG_AVG_CNF=2.57;GORILLA_AVG_CNF=2.2;HUMAN_APE_VST=0.954914;GORILLA_FST=0.538992;ORANG_VST=0.181335;SHARED=orangutan,gorilla,chimpanzee,.,.;HUMAN_APE_FST=1;AN=90;CEXON=RP1-167G20.2;HUMAN_AND_CHIMP_FST=0.603372</t>
  </si>
  <si>
    <t>chr5_16412803_INS_chimpanzee_000114F_1_7775005_quiver_pilon_1091474_1093688</t>
  </si>
  <si>
    <t>1104732</t>
  </si>
  <si>
    <t>1104983</t>
  </si>
  <si>
    <t>RP1-167G20.1</t>
  </si>
  <si>
    <t>17441</t>
  </si>
  <si>
    <t>CHIMP_VST=.;AC=32;CHIMP_AF=0;QEND=16402037;HUMAN_AVG_CNF=.;TSTART=1104732;LBK_CNF=.;BHCONDEL=NO;SVLEN=-251;LOS_CNF=.;EXONDIST=17441;DHCONDEL=3715954;SVTYPE=DEL;CIPOS=-5,5;CHIMP_FST=0.523724;STRAND=1;REPPARENT=DNA/TcMar-Tigger;CHIMP_AVG_CNF=.;BNSVLEN=.;DENISOVA_CNF=.;AF=0.355556;GORILLA_VST=.;END=1104983;REPLEN=251;TEND=1104983;QSTART=16401786;NEAN_CNF=.;REPSTART=1103693;GORILLA_AF=0;SOURCE=chimpanzee;HUMAN_AF=1;CHCONDEL=chr5:12685830-12685831;ORANG_FST=0.521433;BNS=NO;ORANG_AF=0;NS=45;LINEAGE=human_specific;QCONTIG=chr5;REPTYPE=Tigger1;HUMAN_AND_CHIMP_VST=.;CIEND=-5,5;BNOSCORE=.;BNID=.;UNMASKEDWSSD=0;ORANG_AVG_CNF=.;GORILLA_AVG_CNF=.;HUMAN_APE_VST=.;GORILLA_FST=0.538992;ORANG_VST=.;SHARED=orangutan,gorilla,chimpanzee,.,.;HUMAN_APE_FST=1;AN=90;CEXON=RP1-167G20.1;HUMAN_AND_CHIMP_FST=0.603372</t>
  </si>
  <si>
    <t>chr5_16401786_INS_chimpanzee_000114F_1_7775005_quiver_pilon_1104732_1104983</t>
  </si>
  <si>
    <t>1219002</t>
  </si>
  <si>
    <t>1222509</t>
  </si>
  <si>
    <t>84251</t>
  </si>
  <si>
    <t>CHIMP_VST=0.126304;AC=0;CHIMP_AF=0;QEND=16292618;HUMAN_AVG_CNF=0;TSTART=1219002;LBK_CNF=0.000;BHCONDEL=NO;SVLEN=-3507;LOS_CNF=0.000;EXONDIST=84251;DHCONDEL=3603279;SVTYPE=DEL;CIPOS=-5,5;CHIMP_FST=.;STRAND=1;REPPARENT=LTR/ERVL-MaLR,LINE/L2,DNA/hAT-Charlie,LINE/L2;CHIMP_AVG_CNF=2.04;BNSVLEN=.;DENISOVA_CNF=0.000;AF=0;GORILLA_VST=0.102955;END=1222509;REPLEN=427,471,310,1582;TEND=1222509;QSTART=16289111;NEAN_CNF=0.000;REPSTART=1219378,1220146,1220617,1220927;GORILLA_AF=0;SOURCE=chimpanzee;HUMAN_AF=0;CHCONDEL=chr5:12685830-12685831;ORANG_FST=.;BNS=NO;ORANG_AF=0;NS=45;LINEAGE=human_specific;QCONTIG=chr5;REPTYPE=MLT1C,L2a,MER33,L2a;HUMAN_AND_CHIMP_VST=0.395037;CIEND=-5,5;BNOSCORE=.;BNID=.;UNMASKEDWSSD=597;ORANG_AVG_CNF=2.13;GORILLA_AVG_CNF=2.07;HUMAN_APE_VST=0.947043;GORILLA_FST=.;ORANG_VST=0.148983;SHARED=orangutan,gorilla,chimpanzee,.,.;HUMAN_APE_FST=.;AN=90;CEXON=RP1-167G20.1;HUMAN_AND_CHIMP_FST=.</t>
  </si>
  <si>
    <t>chr5_16289111_INS_chimpanzee_000114F_1_7775005_quiver_pilon_1219002_1222509</t>
  </si>
  <si>
    <t>2056378</t>
  </si>
  <si>
    <t>2056617</t>
  </si>
  <si>
    <t>CTD-2313D3.1</t>
  </si>
  <si>
    <t>2084</t>
  </si>
  <si>
    <t>CHIMP_VST=.;AC=32;CHIMP_AF=0;QEND=15448857;HUMAN_AVG_CNF=.;TSTART=2056378;LBK_CNF=.;BHCONDEL=NO;SVLEN=-239;LOS_CNF=.;EXONDIST=2084;DHCONDEL=2762786;SVTYPE=DEL;CIPOS=-5,5;CHIMP_FST=0.523724;STRAND=1;REPPARENT=SINE/Alu,DNA/hAT-Charlie;CHIMP_AVG_CNF=.;BNSVLEN=.;DENISOVA_CNF=.;AF=0.355556;GORILLA_VST=.;END=2056617;REPLEN=193,25;TEND=2056617;QSTART=15448618;NEAN_CNF=.;REPSTART=2056273,2056592;GORILLA_AF=0;SOURCE=chimpanzee;HUMAN_AF=1;CHCONDEL=chr5:12685830-12685831;ORANG_FST=0.521433;BNS=NO;ORANG_AF=0;NS=45;LINEAGE=human_specific;QCONTIG=chr5;REPTYPE=AluY,MER117;HUMAN_AND_CHIMP_VST=.;CIEND=-5,5;BNOSCORE=.;BNID=.;UNMASKEDWSSD=0;ORANG_AVG_CNF=.;GORILLA_AVG_CNF=.;HUMAN_APE_VST=.;GORILLA_FST=0.538992;ORANG_VST=.;SHARED=orangutan,gorilla,chimpanzee,.,.;HUMAN_APE_FST=1;AN=90;CEXON=CTD-2313D3.1;HUMAN_AND_CHIMP_FST=0.603372</t>
  </si>
  <si>
    <t>chr5_15448618_INS_chimpanzee_000114F_1_7775005_quiver_pilon_2056378_2056617</t>
  </si>
  <si>
    <t>2320438</t>
  </si>
  <si>
    <t>2320494</t>
  </si>
  <si>
    <t>RP1-137K24.1</t>
  </si>
  <si>
    <t>6710</t>
  </si>
  <si>
    <t>CHIMP_VST=.;AC=32;CHIMP_AF=0;QEND=15185486;HUMAN_AVG_CNF=.;TSTART=2320438;LBK_CNF=.;BHCONDEL=NO;SVLEN=-56;LOS_CNF=.;EXONDIST=6710;DHCONDEL=2499598;SVTYPE=DEL;CIPOS=-5,5;CHIMP_FST=0.538159;STRAND=1;REPPARENT=LINE/L1;CHIMP_AVG_CNF=.;BNSVLEN=.;DENISOVA_CNF=.;AF=0.363636;GORILLA_VST=.;END=2320494;REPLEN=56;TEND=2320494;QSTART=15185430;NEAN_CNF=.;REPSTART=2319638;GORILLA_AF=0;SOURCE=chimpanzee;HUMAN_AF=1;CHCONDEL=chr5:12685830-12685831;ORANG_FST=0.53211;BNS=NO;ORANG_AF=0;NS=45;LINEAGE=human_specific;QCONTIG=chr5;REPTYPE=L1MEc;HUMAN_AND_CHIMP_VST=.;CIEND=-5,5;BNOSCORE=.;BNID=.;UNMASKEDWSSD=0;ORANG_AVG_CNF=.;GORILLA_AVG_CNF=.;HUMAN_APE_VST=.;GORILLA_FST=0.546885;ORANG_VST=.;SHARED=orangutan,gorilla,chimpanzee,.,.;HUMAN_APE_FST=1;AN=88;CEXON=RP1-137K24.1;HUMAN_AND_CHIMP_FST=0.627256</t>
  </si>
  <si>
    <t>chr5_15185430_INS_chimpanzee_000114F_1_7775005_quiver_pilon_2320438_2320494</t>
  </si>
  <si>
    <t>3805838</t>
  </si>
  <si>
    <t>3806136</t>
  </si>
  <si>
    <t>DNAH5</t>
  </si>
  <si>
    <t>1825</t>
  </si>
  <si>
    <t>CHIMP_VST=.;AC=32;CHIMP_AF=0;QEND=13703560;HUMAN_AVG_CNF=.;TSTART=3805838;LBK_CNF=.;BHCONDEL=NO;SVLEN=-298;LOS_CNF=.;EXONDIST=1825;DHCONDEL=1017430;SVTYPE=DEL;CIPOS=-5,5;CHIMP_FST=0.523724;STRAND=1;REPPARENT=SINE/MIR,Simple_repeat,LINE/L2;CHIMP_AVG_CNF=.;BNSVLEN=.;DENISOVA_CNF=.;AF=0.355556;GORILLA_VST=.;END=3806136;REPLEN=32,56,175;TEND=3806136;QSTART=13703262;NEAN_CNF=.;REPSTART=3805620,3805883,3805961;GORILLA_AF=0;SOURCE=chimpanzee;HUMAN_AF=1;CHCONDEL=chr5:12685830-12685831;ORANG_FST=0.521433;BNS=NO;ORANG_AF=0;NS=45;LINEAGE=human_specific;QCONTIG=chr5;REPTYPE=MIR,(CCA)n,L2;HUMAN_AND_CHIMP_VST=.;CIEND=-5,5;BNOSCORE=.;BNID=.;UNMASKEDWSSD=0;ORANG_AVG_CNF=.;GORILLA_AVG_CNF=.;HUMAN_APE_VST=.;GORILLA_FST=0.538992;ORANG_VST=.;SHARED=orangutan,gorilla,chimpanzee,.,.;HUMAN_APE_FST=1;AN=90;CEXON=DNAH5;HUMAN_AND_CHIMP_FST=0.603372</t>
  </si>
  <si>
    <t>chr5_13703262_INS_chimpanzee_000114F_1_7775005_quiver_pilon_3805838_3806136</t>
  </si>
  <si>
    <t>4337678</t>
  </si>
  <si>
    <t>4350474</t>
  </si>
  <si>
    <t>CTC-305H11.1</t>
  </si>
  <si>
    <t>10328</t>
  </si>
  <si>
    <t>CHIMP_VST=0.132137;AC=32;CHIMP_AF=0;QEND=13178315;HUMAN_AVG_CNF=0;TSTART=4337678;LBK_CNF=0.000;BHCONDEL=NO;SVLEN=-12796;LOS_CNF=0.000;EXONDIST=10328;DHCONDEL=479687;SVTYPE=DEL;CIPOS=-5,5;CHIMP_FST=0.523724;STRAND=1;REPPARENT=SINE/Alu,LINE/L1,SINE/Alu,LINE/L1,Simple_repeat,SINE/Alu,LINE/L1,LTR/ERVL-MaLR,LINE/L1,SINE/MIR,LINE/L1,Simple_repeat,Low_complexity,Simple_repeat,Simple_repeat,SINE/Alu;CHIMP_AVG_CNF=2.05;BNSVLEN=12964;DENISOVA_CNF=0.000;AF=0.355556;GORILLA_VST=0.13583;END=4350474;REPLEN=273,1897,309,1155,21,127,2563,360,1653,123,1424,168,300,170,80,159;TEND=4350474;QSTART=13165519;NEAN_CNF=0.000;REPSTART=4338016,4338317,4340214,4340523,4341837,4341858,4341985,4344548,4344908,4346601,4346789,4349541,4349715,4350120,4350394,4341678;GORILLA_AF=0;SOURCE=chimpanzee;HUMAN_AF=1;CHCONDEL=chr5:12685830-12685831;ORANG_FST=0.521433;BNS=YES;ORANG_AF=0;NS=45;LINEAGE=human_specific;QCONTIG=chr5;REPTYPE=AluSx,L1MA3,AluY,L1MA3,(TG)n,AluSx,L1MA3,THE1B,L1MA3,MIR,L1MEi,(TA)n,AT_rich,(TA)n,(TA)n,AluSx;HUMAN_AND_CHIMP_VST=0.374627;CIEND=-5,5;BNOSCORE=1.09565217391304;BNID=ID:1916;UNMASKEDWSSD=1249;ORANG_AVG_CNF=2.02;GORILLA_AVG_CNF=2.17;HUMAN_APE_VST=0.93171;GORILLA_FST=0.538992;ORANG_VST=0.126577;SHARED=orangutan,gorilla,chimpanzee,.,.;HUMAN_APE_FST=1;AN=90;CEXON=CTC-305H11.1;HUMAN_AND_CHIMP_FST=0.603372</t>
  </si>
  <si>
    <t>chr5_13165519_INS_chimpanzee_000114F_1_7775005_quiver_pilon_4337678_4350474</t>
  </si>
  <si>
    <t>4677820</t>
  </si>
  <si>
    <t>4678376</t>
  </si>
  <si>
    <t>30672</t>
  </si>
  <si>
    <t>CHIMP_VST=.;AC=30;CHIMP_AF=0;QEND=12835592;HUMAN_AVG_CNF=.;TSTART=4677820;LBK_CNF=.;BHCONDEL=NO;SVLEN=-556;LOS_CNF=.;EXONDIST=30672;DHCONDEL=149204;SVTYPE=DEL;CIPOS=-5,5;CHIMP_FST=0.502004;STRAND=1;REPPARENT=LINE/L1,LTR/ERVL-MaLR,LINE/L1;CHIMP_AVG_CNF=.;BNSVLEN=.;DENISOVA_CNF=.;AF=0.340909;GORILLA_VST=.;END=4678376;REPLEN=171,342,43;TEND=4678376;QSTART=12835036;NEAN_CNF=.;REPSTART=4677715,4677991,4678333;GORILLA_AF=0;SOURCE=chimpanzee;HUMAN_AF=1;CHCONDEL=chr5:12685830-12685831;ORANG_FST=0.5;BNS=NO;ORANG_AF=0;NS=45;LINEAGE=polymorphic;QCONTIG=chr5;REPTYPE=L1PA15,THE1D,L1PA15;HUMAN_AND_CHIMP_VST=.;CIEND=-5,5;BNOSCORE=.;BNID=.;UNMASKEDWSSD=0;ORANG_AVG_CNF=.;GORILLA_AVG_CNF=.;HUMAN_APE_VST=.;GORILLA_FST=0.516779;ORANG_VST=.;SHARED=.,gorilla,chimpanzee,.,.;HUMAN_APE_FST=1;AN=88;CEXON=LINC01194;HUMAN_AND_CHIMP_FST=0.585515</t>
  </si>
  <si>
    <t>chr5_12835036_INS_chimpanzee_000114F_1_7775005_quiver_pilon_4677820_4678376</t>
  </si>
  <si>
    <t>4685360</t>
  </si>
  <si>
    <t>4685432</t>
  </si>
  <si>
    <t>30558</t>
  </si>
  <si>
    <t>CHIMP_VST=.;AC=32;CHIMP_AF=0;QEND=12834994;HUMAN_AVG_CNF=.;TSTART=4685360;LBK_CNF=.;BHCONDEL=NO;SVLEN=-72;LOS_CNF=.;EXONDIST=30558;DHCONDEL=149090;SVTYPE=DEL;CIPOS=-5,5;CHIMP_FST=0.523724;STRAND=1;REPPARENT=LTR/ERVL-MaLR;CHIMP_AVG_CNF=.;BNSVLEN=.;DENISOVA_CNF=.;AF=0.355556;GORILLA_VST=.;END=4685432;REPLEN=71;TEND=4685432;QSTART=12834922;NEAN_CNF=.;REPSTART=4685361;GORILLA_AF=0;SOURCE=chimpanzee;HUMAN_AF=1;CHCONDEL=chr5:12685830-12685831;ORANG_FST=0.521433;BNS=NO;ORANG_AF=0;NS=45;LINEAGE=human_specific;QCONTIG=chr5;REPTYPE=MLT1H2;HUMAN_AND_CHIMP_VST=.;CIEND=-5,5;BNOSCORE=.;BNID=.;UNMASKEDWSSD=0;ORANG_AVG_CNF=.;GORILLA_AVG_CNF=.;HUMAN_APE_VST=.;GORILLA_FST=0.538992;ORANG_VST=.;SHARED=orangutan,gorilla,chimpanzee,.,.;HUMAN_APE_FST=1;AN=90;CEXON=LINC01194;HUMAN_AND_CHIMP_FST=0.603372</t>
  </si>
  <si>
    <t>chr5_12834922_INS_chimpanzee_000114F_1_7775005_quiver_pilon_4685360_4685432</t>
  </si>
  <si>
    <t>4856304</t>
  </si>
  <si>
    <t>4856547</t>
  </si>
  <si>
    <t>4494</t>
  </si>
  <si>
    <t>CHIMP_VST=0.104668;AC=32;CHIMP_AF=0;QEND=12650397;HUMAN_AVG_CNF=0;TSTART=4856304;LBK_CNF=0.000;BHCONDEL=NO;SVLEN=-243;LOS_CNF=0.000;EXONDIST=4494;DHCONDEL=35677;SVTYPE=DEL;CIPOS=-5,5;CHIMP_FST=0.523724;STRAND=1;REPPARENT=.;CHIMP_AVG_CNF=2.02;BNSVLEN=.;DENISOVA_CNF=0.000;AF=0.355556;GORILLA_VST=0.202909;END=4856547;REPLEN=.;TEND=4856547;QSTART=12650154;NEAN_CNF=0.000;REPSTART=.;GORILLA_AF=0;SOURCE=chimpanzee;HUMAN_AF=1;CHCONDEL=chr5:12685830-12685831;ORANG_FST=0.521433;BNS=NO;ORANG_AF=0;NS=45;LINEAGE=human_specific;QCONTIG=chr5;REPTYPE=.;HUMAN_AND_CHIMP_VST=0.405391;CIEND=-5,5;BNOSCORE=.;BNID=.;UNMASKEDWSSD=243;ORANG_AVG_CNF=1.98;GORILLA_AVG_CNF=2.39;HUMAN_APE_VST=0.915322;GORILLA_FST=0.538992;ORANG_VST=0.128896;SHARED=orangutan,gorilla,chimpanzee,.,.;HUMAN_APE_FST=1;AN=90;CEXON=LINC01194;HUMAN_AND_CHIMP_FST=0.603372</t>
  </si>
  <si>
    <t>chr5_12650154_INS_chimpanzee_000114F_1_7775005_quiver_pilon_4856304_4856547</t>
  </si>
  <si>
    <t>5211548</t>
  </si>
  <si>
    <t>5215238</t>
  </si>
  <si>
    <t>RNU6-679P</t>
  </si>
  <si>
    <t>15709</t>
  </si>
  <si>
    <t>CHIMP_VST=.;AC=32;CHIMP_AF=0;QEND=12285381;HUMAN_AVG_CNF=.;TSTART=5211548;LBK_CNF=.;BHCONDEL=NO;SVLEN=-3690;LOS_CNF=.;EXONDIST=15709;DHCONDEL=404140;SVTYPE=DEL;CIPOS=-5,5;CHIMP_FST=0.523724;STRAND=1;REPPARENT=LINE/L1,LINE/L1,DNA/PiggyBac,LINE/L1,LINE/L1;CHIMP_AVG_CNF=.;BNSVLEN=.;DENISOVA_CNF=.;AF=0.355556;GORILLA_VST=.;END=5215238;REPLEN=1885,472,104,418,555;TEND=5215238;QSTART=12281691;NEAN_CNF=.;REPSTART=5210725,5213604,5214076,5214180,5214683;GORILLA_AF=0;SOURCE=chimpanzee;HUMAN_AF=1;CHCONDEL=chr5:12685830-12685831;ORANG_FST=0.521433;BNS=NO;ORANG_AF=0;NS=45;LINEAGE=human_specific;QCONTIG=chr5;REPTYPE=L1MCa,L1ME3A,MER85,L1ME3A,L1MA3;HUMAN_AND_CHIMP_VST=.;CIEND=-5,5;BNOSCORE=.;BNID=.;UNMASKEDWSSD=99;ORANG_AVG_CNF=.;GORILLA_AVG_CNF=.;HUMAN_APE_VST=.;GORILLA_FST=0.538992;ORANG_VST=.;SHARED=orangutan,gorilla,chimpanzee,.,.;HUMAN_APE_FST=1;AN=90;CEXON=RNU6-679P;HUMAN_AND_CHIMP_FST=0.603372</t>
  </si>
  <si>
    <t>chr5_12281691_INS_chimpanzee_000114F_1_7775005_quiver_pilon_5211548_5215238</t>
  </si>
  <si>
    <t>5271870</t>
  </si>
  <si>
    <t>5271971</t>
  </si>
  <si>
    <t>70709</t>
  </si>
  <si>
    <t>CHIMP_VST=.;AC=32;CHIMP_AF=0;QEND=12226792;HUMAN_AVG_CNF=.;TSTART=5271870;LBK_CNF=.;BHCONDEL=NO;SVLEN=-101;LOS_CNF=.;EXONDIST=70709;DHCONDEL=459140;SVTYPE=DEL;CIPOS=-5,5;CHIMP_FST=0.523724;STRAND=1;REPPARENT=LINE/L1;CHIMP_AVG_CNF=.;BNSVLEN=.;DENISOVA_CNF=.;AF=0.355556;GORILLA_VST=.;END=5271971;REPLEN=101;TEND=5271971;QSTART=12226691;NEAN_CNF=.;REPSTART=5271676;GORILLA_AF=0;SOURCE=chimpanzee;HUMAN_AF=1;CHCONDEL=chr5:12685830-12685831;ORANG_FST=0.521433;BNS=NO;ORANG_AF=0;NS=45;LINEAGE=human_specific;QCONTIG=chr5;REPTYPE=L1MA3;HUMAN_AND_CHIMP_VST=.;CIEND=-5,5;BNOSCORE=.;BNID=.;UNMASKEDWSSD=0;ORANG_AVG_CNF=.;GORILLA_AVG_CNF=.;HUMAN_APE_VST=.;GORILLA_FST=0.538992;ORANG_VST=.;SHARED=orangutan,gorilla,chimpanzee,.,.;HUMAN_APE_FST=1;AN=90;CEXON=RNU6-679P;HUMAN_AND_CHIMP_FST=0.603372</t>
  </si>
  <si>
    <t>chr5_12226691_INS_chimpanzee_000114F_1_7775005_quiver_pilon_5271870_5271971</t>
  </si>
  <si>
    <t>5289912</t>
  </si>
  <si>
    <t>5290777</t>
  </si>
  <si>
    <t>88682</t>
  </si>
  <si>
    <t>CHIMP_VST=0.0892342;AC=32;CHIMP_AF=0;QEND=12209583;HUMAN_AVG_CNF=0;TSTART=5289912;LBK_CNF=0.000;BHCONDEL=NO;SVLEN=-865;LOS_CNF=0.000;EXONDIST=88682;DHCONDEL=477113;SVTYPE=DEL;CIPOS=-5,5;CHIMP_FST=0.523724;STRAND=1;REPPARENT=LINE/L1,Low_complexity,LINE/L1;CHIMP_AVG_CNF=1.8;BNSVLEN=.;DENISOVA_CNF=0.000;AF=0.355556;GORILLA_VST=0.0842915;END=5290777;REPLEN=85,163,74;TEND=5290777;QSTART=12208718;NEAN_CNF=0.000;REPSTART=5289412,5290457,5290703;GORILLA_AF=0;SOURCE=chimpanzee;HUMAN_AF=1;CHCONDEL=chr5:12685830-12685831;ORANG_FST=0.521433;BNS=NO;ORANG_AF=0;NS=45;LINEAGE=polymorphic;QCONTIG=chr5;REPTYPE=L1ME3G,AT_rich,L1PA10;HUMAN_AND_CHIMP_VST=0.403976;CIEND=-5,5;BNOSCORE=.;BNID=.;UNMASKEDWSSD=302;ORANG_AVG_CNF=2.03;GORILLA_AVG_CNF=1.88;HUMAN_APE_VST=0.872401;GORILLA_FST=0.538992;ORANG_VST=0.15523;SHARED=.,.,chimpanzee,.,.;HUMAN_APE_FST=1;AN=90;CEXON=RNU6-679P;HUMAN_AND_CHIMP_FST=0.603372</t>
  </si>
  <si>
    <t>chr5_12208718_INS_chimpanzee_000114F_1_7775005_quiver_pilon_5289912_5290777</t>
  </si>
  <si>
    <t>5627228</t>
  </si>
  <si>
    <t>5627631</t>
  </si>
  <si>
    <t>CTNND2</t>
  </si>
  <si>
    <t>42902</t>
  </si>
  <si>
    <t>CHIMP_VST=0.044747;AC=32;CHIMP_AF=0;QEND=11860556;HUMAN_AVG_CNF=0;TSTART=5627228;LBK_CNF=0.000;BHCONDEL=NO;SVLEN=-403;LOS_CNF=0.000;EXONDIST=42902;DHCONDEL=228725;SVTYPE=DEL;CIPOS=-5,5;CHIMP_FST=0.523724;STRAND=1;REPPARENT=Unknown;CHIMP_AVG_CNF=1.97;BNSVLEN=.;DENISOVA_CNF=0.000;AF=0.355556;GORILLA_VST=0.0721604;END=5627631;REPLEN=106;TEND=5627631;QSTART=11860153;NEAN_CNF=0.000;REPSTART=5627432;GORILLA_AF=0;SOURCE=chimpanzee;HUMAN_AF=1;CHCONDEL=chr5:11631426-11631427;ORANG_FST=0.521433;BNS=NO;ORANG_AF=0;NS=45;LINEAGE=human_specific;QCONTIG=chr5;REPTYPE=UCON26;HUMAN_AND_CHIMP_VST=0.515675;CIEND=-5,5;BNOSCORE=.;BNID=.;UNMASKEDWSSD=225;ORANG_AVG_CNF=2.66;GORILLA_AVG_CNF=2.17;HUMAN_APE_VST=0.891472;GORILLA_FST=0.538992;ORANG_VST=0.203938;SHARED=orangutan,gorilla,chimpanzee,.,.;HUMAN_APE_FST=1;AN=90;CEXON=CTNND2;HUMAN_AND_CHIMP_FST=0.603372</t>
  </si>
  <si>
    <t>chr5_11860153_INS_chimpanzee_000114F_1_7775005_quiver_pilon_5627228_5627631</t>
  </si>
  <si>
    <t>5855171</t>
  </si>
  <si>
    <t>5856797</t>
  </si>
  <si>
    <t>42410</t>
  </si>
  <si>
    <t>panTro2_hCONDEL.194</t>
  </si>
  <si>
    <t>CHIMP_VST=0.0920285;AC=32;CHIMP_AF=0;QEND=11633056;HUMAN_AVG_CNF=0;TSTART=5855171;LBK_CNF=0.000;BHCONDEL=YES;SVLEN=-1626;LOS_CNF=0.000;EXONDIST=42410;DHCONDEL=2;SVTYPE=DEL;CIPOS=-5,5;CHIMP_FST=0.523724;STRAND=1;REPPARENT=LINE/L1,LINE/L1,SINE/MIR;CHIMP_AVG_CNF=2.24;BNSVLEN=1657;DENISOVA_CNF=0.000;AF=0.355556;GORILLA_VST=0.110893;END=5856797;REPLEN=70,610,85;TEND=5856797;QSTART=11631430;NEAN_CNF=0.000;REPSTART=5854334,5855258,5856391;GORILLA_AF=0;SOURCE=chimpanzee;HUMAN_AF=1;CHCONDEL=chr5:11631426-11631427;ORANG_FST=0.521433;BNS=YES;ORANG_AF=0;NS=45;LINEAGE=human_specific;QCONTIG=chr5;REPTYPE=L1M4b,L1ME1,MIR3;HUMAN_AND_CHIMP_VST=0.425276;CIEND=-5,5;BNOSCORE=0.292720073103868;BNID=ID:1914;UNMASKEDWSSD=654;ORANG_AVG_CNF=2.49;GORILLA_AVG_CNF=2.41;HUMAN_APE_VST=0.913768;GORILLA_FST=0.538992;ORANG_VST=0.155559;SHARED=orangutan,gorilla,chimpanzee,.,.;HUMAN_APE_FST=1;AN=90;CEXON=CTNND2;HUMAN_AND_CHIMP_FST=0.603372</t>
  </si>
  <si>
    <t>chr5_11631430_INS_chimpanzee_000114F_1_7775005_quiver_pilon_5855171_5856797</t>
  </si>
  <si>
    <t>6148901</t>
  </si>
  <si>
    <t>6148951</t>
  </si>
  <si>
    <t>6915</t>
  </si>
  <si>
    <t>CHIMP_VST=.;AC=32;CHIMP_AF=0;QEND=11339508;HUMAN_AVG_CNF=.;TSTART=6148901;LBK_CNF=.;BHCONDEL=NO;SVLEN=-50;LOS_CNF=.;EXONDIST=6915;DHCONDEL=291969;SVTYPE=DEL;CIPOS=-5,5;CHIMP_FST=0.523724;STRAND=1;REPPARENT=LTR/ERVL-MaLR;CHIMP_AVG_CNF=.;BNSVLEN=.;DENISOVA_CNF=.;AF=0.355556;GORILLA_VST=.;END=6148951;REPLEN=50;TEND=6148951;QSTART=11339458;NEAN_CNF=.;REPSTART=6148779;GORILLA_AF=0;SOURCE=chimpanzee;HUMAN_AF=1;CHCONDEL=chr5:11631426-11631427;ORANG_FST=0.521433;BNS=NO;ORANG_AF=0;NS=45;LINEAGE=polymorphic;QCONTIG=chr5;REPTYPE=MLT1C;HUMAN_AND_CHIMP_VST=.;CIEND=-5,5;BNOSCORE=.;BNID=.;UNMASKEDWSSD=0;ORANG_AVG_CNF=.;GORILLA_AVG_CNF=.;HUMAN_APE_VST=.;GORILLA_FST=0.538992;ORANG_VST=.;SHARED=.,.,chimpanzee,.,.;HUMAN_APE_FST=1;AN=90;CEXON=CTNND2;HUMAN_AND_CHIMP_FST=0.603372</t>
  </si>
  <si>
    <t>chr5_11339458_INS_chimpanzee_000114F_1_7775005_quiver_pilon_6148901_6148951</t>
  </si>
  <si>
    <t>6149276</t>
  </si>
  <si>
    <t>6150233</t>
  </si>
  <si>
    <t>7274</t>
  </si>
  <si>
    <t>CHIMP_VST=0.17884;AC=4;CHIMP_AF=0;QEND=11340056;HUMAN_AVG_CNF=0;TSTART=6149276;LBK_CNF=0.000;BHCONDEL=NO;SVLEN=-957;LOS_CNF=0.000;EXONDIST=7274;DHCONDEL=292328;SVTYPE=DEL;CIPOS=-5,5;CHIMP_FST=0.033033;STRAND=1;REPPARENT=SINE/Alu;CHIMP_AVG_CNF=2.08;BNSVLEN=.;DENISOVA_CNF=0.000;AF=0.0606061;GORILLA_VST=0.152503;END=6150233;REPLEN=295;TEND=6150233;QSTART=11339099;NEAN_CNF=0.000;REPSTART=6149476;GORILLA_AF=0;SOURCE=chimpanzee;HUMAN_AF=0.5;CHCONDEL=chr5:11631426-11631427;ORANG_FST=0.0361446;BNS=NO;ORANG_AF=0;NS=45;LINEAGE=human_specific;QCONTIG=chr5;REPTYPE=AluSx;HUMAN_AND_CHIMP_VST=0.329363;CIEND=-5,5;BNOSCORE=.;BNID=.;UNMASKEDWSSD=544;ORANG_AVG_CNF=1.84;GORILLA_AVG_CNF=2.13;HUMAN_APE_VST=0.952115;GORILLA_FST=0.0278952;ORANG_VST=0.104226;SHARED=orangutan,gorilla,chimpanzee,.,.;HUMAN_APE_FST=.;AN=66;CEXON=CTNND2;HUMAN_AND_CHIMP_FST=0.0894309</t>
  </si>
  <si>
    <t>chr5_11339099_INS_chimpanzee_000114F_1_7775005_quiver_pilon_6149276_6150233</t>
  </si>
  <si>
    <t>6150407</t>
  </si>
  <si>
    <t>6150761</t>
  </si>
  <si>
    <t>7452</t>
  </si>
  <si>
    <t>CHIMP_VST=0.073276;AC=32;CHIMP_AF=0;QEND=11339275;HUMAN_AVG_CNF=0;TSTART=6150407;LBK_CNF=0.000;BHCONDEL=NO;SVLEN=-354;LOS_CNF=0.000;EXONDIST=7452;DHCONDEL=292506;SVTYPE=DEL;CIPOS=-5,5;CHIMP_FST=0.523724;STRAND=1;REPPARENT=SINE/MIR;CHIMP_AVG_CNF=1.79;BNSVLEN=.;DENISOVA_CNF=0.000;AF=0.355556;GORILLA_VST=0.189493;END=6150761;REPLEN=67;TEND=6150761;QSTART=11338921;NEAN_CNF=0.000;REPSTART=6150384;GORILLA_AF=0;SOURCE=chimpanzee;HUMAN_AF=1;CHCONDEL=chr5:11631426-11631427;ORANG_FST=0.521433;BNS=NO;ORANG_AF=0;NS=45;LINEAGE=polymorphic;QCONTIG=chr5;REPTYPE=MIR;HUMAN_AND_CHIMP_VST=0.364051;CIEND=-5,5;BNOSCORE=.;BNID=.;UNMASKEDWSSD=144;ORANG_AVG_CNF=1.79;GORILLA_AVG_CNF=2.22;HUMAN_APE_VST=0.778009;GORILLA_FST=0.538992;ORANG_VST=0.0972048;SHARED=.,gorilla,chimpanzee,.,.;HUMAN_APE_FST=1;AN=90;CEXON=CTNND2;HUMAN_AND_CHIMP_FST=0.603372</t>
  </si>
  <si>
    <t>chr5_11338921_INS_chimpanzee_000114F_1_7775005_quiver_pilon_6150407_6150761</t>
  </si>
  <si>
    <t>7177406</t>
  </si>
  <si>
    <t>7177470</t>
  </si>
  <si>
    <t>CMBL</t>
  </si>
  <si>
    <t>9236</t>
  </si>
  <si>
    <t>CHIMP_VST=.;AC=37;CHIMP_AF=0;QEND=10317327;HUMAN_AVG_CNF=.;TSTART=7177406;LBK_CNF=.;BHCONDEL=NO;SVLEN=-64;LOS_CNF=.;EXONDIST=9236;DHCONDEL=346523;SVTYPE=DEL;CIPOS=-5,5;CHIMP_FST=0.613227;STRAND=1;REPPARENT=Low_complexity;CHIMP_AVG_CNF=.;BNSVLEN=.;DENISOVA_CNF=.;AF=0.420455;GORILLA_VST=.;END=7177470;REPLEN=64;TEND=7177470;QSTART=10317263;NEAN_CNF=.;REPSTART=7177351;GORILLA_AF=0.125;SOURCE=chimpanzee;HUMAN_AF=0.9375;CHCONDEL=chr5:9970738-9970739;ORANG_FST=0.0982965;BNS=NO;ORANG_AF=0.25;NS=45;LINEAGE=polymorphic;QCONTIG=chr5;REPTYPE=A-rich;HUMAN_AND_CHIMP_VST=.;CIEND=-5,5;BNOSCORE=.;BNID=.;UNMASKEDWSSD=0;ORANG_AVG_CNF=.;GORILLA_AVG_CNF=.;HUMAN_APE_VST=.;GORILLA_FST=0.347787;ORANG_VST=.;SHARED=.,.,chimpanzee,.,.;HUMAN_APE_FST=0.803591;AN=88;CEXON=CMBL;HUMAN_AND_CHIMP_FST=0.247219</t>
  </si>
  <si>
    <t>chr5_10317263_INS_chimpanzee_000114F_1_7775005_quiver_pilon_7177406_7177470</t>
  </si>
  <si>
    <t>7337847</t>
  </si>
  <si>
    <t>7338043</t>
  </si>
  <si>
    <t>CTD-2199O4.4</t>
  </si>
  <si>
    <t>12442</t>
  </si>
  <si>
    <t>CHIMP_VST=.;AC=30;CHIMP_AF=0;QEND=10156538;HUMAN_AVG_CNF=.;TSTART=7337847;LBK_CNF=.;BHCONDEL=NO;SVLEN=-196;LOS_CNF=.;EXONDIST=12442;DHCONDEL=185602;SVTYPE=DEL;CIPOS=-5,5;CHIMP_FST=0.496204;STRAND=1;REPPARENT=LTR/ERVL-MaLR;CHIMP_AVG_CNF=.;BNSVLEN=.;DENISOVA_CNF=.;AF=0.333333;GORILLA_VST=.;END=7338043;REPLEN=196;TEND=7338043;QSTART=10156342;NEAN_CNF=.;REPSTART=7337732;GORILLA_AF=0;SOURCE=chimpanzee;HUMAN_AF=0.90625;CHCONDEL=chr5:9970738-9970739;ORANG_FST=0.377108;BNS=NO;ORANG_AF=0.0454545;NS=45;LINEAGE=human_specific;QCONTIG=chr5;REPTYPE=MSTD;HUMAN_AND_CHIMP_VST=.;CIEND=-5,5;BNOSCORE=.;BNID=.;UNMASKEDWSSD=0;ORANG_AVG_CNF=.;GORILLA_AVG_CNF=.;HUMAN_APE_VST=.;GORILLA_FST=0.51268;ORANG_VST=.;SHARED=orangutan,gorilla,chimpanzee,.,.;HUMAN_APE_FST=0.892051;AN=90;CEXON=CTD-2199O4.4;HUMAN_AND_CHIMP_FST=0.495885</t>
  </si>
  <si>
    <t>chr5_10156342_INS_chimpanzee_000114F_1_7775005_quiver_pilon_7337847_7338043</t>
  </si>
  <si>
    <t>7529359</t>
  </si>
  <si>
    <t>7532678</t>
  </si>
  <si>
    <t>CTD-2143L24.1</t>
  </si>
  <si>
    <t>66914</t>
  </si>
  <si>
    <t>panTro2_hCONDEL.193.Polymorphic</t>
  </si>
  <si>
    <t>000114F_1_7775005_quiver_pilon:7531507-7531667,000114F_1_7775005_quiver_pilon:7531706-7531731</t>
  </si>
  <si>
    <t>CHIMP_VST=0.13222;AC=24;CHIMP_AF=0;QEND=9974060;HUMAN_AVG_CNF=0.47;TSTART=7529359;LBK_CNF=0.864;BHCONDEL=YES;SVLEN=-3319;LOS_CNF=0.798;EXONDIST=66914;DHCONDEL=1;SVTYPE=DEL;CIPOS=-5,5;CHIMP_FST=0.405049;STRAND=1;REPPARENT=LTR/ERVL-MaLR,Simple_repeat,SINE/Alu,LINE/L1;CHIMP_AVG_CNF=2.18;BNSVLEN=.;DENISOVA_CNF=0.000;AF=0.266667;GORILLA_VST=0.0723444;END=7532678;REPLEN=183,171,285,208;TEND=7532678;QSTART=9970741;NEAN_CNF=0.000;REPSTART=7529169,7531156,7531769,7532470;GORILLA_AF=0;SOURCE=chimpanzee;HUMAN_AF=0.75;CHCONDEL=chr5:9970738-9970739;ORANG_FST=0.400661;BNS=NO;ORANG_AF=0;NS=45;LINEAGE=polymorphic;QCONTIG=chr5;REPTYPE=MLT1K,(TA)n,AluSx,L1MA1;HUMAN_AND_CHIMP_VST=0.33242;CIEND=-5,5;BNOSCORE=.;BNID=.;UNMASKEDWSSD=2010;ORANG_AVG_CNF=2.23;GORILLA_AVG_CNF=2.1;HUMAN_APE_VST=0.857298;GORILLA_FST=0.423716;ORANG_VST=0.12952;SHARED=orangutan,gorilla,chimpanzee,yoruba,.;HUMAN_APE_FST=0.762275;AN=90;CEXON=CTD-2143L24.1;HUMAN_AND_CHIMP_FST=0.450301</t>
  </si>
  <si>
    <t>chr5_9970741_INS_chimpanzee_000114F_1_7775005_quiver_pilon_7529359_7532678</t>
  </si>
  <si>
    <t>7565547</t>
  </si>
  <si>
    <t>7565705</t>
  </si>
  <si>
    <t>34059</t>
  </si>
  <si>
    <t>CHIMP_VST=.;AC=26;CHIMP_AF=0;QEND=9938044;HUMAN_AVG_CNF=.;TSTART=7565547;LBK_CNF=.;BHCONDEL=NO;SVLEN=-158;LOS_CNF=.;EXONDIST=34059;DHCONDEL=32853;SVTYPE=DEL;CIPOS=-5,5;CHIMP_FST=0.435195;STRAND=1;REPPARENT=LINE/L1;CHIMP_AVG_CNF=.;BNSVLEN=.;DENISOVA_CNF=.;AF=0.288889;GORILLA_VST=.;END=7565705;REPLEN=158;TEND=7565705;QSTART=9937886;NEAN_CNF=.;REPSTART=7564908;GORILLA_AF=0;SOURCE=chimpanzee;HUMAN_AF=0.8125;CHCONDEL=chr5:9970738-9970739;ORANG_FST=0.431197;BNS=NO;ORANG_AF=0;NS=45;LINEAGE=human_specific;QCONTIG=chr5;REPTYPE=L1P2;HUMAN_AND_CHIMP_VST=.;CIEND=-5,5;BNOSCORE=.;BNID=.;UNMASKEDWSSD=0;ORANG_AVG_CNF=.;GORILLA_AVG_CNF=.;HUMAN_APE_VST=.;GORILLA_FST=0.453344;ORANG_VST=.;SHARED=orangutan,gorilla,chimpanzee,.,.;HUMAN_APE_FST=0.822243;AN=90;CEXON=CTD-2143L24.1;HUMAN_AND_CHIMP_FST=0.488229</t>
  </si>
  <si>
    <t>chr5_9937886_INS_chimpanzee_000114F_1_7775005_quiver_pilon_7565547_7565705</t>
  </si>
  <si>
    <t>766664</t>
  </si>
  <si>
    <t>767567</t>
  </si>
  <si>
    <t>CDK14</t>
  </si>
  <si>
    <t>3908</t>
  </si>
  <si>
    <t>CHIMP_VST=0.195672;AC=32;CHIMP_AF=0;QEND=90922536;HUMAN_AVG_CNF=0;TSTART=766664;LBK_CNF=0.000;BHCONDEL=NO;SVLEN=-903;LOS_CNF=0.000;EXONDIST=3908;DHCONDEL=1414961;SVTYPE=DEL;CIPOS=-5,5;CHIMP_FST=0.523724;STRAND=0;REPPARENT=SINE/MIR;CHIMP_AVG_CNF=2.36;BNSVLEN=.;DENISOVA_CNF=0.000;AF=0.355556;GORILLA_VST=0.0620066;END=767567;REPLEN=130;TEND=767567;QSTART=90921633;NEAN_CNF=0.000;REPSTART=767039;GORILLA_AF=0;SOURCE=chimpanzee;HUMAN_AF=.;CHCONDEL=chr7:89506670-89506670;ORANG_FST=0.521433;BNS=NO;ORANG_AF=0;NS=45;LINEAGE=human_specific;QCONTIG=chr7;REPTYPE=MIR3;HUMAN_AND_CHIMP_VST=0.317719;CIEND=-5,5;BNOSCORE=.;BNID=.;UNMASKEDWSSD=575;ORANG_AVG_CNF=2.26;GORILLA_AVG_CNF=2.05;HUMAN_APE_VST=0.964881;GORILLA_FST=0.538992;ORANG_VST=0.127209;SHARED=orangutan,gorilla,chimpanzee,.,.;HUMAN_APE_FST=1;AN=90;CEXON=CDK14;HUMAN_AND_CHIMP_FST=0.603372</t>
  </si>
  <si>
    <t>chr7_90921633_INS_chimpanzee_000115F_1_7766160_quiver_pilon_766664_767567</t>
  </si>
  <si>
    <t>1226338</t>
  </si>
  <si>
    <t>1226424</t>
  </si>
  <si>
    <t>RP11-142A5.1</t>
  </si>
  <si>
    <t>4605</t>
  </si>
  <si>
    <t>CHIMP_VST=.;AC=32;CHIMP_AF=0;QEND=91385559;HUMAN_AVG_CNF=.;TSTART=1226338;LBK_CNF=.;BHCONDEL=NO;SVLEN=-86;LOS_CNF=.;EXONDIST=4605;DHCONDEL=1878801;SVTYPE=DEL;CIPOS=-5,5;CHIMP_FST=0.523724;STRAND=0;REPPARENT=SINE/Alu;CHIMP_AVG_CNF=.;BNSVLEN=.;DENISOVA_CNF=.;AF=0.355556;GORILLA_VST=.;END=1226424;REPLEN=86;TEND=1226424;QSTART=91385473;NEAN_CNF=.;REPSTART=1226236;GORILLA_AF=0;SOURCE=chimpanzee;HUMAN_AF=.;CHCONDEL=chr7:89506670-89506670;ORANG_FST=0.521433;BNS=NO;ORANG_AF=0;NS=45;LINEAGE=human_specific;QCONTIG=chr7;REPTYPE=AluJb;HUMAN_AND_CHIMP_VST=.;CIEND=-5,5;BNOSCORE=.;BNID=.;UNMASKEDWSSD=0;ORANG_AVG_CNF=.;GORILLA_AVG_CNF=.;HUMAN_APE_VST=.;GORILLA_FST=0.538992;ORANG_VST=.;SHARED=orangutan,gorilla,chimpanzee,.,.;HUMAN_APE_FST=1;AN=90;CEXON=RP11-142A5.1;HUMAN_AND_CHIMP_FST=0.603372</t>
  </si>
  <si>
    <t>chr7_91385473_INS_chimpanzee_000115F_1_7766160_quiver_pilon_1226338_1226424</t>
  </si>
  <si>
    <t>1381295</t>
  </si>
  <si>
    <t>1381850</t>
  </si>
  <si>
    <t>16386</t>
  </si>
  <si>
    <t>CHIMP_VST=.;AC=32;CHIMP_AF=0;QEND=91540907;HUMAN_AVG_CNF=.;TSTART=1381295;LBK_CNF=.;BHCONDEL=NO;SVLEN=-555;LOS_CNF=.;EXONDIST=16386;DHCONDEL=2033680;SVTYPE=DEL;CIPOS=-5,5;CHIMP_FST=0.523724;STRAND=0;REPPARENT=DNA/hAT-Charlie,LTR/ERVL-MaLR;CHIMP_AVG_CNF=.;BNSVLEN=.;DENISOVA_CNF=.;AF=0.355556;GORILLA_VST=.;END=1381850;REPLEN=88,311;TEND=1381850;QSTART=91540352;NEAN_CNF=.;REPSTART=1381315,1381539;GORILLA_AF=0;SOURCE=chimpanzee;HUMAN_AF=.;CHCONDEL=chr7:89506670-89506670;ORANG_FST=0.521433;BNS=NO;ORANG_AF=0;NS=45;LINEAGE=human_specific;QCONTIG=chr7;REPTYPE=MER5B,MLT1A1;HUMAN_AND_CHIMP_VST=.;CIEND=-5,5;BNOSCORE=.;BNID=.;UNMASKEDWSSD=27;ORANG_AVG_CNF=.;GORILLA_AVG_CNF=.;HUMAN_APE_VST=.;GORILLA_FST=0.538992;ORANG_VST=.;SHARED=orangutan,gorilla,chimpanzee,.,.;HUMAN_APE_FST=1;AN=90;CEXON=RP11-142A5.1;HUMAN_AND_CHIMP_FST=0.603372</t>
  </si>
  <si>
    <t>chr7_91540352_INS_chimpanzee_000115F_1_7766160_quiver_pilon_1381295_1381850</t>
  </si>
  <si>
    <t>4541458</t>
  </si>
  <si>
    <t>4541708</t>
  </si>
  <si>
    <t>RNU6-956P</t>
  </si>
  <si>
    <t>3614</t>
  </si>
  <si>
    <t>CHIMP_VST=.;AC=32;CHIMP_AF=0;QEND=94709046;HUMAN_AVG_CNF=.;TSTART=4541458;LBK_CNF=.;BHCONDEL=NO;SVLEN=-250;LOS_CNF=.;EXONDIST=3614;DHCONDEL=3077010;SVTYPE=DEL;CIPOS=-5,5;CHIMP_FST=0.523724;STRAND=0;REPPARENT=SINE/MIR,LTR/ERVL?;CHIMP_AVG_CNF=.;BNSVLEN=.;DENISOVA_CNF=.;AF=0.355556;GORILLA_VST=.;END=4541708;REPLEN=221,29;TEND=4541708;QSTART=94708796;NEAN_CNF=.;REPSTART=4541446,4541679;GORILLA_AF=0;SOURCE=chimpanzee;HUMAN_AF=.;CHCONDEL=chr7:97785805-97791914;ORANG_FST=0.521433;BNS=NO;ORANG_AF=0;NS=45;LINEAGE=human_specific;QCONTIG=chr7;REPTYPE=MIR,LTR89;HUMAN_AND_CHIMP_VST=.;CIEND=-5,5;BNOSCORE=.;BNID=.;UNMASKEDWSSD=0;ORANG_AVG_CNF=.;GORILLA_AVG_CNF=.;HUMAN_APE_VST=.;GORILLA_FST=0.538992;ORANG_VST=.;SHARED=orangutan,gorilla,chimpanzee,.,.;HUMAN_APE_FST=1;AN=90;CEXON=RNU6-956P;HUMAN_AND_CHIMP_FST=0.603372</t>
  </si>
  <si>
    <t>chr7_94708796_INS_chimpanzee_000115F_1_7766160_quiver_pilon_4541458_4541708</t>
  </si>
  <si>
    <t>6399273</t>
  </si>
  <si>
    <t>6401108</t>
  </si>
  <si>
    <t>SHFM1</t>
  </si>
  <si>
    <t>13388</t>
  </si>
  <si>
    <t>CHIMP_VST=.;AC=26;CHIMP_AF=0;QEND=96573480;HUMAN_AVG_CNF=.;TSTART=6399273;LBK_CNF=.;BHCONDEL=NO;SVLEN=-1835;LOS_CNF=.;EXONDIST=13388;DHCONDEL=1214161;SVTYPE=DEL;CIPOS=-5,5;CHIMP_FST=0.435195;STRAND=0;REPPARENT=LINE/L1,Simple_repeat,Simple_repeat,Simple_repeat,LINE/L1;CHIMP_AVG_CNF=.;BNSVLEN=2260;DENISOVA_CNF=.;AF=0.288889;GORILLA_VST=.;END=6401108;REPLEN=85,256,185,179,970;TEND=6401108;QSTART=96571645;NEAN_CNF=.;REPSTART=6399252,6399377,6399751,6399958,6400138;GORILLA_AF=0;SOURCE=chimpanzee;HUMAN_AF=.;CHCONDEL=chr7:97785805-97791914;ORANG_FST=0.431197;BNS=YES;ORANG_AF=0;NS=45;LINEAGE=human_specific;QCONTIG=chr7;REPTYPE=L1P1,(TATG)n,(CATATA)n,(TA)n,L1PA7;HUMAN_AND_CHIMP_VST=.;CIEND=-5,5;BNOSCORE=44.1086691086691;BNID=ID:2816;UNMASKEDWSSD=0;ORANG_AVG_CNF=.;GORILLA_AVG_CNF=.;HUMAN_APE_VST=.;GORILLA_FST=0.453344;ORANG_VST=.;SHARED=orangutan,gorilla,chimpanzee,.,.;HUMAN_APE_FST=0.822243;AN=90;CEXON=SHFM1;HUMAN_AND_CHIMP_FST=0.488229</t>
  </si>
  <si>
    <t>chr7_96571645_INS_chimpanzee_000115F_1_7766160_quiver_pilon_6399273_6401108</t>
  </si>
  <si>
    <t>6572665</t>
  </si>
  <si>
    <t>6572729</t>
  </si>
  <si>
    <t>33742</t>
  </si>
  <si>
    <t>CHIMP_VST=.;AC=32;CHIMP_AF=0;QEND=96743698;HUMAN_AVG_CNF=.;TSTART=6572665;LBK_CNF=.;BHCONDEL=NO;SVLEN=-64;LOS_CNF=.;EXONDIST=33742;DHCONDEL=1042172;SVTYPE=DEL;CIPOS=-5,5;CHIMP_FST=0.523724;STRAND=0;REPPARENT=LTR/ERVL;CHIMP_AVG_CNF=.;BNSVLEN=.;DENISOVA_CNF=.;AF=0.355556;GORILLA_VST=.;END=6572729;REPLEN=64;TEND=6572729;QSTART=96743634;NEAN_CNF=.;REPSTART=6572236;GORILLA_AF=0;SOURCE=chimpanzee;HUMAN_AF=.;CHCONDEL=chr7:97785805-97791914;ORANG_FST=0.521433;BNS=NO;ORANG_AF=0;NS=45;LINEAGE=human_specific;QCONTIG=chr7;REPTYPE=LTR53B;HUMAN_AND_CHIMP_VST=.;CIEND=-5,5;BNOSCORE=.;BNID=.;UNMASKEDWSSD=0;ORANG_AVG_CNF=.;GORILLA_AVG_CNF=.;HUMAN_APE_VST=.;GORILLA_FST=0.538992;ORANG_VST=.;SHARED=orangutan,gorilla,chimpanzee,.,.;HUMAN_APE_FST=1;AN=90;CEXON=SHFM1;HUMAN_AND_CHIMP_FST=0.603372</t>
  </si>
  <si>
    <t>chr7_96743634_INS_chimpanzee_000115F_1_7766160_quiver_pilon_6572665_6572729</t>
  </si>
  <si>
    <t>7206470</t>
  </si>
  <si>
    <t>7208342</t>
  </si>
  <si>
    <t>AP1S2P1</t>
  </si>
  <si>
    <t>59813</t>
  </si>
  <si>
    <t>CHIMP_VST=0.130991;AC=17;CHIMP_AF=0;QEND=97379578;HUMAN_AVG_CNF=0;TSTART=7206470;LBK_CNF=0.000;BHCONDEL=NO;SVLEN=-1872;LOS_CNF=0.000;EXONDIST=59813;DHCONDEL=408100;SVTYPE=DEL;CIPOS=-5,5;CHIMP_FST=0.299511;STRAND=0;REPPARENT=SINE/Alu,DNA/TcMar-Tigger,SINE/Alu,DNA/TcMar-Tigger,SINE/MIR,SINE/MIR,SINE/Alu;CHIMP_AVG_CNF=1.99;BNSVLEN=.;DENISOVA_CNF=0.000;AF=0.188889;GORILLA_VST=0.0735897;END=7208342;REPLEN=50,63,299,576,171,194,249;TEND=7208342;QSTART=97377706;NEAN_CNF=0.000;REPSTART=7206223,7206520,7206583,7206882,7207491,7207649,7208093;GORILLA_AF=0;SOURCE=chimpanzee;HUMAN_AF=.;CHCONDEL=chr7:97785805-97791914;ORANG_FST=0.294427;BNS=NO;ORANG_AF=0;NS=45;LINEAGE=human_specific;QCONTIG=chr7;REPTYPE=AluY,Tigger1,AluSx,Tigger1,MIRc,MIRb,AluSx;HUMAN_AND_CHIMP_VST=0.346252;CIEND=-5,5;BNOSCORE=.;BNID=.;UNMASKEDWSSD=178;ORANG_AVG_CNF=2.05;GORILLA_AVG_CNF=1.91;HUMAN_APE_VST=0.883806;GORILLA_FST=0.318256;ORANG_VST=0.13388;SHARED=orangutan,gorilla,chimpanzee,.,.;HUMAN_APE_FST=0.551606;AN=90;CEXON=AP1S2P1;HUMAN_AND_CHIMP_FST=0.321456</t>
  </si>
  <si>
    <t>chr7_97377706_INS_chimpanzee_000115F_1_7766160_quiver_pilon_7206470_7208342</t>
  </si>
  <si>
    <t>7618463</t>
  </si>
  <si>
    <t>7628275</t>
  </si>
  <si>
    <t>TAC1</t>
  </si>
  <si>
    <t>50986</t>
  </si>
  <si>
    <t>panTro2_hCONDEL.269</t>
  </si>
  <si>
    <t>CHIMP_VST=0.179825;AC=0;CHIMP_AF=0;QEND=97801271;HUMAN_AVG_CNF=0;TSTART=7618463;LBK_CNF=0.000;BHCONDEL=YES;SVLEN=-9812;LOS_CNF=0.000;EXONDIST=50986;DHCONDEL=0;SVTYPE=DEL;CIPOS=-5,5;CHIMP_FST=.;STRAND=0;REPPARENT=Simple_repeat,SINE/Alu,DNA/hAT-Tip100,LINE/L1,SINE/Alu,LINE/L1,LINE/L1,LINE/L1;CHIMP_AVG_CNF=2.5;BNSVLEN=.;DENISOVA_CNF=0.000;AF=0;GORILLA_VST=0.117962;END=7628275;REPLEN=23,298,193,68,290,558,5871,272;TEND=7628275;QSTART=97791459;NEAN_CNF=0.000;REPSTART=7619121,7619149,7619614,7621461,7621529,7621845,7622404,7612725;GORILLA_AF=0;SOURCE=chimpanzee;HUMAN_AF=.;CHCONDEL=chr7:97785805-97791914;ORANG_FST=.;BNS=NO;ORANG_AF=0;NS=45;LINEAGE=polymorphic;QCONTIG=chr7;REPTYPE=(CA)n,AluSx,MamTip2,L1ME3D,AluJb,L1ME3D,L1PA5,L1PA4;HUMAN_AND_CHIMP_VST=0.320544;CIEND=-5,5;BNOSCORE=.;BNID=.;UNMASKEDWSSD=1435;ORANG_AVG_CNF=2.27;GORILLA_AVG_CNF=2.43;HUMAN_APE_VST=0.942606;GORILLA_FST=.;ORANG_VST=0.108339;SHARED=.,.,chimpanzee,.,.;HUMAN_APE_FST=.;AN=90;CEXON=TAC1;HUMAN_AND_CHIMP_FST=.</t>
  </si>
  <si>
    <t>chr7_97791459_INS_chimpanzee_000115F_1_7766160_quiver_pilon_7618463_7628275</t>
  </si>
  <si>
    <t>000116F_1_7811645_quiver_pilon</t>
  </si>
  <si>
    <t>46519</t>
  </si>
  <si>
    <t>50269</t>
  </si>
  <si>
    <t>TEX11</t>
  </si>
  <si>
    <t>CHIMP_VST=.;AC=32;CHIMP_AF=0;QEND=70900660;HUMAN_AVG_CNF=.;TSTART=46519;LBK_CNF=.;BHCONDEL=NO;SVLEN=-3750;LOS_CNF=.;EXONDIST=556;DHCONDEL=1413984;SVTYPE=DEL;CIPOS=-5,5;CHIMP_FST=0.523724;STRAND=1;REPPARENT=SINE/Alu,Simple_repeat,LINE/L1,SINE/Alu,LINE/L1,LINE/L1,SINE/Alu,LINE/L1,SINE/Alu,LINE/L1,SINE/Alu,LINE/L1,LINE/L1;CHIMP_AVG_CNF=.;BNSVLEN=.;DENISOVA_CNF=.;AF=0.355556;GORILLA_VST=.;END=50269;REPLEN=54,13,520,314,41,145,276,322,305,168,299,143,1139;TEND=50269;QSTART=70896910;NEAN_CNF=.;REPSTART=46283,46573,46600,47120,47434,47475,47620,47896,48218,48523,48691,50126,48990;GORILLA_AF=0;SOURCE=chimpanzee;HUMAN_AF=.;CHCONDEL=chrX:69479181-69482925;ORANG_FST=0.521433;BNS=NO;ORANG_AF=0;NS=45;LINEAGE=human_specific;QCONTIG=chrX;REPTYPE=AluSx,(TA)n,L1MA3,AluSx,L1MA3,L1MA1,AluJb,L1MA1,AluY,L1MA1,AluSx,L1PA8,L1MA1;HUMAN_AND_CHIMP_VST=.;CIEND=-5,5;BNOSCORE=.;BNID=.;UNMASKEDWSSD=0;ORANG_AVG_CNF=.;GORILLA_AVG_CNF=.;HUMAN_APE_VST=.;GORILLA_FST=0.538992;ORANG_VST=.;SHARED=orangutan,gorilla,chimpanzee,.,.;HUMAN_APE_FST=1;AN=90;CEXON=TEX11;HUMAN_AND_CHIMP_FST=0.603372</t>
  </si>
  <si>
    <t>chrX_70896910_INS_chimpanzee_000116F_1_7811645_quiver_pilon_46519_50269</t>
  </si>
  <si>
    <t>814455</t>
  </si>
  <si>
    <t>814955</t>
  </si>
  <si>
    <t>MTND4P31</t>
  </si>
  <si>
    <t>CHIMP_VST=.;AC=26;CHIMP_AF=0;QEND=70125797;HUMAN_AVG_CNF=.;TSTART=814455;LBK_CNF=.;BHCONDEL=NO;SVLEN=-500;LOS_CNF=.;EXONDIST=50;DHCONDEL=642371;SVTYPE=DEL;CIPOS=-5,5;CHIMP_FST=0.435195;STRAND=1;REPPARENT=SINE/Alu,SINE/Alu;CHIMP_AVG_CNF=.;BNSVLEN=.;DENISOVA_CNF=.;AF=0.288889;GORILLA_VST=.;END=814955;REPLEN=260,43;TEND=814955;QSTART=70125297;NEAN_CNF=.;REPSTART=814413,814912;GORILLA_AF=0;SOURCE=chimpanzee;HUMAN_AF=.;CHCONDEL=chrX:69479181-69482925;ORANG_FST=0.431197;BNS=NO;ORANG_AF=0;NS=45;LINEAGE=human_specific;QCONTIG=chrX;REPTYPE=AluSx,AluSx;HUMAN_AND_CHIMP_VST=.;CIEND=-5,5;BNOSCORE=.;BNID=.;UNMASKEDWSSD=78;ORANG_AVG_CNF=.;GORILLA_AVG_CNF=.;HUMAN_APE_VST=.;GORILLA_FST=0.453344;ORANG_VST=.;SHARED=orangutan,gorilla,chimpanzee,.,.;HUMAN_APE_FST=0.822243;AN=90;CEXON=MTND4P31;HUMAN_AND_CHIMP_FST=0.488229</t>
  </si>
  <si>
    <t>chrX_70125297_INS_chimpanzee_000116F_1_7811645_quiver_pilon_814455_814955</t>
  </si>
  <si>
    <t>1210327</t>
  </si>
  <si>
    <t>1211282</t>
  </si>
  <si>
    <t>EDA</t>
  </si>
  <si>
    <t>1498</t>
  </si>
  <si>
    <t>CHIMP_VST=.;AC=32;CHIMP_AF=0;QEND=69728601;HUMAN_AVG_CNF=.;TSTART=1210327;LBK_CNF=.;BHCONDEL=NO;SVLEN=-955;LOS_CNF=.;EXONDIST=1498;DHCONDEL=244720;SVTYPE=DEL;CIPOS=-5,5;CHIMP_FST=0.523724;STRAND=1;REPPARENT=DNA/TcMar-Tigger,SINE/MIR,LINE/L1,LTR/ERVL-MaLR;CHIMP_AVG_CNF=.;BNSVLEN=.;DENISOVA_CNF=.;AF=0.355556;GORILLA_VST=.;END=1211282;REPLEN=312,224,157,19;TEND=1211282;QSTART=69727646;NEAN_CNF=.;REPSTART=1210416,1210808,1211092,1211263;GORILLA_AF=0;SOURCE=chimpanzee;HUMAN_AF=.;CHCONDEL=chrX:69479181-69482925;ORANG_FST=0.521433;BNS=NO;ORANG_AF=0;NS=45;LINEAGE=polymorphic;QCONTIG=chrX;REPTYPE=Tigger3a,MIRb,L1MEg,MLT1A0;HUMAN_AND_CHIMP_VST=.;CIEND=-5,5;BNOSCORE=.;BNID=.;UNMASKEDWSSD=31;ORANG_AVG_CNF=.;GORILLA_AVG_CNF=.;HUMAN_APE_VST=.;GORILLA_FST=0.538992;ORANG_VST=.;SHARED=orangutan,.,chimpanzee,.,.;HUMAN_APE_FST=1;AN=90;CEXON=EDA;HUMAN_AND_CHIMP_FST=0.603372</t>
  </si>
  <si>
    <t>chrX_69727646_INS_chimpanzee_000116F_1_7811645_quiver_pilon_1210327_1211282</t>
  </si>
  <si>
    <t>1719055</t>
  </si>
  <si>
    <t>1720226</t>
  </si>
  <si>
    <t>LINC00269</t>
  </si>
  <si>
    <t>37672</t>
  </si>
  <si>
    <t>CHIMP_VST=.;AC=32;CHIMP_AF=0;QEND=69248768;HUMAN_AVG_CNF=.;TSTART=1719055;LBK_CNF=.;BHCONDEL=NO;SVLEN=-1171;LOS_CNF=.;EXONDIST=37672;DHCONDEL=231585;SVTYPE=DEL;CIPOS=-5,5;CHIMP_FST=0.523724;STRAND=1;REPPARENT=LINE/L1;CHIMP_AVG_CNF=.;BNSVLEN=.;DENISOVA_CNF=.;AF=0.355556;GORILLA_VST=.;END=1720226;REPLEN=1171;TEND=1720226;QSTART=69247597;NEAN_CNF=.;REPSTART=1718637;GORILLA_AF=0;SOURCE=chimpanzee;HUMAN_AF=.;CHCONDEL=chrX:69479181-69482925;ORANG_FST=0.521433;BNS=NO;ORANG_AF=0;NS=45;LINEAGE=human_specific;QCONTIG=chrX;REPTYPE=L1PA7;HUMAN_AND_CHIMP_VST=.;CIEND=-5,5;BNOSCORE=.;BNID=.;UNMASKEDWSSD=0;ORANG_AVG_CNF=.;GORILLA_AVG_CNF=.;HUMAN_APE_VST=.;GORILLA_FST=0.538992;ORANG_VST=.;SHARED=orangutan,gorilla,chimpanzee,.,.;HUMAN_APE_FST=1;AN=90;CEXON=LINC00269;HUMAN_AND_CHIMP_FST=0.603372</t>
  </si>
  <si>
    <t>chrX_69247597_INS_chimpanzee_000116F_1_7811645_quiver_pilon_1719055_1720226</t>
  </si>
  <si>
    <t>2153885</t>
  </si>
  <si>
    <t>2156231</t>
  </si>
  <si>
    <t>EFNB1</t>
  </si>
  <si>
    <t>21336</t>
  </si>
  <si>
    <t>CHIMP_VST=0.0196122;AC=31;CHIMP_AF=0;QEND=68810008;HUMAN_AVG_CNF=0.0181;TSTART=2153885;LBK_CNF=0.000;BHCONDEL=NO;SVLEN=-2346;LOS_CNF=0.000;EXONDIST=21336;DHCONDEL=671520;SVTYPE=DEL;CIPOS=-5,5;CHIMP_FST=0.509211;STRAND=1;REPPARENT=LINE/L2,LINE/L2,LTR/ERV1?,SINE/MIR,LINE/L1,LINE/L1,LINE/L2;CHIMP_AVG_CNF=1.43;BNSVLEN=2392;DENISOVA_CNF=0.000;AF=0.344444;GORILLA_VST=0.138668;END=2156231;REPLEN=26,214,247,81,156,587,363;TEND=2156231;QSTART=68807662;NEAN_CNF=0.000;REPSTART=2153705,2154172,2154526,2154776,2154907,2155092,2155820;GORILLA_AF=0;SOURCE=chimpanzee;HUMAN_AF=.;CHCONDEL=chrX:69479181-69482925;ORANG_FST=0.506581;BNS=YES;ORANG_AF=0;NS=45;LINEAGE=human_specific;QCONTIG=chrX;REPTYPE=L2a,L2a,LTR103b_Mam,MIR,L1ME4a,L1MB7,L2c;HUMAN_AND_CHIMP_VST=0.468549;CIEND=-5,5;BNOSCORE=0.446601941747573;BNID=ID:6327;UNMASKEDWSSD=253;ORANG_AVG_CNF=1.87;GORILLA_AVG_CNF=1.9;HUMAN_APE_VST=0.749273;GORILLA_FST=0.525092;ORANG_VST=0.155819;SHARED=orangutan,gorilla,chimpanzee,.,.;HUMAN_APE_FST=0.970635;AN=90;CEXON=EFNB1;HUMAN_AND_CHIMP_FST=0.584083</t>
  </si>
  <si>
    <t>chrX_68807662_INS_chimpanzee_000116F_1_7811645_quiver_pilon_2153885_2156231</t>
  </si>
  <si>
    <t>2164853</t>
  </si>
  <si>
    <t>2165168</t>
  </si>
  <si>
    <t>SERBP1P1</t>
  </si>
  <si>
    <t>13905</t>
  </si>
  <si>
    <t>CHIMP_VST=.;AC=32;CHIMP_AF=0;QEND=68799287;HUMAN_AVG_CNF=.;TSTART=2164853;LBK_CNF=.;BHCONDEL=NO;SVLEN=-315;LOS_CNF=.;EXONDIST=13905;DHCONDEL=680210;SVTYPE=DEL;CIPOS=-5,5;CHIMP_FST=0.523724;STRAND=1;REPPARENT=LTR/ERVL-MaLR;CHIMP_AVG_CNF=.;BNSVLEN=.;DENISOVA_CNF=.;AF=0.355556;GORILLA_VST=.;END=2165168;REPLEN=315;TEND=2165168;QSTART=68798972;NEAN_CNF=.;REPSTART=2164639;GORILLA_AF=0;SOURCE=chimpanzee;HUMAN_AF=.;CHCONDEL=chrX:69479181-69482925;ORANG_FST=0.521433;BNS=NO;ORANG_AF=0;NS=45;LINEAGE=human_specific;QCONTIG=chrX;REPTYPE=THE1A-int;HUMAN_AND_CHIMP_VST=.;CIEND=-5,5;BNOSCORE=.;BNID=.;UNMASKEDWSSD=0;ORANG_AVG_CNF=.;GORILLA_AVG_CNF=.;HUMAN_APE_VST=.;GORILLA_FST=0.538992;ORANG_VST=.;SHARED=orangutan,gorilla,chimpanzee,.,.;HUMAN_APE_FST=1;AN=90;CEXON=SERBP1P1;HUMAN_AND_CHIMP_FST=0.603372</t>
  </si>
  <si>
    <t>chrX_68798972_INS_chimpanzee_000116F_1_7811645_quiver_pilon_2164853_2165168</t>
  </si>
  <si>
    <t>3112779</t>
  </si>
  <si>
    <t>3172044</t>
  </si>
  <si>
    <t>BMI1P1</t>
  </si>
  <si>
    <t>56096</t>
  </si>
  <si>
    <t>panTro2_hCONDEL.569</t>
  </si>
  <si>
    <t>000116F_1_7811645_quiver_pilon:3158365-3158397,000116F_1_7811645_quiver_pilon:3159058-3159181,000116F_1_7811645_quiver_pilon:3159187-3159212,000116F_1_7811645_quiver_pilon:3159218-3159244,000116F_1_7811645_quiver_pilon:3159253-3159286,000116F_1_7811645_quiver_pilon:3159483-3159508,000116F_1_7811645_quiver_pilon:3159579-3159643,000116F_1_7811645_quiver_pilon:3164311-3164337</t>
  </si>
  <si>
    <t>CHIMP_VST=0.0198442;AC=0;CHIMP_AF=0;QEND=67908257;HUMAN_AVG_CNF=0;TSTART=3112779;LBK_CNF=0.000;BHCONDEL=NO;SVLEN=-59265;LOS_CNF=0.000;EXONDIST=56096;DHCONDEL=4814;SVTYPE=DEL;CIPOS=-5,5;CHIMP_FST=.;STRAND=1;REPPARENT=LINE/L1,LINE/L1,LINE/L1,LINE/L1,LINE/L1,LINE/L2,SINE/MIR,LTR/ERVL-MaLR,SINE/Alu,LTR/ERVL-MaLR,SINE/MIR,LINE/L1,LINE/L1,LINE/L1,LTR/ERVL-MaLR,LINE/L1,LINE/L1,LINE/L1,LINE/L1,LINE/L1,LINE/L1,LINE/L1,LINE/L1,DNA/TcMar-Tigger,LINE/L1,Simple_repeat,LINE/L1,LINE/L1,LINE/L1,Simple_repeat,LINE/L1,LINE/L1,LINE/L1,LINE/L1,LINE/L1,Simple_repeat,SINE/Alu,LINE/L1,LINE/L2,LINE/L2,LINE/L2,LINE/L1,LINE/L1,LINE/L1,LINE/L1,LINE/L1,LINE/L1,LTR/ERVL-MaLR,LINE/L1,LINE/L1,SINE/Alu,LINE/L1,SINE/MIR,SINE/MIR,SINE/MIR,SINE/MIR,DNA/TcMar,Simple_repeat,DNA/hAT-Charlie,LTR/ERVL-MaLR,DNA/hAT-Charlie,Simple_repeat,LINE/L1,LINE/L1,Simple_repeat,LINE/L1,LINE/L1,LTR/ERVL-MaLR,LINE/L1,LINE/L1,SINE/Alu,LINE/L1,LINE/L1,LTR/ERVL-MaLR,LINE/L1,LINE/L1,LINE/L1,LINE/L1,LINE/L1;CHIMP_AVG_CNF=1.64;BNSVLEN=62738;DENISOVA_CNF=0.000;AF=0;GORILLA_VST=0.140087;END=3172044;REPLEN=2381,1914,71,428,807,537,69,309,306,82,163,116,449,1102,408,586,4239,349,325,148,159,5203,1446,53,386,34,1359,181,148,52,79,523,223,339,499,20,280,143,76,210,66,156,626,708,2279,460,317,328,1417,306,288,218,93,145,93,164,193,36,48,366,75,24,1210,1110,56,274,156,384,68,668,298,504,593,413,450,523,6056,1836,839;TEND=3172044;QSTART=67848992;NEAN_CNF=0.000;REPSTART=3113300,3115674,3117586,3117643,3118054,3119071,3119654,3120785,3121094,3121400,3122371,3122739,3122913,3123368,3124470,3124879,3131529,3135764,3136113,3136441,3136595,3136758,3141997,3143454,3143522,3143922,3143960,3145324,3146420,3146568,3146620,3146734,3147247,3147467,3147870,3148376,3148396,3148676,3148898,3148985,3149274,3150380,3150526,3151152,3151860,3154145,3154597,3154914,3155242,3156666,3157170,3157675,3157964,3158804,3159431,3160654,3164001,3164713,3164787,3164849,3165215,3165296,3165489,3166697,3167808,3168231,3168503,3168659,3169043,3169112,3169780,3170078,3170588,3171181,3171594,3112238,3125474,3162094,3145577;GORILLA_AF=0;SOURCE=chimpanzee;HUMAN_AF=.;CHCONDEL=chrX:67853805-67854425;ORANG_FST=.;BNS=YES;ORANG_AF=0;NS=45;LINEAGE=polymorphic;QCONTIG=chrX;REPTYPE=L1M1,L1MDa,L1M5,L1M5,L1MD,L2b,MIRb,MLT1A1,AluSx,MLT1A1,MIR,L1M5,L1ME1,L1PA16,MSTA,L1PA16,L1PA16,L1PA16,L1MA9,L1PA13,L1PA13,L1PA13,L1PA13,MER6A,L1MA9,(TA)n,L1MEf,L1MEf,L1MD2,(TG)n,L1MD2,L1M1,L1ME3Cz,L1ME3Cz,L1ME3Cz,(TTA)n,AluJb,L1ME3Cz,L2c,L2c,L2,L1M1,L1PA5,L1PA5,L1M1,L1M4b,L1M4b,MLT1A0,L1M4b,L1M4b,AluSx,L1ME4a,MIR3,MIRb,MIRc,MIR3,DNA1_Mam,(CA)n,MER5A,MLT1A,MER5A,(TTTTA)n,L1PA4,L1PA4,(A)n,L1M4,L1M4,MLT1B,L1M4,L1P4,AluSx,L1P4,L1M4,MSTB,L1M4,L1MDa,L1PA4,L1P1,L1MB1;HUMAN_AND_CHIMP_VST=0.511874;CIEND=-5,5;BNOSCORE=98.8642000606542;BNID=ID:6326;UNMASKEDWSSD=5402;ORANG_AVG_CNF=2.2;GORILLA_AVG_CNF=2.17;HUMAN_APE_VST=0.807948;GORILLA_FST=.;ORANG_VST=0.181815;SHARED=orangutan,.,chimpanzee,.,.;HUMAN_APE_FST=.;AN=88;CEXON=BMI1P1;HUMAN_AND_CHIMP_FST=.</t>
  </si>
  <si>
    <t>chrX_67848992_INS_chimpanzee_000116F_1_7811645_quiver_pilon_3112779_3172044</t>
  </si>
  <si>
    <t>3263399</t>
  </si>
  <si>
    <t>3263528</t>
  </si>
  <si>
    <t>AR</t>
  </si>
  <si>
    <t>26504</t>
  </si>
  <si>
    <t>CHIMP_VST=.;AC=28;CHIMP_AF=0;QEND=67757253;HUMAN_AVG_CNF=.;TSTART=3263399;LBK_CNF=.;BHCONDEL=NO;SVLEN=-129;LOS_CNF=.;EXONDIST=26504;DHCONDEL=96682;SVTYPE=DEL;CIPOS=-5,5;CHIMP_FST=0.465068;STRAND=1;REPPARENT=SINE/MIR;CHIMP_AVG_CNF=.;BNSVLEN=.;DENISOVA_CNF=.;AF=0.311111;GORILLA_VST=.;END=3263528;REPLEN=42;TEND=3263528;QSTART=67757124;NEAN_CNF=.;REPSTART=3263383;GORILLA_AF=0;SOURCE=chimpanzee;HUMAN_AF=.;CHCONDEL=chrX:67853805-67854425;ORANG_FST=0.461551;BNS=NO;ORANG_AF=0;NS=45;LINEAGE=human_specific;QCONTIG=chrX;REPTYPE=MIRb;HUMAN_AND_CHIMP_VST=.;CIEND=-5,5;BNOSCORE=.;BNID=.;UNMASKEDWSSD=22;ORANG_AVG_CNF=.;GORILLA_AVG_CNF=.;HUMAN_APE_VST=.;GORILLA_FST=0.482473;ORANG_VST=.;SHARED=orangutan,gorilla,chimpanzee,.,.;HUMAN_APE_FST=0.881892;AN=90;CEXON=AR;HUMAN_AND_CHIMP_FST=0.526427</t>
  </si>
  <si>
    <t>chrX_67757124_INS_chimpanzee_000116F_1_7811645_quiver_pilon_3263399_3263528</t>
  </si>
  <si>
    <t>3975810</t>
  </si>
  <si>
    <t>3976014</t>
  </si>
  <si>
    <t>RP6-22P16.1</t>
  </si>
  <si>
    <t>335957</t>
  </si>
  <si>
    <t>CHIMP_VST=.;AC=29;CHIMP_AF=0;QEND=67037821;HUMAN_AVG_CNF=.;TSTART=3975810;LBK_CNF=.;BHCONDEL=NO;SVLEN=-204;LOS_CNF=.;EXONDIST=335957;DHCONDEL=691797;SVTYPE=DEL;CIPOS=-5,5;CHIMP_FST=0.479878;STRAND=1;REPPARENT=LINE/L1,Low_complexity;CHIMP_AVG_CNF=.;BNSVLEN=.;DENISOVA_CNF=.;AF=0.322222;GORILLA_VST=.;END=3976014;REPLEN=111,62;TEND=3976014;QSTART=67037617;NEAN_CNF=.;REPSTART=3973404,3975921;GORILLA_AF=0;SOURCE=chimpanzee;HUMAN_AF=.;CHCONDEL=chrX:66318872-66345819;ORANG_FST=0.476635;BNS=NO;ORANG_AF=0;NS=45;LINEAGE=polymorphic;QCONTIG=chrX;REPTYPE=L1M1,AT_rich;HUMAN_AND_CHIMP_VST=.;CIEND=-5,5;BNOSCORE=.;BNID=.;UNMASKEDWSSD=0;ORANG_AVG_CNF=.;GORILLA_AVG_CNF=.;HUMAN_APE_VST=.;GORILLA_FST=0.496829;ORANG_VST=.;SHARED=.,gorilla,chimpanzee,.,.;HUMAN_APE_FST=0.911576;AN=90;CEXON=RP6-22P16.1;HUMAN_AND_CHIMP_FST=0.545605</t>
  </si>
  <si>
    <t>chrX_67037617_INS_chimpanzee_000116F_1_7811645_quiver_pilon_3975810_3976014</t>
  </si>
  <si>
    <t>4087313</t>
  </si>
  <si>
    <t>4088880</t>
  </si>
  <si>
    <t>RNU6-394P</t>
  </si>
  <si>
    <t>243789</t>
  </si>
  <si>
    <t>CHIMP_VST=0.0563866;AC=37;CHIMP_AF=0;QEND=66921721;HUMAN_AVG_CNF=0;TSTART=4087313;LBK_CNF=0.000;BHCONDEL=NO;SVLEN=-1567;LOS_CNF=0.000;EXONDIST=243789;DHCONDEL=574334;SVTYPE=DEL;CIPOS=-5,5;CHIMP_FST=0.600668;STRAND=1;REPPARENT=DNA/TcMar-Tigger,DNA/TcMar-Tigger,SINE/Alu,DNA/TcMar-Tigger,LINE/L1;CHIMP_AVG_CNF=1.59;BNSVLEN=.;DENISOVA_CNF=0.000;AF=0.411111;GORILLA_VST=0.243229;END=4088880;REPLEN=67,394,302,68,388;TEND=4088880;QSTART=66920154;NEAN_CNF=0.000;REPSTART=4087382,4087439,4087833,4088135,4088302;GORILLA_AF=0;SOURCE=chimpanzee;HUMAN_AF=.;CHCONDEL=chrX:66318872-66345819;ORANG_FST=0.121153;BNS=NO;ORANG_AF=0.227273;NS=45;LINEAGE=human_specific;QCONTIG=chrX;REPTYPE=Tigger2,Tigger2,AluSx,Tigger2,L1PA6;HUMAN_AND_CHIMP_VST=0.337073;CIEND=-5,5;BNOSCORE=.;BNID=.;UNMASKEDWSSD=185;ORANG_AVG_CNF=1.5;GORILLA_AVG_CNF=2.14;HUMAN_APE_VST=0.713155;GORILLA_FST=0.612106;ORANG_VST=0.0816257;SHARED=orangutan,gorilla,chimpanzee,.,.;HUMAN_APE_FST=0.918726;AN=90;CEXON=RNU6-394P;HUMAN_AND_CHIMP_FST=0.383203</t>
  </si>
  <si>
    <t>chrX_66920154_INS_chimpanzee_000116F_1_7811645_quiver_pilon_4087313_4088880</t>
  </si>
  <si>
    <t>4167429</t>
  </si>
  <si>
    <t>4167530</t>
  </si>
  <si>
    <t>165219</t>
  </si>
  <si>
    <t>CHIMP_VST=.;AC=32;CHIMP_AF=0;QEND=66841685;HUMAN_AVG_CNF=.;TSTART=4167429;LBK_CNF=.;BHCONDEL=NO;SVLEN=-101;LOS_CNF=.;EXONDIST=165219;DHCONDEL=495764;SVTYPE=DEL;CIPOS=-5,5;CHIMP_FST=0.523724;STRAND=1;REPPARENT=LINE/L1;CHIMP_AVG_CNF=.;BNSVLEN=.;DENISOVA_CNF=.;AF=0.355556;GORILLA_VST=.;END=4167530;REPLEN=101;TEND=4167530;QSTART=66841584;NEAN_CNF=.;REPSTART=4166634;GORILLA_AF=0;SOURCE=chimpanzee;HUMAN_AF=.;CHCONDEL=chrX:66318872-66345819;ORANG_FST=0.521433;BNS=NO;ORANG_AF=0;NS=45;LINEAGE=human_specific;QCONTIG=chrX;REPTYPE=L1PA8;HUMAN_AND_CHIMP_VST=.;CIEND=-5,5;BNOSCORE=.;BNID=.;UNMASKEDWSSD=0;ORANG_AVG_CNF=.;GORILLA_AVG_CNF=.;HUMAN_APE_VST=.;GORILLA_FST=0.538992;ORANG_VST=.;SHARED=orangutan,gorilla,chimpanzee,.,.;HUMAN_APE_FST=1;AN=90;CEXON=RNU6-394P;HUMAN_AND_CHIMP_FST=0.603372</t>
  </si>
  <si>
    <t>chrX_66841584_INS_chimpanzee_000116F_1_7811645_quiver_pilon_4167429_4167530</t>
  </si>
  <si>
    <t>4183317</t>
  </si>
  <si>
    <t>4183377</t>
  </si>
  <si>
    <t>149444</t>
  </si>
  <si>
    <t>CHIMP_VST=.;AC=35;CHIMP_AF=0.166667;QEND=66825869;HUMAN_AVG_CNF=.;TSTART=4183317;LBK_CNF=.;BHCONDEL=NO;SVLEN=-60;LOS_CNF=.;EXONDIST=149444;DHCONDEL=479989;SVTYPE=DEL;CIPOS=-5,5;CHIMP_FST=0.203654;STRAND=1;REPPARENT=Simple_repeat;CHIMP_AVG_CNF=.;BNSVLEN=.;DENISOVA_CNF=.;AF=0.397727;GORILLA_VST=.;END=4183377;REPLEN=54;TEND=4183377;QSTART=66825809;NEAN_CNF=.;REPSTART=4183291;GORILLA_AF=0;SOURCE=chimpanzee;HUMAN_AF=.;CHCONDEL=chrX:66318872-66345819;ORANG_FST=0.579849;BNS=NO;ORANG_AF=0;NS=45;LINEAGE=polymorphic;QCONTIG=chrX;REPTYPE=(TATAA)n;HUMAN_AND_CHIMP_VST=.;CIEND=-5,5;BNOSCORE=.;BNID=.;UNMASKEDWSSD=0;ORANG_AVG_CNF=.;GORILLA_AVG_CNF=.;HUMAN_APE_VST=.;GORILLA_FST=0.591005;ORANG_VST=.;SHARED=.,.,chimpanzee,.,.;HUMAN_APE_FST=0.948253;AN=88;CEXON=RNU6-394P;HUMAN_AND_CHIMP_FST=0.690421</t>
  </si>
  <si>
    <t>chrX_66825809_INS_chimpanzee_000116F_1_7811645_quiver_pilon_4183317_4183377</t>
  </si>
  <si>
    <t>4391640</t>
  </si>
  <si>
    <t>4391765</t>
  </si>
  <si>
    <t>EDA2R</t>
  </si>
  <si>
    <t>729</t>
  </si>
  <si>
    <t>CHIMP_VST=.;AC=30;CHIMP_AF=0;QEND=66616885;HUMAN_AVG_CNF=.;TSTART=4391640;LBK_CNF=.;BHCONDEL=NO;SVLEN=-125;LOS_CNF=.;EXONDIST=729;DHCONDEL=270940;SVTYPE=DEL;CIPOS=-5,5;CHIMP_FST=0.494594;STRAND=1;REPPARENT=DNA/hAT-Blackjack,SINE/MIR;CHIMP_AVG_CNF=.;BNSVLEN=.;DENISOVA_CNF=.;AF=0.333333;GORILLA_VST=.;END=4391765;REPLEN=90,35;TEND=4391765;QSTART=66616760;NEAN_CNF=.;REPSTART=4391622,4391730;GORILLA_AF=0;SOURCE=chimpanzee;HUMAN_AF=.;CHCONDEL=chrX:66318872-66345819;ORANG_FST=0.491647;BNS=NO;ORANG_AF=0;NS=45;LINEAGE=human_specific;QCONTIG=chrX;REPTYPE=MER81,MIRc;HUMAN_AND_CHIMP_VST=.;CIEND=-5,5;BNOSCORE=.;BNID=.;UNMASKEDWSSD=0;ORANG_AVG_CNF=.;GORILLA_AVG_CNF=.;HUMAN_APE_VST=.;GORILLA_FST=0.511036;ORANG_VST=.;SHARED=orangutan,gorilla,chimpanzee,.,.;HUMAN_APE_FST=0.941159;AN=90;CEXON=EDA2R;HUMAN_AND_CHIMP_FST=0.564826</t>
  </si>
  <si>
    <t>chrX_66616760_INS_chimpanzee_000116F_1_7811645_quiver_pilon_4391640_4391765</t>
  </si>
  <si>
    <t>4707116</t>
  </si>
  <si>
    <t>4767952</t>
  </si>
  <si>
    <t>RP13-238N7.2</t>
  </si>
  <si>
    <t>41903</t>
  </si>
  <si>
    <t>panTro2_hCONDEL.568</t>
  </si>
  <si>
    <t>000116F_1_7811645_quiver_pilon:4717493-4717519,000116F_1_7811645_quiver_pilon:4764207-4764232,000116F_1_7811645_quiver_pilon:4765331-4765358</t>
  </si>
  <si>
    <t>CHIMP_VST=0.0312849;AC=0;CHIMP_AF=0;QEND=66379700;HUMAN_AVG_CNF=0;TSTART=4707116;LBK_CNF=0.000;BHCONDEL=YES;SVLEN=-60836;LOS_CNF=0.000;EXONDIST=41903;DHCONDEL=9;SVTYPE=DEL;CIPOS=-5,5;CHIMP_FST=.;STRAND=1;REPPARENT=LTR/ERVL-MaLR,LTR/ERVL-MaLR,LTR/ERVL-MaLR,LINE/L1,LINE/L1,SINE/MIR,LTR/ERVL-MaLR,LTR/ERVL-MaLR,LTR/ERVL-MaLR,DNA/hAT-Charlie,LINE/L1,LINE/L1,SINE/MIR,SINE/MIR,SINE/Alu,LTR/ERVL-MaLR,DNA/hAT-Charlie,DNA/hAT-Charlie,LINE/L2,LINE/L2,Low_complexity,LINE/L1,LINE/L1,LINE/L1,SINE/MIR,SINE/Alu,LTR/ERV1,LINE/L1,LINE/L1,LINE/L1,LINE/L1,Simple_repeat,LINE/L1,LTR/ERV1,LINE/L1,LINE/L1,DNA/TcMar-Tigger,SINE/Alu,DNA/TcMar-Tigger,LTR/ERVL,Simple_repeat,LTR/ERVL,LINE/L1,Low_complexity,LINE/L1,DNA/hAT-Charlie,SINE/MIR,Low_complexity,LINE/L1,LINE/L1,LINE/L1,LTR/ERVL,LTR/ERVL,LINE/L1,LINE/L1,LINE/L1,LINE/L1,SINE/Alu,SINE/Alu,LINE/L1,LINE/L2,SINE/Alu,LINE/L2,LTR/ERV1,LINE/L2,SINE/Alu,Simple_repeat,Simple_repeat,LINE/L2,SINE/MIR,LINE/L1,SINE/Alu,LINE/L1,Simple_repeat,LINE/L1,LTR/ERV1,LINE/L2,LINE/L2,SINE/MIR,SINE/MIR,SINE/MIR,LINE/CR1,SINE/MIR,LINE/L2,LINE/L1,Simple_repeat,LINE/L2,LINE/CR1,Low_complexity,LINE/L2,LINE/L1,LINE/L2,DNA/hAT-Tip100,LINE/L2,DNA/TcMar-Tigger,LINE/L2,LINE/L2,LTR/ERVL,SINE/MIR,LINE/L2,Simple_repeat,LINE/L2,LINE/L1,SINE/Alu,SINE/MIR;CHIMP_AVG_CNF=1.56;BNSVLEN=70449;DENISOVA_CNF=0.000;AF=0;GORILLA_VST=0.150149;END=4767952;REPLEN=70,1619,382,1457,1099,131,49,302,357,118,3454,399,137,108,296,401,72,96,241,1159,24,944,1708,402,182,69,257,151,594,403,320,58,4943,513,1262,372,154,305,325,55,50,539,87,32,432,179,247,78,441,781,783,3805,443,484,87,86,608,137,65,1233,312,297,208,459,195,288,34,32,100,229,2188,287,1235,29,2244,299,394,63,186,115,173,148,192,286,350,147,522,440,139,155,237,606,69,59,157,268,153,518,78,168,35,127,159,307,151;TEND=4767952;QSTART=66318864;NEAN_CNF=0.000;REPSTART=4706791,4707186,4708805,4709187,4710648,4711918,4712187,4712236,4712540,4713043,4713186,4716634,4717063,4717217,4717505,4718164,4718825,4718905,4719044,4719331,4721002,4721026,4721971,4723674,4724088,4725037,4725110,4725367,4725589,4726189,4726592,4726912,4726970,4731913,4732426,4733700,4734072,4734226,4734531,4735015,4735070,4735120,4735659,4736053,4736150,4736584,4737637,4738753,4739013,4739478,4740270,4741053,4744865,4745325,4745827,4745914,4745994,4746602,4746801,4746871,4748110,4748422,4748719,4748927,4749390,4749652,4750210,4750245,4750327,4750585,4751944,4754132,4754419,4755654,4755683,4758050,4758384,4758962,4759164,4759557,4759672,4759991,4760813,4761075,4761386,4761739,4761886,4762607,4763424,4763823,4763991,4764234,4764968,4765154,4765669,4765971,4766470,4766658,4767214,4767289,4767510,4767564,4734856,4751213,4767711;GORILLA_AF=0;SOURCE=chimpanzee;HUMAN_AF=.;CHCONDEL=chrX:66318872-66345819;ORANG_FST=.;BNS=YES;ORANG_AF=0;NS=45;LINEAGE=polymorphic;QCONTIG=chrX;REPTYPE=MSTA,MSTA-int,MSTA,L1MA2,L1M3,MIRb,MSTD,MSTD-int,MSTD,Charlie4z,L1PA3,L1PA3,MIRc,MIRc,AluSx,MLT1K,MER5A1,MER58D,L2,L2,AT_rich,L1MA9,L1PA16,L1MA9,MIRb,AluSx,MER4A,L1MEi,L1PA3,L1MA9,L1PB1,(TA)n,L1PB1,LTR10G,L1PB1,L1MA9,Tigger2a,AluSx,Tigger2a,MLT2B3,(GA)n,MLT2B3,L1MA9,AT_rich,L1MA9,MER5A,MIRb,T-rich,L1MA9,L1MA9,L1MB7,HERVL-int,MLT2A2,L1MD,L1MB5,L1MD,L1MB7,AluJb,AluY,L1MB7,L2a,AluSx,L2a,MER51A,L2a,AluSx,(TA)n,(TG)n,L2a,MIR,L1PA13,AluY,L1PA13,(TTTTG)n,L1PA13,LTR78B,L2c,L2a,MIRb,MIR3,MIRb,L3,MIRc,L2a,L1ME2,(GGAA)n,L2a,L3,CT-rich,L2a,L1MA7,L2a,MamTip2,L2b,Tigger14a,L2c,L2c,LTR33,MIRc,L2a,(TC)n,L2a,L1MA9,AluSx,MIRc;HUMAN_AND_CHIMP_VST=0.484697;CIEND=-5,5;BNOSCORE=703.886727348897;BNID=ID:6322;UNMASKEDWSSD=5795;ORANG_AVG_CNF=1.95;GORILLA_AVG_CNF=2.01;HUMAN_APE_VST=0.81613;GORILLA_FST=.;ORANG_VST=0.168234;SHARED=.,.,chimpanzee,.,.;HUMAN_APE_FST=.;AN=90;CEXON=RP13-238N7.2;HUMAN_AND_CHIMP_FST=.</t>
  </si>
  <si>
    <t>chrX_66318864_INS_chimpanzee_000116F_1_7811645_quiver_pilon_4707116_4767952</t>
  </si>
  <si>
    <t>4844959</t>
  </si>
  <si>
    <t>4846678</t>
  </si>
  <si>
    <t>HEPH</t>
  </si>
  <si>
    <t>13281</t>
  </si>
  <si>
    <t>CHIMP_VST=.;AC=32;CHIMP_AF=0;QEND=66243474;HUMAN_AVG_CNF=.;TSTART=4844959;LBK_CNF=.;BHCONDEL=NO;SVLEN=-1719;LOS_CNF=.;EXONDIST=13281;DHCONDEL=77118;SVTYPE=DEL;CIPOS=-5,5;CHIMP_FST=0.523724;STRAND=1;REPPARENT=LINE/L1;CHIMP_AVG_CNF=.;BNSVLEN=.;DENISOVA_CNF=.;AF=0.355556;GORILLA_VST=.;END=4846678;REPLEN=1719;TEND=4846678;QSTART=66241755;NEAN_CNF=.;REPSTART=4843332;GORILLA_AF=0;SOURCE=chimpanzee;HUMAN_AF=.;CHCONDEL=chrX:66318872-66345819;ORANG_FST=0.521433;BNS=NO;ORANG_AF=0;NS=45;LINEAGE=human_specific;QCONTIG=chrX;REPTYPE=L1PA15;HUMAN_AND_CHIMP_VST=.;CIEND=-5,5;BNOSCORE=.;BNID=.;UNMASKEDWSSD=0;ORANG_AVG_CNF=.;GORILLA_AVG_CNF=.;HUMAN_APE_VST=.;GORILLA_FST=0.538992;ORANG_VST=.;SHARED=orangutan,gorilla,chimpanzee,.,.;HUMAN_APE_FST=1;AN=90;CEXON=HEPH;HUMAN_AND_CHIMP_FST=0.603372</t>
  </si>
  <si>
    <t>chrX_66241755_INS_chimpanzee_000116F_1_7811645_quiver_pilon_4844959_4846678</t>
  </si>
  <si>
    <t>5133842</t>
  </si>
  <si>
    <t>5133971</t>
  </si>
  <si>
    <t>RP6-159A1.2</t>
  </si>
  <si>
    <t>CHIMP_VST=.;AC=28;CHIMP_AF=0;QEND=65945268;HUMAN_AVG_CNF=.;TSTART=5133842;LBK_CNF=.;BHCONDEL=NO;SVLEN=-129;LOS_CNF=.;EXONDIST=11151;DHCONDEL=373734;SVTYPE=DEL;CIPOS=-5,5;CHIMP_FST=0.554153;STRAND=1;REPPARENT=LINE/L1;CHIMP_AVG_CNF=.;BNSVLEN=.;DENISOVA_CNF=.;AF=0.378378;GORILLA_VST=.;END=5133971;REPLEN=129;TEND=5133971;QSTART=65945139;NEAN_CNF=.;REPSTART=5133334;GORILLA_AF=0;SOURCE=chimpanzee;HUMAN_AF=.;CHCONDEL=chrX:66318872-66345819;ORANG_FST=0.560761;BNS=NO;ORANG_AF=0;NS=45;LINEAGE=polymorphic;QCONTIG=chrX;REPTYPE=L1PA15;HUMAN_AND_CHIMP_VST=.;CIEND=-5,5;BNOSCORE=.;BNID=.;UNMASKEDWSSD=0;ORANG_AVG_CNF=.;GORILLA_AVG_CNF=.;HUMAN_APE_VST=.;GORILLA_FST=.;ORANG_VST=.;SHARED=orangutan,.,chimpanzee,.,.;HUMAN_APE_FST=0.873983;AN=74;CEXON=RP6-159A1.2;HUMAN_AND_CHIMP_FST=0.560761</t>
  </si>
  <si>
    <t>chrX_65945139_INS_chimpanzee_000116F_1_7811645_quiver_pilon_5133842_5133971</t>
  </si>
  <si>
    <t>28557</t>
  </si>
  <si>
    <t>28976</t>
  </si>
  <si>
    <t>1182</t>
  </si>
  <si>
    <t>CHIMP_VST=.;AC=32;CHIMP_AF=0;QEND=23781448;HUMAN_AVG_CNF=.;TSTART=28557;LBK_CNF=.;BHCONDEL=NO;SVLEN=-419;LOS_CNF=.;EXONDIST=1182;DHCONDEL=1241590;SVTYPE=DEL;CIPOS=-5,5;CHIMP_FST=0.523724;STRAND=0;REPPARENT=SINE/Alu,SINE/Alu;CHIMP_AVG_CNF=.;BNSVLEN=.;DENISOVA_CNF=.;AF=0.355556;GORILLA_VST=.;END=28976;REPLEN=309,7;TEND=28976;QSTART=23781029;NEAN_CNF=.;REPSTART=28566,28969;GORILLA_AF=0;SOURCE=chimpanzee;HUMAN_AF=.;CHCONDEL=chrX:25022618-25022619;ORANG_FST=0.521433;BNS=NO;ORANG_AF=0;NS=45;LINEAGE=human_specific;QCONTIG=chrX;REPTYPE=AluSx,AluSx;HUMAN_AND_CHIMP_VST=.;CIEND=-5,5;BNOSCORE=.;BNID=.;UNMASKEDWSSD=1;ORANG_AVG_CNF=.;GORILLA_AVG_CNF=.;HUMAN_APE_VST=.;GORILLA_FST=0.538992;ORANG_VST=.;SHARED=orangutan,gorilla,chimpanzee,.,.;HUMAN_APE_FST=1;AN=90;CEXON=Y_RNA;HUMAN_AND_CHIMP_FST=0.603372</t>
  </si>
  <si>
    <t>chrX_23781029_INS_chimpanzee_000118F_1_7646788_quiver_pilon_28557_28976</t>
  </si>
  <si>
    <t>63921</t>
  </si>
  <si>
    <t>64001</t>
  </si>
  <si>
    <t>APOO</t>
  </si>
  <si>
    <t>17258</t>
  </si>
  <si>
    <t>CHIMP_VST=.;AC=32;CHIMP_AF=0;QEND=23816176;HUMAN_AVG_CNF=.;TSTART=63921;LBK_CNF=.;BHCONDEL=NO;SVLEN=-80;LOS_CNF=.;EXONDIST=17258;DHCONDEL=1206523;SVTYPE=DEL;CIPOS=-5,5;CHIMP_FST=0.523724;STRAND=0;REPPARENT=SINE/MIR;CHIMP_AVG_CNF=.;BNSVLEN=.;DENISOVA_CNF=.;AF=0.355556;GORILLA_VST=.;END=64001;REPLEN=53;TEND=64001;QSTART=23816096;NEAN_CNF=.;REPSTART=63948;GORILLA_AF=0;SOURCE=chimpanzee;HUMAN_AF=.;CHCONDEL=chrX:25022618-25022619;ORANG_FST=0.521433;BNS=NO;ORANG_AF=0;NS=45;LINEAGE=human_specific;QCONTIG=chrX;REPTYPE=MIRb;HUMAN_AND_CHIMP_VST=.;CIEND=-5,5;BNOSCORE=.;BNID=.;UNMASKEDWSSD=0;ORANG_AVG_CNF=.;GORILLA_AVG_CNF=.;HUMAN_APE_VST=.;GORILLA_FST=0.538992;ORANG_VST=.;SHARED=orangutan,gorilla,chimpanzee,.,.;HUMAN_APE_FST=1;AN=90;CEXON=APOO;HUMAN_AND_CHIMP_FST=0.603372</t>
  </si>
  <si>
    <t>chrX_23816096_INS_chimpanzee_000118F_1_7646788_quiver_pilon_63921_64001</t>
  </si>
  <si>
    <t>971961</t>
  </si>
  <si>
    <t>972439</t>
  </si>
  <si>
    <t>POLA1</t>
  </si>
  <si>
    <t>514</t>
  </si>
  <si>
    <t>CHIMP_VST=.;AC=26;CHIMP_AF=0;QEND=24735346;HUMAN_AVG_CNF=.;TSTART=971961;LBK_CNF=.;BHCONDEL=NO;SVLEN=-478;LOS_CNF=.;EXONDIST=514;DHCONDEL=287751;SVTYPE=DEL;CIPOS=-5,5;CHIMP_FST=0.435195;STRAND=0;REPPARENT=SINE/Alu,SINE/Alu;CHIMP_AVG_CNF=.;BNSVLEN=.;DENISOVA_CNF=.;AF=0.288889;GORILLA_VST=.;END=972439;REPLEN=49,260;TEND=972439;QSTART=24734868;NEAN_CNF=.;REPSTART=971720,972179;GORILLA_AF=0;SOURCE=chimpanzee;HUMAN_AF=.;CHCONDEL=chrX:25022618-25022619;ORANG_FST=0.431197;BNS=NO;ORANG_AF=0;NS=45;LINEAGE=human_specific;QCONTIG=chrX;REPTYPE=AluSx,AluSx;HUMAN_AND_CHIMP_VST=.;CIEND=-5,5;BNOSCORE=.;BNID=.;UNMASKEDWSSD=97;ORANG_AVG_CNF=.;GORILLA_AVG_CNF=.;HUMAN_APE_VST=.;GORILLA_FST=0.453344;ORANG_VST=.;SHARED=orangutan,gorilla,chimpanzee,.,.;HUMAN_APE_FST=0.822243;AN=90;CEXON=POLA1;HUMAN_AND_CHIMP_FST=0.488229</t>
  </si>
  <si>
    <t>chrX_24734868_INS_chimpanzee_000118F_1_7646788_quiver_pilon_971961_972439</t>
  </si>
  <si>
    <t>1504515</t>
  </si>
  <si>
    <t>1504576</t>
  </si>
  <si>
    <t>RP11-629O4.1</t>
  </si>
  <si>
    <t>80432</t>
  </si>
  <si>
    <t>CHIMP_VST=.;AC=32;CHIMP_AF=0;QEND=25275701;HUMAN_AVG_CNF=.;TSTART=1504515;LBK_CNF=.;BHCONDEL=NO;SVLEN=-61;LOS_CNF=.;EXONDIST=80432;DHCONDEL=253020;SVTYPE=DEL;CIPOS=-5,5;CHIMP_FST=0.523724;STRAND=0;REPPARENT=LTR/ERVL-MaLR;CHIMP_AVG_CNF=.;BNSVLEN=.;DENISOVA_CNF=.;AF=0.355556;GORILLA_VST=.;END=1504576;REPLEN=61;TEND=1504576;QSTART=25275640;NEAN_CNF=.;REPSTART=1504410;GORILLA_AF=0;SOURCE=chimpanzee;HUMAN_AF=.;CHCONDEL=chrX:25022618-25022619;ORANG_FST=0.521433;BNS=NO;ORANG_AF=0;NS=45;LINEAGE=human_specific;QCONTIG=chrX;REPTYPE=MLT1K;HUMAN_AND_CHIMP_VST=.;CIEND=-5,5;BNOSCORE=.;BNID=.;UNMASKEDWSSD=0;ORANG_AVG_CNF=.;GORILLA_AVG_CNF=.;HUMAN_APE_VST=.;GORILLA_FST=0.538992;ORANG_VST=.;SHARED=orangutan,gorilla,chimpanzee,.,.;HUMAN_APE_FST=1;AN=90;CEXON=RP11-629O4.1;HUMAN_AND_CHIMP_FST=0.603372</t>
  </si>
  <si>
    <t>chrX_25275640_INS_chimpanzee_000118F_1_7646788_quiver_pilon_1504515_1504576</t>
  </si>
  <si>
    <t>1637622</t>
  </si>
  <si>
    <t>1637868</t>
  </si>
  <si>
    <t>RPP40P1</t>
  </si>
  <si>
    <t>182590</t>
  </si>
  <si>
    <t>CHIMP_VST=.;AC=29;CHIMP_AF=0;QEND=25409010;HUMAN_AVG_CNF=.;TSTART=1637622;LBK_CNF=.;BHCONDEL=NO;SVLEN=-246;LOS_CNF=.;EXONDIST=182590;DHCONDEL=386144;SVTYPE=DEL;CIPOS=-5,5;CHIMP_FST=0.490316;STRAND=0;REPPARENT=LINE/L1;CHIMP_AVG_CNF=.;BNSVLEN=.;DENISOVA_CNF=.;AF=0.329545;GORILLA_VST=.;END=1637868;REPLEN=246;TEND=1637868;QSTART=25408764;NEAN_CNF=.;REPSTART=1637132;GORILLA_AF=0;SOURCE=chimpanzee;HUMAN_AF=.;CHCONDEL=chrX:25022618-25022619;ORANG_FST=0.361473;BNS=NO;ORANG_AF=0.05;NS=45;LINEAGE=polymorphic;QCONTIG=chrX;REPTYPE=L1PA6;HUMAN_AND_CHIMP_VST=.;CIEND=-5,5;BNOSCORE=.;BNID=.;UNMASKEDWSSD=0;ORANG_AVG_CNF=.;GORILLA_AVG_CNF=.;HUMAN_APE_VST=.;GORILLA_FST=0.505741;ORANG_VST=.;SHARED=.,gorilla,chimpanzee,.,.;HUMAN_APE_FST=0.859245;AN=88;CEXON=RPP40P1;HUMAN_AND_CHIMP_FST=0.474828</t>
  </si>
  <si>
    <t>chrX_25408764_INS_chimpanzee_000118F_1_7646788_quiver_pilon_1637622_1637868</t>
  </si>
  <si>
    <t>1844407</t>
  </si>
  <si>
    <t>1844595</t>
  </si>
  <si>
    <t>23648</t>
  </si>
  <si>
    <t>CHIMP_VST=.;AC=30;CHIMP_AF=0;QEND=25615645;HUMAN_AVG_CNF=.;TSTART=1844407;LBK_CNF=.;BHCONDEL=NO;SVLEN=-188;LOS_CNF=.;EXONDIST=23648;DHCONDEL=206023;SVTYPE=DEL;CIPOS=-5,5;CHIMP_FST=0.494594;STRAND=0;REPPARENT=.;CHIMP_AVG_CNF=.;BNSVLEN=.;DENISOVA_CNF=.;AF=0.333333;GORILLA_VST=.;END=1844595;REPLEN=.;TEND=1844595;QSTART=25615457;NEAN_CNF=.;REPSTART=.;GORILLA_AF=0;SOURCE=chimpanzee;HUMAN_AF=.;CHCONDEL=chrX:25821479-25824724;ORANG_FST=0.491647;BNS=NO;ORANG_AF=0;NS=45;LINEAGE=human_specific;QCONTIG=chrX;REPTYPE=.;HUMAN_AND_CHIMP_VST=.;CIEND=-5,5;BNOSCORE=.;BNID=.;UNMASKEDWSSD=32;ORANG_AVG_CNF=.;GORILLA_AVG_CNF=.;HUMAN_APE_VST=.;GORILLA_FST=0.511036;ORANG_VST=.;SHARED=orangutan,gorilla,chimpanzee,.,.;HUMAN_APE_FST=0.941159;AN=90;CEXON=RPP40P1;HUMAN_AND_CHIMP_FST=0.564826</t>
  </si>
  <si>
    <t>chrX_25615457_INS_chimpanzee_000118F_1_7646788_quiver_pilon_1844407_1844595</t>
  </si>
  <si>
    <t>2819297</t>
  </si>
  <si>
    <t>2819361</t>
  </si>
  <si>
    <t>VENTXP1</t>
  </si>
  <si>
    <t>25814</t>
  </si>
  <si>
    <t>CHIMP_VST=.;AC=32;CHIMP_AF=0;QEND=26586931;HUMAN_AVG_CNF=.;TSTART=2819297;LBK_CNF=.;BHCONDEL=NO;SVLEN=-64;LOS_CNF=.;EXONDIST=25814;DHCONDEL=762142;SVTYPE=DEL;CIPOS=-5,5;CHIMP_FST=0.523724;STRAND=0;REPPARENT=LINE/L1;CHIMP_AVG_CNF=.;BNSVLEN=.;DENISOVA_CNF=.;AF=0.355556;GORILLA_VST=.;END=2819361;REPLEN=64;TEND=2819361;QSTART=26586867;NEAN_CNF=.;REPSTART=2819200;GORILLA_AF=0;SOURCE=chimpanzee;HUMAN_AF=.;CHCONDEL=chrX:25821479-25824724;ORANG_FST=0.521433;BNS=NO;ORANG_AF=0;NS=45;LINEAGE=human_specific;QCONTIG=chrX;REPTYPE=L1PA15-16;HUMAN_AND_CHIMP_VST=.;CIEND=-5,5;BNOSCORE=.;BNID=.;UNMASKEDWSSD=0;ORANG_AVG_CNF=.;GORILLA_AVG_CNF=.;HUMAN_APE_VST=.;GORILLA_FST=0.538992;ORANG_VST=.;SHARED=orangutan,gorilla,chimpanzee,.,.;HUMAN_APE_FST=1;AN=90;CEXON=VENTXP1;HUMAN_AND_CHIMP_FST=0.603372</t>
  </si>
  <si>
    <t>chrX_26586867_INS_chimpanzee_000118F_1_7646788_quiver_pilon_2819297_2819361</t>
  </si>
  <si>
    <t>3228001</t>
  </si>
  <si>
    <t>3229090</t>
  </si>
  <si>
    <t>RP11-268G12.3</t>
  </si>
  <si>
    <t>49946</t>
  </si>
  <si>
    <t>CHIMP_VST=0.0170055;AC=4;CHIMP_AF=0;QEND=26994051;HUMAN_AVG_CNF=0;TSTART=3228001;LBK_CNF=0.000;BHCONDEL=NO;SVLEN=-1089;LOS_CNF=0.000;EXONDIST=49946;DHCONDEL=1168237;SVTYPE=DEL;CIPOS=-5,5;CHIMP_FST=0.0350877;STRAND=0;REPPARENT=Simple_repeat,SINE/MIR;CHIMP_AVG_CNF=1.53;BNSVLEN=.;DENISOVA_CNF=0.000;AF=0.0625;GORILLA_VST=0.10869;END=3229090;REPLEN=44,211;TEND=3229090;QSTART=26992962;NEAN_CNF=0.000;REPSTART=3227879,3228619;GORILLA_AF=0;SOURCE=chimpanzee;HUMAN_AF=.;CHCONDEL=chrX:25821479-25824724;ORANG_FST=0.0385542;BNS=NO;ORANG_AF=0;NS=45;LINEAGE=polymorphic;QCONTIG=chrX;REPTYPE=(TA)n,MIR;HUMAN_AND_CHIMP_VST=0.520036;CIEND=-5,5;BNOSCORE=.;BNID=.;UNMASKEDWSSD=487;ORANG_AVG_CNF=2.16;GORILLA_AVG_CNF=1.96;HUMAN_APE_VST=0.801097;GORILLA_FST=0.0294118;ORANG_VST=0.190339;SHARED=.,gorilla,chimpanzee,.,.;HUMAN_APE_FST=.;AN=64;CEXON=RP11-268G12.3;HUMAN_AND_CHIMP_FST=0.100629</t>
  </si>
  <si>
    <t>chrX_26992962_INS_chimpanzee_000118F_1_7646788_quiver_pilon_3228001_3229090</t>
  </si>
  <si>
    <t>3495435</t>
  </si>
  <si>
    <t>3495491</t>
  </si>
  <si>
    <t>RP11-268G12.1</t>
  </si>
  <si>
    <t>5737</t>
  </si>
  <si>
    <t>CHIMP_VST=.;AC=32;CHIMP_AF=0;QEND=27260068;HUMAN_AVG_CNF=.;TSTART=3495435;LBK_CNF=.;BHCONDEL=NO;SVLEN=-56;LOS_CNF=.;EXONDIST=5737;DHCONDEL=1435287;SVTYPE=DEL;CIPOS=-5,5;CHIMP_FST=0.523724;STRAND=0;REPPARENT=.;CHIMP_AVG_CNF=.;BNSVLEN=.;DENISOVA_CNF=.;AF=0.355556;GORILLA_VST=.;END=3495491;REPLEN=.;TEND=3495491;QSTART=27260012;NEAN_CNF=.;REPSTART=.;GORILLA_AF=0;SOURCE=chimpanzee;HUMAN_AF=.;CHCONDEL=chrX:25821479-25824724;ORANG_FST=0.521433;BNS=NO;ORANG_AF=0;NS=45;LINEAGE=human_specific;QCONTIG=chrX;REPTYPE=.;HUMAN_AND_CHIMP_VST=.;CIEND=-5,5;BNOSCORE=.;BNID=.;UNMASKEDWSSD=56;ORANG_AVG_CNF=.;GORILLA_AVG_CNF=.;HUMAN_APE_VST=.;GORILLA_FST=0.538992;ORANG_VST=.;SHARED=orangutan,gorilla,chimpanzee,.,.;HUMAN_APE_FST=1;AN=90;CEXON=RP11-268G12.1;HUMAN_AND_CHIMP_FST=0.603372</t>
  </si>
  <si>
    <t>chrX_27260012_INS_chimpanzee_000118F_1_7646788_quiver_pilon_3495435_3495491</t>
  </si>
  <si>
    <t>3884667</t>
  </si>
  <si>
    <t>3888690</t>
  </si>
  <si>
    <t>15226</t>
  </si>
  <si>
    <t>CHIMP_VST=0.0262972;AC=32;CHIMP_AF=0;QEND=27653045;HUMAN_AVG_CNF=0;TSTART=3884667;LBK_CNF=0.000;BHCONDEL=NO;SVLEN=-4023;LOS_CNF=0.000;EXONDIST=15226;DHCONDEL=1824297;SVTYPE=DEL;CIPOS=-5,5;CHIMP_FST=0.523724;STRAND=0;REPPARENT=DNA/hAT-Charlie,SINE/Alu,DNA/hAT-Charlie,SINE/MIR,SINE/Alu,Simple_repeat,Low_complexity,LINE/L1;CHIMP_AVG_CNF=1.65;BNSVLEN=4638;DENISOVA_CNF=0.000;AF=0.355556;GORILLA_VST=0.166629;END=3888690;REPLEN=102,176,195,83,308,89,33,230;TEND=3888690;QSTART=27649022;NEAN_CNF=0.000;REPSTART=3884593,3885101,3885927,3886594,3886713,3887028,3888241,3888460;GORILLA_AF=0;SOURCE=chimpanzee;HUMAN_AF=.;CHCONDEL=chrX:25821479-25824724;ORANG_FST=0.521433;BNS=YES;ORANG_AF=0;NS=45;LINEAGE=human_specific;QCONTIG=chrX;REPTYPE=MER5B,AluJb,MER3,MIRb,AluJb,(GA)n,AT_rich,L1PA16;HUMAN_AND_CHIMP_VST=0.46923;CIEND=-5,5;BNOSCORE=43.6698995497056;BNID=ID:6252;UNMASKEDWSSD=1727;ORANG_AVG_CNF=2.04;GORILLA_AVG_CNF=2.21;HUMAN_APE_VST=0.784159;GORILLA_FST=0.538992;ORANG_VST=0.156802;SHARED=orangutan,gorilla,chimpanzee,.,.;HUMAN_APE_FST=1;AN=90;CEXON=DCAF8L2;HUMAN_AND_CHIMP_FST=0.603372</t>
  </si>
  <si>
    <t>chrX_27649022_INS_chimpanzee_000118F_1_7646788_quiver_pilon_3884667_3888690</t>
  </si>
  <si>
    <t>4152759</t>
  </si>
  <si>
    <t>4154537</t>
  </si>
  <si>
    <t>RP11-12D5.6</t>
  </si>
  <si>
    <t>17717</t>
  </si>
  <si>
    <t>CHIMP_VST=0.0281181;AC=32;CHIMP_AF=0;QEND=27913555;HUMAN_AVG_CNF=0;TSTART=4152759;LBK_CNF=0.000;BHCONDEL=NO;SVLEN=-1778;LOS_CNF=0.000;EXONDIST=17717;DHCONDEL=2087052;SVTYPE=DEL;CIPOS=-5,5;CHIMP_FST=0.523724;STRAND=0;REPPARENT=.;CHIMP_AVG_CNF=1.71;BNSVLEN=.;DENISOVA_CNF=0.000;AF=0.355556;GORILLA_VST=0.131801;END=4154537;REPLEN=.;TEND=4154537;QSTART=27911777;NEAN_CNF=0.000;REPSTART=.;GORILLA_AF=0;SOURCE=chimpanzee;HUMAN_AF=.;CHCONDEL=chrX:25821479-25824724;ORANG_FST=0.521433;BNS=NO;ORANG_AF=0;NS=45;LINEAGE=human_specific;QCONTIG=chrX;REPTYPE=.;HUMAN_AND_CHIMP_VST=0.492494;CIEND=-5,5;BNOSCORE=.;BNID=.;UNMASKEDWSSD=1511;ORANG_AVG_CNF=2.22;GORILLA_AVG_CNF=2.18;HUMAN_APE_VST=0.817036;GORILLA_FST=0.538992;ORANG_VST=0.177792;SHARED=orangutan,gorilla,chimpanzee,.,.;HUMAN_APE_FST=1;AN=90;CEXON=RP11-12D5.6;HUMAN_AND_CHIMP_FST=0.603372</t>
  </si>
  <si>
    <t>chrX_27911777_INS_chimpanzee_000118F_1_7646788_quiver_pilon_4152759_4154537</t>
  </si>
  <si>
    <t>4763704</t>
  </si>
  <si>
    <t>4763758</t>
  </si>
  <si>
    <t>MIR6134</t>
  </si>
  <si>
    <t>34094</t>
  </si>
  <si>
    <t>CHIMP_VST=.;AC=30;CHIMP_AF=0;QEND=28529812;HUMAN_AVG_CNF=.;TSTART=4763704;LBK_CNF=.;BHCONDEL=NO;SVLEN=-54;LOS_CNF=.;EXONDIST=34094;DHCONDEL=2705033;SVTYPE=DEL;CIPOS=-5,5;CHIMP_FST=0.492983;STRAND=0;REPPARENT=DNA/TcMar-Tigger;CHIMP_AVG_CNF=.;BNSVLEN=.;DENISOVA_CNF=.;AF=0.333333;GORILLA_VST=.;END=4763758;REPLEN=54;TEND=4763758;QSTART=28529758;NEAN_CNF=.;REPSTART=4763599;GORILLA_AF=0;SOURCE=chimpanzee;HUMAN_AF=.;CHCONDEL=chrX:25821479-25824724;ORANG_FST=0.490052;BNS=NO;ORANG_AF=0;NS=45;LINEAGE=human_specific;QCONTIG=chrX;REPTYPE=Tigger10;HUMAN_AND_CHIMP_VST=.;CIEND=-5,5;BNOSCORE=.;BNID=.;UNMASKEDWSSD=0;ORANG_AVG_CNF=.;GORILLA_AVG_CNF=.;HUMAN_APE_VST=.;GORILLA_FST=0.509389;ORANG_VST=.;SHARED=orangutan,gorilla,chimpanzee,.,.;HUMAN_APE_FST=0.939723;AN=90;CEXON=MIR6134;HUMAN_AND_CHIMP_FST=0.56328</t>
  </si>
  <si>
    <t>chrX_28529758_INS_chimpanzee_000118F_1_7646788_quiver_pilon_4763704_4763758</t>
  </si>
  <si>
    <t>5643872</t>
  </si>
  <si>
    <t>5644419</t>
  </si>
  <si>
    <t>IL1RAPL1</t>
  </si>
  <si>
    <t>7166</t>
  </si>
  <si>
    <t>CHIMP_VST=.;AC=32;CHIMP_AF=0;QEND=29407022;HUMAN_AVG_CNF=.;TSTART=5643872;LBK_CNF=.;BHCONDEL=NO;SVLEN=-547;LOS_CNF=.;EXONDIST=7166;DHCONDEL=3581750;SVTYPE=DEL;CIPOS=-5,5;CHIMP_FST=0.523724;STRAND=0;REPPARENT=LINE/L1,LINE/L1,LINE/L2,LINE/CR1;CHIMP_AVG_CNF=.;BNSVLEN=.;DENISOVA_CNF=.;AF=0.355556;GORILLA_VST=.;END=5644419;REPLEN=115,215,61,89;TEND=5644419;QSTART=29406475;NEAN_CNF=.;REPSTART=5643798,5643999,5644258,5644330;GORILLA_AF=0;SOURCE=chimpanzee;HUMAN_AF=.;CHCONDEL=chrX:25821479-25824724;ORANG_FST=0.521433;BNS=NO;ORANG_AF=0;NS=45;LINEAGE=human_specific;QCONTIG=chrX;REPTYPE=L1MCa,L1MCa,L2c,L3;HUMAN_AND_CHIMP_VST=.;CIEND=-5,5;BNOSCORE=.;BNID=.;UNMASKEDWSSD=0;ORANG_AVG_CNF=.;GORILLA_AVG_CNF=.;HUMAN_APE_VST=.;GORILLA_FST=0.538992;ORANG_VST=.;SHARED=orangutan,gorilla,chimpanzee,.,.;HUMAN_APE_FST=1;AN=90;CEXON=IL1RAPL1;HUMAN_AND_CHIMP_FST=0.603372</t>
  </si>
  <si>
    <t>chrX_29406475_INS_chimpanzee_000118F_1_7646788_quiver_pilon_5643872_5644419</t>
  </si>
  <si>
    <t>7037098</t>
  </si>
  <si>
    <t>7037530</t>
  </si>
  <si>
    <t>RP11-467P22.5</t>
  </si>
  <si>
    <t>CHIMP_VST=.;AC=36;CHIMP_AF=0;QEND=30806991;HUMAN_AVG_CNF=.;TSTART=7037098;LBK_CNF=.;BHCONDEL=NO;SVLEN=-432;LOS_CNF=.;EXONDIST=15257;DHCONDEL=4981834;SVTYPE=DEL;CIPOS=-5,5;CHIMP_FST=0.584443;STRAND=0;REPPARENT=Simple_repeat,Simple_repeat;CHIMP_AVG_CNF=.;BNSVLEN=.;DENISOVA_CNF=.;AF=0.4;GORILLA_VST=.;END=7037530;REPLEN=148,43;TEND=7037530;QSTART=30806559;NEAN_CNF=.;REPSTART=7037078,7037487;GORILLA_AF=0;SOURCE=chimpanzee;HUMAN_AF=.;CHCONDEL=chrX:25821479-25824724;ORANG_FST=0.094197;BNS=NO;ORANG_AF=0.227273;NS=45;LINEAGE=human_specific;QCONTIG=chrX;REPTYPE=(CCTTG)n,(CCTCG)n;HUMAN_AND_CHIMP_VST=.;CIEND=-5,5;BNOSCORE=.;BNID=.;UNMASKEDWSSD=0;ORANG_AVG_CNF=.;GORILLA_AVG_CNF=.;HUMAN_APE_VST=.;GORILLA_FST=0.596763;ORANG_VST=.;SHARED=orangutan,gorilla,chimpanzee,.,.;HUMAN_APE_FST=0.882114;AN=90;CEXON=RP11-467P22.5;HUMAN_AND_CHIMP_FST=0.356614</t>
  </si>
  <si>
    <t>chrX_30806559_INS_chimpanzee_000118F_1_7646788_quiver_pilon_7037098_7037530</t>
  </si>
  <si>
    <t>7523390</t>
  </si>
  <si>
    <t>7523828</t>
  </si>
  <si>
    <t>DMD</t>
  </si>
  <si>
    <t>18515</t>
  </si>
  <si>
    <t>CHIMP_VST=0.0727722;AC=30;CHIMP_AF=0;QEND=31285906;HUMAN_AVG_CNF=0;TSTART=7523390;LBK_CNF=0.000;BHCONDEL=NO;SVLEN=-438;LOS_CNF=0.000;EXONDIST=18515;DHCONDEL=5460743;SVTYPE=DEL;CIPOS=-5,5;CHIMP_FST=0.494594;STRAND=0;REPPARENT=.;CHIMP_AVG_CNF=1.43;BNSVLEN=.;DENISOVA_CNF=0.000;AF=0.333333;GORILLA_VST=0.254456;END=7523828;REPLEN=.;TEND=7523828;QSTART=31285468;NEAN_CNF=0.000;REPSTART=.;GORILLA_AF=0;SOURCE=chimpanzee;HUMAN_AF=.;CHCONDEL=chrX:25821479-25824724;ORANG_FST=0.491647;BNS=NO;ORANG_AF=0;NS=45;LINEAGE=human_specific;QCONTIG=chrX;REPTYPE=.;HUMAN_AND_CHIMP_VST=0.341491;CIEND=-5,5;BNOSCORE=.;BNID=.;UNMASKEDWSSD=438;ORANG_AVG_CNF=1.31;GORILLA_AVG_CNF=1.9;HUMAN_APE_VST=0.746787;GORILLA_FST=0.511036;ORANG_VST=0.0838318;SHARED=orangutan,gorilla,chimpanzee,.,.;HUMAN_APE_FST=0.941159;AN=90;CEXON=DMD;HUMAN_AND_CHIMP_FST=0.564826</t>
  </si>
  <si>
    <t>chrX_31285468_INS_chimpanzee_000118F_1_7646788_quiver_pilon_7523390_7523828</t>
  </si>
  <si>
    <t>7566259</t>
  </si>
  <si>
    <t>7570658</t>
  </si>
  <si>
    <t>4086</t>
  </si>
  <si>
    <t>CHIMP_VST=0.059201;AC=32;CHIMP_AF=0;QEND=31332144;HUMAN_AVG_CNF=0;TSTART=7566259;LBK_CNF=0.000;BHCONDEL=NO;SVLEN=-4399;LOS_CNF=0.000;EXONDIST=4086;DHCONDEL=5503020;SVTYPE=DEL;CIPOS=-5,5;CHIMP_FST=0.523724;STRAND=0;REPPARENT=DNA/hAT-Charlie,SINE/MIR,SINE/MIR,LINE/CR1,LINE/L2,LINE/L2,LTR/ERVL,LTR/ERVL,LTR/ERVL-MaLR,LTR/ERVL,SINE/Alu,LTR/ERVL-MaLR,SINE/Alu,Low_complexity,LINE/L1,LTR/ERVL;CHIMP_AVG_CNF=1.52;BNSVLEN=4459;DENISOVA_CNF=0.000;AF=0.355556;GORILLA_VST=0.205297;END=7570658;REPLEN=239,116,195,248,103,130,120,184,140,35,303,139,263,53,178,417;TEND=7570658;QSTART=31327745;NEAN_CNF=0.000;REPSTART=7566340,7566672,7566870,7567130,7567512,7567684,7567849,7568057,7568708,7568859,7568894,7569614,7569885,7570150,7570480,7569197;GORILLA_AF=0;SOURCE=chimpanzee;HUMAN_AF=.;CHCONDEL=chrX:25821479-25824724;ORANG_FST=0.521433;BNS=YES;ORANG_AF=0;NS=45;LINEAGE=human_specific;QCONTIG=chrX;REPTYPE=MER106A,MIRb,MIRb,L3,L2b,L2b,LTR33,LTR33,MLT1J,LTR16C,AluSx,MLT1J,AluSx,T-rich,L1ME1,LTR16C;HUMAN_AND_CHIMP_VST=0.383838;CIEND=-5,5;BNOSCORE=0.406412282682321;BNID=ID:6260;UNMASKEDWSSD=687;ORANG_AVG_CNF=1.56;GORILLA_AVG_CNF=1.96;HUMAN_APE_VST=0.779342;GORILLA_FST=0.538992;ORANG_VST=0.112777;SHARED=orangutan,gorilla,chimpanzee,.,.;HUMAN_APE_FST=1;AN=90;CEXON=DMD;HUMAN_AND_CHIMP_FST=0.603372</t>
  </si>
  <si>
    <t>chrX_31327745_INS_chimpanzee_000118F_1_7646788_quiver_pilon_7566259_7570658</t>
  </si>
  <si>
    <t>194265</t>
  </si>
  <si>
    <t>194515</t>
  </si>
  <si>
    <t>MIR5705</t>
  </si>
  <si>
    <t>14728</t>
  </si>
  <si>
    <t>CHIMP_VST=.;AC=32;CHIMP_AF=0;QEND=87286018;HUMAN_AVG_CNF=.;TSTART=194265;LBK_CNF=.;BHCONDEL=NO;SVLEN=-250;LOS_CNF=.;EXONDIST=14728;DHCONDEL=5363245;SVTYPE=DEL;CIPOS=-5,5;CHIMP_FST=0.523724;STRAND=1;REPPARENT=LTR/ERVL-MaLR,Low_complexity,LINE/L1;CHIMP_AVG_CNF=.;BNSVLEN=.;DENISOVA_CNF=.;AF=0.355556;GORILLA_VST=.;END=194515;REPLEN=161,28,37;TEND=194515;QSTART=87285768;NEAN_CNF=.;REPSTART=194058,194446,194478;GORILLA_AF=0;SOURCE=chimpanzee;HUMAN_AF=1;CHCONDEL=chr4:92649012-92649146;ORANG_FST=0.521433;BNS=NO;ORANG_AF=0;NS=45;LINEAGE=human_specific;QCONTIG=chr4;REPTYPE=MSTA,AT_rich,L1MC5;HUMAN_AND_CHIMP_VST=.;CIEND=-5,5;BNOSCORE=.;BNID=.;UNMASKEDWSSD=0;ORANG_AVG_CNF=.;GORILLA_AVG_CNF=.;HUMAN_APE_VST=.;GORILLA_FST=0.538992;ORANG_VST=.;SHARED=orangutan,gorilla,chimpanzee,.,.;HUMAN_APE_FST=1;AN=90;CEXON=MIR5705;HUMAN_AND_CHIMP_FST=0.603372</t>
  </si>
  <si>
    <t>chr4_87285768_INS_chimpanzee_000119F_1_7666621_quiver_pilon_194265_194515</t>
  </si>
  <si>
    <t>531833</t>
  </si>
  <si>
    <t>532366</t>
  </si>
  <si>
    <t>AFF1</t>
  </si>
  <si>
    <t>2433</t>
  </si>
  <si>
    <t>CHIMP_VST=0.0789474;AC=32;CHIMP_AF=0;QEND=86946599;HUMAN_AVG_CNF=0;TSTART=531833;LBK_CNF=0.000;BHCONDEL=NO;SVLEN=-533;LOS_CNF=0.000;EXONDIST=2433;DHCONDEL=5702947;SVTYPE=DEL;CIPOS=-5,5;CHIMP_FST=0.523724;STRAND=1;REPPARENT=LINE/L1;CHIMP_AVG_CNF=2.22;BNSVLEN=.;DENISOVA_CNF=0.000;AF=0.355556;GORILLA_VST=0.133016;END=532366;REPLEN=143;TEND=532366;QSTART=86946066;NEAN_CNF=0.000;REPSTART=532223;GORILLA_AF=0;SOURCE=chimpanzee;HUMAN_AF=1;CHCONDEL=chr4:92649012-92649146;ORANG_FST=0.521433;BNS=NO;ORANG_AF=0;NS=45;LINEAGE=human_specific;QCONTIG=chr4;REPTYPE=L1ME3G;HUMAN_AND_CHIMP_VST=0.477815;CIEND=-5,5;BNOSCORE=.;BNID=.;UNMASKEDWSSD=265;ORANG_AVG_CNF=2.56;GORILLA_AVG_CNF=2.53;HUMAN_APE_VST=0.949527;GORILLA_FST=0.538992;ORANG_VST=0.173779;SHARED=orangutan,gorilla,chimpanzee,.,.;HUMAN_APE_FST=1;AN=90;CEXON=AFF1;HUMAN_AND_CHIMP_FST=0.603372</t>
  </si>
  <si>
    <t>chr4_86946066_INS_chimpanzee_000119F_1_7666621_quiver_pilon_531833_532366</t>
  </si>
  <si>
    <t>588490</t>
  </si>
  <si>
    <t>589177</t>
  </si>
  <si>
    <t>C4orf36</t>
  </si>
  <si>
    <t>CHIMP_VST=0.232415;AC=17;CHIMP_AF=0;QEND=86891143;HUMAN_AVG_CNF=0;TSTART=588490;LBK_CNF=0.000;BHCONDEL=NO;SVLEN=-687;LOS_CNF=0.000;EXONDIST=297;DHCONDEL=5758557;SVTYPE=DEL;CIPOS=-5,5;CHIMP_FST=0.299511;STRAND=1;REPPARENT=SINE/Alu,SINE/MIR;CHIMP_AVG_CNF=1.81;BNSVLEN=.;DENISOVA_CNF=0.000;AF=0.188889;GORILLA_VST=0.0467374;END=589177;REPLEN=97,66;TEND=589177;QSTART=86890456;NEAN_CNF=0.000;REPSTART=588303,589111;GORILLA_AF=0;SOURCE=chimpanzee;HUMAN_AF=0.53125;CHCONDEL=chr4:92649012-92649146;ORANG_FST=0.294427;BNS=NO;ORANG_AF=0;NS=45;LINEAGE=human_specific;QCONTIG=chr4;REPTYPE=AluY,MIR;HUMAN_AND_CHIMP_VST=0.262355;CIEND=-5,5;BNOSCORE=.;BNID=.;UNMASKEDWSSD=367;ORANG_AVG_CNF=1.64;GORILLA_AVG_CNF=1.47;HUMAN_APE_VST=0.932202;GORILLA_FST=0.318256;ORANG_VST=0.107621;SHARED=orangutan,gorilla,chimpanzee,.,.;HUMAN_APE_FST=0.551606;AN=90;CEXON=C4orf36;HUMAN_AND_CHIMP_FST=0.321456</t>
  </si>
  <si>
    <t>chr4_86890456_INS_chimpanzee_000119F_1_7666621_quiver_pilon_588490_589177</t>
  </si>
  <si>
    <t>684369</t>
  </si>
  <si>
    <t>685313</t>
  </si>
  <si>
    <t>PTPN13</t>
  </si>
  <si>
    <t>CHIMP_VST=.;AC=32;CHIMP_AF=0;QEND=86795045;HUMAN_AVG_CNF=.;TSTART=684369;LBK_CNF=.;BHCONDEL=NO;SVLEN=-944;LOS_CNF=.;EXONDIST=2774;DHCONDEL=5854912;SVTYPE=DEL;CIPOS=-5,5;CHIMP_FST=0.523724;STRAND=1;REPPARENT=LINE/L1;CHIMP_AVG_CNF=.;BNSVLEN=.;DENISOVA_CNF=.;AF=0.355556;GORILLA_VST=.;END=685313;REPLEN=944;TEND=685313;QSTART=86794101;NEAN_CNF=.;REPSTART=682435;GORILLA_AF=0;SOURCE=chimpanzee;HUMAN_AF=1;CHCONDEL=chr4:92649012-92649146;ORANG_FST=0.521433;BNS=NO;ORANG_AF=0;NS=45;LINEAGE=human_specific;QCONTIG=chr4;REPTYPE=L1PA6;HUMAN_AND_CHIMP_VST=.;CIEND=-5,5;BNOSCORE=.;BNID=.;UNMASKEDWSSD=0;ORANG_AVG_CNF=.;GORILLA_AVG_CNF=.;HUMAN_APE_VST=.;GORILLA_FST=0.538992;ORANG_VST=.;SHARED=orangutan,gorilla,chimpanzee,.,.;HUMAN_APE_FST=1;AN=90;CEXON=PTPN13;HUMAN_AND_CHIMP_FST=0.603372</t>
  </si>
  <si>
    <t>chr4_86794101_INS_chimpanzee_000119F_1_7666621_quiver_pilon_684369_685313</t>
  </si>
  <si>
    <t>1336416</t>
  </si>
  <si>
    <t>1336892</t>
  </si>
  <si>
    <t>RP11-778J15.1</t>
  </si>
  <si>
    <t>5355</t>
  </si>
  <si>
    <t>CHIMP_VST=.;AC=32;CHIMP_AF=0;QEND=86133532;HUMAN_AVG_CNF=.;TSTART=1336416;LBK_CNF=.;BHCONDEL=NO;SVLEN=-476;LOS_CNF=.;EXONDIST=5355;DHCONDEL=6515957;SVTYPE=DEL;CIPOS=-5,5;CHIMP_FST=0.523724;STRAND=1;REPPARENT=DNA/hAT-Tip100,DNA/hAT-Tip100,DNA/hAT-Charlie;CHIMP_AVG_CNF=.;BNSVLEN=.;DENISOVA_CNF=.;AF=0.355556;GORILLA_VST=.;END=1336892;REPLEN=37,377,6;TEND=1336892;QSTART=86133056;NEAN_CNF=.;REPSTART=1335999,1336460,1336886;GORILLA_AF=0;SOURCE=chimpanzee;HUMAN_AF=1;CHCONDEL=chr4:92649012-92649146;ORANG_FST=0.521433;BNS=NO;ORANG_AF=0;NS=45;LINEAGE=human_specific;QCONTIG=chr4;REPTYPE=Arthur1,Arthur1,MER1A;HUMAN_AND_CHIMP_VST=.;CIEND=-5,5;BNOSCORE=.;BNID=.;UNMASKEDWSSD=0;ORANG_AVG_CNF=.;GORILLA_AVG_CNF=.;HUMAN_APE_VST=.;GORILLA_FST=0.538992;ORANG_VST=.;SHARED=orangutan,gorilla,chimpanzee,.,.;HUMAN_APE_FST=1;AN=90;CEXON=RP11-778J15.1;HUMAN_AND_CHIMP_FST=0.603372</t>
  </si>
  <si>
    <t>chr4_86133056_INS_chimpanzee_000119F_1_7666621_quiver_pilon_1336416_1336892</t>
  </si>
  <si>
    <t>1550448</t>
  </si>
  <si>
    <t>1552442</t>
  </si>
  <si>
    <t>ARHGAP24</t>
  </si>
  <si>
    <t>7211</t>
  </si>
  <si>
    <t>CHIMP_VST=0.105925;AC=0;CHIMP_AF=0;QEND=85918432;HUMAN_AVG_CNF=0;TSTART=1550448;LBK_CNF=0.000;BHCONDEL=NO;SVLEN=-1994;LOS_CNF=0.000;EXONDIST=7211;DHCONDEL=6732575;SVTYPE=DEL;CIPOS=-5,5;CHIMP_FST=.;STRAND=1;REPPARENT=SINE/Alu,Simple_repeat,SINE/Alu,LINE/L1;CHIMP_AVG_CNF=1.94;BNSVLEN=.;DENISOVA_CNF=0.000;AF=0;GORILLA_VST=0.140801;END=1552442;REPLEN=279,44,79,676;TEND=1552442;QSTART=85916438;NEAN_CNF=0.000;REPSTART=1551356,1551635,1551687,1551766;GORILLA_AF=0;SOURCE=chimpanzee;HUMAN_AF=0;CHCONDEL=chr4:92649012-92649146;ORANG_FST=.;BNS=NO;ORANG_AF=0;NS=45;LINEAGE=human_specific;QCONTIG=chr4;REPTYPE=AluSx,(CA)n,FLAM_C,L1PA7;HUMAN_AND_CHIMP_VST=0.383892;CIEND=-5,5;BNOSCORE=.;BNID=.;UNMASKEDWSSD=544;ORANG_AVG_CNF=1.97;GORILLA_AVG_CNF=2.13;HUMAN_APE_VST=0.892244;GORILLA_FST=.;ORANG_VST=0.131466;SHARED=orangutan,gorilla,chimpanzee,.,.;HUMAN_APE_FST=.;AN=70;CEXON=ARHGAP24;HUMAN_AND_CHIMP_FST=.</t>
  </si>
  <si>
    <t>chr4_85916438_INS_chimpanzee_000119F_1_7666621_quiver_pilon_1550448_1552442</t>
  </si>
  <si>
    <t>1552490</t>
  </si>
  <si>
    <t>1555066</t>
  </si>
  <si>
    <t>7259</t>
  </si>
  <si>
    <t>CHIMP_VST=.;AC=37;CHIMP_AF=0;QEND=85918966;HUMAN_AVG_CNF=.;TSTART=1552490;LBK_CNF=.;BHCONDEL=NO;SVLEN=-2576;LOS_CNF=.;EXONDIST=7259;DHCONDEL=6732623;SVTYPE=DEL;CIPOS=-5,5;CHIMP_FST=0.600668;STRAND=1;REPPARENT=LINE/L1;CHIMP_AVG_CNF=.;BNSVLEN=.;DENISOVA_CNF=.;AF=0.411111;GORILLA_VST=.;END=1555066;REPLEN=2576;TEND=1555066;QSTART=85916390;NEAN_CNF=.;REPSTART=1551766;GORILLA_AF=0;SOURCE=chimpanzee;HUMAN_AF=1;CHCONDEL=chr4:92649012-92649146;ORANG_FST=0.121153;BNS=NO;ORANG_AF=0.227273;NS=45;LINEAGE=human_specific;QCONTIG=chr4;REPTYPE=L1PA7;HUMAN_AND_CHIMP_VST=.;CIEND=-5,5;BNOSCORE=.;BNID=.;UNMASKEDWSSD=0;ORANG_AVG_CNF=.;GORILLA_AVG_CNF=.;HUMAN_APE_VST=.;GORILLA_FST=0.612106;ORANG_VST=.;SHARED=orangutan,gorilla,chimpanzee,.,.;HUMAN_APE_FST=0.918726;AN=90;CEXON=ARHGAP24;HUMAN_AND_CHIMP_FST=0.383203</t>
  </si>
  <si>
    <t>chr4_85916390_INS_chimpanzee_000119F_1_7666621_quiver_pilon_1552490_1555066</t>
  </si>
  <si>
    <t>1649102</t>
  </si>
  <si>
    <t>1650821</t>
  </si>
  <si>
    <t>7856</t>
  </si>
  <si>
    <t>CHIMP_VST=0.166946;AC=32;CHIMP_AF=0;QEND=85821609;HUMAN_AVG_CNF=0;TSTART=1649102;LBK_CNF=0.000;BHCONDEL=NO;SVLEN=-1719;LOS_CNF=0.000;EXONDIST=7856;DHCONDEL=6829123;SVTYPE=DEL;CIPOS=-5,5;CHIMP_FST=0.523724;STRAND=1;REPPARENT=LTR/ERVL-MaLR,LTR/ERVL-MaLR,LTR/ERVL-MaLR,LINE/L1,SINE/Alu,SINE/Alu,SINE/Alu;CHIMP_AVG_CNF=1.76;BNSVLEN=1715;DENISOVA_CNF=0.000;AF=0.355556;GORILLA_VST=0.112357;END=1650821;REPLEN=15,171,56,452,307,314,60;TEND=1650821;QSTART=85819890;NEAN_CNF=2.085;REPSTART=1648942,1649118,1649290,1649368,1649850,1650438,1650761;GORILLA_AF=0;SOURCE=chimpanzee;HUMAN_AF=1;CHCONDEL=chr4:92649012-92649146;ORANG_FST=0.521433;BNS=YES;ORANG_AF=0;NS=45;LINEAGE=human_specific;QCONTIG=chr4;REPTYPE=MSTA,MSTA,MSTA,L1PREC2,AluSx,AluSx,AluSx;HUMAN_AND_CHIMP_VST=0.278211;CIEND=-5,5;BNOSCORE=0.0046592894583576;BNID=ID:1603;UNMASKEDWSSD=124;ORANG_AVG_CNF=1.55;GORILLA_AVG_CNF=1.73;HUMAN_APE_VST=0.846017;GORILLA_FST=0.538992;ORANG_VST=0.0857118;SHARED=orangutan,gorilla,chimpanzee,.,.;HUMAN_APE_FST=1;AN=90;CEXON=ARHGAP24;HUMAN_AND_CHIMP_FST=0.603372</t>
  </si>
  <si>
    <t>chr4_85819890_INS_chimpanzee_000119F_1_7666621_quiver_pilon_1649102_1650821</t>
  </si>
  <si>
    <t>2164764</t>
  </si>
  <si>
    <t>2166206</t>
  </si>
  <si>
    <t>RP11-218C23.1</t>
  </si>
  <si>
    <t>55252</t>
  </si>
  <si>
    <t>CHIMP_VST=0.24419;AC=32;CHIMP_AF=0;QEND=85303607;HUMAN_AVG_CNF=0;TSTART=2164764;LBK_CNF=0.000;BHCONDEL=NO;SVLEN=-1442;LOS_CNF=0.000;EXONDIST=55252;DHCONDEL=7346848;SVTYPE=DEL;CIPOS=-5,5;CHIMP_FST=0.523724;STRAND=1;REPPARENT=LINE/L1,LINE/L2;CHIMP_AVG_CNF=2.17;BNSVLEN=.;DENISOVA_CNF=0.000;AF=0.355556;GORILLA_VST=0.154166;END=2166206;REPLEN=716,88;TEND=2166206;QSTART=85302165;NEAN_CNF=0.000;REPSTART=2164617,2166016;GORILLA_AF=0;SOURCE=chimpanzee;HUMAN_AF=1;CHCONDEL=chr4:92649012-92649146;ORANG_FST=0.521433;BNS=NO;ORANG_AF=0;NS=45;LINEAGE=human_specific;QCONTIG=chr4;REPTYPE=L1MA4A,L2c;HUMAN_AND_CHIMP_VST=0.225997;CIEND=-5,5;BNOSCORE=.;BNID=.;UNMASKEDWSSD=352;ORANG_AVG_CNF=1.6;GORILLA_AVG_CNF=2.1;HUMAN_APE_VST=0.883497;GORILLA_FST=0.538992;ORANG_VST=0.0570031;SHARED=orangutan,gorilla,chimpanzee,.,.;HUMAN_APE_FST=1;AN=90;CEXON=RP11-218C23.1;HUMAN_AND_CHIMP_FST=0.603372</t>
  </si>
  <si>
    <t>chr4_85302165_INS_chimpanzee_000119F_1_7666621_quiver_pilon_2164764_2166206</t>
  </si>
  <si>
    <t>2868034</t>
  </si>
  <si>
    <t>2869238</t>
  </si>
  <si>
    <t>73382</t>
  </si>
  <si>
    <t>CHIMP_VST=.;AC=32;CHIMP_AF=0;QEND=45251076;HUMAN_AVG_CNF=.;TSTART=2868034;LBK_CNF=.;BHCONDEL=NO;SVLEN=-1204;LOS_CNF=.;EXONDIST=73382;DHCONDEL=832254;SVTYPE=DEL;CIPOS=-5,5;CHIMP_FST=0.523724;STRAND=0;REPPARENT=LTR/ERVL;CHIMP_AVG_CNF=.;BNSVLEN=.;DENISOVA_CNF=.;AF=0.355556;GORILLA_VST=.;END=2869238;REPLEN=1204;TEND=2869238;QSTART=45249872;NEAN_CNF=.;REPSTART=2867726;GORILLA_AF=0;SOURCE=chimpanzee;HUMAN_AF=1;CHCONDEL=chr4:44417616-44417616;ORANG_FST=0.521433;BNS=NO;ORANG_AF=0;NS=45;LINEAGE=human_specific;QCONTIG=chr4;REPTYPE=ERVL-E-int;HUMAN_AND_CHIMP_VST=.;CIEND=-5,5;BNOSCORE=.;BNID=.;UNMASKEDWSSD=0;ORANG_AVG_CNF=.;GORILLA_AVG_CNF=.;HUMAN_APE_VST=.;GORILLA_FST=0.538992;ORANG_VST=.;SHARED=orangutan,gorilla,chimpanzee,.,.;HUMAN_APE_FST=1;AN=90;CEXON=THAP12P9;HUMAN_AND_CHIMP_FST=0.603372</t>
  </si>
  <si>
    <t>chr4_45249872_INS_chimpanzee_000119F_1_7666621_quiver_pilon_2868034_2869238</t>
  </si>
  <si>
    <t>2934865</t>
  </si>
  <si>
    <t>2936608</t>
  </si>
  <si>
    <t>CHIMP_VST=0.219925;AC=3;CHIMP_AF=0;QEND=45317286;HUMAN_AVG_CNF=0;TSTART=2934865;LBK_CNF=0.000;BHCONDEL=NO;SVLEN=-1743;LOS_CNF=0.000;EXONDIST=7711;DHCONDEL=897925;SVTYPE=DEL;CIPOS=-5,5;CHIMP_FST=0.0309369;STRAND=0;REPPARENT=LTR/ERVL-MaLR,SINE/MIR;CHIMP_AVG_CNF=2.44;BNSVLEN=.;DENISOVA_CNF=0.000;AF=0.0333333;GORILLA_VST=0.0386426;END=2936608;REPLEN=366,181;TEND=2936608;QSTART=45315543;NEAN_CNF=0.000;REPSTART=2936045,2936419;GORILLA_AF=0;SOURCE=chimpanzee;HUMAN_AF=0.09375;CHCONDEL=chr4:44417616-44417616;ORANG_FST=0.0307671;BNS=NO;ORANG_AF=0;NS=45;LINEAGE=human_specific;QCONTIG=chr4;REPTYPE=MLT1A,MIR;HUMAN_AND_CHIMP_VST=0.263426;CIEND=-5,5;BNOSCORE=.;BNID=.;UNMASKEDWSSD=699;ORANG_AVG_CNF=2.26;GORILLA_AVG_CNF=1.96;HUMAN_APE_VST=0.913909;GORILLA_FST=0.0323466;ORANG_VST=0.114429;SHARED=orangutan,gorilla,chimpanzee,.,.;HUMAN_APE_FST=0.0811177;AN=90;CEXON=THAP12P9;HUMAN_AND_CHIMP_FST=0.0380054</t>
  </si>
  <si>
    <t>chr4_45315543_INS_chimpanzee_000119F_1_7666621_quiver_pilon_2934865_2936608</t>
  </si>
  <si>
    <t>3214600</t>
  </si>
  <si>
    <t>3215753</t>
  </si>
  <si>
    <t>RNU6-931P</t>
  </si>
  <si>
    <t>113967</t>
  </si>
  <si>
    <t>CHIMP_VST=0.173464;AC=32;CHIMP_AF=0;QEND=45595257;HUMAN_AVG_CNF=0;TSTART=3214600;LBK_CNF=0.000;BHCONDEL=NO;SVLEN=-1153;LOS_CNF=0.000;EXONDIST=113967;DHCONDEL=1176486;SVTYPE=DEL;CIPOS=-5,5;CHIMP_FST=0.523724;STRAND=0;REPPARENT=SINE/Alu,Low_complexity,LINE/L1,SINE/Alu;CHIMP_AVG_CNF=2.29;BNSVLEN=.;DENISOVA_CNF=0.000;AF=0.355556;GORILLA_VST=0.0901997;END=3215753;REPLEN=330,23,145,48;TEND=3215753;QSTART=45594104;NEAN_CNF=0.000;REPSTART=3214566,3215416,3215560,3215705;GORILLA_AF=0;SOURCE=chimpanzee;HUMAN_AF=1;CHCONDEL=chr4:44417616-44417616;ORANG_FST=0.521433;BNS=NO;ORANG_AF=0;NS=45;LINEAGE=human_specific;QCONTIG=chr4;REPTYPE=AluSx,AT_rich,L1ME2,AluY;HUMAN_AND_CHIMP_VST=0.276801;CIEND=-5,5;BNOSCORE=.;BNID=.;UNMASKEDWSSD=258;ORANG_AVG_CNF=2.07;GORILLA_AVG_CNF=2.13;HUMAN_APE_VST=0.860863;GORILLA_FST=0.538992;ORANG_VST=0.0909385;SHARED=orangutan,gorilla,chimpanzee,.,.;HUMAN_APE_FST=1;AN=90;CEXON=RNU6-931P;HUMAN_AND_CHIMP_FST=0.603372</t>
  </si>
  <si>
    <t>chr4_45594104_INS_chimpanzee_000119F_1_7666621_quiver_pilon_3214600_3215753</t>
  </si>
  <si>
    <t>3778367</t>
  </si>
  <si>
    <t>3778573</t>
  </si>
  <si>
    <t>GABRG1</t>
  </si>
  <si>
    <t>35784</t>
  </si>
  <si>
    <t>CHIMP_VST=.;AC=31;CHIMP_AF=0;QEND=46160072;HUMAN_AVG_CNF=.;TSTART=3778367;LBK_CNF=.;BHCONDEL=NO;SVLEN=-206;LOS_CNF=.;EXONDIST=35784;DHCONDEL=1742248;SVTYPE=DEL;CIPOS=-5,5;CHIMP_FST=0.509211;STRAND=0;REPPARENT=LTR/ERVL;CHIMP_AVG_CNF=.;BNSVLEN=.;DENISOVA_CNF=.;AF=0.344444;GORILLA_VST=.;END=3778573;REPLEN=15;TEND=3778573;QSTART=46159866;NEAN_CNF=.;REPSTART=3777949;GORILLA_AF=0;SOURCE=chimpanzee;HUMAN_AF=0.96875;CHCONDEL=chr4:44417616-44417616;ORANG_FST=0.506581;BNS=NO;ORANG_AF=0;NS=45;LINEAGE=human_specific;QCONTIG=chr4;REPTYPE=MLT2A1;HUMAN_AND_CHIMP_VST=.;CIEND=-5,5;BNOSCORE=.;BNID=.;UNMASKEDWSSD=0;ORANG_AVG_CNF=.;GORILLA_AVG_CNF=.;HUMAN_APE_VST=.;GORILLA_FST=0.525092;ORANG_VST=.;SHARED=orangutan,gorilla,chimpanzee,.,.;HUMAN_APE_FST=0.970635;AN=90;CEXON=GABRG1;HUMAN_AND_CHIMP_FST=0.584083</t>
  </si>
  <si>
    <t>chr4_46159866_INS_chimpanzee_000119F_1_7666621_quiver_pilon_3778367_3778573</t>
  </si>
  <si>
    <t>3785752</t>
  </si>
  <si>
    <t>3787243</t>
  </si>
  <si>
    <t>42971</t>
  </si>
  <si>
    <t>CHIMP_VST=0.0267089;AC=32;CHIMP_AF=0;QEND=46168544;HUMAN_AVG_CNF=0;TSTART=3785752;LBK_CNF=0.000;BHCONDEL=NO;SVLEN=-1491;LOS_CNF=0.000;EXONDIST=42971;DHCONDEL=1749435;SVTYPE=DEL;CIPOS=-5,5;CHIMP_FST=0.523724;STRAND=0;REPPARENT=Simple_repeat,LINE/L1,LINE/L1;CHIMP_AVG_CNF=1.36;BNSVLEN=.;DENISOVA_CNF=0.000;AF=0.355556;GORILLA_VST=0.163666;END=3787243;REPLEN=34,58,796;TEND=3787243;QSTART=46167053;NEAN_CNF=0.000;REPSTART=3785960,3785995,3786053;GORILLA_AF=0;SOURCE=chimpanzee;HUMAN_AF=1;CHCONDEL=chr4:44417616-44417616;ORANG_FST=0.521433;BNS=NO;ORANG_AF=0;NS=45;LINEAGE=polymorphic;QCONTIG=chr4;REPTYPE=(TTTA)n,L1PA2,L1Pt;HUMAN_AND_CHIMP_VST=0.545394;CIEND=-5,5;BNOSCORE=.;BNID=.;UNMASKEDWSSD=441;ORANG_AVG_CNF=1.79;GORILLA_AVG_CNF=1.82;HUMAN_APE_VST=0.862786;GORILLA_FST=0.538992;ORANG_VST=0.191983;SHARED=.,.,chimpanzee,.,.;HUMAN_APE_FST=1;AN=90;CEXON=GABRG1;HUMAN_AND_CHIMP_FST=0.603372</t>
  </si>
  <si>
    <t>chr4_46167053_INS_chimpanzee_000119F_1_7666621_quiver_pilon_3785752_3787243</t>
  </si>
  <si>
    <t>3787357</t>
  </si>
  <si>
    <t>3787448</t>
  </si>
  <si>
    <t>43085</t>
  </si>
  <si>
    <t>CHIMP_VST=.;AC=38;CHIMP_AF=0;QEND=46167258;HUMAN_AVG_CNF=.;TSTART=3787357;LBK_CNF=.;BHCONDEL=NO;SVLEN=-91;LOS_CNF=.;EXONDIST=43085;DHCONDEL=1749549;SVTYPE=DEL;CIPOS=-5,5;CHIMP_FST=0.615443;STRAND=0;REPPARENT=SINE/Alu;CHIMP_AVG_CNF=.;BNSVLEN=.;DENISOVA_CNF=.;AF=0.422222;GORILLA_VST=.;END=3787448;REPLEN=91;TEND=3787448;QSTART=46167167;NEAN_CNF=.;REPSTART=3787247;GORILLA_AF=0;SOURCE=chimpanzee;HUMAN_AF=1;CHCONDEL=chr4:44417616-44417616;ORANG_FST=0.0674358;BNS=NO;ORANG_AF=0.272727;NS=45;LINEAGE=human_specific;QCONTIG=chr4;REPTYPE=AluY;HUMAN_AND_CHIMP_VST=.;CIEND=-5,5;BNOSCORE=.;BNID=.;UNMASKEDWSSD=0;ORANG_AVG_CNF=.;GORILLA_AVG_CNF=.;HUMAN_APE_VST=.;GORILLA_FST=0.625955;ORANG_VST=.;SHARED=orangutan,gorilla,chimpanzee,.,.;HUMAN_APE_FST=0.902374;AN=90;CEXON=GABRG1;HUMAN_AND_CHIMP_FST=0.343662</t>
  </si>
  <si>
    <t>chr4_46167167_INS_chimpanzee_000119F_1_7666621_quiver_pilon_3787357_3787448</t>
  </si>
  <si>
    <t>3969191</t>
  </si>
  <si>
    <t>3975011</t>
  </si>
  <si>
    <t>GABRA2</t>
  </si>
  <si>
    <t>14891</t>
  </si>
  <si>
    <t>CHIMP_VST=0.113586;AC=1;CHIMP_AF=0;QEND=46354645;HUMAN_AVG_CNF=0;TSTART=3969191;LBK_CNF=0.000;BHCONDEL=NO;SVLEN=-5820;LOS_CNF=0.000;EXONDIST=14891;DHCONDEL=1931207;SVTYPE=DEL;CIPOS=-5,5;CHIMP_FST=-0.0120582;STRAND=0;REPPARENT=LINE/L1,LINE/L1,LINE/L2,Simple_repeat,DNA/TcMar-Tigger,LINE/L1,LINE/L1;CHIMP_AVG_CNF=2.31;BNSVLEN=.;DENISOVA_CNF=0.000;AF=0.0111111;GORILLA_VST=0.122364;END=3975011;REPLEN=110,976,195,31,2043,131,338;TEND=3975011;QSTART=46348825;NEAN_CNF=0.000;REPSTART=3968290,3969307,3971753,3972378,3972498,3974542,3974673;GORILLA_AF=0;SOURCE=chimpanzee;HUMAN_AF=0.03125;CHCONDEL=chr4:44417616-44417616;ORANG_FST=-0.0106771;BNS=NO;ORANG_AF=0;NS=45;LINEAGE=human_specific;QCONTIG=chr4;REPTYPE=L1PA4,L1MA7,L2,(TAGA)n,Tigger1,L1PA4,L1PA4;HUMAN_AND_CHIMP_VST=0.423704;CIEND=-5,5;BNOSCORE=.;BNID=.;UNMASKEDWSSD=1172;ORANG_AVG_CNF=2.45;GORILLA_AVG_CNF=2.45;HUMAN_APE_VST=0.960868;GORILLA_FST=-0.0156889;ORANG_VST=0.155365;SHARED=orangutan,gorilla,chimpanzee,.,.;HUMAN_APE_FST=0.0102991;AN=90;CEXON=GABRA2;HUMAN_AND_CHIMP_FST=-0.00320847</t>
  </si>
  <si>
    <t>chr4_46348825_INS_chimpanzee_000119F_1_7666621_quiver_pilon_3969191_3975011</t>
  </si>
  <si>
    <t>4033749</t>
  </si>
  <si>
    <t>4033799</t>
  </si>
  <si>
    <t>RP11-436F23.1</t>
  </si>
  <si>
    <t>16973</t>
  </si>
  <si>
    <t>CHIMP_VST=.;AC=33;CHIMP_AF=0;QEND=46416156;HUMAN_AVG_CNF=.;TSTART=4033749;LBK_CNF=.;BHCONDEL=NO;SVLEN=-50;LOS_CNF=.;EXONDIST=16973;DHCONDEL=1998488;SVTYPE=DEL;CIPOS=-5,5;CHIMP_FST=0.708699;STRAND=0;REPPARENT=SINE/Alu,SINE/Alu;CHIMP_AVG_CNF=.;BNSVLEN=.;DENISOVA_CNF=.;AF=0.485294;GORILLA_VST=.;END=4033799;REPLEN=30,20;TEND=4033799;QSTART=46416106;NEAN_CNF=.;REPSTART=4033629,4033779;GORILLA_AF=0.166667;SOURCE=chimpanzee;HUMAN_AF=1;CHCONDEL=chr4:44417616-44417616;ORANG_FST=0.70308;BNS=NO;ORANG_AF=0;NS=45;LINEAGE=polymorphic;QCONTIG=chr4;REPTYPE=AluJb,AluY;HUMAN_AND_CHIMP_VST=.;CIEND=-5,5;BNOSCORE=.;BNID=.;UNMASKEDWSSD=0;ORANG_AVG_CNF=.;GORILLA_AVG_CNF=.;HUMAN_APE_VST=.;GORILLA_FST=.;ORANG_VST=.;SHARED=.,.,chimpanzee,.,.;HUMAN_APE_FST=0.971475;AN=68;CEXON=RP11-436F23.1;HUMAN_AND_CHIMP_FST=0.56307</t>
  </si>
  <si>
    <t>chr4_46416106_INS_chimpanzee_000119F_1_7666621_quiver_pilon_4033749_4033799</t>
  </si>
  <si>
    <t>1305683</t>
  </si>
  <si>
    <t>1305888</t>
  </si>
  <si>
    <t>RP11-720L8.1</t>
  </si>
  <si>
    <t>4506</t>
  </si>
  <si>
    <t>CHIMP_VST=.;AC=32;CHIMP_AF=0;QEND=37371814;HUMAN_AVG_CNF=.;TSTART=1305683;LBK_CNF=.;BHCONDEL=NO;SVLEN=-205;LOS_CNF=.;EXONDIST=4506;DHCONDEL=446077;SVTYPE=DEL;CIPOS=-5,5;CHIMP_FST=0.523724;STRAND=0;REPPARENT=SINE/MIR;CHIMP_AVG_CNF=.;BNSVLEN=.;DENISOVA_CNF=.;AF=0.355556;GORILLA_VST=.;END=1305888;REPLEN=97;TEND=1305888;QSTART=37371609;NEAN_CNF=.;REPSTART=1305791;GORILLA_AF=0;SOURCE=chimpanzee;HUMAN_AF=1;CHCONDEL=chr15:37817685-37817686;ORANG_FST=0.521433;BNS=NO;ORANG_AF=0;NS=45;LINEAGE=human_specific;QCONTIG=chr15;REPTYPE=MIRc;HUMAN_AND_CHIMP_VST=.;CIEND=-5,5;BNOSCORE=.;BNID=.;UNMASKEDWSSD=13;ORANG_AVG_CNF=.;GORILLA_AVG_CNF=.;HUMAN_APE_VST=.;GORILLA_FST=0.538992;ORANG_VST=.;SHARED=orangutan,gorilla,chimpanzee,.,.;HUMAN_APE_FST=1;AN=90;CEXON=RP11-720L8.1;HUMAN_AND_CHIMP_FST=0.603372</t>
  </si>
  <si>
    <t>chr15_37371609_INS_chimpanzee_000120F_1_7544535_quiver_pilon_1305683_1305888</t>
  </si>
  <si>
    <t>1433368</t>
  </si>
  <si>
    <t>1433491</t>
  </si>
  <si>
    <t>RP11-25H11.1</t>
  </si>
  <si>
    <t>8081</t>
  </si>
  <si>
    <t>CHIMP_VST=.;AC=30;CHIMP_AF=0;QEND=37499308;HUMAN_AVG_CNF=.;TSTART=1433368;LBK_CNF=.;BHCONDEL=NO;SVLEN=-123;LOS_CNF=.;EXONDIST=8081;DHCONDEL=318501;SVTYPE=DEL;CIPOS=-5,5;CHIMP_FST=0.494594;STRAND=0;REPPARENT=.;CHIMP_AVG_CNF=.;BNSVLEN=.;DENISOVA_CNF=.;AF=0.333333;GORILLA_VST=.;END=1433491;REPLEN=.;TEND=1433491;QSTART=37499185;NEAN_CNF=.;REPSTART=.;GORILLA_AF=0;SOURCE=chimpanzee;HUMAN_AF=0.9375;CHCONDEL=chr15:37817685-37817686;ORANG_FST=0.491647;BNS=NO;ORANG_AF=0;NS=45;LINEAGE=human_specific;QCONTIG=chr15;REPTYPE=.;HUMAN_AND_CHIMP_VST=.;CIEND=-5,5;BNOSCORE=.;BNID=.;UNMASKEDWSSD=13;ORANG_AVG_CNF=.;GORILLA_AVG_CNF=.;HUMAN_APE_VST=.;GORILLA_FST=0.511036;ORANG_VST=.;SHARED=orangutan,gorilla,chimpanzee,.,.;HUMAN_APE_FST=0.941159;AN=90;CEXON=RP11-25H11.1;HUMAN_AND_CHIMP_FST=0.564826</t>
  </si>
  <si>
    <t>chr15_37499185_INS_chimpanzee_000120F_1_7544535_quiver_pilon_1433368_1433491</t>
  </si>
  <si>
    <t>1751229</t>
  </si>
  <si>
    <t>1754313</t>
  </si>
  <si>
    <t>TMCO5A</t>
  </si>
  <si>
    <t>104255</t>
  </si>
  <si>
    <t>panTro2_hCONDEL.464</t>
  </si>
  <si>
    <t>000120F_1_7544535_quiver_pilon:1752181-1752237,000120F_1_7544535_quiver_pilon:1752265-1752297,000120F_1_7544535_quiver_pilon:1752851-1752883,000120F_1_7544535_quiver_pilon:1754021-1754050,000120F_1_7544535_quiver_pilon:1754090-1754124,000120F_1_7544535_quiver_pilon:1754153-1754192</t>
  </si>
  <si>
    <t>CHIMP_VST=0.163456;AC=32;CHIMP_AF=0;QEND=37820769;HUMAN_AVG_CNF=0;TSTART=1751229;LBK_CNF=0.000;BHCONDEL=YES;SVLEN=-3084;LOS_CNF=0.000;EXONDIST=104255;DHCONDEL=1;SVTYPE=DEL;CIPOS=-5,5;CHIMP_FST=0.523724;STRAND=0;REPPARENT=LINE/L1,Simple_repeat,SINE/Alu;CHIMP_AVG_CNF=2.27;BNSVLEN=3113;DENISOVA_CNF=0.000;AF=0.355556;GORILLA_VST=0.113084;END=1754313;REPLEN=305,25,263;TEND=1754313;QSTART=37817685;NEAN_CNF=0.000;REPSTART=1751084,1752862,1752937;GORILLA_AF=0;SOURCE=chimpanzee;HUMAN_AF=1;CHCONDEL=chr15:37817685-37817686;ORANG_FST=0.521433;BNS=YES;ORANG_AF=0;NS=45;LINEAGE=polymorphic;QCONTIG=chr15;REPTYPE=L1MB7,(TTTTA)n,AluSx;HUMAN_AND_CHIMP_VST=0.36235;CIEND=-5,5;BNOSCORE=0.135710827819913;BNID=ID:4912;UNMASKEDWSSD=2069;ORANG_AVG_CNF=2.2;GORILLA_AVG_CNF=2.24;HUMAN_APE_VST=0.975427;GORILLA_FST=0.538992;ORANG_VST=0.128869;SHARED=.,gorilla,chimpanzee,.,.;HUMAN_APE_FST=1;AN=90;CEXON=TMCO5A;HUMAN_AND_CHIMP_FST=0.603372</t>
  </si>
  <si>
    <t>chr15_37817685_INS_chimpanzee_000120F_1_7544535_quiver_pilon_1751229_1754313</t>
  </si>
  <si>
    <t>2068354</t>
  </si>
  <si>
    <t>2069081</t>
  </si>
  <si>
    <t>RP11-346D14.1</t>
  </si>
  <si>
    <t>7742</t>
  </si>
  <si>
    <t>CHIMP_VST=0.0784655;AC=38;CHIMP_AF=0;QEND=38132581;HUMAN_AVG_CNF=0;TSTART=2068354;LBK_CNF=0.000;BHCONDEL=NO;SVLEN=-727;LOS_CNF=0.000;EXONDIST=7742;DHCONDEL=314167;SVTYPE=DEL;CIPOS=-5,5;CHIMP_FST=0.615443;STRAND=0;REPPARENT=DNA/hAT,SINE/Alu,Simple_repeat,LINE/L2;CHIMP_AVG_CNF=1.82;BNSVLEN=.;DENISOVA_CNF=0.000;AF=0.422222;GORILLA_VST=0.0693512;END=2069081;REPLEN=63,285,44,13;TEND=2069081;QSTART=38131854;NEAN_CNF=0.000;REPSTART=2068231,2068720,2069006,2069068;GORILLA_AF=0;SOURCE=chimpanzee;HUMAN_AF=1;CHCONDEL=chr15:37817685-37817686;ORANG_FST=0.0674358;BNS=NO;ORANG_AF=0.272727;NS=45;LINEAGE=human_specific;QCONTIG=chr15;REPTYPE=MER53,AluSx,(GGAA)n,L2;HUMAN_AND_CHIMP_VST=0.449267;CIEND=-5,5;BNOSCORE=.;BNID=.;UNMASKEDWSSD=147;ORANG_AVG_CNF=2.2;GORILLA_AVG_CNF=1.86;HUMAN_APE_VST=0.908926;GORILLA_FST=0.625955;ORANG_VST=0.179602;SHARED=orangutan,gorilla,chimpanzee,.,.;HUMAN_APE_FST=0.902374;AN=90;CEXON=RP11-346D14.1;HUMAN_AND_CHIMP_FST=0.343662</t>
  </si>
  <si>
    <t>chr15_38131854_INS_chimpanzee_000120F_1_7544535_quiver_pilon_2068354_2069081</t>
  </si>
  <si>
    <t>2684059</t>
  </si>
  <si>
    <t>2684138</t>
  </si>
  <si>
    <t>RP11-326N17.1</t>
  </si>
  <si>
    <t>16086</t>
  </si>
  <si>
    <t>CHIMP_VST=.;AC=31;CHIMP_AF=0;QEND=38740546;HUMAN_AVG_CNF=.;TSTART=2684059;LBK_CNF=.;BHCONDEL=NO;SVLEN=-79;LOS_CNF=.;EXONDIST=16086;DHCONDEL=922780;SVTYPE=DEL;CIPOS=-5,5;CHIMP_FST=0.509211;STRAND=0;REPPARENT=.;CHIMP_AVG_CNF=.;BNSVLEN=.;DENISOVA_CNF=.;AF=0.344444;GORILLA_VST=.;END=2684138;REPLEN=.;TEND=2684138;QSTART=38740467;NEAN_CNF=.;REPSTART=.;GORILLA_AF=0;SOURCE=chimpanzee;HUMAN_AF=0.96875;CHCONDEL=chr15:37817685-37817686;ORANG_FST=0.506581;BNS=NO;ORANG_AF=0;NS=45;LINEAGE=human_specific;QCONTIG=chr15;REPTYPE=.;HUMAN_AND_CHIMP_VST=.;CIEND=-5,5;BNOSCORE=.;BNID=.;UNMASKEDWSSD=79;ORANG_AVG_CNF=.;GORILLA_AVG_CNF=.;HUMAN_APE_VST=.;GORILLA_FST=0.525092;ORANG_VST=.;SHARED=orangutan,gorilla,chimpanzee,.,.;HUMAN_APE_FST=0.970635;AN=90;CEXON=RP11-326N17.1;HUMAN_AND_CHIMP_FST=0.584083</t>
  </si>
  <si>
    <t>chr15_38740467_INS_chimpanzee_000120F_1_7544535_quiver_pilon_2684059_2684138</t>
  </si>
  <si>
    <t>3808581</t>
  </si>
  <si>
    <t>3808641</t>
  </si>
  <si>
    <t>GPR176</t>
  </si>
  <si>
    <t>5311</t>
  </si>
  <si>
    <t>CHIMP_VST=.;AC=32;CHIMP_AF=0;QEND=39855570;HUMAN_AVG_CNF=.;TSTART=3808581;LBK_CNF=.;BHCONDEL=NO;SVLEN=-60;LOS_CNF=.;EXONDIST=5311;DHCONDEL=624094;SVTYPE=DEL;CIPOS=-5,5;CHIMP_FST=0.523724;STRAND=0;REPPARENT=.;CHIMP_AVG_CNF=.;BNSVLEN=.;DENISOVA_CNF=.;AF=0.355556;GORILLA_VST=.;END=3808641;REPLEN=.;TEND=3808641;QSTART=39855510;NEAN_CNF=.;REPSTART=.;GORILLA_AF=0;SOURCE=chimpanzee;HUMAN_AF=1;CHCONDEL=chr15:40479603-40479609;ORANG_FST=0.521433;BNS=NO;ORANG_AF=0;NS=45;LINEAGE=polymorphic;QCONTIG=chr15;REPTYPE=.;HUMAN_AND_CHIMP_VST=.;CIEND=-5,5;BNOSCORE=.;BNID=.;UNMASKEDWSSD=0;ORANG_AVG_CNF=.;GORILLA_AVG_CNF=.;HUMAN_APE_VST=.;GORILLA_FST=0.538992;ORANG_VST=.;SHARED=orangutan,.,chimpanzee,.,.;HUMAN_APE_FST=1;AN=90;CEXON=GPR176;HUMAN_AND_CHIMP_FST=0.603372</t>
  </si>
  <si>
    <t>chr15_39855510_INS_chimpanzee_000120F_1_7544535_quiver_pilon_3808581_3808641</t>
  </si>
  <si>
    <t>4426489</t>
  </si>
  <si>
    <t>4431826</t>
  </si>
  <si>
    <t>RP11-64K12.1</t>
  </si>
  <si>
    <t>panTro2_hCONDEL.465</t>
  </si>
  <si>
    <t>000120F_1_7544535_quiver_pilon:4430392-4430419,000120F_1_7544535_quiver_pilon:4430487-4430529,000120F_1_7544535_quiver_pilon:4430540-4430565</t>
  </si>
  <si>
    <t>CHIMP_VST=0.080833;AC=0;CHIMP_AF=0;QEND=40484939;HUMAN_AVG_CNF=0;TSTART=4426489;LBK_CNF=0.000;BHCONDEL=YES;SVLEN=-5337;LOS_CNF=0.000;EXONDIST=1151;DHCONDEL=2;SVTYPE=DEL;CIPOS=-5,5;CHIMP_FST=.;STRAND=0;REPPARENT=LINE/L2,Simple_repeat,SINE/MIR,SINE/MIR,SINE/MIR,LINE/L1,SINE/Alu,LINE/L1,SINE/MIR,Simple_repeat,DNA/hAT-Charlie,DNA/TcMar-Tigger,Low_complexity,Simple_repeat,Low_complexity,Simple_repeat,Simple_repeat,Simple_repeat,Simple_repeat;CHIMP_AVG_CNF=2.06;BNSVLEN=.;DENISOVA_CNF=0.000;AF=0;GORILLA_VST=0.0991227;END=4431826;REPLEN=231,71,96,211,55,291,132,215,127,44,229,220,76,154,122,184,78,154,135;TEND=4431826;QSTART=40479602;NEAN_CNF=0.000;REPSTART=4427011,4427291,4427585,4427754,4428481,4428616,4428907,4429039,4429263,4429716,4430409,4430656,4430879,4430968,4431132,4431265,4431453,4431531,4431691;GORILLA_AF=0;SOURCE=chimpanzee;HUMAN_AF=0;CHCONDEL=chr15:40479603-40479609;ORANG_FST=.;BNS=NO;ORANG_AF=0;NS=45;LINEAGE=human_specific;QCONTIG=chr15;REPTYPE=L2c,(TGGA)n,MIR3,MIRb,MIRb,L1MC4,FLAM_C,L1MC4,MIRb,(CA)n,Charlie4a,MER44B,AT_rich,(TTATA)n,AT_rich,(TATAA)n,(TTATA)n,(TATAA)n,(TTATA)n;HUMAN_AND_CHIMP_VST=0.477598;CIEND=-5,5;BNOSCORE=.;BNID=.;UNMASKEDWSSD=1491;ORANG_AVG_CNF=2.44;GORILLA_AVG_CNF=2.22;HUMAN_APE_VST=0.952818;GORILLA_FST=.;ORANG_VST=0.182596;SHARED=orangutan,gorilla,chimpanzee,.,.;HUMAN_APE_FST=.;AN=90;CEXON=RP11-64K12.1;HUMAN_AND_CHIMP_FST=.</t>
  </si>
  <si>
    <t>chr15_40479602_INS_chimpanzee_000120F_1_7544535_quiver_pilon_4426489_4431826</t>
  </si>
  <si>
    <t>4431855</t>
  </si>
  <si>
    <t>4435229</t>
  </si>
  <si>
    <t>1122</t>
  </si>
  <si>
    <t>CHIMP_VST=0.160388;AC=0;CHIMP_AF=0;QEND=40483005;HUMAN_AVG_CNF=0;TSTART=4431855;LBK_CNF=0.000;BHCONDEL=YES;SVLEN=-3374;LOS_CNF=0.000;EXONDIST=1122;DHCONDEL=21;SVTYPE=DEL;CIPOS=-5,5;CHIMP_FST=.;STRAND=0;REPPARENT=SINE/Alu,DNA/TcMar-Tigger,DNA/TcMar-Tigger,DNA/hAT-Charlie,DNA/hAT-Charlie,DNA/hAT-Charlie,SINE/Alu,LINE/L1,Simple_repeat,Simple_repeat,Simple_repeat,Simple_repeat,Simple_repeat,Simple_repeat;CHIMP_AVG_CNF=1.46;BNSVLEN=.;DENISOVA_CNF=0.000;AF=0;GORILLA_VST=0.160686;END=4435229;REPLEN=290,95,162,181,217,248,304,101,181,179,180,178,149,180;TEND=4435229;QSTART=40479631;NEAN_CNF=0.000;REPSTART=4431867,4432167,4432266,4432442,4432678,4432905,4433263,4433960,4434099,4434376,4434577,4434761,4434946,4435027;GORILLA_AF=0;SOURCE=chimpanzee;HUMAN_AF=0;CHCONDEL=chr15:40479603-40479609;ORANG_FST=.;BNS=NO;ORANG_AF=0;NS=45;LINEAGE=human_specific;QCONTIG=chr15;REPTYPE=AluY,MER44D,MER44D,Charlie4a,Charlie29a,Charlie29a,AluY,L1MC4a,(CATA)n,(TA)n,(TA)n,(TATG)n,(TATATG)n,(TA)n;HUMAN_AND_CHIMP_VST=0.294022;CIEND=-5,5;BNOSCORE=.;BNID=.;UNMASKEDWSSD=359;ORANG_AVG_CNF=1.25;GORILLA_AVG_CNF=1.54;HUMAN_APE_VST=0.862576;GORILLA_FST=.;ORANG_VST=0.0815027;SHARED=orangutan,gorilla,chimpanzee,.,.;HUMAN_APE_FST=.;AN=40;CEXON=RP11-64K12.1;HUMAN_AND_CHIMP_FST=.</t>
  </si>
  <si>
    <t>chr15_40479631_INS_chimpanzee_000120F_1_7544535_quiver_pilon_4431855_4435229</t>
  </si>
  <si>
    <t>4684022</t>
  </si>
  <si>
    <t>4684095</t>
  </si>
  <si>
    <t>RAD51</t>
  </si>
  <si>
    <t>627</t>
  </si>
  <si>
    <t>CHIMP_VST=.;AC=32;CHIMP_AF=0;QEND=40733040;HUMAN_AVG_CNF=.;TSTART=4684022;LBK_CNF=.;BHCONDEL=NO;SVLEN=-73;LOS_CNF=.;EXONDIST=627;DHCONDEL=253357;SVTYPE=DEL;CIPOS=-5,5;CHIMP_FST=0.523724;STRAND=0;REPPARENT=SINE/Alu,SINE/Alu;CHIMP_AVG_CNF=.;BNSVLEN=.;DENISOVA_CNF=.;AF=0.355556;GORILLA_VST=.;END=4684095;REPLEN=17,32;TEND=4684095;QSTART=40732967;NEAN_CNF=.;REPSTART=4683758,4684063;GORILLA_AF=0;SOURCE=chimpanzee;HUMAN_AF=1;CHCONDEL=chr15:40479603-40479609;ORANG_FST=0.521433;BNS=NO;ORANG_AF=0;NS=45;LINEAGE=human_specific;QCONTIG=chr15;REPTYPE=AluSx,AluSx;HUMAN_AND_CHIMP_VST=.;CIEND=-5,5;BNOSCORE=.;BNID=.;UNMASKEDWSSD=0;ORANG_AVG_CNF=.;GORILLA_AVG_CNF=.;HUMAN_APE_VST=.;GORILLA_FST=0.538992;ORANG_VST=.;SHARED=orangutan,gorilla,chimpanzee,.,.;HUMAN_APE_FST=1;AN=90;CEXON=RAD51;HUMAN_AND_CHIMP_FST=0.603372</t>
  </si>
  <si>
    <t>chr15_40732967_INS_chimpanzee_000120F_1_7544535_quiver_pilon_4684022_4684095</t>
  </si>
  <si>
    <t>4719901</t>
  </si>
  <si>
    <t>4719964</t>
  </si>
  <si>
    <t>DNAJC17</t>
  </si>
  <si>
    <t>605</t>
  </si>
  <si>
    <t>CHIMP_VST=.;AC=32;CHIMP_AF=0;QEND=40768731;HUMAN_AVG_CNF=.;TSTART=4719901;LBK_CNF=.;BHCONDEL=NO;SVLEN=-63;LOS_CNF=.;EXONDIST=605;DHCONDEL=289058;SVTYPE=DEL;CIPOS=-5,5;CHIMP_FST=0.523724;STRAND=0;REPPARENT=.;CHIMP_AVG_CNF=.;BNSVLEN=.;DENISOVA_CNF=.;AF=0.355556;GORILLA_VST=.;END=4719964;REPLEN=.;TEND=4719964;QSTART=40768668;NEAN_CNF=.;REPSTART=.;GORILLA_AF=0;SOURCE=chimpanzee;HUMAN_AF=1;CHCONDEL=chr15:40479603-40479609;ORANG_FST=0.521433;BNS=NO;ORANG_AF=0;NS=45;LINEAGE=human_specific;QCONTIG=chr15;REPTYPE=.;HUMAN_AND_CHIMP_VST=.;CIEND=-5,5;BNOSCORE=.;BNID=.;UNMASKEDWSSD=63;ORANG_AVG_CNF=.;GORILLA_AVG_CNF=.;HUMAN_APE_VST=.;GORILLA_FST=0.538992;ORANG_VST=.;SHARED=orangutan,gorilla,chimpanzee,.,.;HUMAN_APE_FST=1;AN=90;CEXON=DNAJC17;HUMAN_AND_CHIMP_FST=0.603372</t>
  </si>
  <si>
    <t>chr15_40768668_INS_chimpanzee_000120F_1_7544535_quiver_pilon_4719901_4719964</t>
  </si>
  <si>
    <t>5321301</t>
  </si>
  <si>
    <t>5321380</t>
  </si>
  <si>
    <t>NUSAP1</t>
  </si>
  <si>
    <t>1148</t>
  </si>
  <si>
    <t>CHIMP_VST=.;AC=32;CHIMP_AF=0;QEND=41370459;HUMAN_AVG_CNF=.;TSTART=5321301;LBK_CNF=.;BHCONDEL=NO;SVLEN=-79;LOS_CNF=.;EXONDIST=1148;DHCONDEL=890770;SVTYPE=DEL;CIPOS=-5,5;CHIMP_FST=0.523724;STRAND=0;REPPARENT=SINE/Alu,SINE/Alu;CHIMP_AVG_CNF=.;BNSVLEN=.;DENISOVA_CNF=.;AF=0.355556;GORILLA_VST=.;END=5321380;REPLEN=25,46;TEND=5321380;QSTART=41370380;NEAN_CNF=.;REPSTART=5321021,5321334;GORILLA_AF=0;SOURCE=chimpanzee;HUMAN_AF=1;CHCONDEL=chr15:40479603-40479609;ORANG_FST=0.521433;BNS=NO;ORANG_AF=0;NS=45;LINEAGE=human_specific;QCONTIG=chr15;REPTYPE=AluY,AluJb;HUMAN_AND_CHIMP_VST=.;CIEND=-5,5;BNOSCORE=.;BNID=.;UNMASKEDWSSD=0;ORANG_AVG_CNF=.;GORILLA_AVG_CNF=.;HUMAN_APE_VST=.;GORILLA_FST=0.538992;ORANG_VST=.;SHARED=orangutan,gorilla,chimpanzee,.,.;HUMAN_APE_FST=1;AN=90;CEXON=NUSAP1;HUMAN_AND_CHIMP_FST=0.603372</t>
  </si>
  <si>
    <t>chr15_41370380_INS_chimpanzee_000120F_1_7544535_quiver_pilon_5321301_5321380</t>
  </si>
  <si>
    <t>5358518</t>
  </si>
  <si>
    <t>5358980</t>
  </si>
  <si>
    <t>1584</t>
  </si>
  <si>
    <t>CHIMP_VST=0.196115;AC=30;CHIMP_AF=0;QEND=41410628;HUMAN_AVG_CNF=0;TSTART=5358518;LBK_CNF=0.000;BHCONDEL=NO;SVLEN=-462;LOS_CNF=0.000;EXONDIST=1584;DHCONDEL=930556;SVTYPE=DEL;CIPOS=-5,5;CHIMP_FST=0.494594;STRAND=0;REPPARENT=SINE/Alu,SINE/Alu;CHIMP_AVG_CNF=1.87;BNSVLEN=.;DENISOVA_CNF=0.000;AF=0.333333;GORILLA_VST=0.0132259;END=5358980;REPLEN=207,58;TEND=5358980;QSTART=41410166;NEAN_CNF=0.000;REPSTART=5358424,5358922;GORILLA_AF=0;SOURCE=chimpanzee;HUMAN_AF=0.9375;CHCONDEL=chr15:40479603-40479609;ORANG_FST=0.491647;BNS=NO;ORANG_AF=0;NS=45;LINEAGE=human_specific;QCONTIG=chr15;REPTYPE=AluSx,AluY;HUMAN_AND_CHIMP_VST=0.208597;CIEND=-5,5;BNOSCORE=.;BNID=.;UNMASKEDWSSD=125;ORANG_AVG_CNF=1.76;GORILLA_AVG_CNF=1.37;HUMAN_APE_VST=0.780751;GORILLA_FST=0.511036;ORANG_VST=0.0957787;SHARED=orangutan,gorilla,chimpanzee,.,.;HUMAN_APE_FST=0.941159;AN=90;CEXON=RTF1;HUMAN_AND_CHIMP_FST=0.564826</t>
  </si>
  <si>
    <t>chr15_41410166_INS_chimpanzee_000120F_1_7544535_quiver_pilon_5358518_5358980</t>
  </si>
  <si>
    <t>5874658</t>
  </si>
  <si>
    <t>5876526</t>
  </si>
  <si>
    <t>EHD4-AS1</t>
  </si>
  <si>
    <t>1474</t>
  </si>
  <si>
    <t>CHIMP_VST=0.802995;AC=32;CHIMP_AF=0;QEND=41926476;HUMAN_AVG_CNF=0;TSTART=5874658;LBK_CNF=0.000;BHCONDEL=NO;SVLEN=-1868;LOS_CNF=0.000;EXONDIST=1474;DHCONDEL=1444998;SVTYPE=DEL;CIPOS=-5,5;CHIMP_FST=0.523724;STRAND=0;REPPARENT=LINE/L2,SINE/Alu,SINE/Alu,LINE/L1;CHIMP_AVG_CNF=7.98;BNSVLEN=1924;DENISOVA_CNF=0.000;AF=0.355556;GORILLA_VST=0.00130677;END=5876526;REPLEN=1,300,304,222;TEND=5876526;QSTART=41924608;NEAN_CNF=0.000;REPSTART=5874605,5875177,5875981,5876304;GORILLA_AF=0;SOURCE=chimpanzee;HUMAN_AF=1;CHCONDEL=chr15:40479603-40479609;ORANG_FST=0.521433;BNS=YES;ORANG_AF=0;NS=45;LINEAGE=human_specific;QCONTIG=chr15;REPTYPE=L2c,AluJb,AluY,L1ME2;HUMAN_AND_CHIMP_VST=0.0011562;CIEND=-5,5;BNOSCORE=0.827004219409283;BNID=ID:4924;UNMASKEDWSSD=878;ORANG_AVG_CNF=2.26;GORILLA_AVG_CNF=2.18;HUMAN_APE_VST=0.408248;GORILLA_FST=0.538992;ORANG_VST=0;SHARED=orangutan,gorilla,chimpanzee,.,.;HUMAN_APE_FST=1;AN=90;CEXON=EHD4-AS1;HUMAN_AND_CHIMP_FST=0.603372</t>
  </si>
  <si>
    <t>chr15_41924608_INS_chimpanzee_000120F_1_7544535_quiver_pilon_5874658_5876526</t>
  </si>
  <si>
    <t>6623669</t>
  </si>
  <si>
    <t>6623844</t>
  </si>
  <si>
    <t>STARD9</t>
  </si>
  <si>
    <t>465</t>
  </si>
  <si>
    <t>CHIMP_VST=0.0455906;AC=25;CHIMP_AF=0;QEND=42664964;HUMAN_AVG_CNF=0;TSTART=6623669;LBK_CNF=0.000;BHCONDEL=NO;SVLEN=-175;LOS_CNF=0.000;EXONDIST=465;DHCONDEL=1279956;SVTYPE=DEL;CIPOS=-5,5;CHIMP_FST=0.42015;STRAND=0;REPPARENT=Simple_repeat;CHIMP_AVG_CNF=1.52;BNSVLEN=.;DENISOVA_CNF=0.000;AF=0.277778;GORILLA_VST=0.0728815;END=6623844;REPLEN=16;TEND=6623844;QSTART=42664789;NEAN_CNF=0.000;REPSTART=6623828;GORILLA_AF=0;SOURCE=chimpanzee;HUMAN_AF=0.78125;CHCONDEL=chr15:43944744-43944745;ORANG_FST=0.415946;BNS=NO;ORANG_AF=0;NS=45;LINEAGE=human_specific;QCONTIG=chr15;REPTYPE=(CA)n;HUMAN_AND_CHIMP_VST=0.4521;CIEND=-5,5;BNOSCORE=.;BNID=.;UNMASKEDWSSD=106;ORANG_AVG_CNF=1.96;GORILLA_AVG_CNF=1.69;HUMAN_APE_VST=0.816057;GORILLA_FST=0.438587;ORANG_VST=0.17673;SHARED=orangutan,gorilla,chimpanzee,.,.;HUMAN_APE_FST=0.792294;AN=90;CEXON=STARD9;HUMAN_AND_CHIMP_FST=0.469226</t>
  </si>
  <si>
    <t>chr15_42664789_INS_chimpanzee_000120F_1_7544535_quiver_pilon_6623669_6623844</t>
  </si>
  <si>
    <t>324388</t>
  </si>
  <si>
    <t>324443</t>
  </si>
  <si>
    <t>SRD5A2</t>
  </si>
  <si>
    <t>25936</t>
  </si>
  <si>
    <t>CHIMP_VST=.;AC=32;CHIMP_AF=0;QEND=31496600;HUMAN_AVG_CNF=.;TSTART=324388;LBK_CNF=.;BHCONDEL=NO;SVLEN=-55;LOS_CNF=.;EXONDIST=25936;DHCONDEL=3286365;SVTYPE=DEL;CIPOS=-5,5;CHIMP_FST=0.523724;STRAND=0;REPPARENT=LINE/L1;CHIMP_AVG_CNF=.;BNSVLEN=.;DENISOVA_CNF=.;AF=0.355556;GORILLA_VST=.;END=324443;REPLEN=55;TEND=324443;QSTART=31496545;NEAN_CNF=.;REPSTART=324207;GORILLA_AF=0;SOURCE=chimpanzee;HUMAN_AF=1;CHCONDEL=chr2:34782909-34782910;ORANG_FST=0.521433;BNS=NO;ORANG_AF=0;NS=45;LINEAGE=polymorphic;QCONTIG=chr2;REPTYPE=L1PA3;HUMAN_AND_CHIMP_VST=.;CIEND=-5,5;BNOSCORE=.;BNID=.;UNMASKEDWSSD=0;ORANG_AVG_CNF=.;GORILLA_AVG_CNF=.;HUMAN_APE_VST=.;GORILLA_FST=0.538992;ORANG_VST=.;SHARED=.,gorilla,chimpanzee,.,.;HUMAN_APE_FST=1;AN=90;CEXON=SRD5A2;HUMAN_AND_CHIMP_FST=0.603372</t>
  </si>
  <si>
    <t>chr2_31496545_INS_chimpanzee_000121F_1_7613180_quiver_pilon_324388_324443</t>
  </si>
  <si>
    <t>615654</t>
  </si>
  <si>
    <t>616754</t>
  </si>
  <si>
    <t>AL133249.1</t>
  </si>
  <si>
    <t>4407</t>
  </si>
  <si>
    <t>CHIMP_VST=.;AC=32;CHIMP_AF=0;QEND=31790517;HUMAN_AVG_CNF=.;TSTART=615654;LBK_CNF=.;BHCONDEL=NO;SVLEN=-1100;LOS_CNF=.;EXONDIST=4407;DHCONDEL=2993493;SVTYPE=DEL;CIPOS=-5,5;CHIMP_FST=0.523724;STRAND=0;REPPARENT=LINE/L1,LINE/L1;CHIMP_AVG_CNF=.;BNSVLEN=.;DENISOVA_CNF=.;AF=0.355556;GORILLA_VST=.;END=616754;REPLEN=313,778;TEND=616754;QSTART=31789417;NEAN_CNF=.;REPSTART=615485,615976;GORILLA_AF=0;SOURCE=chimpanzee;HUMAN_AF=1;CHCONDEL=chr2:34782909-34782910;ORANG_FST=0.521433;BNS=NO;ORANG_AF=0;NS=45;LINEAGE=human_specific;QCONTIG=chr2;REPTYPE=L1MD3,L1MA8;HUMAN_AND_CHIMP_VST=.;CIEND=-5,5;BNOSCORE=.;BNID=.;UNMASKEDWSSD=0;ORANG_AVG_CNF=.;GORILLA_AVG_CNF=.;HUMAN_APE_VST=.;GORILLA_FST=0.538992;ORANG_VST=.;SHARED=orangutan,gorilla,chimpanzee,.,.;HUMAN_APE_FST=1;AN=90;CEXON=AL133249.1;HUMAN_AND_CHIMP_FST=0.603372</t>
  </si>
  <si>
    <t>chr2_31789417_INS_chimpanzee_000121F_1_7613180_quiver_pilon_615654_616754</t>
  </si>
  <si>
    <t>870803</t>
  </si>
  <si>
    <t>871091</t>
  </si>
  <si>
    <t>DPY30</t>
  </si>
  <si>
    <t>1326</t>
  </si>
  <si>
    <t>CHIMP_VST=.;AC=32;CHIMP_AF=0;QEND=32038242;HUMAN_AVG_CNF=.;TSTART=870803;LBK_CNF=.;BHCONDEL=NO;SVLEN=-288;LOS_CNF=.;EXONDIST=1326;DHCONDEL=2744956;SVTYPE=DEL;CIPOS=-5,5;CHIMP_FST=0.523724;STRAND=0;REPPARENT=SINE/Alu;CHIMP_AVG_CNF=.;BNSVLEN=.;DENISOVA_CNF=.;AF=0.355556;GORILLA_VST=.;END=871091;REPLEN=269;TEND=871091;QSTART=32037954;NEAN_CNF=.;REPSTART=870822;GORILLA_AF=0;SOURCE=chimpanzee;HUMAN_AF=1;CHCONDEL=chr2:34782909-34782910;ORANG_FST=0.521433;BNS=NO;ORANG_AF=0;NS=45;LINEAGE=human_specific;QCONTIG=chr2;REPTYPE=AluY;HUMAN_AND_CHIMP_VST=.;CIEND=-5,5;BNOSCORE=.;BNID=.;UNMASKEDWSSD=0;ORANG_AVG_CNF=.;GORILLA_AVG_CNF=.;HUMAN_APE_VST=.;GORILLA_FST=0.538992;ORANG_VST=.;SHARED=orangutan,gorilla,chimpanzee,.,.;HUMAN_APE_FST=1;AN=90;CEXON=DPY30;HUMAN_AND_CHIMP_FST=0.603372</t>
  </si>
  <si>
    <t>chr2_32037954_INS_chimpanzee_000121F_1_7613180_quiver_pilon_870803_871091</t>
  </si>
  <si>
    <t>883184</t>
  </si>
  <si>
    <t>884558</t>
  </si>
  <si>
    <t>9977</t>
  </si>
  <si>
    <t>CHIMP_VST=.;AC=32;CHIMP_AF=0;QEND=32051164;HUMAN_AVG_CNF=.;TSTART=883184;LBK_CNF=.;BHCONDEL=NO;SVLEN=-1374;LOS_CNF=.;EXONDIST=9977;DHCONDEL=2733120;SVTYPE=DEL;CIPOS=-5,5;CHIMP_FST=0.523724;STRAND=0;REPPARENT=SINE/Alu,LINE/L1,LINE/L1,SINE/Alu,LINE/L1,SINE/Alu,LINE/L1,SINE/Alu;CHIMP_AVG_CNF=.;BNSVLEN=.;DENISOVA_CNF=.;AF=0.355556;GORILLA_VST=.;END=884558;REPLEN=154,213,111,306,58,133,47,146;TEND=884558;QSTART=32049790;NEAN_CNF=.;REPSTART=883048,883348,883592,883722,884041,884099,884232,884412;GORILLA_AF=0;SOURCE=chimpanzee;HUMAN_AF=1;CHCONDEL=chr2:34782909-34782910;ORANG_FST=0.521433;BNS=NO;ORANG_AF=0;NS=45;LINEAGE=human_specific;QCONTIG=chr2;REPTYPE=AluSx,L1MA8,L1ME3G,AluSx,L1ME3G,FLAM_C,L1ME3G,AluSx;HUMAN_AND_CHIMP_VST=.;CIEND=-5,5;BNOSCORE=.;BNID=.;UNMASKEDWSSD=8;ORANG_AVG_CNF=.;GORILLA_AVG_CNF=.;HUMAN_APE_VST=.;GORILLA_FST=0.538992;ORANG_VST=.;SHARED=orangutan,gorilla,chimpanzee,.,.;HUMAN_APE_FST=1;AN=90;CEXON=DPY30;HUMAN_AND_CHIMP_FST=0.603372</t>
  </si>
  <si>
    <t>chr2_32049790_INS_chimpanzee_000121F_1_7613180_quiver_pilon_883184_884558</t>
  </si>
  <si>
    <t>1067867</t>
  </si>
  <si>
    <t>1069421</t>
  </si>
  <si>
    <t>NLRC4</t>
  </si>
  <si>
    <t>1413</t>
  </si>
  <si>
    <t>CHIMP_VST=0.148712;AC=31;CHIMP_AF=0;QEND=32235543;HUMAN_AVG_CNF=0;TSTART=1067867;LBK_CNF=0.000;BHCONDEL=NO;SVLEN=-1554;LOS_CNF=0.000;EXONDIST=1413;DHCONDEL=2548921;SVTYPE=DEL;CIPOS=-5,5;CHIMP_FST=0.509211;STRAND=0;REPPARENT=LINE/L1,Simple_repeat,SINE/Alu,SINE/Alu,SINE/Alu,SINE/Alu,DNA/hAT-Tip100;CHIMP_AVG_CNF=1.8;BNSVLEN=.;DENISOVA_CNF=0.000;AF=0.344444;GORILLA_VST=0.123949;END=1069421;REPLEN=37,21,167,277,139,300,87;TEND=1069421;QSTART=32233989;NEAN_CNF=0.000;REPSTART=1067418,1067917,1068014,1068181,1068458,1068626,1068998;GORILLA_AF=0;SOURCE=chimpanzee;HUMAN_AF=0.96875;CHCONDEL=chr2:34782909-34782910;ORANG_FST=0.506581;BNS=NO;ORANG_AF=0;NS=45;LINEAGE=human_specific;QCONTIG=chr2;REPTYPE=L1M1,(TA)n,AluJb,AluY,AluJb,AluSx,MamTip2;HUMAN_AND_CHIMP_VST=0.343014;CIEND=-5,5;BNOSCORE=.;BNID=.;UNMASKEDWSSD=198;ORANG_AVG_CNF=1.71;GORILLA_AVG_CNF=1.83;HUMAN_APE_VST=0.916437;GORILLA_FST=0.525092;ORANG_VST=0.113357;SHARED=orangutan,gorilla,chimpanzee,.,.;HUMAN_APE_FST=0.970635;AN=90;CEXON=NLRC4;HUMAN_AND_CHIMP_FST=0.584083</t>
  </si>
  <si>
    <t>chr2_32233989_INS_chimpanzee_000121F_1_7613180_quiver_pilon_1067867_1069421</t>
  </si>
  <si>
    <t>1084648</t>
  </si>
  <si>
    <t>1084730</t>
  </si>
  <si>
    <t>CHIMP_VST=.;AC=32;CHIMP_AF=0;QEND=32249259;HUMAN_AVG_CNF=.;TSTART=1084648;LBK_CNF=.;BHCONDEL=NO;SVLEN=-82;LOS_CNF=.;EXONDIST=431;DHCONDEL=2533733;SVTYPE=DEL;CIPOS=-5,5;CHIMP_FST=0.523724;STRAND=0;REPPARENT=DNA/hAT-Charlie;CHIMP_AVG_CNF=.;BNSVLEN=.;DENISOVA_CNF=.;AF=0.355556;GORILLA_VST=.;END=1084730;REPLEN=82;TEND=1084730;QSTART=32249177;NEAN_CNF=.;REPSTART=1084584;GORILLA_AF=0;SOURCE=chimpanzee;HUMAN_AF=1;CHCONDEL=chr2:34782909-34782910;ORANG_FST=0.521433;BNS=NO;ORANG_AF=0;NS=45;LINEAGE=human_specific;QCONTIG=chr2;REPTYPE=MER30;HUMAN_AND_CHIMP_VST=.;CIEND=-5,5;BNOSCORE=.;BNID=.;UNMASKEDWSSD=0;ORANG_AVG_CNF=.;GORILLA_AVG_CNF=.;HUMAN_APE_VST=.;GORILLA_FST=0.538992;ORANG_VST=.;SHARED=orangutan,gorilla,chimpanzee,.,.;HUMAN_APE_FST=1;AN=90;CEXON=NLRC4;HUMAN_AND_CHIMP_FST=0.603372</t>
  </si>
  <si>
    <t>chr2_32249177_INS_chimpanzee_000121F_1_7613180_quiver_pilon_1084648_1084730</t>
  </si>
  <si>
    <t>1489293</t>
  </si>
  <si>
    <t>1491330</t>
  </si>
  <si>
    <t>TTC27</t>
  </si>
  <si>
    <t>7001</t>
  </si>
  <si>
    <t>CHIMP_VST=0.14145;AC=30;CHIMP_AF=0;QEND=32659272;HUMAN_AVG_CNF=0;TSTART=1489293;LBK_CNF=0.000;BHCONDEL=NO;SVLEN=-2037;LOS_CNF=0.000;EXONDIST=7001;DHCONDEL=2125675;SVTYPE=DEL;CIPOS=-5,5;CHIMP_FST=0.494594;STRAND=0;REPPARENT=SINE/Alu,SINE/Alu,SINE/Alu,SINE/Alu,Simple_repeat;CHIMP_AVG_CNF=1.92;BNSVLEN=2335;DENISOVA_CNF=0.000;AF=0.333333;GORILLA_VST=0.107244;END=1491330;REPLEN=49,293,314,252,50;TEND=1491330;QSTART=32657235;NEAN_CNF=0.000;REPSTART=1489044,1489650,1490029,1490463,1490836;GORILLA_AF=0;SOURCE=chimpanzee;HUMAN_AF=0.9375;CHCONDEL=chr2:34782909-34782910;ORANG_FST=0.491647;BNS=YES;ORANG_AF=0;NS=45;LINEAGE=human_specific;QCONTIG=chr2;REPTYPE=AluY,AluSx,AluSx,AluSx,(TAGG)n;HUMAN_AND_CHIMP_VST=0.373695;CIEND=-5,5;BNOSCORE=20.3119853613907;BNID=ID:586;UNMASKEDWSSD=540;ORANG_AVG_CNF=1.93;GORILLA_AVG_CNF=1.92;HUMAN_APE_VST=0.950944;GORILLA_FST=0.511036;ORANG_VST=0.135594;SHARED=orangutan,gorilla,chimpanzee,.,.;HUMAN_APE_FST=0.941159;AN=90;CEXON=TTC27;HUMAN_AND_CHIMP_FST=0.564826</t>
  </si>
  <si>
    <t>chr2_32657235_INS_chimpanzee_000121F_1_7613180_quiver_pilon_1489293_1491330</t>
  </si>
  <si>
    <t>2814237</t>
  </si>
  <si>
    <t>2814473</t>
  </si>
  <si>
    <t>LINC01317</t>
  </si>
  <si>
    <t>39079</t>
  </si>
  <si>
    <t>CHIMP_VST=0.195764;AC=32;CHIMP_AF=0;QEND=33983869;HUMAN_AVG_CNF=0;TSTART=2814237;LBK_CNF=0.000;BHCONDEL=NO;SVLEN=-236;LOS_CNF=0.000;EXONDIST=39079;DHCONDEL=799277;SVTYPE=DEL;CIPOS=-5,5;CHIMP_FST=0.523724;STRAND=0;REPPARENT=SINE/MIR;CHIMP_AVG_CNF=1.87;BNSVLEN=.;DENISOVA_CNF=0.000;AF=0.355556;GORILLA_VST=0.0713606;END=2814473;REPLEN=8;TEND=2814473;QSTART=33983633;NEAN_CNF=0.000;REPSTART=2814465;GORILLA_AF=0;SOURCE=chimpanzee;HUMAN_AF=1;CHCONDEL=chr2:34782909-34782910;ORANG_FST=0.521433;BNS=NO;ORANG_AF=0;NS=45;LINEAGE=human_specific;QCONTIG=chr2;REPTYPE=MIR;HUMAN_AND_CHIMP_VST=0.291194;CIEND=-5,5;BNOSCORE=.;BNID=.;UNMASKEDWSSD=192;ORANG_AVG_CNF=1.72;GORILLA_AVG_CNF=1.66;HUMAN_APE_VST=0.920668;GORILLA_FST=0.538992;ORANG_VST=0.111166;SHARED=orangutan,gorilla,chimpanzee,.,.;HUMAN_APE_FST=1;AN=90;CEXON=LINC01317;HUMAN_AND_CHIMP_FST=0.603372</t>
  </si>
  <si>
    <t>chr2_33983633_INS_chimpanzee_000121F_1_7613180_quiver_pilon_2814237_2814473</t>
  </si>
  <si>
    <t>2814488</t>
  </si>
  <si>
    <t>2814593</t>
  </si>
  <si>
    <t>39096</t>
  </si>
  <si>
    <t>CHIMP_VST=.;AC=32;CHIMP_AF=0;QEND=33983755;HUMAN_AVG_CNF=.;TSTART=2814488;LBK_CNF=.;BHCONDEL=NO;SVLEN=-105;LOS_CNF=.;EXONDIST=39096;DHCONDEL=799260;SVTYPE=DEL;CIPOS=-5,5;CHIMP_FST=0.523724;STRAND=0;REPPARENT=SINE/MIR;CHIMP_AVG_CNF=.;BNSVLEN=.;DENISOVA_CNF=.;AF=0.355556;GORILLA_VST=.;END=2814593;REPLEN=105;TEND=2814593;QSTART=33983650;NEAN_CNF=.;REPSTART=2814465;GORILLA_AF=0;SOURCE=chimpanzee;HUMAN_AF=1;CHCONDEL=chr2:34782909-34782910;ORANG_FST=0.521433;BNS=NO;ORANG_AF=0;NS=45;LINEAGE=human_specific;QCONTIG=chr2;REPTYPE=MIR;HUMAN_AND_CHIMP_VST=.;CIEND=-5,5;BNOSCORE=.;BNID=.;UNMASKEDWSSD=0;ORANG_AVG_CNF=.;GORILLA_AVG_CNF=.;HUMAN_APE_VST=.;GORILLA_FST=0.538992;ORANG_VST=.;SHARED=orangutan,gorilla,chimpanzee,.,.;HUMAN_APE_FST=1;AN=90;CEXON=LINC01317;HUMAN_AND_CHIMP_FST=0.603372</t>
  </si>
  <si>
    <t>chr2_33983650_INS_chimpanzee_000121F_1_7613180_quiver_pilon_2814488_2814593</t>
  </si>
  <si>
    <t>3571546</t>
  </si>
  <si>
    <t>3572683</t>
  </si>
  <si>
    <t>LINC01320</t>
  </si>
  <si>
    <t>10979</t>
  </si>
  <si>
    <t>CHIMP_VST=0.160185;AC=32;CHIMP_AF=0;QEND=34750348;HUMAN_AVG_CNF=0;TSTART=3571546;LBK_CNF=0.000;BHCONDEL=NO;SVLEN=-1137;LOS_CNF=0.000;EXONDIST=10979;DHCONDEL=33699;SVTYPE=DEL;CIPOS=-5,5;CHIMP_FST=0.523724;STRAND=0;REPPARENT=LINE/L1,LINE/L2,SINE/Alu;CHIMP_AVG_CNF=2.16;BNSVLEN=.;DENISOVA_CNF=0.000;AF=0.355556;GORILLA_VST=0.0973983;END=3572683;REPLEN=98,79,104;TEND=3572683;QSTART=34749211;NEAN_CNF=0.000;REPSTART=3571840,3572170,3572324;GORILLA_AF=0;SOURCE=chimpanzee;HUMAN_AF=1;CHCONDEL=chr2:34782909-34782910;ORANG_FST=0.521433;BNS=NO;ORANG_AF=0;NS=45;LINEAGE=polymorphic;QCONTIG=chr2;REPTYPE=L1P4,L2a,FLAM_C;HUMAN_AND_CHIMP_VST=0.3525;CIEND=-5,5;BNOSCORE=.;BNID=.;UNMASKEDWSSD=358;ORANG_AVG_CNF=2.11;GORILLA_AVG_CNF=2.08;HUMAN_APE_VST=0.95373;GORILLA_FST=0.538992;ORANG_VST=0.126475;SHARED=.,gorilla,chimpanzee,.,.;HUMAN_APE_FST=1;AN=90;CEXON=LINC01320;HUMAN_AND_CHIMP_FST=0.603372</t>
  </si>
  <si>
    <t>chr2_34749211_INS_chimpanzee_000121F_1_7613180_quiver_pilon_3571546_3572683</t>
  </si>
  <si>
    <t>3606474</t>
  </si>
  <si>
    <t>3607008</t>
  </si>
  <si>
    <t>AC012593.1</t>
  </si>
  <si>
    <t>16941</t>
  </si>
  <si>
    <t>panTro2_hCONDEL.42</t>
  </si>
  <si>
    <t>CHIMP_VST=0.132796;AC=32;CHIMP_AF=0;QEND=34783444;HUMAN_AVG_CNF=0;TSTART=3606474;LBK_CNF=0.000;BHCONDEL=YES;SVLEN=-534;LOS_CNF=0.000;EXONDIST=16941;DHCONDEL=0;SVTYPE=DEL;CIPOS=-5,5;CHIMP_FST=0.523724;STRAND=0;REPPARENT=LINE/CR1;CHIMP_AVG_CNF=2;BNSVLEN=.;DENISOVA_CNF=0.000;AF=0.355556;GORILLA_VST=0.0759051;END=3607008;REPLEN=54;TEND=3607008;QSTART=34782910;NEAN_CNF=0.000;REPSTART=3606849;GORILLA_AF=0;SOURCE=chimpanzee;HUMAN_AF=1;CHCONDEL=chr2:34782909-34782910;ORANG_FST=0.521433;BNS=NO;ORANG_AF=0;NS=45;LINEAGE=human_specific;QCONTIG=chr2;REPTYPE=L3;HUMAN_AND_CHIMP_VST=0.377869;CIEND=-5,5;BNOSCORE=.;BNID=.;UNMASKEDWSSD=315;ORANG_AVG_CNF=2.11;GORILLA_AVG_CNF=1.91;HUMAN_APE_VST=0.938091;GORILLA_FST=0.538992;ORANG_VST=0.147026;SHARED=orangutan,gorilla,chimpanzee,.,.;HUMAN_APE_FST=1;AN=90;CEXON=AC012593.1;HUMAN_AND_CHIMP_FST=0.603372</t>
  </si>
  <si>
    <t>chr2_34782910_INS_chimpanzee_000121F_1_7613180_quiver_pilon_3606474_3607008</t>
  </si>
  <si>
    <t>3973105</t>
  </si>
  <si>
    <t>3973303</t>
  </si>
  <si>
    <t>4949</t>
  </si>
  <si>
    <t>CHIMP_VST=.;AC=26;CHIMP_AF=0;QEND=35180487;HUMAN_AVG_CNF=.;TSTART=3973105;LBK_CNF=.;BHCONDEL=NO;SVLEN=-198;LOS_CNF=.;EXONDIST=4949;DHCONDEL=274750;SVTYPE=DEL;CIPOS=-5,5;CHIMP_FST=0.435195;STRAND=0;REPPARENT=LINE/L1;CHIMP_AVG_CNF=.;BNSVLEN=.;DENISOVA_CNF=.;AF=0.288889;GORILLA_VST=.;END=3973303;REPLEN=113;TEND=3973303;QSTART=35180289;NEAN_CNF=.;REPSTART=3972893;GORILLA_AF=0;SOURCE=chimpanzee;HUMAN_AF=0.8125;CHCONDEL=chr2:35455038-35455039;ORANG_FST=0.431197;BNS=NO;ORANG_AF=0;NS=45;LINEAGE=human_specific;QCONTIG=chr2;REPTYPE=L1MEc;HUMAN_AND_CHIMP_VST=.;CIEND=-5,5;BNOSCORE=.;BNID=.;UNMASKEDWSSD=37;ORANG_AVG_CNF=.;GORILLA_AVG_CNF=.;HUMAN_APE_VST=.;GORILLA_FST=0.453344;ORANG_VST=.;SHARED=orangutan,gorilla,chimpanzee,.,.;HUMAN_APE_FST=0.822243;AN=90;CEXON=AC012593.1;HUMAN_AND_CHIMP_FST=0.488229</t>
  </si>
  <si>
    <t>chr2_35180289_INS_chimpanzee_000121F_1_7613180_quiver_pilon_3973105_3973303</t>
  </si>
  <si>
    <t>4247648</t>
  </si>
  <si>
    <t>4288314</t>
  </si>
  <si>
    <t>MIR548AD</t>
  </si>
  <si>
    <t>16368</t>
  </si>
  <si>
    <t>panTro2_hCONDEL.43</t>
  </si>
  <si>
    <t>000121F_1_7613180_quiver_pilon:4252130-4252156,000121F_1_7613180_quiver_pilon:4252716-4252759,000121F_1_7613180_quiver_pilon:4255434-4255462,000121F_1_7613180_quiver_pilon:4256298-4256323,000121F_1_7613180_quiver_pilon:4256446-4256529,000121F_1_7613180_quiver_pilon:4260188-4260229,000121F_1_7613180_quiver_pilon:4270335-4270360</t>
  </si>
  <si>
    <t>CHIMP_VST=0.130674;AC=32;CHIMP_AF=0;QEND=35495704;HUMAN_AVG_CNF=0;TSTART=4247648;LBK_CNF=0.000;BHCONDEL=YES;SVLEN=-40666;LOS_CNF=0.000;EXONDIST=16368;DHCONDEL=1;SVTYPE=DEL;CIPOS=-5,5;CHIMP_FST=0.523724;STRAND=0;REPPARENT=SINE/MIR,Low_complexity,Low_complexity,LINE/L1,SINE/Alu,LINE/L1,LINE/L1,LINE/L1,LINE/L1,LINE/L1,Simple_repeat,Low_complexity,Simple_repeat,Simple_repeat,Simple_repeat,LINE/L1,Low_complexity,LINE/L2,DNA/hAT-Charlie,SINE/Alu,DNA/hAT-Charlie,SINE/tRNA,LINE/L2,LINE/L2,LINE/L2,DNA/TcMar-Tigger,SINE/MIR,Simple_repeat,LINE/L1,LTR/ERVL-MaLR,LINE/L1,LINE/L1,LINE/L1,LINE/L1,LTR/ERVL,LINE/L1,LINE/L1,LINE/L1,LINE/L1,LINE/L1,LINE/L1,LINE/L1,LINE/L1,SINE/Alu,Simple_repeat,LINE/L1,LINE/L1,SINE/Alu,SINE/Alu,LINE/L1,SINE/Alu,LINE/L1,DNA/TcMar-Tigger,Simple_repeat,LINE/L1,DNA/TcMar-Tigger,LINE/L1,LTR/ERVL,LINE/L1,SINE/Alu,LINE/L1,SINE/Alu,LINE/L1,LINE/L1,LINE/L1,LINE/L2;CHIMP_AVG_CNF=2.11;BNSVLEN=39648;DENISOVA_CNF=0.000;AF=0.355556;GORILLA_VST=0.094609;END=4288314;REPLEN=45,25,24,338,328,917,392,462,1412,442,164,122,122,172,144,514,44,143,232,299,95,66,184,543,335,2296,242,98,28,382,263,271,309,209,59,478,807,383,222,168,1083,39,382,297,30,258,582,122,37,265,321,75,292,24,292,2317,160,317,772,279,253,293,1840,571,685,136;TEND=4288314;QSTART=35455038;NEAN_CNF=0.000;REPSTART=4247603,4248068,4248092,4248724,4249063,4249422,4250355,4250758,4251232,4252640,4253087,4253251,4253375,4253467,4253662,4253824,4255043,4256485,4256815,4257366,4257711,4258294,4258501,4258687,4260255,4260612,4263281,4266788,4267583,4267611,4267993,4268388,4268805,4269865,4271490,4271622,4272099,4273010,4273401,4273643,4273814,4274888,4274942,4275693,4276043,4277923,4278211,4278818,4278940,4278979,4279244,4279565,4279670,4279992,4280027,4280320,4282645,4283051,4283630,4284402,4284681,4284934,4285227,4287067,4287629,4259776;GORILLA_AF=0;SOURCE=chimpanzee;HUMAN_AF=1;CHCONDEL=chr2:35455038-35455039;ORANG_FST=0.521433;BNS=YES;ORANG_AF=0;NS=45;LINEAGE=human_specific;QCONTIG=chr2;REPTYPE=MIRb,AT_rich,AT_rich,L1MEg,AluY,L1MEg,L1MA10,L1PA5,L1MA10,L1MA10,(TATAA)n,AT_rich,(TATAA)n,(TA)n,(TATAA)n,L1MA10,AT_rich,L2a,MER58A,AluSx,MER102c,MamSINE1,L2a,L2a,L2a,Tigger1,MIR,(TA)n,L1MC5a,MSTD,L1MC5a,L1MC5a,L1MC5a,L1MA7,LTR33B,L1MB2,L1MB2,L1PREC2,L1MB2,L1MEf,L1PA8,L1P3,L1MEf,AluSx,(TAAA)n,L1MEc,L1M4b,AluSx,AluY,L1M4b,AluY,L1M4b,Tigger3a,(TG)n,L1M4b,Tigger1,L1M4b,ERVL-E-int,L1MA1,AluY,L1MA1,AluSx,L1MA1,L1MA1,L1MA1,L2c;HUMAN_AND_CHIMP_VST=0.399559;CIEND=-5,5;BNOSCORE=12.9034041387554;BNID=ID:591;UNMASKEDWSSD=10360;ORANG_AVG_CNF=2.22;GORILLA_AVG_CNF=2.1;HUMAN_APE_VST=0.963943;GORILLA_FST=0.538992;ORANG_VST=0.152636;SHARED=orangutan,gorilla,chimpanzee,.,.;HUMAN_APE_FST=1;AN=90;CEXON=MIR548AD;HUMAN_AND_CHIMP_FST=0.603372</t>
  </si>
  <si>
    <t>chr2_35455038_INS_chimpanzee_000121F_1_7613180_quiver_pilon_4247648_4288314</t>
  </si>
  <si>
    <t>4317816</t>
  </si>
  <si>
    <t>4320035</t>
  </si>
  <si>
    <t>AC083939.1</t>
  </si>
  <si>
    <t>12799</t>
  </si>
  <si>
    <t>CHIMP_VST=0.131007;AC=32;CHIMP_AF=0;QEND=35486860;HUMAN_AVG_CNF=0;TSTART=4317816;LBK_CNF=0.000;BHCONDEL=NO;SVLEN=-2219;LOS_CNF=0.000;EXONDIST=12799;DHCONDEL=29601;SVTYPE=DEL;CIPOS=-5,5;CHIMP_FST=0.523724;STRAND=0;REPPARENT=LINE/L1,LINE/L1,LINE/L1,LINE/L1;CHIMP_AVG_CNF=2.28;BNSVLEN=.;DENISOVA_CNF=0.000;AF=0.355556;GORILLA_VST=0.153608;END=4320035;REPLEN=280,647,159,346;TEND=4320035;QSTART=35484641;NEAN_CNF=0.000;REPSTART=4317756,4318569,4319284,4319689;GORILLA_AF=0;SOURCE=chimpanzee;HUMAN_AF=1;CHCONDEL=chr2:35455038-35455039;ORANG_FST=0.521433;BNS=NO;ORANG_AF=0;NS=45;LINEAGE=human_specific;QCONTIG=chr2;REPTYPE=L1MEb,L1MEb,L1MB1,L1MEb;HUMAN_AND_CHIMP_VST=0.368454;CIEND=-5,5;BNOSCORE=.;BNID=.;UNMASKEDWSSD=399;ORANG_AVG_CNF=2.19;GORILLA_AVG_CNF=2.47;HUMAN_APE_VST=0.918274;GORILLA_FST=0.538992;ORANG_VST=0.118515;SHARED=orangutan,gorilla,chimpanzee,.,.;HUMAN_APE_FST=1;AN=90;CEXON=AC083939.1;HUMAN_AND_CHIMP_FST=0.603372</t>
  </si>
  <si>
    <t>chr2_35484641_INS_chimpanzee_000121F_1_7613180_quiver_pilon_4317816_4320035</t>
  </si>
  <si>
    <t>4496836</t>
  </si>
  <si>
    <t>4497223</t>
  </si>
  <si>
    <t>63023</t>
  </si>
  <si>
    <t>CHIMP_VST=0.0969127;AC=32;CHIMP_AF=0;QEND=35662124;HUMAN_AVG_CNF=0;TSTART=4496836;LBK_CNF=0.000;BHCONDEL=NO;SVLEN=-387;LOS_CNF=0.000;EXONDIST=63023;DHCONDEL=206697;SVTYPE=DEL;CIPOS=-5,5;CHIMP_FST=0.523724;STRAND=0;REPPARENT=Low_complexity;CHIMP_AVG_CNF=1.95;BNSVLEN=.;DENISOVA_CNF=0.000;AF=0.355556;GORILLA_VST=0.217036;END=4497223;REPLEN=36;TEND=4497223;QSTART=35661737;NEAN_CNF=0.000;REPSTART=4497040;GORILLA_AF=0;SOURCE=chimpanzee;HUMAN_AF=1;CHCONDEL=chr2:35455038-35455039;ORANG_FST=0.521433;BNS=NO;ORANG_AF=0;NS=45;LINEAGE=human_specific;QCONTIG=chr2;REPTYPE=AT_rich;HUMAN_AND_CHIMP_VST=0.397348;CIEND=-5,5;BNOSCORE=.;BNID=.;UNMASKEDWSSD=193;ORANG_AVG_CNF=1.89;GORILLA_AVG_CNF=2.38;HUMAN_APE_VST=0.884284;GORILLA_FST=0.538992;ORANG_VST=0.120943;SHARED=orangutan,gorilla,chimpanzee,.,.;HUMAN_APE_FST=1;AN=90;CEXON=MRPL50P1;HUMAN_AND_CHIMP_FST=0.603372</t>
  </si>
  <si>
    <t>chr2_35661737_INS_chimpanzee_000121F_1_7613180_quiver_pilon_4496836_4497223</t>
  </si>
  <si>
    <t>4550007</t>
  </si>
  <si>
    <t>4552068</t>
  </si>
  <si>
    <t>11841</t>
  </si>
  <si>
    <t>CHIMP_VST=0.199485;AC=32;CHIMP_AF=0;QEND=35714980;HUMAN_AVG_CNF=0;TSTART=4550007;LBK_CNF=0.000;BHCONDEL=NO;SVLEN=-2061;LOS_CNF=0.000;EXONDIST=11841;DHCONDEL=257879;SVTYPE=DEL;CIPOS=-5,5;CHIMP_FST=0.523724;STRAND=0;REPPARENT=LINE/L1,SINE/Alu,LINE/L1;CHIMP_AVG_CNF=2.11;BNSVLEN=.;DENISOVA_CNF=0.000;AF=0.355556;GORILLA_VST=0.0879999;END=4552068;REPLEN=916,275,306;TEND=4552068;QSTART=35712919;NEAN_CNF=0.000;REPSTART=4550571,4551487,4551762;GORILLA_AF=0;SOURCE=chimpanzee;HUMAN_AF=1;CHCONDEL=chr2:35455038-35455039;ORANG_FST=0.521433;BNS=NO;ORANG_AF=0;NS=45;LINEAGE=human_specific;QCONTIG=chr2;REPTYPE=L1ME1,AluSx,L1ME1;HUMAN_AND_CHIMP_VST=0.253243;CIEND=-5,5;BNOSCORE=.;BNID=.;UNMASKEDWSSD=314;ORANG_AVG_CNF=1.81;GORILLA_AVG_CNF=1.93;HUMAN_APE_VST=0.861309;GORILLA_FST=0.538992;ORANG_VST=0.0869659;SHARED=orangutan,gorilla,chimpanzee,.,.;HUMAN_APE_FST=1;AN=90;CEXON=MRPL50P1;HUMAN_AND_CHIMP_FST=0.603372</t>
  </si>
  <si>
    <t>chr2_35712919_INS_chimpanzee_000121F_1_7613180_quiver_pilon_4550007_4552068</t>
  </si>
  <si>
    <t>4683253</t>
  </si>
  <si>
    <t>4683344</t>
  </si>
  <si>
    <t>123055</t>
  </si>
  <si>
    <t>CHIMP_VST=.;AC=27;CHIMP_AF=0;QEND=35848289;HUMAN_AVG_CNF=.;TSTART=4683253;LBK_CNF=.;BHCONDEL=NO;SVLEN=-91;LOS_CNF=.;EXONDIST=123055;DHCONDEL=393158;SVTYPE=DEL;CIPOS=-5,5;CHIMP_FST=0.448322;STRAND=0;REPPARENT=LINE/L1;CHIMP_AVG_CNF=.;BNSVLEN=.;DENISOVA_CNF=.;AF=0.3;GORILLA_VST=.;END=4683344;REPLEN=91;TEND=4683344;QSTART=35848198;NEAN_CNF=.;REPSTART=4683243;GORILLA_AF=0;SOURCE=chimpanzee;HUMAN_AF=0.84375;CHCONDEL=chr2:35455038-35455039;ORANG_FST=0.444582;BNS=NO;ORANG_AF=0;NS=45;LINEAGE=human_specific;QCONTIG=chr2;REPTYPE=L1M5;HUMAN_AND_CHIMP_VST=.;CIEND=-5,5;BNOSCORE=.;BNID=.;UNMASKEDWSSD=0;ORANG_AVG_CNF=.;GORILLA_AVG_CNF=.;HUMAN_APE_VST=.;GORILLA_FST=0.466062;ORANG_VST=.;SHARED=orangutan,gorilla,chimpanzee,.,.;HUMAN_APE_FST=0.850489;AN=90;CEXON=MRPL50P1;HUMAN_AND_CHIMP_FST=0.505577</t>
  </si>
  <si>
    <t>chr2_35848198_INS_chimpanzee_000121F_1_7613180_quiver_pilon_4683253_4683344</t>
  </si>
  <si>
    <t>4791473</t>
  </si>
  <si>
    <t>4791533</t>
  </si>
  <si>
    <t>230716</t>
  </si>
  <si>
    <t>CHIMP_VST=.;AC=38;CHIMP_AF=0;QEND=35955919;HUMAN_AVG_CNF=.;TSTART=4791473;LBK_CNF=.;BHCONDEL=NO;SVLEN=-60;LOS_CNF=.;EXONDIST=230716;DHCONDEL=500819;SVTYPE=DEL;CIPOS=-5,5;CHIMP_FST=0.762376;STRAND=0;REPPARENT=Simple_repeat;CHIMP_AVG_CNF=.;BNSVLEN=.;DENISOVA_CNF=.;AF=0.542857;GORILLA_VST=.;END=4791533;REPLEN=60;TEND=4791533;QSTART=35955859;NEAN_CNF=.;REPSTART=4791374;GORILLA_AF=0.6;SOURCE=chimpanzee;HUMAN_AF=1;CHCONDEL=chr2:35455038-35455039;ORANG_FST=0.766058;BNS=NO;ORANG_AF=0;NS=45;LINEAGE=polymorphic;QCONTIG=chr2;REPTYPE=(TA)n;HUMAN_AND_CHIMP_VST=.;CIEND=-5,5;BNOSCORE=.;BNID=.;UNMASKEDWSSD=0;ORANG_AVG_CNF=.;GORILLA_AVG_CNF=.;HUMAN_APE_VST=.;GORILLA_FST=-0.110083;ORANG_VST=.;SHARED=.,.,chimpanzee,.,.;HUMAN_APE_FST=0.833561;AN=70;CEXON=MRPL50P1;HUMAN_AND_CHIMP_FST=0.439003</t>
  </si>
  <si>
    <t>chr2_35955859_INS_chimpanzee_000121F_1_7613180_quiver_pilon_4791473_4791533</t>
  </si>
  <si>
    <t>5430500</t>
  </si>
  <si>
    <t>5431167</t>
  </si>
  <si>
    <t>FEZ2</t>
  </si>
  <si>
    <t>1130</t>
  </si>
  <si>
    <t>CHIMP_VST=.;AC=32;CHIMP_AF=0;QEND=36593952;HUMAN_AVG_CNF=.;TSTART=5430500;LBK_CNF=.;BHCONDEL=NO;SVLEN=-667;LOS_CNF=.;EXONDIST=1130;DHCONDEL=1138245;SVTYPE=DEL;CIPOS=-5,5;CHIMP_FST=0.523724;STRAND=0;REPPARENT=LTR/ERVL-MaLR,LTR/ERVL-MaLR;CHIMP_AVG_CNF=.;BNSVLEN=.;DENISOVA_CNF=.;AF=0.355556;GORILLA_VST=.;END=5431167;REPLEN=167,500;TEND=5431167;QSTART=36593285;NEAN_CNF=.;REPSTART=5430314,5430667;GORILLA_AF=0;SOURCE=chimpanzee;HUMAN_AF=1;CHCONDEL=chr2:35455038-35455039;ORANG_FST=0.521433;BNS=NO;ORANG_AF=0;NS=45;LINEAGE=human_specific;QCONTIG=chr2;REPTYPE=THE1A,THE1A-int;HUMAN_AND_CHIMP_VST=.;CIEND=-5,5;BNOSCORE=.;BNID=.;UNMASKEDWSSD=0;ORANG_AVG_CNF=.;GORILLA_AVG_CNF=.;HUMAN_APE_VST=.;GORILLA_FST=0.538992;ORANG_VST=.;SHARED=orangutan,gorilla,chimpanzee,.,.;HUMAN_APE_FST=1;AN=90;CEXON=FEZ2;HUMAN_AND_CHIMP_FST=0.603372</t>
  </si>
  <si>
    <t>chr2_36593285_INS_chimpanzee_000121F_1_7613180_quiver_pilon_5430500_5431167</t>
  </si>
  <si>
    <t>5569696</t>
  </si>
  <si>
    <t>5569762</t>
  </si>
  <si>
    <t>VIT</t>
  </si>
  <si>
    <t>4957</t>
  </si>
  <si>
    <t>CHIMP_VST=.;AC=32;CHIMP_AF=0;QEND=36734515;HUMAN_AVG_CNF=.;TSTART=5569696;LBK_CNF=.;BHCONDEL=NO;SVLEN=-66;LOS_CNF=.;EXONDIST=4957;DHCONDEL=1279409;SVTYPE=DEL;CIPOS=-5,5;CHIMP_FST=0.523724;STRAND=0;REPPARENT=.;CHIMP_AVG_CNF=.;BNSVLEN=.;DENISOVA_CNF=.;AF=0.355556;GORILLA_VST=.;END=5569762;REPLEN=.;TEND=5569762;QSTART=36734449;NEAN_CNF=.;REPSTART=.;GORILLA_AF=0;SOURCE=chimpanzee;HUMAN_AF=1;CHCONDEL=chr2:35455038-35455039;ORANG_FST=0.521433;BNS=NO;ORANG_AF=0;NS=45;LINEAGE=human_specific;QCONTIG=chr2;REPTYPE=.;HUMAN_AND_CHIMP_VST=.;CIEND=-5,5;BNOSCORE=.;BNID=.;UNMASKEDWSSD=66;ORANG_AVG_CNF=.;GORILLA_AVG_CNF=.;HUMAN_APE_VST=.;GORILLA_FST=0.538992;ORANG_VST=.;SHARED=orangutan,gorilla,chimpanzee,.,.;HUMAN_APE_FST=1;AN=90;CEXON=VIT;HUMAN_AND_CHIMP_FST=0.603372</t>
  </si>
  <si>
    <t>chr2_36734449_INS_chimpanzee_000121F_1_7613180_quiver_pilon_5569696_5569762</t>
  </si>
  <si>
    <t>6030574</t>
  </si>
  <si>
    <t>6032108</t>
  </si>
  <si>
    <t>AC007390.4</t>
  </si>
  <si>
    <t>CHIMP_VST=0.310019;AC=32;CHIMP_AF=0;QEND=37196909;HUMAN_AVG_CNF=0;TSTART=6030574;LBK_CNF=0.000;BHCONDEL=NO;SVLEN=-1534;LOS_CNF=0.000;EXONDIST=637;DHCONDEL=1740335;SVTYPE=DEL;CIPOS=-5,5;CHIMP_FST=0.523724;STRAND=0;REPPARENT=LTR/ERVL-MaLR,Simple_repeat,LTR/ERVL-MaLR,SINE/Alu,LTR/ERVL-MaLR,SINE/Alu;CHIMP_AVG_CNF=1.93;BNSVLEN=.;DENISOVA_CNF=0.000;AF=0.355556;GORILLA_VST=0.0942;END=6032108;REPLEN=135,29,29,225,228,324;TEND=6032108;QSTART=37195375;NEAN_CNF=0.000;REPSTART=6030579,6030714,6030743,6030772,6030997,6031412;GORILLA_AF=0;SOURCE=chimpanzee;HUMAN_AF=1;CHCONDEL=chr2:35455038-35455039;ORANG_FST=0.521433;BNS=NO;ORANG_AF=0;NS=45;LINEAGE=human_specific;QCONTIG=chr2;REPTYPE=MLT1A0,(TTTA)n,MLT1A0,AluSx,MLT1A0,AluJb;HUMAN_AND_CHIMP_VST=0.192448;CIEND=-5,5;BNOSCORE=.;BNID=.;UNMASKEDWSSD=387;ORANG_AVG_CNF=1.41;GORILLA_AVG_CNF=1.62;HUMAN_APE_VST=0.913733;GORILLA_FST=0.538992;ORANG_VST=0.0571626;SHARED=orangutan,gorilla,chimpanzee,.,.;HUMAN_APE_FST=1;AN=90;CEXON=AC007390.4;HUMAN_AND_CHIMP_FST=0.603372</t>
  </si>
  <si>
    <t>chr2_37195375_INS_chimpanzee_000121F_1_7613180_quiver_pilon_6030574_6032108</t>
  </si>
  <si>
    <t>7453648</t>
  </si>
  <si>
    <t>7455392</t>
  </si>
  <si>
    <t>HNRNPLL</t>
  </si>
  <si>
    <t>CHIMP_VST=0.215249;AC=32;CHIMP_AF=0;QEND=38614720;HUMAN_AVG_CNF=0;TSTART=7453648;LBK_CNF=0.000;BHCONDEL=NO;SVLEN=-1744;LOS_CNF=0.000;EXONDIST=9389;DHCONDEL=1060191;SVTYPE=DEL;CIPOS=-5,5;CHIMP_FST=0.523724;STRAND=0;REPPARENT=LTR/ERVL-MaLR,SINE/Alu,SINE/Alu,SINE/Alu;CHIMP_AVG_CNF=1.95;BNSVLEN=.;DENISOVA_CNF=0.000;AF=0.355556;GORILLA_VST=0.13378;END=7455392;REPLEN=401,141,217,309;TEND=7455392;QSTART=38612976;NEAN_CNF=0.000;REPSTART=7453955,7454952,7455175,7454563;GORILLA_AF=0;SOURCE=chimpanzee;HUMAN_AF=1;CHCONDEL=chr2:39673166-39673167;ORANG_FST=0.521433;BNS=NO;ORANG_AF=0;NS=45;LINEAGE=human_specific;QCONTIG=chr2;REPTYPE=MLT1J,AluY,AluSx,AluSx;HUMAN_AND_CHIMP_VST=0.26334;CIEND=-5,5;BNOSCORE=.;BNID=.;UNMASKEDWSSD=270;ORANG_AVG_CNF=1.59;GORILLA_AVG_CNF=1.88;HUMAN_APE_VST=0.905248;GORILLA_FST=0.538992;ORANG_VST=0.0772231;SHARED=orangutan,gorilla,chimpanzee,.,.;HUMAN_APE_FST=1;AN=90;CEXON=HNRNPLL;HUMAN_AND_CHIMP_FST=0.603372</t>
  </si>
  <si>
    <t>chr2_38612976_INS_chimpanzee_000121F_1_7613180_quiver_pilon_7453648_7455392</t>
  </si>
  <si>
    <t>7484121</t>
  </si>
  <si>
    <t>7488248</t>
  </si>
  <si>
    <t>23905</t>
  </si>
  <si>
    <t>CHIMP_VST=0.138028;AC=32;CHIMP_AF=0;QEND=38646133;HUMAN_AVG_CNF=0;TSTART=7484121;LBK_CNF=0.000;BHCONDEL=NO;SVLEN=-4127;LOS_CNF=0.000;EXONDIST=23905;DHCONDEL=1031161;SVTYPE=DEL;CIPOS=-5,5;CHIMP_FST=0.523724;STRAND=0;REPPARENT=SINE/Alu,SINE/Alu,SINE/Alu,SINE/Alu,LINE/L1,SINE/Alu,LINE/L1,SINE/Alu,SINE/Alu,LTR/ERV1;CHIMP_AVG_CNF=2.15;BNSVLEN=5823;DENISOVA_CNF=0.000;AF=0.355556;GORILLA_VST=0.0677054;END=7488248;REPLEN=215,309,286,310,184,300,20,308,125,526;TEND=7488248;QSTART=38642006;NEAN_CNF=0.000;REPSTART=7484023,7484707,7485039,7485335,7486351,7486535,7486835,7487803,7488123,7487101;GORILLA_AF=0;SOURCE=chimpanzee;HUMAN_AF=1;CHCONDEL=chr2:39673166-39673167;ORANG_FST=0.521433;BNS=YES;ORANG_AF=0;NS=45;LINEAGE=human_specific;QCONTIG=chr2;REPTYPE=AluSx,AluSx,AluSx,AluY,L1ME3C,AluSx,L1ME3C,AluY,AluSx,LTR31;HUMAN_AND_CHIMP_VST=0.380001;CIEND=-5,5;BNOSCORE=289.087035175879;BNID=ID:597;UNMASKEDWSSD=957;ORANG_AVG_CNF=2.28;GORILLA_AVG_CNF=2.01;HUMAN_APE_VST=0.952404;GORILLA_FST=0.538992;ORANG_VST=0.15289;SHARED=orangutan,gorilla,chimpanzee,.,.;HUMAN_APE_FST=1;AN=90;CEXON=GALM;HUMAN_AND_CHIMP_FST=0.603372</t>
  </si>
  <si>
    <t>chr2_38642006_INS_chimpanzee_000121F_1_7613180_quiver_pilon_7484121_7488248</t>
  </si>
  <si>
    <t>7580196</t>
  </si>
  <si>
    <t>7581368</t>
  </si>
  <si>
    <t>991</t>
  </si>
  <si>
    <t>CHIMP_VST=0.252242;AC=30;CHIMP_AF=0;QEND=38731917;HUMAN_AVG_CNF=0;TSTART=7580196;LBK_CNF=0.000;BHCONDEL=NO;SVLEN=-1172;LOS_CNF=0.000;EXONDIST=991;DHCONDEL=942422;SVTYPE=DEL;CIPOS=-5,5;CHIMP_FST=0.494594;STRAND=0;REPPARENT=SINE/Alu,SINE/Alu,SINE/Alu;CHIMP_AVG_CNF=1.98;BNSVLEN=.;DENISOVA_CNF=0.000;AF=0.333333;GORILLA_VST=0.0709082;END=7581368;REPLEN=203,295,105;TEND=7581368;QSTART=38730745;NEAN_CNF=0.000;REPSTART=7580091,7580745,7581263;GORILLA_AF=0;SOURCE=chimpanzee;HUMAN_AF=0.9375;CHCONDEL=chr2:39673166-39673167;ORANG_FST=0.491647;BNS=NO;ORANG_AF=0;NS=45;LINEAGE=human_specific;QCONTIG=chr2;REPTYPE=AluSx,AluJb,AluSx;HUMAN_AND_CHIMP_VST=0.220711;CIEND=-5,5;BNOSCORE=.;BNID=.;UNMASKEDWSSD=380;ORANG_AVG_CNF=1.61;GORILLA_AVG_CNF=1.67;HUMAN_APE_VST=0.886159;GORILLA_FST=0.511036;ORANG_VST=0.0774707;SHARED=orangutan,gorilla,chimpanzee,.,.;HUMAN_APE_FST=0.941159;AN=90;CEXON=GALM;HUMAN_AND_CHIMP_FST=0.564826</t>
  </si>
  <si>
    <t>chr2_38730745_INS_chimpanzee_000121F_1_7613180_quiver_pilon_7580196_7581368</t>
  </si>
  <si>
    <t>407189</t>
  </si>
  <si>
    <t>407695</t>
  </si>
  <si>
    <t>SHANK2</t>
  </si>
  <si>
    <t>16133</t>
  </si>
  <si>
    <t>CHIMP_VST=0.0564532;AC=32;CHIMP_AF=0;QEND=70935380;HUMAN_AVG_CNF=0;TSTART=407189;LBK_CNF=0.000;BHCONDEL=NO;SVLEN=-506;LOS_CNF=0.000;EXONDIST=16133;DHCONDEL=20549;SVTYPE=DEL;CIPOS=-5,5;CHIMP_FST=0.523724;STRAND=1;REPPARENT=.;CHIMP_AVG_CNF=2.26;BNSVLEN=.;DENISOVA_CNF=0.000;AF=0.355556;GORILLA_VST=0.08278;END=407695;REPLEN=.;TEND=407695;QSTART=70934874;NEAN_CNF=0.000;REPSTART=.;GORILLA_AF=0;SOURCE=chimpanzee;HUMAN_AF=1;CHCONDEL=chr11:70955422-70955423;ORANG_FST=0.521433;BNS=NO;ORANG_AF=0;NS=45;LINEAGE=human_specific;QCONTIG=chr11;REPTYPE=.;HUMAN_AND_CHIMP_VST=0.474311;CIEND=-5,5;BNOSCORE=.;BNID=.;UNMASKEDWSSD=506;ORANG_AVG_CNF=2.86;GORILLA_AVG_CNF=2.48;HUMAN_APE_VST=0.880888;GORILLA_FST=0.538992;ORANG_VST=0.185995;SHARED=orangutan,gorilla,chimpanzee,.,.;HUMAN_APE_FST=1;AN=90;CEXON=SHANK2;HUMAN_AND_CHIMP_FST=0.603372</t>
  </si>
  <si>
    <t>chr11_70934874_INS_chimpanzee_000122F_1_7494545_quiver_pilon_407189_407695</t>
  </si>
  <si>
    <t>847209</t>
  </si>
  <si>
    <t>847277</t>
  </si>
  <si>
    <t>1194</t>
  </si>
  <si>
    <t>CHIMP_VST=.;AC=32;CHIMP_AF=0;QEND=70499445;HUMAN_AVG_CNF=.;TSTART=847209;LBK_CNF=.;BHCONDEL=NO;SVLEN=-68;LOS_CNF=.;EXONDIST=1194;DHCONDEL=456046;SVTYPE=DEL;CIPOS=-5,5;CHIMP_FST=0.523724;STRAND=1;REPPARENT=.;CHIMP_AVG_CNF=.;BNSVLEN=.;DENISOVA_CNF=.;AF=0.355556;GORILLA_VST=.;END=847277;REPLEN=.;TEND=847277;QSTART=70499377;NEAN_CNF=.;REPSTART=.;GORILLA_AF=0;SOURCE=chimpanzee;HUMAN_AF=1;CHCONDEL=chr11:70955422-70955423;ORANG_FST=0.521433;BNS=NO;ORANG_AF=0;NS=45;LINEAGE=human_specific;QCONTIG=chr11;REPTYPE=.;HUMAN_AND_CHIMP_VST=.;CIEND=-5,5;BNOSCORE=.;BNID=.;UNMASKEDWSSD=68;ORANG_AVG_CNF=.;GORILLA_AVG_CNF=.;HUMAN_APE_VST=.;GORILLA_FST=0.538992;ORANG_VST=.;SHARED=orangutan,gorilla,chimpanzee,.,.;HUMAN_APE_FST=1;AN=90;CEXON=SHANK2;HUMAN_AND_CHIMP_FST=0.603372</t>
  </si>
  <si>
    <t>chr11_70499377_INS_chimpanzee_000122F_1_7494545_quiver_pilon_847209_847277</t>
  </si>
  <si>
    <t>1465049</t>
  </si>
  <si>
    <t>1465824</t>
  </si>
  <si>
    <t>RP11-643C9.1</t>
  </si>
  <si>
    <t>22127</t>
  </si>
  <si>
    <t>CHIMP_VST=0.130291;AC=8;CHIMP_AF=0;QEND=69887833;HUMAN_AVG_CNF=0;TSTART=1465049;LBK_CNF=0.000;BHCONDEL=NO;SVLEN=-775;LOS_CNF=0.000;EXONDIST=22127;DHCONDEL=704119;SVTYPE=DEL;CIPOS=-5,5;CHIMP_FST=0.119497;STRAND=1;REPPARENT=LINE/L2,SINE/Alu;CHIMP_AVG_CNF=2.28;BNSVLEN=.;DENISOVA_CNF=0.000;AF=0.105263;GORILLA_VST=0.289253;END=1465824;REPLEN=46,44;TEND=1465824;QSTART=69887058;NEAN_CNF=0.000;REPSTART=1465008,1465780;GORILLA_AF=0;SOURCE=chimpanzee;HUMAN_AF=0.444444;CHCONDEL=chr11:69182937-69182938;ORANG_FST=0.119943;BNS=NO;ORANG_AF=0;NS=45;LINEAGE=human_specific;QCONTIG=chr11;REPTYPE=L2a,AluJb;HUMAN_AND_CHIMP_VST=0.333915;CIEND=-5,5;BNOSCORE=.;BNID=.;UNMASKEDWSSD=340;ORANG_AVG_CNF=1.87;GORILLA_AVG_CNF=2.84;HUMAN_APE_VST=0.861729;GORILLA_FST=0.122856;ORANG_VST=0.0750045;SHARED=orangutan,gorilla,chimpanzee,.,.;HUMAN_APE_FST=0.493794;AN=76;CEXON=RP11-643C9.1;HUMAN_AND_CHIMP_FST=0.166667</t>
  </si>
  <si>
    <t>chr11_69887058_INS_chimpanzee_000122F_1_7494545_quiver_pilon_1465049_1465824</t>
  </si>
  <si>
    <t>1752958</t>
  </si>
  <si>
    <t>1753039</t>
  </si>
  <si>
    <t>CCND1</t>
  </si>
  <si>
    <t>39978</t>
  </si>
  <si>
    <t>CHIMP_VST=.;AC=30;CHIMP_AF=0;QEND=69601191;HUMAN_AVG_CNF=.;TSTART=1752958;LBK_CNF=.;BHCONDEL=NO;SVLEN=-81;LOS_CNF=.;EXONDIST=39978;DHCONDEL=418171;SVTYPE=DEL;CIPOS=-5,5;CHIMP_FST=0.494594;STRAND=1;REPPARENT=.;CHIMP_AVG_CNF=.;BNSVLEN=.;DENISOVA_CNF=.;AF=0.333333;GORILLA_VST=.;END=1753039;REPLEN=.;TEND=1753039;QSTART=69601110;NEAN_CNF=.;REPSTART=.;GORILLA_AF=0;SOURCE=chimpanzee;HUMAN_AF=0.9375;CHCONDEL=chr11:69182937-69182938;ORANG_FST=0.491647;BNS=NO;ORANG_AF=0;NS=45;LINEAGE=human_specific;QCONTIG=chr11;REPTYPE=.;HUMAN_AND_CHIMP_VST=.;CIEND=-5,5;BNOSCORE=.;BNID=.;UNMASKEDWSSD=46;ORANG_AVG_CNF=.;GORILLA_AVG_CNF=.;HUMAN_APE_VST=.;GORILLA_FST=0.511036;ORANG_VST=.;SHARED=orangutan,gorilla,chimpanzee,.,.;HUMAN_APE_FST=0.941159;AN=90;CEXON=CCND1;HUMAN_AND_CHIMP_FST=0.564826</t>
  </si>
  <si>
    <t>chr11_69601110_INS_chimpanzee_000122F_1_7494545_quiver_pilon_1752958_1753039</t>
  </si>
  <si>
    <t>1990524</t>
  </si>
  <si>
    <t>1990817</t>
  </si>
  <si>
    <t>MYEOV</t>
  </si>
  <si>
    <t>3353</t>
  </si>
  <si>
    <t>CHIMP_VST=.;AC=32;CHIMP_AF=0;QEND=69363684;HUMAN_AVG_CNF=.;TSTART=1990524;LBK_CNF=.;BHCONDEL=NO;SVLEN=-293;LOS_CNF=.;EXONDIST=3353;DHCONDEL=180452;SVTYPE=DEL;CIPOS=-5,5;CHIMP_FST=0.523724;STRAND=1;REPPARENT=LINE/L1,Simple_repeat,LINE/L1,Simple_repeat,Simple_repeat;CHIMP_AVG_CNF=.;BNSVLEN=.;DENISOVA_CNF=.;AF=0.355556;GORILLA_VST=.;END=1990817;REPLEN=124,23,25,120,16;TEND=1990817;QSTART=69363391;NEAN_CNF=.;REPSTART=1990289,1990648,1990671,1990697,1990801;GORILLA_AF=0;SOURCE=chimpanzee;HUMAN_AF=1;CHCONDEL=chr11:69182937-69182938;ORANG_FST=0.521433;BNS=NO;ORANG_AF=0;NS=45;LINEAGE=human_specific;QCONTIG=chr11;REPTYPE=L1MB1,(TG)n,L1MB1,(TTATA)n,(TATAG)n;HUMAN_AND_CHIMP_VST=.;CIEND=-5,5;BNOSCORE=.;BNID=.;UNMASKEDWSSD=0;ORANG_AVG_CNF=.;GORILLA_AVG_CNF=.;HUMAN_APE_VST=.;GORILLA_FST=0.538992;ORANG_VST=.;SHARED=orangutan,gorilla,chimpanzee,.,.;HUMAN_APE_FST=1;AN=90;CEXON=MYEOV;HUMAN_AND_CHIMP_FST=0.603372</t>
  </si>
  <si>
    <t>chr11_69363391_INS_chimpanzee_000122F_1_7494545_quiver_pilon_1990524_1990817</t>
  </si>
  <si>
    <t>2324570</t>
  </si>
  <si>
    <t>2325047</t>
  </si>
  <si>
    <t>TPCN2</t>
  </si>
  <si>
    <t>13944</t>
  </si>
  <si>
    <t>CHIMP_VST=.;AC=32;CHIMP_AF=0;QEND=69035431;HUMAN_AVG_CNF=.;TSTART=2324570;LBK_CNF=.;BHCONDEL=NO;SVLEN=-477;LOS_CNF=.;EXONDIST=13944;DHCONDEL=147984;SVTYPE=DEL;CIPOS=-5,5;CHIMP_FST=0.523724;STRAND=1;REPPARENT=SINE/Alu,SINE/Alu;CHIMP_AVG_CNF=.;BNSVLEN=.;DENISOVA_CNF=.;AF=0.355556;GORILLA_VST=.;END=2325047;REPLEN=158,255;TEND=2325047;QSTART=69034954;NEAN_CNF=.;REPSTART=2324420,2324792;GORILLA_AF=0;SOURCE=chimpanzee;HUMAN_AF=1;CHCONDEL=chr11:69182937-69182938;ORANG_FST=0.521433;BNS=NO;ORANG_AF=0;NS=45;LINEAGE=human_specific;QCONTIG=chr11;REPTYPE=AluJb,AluSx;HUMAN_AND_CHIMP_VST=.;CIEND=-5,5;BNOSCORE=.;BNID=.;UNMASKEDWSSD=0;ORANG_AVG_CNF=.;GORILLA_AVG_CNF=.;HUMAN_APE_VST=.;GORILLA_FST=0.538992;ORANG_VST=.;SHARED=orangutan,gorilla,chimpanzee,.,.;HUMAN_APE_FST=1;AN=90;CEXON=TPCN2;HUMAN_AND_CHIMP_FST=0.603372</t>
  </si>
  <si>
    <t>chr11_69034954_INS_chimpanzee_000122F_1_7494545_quiver_pilon_2324570_2325047</t>
  </si>
  <si>
    <t>2686479</t>
  </si>
  <si>
    <t>2688675</t>
  </si>
  <si>
    <t>GAL</t>
  </si>
  <si>
    <t>CHIMP_VST=0.30122;AC=32;CHIMP_AF=0;QEND=68679257;HUMAN_AVG_CNF=0;TSTART=2686479;LBK_CNF=0.000;BHCONDEL=NO;SVLEN=-2196;LOS_CNF=0.000;EXONDIST=6719;DHCONDEL=505877;SVTYPE=DEL;CIPOS=-5,5;CHIMP_FST=0.523724;STRAND=1;REPPARENT=SINE/Alu,LINE/L1,LINE/L1,SINE/Alu,LINE/L1;CHIMP_AVG_CNF=1.59;BNSVLEN=2412;DENISOVA_CNF=0.000;AF=0.355556;GORILLA_VST=0.0956612;END=2688675;REPLEN=302,185,48,300,7;TEND=2688675;QSTART=68677061;NEAN_CNF=0.000;REPSTART=2687690,2688066,2688320,2688368,2688668;GORILLA_AF=0;SOURCE=chimpanzee;HUMAN_AF=1;CHCONDEL=chr11:69182937-69182938;ORANG_FST=0.521433;BNS=YES;ORANG_AF=0;NS=45;LINEAGE=human_specific;QCONTIG=chr11;REPTYPE=AluSx,L1ME3E,L1ME3G,AluSx,L1ME3G;HUMAN_AND_CHIMP_VST=0.145241;CIEND=-5,5;BNOSCORE=10.125;BNID=ID:4014;UNMASKEDWSSD=934;ORANG_AVG_CNF=1.07;GORILLA_AVG_CNF=1.35;HUMAN_APE_VST=0.800899;GORILLA_FST=0.538992;ORANG_VST=0.0327394;SHARED=orangutan,gorilla,chimpanzee,.,.;HUMAN_APE_FST=1;AN=90;CEXON=GAL;HUMAN_AND_CHIMP_FST=0.603372</t>
  </si>
  <si>
    <t>chr11_68677061_INS_chimpanzee_000122F_1_7494545_quiver_pilon_2686479_2688675</t>
  </si>
  <si>
    <t>2771634</t>
  </si>
  <si>
    <t>2772548</t>
  </si>
  <si>
    <t>PPP6R3</t>
  </si>
  <si>
    <t>1880</t>
  </si>
  <si>
    <t>CHIMP_VST=.;AC=32;CHIMP_AF=0;QEND=68595132;HUMAN_AVG_CNF=.;TSTART=2771634;LBK_CNF=.;BHCONDEL=NO;SVLEN=-914;LOS_CNF=.;EXONDIST=1880;DHCONDEL=588720;SVTYPE=DEL;CIPOS=-5,5;CHIMP_FST=0.523724;STRAND=1;REPPARENT=SINE/Alu,LINE/L1,Low_complexity,SINE/Alu,SINE/Alu,LINE/L1;CHIMP_AVG_CNF=.;BNSVLEN=.;DENISOVA_CNF=.;AF=0.355556;GORILLA_VST=.;END=2772548;REPLEN=114,97,23,45,257,353;TEND=2772548;QSTART=68594218;NEAN_CNF=.;REPSTART=2771586,2771768,2771866,2771889,2771934,2772195;GORILLA_AF=0;SOURCE=chimpanzee;HUMAN_AF=1;CHCONDEL=chr11:69182937-69182938;ORANG_FST=0.521433;BNS=NO;ORANG_AF=0;NS=45;LINEAGE=human_specific;QCONTIG=chr11;REPTYPE=FRAM,L1MEc,AT_rich,AluY,AluSx,L1MEc;HUMAN_AND_CHIMP_VST=.;CIEND=-5,5;BNOSCORE=.;BNID=.;UNMASKEDWSSD=0;ORANG_AVG_CNF=.;GORILLA_AVG_CNF=.;HUMAN_APE_VST=.;GORILLA_FST=0.538992;ORANG_VST=.;SHARED=orangutan,gorilla,chimpanzee,.,.;HUMAN_APE_FST=1;AN=90;CEXON=PPP6R3;HUMAN_AND_CHIMP_FST=0.603372</t>
  </si>
  <si>
    <t>chr11_68594218_INS_chimpanzee_000122F_1_7494545_quiver_pilon_2771634_2772548</t>
  </si>
  <si>
    <t>3233690</t>
  </si>
  <si>
    <t>3236131</t>
  </si>
  <si>
    <t>CTD-2655K5.1</t>
  </si>
  <si>
    <t>3076</t>
  </si>
  <si>
    <t>CHIMP_VST=0.0784447;AC=0;CHIMP_AF=0;QEND=68136036;HUMAN_AVG_CNF=0;TSTART=3233690;LBK_CNF=0.000;BHCONDEL=NO;SVLEN=-2441;LOS_CNF=0.000;EXONDIST=3076;DHCONDEL=1049343;SVTYPE=DEL;CIPOS=-5,5;CHIMP_FST=.;STRAND=1;REPPARENT=LTR/ERV1,LTR/ERV1,SINE/Alu,LTR/ERV1,SINE/Alu,LTR/ERV1,SINE/Alu,LTR/ERV1;CHIMP_AVG_CNF=2.23;BNSVLEN=.;DENISOVA_CNF=0.000;AF=0;GORILLA_VST=0.13108;END=3236131;REPLEN=62,151,298,209,302,567,301,242;TEND=3236131;QSTART=68133595;NEAN_CNF=2.068;REPSTART=3233594,3233723,3234097,3234510,3234719,3235021,3235588,3235889;GORILLA_AF=0;SOURCE=chimpanzee;HUMAN_AF=0;CHCONDEL=chr11:69182937-69182938;ORANG_FST=.;BNS=NO;ORANG_AF=0;NS=45;LINEAGE=polymorphic;QCONTIG=chr11;REPTYPE=LOR1-int,LOR1-int,AluSx,MER101-int,AluSx,MER101-int,AluY,MER101-int;HUMAN_AND_CHIMP_VST=0.44752;CIEND=-5,5;BNOSCORE=.;BNID=.;UNMASKEDWSSD=103;ORANG_AVG_CNF=2.51;GORILLA_AVG_CNF=2.52;HUMAN_APE_VST=0.908914;GORILLA_FST=.;ORANG_VST=0.156077;SHARED=.,.,chimpanzee,.,.;HUMAN_APE_FST=.;AN=90;CEXON=CTD-2655K5.1;HUMAN_AND_CHIMP_FST=.</t>
  </si>
  <si>
    <t>chr11_68133595_INS_chimpanzee_000122F_1_7494545_quiver_pilon_3233690_3236131</t>
  </si>
  <si>
    <t>3814838</t>
  </si>
  <si>
    <t>3814891</t>
  </si>
  <si>
    <t>GRK2</t>
  </si>
  <si>
    <t>CHIMP_VST=.;AC=35;CHIMP_AF=0.15;QEND=67274549;HUMAN_AVG_CNF=.;TSTART=3814838;LBK_CNF=.;BHCONDEL=NO;SVLEN=-53;LOS_CNF=.;EXONDIST=2042;DHCONDEL=1908442;SVTYPE=DEL;CIPOS=-5,5;CHIMP_FST=0.22975;STRAND=1;REPPARENT=Simple_repeat;CHIMP_AVG_CNF=.;BNSVLEN=.;DENISOVA_CNF=.;AF=0.388889;GORILLA_VST=.;END=3814891;REPLEN=3;TEND=3814891;QSTART=67274496;NEAN_CNF=.;REPSTART=3814802;GORILLA_AF=0;SOURCE=chimpanzee;HUMAN_AF=1;CHCONDEL=chr11:69182937-69182938;ORANG_FST=0.569371;BNS=NO;ORANG_AF=0;NS=45;LINEAGE=polymorphic;QCONTIG=chr11;REPTYPE=(A)n;HUMAN_AND_CHIMP_VST=.;CIEND=-5,5;BNOSCORE=.;BNID=.;UNMASKEDWSSD=9;ORANG_AVG_CNF=.;GORILLA_AVG_CNF=.;HUMAN_APE_VST=.;GORILLA_FST=0.583664;ORANG_VST=.;SHARED=.,.,chimpanzee,.,.;HUMAN_APE_FST=0.951336;AN=90;CEXON=GRK2;HUMAN_AND_CHIMP_FST=0.665341</t>
  </si>
  <si>
    <t>chr11_67274496_INS_chimpanzee_000122F_1_7494545_quiver_pilon_3814838_3814891</t>
  </si>
  <si>
    <t>3992593</t>
  </si>
  <si>
    <t>3992749</t>
  </si>
  <si>
    <t>RHOD</t>
  </si>
  <si>
    <t>21477</t>
  </si>
  <si>
    <t>CHIMP_VST=0.146532;AC=23;CHIMP_AF=0;QEND=67093647;HUMAN_AVG_CNF=0;TSTART=3992593;LBK_CNF=0.000;BHCONDEL=NO;SVLEN=-156;LOS_CNF=0.000;EXONDIST=21477;DHCONDEL=2089447;SVTYPE=DEL;CIPOS=-5,5;CHIMP_FST=0.389906;STRAND=1;REPPARENT=.;CHIMP_AVG_CNF=2.04;BNSVLEN=.;DENISOVA_CNF=0.000;AF=0.255556;GORILLA_VST=0.0406319;END=3992749;REPLEN=.;TEND=3992749;QSTART=67093491;NEAN_CNF=0.000;REPSTART=.;GORILLA_AF=0;SOURCE=chimpanzee;HUMAN_AF=0.71875;CHCONDEL=chr11:69182937-69182938;ORANG_FST=0.385357;BNS=NO;ORANG_AF=0;NS=45;LINEAGE=human_specific;QCONTIG=chr11;REPTYPE=.;HUMAN_AND_CHIMP_VST=0.293899;CIEND=-5,5;BNOSCORE=.;BNID=.;UNMASKEDWSSD=156;ORANG_AVG_CNF=2.09;GORILLA_AVG_CNF=1.76;HUMAN_APE_VST=0.832027;GORILLA_FST=0.408746;ORANG_VST=0.109405;SHARED=orangutan,gorilla,chimpanzee,.,.;HUMAN_APE_FST=0.732198;AN=90;CEXON=RHOD;HUMAN_AND_CHIMP_FST=0.431467</t>
  </si>
  <si>
    <t>chr11_67093491_INS_chimpanzee_000122F_1_7494545_quiver_pilon_3992593_3992749</t>
  </si>
  <si>
    <t>4156858</t>
  </si>
  <si>
    <t>4157516</t>
  </si>
  <si>
    <t>MIR3163</t>
  </si>
  <si>
    <t>6190</t>
  </si>
  <si>
    <t>CHIMP_VST=.;AC=33;CHIMP_AF=0;QEND=66928903;HUMAN_AVG_CNF=.;TSTART=4156858;LBK_CNF=.;BHCONDEL=NO;SVLEN=-658;LOS_CNF=.;EXONDIST=6190;DHCONDEL=2254693;SVTYPE=DEL;CIPOS=-5,5;CHIMP_FST=0.539546;STRAND=1;REPPARENT=SINE/Alu,Low_complexity,SINE/MIR,SINE/Alu;CHIMP_AVG_CNF=.;BNSVLEN=.;DENISOVA_CNF=.;AF=0.366667;GORILLA_VST=.;END=4157516;REPLEN=133,21,155,165;TEND=4157516;QSTART=66928245;NEAN_CNF=.;REPSTART=4156690,4157001,4157101,4157351;GORILLA_AF=0;SOURCE=chimpanzee;HUMAN_AF=1;CHCONDEL=chr11:69182937-69182938;ORANG_FST=0.427348;BNS=NO;ORANG_AF=0.0454545;NS=45;LINEAGE=human_specific;QCONTIG=chr11;REPTYPE=AluSx,AT_rich,MIRc,AluY;HUMAN_AND_CHIMP_VST=.;CIEND=-5,5;BNOSCORE=.;BNID=.;UNMASKEDWSSD=7;ORANG_AVG_CNF=.;GORILLA_AVG_CNF=.;HUMAN_APE_VST=.;GORILLA_FST=0.554165;ORANG_VST=.;SHARED=orangutan,gorilla,chimpanzee,.,.;HUMAN_APE_FST=0.983813;AN=90;CEXON=MIR3163;HUMAN_AND_CHIMP_FST=0.556533</t>
  </si>
  <si>
    <t>chr11_66928245_INS_chimpanzee_000122F_1_7494545_quiver_pilon_4156858_4157516</t>
  </si>
  <si>
    <t>4199675</t>
  </si>
  <si>
    <t>4199745</t>
  </si>
  <si>
    <t>CHIMP_VST=.;AC=32;CHIMP_AF=0;QEND=66887870;HUMAN_AVG_CNF=.;TSTART=4199675;LBK_CNF=.;BHCONDEL=NO;SVLEN=-70;LOS_CNF=.;EXONDIST=15640;DHCONDEL=2295138;SVTYPE=DEL;CIPOS=-5,5;CHIMP_FST=0.523724;STRAND=1;REPPARENT=LTR/ERVL-MaLR;CHIMP_AVG_CNF=.;BNSVLEN=.;DENISOVA_CNF=.;AF=0.355556;GORILLA_VST=.;END=4199745;REPLEN=50;TEND=4199745;QSTART=66887800;NEAN_CNF=.;REPSTART=4199279;GORILLA_AF=0;SOURCE=chimpanzee;HUMAN_AF=1;CHCONDEL=chr11:69182937-69182938;ORANG_FST=0.521433;BNS=NO;ORANG_AF=0;NS=45;LINEAGE=human_specific;QCONTIG=chr11;REPTYPE=MLT1D;HUMAN_AND_CHIMP_VST=.;CIEND=-5,5;BNOSCORE=.;BNID=.;UNMASKEDWSSD=0;ORANG_AVG_CNF=.;GORILLA_AVG_CNF=.;HUMAN_APE_VST=.;GORILLA_FST=0.538992;ORANG_VST=.;SHARED=orangutan,gorilla,chimpanzee,.,.;HUMAN_APE_FST=1;AN=90;CEXON=PC;HUMAN_AND_CHIMP_FST=0.603372</t>
  </si>
  <si>
    <t>chr11_66887800_INS_chimpanzee_000122F_1_7494545_quiver_pilon_4199675_4199745</t>
  </si>
  <si>
    <t>4654672</t>
  </si>
  <si>
    <t>4655021</t>
  </si>
  <si>
    <t>SNORA43</t>
  </si>
  <si>
    <t>1462</t>
  </si>
  <si>
    <t>CHIMP_VST=.;AC=32;CHIMP_AF=0;QEND=66431651;HUMAN_AVG_CNF=.;TSTART=4654672;LBK_CNF=.;BHCONDEL=NO;SVLEN=-349;LOS_CNF=.;EXONDIST=1462;DHCONDEL=2751636;SVTYPE=DEL;CIPOS=-5,5;CHIMP_FST=0.523724;STRAND=1;REPPARENT=SINE/Alu,SINE/Alu;CHIMP_AVG_CNF=.;BNSVLEN=.;DENISOVA_CNF=.;AF=0.355556;GORILLA_VST=.;END=4655021;REPLEN=245,104;TEND=4655021;QSTART=66431302;NEAN_CNF=.;REPSTART=4654570,4654917;GORILLA_AF=0;SOURCE=chimpanzee;HUMAN_AF=1;CHCONDEL=chr11:69182937-69182938;ORANG_FST=0.521433;BNS=NO;ORANG_AF=0;NS=45;LINEAGE=human_specific;QCONTIG=chr11;REPTYPE=AluSx,AluY;HUMAN_AND_CHIMP_VST=.;CIEND=-5,5;BNOSCORE=.;BNID=.;UNMASKEDWSSD=0;ORANG_AVG_CNF=.;GORILLA_AVG_CNF=.;HUMAN_APE_VST=.;GORILLA_FST=0.538992;ORANG_VST=.;SHARED=orangutan,gorilla,chimpanzee,.,.;HUMAN_APE_FST=1;AN=90;CEXON=SNORA43;HUMAN_AND_CHIMP_FST=0.603372</t>
  </si>
  <si>
    <t>chr11_66431302_INS_chimpanzee_000122F_1_7494545_quiver_pilon_4654672_4655021</t>
  </si>
  <si>
    <t>4881091</t>
  </si>
  <si>
    <t>4881978</t>
  </si>
  <si>
    <t>PACS1</t>
  </si>
  <si>
    <t>CHIMP_VST=.;AC=31;CHIMP_AF=0;QEND=66200217;HUMAN_AVG_CNF=.;TSTART=4881091;LBK_CNF=.;BHCONDEL=NO;SVLEN=-887;LOS_CNF=.;EXONDIST=5756;DHCONDEL=2983608;SVTYPE=DEL;CIPOS=-5,5;CHIMP_FST=0.509211;STRAND=1;REPPARENT=SINE/Alu,LINE/L1,DNA/TcMar-Tigger,SINE/Alu,DNA/hAT-Charlie,SINE/Alu;CHIMP_AVG_CNF=.;BNSVLEN=.;DENISOVA_CNF=.;AF=0.344444;GORILLA_VST=.;END=4881978;REPLEN=295,94,74,298,36,11;TEND=4881978;QSTART=66199330;NEAN_CNF=.;REPSTART=4881091,4881388,4881482,4881567,4881931,4881967;GORILLA_AF=0;SOURCE=chimpanzee;HUMAN_AF=0.96875;CHCONDEL=chr11:69182937-69182938;ORANG_FST=0.506581;BNS=NO;ORANG_AF=0;NS=45;LINEAGE=human_specific;QCONTIG=chr11;REPTYPE=AluSx,L1MA3,MERX,AluSx,Charlie1a,AluY;HUMAN_AND_CHIMP_VST=.;CIEND=-5,5;BNOSCORE=.;BNID=.;UNMASKEDWSSD=0;ORANG_AVG_CNF=.;GORILLA_AVG_CNF=.;HUMAN_APE_VST=.;GORILLA_FST=0.525092;ORANG_VST=.;SHARED=orangutan,gorilla,chimpanzee,.,.;HUMAN_APE_FST=0.970635;AN=90;CEXON=PACS1;HUMAN_AND_CHIMP_FST=0.584083</t>
  </si>
  <si>
    <t>chr11_66199330_INS_chimpanzee_000122F_1_7494545_quiver_pilon_4881091_4881978</t>
  </si>
  <si>
    <t>5156268</t>
  </si>
  <si>
    <t>5160506</t>
  </si>
  <si>
    <t>DRAP1</t>
  </si>
  <si>
    <t>1046</t>
  </si>
  <si>
    <t>CHIMP_VST=0.0513277;AC=32;CHIMP_AF=0;QEND=65926846;HUMAN_AVG_CNF=0;TSTART=5156268;LBK_CNF=0.000;BHCONDEL=NO;SVLEN=-4238;LOS_CNF=0.000;EXONDIST=1046;DHCONDEL=3260330;SVTYPE=DEL;CIPOS=-5,5;CHIMP_FST=0.523724;STRAND=1;REPPARENT=SINE/Alu,LINE/L1,LTR/ERVL-MaLR,DNA/TcMar-Tigger,DNA/TcMar-Tigger,SINE/MIR,LTR/ERVL-MaLR,SINE/Alu,Simple_repeat,SINE/Alu,SINE/Alu,LINE/L2,LINE/L2,SINE/Alu;CHIMP_AVG_CNF=2.05;BNSVLEN=4522;DENISOVA_CNF=0.000;AF=0.355556;GORILLA_VST=0.0735891;END=5160506;REPLEN=253,65,277,64,170,146,517,116,42,157,304,81,342,53;TEND=5160506;QSTART=65922608;NEAN_CNF=0.000;REPSTART=5156226,5156521,5157042,5157338,5157377,5157600,5158116,5158847,5158963,5159005,5159173,5159863,5160065,5160453;GORILLA_AF=0;SOURCE=chimpanzee;HUMAN_AF=1;CHCONDEL=chr11:69182937-69182938;ORANG_FST=0.521433;BNS=YES;ORANG_AF=0;NS=45;LINEAGE=human_specific;QCONTIG=chr11;REPTYPE=AluSx,L1ME3,MLT1J1,MER2B,MER8,MIR,MLT1K,AluJb,(CA)n,AluJb,AluSx,L2,L2,FRAM;HUMAN_AND_CHIMP_VST=0.259823;CIEND=-5,5;BNOSCORE=9.20730593607306;BNID=ID:4009;UNMASKEDWSSD=700;ORANG_AVG_CNF=2.16;GORILLA_AVG_CNF=2.43;HUMAN_APE_VST=0.563587;GORILLA_FST=0.538992;ORANG_VST=0.109325;SHARED=orangutan,gorilla,chimpanzee,.,.;HUMAN_APE_FST=1;AN=90;CEXON=DRAP1;HUMAN_AND_CHIMP_FST=0.603372</t>
  </si>
  <si>
    <t>chr11_65922608_INS_chimpanzee_000122F_1_7494545_quiver_pilon_5156268_5160506</t>
  </si>
  <si>
    <t>5671212</t>
  </si>
  <si>
    <t>5671530</t>
  </si>
  <si>
    <t>FRMD8</t>
  </si>
  <si>
    <t>2603</t>
  </si>
  <si>
    <t>CHIMP_VST=.;AC=28;CHIMP_AF=0;QEND=65407990;HUMAN_AVG_CNF=.;TSTART=5671212;LBK_CNF=.;BHCONDEL=NO;SVLEN=-318;LOS_CNF=.;EXONDIST=2603;DHCONDEL=3582003;SVTYPE=DEL;CIPOS=-5,5;CHIMP_FST=0.465068;STRAND=1;REPPARENT=SINE/Alu,SINE/Alu;CHIMP_AVG_CNF=.;BNSVLEN=.;DENISOVA_CNF=.;AF=0.311111;GORILLA_VST=.;END=5671530;REPLEN=64,245;TEND=5671530;QSTART=65407672;NEAN_CNF=.;REPSTART=5670978,5671285;GORILLA_AF=0;SOURCE=chimpanzee;HUMAN_AF=0.875;CHCONDEL=chr11:61825667-61825668;ORANG_FST=0.461551;BNS=NO;ORANG_AF=0;NS=45;LINEAGE=polymorphic;QCONTIG=chr11;REPTYPE=AluY,AluY;HUMAN_AND_CHIMP_VST=.;CIEND=-5,5;BNOSCORE=.;BNID=.;UNMASKEDWSSD=0;ORANG_AVG_CNF=.;GORILLA_AVG_CNF=.;HUMAN_APE_VST=.;GORILLA_FST=0.482473;ORANG_VST=.;SHARED=.,gorilla,chimpanzee,.,.;HUMAN_APE_FST=0.881892;AN=90;CEXON=FRMD8;HUMAN_AND_CHIMP_FST=0.526427</t>
  </si>
  <si>
    <t>chr11_65407672_INS_chimpanzee_000122F_1_7494545_quiver_pilon_5671212_5671530</t>
  </si>
  <si>
    <t>5713149</t>
  </si>
  <si>
    <t>5713449</t>
  </si>
  <si>
    <t>RP11-867O8.5</t>
  </si>
  <si>
    <t>2939</t>
  </si>
  <si>
    <t>CHIMP_VST=.;AC=32;CHIMP_AF=0;QEND=65364800;HUMAN_AVG_CNF=.;TSTART=5713149;LBK_CNF=.;BHCONDEL=NO;SVLEN=-300;LOS_CNF=.;EXONDIST=2939;DHCONDEL=3538831;SVTYPE=DEL;CIPOS=-5,5;CHIMP_FST=0.523724;STRAND=1;REPPARENT=SINE/Alu,SINE/Alu;CHIMP_AVG_CNF=.;BNSVLEN=.;DENISOVA_CNF=.;AF=0.355556;GORILLA_VST=.;END=5713449;REPLEN=226,74;TEND=5713449;QSTART=65364500;NEAN_CNF=.;REPSTART=5713072,5713375;GORILLA_AF=0;SOURCE=chimpanzee;HUMAN_AF=1;CHCONDEL=chr11:61825667-61825668;ORANG_FST=0.521433;BNS=NO;ORANG_AF=0;NS=45;LINEAGE=human_specific;QCONTIG=chr11;REPTYPE=AluSx,AluSx;HUMAN_AND_CHIMP_VST=.;CIEND=-5,5;BNOSCORE=.;BNID=.;UNMASKEDWSSD=0;ORANG_AVG_CNF=.;GORILLA_AVG_CNF=.;HUMAN_APE_VST=.;GORILLA_FST=0.538992;ORANG_VST=.;SHARED=orangutan,gorilla,chimpanzee,.,.;HUMAN_APE_FST=1;AN=90;CEXON=RP11-867O8.5;HUMAN_AND_CHIMP_FST=0.603372</t>
  </si>
  <si>
    <t>chr11_65364500_INS_chimpanzee_000122F_1_7494545_quiver_pilon_5713149_5713449</t>
  </si>
  <si>
    <t>6270323</t>
  </si>
  <si>
    <t>6271110</t>
  </si>
  <si>
    <t>MEN1</t>
  </si>
  <si>
    <t>2295</t>
  </si>
  <si>
    <t>CHIMP_VST=.;AC=27;CHIMP_AF=0;QEND=64814377;HUMAN_AVG_CNF=.;TSTART=6270323;LBK_CNF=.;BHCONDEL=NO;SVLEN=-787;LOS_CNF=.;EXONDIST=2295;DHCONDEL=2987921;SVTYPE=DEL;CIPOS=-5,5;CHIMP_FST=0.450171;STRAND=1;REPPARENT=SINE/Alu,SINE/Alu,SINE/Alu,SINE/Alu;CHIMP_AVG_CNF=.;BNSVLEN=.;DENISOVA_CNF=.;AF=0.3;GORILLA_VST=.;END=6271110;REPLEN=53,146,157,219;TEND=6271110;QSTART=64813590;NEAN_CNF=.;REPSTART=6270066,6270444,6270717,6270891;GORILLA_AF=0;SOURCE=chimpanzee;HUMAN_AF=0.84375;CHCONDEL=chr11:61825667-61825668;ORANG_FST=0.446402;BNS=NO;ORANG_AF=0;NS=45;LINEAGE=human_specific;QCONTIG=chr11;REPTYPE=AluSx,FLAM_C,FRAM,AluSx;HUMAN_AND_CHIMP_VST=.;CIEND=-5,5;BNOSCORE=.;BNID=.;UNMASKEDWSSD=0;ORANG_AVG_CNF=.;GORILLA_AVG_CNF=.;HUMAN_APE_VST=.;GORILLA_FST=0.467976;ORANG_VST=.;SHARED=orangutan,gorilla,chimpanzee,.,.;HUMAN_APE_FST=0.852111;AN=90;CEXON=MEN1;HUMAN_AND_CHIMP_FST=0.507299</t>
  </si>
  <si>
    <t>chr11_64813590_INS_chimpanzee_000122F_1_7494545_quiver_pilon_6270323_6271110</t>
  </si>
  <si>
    <t>6933244</t>
  </si>
  <si>
    <t>6935020</t>
  </si>
  <si>
    <t>MACROD1</t>
  </si>
  <si>
    <t>1430</t>
  </si>
  <si>
    <t>CHIMP_VST=0.130218;AC=32;CHIMP_AF=0;QEND=64155600;HUMAN_AVG_CNF=0;TSTART=6933244;LBK_CNF=0.000;BHCONDEL=NO;SVLEN=-1776;LOS_CNF=0.000;EXONDIST=1430;DHCONDEL=2328155;SVTYPE=DEL;CIPOS=-5,5;CHIMP_FST=0.523724;STRAND=1;REPPARENT=SINE/Alu,SINE/Alu,LINE/L2;CHIMP_AVG_CNF=1.51;BNSVLEN=.;DENISOVA_CNF=0.000;AF=0.355556;GORILLA_VST=0.142953;END=6935020;REPLEN=295,289,259;TEND=6935020;QSTART=64153824;NEAN_CNF=0.000;REPSTART=6934070,6934379,6934761;GORILLA_AF=0;SOURCE=chimpanzee;HUMAN_AF=1;CHCONDEL=chr11:61825667-61825668;ORANG_FST=0.521433;BNS=NO;ORANG_AF=0;NS=45;LINEAGE=human_specific;QCONTIG=chr11;REPTYPE=AluY,AluSx,L2b;HUMAN_AND_CHIMP_VST=0.311784;CIEND=-5,5;BNOSCORE=.;BNID=.;UNMASKEDWSSD=634;ORANG_AVG_CNF=1.38;GORILLA_AVG_CNF=1.62;HUMAN_APE_VST=0.828515;GORILLA_FST=0.538992;ORANG_VST=0.0916003;SHARED=orangutan,gorilla,chimpanzee,.,.;HUMAN_APE_FST=1;AN=90;CEXON=MACROD1;HUMAN_AND_CHIMP_FST=0.603372</t>
  </si>
  <si>
    <t>chr11_64153824_INS_chimpanzee_000122F_1_7494545_quiver_pilon_6933244_6935020</t>
  </si>
  <si>
    <t>194111</t>
  </si>
  <si>
    <t>194247</t>
  </si>
  <si>
    <t>RP11-882G5.1</t>
  </si>
  <si>
    <t>163433</t>
  </si>
  <si>
    <t>CHIMP_VST=0.195185;AC=30;CHIMP_AF=0;QEND=97423557;HUMAN_AVG_CNF=0;TSTART=194111;LBK_CNF=0.000;BHCONDEL=NO;SVLEN=-136;LOS_CNF=0.000;EXONDIST=163433;DHCONDEL=819621;SVTYPE=DEL;CIPOS=-5,5;CHIMP_FST=0.505819;STRAND=1;REPPARENT=.;CHIMP_AVG_CNF=1.3;BNSVLEN=.;DENISOVA_CNF=0.000;AF=0.333333;GORILLA_VST=0.104822;END=194247;REPLEN=.;TEND=194247;QSTART=97423421;NEAN_CNF=0.000;REPSTART=.;GORILLA_AF=0;SOURCE=chimpanzee;HUMAN_AF=0.71875;CHCONDEL=chr11:96603798-96603799;ORANG_FST=-0.0297497;BNS=NO;ORANG_AF=0.318182;NS=45;LINEAGE=human_specific;QCONTIG=chr11;REPTYPE=.;HUMAN_AND_CHIMP_VST=0.236174;CIEND=-5,5;BNOSCORE=.;BNID=.;UNMASKEDWSSD=136;ORANG_AVG_CNF=1.07;GORILLA_AVG_CNF=1.22;HUMAN_APE_VST=0.825506;GORILLA_FST=0.522485;ORANG_VST=0.0663482;SHARED=orangutan,gorilla,chimpanzee,.,.;HUMAN_APE_FST=0.551239;AN=90;CEXON=RP11-882G5.1;HUMAN_AND_CHIMP_FST=0.124441</t>
  </si>
  <si>
    <t>chr11_97423421_INS_chimpanzee_000123F_1_7541067_quiver_pilon_194111_194247</t>
  </si>
  <si>
    <t>323215</t>
  </si>
  <si>
    <t>328898</t>
  </si>
  <si>
    <t>34522</t>
  </si>
  <si>
    <t>CHIMP_VST=0.14502;AC=32;CHIMP_AF=0;QEND=97300193;HUMAN_AVG_CNF=0;TSTART=323215;LBK_CNF=0.000;BHCONDEL=NO;SVLEN=-5683;LOS_CNF=0.000;EXONDIST=34522;DHCONDEL=690710;SVTYPE=DEL;CIPOS=-5,5;CHIMP_FST=0.523724;STRAND=1;REPPARENT=Simple_repeat,LINE/L2,LTR/ERVL,LINE/L1,LINE/L1,LINE/L1,LTR/ERVL,Simple_repeat,LTR/ERVL,DNA/TcMar-Mariner,LTR/ERVL;CHIMP_AVG_CNF=2.11;BNSVLEN=3718;DENISOVA_CNF=0.000;AF=0.355556;GORILLA_VST=0.151957;END=328898;REPLEN=26,181,138,12,76,112,85,25,36,81,2369;TEND=328898;QSTART=97294510;NEAN_CNF=0.000;REPSTART=323239,323326,324211,324661,324673,324749,325664,325749,325774,326022,326529;GORILLA_AF=0;SOURCE=chimpanzee;HUMAN_AF=1;CHCONDEL=chr11:96603798-96603799;ORANG_FST=0.521433;BNS=YES;ORANG_AF=0;NS=45;LINEAGE=human_specific;QCONTIG=chr11;REPTYPE=(CA)n,L2b,LTR47B3,L1MA8,L1PA16,L1MA8,ERVL47-int,(CAAAA)n,ERVL47-int,MADE1,ERVL47-int;HUMAN_AND_CHIMP_VST=0.390095;CIEND=-5,5;BNOSCORE=410.724922880545;BNID=ID:4071;UNMASKEDWSSD=1609;ORANG_AVG_CNF=2.04;GORILLA_AVG_CNF=2.24;HUMAN_APE_VST=0.980347;GORILLA_FST=0.538992;ORANG_VST=0.132534;SHARED=orangutan,gorilla,chimpanzee,.,.;HUMAN_APE_FST=1;AN=90;CEXON=RP11-882G5.1;HUMAN_AND_CHIMP_FST=0.603372</t>
  </si>
  <si>
    <t>chr11_97294510_INS_chimpanzee_000123F_1_7541067_quiver_pilon_323215_328898</t>
  </si>
  <si>
    <t>470338</t>
  </si>
  <si>
    <t>470915</t>
  </si>
  <si>
    <t>RP11-693I21.1</t>
  </si>
  <si>
    <t>65650</t>
  </si>
  <si>
    <t>CHIMP_VST=0.12212;AC=32;CHIMP_AF=0;QEND=97152910;HUMAN_AVG_CNF=0;TSTART=470338;LBK_CNF=0.000;BHCONDEL=NO;SVLEN=-577;LOS_CNF=0.000;EXONDIST=65650;DHCONDEL=548533;SVTYPE=DEL;CIPOS=-5,5;CHIMP_FST=0.523724;STRAND=1;REPPARENT=.;CHIMP_AVG_CNF=2.13;BNSVLEN=.;DENISOVA_CNF=0.000;AF=0.355556;GORILLA_VST=0.125245;END=470915;REPLEN=.;TEND=470915;QSTART=97152333;NEAN_CNF=0.000;REPSTART=.;GORILLA_AF=0;SOURCE=chimpanzee;HUMAN_AF=1;CHCONDEL=chr11:96603798-96603799;ORANG_FST=0.521433;BNS=NO;ORANG_AF=0;NS=45;LINEAGE=human_specific;QCONTIG=chr11;REPTYPE=.;HUMAN_AND_CHIMP_VST=0.377299;CIEND=-5,5;BNOSCORE=.;BNID=.;UNMASKEDWSSD=496;ORANG_AVG_CNF=2.14;GORILLA_AVG_CNF=2.24;HUMAN_APE_VST=0.916534;GORILLA_FST=0.538992;ORANG_VST=0.132186;SHARED=orangutan,gorilla,chimpanzee,.,.;HUMAN_APE_FST=1;AN=90;CEXON=RP11-693I21.1;HUMAN_AND_CHIMP_FST=0.603372</t>
  </si>
  <si>
    <t>chr11_97152333_INS_chimpanzee_000123F_1_7541067_quiver_pilon_470338_470915</t>
  </si>
  <si>
    <t>824561</t>
  </si>
  <si>
    <t>825121</t>
  </si>
  <si>
    <t>RP11-360K13.1</t>
  </si>
  <si>
    <t>81104</t>
  </si>
  <si>
    <t>CHIMP_VST=0.149024;AC=12;CHIMP_AF=0;QEND=96795487;HUMAN_AVG_CNF=0.438;TSTART=824561;LBK_CNF=0.575;BHCONDEL=NO;SVLEN=-560;LOS_CNF=1.547;EXONDIST=81104;DHCONDEL=191127;SVTYPE=DEL;CIPOS=-5,5;CHIMP_FST=0.196366;STRAND=1;REPPARENT=LINE/L2;CHIMP_AVG_CNF=2.15;BNSVLEN=.;DENISOVA_CNF=0.000;AF=0.133333;GORILLA_VST=0.128664;END=825121;REPLEN=5;TEND=825121;QSTART=96794927;NEAN_CNF=1.831;REPSTART=824209;GORILLA_AF=0;SOURCE=chimpanzee;HUMAN_AF=0.375;CHCONDEL=chr11:96603798-96603799;ORANG_FST=0.192564;BNS=NO;ORANG_AF=0;NS=45;LINEAGE=polymorphic;QCONTIG=chr11;REPTYPE=L2b;HUMAN_AND_CHIMP_VST=0.293056;CIEND=-5,5;BNOSCORE=.;BNID=.;UNMASKEDWSSD=367;ORANG_AVG_CNF=1.97;GORILLA_AVG_CNF=2.2;HUMAN_APE_VST=0.836748;GORILLA_FST=0.210433;ORANG_VST=0.0933158;SHARED=orangutan,gorilla,chimpanzee,.,chm13;HUMAN_APE_FST=0.377815;AN=90;CEXON=RP11-360K13.1;HUMAN_AND_CHIMP_FST=0.210663</t>
  </si>
  <si>
    <t>chr11_96794927_INS_chimpanzee_000123F_1_7541067_quiver_pilon_824561_825121</t>
  </si>
  <si>
    <t>1016312</t>
  </si>
  <si>
    <t>1016539</t>
  </si>
  <si>
    <t>panTro2_hCONDEL.402</t>
  </si>
  <si>
    <t>000123F_1_7541067_quiver_pilon:1016516-1016588</t>
  </si>
  <si>
    <t>CHIMP_VST=0.0360019;AC=27;CHIMP_AF=0;QEND=96604026;HUMAN_AVG_CNF=0;TSTART=1016312;LBK_CNF=0.000;BHCONDEL=YES;SVLEN=-227;LOS_CNF=0.000;EXONDIST=13324;DHCONDEL=0;SVTYPE=DEL;CIPOS=-5,5;CHIMP_FST=0.450171;STRAND=1;REPPARENT=.;CHIMP_AVG_CNF=1.84;BNSVLEN=.;DENISOVA_CNF=0.000;AF=0.3;GORILLA_VST=0.0595602;END=1016539;REPLEN=.;TEND=1016539;QSTART=96603799;NEAN_CNF=0.000;REPSTART=.;GORILLA_AF=0;SOURCE=chimpanzee;HUMAN_AF=0.84375;CHCONDEL=chr11:96603798-96603799;ORANG_FST=0.446402;BNS=NO;ORANG_AF=0;NS=45;LINEAGE=human_specific;QCONTIG=chr11;REPTYPE=.;HUMAN_AND_CHIMP_VST=0.522421;CIEND=-5,5;BNOSCORE=.;BNID=.;UNMASKEDWSSD=227;ORANG_AVG_CNF=2.59;GORILLA_AVG_CNF=2.04;HUMAN_APE_VST=0.868313;GORILLA_FST=0.467976;ORANG_VST=0.220483;SHARED=orangutan,gorilla,chimpanzee,.,.;HUMAN_APE_FST=0.852111;AN=90;CEXON=RP11-360K13.1;HUMAN_AND_CHIMP_FST=0.507299</t>
  </si>
  <si>
    <t>chr11_96603799_INS_chimpanzee_000123F_1_7541067_quiver_pilon_1016312_1016539</t>
  </si>
  <si>
    <t>1069175</t>
  </si>
  <si>
    <t>1069227</t>
  </si>
  <si>
    <t>36440</t>
  </si>
  <si>
    <t>CHIMP_VST=.;AC=32;CHIMP_AF=0;QEND=96553930;HUMAN_AVG_CNF=.;TSTART=1069175;LBK_CNF=.;BHCONDEL=NO;SVLEN=-52;LOS_CNF=.;EXONDIST=36440;DHCONDEL=49921;SVTYPE=DEL;CIPOS=-5,5;CHIMP_FST=0.523724;STRAND=1;REPPARENT=.;CHIMP_AVG_CNF=.;BNSVLEN=.;DENISOVA_CNF=.;AF=0.355556;GORILLA_VST=.;END=1069227;REPLEN=.;TEND=1069227;QSTART=96553878;NEAN_CNF=.;REPSTART=.;GORILLA_AF=0;SOURCE=chimpanzee;HUMAN_AF=1;CHCONDEL=chr11:96603798-96603799;ORANG_FST=0.521433;BNS=NO;ORANG_AF=0;NS=45;LINEAGE=human_specific;QCONTIG=chr11;REPTYPE=.;HUMAN_AND_CHIMP_VST=.;CIEND=-5,5;BNOSCORE=.;BNID=.;UNMASKEDWSSD=9;ORANG_AVG_CNF=.;GORILLA_AVG_CNF=.;HUMAN_APE_VST=.;GORILLA_FST=0.538992;ORANG_VST=.;SHARED=orangutan,gorilla,chimpanzee,.,.;HUMAN_APE_FST=1;AN=90;CEXON=RP11-360K13.1;HUMAN_AND_CHIMP_FST=0.603372</t>
  </si>
  <si>
    <t>chr11_96553878_INS_chimpanzee_000123F_1_7541067_quiver_pilon_1069175_1069227</t>
  </si>
  <si>
    <t>1358398</t>
  </si>
  <si>
    <t>1358454</t>
  </si>
  <si>
    <t>MAML2</t>
  </si>
  <si>
    <t>75928</t>
  </si>
  <si>
    <t>CHIMP_VST=.;AC=32;CHIMP_AF=0;QEND=96265512;HUMAN_AVG_CNF=.;TSTART=1358398;LBK_CNF=.;BHCONDEL=NO;SVLEN=-56;LOS_CNF=.;EXONDIST=75928;DHCONDEL=338343;SVTYPE=DEL;CIPOS=-5,5;CHIMP_FST=0.523724;STRAND=1;REPPARENT=LTR/ERV1;CHIMP_AVG_CNF=.;BNSVLEN=.;DENISOVA_CNF=.;AF=0.355556;GORILLA_VST=.;END=1358454;REPLEN=38;TEND=1358454;QSTART=96265456;NEAN_CNF=.;REPSTART=1357628;GORILLA_AF=0;SOURCE=chimpanzee;HUMAN_AF=1;CHCONDEL=chr11:96603798-96603799;ORANG_FST=0.521433;BNS=NO;ORANG_AF=0;NS=45;LINEAGE=human_specific;QCONTIG=chr11;REPTYPE=LTR1A2;HUMAN_AND_CHIMP_VST=.;CIEND=-5,5;BNOSCORE=.;BNID=.;UNMASKEDWSSD=0;ORANG_AVG_CNF=.;GORILLA_AVG_CNF=.;HUMAN_APE_VST=.;GORILLA_FST=0.538992;ORANG_VST=.;SHARED=orangutan,gorilla,chimpanzee,.,.;HUMAN_APE_FST=1;AN=90;CEXON=MAML2;HUMAN_AND_CHIMP_FST=0.603372</t>
  </si>
  <si>
    <t>chr11_96265456_INS_chimpanzee_000123F_1_7541067_quiver_pilon_1358398_1358454</t>
  </si>
  <si>
    <t>1579006</t>
  </si>
  <si>
    <t>1579174</t>
  </si>
  <si>
    <t>46320</t>
  </si>
  <si>
    <t>CHIMP_VST=0.119132;AC=20;CHIMP_AF=0;QEND=96045741;HUMAN_AVG_CNF=0;TSTART=1579006;LBK_CNF=0.000;BHCONDEL=NO;SVLEN=-168;LOS_CNF=0.000;EXONDIST=46320;DHCONDEL=558226;SVTYPE=DEL;CIPOS=-5,5;CHIMP_FST=0.344425;STRAND=1;REPPARENT=.;CHIMP_AVG_CNF=2.52;BNSVLEN=.;DENISOVA_CNF=0.000;AF=0.222222;GORILLA_VST=0.122813;END=1579174;REPLEN=.;TEND=1579174;QSTART=96045573;NEAN_CNF=0.000;REPSTART=.;GORILLA_AF=0;SOURCE=chimpanzee;HUMAN_AF=0.625;CHCONDEL=chr11:96603798-96603799;ORANG_FST=0.339522;BNS=NO;ORANG_AF=0;NS=45;LINEAGE=human_specific;QCONTIG=chr11;REPTYPE=.;HUMAN_AND_CHIMP_VST=0.392194;CIEND=-5,5;BNOSCORE=.;BNID=.;UNMASKEDWSSD=123;ORANG_AVG_CNF=2.59;GORILLA_AVG_CNF=2.66;HUMAN_APE_VST=0.929279;GORILLA_FST=0.363447;ORANG_VST=0.137;SHARED=orangutan,gorilla,chimpanzee,.,.;HUMAN_APE_FST=0.641784;AN=90;CEXON=MAML2;HUMAN_AND_CHIMP_FST=0.375674</t>
  </si>
  <si>
    <t>chr11_96045573_INS_chimpanzee_000123F_1_7541067_quiver_pilon_1579006_1579174</t>
  </si>
  <si>
    <t>2452883</t>
  </si>
  <si>
    <t>2457761</t>
  </si>
  <si>
    <t>SESN3</t>
  </si>
  <si>
    <t>1419</t>
  </si>
  <si>
    <t>CHIMP_VST=0.130743;AC=32;CHIMP_AF=0;QEND=95168973;HUMAN_AVG_CNF=0;TSTART=2452883;LBK_CNF=0.000;BHCONDEL=NO;SVLEN=-4878;LOS_CNF=0.000;EXONDIST=1419;DHCONDEL=1439704;SVTYPE=DEL;CIPOS=-5,5;CHIMP_FST=0.523724;STRAND=1;REPPARENT=LINE/RTE-X,SINE/Alu,LTR/ERVL,LTR/ERVL,SINE/MIR,SINE/MIR,LTR/ERVL-MaLR,LINE/RTE-X,LTR/ERVL,DNA/hAT-Charlie,SINE/Alu;CHIMP_AVG_CNF=2.56;BNSVLEN=5326;DENISOVA_CNF=0.000;AF=0.355556;GORILLA_VST=0.107116;END=2457761;REPLEN=255,293,242,125,139,214,447,289,621,38,292;TEND=2457761;QSTART=95164095;NEAN_CNF=0.000;REPSTART=2452994,2453388,2453839,2454174,2454312,2454575,2455565,2456062,2456390,2457723,2457385;GORILLA_AF=0;SOURCE=chimpanzee;HUMAN_AF=1;CHCONDEL=chr11:96603798-96603799;ORANG_FST=0.521433;BNS=YES;ORANG_AF=0;NS=45;LINEAGE=human_specific;QCONTIG=chr11;REPTYPE=L4_C_Mam,AluSx,LTR16E2,LTR16E2,MIR,MIRb,MLT1H,L4_C_Mam,MLT2B5,MER5B,AluY;HUMAN_AND_CHIMP_VST=0.398266;CIEND=-5,5;BNOSCORE=19.6691493531948;BNID=ID:4068;UNMASKEDWSSD=865;ORANG_AVG_CNF=2.66;GORILLA_AVG_CNF=2.6;HUMAN_APE_VST=0.962355;GORILLA_FST=0.538992;ORANG_VST=0.14602;SHARED=orangutan,gorilla,chimpanzee,.,.;HUMAN_APE_FST=1;AN=90;CEXON=SESN3;HUMAN_AND_CHIMP_FST=0.603372</t>
  </si>
  <si>
    <t>chr11_95164095_INS_chimpanzee_000123F_1_7541067_quiver_pilon_2452883_2457761</t>
  </si>
  <si>
    <t>2598321</t>
  </si>
  <si>
    <t>2598402</t>
  </si>
  <si>
    <t>KDM4E</t>
  </si>
  <si>
    <t>1639</t>
  </si>
  <si>
    <t>CHIMP_VST=.;AC=32;CHIMP_AF=0;QEND=95023701;HUMAN_AVG_CNF=.;TSTART=2598321;LBK_CNF=.;BHCONDEL=NO;SVLEN=-81;LOS_CNF=.;EXONDIST=1639;DHCONDEL=1580179;SVTYPE=DEL;CIPOS=-5,5;CHIMP_FST=0.523724;STRAND=1;REPPARENT=LTR/ERV1;CHIMP_AVG_CNF=.;BNSVLEN=.;DENISOVA_CNF=.;AF=0.355556;GORILLA_VST=.;END=2598402;REPLEN=81;TEND=2598402;QSTART=95023620;NEAN_CNF=.;REPSTART=2597863;GORILLA_AF=0;SOURCE=chimpanzee;HUMAN_AF=1;CHCONDEL=chr11:96603798-96603799;ORANG_FST=0.521433;BNS=NO;ORANG_AF=0;NS=45;LINEAGE=human_specific;QCONTIG=chr11;REPTYPE=HERVH-int;HUMAN_AND_CHIMP_VST=.;CIEND=-5,5;BNOSCORE=.;BNID=.;UNMASKEDWSSD=0;ORANG_AVG_CNF=.;GORILLA_AVG_CNF=.;HUMAN_APE_VST=.;GORILLA_FST=0.538992;ORANG_VST=.;SHARED=orangutan,gorilla,chimpanzee,.,.;HUMAN_APE_FST=1;AN=90;CEXON=KDM4E;HUMAN_AND_CHIMP_FST=0.603372</t>
  </si>
  <si>
    <t>chr11_95023620_INS_chimpanzee_000123F_1_7541067_quiver_pilon_2598321_2598402</t>
  </si>
  <si>
    <t>3000736</t>
  </si>
  <si>
    <t>3001504</t>
  </si>
  <si>
    <t>PIWIL4</t>
  </si>
  <si>
    <t>6570</t>
  </si>
  <si>
    <t>CHIMP_VST=0.110306;AC=32;CHIMP_AF=0;QEND=94628760;HUMAN_AVG_CNF=0;TSTART=3000736;LBK_CNF=0.000;BHCONDEL=NO;SVLEN=-768;LOS_CNF=0.000;EXONDIST=6570;DHCONDEL=1975807;SVTYPE=DEL;CIPOS=-5,5;CHIMP_FST=0.523724;STRAND=1;REPPARENT=LINE/L1;CHIMP_AVG_CNF=2.12;BNSVLEN=.;DENISOVA_CNF=0.000;AF=0.355556;GORILLA_VST=0.130507;END=3001504;REPLEN=387;TEND=3001504;QSTART=94627992;NEAN_CNF=0.000;REPSTART=3001117;GORILLA_AF=0;SOURCE=chimpanzee;HUMAN_AF=1;CHCONDEL=chr11:96603798-96603799;ORANG_FST=0.521433;BNS=NO;ORANG_AF=0;NS=45;LINEAGE=human_specific;QCONTIG=chr11;REPTYPE=L1ME4a;HUMAN_AND_CHIMP_VST=0.35888;CIEND=-5,5;BNOSCORE=.;BNID=.;UNMASKEDWSSD=324;ORANG_AVG_CNF=2.11;GORILLA_AVG_CNF=2.27;HUMAN_APE_VST=0.868921;GORILLA_FST=0.538992;ORANG_VST=0.119892;SHARED=orangutan,gorilla,chimpanzee,.,.;HUMAN_APE_FST=1;AN=90;CEXON=PIWIL4;HUMAN_AND_CHIMP_FST=0.603372</t>
  </si>
  <si>
    <t>chr11_94627992_INS_chimpanzee_000123F_1_7541067_quiver_pilon_3000736_3001504</t>
  </si>
  <si>
    <t>3168062</t>
  </si>
  <si>
    <t>3171588</t>
  </si>
  <si>
    <t>MRE11A</t>
  </si>
  <si>
    <t>411</t>
  </si>
  <si>
    <t>CHIMP_VST=0.122763;AC=32;CHIMP_AF=0;QEND=94464974;HUMAN_AVG_CNF=0;TSTART=3168062;LBK_CNF=0.000;BHCONDEL=NO;SVLEN=-3526;LOS_CNF=0.000;EXONDIST=411;DHCONDEL=2131709;SVTYPE=DEL;CIPOS=-5,5;CHIMP_FST=0.523724;STRAND=1;REPPARENT=LINE/L1,LINE/L1,SINE/MIR,LINE/L2,DNA/hAT-Charlie;CHIMP_AVG_CNF=2.35;BNSVLEN=3589;DENISOVA_CNF=0.000;AF=0.355556;GORILLA_VST=0.0865294;END=3171588;REPLEN=1230,548,163,76,221;TEND=3171588;QSTART=94461448;NEAN_CNF=0.000;REPSTART=3167717,3169291,3170743,3171038,3171367;GORILLA_AF=0;SOURCE=chimpanzee;HUMAN_AF=1;CHCONDEL=chr11:92329733-92329738;ORANG_FST=0.521433;BNS=YES;ORANG_AF=0;NS=45;LINEAGE=human_specific;QCONTIG=chr11;REPTYPE=L1PA5,L1PA5,MIR,L2c,Charlie1a;HUMAN_AND_CHIMP_VST=0.411021;CIEND=-5,5;BNOSCORE=0.557835558678847;BNID=ID:4066;UNMASKEDWSSD=892;ORANG_AVG_CNF=2.54;GORILLA_AVG_CNF=2.32;HUMAN_APE_VST=0.964076;GORILLA_FST=0.538992;ORANG_VST=0.159099;SHARED=orangutan,gorilla,chimpanzee,.,.;HUMAN_APE_FST=1;AN=90;CEXON=MRE11A;HUMAN_AND_CHIMP_FST=0.603372</t>
  </si>
  <si>
    <t>chr11_94461448_INS_chimpanzee_000123F_1_7541067_quiver_pilon_3168062_3171588</t>
  </si>
  <si>
    <t>3305030</t>
  </si>
  <si>
    <t>3306208</t>
  </si>
  <si>
    <t>IZUMO1R</t>
  </si>
  <si>
    <t>8133</t>
  </si>
  <si>
    <t>CHIMP_VST=0.06229;AC=0;CHIMP_AF=0;QEND=94317033;HUMAN_AVG_CNF=0;TSTART=3305030;LBK_CNF=0.000;BHCONDEL=NO;SVLEN=-1178;LOS_CNF=0.000;EXONDIST=8133;DHCONDEL=1986116;SVTYPE=DEL;CIPOS=-5,5;CHIMP_FST=.;STRAND=1;REPPARENT=LTR/ERV1;CHIMP_AVG_CNF=1.97;BNSVLEN=.;DENISOVA_CNF=0.000;AF=0;GORILLA_VST=0.170431;END=3306208;REPLEN=765;TEND=3306208;QSTART=94315855;NEAN_CNF=0.000;REPSTART=3305443;GORILLA_AF=0;SOURCE=chimpanzee;HUMAN_AF=0;CHCONDEL=chr11:92329733-92329738;ORANG_FST=.;BNS=NO;ORANG_AF=0;NS=45;LINEAGE=human_specific;QCONTIG=chr11;REPTYPE=LTR28C;HUMAN_AND_CHIMP_VST=0.482234;CIEND=-5,5;BNOSCORE=.;BNID=.;UNMASKEDWSSD=207;ORANG_AVG_CNF=2.27;GORILLA_AVG_CNF=2.44;HUMAN_APE_VST=0.905464;GORILLA_FST=.;ORANG_VST=0.168444;SHARED=orangutan,gorilla,chimpanzee,.,.;HUMAN_APE_FST=.;AN=58;CEXON=IZUMO1R;HUMAN_AND_CHIMP_FST=.</t>
  </si>
  <si>
    <t>chr11_94315855_INS_chimpanzee_000123F_1_7541067_quiver_pilon_3305030_3306208</t>
  </si>
  <si>
    <t>3306289</t>
  </si>
  <si>
    <t>3306659</t>
  </si>
  <si>
    <t>8045</t>
  </si>
  <si>
    <t>CHIMP_VST=0.0921718;AC=0;CHIMP_AF=0;QEND=94316137;HUMAN_AVG_CNF=0;TSTART=3306289;LBK_CNF=0.000;BHCONDEL=NO;SVLEN=-370;LOS_CNF=0.000;EXONDIST=8045;DHCONDEL=1986028;SVTYPE=DEL;CIPOS=-5,5;CHIMP_FST=.;STRAND=1;REPPARENT=LTR/ERV1;CHIMP_AVG_CNF=2;BNSVLEN=.;DENISOVA_CNF=0.000;AF=0;GORILLA_VST=0.086152;END=3306659;REPLEN=50;TEND=3306659;QSTART=94315767;NEAN_CNF=0.000;REPSTART=3305443;GORILLA_AF=0;SOURCE=chimpanzee;HUMAN_AF=0;CHCONDEL=chr11:92329733-92329738;ORANG_FST=.;BNS=NO;ORANG_AF=0;NS=45;LINEAGE=human_specific;QCONTIG=chr11;REPTYPE=LTR28C;HUMAN_AND_CHIMP_VST=0.419345;CIEND=-5,5;BNOSCORE=.;BNID=.;UNMASKEDWSSD=203;ORANG_AVG_CNF=2.28;GORILLA_AVG_CNF=2.08;HUMAN_APE_VST=0.902989;GORILLA_FST=.;ORANG_VST=0.160158;SHARED=orangutan,gorilla,chimpanzee,.,.;HUMAN_APE_FST=.;AN=58;CEXON=IZUMO1R;HUMAN_AND_CHIMP_FST=.</t>
  </si>
  <si>
    <t>chr11_94315767_INS_chimpanzee_000123F_1_7541067_quiver_pilon_3306289_3306659</t>
  </si>
  <si>
    <t>3364700</t>
  </si>
  <si>
    <t>3364771</t>
  </si>
  <si>
    <t>RP11-680H20.2</t>
  </si>
  <si>
    <t>19118</t>
  </si>
  <si>
    <t>CHIMP_VST=.;AC=32;CHIMP_AF=0;QEND=94257911;HUMAN_AVG_CNF=.;TSTART=3364700;LBK_CNF=.;BHCONDEL=NO;SVLEN=-71;LOS_CNF=.;EXONDIST=19118;DHCONDEL=1928101;SVTYPE=DEL;CIPOS=-5,5;CHIMP_FST=0.523724;STRAND=1;REPPARENT=LINE/L1;CHIMP_AVG_CNF=.;BNSVLEN=.;DENISOVA_CNF=.;AF=0.355556;GORILLA_VST=.;END=3364771;REPLEN=71;TEND=3364771;QSTART=94257840;NEAN_CNF=.;REPSTART=3362736;GORILLA_AF=0;SOURCE=chimpanzee;HUMAN_AF=1;CHCONDEL=chr11:92329733-92329738;ORANG_FST=0.521433;BNS=NO;ORANG_AF=0;NS=45;LINEAGE=human_specific;QCONTIG=chr11;REPTYPE=L1MA6;HUMAN_AND_CHIMP_VST=.;CIEND=-5,5;BNOSCORE=.;BNID=.;UNMASKEDWSSD=0;ORANG_AVG_CNF=.;GORILLA_AVG_CNF=.;HUMAN_APE_VST=.;GORILLA_FST=0.538992;ORANG_VST=.;SHARED=orangutan,gorilla,chimpanzee,.,.;HUMAN_APE_FST=1;AN=90;CEXON=RP11-680H20.2;HUMAN_AND_CHIMP_FST=0.603372</t>
  </si>
  <si>
    <t>chr11_94257840_INS_chimpanzee_000123F_1_7541067_quiver_pilon_3364700_3364771</t>
  </si>
  <si>
    <t>4199004</t>
  </si>
  <si>
    <t>4199256</t>
  </si>
  <si>
    <t>CCDC67</t>
  </si>
  <si>
    <t>971</t>
  </si>
  <si>
    <t>CHIMP_VST=.;AC=28;CHIMP_AF=0;QEND=93407513;HUMAN_AVG_CNF=.;TSTART=4199004;LBK_CNF=.;BHCONDEL=NO;SVLEN=-252;LOS_CNF=.;EXONDIST=971;DHCONDEL=1077522;SVTYPE=DEL;CIPOS=-5,5;CHIMP_FST=0.465068;STRAND=1;REPPARENT=DNA/TcMar-Tigger,LINE/L1;CHIMP_AVG_CNF=.;BNSVLEN=.;DENISOVA_CNF=.;AF=0.311111;GORILLA_VST=.;END=4199256;REPLEN=38,94;TEND=4199256;QSTART=93407261;NEAN_CNF=.;REPSTART=4198764,4199162;GORILLA_AF=0;SOURCE=chimpanzee;HUMAN_AF=0.875;CHCONDEL=chr11:92329733-92329738;ORANG_FST=0.461551;BNS=NO;ORANG_AF=0;NS=45;LINEAGE=human_specific;QCONTIG=chr11;REPTYPE=Tigger3a,L1ME4a;HUMAN_AND_CHIMP_VST=.;CIEND=-5,5;BNOSCORE=.;BNID=.;UNMASKEDWSSD=0;ORANG_AVG_CNF=.;GORILLA_AVG_CNF=.;HUMAN_APE_VST=.;GORILLA_FST=0.482473;ORANG_VST=.;SHARED=orangutan,gorilla,chimpanzee,.,.;HUMAN_APE_FST=0.881892;AN=90;CEXON=CCDC67;HUMAN_AND_CHIMP_FST=0.526427</t>
  </si>
  <si>
    <t>chr11_93407261_INS_chimpanzee_000123F_1_7541067_quiver_pilon_4199004_4199256</t>
  </si>
  <si>
    <t>4414196</t>
  </si>
  <si>
    <t>4414390</t>
  </si>
  <si>
    <t>SLC36A4</t>
  </si>
  <si>
    <t>CHIMP_VST=.;AC=32;CHIMP_AF=0;QEND=93197873;HUMAN_AVG_CNF=.;TSTART=4414196;LBK_CNF=.;BHCONDEL=NO;SVLEN=-194;LOS_CNF=.;EXONDIST=100;DHCONDEL=867940;SVTYPE=DEL;CIPOS=-5,5;CHIMP_FST=0.523724;STRAND=1;REPPARENT=Simple_repeat;CHIMP_AVG_CNF=.;BNSVLEN=.;DENISOVA_CNF=.;AF=0.355556;GORILLA_VST=.;END=4414390;REPLEN=35;TEND=4414390;QSTART=93197679;NEAN_CNF=.;REPSTART=4414279;GORILLA_AF=0;SOURCE=chimpanzee;HUMAN_AF=1;CHCONDEL=chr11:92329733-92329738;ORANG_FST=0.521433;BNS=NO;ORANG_AF=0;NS=45;LINEAGE=human_specific;QCONTIG=chr11;REPTYPE=(TG)n;HUMAN_AND_CHIMP_VST=.;CIEND=-5,5;BNOSCORE=.;BNID=.;UNMASKEDWSSD=40;ORANG_AVG_CNF=.;GORILLA_AVG_CNF=.;HUMAN_APE_VST=.;GORILLA_FST=0.538992;ORANG_VST=.;SHARED=orangutan,gorilla,chimpanzee,.,.;HUMAN_APE_FST=1;AN=90;CEXON=SLC36A4;HUMAN_AND_CHIMP_FST=0.603372</t>
  </si>
  <si>
    <t>chr11_93197679_INS_chimpanzee_000123F_1_7541067_quiver_pilon_4414196_4414390</t>
  </si>
  <si>
    <t>4692478</t>
  </si>
  <si>
    <t>4693556</t>
  </si>
  <si>
    <t>RP11-676F20.4</t>
  </si>
  <si>
    <t>CHIMP_VST=0.0521473;AC=32;CHIMP_AF=0;QEND=92914464;HUMAN_AVG_CNF=0;TSTART=4692478;LBK_CNF=0.000;BHCONDEL=NO;SVLEN=-1078;LOS_CNF=0.000;EXONDIST=887;DHCONDEL=583647;SVTYPE=DEL;CIPOS=-5,5;CHIMP_FST=0.523724;STRAND=1;REPPARENT=.;CHIMP_AVG_CNF=2.68;BNSVLEN=.;DENISOVA_CNF=0.000;AF=0.355556;GORILLA_VST=0.0835478;END=4693556;REPLEN=.;TEND=4693556;QSTART=92913386;NEAN_CNF=0.000;REPSTART=.;GORILLA_AF=0;SOURCE=chimpanzee;HUMAN_AF=1;CHCONDEL=chr11:92329733-92329738;ORANG_FST=0.521433;BNS=NO;ORANG_AF=0;NS=45;LINEAGE=human_specific;QCONTIG=chr11;REPTYPE=.;HUMAN_AND_CHIMP_VST=0.499942;CIEND=-5,5;BNOSCORE=.;BNID=.;UNMASKEDWSSD=1078;ORANG_AVG_CNF=3.48;GORILLA_AVG_CNF=2.98;HUMAN_APE_VST=0.898824;GORILLA_FST=0.538992;ORANG_VST=0.196183;SHARED=orangutan,gorilla,chimpanzee,.,.;HUMAN_APE_FST=1;AN=90;CEXON=RP11-676F20.4;HUMAN_AND_CHIMP_FST=0.603372</t>
  </si>
  <si>
    <t>chr11_92913386_INS_chimpanzee_000123F_1_7541067_quiver_pilon_4692478_4693556</t>
  </si>
  <si>
    <t>6180966</t>
  </si>
  <si>
    <t>6181039</t>
  </si>
  <si>
    <t>RP11-843F11.1</t>
  </si>
  <si>
    <t>50427</t>
  </si>
  <si>
    <t>CHIMP_VST=.;AC=32;CHIMP_AF=0;QEND=91433790;HUMAN_AVG_CNF=.;TSTART=6180966;LBK_CNF=.;BHCONDEL=NO;SVLEN=-73;LOS_CNF=.;EXONDIST=50427;DHCONDEL=896017;SVTYPE=DEL;CIPOS=-5,5;CHIMP_FST=0.523724;STRAND=1;REPPARENT=LINE/L1;CHIMP_AVG_CNF=.;BNSVLEN=.;DENISOVA_CNF=.;AF=0.355556;GORILLA_VST=.;END=6181039;REPLEN=73;TEND=6181039;QSTART=91433717;NEAN_CNF=.;REPSTART=6180670;GORILLA_AF=0;SOURCE=chimpanzee;HUMAN_AF=1;CHCONDEL=chr11:92329733-92329738;ORANG_FST=0.521433;BNS=NO;ORANG_AF=0;NS=45;LINEAGE=human_specific;QCONTIG=chr11;REPTYPE=L1PA11;HUMAN_AND_CHIMP_VST=.;CIEND=-5,5;BNOSCORE=.;BNID=.;UNMASKEDWSSD=0;ORANG_AVG_CNF=.;GORILLA_AVG_CNF=.;HUMAN_APE_VST=.;GORILLA_FST=0.538992;ORANG_VST=.;SHARED=orangutan,gorilla,chimpanzee,.,.;HUMAN_APE_FST=1;AN=90;CEXON=RP11-843F11.1;HUMAN_AND_CHIMP_FST=0.603372</t>
  </si>
  <si>
    <t>chr11_91433717_INS_chimpanzee_000123F_1_7541067_quiver_pilon_6180966_6181039</t>
  </si>
  <si>
    <t>7164066</t>
  </si>
  <si>
    <t>7184177</t>
  </si>
  <si>
    <t>DISC1FP1</t>
  </si>
  <si>
    <t>51837</t>
  </si>
  <si>
    <t>panTro2_hCONDEL.400</t>
  </si>
  <si>
    <t>000123F_1_7541067_quiver_pilon:7175231-7175270</t>
  </si>
  <si>
    <t>CHIMP_VST=0.19977;AC=32;CHIMP_AF=0;QEND=90457585;HUMAN_AVG_CNF=0;TSTART=7164066;LBK_CNF=0.000;BHCONDEL=YES;SVLEN=-20111;LOS_CNF=0.000;EXONDIST=51837;DHCONDEL=2;SVTYPE=DEL;CIPOS=-5,5;CHIMP_FST=0.523724;STRAND=1;REPPARENT=LTR/ERVL,LTR/ERVL,LINE/L2,SINE/Alu,LTR/ERVL-MaLR,LINE/L1,LTR/ERVL-MaLR,LINE/L1,LINE/L1,SINE/MIR,LINE/L1,SINE/MIR,LTR/ERVL-MaLR,LTR/ERVL-MaLR,LTR/ERVL-MaLR,LINE/L1,Simple_repeat,LINE/L1,SINE/Alu,SINE/MIR,LINE/L1,SINE/Alu,LINE/L1,LINE/L1,LINE/L1,DNA/TcMar-Tigger,LINE/L1,LINE/L2,Low_complexity,LINE/L1;CHIMP_AVG_CNF=2.32;BNSVLEN=.;DENISOVA_CNF=0.000;AF=0.355556;GORILLA_VST=0.151212;END=7184177;REPLEN=805,371,79,311,96,1321,518,289,1405,55,302,123,416,170,67,405,57,920,291,118,71,312,481,137,277,812,987,66,24,2724;TEND=7184177;QSTART=90437474;NEAN_CNF=0.000;REPSTART=7163790,7164956,7165572,7166568,7167466,7167563,7168904,7169578,7169868,7171306,7171361,7171663,7171864,7172575,7172857,7174613,7175018,7175075,7178717,7179373,7179989,7180060,7180372,7180853,7181031,7181331,7182202,7183306,7183484,7175965;GORILLA_AF=0;SOURCE=chimpanzee;HUMAN_AF=1;CHCONDEL=chr11:90437470-90437471;ORANG_FST=0.521433;BNS=NO;ORANG_AF=0;NS=45;LINEAGE=human_specific;QCONTIG=chr11;REPTYPE=ERVL-E-int,LTR33,L2c,AluSx,MLT1E2,L1PA10,MLT1E2,L1M5,L1PB1,MIR,L1PB1,MIR,MLT1B,MLT1K,MLT1K,L1PA7,(TG)n,L1PA7,AluY,MIRb,L1MC5,AluSx,L1MC5,L1PA5,L1MC5,Tigger2b_Pri,L1ME1,L2,AT_rich,L1PA7;HUMAN_AND_CHIMP_VST=0.311254;CIEND=-5,5;BNOSCORE=.;BNID=.;UNMASKEDWSSD=3763;ORANG_AVG_CNF=1.98;GORILLA_AVG_CNF=2.32;HUMAN_APE_VST=0.961152;GORILLA_FST=0.538992;ORANG_VST=0.0955654;SHARED=orangutan,gorilla,chimpanzee,.,.;HUMAN_APE_FST=1;AN=90;CEXON=DISC1FP1;HUMAN_AND_CHIMP_FST=0.603372</t>
  </si>
  <si>
    <t>chr11_90437474_INS_chimpanzee_000123F_1_7541067_quiver_pilon_7164066_7184177</t>
  </si>
  <si>
    <t>7247483</t>
  </si>
  <si>
    <t>7249807</t>
  </si>
  <si>
    <t>TUBAP2</t>
  </si>
  <si>
    <t>83526</t>
  </si>
  <si>
    <t>CHIMP_VST=0.133479;AC=32;CHIMP_AF=0;QEND=90370023;HUMAN_AVG_CNF=0;TSTART=7247483;LBK_CNF=0.000;BHCONDEL=NO;SVLEN=-2324;LOS_CNF=0.000;EXONDIST=83526;DHCONDEL=69772;SVTYPE=DEL;CIPOS=-5,5;CHIMP_FST=0.523724;STRAND=1;REPPARENT=SINE/Alu,LINE/L2,SINE/MIR,SINE/MIR,Low_complexity;CHIMP_AVG_CNF=2.15;BNSVLEN=.;DENISOVA_CNF=0.000;AF=0.355556;GORILLA_VST=0.116841;END=7249807;REPLEN=203,157,95,180,69;TEND=7249807;QSTART=90367699;NEAN_CNF=0.000;REPSTART=7247400,7248265,7248595,7249030,7249593;GORILLA_AF=0;SOURCE=chimpanzee;HUMAN_AF=1;CHCONDEL=chr11:90437470-90437471;ORANG_FST=0.521433;BNS=NO;ORANG_AF=0;NS=45;LINEAGE=human_specific;QCONTIG=chr11;REPTYPE=AluSx,L2b,MIRb,MIRb,AT_rich;HUMAN_AND_CHIMP_VST=0.392137;CIEND=-5,5;BNOSCORE=.;BNID=.;UNMASKEDWSSD=1274;ORANG_AVG_CNF=2.19;GORILLA_AVG_CNF=2.2;HUMAN_APE_VST=0.959636;GORILLA_FST=0.538992;ORANG_VST=0.1377;SHARED=orangutan,gorilla,chimpanzee,.,.;HUMAN_APE_FST=1;AN=90;CEXON=TUBAP2;HUMAN_AND_CHIMP_FST=0.603372</t>
  </si>
  <si>
    <t>chr11_90367699_INS_chimpanzee_000123F_1_7541067_quiver_pilon_7247483_7249807</t>
  </si>
  <si>
    <t>7294430</t>
  </si>
  <si>
    <t>7295734</t>
  </si>
  <si>
    <t>38718</t>
  </si>
  <si>
    <t>CHIMP_VST=0.111034;AC=15;CHIMP_AF=0;QEND=90324195;HUMAN_AVG_CNF=0;TSTART=7294430;LBK_CNF=0.000;BHCONDEL=NO;SVLEN=-1304;LOS_CNF=0.000;EXONDIST=38718;DHCONDEL=63334;SVTYPE=DEL;CIPOS=-5,5;CHIMP_FST=0.266788;STRAND=1;REPPARENT=LTR/ERV1,LINE/L1,LTR/ERV1,Low_complexity;CHIMP_AVG_CNF=2.08;BNSVLEN=.;DENISOVA_CNF=0.000;AF=0.166667;GORILLA_VST=0.0430804;END=7295734;REPLEN=235,187,405,67;TEND=7295734;QSTART=90322891;NEAN_CNF=0.000;REPSTART=7293970,7294665,7295087,7295595;GORILLA_AF=0;SOURCE=chimpanzee;HUMAN_AF=0.46875;CHCONDEL=chr11:90259555-90259556;ORANG_FST=0.261782;BNS=NO;ORANG_AF=0;NS=45;LINEAGE=human_specific;QCONTIG=chr11;REPTYPE=LTR1B0,L1MA1,MER57B2,GA-rich;HUMAN_AND_CHIMP_VST=0.349817;CIEND=-5,5;BNOSCORE=.;BNID=.;UNMASKEDWSSD=202;ORANG_AVG_CNF=2.32;GORILLA_AVG_CNF=1.9;HUMAN_APE_VST=0.846176;GORILLA_FST=0.284822;ORANG_VST=0.137854;SHARED=orangutan,gorilla,chimpanzee,.,.;HUMAN_APE_FST=0.489038;AN=90;CEXON=TUBAP2;HUMAN_AND_CHIMP_FST=0.283572</t>
  </si>
  <si>
    <t>chr11_90322891_INS_chimpanzee_000123F_1_7541067_quiver_pilon_7294430_7295734</t>
  </si>
  <si>
    <t>7413846</t>
  </si>
  <si>
    <t>7414030</t>
  </si>
  <si>
    <t>RP11-121L10.2</t>
  </si>
  <si>
    <t>9488</t>
  </si>
  <si>
    <t>CHIMP_VST=.;AC=31;CHIMP_AF=0;QEND=90236211;HUMAN_AVG_CNF=.;TSTART=7413846;LBK_CNF=.;BHCONDEL=NO;SVLEN=-184;LOS_CNF=.;EXONDIST=9488;DHCONDEL=23529;SVTYPE=DEL;CIPOS=-5,5;CHIMP_FST=0.509211;STRAND=1;REPPARENT=Simple_repeat;CHIMP_AVG_CNF=.;BNSVLEN=.;DENISOVA_CNF=.;AF=0.344444;GORILLA_VST=.;END=7414030;REPLEN=48;TEND=7414030;QSTART=90236027;NEAN_CNF=.;REPSTART=7413982;GORILLA_AF=0;SOURCE=chimpanzee;HUMAN_AF=0.96875;CHCONDEL=chr11:90259555-90259556;ORANG_FST=0.506581;BNS=NO;ORANG_AF=0;NS=45;LINEAGE=human_specific;QCONTIG=chr11;REPTYPE=(TG)n;HUMAN_AND_CHIMP_VST=.;CIEND=-5,5;BNOSCORE=.;BNID=.;UNMASKEDWSSD=68;ORANG_AVG_CNF=.;GORILLA_AVG_CNF=.;HUMAN_APE_VST=.;GORILLA_FST=0.525092;ORANG_VST=.;SHARED=orangutan,gorilla,chimpanzee,.,.;HUMAN_APE_FST=0.970635;AN=90;CEXON=RP11-121L10.2;HUMAN_AND_CHIMP_FST=0.584083</t>
  </si>
  <si>
    <t>chr11_90236027_INS_chimpanzee_000123F_1_7541067_quiver_pilon_7413846_7414030</t>
  </si>
  <si>
    <t>245622</t>
  </si>
  <si>
    <t>245688</t>
  </si>
  <si>
    <t>RN7SL616P</t>
  </si>
  <si>
    <t>2391</t>
  </si>
  <si>
    <t>CHIMP_VST=.;AC=32;CHIMP_AF=0;QEND=69481723;HUMAN_AVG_CNF=.;TSTART=245622;LBK_CNF=.;BHCONDEL=NO;SVLEN=-66;LOS_CNF=.;EXONDIST=2391;DHCONDEL=32386432;SVTYPE=DEL;CIPOS=-5,5;CHIMP_FST=0.523724;STRAND=1;REPPARENT=DNA/hAT-Charlie;CHIMP_AVG_CNF=.;BNSVLEN=.;DENISOVA_CNF=.;AF=0.355556;GORILLA_VST=.;END=245688;REPLEN=66;TEND=245688;QSTART=69481657;NEAN_CNF=.;REPSTART=245478;GORILLA_AF=0;SOURCE=chimpanzee;HUMAN_AF=.;CHCONDEL=chr5:101868088-101868089;ORANG_FST=0.521433;BNS=NO;ORANG_AF=0;NS=45;LINEAGE=human_specific;QCONTIG=chr5;REPTYPE=MER1A;HUMAN_AND_CHIMP_VST=.;CIEND=-5,5;BNOSCORE=.;BNID=.;UNMASKEDWSSD=0;ORANG_AVG_CNF=.;GORILLA_AVG_CNF=.;HUMAN_APE_VST=.;GORILLA_FST=0.538992;ORANG_VST=.;SHARED=orangutan,gorilla,chimpanzee,.,.;HUMAN_APE_FST=1;AN=90;CEXON=RN7SL616P;HUMAN_AND_CHIMP_FST=0.603372</t>
  </si>
  <si>
    <t>chr5_69481657_INS_chimpanzee_000124F_1_7476676_quiver_pilon_245622_245688</t>
  </si>
  <si>
    <t>5339098</t>
  </si>
  <si>
    <t>5340016</t>
  </si>
  <si>
    <t>RNF180</t>
  </si>
  <si>
    <t>CHIMP_VST=0.0999663;AC=32;CHIMP_AF=0;QEND=64373751;HUMAN_AVG_CNF=0;TSTART=5339098;LBK_CNF=0.000;BHCONDEL=NO;SVLEN=-918;LOS_CNF=0.000;EXONDIST=0;DHCONDEL=37495256;SVTYPE=DEL;CIPOS=-5,5;CHIMP_FST=0.523724;STRAND=1;REPPARENT=SINE/MIR;CHIMP_AVG_CNF=2.38;BNSVLEN=.;DENISOVA_CNF=0.000;AF=0.355556;GORILLA_VST=0.0955863;END=5340016;REPLEN=209;TEND=5340016;QSTART=64372833;NEAN_CNF=0.000;REPSTART=5339166;GORILLA_AF=0;SOURCE=chimpanzee;HUMAN_AF=.;CHCONDEL=chr5:101868088-101868089;ORANG_FST=0.521433;BNS=NO;ORANG_AF=0;NS=45;LINEAGE=polymorphic;QCONTIG=chr5;REPTYPE=MIRb;HUMAN_AND_CHIMP_VST=0.431024;CIEND=-5,5;BNOSCORE=.;BNID=.;UNMASKEDWSSD=637;ORANG_AVG_CNF=2.66;GORILLA_AVG_CNF=2.47;HUMAN_APE_VST=0.941139;GORILLA_FST=0.538992;ORANG_VST=0.166799;SHARED=.,gorilla,chimpanzee,.,.;HUMAN_APE_FST=1;AN=90;CEXON=RNF180;HUMAN_AND_CHIMP_FST=0.603372</t>
  </si>
  <si>
    <t>chr5_64372833_INS_chimpanzee_000124F_1_7476676_quiver_pilon_5339098_5340016</t>
  </si>
  <si>
    <t>5446543</t>
  </si>
  <si>
    <t>5448236</t>
  </si>
  <si>
    <t>53650</t>
  </si>
  <si>
    <t>CHIMP_VST=0.0379417;AC=13;CHIMP_AF=0;QEND=64273130;HUMAN_AVG_CNF=0;TSTART=5446543;LBK_CNF=0.000;BHCONDEL=NO;SVLEN=-1693;LOS_CNF=0.000;EXONDIST=53650;DHCONDEL=37596652;SVTYPE=DEL;CIPOS=-5,5;CHIMP_FST=0.229917;STRAND=1;REPPARENT=DNA/TcMar-Tigger,Low_complexity,DNA/hAT-Charlie,LINE/L2,DNA/TcMar-Tigger;CHIMP_AVG_CNF=1.8;BNSVLEN=.;DENISOVA_CNF=0.000;AF=0.144444;GORILLA_VST=0.0729229;END=5448236;REPLEN=27,60,212,182,195;TEND=5448236;QSTART=64271437;NEAN_CNF=0.000;REPSTART=5446348,5446664,5447323,5447813,5448041;GORILLA_AF=0;SOURCE=chimpanzee;HUMAN_AF=.;CHCONDEL=chr5:101868088-101868089;ORANG_FST=0.225252;BNS=NO;ORANG_AF=0;NS=45;LINEAGE=polymorphic;QCONTIG=chr5;REPTYPE=Tigger3a,T-rich,MER20,L2c,Tigger3a;HUMAN_AND_CHIMP_VST=0.509161;CIEND=-5,5;BNOSCORE=.;BNID=.;UNMASKEDWSSD=608;ORANG_AVG_CNF=2.46;GORILLA_AVG_CNF=2.04;HUMAN_APE_VST=0.860136;GORILLA_FST=0.246537;ORANG_VST=0.205055;SHARED=.,gorilla,chimpanzee,.,.;HUMAN_APE_FST=0.423004;AN=90;CEXON=RNF180;HUMAN_AND_CHIMP_FST=0.242848</t>
  </si>
  <si>
    <t>chr5_64271437_INS_chimpanzee_000124F_1_7476676_quiver_pilon_5446543_5448236</t>
  </si>
  <si>
    <t>5652615</t>
  </si>
  <si>
    <t>5652692</t>
  </si>
  <si>
    <t>RP11-158J3.2</t>
  </si>
  <si>
    <t>70244</t>
  </si>
  <si>
    <t>CHIMP_VST=.;AC=32;CHIMP_AF=0;QEND=64051365;HUMAN_AVG_CNF=.;TSTART=5652615;LBK_CNF=.;BHCONDEL=NO;SVLEN=-77;LOS_CNF=.;EXONDIST=70244;DHCONDEL=37816801;SVTYPE=DEL;CIPOS=-5,5;CHIMP_FST=0.523724;STRAND=1;REPPARENT=LTR/ERV1;CHIMP_AVG_CNF=.;BNSVLEN=.;DENISOVA_CNF=.;AF=0.355556;GORILLA_VST=.;END=5652692;REPLEN=77;TEND=5652692;QSTART=64051288;NEAN_CNF=.;REPSTART=5652456;GORILLA_AF=0;SOURCE=chimpanzee;HUMAN_AF=.;CHCONDEL=chr5:101868088-101868089;ORANG_FST=0.521433;BNS=NO;ORANG_AF=0;NS=45;LINEAGE=polymorphic;QCONTIG=chr5;REPTYPE=LTR28C;HUMAN_AND_CHIMP_VST=.;CIEND=-5,5;BNOSCORE=.;BNID=.;UNMASKEDWSSD=0;ORANG_AVG_CNF=.;GORILLA_AVG_CNF=.;HUMAN_APE_VST=.;GORILLA_FST=0.538992;ORANG_VST=.;SHARED=.,gorilla,chimpanzee,.,.;HUMAN_APE_FST=1;AN=90;CEXON=RP11-158J3.2;HUMAN_AND_CHIMP_FST=0.603372</t>
  </si>
  <si>
    <t>chr5_64051288_INS_chimpanzee_000124F_1_7476676_quiver_pilon_5652615_5652692</t>
  </si>
  <si>
    <t>6505680</t>
  </si>
  <si>
    <t>6505734</t>
  </si>
  <si>
    <t>CTD-2049O17.1</t>
  </si>
  <si>
    <t>105937</t>
  </si>
  <si>
    <t>CHIMP_VST=.;AC=32;CHIMP_AF=0;QEND=63195641;HUMAN_AVG_CNF=.;TSTART=6505680;LBK_CNF=.;BHCONDEL=NO;SVLEN=-54;LOS_CNF=.;EXONDIST=105937;DHCONDEL=38672502;SVTYPE=DEL;CIPOS=-5,5;CHIMP_FST=0.523724;STRAND=1;REPPARENT=LTR/ERVK;CHIMP_AVG_CNF=.;BNSVLEN=.;DENISOVA_CNF=.;AF=0.355556;GORILLA_VST=.;END=6505734;REPLEN=54;TEND=6505734;QSTART=63195587;NEAN_CNF=.;REPSTART=6505325;GORILLA_AF=0;SOURCE=chimpanzee;HUMAN_AF=.;CHCONDEL=chr5:101868088-101868089;ORANG_FST=0.521433;BNS=NO;ORANG_AF=0;NS=45;LINEAGE=polymorphic;QCONTIG=chr5;REPTYPE=MER11C;HUMAN_AND_CHIMP_VST=.;CIEND=-5,5;BNOSCORE=.;BNID=.;UNMASKEDWSSD=0;ORANG_AVG_CNF=.;GORILLA_AVG_CNF=.;HUMAN_APE_VST=.;GORILLA_FST=0.538992;ORANG_VST=.;SHARED=.,gorilla,chimpanzee,.,.;HUMAN_APE_FST=1;AN=90;CEXON=CTD-2049O17.1;HUMAN_AND_CHIMP_FST=0.603372</t>
  </si>
  <si>
    <t>chr5_63195587_INS_chimpanzee_000124F_1_7476676_quiver_pilon_6505680_6505734</t>
  </si>
  <si>
    <t>6505992</t>
  </si>
  <si>
    <t>6508243</t>
  </si>
  <si>
    <t>106201</t>
  </si>
  <si>
    <t>CHIMP_VST=.;AC=32;CHIMP_AF=0;QEND=63197574;HUMAN_AVG_CNF=.;TSTART=6505992;LBK_CNF=.;BHCONDEL=NO;SVLEN=-2251;LOS_CNF=.;EXONDIST=106201;DHCONDEL=38672766;SVTYPE=DEL;CIPOS=-5,5;CHIMP_FST=0.523724;STRAND=1;REPPARENT=SINE/Alu,LINE/L1;CHIMP_AVG_CNF=.;BNSVLEN=2201;DENISOVA_CNF=.;AF=0.355556;GORILLA_VST=.;END=6508243;REPLEN=259,1992;TEND=6508243;QSTART=63195323;NEAN_CNF=.;REPSTART=6505954,6506251;GORILLA_AF=0;SOURCE=chimpanzee;HUMAN_AF=.;CHCONDEL=chr5:101868088-101868089;ORANG_FST=0.521433;BNS=YES;ORANG_AF=0;NS=45;LINEAGE=polymorphic;QCONTIG=chr5;REPTYPE=AluY,L1PB3;HUMAN_AND_CHIMP_VST=.;CIEND=-5,5;BNOSCORE=0.561545372866128;BNID=ID:2004;UNMASKEDWSSD=0;ORANG_AVG_CNF=.;GORILLA_AVG_CNF=.;HUMAN_APE_VST=.;GORILLA_FST=0.538992;ORANG_VST=.;SHARED=.,gorilla,chimpanzee,.,.;HUMAN_APE_FST=1;AN=90;CEXON=CTD-2049O17.1;HUMAN_AND_CHIMP_FST=0.603372</t>
  </si>
  <si>
    <t>chr5_63195323_INS_chimpanzee_000124F_1_7476676_quiver_pilon_6505992_6508243</t>
  </si>
  <si>
    <t>6656308</t>
  </si>
  <si>
    <t>6657572</t>
  </si>
  <si>
    <t>RP11-586E1.1</t>
  </si>
  <si>
    <t>CHIMP_VST=.;AC=32;CHIMP_AF=0;QEND=63048659;HUMAN_AVG_CNF=.;TSTART=6656308;LBK_CNF=.;BHCONDEL=NO;SVLEN=-1264;LOS_CNF=.;EXONDIST=23905;DHCONDEL=38820694;SVTYPE=DEL;CIPOS=-5,5;CHIMP_FST=0.523724;STRAND=1;REPPARENT=DNA/hAT-Tip100,LINE/L2,DNA/hAT-Tip100,SINE/MIR,SINE/MIR,LTR/ERV1;CHIMP_AVG_CNF=.;BNSVLEN=.;DENISOVA_CNF=.;AF=0.355556;GORILLA_VST=.;END=6657572;REPLEN=393,54,110,177,216,1;TEND=6657572;QSTART=63047395;NEAN_CNF=.;REPSTART=6655763,6656766,6656848,6657062,6657244,6657571;GORILLA_AF=0;SOURCE=chimpanzee;HUMAN_AF=.;CHCONDEL=chr5:101868088-101868089;ORANG_FST=0.521433;BNS=NO;ORANG_AF=0;NS=45;LINEAGE=polymorphic;QCONTIG=chr5;REPTYPE=MER45B,L2c,MER45B,MIR,MIR,LTR37A;HUMAN_AND_CHIMP_VST=.;CIEND=-5,5;BNOSCORE=.;BNID=.;UNMASKEDWSSD=32;ORANG_AVG_CNF=.;GORILLA_AVG_CNF=.;HUMAN_APE_VST=.;GORILLA_FST=0.538992;ORANG_VST=.;SHARED=.,gorilla,chimpanzee,.,.;HUMAN_APE_FST=1;AN=90;CEXON=RP11-586E1.1;HUMAN_AND_CHIMP_FST=0.603372</t>
  </si>
  <si>
    <t>chr5_63047395_INS_chimpanzee_000124F_1_7476676_quiver_pilon_6656308_6657572</t>
  </si>
  <si>
    <t>6776292</t>
  </si>
  <si>
    <t>6776752</t>
  </si>
  <si>
    <t>94348</t>
  </si>
  <si>
    <t>CHIMP_VST=.;AC=32;CHIMP_AF=0;QEND=62929032;HUMAN_AVG_CNF=.;TSTART=6776292;LBK_CNF=.;BHCONDEL=NO;SVLEN=-460;LOS_CNF=.;EXONDIST=94348;DHCONDEL=38939517;SVTYPE=DEL;CIPOS=-5,5;CHIMP_FST=0.523724;STRAND=1;REPPARENT=LINE/L2,LTR/ERVL;CHIMP_AVG_CNF=.;BNSVLEN=.;DENISOVA_CNF=.;AF=0.355556;GORILLA_VST=.;END=6776752;REPLEN=109,337;TEND=6776752;QSTART=62928572;NEAN_CNF=.;REPSTART=6776141,6776415;GORILLA_AF=0;SOURCE=chimpanzee;HUMAN_AF=.;CHCONDEL=chr5:101868088-101868089;ORANG_FST=0.521433;BNS=NO;ORANG_AF=0;NS=45;LINEAGE=human_specific;QCONTIG=chr5;REPTYPE=L2b,MLT2B3;HUMAN_AND_CHIMP_VST=.;CIEND=-5,5;BNOSCORE=.;BNID=.;UNMASKEDWSSD=0;ORANG_AVG_CNF=.;GORILLA_AVG_CNF=.;HUMAN_APE_VST=.;GORILLA_FST=0.538992;ORANG_VST=.;SHARED=orangutan,gorilla,chimpanzee,.,.;HUMAN_APE_FST=1;AN=90;CEXON=RP11-586E1.1;HUMAN_AND_CHIMP_FST=0.603372</t>
  </si>
  <si>
    <t>chr5_62928572_INS_chimpanzee_000124F_1_7476676_quiver_pilon_6776292_6776752</t>
  </si>
  <si>
    <t>7247631</t>
  </si>
  <si>
    <t>7247919</t>
  </si>
  <si>
    <t>IPO11</t>
  </si>
  <si>
    <t>1865</t>
  </si>
  <si>
    <t>CHIMP_VST=.;AC=32;CHIMP_AF=0;QEND=62448155;HUMAN_AVG_CNF=.;TSTART=7247631;LBK_CNF=.;BHCONDEL=NO;SVLEN=-288;LOS_CNF=.;EXONDIST=1865;DHCONDEL=39420222;SVTYPE=DEL;CIPOS=-5,5;CHIMP_FST=0.523724;STRAND=1;REPPARENT=SINE/Alu,LINE/L1,SINE/Alu;CHIMP_AVG_CNF=.;BNSVLEN=.;DENISOVA_CNF=.;AF=0.355556;GORILLA_VST=.;END=7247919;REPLEN=146,110,31;TEND=7247919;QSTART=62447867;NEAN_CNF=.;REPSTART=7247471,7247777,7247888;GORILLA_AF=0;SOURCE=chimpanzee;HUMAN_AF=.;CHCONDEL=chr5:101868088-101868089;ORANG_FST=0.521433;BNS=NO;ORANG_AF=0;NS=45;LINEAGE=human_specific;QCONTIG=chr5;REPTYPE=AluSx,L1MEh,AluJb;HUMAN_AND_CHIMP_VST=.;CIEND=-5,5;BNOSCORE=.;BNID=.;UNMASKEDWSSD=0;ORANG_AVG_CNF=.;GORILLA_AVG_CNF=.;HUMAN_APE_VST=.;GORILLA_FST=0.538992;ORANG_VST=.;SHARED=orangutan,gorilla,chimpanzee,.,.;HUMAN_APE_FST=1;AN=90;CEXON=IPO11;HUMAN_AND_CHIMP_FST=0.603372</t>
  </si>
  <si>
    <t>chr5_62447867_INS_chimpanzee_000124F_1_7476676_quiver_pilon_7247631_7247919</t>
  </si>
  <si>
    <t>7400058</t>
  </si>
  <si>
    <t>7403518</t>
  </si>
  <si>
    <t>KIF2A</t>
  </si>
  <si>
    <t>10597</t>
  </si>
  <si>
    <t>CHIMP_VST=0.195521;AC=16;CHIMP_AF=0;QEND=62299026;HUMAN_AVG_CNF=0;TSTART=7400058;LBK_CNF=0.000;BHCONDEL=NO;SVLEN=-3460;LOS_CNF=0.000;EXONDIST=10597;DHCONDEL=39572523;SVTYPE=DEL;CIPOS=-5,5;CHIMP_FST=0.284887;STRAND=1;REPPARENT=SINE/Alu,LTR/ERVL-MaLR,LTR/ERVL,LINE/L1,Simple_repeat,LINE/L1;CHIMP_AVG_CNF=2.18;BNSVLEN=3919;DENISOVA_CNF=0.000;AF=0.177778;GORILLA_VST=0.118245;END=7403518;REPLEN=266,73,415,13,37,2177;TEND=7403518;QSTART=62295566;NEAN_CNF=0.000;REPSTART=7400057,7400324,7400487,7401291,7401304,7401341;GORILLA_AF=0;SOURCE=chimpanzee;HUMAN_AF=.;CHCONDEL=chr5:101868088-101868089;ORANG_FST=0.279771;BNS=YES;ORANG_AF=0;NS=45;LINEAGE=human_specific;QCONTIG=chr5;REPTYPE=AluSx,MLT1J2,LTR16,L1PA4,(TTTTA)n,L1PA4;HUMAN_AND_CHIMP_VST=0.29488;CIEND=-5,5;BNOSCORE=28.5514297330262;BNID=ID:2002;UNMASKEDWSSD=254;ORANG_AVG_CNF=1.9;GORILLA_AVG_CNF=2.09;HUMAN_APE_VST=0.926066;GORILLA_FST=0.303461;ORANG_VST=0.0958508;SHARED=orangutan,gorilla,chimpanzee,.,.;HUMAN_APE_FST=0.521773;AN=90;CEXON=KIF2A;HUMAN_AND_CHIMP_FST=0.303905</t>
  </si>
  <si>
    <t>chr5_62295566_INS_chimpanzee_000124F_1_7476676_quiver_pilon_7400058_7403518</t>
  </si>
  <si>
    <t>000127F_1_7306238_quiver_pilon</t>
  </si>
  <si>
    <t>1028568</t>
  </si>
  <si>
    <t>1028644</t>
  </si>
  <si>
    <t>DRD2</t>
  </si>
  <si>
    <t>104237</t>
  </si>
  <si>
    <t>CHIMP_VST=.;AC=32;CHIMP_AF=0;QEND=113580005;HUMAN_AVG_CNF=.;TSTART=1028568;LBK_CNF=.;BHCONDEL=NO;SVLEN=-76;LOS_CNF=.;EXONDIST=104237;DHCONDEL=427133;SVTYPE=DEL;CIPOS=-5,5;CHIMP_FST=0.523724;STRAND=1;REPPARENT=.;CHIMP_AVG_CNF=.;BNSVLEN=.;DENISOVA_CNF=.;AF=0.355556;GORILLA_VST=.;END=1028644;REPLEN=.;TEND=1028644;QSTART=113579929;NEAN_CNF=.;REPSTART=.;GORILLA_AF=0;SOURCE=chimpanzee;HUMAN_AF=1;CHCONDEL=chr11:113152794-113152795;ORANG_FST=0.521433;BNS=NO;ORANG_AF=0;NS=45;LINEAGE=human_specific;QCONTIG=chr11;REPTYPE=.;HUMAN_AND_CHIMP_VST=.;CIEND=-5,5;BNOSCORE=.;BNID=.;UNMASKEDWSSD=76;ORANG_AVG_CNF=.;GORILLA_AVG_CNF=.;HUMAN_APE_VST=.;GORILLA_FST=0.538992;ORANG_VST=.;SHARED=orangutan,gorilla,chimpanzee,.,.;HUMAN_APE_FST=1;AN=90;CEXON=DRD2;HUMAN_AND_CHIMP_FST=0.603372</t>
  </si>
  <si>
    <t>chr11_113579929_INS_chimpanzee_000127F_1_7306238_quiver_pilon_1028568_1028644</t>
  </si>
  <si>
    <t>1227415</t>
  </si>
  <si>
    <t>1227720</t>
  </si>
  <si>
    <t>TTC12</t>
  </si>
  <si>
    <t>793</t>
  </si>
  <si>
    <t>CHIMP_VST=0.133101;AC=28;CHIMP_AF=0;QEND=113382890;HUMAN_AVG_CNF=0;TSTART=1227415;LBK_CNF=0.000;BHCONDEL=NO;SVLEN=-305;LOS_CNF=0.000;EXONDIST=793;DHCONDEL=229789;SVTYPE=DEL;CIPOS=-5,5;CHIMP_FST=0.465068;STRAND=1;REPPARENT=.;CHIMP_AVG_CNF=1.86;BNSVLEN=.;DENISOVA_CNF=0.000;AF=0.311111;GORILLA_VST=0.0463272;END=1227720;REPLEN=.;TEND=1227720;QSTART=113382585;NEAN_CNF=0.000;REPSTART=.;GORILLA_AF=0;SOURCE=chimpanzee;HUMAN_AF=0.875;CHCONDEL=chr11:113152794-113152795;ORANG_FST=0.461551;BNS=NO;ORANG_AF=0;NS=45;LINEAGE=human_specific;QCONTIG=chr11;REPTYPE=.;HUMAN_AND_CHIMP_VST=0.372443;CIEND=-5,5;BNOSCORE=.;BNID=.;UNMASKEDWSSD=305;ORANG_AVG_CNF=2.05;GORILLA_AVG_CNF=1.67;HUMAN_APE_VST=0.927723;GORILLA_FST=0.482473;ORANG_VST=0.156432;SHARED=orangutan,gorilla,chimpanzee,.,.;HUMAN_APE_FST=0.881892;AN=90;CEXON=TTC12;HUMAN_AND_CHIMP_FST=0.526427</t>
  </si>
  <si>
    <t>chr11_113382585_INS_chimpanzee_000127F_1_7306238_quiver_pilon_1227415_1227720</t>
  </si>
  <si>
    <t>1418339</t>
  </si>
  <si>
    <t>1418571</t>
  </si>
  <si>
    <t>NCAM1</t>
  </si>
  <si>
    <t>13640</t>
  </si>
  <si>
    <t>CHIMP_VST=0.0802858;AC=29;CHIMP_AF=0;QEND=113188972;HUMAN_AVG_CNF=0;TSTART=1418339;LBK_CNF=0.000;BHCONDEL=NO;SVLEN=-232;LOS_CNF=0.000;EXONDIST=13640;DHCONDEL=35944;SVTYPE=DEL;CIPOS=-5,5;CHIMP_FST=0.479878;STRAND=1;REPPARENT=.;CHIMP_AVG_CNF=1.35;BNSVLEN=.;DENISOVA_CNF=0.000;AF=0.322222;GORILLA_VST=0.0133158;END=1418571;REPLEN=.;TEND=1418571;QSTART=113188740;NEAN_CNF=0.000;REPSTART=.;GORILLA_AF=0;SOURCE=chimpanzee;HUMAN_AF=0.90625;CHCONDEL=chr11:113152794-113152795;ORANG_FST=0.476635;BNS=NO;ORANG_AF=0;NS=45;LINEAGE=human_specific;QCONTIG=chr11;REPTYPE=.;HUMAN_AND_CHIMP_VST=0.399381;CIEND=-5,5;BNOSCORE=.;BNID=.;UNMASKEDWSSD=149;ORANG_AVG_CNF=1.73;GORILLA_AVG_CNF=1.18;HUMAN_APE_VST=0.842427;GORILLA_FST=0.496829;ORANG_VST=0.193574;SHARED=orangutan,gorilla,chimpanzee,.,.;HUMAN_APE_FST=0.911576;AN=90;CEXON=NCAM1;HUMAN_AND_CHIMP_FST=0.545605</t>
  </si>
  <si>
    <t>chr11_113188740_INS_chimpanzee_000127F_1_7306238_quiver_pilon_1418339_1418571</t>
  </si>
  <si>
    <t>1888617</t>
  </si>
  <si>
    <t>1889006</t>
  </si>
  <si>
    <t>RP11-27G22.1</t>
  </si>
  <si>
    <t>71709</t>
  </si>
  <si>
    <t>CHIMP_VST=.;AC=32;CHIMP_AF=0;QEND=112715985;HUMAN_AVG_CNF=.;TSTART=1888617;LBK_CNF=.;BHCONDEL=NO;SVLEN=-389;LOS_CNF=.;EXONDIST=71709;DHCONDEL=437199;SVTYPE=DEL;CIPOS=-5,5;CHIMP_FST=0.523724;STRAND=1;REPPARENT=LINE/L1;CHIMP_AVG_CNF=.;BNSVLEN=.;DENISOVA_CNF=.;AF=0.355556;GORILLA_VST=.;END=1889006;REPLEN=389;TEND=1889006;QSTART=112715596;NEAN_CNF=.;REPSTART=1887934;GORILLA_AF=0;SOURCE=chimpanzee;HUMAN_AF=1;CHCONDEL=chr11:113152794-113152795;ORANG_FST=0.521433;BNS=NO;ORANG_AF=0;NS=45;LINEAGE=human_specific;QCONTIG=chr11;REPTYPE=L1ME1;HUMAN_AND_CHIMP_VST=.;CIEND=-5,5;BNOSCORE=.;BNID=.;UNMASKEDWSSD=0;ORANG_AVG_CNF=.;GORILLA_AVG_CNF=.;HUMAN_APE_VST=.;GORILLA_FST=0.538992;ORANG_VST=.;SHARED=orangutan,gorilla,chimpanzee,.,.;HUMAN_APE_FST=1;AN=90;CEXON=RP11-27G22.1;HUMAN_AND_CHIMP_FST=0.603372</t>
  </si>
  <si>
    <t>chr11_112715596_INS_chimpanzee_000127F_1_7306238_quiver_pilon_1888617_1889006</t>
  </si>
  <si>
    <t>3072575</t>
  </si>
  <si>
    <t>3075472</t>
  </si>
  <si>
    <t>RP11-794P6.6</t>
  </si>
  <si>
    <t>2789</t>
  </si>
  <si>
    <t>CHIMP_VST=0.107602;AC=29;CHIMP_AF=0;QEND=111532442;HUMAN_AVG_CNF=0;TSTART=3072575;LBK_CNF=0.000;BHCONDEL=NO;SVLEN=-2897;LOS_CNF=0.000;EXONDIST=2789;DHCONDEL=1623250;SVTYPE=DEL;CIPOS=-5,5;CHIMP_FST=0.479878;STRAND=1;REPPARENT=SINE/Alu,SINE/MIR,LINE/L1,LINE/L1,SINE/Alu;CHIMP_AVG_CNF=2.09;BNSVLEN=3045;DENISOVA_CNF=0.000;AF=0.322222;GORILLA_VST=0.132137;END=3075472;REPLEN=187,245,438,583,116;TEND=3075472;QSTART=111529545;NEAN_CNF=0.000;REPSTART=3072460,3072961,3073576,3074255,3075356;GORILLA_AF=0;SOURCE=chimpanzee;HUMAN_AF=0.90625;CHCONDEL=chr11:113152794-113152795;ORANG_FST=0.476635;BNS=YES;ORANG_AF=0;NS=45;LINEAGE=human_specific;QCONTIG=chr11;REPTYPE=AluSx,MIR,L1PA16,L1M5,AluSx;HUMAN_AND_CHIMP_VST=0.441722;CIEND=-5,5;BNOSCORE=3.68630090878492;BNID=ID:4099;UNMASKEDWSSD=867;ORANG_AVG_CNF=2.25;GORILLA_AVG_CNF=2.27;HUMAN_APE_VST=0.972001;GORILLA_FST=0.496829;ORANG_VST=0.157692;SHARED=orangutan,gorilla,chimpanzee,.,.;HUMAN_APE_FST=0.911576;AN=90;CEXON=RP11-794P6.6;HUMAN_AND_CHIMP_FST=0.545605</t>
  </si>
  <si>
    <t>chr11_111529545_INS_chimpanzee_000127F_1_7306238_quiver_pilon_3072575_3075472</t>
  </si>
  <si>
    <t>4180409</t>
  </si>
  <si>
    <t>4182279</t>
  </si>
  <si>
    <t>RP11-347E10.1</t>
  </si>
  <si>
    <t>10513</t>
  </si>
  <si>
    <t>CHIMP_VST=0.254438;AC=0;CHIMP_AF=0;QEND=110418784;HUMAN_AVG_CNF=0;TSTART=4180409;LBK_CNF=0.000;BHCONDEL=NO;SVLEN=-1870;LOS_CNF=0.000;EXONDIST=10513;DHCONDEL=2735881;SVTYPE=DEL;CIPOS=-5,5;CHIMP_FST=.;STRAND=1;REPPARENT=SINE/Alu,LTR/ERV1,LTR/ERVL-MaLR,LINE/L2,LINE/L1,LTR/ERV1,SINE/Alu;CHIMP_AVG_CNF=2.26;BNSVLEN=.;DENISOVA_CNF=0.000;AF=0;GORILLA_VST=0.139396;END=4182279;REPLEN=71,300,139,100,82,581,224;TEND=4182279;QSTART=110416914;NEAN_CNF=0.000;REPSTART=4180186,4180480,4180780,4181165,4181308,4181474,4182055;GORILLA_AF=0;SOURCE=chimpanzee;HUMAN_AF=0;CHCONDEL=chr11:113152794-113152795;ORANG_FST=.;BNS=NO;ORANG_AF=0;NS=45;LINEAGE=human_specific;QCONTIG=chr11;REPTYPE=AluSx,PRIMA4_LTR,MLT1A1,L2c,L1PA13,LTR12,AluY;HUMAN_AND_CHIMP_VST=0.187131;CIEND=-5,5;BNOSCORE=.;BNID=.;UNMASKEDWSSD=186;ORANG_AVG_CNF=1.58;GORILLA_AVG_CNF=2.12;HUMAN_APE_VST=0.826457;GORILLA_FST=.;ORANG_VST=0.0440601;SHARED=orangutan,gorilla,chimpanzee,.,.;HUMAN_APE_FST=.;AN=90;CEXON=RP11-347E10.1;HUMAN_AND_CHIMP_FST=.</t>
  </si>
  <si>
    <t>chr11_110416914_INS_chimpanzee_000127F_1_7306238_quiver_pilon_4180409_4182279</t>
  </si>
  <si>
    <t>5491383</t>
  </si>
  <si>
    <t>5491438</t>
  </si>
  <si>
    <t>RNA5SP349</t>
  </si>
  <si>
    <t>17864</t>
  </si>
  <si>
    <t>CHIMP_VST=.;AC=32;CHIMP_AF=0;QEND=109103070;HUMAN_AVG_CNF=.;TSTART=5491383;LBK_CNF=.;BHCONDEL=NO;SVLEN=-55;LOS_CNF=.;EXONDIST=17864;DHCONDEL=4049780;SVTYPE=DEL;CIPOS=-5,5;CHIMP_FST=0.523724;STRAND=1;REPPARENT=LINE/L1;CHIMP_AVG_CNF=.;BNSVLEN=.;DENISOVA_CNF=.;AF=0.355556;GORILLA_VST=.;END=5491438;REPLEN=55;TEND=5491438;QSTART=109103015;NEAN_CNF=.;REPSTART=5488675;GORILLA_AF=0;SOURCE=chimpanzee;HUMAN_AF=1;CHCONDEL=chr11:113152794-113152795;ORANG_FST=0.521433;BNS=NO;ORANG_AF=0;NS=45;LINEAGE=human_specific;QCONTIG=chr11;REPTYPE=L1PB1;HUMAN_AND_CHIMP_VST=.;CIEND=-5,5;BNOSCORE=.;BNID=.;UNMASKEDWSSD=0;ORANG_AVG_CNF=.;GORILLA_AVG_CNF=.;HUMAN_APE_VST=.;GORILLA_FST=0.538992;ORANG_VST=.;SHARED=orangutan,gorilla,chimpanzee,.,.;HUMAN_APE_FST=1;AN=90;CEXON=RNA5SP349;HUMAN_AND_CHIMP_FST=0.603372</t>
  </si>
  <si>
    <t>chr11_109103015_INS_chimpanzee_000127F_1_7306238_quiver_pilon_5491383_5491438</t>
  </si>
  <si>
    <t>5652261</t>
  </si>
  <si>
    <t>5653480</t>
  </si>
  <si>
    <t>DDX10</t>
  </si>
  <si>
    <t>CHIMP_VST=0.133622;AC=36;CHIMP_AF=0;QEND=108946656;HUMAN_AVG_CNF=0;TSTART=5652261;LBK_CNF=0.000;BHCONDEL=NO;SVLEN=-1219;LOS_CNF=0.000;EXONDIST=4506;DHCONDEL=4207358;SVTYPE=DEL;CIPOS=-5,5;CHIMP_FST=0.585698;STRAND=1;REPPARENT=DNA/hAT-Charlie,SINE/Alu,LTR/ERVL;CHIMP_AVG_CNF=2.85;BNSVLEN=.;DENISOVA_CNF=0.000;AF=0.4;GORILLA_VST=0.10128;END=5653480;REPLEN=112,318,420;TEND=5653480;QSTART=108945437;NEAN_CNF=0.000;REPSTART=5652937,5653056,5652467;GORILLA_AF=0.25;SOURCE=chimpanzee;HUMAN_AF=1;CHCONDEL=chr11:113152794-113152795;ORANG_FST=0.584971;BNS=NO;ORANG_AF=0;NS=45;LINEAGE=human_specific;QCONTIG=chr11;REPTYPE=MER5A1,AluSx,LTR33;HUMAN_AND_CHIMP_VST=0.357527;CIEND=-5,5;BNOSCORE=.;BNID=.;UNMASKEDWSSD=145;ORANG_AVG_CNF=2.86;GORILLA_AVG_CNF=2.84;HUMAN_APE_VST=0.911382;GORILLA_FST=0.0675983;ORANG_VST=0.128069;SHARED=orangutan,gorilla,chimpanzee,.,.;HUMAN_APE_FST=0.935047;AN=90;CEXON=DDX10;HUMAN_AND_CHIMP_FST=0.42432</t>
  </si>
  <si>
    <t>chr11_108945437_INS_chimpanzee_000127F_1_7306238_quiver_pilon_5652261_5653480</t>
  </si>
  <si>
    <t>6345650</t>
  </si>
  <si>
    <t>6345757</t>
  </si>
  <si>
    <t>ATM</t>
  </si>
  <si>
    <t>CHIMP_VST=0.0761732;AC=32;CHIMP_AF=0;QEND=108253517;HUMAN_AVG_CNF=0;TSTART=6345650;LBK_CNF=0.000;BHCONDEL=NO;SVLEN=-107;LOS_CNF=0.000;EXONDIST=405;DHCONDEL=4899385;SVTYPE=DEL;CIPOS=-5,5;CHIMP_FST=0.523724;STRAND=1;REPPARENT=.;CHIMP_AVG_CNF=2.37;BNSVLEN=.;DENISOVA_CNF=0.000;AF=0.355556;GORILLA_VST=0.096383;END=6345757;REPLEN=.;TEND=6345757;QSTART=108253410;NEAN_CNF=0.000;REPSTART=.;GORILLA_AF=0;SOURCE=chimpanzee;HUMAN_AF=1;CHCONDEL=chr11:113152794-113152795;ORANG_FST=0.521433;BNS=NO;ORANG_AF=0;NS=45;LINEAGE=human_specific;QCONTIG=chr11;REPTYPE=.;HUMAN_AND_CHIMP_VST=0.43156;CIEND=-5,5;BNOSCORE=.;BNID=.;UNMASKEDWSSD=107;ORANG_AVG_CNF=2.74;GORILLA_AVG_CNF=2.56;HUMAN_APE_VST=0.885481;GORILLA_FST=0.538992;ORANG_VST=0.169799;SHARED=orangutan,gorilla,chimpanzee,.,.;HUMAN_APE_FST=1;AN=90;CEXON=ATM;HUMAN_AND_CHIMP_FST=0.603372</t>
  </si>
  <si>
    <t>chr11_108253410_INS_chimpanzee_000127F_1_7306238_quiver_pilon_6345650_6345757</t>
  </si>
  <si>
    <t>6660811</t>
  </si>
  <si>
    <t>6663408</t>
  </si>
  <si>
    <t>RAB39A</t>
  </si>
  <si>
    <t>10178</t>
  </si>
  <si>
    <t>CHIMP_VST=0.364083;AC=32;CHIMP_AF=0;QEND=107941571;HUMAN_AVG_CNF=0;TSTART=6660811;LBK_CNF=0.000;BHCONDEL=NO;SVLEN=-2597;LOS_CNF=0.000;EXONDIST=10178;DHCONDEL=5213821;SVTYPE=DEL;CIPOS=-5,5;CHIMP_FST=0.523724;STRAND=1;REPPARENT=SINE/Alu,LINE/L1,SINE/Alu;CHIMP_AVG_CNF=1.73;BNSVLEN=3619;DENISOVA_CNF=0.000;AF=0.355556;GORILLA_VST=0.132613;END=6663408;REPLEN=14,2081,235;TEND=6663408;QSTART=107938974;NEAN_CNF=0.000;REPSTART=6660524,6660856,6662963;GORILLA_AF=0;SOURCE=chimpanzee;HUMAN_AF=1;CHCONDEL=chr11:113152794-113152795;ORANG_FST=0.521433;BNS=YES;ORANG_AF=0;NS=45;LINEAGE=polymorphic;QCONTIG=chr11;REPTYPE=AluSx,L1Pt,AluJb;HUMAN_AND_CHIMP_VST=0.0617471;CIEND=-5,5;BNOSCORE=168.031531531532;BNID=ID:4089;UNMASKEDWSSD=156;ORANG_AVG_CNF=0.829;GORILLA_AVG_CNF=1.48;HUMAN_APE_VST=0.671633;GORILLA_FST=0.538992;ORANG_VST=0;SHARED=.,.,chimpanzee,.,.;HUMAN_APE_FST=1;AN=90;CEXON=RAB39A;HUMAN_AND_CHIMP_FST=0.603372</t>
  </si>
  <si>
    <t>chr11_107938974_INS_chimpanzee_000127F_1_7306238_quiver_pilon_6660811_6663408</t>
  </si>
  <si>
    <t>22648</t>
  </si>
  <si>
    <t>23494</t>
  </si>
  <si>
    <t>RP11-705O24.1</t>
  </si>
  <si>
    <t>40602</t>
  </si>
  <si>
    <t>CHIMP_VST=0.0893987;AC=0;CHIMP_AF=0;QEND=61985629;HUMAN_AVG_CNF=0;TSTART=22648;LBK_CNF=0.000;BHCONDEL=NO;SVLEN=-846;LOS_CNF=0.000;EXONDIST=40602;DHCONDEL=877326;SVTYPE=DEL;CIPOS=-5,5;CHIMP_FST=.;STRAND=0;REPPARENT=Low_complexity;CHIMP_AVG_CNF=2.04;BNSVLEN=.;DENISOVA_CNF=0.000;AF=0;GORILLA_VST=0.159285;END=23494;REPLEN=30;TEND=23494;QSTART=61984783;NEAN_CNF=1.731;REPSTART=23419;GORILLA_AF=0;SOURCE=chimpanzee;HUMAN_AF=.;CHCONDEL=chr8:62862108-62862109;ORANG_FST=.;BNS=NO;ORANG_AF=0;NS=45;LINEAGE=polymorphic;QCONTIG=chr8;REPTYPE=AT_rich;HUMAN_AND_CHIMP_VST=0.431527;CIEND=-5,5;BNOSCORE=.;BNID=.;UNMASKEDWSSD=484;ORANG_AVG_CNF=2.18;GORILLA_AVG_CNF=2.36;HUMAN_APE_VST=0.911009;GORILLA_FST=.;ORANG_VST=0.13882;SHARED=.,gorilla,chimpanzee,.,.;HUMAN_APE_FST=.;AN=58;CEXON=RP11-705O24.1;HUMAN_AND_CHIMP_FST=.</t>
  </si>
  <si>
    <t>chr8_61984783_INS_chimpanzee_000128F_1_7275300_quiver_pilon_22648_23494</t>
  </si>
  <si>
    <t>23506</t>
  </si>
  <si>
    <t>25307</t>
  </si>
  <si>
    <t>40615</t>
  </si>
  <si>
    <t>CHIMP_VST=0.122836;AC=0;CHIMP_AF=0;QEND=61986597;HUMAN_AVG_CNF=0;TSTART=23506;LBK_CNF=0.000;BHCONDEL=NO;SVLEN=-1801;LOS_CNF=0.000;EXONDIST=40615;DHCONDEL=877313;SVTYPE=DEL;CIPOS=-5,5;CHIMP_FST=.;STRAND=0;REPPARENT=Low_complexity,LTR/ERVL;CHIMP_AVG_CNF=2.05;BNSVLEN=.;DENISOVA_CNF=0.000;AF=0;GORILLA_VST=0.133069;END=25307;REPLEN=29,400;TEND=25307;QSTART=61984796;NEAN_CNF=1.954;REPSTART=23648,24133;GORILLA_AF=0;SOURCE=chimpanzee;HUMAN_AF=.;CHCONDEL=chr8:62862108-62862109;ORANG_FST=.;BNS=NO;ORANG_AF=0;NS=45;LINEAGE=human_specific;QCONTIG=chr8;REPTYPE=AT_rich,LTR52;HUMAN_AND_CHIMP_VST=0.408902;CIEND=-5,5;BNOSCORE=.;BNID=.;UNMASKEDWSSD=1045;ORANG_AVG_CNF=2.1;GORILLA_AVG_CNF=2.18;HUMAN_APE_VST=0.96039;GORILLA_FST=.;ORANG_VST=0.143982;SHARED=orangutan,gorilla,chimpanzee,.,.;HUMAN_APE_FST=.;AN=58;CEXON=RP11-705O24.1;HUMAN_AND_CHIMP_FST=.</t>
  </si>
  <si>
    <t>chr8_61984796_INS_chimpanzee_000128F_1_7275300_quiver_pilon_23506_25307</t>
  </si>
  <si>
    <t>177276</t>
  </si>
  <si>
    <t>179683</t>
  </si>
  <si>
    <t>CTD-2571E19.3</t>
  </si>
  <si>
    <t>CHIMP_VST=0.144667;AC=32;CHIMP_AF=0;QEND=62147418;HUMAN_AVG_CNF=0;TSTART=177276;LBK_CNF=0.000;BHCONDEL=NO;SVLEN=-2407;LOS_CNF=0.000;EXONDIST=241;DHCONDEL=717098;SVTYPE=DEL;CIPOS=-5,5;CHIMP_FST=0.523724;STRAND=0;REPPARENT=LINE/RTE-X;CHIMP_AVG_CNF=2.29;BNSVLEN=.;DENISOVA_CNF=0.000;AF=0.355556;GORILLA_VST=0.152387;END=179683;REPLEN=293;TEND=179683;QSTART=62145011;NEAN_CNF=0.000;REPSTART=177294;GORILLA_AF=0;SOURCE=chimpanzee;HUMAN_AF=.;CHCONDEL=chr8:62862108-62862109;ORANG_FST=0.521433;BNS=NO;ORANG_AF=0;NS=45;LINEAGE=polymorphic;QCONTIG=chr8;REPTYPE=L4_B_Mam;HUMAN_AND_CHIMP_VST=0.378391;CIEND=-5,5;BNOSCORE=.;BNID=.;UNMASKEDWSSD=1877;ORANG_AVG_CNF=2.19;GORILLA_AVG_CNF=2.43;HUMAN_APE_VST=0.962916;GORILLA_FST=0.538992;ORANG_VST=0.124652;SHARED=.,gorilla,chimpanzee,.,.;HUMAN_APE_FST=1;AN=90;CEXON=CTD-2571E19.3;HUMAN_AND_CHIMP_FST=0.603372</t>
  </si>
  <si>
    <t>chr8_62145011_INS_chimpanzee_000128F_1_7275300_quiver_pilon_177276_179683</t>
  </si>
  <si>
    <t>179826</t>
  </si>
  <si>
    <t>180093</t>
  </si>
  <si>
    <t>364</t>
  </si>
  <si>
    <t>CHIMP_VST=0.0961742;AC=0;CHIMP_AF=0;QEND=62145401;HUMAN_AVG_CNF=0;TSTART=179826;LBK_CNF=0.000;BHCONDEL=NO;SVLEN=-267;LOS_CNF=0.000;EXONDIST=364;DHCONDEL=716975;SVTYPE=DEL;CIPOS=-5,5;CHIMP_FST=.;STRAND=0;REPPARENT=LINE/L1;CHIMP_AVG_CNF=2.18;BNSVLEN=.;DENISOVA_CNF=0.000;AF=0;GORILLA_VST=0.0835976;END=180093;REPLEN=36;TEND=180093;QSTART=62145134;NEAN_CNF=0.000;REPSTART=180057;GORILLA_AF=0;SOURCE=chimpanzee;HUMAN_AF=.;CHCONDEL=chr8:62862108-62862109;ORANG_FST=.;BNS=NO;ORANG_AF=0;NS=45;LINEAGE=polymorphic;QCONTIG=chr8;REPTYPE=L1ME4a;HUMAN_AND_CHIMP_VST=0.394771;CIEND=-5,5;BNOSCORE=.;BNID=.;UNMASKEDWSSD=112;ORANG_AVG_CNF=2.43;GORILLA_AVG_CNF=2.24;HUMAN_APE_VST=0.874052;GORILLA_FST=.;ORANG_VST=0.141133;SHARED=orangutan,.,chimpanzee,.,.;HUMAN_APE_FST=.;AN=58;CEXON=CTD-2571E19.3;HUMAN_AND_CHIMP_FST=.</t>
  </si>
  <si>
    <t>chr8_62145134_INS_chimpanzee_000128F_1_7275300_quiver_pilon_179826_180093</t>
  </si>
  <si>
    <t>813293</t>
  </si>
  <si>
    <t>817700</t>
  </si>
  <si>
    <t>NKAIN3</t>
  </si>
  <si>
    <t>32435</t>
  </si>
  <si>
    <t>CHIMP_VST=.;AC=32;CHIMP_AF=0;QEND=62783972;HUMAN_AVG_CNF=.;TSTART=813293;LBK_CNF=.;BHCONDEL=NO;SVLEN=-4407;LOS_CNF=.;EXONDIST=32435;DHCONDEL=82544;SVTYPE=DEL;CIPOS=-5,5;CHIMP_FST=0.523724;STRAND=0;REPPARENT=LINE/L1,LINE/L1,SINE/Alu,LINE/L1,LINE/L1,LINE/L1,SINE/Alu,LINE/L1,LTR/ERVL-MaLR,LINE/L1;CHIMP_AVG_CNF=.;BNSVLEN=.;DENISOVA_CNF=.;AF=0.355556;GORILLA_VST=.;END=817700;REPLEN=224,423,298,810,226,404,301,319,406,980;TEND=817700;QSTART=62779565;NEAN_CNF=.;REPSTART=809491,813524,813947,814245,815066,815290,815694,815995,816314,816720;GORILLA_AF=0;SOURCE=chimpanzee;HUMAN_AF=.;CHCONDEL=chr8:62862108-62862109;ORANG_FST=0.521433;BNS=NO;ORANG_AF=0;NS=45;LINEAGE=human_specific;QCONTIG=chr8;REPTYPE=L1MA3,L1M4a1,AluSx,L1M4a1,L1MA4A,L1MA4A,AluJb,L1MA4A,MSTA,L1MA4A;HUMAN_AND_CHIMP_VST=.;CIEND=-5,5;BNOSCORE=.;BNID=.;UNMASKEDWSSD=0;ORANG_AVG_CNF=.;GORILLA_AVG_CNF=.;HUMAN_APE_VST=.;GORILLA_FST=0.538992;ORANG_VST=.;SHARED=orangutan,gorilla,chimpanzee,.,.;HUMAN_APE_FST=1;AN=90;CEXON=NKAIN3;HUMAN_AND_CHIMP_FST=0.603372</t>
  </si>
  <si>
    <t>chr8_62779565_INS_chimpanzee_000128F_1_7275300_quiver_pilon_813293_817700</t>
  </si>
  <si>
    <t>889355</t>
  </si>
  <si>
    <t>893915</t>
  </si>
  <si>
    <t>SRPK2P</t>
  </si>
  <si>
    <t>975</t>
  </si>
  <si>
    <t>panTro2_hCONDEL.299</t>
  </si>
  <si>
    <t>000128F_1_7275300_quiver_pilon:890277-890304,000128F_1_7275300_quiver_pilon:893542-893572</t>
  </si>
  <si>
    <t>CHIMP_VST=0.13316;AC=32;CHIMP_AF=0;QEND=62866668;HUMAN_AVG_CNF=0;TSTART=889355;LBK_CNF=0.000;BHCONDEL=YES;SVLEN=-4560;LOS_CNF=0.000;EXONDIST=975;DHCONDEL=1;SVTYPE=DEL;CIPOS=-5,5;CHIMP_FST=0.523724;STRAND=0;REPPARENT=LTR/ERVL-MaLR,LINE/L1,DNA/TcMar-Tigger,DNA/TcMar-Tigger;CHIMP_AVG_CNF=2.21;BNSVLEN=.;DENISOVA_CNF=0.000;AF=0.355556;GORILLA_VST=0.12702;END=893915;REPLEN=440,957,313,81;TEND=893915;QSTART=62862108;NEAN_CNF=0.000;REPSTART=889604,890362,892121,892454;GORILLA_AF=0;SOURCE=chimpanzee;HUMAN_AF=.;CHCONDEL=chr8:62862108-62862109;ORANG_FST=0.521433;BNS=NO;ORANG_AF=0;NS=45;LINEAGE=human_specific;QCONTIG=chr8;REPTYPE=MLT1C,L1PA5,Tigger9b,Tigger9b;HUMAN_AND_CHIMP_VST=0.399591;CIEND=-5,5;BNOSCORE=.;BNID=.;UNMASKEDWSSD=2353;ORANG_AVG_CNF=2.24;GORILLA_AVG_CNF=2.3;HUMAN_APE_VST=0.971203;GORILLA_FST=0.538992;ORANG_VST=0.142042;SHARED=orangutan,gorilla,chimpanzee,.,.;HUMAN_APE_FST=1;AN=90;CEXON=SRPK2P;HUMAN_AND_CHIMP_FST=0.603372</t>
  </si>
  <si>
    <t>chr8_62862108_INS_chimpanzee_000128F_1_7275300_quiver_pilon_889355_893915</t>
  </si>
  <si>
    <t>929524</t>
  </si>
  <si>
    <t>930500</t>
  </si>
  <si>
    <t>20784</t>
  </si>
  <si>
    <t>CHIMP_VST=0.0446461;AC=21;CHIMP_AF=0;QEND=62898646;HUMAN_AVG_CNF=0;TSTART=929524;LBK_CNF=0.000;BHCONDEL=NO;SVLEN=-976;LOS_CNF=0.000;EXONDIST=20784;DHCONDEL=35560;SVTYPE=DEL;CIPOS=-5,5;CHIMP_FST=0.35957;STRAND=0;REPPARENT=LTR/ERVL-MaLR,SINE/Alu,LINE/CR1,LTR/ERVL-MaLR;CHIMP_AVG_CNF=1.7;BNSVLEN=.;DENISOVA_CNF=0.000;AF=0.233333;GORILLA_VST=0.133225;END=930500;REPLEN=25,82,201,62;TEND=930500;QSTART=62897670;NEAN_CNF=0.000;REPSTART=929465,929546,930205,930438;GORILLA_AF=0;SOURCE=chimpanzee;HUMAN_AF=.;CHCONDEL=chr8:62862108-62862109;ORANG_FST=0.354764;BNS=NO;ORANG_AF=0;NS=45;LINEAGE=human_specific;QCONTIG=chr8;REPTYPE=MSTB2,AluSx,L3,MSTA1;HUMAN_AND_CHIMP_VST=0.519607;CIEND=-5,5;BNOSCORE=.;BNID=.;UNMASKEDWSSD=390;ORANG_AVG_CNF=2.15;GORILLA_AVG_CNF=2.07;HUMAN_APE_VST=0.899068;GORILLA_FST=0.378586;ORANG_VST=0.191737;SHARED=orangutan,gorilla,chimpanzee,.,.;HUMAN_APE_FST=0.671933;AN=90;CEXON=NKAIN3;HUMAN_AND_CHIMP_FST=0.394134</t>
  </si>
  <si>
    <t>chr8_62897670_INS_chimpanzee_000128F_1_7275300_quiver_pilon_929524_930500</t>
  </si>
  <si>
    <t>1076498</t>
  </si>
  <si>
    <t>1076995</t>
  </si>
  <si>
    <t>GGH</t>
  </si>
  <si>
    <t>4515</t>
  </si>
  <si>
    <t>CHIMP_VST=.;AC=32;CHIMP_AF=0;QEND=63044184;HUMAN_AVG_CNF=.;TSTART=1076498;LBK_CNF=.;BHCONDEL=NO;SVLEN=-497;LOS_CNF=.;EXONDIST=4515;DHCONDEL=181577;SVTYPE=DEL;CIPOS=-5,5;CHIMP_FST=0.523724;STRAND=0;REPPARENT=LINE/L1;CHIMP_AVG_CNF=.;BNSVLEN=.;DENISOVA_CNF=.;AF=0.355556;GORILLA_VST=.;END=1076995;REPLEN=428;TEND=1076995;QSTART=63043687;NEAN_CNF=.;REPSTART=1075450;GORILLA_AF=0;SOURCE=chimpanzee;HUMAN_AF=.;CHCONDEL=chr8:62862108-62862109;ORANG_FST=0.521433;BNS=NO;ORANG_AF=0;NS=45;LINEAGE=human_specific;QCONTIG=chr8;REPTYPE=L1M1;HUMAN_AND_CHIMP_VST=.;CIEND=-5,5;BNOSCORE=.;BNID=.;UNMASKEDWSSD=19;ORANG_AVG_CNF=.;GORILLA_AVG_CNF=.;HUMAN_APE_VST=.;GORILLA_FST=0.538992;ORANG_VST=.;SHARED=orangutan,gorilla,chimpanzee,.,.;HUMAN_APE_FST=1;AN=90;CEXON=GGH;HUMAN_AND_CHIMP_FST=0.603372</t>
  </si>
  <si>
    <t>chr8_63043687_INS_chimpanzee_000128F_1_7275300_quiver_pilon_1076498_1076995</t>
  </si>
  <si>
    <t>1226077</t>
  </si>
  <si>
    <t>1226129</t>
  </si>
  <si>
    <t>YTHDF3</t>
  </si>
  <si>
    <t>9274</t>
  </si>
  <si>
    <t>CHIMP_VST=.;AC=32;CHIMP_AF=0;QEND=63200462;HUMAN_AVG_CNF=.;TSTART=1226077;LBK_CNF=.;BHCONDEL=NO;SVLEN=-52;LOS_CNF=.;EXONDIST=9274;DHCONDEL=338300;SVTYPE=DEL;CIPOS=-5,5;CHIMP_FST=0.538159;STRAND=0;REPPARENT=Low_complexity,Low_complexity;CHIMP_AVG_CNF=.;BNSVLEN=.;DENISOVA_CNF=.;AF=0.363636;GORILLA_VST=.;END=1226129;REPLEN=37,15;TEND=1226129;QSTART=63200410;NEAN_CNF=.;REPSTART=1226057,1226114;GORILLA_AF=0;SOURCE=chimpanzee;HUMAN_AF=.;CHCONDEL=chr8:62862108-62862109;ORANG_FST=0.53211;BNS=NO;ORANG_AF=0;NS=45;LINEAGE=polymorphic;QCONTIG=chr8;REPTYPE=AT_rich,T-rich;HUMAN_AND_CHIMP_VST=.;CIEND=-5,5;BNOSCORE=.;BNID=.;UNMASKEDWSSD=0;ORANG_AVG_CNF=.;GORILLA_AVG_CNF=.;HUMAN_APE_VST=.;GORILLA_FST=0.546885;ORANG_VST=.;SHARED=.,gorilla,chimpanzee,.,.;HUMAN_APE_FST=1;AN=88;CEXON=YTHDF3;HUMAN_AND_CHIMP_FST=0.627256</t>
  </si>
  <si>
    <t>chr8_63200410_INS_chimpanzee_000128F_1_7275300_quiver_pilon_1226077_1226129</t>
  </si>
  <si>
    <t>1456964</t>
  </si>
  <si>
    <t>1458541</t>
  </si>
  <si>
    <t>CTD-3046C4.1</t>
  </si>
  <si>
    <t>6999</t>
  </si>
  <si>
    <t>CHIMP_VST=.;AC=32;CHIMP_AF=0;QEND=63426507;HUMAN_AVG_CNF=.;TSTART=1456964;LBK_CNF=.;BHCONDEL=NO;SVLEN=-1577;LOS_CNF=.;EXONDIST=6999;DHCONDEL=462621;SVTYPE=DEL;CIPOS=-5,5;CHIMP_FST=0.523724;STRAND=0;REPPARENT=LINE/L1,LINE/L1;CHIMP_AVG_CNF=.;BNSVLEN=.;DENISOVA_CNF=.;AF=0.355556;GORILLA_VST=.;END=1458541;REPLEN=553,1048;TEND=1458541;QSTART=63424930;NEAN_CNF=.;REPSTART=1456112,1457493;GORILLA_AF=0;SOURCE=chimpanzee;HUMAN_AF=.;CHCONDEL=chr8:63887550-63887551;ORANG_FST=0.521433;BNS=NO;ORANG_AF=0;NS=45;LINEAGE=polymorphic;QCONTIG=chr8;REPTYPE=L1PA7,L1PA7;HUMAN_AND_CHIMP_VST=.;CIEND=-5,5;BNOSCORE=.;BNID=.;UNMASKEDWSSD=0;ORANG_AVG_CNF=.;GORILLA_AVG_CNF=.;HUMAN_APE_VST=.;GORILLA_FST=0.538992;ORANG_VST=.;SHARED=.,gorilla,chimpanzee,.,.;HUMAN_APE_FST=1;AN=90;CEXON=CTD-3046C4.1;HUMAN_AND_CHIMP_FST=0.603372</t>
  </si>
  <si>
    <t>chr8_63424930_INS_chimpanzee_000128F_1_7275300_quiver_pilon_1456964_1458541</t>
  </si>
  <si>
    <t>1473875</t>
  </si>
  <si>
    <t>1473987</t>
  </si>
  <si>
    <t>6247</t>
  </si>
  <si>
    <t>CHIMP_VST=.;AC=47;CHIMP_AF=0.55;QEND=63440369;HUMAN_AVG_CNF=.;TSTART=1473875;LBK_CNF=.;BHCONDEL=NO;SVLEN=-112;LOS_CNF=.;EXONDIST=6247;DHCONDEL=447294;SVTYPE=DEL;CIPOS=-5,5;CHIMP_FST=-0.0502073;STRAND=0;REPPARENT=.;CHIMP_AVG_CNF=.;BNSVLEN=.;DENISOVA_CNF=.;AF=0.534091;GORILLA_VST=.;END=1473987;REPLEN=.;TEND=1473987;QSTART=63440257;NEAN_CNF=.;REPSTART=.;GORILLA_AF=1;SOURCE=chimpanzee;HUMAN_AF=.;CHCONDEL=chr8:63887550-63887551;ORANG_FST=0.669175;BNS=NO;ORANG_AF=1;NS=45;LINEAGE=polymorphic;QCONTIG=chr8;REPTYPE=.;HUMAN_AND_CHIMP_VST=.;CIEND=-5,5;BNOSCORE=.;BNID=.;UNMASKEDWSSD=0;ORANG_AVG_CNF=.;GORILLA_AVG_CNF=.;HUMAN_APE_VST=.;GORILLA_FST=0.674202;ORANG_VST=.;SHARED=.,.,chimpanzee,.,.;HUMAN_APE_FST=0.844583;AN=88;CEXON=CTD-3046C4.1;HUMAN_AND_CHIMP_FST=0.786982</t>
  </si>
  <si>
    <t>chr8_63440257_INS_chimpanzee_000128F_1_7275300_quiver_pilon_1473875_1473987</t>
  </si>
  <si>
    <t>1915150</t>
  </si>
  <si>
    <t>1919830</t>
  </si>
  <si>
    <t>RP11-32K4.1</t>
  </si>
  <si>
    <t>7949</t>
  </si>
  <si>
    <t>panTro2_hCONDEL.300</t>
  </si>
  <si>
    <t>000128F_1_7275300_quiver_pilon:1916986-1917013,000128F_1_7275300_quiver_pilon:1917022-1917047,000128F_1_7275300_quiver_pilon:1917056-1917087,000128F_1_7275300_quiver_pilon:1917094-1917207,000128F_1_7275300_quiver_pilon:1917280-1917316</t>
  </si>
  <si>
    <t>CHIMP_VST=0.131045;AC=26;CHIMP_AF=0;QEND=63892230;HUMAN_AVG_CNF=0;TSTART=1915150;LBK_CNF=0.000;BHCONDEL=YES;SVLEN=-4680;LOS_CNF=0.000;EXONDIST=7949;DHCONDEL=1;SVTYPE=DEL;CIPOS=-5,5;CHIMP_FST=0.435195;STRAND=0;REPPARENT=LINE/L1,LTR/ERVL-MaLR,LINE/L1,LINE/L1,LINE/L1,LINE/L2,LINE/L2,LINE/L1,Simple_repeat,LINE/L1;CHIMP_AVG_CNF=2.46;BNSVLEN=4203;DENISOVA_CNF=0.000;AF=0.288889;GORILLA_VST=0.137935;END=1919830;REPLEN=157,144,209,620,217,137,326,604,30,28;TEND=1919830;QSTART=63887550;NEAN_CNF=0.000;REPSTART=1911869,1915307,1915461,1915678,1916301,1918207,1918555,1919168,1919772,1919802;GORILLA_AF=0;SOURCE=chimpanzee;HUMAN_AF=.;CHCONDEL=chr8:63887550-63887551;ORANG_FST=0.431197;BNS=YES;ORANG_AF=0;NS=45;LINEAGE=human_specific;QCONTIG=chr8;REPTYPE=L1MB5,MLT1A0,L1MB5,L1MB5,L1ME1,L2c,L2c,L1M7,(CA)n,L1M7;HUMAN_AND_CHIMP_VST=0.397545;CIEND=-5,5;BNOSCORE=25.6139817629179;BNID=ID:3123;UNMASKEDWSSD=1570;ORANG_AVG_CNF=2.47;GORILLA_AVG_CNF=2.61;HUMAN_APE_VST=0.961593;GORILLA_FST=0.453344;ORANG_VST=0.136357;SHARED=orangutan,gorilla,chimpanzee,.,.;HUMAN_APE_FST=0.822243;AN=90;CEXON=RP11-32K4.1;HUMAN_AND_CHIMP_FST=0.488229</t>
  </si>
  <si>
    <t>chr8_63887550_INS_chimpanzee_000128F_1_7275300_quiver_pilon_1915150_1919830</t>
  </si>
  <si>
    <t>2101421</t>
  </si>
  <si>
    <t>2104320</t>
  </si>
  <si>
    <t>62181</t>
  </si>
  <si>
    <t>CHIMP_VST=0.0409705;AC=32;CHIMP_AF=0;QEND=64074167;HUMAN_AVG_CNF=0;TSTART=2101421;LBK_CNF=0.000;BHCONDEL=NO;SVLEN=-2899;LOS_CNF=0.000;EXONDIST=62181;DHCONDEL=183716;SVTYPE=DEL;CIPOS=-5,5;CHIMP_FST=0.523724;STRAND=0;REPPARENT=LTR/ERVL-MaLR,LINE/L1,SINE/Alu,Low_complexity,LINE/L1,Simple_repeat,LINE/L1;CHIMP_AVG_CNF=2.16;BNSVLEN=.;DENISOVA_CNF=0.000;AF=0.355556;GORILLA_VST=0.103156;END=2104320;REPLEN=338,396,216,221,991,37,73;TEND=2104320;QSTART=64071268;NEAN_CNF=0.000;REPSTART=2101378,2101770,2102166,2102384,2102839,2103992,2104029;GORILLA_AF=0;SOURCE=chimpanzee;HUMAN_AF=.;CHCONDEL=chr8:63887550-63887551;ORANG_FST=0.521433;BNS=NO;ORANG_AF=0;NS=45;LINEAGE=human_specific;QCONTIG=chr8;REPTYPE=MLT1D-int,L1ME2z,AluJb,GA-rich,L1ME2z,(TTTTC)n,L1ME2z;HUMAN_AND_CHIMP_VST=0.535667;CIEND=-5,5;BNOSCORE=.;BNID=.;UNMASKEDWSSD=326;ORANG_AVG_CNF=2.87;GORILLA_AVG_CNF=2.53;HUMAN_APE_VST=0.907854;GORILLA_FST=0.538992;ORANG_VST=0.202292;SHARED=orangutan,gorilla,chimpanzee,.,.;HUMAN_APE_FST=1;AN=90;CEXON=RP11-32K4.1;HUMAN_AND_CHIMP_FST=0.603372</t>
  </si>
  <si>
    <t>chr8_64071268_INS_chimpanzee_000128F_1_7275300_quiver_pilon_2101421_2104320</t>
  </si>
  <si>
    <t>3066729</t>
  </si>
  <si>
    <t>3067281</t>
  </si>
  <si>
    <t>RP11-89A16.1</t>
  </si>
  <si>
    <t>66690</t>
  </si>
  <si>
    <t>CHIMP_VST=0.0277645;AC=7;CHIMP_AF=0;QEND=65041091;HUMAN_AVG_CNF=0.662;TSTART=3066729;LBK_CNF=0.821;BHCONDEL=NO;SVLEN=-552;LOS_CNF=0.000;EXONDIST=66690;DHCONDEL=1152987;SVTYPE=DEL;CIPOS=-5,5;CHIMP_FST=0.10463;STRAND=0;REPPARENT=LINE/L2;CHIMP_AVG_CNF=1.89;BNSVLEN=.;DENISOVA_CNF=0.000;AF=0.0777778;GORILLA_VST=0.134268;END=3067281;REPLEN=225;TEND=3067281;QSTART=65040539;NEAN_CNF=2.299;REPSTART=3067056;GORILLA_AF=0;SOURCE=chimpanzee;HUMAN_AF=.;CHCONDEL=chr8:63887550-63887551;ORANG_FST=0.102528;BNS=NO;ORANG_AF=0;NS=45;LINEAGE=polymorphic;QCONTIG=chr8;REPTYPE=L2b;HUMAN_AND_CHIMP_VST=0.519368;CIEND=-5,5;BNOSCORE=.;BNID=.;UNMASKEDWSSD=291;ORANG_AVG_CNF=2.29;GORILLA_AVG_CNF=2.25;HUMAN_APE_VST=0.829301;GORILLA_FST=0.112643;ORANG_VST=0.201295;SHARED=orangutan,gorilla,chimpanzee,yoruba,chm13;HUMAN_APE_FST=0.213281;AN=90;CEXON=RP11-89A16.1;HUMAN_AND_CHIMP_FST=0.113416</t>
  </si>
  <si>
    <t>chr8_65040539_INS_chimpanzee_000128F_1_7275300_quiver_pilon_3066729_3067281</t>
  </si>
  <si>
    <t>3783828</t>
  </si>
  <si>
    <t>3784288</t>
  </si>
  <si>
    <t>PDE7A</t>
  </si>
  <si>
    <t>6628</t>
  </si>
  <si>
    <t>CHIMP_VST=.;AC=32;CHIMP_AF=0;QEND=65754892;HUMAN_AVG_CNF=.;TSTART=3783828;LBK_CNF=.;BHCONDEL=NO;SVLEN=-460;LOS_CNF=.;EXONDIST=6628;DHCONDEL=1866880;SVTYPE=DEL;CIPOS=-5,5;CHIMP_FST=0.523724;STRAND=0;REPPARENT=LINE/L1,SINE/Alu,LINE/L1,SINE/Alu;CHIMP_AVG_CNF=.;BNSVLEN=.;DENISOVA_CNF=.;AF=0.355556;GORILLA_VST=.;END=3784288;REPLEN=104,181,78,86;TEND=3784288;QSTART=65754432;NEAN_CNF=.;REPSTART=3783815,3783939,3784124,3784202;GORILLA_AF=0;SOURCE=chimpanzee;HUMAN_AF=.;CHCONDEL=chr8:63887550-63887551;ORANG_FST=0.521433;BNS=NO;ORANG_AF=0;NS=45;LINEAGE=human_specific;QCONTIG=chr8;REPTYPE=L1M4,AluJb,L1M4,AluSx;HUMAN_AND_CHIMP_VST=.;CIEND=-5,5;BNOSCORE=.;BNID=.;UNMASKEDWSSD=0;ORANG_AVG_CNF=.;GORILLA_AVG_CNF=.;HUMAN_APE_VST=.;GORILLA_FST=0.538992;ORANG_VST=.;SHARED=orangutan,gorilla,chimpanzee,.,.;HUMAN_APE_FST=1;AN=90;CEXON=PDE7A;HUMAN_AND_CHIMP_FST=0.603372</t>
  </si>
  <si>
    <t>chr8_65754432_INS_chimpanzee_000128F_1_7275300_quiver_pilon_3783828_3784288</t>
  </si>
  <si>
    <t>3931002</t>
  </si>
  <si>
    <t>3931573</t>
  </si>
  <si>
    <t>CTD-2532N20.1</t>
  </si>
  <si>
    <t>58593</t>
  </si>
  <si>
    <t>CHIMP_VST=0.0970488;AC=32;CHIMP_AF=0;QEND=65902496;HUMAN_AVG_CNF=0;TSTART=3931002;LBK_CNF=0.000;BHCONDEL=NO;SVLEN=-571;LOS_CNF=0.000;EXONDIST=58593;DHCONDEL=2014373;SVTYPE=DEL;CIPOS=-5,5;CHIMP_FST=0.523724;STRAND=0;REPPARENT=LINE/L2,SINE/MIR,LINE/L2;CHIMP_AVG_CNF=1.77;BNSVLEN=.;DENISOVA_CNF=0.000;AF=0.355556;GORILLA_VST=0.133834;END=3931573;REPLEN=12,166,75;TEND=3931573;QSTART=65901925;NEAN_CNF=0.000;REPSTART=3930891,3931041,3931498;GORILLA_AF=0;SOURCE=chimpanzee;HUMAN_AF=.;CHCONDEL=chr8:63887550-63887551;ORANG_FST=0.521433;BNS=NO;ORANG_AF=0;NS=45;LINEAGE=human_specific;QCONTIG=chr8;REPTYPE=L2a,MIR,L2b;HUMAN_AND_CHIMP_VST=0.404701;CIEND=-5,5;BNOSCORE=.;BNID=.;UNMASKEDWSSD=207;ORANG_AVG_CNF=1.87;GORILLA_AVG_CNF=1.96;HUMAN_APE_VST=0.894746;GORILLA_FST=0.538992;ORANG_VST=0.140973;SHARED=orangutan,gorilla,chimpanzee,.,.;HUMAN_APE_FST=1;AN=90;CEXON=CTD-2532N20.1;HUMAN_AND_CHIMP_FST=0.603372</t>
  </si>
  <si>
    <t>chr8_65901925_INS_chimpanzee_000128F_1_7275300_quiver_pilon_3931002_3931573</t>
  </si>
  <si>
    <t>3952103</t>
  </si>
  <si>
    <t>3953280</t>
  </si>
  <si>
    <t>79097</t>
  </si>
  <si>
    <t>CHIMP_VST=.;AC=28;CHIMP_AF=0;QEND=65923606;HUMAN_AVG_CNF=.;TSTART=3952103;LBK_CNF=.;BHCONDEL=NO;SVLEN=-1177;LOS_CNF=.;EXONDIST=79097;DHCONDEL=2034877;SVTYPE=DEL;CIPOS=-5,5;CHIMP_FST=0.465068;STRAND=0;REPPARENT=SINE/Alu,LINE/L1,LINE/L1,LTR/ERV1,SINE/Alu,SINE/Alu;CHIMP_AVG_CNF=.;BNSVLEN=.;DENISOVA_CNF=.;AF=0.311111;GORILLA_VST=.;END=3953280;REPLEN=34,119,184,173,306,268;TEND=3953280;QSTART=65922429;NEAN_CNF=.;REPSTART=3951843,3952137,3952308,3952501,3952695,3953012;GORILLA_AF=0;SOURCE=chimpanzee;HUMAN_AF=.;CHCONDEL=chr8:63887550-63887551;ORANG_FST=0.461551;BNS=NO;ORANG_AF=0;NS=45;LINEAGE=human_specific;QCONTIG=chr8;REPTYPE=AluSx,L1MEd,HAL1,MER57C2,AluSx,AluSx;HUMAN_AND_CHIMP_VST=.;CIEND=-5,5;BNOSCORE=.;BNID=.;UNMASKEDWSSD=0;ORANG_AVG_CNF=.;GORILLA_AVG_CNF=.;HUMAN_APE_VST=.;GORILLA_FST=0.482473;ORANG_VST=.;SHARED=orangutan,gorilla,chimpanzee,.,.;HUMAN_APE_FST=0.881892;AN=90;CEXON=CTD-2532N20.1;HUMAN_AND_CHIMP_FST=0.526427</t>
  </si>
  <si>
    <t>chr8_65922429_INS_chimpanzee_000128F_1_7275300_quiver_pilon_3952103_3953280</t>
  </si>
  <si>
    <t>4051956</t>
  </si>
  <si>
    <t>4052083</t>
  </si>
  <si>
    <t>DNAJC5B</t>
  </si>
  <si>
    <t>358</t>
  </si>
  <si>
    <t>CHIMP_VST=0.236231;AC=5;CHIMP_AF=0;QEND=66021330;HUMAN_AVG_CNF=0;TSTART=4051956;LBK_CNF=0.000;BHCONDEL=NO;SVLEN=-127;LOS_CNF=0.000;EXONDIST=358;DHCONDEL=2133651;SVTYPE=DEL;CIPOS=-5,5;CHIMP_FST=0.0599004;STRAND=0;REPPARENT=.;CHIMP_AVG_CNF=1.75;BNSVLEN=.;DENISOVA_CNF=0.000;AF=0.0555556;GORILLA_VST=0.103762;END=4052083;REPLEN=.;TEND=4052083;QSTART=66021203;NEAN_CNF=0.000;REPSTART=.;GORILLA_AF=0;SOURCE=chimpanzee;HUMAN_AF=.;CHCONDEL=chr8:63887550-63887551;ORANG_FST=0.0591598;BNS=NO;ORANG_AF=0;NS=45;LINEAGE=human_specific;QCONTIG=chr8;REPTYPE=.;HUMAN_AND_CHIMP_VST=0.196051;CIEND=-5,5;BNOSCORE=.;BNID=.;UNMASKEDWSSD=112;ORANG_AVG_CNF=1.31;GORILLA_AVG_CNF=1.61;HUMAN_APE_VST=0.811522;GORILLA_FST=0.0635301;ORANG_VST=0.057903;SHARED=orangutan,gorilla,chimpanzee,.,.;HUMAN_APE_FST=0.1412;AN=90;CEXON=DNAJC5B;HUMAN_AND_CHIMP_FST=0.0696384</t>
  </si>
  <si>
    <t>chr8_66021203_INS_chimpanzee_000128F_1_7275300_quiver_pilon_4051956_4052083</t>
  </si>
  <si>
    <t>4186889</t>
  </si>
  <si>
    <t>4187460</t>
  </si>
  <si>
    <t>TRIM55</t>
  </si>
  <si>
    <t>2341</t>
  </si>
  <si>
    <t>CHIMP_VST=0.072042;AC=32;CHIMP_AF=0;QEND=66158623;HUMAN_AVG_CNF=0;TSTART=4186889;LBK_CNF=0.000;BHCONDEL=NO;SVLEN=-571;LOS_CNF=0.000;EXONDIST=2341;DHCONDEL=2270500;SVTYPE=DEL;CIPOS=-5,5;CHIMP_FST=0.523724;STRAND=0;REPPARENT=.;CHIMP_AVG_CNF=1.67;BNSVLEN=.;DENISOVA_CNF=0.000;AF=0.355556;GORILLA_VST=0.137293;END=4187460;REPLEN=.;TEND=4187460;QSTART=66158052;NEAN_CNF=0.000;REPSTART=.;GORILLA_AF=0;SOURCE=chimpanzee;HUMAN_AF=.;CHCONDEL=chr8:63887550-63887551;ORANG_FST=0.521433;BNS=NO;ORANG_AF=0;NS=45;LINEAGE=human_specific;QCONTIG=chr8;REPTYPE=.;HUMAN_AND_CHIMP_VST=0.477734;CIEND=-5,5;BNOSCORE=.;BNID=.;UNMASKEDWSSD=490;ORANG_AVG_CNF=1.94;GORILLA_AVG_CNF=1.93;HUMAN_APE_VST=0.92849;GORILLA_FST=0.538992;ORANG_VST=0.169553;SHARED=orangutan,gorilla,chimpanzee,.,.;HUMAN_APE_FST=1;AN=90;CEXON=TRIM55;HUMAN_AND_CHIMP_FST=0.603372</t>
  </si>
  <si>
    <t>chr8_66158052_INS_chimpanzee_000128F_1_7275300_quiver_pilon_4186889_4187460</t>
  </si>
  <si>
    <t>4534775</t>
  </si>
  <si>
    <t>4534943</t>
  </si>
  <si>
    <t>C8orf46</t>
  </si>
  <si>
    <t>CHIMP_VST=.;AC=27;CHIMP_AF=0;QEND=66499953;HUMAN_AVG_CNF=.;TSTART=4534775;LBK_CNF=.;BHCONDEL=NO;SVLEN=-168;LOS_CNF=.;EXONDIST=866;DHCONDEL=2612233;SVTYPE=DEL;CIPOS=-5,5;CHIMP_FST=0.450171;STRAND=0;REPPARENT=SINE/Alu,LINE/L1;CHIMP_AVG_CNF=.;BNSVLEN=.;DENISOVA_CNF=.;AF=0.3;GORILLA_VST=.;END=4534943;REPLEN=73,11;TEND=4534943;QSTART=66499785;NEAN_CNF=.;REPSTART=4534525,4534932;GORILLA_AF=0;SOURCE=chimpanzee;HUMAN_AF=.;CHCONDEL=chr8:63887550-63887551;ORANG_FST=0.446402;BNS=NO;ORANG_AF=0;NS=45;LINEAGE=human_specific;QCONTIG=chr8;REPTYPE=AluSx,L1ME3G;HUMAN_AND_CHIMP_VST=.;CIEND=-5,5;BNOSCORE=.;BNID=.;UNMASKEDWSSD=0;ORANG_AVG_CNF=.;GORILLA_AVG_CNF=.;HUMAN_APE_VST=.;GORILLA_FST=0.467976;ORANG_VST=.;SHARED=orangutan,gorilla,chimpanzee,.,.;HUMAN_APE_FST=0.852111;AN=90;CEXON=C8orf46;HUMAN_AND_CHIMP_FST=0.507299</t>
  </si>
  <si>
    <t>chr8_66499785_INS_chimpanzee_000128F_1_7275300_quiver_pilon_4534775_4534943</t>
  </si>
  <si>
    <t>5972695</t>
  </si>
  <si>
    <t>5973395</t>
  </si>
  <si>
    <t>PREX2</t>
  </si>
  <si>
    <t>21168</t>
  </si>
  <si>
    <t>CHIMP_VST=0.0871961;AC=32;CHIMP_AF=0;QEND=67931651;HUMAN_AVG_CNF=0;TSTART=5972695;LBK_CNF=0.000;BHCONDEL=NO;SVLEN=-700;LOS_CNF=0.000;EXONDIST=21168;DHCONDEL=4043399;SVTYPE=DEL;CIPOS=-5,5;CHIMP_FST=0.523724;STRAND=0;REPPARENT=SINE/Alu,Simple_repeat;CHIMP_AVG_CNF=1.41;BNSVLEN=.;DENISOVA_CNF=0.000;AF=0.355556;GORILLA_VST=0.377639;END=5973395;REPLEN=164,29;TEND=5973395;QSTART=67930951;NEAN_CNF=0.000;REPSTART=5972630,5972859;GORILLA_AF=0;SOURCE=chimpanzee;HUMAN_AF=.;CHCONDEL=chr8:63887550-63887551;ORANG_FST=0.521433;BNS=NO;ORANG_AF=0;NS=45;LINEAGE=human_specific;QCONTIG=chr8;REPTYPE=AluY,(CA)n;HUMAN_AND_CHIMP_VST=0.380189;CIEND=-5,5;BNOSCORE=.;BNID=.;UNMASKEDWSSD=354;ORANG_AVG_CNF=1.2;GORILLA_AVG_CNF=2.01;HUMAN_APE_VST=0.831857;GORILLA_FST=0.538992;ORANG_VST=0.0902347;SHARED=orangutan,gorilla,chimpanzee,.,.;HUMAN_APE_FST=1;AN=90;CEXON=PREX2;HUMAN_AND_CHIMP_FST=0.603372</t>
  </si>
  <si>
    <t>chr8_67930951_INS_chimpanzee_000128F_1_7275300_quiver_pilon_5972695_5973395</t>
  </si>
  <si>
    <t>6689211</t>
  </si>
  <si>
    <t>6689726</t>
  </si>
  <si>
    <t>15566</t>
  </si>
  <si>
    <t>CHIMP_VST=0.0577445;AC=32;CHIMP_AF=0;QEND=68656593;HUMAN_AVG_CNF=0;TSTART=6689211;LBK_CNF=0.000;BHCONDEL=NO;SVLEN=-515;LOS_CNF=0.000;EXONDIST=15566;DHCONDEL=4768526;SVTYPE=DEL;CIPOS=-5,5;CHIMP_FST=0.523724;STRAND=0;REPPARENT=Low_complexity;CHIMP_AVG_CNF=1.71;BNSVLEN=.;DENISOVA_CNF=0.000;AF=0.355556;GORILLA_VST=0.190626;END=6689726;REPLEN=71;TEND=6689726;QSTART=68656078;NEAN_CNF=0.000;REPSTART=6689543;GORILLA_AF=0;SOURCE=chimpanzee;HUMAN_AF=.;CHCONDEL=chr8:63887550-63887551;ORANG_FST=0.521433;BNS=NO;ORANG_AF=0;NS=45;LINEAGE=human_specific;QCONTIG=chr8;REPTYPE=CT-rich;HUMAN_AND_CHIMP_VST=0.50567;CIEND=-5,5;BNOSCORE=.;BNID=.;UNMASKEDWSSD=367;ORANG_AVG_CNF=1.98;GORILLA_AVG_CNF=2.17;HUMAN_APE_VST=0.924569;GORILLA_FST=0.538992;ORANG_VST=0.167786;SHARED=orangutan,gorilla,chimpanzee,.,.;HUMAN_APE_FST=1;AN=90;CEXON=C8orf34;HUMAN_AND_CHIMP_FST=0.603372</t>
  </si>
  <si>
    <t>chr8_68656078_INS_chimpanzee_000128F_1_7275300_quiver_pilon_6689211_6689726</t>
  </si>
  <si>
    <t>622489</t>
  </si>
  <si>
    <t>625397</t>
  </si>
  <si>
    <t>CPVL</t>
  </si>
  <si>
    <t>16541</t>
  </si>
  <si>
    <t>CHIMP_VST=0.118021;AC=32;CHIMP_AF=0;QEND=29050209;HUMAN_AVG_CNF=0;TSTART=622489;LBK_CNF=0.000;BHCONDEL=NO;SVLEN=-2908;LOS_CNF=0.000;EXONDIST=16541;DHCONDEL=2925156;SVTYPE=DEL;CIPOS=-5,5;CHIMP_FST=0.523724;STRAND=1;REPPARENT=LINE/L1,DNA/hAT-Charlie,SINE/Alu,DNA/hAT-Charlie,LINE/L1,LINE/L1,SINE/Alu,DNA/TcMar-Tigger,LINE/L2,LINE/L1;CHIMP_AVG_CNF=2.44;BNSVLEN=2926;DENISOVA_CNF=0.000;AF=0.355556;GORILLA_VST=0.131181;END=625397;REPLEN=162,225,306,72,107,368,311,119,109,758;TEND=625397;QSTART=29047301;NEAN_CNF=0.000;REPSTART=623247,623412,623637,623943,624020,624127,624515,625011,625226,619316;GORILLA_AF=0;SOURCE=chimpanzee;HUMAN_AF=.;CHCONDEL=chr7:31972456-31972465;ORANG_FST=0.521433;BNS=YES;ORANG_AF=0;NS=45;LINEAGE=human_specific;QCONTIG=chr7;REPTYPE=L1PB3,Charlie5,AluY,Charlie5,L1M4,L1ME3F,AluSx,Tigger19a,L2b,L1PB3;HUMAN_AND_CHIMP_VST=0.310051;CIEND=-5,5;BNOSCORE=0.0555365101131299;BNID=ID:2694;UNMASKEDWSSD=163;ORANG_AVG_CNF=2.29;GORILLA_AVG_CNF=2.64;HUMAN_APE_VST=0.803118;GORILLA_FST=0.538992;ORANG_VST=0.101405;SHARED=orangutan,gorilla,chimpanzee,.,.;HUMAN_APE_FST=1;AN=90;CEXON=CPVL;HUMAN_AND_CHIMP_FST=0.603372</t>
  </si>
  <si>
    <t>chr7_29047301_INS_chimpanzee_000129F_1_7133137_quiver_pilon_622489_625397</t>
  </si>
  <si>
    <t>2381956</t>
  </si>
  <si>
    <t>2383464</t>
  </si>
  <si>
    <t>RPL35P4</t>
  </si>
  <si>
    <t>13650</t>
  </si>
  <si>
    <t>CHIMP_VST=.;AC=24;CHIMP_AF=0;QEND=27284837;HUMAN_AVG_CNF=.;TSTART=2381956;LBK_CNF=.;BHCONDEL=NO;SVLEN=-1508;LOS_CNF=.;EXONDIST=13650;DHCONDEL=4689128;SVTYPE=DEL;CIPOS=-5,5;CHIMP_FST=0.403509;STRAND=1;REPPARENT=SINE/Alu,SINE/Alu,SINE/Alu,LINE/L1,SINE/Alu,LINE/L1,SINE/Alu;CHIMP_AVG_CNF=.;BNSVLEN=1648;DENISOVA_CNF=.;AF=0.272727;GORILLA_VST=.;END=2383464;REPLEN=165,296,291,40,299,141,11;TEND=2383464;QSTART=27283329;NEAN_CNF=.;REPSTART=2381951,2382263,2382564,2382880,2382920,2383219,2383453;GORILLA_AF=0;SOURCE=chimpanzee;HUMAN_AF=.;CHCONDEL=chr7:31972456-31972465;ORANG_FST=0.4;BNS=YES;ORANG_AF=0;NS=45;LINEAGE=human_specific;QCONTIG=chr7;REPTYPE=FRAM,AluSx,AluSx,L1ME4b,AluSx,L1ME4b,AluSx;HUMAN_AND_CHIMP_VST=.;CIEND=-5,5;BNOSCORE=6.21039290240811;BNID=ID:2693;UNMASKEDWSSD=87;ORANG_AVG_CNF=.;GORILLA_AVG_CNF=.;HUMAN_APE_VST=.;GORILLA_FST=0.420523;ORANG_VST=.;SHARED=orangutan,gorilla,chimpanzee,.,.;HUMAN_APE_FST=0.807607;AN=88;CEXON=RPL35P4;HUMAN_AND_CHIMP_FST=0.459897</t>
  </si>
  <si>
    <t>chr7_27283329_INS_chimpanzee_000129F_1_7133137_quiver_pilon_2381956_2383464</t>
  </si>
  <si>
    <t>2783920</t>
  </si>
  <si>
    <t>2783982</t>
  </si>
  <si>
    <t>SKAP2</t>
  </si>
  <si>
    <t>10003</t>
  </si>
  <si>
    <t>CHIMP_VST=.;AC=32;CHIMP_AF=0;QEND=26883899;HUMAN_AVG_CNF=.;TSTART=2783920;LBK_CNF=.;BHCONDEL=NO;SVLEN=-62;LOS_CNF=.;EXONDIST=10003;DHCONDEL=4818400;SVTYPE=DEL;CIPOS=-5,5;CHIMP_FST=0.523724;STRAND=1;REPPARENT=LINE/L1;CHIMP_AVG_CNF=.;BNSVLEN=.;DENISOVA_CNF=.;AF=0.355556;GORILLA_VST=.;END=2783982;REPLEN=62;TEND=2783982;QSTART=26883837;NEAN_CNF=.;REPSTART=2783561;GORILLA_AF=0;SOURCE=chimpanzee;HUMAN_AF=.;CHCONDEL=chr7:22065435-22065436;ORANG_FST=0.521433;BNS=NO;ORANG_AF=0;NS=45;LINEAGE=human_specific;QCONTIG=chr7;REPTYPE=L1M1;HUMAN_AND_CHIMP_VST=.;CIEND=-5,5;BNOSCORE=.;BNID=.;UNMASKEDWSSD=0;ORANG_AVG_CNF=.;GORILLA_AVG_CNF=.;HUMAN_APE_VST=.;GORILLA_FST=0.538992;ORANG_VST=.;SHARED=orangutan,gorilla,chimpanzee,.,.;HUMAN_APE_FST=1;AN=90;CEXON=SKAP2;HUMAN_AND_CHIMP_FST=0.603372</t>
  </si>
  <si>
    <t>chr7_26883837_INS_chimpanzee_000129F_1_7133137_quiver_pilon_2783920_2783982</t>
  </si>
  <si>
    <t>2990347</t>
  </si>
  <si>
    <t>2990432</t>
  </si>
  <si>
    <t>CHIMP_VST=.;AC=32;CHIMP_AF=0;QEND=26676146;HUMAN_AVG_CNF=.;TSTART=2990347;LBK_CNF=.;BHCONDEL=NO;SVLEN=-85;LOS_CNF=.;EXONDIST=5868;DHCONDEL=4610624;SVTYPE=DEL;CIPOS=-5,5;CHIMP_FST=0.523724;STRAND=1;REPPARENT=SINE/MIR;CHIMP_AVG_CNF=.;BNSVLEN=.;DENISOVA_CNF=.;AF=0.355556;GORILLA_VST=.;END=2990432;REPLEN=58;TEND=2990432;QSTART=26676061;NEAN_CNF=.;REPSTART=2990373;GORILLA_AF=0;SOURCE=chimpanzee;HUMAN_AF=.;CHCONDEL=chr7:22065435-22065436;ORANG_FST=0.521433;BNS=NO;ORANG_AF=0;NS=45;LINEAGE=human_specific;QCONTIG=chr7;REPTYPE=MIR3;HUMAN_AND_CHIMP_VST=.;CIEND=-5,5;BNOSCORE=.;BNID=.;UNMASKEDWSSD=0;ORANG_AVG_CNF=.;GORILLA_AVG_CNF=.;HUMAN_APE_VST=.;GORILLA_FST=0.538992;ORANG_VST=.;SHARED=orangutan,gorilla,chimpanzee,.,.;HUMAN_APE_FST=1;AN=90;CEXON=SKAP2;HUMAN_AND_CHIMP_FST=0.603372</t>
  </si>
  <si>
    <t>chr7_26676061_INS_chimpanzee_000129F_1_7133137_quiver_pilon_2990347_2990432</t>
  </si>
  <si>
    <t>3289293</t>
  </si>
  <si>
    <t>3289343</t>
  </si>
  <si>
    <t>AC004540.4</t>
  </si>
  <si>
    <t>CHIMP_VST=.;AC=32;CHIMP_AF=0;QEND=26377069;HUMAN_AVG_CNF=.;TSTART=3289293;LBK_CNF=.;BHCONDEL=NO;SVLEN=-50;LOS_CNF=.;EXONDIST=317;DHCONDEL=4311582;SVTYPE=DEL;CIPOS=-5,5;CHIMP_FST=0.758289;STRAND=1;REPPARENT=.;CHIMP_AVG_CNF=.;BNSVLEN=.;DENISOVA_CNF=.;AF=0.551724;GORILLA_VST=.;END=3289343;REPLEN=.;TEND=3289343;QSTART=26377019;NEAN_CNF=.;REPSTART=.;GORILLA_AF=0;SOURCE=chimpanzee;HUMAN_AF=.;CHCONDEL=chr7:22065435-22065436;ORANG_FST=.;BNS=NO;ORANG_AF=0;NS=45;LINEAGE=human_specific;QCONTIG=chr7;REPTYPE=.;HUMAN_AND_CHIMP_VST=.;CIEND=-5,5;BNOSCORE=.;BNID=.;UNMASKEDWSSD=14;ORANG_AVG_CNF=.;GORILLA_AVG_CNF=.;HUMAN_APE_VST=.;GORILLA_FST=.;ORANG_VST=.;SHARED=orangutan,gorilla,chimpanzee,.,.;HUMAN_APE_FST=1;AN=58;CEXON=AC004540.4;HUMAN_AND_CHIMP_FST=0.767196</t>
  </si>
  <si>
    <t>chr7_26377019_INS_chimpanzee_000129F_1_7133137_quiver_pilon_3289293_3289343</t>
  </si>
  <si>
    <t>3674751</t>
  </si>
  <si>
    <t>3675166</t>
  </si>
  <si>
    <t>MIR148A</t>
  </si>
  <si>
    <t>41033</t>
  </si>
  <si>
    <t>CHIMP_VST=0.0957669;AC=32;CHIMP_AF=0;QEND=25991435;HUMAN_AVG_CNF=0;TSTART=3674751;LBK_CNF=0.000;BHCONDEL=NO;SVLEN=-415;LOS_CNF=0.000;EXONDIST=41033;DHCONDEL=3925583;SVTYPE=DEL;CIPOS=-5,5;CHIMP_FST=0.523724;STRAND=1;REPPARENT=DNA/hAT-Charlie;CHIMP_AVG_CNF=2.13;BNSVLEN=.;DENISOVA_CNF=0.000;AF=0.355556;GORILLA_VST=0.0649658;END=3675166;REPLEN=121;TEND=3675166;QSTART=25991020;NEAN_CNF=0.000;REPSTART=3674731;GORILLA_AF=0;SOURCE=chimpanzee;HUMAN_AF=.;CHCONDEL=chr7:22065435-22065436;ORANG_FST=0.521433;BNS=NO;ORANG_AF=0;NS=45;LINEAGE=human_specific;QCONTIG=chr7;REPTYPE=Charlie9;HUMAN_AND_CHIMP_VST=0.422915;CIEND=-5,5;BNOSCORE=.;BNID=.;UNMASKEDWSSD=258;ORANG_AVG_CNF=2.48;GORILLA_AVG_CNF=2.11;HUMAN_APE_VST=0.916474;GORILLA_FST=0.538992;ORANG_VST=0.174616;SHARED=orangutan,gorilla,chimpanzee,.,.;HUMAN_APE_FST=1;AN=90;CEXON=MIR148A;HUMAN_AND_CHIMP_FST=0.603372</t>
  </si>
  <si>
    <t>chr7_25991020_INS_chimpanzee_000129F_1_7133137_quiver_pilon_3674751_3675166</t>
  </si>
  <si>
    <t>3857455</t>
  </si>
  <si>
    <t>3857729</t>
  </si>
  <si>
    <t>AC003090.1</t>
  </si>
  <si>
    <t>59371</t>
  </si>
  <si>
    <t>CHIMP_VST=.;AC=32;CHIMP_AF=0;QEND=25810640;HUMAN_AVG_CNF=.;TSTART=3857455;LBK_CNF=.;BHCONDEL=NO;SVLEN=-274;LOS_CNF=.;EXONDIST=59371;DHCONDEL=3744929;SVTYPE=DEL;CIPOS=-5,5;CHIMP_FST=0.523724;STRAND=1;REPPARENT=LTR/ERVL-MaLR,SINE/Alu;CHIMP_AVG_CNF=.;BNSVLEN=.;DENISOVA_CNF=.;AF=0.355556;GORILLA_VST=.;END=3857729;REPLEN=181,71;TEND=3857729;QSTART=25810366;NEAN_CNF=.;REPSTART=3857226,3857658;GORILLA_AF=0;SOURCE=chimpanzee;HUMAN_AF=.;CHCONDEL=chr7:22065435-22065436;ORANG_FST=0.521433;BNS=NO;ORANG_AF=0;NS=45;LINEAGE=human_specific;QCONTIG=chr7;REPTYPE=MSTB,AluSx;HUMAN_AND_CHIMP_VST=.;CIEND=-5,5;BNOSCORE=.;BNID=.;UNMASKEDWSSD=0;ORANG_AVG_CNF=.;GORILLA_AVG_CNF=.;HUMAN_APE_VST=.;GORILLA_FST=0.538992;ORANG_VST=.;SHARED=orangutan,gorilla,chimpanzee,.,.;HUMAN_APE_FST=1;AN=90;CEXON=AC003090.1;HUMAN_AND_CHIMP_FST=0.603372</t>
  </si>
  <si>
    <t>chr7_25810366_INS_chimpanzee_000129F_1_7133137_quiver_pilon_3857455_3857729</t>
  </si>
  <si>
    <t>4229400</t>
  </si>
  <si>
    <t>4230926</t>
  </si>
  <si>
    <t>RP5-978I12.1</t>
  </si>
  <si>
    <t>66650</t>
  </si>
  <si>
    <t>CHIMP_VST=0.121283;AC=32;CHIMP_AF=0;QEND=25428085;HUMAN_AVG_CNF=0;TSTART=4229400;LBK_CNF=0.000;BHCONDEL=NO;SVLEN=-1526;LOS_CNF=0.000;EXONDIST=66650;DHCONDEL=3361122;SVTYPE=DEL;CIPOS=-5,5;CHIMP_FST=0.523724;STRAND=1;REPPARENT=LINE/L1,LINE/L2,LTR/ERV1,LTR/ERVL-MaLR;CHIMP_AVG_CNF=2.18;BNSVLEN=.;DENISOVA_CNF=0.000;AF=0.355556;GORILLA_VST=0.133491;END=4230926;REPLEN=13,193,446,19;TEND=4230926;QSTART=25426559;NEAN_CNF=0.000;REPSTART=4229320,4229718,4230209,4230907;GORILLA_AF=0;SOURCE=chimpanzee;HUMAN_AF=.;CHCONDEL=chr7:22065435-22065436;ORANG_FST=0.521433;BNS=NO;ORANG_AF=0;NS=45;LINEAGE=human_specific;QCONTIG=chr7;REPTYPE=L1ME4a,L2a,LTR78,MLT1C;HUMAN_AND_CHIMP_VST=0.407688;CIEND=-5,5;BNOSCORE=.;BNID=.;UNMASKEDWSSD=383;ORANG_AVG_CNF=2.24;GORILLA_AVG_CNF=2.32;HUMAN_APE_VST=0.955879;GORILLA_FST=0.538992;ORANG_VST=0.141033;SHARED=orangutan,gorilla,chimpanzee,.,.;HUMAN_APE_FST=1;AN=90;CEXON=RP5-978I12.1;HUMAN_AND_CHIMP_FST=0.603372</t>
  </si>
  <si>
    <t>chr7_25426559_INS_chimpanzee_000129F_1_7133137_quiver_pilon_4229400_4230926</t>
  </si>
  <si>
    <t>4452908</t>
  </si>
  <si>
    <t>4453234</t>
  </si>
  <si>
    <t>AC004129.7</t>
  </si>
  <si>
    <t>7084</t>
  </si>
  <si>
    <t>CHIMP_VST=0.137792;AC=0;CHIMP_AF=0;QEND=25196135;HUMAN_AVG_CNF=0;TSTART=4452908;LBK_CNF=0.000;BHCONDEL=NO;SVLEN=-326;LOS_CNF=0.000;EXONDIST=7084;DHCONDEL=3130372;SVTYPE=DEL;CIPOS=-5,5;CHIMP_FST=.;STRAND=1;REPPARENT=.;CHIMP_AVG_CNF=1.9;BNSVLEN=.;DENISOVA_CNF=0.000;AF=0;GORILLA_VST=0.0248473;END=4453234;REPLEN=.;TEND=4453234;QSTART=25195809;NEAN_CNF=0.000;REPSTART=.;GORILLA_AF=0;SOURCE=chimpanzee;HUMAN_AF=.;CHCONDEL=chr7:22065435-22065436;ORANG_FST=.;BNS=NO;ORANG_AF=0;NS=45;LINEAGE=polymorphic;QCONTIG=chr7;REPTYPE=.;HUMAN_AND_CHIMP_VST=0.352429;CIEND=-5,5;BNOSCORE=.;BNID=.;UNMASKEDWSSD=185;ORANG_AVG_CNF=2.12;GORILLA_AVG_CNF=1.6;HUMAN_APE_VST=0.906647;GORILLA_FST=.;ORANG_VST=0.163513;SHARED=.,.,chimpanzee,.,.;HUMAN_APE_FST=.;AN=58;CEXON=AC004129.7;HUMAN_AND_CHIMP_FST=.</t>
  </si>
  <si>
    <t>chr7_25195809_INS_chimpanzee_000129F_1_7133137_quiver_pilon_4452908_4453234</t>
  </si>
  <si>
    <t>4455166</t>
  </si>
  <si>
    <t>4455395</t>
  </si>
  <si>
    <t>5883</t>
  </si>
  <si>
    <t>CHIMP_VST=0.0313354;AC=0;CHIMP_AF=0;QEND=25194837;HUMAN_AVG_CNF=0;TSTART=4455166;LBK_CNF=0.000;BHCONDEL=NO;SVLEN=-229;LOS_CNF=0.000;EXONDIST=5883;DHCONDEL=3129171;SVTYPE=DEL;CIPOS=-5,5;CHIMP_FST=.;STRAND=1;REPPARENT=.;CHIMP_AVG_CNF=2.15;BNSVLEN=.;DENISOVA_CNF=0.000;AF=0;GORILLA_VST=0.116774;END=4455395;REPLEN=.;TEND=4455395;QSTART=25194608;NEAN_CNF=0.000;REPSTART=.;GORILLA_AF=0;SOURCE=chimpanzee;HUMAN_AF=.;CHCONDEL=chr7:22065435-22065436;ORANG_FST=.;BNS=NO;ORANG_AF=0;NS=45;LINEAGE=polymorphic;QCONTIG=chr7;REPTYPE=.;HUMAN_AND_CHIMP_VST=0.525198;CIEND=-5,5;BNOSCORE=.;BNID=.;UNMASKEDWSSD=129;ORANG_AVG_CNF=2.89;GORILLA_AVG_CNF=2.67;HUMAN_APE_VST=0.856738;GORILLA_FST=.;ORANG_VST=0.195453;SHARED=.,.,chimpanzee,.,.;HUMAN_APE_FST=.;AN=58;CEXON=AC004129.7;HUMAN_AND_CHIMP_FST=.</t>
  </si>
  <si>
    <t>chr7_25194608_INS_chimpanzee_000129F_1_7133137_quiver_pilon_4455166_4455395</t>
  </si>
  <si>
    <t>4456724</t>
  </si>
  <si>
    <t>4456916</t>
  </si>
  <si>
    <t>CHIMP_VST=0.038742;AC=0;CHIMP_AF=0;QEND=25191146;HUMAN_AVG_CNF=0;TSTART=4456724;LBK_CNF=0.000;BHCONDEL=NO;SVLEN=-192;LOS_CNF=0.000;EXONDIST=2229;DHCONDEL=3125517;SVTYPE=DEL;CIPOS=-5,5;CHIMP_FST=.;STRAND=1;REPPARENT=.;CHIMP_AVG_CNF=1.75;BNSVLEN=.;DENISOVA_CNF=0.000;AF=0;GORILLA_VST=0.126283;END=4456916;REPLEN=.;TEND=4456916;QSTART=25190954;NEAN_CNF=0.000;REPSTART=.;GORILLA_AF=0;SOURCE=chimpanzee;HUMAN_AF=.;CHCONDEL=chr7:22065435-22065436;ORANG_FST=.;BNS=NO;ORANG_AF=0;NS=45;LINEAGE=polymorphic;QCONTIG=chr7;REPTYPE=.;HUMAN_AND_CHIMP_VST=0.46018;CIEND=-5,5;BNOSCORE=.;BNID=.;UNMASKEDWSSD=113;ORANG_AVG_CNF=2.18;GORILLA_AVG_CNF=2.16;HUMAN_APE_VST=0.807091;GORILLA_FST=.;ORANG_VST=0.160446;SHARED=.,.,chimpanzee,.,.;HUMAN_APE_FST=.;AN=58;CEXON=AC004129.7;HUMAN_AND_CHIMP_FST=.</t>
  </si>
  <si>
    <t>chr7_25190954_INS_chimpanzee_000129F_1_7133137_quiver_pilon_4456724_4456916</t>
  </si>
  <si>
    <t>4518280</t>
  </si>
  <si>
    <t>4522984</t>
  </si>
  <si>
    <t>CYCS</t>
  </si>
  <si>
    <t>612</t>
  </si>
  <si>
    <t>CHIMP_VST=0.261168;AC=32;CHIMP_AF=0;QEND=25130678;HUMAN_AVG_CNF=0;TSTART=4518280;LBK_CNF=0.000;BHCONDEL=NO;SVLEN=-4704;LOS_CNF=0.000;EXONDIST=612;DHCONDEL=3060537;SVTYPE=DEL;CIPOS=-5,5;CHIMP_FST=0.523724;STRAND=1;REPPARENT=LINE/L1,Simple_repeat,LINE/L1,DNA/TcMar-Tigger,DNA/TcMar-Tigger,SINE/Alu,DNA/TcMar-Tigger,LTR/ERVL-MaLR,DNA/TcMar-Tigger,DNA/TcMar-Tigger,SINE/Alu,SINE/Alu,LINE/L2,SINE/Alu;CHIMP_AVG_CNF=2;BNSVLEN=6715;DENISOVA_CNF=0.000;AF=0.355556;GORILLA_VST=0.00669951;END=4522984;REPLEN=450,67,522,49,54,308,159,357,112,132,303,314,96,300;TEND=4522984;QSTART=25125974;NEAN_CNF=0.000;REPSTART=4518267,4518797,4518865,4519476,4519527,4519581,4519889,4520048,4520405,4520518,4520650,4521245,4522162,4522259;GORILLA_AF=0;SOURCE=chimpanzee;HUMAN_AF=.;CHCONDEL=chr7:22065435-22065436;ORANG_FST=0.521433;BNS=YES;ORANG_AF=0;NS=45;LINEAGE=human_specific;QCONTIG=chr7;REPTYPE=L1MEd,(TAGA)n,L1MEd,MER44A,Tigger3a,AluSx,Tigger3a,THE1D,Tigger3a,MER44A,AluSx,AluSx,L2a,AluSx;HUMAN_AND_CHIMP_VST=0.152021;CIEND=-5,5;BNOSCORE=354.157194150101;BNID=ID:2690;UNMASKEDWSSD=991;ORANG_AVG_CNF=2.05;GORILLA_AVG_CNF=0.869;HUMAN_APE_VST=0.758824;GORILLA_FST=0.538992;ORANG_VST=0.142318;SHARED=orangutan,gorilla,chimpanzee,.,.;HUMAN_APE_FST=1;AN=90;CEXON=CYCS;HUMAN_AND_CHIMP_FST=0.603372</t>
  </si>
  <si>
    <t>chr7_25125974_INS_chimpanzee_000129F_1_7133137_quiver_pilon_4518280_4522984</t>
  </si>
  <si>
    <t>5920433</t>
  </si>
  <si>
    <t>5927021</t>
  </si>
  <si>
    <t>PCMTD1P3</t>
  </si>
  <si>
    <t>CHIMP_VST=0.432897;AC=32;CHIMP_AF=0;QEND=23728397;HUMAN_AVG_CNF=0.371;TSTART=5920433;LBK_CNF=0.376;BHCONDEL=NO;SVLEN=-6588;LOS_CNF=0.610;EXONDIST=26;DHCONDEL=1656372;SVTYPE=DEL;CIPOS=-5,5;CHIMP_FST=0.523724;STRAND=1;REPPARENT=LINE/L1,SINE/Alu,LINE/L1,LINE/L1,SINE/MIR,LINE/L1,LINE/L1,Simple_repeat,LINE/L1,SINE/Alu;CHIMP_AVG_CNF=2.23;BNSVLEN=8316;DENISOVA_CNF=0.347;AF=0.355556;GORILLA_VST=0.272699;END=5927021;REPLEN=806,301,594,3060,179,96,195,35,180,281;TEND=5927021;QSTART=23721809;NEAN_CNF=0.283;REPSTART=5919041,5921239,5921540,5922129,5925311,5925547,5925711,5925906,5925941,5926125;GORILLA_AF=0;SOURCE=chimpanzee;HUMAN_AF=.;CHCONDEL=chr7:22065435-22065436;ORANG_FST=0.521433;BNS=YES;ORANG_AF=0;NS=45;LINEAGE=polymorphic;QCONTIG=chr7;REPTYPE=L1PA5,AluY,L1PA5,L1PA5,MIR,L1ME3G,L1M5,(CA)n,L1M5,AluJb;HUMAN_AND_CHIMP_VST=0;CIEND=-5,5;BNOSCORE=200.347826086957;BNID=ID:2684;UNMASKEDWSSD=433;ORANG_AVG_CNF=0.614;GORILLA_AVG_CNF=2.14;HUMAN_APE_VST=0.448703;GORILLA_FST=0.538992;ORANG_VST=0.030528;SHARED=.,.,chimpanzee,.,.;HUMAN_APE_FST=1;AN=90;CEXON=PCMTD1P3;HUMAN_AND_CHIMP_FST=0.603372</t>
  </si>
  <si>
    <t>chr7_23721809_INS_chimpanzee_000129F_1_7133137_quiver_pilon_5920433_5927021</t>
  </si>
  <si>
    <t>6046737</t>
  </si>
  <si>
    <t>6047270</t>
  </si>
  <si>
    <t>CCDC126</t>
  </si>
  <si>
    <t>CHIMP_VST=0.0924807;AC=32;CHIMP_AF=0;QEND=23599238;HUMAN_AVG_CNF=0;TSTART=6046737;LBK_CNF=0.000;BHCONDEL=NO;SVLEN=-533;LOS_CNF=0.000;EXONDIST=186;DHCONDEL=1533268;SVTYPE=DEL;CIPOS=-5,5;CHIMP_FST=0.523724;STRAND=1;REPPARENT=.;CHIMP_AVG_CNF=2.06;BNSVLEN=.;DENISOVA_CNF=0.000;AF=0.355556;GORILLA_VST=0.147614;END=6047270;REPLEN=.;TEND=6047270;QSTART=23598705;NEAN_CNF=0.000;REPSTART=.;GORILLA_AF=0;SOURCE=chimpanzee;HUMAN_AF=.;CHCONDEL=chr7:22065435-22065436;ORANG_FST=0.521433;BNS=NO;ORANG_AF=0;NS=45;LINEAGE=human_specific;QCONTIG=chr7;REPTYPE=.;HUMAN_AND_CHIMP_VST=0.33922;CIEND=-5,5;BNOSCORE=.;BNID=.;UNMASKEDWSSD=338;ORANG_AVG_CNF=2.02;GORILLA_AVG_CNF=2.4;HUMAN_APE_VST=0.78673;GORILLA_FST=0.538992;ORANG_VST=0.12576;SHARED=orangutan,gorilla,chimpanzee,.,.;HUMAN_APE_FST=1;AN=90;CEXON=CCDC126;HUMAN_AND_CHIMP_FST=0.603372</t>
  </si>
  <si>
    <t>chr7_23598705_INS_chimpanzee_000129F_1_7133137_quiver_pilon_6046737_6047270</t>
  </si>
  <si>
    <t>6352218</t>
  </si>
  <si>
    <t>6352301</t>
  </si>
  <si>
    <t>MALSU1</t>
  </si>
  <si>
    <t>7159</t>
  </si>
  <si>
    <t>CHIMP_VST=.;AC=32;CHIMP_AF=0;QEND=23291664;HUMAN_AVG_CNF=.;TSTART=6352218;LBK_CNF=.;BHCONDEL=NO;SVLEN=-83;LOS_CNF=.;EXONDIST=7159;DHCONDEL=1226144;SVTYPE=DEL;CIPOS=-5,5;CHIMP_FST=0.523724;STRAND=1;REPPARENT=LINE/L1,DNA/hAT-Charlie;CHIMP_AVG_CNF=.;BNSVLEN=.;DENISOVA_CNF=.;AF=0.355556;GORILLA_VST=.;END=6352301;REPLEN=56,17;TEND=6352301;QSTART=23291581;NEAN_CNF=.;REPSTART=6352148,6352284;GORILLA_AF=0;SOURCE=chimpanzee;HUMAN_AF=.;CHCONDEL=chr7:22065435-22065436;ORANG_FST=0.521433;BNS=NO;ORANG_AF=0;NS=45;LINEAGE=human_specific;QCONTIG=chr7;REPTYPE=L1M2,MER30;HUMAN_AND_CHIMP_VST=.;CIEND=-5,5;BNOSCORE=.;BNID=.;UNMASKEDWSSD=0;ORANG_AVG_CNF=.;GORILLA_AVG_CNF=.;HUMAN_APE_VST=.;GORILLA_FST=0.538992;ORANG_VST=.;SHARED=orangutan,gorilla,chimpanzee,.,.;HUMAN_APE_FST=1;AN=90;CEXON=MALSU1;HUMAN_AND_CHIMP_FST=0.603372</t>
  </si>
  <si>
    <t>chr7_23291581_INS_chimpanzee_000129F_1_7133137_quiver_pilon_6352218_6352301</t>
  </si>
  <si>
    <t>557347</t>
  </si>
  <si>
    <t>557990</t>
  </si>
  <si>
    <t>FRMD4A</t>
  </si>
  <si>
    <t>11141</t>
  </si>
  <si>
    <t>CHIMP_VST=.;AC=32;CHIMP_AF=0;QEND=13822693;HUMAN_AVG_CNF=.;TSTART=557347;LBK_CNF=.;BHCONDEL=NO;SVLEN=-643;LOS_CNF=.;EXONDIST=11141;DHCONDEL=6705960;SVTYPE=DEL;CIPOS=-5,5;CHIMP_FST=0.523724;STRAND=1;REPPARENT=SINE/Alu,SINE/MIR;CHIMP_AVG_CNF=.;BNSVLEN=.;DENISOVA_CNF=.;AF=0.355556;GORILLA_VST=.;END=557990;REPLEN=291,179;TEND=557990;QSTART=13822050;NEAN_CNF=.;REPSTART=557344,557747;GORILLA_AF=0;SOURCE=chimpanzee;HUMAN_AF=1;CHCONDEL=chr10:20528009-20528010;ORANG_FST=0.521433;BNS=NO;ORANG_AF=0;NS=45;LINEAGE=human_specific;QCONTIG=chr10;REPTYPE=AluSx,MIRb;HUMAN_AND_CHIMP_VST=.;CIEND=-5,5;BNOSCORE=.;BNID=.;UNMASKEDWSSD=28;ORANG_AVG_CNF=.;GORILLA_AVG_CNF=.;HUMAN_APE_VST=.;GORILLA_FST=0.538992;ORANG_VST=.;SHARED=orangutan,gorilla,chimpanzee,.,.;HUMAN_APE_FST=1;AN=90;CEXON=FRMD4A;HUMAN_AND_CHIMP_FST=0.603372</t>
  </si>
  <si>
    <t>chr10_13822050_INS_chimpanzee_000131F_1_7046826_quiver_pilon_557347_557990</t>
  </si>
  <si>
    <t>1174515</t>
  </si>
  <si>
    <t>1174634</t>
  </si>
  <si>
    <t>MCM10</t>
  </si>
  <si>
    <t>1282</t>
  </si>
  <si>
    <t>CHIMP_VST=.;AC=30;CHIMP_AF=0;QEND=13200259;HUMAN_AVG_CNF=.;TSTART=1174515;LBK_CNF=.;BHCONDEL=NO;SVLEN=-119;LOS_CNF=.;EXONDIST=1282;DHCONDEL=7327870;SVTYPE=DEL;CIPOS=-5,5;CHIMP_FST=0.494594;STRAND=1;REPPARENT=DNA/hAT-Charlie,Simple_repeat,SINE/Alu;CHIMP_AVG_CNF=.;BNSVLEN=.;DENISOVA_CNF=.;AF=0.333333;GORILLA_VST=.;END=1174634;REPLEN=22,27,49;TEND=1174634;QSTART=13200140;NEAN_CNF=.;REPSTART=1174214,1174556,1174585;GORILLA_AF=0;SOURCE=chimpanzee;HUMAN_AF=0.9375;CHCONDEL=chr10:20528009-20528010;ORANG_FST=0.491647;BNS=NO;ORANG_AF=0;NS=45;LINEAGE=human_specific;QCONTIG=chr10;REPTYPE=MER20B,(CA)n,AluJb;HUMAN_AND_CHIMP_VST=.;CIEND=-5,5;BNOSCORE=.;BNID=.;UNMASKEDWSSD=0;ORANG_AVG_CNF=.;GORILLA_AVG_CNF=.;HUMAN_APE_VST=.;GORILLA_FST=0.511036;ORANG_VST=.;SHARED=orangutan,gorilla,chimpanzee,.,.;HUMAN_APE_FST=0.941159;AN=90;CEXON=MCM10;HUMAN_AND_CHIMP_FST=0.564826</t>
  </si>
  <si>
    <t>chr10_13200140_INS_chimpanzee_000131F_1_7046826_quiver_pilon_1174515_1174634</t>
  </si>
  <si>
    <t>2524972</t>
  </si>
  <si>
    <t>2525134</t>
  </si>
  <si>
    <t>PROSER2-AS1</t>
  </si>
  <si>
    <t>CHIMP_VST=0.302759;AC=30;CHIMP_AF=0;QEND=11858007;HUMAN_AVG_CNF=0;TSTART=2524972;LBK_CNF=0.000;BHCONDEL=NO;SVLEN=-162;LOS_CNF=0.000;EXONDIST=459;DHCONDEL=8670165;SVTYPE=DEL;CIPOS=-5,5;CHIMP_FST=0.494594;STRAND=1;REPPARENT=.;CHIMP_AVG_CNF=1.79;BNSVLEN=.;DENISOVA_CNF=0.000;AF=0.333333;GORILLA_VST=0.223939;END=2525134;REPLEN=.;TEND=2525134;QSTART=11857845;NEAN_CNF=0.000;REPSTART=.;GORILLA_AF=0;SOURCE=chimpanzee;HUMAN_AF=0.9375;CHCONDEL=chr10:20528009-20528010;ORANG_FST=0.491647;BNS=NO;ORANG_AF=0;NS=45;LINEAGE=human_specific;QCONTIG=chr10;REPTYPE=.;HUMAN_AND_CHIMP_VST=0.122164;CIEND=-5,5;BNOSCORE=.;BNID=.;UNMASKEDWSSD=131;ORANG_AVG_CNF=0.951;GORILLA_AVG_CNF=1.79;HUMAN_APE_VST=0.750645;GORILLA_FST=0.511036;ORANG_VST=0.00359746;SHARED=orangutan,gorilla,chimpanzee,.,.;HUMAN_APE_FST=0.941159;AN=90;CEXON=PROSER2-AS1;HUMAN_AND_CHIMP_FST=0.564826</t>
  </si>
  <si>
    <t>chr10_11857845_INS_chimpanzee_000131F_1_7046826_quiver_pilon_2524972_2525134</t>
  </si>
  <si>
    <t>2525162</t>
  </si>
  <si>
    <t>2525313</t>
  </si>
  <si>
    <t>CHIMP_VST=0.35447;AC=24;CHIMP_AF=0;QEND=11857968;HUMAN_AVG_CNF=0;TSTART=2525162;LBK_CNF=0.000;BHCONDEL=NO;SVLEN=-151;LOS_CNF=0.000;EXONDIST=431;DHCONDEL=8670193;SVTYPE=DEL;CIPOS=-5,5;CHIMP_FST=0.413305;STRAND=1;REPPARENT=.;CHIMP_AVG_CNF=1.91;BNSVLEN=.;DENISOVA_CNF=0.000;AF=0.27907;GORILLA_VST=0.122048;END=2525313;REPLEN=.;TEND=2525313;QSTART=11857817;NEAN_CNF=0.000;REPSTART=.;GORILLA_AF=0;SOURCE=chimpanzee;HUMAN_AF=0.857143;CHCONDEL=chr10:20528009-20528010;ORANG_FST=0.410527;BNS=NO;ORANG_AF=0;NS=45;LINEAGE=polymorphic;QCONTIG=chr10;REPTYPE=.;HUMAN_AND_CHIMP_VST=0.0708862;CIEND=-5,5;BNOSCORE=.;BNID=.;UNMASKEDWSSD=134;ORANG_AVG_CNF=0.971;GORILLA_AVG_CNF=1.63;HUMAN_APE_VST=0.685084;GORILLA_FST=0.429085;ORANG_VST=0;SHARED=.,gorilla,chimpanzee,.,.;HUMAN_APE_FST=0.867814;AN=86;CEXON=PROSER2-AS1;HUMAN_AND_CHIMP_FST=0.48104</t>
  </si>
  <si>
    <t>chr10_11857817_INS_chimpanzee_000131F_1_7046826_quiver_pilon_2525162_2525313</t>
  </si>
  <si>
    <t>2910547</t>
  </si>
  <si>
    <t>2912207</t>
  </si>
  <si>
    <t>USP6NL</t>
  </si>
  <si>
    <t>240</t>
  </si>
  <si>
    <t>CHIMP_VST=0.28229;AC=32;CHIMP_AF=0;QEND=11465750;HUMAN_AVG_CNF=0;TSTART=2910547;LBK_CNF=0.000;BHCONDEL=NO;SVLEN=-1660;LOS_CNF=0.000;EXONDIST=240;DHCONDEL=9063920;SVTYPE=DEL;CIPOS=-5,5;CHIMP_FST=0.523724;STRAND=1;REPPARENT=LINE/L2,DNA/hAT-Charlie,LINE/L2;CHIMP_AVG_CNF=2.31;BNSVLEN=1755;DENISOVA_CNF=0.000;AF=0.355556;GORILLA_VST=0.164608;END=2912207;REPLEN=123,132,121;TEND=2912207;QSTART=11464090;NEAN_CNF=0.000;REPSTART=2910601,2911065,2911385;GORILLA_AF=0;SOURCE=chimpanzee;HUMAN_AF=1;CHCONDEL=chr10:20528009-20528010;ORANG_FST=0.521433;BNS=YES;ORANG_AF=0;NS=45;LINEAGE=human_specific;QCONTIG=chr10;REPTYPE=L2a,Charlie15a,L2b;HUMAN_AND_CHIMP_VST=0.193623;CIEND=-5,5;BNOSCORE=2.64275256222548;BNID=ID:3595;UNMASKEDWSSD=685;ORANG_AVG_CNF=1.57;GORILLA_AVG_CNF=2.19;HUMAN_APE_VST=0.877285;GORILLA_FST=0.538992;ORANG_VST=0.0409215;SHARED=orangutan,gorilla,chimpanzee,.,.;HUMAN_APE_FST=1;AN=90;CEXON=USP6NL;HUMAN_AND_CHIMP_FST=0.603372</t>
  </si>
  <si>
    <t>chr10_11464090_INS_chimpanzee_000131F_1_7046826_quiver_pilon_2910547_2912207</t>
  </si>
  <si>
    <t>3626929</t>
  </si>
  <si>
    <t>3627002</t>
  </si>
  <si>
    <t>RP1-186E20.1</t>
  </si>
  <si>
    <t>28308</t>
  </si>
  <si>
    <t>CHIMP_VST=.;AC=32;CHIMP_AF=0;QEND=10747989;HUMAN_AVG_CNF=.;TSTART=3626929;LBK_CNF=.;BHCONDEL=NO;SVLEN=-73;LOS_CNF=.;EXONDIST=28308;DHCONDEL=9780094;SVTYPE=DEL;CIPOS=-5,5;CHIMP_FST=0.523724;STRAND=1;REPPARENT=SINE/Alu;CHIMP_AVG_CNF=.;BNSVLEN=.;DENISOVA_CNF=.;AF=0.355556;GORILLA_VST=.;END=3627002;REPLEN=73;TEND=3627002;QSTART=10747916;NEAN_CNF=.;REPSTART=3626908;GORILLA_AF=0;SOURCE=chimpanzee;HUMAN_AF=1;CHCONDEL=chr10:20528009-20528010;ORANG_FST=0.521433;BNS=NO;ORANG_AF=0;NS=45;LINEAGE=human_specific;QCONTIG=chr10;REPTYPE=AluY;HUMAN_AND_CHIMP_VST=.;CIEND=-5,5;BNOSCORE=.;BNID=.;UNMASKEDWSSD=0;ORANG_AVG_CNF=.;GORILLA_AVG_CNF=.;HUMAN_APE_VST=.;GORILLA_FST=0.538992;ORANG_VST=.;SHARED=orangutan,gorilla,chimpanzee,.,.;HUMAN_APE_FST=1;AN=90;CEXON=RP1-186E20.1;HUMAN_AND_CHIMP_FST=0.603372</t>
  </si>
  <si>
    <t>chr10_10747916_INS_chimpanzee_000131F_1_7046826_quiver_pilon_3626929_3627002</t>
  </si>
  <si>
    <t>3809079</t>
  </si>
  <si>
    <t>3809154</t>
  </si>
  <si>
    <t>RP11-271F18.4</t>
  </si>
  <si>
    <t>96510</t>
  </si>
  <si>
    <t>CHIMP_VST=.;AC=32;CHIMP_AF=0;QEND=10558935;HUMAN_AVG_CNF=.;TSTART=3809079;LBK_CNF=.;BHCONDEL=NO;SVLEN=-75;LOS_CNF=.;EXONDIST=96510;DHCONDEL=9969150;SVTYPE=DEL;CIPOS=-5,5;CHIMP_FST=0.523724;STRAND=0;REPPARENT=DNA/hAT-Charlie;CHIMP_AVG_CNF=.;BNSVLEN=.;DENISOVA_CNF=.;AF=0.355556;GORILLA_VST=.;END=3809154;REPLEN=2;TEND=3809154;QSTART=10558860;NEAN_CNF=.;REPSTART=3808814;GORILLA_AF=0;SOURCE=chimpanzee;HUMAN_AF=1;CHCONDEL=chr10:20528009-20528010;ORANG_FST=0.521433;BNS=NO;ORANG_AF=0;NS=45;LINEAGE=polymorphic;QCONTIG=chr10;REPTYPE=MER33;HUMAN_AND_CHIMP_VST=.;CIEND=-5,5;BNOSCORE=.;BNID=.;UNMASKEDWSSD=34;ORANG_AVG_CNF=.;GORILLA_AVG_CNF=.;HUMAN_APE_VST=.;GORILLA_FST=0.538992;ORANG_VST=.;SHARED=.,.,chimpanzee,.,.;HUMAN_APE_FST=1;AN=90;CEXON=RP11-271F18.4;HUMAN_AND_CHIMP_FST=0.603372</t>
  </si>
  <si>
    <t>chr10_10558860_INS_chimpanzee_000131F_1_7046826_quiver_pilon_3809079_3809154</t>
  </si>
  <si>
    <t>3823459</t>
  </si>
  <si>
    <t>3823534</t>
  </si>
  <si>
    <t>81358</t>
  </si>
  <si>
    <t>CHIMP_VST=.;AC=32;CHIMP_AF=0;QEND=10543783;HUMAN_AVG_CNF=.;TSTART=3823459;LBK_CNF=.;BHCONDEL=NO;SVLEN=-75;LOS_CNF=.;EXONDIST=81358;DHCONDEL=9958301;SVTYPE=DEL;CIPOS=-5,5;CHIMP_FST=0.523724;STRAND=1;REPPARENT=SINE/Alu;CHIMP_AVG_CNF=.;BNSVLEN=.;DENISOVA_CNF=.;AF=0.355556;GORILLA_VST=.;END=3823534;REPLEN=75;TEND=3823534;QSTART=10543708;NEAN_CNF=.;REPSTART=3823409;GORILLA_AF=0;SOURCE=chimpanzee;HUMAN_AF=1;CHCONDEL=chr10:585403-585406;ORANG_FST=0.521433;BNS=NO;ORANG_AF=0;NS=45;LINEAGE=human_specific;QCONTIG=chr10;REPTYPE=AluSx;HUMAN_AND_CHIMP_VST=.;CIEND=-5,5;BNOSCORE=.;BNID=.;UNMASKEDWSSD=0;ORANG_AVG_CNF=.;GORILLA_AVG_CNF=.;HUMAN_APE_VST=.;GORILLA_FST=0.538992;ORANG_VST=.;SHARED=orangutan,gorilla,chimpanzee,.,.;HUMAN_APE_FST=1;AN=90;CEXON=RP11-271F18.4;HUMAN_AND_CHIMP_FST=0.603372</t>
  </si>
  <si>
    <t>chr10_10543708_INS_chimpanzee_000131F_1_7046826_quiver_pilon_3823459_3823534</t>
  </si>
  <si>
    <t>3957826</t>
  </si>
  <si>
    <t>3958066</t>
  </si>
  <si>
    <t>9088</t>
  </si>
  <si>
    <t>CHIMP_VST=.;AC=32;CHIMP_AF=0.1;QEND=10409892;HUMAN_AVG_CNF=.;TSTART=3957826;LBK_CNF=.;BHCONDEL=NO;SVLEN=-240;LOS_CNF=.;EXONDIST=9088;DHCONDEL=9824245;SVTYPE=DEL;CIPOS=-5,5;CHIMP_FST=0.507061;STRAND=1;REPPARENT=.;CHIMP_AVG_CNF=.;BNSVLEN=.;DENISOVA_CNF=.;AF=0.484848;GORILLA_VST=.;END=3958066;REPLEN=.;TEND=3958066;QSTART=10409652;NEAN_CNF=.;REPSTART=.;GORILLA_AF=0;SOURCE=chimpanzee;HUMAN_AF=0.9375;CHCONDEL=chr10:585403-585406;ORANG_FST=.;BNS=NO;ORANG_AF=0;NS=45;LINEAGE=polymorphic;QCONTIG=chr10;REPTYPE=.;HUMAN_AND_CHIMP_VST=.;CIEND=-5,5;BNOSCORE=.;BNID=.;UNMASKEDWSSD=0;ORANG_AVG_CNF=.;GORILLA_AVG_CNF=.;HUMAN_APE_VST=.;GORILLA_FST=0.686916;ORANG_VST=.;SHARED=.,.,chimpanzee,.,.;HUMAN_APE_FST=0.867609;AN=66;CEXON=RP11-271F18.4;HUMAN_AND_CHIMP_FST=0.686916</t>
  </si>
  <si>
    <t>chr10_10409652_INS_chimpanzee_000131F_1_7046826_quiver_pilon_3957826_3958066</t>
  </si>
  <si>
    <t>4355739</t>
  </si>
  <si>
    <t>4358111</t>
  </si>
  <si>
    <t>47763</t>
  </si>
  <si>
    <t>CHIMP_VST=.;AC=32;CHIMP_AF=0;QEND=10013332;HUMAN_AVG_CNF=.;TSTART=4355739;LBK_CNF=.;BHCONDEL=NO;SVLEN=-2372;LOS_CNF=.;EXONDIST=47763;DHCONDEL=9425553;SVTYPE=DEL;CIPOS=-5,5;CHIMP_FST=0.523724;STRAND=1;REPPARENT=LINE/L1,Simple_repeat,LINE/L1,SINE/Alu,LINE/L1,SINE/Alu,LINE/L1;CHIMP_AVG_CNF=.;BNSVLEN=2546;DENISOVA_CNF=.;AF=0.355556;GORILLA_VST=.;END=4358111;REPLEN=119,23,457,306,258,313,729;TEND=4358111;QSTART=10010960;NEAN_CNF=.;REPSTART=4355270,4355859,4356048,4356505,4356811,4357069,4357382;GORILLA_AF=0;SOURCE=chimpanzee;HUMAN_AF=1;CHCONDEL=chr10:585403-585406;ORANG_FST=0.521433;BNS=YES;ORANG_AF=0;NS=45;LINEAGE=human_specific;QCONTIG=chr10;REPTYPE=L1MDa,(T)n,L1MDa,AluSx,L1MDa,AluY,L1MDa;HUMAN_AND_CHIMP_VST=.;CIEND=-5,5;BNOSCORE=6.15616104107361;BNID=ID:3594;UNMASKEDWSSD=94;ORANG_AVG_CNF=.;GORILLA_AVG_CNF=.;HUMAN_APE_VST=.;GORILLA_FST=0.538992;ORANG_VST=.;SHARED=orangutan,gorilla,chimpanzee,.,.;HUMAN_APE_FST=1;AN=90;CEXON=RP5-933E2.1;HUMAN_AND_CHIMP_FST=0.603372</t>
  </si>
  <si>
    <t>chr10_10010960_INS_chimpanzee_000131F_1_7046826_quiver_pilon_4355739_4358111</t>
  </si>
  <si>
    <t>5007621</t>
  </si>
  <si>
    <t>5009853</t>
  </si>
  <si>
    <t>LINC00709</t>
  </si>
  <si>
    <t>77710</t>
  </si>
  <si>
    <t>CHIMP_VST=0.0962654;AC=7;CHIMP_AF=0;QEND=9367000;HUMAN_AVG_CNF=0.507;TSTART=5007621;LBK_CNF=0.701;BHCONDEL=NO;SVLEN=-2232;LOS_CNF=1.404;EXONDIST=77710;DHCONDEL=8779361;SVTYPE=DEL;CIPOS=-5,5;CHIMP_FST=0.10463;STRAND=1;REPPARENT=LTR/ERVL,Simple_repeat,SINE/Alu,SINE/Alu,LINE/L2,SINE/Alu,LINE/L2;CHIMP_AVG_CNF=2.17;BNSVLEN=2563;DENISOVA_CNF=0.000;AF=0.0777778;GORILLA_VST=0.125775;END=5009853;REPLEN=17,98,254,292,196,303,47;TEND=5009853;QSTART=9364768;NEAN_CNF=2.038;REPSTART=5007562,5007657,5007906,5008796,5009307,5009503,5009806;GORILLA_AF=0;SOURCE=chimpanzee;HUMAN_AF=0.21875;CHCONDEL=chr10:585403-585406;ORANG_FST=0.102528;BNS=YES;ORANG_AF=0;NS=45;LINEAGE=polymorphic;QCONTIG=chr10;REPTYPE=LTR66,(TA)n,AluSx,AluSx,L2a,AluSx,L2a;HUMAN_AND_CHIMP_VST=0.368161;CIEND=-5,5;BNOSCORE=22.8490093847758;BNID=ID:3593;UNMASKEDWSSD=622;ORANG_AVG_CNF=2.22;GORILLA_AVG_CNF=2.31;HUMAN_APE_VST=0.849103;GORILLA_FST=0.112643;ORANG_VST=0.127425;SHARED=orangutan,gorilla,chimpanzee,yoruba,chm13;HUMAN_APE_FST=0.213281;AN=90;CEXON=LINC00709;HUMAN_AND_CHIMP_FST=0.113416</t>
  </si>
  <si>
    <t>chr10_9364768_INS_chimpanzee_000131F_1_7046826_quiver_pilon_5007621_5009853</t>
  </si>
  <si>
    <t>6509115</t>
  </si>
  <si>
    <t>6509440</t>
  </si>
  <si>
    <t>RP11-401E9.3</t>
  </si>
  <si>
    <t>24855</t>
  </si>
  <si>
    <t>CHIMP_VST=0.123982;AC=32;CHIMP_AF=0;QEND=7859138;HUMAN_AVG_CNF=0;TSTART=6509115;LBK_CNF=0.000;BHCONDEL=NO;SVLEN=-325;LOS_CNF=0.000;EXONDIST=24855;DHCONDEL=7273406;SVTYPE=DEL;CIPOS=-5,5;CHIMP_FST=0.523724;STRAND=1;REPPARENT=Simple_repeat,Simple_repeat;CHIMP_AVG_CNF=1.99;BNSVLEN=.;DENISOVA_CNF=0.000;AF=0.355556;GORILLA_VST=0.0887288;END=6509440;REPLEN=4,18;TEND=6509440;QSTART=7858813;NEAN_CNF=0.000;REPSTART=6509056,6509422;GORILLA_AF=0;SOURCE=chimpanzee;HUMAN_AF=1;CHCONDEL=chr10:585403-585406;ORANG_FST=0.521433;BNS=NO;ORANG_AF=0;NS=45;LINEAGE=human_specific;QCONTIG=chr10;REPTYPE=(CA)n,(CA)n;HUMAN_AND_CHIMP_VST=0.379333;CIEND=-5,5;BNOSCORE=.;BNID=.;UNMASKEDWSSD=231;ORANG_AVG_CNF=2.09;GORILLA_AVG_CNF=1.97;HUMAN_APE_VST=0.919054;GORILLA_FST=0.538992;ORANG_VST=0.139002;SHARED=orangutan,gorilla,chimpanzee,.,.;HUMAN_APE_FST=1;AN=90;CEXON=RP11-401E9.3;HUMAN_AND_CHIMP_FST=0.603372</t>
  </si>
  <si>
    <t>chr10_7858813_INS_chimpanzee_000131F_1_7046826_quiver_pilon_6509115_6509440</t>
  </si>
  <si>
    <t>6630002</t>
  </si>
  <si>
    <t>6631104</t>
  </si>
  <si>
    <t>ITIH2</t>
  </si>
  <si>
    <t>CHIMP_VST=0.286857;AC=17;CHIMP_AF=0;QEND=7739296;HUMAN_AVG_CNF=0;TSTART=6630002;LBK_CNF=0.000;BHCONDEL=NO;SVLEN=-1102;LOS_CNF=0.000;EXONDIST=428;DHCONDEL=7152787;SVTYPE=DEL;CIPOS=-5,5;CHIMP_FST=0.276516;STRAND=1;REPPARENT=LINE/L1,Simple_repeat,Simple_repeat,Low_complexity,Low_complexity;CHIMP_AVG_CNF=1.72;BNSVLEN=.;DENISOVA_CNF=0.000;AF=0.188889;GORILLA_VST=0.125427;END=6631104;REPLEN=265,241,177,241,226;TEND=6631104;QSTART=7738194;NEAN_CNF=0.000;REPSTART=6630241,6630556,6630678,6630863,6630878;GORILLA_AF=0;SOURCE=chimpanzee;HUMAN_AF=0.53125;CHCONDEL=chr10:585403-585406;ORANG_FST=0.272198;BNS=NO;ORANG_AF=0;NS=45;LINEAGE=human_specific;QCONTIG=chr10;REPTYPE=L1PA16,(TA)n,(CAATA)n,AT_rich,AT_rich;HUMAN_AND_CHIMP_VST=0.155613;CIEND=-5,5;BNOSCORE=.;BNID=.;UNMASKEDWSSD=203;ORANG_AVG_CNF=1.14;GORILLA_AVG_CNF=1.55;HUMAN_APE_VST=0.805735;GORILLA_FST=0.293293;ORANG_VST=0.0314838;SHARED=orangutan,gorilla,chimpanzee,.,.;HUMAN_APE_FST=0.532558;AN=90;CEXON=ITIH2;HUMAN_AND_CHIMP_FST=0.302125</t>
  </si>
  <si>
    <t>chr10_7738194_INS_chimpanzee_000131F_1_7046826_quiver_pilon_6630002_6631104</t>
  </si>
  <si>
    <t>6631132</t>
  </si>
  <si>
    <t>6631304</t>
  </si>
  <si>
    <t>456</t>
  </si>
  <si>
    <t>CHIMP_VST=.;AC=27;CHIMP_AF=0;QEND=7738338;HUMAN_AVG_CNF=.;TSTART=6631132;LBK_CNF=.;BHCONDEL=NO;SVLEN=-172;LOS_CNF=.;EXONDIST=456;DHCONDEL=7152759;SVTYPE=DEL;CIPOS=-5,5;CHIMP_FST=.;STRAND=1;REPPARENT=Low_complexity,Low_complexity,Simple_repeat;CHIMP_AVG_CNF=.;BNSVLEN=.;DENISOVA_CNF=.;AF=0.613636;GORILLA_VST=.;END=6631304;REPLEN=21,26,140;TEND=6631304;QSTART=7738166;NEAN_CNF=.;REPSTART=6630863,6630878,6631164;GORILLA_AF=0;SOURCE=chimpanzee;HUMAN_AF=0.84375;CHCONDEL=chr10:585403-585406;ORANG_FST=.;BNS=NO;ORANG_AF=0;NS=45;LINEAGE=polymorphic;QCONTIG=chr10;REPTYPE=AT_rich,AT_rich,(TA)n;HUMAN_AND_CHIMP_VST=.;CIEND=-5,5;BNOSCORE=.;BNID=.;UNMASKEDWSSD=0;ORANG_AVG_CNF=.;GORILLA_AVG_CNF=.;HUMAN_APE_VST=.;GORILLA_FST=0.83091;ORANG_VST=.;SHARED=.,.,chimpanzee,.,.;HUMAN_APE_FST=0.860194;AN=44;CEXON=ITIH2;HUMAN_AND_CHIMP_FST=0.83091</t>
  </si>
  <si>
    <t>chr10_7738166_INS_chimpanzee_000131F_1_7046826_quiver_pilon_6631132_6631304</t>
  </si>
  <si>
    <t>204841</t>
  </si>
  <si>
    <t>205550</t>
  </si>
  <si>
    <t>258680</t>
  </si>
  <si>
    <t>CHIMP_VST=0.123027;AC=32;CHIMP_AF=0;QEND=116105142;HUMAN_AVG_CNF=0;TSTART=204841;LBK_CNF=0.000;BHCONDEL=NO;SVLEN=-709;LOS_CNF=0.000;EXONDIST=258680;DHCONDEL=846103;SVTYPE=DEL;CIPOS=-5,5;CHIMP_FST=0.523724;STRAND=0;REPPARENT=LTR/ERVL;CHIMP_AVG_CNF=2.08;BNSVLEN=.;DENISOVA_CNF=0.000;AF=0.355556;GORILLA_VST=0.060152;END=205550;REPLEN=58;TEND=205550;QSTART=116104433;NEAN_CNF=0.000;REPSTART=204494;GORILLA_AF=0;SOURCE=chimpanzee;HUMAN_AF=1;CHCONDEL=chr2:116950535-116950953;ORANG_FST=0.521433;BNS=NO;ORANG_AF=0;NS=45;LINEAGE=human_specific;QCONTIG=chr2;REPTYPE=LTR16A2;HUMAN_AND_CHIMP_VST=0.406585;CIEND=-5,5;BNOSCORE=.;BNID=.;UNMASKEDWSSD=515;ORANG_AVG_CNF=2.32;GORILLA_AVG_CNF=1.95;HUMAN_APE_VST=0.957114;GORILLA_FST=0.538992;ORANG_VST=0.16705;SHARED=orangutan,gorilla,chimpanzee,.,.;HUMAN_APE_FST=1;AN=90;CEXON=DPP10;HUMAN_AND_CHIMP_FST=0.603372</t>
  </si>
  <si>
    <t>chr2_116104433_INS_chimpanzee_000132F_1_1078779_quiver_pilon_204841_205550</t>
  </si>
  <si>
    <t>209979</t>
  </si>
  <si>
    <t>210395</t>
  </si>
  <si>
    <t>263061</t>
  </si>
  <si>
    <t>CHIMP_VST=0.20725;AC=32;CHIMP_AF=0;QEND=116109230;HUMAN_AVG_CNF=0;TSTART=209979;LBK_CNF=0.000;BHCONDEL=NO;SVLEN=-416;LOS_CNF=0.000;EXONDIST=263061;DHCONDEL=841722;SVTYPE=DEL;CIPOS=-5,5;CHIMP_FST=0.523724;STRAND=0;REPPARENT=.;CHIMP_AVG_CNF=1.86;BNSVLEN=.;DENISOVA_CNF=0.000;AF=0.355556;GORILLA_VST=0.189145;END=210395;REPLEN=.;TEND=210395;QSTART=116108814;NEAN_CNF=0.000;REPSTART=.;GORILLA_AF=0;SOURCE=chimpanzee;HUMAN_AF=1;CHCONDEL=chr2:116950535-116950953;ORANG_FST=0.521433;BNS=NO;ORANG_AF=0;NS=45;LINEAGE=human_specific;QCONTIG=chr2;REPTYPE=.;HUMAN_AND_CHIMP_VST=0.251211;CIEND=-5,5;BNOSCORE=.;BNID=.;UNMASKEDWSSD=416;ORANG_AVG_CNF=1.41;GORILLA_AVG_CNF=1.93;HUMAN_APE_VST=0.870539;GORILLA_FST=0.538992;ORANG_VST=0.0582565;SHARED=orangutan,gorilla,chimpanzee,.,.;HUMAN_APE_FST=1;AN=90;CEXON=DPP10;HUMAN_AND_CHIMP_FST=0.603372</t>
  </si>
  <si>
    <t>chr2_116108814_INS_chimpanzee_000132F_1_1078779_quiver_pilon_209979_210395</t>
  </si>
  <si>
    <t>339019</t>
  </si>
  <si>
    <t>339458</t>
  </si>
  <si>
    <t>392976</t>
  </si>
  <si>
    <t>CHIMP_VST=0.00134581;AC=32;CHIMP_AF=0;QEND=116239168;HUMAN_AVG_CNF=0;TSTART=339019;LBK_CNF=0.000;BHCONDEL=NO;SVLEN=-439;LOS_CNF=0.000;EXONDIST=392976;DHCONDEL=711807;SVTYPE=DEL;CIPOS=-5,5;CHIMP_FST=0.523724;STRAND=0;REPPARENT=DNA/TcMar-Tigger;CHIMP_AVG_CNF=1.43;BNSVLEN=.;DENISOVA_CNF=0.000;AF=0.355556;GORILLA_VST=0.0848477;END=339458;REPLEN=211;TEND=339458;QSTART=116238729;NEAN_CNF=0.000;REPSTART=339247;GORILLA_AF=0;SOURCE=chimpanzee;HUMAN_AF=1;CHCONDEL=chr2:116950535-116950953;ORANG_FST=0.521433;BNS=NO;ORANG_AF=0;NS=45;LINEAGE=human_specific;QCONTIG=chr2;REPTYPE=MER44A;HUMAN_AND_CHIMP_VST=0.544313;CIEND=-5,5;BNOSCORE=.;BNID=.;UNMASKEDWSSD=110;ORANG_AVG_CNF=2.27;GORILLA_AVG_CNF=1.9;HUMAN_APE_VST=0.745015;GORILLA_FST=0.538992;ORANG_VST=0.212886;SHARED=orangutan,gorilla,chimpanzee,.,.;HUMAN_APE_FST=1;AN=90;CEXON=DPP10;HUMAN_AND_CHIMP_FST=0.603372</t>
  </si>
  <si>
    <t>chr2_116238729_INS_chimpanzee_000132F_1_1078779_quiver_pilon_339019_339458</t>
  </si>
  <si>
    <t>426590</t>
  </si>
  <si>
    <t>426915</t>
  </si>
  <si>
    <t>361012</t>
  </si>
  <si>
    <t>CHIMP_VST=0.100646;AC=32;CHIMP_AF=0;QEND=116326532;HUMAN_AVG_CNF=0;TSTART=426590;LBK_CNF=0.000;BHCONDEL=NO;SVLEN=-325;LOS_CNF=0.000;EXONDIST=361012;DHCONDEL=624329;SVTYPE=DEL;CIPOS=-5,5;CHIMP_FST=0.523724;STRAND=0;REPPARENT=Simple_repeat;CHIMP_AVG_CNF=2.36;BNSVLEN=.;DENISOVA_CNF=0.000;AF=0.355556;GORILLA_VST=0.0540073;END=426915;REPLEN=42;TEND=426915;QSTART=116326207;NEAN_CNF=0.000;REPSTART=426769;GORILLA_AF=0;SOURCE=chimpanzee;HUMAN_AF=1;CHCONDEL=chr2:116950535-116950953;ORANG_FST=0.521433;BNS=NO;ORANG_AF=0;NS=45;LINEAGE=human_specific;QCONTIG=chr2;REPTYPE=(TA)n;HUMAN_AND_CHIMP_VST=0.389755;CIEND=-5,5;BNOSCORE=.;BNID=.;UNMASKEDWSSD=211;ORANG_AVG_CNF=2.69;GORILLA_AVG_CNF=2.24;HUMAN_APE_VST=0.887683;GORILLA_FST=0.538992;ORANG_VST=0.163169;SHARED=orangutan,gorilla,chimpanzee,.,.;HUMAN_APE_FST=1;AN=90;CEXON=RP11-338I24.1;HUMAN_AND_CHIMP_FST=0.603372</t>
  </si>
  <si>
    <t>chr2_116326207_INS_chimpanzee_000132F_1_1078779_quiver_pilon_426590_426915</t>
  </si>
  <si>
    <t>631886</t>
  </si>
  <si>
    <t>639811</t>
  </si>
  <si>
    <t>157720</t>
  </si>
  <si>
    <t>CHIMP_VST=0.118514;AC=32;CHIMP_AF=0;QEND=116537424;HUMAN_AVG_CNF=0;TSTART=631886;LBK_CNF=0.000;BHCONDEL=NO;SVLEN=-7925;LOS_CNF=0.000;EXONDIST=157720;DHCONDEL=421037;SVTYPE=DEL;CIPOS=-5,5;CHIMP_FST=0.523724;STRAND=0;REPPARENT=LINE/L1,SINE/MIR,Low_complexity,Low_complexity,LTR/ERV1,LINE/L1,LINE/L1,LINE/L1,LINE/L1,LINE/L1,LINE/L1,DNA/hAT-Charlie,DNA/hAT-Charlie,LINE/L1,LTR/ERVL-MaLR,Low_complexity,LINE/L1,Simple_repeat,LTR/ERVL-MaLR,LTR/ERVL-MaLR,LTR/ERV1;CHIMP_AVG_CNF=2.15;BNSVLEN=.;DENISOVA_CNF=0.000;AF=0.355556;GORILLA_VST=0.144655;END=639811;REPLEN=99,125,23,42,331,332,264,543,217,177,318,104,94,66,403,28,84,25,384,97,333;TEND=639811;QSTART=116529499;NEAN_CNF=0.000;REPSTART=632223,632808,633003,633117,633468,633815,634144,634411,634983,635219,635451,635883,636051,636148,636319,638228,638569,638653,638996,639381,639478;GORILLA_AF=0;SOURCE=chimpanzee;HUMAN_AF=1;CHCONDEL=chr2:116950535-116950953;ORANG_FST=0.521433;BNS=NO;ORANG_AF=0;NS=45;LINEAGE=human_specific;QCONTIG=chr2;REPTYPE=L1PA4,MIR3,AT_rich,AT_rich,MER52D,L1MC4,L1MD,L1MC4,L1MC4,L1MC4,L1MC4,Cheshire,Cheshire,L1MC4,MLT1C,AT_rich,L1PA5,(TAA)n,MSTA,MSTA-int,MER41A;HUMAN_AND_CHIMP_VST=0.418145;CIEND=-5,5;BNOSCORE=.;BNID=.;UNMASKEDWSSD=2295;ORANG_AVG_CNF=2.21;GORILLA_AVG_CNF=2.34;HUMAN_APE_VST=0.963859;GORILLA_FST=0.538992;ORANG_VST=0.145722;SHARED=orangutan,gorilla,chimpanzee,.,.;HUMAN_APE_FST=1;AN=90;CEXON=RP11-338I24.1;HUMAN_AND_CHIMP_FST=0.603372</t>
  </si>
  <si>
    <t>chr2_116529499_INS_chimpanzee_000132F_1_1078779_quiver_pilon_631886_639811</t>
  </si>
  <si>
    <t>911127</t>
  </si>
  <si>
    <t>911509</t>
  </si>
  <si>
    <t>AC062016.3</t>
  </si>
  <si>
    <t>17305</t>
  </si>
  <si>
    <t>CHIMP_VST=0.17919;AC=32;CHIMP_AF=0;QEND=116801164;HUMAN_AVG_CNF=0;TSTART=911127;LBK_CNF=0.000;BHCONDEL=NO;SVLEN=-382;LOS_CNF=0.000;EXONDIST=17305;DHCONDEL=149754;SVTYPE=DEL;CIPOS=-5,5;CHIMP_FST=0.523724;STRAND=0;REPPARENT=SINE/MIR;CHIMP_AVG_CNF=1.77;BNSVLEN=.;DENISOVA_CNF=0.000;AF=0.355556;GORILLA_VST=0.311526;END=911509;REPLEN=70;TEND=911509;QSTART=116800782;NEAN_CNF=0.000;REPSTART=911351;GORILLA_AF=0;SOURCE=chimpanzee;HUMAN_AF=1;CHCONDEL=chr2:116950535-116950953;ORANG_FST=0.521433;BNS=NO;ORANG_AF=0;NS=45;LINEAGE=human_specific;QCONTIG=chr2;REPTYPE=MIR3;HUMAN_AND_CHIMP_VST=0.235581;CIEND=-5,5;BNOSCORE=.;BNID=.;UNMASKEDWSSD=202;ORANG_AVG_CNF=1.17;GORILLA_AVG_CNF=2.13;HUMAN_APE_VST=0.792143;GORILLA_FST=0.538992;ORANG_VST=0.0358653;SHARED=orangutan,gorilla,chimpanzee,.,.;HUMAN_APE_FST=1;AN=90;CEXON=AC062016.3;HUMAN_AND_CHIMP_FST=0.603372</t>
  </si>
  <si>
    <t>chr2_116800782_INS_chimpanzee_000132F_1_1078779_quiver_pilon_911127_911509</t>
  </si>
  <si>
    <t>919337</t>
  </si>
  <si>
    <t>929547</t>
  </si>
  <si>
    <t>9465</t>
  </si>
  <si>
    <t>CHIMP_VST=0.171308;AC=32;CHIMP_AF=0;QEND=116818832;HUMAN_AVG_CNF=0;TSTART=919337;LBK_CNF=0.000;BHCONDEL=NO;SVLEN=-10210;LOS_CNF=0.000;EXONDIST=9465;DHCONDEL=141914;SVTYPE=DEL;CIPOS=-5,5;CHIMP_FST=0.523724;STRAND=0;REPPARENT=DNA/TcMar-Tigger,LINE/L1,LTR/ERVL-MaLR,LINE/L1,SINE/Alu,LINE/L1,LTR/ERVL,Low_complexity,LTR/ERV1,Simple_repeat,Simple_repeat,LINE/L1,LINE/L1,LTR/ERVL-MaLR;CHIMP_AVG_CNF=2.18;BNSVLEN=12179;DENISOVA_CNF=0.000;AF=0.355556;GORILLA_VST=0.135005;END=929547;REPLEN=163,106,408,116,284,414,461,73,944,38,30,1491,476,381;TEND=929547;QSTART=116808622;NEAN_CNF=0.000;REPSTART=919596,920055,920161,920569,920685,920969,921392,921855,922455,923803,924461,925281,926760,929084;GORILLA_AF=0;SOURCE=chimpanzee;HUMAN_AF=1;CHCONDEL=chr2:116950535-116950953;ORANG_FST=0.521433;BNS=YES;ORANG_AF=0;NS=45;LINEAGE=human_specific;QCONTIG=chr2;REPTYPE=Tigger15a,L1ME3,MSTB,L1ME3,AluSx,L1ME3,MER70A,T-rich,LTR28,(CA)n,(CA)n,L1PA5,L1ME3,MLT1A1;HUMAN_AND_CHIMP_VST=0.346799;CIEND=-5,5;BNOSCORE=173.163651793291;BNID=ID:742;UNMASKEDWSSD=3252;ORANG_AVG_CNF=2.01;GORILLA_AVG_CNF=2.19;HUMAN_APE_VST=0.966403;GORILLA_FST=0.538992;ORANG_VST=0.116795;SHARED=orangutan,gorilla,chimpanzee,.,.;HUMAN_APE_FST=1;AN=90;CEXON=AC062016.3;HUMAN_AND_CHIMP_FST=0.603372</t>
  </si>
  <si>
    <t>chr2_116808622_INS_chimpanzee_000132F_1_1078779_quiver_pilon_919337_929547</t>
  </si>
  <si>
    <t>950302</t>
  </si>
  <si>
    <t>950806</t>
  </si>
  <si>
    <t>11029</t>
  </si>
  <si>
    <t>CHIMP_VST=.;AC=33;CHIMP_AF=0.0555556;QEND=116830295;HUMAN_AVG_CNF=.;TSTART=950302;LBK_CNF=.;BHCONDEL=NO;SVLEN=-504;LOS_CNF=.;EXONDIST=11029;DHCONDEL=120745;SVTYPE=DEL;CIPOS=-5,5;CHIMP_FST=0.607933;STRAND=0;REPPARENT=Simple_repeat,Low_complexity,Simple_repeat;CHIMP_AVG_CNF=.;BNSVLEN=.;DENISOVA_CNF=.;AF=0.5;GORILLA_VST=.;END=950806;REPLEN=182,169,201;TEND=950806;QSTART=116829791;NEAN_CNF=.;REPSTART=950308,950521,950605;GORILLA_AF=0;SOURCE=chimpanzee;HUMAN_AF=1;CHCONDEL=chr2:116950535-116950953;ORANG_FST=.;BNS=NO;ORANG_AF=0;NS=45;LINEAGE=polymorphic;QCONTIG=chr2;REPTYPE=(TATG)n,T-rich,(TA)n;HUMAN_AND_CHIMP_VST=.;CIEND=-5,5;BNOSCORE=.;BNID=.;UNMASKEDWSSD=0;ORANG_AVG_CNF=.;GORILLA_AVG_CNF=.;HUMAN_APE_VST=.;GORILLA_FST=0.702352;ORANG_VST=.;SHARED=.,gorilla,chimpanzee,.,.;HUMAN_APE_FST=0.969695;AN=66;CEXON=AC062016.3;HUMAN_AND_CHIMP_FST=0.706742</t>
  </si>
  <si>
    <t>chr2_116829791_INS_chimpanzee_000132F_1_1078779_quiver_pilon_950302_950806</t>
  </si>
  <si>
    <t>952118</t>
  </si>
  <si>
    <t>952798</t>
  </si>
  <si>
    <t>11965</t>
  </si>
  <si>
    <t>CHIMP_VST=0.182036;AC=32;CHIMP_AF=0;QEND=116831407;HUMAN_AVG_CNF=0;TSTART=952118;LBK_CNF=0.000;BHCONDEL=NO;SVLEN=-680;LOS_CNF=0.000;EXONDIST=11965;DHCONDEL=119809;SVTYPE=DEL;CIPOS=-5,5;CHIMP_FST=0.523724;STRAND=0;REPPARENT=LTR;CHIMP_AVG_CNF=2.21;BNSVLEN=.;DENISOVA_CNF=0.000;AF=0.355556;GORILLA_VST=0.0581933;END=952798;REPLEN=86;TEND=952798;QSTART=116830727;NEAN_CNF=0.000;REPSTART=952160;GORILLA_AF=0;SOURCE=chimpanzee;HUMAN_AF=1;CHCONDEL=chr2:116950535-116950953;ORANG_FST=0.521433;BNS=NO;ORANG_AF=0;NS=45;LINEAGE=polymorphic;QCONTIG=chr2;REPTYPE=MamRep1527;HUMAN_AND_CHIMP_VST=0.31522;CIEND=-5,5;BNOSCORE=.;BNID=.;UNMASKEDWSSD=441;ORANG_AVG_CNF=2.15;GORILLA_AVG_CNF=1.92;HUMAN_APE_VST=0.936059;GORILLA_FST=0.538992;ORANG_VST=0.12509;SHARED=orangutan,.,chimpanzee,.,.;HUMAN_APE_FST=1;AN=90;CEXON=AC062016.3;HUMAN_AND_CHIMP_FST=0.603372</t>
  </si>
  <si>
    <t>chr2_116830727_INS_chimpanzee_000132F_1_1078779_quiver_pilon_952118_952798</t>
  </si>
  <si>
    <t>000133F_1_6896590_quiver_pilon</t>
  </si>
  <si>
    <t>221945</t>
  </si>
  <si>
    <t>222528</t>
  </si>
  <si>
    <t>MIR6087</t>
  </si>
  <si>
    <t>28452</t>
  </si>
  <si>
    <t>CHIMP_VST=.;AC=32;CHIMP_AF=0;QEND=109026674;HUMAN_AVG_CNF=.;TSTART=221945;LBK_CNF=.;BHCONDEL=NO;SVLEN=-583;LOS_CNF=.;EXONDIST=28452;DHCONDEL=3842847;SVTYPE=DEL;CIPOS=-5,5;CHIMP_FST=0.626251;STRAND=0;REPPARENT=LINE/L1,LINE/L1;CHIMP_AVG_CNF=.;BNSVLEN=.;DENISOVA_CNF=.;AF=0.432432;GORILLA_VST=.;END=222528;REPLEN=285,298;TEND=222528;QSTART=109026091;NEAN_CNF=.;REPSTART=221827,222230;GORILLA_AF=0;SOURCE=chimpanzee;HUMAN_AF=.;CHCONDEL=chrX:112868937-112868938;ORANG_FST=0.635901;BNS=NO;ORANG_AF=0;NS=45;LINEAGE=polymorphic;QCONTIG=chrX;REPTYPE=L1ME3Cz,L1MB8;HUMAN_AND_CHIMP_VST=.;CIEND=-5,5;BNOSCORE=.;BNID=.;UNMASKEDWSSD=0;ORANG_AVG_CNF=.;GORILLA_AVG_CNF=.;HUMAN_APE_VST=.;GORILLA_FST=.;ORANG_VST=.;SHARED=orangutan,.,chimpanzee,.,.;HUMAN_APE_FST=1;AN=74;CEXON=MIR6087;HUMAN_AND_CHIMP_FST=0.635901</t>
  </si>
  <si>
    <t>chrX_109026091_INS_chimpanzee_000133F_1_6896590_quiver_pilon_221945_222528</t>
  </si>
  <si>
    <t>245872</t>
  </si>
  <si>
    <t>245926</t>
  </si>
  <si>
    <t>5137</t>
  </si>
  <si>
    <t>CHIMP_VST=.;AC=41;CHIMP_AF=0;QEND=109049460;HUMAN_AVG_CNF=.;TSTART=245872;LBK_CNF=.;BHCONDEL=NO;SVLEN=-54;LOS_CNF=.;EXONDIST=5137;DHCONDEL=3819532;SVTYPE=DEL;CIPOS=-5,5;CHIMP_FST=0.658648;STRAND=0;REPPARENT=.;CHIMP_AVG_CNF=.;BNSVLEN=.;DENISOVA_CNF=.;AF=0.455556;GORILLA_VST=.;END=245926;REPLEN=.;TEND=245926;QSTART=109049406;NEAN_CNF=.;REPSTART=.;GORILLA_AF=0.0625;SOURCE=chimpanzee;HUMAN_AF=.;CHCONDEL=chrX:112868937-112868938;ORANG_FST=0.00332225;BNS=NO;ORANG_AF=0.363636;NS=45;LINEAGE=polymorphic;QCONTIG=chrX;REPTYPE=.;HUMAN_AND_CHIMP_VST=.;CIEND=-5,5;BNOSCORE=.;BNID=.;UNMASKEDWSSD=54;ORANG_AVG_CNF=.;GORILLA_AVG_CNF=.;HUMAN_APE_VST=.;GORILLA_FST=0.540518;ORANG_VST=.;SHARED=.,.,chimpanzee,.,.;HUMAN_APE_FST=0.85314;AN=90;CEXON=MIR6087;HUMAN_AND_CHIMP_FST=0.235124</t>
  </si>
  <si>
    <t>chrX_109049406_INS_chimpanzee_000133F_1_6896590_quiver_pilon_245872_245926</t>
  </si>
  <si>
    <t>254412</t>
  </si>
  <si>
    <t>254473</t>
  </si>
  <si>
    <t>7932</t>
  </si>
  <si>
    <t>CHIMP_VST=.;AC=32;CHIMP_AF=0;QEND=109062584;HUMAN_AVG_CNF=.;TSTART=254412;LBK_CNF=.;BHCONDEL=NO;SVLEN=-61;LOS_CNF=.;EXONDIST=7932;DHCONDEL=3806415;SVTYPE=DEL;CIPOS=-5,5;CHIMP_FST=0.523724;STRAND=0;REPPARENT=LINE/L1;CHIMP_AVG_CNF=.;BNSVLEN=.;DENISOVA_CNF=.;AF=0.355556;GORILLA_VST=.;END=254473;REPLEN=61;TEND=254473;QSTART=109062523;NEAN_CNF=.;REPSTART=253255;GORILLA_AF=0;SOURCE=chimpanzee;HUMAN_AF=.;CHCONDEL=chrX:112868937-112868938;ORANG_FST=0.521433;BNS=NO;ORANG_AF=0;NS=45;LINEAGE=human_specific;QCONTIG=chrX;REPTYPE=L1PA11;HUMAN_AND_CHIMP_VST=.;CIEND=-5,5;BNOSCORE=.;BNID=.;UNMASKEDWSSD=0;ORANG_AVG_CNF=.;GORILLA_AVG_CNF=.;HUMAN_APE_VST=.;GORILLA_FST=0.538992;ORANG_VST=.;SHARED=orangutan,gorilla,chimpanzee,.,.;HUMAN_APE_FST=1;AN=90;CEXON=MIR6087;HUMAN_AND_CHIMP_FST=0.603372</t>
  </si>
  <si>
    <t>chrX_109062523_INS_chimpanzee_000133F_1_6896590_quiver_pilon_254412_254473</t>
  </si>
  <si>
    <t>427055</t>
  </si>
  <si>
    <t>427916</t>
  </si>
  <si>
    <t>RP1-31B8.1</t>
  </si>
  <si>
    <t>108598</t>
  </si>
  <si>
    <t>CHIMP_VST=.;AC=32;CHIMP_AF=0;QEND=109234077;HUMAN_AVG_CNF=.;TSTART=427055;LBK_CNF=.;BHCONDEL=NO;SVLEN=-861;LOS_CNF=.;EXONDIST=108598;DHCONDEL=3635722;SVTYPE=DEL;CIPOS=-5,5;CHIMP_FST=0.523724;STRAND=0;REPPARENT=LINE/L1;CHIMP_AVG_CNF=.;BNSVLEN=.;DENISOVA_CNF=.;AF=0.355556;GORILLA_VST=.;END=427916;REPLEN=861;TEND=427916;QSTART=109233216;NEAN_CNF=.;REPSTART=422634;GORILLA_AF=0;SOURCE=chimpanzee;HUMAN_AF=.;CHCONDEL=chrX:112868937-112868938;ORANG_FST=0.521433;BNS=NO;ORANG_AF=0;NS=45;LINEAGE=human_specific;QCONTIG=chrX;REPTYPE=L1PA6;HUMAN_AND_CHIMP_VST=.;CIEND=-5,5;BNOSCORE=.;BNID=.;UNMASKEDWSSD=0;ORANG_AVG_CNF=.;GORILLA_AVG_CNF=.;HUMAN_APE_VST=.;GORILLA_FST=0.538992;ORANG_VST=.;SHARED=orangutan,gorilla,chimpanzee,.,.;HUMAN_APE_FST=1;AN=90;CEXON=RP1-31B8.1;HUMAN_AND_CHIMP_FST=0.603372</t>
  </si>
  <si>
    <t>chrX_109233216_INS_chimpanzee_000133F_1_6896590_quiver_pilon_427055_427916</t>
  </si>
  <si>
    <t>804670</t>
  </si>
  <si>
    <t>804962</t>
  </si>
  <si>
    <t>KCNE5</t>
  </si>
  <si>
    <t>13121</t>
  </si>
  <si>
    <t>CHIMP_VST=0.00497412;AC=32;CHIMP_AF=0;QEND=109610872;HUMAN_AVG_CNF=0;TSTART=804670;LBK_CNF=0.000;BHCONDEL=NO;SVLEN=-292;LOS_CNF=0.000;EXONDIST=13121;DHCONDEL=3258358;SVTYPE=DEL;CIPOS=-5,5;CHIMP_FST=0.523724;STRAND=0;REPPARENT=.;CHIMP_AVG_CNF=1.63;BNSVLEN=.;DENISOVA_CNF=0.000;AF=0.355556;GORILLA_VST=0.148668;END=804962;REPLEN=.;TEND=804962;QSTART=109610580;NEAN_CNF=0.000;REPSTART=.;GORILLA_AF=0;SOURCE=chimpanzee;HUMAN_AF=.;CHCONDEL=chrX:112868937-112868938;ORANG_FST=0.521433;BNS=NO;ORANG_AF=0;NS=45;LINEAGE=human_specific;QCONTIG=chrX;REPTYPE=.;HUMAN_AND_CHIMP_VST=0.556133;CIEND=-5,5;BNOSCORE=.;BNID=.;UNMASKEDWSSD=211;ORANG_AVG_CNF=2.39;GORILLA_AVG_CNF=2.33;HUMAN_APE_VST=0.780027;GORILLA_FST=0.538992;ORANG_VST=0.18702;SHARED=orangutan,gorilla,chimpanzee,.,.;HUMAN_APE_FST=1;AN=90;CEXON=KCNE5;HUMAN_AND_CHIMP_FST=0.603372</t>
  </si>
  <si>
    <t>chrX_109610580_INS_chimpanzee_000133F_1_6896590_quiver_pilon_804670_804962</t>
  </si>
  <si>
    <t>1157259</t>
  </si>
  <si>
    <t>1157442</t>
  </si>
  <si>
    <t>TMEM164</t>
  </si>
  <si>
    <t>42496</t>
  </si>
  <si>
    <t>CHIMP_VST=.;AC=27;CHIMP_AF=0;QEND=109960319;HUMAN_AVG_CNF=.;TSTART=1157259;LBK_CNF=.;BHCONDEL=NO;SVLEN=-183;LOS_CNF=.;EXONDIST=42496;DHCONDEL=2908802;SVTYPE=DEL;CIPOS=-5,5;CHIMP_FST=0.450171;STRAND=0;REPPARENT=LTR/ERVL-MaLR;CHIMP_AVG_CNF=.;BNSVLEN=.;DENISOVA_CNF=.;AF=0.3;GORILLA_VST=.;END=1157442;REPLEN=183;TEND=1157442;QSTART=109960136;NEAN_CNF=.;REPSTART=1157170;GORILLA_AF=0;SOURCE=chimpanzee;HUMAN_AF=.;CHCONDEL=chrX:112868937-112868938;ORANG_FST=0.446402;BNS=NO;ORANG_AF=0;NS=45;LINEAGE=human_specific;QCONTIG=chrX;REPTYPE=MSTA;HUMAN_AND_CHIMP_VST=.;CIEND=-5,5;BNOSCORE=.;BNID=.;UNMASKEDWSSD=0;ORANG_AVG_CNF=.;GORILLA_AVG_CNF=.;HUMAN_APE_VST=.;GORILLA_FST=0.467976;ORANG_VST=.;SHARED=orangutan,gorilla,chimpanzee,.,.;HUMAN_APE_FST=0.852111;AN=90;CEXON=TMEM164;HUMAN_AND_CHIMP_FST=0.507299</t>
  </si>
  <si>
    <t>chrX_109960136_INS_chimpanzee_000133F_1_6896590_quiver_pilon_1157259_1157442</t>
  </si>
  <si>
    <t>1753524</t>
  </si>
  <si>
    <t>1753644</t>
  </si>
  <si>
    <t>TDGF1P3</t>
  </si>
  <si>
    <t>33928</t>
  </si>
  <si>
    <t>CHIMP_VST=.;AC=30;CHIMP_AF=0;QEND=110557070;HUMAN_AVG_CNF=.;TSTART=1753524;LBK_CNF=.;BHCONDEL=NO;SVLEN=-120;LOS_CNF=.;EXONDIST=33928;DHCONDEL=2311988;SVTYPE=DEL;CIPOS=-5,5;CHIMP_FST=0.494594;STRAND=0;REPPARENT=LINE/L1;CHIMP_AVG_CNF=.;BNSVLEN=.;DENISOVA_CNF=.;AF=0.333333;GORILLA_VST=.;END=1753644;REPLEN=120;TEND=1753644;QSTART=110556950;NEAN_CNF=.;REPSTART=1751024;GORILLA_AF=0;SOURCE=chimpanzee;HUMAN_AF=.;CHCONDEL=chrX:112868937-112868938;ORANG_FST=0.491647;BNS=NO;ORANG_AF=0;NS=45;LINEAGE=polymorphic;QCONTIG=chrX;REPTYPE=L1PA8;HUMAN_AND_CHIMP_VST=.;CIEND=-5,5;BNOSCORE=.;BNID=.;UNMASKEDWSSD=0;ORANG_AVG_CNF=.;GORILLA_AVG_CNF=.;HUMAN_APE_VST=.;GORILLA_FST=0.511036;ORANG_VST=.;SHARED=.,gorilla,chimpanzee,.,.;HUMAN_APE_FST=0.941159;AN=90;CEXON=TDGF1P3;HUMAN_AND_CHIMP_FST=0.564826</t>
  </si>
  <si>
    <t>chrX_110556950_INS_chimpanzee_000133F_1_6896590_quiver_pilon_1753524_1753644</t>
  </si>
  <si>
    <t>2212516</t>
  </si>
  <si>
    <t>2212595</t>
  </si>
  <si>
    <t>PAK3</t>
  </si>
  <si>
    <t>1042</t>
  </si>
  <si>
    <t>CHIMP_VST=.;AC=41;CHIMP_AF=0.05;QEND=111015022;HUMAN_AVG_CNF=.;TSTART=2212516;LBK_CNF=.;BHCONDEL=NO;SVLEN=-79;LOS_CNF=.;EXONDIST=1042;DHCONDEL=1853995;SVTYPE=DEL;CIPOS=-5,5;CHIMP_FST=0.556469;STRAND=0;REPPARENT=SINE/MIR;CHIMP_AVG_CNF=.;BNSVLEN=.;DENISOVA_CNF=.;AF=0.455556;GORILLA_VST=.;END=2212595;REPLEN=63;TEND=2212595;QSTART=111014943;NEAN_CNF=.;REPSTART=2212532;GORILLA_AF=0.0625;SOURCE=chimpanzee;HUMAN_AF=.;CHCONDEL=chrX:112868937-112868938;ORANG_FST=0.0518703;BNS=NO;ORANG_AF=0.318182;NS=45;LINEAGE=human_specific;QCONTIG=chrX;REPTYPE=MIR;HUMAN_AND_CHIMP_VST=.;CIEND=-5,5;BNOSCORE=.;BNID=.;UNMASKEDWSSD=0;ORANG_AVG_CNF=.;GORILLA_AVG_CNF=.;HUMAN_APE_VST=.;GORILLA_FST=0.540518;ORANG_VST=.;SHARED=orangutan,gorilla,chimpanzee,.,.;HUMAN_APE_FST=0.85314;AN=90;CEXON=PAK3;HUMAN_AND_CHIMP_FST=0.293458</t>
  </si>
  <si>
    <t>chrX_111014943_INS_chimpanzee_000133F_1_6896590_quiver_pilon_2212516_2212595</t>
  </si>
  <si>
    <t>2212831</t>
  </si>
  <si>
    <t>2213616</t>
  </si>
  <si>
    <t>1278</t>
  </si>
  <si>
    <t>CHIMP_VST=0;AC=32;CHIMP_AF=0;QEND=111015964;HUMAN_AVG_CNF=0;TSTART=2212831;LBK_CNF=0.000;BHCONDEL=NO;SVLEN=-785;LOS_CNF=0.000;EXONDIST=1278;DHCONDEL=1853759;SVTYPE=DEL;CIPOS=-5,5;CHIMP_FST=0.523724;STRAND=0;REPPARENT=LINE/L1;CHIMP_AVG_CNF=1.24;BNSVLEN=.;DENISOVA_CNF=0.000;AF=0.355556;GORILLA_VST=0.140916;END=2213616;REPLEN=256;TEND=2213616;QSTART=111015179;NEAN_CNF=0.000;REPSTART=2213360;GORILLA_AF=0;SOURCE=chimpanzee;HUMAN_AF=.;CHCONDEL=chrX:112868937-112868938;ORANG_FST=0.521433;BNS=NO;ORANG_AF=0;NS=45;LINEAGE=human_specific;QCONTIG=chrX;REPTYPE=L1MB2;HUMAN_AND_CHIMP_VST=0.549776;CIEND=-5,5;BNOSCORE=.;BNID=.;UNMASKEDWSSD=216;ORANG_AVG_CNF=1.91;GORILLA_AVG_CNF=1.86;HUMAN_APE_VST=0.72916;GORILLA_FST=0.538992;ORANG_VST=0.194031;SHARED=orangutan,gorilla,chimpanzee,.,.;HUMAN_APE_FST=1;AN=90;CEXON=PAK3;HUMAN_AND_CHIMP_FST=0.603372</t>
  </si>
  <si>
    <t>chrX_111015179_INS_chimpanzee_000133F_1_6896590_quiver_pilon_2212831_2213616</t>
  </si>
  <si>
    <t>2517965</t>
  </si>
  <si>
    <t>2518226</t>
  </si>
  <si>
    <t>DCX</t>
  </si>
  <si>
    <t>7142</t>
  </si>
  <si>
    <t>CHIMP_VST=0.00029594;AC=32;CHIMP_AF=0;QEND=111320140;HUMAN_AVG_CNF=0;TSTART=2517965;LBK_CNF=0.000;BHCONDEL=NO;SVLEN=-261;LOS_CNF=0.000;EXONDIST=7142;DHCONDEL=1549059;SVTYPE=DEL;CIPOS=-5,5;CHIMP_FST=0.523724;STRAND=0;REPPARENT=.;CHIMP_AVG_CNF=1.31;BNSVLEN=.;DENISOVA_CNF=0.000;AF=0.355556;GORILLA_VST=0.182881;END=2518226;REPLEN=.;TEND=2518226;QSTART=111319879;NEAN_CNF=0.000;REPSTART=.;GORILLA_AF=0;SOURCE=chimpanzee;HUMAN_AF=.;CHCONDEL=chrX:112868937-112868938;ORANG_FST=0.521433;BNS=NO;ORANG_AF=0;NS=45;LINEAGE=human_specific;QCONTIG=chrX;REPTYPE=.;HUMAN_AND_CHIMP_VST=0.551453;CIEND=-5,5;BNOSCORE=.;BNID=.;UNMASKEDWSSD=209;ORANG_AVG_CNF=1.93;GORILLA_AVG_CNF=2.08;HUMAN_APE_VST=0.734039;GORILLA_FST=0.538992;ORANG_VST=0.204088;SHARED=orangutan,gorilla,chimpanzee,.,.;HUMAN_APE_FST=1;AN=90;CEXON=DCX;HUMAN_AND_CHIMP_FST=0.603372</t>
  </si>
  <si>
    <t>chrX_111319879_INS_chimpanzee_000133F_1_6896590_quiver_pilon_2517965_2518226</t>
  </si>
  <si>
    <t>3770755</t>
  </si>
  <si>
    <t>3773252</t>
  </si>
  <si>
    <t>LHFPL1</t>
  </si>
  <si>
    <t>52194</t>
  </si>
  <si>
    <t>CHIMP_VST=0;AC=32;CHIMP_AF=0;QEND=112580952;HUMAN_AVG_CNF=0;TSTART=3770755;LBK_CNF=0.000;BHCONDEL=NO;SVLEN=-2497;LOS_CNF=0.000;EXONDIST=52194;DHCONDEL=290483;SVTYPE=DEL;CIPOS=-5,5;CHIMP_FST=0.523724;STRAND=0;REPPARENT=LINE/L1,LINE/L1,LINE/L1,SINE/MIR,DNA/TcMar-Tigger,LINE/L2;CHIMP_AVG_CNF=1.98;BNSVLEN=.;DENISOVA_CNF=0.000;AF=0.355556;GORILLA_VST=0.0904878;END=3773252;REPLEN=347,223,1456,83,79,144;TEND=3773252;QSTART=112578455;NEAN_CNF=0.000;REPSTART=3769796,3771092,3771313,3772782,3772875,3772959;GORILLA_AF=0;SOURCE=chimpanzee;HUMAN_AF=.;CHCONDEL=chrX:112868937-112868938;ORANG_FST=0.521433;BNS=NO;ORANG_AF=0;NS=45;LINEAGE=human_specific;QCONTIG=chrX;REPTYPE=L1MA2,L1PB,L1PBa,MIR,MER47A,L2a;HUMAN_AND_CHIMP_VST=0.493677;CIEND=-5,5;BNOSCORE=.;BNID=.;UNMASKEDWSSD=113;ORANG_AVG_CNF=3.07;GORILLA_AVG_CNF=2.69;HUMAN_APE_VST=0.684334;GORILLA_FST=0.538992;ORANG_VST=0.177423;SHARED=orangutan,gorilla,chimpanzee,.,.;HUMAN_APE_FST=1;AN=90;CEXON=LHFPL1;HUMAN_AND_CHIMP_FST=0.603372</t>
  </si>
  <si>
    <t>chrX_112578455_INS_chimpanzee_000133F_1_6896590_quiver_pilon_3770755_3773252</t>
  </si>
  <si>
    <t>4080644</t>
  </si>
  <si>
    <t>4080860</t>
  </si>
  <si>
    <t>RN7SL266P</t>
  </si>
  <si>
    <t>panTro2_hCONDEL.576.Polymorphic</t>
  </si>
  <si>
    <t>CHIMP_VST=0;AC=32;CHIMP_AF=0;QEND=112869153;HUMAN_AVG_CNF=0;TSTART=4080644;LBK_CNF=0.000;BHCONDEL=YES;SVLEN=-216;LOS_CNF=0.000;EXONDIST=12774;DHCONDEL=1;SVTYPE=DEL;CIPOS=-5,5;CHIMP_FST=0.526676;STRAND=0;REPPARENT=.;CHIMP_AVG_CNF=1.28;BNSVLEN=.;DENISOVA_CNF=0.000;AF=0.355556;GORILLA_VST=0.157458;END=4080860;REPLEN=.;TEND=4080860;QSTART=112868937;NEAN_CNF=0.000;REPSTART=.;GORILLA_AF=0;SOURCE=chimpanzee;HUMAN_AF=.;CHCONDEL=chrX:112868937-112868938;ORANG_FST=0.303839;BNS=NO;ORANG_AF=0.0909091;NS=45;LINEAGE=human_specific;QCONTIG=chrX;REPTYPE=.;HUMAN_AND_CHIMP_VST=0.611948;CIEND=-5,5;BNOSCORE=.;BNID=.;UNMASKEDWSSD=216;ORANG_AVG_CNF=2.08;GORILLA_AVG_CNF=2;HUMAN_APE_VST=0.766398;GORILLA_FST=0.541982;ORANG_VST=0.207409;SHARED=orangutan,gorilla,chimpanzee,.,.;HUMAN_APE_FST=0.904314;AN=90;CEXON=RN7SL266P;HUMAN_AND_CHIMP_FST=0.469028</t>
  </si>
  <si>
    <t>chrX_112868937_INS_chimpanzee_000133F_1_6896590_quiver_pilon_4080644_4080860</t>
  </si>
  <si>
    <t>4305734</t>
  </si>
  <si>
    <t>4309563</t>
  </si>
  <si>
    <t>RNU6-1015P</t>
  </si>
  <si>
    <t>174797</t>
  </si>
  <si>
    <t>CHIMP_VST=0.0283657;AC=32;CHIMP_AF=0;QEND=113097857;HUMAN_AVG_CNF=0;TSTART=4305734;LBK_CNF=0.000;BHCONDEL=NO;SVLEN=-3829;LOS_CNF=0.000;EXONDIST=174797;DHCONDEL=225089;SVTYPE=DEL;CIPOS=-5,5;CHIMP_FST=0.523724;STRAND=0;REPPARENT=LINE/L1,SINE/Alu,SINE/MIR,LINE/L1,LINE/L1,LINE/L1,LINE/L1;CHIMP_AVG_CNF=1.59;BNSVLEN=3803;DENISOVA_CNF=0.000;AF=0.355556;GORILLA_VST=0.0963511;END=4309563;REPLEN=265,298,183,905,68,325,693;TEND=4309563;QSTART=113094028;NEAN_CNF=1.941;REPSTART=4305625,4306532,4307394,4307577,4308476,4308544,4308870;GORILLA_AF=0;SOURCE=chimpanzee;HUMAN_AF=.;CHCONDEL=chrX:112868937-112868938;ORANG_FST=0.521433;BNS=YES;ORANG_AF=0;NS=45;LINEAGE=human_specific;QCONTIG=chrX;REPTYPE=L1PB1,AluJb,MIR,L1MA6,L1P3,L1PA8,L1MA6;HUMAN_AND_CHIMP_VST=0.464118;CIEND=-5,5;BNOSCORE=0.0885744234800839;BNID=ID:6410;UNMASKEDWSSD=731;ORANG_AVG_CNF=2.11;GORILLA_AVG_CNF=1.93;HUMAN_APE_VST=0.778252;GORILLA_FST=0.538992;ORANG_VST=0.171706;SHARED=orangutan,gorilla,chimpanzee,.,.;HUMAN_APE_FST=1;AN=90;CEXON=RNU6-1015P;HUMAN_AND_CHIMP_FST=0.603372</t>
  </si>
  <si>
    <t>chrX_113094028_INS_chimpanzee_000133F_1_6896590_quiver_pilon_4305734_4309563</t>
  </si>
  <si>
    <t>5022663</t>
  </si>
  <si>
    <t>5022747</t>
  </si>
  <si>
    <t>QTRT1P1</t>
  </si>
  <si>
    <t>79308</t>
  </si>
  <si>
    <t>CHIMP_VST=.;AC=32;CHIMP_AF=0;QEND=113803367;HUMAN_AVG_CNF=.;TSTART=5022663;LBK_CNF=.;BHCONDEL=NO;SVLEN=-84;LOS_CNF=.;EXONDIST=79308;DHCONDEL=917234;SVTYPE=DEL;CIPOS=-5,5;CHIMP_FST=0.523724;STRAND=0;REPPARENT=.;CHIMP_AVG_CNF=.;BNSVLEN=.;DENISOVA_CNF=.;AF=0.355556;GORILLA_VST=.;END=5022747;REPLEN=.;TEND=5022747;QSTART=113803283;NEAN_CNF=.;REPSTART=.;GORILLA_AF=0;SOURCE=chimpanzee;HUMAN_AF=.;CHCONDEL=chrX:114720516-114721926;ORANG_FST=0.521433;BNS=NO;ORANG_AF=0;NS=45;LINEAGE=human_specific;QCONTIG=chrX;REPTYPE=.;HUMAN_AND_CHIMP_VST=.;CIEND=-5,5;BNOSCORE=.;BNID=.;UNMASKEDWSSD=84;ORANG_AVG_CNF=.;GORILLA_AVG_CNF=.;HUMAN_APE_VST=.;GORILLA_FST=0.538992;ORANG_VST=.;SHARED=orangutan,gorilla,chimpanzee,.,.;HUMAN_APE_FST=1;AN=90;CEXON=QTRT1P1;HUMAN_AND_CHIMP_FST=0.603372</t>
  </si>
  <si>
    <t>chrX_113803283_INS_chimpanzee_000133F_1_6896590_quiver_pilon_5022663_5022747</t>
  </si>
  <si>
    <t>5209742</t>
  </si>
  <si>
    <t>5209910</t>
  </si>
  <si>
    <t>RN7SL93P</t>
  </si>
  <si>
    <t>14309</t>
  </si>
  <si>
    <t>CHIMP_VST=.;AC=28;CHIMP_AF=0;QEND=113991111;HUMAN_AVG_CNF=.;TSTART=5209742;LBK_CNF=.;BHCONDEL=NO;SVLEN=-168;LOS_CNF=.;EXONDIST=14309;DHCONDEL=729574;SVTYPE=DEL;CIPOS=-5,5;CHIMP_FST=0.465068;STRAND=0;REPPARENT=LTR/ERVK;CHIMP_AVG_CNF=.;BNSVLEN=.;DENISOVA_CNF=.;AF=0.311111;GORILLA_VST=.;END=5209910;REPLEN=168;TEND=5209910;QSTART=113990943;NEAN_CNF=.;REPSTART=5209351;GORILLA_AF=0;SOURCE=chimpanzee;HUMAN_AF=.;CHCONDEL=chrX:114720516-114721926;ORANG_FST=0.461551;BNS=NO;ORANG_AF=0;NS=45;LINEAGE=polymorphic;QCONTIG=chrX;REPTYPE=LTR5_Hs;HUMAN_AND_CHIMP_VST=.;CIEND=-5,5;BNOSCORE=.;BNID=.;UNMASKEDWSSD=0;ORANG_AVG_CNF=.;GORILLA_AVG_CNF=.;HUMAN_APE_VST=.;GORILLA_FST=0.482473;ORANG_VST=.;SHARED=.,.,chimpanzee,.,.;HUMAN_APE_FST=0.881892;AN=90;CEXON=RN7SL93P;HUMAN_AND_CHIMP_FST=0.526427</t>
  </si>
  <si>
    <t>chrX_113990943_INS_chimpanzee_000133F_1_6896590_quiver_pilon_5209742_5209910</t>
  </si>
  <si>
    <t>5891602</t>
  </si>
  <si>
    <t>5892569</t>
  </si>
  <si>
    <t>HTR2C</t>
  </si>
  <si>
    <t>2837</t>
  </si>
  <si>
    <t>panTro2_hCONDEL.577</t>
  </si>
  <si>
    <t>000133F_1_6896590_quiver_pilon:5892243-5892281</t>
  </si>
  <si>
    <t>CHIMP_VST=0.0486674;AC=32;CHIMP_AF=0;QEND=114721481;HUMAN_AVG_CNF=0;TSTART=5891602;LBK_CNF=0.000;BHCONDEL=YES;SVLEN=-967;LOS_CNF=0.000;EXONDIST=2837;DHCONDEL=3;SVTYPE=DEL;CIPOS=-5,5;CHIMP_FST=0.523724;STRAND=0;REPPARENT=LINE/L1,Simple_repeat;CHIMP_AVG_CNF=1.64;BNSVLEN=.;DENISOVA_CNF=0.000;AF=0.355556;GORILLA_VST=0.156639;END=5892569;REPLEN=14,4;TEND=5892569;QSTART=114720514;NEAN_CNF=0.000;REPSTART=5892551,5892565;GORILLA_AF=0;SOURCE=chimpanzee;HUMAN_AF=.;CHCONDEL=chrX:114720516-114721926;ORANG_FST=0.521433;BNS=NO;ORANG_AF=0;NS=45;LINEAGE=polymorphic;QCONTIG=chrX;REPTYPE=L1PA3,(TTA)n;HUMAN_AND_CHIMP_VST=0.424222;CIEND=-5,5;BNOSCORE=.;BNID=.;UNMASKEDWSSD=913;ORANG_AVG_CNF=1.87;GORILLA_AVG_CNF=2.04;HUMAN_APE_VST=0.800337;GORILLA_FST=0.538992;ORANG_VST=0.139605;SHARED=.,gorilla,chimpanzee,.,.;HUMAN_APE_FST=1;AN=90;CEXON=HTR2C;HUMAN_AND_CHIMP_FST=0.603372</t>
  </si>
  <si>
    <t>chrX_114720514_INS_chimpanzee_000133F_1_6896590_quiver_pilon_5891602_5892569</t>
  </si>
  <si>
    <t>6234863</t>
  </si>
  <si>
    <t>6236743</t>
  </si>
  <si>
    <t>RP6-204F4.2</t>
  </si>
  <si>
    <t>44</t>
  </si>
  <si>
    <t>CHIMP_VST=0.218201;AC=32;CHIMP_AF=0;QEND=115065773;HUMAN_AVG_CNF=0;TSTART=6234863;LBK_CNF=0.000;BHCONDEL=NO;SVLEN=-1880;LOS_CNF=0.000;EXONDIST=44;DHCONDEL=341966;SVTYPE=DEL;CIPOS=-5,5;CHIMP_FST=0.523724;STRAND=0;REPPARENT=LINE/L1,DNA/hAT-Charlie,SINE/Alu;CHIMP_AVG_CNF=1.81;BNSVLEN=.;DENISOVA_CNF=0.000;AF=0.355556;GORILLA_VST=0.416775;END=6236743;REPLEN=359,330,136;TEND=6236743;QSTART=115063893;NEAN_CNF=0.000;REPSTART=6234825,6235222,6235552;GORILLA_AF=0;SOURCE=chimpanzee;HUMAN_AF=.;CHCONDEL=chrX:114720516-114721926;ORANG_FST=0.521433;BNS=NO;ORANG_AF=0;NS=45;LINEAGE=human_specific;QCONTIG=chrX;REPTYPE=L1PA8A,Charlie7,FRAM;HUMAN_AND_CHIMP_VST=0.0241347;CIEND=-5,5;BNOSCORE=.;BNID=.;UNMASKEDWSSD=361;ORANG_AVG_CNF=0.29;GORILLA_AVG_CNF=2.33;HUMAN_APE_VST=0.402588;GORILLA_FST=0.538992;ORANG_VST=0.0190852;SHARED=orangutan,gorilla,chimpanzee,.,.;HUMAN_APE_FST=1;AN=90;CEXON=RP6-204F4.2;HUMAN_AND_CHIMP_FST=0.603372</t>
  </si>
  <si>
    <t>chrX_115063893_INS_chimpanzee_000133F_1_6896590_quiver_pilon_6234863_6236743</t>
  </si>
  <si>
    <t>27074</t>
  </si>
  <si>
    <t>27232</t>
  </si>
  <si>
    <t>PRAMEF12</t>
  </si>
  <si>
    <t>5289</t>
  </si>
  <si>
    <t>CHIMP_VST=0.066167;AC=0;CHIMP_AF=0;QEND=12783354;HUMAN_AVG_CNF=0.0459;TSTART=27074;LBK_CNF=0.000;BHCONDEL=NO;SVLEN=-158;LOS_CNF=0.000;EXONDIST=5289;DHCONDEL=4506086;SVTYPE=DEL;CIPOS=-5,5;CHIMP_FST=.;STRAND=1;REPPARENT=SINE/MIR;CHIMP_AVG_CNF=2.42;BNSVLEN=.;DENISOVA_CNF=0.000;AF=0;GORILLA_VST=0.0701943;END=27232;REPLEN=16;TEND=27232;QSTART=12783196;NEAN_CNF=1.818;REPSTART=27216;GORILLA_AF=0;SOURCE=chimpanzee;HUMAN_AF=0;CHCONDEL=chr1:17289281-17289282;ORANG_FST=.;BNS=NO;ORANG_AF=0;NS=45;LINEAGE=polymorphic;QCONTIG=chr1;REPTYPE=MIR;HUMAN_AND_CHIMP_VST=0.430279;CIEND=-5,5;BNOSCORE=.;BNID=.;UNMASKEDWSSD=106;ORANG_AVG_CNF=2.95;GORILLA_AVG_CNF=2.53;HUMAN_APE_VST=0.851867;GORILLA_FST=.;ORANG_VST=0.165942;SHARED=orangutan,.,chimpanzee,.,.;HUMAN_APE_FST=.;AN=60;CEXON=PRAMEF12;HUMAN_AND_CHIMP_FST=.</t>
  </si>
  <si>
    <t>chr1_12783196_INS_chimpanzee_000134F_1_6763308_quiver_pilon_27074_27232</t>
  </si>
  <si>
    <t>180355</t>
  </si>
  <si>
    <t>181048</t>
  </si>
  <si>
    <t>AADACL4</t>
  </si>
  <si>
    <t>12479</t>
  </si>
  <si>
    <t>CHIMP_VST=.;AC=32;CHIMP_AF=0;QEND=12632762;HUMAN_AVG_CNF=.;TSTART=180355;LBK_CNF=.;BHCONDEL=NO;SVLEN=-693;LOS_CNF=.;EXONDIST=12479;DHCONDEL=4657213;SVTYPE=DEL;CIPOS=-5,5;CHIMP_FST=0.523724;STRAND=1;REPPARENT=SINE/Alu,LINE/L1,SINE/MIR,LINE/L2;CHIMP_AVG_CNF=.;BNSVLEN=.;DENISOVA_CNF=.;AF=0.355556;GORILLA_VST=.;END=181048;REPLEN=325,104,62,159;TEND=181048;QSTART=12632069;NEAN_CNF=.;REPSTART=180343,180680,180825,180889;GORILLA_AF=0;SOURCE=chimpanzee;HUMAN_AF=1;CHCONDEL=chr1:17289281-17289282;ORANG_FST=0.521433;BNS=NO;ORANG_AF=0;NS=45;LINEAGE=human_specific;QCONTIG=chr1;REPTYPE=AluSx,L1MB8,MIRb,L2a;HUMAN_AND_CHIMP_VST=.;CIEND=-5,5;BNOSCORE=.;BNID=.;UNMASKEDWSSD=0;ORANG_AVG_CNF=.;GORILLA_AVG_CNF=.;HUMAN_APE_VST=.;GORILLA_FST=0.538992;ORANG_VST=.;SHARED=orangutan,gorilla,chimpanzee,.,.;HUMAN_APE_FST=1;AN=90;CEXON=AADACL4;HUMAN_AND_CHIMP_FST=0.603372</t>
  </si>
  <si>
    <t>chr1_12632069_INS_chimpanzee_000134F_1_6763308_quiver_pilon_180355_181048</t>
  </si>
  <si>
    <t>489113</t>
  </si>
  <si>
    <t>489365</t>
  </si>
  <si>
    <t>VPS13D</t>
  </si>
  <si>
    <t>CHIMP_VST=.;AC=32;CHIMP_AF=0;QEND=12327522;HUMAN_AVG_CNF=.;TSTART=489113;LBK_CNF=.;BHCONDEL=NO;SVLEN=-252;LOS_CNF=.;EXONDIST=379;DHCONDEL=4962012;SVTYPE=DEL;CIPOS=-5,5;CHIMP_FST=0.523724;STRAND=1;REPPARENT=.;CHIMP_AVG_CNF=.;BNSVLEN=.;DENISOVA_CNF=.;AF=0.355556;GORILLA_VST=.;END=489365;REPLEN=.;TEND=489365;QSTART=12327270;NEAN_CNF=.;REPSTART=.;GORILLA_AF=0;SOURCE=chimpanzee;HUMAN_AF=1;CHCONDEL=chr1:17289281-17289282;ORANG_FST=0.521433;BNS=NO;ORANG_AF=0;NS=45;LINEAGE=human_specific;QCONTIG=chr1;REPTYPE=.;HUMAN_AND_CHIMP_VST=.;CIEND=-5,5;BNOSCORE=.;BNID=.;UNMASKEDWSSD=89;ORANG_AVG_CNF=.;GORILLA_AVG_CNF=.;HUMAN_APE_VST=.;GORILLA_FST=0.538992;ORANG_VST=.;SHARED=orangutan,gorilla,chimpanzee,.,.;HUMAN_APE_FST=1;AN=90;CEXON=VPS13D;HUMAN_AND_CHIMP_FST=0.603372</t>
  </si>
  <si>
    <t>chr1_12327270_INS_chimpanzee_000134F_1_6763308_quiver_pilon_489113_489365</t>
  </si>
  <si>
    <t>1088166</t>
  </si>
  <si>
    <t>1088221</t>
  </si>
  <si>
    <t>DRAXIN</t>
  </si>
  <si>
    <t>124</t>
  </si>
  <si>
    <t>CHIMP_VST=.;AC=32;CHIMP_AF=0;QEND=11712272;HUMAN_AVG_CNF=.;TSTART=1088166;LBK_CNF=.;BHCONDEL=NO;SVLEN=-55;LOS_CNF=.;EXONDIST=124;DHCONDEL=5577065;SVTYPE=DEL;CIPOS=-5,5;CHIMP_FST=0.523724;STRAND=1;REPPARENT=SINE/MIR;CHIMP_AVG_CNF=.;BNSVLEN=.;DENISOVA_CNF=.;AF=0.355556;GORILLA_VST=.;END=1088221;REPLEN=55;TEND=1088221;QSTART=11712217;NEAN_CNF=.;REPSTART=1088081;GORILLA_AF=0;SOURCE=chimpanzee;HUMAN_AF=1;CHCONDEL=chr1:17289281-17289282;ORANG_FST=0.521433;BNS=NO;ORANG_AF=0;NS=45;LINEAGE=human_specific;QCONTIG=chr1;REPTYPE=MIR;HUMAN_AND_CHIMP_VST=.;CIEND=-5,5;BNOSCORE=.;BNID=.;UNMASKEDWSSD=0;ORANG_AVG_CNF=.;GORILLA_AVG_CNF=.;HUMAN_APE_VST=.;GORILLA_FST=0.538992;ORANG_VST=.;SHARED=orangutan,gorilla,chimpanzee,.,.;HUMAN_APE_FST=1;AN=90;CEXON=DRAXIN;HUMAN_AND_CHIMP_FST=0.603372</t>
  </si>
  <si>
    <t>chr1_11712217_INS_chimpanzee_000134F_1_6763308_quiver_pilon_1088166_1088221</t>
  </si>
  <si>
    <t>1859895</t>
  </si>
  <si>
    <t>1860296</t>
  </si>
  <si>
    <t>C1orf127</t>
  </si>
  <si>
    <t>2804</t>
  </si>
  <si>
    <t>CHIMP_VST=.;AC=32;CHIMP_AF=0;QEND=10944069;HUMAN_AVG_CNF=.;TSTART=1859895;LBK_CNF=.;BHCONDEL=NO;SVLEN=-401;LOS_CNF=.;EXONDIST=2804;DHCONDEL=5011240;SVTYPE=DEL;CIPOS=-5,5;CHIMP_FST=0.523724;STRAND=1;REPPARENT=SINE/Alu;CHIMP_AVG_CNF=.;BNSVLEN=.;DENISOVA_CNF=.;AF=0.355556;GORILLA_VST=.;END=1860296;REPLEN=294;TEND=1860296;QSTART=10943668;NEAN_CNF=.;REPSTART=1859963;GORILLA_AF=0;SOURCE=chimpanzee;HUMAN_AF=1;CHCONDEL=chr1:5932426-5932427;ORANG_FST=0.521433;BNS=NO;ORANG_AF=0;NS=45;LINEAGE=human_specific;QCONTIG=chr1;REPTYPE=AluJb;HUMAN_AND_CHIMP_VST=.;CIEND=-5,5;BNOSCORE=.;BNID=.;UNMASKEDWSSD=12;ORANG_AVG_CNF=.;GORILLA_AVG_CNF=.;HUMAN_APE_VST=.;GORILLA_FST=0.538992;ORANG_VST=.;SHARED=orangutan,gorilla,chimpanzee,.,.;HUMAN_APE_FST=1;AN=90;CEXON=C1orf127;HUMAN_AND_CHIMP_FST=0.603372</t>
  </si>
  <si>
    <t>chr1_10943668_INS_chimpanzee_000134F_1_6763308_quiver_pilon_1859895_1860296</t>
  </si>
  <si>
    <t>2245597</t>
  </si>
  <si>
    <t>2245790</t>
  </si>
  <si>
    <t>PEX14</t>
  </si>
  <si>
    <t>21587</t>
  </si>
  <si>
    <t>CHIMP_VST=.;AC=29;CHIMP_AF=0;QEND=10558353;HUMAN_AVG_CNF=.;TSTART=2245597;LBK_CNF=.;BHCONDEL=NO;SVLEN=-193;LOS_CNF=.;EXONDIST=21587;DHCONDEL=4625732;SVTYPE=DEL;CIPOS=-5,5;CHIMP_FST=0.479878;STRAND=1;REPPARENT=SINE/Alu,LINE/L1;CHIMP_AVG_CNF=.;BNSVLEN=.;DENISOVA_CNF=.;AF=0.322222;GORILLA_VST=.;END=2245790;REPLEN=146,47;TEND=2245790;QSTART=10558160;NEAN_CNF=.;REPSTART=2245448,2245743;GORILLA_AF=0;SOURCE=chimpanzee;HUMAN_AF=0.90625;CHCONDEL=chr1:5932426-5932427;ORANG_FST=0.476635;BNS=NO;ORANG_AF=0;NS=45;LINEAGE=human_specific;QCONTIG=chr1;REPTYPE=AluSx,L1M5;HUMAN_AND_CHIMP_VST=.;CIEND=-5,5;BNOSCORE=.;BNID=.;UNMASKEDWSSD=0;ORANG_AVG_CNF=.;GORILLA_AVG_CNF=.;HUMAN_APE_VST=.;GORILLA_FST=0.496829;ORANG_VST=.;SHARED=orangutan,gorilla,chimpanzee,.,.;HUMAN_APE_FST=0.911576;AN=90;CEXON=PEX14;HUMAN_AND_CHIMP_FST=0.545605</t>
  </si>
  <si>
    <t>chr1_10558160_INS_chimpanzee_000134F_1_6763308_quiver_pilon_2245597_2245790</t>
  </si>
  <si>
    <t>2440601</t>
  </si>
  <si>
    <t>2441576</t>
  </si>
  <si>
    <t>KIF1B</t>
  </si>
  <si>
    <t>CHIMP_VST=0.08954;AC=32;CHIMP_AF=0;QEND=10364413;HUMAN_AVG_CNF=0;TSTART=2440601;LBK_CNF=0.000;BHCONDEL=NO;SVLEN=-975;LOS_CNF=0.000;EXONDIST=93;DHCONDEL=4431010;SVTYPE=DEL;CIPOS=-5,5;CHIMP_FST=0.523724;STRAND=1;REPPARENT=SINE/Alu,SINE/Alu,SINE/Alu;CHIMP_AVG_CNF=2.18;BNSVLEN=.;DENISOVA_CNF=0.000;AF=0.355556;GORILLA_VST=0.100068;END=2441576;REPLEN=29,298,281;TEND=2441576;QSTART=10363438;NEAN_CNF=0.000;REPSTART=2440326,2440777,2441295;GORILLA_AF=0;SOURCE=chimpanzee;HUMAN_AF=1;CHCONDEL=chr1:5932426-5932427;ORANG_FST=0.521433;BNS=NO;ORANG_AF=0;NS=45;LINEAGE=human_specific;QCONTIG=chr1;REPTYPE=AluSx,AluSx,AluSx;HUMAN_AND_CHIMP_VST=0.425545;CIEND=-5,5;BNOSCORE=.;BNID=.;UNMASKEDWSSD=223;ORANG_AVG_CNF=2.46;GORILLA_AVG_CNF=2.31;HUMAN_APE_VST=0.911003;GORILLA_FST=0.538992;ORANG_VST=0.160299;SHARED=orangutan,gorilla,chimpanzee,.,.;HUMAN_APE_FST=1;AN=90;CEXON=KIF1B;HUMAN_AND_CHIMP_FST=0.603372</t>
  </si>
  <si>
    <t>chr1_10363438_INS_chimpanzee_000134F_1_6763308_quiver_pilon_2440601_2441576</t>
  </si>
  <si>
    <t>2505847</t>
  </si>
  <si>
    <t>2506167</t>
  </si>
  <si>
    <t>RNU6-37P</t>
  </si>
  <si>
    <t>CHIMP_VST=.;AC=40;CHIMP_AF=0;QEND=10299255;HUMAN_AVG_CNF=.;TSTART=2505847;LBK_CNF=.;BHCONDEL=NO;SVLEN=-320;LOS_CNF=.;EXONDIST=32;DHCONDEL=4366507;SVTYPE=DEL;CIPOS=-5,5;CHIMP_FST=0.644428;STRAND=1;REPPARENT=DNA/hAT-Charlie,SINE/Alu;CHIMP_AVG_CNF=.;BNSVLEN=.;DENISOVA_CNF=.;AF=0.444444;GORILLA_VST=.;END=2506167;REPLEN=80,240;TEND=2506167;QSTART=10298935;NEAN_CNF=.;REPSTART=2505821,2505927;GORILLA_AF=0;SOURCE=chimpanzee;HUMAN_AF=1;CHCONDEL=chr1:5932426-5932427;ORANG_FST=-0.00676744;BNS=NO;ORANG_AF=0.363636;NS=45;LINEAGE=polymorphic;QCONTIG=chr1;REPTYPE=MER5A1,AluSx;HUMAN_AND_CHIMP_VST=.;CIEND=-5,5;BNOSCORE=.;BNID=.;UNMASKEDWSSD=0;ORANG_AVG_CNF=.;GORILLA_AVG_CNF=.;HUMAN_APE_VST=.;GORILLA_FST=0.652949;ORANG_VST=.;SHARED=.,gorilla,chimpanzee,.,.;HUMAN_APE_FST=0.86958;AN=90;CEXON=RNU6-37P;HUMAN_AND_CHIMP_FST=0.269557</t>
  </si>
  <si>
    <t>chr1_10298935_INS_chimpanzee_000134F_1_6763308_quiver_pilon_2505847_2506167</t>
  </si>
  <si>
    <t>2872889</t>
  </si>
  <si>
    <t>2875212</t>
  </si>
  <si>
    <t>LZIC</t>
  </si>
  <si>
    <t>1997</t>
  </si>
  <si>
    <t>CHIMP_VST=0.209146;AC=29;CHIMP_AF=0;QEND=9926679;HUMAN_AVG_CNF=0;TSTART=2872889;LBK_CNF=0.000;BHCONDEL=NO;SVLEN=-2323;LOS_CNF=0.000;EXONDIST=1997;DHCONDEL=3991928;SVTYPE=DEL;CIPOS=-5,5;CHIMP_FST=0.498274;STRAND=1;REPPARENT=SINE/Alu,SINE/Alu,SINE/Alu,SINE/Alu,LINE/L2,SINE/Alu;CHIMP_AVG_CNF=2.08;BNSVLEN=2488;DENISOVA_CNF=0.000;AF=0.322222;GORILLA_VST=0.130745;END=2875212;REPLEN=148,302,301,304,57,321;TEND=2875212;QSTART=9924356;NEAN_CNF=0.000;REPSTART=2872866,2873201,2873803,2874104,2874800,2874890;GORILLA_AF=0;SOURCE=chimpanzee;HUMAN_AF=0.5625;CHCONDEL=chr1:5932426-5932427;ORANG_FST=0.13351;BNS=YES;ORANG_AF=0.5;NS=45;LINEAGE=human_specific;QCONTIG=chr1;REPTYPE=AluJb,AluJb,AluSx,AluY,L2a,AluY;HUMAN_AND_CHIMP_VST=0.293219;CIEND=-5,5;BNOSCORE=5.65890667220952;BNID=ID:51;UNMASKEDWSSD=557;ORANG_AVG_CNF=1.77;GORILLA_AVG_CNF=2.01;HUMAN_APE_VST=0.946565;GORILLA_FST=0.515648;ORANG_VST=0.0936314;SHARED=orangutan,gorilla,chimpanzee,.,.;HUMAN_APE_FST=0.267285;AN=90;CEXON=LZIC;HUMAN_AND_CHIMP_FST=-0.00915626</t>
  </si>
  <si>
    <t>chr1_9924356_INS_chimpanzee_000134F_1_6763308_quiver_pilon_2872889_2875212</t>
  </si>
  <si>
    <t>3196225</t>
  </si>
  <si>
    <t>3196456</t>
  </si>
  <si>
    <t>TMEM201</t>
  </si>
  <si>
    <t>CHIMP_VST=.;AC=32;CHIMP_AF=0;QEND=9609787;HUMAN_AVG_CNF=.;TSTART=3196225;LBK_CNF=.;BHCONDEL=NO;SVLEN=-231;LOS_CNF=.;EXONDIST=285;DHCONDEL=3677128;SVTYPE=DEL;CIPOS=-5,5;CHIMP_FST=0.523724;STRAND=1;REPPARENT=SINE/Alu;CHIMP_AVG_CNF=.;BNSVLEN=.;DENISOVA_CNF=.;AF=0.355556;GORILLA_VST=.;END=3196456;REPLEN=221;TEND=3196456;QSTART=9609556;NEAN_CNF=.;REPSTART=3196131;GORILLA_AF=0;SOURCE=chimpanzee;HUMAN_AF=1;CHCONDEL=chr1:5932426-5932427;ORANG_FST=0.521433;BNS=NO;ORANG_AF=0;NS=45;LINEAGE=human_specific;QCONTIG=chr1;REPTYPE=AluY;HUMAN_AND_CHIMP_VST=.;CIEND=-5,5;BNOSCORE=.;BNID=.;UNMASKEDWSSD=0;ORANG_AVG_CNF=.;GORILLA_AVG_CNF=.;HUMAN_APE_VST=.;GORILLA_FST=0.538992;ORANG_VST=.;SHARED=orangutan,gorilla,chimpanzee,.,.;HUMAN_APE_FST=1;AN=90;CEXON=TMEM201;HUMAN_AND_CHIMP_FST=0.603372</t>
  </si>
  <si>
    <t>chr1_9609556_INS_chimpanzee_000134F_1_6763308_quiver_pilon_3196225_3196456</t>
  </si>
  <si>
    <t>3462965</t>
  </si>
  <si>
    <t>3464324</t>
  </si>
  <si>
    <t>SPSB1</t>
  </si>
  <si>
    <t>7584</t>
  </si>
  <si>
    <t>CHIMP_VST=0.16628;AC=26;CHIMP_AF=0;QEND=9345207;HUMAN_AVG_CNF=0;TSTART=3462965;LBK_CNF=0.000;BHCONDEL=NO;SVLEN=-1359;LOS_CNF=0.000;EXONDIST=7584;DHCONDEL=3411420;SVTYPE=DEL;CIPOS=-5,5;CHIMP_FST=0.435195;STRAND=1;REPPARENT=SINE/Alu,SINE/Alu;CHIMP_AVG_CNF=2.01;BNSVLEN=.;DENISOVA_CNF=0.000;AF=0.288889;GORILLA_VST=0.116463;END=3464324;REPLEN=58,221;TEND=3464324;QSTART=9343848;NEAN_CNF=0.000;REPSTART=3462709,3464103;GORILLA_AF=0;SOURCE=chimpanzee;HUMAN_AF=0.8125;CHCONDEL=chr1:5932426-5932427;ORANG_FST=0.431197;BNS=NO;ORANG_AF=0;NS=45;LINEAGE=human_specific;QCONTIG=chr1;REPTYPE=AluY,AluJb;HUMAN_AND_CHIMP_VST=0.351552;CIEND=-5,5;BNOSCORE=.;BNID=.;UNMASKEDWSSD=926;ORANG_AVG_CNF=1.91;GORILLA_AVG_CNF=1.99;HUMAN_APE_VST=0.963835;GORILLA_FST=0.453344;ORANG_VST=0.123967;SHARED=orangutan,gorilla,chimpanzee,.,.;HUMAN_APE_FST=0.822243;AN=90;CEXON=SPSB1;HUMAN_AND_CHIMP_FST=0.488229</t>
  </si>
  <si>
    <t>chr1_9343848_INS_chimpanzee_000134F_1_6763308_quiver_pilon_3462965_3464324</t>
  </si>
  <si>
    <t>3508426</t>
  </si>
  <si>
    <t>3508765</t>
  </si>
  <si>
    <t>5268</t>
  </si>
  <si>
    <t>CHIMP_VST=.;AC=28;CHIMP_AF=0;QEND=9300202;HUMAN_AVG_CNF=.;TSTART=3508426;LBK_CNF=.;BHCONDEL=NO;SVLEN=-339;LOS_CNF=.;EXONDIST=5268;DHCONDEL=3367435;SVTYPE=DEL;CIPOS=-5,5;CHIMP_FST=0.466829;STRAND=1;REPPARENT=SINE/Alu,SINE/Alu,SINE/Alu;CHIMP_AVG_CNF=.;BNSVLEN=.;DENISOVA_CNF=.;AF=0.311111;GORILLA_VST=.;END=3508765;REPLEN=34,140,133;TEND=3508765;QSTART=9299863;NEAN_CNF=.;REPSTART=3508269,3508463,3508632;GORILLA_AF=0;SOURCE=chimpanzee;HUMAN_AF=0.84375;CHCONDEL=chr1:5932426-5932427;ORANG_FST=0.343328;BNS=NO;ORANG_AF=0.0454545;NS=45;LINEAGE=polymorphic;QCONTIG=chr1;REPTYPE=AluJb,AluSx,AluJb;HUMAN_AND_CHIMP_VST=.;CIEND=-5,5;BNOSCORE=.;BNID=.;UNMASKEDWSSD=0;ORANG_AVG_CNF=.;GORILLA_AVG_CNF=.;HUMAN_APE_VST=.;GORILLA_FST=0.484288;ORANG_VST=.;SHARED=.,.,chimpanzee,.,.;HUMAN_APE_FST=0.830321;AN=90;CEXON=SPSB1;HUMAN_AND_CHIMP_FST=0.455707</t>
  </si>
  <si>
    <t>chr1_9299863_INS_chimpanzee_000134F_1_6763308_quiver_pilon_3508426_3508765</t>
  </si>
  <si>
    <t>3635629</t>
  </si>
  <si>
    <t>3635702</t>
  </si>
  <si>
    <t>MIR34A</t>
  </si>
  <si>
    <t>8723</t>
  </si>
  <si>
    <t>CHIMP_VST=.;AC=32;CHIMP_AF=0;QEND=9173190;HUMAN_AVG_CNF=.;TSTART=3635629;LBK_CNF=.;BHCONDEL=NO;SVLEN=-73;LOS_CNF=.;EXONDIST=8723;DHCONDEL=3240689;SVTYPE=DEL;CIPOS=-5,5;CHIMP_FST=0.523724;STRAND=1;REPPARENT=DNA/TcMar-Tigger;CHIMP_AVG_CNF=.;BNSVLEN=.;DENISOVA_CNF=.;AF=0.355556;GORILLA_VST=.;END=3635702;REPLEN=53;TEND=3635702;QSTART=9173117;NEAN_CNF=.;REPSTART=3635523;GORILLA_AF=0;SOURCE=chimpanzee;HUMAN_AF=1;CHCONDEL=chr1:5932426-5932427;ORANG_FST=0.521433;BNS=NO;ORANG_AF=0;NS=45;LINEAGE=human_specific;QCONTIG=chr1;REPTYPE=Tigger15a;HUMAN_AND_CHIMP_VST=.;CIEND=-5,5;BNOSCORE=.;BNID=.;UNMASKEDWSSD=0;ORANG_AVG_CNF=.;GORILLA_AVG_CNF=.;HUMAN_APE_VST=.;GORILLA_FST=0.538992;ORANG_VST=.;SHARED=orangutan,gorilla,chimpanzee,.,.;HUMAN_APE_FST=1;AN=90;CEXON=MIR34A;HUMAN_AND_CHIMP_FST=0.603372</t>
  </si>
  <si>
    <t>chr1_9173117_INS_chimpanzee_000134F_1_6763308_quiver_pilon_3635629_3635702</t>
  </si>
  <si>
    <t>3970646</t>
  </si>
  <si>
    <t>3970853</t>
  </si>
  <si>
    <t>RPL23AP19</t>
  </si>
  <si>
    <t>7395</t>
  </si>
  <si>
    <t>CHIMP_VST=.;AC=28;CHIMP_AF=0;QEND=8838978;HUMAN_AVG_CNF=.;TSTART=3970646;LBK_CNF=.;BHCONDEL=NO;SVLEN=-207;LOS_CNF=.;EXONDIST=7395;DHCONDEL=2906343;SVTYPE=DEL;CIPOS=-5,5;CHIMP_FST=0.465068;STRAND=1;REPPARENT=SINE/Alu;CHIMP_AVG_CNF=.;BNSVLEN=.;DENISOVA_CNF=.;AF=0.311111;GORILLA_VST=.;END=3970853;REPLEN=73;TEND=3970853;QSTART=8838771;NEAN_CNF=.;REPSTART=3970593;GORILLA_AF=0;SOURCE=chimpanzee;HUMAN_AF=0.875;CHCONDEL=chr1:5932426-5932427;ORANG_FST=0.461551;BNS=NO;ORANG_AF=0;NS=45;LINEAGE=human_specific;QCONTIG=chr1;REPTYPE=FLAM_C;HUMAN_AND_CHIMP_VST=.;CIEND=-5,5;BNOSCORE=.;BNID=.;UNMASKEDWSSD=25;ORANG_AVG_CNF=.;GORILLA_AVG_CNF=.;HUMAN_APE_VST=.;GORILLA_FST=0.482473;ORANG_VST=.;SHARED=orangutan,gorilla,chimpanzee,.,.;HUMAN_APE_FST=0.881892;AN=90;CEXON=RPL23AP19;HUMAN_AND_CHIMP_FST=0.526427</t>
  </si>
  <si>
    <t>chr1_8838771_INS_chimpanzee_000134F_1_6763308_quiver_pilon_3970646_3970853</t>
  </si>
  <si>
    <t>3999736</t>
  </si>
  <si>
    <t>4000708</t>
  </si>
  <si>
    <t>RP4-633I8.4</t>
  </si>
  <si>
    <t>3052</t>
  </si>
  <si>
    <t>CHIMP_VST=0.201073;AC=20;CHIMP_AF=0;QEND=8811076;HUMAN_AVG_CNF=0;TSTART=3999736;LBK_CNF=0.000;BHCONDEL=NO;SVLEN=-972;LOS_CNF=0.000;EXONDIST=3052;DHCONDEL=2877676;SVTYPE=DEL;CIPOS=-5,5;CHIMP_FST=0.344425;STRAND=1;REPPARENT=SINE/Alu,SINE/Alu,SINE/Alu;CHIMP_AVG_CNF=2.22;BNSVLEN=.;DENISOVA_CNF=0.000;AF=0.222222;GORILLA_VST=0.142154;END=4000708;REPLEN=95,280,199;TEND=4000708;QSTART=8810104;NEAN_CNF=0.000;REPSTART=3999541,3999952,4000509;GORILLA_AF=0;SOURCE=chimpanzee;HUMAN_AF=0.625;CHCONDEL=chr1:5932426-5932427;ORANG_FST=0.339522;BNS=NO;ORANG_AF=0;NS=45;LINEAGE=human_specific;QCONTIG=chr1;REPTYPE=AluSx,AluJb,AluSx;HUMAN_AND_CHIMP_VST=0.254225;CIEND=-5,5;BNOSCORE=.;BNID=.;UNMASKEDWSSD=205;ORANG_AVG_CNF=1.78;GORILLA_AVG_CNF=2.19;HUMAN_APE_VST=0.865538;GORILLA_FST=0.363447;ORANG_VST=0.0696744;SHARED=orangutan,gorilla,chimpanzee,.,.;HUMAN_APE_FST=0.641784;AN=90;CEXON=RP4-633I8.4;HUMAN_AND_CHIMP_FST=0.375674</t>
  </si>
  <si>
    <t>chr1_8810104_INS_chimpanzee_000134F_1_6763308_quiver_pilon_3999736_4000708</t>
  </si>
  <si>
    <t>4086662</t>
  </si>
  <si>
    <t>4087482</t>
  </si>
  <si>
    <t>21065</t>
  </si>
  <si>
    <t>CHIMP_VST=0.143829;AC=32;CHIMP_AF=0;QEND=8725105;HUMAN_AVG_CNF=0;TSTART=4086662;LBK_CNF=0.000;BHCONDEL=NO;SVLEN=-820;LOS_CNF=0.000;EXONDIST=21065;DHCONDEL=2791857;SVTYPE=DEL;CIPOS=-5,5;CHIMP_FST=0.523724;STRAND=1;REPPARENT=Simple_repeat,DNA/hAT-Charlie;CHIMP_AVG_CNF=2.23;BNSVLEN=.;DENISOVA_CNF=0.000;AF=0.355556;GORILLA_VST=0.127772;END=4087482;REPLEN=35,304;TEND=4087482;QSTART=8724285;NEAN_CNF=0.000;REPSTART=4086846,4087178;GORILLA_AF=0;SOURCE=chimpanzee;HUMAN_AF=1;CHCONDEL=chr1:5932426-5932427;ORANG_FST=0.521433;BNS=NO;ORANG_AF=0;NS=45;LINEAGE=human_specific;QCONTIG=chr1;REPTYPE=(TTTTTG)n,MER58B;HUMAN_AND_CHIMP_VST=0.370178;CIEND=-5,5;BNOSCORE=.;BNID=.;UNMASKEDWSSD=323;ORANG_AVG_CNF=2.17;GORILLA_AVG_CNF=2.29;HUMAN_APE_VST=0.948883;GORILLA_FST=0.538992;ORANG_VST=0.126612;SHARED=orangutan,gorilla,chimpanzee,.,.;HUMAN_APE_FST=1;AN=90;CEXON=RERE;HUMAN_AND_CHIMP_FST=0.603372</t>
  </si>
  <si>
    <t>chr1_8724285_INS_chimpanzee_000134F_1_6763308_quiver_pilon_4086662_4087482</t>
  </si>
  <si>
    <t>4276620</t>
  </si>
  <si>
    <t>4277644</t>
  </si>
  <si>
    <t>5190</t>
  </si>
  <si>
    <t>CHIMP_VST=0.0808411;AC=1;CHIMP_AF=0;QEND=8537049;HUMAN_AVG_CNF=0;TSTART=4276620;LBK_CNF=0.000;BHCONDEL=NO;SVLEN=-1024;LOS_CNF=0.000;EXONDIST=5190;DHCONDEL=2603597;SVTYPE=DEL;CIPOS=-5,5;CHIMP_FST=-0.0120582;STRAND=1;REPPARENT=SINE/Alu,Low_complexity;CHIMP_AVG_CNF=2.08;BNSVLEN=.;DENISOVA_CNF=0.000;AF=0.0111111;GORILLA_VST=0.15373;END=4277644;REPLEN=245,49;TEND=4277644;QSTART=8536025;NEAN_CNF=0.000;REPSTART=4277256,4277526;GORILLA_AF=0;SOURCE=chimpanzee;HUMAN_AF=0.03125;CHCONDEL=chr1:5932426-5932427;ORANG_FST=-0.0106771;BNS=NO;ORANG_AF=0;NS=45;LINEAGE=human_specific;QCONTIG=chr1;REPTYPE=AluY,CT-rich;HUMAN_AND_CHIMP_VST=0.473204;CIEND=-5,5;BNOSCORE=.;BNID=.;UNMASKEDWSSD=504;ORANG_AVG_CNF=2.33;GORILLA_AVG_CNF=2.42;HUMAN_APE_VST=0.948514;GORILLA_FST=-0.0156889;ORANG_VST=0.164749;SHARED=orangutan,gorilla,chimpanzee,.,.;HUMAN_APE_FST=0.0102991;AN=90;CEXON=RERE;HUMAN_AND_CHIMP_FST=-0.00320847</t>
  </si>
  <si>
    <t>chr1_8536025_INS_chimpanzee_000134F_1_6763308_quiver_pilon_4276620_4277644</t>
  </si>
  <si>
    <t>4616274</t>
  </si>
  <si>
    <t>4616836</t>
  </si>
  <si>
    <t>RP11-431K24.2</t>
  </si>
  <si>
    <t>145</t>
  </si>
  <si>
    <t>CHIMP_VST=0.168463;AC=17;CHIMP_AF=0;QEND=8191634;HUMAN_AVG_CNF=0;TSTART=4616274;LBK_CNF=0.000;BHCONDEL=NO;SVLEN=-562;LOS_CNF=0.000;EXONDIST=145;DHCONDEL=2258644;SVTYPE=DEL;CIPOS=-5,5;CHIMP_FST=0.299511;STRAND=1;REPPARENT=SINE/Alu,LINE/L1,SINE/Alu;CHIMP_AVG_CNF=1.91;BNSVLEN=.;DENISOVA_CNF=0.000;AF=0.188889;GORILLA_VST=0.153116;END=4616836;REPLEN=41,135,97;TEND=4616836;QSTART=8191072;NEAN_CNF=0.000;REPSTART=4616012,4616599,4616739;GORILLA_AF=0;SOURCE=chimpanzee;HUMAN_AF=0.53125;CHCONDEL=chr1:5932426-5932427;ORANG_FST=0.294427;BNS=NO;ORANG_AF=0;NS=45;LINEAGE=human_specific;QCONTIG=chr1;REPTYPE=AluJb,L1MA4,AluJb;HUMAN_AND_CHIMP_VST=0.310378;CIEND=-5,5;BNOSCORE=.;BNID=.;UNMASKEDWSSD=117;ORANG_AVG_CNF=1.67;GORILLA_AVG_CNF=1.97;HUMAN_APE_VST=0.902125;GORILLA_FST=0.318256;ORANG_VST=0.0892358;SHARED=orangutan,gorilla,chimpanzee,.,.;HUMAN_APE_FST=0.551606;AN=90;CEXON=RP11-431K24.2;HUMAN_AND_CHIMP_FST=0.321456</t>
  </si>
  <si>
    <t>chr1_8191072_INS_chimpanzee_000134F_1_6763308_quiver_pilon_4616274_4616836</t>
  </si>
  <si>
    <t>5205373</t>
  </si>
  <si>
    <t>5205702</t>
  </si>
  <si>
    <t>46275</t>
  </si>
  <si>
    <t>CHIMP_VST=.;AC=37;CHIMP_AF=0.05;QEND=7594455;HUMAN_AVG_CNF=.;TSTART=5205373;LBK_CNF=.;BHCONDEL=NO;SVLEN=-329;LOS_CNF=.;EXONDIST=46275;DHCONDEL=1661698;SVTYPE=DEL;CIPOS=-5,5;CHIMP_FST=0.489045;STRAND=1;REPPARENT=Low_complexity,Low_complexity,Low_complexity,Simple_repeat;CHIMP_AVG_CNF=.;BNSVLEN=.;DENISOVA_CNF=.;AF=0.411111;GORILLA_VST=.;END=5205702;REPLEN=81,42,164,55;TEND=5205702;QSTART=7594126;NEAN_CNF=.;REPSTART=5205323,5205454,5205496,5205647;GORILLA_AF=0.3125;SOURCE=chimpanzee;HUMAN_AF=0.96875;CHCONDEL=chr1:5932426-5932427;ORANG_FST=0.600391;BNS=NO;ORANG_AF=0;NS=45;LINEAGE=polymorphic;QCONTIG=chr1;REPTYPE=T-rich,CT-rich,T-rich,(TTTC)n;HUMAN_AND_CHIMP_VST=.;CIEND=-5,5;BNOSCORE=.;BNID=.;UNMASKEDWSSD=0;ORANG_AVG_CNF=.;GORILLA_AVG_CNF=.;HUMAN_APE_VST=.;GORILLA_FST=-0.00735676;ORANG_VST=.;SHARED=orangutan,.,chimpanzee,.,.;HUMAN_APE_FST=0.865468;AN=90;CEXON=CAMTA1;HUMAN_AND_CHIMP_FST=0.382637</t>
  </si>
  <si>
    <t>chr1_7594126_INS_chimpanzee_000134F_1_6763308_quiver_pilon_5205373_5205702</t>
  </si>
  <si>
    <t>5570621</t>
  </si>
  <si>
    <t>5571197</t>
  </si>
  <si>
    <t>RNU1-8P</t>
  </si>
  <si>
    <t>8854</t>
  </si>
  <si>
    <t>CHIMP_VST=.;AC=32;CHIMP_AF=0;QEND=7228955;HUMAN_AVG_CNF=.;TSTART=5570621;LBK_CNF=.;BHCONDEL=NO;SVLEN=-576;LOS_CNF=.;EXONDIST=8854;DHCONDEL=1295951;SVTYPE=DEL;CIPOS=-5,5;CHIMP_FST=0.523724;STRAND=1;REPPARENT=SINE/Alu,SINE/MIR;CHIMP_AVG_CNF=.;BNSVLEN=.;DENISOVA_CNF=.;AF=0.355556;GORILLA_VST=.;END=5571197;REPLEN=258,163;TEND=5571197;QSTART=7228379;NEAN_CNF=.;REPSTART=5570939,5570526;GORILLA_AF=0;SOURCE=chimpanzee;HUMAN_AF=1;CHCONDEL=chr1:5932426-5932427;ORANG_FST=0.521433;BNS=NO;ORANG_AF=0;NS=45;LINEAGE=human_specific;QCONTIG=chr1;REPTYPE=AluY,MIRb;HUMAN_AND_CHIMP_VST=.;CIEND=-5,5;BNOSCORE=.;BNID=.;UNMASKEDWSSD=83;ORANG_AVG_CNF=.;GORILLA_AVG_CNF=.;HUMAN_APE_VST=.;GORILLA_FST=0.538992;ORANG_VST=.;SHARED=orangutan,gorilla,chimpanzee,.,.;HUMAN_APE_FST=1;AN=90;CEXON=RNU1-8P;HUMAN_AND_CHIMP_FST=0.603372</t>
  </si>
  <si>
    <t>chr1_7228379_INS_chimpanzee_000134F_1_6763308_quiver_pilon_5570621_5571197</t>
  </si>
  <si>
    <t>6040688</t>
  </si>
  <si>
    <t>6043036</t>
  </si>
  <si>
    <t>RP11-312B8.1</t>
  </si>
  <si>
    <t>26243</t>
  </si>
  <si>
    <t>CHIMP_VST=0.1724;AC=26;CHIMP_AF=0;QEND=6759998;HUMAN_AVG_CNF=0;TSTART=6040688;LBK_CNF=0.000;BHCONDEL=NO;SVLEN=-2348;LOS_CNF=0.000;EXONDIST=26243;DHCONDEL=825222;SVTYPE=DEL;CIPOS=-5,5;CHIMP_FST=0.435195;STRAND=1;REPPARENT=SINE/Alu,SINE/MIR,SINE/Alu,SINE/Alu,SINE/Alu,LINE/L2,SINE/Alu;CHIMP_AVG_CNF=2.06;BNSVLEN=.;DENISOVA_CNF=0.000;AF=0.288889;GORILLA_VST=0.0823364;END=6043036;REPLEN=236,102,247,301,228,352,76;TEND=6043036;QSTART=6757650;NEAN_CNF=0.000;REPSTART=6040612,6040924,6041105,6041356,6042263,6042569,6042960;GORILLA_AF=0;SOURCE=chimpanzee;HUMAN_AF=0.8125;CHCONDEL=chr1:5932426-5932427;ORANG_FST=0.431197;BNS=NO;ORANG_AF=0;NS=45;LINEAGE=human_specific;QCONTIG=chr1;REPTYPE=AluSx,MIRc,AluJb,AluJb,AluJb,L2a,AluSx;HUMAN_AND_CHIMP_VST=0.337597;CIEND=-5,5;BNOSCORE=.;BNID=.;UNMASKEDWSSD=451;ORANG_AVG_CNF=2;GORILLA_AVG_CNF=1.91;HUMAN_APE_VST=0.953662;GORILLA_FST=0.453344;ORANG_VST=0.127039;SHARED=orangutan,gorilla,chimpanzee,.,.;HUMAN_APE_FST=0.822243;AN=90;CEXON=RP11-312B8.1;HUMAN_AND_CHIMP_FST=0.488229</t>
  </si>
  <si>
    <t>chr1_6757650_INS_chimpanzee_000134F_1_6763308_quiver_pilon_6040688_6043036</t>
  </si>
  <si>
    <t>3053395</t>
  </si>
  <si>
    <t>3053473</t>
  </si>
  <si>
    <t>LINC01432</t>
  </si>
  <si>
    <t>15796</t>
  </si>
  <si>
    <t>CHIMP_VST=.;AC=32;CHIMP_AF=0;QEND=22038373;HUMAN_AVG_CNF=.;TSTART=3053395;LBK_CNF=.;BHCONDEL=NO;SVLEN=-78;LOS_CNF=.;EXONDIST=15796;DHCONDEL=1259633;SVTYPE=DEL;CIPOS=-5,5;CHIMP_FST=0.523724;STRAND=0;REPPARENT=.;CHIMP_AVG_CNF=.;BNSVLEN=.;DENISOVA_CNF=.;AF=0.355556;GORILLA_VST=.;END=3053473;REPLEN=.;TEND=3053473;QSTART=22038295;NEAN_CNF=.;REPSTART=.;GORILLA_AF=0;SOURCE=chimpanzee;HUMAN_AF=1;CHCONDEL=chr20:23297927-23297928;ORANG_FST=0.521433;BNS=NO;ORANG_AF=0;NS=45;LINEAGE=human_specific;QCONTIG=chr20;REPTYPE=.;HUMAN_AND_CHIMP_VST=.;CIEND=-5,5;BNOSCORE=.;BNID=.;UNMASKEDWSSD=44;ORANG_AVG_CNF=.;GORILLA_AVG_CNF=.;HUMAN_APE_VST=.;GORILLA_FST=0.538992;ORANG_VST=.;SHARED=orangutan,gorilla,chimpanzee,.,.;HUMAN_APE_FST=1;AN=90;CEXON=LINC01432;HUMAN_AND_CHIMP_FST=0.603372</t>
  </si>
  <si>
    <t>chr20_22038295_INS_chimpanzee_000135F_1_6797571_quiver_pilon_3053395_3053473</t>
  </si>
  <si>
    <t>3098683</t>
  </si>
  <si>
    <t>3103410</t>
  </si>
  <si>
    <t>9807</t>
  </si>
  <si>
    <t>CHIMP_VST=0.100095;AC=32;CHIMP_AF=0;QEND=22089189;HUMAN_AVG_CNF=0;TSTART=3098683;LBK_CNF=0.000;BHCONDEL=NO;SVLEN=-4727;LOS_CNF=0.000;EXONDIST=9807;DHCONDEL=1213466;SVTYPE=DEL;CIPOS=-5,5;CHIMP_FST=0.523724;STRAND=0;REPPARENT=LTR/ERVL-MaLR,Low_complexity,SINE/MIR,DNA/hAT-Blackjack,Low_complexity,DNA/hAT-Blackjack,SINE/Alu,DNA/hAT-Blackjack,LTR/ERVL-MaLR,LINE/L2;CHIMP_AVG_CNF=1.95;BNSVLEN=.;DENISOVA_CNF=0.000;AF=0.355556;GORILLA_VST=0.117095;END=3103410;REPLEN=516,36,136,97,35,322,255,123,524,100;TEND=3103410;QSTART=22084462;NEAN_CNF=0.000;REPSTART=3098698,3099375,3100525,3101113,3101224,3101690,3102012,3102267,3102700,3103269;GORILLA_AF=0;SOURCE=chimpanzee;HUMAN_AF=1;CHCONDEL=chr20:23297927-23297928;ORANG_FST=0.521433;BNS=NO;ORANG_AF=0;NS=45;LINEAGE=human_specific;QCONTIG=chr20;REPTYPE=MLT1G1,AT_rich,MIR,MER63A,AT_rich,MER63B,AluSx,MER63B,MLT1F2,L2c;HUMAN_AND_CHIMP_VST=0.452123;CIEND=-5,5;BNOSCORE=.;BNID=.;UNMASKEDWSSD=1872;ORANG_AVG_CNF=2.17;GORILLA_AVG_CNF=2.1;HUMAN_APE_VST=0.968571;GORILLA_FST=0.538992;ORANG_VST=0.16666;SHARED=orangutan,gorilla,chimpanzee,.,.;HUMAN_APE_FST=1;AN=90;CEXON=LINC01432;HUMAN_AND_CHIMP_FST=0.603372</t>
  </si>
  <si>
    <t>chr20_22084462_INS_chimpanzee_000135F_1_6797571_quiver_pilon_3098683_3103410</t>
  </si>
  <si>
    <t>3157233</t>
  </si>
  <si>
    <t>3157286</t>
  </si>
  <si>
    <t>63771</t>
  </si>
  <si>
    <t>CHIMP_VST=.;AC=32;CHIMP_AF=0;QEND=22138479;HUMAN_AVG_CNF=.;TSTART=3157233;LBK_CNF=.;BHCONDEL=NO;SVLEN=-53;LOS_CNF=.;EXONDIST=63771;DHCONDEL=1159502;SVTYPE=DEL;CIPOS=-5,5;CHIMP_FST=0.523724;STRAND=0;REPPARENT=Low_complexity,LINE/L1;CHIMP_AVG_CNF=.;BNSVLEN=.;DENISOVA_CNF=.;AF=0.355556;GORILLA_VST=.;END=3157286;REPLEN=10,43;TEND=3157286;QSTART=22138426;NEAN_CNF=.;REPSTART=3157203,3157243;GORILLA_AF=0;SOURCE=chimpanzee;HUMAN_AF=1;CHCONDEL=chr20:23297927-23297928;ORANG_FST=0.521433;BNS=NO;ORANG_AF=0;NS=45;LINEAGE=human_specific;QCONTIG=chr20;REPTYPE=G-rich,L1ME3;HUMAN_AND_CHIMP_VST=.;CIEND=-5,5;BNOSCORE=.;BNID=.;UNMASKEDWSSD=0;ORANG_AVG_CNF=.;GORILLA_AVG_CNF=.;HUMAN_APE_VST=.;GORILLA_FST=0.538992;ORANG_VST=.;SHARED=orangutan,gorilla,chimpanzee,.,.;HUMAN_APE_FST=1;AN=90;CEXON=LINC01432;HUMAN_AND_CHIMP_FST=0.603372</t>
  </si>
  <si>
    <t>chr20_22138426_INS_chimpanzee_000135F_1_6797571_quiver_pilon_3157233_3157286</t>
  </si>
  <si>
    <t>3394461</t>
  </si>
  <si>
    <t>3395157</t>
  </si>
  <si>
    <t>RP5-1004I9.1</t>
  </si>
  <si>
    <t>2661</t>
  </si>
  <si>
    <t>CHIMP_VST=0.0850707;AC=32;CHIMP_AF=0;QEND=22388212;HUMAN_AVG_CNF=0;TSTART=3394461;LBK_CNF=0.000;BHCONDEL=NO;SVLEN=-696;LOS_CNF=0.000;EXONDIST=2661;DHCONDEL=910412;SVTYPE=DEL;CIPOS=-5,5;CHIMP_FST=0.523724;STRAND=0;REPPARENT=.;CHIMP_AVG_CNF=1.94;BNSVLEN=.;DENISOVA_CNF=0.000;AF=0.355556;GORILLA_VST=0.132475;END=3395157;REPLEN=.;TEND=3395157;QSTART=22387516;NEAN_CNF=0.000;REPSTART=.;GORILLA_AF=0;SOURCE=chimpanzee;HUMAN_AF=1;CHCONDEL=chr20:23297927-23297928;ORANG_FST=0.521433;BNS=NO;ORANG_AF=0;NS=45;LINEAGE=human_specific;QCONTIG=chr20;REPTYPE=.;HUMAN_AND_CHIMP_VST=0.475515;CIEND=-5,5;BNOSCORE=.;BNID=.;UNMASKEDWSSD=600;ORANG_AVG_CNF=2.21;GORILLA_AVG_CNF=2.18;HUMAN_APE_VST=0.961371;GORILLA_FST=0.538992;ORANG_VST=0.174083;SHARED=orangutan,gorilla,chimpanzee,.,.;HUMAN_APE_FST=1;AN=90;CEXON=RP5-1004I9.1;HUMAN_AND_CHIMP_FST=0.603372</t>
  </si>
  <si>
    <t>chr20_22387516_INS_chimpanzee_000135F_1_6797571_quiver_pilon_3394461_3395157</t>
  </si>
  <si>
    <t>3442671</t>
  </si>
  <si>
    <t>3442925</t>
  </si>
  <si>
    <t>14312</t>
  </si>
  <si>
    <t>CHIMP_VST=.;AC=32;CHIMP_AF=0;QEND=22435214;HUMAN_AVG_CNF=.;TSTART=3442671;LBK_CNF=.;BHCONDEL=NO;SVLEN=-254;LOS_CNF=.;EXONDIST=14312;DHCONDEL=862968;SVTYPE=DEL;CIPOS=-5,5;CHIMP_FST=0.523724;STRAND=0;REPPARENT=LTR/ERVL;CHIMP_AVG_CNF=.;BNSVLEN=.;DENISOVA_CNF=.;AF=0.355556;GORILLA_VST=.;END=3442925;REPLEN=179;TEND=3442925;QSTART=22434960;NEAN_CNF=.;REPSTART=3442585;GORILLA_AF=0;SOURCE=chimpanzee;HUMAN_AF=1;CHCONDEL=chr20:23297927-23297928;ORANG_FST=0.521433;BNS=NO;ORANG_AF=0;NS=45;LINEAGE=human_specific;QCONTIG=chr20;REPTYPE=LTR82A;HUMAN_AND_CHIMP_VST=.;CIEND=-5,5;BNOSCORE=.;BNID=.;UNMASKEDWSSD=39;ORANG_AVG_CNF=.;GORILLA_AVG_CNF=.;HUMAN_APE_VST=.;GORILLA_FST=0.538992;ORANG_VST=.;SHARED=orangutan,gorilla,chimpanzee,.,.;HUMAN_APE_FST=1;AN=90;CEXON=RP5-1004I9.1;HUMAN_AND_CHIMP_FST=0.603372</t>
  </si>
  <si>
    <t>chr20_22434960_INS_chimpanzee_000135F_1_6797571_quiver_pilon_3442671_3442925</t>
  </si>
  <si>
    <t>3801376</t>
  </si>
  <si>
    <t>3802783</t>
  </si>
  <si>
    <t>RP11-359G22.4</t>
  </si>
  <si>
    <t>45388</t>
  </si>
  <si>
    <t>CHIMP_VST=0.129735;AC=32;CHIMP_AF=0;QEND=22792903;HUMAN_AVG_CNF=0;TSTART=3801376;LBK_CNF=0.000;BHCONDEL=NO;SVLEN=-1407;LOS_CNF=0.000;EXONDIST=45388;DHCONDEL=506432;SVTYPE=DEL;CIPOS=-5,5;CHIMP_FST=0.523724;STRAND=0;REPPARENT=LINE/L1,LINE/L1,LINE/L2,LINE/L2;CHIMP_AVG_CNF=2.29;BNSVLEN=1520;DENISOVA_CNF=0.000;AF=0.355556;GORILLA_VST=0.0135382;END=3802783;REPLEN=47,42,406,636;TEND=3802783;QSTART=22791496;NEAN_CNF=0.000;REPSTART=3801325,3801438,3801723,3802147;GORILLA_AF=0;SOURCE=chimpanzee;HUMAN_AF=1;CHCONDEL=chr20:23297927-23297928;ORANG_FST=0.521433;BNS=YES;ORANG_AF=0;NS=45;LINEAGE=human_specific;QCONTIG=chr20;REPTYPE=L1M5,L1MC5a,L2a,L2a;HUMAN_AND_CHIMP_VST=0.339032;CIEND=-5,5;BNOSCORE=4.36248718824735;BNID=ID:5906;UNMASKEDWSSD=171;ORANG_AVG_CNF=2.62;GORILLA_AVG_CNF=1.84;HUMAN_APE_VST=0.86872;GORILLA_FST=0.538992;ORANG_VST=0.160306;SHARED=orangutan,gorilla,chimpanzee,.,.;HUMAN_APE_FST=1;AN=90;CEXON=RP11-359G22.4;HUMAN_AND_CHIMP_FST=0.603372</t>
  </si>
  <si>
    <t>chr20_22791496_INS_chimpanzee_000135F_1_6797571_quiver_pilon_3801376_3802783</t>
  </si>
  <si>
    <t>3867560</t>
  </si>
  <si>
    <t>3869227</t>
  </si>
  <si>
    <t>CYB5P4</t>
  </si>
  <si>
    <t>28341</t>
  </si>
  <si>
    <t>CHIMP_VST=0.163866;AC=0;CHIMP_AF=0;QEND=22858997;HUMAN_AVG_CNF=0;TSTART=3867560;LBK_CNF=0.000;BHCONDEL=NO;SVLEN=-1667;LOS_CNF=0.000;EXONDIST=28341;DHCONDEL=440598;SVTYPE=DEL;CIPOS=-5,5;CHIMP_FST=.;STRAND=0;REPPARENT=LINE/L1,SINE/Alu,LINE/L1;CHIMP_AVG_CNF=1.99;BNSVLEN=2094;DENISOVA_CNF=0.000;AF=0;GORILLA_VST=0.198554;END=3869227;REPLEN=476,170,739;TEND=3869227;QSTART=22857330;NEAN_CNF=0.000;REPSTART=3868299,3869057,3863169;GORILLA_AF=0;SOURCE=chimpanzee;HUMAN_AF=0;CHCONDEL=chr20:23297927-23297928;ORANG_FST=.;BNS=YES;ORANG_AF=0;NS=45;LINEAGE=human_specific;QCONTIG=chr20;REPTYPE=L1MA9,AluSx,L1P2;HUMAN_AND_CHIMP_VST=0.2971;CIEND=-5,5;BNOSCORE=48.478862004786;BNID=ID:5907;UNMASKEDWSSD=210;ORANG_AVG_CNF=1.63;GORILLA_AVG_CNF=2.19;HUMAN_APE_VST=0.870832;GORILLA_FST=.;ORANG_VST=0.0816818;SHARED=orangutan,gorilla,chimpanzee,.,.;HUMAN_APE_FST=.;AN=90;CEXON=CYB5P4;HUMAN_AND_CHIMP_FST=.</t>
  </si>
  <si>
    <t>chr20_22857330_INS_chimpanzee_000135F_1_6797571_quiver_pilon_3867560_3869227</t>
  </si>
  <si>
    <t>4008982</t>
  </si>
  <si>
    <t>4013029</t>
  </si>
  <si>
    <t>RP4-753D10.5</t>
  </si>
  <si>
    <t>14974</t>
  </si>
  <si>
    <t>CHIMP_VST=0.111247;AC=32;CHIMP_AF=0;QEND=22999283;HUMAN_AVG_CNF=0;TSTART=4008982;LBK_CNF=0.000;BHCONDEL=NO;SVLEN=-4047;LOS_CNF=0.000;EXONDIST=14974;DHCONDEL=302692;SVTYPE=DEL;CIPOS=-5,5;CHIMP_FST=0.523724;STRAND=0;REPPARENT=LTR/ERV1,LINE/L1,LINE/L1;CHIMP_AVG_CNF=2.22;BNSVLEN=4454;DENISOVA_CNF=0.000;AF=0.355556;GORILLA_VST=0.113642;END=4013029;REPLEN=400,1820,774;TEND=4013029;QSTART=22995236;NEAN_CNF=0.000;REPSTART=4008995,4010059,4011966;GORILLA_AF=0;SOURCE=chimpanzee;HUMAN_AF=1;CHCONDEL=chr20:23297927-23297928;ORANG_FST=0.521433;BNS=YES;ORANG_AF=0;NS=45;LINEAGE=human_specific;QCONTIG=chr20;REPTYPE=MER65A,L1M1,L1M1;HUMAN_AND_CHIMP_VST=0.433697;CIEND=-5,5;BNOSCORE=19.4858251970356;BNID=ID:5909;UNMASKEDWSSD=860;ORANG_AVG_CNF=2.41;GORILLA_AVG_CNF=2.34;HUMAN_APE_VST=0.970257;GORILLA_FST=0.538992;ORANG_VST=0.162035;SHARED=orangutan,gorilla,chimpanzee,.,.;HUMAN_APE_FST=1;AN=90;CEXON=RP4-753D10.5;HUMAN_AND_CHIMP_FST=0.603372</t>
  </si>
  <si>
    <t>chr20_22995236_INS_chimpanzee_000135F_1_6797571_quiver_pilon_4008982_4013029</t>
  </si>
  <si>
    <t>4246593</t>
  </si>
  <si>
    <t>4246663</t>
  </si>
  <si>
    <t>RP4-737E23.2</t>
  </si>
  <si>
    <t>41556</t>
  </si>
  <si>
    <t>CHIMP_VST=.;AC=32;CHIMP_AF=0;QEND=23231934;HUMAN_AVG_CNF=.;TSTART=4246593;LBK_CNF=.;BHCONDEL=NO;SVLEN=-70;LOS_CNF=.;EXONDIST=41556;DHCONDEL=66064;SVTYPE=DEL;CIPOS=-5,5;CHIMP_FST=0.523724;STRAND=0;REPPARENT=.;CHIMP_AVG_CNF=.;BNSVLEN=.;DENISOVA_CNF=.;AF=0.355556;GORILLA_VST=.;END=4246663;REPLEN=.;TEND=4246663;QSTART=23231864;NEAN_CNF=.;REPSTART=.;GORILLA_AF=0;SOURCE=chimpanzee;HUMAN_AF=1;CHCONDEL=chr20:23297927-23297928;ORANG_FST=0.521433;BNS=NO;ORANG_AF=0;NS=45;LINEAGE=human_specific;QCONTIG=chr20;REPTYPE=.;HUMAN_AND_CHIMP_VST=.;CIEND=-5,5;BNOSCORE=.;BNID=.;UNMASKEDWSSD=14;ORANG_AVG_CNF=.;GORILLA_AVG_CNF=.;HUMAN_APE_VST=.;GORILLA_FST=0.538992;ORANG_VST=.;SHARED=orangutan,gorilla,chimpanzee,.,.;HUMAN_APE_FST=1;AN=90;CEXON=RP4-737E23.2;HUMAN_AND_CHIMP_FST=0.603372</t>
  </si>
  <si>
    <t>chr20_23231864_INS_chimpanzee_000135F_1_6797571_quiver_pilon_4246593_4246663</t>
  </si>
  <si>
    <t>4310124</t>
  </si>
  <si>
    <t>4311430</t>
  </si>
  <si>
    <t>RP5-851M4.1</t>
  </si>
  <si>
    <t>23032</t>
  </si>
  <si>
    <t>panTro2_hCONDEL.547</t>
  </si>
  <si>
    <t>CHIMP_VST=0.112682;AC=32;CHIMP_AF=0;QEND=23299233;HUMAN_AVG_CNF=0;TSTART=4310124;LBK_CNF=0.000;BHCONDEL=YES;SVLEN=-1306;LOS_CNF=0.000;EXONDIST=23032;DHCONDEL=1;SVTYPE=DEL;CIPOS=-5,5;CHIMP_FST=0.523724;STRAND=0;REPPARENT=LINE/L1,LINE/L1;CHIMP_AVG_CNF=2.31;BNSVLEN=.;DENISOVA_CNF=0.000;AF=0.355556;GORILLA_VST=0.100421;END=4311430;REPLEN=315,105;TEND=4311430;QSTART=23297927;NEAN_CNF=0.000;REPSTART=4310104,4310508;GORILLA_AF=0;SOURCE=chimpanzee;HUMAN_AF=1;CHCONDEL=chr20:23297927-23297928;ORANG_FST=0.521433;BNS=NO;ORANG_AF=0;NS=45;LINEAGE=human_specific;QCONTIG=chr20;REPTYPE=L1MC,L1M5;HUMAN_AND_CHIMP_VST=0.383951;CIEND=-5,5;BNOSCORE=.;BNID=.;UNMASKEDWSSD=565;ORANG_AVG_CNF=2.44;GORILLA_AVG_CNF=2.37;HUMAN_APE_VST=0.901016;GORILLA_FST=0.538992;ORANG_VST=0.134083;SHARED=orangutan,gorilla,chimpanzee,.,.;HUMAN_APE_FST=1;AN=90;CEXON=RP5-851M4.1;HUMAN_AND_CHIMP_FST=0.603372</t>
  </si>
  <si>
    <t>chr20_23297927_INS_chimpanzee_000135F_1_6797571_quiver_pilon_4310124_4311430</t>
  </si>
  <si>
    <t>4487797</t>
  </si>
  <si>
    <t>4500928</t>
  </si>
  <si>
    <t>CST12P</t>
  </si>
  <si>
    <t>CHIMP_VST=0.176848;AC=30;CHIMP_AF=0;QEND=23493513;HUMAN_AVG_CNF=0;TSTART=4487797;LBK_CNF=0.000;BHCONDEL=NO;SVLEN=-13131;LOS_CNF=0.000;EXONDIST=583;DHCONDEL=182453;SVTYPE=DEL;CIPOS=-5,5;CHIMP_FST=0.494594;STRAND=0;REPPARENT=LINE/L1,Simple_repeat,LINE/L1,Simple_repeat,Low_complexity,Simple_repeat,Simple_repeat,LINE/L1;CHIMP_AVG_CNF=2.2;BNSVLEN=12566;DENISOVA_CNF=0.000;AF=0.333333;GORILLA_VST=0.0998469;END=4500928;REPLEN=245,29,599,185,76,33,84,6142;TEND=4500928;QSTART=23480382;NEAN_CNF=0.000;REPSTART=4488907,4489153,4495335,4498056,4498946,4500653,4500694,4489182;GORILLA_AF=0;SOURCE=chimpanzee;HUMAN_AF=0.9375;CHCONDEL=chr20:23297927-23297928;ORANG_FST=0.491647;BNS=YES;ORANG_AF=0;NS=45;LINEAGE=human_specific;QCONTIG=chr20;REPTYPE=L1M5,(TTA)n,L1M5,(TG)n,A-rich,(TCCC)n,(TTCC)n,L1PA4;HUMAN_AND_CHIMP_VST=0.342828;CIEND=-5,5;BNOSCORE=12.4226563412071;BNID=ID:5912;UNMASKEDWSSD=3904;ORANG_AVG_CNF=2.09;GORILLA_AVG_CNF=2.09;HUMAN_APE_VST=0.970483;GORILLA_FST=0.511036;ORANG_VST=0.12523;SHARED=orangutan,gorilla,chimpanzee,.,.;HUMAN_APE_FST=0.941159;AN=90;CEXON=CST12P;HUMAN_AND_CHIMP_FST=0.564826</t>
  </si>
  <si>
    <t>chr20_23480382_INS_chimpanzee_000135F_1_6797571_quiver_pilon_4487797_4500928</t>
  </si>
  <si>
    <t>4578810</t>
  </si>
  <si>
    <t>4585664</t>
  </si>
  <si>
    <t>CST9L</t>
  </si>
  <si>
    <t>CHIMP_VST=0.104083;AC=32;CHIMP_AF=0;QEND=23565659;HUMAN_AVG_CNF=0;TSTART=4578810;LBK_CNF=0.000;BHCONDEL=NO;SVLEN=-6854;LOS_CNF=0.000;EXONDIST=5928;DHCONDEL=260876;SVTYPE=DEL;CIPOS=-5,5;CHIMP_FST=0.523724;STRAND=0;REPPARENT=LINE/L1,LINE/L1,LINE/L1,LINE/L1,DNA/hAT-Charlie,Low_complexity,Simple_repeat,LINE/L1;CHIMP_AVG_CNF=1.96;BNSVLEN=.;DENISOVA_CNF=0.000;AF=0.355556;GORILLA_VST=0.17792;END=4585664;REPLEN=400,1226,821,145,103,35,42,3077;TEND=4585664;QSTART=23558805;NEAN_CNF=0.000;REPSTART=4577674,4579207,4580527,4581358,4581893,4582484,4582534,4582587;GORILLA_AF=0;SOURCE=chimpanzee;HUMAN_AF=1;CHCONDEL=chr20:23297927-23297928;ORANG_FST=0.521433;BNS=NO;ORANG_AF=0;NS=45;LINEAGE=human_specific;QCONTIG=chr20;REPTYPE=L1PA15,L1PA15,L1PA15,L1P4,MER5A1,AT_rich,(TA)n,L1MA8;HUMAN_AND_CHIMP_VST=0.419069;CIEND=-5,5;BNOSCORE=.;BNID=.;UNMASKEDWSSD=440;ORANG_AVG_CNF=1.99;GORILLA_AVG_CNF=2.27;HUMAN_APE_VST=0.931136;GORILLA_FST=0.538992;ORANG_VST=0.137793;SHARED=orangutan,gorilla,chimpanzee,.,.;HUMAN_APE_FST=1;AN=90;CEXON=CST9L;HUMAN_AND_CHIMP_FST=0.603372</t>
  </si>
  <si>
    <t>chr20_23558805_INS_chimpanzee_000135F_1_6797571_quiver_pilon_4578810_4585664</t>
  </si>
  <si>
    <t>4722242</t>
  </si>
  <si>
    <t>4722458</t>
  </si>
  <si>
    <t>CST2P1</t>
  </si>
  <si>
    <t>9675</t>
  </si>
  <si>
    <t>CHIMP_VST=.;AC=28;CHIMP_AF=0;QEND=23701862;HUMAN_AVG_CNF=.;TSTART=4722242;LBK_CNF=.;BHCONDEL=NO;SVLEN=-216;LOS_CNF=.;EXONDIST=9675;DHCONDEL=403717;SVTYPE=DEL;CIPOS=-5,5;CHIMP_FST=0.465068;STRAND=0;REPPARENT=LINE/L1;CHIMP_AVG_CNF=.;BNSVLEN=.;DENISOVA_CNF=.;AF=0.311111;GORILLA_VST=.;END=4722458;REPLEN=216;TEND=4722458;QSTART=23701646;NEAN_CNF=.;REPSTART=4720933;GORILLA_AF=0;SOURCE=chimpanzee;HUMAN_AF=0.875;CHCONDEL=chr20:23297927-23297928;ORANG_FST=0.461551;BNS=NO;ORANG_AF=0;NS=45;LINEAGE=human_specific;QCONTIG=chr20;REPTYPE=L1PA15-16;HUMAN_AND_CHIMP_VST=.;CIEND=-5,5;BNOSCORE=.;BNID=.;UNMASKEDWSSD=0;ORANG_AVG_CNF=.;GORILLA_AVG_CNF=.;HUMAN_APE_VST=.;GORILLA_FST=0.482473;ORANG_VST=.;SHARED=orangutan,gorilla,chimpanzee,.,.;HUMAN_APE_FST=0.881892;AN=90;CEXON=CST2P1;HUMAN_AND_CHIMP_FST=0.526427</t>
  </si>
  <si>
    <t>chr20_23701646_INS_chimpanzee_000135F_1_6797571_quiver_pilon_4722242_4722458</t>
  </si>
  <si>
    <t>4742705</t>
  </si>
  <si>
    <t>4742768</t>
  </si>
  <si>
    <t>10560</t>
  </si>
  <si>
    <t>CHIMP_VST=.;AC=32;CHIMP_AF=0;QEND=23722030;HUMAN_AVG_CNF=.;TSTART=4742705;LBK_CNF=.;BHCONDEL=NO;SVLEN=-63;LOS_CNF=.;EXONDIST=10560;DHCONDEL=424038;SVTYPE=DEL;CIPOS=-5,5;CHIMP_FST=0.523724;STRAND=0;REPPARENT=.;CHIMP_AVG_CNF=.;BNSVLEN=.;DENISOVA_CNF=.;AF=0.355556;GORILLA_VST=.;END=4742768;REPLEN=.;TEND=4742768;QSTART=23721967;NEAN_CNF=.;REPSTART=.;GORILLA_AF=0;SOURCE=chimpanzee;HUMAN_AF=1;CHCONDEL=chr20:23297927-23297928;ORANG_FST=0.521433;BNS=NO;ORANG_AF=0;NS=45;LINEAGE=human_specific;QCONTIG=chr20;REPTYPE=.;HUMAN_AND_CHIMP_VST=.;CIEND=-5,5;BNOSCORE=.;BNID=.;UNMASKEDWSSD=63;ORANG_AVG_CNF=.;GORILLA_AVG_CNF=.;HUMAN_APE_VST=.;GORILLA_FST=0.538992;ORANG_VST=.;SHARED=orangutan,gorilla,chimpanzee,.,.;HUMAN_APE_FST=1;AN=90;CEXON=CST2P1;HUMAN_AND_CHIMP_FST=0.603372</t>
  </si>
  <si>
    <t>chr20_23721967_INS_chimpanzee_000135F_1_6797571_quiver_pilon_4742705_4742768</t>
  </si>
  <si>
    <t>4792533</t>
  </si>
  <si>
    <t>4793198</t>
  </si>
  <si>
    <t>CSTP2</t>
  </si>
  <si>
    <t>CHIMP_VST=0.0420407;AC=32;CHIMP_AF=0;QEND=23772309;HUMAN_AVG_CNF=1.62;TSTART=4792533;LBK_CNF=1.167;BHCONDEL=NO;SVLEN=-665;LOS_CNF=1.450;EXONDIST=1142;DHCONDEL=473715;SVTYPE=DEL;CIPOS=-5,5;CHIMP_FST=0.523724;STRAND=0;REPPARENT=.;CHIMP_AVG_CNF=3.59;BNSVLEN=.;DENISOVA_CNF=1.925;AF=0.355556;GORILLA_VST=0.0195383;END=4793198;REPLEN=.;TEND=4793198;QSTART=23771644;NEAN_CNF=1.843;REPSTART=.;GORILLA_AF=0;SOURCE=chimpanzee;HUMAN_AF=1;CHCONDEL=chr20:23297927-23297928;ORANG_FST=0.521433;BNS=NO;ORANG_AF=0;NS=45;LINEAGE=polymorphic;QCONTIG=chr20;REPTYPE=.;HUMAN_AND_CHIMP_VST=0.502432;CIEND=-5,5;BNOSCORE=.;BNID=.;UNMASKEDWSSD=665;ORANG_AVG_CNF=16.2;GORILLA_AVG_CNF=4.04;HUMAN_APE_VST=0.294977;GORILLA_FST=0.538992;ORANG_VST=0.323302;SHARED=.,gorilla,chimpanzee,.,.;HUMAN_APE_FST=1;AN=90;CEXON=CSTP2;HUMAN_AND_CHIMP_FST=0.603372</t>
  </si>
  <si>
    <t>chr20_23771644_INS_chimpanzee_000135F_1_6797571_quiver_pilon_4792533_4793198</t>
  </si>
  <si>
    <t>5292525</t>
  </si>
  <si>
    <t>5293146</t>
  </si>
  <si>
    <t>RP4-564O4.1</t>
  </si>
  <si>
    <t>8125</t>
  </si>
  <si>
    <t>CHIMP_VST=.;AC=32;CHIMP_AF=0;QEND=24290082;HUMAN_AVG_CNF=.;TSTART=5292525;LBK_CNF=.;BHCONDEL=NO;SVLEN=-621;LOS_CNF=.;EXONDIST=8125;DHCONDEL=991532;SVTYPE=DEL;CIPOS=-5,5;CHIMP_FST=0.523724;STRAND=0;REPPARENT=LTR/ERV1;CHIMP_AVG_CNF=.;BNSVLEN=.;DENISOVA_CNF=.;AF=0.355556;GORILLA_VST=.;END=5293146;REPLEN=511;TEND=5293146;QSTART=24289461;NEAN_CNF=.;REPSTART=5292635;GORILLA_AF=0;SOURCE=chimpanzee;HUMAN_AF=1;CHCONDEL=chr20:23297927-23297928;ORANG_FST=0.521433;BNS=NO;ORANG_AF=0;NS=45;LINEAGE=human_specific;QCONTIG=chr20;REPTYPE=LTR39;HUMAN_AND_CHIMP_VST=.;CIEND=-5,5;BNOSCORE=.;BNID=.;UNMASKEDWSSD=74;ORANG_AVG_CNF=.;GORILLA_AVG_CNF=.;HUMAN_APE_VST=.;GORILLA_FST=0.538992;ORANG_VST=.;SHARED=orangutan,gorilla,chimpanzee,.,.;HUMAN_APE_FST=1;AN=90;CEXON=RP4-564O4.1;HUMAN_AND_CHIMP_FST=0.603372</t>
  </si>
  <si>
    <t>chr20_24289461_INS_chimpanzee_000135F_1_6797571_quiver_pilon_5292525_5293146</t>
  </si>
  <si>
    <t>5412074</t>
  </si>
  <si>
    <t>5413190</t>
  </si>
  <si>
    <t>GAPDHP53</t>
  </si>
  <si>
    <t>36331</t>
  </si>
  <si>
    <t>CHIMP_VST=0.16727;AC=32;CHIMP_AF=0;QEND=24410177;HUMAN_AVG_CNF=0;TSTART=5412074;LBK_CNF=0.000;BHCONDEL=NO;SVLEN=-1116;LOS_CNF=0.000;EXONDIST=36331;DHCONDEL=1111132;SVTYPE=DEL;CIPOS=-5,5;CHIMP_FST=0.523724;STRAND=0;REPPARENT=LTR/ERVL-MaLR,SINE/MIR,SINE/Alu;CHIMP_AVG_CNF=2.24;BNSVLEN=.;DENISOVA_CNF=0.000;AF=0.355556;GORILLA_VST=0.137614;END=5413190;REPLEN=435,97,95;TEND=5413190;QSTART=24409061;NEAN_CNF=0.000;REPSTART=5412026,5412672,5413095;GORILLA_AF=0;SOURCE=chimpanzee;HUMAN_AF=1;CHCONDEL=chr20:23297927-23297928;ORANG_FST=0.521433;BNS=NO;ORANG_AF=0;NS=45;LINEAGE=human_specific;QCONTIG=chr20;REPTYPE=MLT1H,MIRb,AluSx;HUMAN_AND_CHIMP_VST=0.256281;CIEND=-5,5;BNOSCORE=.;BNID=.;UNMASKEDWSSD=345;ORANG_AVG_CNF=1.86;GORILLA_AVG_CNF=2.29;HUMAN_APE_VST=0.812158;GORILLA_FST=0.538992;ORANG_VST=0.0729369;SHARED=orangutan,gorilla,chimpanzee,.,.;HUMAN_APE_FST=1;AN=90;CEXON=GAPDHP53;HUMAN_AND_CHIMP_FST=0.603372</t>
  </si>
  <si>
    <t>chr20_24409061_INS_chimpanzee_000135F_1_6797571_quiver_pilon_5412074_5413190</t>
  </si>
  <si>
    <t>5522678</t>
  </si>
  <si>
    <t>5522755</t>
  </si>
  <si>
    <t>RP11-526K17.2</t>
  </si>
  <si>
    <t>15338</t>
  </si>
  <si>
    <t>CHIMP_VST=.;AC=26;CHIMP_AF=0;QEND=24517761;HUMAN_AVG_CNF=.;TSTART=5522678;LBK_CNF=.;BHCONDEL=NO;SVLEN=-77;LOS_CNF=.;EXONDIST=15338;DHCONDEL=1219755;SVTYPE=DEL;CIPOS=-5,5;CHIMP_FST=0.546174;STRAND=0;REPPARENT=Simple_repeat;CHIMP_AVG_CNF=.;BNSVLEN=.;DENISOVA_CNF=.;AF=0.371429;GORILLA_VST=.;END=5522755;REPLEN=77;TEND=5522755;QSTART=24517684;NEAN_CNF=.;REPSTART=5522588;GORILLA_AF=0;SOURCE=chimpanzee;HUMAN_AF=0.8125;CHCONDEL=chr20:23297927-23297928;ORANG_FST=0.541511;BNS=NO;ORANG_AF=0;NS=45;LINEAGE=polymorphic;QCONTIG=chr20;REPTYPE=(TA)n;HUMAN_AND_CHIMP_VST=.;CIEND=-5,5;BNOSCORE=.;BNID=.;UNMASKEDWSSD=0;ORANG_AVG_CNF=.;GORILLA_AVG_CNF=.;HUMAN_APE_VST=.;GORILLA_FST=.;ORANG_VST=.;SHARED=.,.,chimpanzee,.,.;HUMAN_APE_FST=0.80695;AN=70;CEXON=RP11-526K17.2;HUMAN_AND_CHIMP_FST=0.541511</t>
  </si>
  <si>
    <t>chr20_24517684_INS_chimpanzee_000135F_1_6797571_quiver_pilon_5522678_5522755</t>
  </si>
  <si>
    <t>5603841</t>
  </si>
  <si>
    <t>5604214</t>
  </si>
  <si>
    <t>SYNDIG1</t>
  </si>
  <si>
    <t>602</t>
  </si>
  <si>
    <t>CHIMP_VST=.;AC=32;CHIMP_AF=0;QEND=24598129;HUMAN_AVG_CNF=.;TSTART=5603841;LBK_CNF=.;BHCONDEL=NO;SVLEN=-373;LOS_CNF=.;EXONDIST=602;DHCONDEL=1299827;SVTYPE=DEL;CIPOS=-5,5;CHIMP_FST=0.523724;STRAND=0;REPPARENT=LTR/ERVL,LTR/ERVL;CHIMP_AVG_CNF=.;BNSVLEN=.;DENISOVA_CNF=.;AF=0.355556;GORILLA_VST=.;END=5604214;REPLEN=56,249;TEND=5604214;QSTART=24597756;NEAN_CNF=.;REPSTART=5603739,5603965;GORILLA_AF=0;SOURCE=chimpanzee;HUMAN_AF=1;CHCONDEL=chr20:23297927-23297928;ORANG_FST=0.521433;BNS=NO;ORANG_AF=0;NS=45;LINEAGE=human_specific;QCONTIG=chr20;REPTYPE=LTR16D,LTR16D;HUMAN_AND_CHIMP_VST=.;CIEND=-5,5;BNOSCORE=.;BNID=.;UNMASKEDWSSD=0;ORANG_AVG_CNF=.;GORILLA_AVG_CNF=.;HUMAN_APE_VST=.;GORILLA_FST=0.538992;ORANG_VST=.;SHARED=orangutan,gorilla,chimpanzee,.,.;HUMAN_APE_FST=1;AN=90;CEXON=SYNDIG1;HUMAN_AND_CHIMP_FST=0.603372</t>
  </si>
  <si>
    <t>chr20_24597756_INS_chimpanzee_000135F_1_6797571_quiver_pilon_5603841_5604214</t>
  </si>
  <si>
    <t>5900995</t>
  </si>
  <si>
    <t>5902019</t>
  </si>
  <si>
    <t>RP4-568C11.4</t>
  </si>
  <si>
    <t>40081</t>
  </si>
  <si>
    <t>CHIMP_VST=0.0954979;AC=35;CHIMP_AF=0.15;QEND=24892784;HUMAN_AVG_CNF=0;TSTART=5900995;LBK_CNF=0.000;BHCONDEL=NO;SVLEN=-1024;LOS_CNF=0.000;EXONDIST=40081;DHCONDEL=1593831;SVTYPE=DEL;CIPOS=-5,5;CHIMP_FST=0.223559;STRAND=0;REPPARENT=SINE/MIR;CHIMP_AVG_CNF=1.63;BNSVLEN=.;DENISOVA_CNF=0.000;AF=0.388889;GORILLA_VST=0.105994;END=5902019;REPLEN=133;TEND=5902019;QSTART=24891760;NEAN_CNF=0.000;REPSTART=5901227;GORILLA_AF=0;SOURCE=chimpanzee;HUMAN_AF=1;CHCONDEL=chr20:23297927-23297928;ORANG_FST=0.568067;BNS=NO;ORANG_AF=0;NS=45;LINEAGE=human_specific;QCONTIG=chr20;REPTYPE=MIRb;HUMAN_AND_CHIMP_VST=0.312421;CIEND=-5,5;BNOSCORE=.;BNID=.;UNMASKEDWSSD=638;ORANG_AVG_CNF=1.62;GORILLA_AVG_CNF=1.71;HUMAN_APE_VST=0.771033;GORILLA_FST=0.582358;ORANG_VST=0.102615;SHARED=orangutan,gorilla,chimpanzee,.,.;HUMAN_APE_FST=0.950554;AN=90;CEXON=RP4-568C11.4;HUMAN_AND_CHIMP_FST=0.664022</t>
  </si>
  <si>
    <t>chr20_24891760_INS_chimpanzee_000135F_1_6797571_quiver_pilon_5900995_5902019</t>
  </si>
  <si>
    <t>6024345</t>
  </si>
  <si>
    <t>6024417</t>
  </si>
  <si>
    <t>ACSS1</t>
  </si>
  <si>
    <t>249</t>
  </si>
  <si>
    <t>CHIMP_VST=.;AC=32;CHIMP_AF=0;QEND=25013261;HUMAN_AVG_CNF=.;TSTART=6024345;LBK_CNF=.;BHCONDEL=NO;SVLEN=-72;LOS_CNF=.;EXONDIST=249;DHCONDEL=1715260;SVTYPE=DEL;CIPOS=-5,5;CHIMP_FST=0.523724;STRAND=0;REPPARENT=.;CHIMP_AVG_CNF=.;BNSVLEN=.;DENISOVA_CNF=.;AF=0.355556;GORILLA_VST=.;END=6024417;REPLEN=.;TEND=6024417;QSTART=25013189;NEAN_CNF=.;REPSTART=.;GORILLA_AF=0;SOURCE=chimpanzee;HUMAN_AF=1;CHCONDEL=chr20:23297927-23297928;ORANG_FST=0.521433;BNS=NO;ORANG_AF=0;NS=45;LINEAGE=human_specific;QCONTIG=chr20;REPTYPE=.;HUMAN_AND_CHIMP_VST=.;CIEND=-5,5;BNOSCORE=.;BNID=.;UNMASKEDWSSD=58;ORANG_AVG_CNF=.;GORILLA_AVG_CNF=.;HUMAN_APE_VST=.;GORILLA_FST=0.538992;ORANG_VST=.;SHARED=orangutan,gorilla,chimpanzee,.,.;HUMAN_APE_FST=1;AN=90;CEXON=ACSS1;HUMAN_AND_CHIMP_FST=0.603372</t>
  </si>
  <si>
    <t>chr20_25013189_INS_chimpanzee_000135F_1_6797571_quiver_pilon_6024345_6024417</t>
  </si>
  <si>
    <t>6053208</t>
  </si>
  <si>
    <t>6055645</t>
  </si>
  <si>
    <t>3880</t>
  </si>
  <si>
    <t>CHIMP_VST=0.11974;AC=32;CHIMP_AF=0;QEND=25044496;HUMAN_AVG_CNF=0;TSTART=6053208;LBK_CNF=0.000;BHCONDEL=NO;SVLEN=-2437;LOS_CNF=0.000;EXONDIST=3880;DHCONDEL=1744130;SVTYPE=DEL;CIPOS=-5,5;CHIMP_FST=0.523724;STRAND=0;REPPARENT=LTR/ERVL,LINE/RTE-X;CHIMP_AVG_CNF=1.92;BNSVLEN=2194;DENISOVA_CNF=0.000;AF=0.355556;GORILLA_VST=0.0851532;END=6055645;REPLEN=233,180;TEND=6055645;QSTART=25042059;NEAN_CNF=0.000;REPSTART=6053397,6053871;GORILLA_AF=0;SOURCE=chimpanzee;HUMAN_AF=1;CHCONDEL=chr20:23297927-23297928;ORANG_FST=0.521433;BNS=YES;ORANG_AF=0;NS=45;LINEAGE=human_specific;QCONTIG=chr20;REPTYPE=LTR67B,L4_B_Mam;HUMAN_AND_CHIMP_VST=0.382025;CIEND=-5,5;BNOSCORE=12.7508097603109;BNID=ID:5920;UNMASKEDWSSD=1651;ORANG_AVG_CNF=2.05;GORILLA_AVG_CNF=1.91;HUMAN_APE_VST=0.913385;GORILLA_FST=0.538992;ORANG_VST=0.13811;SHARED=orangutan,gorilla,chimpanzee,.,.;HUMAN_APE_FST=1;AN=90;CEXON=ACSS1;HUMAN_AND_CHIMP_FST=0.603372</t>
  </si>
  <si>
    <t>chr20_25042059_INS_chimpanzee_000135F_1_6797571_quiver_pilon_6053208_6055645</t>
  </si>
  <si>
    <t>380434</t>
  </si>
  <si>
    <t>380812</t>
  </si>
  <si>
    <t>CBLN2</t>
  </si>
  <si>
    <t>219837</t>
  </si>
  <si>
    <t>CHIMP_VST=0.0967767;AC=31;CHIMP_AF=0;QEND=72317222;HUMAN_AVG_CNF=0.0394;TSTART=380434;LBK_CNF=0.000;BHCONDEL=NO;SVLEN=-378;LOS_CNF=0.000;EXONDIST=219837;DHCONDEL=649661;SVTYPE=DEL;CIPOS=-5,5;CHIMP_FST=0.509211;STRAND=0;REPPARENT=SINE/Alu;CHIMP_AVG_CNF=1.87;BNSVLEN=.;DENISOVA_CNF=0.000;AF=0.344444;GORILLA_VST=0.188409;END=380812;REPLEN=128;TEND=380812;QSTART=72316844;NEAN_CNF=0.000;REPSTART=380684;GORILLA_AF=0;SOURCE=chimpanzee;HUMAN_AF=0.96875;CHCONDEL=chr18:72966504-72972556;ORANG_FST=0.506581;BNS=NO;ORANG_AF=0;NS=45;LINEAGE=human_specific;QCONTIG=chr18;REPTYPE=AluY;HUMAN_AND_CHIMP_VST=0.349705;CIEND=-5,5;BNOSCORE=.;BNID=.;UNMASKEDWSSD=214;ORANG_AVG_CNF=1.78;GORILLA_AVG_CNF=2.2;HUMAN_APE_VST=0.820945;GORILLA_FST=0.525092;ORANG_VST=0.0976977;SHARED=orangutan,gorilla,chimpanzee,.,.;HUMAN_APE_FST=0.970635;AN=90;CEXON=CBLN2;HUMAN_AND_CHIMP_FST=0.584083</t>
  </si>
  <si>
    <t>chr18_72316844_INS_chimpanzee_000136F_1_6708438_quiver_pilon_380434_380812</t>
  </si>
  <si>
    <t>568307</t>
  </si>
  <si>
    <t>568519</t>
  </si>
  <si>
    <t>27529</t>
  </si>
  <si>
    <t>CHIMP_VST=.;AC=32;CHIMP_AF=0;QEND=72509364;HUMAN_AVG_CNF=.;TSTART=568307;LBK_CNF=.;BHCONDEL=NO;SVLEN=-212;LOS_CNF=.;EXONDIST=27529;DHCONDEL=457353;SVTYPE=DEL;CIPOS=-5,5;CHIMP_FST=0.523724;STRAND=0;REPPARENT=LTR/ERVL-MaLR,LTR/ERVL-MaLR;CHIMP_AVG_CNF=.;BNSVLEN=.;DENISOVA_CNF=.;AF=0.355556;GORILLA_VST=.;END=568519;REPLEN=173,39;TEND=568519;QSTART=72509152;NEAN_CNF=.;REPSTART=568101,568480;GORILLA_AF=0;SOURCE=chimpanzee;HUMAN_AF=1;CHCONDEL=chr18:72966504-72972556;ORANG_FST=0.521433;BNS=NO;ORANG_AF=0;NS=45;LINEAGE=human_specific;QCONTIG=chr18;REPTYPE=THE1C,THE1C-int;HUMAN_AND_CHIMP_VST=.;CIEND=-5,5;BNOSCORE=.;BNID=.;UNMASKEDWSSD=0;ORANG_AVG_CNF=.;GORILLA_AVG_CNF=.;HUMAN_APE_VST=.;GORILLA_FST=0.538992;ORANG_VST=.;SHARED=orangutan,gorilla,chimpanzee,.,.;HUMAN_APE_FST=1;AN=90;CEXON=CBLN2;HUMAN_AND_CHIMP_FST=0.603372</t>
  </si>
  <si>
    <t>chr18_72509152_INS_chimpanzee_000136F_1_6708438_quiver_pilon_568307_568519</t>
  </si>
  <si>
    <t>943432</t>
  </si>
  <si>
    <t>943493</t>
  </si>
  <si>
    <t>RP11-676J15.1</t>
  </si>
  <si>
    <t>3058</t>
  </si>
  <si>
    <t>CHIMP_VST=.;AC=32;CHIMP_AF=0;QEND=72884519;HUMAN_AVG_CNF=.;TSTART=943432;LBK_CNF=.;BHCONDEL=NO;SVLEN=-61;LOS_CNF=.;EXONDIST=3058;DHCONDEL=82047;SVTYPE=DEL;CIPOS=-5,5;CHIMP_FST=0.523724;STRAND=0;REPPARENT=.;CHIMP_AVG_CNF=.;BNSVLEN=.;DENISOVA_CNF=.;AF=0.355556;GORILLA_VST=.;END=943493;REPLEN=.;TEND=943493;QSTART=72884458;NEAN_CNF=.;REPSTART=.;GORILLA_AF=0;SOURCE=chimpanzee;HUMAN_AF=1;CHCONDEL=chr18:72966504-72972556;ORANG_FST=0.521433;BNS=NO;ORANG_AF=0;NS=45;LINEAGE=human_specific;QCONTIG=chr18;REPTYPE=.;HUMAN_AND_CHIMP_VST=.;CIEND=-5,5;BNOSCORE=.;BNID=.;UNMASKEDWSSD=32;ORANG_AVG_CNF=.;GORILLA_AVG_CNF=.;HUMAN_APE_VST=.;GORILLA_FST=0.538992;ORANG_VST=.;SHARED=orangutan,gorilla,chimpanzee,.,.;HUMAN_APE_FST=1;AN=90;CEXON=RP11-676J15.1;HUMAN_AND_CHIMP_FST=0.603372</t>
  </si>
  <si>
    <t>chr18_72884458_INS_chimpanzee_000136F_1_6708438_quiver_pilon_943432_943493</t>
  </si>
  <si>
    <t>980146</t>
  </si>
  <si>
    <t>983125</t>
  </si>
  <si>
    <t>39484</t>
  </si>
  <si>
    <t>CHIMP_VST=0.150774;AC=31;CHIMP_AF=0;QEND=72923863;HUMAN_AVG_CNF=0;TSTART=980146;LBK_CNF=0.000;BHCONDEL=NO;SVLEN=-2979;LOS_CNF=0.000;EXONDIST=39484;DHCONDEL=45621;SVTYPE=DEL;CIPOS=-5,5;CHIMP_FST=0.509211;STRAND=0;REPPARENT=Simple_repeat,Low_complexity,LINE/L1,LINE/L1,SINE/Alu;CHIMP_AVG_CNF=2.18;BNSVLEN=3131;DENISOVA_CNF=0.000;AF=0.344444;GORILLA_VST=0.179382;END=983125;REPLEN=39,53,927,964,151;TEND=983125;QSTART=72920884;NEAN_CNF=0.000;REPSTART=980229,980271,981084,982010,982974;GORILLA_AF=0;SOURCE=chimpanzee;HUMAN_AF=0.96875;CHCONDEL=chr18:72966504-72972556;ORANG_FST=0.506581;BNS=YES;ORANG_AF=0;NS=45;LINEAGE=human_specific;QCONTIG=chr18;REPTYPE=(CA)n,AT_rich,L1PA8,L1PA8,AluSx;HUMAN_AND_CHIMP_VST=0.345421;CIEND=-5,5;BNOSCORE=3.78134206219313;BNID=ID:5628;UNMASKEDWSSD=518;ORANG_AVG_CNF=1.95;GORILLA_AVG_CNF=2.37;HUMAN_APE_VST=0.923115;GORILLA_FST=0.525092;ORANG_VST=0.101528;SHARED=orangutan,gorilla,chimpanzee,.,.;HUMAN_APE_FST=0.970635;AN=90;CEXON=RP11-676J15.1;HUMAN_AND_CHIMP_FST=0.584083</t>
  </si>
  <si>
    <t>chr18_72920884_INS_chimpanzee_000136F_1_6708438_quiver_pilon_980146_983125</t>
  </si>
  <si>
    <t>1175535</t>
  </si>
  <si>
    <t>1176893</t>
  </si>
  <si>
    <t>RP11-169F17.1</t>
  </si>
  <si>
    <t>35912</t>
  </si>
  <si>
    <t>CHIMP_VST=0.160835;AC=27;CHIMP_AF=0;QEND=73116688;HUMAN_AVG_CNF=0;TSTART=1175535;LBK_CNF=0.000;BHCONDEL=NO;SVLEN=-1358;LOS_CNF=0.000;EXONDIST=35912;DHCONDEL=142773;SVTYPE=DEL;CIPOS=-5,5;CHIMP_FST=0.450171;STRAND=0;REPPARENT=SINE/Alu,DNA/hAT-Tip100,Simple_repeat,SINE/Alu;CHIMP_AVG_CNF=2.13;BNSVLEN=.;DENISOVA_CNF=0.000;AF=0.3;GORILLA_VST=0.164875;END=1176893;REPLEN=174,60,23,139;TEND=1176893;QSTART=73115330;NEAN_CNF=0.000;REPSTART=1175396,1175709,1176102,1176754;GORILLA_AF=0;SOURCE=chimpanzee;HUMAN_AF=0.84375;CHCONDEL=chr18:72966504-72972556;ORANG_FST=0.446402;BNS=NO;ORANG_AF=0;NS=45;LINEAGE=human_specific;QCONTIG=chr18;REPTYPE=AluY,MER45A,(A)n,AluY;HUMAN_AND_CHIMP_VST=0.33203;CIEND=-5,5;BNOSCORE=.;BNID=.;UNMASKEDWSSD=563;ORANG_AVG_CNF=1.89;GORILLA_AVG_CNF=2.26;HUMAN_APE_VST=0.923272;GORILLA_FST=0.467976;ORANG_VST=0.104191;SHARED=orangutan,gorilla,chimpanzee,.,.;HUMAN_APE_FST=0.852111;AN=90;CEXON=RP11-169F17.1;HUMAN_AND_CHIMP_FST=0.507299</t>
  </si>
  <si>
    <t>chr18_73115330_INS_chimpanzee_000136F_1_6708438_quiver_pilon_1175535_1176893</t>
  </si>
  <si>
    <t>1183330</t>
  </si>
  <si>
    <t>1185200</t>
  </si>
  <si>
    <t>29513</t>
  </si>
  <si>
    <t>CHIMP_VST=0.133272;AC=32;CHIMP_AF=0;QEND=73123599;HUMAN_AVG_CNF=0;TSTART=1183330;LBK_CNF=0.000;BHCONDEL=NO;SVLEN=-1870;LOS_CNF=0.000;EXONDIST=29513;DHCONDEL=149172;SVTYPE=DEL;CIPOS=-5,5;CHIMP_FST=0.523724;STRAND=0;REPPARENT=LTR/ERVL,LINE/L1,LTR/ERVL,Low_complexity;CHIMP_AVG_CNF=2.38;BNSVLEN=3274;DENISOVA_CNF=0.000;AF=0.355556;GORILLA_VST=0.117469;END=1185200;REPLEN=164,1243,70,59;TEND=1185200;QSTART=73121729;NEAN_CNF=0.000;REPSTART=1183089,1183494,1184779,1184869;GORILLA_AF=0;SOURCE=chimpanzee;HUMAN_AF=1;CHCONDEL=chr18:72966504-72972556;ORANG_FST=0.521433;BNS=YES;ORANG_AF=0;NS=45;LINEAGE=human_specific;QCONTIG=chr18;REPTYPE=MLT2A1,L1M4,LTR33,AT_rich;HUMAN_AND_CHIMP_VST=0.318096;CIEND=-5,5;BNOSCORE=383.206842923795;BNID=ID:5630;UNMASKEDWSSD=236;ORANG_AVG_CNF=2.25;GORILLA_AVG_CNF=2.44;HUMAN_APE_VST=0.850832;GORILLA_FST=0.538992;ORANG_VST=0.104767;SHARED=orangutan,gorilla,chimpanzee,.,.;HUMAN_APE_FST=1;AN=90;CEXON=RP11-169F17.1;HUMAN_AND_CHIMP_FST=0.603372</t>
  </si>
  <si>
    <t>chr18_73121729_INS_chimpanzee_000136F_1_6708438_quiver_pilon_1183330_1185200</t>
  </si>
  <si>
    <t>1572575</t>
  </si>
  <si>
    <t>1573203</t>
  </si>
  <si>
    <t>CTD-2354A18.1</t>
  </si>
  <si>
    <t>155164</t>
  </si>
  <si>
    <t>CHIMP_VST=0;AC=43;CHIMP_AF=0.55;QEND=73505671;HUMAN_AVG_CNF=0;TSTART=1572575;LBK_CNF=0.000;BHCONDEL=NO;SVLEN=-628;LOS_CNF=0.000;EXONDIST=155164;DHCONDEL=532486;SVTYPE=DEL;CIPOS=-5,5;CHIMP_FST=-0.0385111;STRAND=0;REPPARENT=.;CHIMP_AVG_CNF=1.03;BNSVLEN=.;DENISOVA_CNF=0.000;AF=0.477778;GORILLA_VST=0.239753;END=1573203;REPLEN=.;TEND=1573203;QSTART=73505043;NEAN_CNF=0.000;REPSTART=.;GORILLA_AF=0;SOURCE=chimpanzee;HUMAN_AF=1;CHCONDEL=chr18:72966504-72972556;ORANG_FST=0.684495;BNS=NO;ORANG_AF=0;NS=45;LINEAGE=human_specific;QCONTIG=chr18;REPTYPE=.;HUMAN_AND_CHIMP_VST=0.556469;CIEND=-5,5;BNOSCORE=.;BNID=.;UNMASKEDWSSD=421;ORANG_AVG_CNF=1.85;GORILLA_AVG_CNF=2.2;HUMAN_APE_VST=0.567373;GORILLA_FST=0.687082;ORANG_VST=0.188142;SHARED=orangutan,gorilla,chimpanzee,.,.;HUMAN_APE_FST=0.815493;AN=90;CEXON=CTD-2354A18.1;HUMAN_AND_CHIMP_FST=0.82301</t>
  </si>
  <si>
    <t>chr18_73505043_INS_chimpanzee_000136F_1_6708438_quiver_pilon_1572575_1573203</t>
  </si>
  <si>
    <t>1583456</t>
  </si>
  <si>
    <t>1583691</t>
  </si>
  <si>
    <t>165349</t>
  </si>
  <si>
    <t>CHIMP_VST=.;AC=29;CHIMP_AF=0;QEND=73515463;HUMAN_AVG_CNF=.;TSTART=1583456;LBK_CNF=.;BHCONDEL=NO;SVLEN=-235;LOS_CNF=.;EXONDIST=165349;DHCONDEL=542671;SVTYPE=DEL;CIPOS=-5,5;CHIMP_FST=0.479878;STRAND=0;REPPARENT=LTR/ERV1;CHIMP_AVG_CNF=.;BNSVLEN=.;DENISOVA_CNF=.;AF=0.322222;GORILLA_VST=.;END=1583691;REPLEN=235;TEND=1583691;QSTART=73515228;NEAN_CNF=.;REPSTART=1582654;GORILLA_AF=0;SOURCE=chimpanzee;HUMAN_AF=0.90625;CHCONDEL=chr18:72966504-72972556;ORANG_FST=0.476635;BNS=NO;ORANG_AF=0;NS=45;LINEAGE=human_specific;QCONTIG=chr18;REPTYPE=MER52A;HUMAN_AND_CHIMP_VST=.;CIEND=-5,5;BNOSCORE=.;BNID=.;UNMASKEDWSSD=0;ORANG_AVG_CNF=.;GORILLA_AVG_CNF=.;HUMAN_APE_VST=.;GORILLA_FST=0.496829;ORANG_VST=.;SHARED=orangutan,gorilla,chimpanzee,.,.;HUMAN_APE_FST=0.911576;AN=90;CEXON=CTD-2354A18.1;HUMAN_AND_CHIMP_FST=0.545605</t>
  </si>
  <si>
    <t>chr18_73515228_INS_chimpanzee_000136F_1_6708438_quiver_pilon_1583456_1583691</t>
  </si>
  <si>
    <t>2899768</t>
  </si>
  <si>
    <t>2899830</t>
  </si>
  <si>
    <t>ZNF407</t>
  </si>
  <si>
    <t>24120</t>
  </si>
  <si>
    <t>CHIMP_VST=.;AC=29;CHIMP_AF=0;QEND=74828810;HUMAN_AVG_CNF=.;TSTART=2899768;LBK_CNF=.;BHCONDEL=NO;SVLEN=-62;LOS_CNF=.;EXONDIST=24120;DHCONDEL=1856191;SVTYPE=DEL;CIPOS=-5,5;CHIMP_FST=0.479878;STRAND=0;REPPARENT=SINE/MIR;CHIMP_AVG_CNF=.;BNSVLEN=.;DENISOVA_CNF=.;AF=0.322222;GORILLA_VST=.;END=2899830;REPLEN=42;TEND=2899830;QSTART=74828748;NEAN_CNF=.;REPSTART=2899788;GORILLA_AF=0;SOURCE=chimpanzee;HUMAN_AF=0.90625;CHCONDEL=chr18:72966504-72972556;ORANG_FST=0.476635;BNS=NO;ORANG_AF=0;NS=45;LINEAGE=human_specific;QCONTIG=chr18;REPTYPE=MIRb;HUMAN_AND_CHIMP_VST=.;CIEND=-5,5;BNOSCORE=.;BNID=.;UNMASKEDWSSD=0;ORANG_AVG_CNF=.;GORILLA_AVG_CNF=.;HUMAN_APE_VST=.;GORILLA_FST=0.496829;ORANG_VST=.;SHARED=orangutan,gorilla,chimpanzee,.,.;HUMAN_APE_FST=0.911576;AN=90;CEXON=ZNF407;HUMAN_AND_CHIMP_FST=0.545605</t>
  </si>
  <si>
    <t>chr18_74828748_INS_chimpanzee_000136F_1_6708438_quiver_pilon_2899768_2899830</t>
  </si>
  <si>
    <t>2996872</t>
  </si>
  <si>
    <t>2996996</t>
  </si>
  <si>
    <t>4374</t>
  </si>
  <si>
    <t>CHIMP_VST=0.110796;AC=30;CHIMP_AF=0;QEND=74925557;HUMAN_AVG_CNF=0;TSTART=2996872;LBK_CNF=0.000;BHCONDEL=NO;SVLEN=-124;LOS_CNF=0.000;EXONDIST=4374;DHCONDEL=1952876;SVTYPE=DEL;CIPOS=-5,5;CHIMP_FST=0.494594;STRAND=0;REPPARENT=.;CHIMP_AVG_CNF=2.47;BNSVLEN=.;DENISOVA_CNF=0.000;AF=0.333333;GORILLA_VST=0.0852514;END=2996996;REPLEN=.;TEND=2996996;QSTART=74925433;NEAN_CNF=0.000;REPSTART=.;GORILLA_AF=0;SOURCE=chimpanzee;HUMAN_AF=0.9375;CHCONDEL=chr18:72966504-72972556;ORANG_FST=0.491647;BNS=NO;ORANG_AF=0;NS=45;LINEAGE=human_specific;QCONTIG=chr18;REPTYPE=.;HUMAN_AND_CHIMP_VST=0.388581;CIEND=-5,5;BNOSCORE=.;BNID=.;UNMASKEDWSSD=124;ORANG_AVG_CNF=2.67;GORILLA_AVG_CNF=2.47;HUMAN_APE_VST=0.908289;GORILLA_FST=0.511036;ORANG_VST=0.147615;SHARED=orangutan,gorilla,chimpanzee,.,.;HUMAN_APE_FST=0.941159;AN=90;CEXON=ZNF407;HUMAN_AND_CHIMP_FST=0.564826</t>
  </si>
  <si>
    <t>chr18_74925433_INS_chimpanzee_000136F_1_6708438_quiver_pilon_2996872_2996996</t>
  </si>
  <si>
    <t>3982968</t>
  </si>
  <si>
    <t>3983520</t>
  </si>
  <si>
    <t>RP11-1O2.2</t>
  </si>
  <si>
    <t>11942</t>
  </si>
  <si>
    <t>CHIMP_VST=0.142162;AC=32;CHIMP_AF=0;QEND=75916447;HUMAN_AVG_CNF=0;TSTART=3982968;LBK_CNF=0.000;BHCONDEL=NO;SVLEN=-552;LOS_CNF=0.000;EXONDIST=11942;DHCONDEL=2943338;SVTYPE=DEL;CIPOS=-5,5;CHIMP_FST=0.523724;STRAND=0;REPPARENT=.;CHIMP_AVG_CNF=1.84;BNSVLEN=.;DENISOVA_CNF=0.000;AF=0.355556;GORILLA_VST=0.112802;END=3983520;REPLEN=.;TEND=3983520;QSTART=75915895;NEAN_CNF=0.000;REPSTART=.;GORILLA_AF=0;SOURCE=chimpanzee;HUMAN_AF=1;CHCONDEL=chr18:72966504-72972556;ORANG_FST=0.521433;BNS=NO;ORANG_AF=0;NS=45;LINEAGE=human_specific;QCONTIG=chr18;REPTYPE=.;HUMAN_AND_CHIMP_VST=0.357338;CIEND=-5,5;BNOSCORE=.;BNID=.;UNMASKEDWSSD=469;ORANG_AVG_CNF=1.81;GORILLA_AVG_CNF=1.86;HUMAN_APE_VST=0.925181;GORILLA_FST=0.538992;ORANG_VST=0.120569;SHARED=orangutan,gorilla,chimpanzee,.,.;HUMAN_APE_FST=1;AN=90;CEXON=RP11-1O2.2;HUMAN_AND_CHIMP_FST=0.603372</t>
  </si>
  <si>
    <t>chr18_75915895_INS_chimpanzee_000136F_1_6708438_quiver_pilon_3982968_3983520</t>
  </si>
  <si>
    <t>4158688</t>
  </si>
  <si>
    <t>4159628</t>
  </si>
  <si>
    <t>RP11-1O2.1</t>
  </si>
  <si>
    <t>29140</t>
  </si>
  <si>
    <t>CHIMP_VST=.;AC=32;CHIMP_AF=0;QEND=76094799;HUMAN_AVG_CNF=.;TSTART=4158688;LBK_CNF=.;BHCONDEL=NO;SVLEN=-940;LOS_CNF=.;EXONDIST=29140;DHCONDEL=3121302;SVTYPE=DEL;CIPOS=-5,5;CHIMP_FST=0.523724;STRAND=0;REPPARENT=DNA/TcMar-Tigger,LINE/L1,LINE/L1;CHIMP_AVG_CNF=.;BNSVLEN=.;DENISOVA_CNF=.;AF=0.355556;GORILLA_VST=.;END=4159628;REPLEN=88,468,370;TEND=4159628;QSTART=76093859;NEAN_CNF=.;REPSTART=4156401,4158776,4159258;GORILLA_AF=0;SOURCE=chimpanzee;HUMAN_AF=1;CHCONDEL=chr18:72966504-72972556;ORANG_FST=0.521433;BNS=NO;ORANG_AF=0;NS=45;LINEAGE=human_specific;QCONTIG=chr18;REPTYPE=Tigger1,L1MC4,L1MC4;HUMAN_AND_CHIMP_VST=.;CIEND=-5,5;BNOSCORE=.;BNID=.;UNMASKEDWSSD=0;ORANG_AVG_CNF=.;GORILLA_AVG_CNF=.;HUMAN_APE_VST=.;GORILLA_FST=0.538992;ORANG_VST=.;SHARED=orangutan,gorilla,chimpanzee,.,.;HUMAN_APE_FST=1;AN=90;CEXON=RP11-1O2.1;HUMAN_AND_CHIMP_FST=0.603372</t>
  </si>
  <si>
    <t>chr18_76093859_INS_chimpanzee_000136F_1_6708438_quiver_pilon_4158688_4159628</t>
  </si>
  <si>
    <t>4307572</t>
  </si>
  <si>
    <t>4307787</t>
  </si>
  <si>
    <t>RP11-94B19.5</t>
  </si>
  <si>
    <t>1905</t>
  </si>
  <si>
    <t>CHIMP_VST=0.0437534;AC=29;CHIMP_AF=0;QEND=76231272;HUMAN_AVG_CNF=0;TSTART=4307572;LBK_CNF=0.000;BHCONDEL=NO;SVLEN=-215;LOS_CNF=0.000;EXONDIST=1905;DHCONDEL=3258500;SVTYPE=DEL;CIPOS=-5,5;CHIMP_FST=0.479878;STRAND=0;REPPARENT=.;CHIMP_AVG_CNF=2.36;BNSVLEN=.;DENISOVA_CNF=0.000;AF=0.322222;GORILLA_VST=0.066884;END=4307787;REPLEN=.;TEND=4307787;QSTART=76231057;NEAN_CNF=0.000;REPSTART=.;GORILLA_AF=0;SOURCE=chimpanzee;HUMAN_AF=0.90625;CHCONDEL=chr18:72966504-72972556;ORANG_FST=0.476635;BNS=NO;ORANG_AF=0;NS=45;LINEAGE=human_specific;QCONTIG=chr18;REPTYPE=.;HUMAN_AND_CHIMP_VST=0.507;CIEND=-5,5;BNOSCORE=.;BNID=.;UNMASKEDWSSD=215;ORANG_AVG_CNF=3.21;GORILLA_AVG_CNF=2.58;HUMAN_APE_VST=0.879851;GORILLA_FST=0.496829;ORANG_VST=0.202138;SHARED=orangutan,gorilla,chimpanzee,.,.;HUMAN_APE_FST=0.911576;AN=90;CEXON=RP11-94B19.5;HUMAN_AND_CHIMP_FST=0.545605</t>
  </si>
  <si>
    <t>chr18_76231057_INS_chimpanzee_000136F_1_6708438_quiver_pilon_4307572_4307787</t>
  </si>
  <si>
    <t>4864830</t>
  </si>
  <si>
    <t>4865975</t>
  </si>
  <si>
    <t>RNU6-346P</t>
  </si>
  <si>
    <t>CHIMP_VST=.;AC=32;CHIMP_AF=0;QEND=76800017;HUMAN_AVG_CNF=.;TSTART=4864830;LBK_CNF=.;BHCONDEL=NO;SVLEN=-1145;LOS_CNF=.;EXONDIST=1793;DHCONDEL=3826315;SVTYPE=DEL;CIPOS=-5,5;CHIMP_FST=0.523724;STRAND=0;REPPARENT=SINE/Alu,LINE/L1,LINE/L1,LINE/L1,LINE/L1;CHIMP_AVG_CNF=.;BNSVLEN=.;DENISOVA_CNF=.;AF=0.355556;GORILLA_VST=.;END=4865975;REPLEN=56,301,363,72,192;TEND=4865975;QSTART=76798872;NEAN_CNF=.;REPSTART=4864573,4864886,4865219,4865631,4865783;GORILLA_AF=0;SOURCE=chimpanzee;HUMAN_AF=1;CHCONDEL=chr18:72966504-72972556;ORANG_FST=0.521433;BNS=NO;ORANG_AF=0;NS=45;LINEAGE=human_specific;QCONTIG=chr18;REPTYPE=AluSx,L1ME1,L1ME1,L1MC5,L1MC4;HUMAN_AND_CHIMP_VST=.;CIEND=-5,5;BNOSCORE=.;BNID=.;UNMASKEDWSSD=8;ORANG_AVG_CNF=.;GORILLA_AVG_CNF=.;HUMAN_APE_VST=.;GORILLA_FST=0.538992;ORANG_VST=.;SHARED=orangutan,gorilla,chimpanzee,.,.;HUMAN_APE_FST=1;AN=90;CEXON=RNU6-346P;HUMAN_AND_CHIMP_FST=0.603372</t>
  </si>
  <si>
    <t>chr18_76798872_INS_chimpanzee_000136F_1_6708438_quiver_pilon_4864830_4865975</t>
  </si>
  <si>
    <t>5087561</t>
  </si>
  <si>
    <t>5087871</t>
  </si>
  <si>
    <t>MBP</t>
  </si>
  <si>
    <t>1102</t>
  </si>
  <si>
    <t>CHIMP_VST=.;AC=40;CHIMP_AF=0;QEND=77019191;HUMAN_AVG_CNF=.;TSTART=5087561;LBK_CNF=.;BHCONDEL=NO;SVLEN=-310;LOS_CNF=.;EXONDIST=1102;DHCONDEL=4046324;SVTYPE=DEL;CIPOS=-5,5;CHIMP_FST=0.645506;STRAND=0;REPPARENT=Simple_repeat,Simple_repeat;CHIMP_AVG_CNF=.;BNSVLEN=.;DENISOVA_CNF=.;AF=0.444444;GORILLA_VST=.;END=5087871;REPLEN=136,174;TEND=5087871;QSTART=77018881;NEAN_CNF=.;REPSTART=5086962,5087697;GORILLA_AF=0.0625;SOURCE=chimpanzee;HUMAN_AF=0.96875;CHCONDEL=chr18:72966504-72972556;ORANG_FST=-0.00487979;BNS=NO;ORANG_AF=0.363636;NS=45;LINEAGE=polymorphic;QCONTIG=chr18;REPTYPE=(TCCA)n,(TTCA)n;HUMAN_AND_CHIMP_VST=.;CIEND=-5,5;BNOSCORE=.;BNID=.;UNMASKEDWSSD=0;ORANG_AVG_CNF=.;GORILLA_AVG_CNF=.;HUMAN_APE_VST=.;GORILLA_FST=0.525374;ORANG_VST=.;SHARED=.,.,chimpanzee,.,.;HUMAN_APE_FST=0.813715;AN=90;CEXON=MBP;HUMAN_AND_CHIMP_FST=0.213775</t>
  </si>
  <si>
    <t>chr18_77018881_INS_chimpanzee_000136F_1_6708438_quiver_pilon_5087561_5087871</t>
  </si>
  <si>
    <t>5322848</t>
  </si>
  <si>
    <t>5323001</t>
  </si>
  <si>
    <t>GALR1</t>
  </si>
  <si>
    <t>197</t>
  </si>
  <si>
    <t>CHIMP_VST=0.503337;AC=26;CHIMP_AF=0;QEND=77253697;HUMAN_AVG_CNF=0;TSTART=5322848;LBK_CNF=0.000;BHCONDEL=NO;SVLEN=-153;LOS_CNF=0.000;EXONDIST=197;DHCONDEL=4280987;SVTYPE=DEL;CIPOS=-5,5;CHIMP_FST=0.435195;STRAND=0;REPPARENT=.;CHIMP_AVG_CNF=2.14;BNSVLEN=.;DENISOVA_CNF=0.000;AF=0.288889;GORILLA_VST=0.0175859;END=5323001;REPLEN=.;TEND=5323001;QSTART=77253544;NEAN_CNF=0.000;REPSTART=.;GORILLA_AF=0;SOURCE=chimpanzee;HUMAN_AF=0.8125;CHCONDEL=chr18:72966504-72972556;ORANG_FST=0.431197;BNS=NO;ORANG_AF=0;NS=45;LINEAGE=human_specific;QCONTIG=chr18;REPTYPE=.;HUMAN_AND_CHIMP_VST=0.0350799;CIEND=-5,5;BNOSCORE=.;BNID=.;UNMASKEDWSSD=128;ORANG_AVG_CNF=1.17;GORILLA_AVG_CNF=1.28;HUMAN_APE_VST=0.728584;GORILLA_FST=0.453344;ORANG_VST=0.00704471;SHARED=orangutan,gorilla,chimpanzee,.,.;HUMAN_APE_FST=0.822243;AN=90;CEXON=GALR1;HUMAN_AND_CHIMP_FST=0.488229</t>
  </si>
  <si>
    <t>chr18_77253544_INS_chimpanzee_000136F_1_6708438_quiver_pilon_5322848_5323001</t>
  </si>
  <si>
    <t>5684938</t>
  </si>
  <si>
    <t>5685249</t>
  </si>
  <si>
    <t>RP11-63N3.1</t>
  </si>
  <si>
    <t>806</t>
  </si>
  <si>
    <t>CHIMP_VST=0.256444;AC=32;CHIMP_AF=0;QEND=77622058;HUMAN_AVG_CNF=0;TSTART=5684938;LBK_CNF=0.000;BHCONDEL=NO;SVLEN=-311;LOS_CNF=0.000;EXONDIST=806;DHCONDEL=4649190;SVTYPE=DEL;CIPOS=-5,5;CHIMP_FST=0.523724;STRAND=0;REPPARENT=.;CHIMP_AVG_CNF=2.15;BNSVLEN=.;DENISOVA_CNF=0.000;AF=0.355556;GORILLA_VST=0.254169;END=5685249;REPLEN=.;TEND=5685249;QSTART=77621747;NEAN_CNF=0.000;REPSTART=.;GORILLA_AF=0;SOURCE=chimpanzee;HUMAN_AF=1;CHCONDEL=chr18:72966504-72972556;ORANG_FST=0.521433;BNS=NO;ORANG_AF=0;NS=45;LINEAGE=human_specific;QCONTIG=chr18;REPTYPE=.;HUMAN_AND_CHIMP_VST=0.156086;CIEND=-5,5;BNOSCORE=.;BNID=.;UNMASKEDWSSD=212;ORANG_AVG_CNF=1.22;GORILLA_AVG_CNF=2.3;HUMAN_APE_VST=0.761859;GORILLA_FST=0.538992;ORANG_VST=0.012193;SHARED=orangutan,gorilla,chimpanzee,.,.;HUMAN_APE_FST=1;AN=90;CEXON=RP11-63N3.1;HUMAN_AND_CHIMP_FST=0.603372</t>
  </si>
  <si>
    <t>chr18_77621747_INS_chimpanzee_000136F_1_6708438_quiver_pilon_5684938_5685249</t>
  </si>
  <si>
    <t>6150203</t>
  </si>
  <si>
    <t>6150461</t>
  </si>
  <si>
    <t>RP11-100K18.1</t>
  </si>
  <si>
    <t>44419</t>
  </si>
  <si>
    <t>CHIMP_VST=0.200672;AC=32;CHIMP_AF=0;QEND=78093063;HUMAN_AVG_CNF=0;TSTART=6150203;LBK_CNF=0.000;BHCONDEL=NO;SVLEN=-258;LOS_CNF=0.000;EXONDIST=44419;DHCONDEL=5120248;SVTYPE=DEL;CIPOS=-5,5;CHIMP_FST=0.523724;STRAND=0;REPPARENT=.;CHIMP_AVG_CNF=1.92;BNSVLEN=.;DENISOVA_CNF=0.000;AF=0.355556;GORILLA_VST=0.109188;END=6150461;REPLEN=.;TEND=6150461;QSTART=78092805;NEAN_CNF=0.000;REPSTART=.;GORILLA_AF=0;SOURCE=chimpanzee;HUMAN_AF=1;CHCONDEL=chr18:72966504-72972556;ORANG_FST=0.521433;BNS=NO;ORANG_AF=0;NS=45;LINEAGE=human_specific;QCONTIG=chr18;REPTYPE=.;HUMAN_AND_CHIMP_VST=0.279405;CIEND=-5,5;BNOSCORE=.;BNID=.;UNMASKEDWSSD=177;ORANG_AVG_CNF=1.66;GORILLA_AVG_CNF=1.81;HUMAN_APE_VST=0.907594;GORILLA_FST=0.538992;ORANG_VST=0.0860036;SHARED=orangutan,gorilla,chimpanzee,.,.;HUMAN_APE_FST=1;AN=90;CEXON=RP11-100K18.1;HUMAN_AND_CHIMP_FST=0.603372</t>
  </si>
  <si>
    <t>chr18_78092805_INS_chimpanzee_000136F_1_6708438_quiver_pilon_6150203_6150461</t>
  </si>
  <si>
    <t>6458599</t>
  </si>
  <si>
    <t>6460475</t>
  </si>
  <si>
    <t>RP11-451L19.1</t>
  </si>
  <si>
    <t>79600</t>
  </si>
  <si>
    <t>CHIMP_VST=0.268284;AC=32;CHIMP_AF=0;QEND=78402826;HUMAN_AVG_CNF=0;TSTART=6458599;LBK_CNF=0.000;BHCONDEL=NO;SVLEN=-1876;LOS_CNF=0.000;EXONDIST=79600;DHCONDEL=5428393;SVTYPE=DEL;CIPOS=-5,5;CHIMP_FST=0.523724;STRAND=0;REPPARENT=LTR/ERVL-MaLR;CHIMP_AVG_CNF=2.11;BNSVLEN=.;DENISOVA_CNF=0.000;AF=0.355556;GORILLA_VST=0.170483;END=6460475;REPLEN=377;TEND=6460475;QSTART=78400950;NEAN_CNF=0.000;REPSTART=6460098;GORILLA_AF=0;SOURCE=chimpanzee;HUMAN_AF=1;CHCONDEL=chr18:72966504-72972556;ORANG_FST=0.521433;BNS=NO;ORANG_AF=0;NS=45;LINEAGE=human_specific;QCONTIG=chr18;REPTYPE=MLT1C;HUMAN_AND_CHIMP_VST=0.229443;CIEND=-5,5;BNOSCORE=.;BNID=.;UNMASKEDWSSD=1382;ORANG_AVG_CNF=1.52;GORILLA_AVG_CNF=2.04;HUMAN_APE_VST=0.926063;GORILLA_FST=0.538992;ORANG_VST=0.0546689;SHARED=orangutan,gorilla,chimpanzee,.,.;HUMAN_APE_FST=1;AN=90;CEXON=RP11-451L19.1;HUMAN_AND_CHIMP_FST=0.603372</t>
  </si>
  <si>
    <t>chr18_78400950_INS_chimpanzee_000136F_1_6708438_quiver_pilon_6458599_6460475</t>
  </si>
  <si>
    <t>6680454</t>
  </si>
  <si>
    <t>6680626</t>
  </si>
  <si>
    <t>77246</t>
  </si>
  <si>
    <t>CHIMP_VST=0.0662409;AC=0;CHIMP_AF=0;QEND=78621607;HUMAN_AVG_CNF=0;TSTART=6680454;LBK_CNF=0.000;BHCONDEL=NO;SVLEN=-172;LOS_CNF=0.000;EXONDIST=77246;DHCONDEL=5648878;SVTYPE=DEL;CIPOS=-5,5;CHIMP_FST=.;STRAND=0;REPPARENT=.;CHIMP_AVG_CNF=1.65;BNSVLEN=.;DENISOVA_CNF=0.000;AF=0;GORILLA_VST=0.141672;END=6680626;REPLEN=.;TEND=6680626;QSTART=78621435;NEAN_CNF=0.000;REPSTART=.;GORILLA_AF=0;SOURCE=chimpanzee;HUMAN_AF=0;CHCONDEL=chr18:72966504-72972556;ORANG_FST=.;BNS=NO;ORANG_AF=0;NS=45;LINEAGE=human_specific;QCONTIG=chr18;REPTYPE=.;HUMAN_AND_CHIMP_VST=0.426064;CIEND=-5,5;BNOSCORE=.;BNID=.;UNMASKEDWSSD=145;ORANG_AVG_CNF=1.86;GORILLA_AVG_CNF=1.96;HUMAN_APE_VST=0.841367;GORILLA_FST=.;ORANG_VST=0.136618;SHARED=orangutan,gorilla,chimpanzee,.,.;HUMAN_APE_FST=.;AN=48;CEXON=Y_RNA;HUMAN_AND_CHIMP_FST=.</t>
  </si>
  <si>
    <t>chr18_78621435_INS_chimpanzee_000136F_1_6708438_quiver_pilon_6680454_6680626</t>
  </si>
  <si>
    <t>57158</t>
  </si>
  <si>
    <t>57464</t>
  </si>
  <si>
    <t>DPY19L2</t>
  </si>
  <si>
    <t>9634</t>
  </si>
  <si>
    <t>CHIMP_VST=.;AC=34;CHIMP_AF=0;QEND=63549586;HUMAN_AVG_CNF=.;TSTART=57158;LBK_CNF=.;BHCONDEL=NO;SVLEN=-306;LOS_CNF=.;EXONDIST=9634;DHCONDEL=10527933;SVTYPE=DEL;CIPOS=-5,5;CHIMP_FST=0.944785;STRAND=1;REPPARENT=DNA/hAT-Tip100,SINE/Alu,DNA/hAT-Tip100;CHIMP_AVG_CNF=.;BNSVLEN=.;DENISOVA_CNF=.;AF=0.607143;GORILLA_VST=.;END=57464;REPLEN=2,296,8;TEND=57464;QSTART=63549280;NEAN_CNF=.;REPSTART=57109,57160,57456;GORILLA_AF=0;SOURCE=chimpanzee;HUMAN_AF=1;CHCONDEL=chr12:74077212-74077213;ORANG_FST=.;BNS=NO;ORANG_AF=0.5;NS=45;LINEAGE=chimpanzee_specific;QCONTIG=chr12;REPTYPE=Arthur1,AluY,Arthur1;HUMAN_AND_CHIMP_VST=.;CIEND=-5,5;BNOSCORE=.;BNID=.;UNMASKEDWSSD=0;ORANG_AVG_CNF=.;GORILLA_AVG_CNF=.;HUMAN_APE_VST=.;GORILLA_FST=.;ORANG_VST=.;SHARED=.,.,chimpanzee,.,.;HUMAN_APE_FST=0.911927;AN=56;CEXON=DPY19L2;HUMAN_AND_CHIMP_FST=.</t>
  </si>
  <si>
    <t>chr12_63549280_INS_chimpanzee_000137F_1_6633671_quiver_pilon_57158_57464</t>
  </si>
  <si>
    <t>170233</t>
  </si>
  <si>
    <t>172084</t>
  </si>
  <si>
    <t>RP11-1022B3.1</t>
  </si>
  <si>
    <t>76438</t>
  </si>
  <si>
    <t>CHIMP_VST=.;AC=26;CHIMP_AF=0;QEND=63438327;HUMAN_AVG_CNF=.;TSTART=170233;LBK_CNF=.;BHCONDEL=NO;SVLEN=-1851;LOS_CNF=.;EXONDIST=76438;DHCONDEL=10640737;SVTYPE=DEL;CIPOS=-5,5;CHIMP_FST=0.435195;STRAND=1;REPPARENT=LINE/L1;CHIMP_AVG_CNF=.;BNSVLEN=.;DENISOVA_CNF=.;AF=0.288889;GORILLA_VST=.;END=172084;REPLEN=1851;TEND=172084;QSTART=63436476;NEAN_CNF=.;REPSTART=168262;GORILLA_AF=0;SOURCE=chimpanzee;HUMAN_AF=0.8125;CHCONDEL=chr12:74077212-74077213;ORANG_FST=0.431197;BNS=NO;ORANG_AF=0;NS=45;LINEAGE=human_specific;QCONTIG=chr12;REPTYPE=L1PA4;HUMAN_AND_CHIMP_VST=.;CIEND=-5,5;BNOSCORE=.;BNID=.;UNMASKEDWSSD=0;ORANG_AVG_CNF=.;GORILLA_AVG_CNF=.;HUMAN_APE_VST=.;GORILLA_FST=0.453344;ORANG_VST=.;SHARED=orangutan,gorilla,chimpanzee,.,.;HUMAN_APE_FST=0.822243;AN=90;CEXON=RP11-1022B3.1;HUMAN_AND_CHIMP_FST=0.488229</t>
  </si>
  <si>
    <t>chr12_63436476_INS_chimpanzee_000137F_1_6633671_quiver_pilon_170233_172084</t>
  </si>
  <si>
    <t>309725</t>
  </si>
  <si>
    <t>311145</t>
  </si>
  <si>
    <t>12077</t>
  </si>
  <si>
    <t>CHIMP_VST=0.169876;AC=27;CHIMP_AF=0;QEND=63306434;HUMAN_AVG_CNF=0.125;TSTART=309725;LBK_CNF=0.880;BHCONDEL=NO;SVLEN=-1420;LOS_CNF=0.914;EXONDIST=12077;DHCONDEL=10772199;SVTYPE=DEL;CIPOS=-5,5;CHIMP_FST=0.450171;STRAND=1;REPPARENT=Low_complexity,LTR/ERV1;CHIMP_AVG_CNF=2.25;BNSVLEN=.;DENISOVA_CNF=0.000;AF=0.3;GORILLA_VST=0.0741134;END=311145;REPLEN=24,432;TEND=311145;QSTART=63305014;NEAN_CNF=0.000;REPSTART=310082,310450;GORILLA_AF=0;SOURCE=chimpanzee;HUMAN_AF=0.84375;CHCONDEL=chr12:74077212-74077213;ORANG_FST=0.446402;BNS=NO;ORANG_AF=0;NS=45;LINEAGE=polymorphic;QCONTIG=chr12;REPTYPE=AT_rich,MER61D;HUMAN_AND_CHIMP_VST=0.328266;CIEND=-5,5;BNOSCORE=.;BNID=.;UNMASKEDWSSD=754;ORANG_AVG_CNF=2.2;GORILLA_AVG_CNF=2.07;HUMAN_APE_VST=0.934387;GORILLA_FST=0.467976;ORANG_VST=0.127032;SHARED=orangutan,gorilla,chimpanzee,yoruba,.;HUMAN_APE_FST=0.852111;AN=90;CEXON=RP11-1022B3.1;HUMAN_AND_CHIMP_FST=0.507299</t>
  </si>
  <si>
    <t>chr12_63305014_INS_chimpanzee_000137F_1_6633671_quiver_pilon_309725_311145</t>
  </si>
  <si>
    <t>601063</t>
  </si>
  <si>
    <t>601163</t>
  </si>
  <si>
    <t>LDHAL6CP</t>
  </si>
  <si>
    <t>11863</t>
  </si>
  <si>
    <t>CHIMP_VST=.;AC=32;CHIMP_AF=0;QEND=63018866;HUMAN_AVG_CNF=.;TSTART=601063;LBK_CNF=.;BHCONDEL=NO;SVLEN=-100;LOS_CNF=.;EXONDIST=11863;DHCONDEL=11058447;SVTYPE=DEL;CIPOS=-5,5;CHIMP_FST=0.523724;STRAND=1;REPPARENT=.;CHIMP_AVG_CNF=.;BNSVLEN=.;DENISOVA_CNF=.;AF=0.355556;GORILLA_VST=.;END=601163;REPLEN=.;TEND=601163;QSTART=63018766;NEAN_CNF=.;REPSTART=.;GORILLA_AF=0;SOURCE=chimpanzee;HUMAN_AF=1;CHCONDEL=chr12:74077212-74077213;ORANG_FST=0.521433;BNS=NO;ORANG_AF=0;NS=45;LINEAGE=human_specific;QCONTIG=chr12;REPTYPE=.;HUMAN_AND_CHIMP_VST=.;CIEND=-5,5;BNOSCORE=.;BNID=.;UNMASKEDWSSD=0;ORANG_AVG_CNF=.;GORILLA_AVG_CNF=.;HUMAN_APE_VST=.;GORILLA_FST=0.538992;ORANG_VST=.;SHARED=orangutan,gorilla,chimpanzee,.,.;HUMAN_APE_FST=1;AN=90;CEXON=LDHAL6CP;HUMAN_AND_CHIMP_FST=0.603372</t>
  </si>
  <si>
    <t>chr12_63018766_INS_chimpanzee_000137F_1_6633671_quiver_pilon_601063_601163</t>
  </si>
  <si>
    <t>1435346</t>
  </si>
  <si>
    <t>1436335</t>
  </si>
  <si>
    <t>FAM19A2</t>
  </si>
  <si>
    <t>8561</t>
  </si>
  <si>
    <t>CHIMP_VST=0.20012;AC=32;CHIMP_AF=0;QEND=62183688;HUMAN_AVG_CNF=0;TSTART=1435346;LBK_CNF=0.000;BHCONDEL=NO;SVLEN=-989;LOS_CNF=0.000;EXONDIST=8561;DHCONDEL=11894514;SVTYPE=DEL;CIPOS=-5,5;CHIMP_FST=0.523724;STRAND=1;REPPARENT=SINE/Alu,DNA/hAT-Charlie;CHIMP_AVG_CNF=2.14;BNSVLEN=.;DENISOVA_CNF=0.000;AF=0.355556;GORILLA_VST=0.0762139;END=1436335;REPLEN=251,343;TEND=1436335;QSTART=62182699;NEAN_CNF=0.000;REPSTART=1435433,1435695;GORILLA_AF=0;SOURCE=chimpanzee;HUMAN_AF=1;CHCONDEL=chr12:74077212-74077213;ORANG_FST=0.521433;BNS=NO;ORANG_AF=0;NS=45;LINEAGE=human_specific;QCONTIG=chr12;REPTYPE=AluSx,MER102b;HUMAN_AND_CHIMP_VST=0.29497;CIEND=-5,5;BNOSCORE=.;BNID=.;UNMASKEDWSSD=312;ORANG_AVG_CNF=1.96;GORILLA_AVG_CNF=1.92;HUMAN_APE_VST=0.933776;GORILLA_FST=0.538992;ORANG_VST=0.112294;SHARED=orangutan,gorilla,chimpanzee,.,.;HUMAN_APE_FST=1;AN=90;CEXON=FAM19A2;HUMAN_AND_CHIMP_FST=0.603372</t>
  </si>
  <si>
    <t>chr12_62182699_INS_chimpanzee_000137F_1_6633671_quiver_pilon_1435346_1436335</t>
  </si>
  <si>
    <t>1881235</t>
  </si>
  <si>
    <t>1881484</t>
  </si>
  <si>
    <t>3902</t>
  </si>
  <si>
    <t>CHIMP_VST=.;AC=42;CHIMP_AF=0;QEND=61725076;HUMAN_AVG_CNF=.;TSTART=1881235;LBK_CNF=.;BHCONDEL=NO;SVLEN=-249;LOS_CNF=.;EXONDIST=3902;DHCONDEL=12352386;SVTYPE=DEL;CIPOS=-5,5;CHIMP_FST=0.672694;STRAND=1;REPPARENT=LINE/L1,Simple_repeat,Simple_repeat;CHIMP_AVG_CNF=.;BNSVLEN=.;DENISOVA_CNF=.;AF=0.466667;GORILLA_VST=.;END=1881484;REPLEN=136,30,84;TEND=1881484;QSTART=61724827;NEAN_CNF=.;REPSTART=1880296,1881371,1881400;GORILLA_AF=0;SOURCE=chimpanzee;HUMAN_AF=1;CHCONDEL=chr12:74077212-74077213;ORANG_FST=-0.033749;BNS=NO;ORANG_AF=0.454545;NS=45;LINEAGE=human_specific;QCONTIG=chr12;REPTYPE=L1PB1,(TG)n,(TA)n;HUMAN_AND_CHIMP_VST=.;CIEND=-5,5;BNOSCORE=.;BNID=.;UNMASKEDWSSD=0;ORANG_AVG_CNF=.;GORILLA_AVG_CNF=.;HUMAN_APE_VST=.;GORILLA_FST=0.679056;ORANG_VST=.;SHARED=orangutan,gorilla,chimpanzee,.,.;HUMAN_APE_FST=0.836673;AN=90;CEXON=FAM19A2;HUMAN_AND_CHIMP_FST=0.20253</t>
  </si>
  <si>
    <t>chr12_61724827_INS_chimpanzee_000137F_1_6633671_quiver_pilon_1881235_1881484</t>
  </si>
  <si>
    <t>2306176</t>
  </si>
  <si>
    <t>2307004</t>
  </si>
  <si>
    <t>67244</t>
  </si>
  <si>
    <t>CHIMP_VST=0.131957;AC=32;CHIMP_AF=0;QEND=61301010;HUMAN_AVG_CNF=0;TSTART=2306176;LBK_CNF=0.000;BHCONDEL=NO;SVLEN=-828;LOS_CNF=0.000;EXONDIST=67244;DHCONDEL=12777031;SVTYPE=DEL;CIPOS=-5,5;CHIMP_FST=0.523724;STRAND=1;REPPARENT=LINE/L2;CHIMP_AVG_CNF=2.15;BNSVLEN=.;DENISOVA_CNF=0.000;AF=0.355556;GORILLA_VST=0.0716003;END=2307004;REPLEN=39;TEND=2307004;QSTART=61300182;NEAN_CNF=0.000;REPSTART=2306965;GORILLA_AF=0;SOURCE=chimpanzee;HUMAN_AF=1;CHCONDEL=chr12:74077212-74077213;ORANG_FST=0.521433;BNS=NO;ORANG_AF=0;NS=45;LINEAGE=human_specific;QCONTIG=chr12;REPTYPE=L2a;HUMAN_AND_CHIMP_VST=0.38081;CIEND=-5,5;BNOSCORE=.;BNID=.;UNMASKEDWSSD=573;ORANG_AVG_CNF=2.29;GORILLA_AVG_CNF=2.06;HUMAN_APE_VST=0.937411;GORILLA_FST=0.538992;ORANG_VST=0.152899;SHARED=orangutan,gorilla,chimpanzee,.,.;HUMAN_APE_FST=1;AN=90;CEXON=RP11-471N19.1;HUMAN_AND_CHIMP_FST=0.603372</t>
  </si>
  <si>
    <t>chr12_61300182_INS_chimpanzee_000137F_1_6633671_quiver_pilon_2306176_2307004</t>
  </si>
  <si>
    <t>2870122</t>
  </si>
  <si>
    <t>2871671</t>
  </si>
  <si>
    <t>297565</t>
  </si>
  <si>
    <t>CHIMP_VST=0.063733;AC=32;CHIMP_AF=0;QEND=60718408;HUMAN_AVG_CNF=0;TSTART=2870122;LBK_CNF=0.000;BHCONDEL=NO;SVLEN=-1549;LOS_CNF=0.000;EXONDIST=297565;DHCONDEL=13360354;SVTYPE=DEL;CIPOS=-5,5;CHIMP_FST=0.523724;STRAND=1;REPPARENT=LINE/L1;CHIMP_AVG_CNF=1.89;BNSVLEN=.;DENISOVA_CNF=0.000;AF=0.355556;GORILLA_VST=0.186223;END=2871671;REPLEN=118;TEND=2871671;QSTART=60716859;NEAN_CNF=0.000;REPSTART=2871553;GORILLA_AF=0;SOURCE=chimpanzee;HUMAN_AF=1;CHCONDEL=chr12:74077212-74077213;ORANG_FST=0.521433;BNS=NO;ORANG_AF=0;NS=45;LINEAGE=human_specific;QCONTIG=chr12;REPTYPE=L1P4;HUMAN_AND_CHIMP_VST=0.501679;CIEND=-5,5;BNOSCORE=.;BNID=.;UNMASKEDWSSD=957;ORANG_AVG_CNF=2.17;GORILLA_AVG_CNF=2.37;HUMAN_APE_VST=0.934912;GORILLA_FST=0.538992;ORANG_VST=0.173537;SHARED=orangutan,gorilla,chimpanzee,.,.;HUMAN_APE_FST=1;AN=90;CEXON=RP11-154D9.1;HUMAN_AND_CHIMP_FST=0.603372</t>
  </si>
  <si>
    <t>chr12_60716859_INS_chimpanzee_000137F_1_6633671_quiver_pilon_2870122_2871671</t>
  </si>
  <si>
    <t>3074154</t>
  </si>
  <si>
    <t>3077383</t>
  </si>
  <si>
    <t>94520</t>
  </si>
  <si>
    <t>CHIMP_VST=0.143205;AC=32;CHIMP_AF=0;QEND=60517043;HUMAN_AVG_CNF=0;TSTART=3074154;LBK_CNF=0.000;BHCONDEL=NO;SVLEN=-3229;LOS_CNF=0.000;EXONDIST=94520;DHCONDEL=13563399;SVTYPE=DEL;CIPOS=-5,5;CHIMP_FST=0.523724;STRAND=1;REPPARENT=LINE/L1,Simple_repeat,LINE/L1,SINE/Alu,Low_complexity,LINE/L1,Low_complexity,Low_complexity,Low_complexity,Low_complexity,Simple_repeat,LINE/L1;CHIMP_AVG_CNF=2.19;BNSVLEN=3264;DENISOVA_CNF=0.000;AF=0.355556;GORILLA_VST=0.127545;END=3077383;REPLEN=254,49,140,303,121,129,29,66,55,115,20,293;TEND=3077383;QSTART=60513814;NEAN_CNF=0.000;REPSTART=3073968,3074408,3074457,3075378,3076075,3076626,3076787,3076816,3076882,3076937,3077066,3077090;GORILLA_AF=0;SOURCE=chimpanzee;HUMAN_AF=1;CHCONDEL=chr12:74077212-74077213;ORANG_FST=0.521433;BNS=YES;ORANG_AF=0;NS=45;LINEAGE=human_specific;QCONTIG=chr12;REPTYPE=L1MEd,(TG)n,L1MEd,AluY,T-rich,L1MEd,AT_rich,A-rich,AT_rich,A-rich,(TTTA)n,L1MA2;HUMAN_AND_CHIMP_VST=0.339902;CIEND=-5,5;BNOSCORE=0.188664715847836;BNID=ID:4310;UNMASKEDWSSD=1150;ORANG_AVG_CNF=2.07;GORILLA_AVG_CNF=2.24;HUMAN_APE_VST=0.904775;GORILLA_FST=0.538992;ORANG_VST=0.112587;SHARED=orangutan,gorilla,chimpanzee,.,.;HUMAN_APE_FST=1;AN=90;CEXON=RP11-154D9.1;HUMAN_AND_CHIMP_FST=0.603372</t>
  </si>
  <si>
    <t>chr12_60513814_INS_chimpanzee_000137F_1_6633671_quiver_pilon_3074154_3077383</t>
  </si>
  <si>
    <t>3378302</t>
  </si>
  <si>
    <t>3378364</t>
  </si>
  <si>
    <t>RP11-335M9.1</t>
  </si>
  <si>
    <t>6393</t>
  </si>
  <si>
    <t>CHIMP_VST=.;AC=32;CHIMP_AF=0;QEND=60209664;HUMAN_AVG_CNF=.;TSTART=3378302;LBK_CNF=.;BHCONDEL=NO;SVLEN=-62;LOS_CNF=.;EXONDIST=6393;DHCONDEL=13867611;SVTYPE=DEL;CIPOS=-5,5;CHIMP_FST=0.523724;STRAND=1;REPPARENT=.;CHIMP_AVG_CNF=.;BNSVLEN=.;DENISOVA_CNF=.;AF=0.355556;GORILLA_VST=.;END=3378364;REPLEN=.;TEND=3378364;QSTART=60209602;NEAN_CNF=.;REPSTART=.;GORILLA_AF=0;SOURCE=chimpanzee;HUMAN_AF=1;CHCONDEL=chr12:74077212-74077213;ORANG_FST=0.521433;BNS=NO;ORANG_AF=0;NS=45;LINEAGE=human_specific;QCONTIG=chr12;REPTYPE=.;HUMAN_AND_CHIMP_VST=.;CIEND=-5,5;BNOSCORE=.;BNID=.;UNMASKEDWSSD=62;ORANG_AVG_CNF=.;GORILLA_AVG_CNF=.;HUMAN_APE_VST=.;GORILLA_FST=0.538992;ORANG_VST=.;SHARED=orangutan,gorilla,chimpanzee,.,.;HUMAN_APE_FST=1;AN=90;CEXON=RP11-335M9.1;HUMAN_AND_CHIMP_FST=0.603372</t>
  </si>
  <si>
    <t>chr12_60209602_INS_chimpanzee_000137F_1_6633671_quiver_pilon_3378302_3378364</t>
  </si>
  <si>
    <t>3397887</t>
  </si>
  <si>
    <t>3398436</t>
  </si>
  <si>
    <t>25913</t>
  </si>
  <si>
    <t>CHIMP_VST=.;AC=32;CHIMP_AF=0;QEND=60190631;HUMAN_AVG_CNF=.;TSTART=3397887;LBK_CNF=.;BHCONDEL=NO;SVLEN=-549;LOS_CNF=.;EXONDIST=25913;DHCONDEL=13887131;SVTYPE=DEL;CIPOS=-5,5;CHIMP_FST=0.523724;STRAND=1;REPPARENT=LINE/L1,LINE/L1;CHIMP_AVG_CNF=.;BNSVLEN=.;DENISOVA_CNF=.;AF=0.355556;GORILLA_VST=.;END=3398436;REPLEN=48,476;TEND=3398436;QSTART=60190082;NEAN_CNF=.;REPSTART=3397146,3397960;GORILLA_AF=0;SOURCE=chimpanzee;HUMAN_AF=1;CHCONDEL=chr12:74077212-74077213;ORANG_FST=0.521433;BNS=NO;ORANG_AF=0;NS=45;LINEAGE=human_specific;QCONTIG=chr12;REPTYPE=L1MEg,L1MEg;HUMAN_AND_CHIMP_VST=.;CIEND=-5,5;BNOSCORE=.;BNID=.;UNMASKEDWSSD=0;ORANG_AVG_CNF=.;GORILLA_AVG_CNF=.;HUMAN_APE_VST=.;GORILLA_FST=0.538992;ORANG_VST=.;SHARED=orangutan,gorilla,chimpanzee,.,.;HUMAN_APE_FST=1;AN=90;CEXON=RP11-335M9.1;HUMAN_AND_CHIMP_FST=0.603372</t>
  </si>
  <si>
    <t>chr12_60190082_INS_chimpanzee_000137F_1_6633671_quiver_pilon_3397887_3398436</t>
  </si>
  <si>
    <t>4346911</t>
  </si>
  <si>
    <t>4347913</t>
  </si>
  <si>
    <t>RP11-272B17.1</t>
  </si>
  <si>
    <t>114014</t>
  </si>
  <si>
    <t>CHIMP_VST=0.215299;AC=32;CHIMP_AF=0;QEND=59253207;HUMAN_AVG_CNF=0;TSTART=4346911;LBK_CNF=0.000;BHCONDEL=NO;SVLEN=-1002;LOS_CNF=0.000;EXONDIST=114014;DHCONDEL=14825008;SVTYPE=DEL;CIPOS=-5,5;CHIMP_FST=0.523724;STRAND=1;REPPARENT=LTR/ERVL-MaLR,SINE/MIR,LINE/L2;CHIMP_AVG_CNF=2.09;BNSVLEN=.;DENISOVA_CNF=0.000;AF=0.355556;GORILLA_VST=0.146062;END=4347913;REPLEN=366,91,183;TEND=4347913;QSTART=59252205;NEAN_CNF=0.000;REPSTART=4346890,4347329,4347594;GORILLA_AF=0;SOURCE=chimpanzee;HUMAN_AF=1;CHCONDEL=chr12:74077212-74077213;ORANG_FST=0.521433;BNS=NO;ORANG_AF=0;NS=45;LINEAGE=human_specific;QCONTIG=chr12;REPTYPE=MSTA,MIRb,L2b;HUMAN_AND_CHIMP_VST=0.222942;CIEND=-5,5;BNOSCORE=.;BNID=.;UNMASKEDWSSD=202;ORANG_AVG_CNF=1.58;GORILLA_AVG_CNF=2.04;HUMAN_APE_VST=0.83445;GORILLA_FST=0.538992;ORANG_VST=0.053627;SHARED=orangutan,gorilla,chimpanzee,.,.;HUMAN_APE_FST=1;AN=90;CEXON=RP11-272B17.1;HUMAN_AND_CHIMP_FST=0.603372</t>
  </si>
  <si>
    <t>chr12_59252205_INS_chimpanzee_000137F_1_6633671_quiver_pilon_4346911_4347913</t>
  </si>
  <si>
    <t>4633469</t>
  </si>
  <si>
    <t>4633579</t>
  </si>
  <si>
    <t>RP11-150C16.1</t>
  </si>
  <si>
    <t>44665</t>
  </si>
  <si>
    <t>CHIMP_VST=0.148793;AC=2;CHIMP_AF=0;QEND=58966248;HUMAN_AVG_CNF=0;TSTART=4633469;LBK_CNF=0.000;BHCONDEL=NO;SVLEN=-110;LOS_CNF=0.000;EXONDIST=44665;DHCONDEL=15111075;SVTYPE=DEL;CIPOS=-5,5;CHIMP_FST=-0.0242066;STRAND=1;REPPARENT=.;CHIMP_AVG_CNF=1.63;BNSVLEN=.;DENISOVA_CNF=0.000;AF=0.0222222;GORILLA_VST=0.046627;END=4633579;REPLEN=.;TEND=4633579;QSTART=58966138;NEAN_CNF=0.000;REPSTART=.;GORILLA_AF=0;SOURCE=chimpanzee;HUMAN_AF=0.0625;CHCONDEL=chr12:74077212-74077213;ORANG_FST=-0.0214139;BNS=NO;ORANG_AF=0;NS=45;LINEAGE=human_specific;QCONTIG=chr12;REPTYPE=.;HUMAN_AND_CHIMP_VST=0.295914;CIEND=-5,5;BNOSCORE=.;BNID=.;UNMASKEDWSSD=110;ORANG_AVG_CNF=1.63;GORILLA_AVG_CNF=1.44;HUMAN_APE_VST=0.840719;GORILLA_FST=-0.0315835;ORANG_VST=0.118385;SHARED=orangutan,gorilla,chimpanzee,.,.;HUMAN_APE_FST=0.0205805;AN=90;CEXON=RP11-150C16.1;HUMAN_AND_CHIMP_FST=-0.00641744</t>
  </si>
  <si>
    <t>chr12_58966138_INS_chimpanzee_000137F_1_6633671_quiver_pilon_4633469_4633579</t>
  </si>
  <si>
    <t>4953917</t>
  </si>
  <si>
    <t>4954131</t>
  </si>
  <si>
    <t>37735</t>
  </si>
  <si>
    <t>CHIMP_VST=.;AC=32;CHIMP_AF=0;QEND=58655078;HUMAN_AVG_CNF=.;TSTART=4953917;LBK_CNF=.;BHCONDEL=NO;SVLEN=-214;LOS_CNF=.;EXONDIST=37735;DHCONDEL=15422349;SVTYPE=DEL;CIPOS=-5,5;CHIMP_FST=0.523724;STRAND=1;REPPARENT=LTR/ERVL-MaLR,LTR/ERVL-MaLR;CHIMP_AVG_CNF=.;BNSVLEN=.;DENISOVA_CNF=.;AF=0.355556;GORILLA_VST=.;END=4954131;REPLEN=120,94;TEND=4954131;QSTART=58654864;NEAN_CNF=.;REPSTART=4953685,4954037;GORILLA_AF=0;SOURCE=chimpanzee;HUMAN_AF=1;CHCONDEL=chr12:74077212-74077213;ORANG_FST=0.521433;BNS=NO;ORANG_AF=0;NS=45;LINEAGE=human_specific;QCONTIG=chr12;REPTYPE=THE1A,THE1A-int;HUMAN_AND_CHIMP_VST=.;CIEND=-5,5;BNOSCORE=.;BNID=.;UNMASKEDWSSD=0;ORANG_AVG_CNF=.;GORILLA_AVG_CNF=.;HUMAN_APE_VST=.;GORILLA_FST=0.538992;ORANG_VST=.;SHARED=orangutan,gorilla,chimpanzee,.,.;HUMAN_APE_FST=1;AN=90;CEXON=RP11-767I20.1;HUMAN_AND_CHIMP_FST=0.603372</t>
  </si>
  <si>
    <t>chr12_58654864_INS_chimpanzee_000137F_1_6633671_quiver_pilon_4953917_4954131</t>
  </si>
  <si>
    <t>5201614</t>
  </si>
  <si>
    <t>5201664</t>
  </si>
  <si>
    <t>9571</t>
  </si>
  <si>
    <t>CHIMP_VST=.;AC=32;CHIMP_AF=0;QEND=58404760;HUMAN_AVG_CNF=.;TSTART=5201614;LBK_CNF=.;BHCONDEL=NO;SVLEN=-50;LOS_CNF=.;EXONDIST=9571;DHCONDEL=15672503;SVTYPE=DEL;CIPOS=-5,5;CHIMP_FST=0.523724;STRAND=1;REPPARENT=SINE/MIR;CHIMP_AVG_CNF=.;BNSVLEN=.;DENISOVA_CNF=.;AF=0.355556;GORILLA_VST=.;END=5201664;REPLEN=50;TEND=5201664;QSTART=58404710;NEAN_CNF=.;REPSTART=5201534;GORILLA_AF=0;SOURCE=chimpanzee;HUMAN_AF=1;CHCONDEL=chr12:74077212-74077213;ORANG_FST=0.521433;BNS=NO;ORANG_AF=0;NS=45;LINEAGE=human_specific;QCONTIG=chr12;REPTYPE=MIRb;HUMAN_AND_CHIMP_VST=.;CIEND=-5,5;BNOSCORE=.;BNID=.;UNMASKEDWSSD=0;ORANG_AVG_CNF=.;GORILLA_AVG_CNF=.;HUMAN_APE_VST=.;GORILLA_FST=0.538992;ORANG_VST=.;SHARED=orangutan,gorilla,chimpanzee,.,.;HUMAN_APE_FST=1;AN=90;CEXON=RP11-340M11.1;HUMAN_AND_CHIMP_FST=0.603372</t>
  </si>
  <si>
    <t>chr12_58404710_INS_chimpanzee_000137F_1_6633671_quiver_pilon_5201614_5201664</t>
  </si>
  <si>
    <t>5276926</t>
  </si>
  <si>
    <t>5277171</t>
  </si>
  <si>
    <t>74267</t>
  </si>
  <si>
    <t>CHIMP_VST=.;AC=32;CHIMP_AF=0;QEND=58320575;HUMAN_AVG_CNF=.;TSTART=5276926;LBK_CNF=.;BHCONDEL=NO;SVLEN=-245;LOS_CNF=.;EXONDIST=74267;DHCONDEL=15756883;SVTYPE=DEL;CIPOS=-5,5;CHIMP_FST=0.58003;STRAND=1;REPPARENT=Simple_repeat,Simple_repeat;CHIMP_AVG_CNF=.;BNSVLEN=.;DENISOVA_CNF=.;AF=0.4;GORILLA_VST=.;END=5277171;REPLEN=143,96;TEND=5277171;QSTART=58320330;NEAN_CNF=.;REPSTART=5276753,5277075;GORILLA_AF=0;SOURCE=chimpanzee;HUMAN_AF=1;CHCONDEL=chr12:74077212-74077213;ORANG_FST=0.593773;BNS=NO;ORANG_AF=0;NS=45;LINEAGE=polymorphic;QCONTIG=chr12;REPTYPE=(TA)n,(TATATG)n;HUMAN_AND_CHIMP_VST=.;CIEND=-5,5;BNOSCORE=.;BNID=.;UNMASKEDWSSD=0;ORANG_AVG_CNF=.;GORILLA_AVG_CNF=.;HUMAN_APE_VST=.;GORILLA_FST=0.584416;ORANG_VST=.;SHARED=.,gorilla,chimpanzee,.,.;HUMAN_APE_FST=1;AN=80;CEXON=RP11-340M11.1;HUMAN_AND_CHIMP_FST=0.636119</t>
  </si>
  <si>
    <t>chr12_58320330_INS_chimpanzee_000137F_1_6633671_quiver_pilon_5276926_5277171</t>
  </si>
  <si>
    <t>6296879</t>
  </si>
  <si>
    <t>6297100</t>
  </si>
  <si>
    <t>R3HDM2</t>
  </si>
  <si>
    <t>CHIMP_VST=.;AC=26;CHIMP_AF=0;QEND=57302713;HUMAN_AVG_CNF=.;TSTART=6296879;LBK_CNF=.;BHCONDEL=NO;SVLEN=-221;LOS_CNF=.;EXONDIST=685;DHCONDEL=16774721;SVTYPE=DEL;CIPOS=-5,5;CHIMP_FST=0.435195;STRAND=1;REPPARENT=SINE/Alu,SINE/Alu;CHIMP_AVG_CNF=.;BNSVLEN=.;DENISOVA_CNF=.;AF=0.288889;GORILLA_VST=.;END=6297100;REPLEN=34,187;TEND=6297100;QSTART=57302492;NEAN_CNF=.;REPSTART=6296678,6296913;GORILLA_AF=0;SOURCE=chimpanzee;HUMAN_AF=0.8125;CHCONDEL=chr12:74077212-74077213;ORANG_FST=0.431197;BNS=NO;ORANG_AF=0;NS=45;LINEAGE=human_specific;QCONTIG=chr12;REPTYPE=AluSx,AluSx;HUMAN_AND_CHIMP_VST=.;CIEND=-5,5;BNOSCORE=.;BNID=.;UNMASKEDWSSD=0;ORANG_AVG_CNF=.;GORILLA_AVG_CNF=.;HUMAN_APE_VST=.;GORILLA_FST=0.453344;ORANG_VST=.;SHARED=orangutan,gorilla,chimpanzee,.,.;HUMAN_APE_FST=0.822243;AN=90;CEXON=R3HDM2;HUMAN_AND_CHIMP_FST=0.488229</t>
  </si>
  <si>
    <t>chr12_57302492_INS_chimpanzee_000137F_1_6633671_quiver_pilon_6296879_6297100</t>
  </si>
  <si>
    <t>899764</t>
  </si>
  <si>
    <t>900318</t>
  </si>
  <si>
    <t>ATP2B1</t>
  </si>
  <si>
    <t>2482</t>
  </si>
  <si>
    <t>CHIMP_VST=0.261474;AC=33;CHIMP_AF=0.05;QEND=89659148;HUMAN_AVG_CNF=0;TSTART=899764;LBK_CNF=0.000;BHCONDEL=NO;SVLEN=-554;LOS_CNF=0.000;EXONDIST=2482;DHCONDEL=617594;SVTYPE=DEL;CIPOS=-5,5;CHIMP_FST=0.418184;STRAND=0;REPPARENT=LTR/ERVL,LTR/ERVL-MaLR;CHIMP_AVG_CNF=2.12;BNSVLEN=.;DENISOVA_CNF=0.000;AF=0.366667;GORILLA_VST=0.134011;END=900318;REPLEN=37,197;TEND=900318;QSTART=89658594;NEAN_CNF=0.000;REPSTART=899606,900121;GORILLA_AF=0;SOURCE=chimpanzee;HUMAN_AF=1;CHCONDEL=chr12:90276187-90276188;ORANG_FST=0.537608;BNS=NO;ORANG_AF=0;NS=45;LINEAGE=human_specific;QCONTIG=chr12;REPTYPE=LTR79,MLT1K;HUMAN_AND_CHIMP_VST=0.201028;CIEND=-5,5;BNOSCORE=.;BNID=.;UNMASKEDWSSD=163;ORANG_AVG_CNF=1.53;GORILLA_AVG_CNF=1.97;HUMAN_APE_VST=0.861636;GORILLA_FST=0.554165;ORANG_VST=0.0495147;SHARED=orangutan,gorilla,chimpanzee,.,.;HUMAN_APE_FST=0.983813;AN=90;CEXON=ATP2B1;HUMAN_AND_CHIMP_FST=0.624089</t>
  </si>
  <si>
    <t>chr12_89658594_INS_chimpanzee_000138F_1_6518937_quiver_pilon_899764_900318</t>
  </si>
  <si>
    <t>1301066</t>
  </si>
  <si>
    <t>1301172</t>
  </si>
  <si>
    <t>RP11-567C2.1</t>
  </si>
  <si>
    <t>54448</t>
  </si>
  <si>
    <t>CHIMP_VST=0.132064;AC=32;CHIMP_AF=0;QEND=90053398;HUMAN_AVG_CNF=0;TSTART=1301066;LBK_CNF=0.000;BHCONDEL=NO;SVLEN=-106;LOS_CNF=0.000;EXONDIST=54448;DHCONDEL=222896;SVTYPE=DEL;CIPOS=-5,5;CHIMP_FST=0.523724;STRAND=0;REPPARENT=.;CHIMP_AVG_CNF=2.38;BNSVLEN=.;DENISOVA_CNF=0.000;AF=0.355556;GORILLA_VST=0.211436;END=1301172;REPLEN=.;TEND=1301172;QSTART=90053292;NEAN_CNF=0.000;REPSTART=.;GORILLA_AF=0;SOURCE=chimpanzee;HUMAN_AF=1;CHCONDEL=chr12:90276187-90276188;ORANG_FST=0.521433;BNS=NO;ORANG_AF=0;NS=45;LINEAGE=human_specific;QCONTIG=chr12;REPTYPE=.;HUMAN_AND_CHIMP_VST=0.350582;CIEND=-5,5;BNOSCORE=.;BNID=.;UNMASKEDWSSD=106;ORANG_AVG_CNF=2.12;GORILLA_AVG_CNF=2.75;HUMAN_APE_VST=0.893569;GORILLA_FST=0.538992;ORANG_VST=0.0960008;SHARED=orangutan,gorilla,chimpanzee,.,.;HUMAN_APE_FST=1;AN=90;CEXON=RP11-567C2.1;HUMAN_AND_CHIMP_FST=0.603372</t>
  </si>
  <si>
    <t>chr12_90053292_INS_chimpanzee_000138F_1_6518937_quiver_pilon_1301066_1301172</t>
  </si>
  <si>
    <t>1388607</t>
  </si>
  <si>
    <t>1389393</t>
  </si>
  <si>
    <t>24905</t>
  </si>
  <si>
    <t>CHIMP_VST=.;AC=32;CHIMP_AF=0;QEND=90138471;HUMAN_AVG_CNF=.;TSTART=1388607;LBK_CNF=.;BHCONDEL=NO;SVLEN=-786;LOS_CNF=.;EXONDIST=24905;DHCONDEL=138503;SVTYPE=DEL;CIPOS=-5,5;CHIMP_FST=0.523724;STRAND=0;REPPARENT=LINE/L1;CHIMP_AVG_CNF=.;BNSVLEN=.;DENISOVA_CNF=.;AF=0.355556;GORILLA_VST=.;END=1389393;REPLEN=786;TEND=1389393;QSTART=90137685;NEAN_CNF=.;REPSTART=1388606;GORILLA_AF=0;SOURCE=chimpanzee;HUMAN_AF=1;CHCONDEL=chr12:90276187-90276188;ORANG_FST=0.521433;BNS=NO;ORANG_AF=0;NS=45;LINEAGE=human_specific;QCONTIG=chr12;REPTYPE=L1MA4A;HUMAN_AND_CHIMP_VST=.;CIEND=-5,5;BNOSCORE=.;BNID=.;UNMASKEDWSSD=0;ORANG_AVG_CNF=.;GORILLA_AVG_CNF=.;HUMAN_APE_VST=.;GORILLA_FST=0.538992;ORANG_VST=.;SHARED=orangutan,gorilla,chimpanzee,.,.;HUMAN_APE_FST=1;AN=90;CEXON=RP11-567C2.1;HUMAN_AND_CHIMP_FST=0.603372</t>
  </si>
  <si>
    <t>chr12_90137685_INS_chimpanzee_000138F_1_6518937_quiver_pilon_1388607_1389393</t>
  </si>
  <si>
    <t>1393190</t>
  </si>
  <si>
    <t>1399868</t>
  </si>
  <si>
    <t>28702</t>
  </si>
  <si>
    <t>CHIMP_VST=0.0401334;AC=32;CHIMP_AF=0;QEND=90148160;HUMAN_AVG_CNF=0;TSTART=1393190;LBK_CNF=0.000;BHCONDEL=NO;SVLEN=-6678;LOS_CNF=0.000;EXONDIST=28702;DHCONDEL=134706;SVTYPE=DEL;CIPOS=-5,5;CHIMP_FST=0.523724;STRAND=0;REPPARENT=LINE/L1,LINE/L1,LTR/ERVL,LINE/L1,LINE/L1,Simple_repeat,LINE/L1,LINE/L1,LINE/L1,LINE/L1,Low_complexity,LINE/L1,LINE/L1,LINE/L1,LINE/L1;CHIMP_AVG_CNF=2.09;BNSVLEN=8497;DENISOVA_CNF=0.000;AF=0.355556;GORILLA_VST=0.0552827;END=1399868;REPLEN=79,1013,425,123,203,62,444,342,508,426,47,90,575,474,1080;TEND=1399868;QSTART=90141482;NEAN_CNF=0.000;REPSTART=1392961,1393283,1394296,1394721,1394980,1395255,1395409,1395870,1396239,1397094,1397550,1397603,1397689,1398294,1398788;GORILLA_AF=0;SOURCE=chimpanzee;HUMAN_AF=1;CHCONDEL=chr12:90276187-90276188;ORANG_FST=0.521433;BNS=YES;ORANG_AF=0;NS=45;LINEAGE=human_specific;QCONTIG=chr12;REPTYPE=L1MA4A,L1MC5a,MLT2A1,L1MC5a,L1M4,(TA)n,L1MEb,L1MEd,L1MEd,L1ME2z,AT_rich,L1MEb,L1ME2z,L1MEb,L1MEb;HUMAN_AND_CHIMP_VST=0.478177;CIEND=-5,5;BNOSCORE=218.040263591433;BNID=ID:4381;UNMASKEDWSSD=339;ORANG_AVG_CNF=2.85;GORILLA_AVG_CNF=2.24;HUMAN_APE_VST=0.836871;GORILLA_FST=0.538992;ORANG_VST=0.195324;SHARED=orangutan,gorilla,chimpanzee,.,.;HUMAN_APE_FST=1;AN=90;CEXON=RP11-567C2.1;HUMAN_AND_CHIMP_FST=0.603372</t>
  </si>
  <si>
    <t>chr12_90141482_INS_chimpanzee_000138F_1_6518937_quiver_pilon_1393190_1399868</t>
  </si>
  <si>
    <t>1535130</t>
  </si>
  <si>
    <t>1536014</t>
  </si>
  <si>
    <t>RP11-753N8.1</t>
  </si>
  <si>
    <t>4708</t>
  </si>
  <si>
    <t>panTro2_hCONDEL.419</t>
  </si>
  <si>
    <t>CHIMP_VST=0.141951;AC=41;CHIMP_AF=0;QEND=90277071;HUMAN_AVG_CNF=0;TSTART=1535130;LBK_CNF=0.000;BHCONDEL=YES;SVLEN=-884;LOS_CNF=0.000;EXONDIST=4708;DHCONDEL=1;SVTYPE=DEL;CIPOS=-5,5;CHIMP_FST=0.658648;STRAND=0;REPPARENT=LINE/L1;CHIMP_AVG_CNF=2.32;BNSVLEN=.;DENISOVA_CNF=0.000;AF=0.455556;GORILLA_VST=0.183196;END=1536014;REPLEN=124;TEND=1536014;QSTART=90276187;NEAN_CNF=0.000;REPSTART=1535115;GORILLA_AF=0;SOURCE=chimpanzee;HUMAN_AF=1;CHCONDEL=chr12:90276187-90276188;ORANG_FST=-0.0262729;BNS=NO;ORANG_AF=0.409091;NS=45;LINEAGE=human_specific;QCONTIG=chr12;REPTYPE=L1ME4a;HUMAN_AND_CHIMP_VST=0.359933;CIEND=-5,5;BNOSCORE=.;BNID=.;UNMASKEDWSSD=559;ORANG_AVG_CNF=2.12;GORILLA_AVG_CNF=2.56;HUMAN_APE_VST=0.928835;GORILLA_FST=0.66611;ORANG_VST=0.108906;SHARED=orangutan,gorilla,chimpanzee,.,.;HUMAN_APE_FST=0.85314;AN=90;CEXON=RP11-753N8.1;HUMAN_AND_CHIMP_FST=0.235124</t>
  </si>
  <si>
    <t>chr12_90276187_INS_chimpanzee_000138F_1_6518937_quiver_pilon_1535130_1536014</t>
  </si>
  <si>
    <t>1567402</t>
  </si>
  <si>
    <t>1567460</t>
  </si>
  <si>
    <t>4807</t>
  </si>
  <si>
    <t>CHIMP_VST=.;AC=32;CHIMP_AF=0;QEND=90305206;HUMAN_AVG_CNF=.;TSTART=1567402;LBK_CNF=.;BHCONDEL=NO;SVLEN=-58;LOS_CNF=.;EXONDIST=4807;DHCONDEL=28959;SVTYPE=DEL;CIPOS=-5,5;CHIMP_FST=0.523724;STRAND=0;REPPARENT=SINE/Alu;CHIMP_AVG_CNF=.;BNSVLEN=.;DENISOVA_CNF=.;AF=0.355556;GORILLA_VST=.;END=1567460;REPLEN=56;TEND=1567460;QSTART=90305148;NEAN_CNF=.;REPSTART=1567404;GORILLA_AF=0;SOURCE=chimpanzee;HUMAN_AF=1;CHCONDEL=chr12:90276187-90276188;ORANG_FST=0.521433;BNS=NO;ORANG_AF=0;NS=45;LINEAGE=human_specific;QCONTIG=chr12;REPTYPE=AluSx;HUMAN_AND_CHIMP_VST=.;CIEND=-5,5;BNOSCORE=.;BNID=.;UNMASKEDWSSD=0;ORANG_AVG_CNF=.;GORILLA_AVG_CNF=.;HUMAN_APE_VST=.;GORILLA_FST=0.538992;ORANG_VST=.;SHARED=orangutan,gorilla,chimpanzee,.,.;HUMAN_APE_FST=1;AN=90;CEXON=RP11-753N8.1;HUMAN_AND_CHIMP_FST=0.603372</t>
  </si>
  <si>
    <t>chr12_90305148_INS_chimpanzee_000138F_1_6518937_quiver_pilon_1567402_1567460</t>
  </si>
  <si>
    <t>1626726</t>
  </si>
  <si>
    <t>1626935</t>
  </si>
  <si>
    <t>64019</t>
  </si>
  <si>
    <t>CHIMP_VST=0.0761944;AC=31;CHIMP_AF=0;QEND=90364569;HUMAN_AVG_CNF=0;TSTART=1626726;LBK_CNF=0.000;BHCONDEL=NO;SVLEN=-209;LOS_CNF=0.000;EXONDIST=64019;DHCONDEL=88171;SVTYPE=DEL;CIPOS=-5,5;CHIMP_FST=0.509211;STRAND=0;REPPARENT=.;CHIMP_AVG_CNF=1.76;BNSVLEN=.;DENISOVA_CNF=0.000;AF=0.344444;GORILLA_VST=0.106087;END=1626935;REPLEN=.;TEND=1626935;QSTART=90364360;NEAN_CNF=0.000;REPSTART=.;GORILLA_AF=0;SOURCE=chimpanzee;HUMAN_AF=0.96875;CHCONDEL=chr12:90276187-90276188;ORANG_FST=0.506581;BNS=NO;ORANG_AF=0;NS=45;LINEAGE=human_specific;QCONTIG=chr12;REPTYPE=.;HUMAN_AND_CHIMP_VST=0.418852;CIEND=-5,5;BNOSCORE=.;BNID=.;UNMASKEDWSSD=192;ORANG_AVG_CNF=2;GORILLA_AVG_CNF=1.92;HUMAN_APE_VST=0.869267;GORILLA_FST=0.525092;ORANG_VST=0.151961;SHARED=orangutan,gorilla,chimpanzee,.,.;HUMAN_APE_FST=0.970635;AN=90;CEXON=RP11-753N8.1;HUMAN_AND_CHIMP_FST=0.584083</t>
  </si>
  <si>
    <t>chr12_90364360_INS_chimpanzee_000138F_1_6518937_quiver_pilon_1626726_1626935</t>
  </si>
  <si>
    <t>1837199</t>
  </si>
  <si>
    <t>1837566</t>
  </si>
  <si>
    <t>RP11-632B21.1</t>
  </si>
  <si>
    <t>36817</t>
  </si>
  <si>
    <t>CHIMP_VST=0.103224;AC=0;CHIMP_AF=0;QEND=90581310;HUMAN_AVG_CNF=0;TSTART=1837199;LBK_CNF=0.000;BHCONDEL=NO;SVLEN=-367;LOS_CNF=0.000;EXONDIST=36817;DHCONDEL=304754;SVTYPE=DEL;CIPOS=-5,5;CHIMP_FST=.;STRAND=0;REPPARENT=.;CHIMP_AVG_CNF=2.07;BNSVLEN=.;DENISOVA_CNF=0.000;AF=0;GORILLA_VST=0.103192;END=1837566;REPLEN=.;TEND=1837566;QSTART=90580943;NEAN_CNF=0.000;REPSTART=.;GORILLA_AF=0;SOURCE=chimpanzee;HUMAN_AF=0;CHCONDEL=chr12:90276187-90276188;ORANG_FST=.;BNS=NO;ORANG_AF=0;NS=45;LINEAGE=polymorphic;QCONTIG=chr12;REPTYPE=.;HUMAN_AND_CHIMP_VST=0.388274;CIEND=-5,5;BNOSCORE=.;BNID=.;UNMASKEDWSSD=367;ORANG_AVG_CNF=2.21;GORILLA_AVG_CNF=2.15;HUMAN_APE_VST=0.893523;GORILLA_FST=.;ORANG_VST=0.141155;SHARED=.,gorilla,chimpanzee,.,.;HUMAN_APE_FST=.;AN=58;CEXON=RP11-632B21.1;HUMAN_AND_CHIMP_FST=.</t>
  </si>
  <si>
    <t>chr12_90580943_INS_chimpanzee_000138F_1_6518937_quiver_pilon_1837199_1837566</t>
  </si>
  <si>
    <t>1837592</t>
  </si>
  <si>
    <t>1838127</t>
  </si>
  <si>
    <t>36790</t>
  </si>
  <si>
    <t>CHIMP_VST=0.129936;AC=4;CHIMP_AF=0;QEND=90581505;HUMAN_AVG_CNF=0;TSTART=1837592;LBK_CNF=0.000;BHCONDEL=NO;SVLEN=-535;LOS_CNF=0.000;EXONDIST=36790;DHCONDEL=304781;SVTYPE=DEL;CIPOS=-5,5;CHIMP_FST=0.0373945;STRAND=0;REPPARENT=.;CHIMP_AVG_CNF=2.2;BNSVLEN=.;DENISOVA_CNF=0.000;AF=0.0645161;GORILLA_VST=0.0949302;END=1838127;REPLEN=.;TEND=1838127;QSTART=90580970;NEAN_CNF=0.000;REPSTART=.;GORILLA_AF=0;SOURCE=chimpanzee;HUMAN_AF=1;CHCONDEL=chr12:90276187-90276188;ORANG_FST=0.0412783;BNS=NO;ORANG_AF=0;NS=45;LINEAGE=human_specific;QCONTIG=chr12;REPTYPE=.;HUMAN_AND_CHIMP_VST=0.373962;CIEND=-5,5;BNOSCORE=.;BNID=.;UNMASKEDWSSD=367;ORANG_AVG_CNF=2.26;GORILLA_AVG_CNF=2.19;HUMAN_APE_VST=0.925989;GORILLA_FST=0.0310933;ORANG_VST=0.140343;SHARED=orangutan,gorilla,chimpanzee,.,.;HUMAN_APE_FST=.;AN=62;CEXON=RP11-632B21.1;HUMAN_AND_CHIMP_FST=0.114391</t>
  </si>
  <si>
    <t>chr12_90580970_INS_chimpanzee_000138F_1_6518937_quiver_pilon_1837592_1838127</t>
  </si>
  <si>
    <t>1995569</t>
  </si>
  <si>
    <t>1996790</t>
  </si>
  <si>
    <t>RP11-20L19.1</t>
  </si>
  <si>
    <t>71129</t>
  </si>
  <si>
    <t>CHIMP_VST=.;AC=32;CHIMP_AF=0;QEND=90739369;HUMAN_AVG_CNF=.;TSTART=1995569;LBK_CNF=.;BHCONDEL=NO;SVLEN=-1221;LOS_CNF=.;EXONDIST=71129;DHCONDEL=461959;SVTYPE=DEL;CIPOS=-5,5;CHIMP_FST=0.523724;STRAND=0;REPPARENT=LTR/ERV1,Low_complexity,LTR/ERV1,Low_complexity;CHIMP_AVG_CNF=.;BNSVLEN=.;DENISOVA_CNF=.;AF=0.355556;GORILLA_VST=.;END=1996790;REPLEN=112,74,758,49;TEND=1996790;QSTART=90738148;NEAN_CNF=.;REPSTART=1995126,1995683,1995815,1996654;GORILLA_AF=0;SOURCE=chimpanzee;HUMAN_AF=1;CHCONDEL=chr12:90276187-90276188;ORANG_FST=0.521433;BNS=NO;ORANG_AF=0;NS=45;LINEAGE=human_specific;QCONTIG=chr12;REPTYPE=LTR28C,G-rich,MER4D1,AT_rich;HUMAN_AND_CHIMP_VST=.;CIEND=-5,5;BNOSCORE=.;BNID=.;UNMASKEDWSSD=9;ORANG_AVG_CNF=.;GORILLA_AVG_CNF=.;HUMAN_APE_VST=.;GORILLA_FST=0.538992;ORANG_VST=.;SHARED=orangutan,gorilla,chimpanzee,.,.;HUMAN_APE_FST=1;AN=90;CEXON=RP11-20L19.1;HUMAN_AND_CHIMP_FST=0.603372</t>
  </si>
  <si>
    <t>chr12_90738148_INS_chimpanzee_000138F_1_6518937_quiver_pilon_1995569_1996790</t>
  </si>
  <si>
    <t>2740052</t>
  </si>
  <si>
    <t>2740271</t>
  </si>
  <si>
    <t>RP11-121E16.1</t>
  </si>
  <si>
    <t>113658</t>
  </si>
  <si>
    <t>CHIMP_VST=0.30871;AC=32;CHIMP_AF=0;QEND=91482484;HUMAN_AVG_CNF=0;TSTART=2740052;LBK_CNF=0.000;BHCONDEL=NO;SVLEN=-219;LOS_CNF=0.000;EXONDIST=113658;DHCONDEL=1206076;SVTYPE=DEL;CIPOS=-5,5;CHIMP_FST=0.523724;STRAND=0;REPPARENT=SINE/MIR;CHIMP_AVG_CNF=2.27;BNSVLEN=.;DENISOVA_CNF=0.000;AF=0.355556;GORILLA_VST=0.127914;END=2740271;REPLEN=26;TEND=2740271;QSTART=91482265;NEAN_CNF=0.000;REPSTART=2739967;GORILLA_AF=0;SOURCE=chimpanzee;HUMAN_AF=1;CHCONDEL=chr12:90276187-90276188;ORANG_FST=0.521433;BNS=NO;ORANG_AF=0;NS=45;LINEAGE=human_specific;QCONTIG=chr12;REPTYPE=MIRb;HUMAN_AND_CHIMP_VST=0.136649;CIEND=-5,5;BNOSCORE=.;BNID=.;UNMASKEDWSSD=157;ORANG_AVG_CNF=1.43;GORILLA_AVG_CNF=2;HUMAN_APE_VST=0.794664;GORILLA_FST=0.538992;ORANG_VST=0.0214968;SHARED=orangutan,gorilla,chimpanzee,.,.;HUMAN_APE_FST=1;AN=90;CEXON=RP11-121E16.1;HUMAN_AND_CHIMP_FST=0.603372</t>
  </si>
  <si>
    <t>chr12_91482265_INS_chimpanzee_000138F_1_6518937_quiver_pilon_2740052_2740271</t>
  </si>
  <si>
    <t>3042522</t>
  </si>
  <si>
    <t>3046047</t>
  </si>
  <si>
    <t>RP11-587P21.1</t>
  </si>
  <si>
    <t>85824</t>
  </si>
  <si>
    <t>CHIMP_VST=0.180041;AC=32;CHIMP_AF=0;QEND=91788824;HUMAN_AVG_CNF=0;TSTART=3042522;LBK_CNF=0.000;BHCONDEL=NO;SVLEN=-3525;LOS_CNF=0.000;EXONDIST=85824;DHCONDEL=1509110;SVTYPE=DEL;CIPOS=-5,5;CHIMP_FST=0.523724;STRAND=0;REPPARENT=LINE/L2,Simple_repeat,LINE/L2,SINE/Alu,LINE/L1,Low_complexity,Simple_repeat,Simple_repeat,Simple_repeat,DNA/hAT-Charlie,Simple_repeat;CHIMP_AVG_CNF=2.25;BNSVLEN=3404;DENISOVA_CNF=0.000;AF=0.355556;GORILLA_VST=0.15131;END=3046047;REPLEN=465,41,56,298,151,29,62,29,26,370,42;TEND=3046047;QSTART=91785299;NEAN_CNF=0.000;REPSTART=3042535,3043113,3043746,3043848,3044543,3044752,3044797,3044898,3045073,3045117,3045654;GORILLA_AF=0;SOURCE=chimpanzee;HUMAN_AF=1;CHCONDEL=chr12:90276187-90276188;ORANG_FST=0.521433;BNS=YES;ORANG_AF=0;NS=45;LINEAGE=human_specific;QCONTIG=chr12;REPTYPE=L2b,(TTTTA)n,L2c,AluY,L1ME4a,AT_rich,(TA)n,(CA)n,(TA)n,MER1B,(CA)n;HUMAN_AND_CHIMP_VST=0.335173;CIEND=-5,5;BNOSCORE=2.11300331938231;BNID=ID:4384;UNMASKEDWSSD=1221;ORANG_AVG_CNF=2;GORILLA_AVG_CNF=2.29;HUMAN_APE_VST=0.963873;GORILLA_FST=0.538992;ORANG_VST=0.10852;SHARED=orangutan,gorilla,chimpanzee,.,.;HUMAN_APE_FST=1;AN=90;CEXON=RP11-587P21.1;HUMAN_AND_CHIMP_FST=0.603372</t>
  </si>
  <si>
    <t>chr12_91785299_INS_chimpanzee_000138F_1_6518937_quiver_pilon_3042522_3046047</t>
  </si>
  <si>
    <t>3889273</t>
  </si>
  <si>
    <t>3889678</t>
  </si>
  <si>
    <t>C12orf74</t>
  </si>
  <si>
    <t>66360</t>
  </si>
  <si>
    <t>CHIMP_VST=.;AC=32;CHIMP_AF=0;QEND=92636889;HUMAN_AVG_CNF=.;TSTART=3889273;LBK_CNF=.;BHCONDEL=NO;SVLEN=-405;LOS_CNF=.;EXONDIST=66360;DHCONDEL=721420;SVTYPE=DEL;CIPOS=-5,5;CHIMP_FST=0.523724;STRAND=0;REPPARENT=SINE/Alu;CHIMP_AVG_CNF=.;BNSVLEN=.;DENISOVA_CNF=.;AF=0.355556;GORILLA_VST=.;END=3889678;REPLEN=307;TEND=3889678;QSTART=92636484;NEAN_CNF=.;REPSTART=3889371;GORILLA_AF=0;SOURCE=chimpanzee;HUMAN_AF=1;CHCONDEL=chr12:93357903-93357904;ORANG_FST=0.521433;BNS=NO;ORANG_AF=0;NS=45;LINEAGE=human_specific;QCONTIG=chr12;REPTYPE=AluSx;HUMAN_AND_CHIMP_VST=.;CIEND=-5,5;BNOSCORE=.;BNID=.;UNMASKEDWSSD=12;ORANG_AVG_CNF=.;GORILLA_AVG_CNF=.;HUMAN_APE_VST=.;GORILLA_FST=0.538992;ORANG_VST=.;SHARED=orangutan,gorilla,chimpanzee,.,.;HUMAN_APE_FST=1;AN=90;CEXON=C12orf74;HUMAN_AND_CHIMP_FST=0.603372</t>
  </si>
  <si>
    <t>chr12_92636484_INS_chimpanzee_000138F_1_6518937_quiver_pilon_3889273_3889678</t>
  </si>
  <si>
    <t>4161723</t>
  </si>
  <si>
    <t>4162325</t>
  </si>
  <si>
    <t>EEA1</t>
  </si>
  <si>
    <t>4182</t>
  </si>
  <si>
    <t>CHIMP_VST=.;AC=32;CHIMP_AF=0;QEND=92910381;HUMAN_AVG_CNF=.;TSTART=4161723;LBK_CNF=.;BHCONDEL=NO;SVLEN=-602;LOS_CNF=.;EXONDIST=4182;DHCONDEL=448125;SVTYPE=DEL;CIPOS=-5,5;CHIMP_FST=0.523724;STRAND=0;REPPARENT=SINE/Alu,LTR/ERVL-MaLR,LINE/L1,SINE/Alu;CHIMP_AVG_CNF=.;BNSVLEN=.;DENISOVA_CNF=.;AF=0.355556;GORILLA_VST=.;END=4162325;REPLEN=251,190,119,42;TEND=4162325;QSTART=92909779;NEAN_CNF=.;REPSTART=4161681,4161974,4162164,4162283;GORILLA_AF=0;SOURCE=chimpanzee;HUMAN_AF=1;CHCONDEL=chr12:93357903-93357904;ORANG_FST=0.521433;BNS=NO;ORANG_AF=0;NS=45;LINEAGE=human_specific;QCONTIG=chr12;REPTYPE=AluSx,MSTD,L1MC1,AluJb;HUMAN_AND_CHIMP_VST=.;CIEND=-5,5;BNOSCORE=.;BNID=.;UNMASKEDWSSD=0;ORANG_AVG_CNF=.;GORILLA_AVG_CNF=.;HUMAN_APE_VST=.;GORILLA_FST=0.538992;ORANG_VST=.;SHARED=orangutan,gorilla,chimpanzee,.,.;HUMAN_APE_FST=1;AN=90;CEXON=EEA1;HUMAN_AND_CHIMP_FST=0.603372</t>
  </si>
  <si>
    <t>chr12_92909779_INS_chimpanzee_000138F_1_6518937_quiver_pilon_4161723_4162325</t>
  </si>
  <si>
    <t>4170556</t>
  </si>
  <si>
    <t>4173985</t>
  </si>
  <si>
    <t>7291</t>
  </si>
  <si>
    <t>CHIMP_VST=0.196611;AC=0;CHIMP_AF=0;QEND=92925182;HUMAN_AVG_CNF=0.119;TSTART=4170556;LBK_CNF=0.967;BHCONDEL=NO;SVLEN=-3429;LOS_CNF=1.660;EXONDIST=7291;DHCONDEL=436151;SVTYPE=DEL;CIPOS=-5,5;CHIMP_FST=.;STRAND=0;REPPARENT=SINE/Alu,SINE/MIR,SINE/Alu,SINE/MIR,Low_complexity,SINE/Alu,LTR/ERVL-MaLR,SINE/Alu,LTR/ERVL-MaLR,LTR/ERVL-MaLR,SINE/Alu;CHIMP_AVG_CNF=2.23;BNSVLEN=.;DENISOVA_CNF=0.000;AF=0;GORILLA_VST=0.108888;END=4173985;REPLEN=13,140,302,255,40,152,398,303,166,158,157;TEND=4173985;QSTART=92921753;NEAN_CNF=1.732;REPSTART=4170268,4170569,4170848,4171225,4171558,4171927,4172171,4172645,4173349,4173664,4173828;GORILLA_AF=0;SOURCE=chimpanzee;HUMAN_AF=0;CHCONDEL=chr12:93357903-93357904;ORANG_FST=.;BNS=NO;ORANG_AF=0;NS=45;LINEAGE=human_specific;QCONTIG=chr12;REPTYPE=AluY,MIR3,AluSx,MIR,AT_rich,AluSx,MLT1M,AluSx,MLT1M,MLT1M,AluSx;HUMAN_AND_CHIMP_VST=0.275681;CIEND=-5,5;BNOSCORE=.;BNID=.;UNMASKEDWSSD=555;ORANG_AVG_CNF=1.94;GORILLA_AVG_CNF=2.12;HUMAN_APE_VST=0.896871;GORILLA_FST=.;ORANG_VST=0.0923285;SHARED=orangutan,gorilla,chimpanzee,.,.;HUMAN_APE_FST=.;AN=72;CEXON=EEA1;HUMAN_AND_CHIMP_FST=.</t>
  </si>
  <si>
    <t>chr12_92921753_INS_chimpanzee_000138F_1_6518937_quiver_pilon_4170556_4173985</t>
  </si>
  <si>
    <t>4606388</t>
  </si>
  <si>
    <t>4610007</t>
  </si>
  <si>
    <t>RP11-486A14.2</t>
  </si>
  <si>
    <t>17374</t>
  </si>
  <si>
    <t>panTro2_hCONDEL.420</t>
  </si>
  <si>
    <t>CHIMP_VST=.;AC=32;CHIMP_AF=0;QEND=93360730;HUMAN_AVG_CNF=.;TSTART=4606388;LBK_CNF=.;BHCONDEL=YES;SVLEN=-3619;LOS_CNF=.;EXONDIST=17374;DHCONDEL=793;SVTYPE=DEL;CIPOS=-5,5;CHIMP_FST=0.523724;STRAND=0;REPPARENT=Simple_repeat,SINE/Alu,SINE/MIR,SINE/Alu,Low_complexity,SINE/Alu,SINE/Alu,SINE/Alu,SINE/Alu,SINE/Alu,SINE/Alu,SINE/Alu,SINE/Alu,SINE/Alu;CHIMP_AVG_CNF=.;BNSVLEN=.;DENISOVA_CNF=.;AF=0.355556;GORILLA_VST=.;END=4610007;REPLEN=65,282,221,306,37,114,311,133,298,51,298,289,305,163;TEND=4610007;QSTART=93357111;NEAN_CNF=.;REPSTART=4606375,4606458,4606777,4606998,4607364,4607401,4607529,4607871,4608039,4608337,4608394,4608800,4609209,4609844;GORILLA_AF=0;SOURCE=chimpanzee;HUMAN_AF=1;CHCONDEL=chr12:93357903-93357904;ORANG_FST=0.521433;BNS=NO;ORANG_AF=0;NS=45;LINEAGE=human_specific;QCONTIG=chr12;REPTYPE=(TA)n,AluSx,MIRb,AluSx,AT_rich,AluSx,AluSx,FLAM_C,AluSx,FLAM_C,AluSx,AluSx,AluSx,FRAM;HUMAN_AND_CHIMP_VST=.;CIEND=-5,5;BNOSCORE=.;BNID=.;UNMASKEDWSSD=93;ORANG_AVG_CNF=.;GORILLA_AVG_CNF=.;HUMAN_APE_VST=.;GORILLA_FST=0.538992;ORANG_VST=.;SHARED=orangutan,gorilla,chimpanzee,.,.;HUMAN_APE_FST=1;AN=90;CEXON=RP11-486A14.2;HUMAN_AND_CHIMP_FST=0.603372</t>
  </si>
  <si>
    <t>chr12_93357111_INS_chimpanzee_000138F_1_6518937_quiver_pilon_4606388_4610007</t>
  </si>
  <si>
    <t>4610932</t>
  </si>
  <si>
    <t>4617589</t>
  </si>
  <si>
    <t>18289</t>
  </si>
  <si>
    <t>000138F_1_6518937_quiver_pilon:4614132-4614162,000138F_1_6518937_quiver_pilon:4614242-4614292,000138F_1_6518937_quiver_pilon:4614421-4614447,000138F_1_6518937_quiver_pilon:4614494-4614523,000138F_1_6518937_quiver_pilon:4614585-4614615</t>
  </si>
  <si>
    <t>CHIMP_VST=0.152278;AC=18;CHIMP_AF=0;QEND=93364683;HUMAN_AVG_CNF=0;TSTART=4610932;LBK_CNF=0.000;BHCONDEL=YES;SVLEN=-6657;LOS_CNF=0.000;EXONDIST=18289;DHCONDEL=121;SVTYPE=DEL;CIPOS=-5,5;CHIMP_FST=0.31435;STRAND=0;REPPARENT=SINE/Alu,LINE/L2,Simple_repeat,LINE/L1,SINE/Alu,LINE/L1,SINE/Alu,LINE/L1,Low_complexity,SINE/Alu,LTR/ERVL-MaLR,SINE/Alu,SINE/Alu,SINE/Alu,Simple_repeat,LTR/ERV1,Low_complexity,SINE/Alu,SINE/Alu,SINE/Alu,SINE/Alu,SINE/Alu;CHIMP_AVG_CNF=2.24;BNSVLEN=.;DENISOVA_CNF=0.000;AF=0.2;GORILLA_VST=0.131025;END=4617589;REPLEN=28,48,30,79,301,90,308,52,28,310,53,213,113,309,227,43,23,315,304,60,308,278;TEND=4617589;QSTART=93358026;NEAN_CNF=0.000;REPSTART=4610652,4611294,4611342,4611646,4611728,4612029,4612119,4612427,4612480,4612660,4614076,4614153,4614373,4614572,4614978,4615320,4615369,4615395,4615767,4616241,4616784,4617311;GORILLA_AF=0;SOURCE=chimpanzee;HUMAN_AF=0.5625;CHCONDEL=chr12:93357903-93357904;ORANG_FST=0.309309;BNS=NO;ORANG_AF=0;NS=45;LINEAGE=human_specific;QCONTIG=chr12;REPTYPE=AluSx,L2b,(TGAA)n,L1M1,AluSx,L1MA3,AluSx,L1MA3,AT_rich,AluSx,MSTD,AluJb,AluJb,AluJb,(TA)n,LTR56,AT_rich,AluJb,AluSx,AluJb,AluJb,AluSx;HUMAN_AND_CHIMP_VST=0.37467;CIEND=-5,5;BNOSCORE=.;BNID=.;UNMASKEDWSSD=1690;ORANG_AVG_CNF=2.17;GORILLA_AVG_CNF=2.29;HUMAN_APE_VST=0.97296;GORILLA_FST=0.333232;ORANG_VST=0.130617;SHARED=orangutan,gorilla,chimpanzee,.,.;HUMAN_APE_FST=0.581584;AN=90;CEXON=RP11-486A14.2;HUMAN_AND_CHIMP_FST=0.3393</t>
  </si>
  <si>
    <t>chr12_93358026_INS_chimpanzee_000138F_1_6518937_quiver_pilon_4610932_4617589</t>
  </si>
  <si>
    <t>4734645</t>
  </si>
  <si>
    <t>4735121</t>
  </si>
  <si>
    <t>MRPL42</t>
  </si>
  <si>
    <t>1911</t>
  </si>
  <si>
    <t>CHIMP_VST=0.46241;AC=32;CHIMP_AF=0;QEND=93475520;HUMAN_AVG_CNF=0;TSTART=4734645;LBK_CNF=0.000;BHCONDEL=NO;SVLEN=-476;LOS_CNF=0.000;EXONDIST=1911;DHCONDEL=117139;SVTYPE=DEL;CIPOS=-5,5;CHIMP_FST=0.523724;STRAND=0;REPPARENT=SINE/Alu,DNA/TcMar-Tigger;CHIMP_AVG_CNF=1.95;BNSVLEN=.;DENISOVA_CNF=0.000;AF=0.355556;GORILLA_VST=0.161377;END=4735121;REPLEN=83,36;TEND=4735121;QSTART=93475044;NEAN_CNF=0.000;REPSTART=4734419,4734755;GORILLA_AF=0;SOURCE=chimpanzee;HUMAN_AF=1;CHCONDEL=chr12:93357903-93357904;ORANG_FST=0.521433;BNS=NO;ORANG_AF=0;NS=45;LINEAGE=human_specific;QCONTIG=chr12;REPTYPE=AluSx,Tigger19a;HUMAN_AND_CHIMP_VST=0.0302787;CIEND=-5,5;BNOSCORE=.;BNID=.;UNMASKEDWSSD=165;ORANG_AVG_CNF=0.744;GORILLA_AVG_CNF=1.62;HUMAN_APE_VST=0.670639;GORILLA_FST=0.538992;ORANG_VST=0;SHARED=orangutan,gorilla,chimpanzee,.,.;HUMAN_APE_FST=1;AN=90;CEXON=MRPL42;HUMAN_AND_CHIMP_FST=0.603372</t>
  </si>
  <si>
    <t>chr12_93475044_INS_chimpanzee_000138F_1_6518937_quiver_pilon_4734645_4735121</t>
  </si>
  <si>
    <t>5257639</t>
  </si>
  <si>
    <t>5262291</t>
  </si>
  <si>
    <t>RN7SKP263</t>
  </si>
  <si>
    <t>6523</t>
  </si>
  <si>
    <t>CHIMP_VST=0.142937;AC=32;CHIMP_AF=0;QEND=94006869;HUMAN_AVG_CNF=0;TSTART=5257639;LBK_CNF=0.000;BHCONDEL=NO;SVLEN=-4652;LOS_CNF=0.000;EXONDIST=6523;DHCONDEL=644312;SVTYPE=DEL;CIPOS=-5,5;CHIMP_FST=0.523724;STRAND=0;REPPARENT=LTR/ERVL,LTR/ERVL-MaLR,LTR/ERVL-MaLR,Simple_repeat,LTR/ERVL-MaLR,Simple_repeat,LTR/ERVL-MaLR,LTR/ERVL-MaLR,LTR/ERVK,LTR/ERVL-MaLR,SINE/Alu;CHIMP_AVG_CNF=2.11;BNSVLEN=4985;DENISOVA_CNF=0.000;AF=0.355556;GORILLA_VST=0.118904;END=5262291;REPLEN=550,338,340,24,62,35,178,491,1069,290,296;TEND=5262291;QSTART=94002217;NEAN_CNF=0.000;REPSTART=5257434,5258303,5258748,5259088,5259112,5259193,5259527,5259795,5260293,5261438,5259230;GORILLA_AF=0;SOURCE=chimpanzee;HUMAN_AF=1;CHCONDEL=chr12:93357903-93357904;ORANG_FST=0.521433;BNS=YES;ORANG_AF=0;NS=45;LINEAGE=human_specific;QCONTIG=chr12;REPTYPE=MER21B,MLT1I,MLT1I-int,(TTTTG)n,MLT1I-int,(TA)n,MLT1I-int,MLT1I-int,MER11C,MLT1I,AluSx;HUMAN_AND_CHIMP_VST=0.356904;CIEND=-5,5;BNOSCORE=11.5065891875065;BNID=ID:4388;UNMASKEDWSSD=469;ORANG_AVG_CNF=2.06;GORILLA_AVG_CNF=2.14;HUMAN_APE_VST=0.929395;GORILLA_FST=0.538992;ORANG_VST=0.123441;SHARED=orangutan,gorilla,chimpanzee,.,.;HUMAN_APE_FST=1;AN=90;CEXON=RN7SKP263;HUMAN_AND_CHIMP_FST=0.603372</t>
  </si>
  <si>
    <t>chr12_94002217_INS_chimpanzee_000138F_1_6518937_quiver_pilon_5257639_5262291</t>
  </si>
  <si>
    <t>5379246</t>
  </si>
  <si>
    <t>5379316</t>
  </si>
  <si>
    <t>RP11-74K11.1</t>
  </si>
  <si>
    <t>20828</t>
  </si>
  <si>
    <t>CHIMP_VST=.;AC=33;CHIMP_AF=0;QEND=94119320;HUMAN_AVG_CNF=.;TSTART=5379246;LBK_CNF=.;BHCONDEL=NO;SVLEN=-70;LOS_CNF=.;EXONDIST=20828;DHCONDEL=761345;SVTYPE=DEL;CIPOS=-5,5;CHIMP_FST=0.539546;STRAND=0;REPPARENT=Simple_repeat;CHIMP_AVG_CNF=.;BNSVLEN=.;DENISOVA_CNF=.;AF=0.366667;GORILLA_VST=.;END=5379316;REPLEN=54;TEND=5379316;QSTART=94119250;NEAN_CNF=.;REPSTART=5379262;GORILLA_AF=0;SOURCE=chimpanzee;HUMAN_AF=1;CHCONDEL=chr12:93357903-93357904;ORANG_FST=0.427348;BNS=NO;ORANG_AF=0.0454545;NS=45;LINEAGE=polymorphic;QCONTIG=chr12;REPTYPE=(TTCC)n;HUMAN_AND_CHIMP_VST=.;CIEND=-5,5;BNOSCORE=.;BNID=.;UNMASKEDWSSD=0;ORANG_AVG_CNF=.;GORILLA_AVG_CNF=.;HUMAN_APE_VST=.;GORILLA_FST=0.554165;ORANG_VST=.;SHARED=.,gorilla,chimpanzee,.,.;HUMAN_APE_FST=0.983813;AN=90;CEXON=RP11-74K11.1;HUMAN_AND_CHIMP_FST=0.556533</t>
  </si>
  <si>
    <t>chr12_94119250_INS_chimpanzee_000138F_1_6518937_quiver_pilon_5379246_5379316</t>
  </si>
  <si>
    <t>000139F_1_6317391_quiver_pilon</t>
  </si>
  <si>
    <t>407495</t>
  </si>
  <si>
    <t>407871</t>
  </si>
  <si>
    <t>ZNF638</t>
  </si>
  <si>
    <t>277</t>
  </si>
  <si>
    <t>CHIMP_VST=0.0733048;AC=32;CHIMP_AF=0;QEND=71342491;HUMAN_AVG_CNF=0;TSTART=407495;LBK_CNF=0.000;BHCONDEL=NO;SVLEN=-376;LOS_CNF=0.000;EXONDIST=277;DHCONDEL=1376645;SVTYPE=DEL;CIPOS=-5,5;CHIMP_FST=0.523724;STRAND=0;REPPARENT=SINE/Alu;CHIMP_AVG_CNF=1.82;BNSVLEN=.;DENISOVA_CNF=0.000;AF=0.355556;GORILLA_VST=0.0197468;END=407871;REPLEN=163;TEND=407871;QSTART=71342115;NEAN_CNF=2.127;REPSTART=407708;GORILLA_AF=0;SOURCE=chimpanzee;HUMAN_AF=1;CHCONDEL=chr2:69965468-69965469;ORANG_FST=0.521433;BNS=NO;ORANG_AF=0;NS=45;LINEAGE=human_specific;QCONTIG=chr2;REPTYPE=AluSx;HUMAN_AND_CHIMP_VST=0.43929;CIEND=-5,5;BNOSCORE=.;BNID=.;UNMASKEDWSSD=107;ORANG_AVG_CNF=2.4;GORILLA_AVG_CNF=1.64;HUMAN_APE_VST=0.878072;GORILLA_FST=0.538992;ORANG_VST=0.204728;SHARED=orangutan,gorilla,chimpanzee,.,.;HUMAN_APE_FST=1;AN=90;CEXON=ZNF638;HUMAN_AND_CHIMP_FST=0.603372</t>
  </si>
  <si>
    <t>chr2_71342115_INS_chimpanzee_000139F_1_6317391_quiver_pilon_407495_407871</t>
  </si>
  <si>
    <t>499052</t>
  </si>
  <si>
    <t>500156</t>
  </si>
  <si>
    <t>4383</t>
  </si>
  <si>
    <t>CHIMP_VST=.;AC=32;CHIMP_AF=0;QEND=71440557;HUMAN_AVG_CNF=.;TSTART=499052;LBK_CNF=.;BHCONDEL=NO;SVLEN=-1104;LOS_CNF=.;EXONDIST=4383;DHCONDEL=1473983;SVTYPE=DEL;CIPOS=-5,5;CHIMP_FST=0.523724;STRAND=0;REPPARENT=SINE/Alu,LINE/L1;CHIMP_AVG_CNF=.;BNSVLEN=.;DENISOVA_CNF=.;AF=0.355556;GORILLA_VST=.;END=500156;REPLEN=66,1028;TEND=500156;QSTART=71439453;NEAN_CNF=.;REPSTART=498825,499128;GORILLA_AF=0;SOURCE=chimpanzee;HUMAN_AF=1;CHCONDEL=chr2:69965468-69965469;ORANG_FST=0.521433;BNS=NO;ORANG_AF=0;NS=45;LINEAGE=human_specific;QCONTIG=chr2;REPTYPE=AluJb,L1MA3;HUMAN_AND_CHIMP_VST=.;CIEND=-5,5;BNOSCORE=.;BNID=.;UNMASKEDWSSD=0;ORANG_AVG_CNF=.;GORILLA_AVG_CNF=.;HUMAN_APE_VST=.;GORILLA_FST=0.538992;ORANG_VST=.;SHARED=orangutan,gorilla,chimpanzee,.,.;HUMAN_APE_FST=1;AN=90;CEXON=ZNF638;HUMAN_AND_CHIMP_FST=0.603372</t>
  </si>
  <si>
    <t>chr2_71439453_INS_chimpanzee_000139F_1_6317391_quiver_pilon_499052_500156</t>
  </si>
  <si>
    <t>891616</t>
  </si>
  <si>
    <t>892159</t>
  </si>
  <si>
    <t>DYSF</t>
  </si>
  <si>
    <t>144058</t>
  </si>
  <si>
    <t>CHIMP_VST=0.17454;AC=32;CHIMP_AF=0;QEND=71831370;HUMAN_AVG_CNF=0;TSTART=891616;LBK_CNF=0.000;BHCONDEL=NO;SVLEN=-543;LOS_CNF=0.000;EXONDIST=144058;DHCONDEL=1865357;SVTYPE=DEL;CIPOS=-5,5;CHIMP_FST=0.523724;STRAND=0;REPPARENT=LINE/L2,scRNA;CHIMP_AVG_CNF=1.84;BNSVLEN=.;DENISOVA_CNF=0.000;AF=0.355556;GORILLA_VST=0.119621;END=892159;REPLEN=103,106;TEND=892159;QSTART=71830827;NEAN_CNF=0.000;REPSTART=891924,892053;GORILLA_AF=0;SOURCE=chimpanzee;HUMAN_AF=1;CHCONDEL=chr2:69965468-69965469;ORANG_FST=0.521433;BNS=NO;ORANG_AF=0;NS=45;LINEAGE=human_specific;QCONTIG=chr2;REPTYPE=L2a,BC200;HUMAN_AND_CHIMP_VST=0.322156;CIEND=-5,5;BNOSCORE=.;BNID=.;UNMASKEDWSSD=186;ORANG_AVG_CNF=1.68;GORILLA_AVG_CNF=1.81;HUMAN_APE_VST=0.934053;GORILLA_FST=0.538992;ORANG_VST=0.106157;SHARED=orangutan,gorilla,chimpanzee,.,.;HUMAN_APE_FST=1;AN=90;CEXON=DYSF;HUMAN_AND_CHIMP_FST=0.603372</t>
  </si>
  <si>
    <t>chr2_71830827_INS_chimpanzee_000139F_1_6317391_quiver_pilon_891616_892159</t>
  </si>
  <si>
    <t>1366551</t>
  </si>
  <si>
    <t>1366631</t>
  </si>
  <si>
    <t>AC006461.2</t>
  </si>
  <si>
    <t>14126</t>
  </si>
  <si>
    <t>CHIMP_VST=.;AC=31;CHIMP_AF=0;QEND=72303317;HUMAN_AVG_CNF=.;TSTART=1366551;LBK_CNF=.;BHCONDEL=NO;SVLEN=-80;LOS_CNF=.;EXONDIST=14126;DHCONDEL=2337767;SVTYPE=DEL;CIPOS=-5,5;CHIMP_FST=0.509211;STRAND=0;REPPARENT=LINE/L1;CHIMP_AVG_CNF=.;BNSVLEN=.;DENISOVA_CNF=.;AF=0.344444;GORILLA_VST=.;END=1366631;REPLEN=80;TEND=1366631;QSTART=72303237;NEAN_CNF=.;REPSTART=1365832;GORILLA_AF=0;SOURCE=chimpanzee;HUMAN_AF=0.96875;CHCONDEL=chr2:69965468-69965469;ORANG_FST=0.506581;BNS=NO;ORANG_AF=0;NS=45;LINEAGE=human_specific;QCONTIG=chr2;REPTYPE=L1PREC2;HUMAN_AND_CHIMP_VST=.;CIEND=-5,5;BNOSCORE=.;BNID=.;UNMASKEDWSSD=0;ORANG_AVG_CNF=.;GORILLA_AVG_CNF=.;HUMAN_APE_VST=.;GORILLA_FST=0.525092;ORANG_VST=.;SHARED=orangutan,gorilla,chimpanzee,.,.;HUMAN_APE_FST=0.970635;AN=90;CEXON=AC006461.2;HUMAN_AND_CHIMP_FST=0.584083</t>
  </si>
  <si>
    <t>chr2_72303237_INS_chimpanzee_000139F_1_6317391_quiver_pilon_1366551_1366631</t>
  </si>
  <si>
    <t>2552934</t>
  </si>
  <si>
    <t>2553004</t>
  </si>
  <si>
    <t>ALMS1</t>
  </si>
  <si>
    <t>CHIMP_VST=.;AC=33;CHIMP_AF=0;QEND=73487912;HUMAN_AVG_CNF=.;TSTART=2552934;LBK_CNF=.;BHCONDEL=NO;SVLEN=-70;LOS_CNF=.;EXONDIST=1793;DHCONDEL=1649362;SVTYPE=DEL;CIPOS=-5,5;CHIMP_FST=0.539546;STRAND=0;REPPARENT=LTR/ERV1;CHIMP_AVG_CNF=.;BNSVLEN=.;DENISOVA_CNF=.;AF=0.366667;GORILLA_VST=.;END=2553004;REPLEN=70;TEND=2553004;QSTART=73487842;NEAN_CNF=.;REPSTART=2552171;GORILLA_AF=0;SOURCE=chimpanzee;HUMAN_AF=1;CHCONDEL=chr2:75137203-75137204;ORANG_FST=0.427348;BNS=NO;ORANG_AF=0.0454545;NS=45;LINEAGE=human_specific;QCONTIG=chr2;REPTYPE=MER52D;HUMAN_AND_CHIMP_VST=.;CIEND=-5,5;BNOSCORE=.;BNID=.;UNMASKEDWSSD=0;ORANG_AVG_CNF=.;GORILLA_AVG_CNF=.;HUMAN_APE_VST=.;GORILLA_FST=0.554165;ORANG_VST=.;SHARED=orangutan,gorilla,chimpanzee,.,.;HUMAN_APE_FST=0.983813;AN=90;CEXON=ALMS1;HUMAN_AND_CHIMP_FST=0.556533</t>
  </si>
  <si>
    <t>chr2_73487842_INS_chimpanzee_000139F_1_6317391_quiver_pilon_2552934_2553004</t>
  </si>
  <si>
    <t>2586262</t>
  </si>
  <si>
    <t>2587374</t>
  </si>
  <si>
    <t>CHIMP_VST=.;AC=32;CHIMP_AF=0;QEND=73518166;HUMAN_AVG_CNF=.;TSTART=2586262;LBK_CNF=.;BHCONDEL=NO;SVLEN=-1112;LOS_CNF=.;EXONDIST=2722;DHCONDEL=1620150;SVTYPE=DEL;CIPOS=-5,5;CHIMP_FST=0.523724;STRAND=0;REPPARENT=LINE/L1,LINE/L1,LINE/L1;CHIMP_AVG_CNF=.;BNSVLEN=.;DENISOVA_CNF=.;AF=0.355556;GORILLA_VST=.;END=2587374;REPLEN=153,178,746;TEND=2587374;QSTART=73517054;NEAN_CNF=.;REPSTART=2585995,2586436,2586628;GORILLA_AF=0;SOURCE=chimpanzee;HUMAN_AF=1;CHCONDEL=chr2:75137203-75137204;ORANG_FST=0.521433;BNS=NO;ORANG_AF=0;NS=45;LINEAGE=human_specific;QCONTIG=chr2;REPTYPE=L1MEg2,L1MEg2,L1M5;HUMAN_AND_CHIMP_VST=.;CIEND=-5,5;BNOSCORE=.;BNID=.;UNMASKEDWSSD=0;ORANG_AVG_CNF=.;GORILLA_AVG_CNF=.;HUMAN_APE_VST=.;GORILLA_FST=0.538992;ORANG_VST=.;SHARED=orangutan,gorilla,chimpanzee,.,.;HUMAN_APE_FST=1;AN=90;CEXON=ALMS1;HUMAN_AND_CHIMP_FST=0.603372</t>
  </si>
  <si>
    <t>chr2_73517054_INS_chimpanzee_000139F_1_6317391_quiver_pilon_2586262_2587374</t>
  </si>
  <si>
    <t>3235140</t>
  </si>
  <si>
    <t>3235319</t>
  </si>
  <si>
    <t>MOB1A</t>
  </si>
  <si>
    <t>CHIMP_VST=.;AC=27;CHIMP_AF=0;QEND=74176947;HUMAN_AVG_CNF=.;TSTART=3235140;LBK_CNF=.;BHCONDEL=NO;SVLEN=-179;LOS_CNF=.;EXONDIST=1241;DHCONDEL=960436;SVTYPE=DEL;CIPOS=-5,5;CHIMP_FST=0.450171;STRAND=0;REPPARENT=SINE/Alu,LINE/L1;CHIMP_AVG_CNF=.;BNSVLEN=.;DENISOVA_CNF=.;AF=0.3;GORILLA_VST=.;END=3235319;REPLEN=25,154;TEND=3235319;QSTART=74176768;NEAN_CNF=.;REPSTART=3234854,3235165;GORILLA_AF=0;SOURCE=chimpanzee;HUMAN_AF=0.84375;CHCONDEL=chr2:75137203-75137204;ORANG_FST=0.446402;BNS=NO;ORANG_AF=0;NS=45;LINEAGE=human_specific;QCONTIG=chr2;REPTYPE=AluY,L1M4;HUMAN_AND_CHIMP_VST=.;CIEND=-5,5;BNOSCORE=.;BNID=.;UNMASKEDWSSD=0;ORANG_AVG_CNF=.;GORILLA_AVG_CNF=.;HUMAN_APE_VST=.;GORILLA_FST=0.467976;ORANG_VST=.;SHARED=orangutan,gorilla,chimpanzee,.,.;HUMAN_APE_FST=0.852111;AN=90;CEXON=MOB1A;HUMAN_AND_CHIMP_FST=0.507299</t>
  </si>
  <si>
    <t>chr2_74176768_INS_chimpanzee_000139F_1_6317391_quiver_pilon_3235140_3235319</t>
  </si>
  <si>
    <t>3300637</t>
  </si>
  <si>
    <t>3300907</t>
  </si>
  <si>
    <t>RP11-287D1.3,SLC4A5</t>
  </si>
  <si>
    <t>CHIMP_VST=0.10409;AC=32;CHIMP_AF=0;QEND=74243636;HUMAN_AVG_CNF=0;TSTART=3300637;LBK_CNF=0.000;BHCONDEL=NO;SVLEN=-270;LOS_CNF=0.000;EXONDIST=1313;DHCONDEL=893838;SVTYPE=DEL;CIPOS=-5,5;CHIMP_FST=0.523724;STRAND=0;REPPARENT=.;CHIMP_AVG_CNF=1.68;BNSVLEN=.;DENISOVA_CNF=0.000;AF=0.355556;GORILLA_VST=0.0020305;END=3300907;REPLEN=.;TEND=3300907;QSTART=74243366;NEAN_CNF=0.000;REPSTART=.;GORILLA_AF=0;SOURCE=chimpanzee;HUMAN_AF=1;CHCONDEL=chr2:75137203-75137204;ORANG_FST=0.521433;BNS=NO;ORANG_AF=0;NS=45;LINEAGE=human_specific;QCONTIG=chr2;REPTYPE=.;HUMAN_AND_CHIMP_VST=0.3163;CIEND=-5,5;BNOSCORE=.;BNID=.;UNMASKEDWSSD=108;ORANG_AVG_CNF=2.01;GORILLA_AVG_CNF=1.32;HUMAN_APE_VST=0.780852;GORILLA_FST=0.538992;ORANG_VST=0.1587;SHARED=orangutan,gorilla,chimpanzee,.,.;HUMAN_APE_FST=1;AN=90;CEXON=RP11-287D1.3,SLC4A5;HUMAN_AND_CHIMP_FST=0.603372</t>
  </si>
  <si>
    <t>chr2_74243366_INS_chimpanzee_000139F_1_6317391_quiver_pilon_3300637_3300907</t>
  </si>
  <si>
    <t>4087454</t>
  </si>
  <si>
    <t>4087522</t>
  </si>
  <si>
    <t>TACR1</t>
  </si>
  <si>
    <t>17064</t>
  </si>
  <si>
    <t>CHIMP_VST=.;AC=34;CHIMP_AF=0.05;QEND=75029468;HUMAN_AVG_CNF=.;TSTART=4087454;LBK_CNF=.;BHCONDEL=NO;SVLEN=-68;LOS_CNF=.;EXONDIST=17064;DHCONDEL=107804;SVTYPE=DEL;CIPOS=-5,5;CHIMP_FST=0.436235;STRAND=0;REPPARENT=DNA/hAT-Tip100;CHIMP_AVG_CNF=.;BNSVLEN=.;DENISOVA_CNF=.;AF=0.377778;GORILLA_VST=.;END=4087522;REPLEN=45;TEND=4087522;QSTART=75029400;NEAN_CNF=.;REPSTART=4087367;GORILLA_AF=0.0625;SOURCE=chimpanzee;HUMAN_AF=1;CHCONDEL=chr2:75137203-75137204;ORANG_FST=0.553585;BNS=NO;ORANG_AF=0;NS=45;LINEAGE=human_specific;QCONTIG=chr2;REPTYPE=MER45A;HUMAN_AND_CHIMP_VST=.;CIEND=-5,5;BNOSCORE=.;BNID=.;UNMASKEDWSSD=0;ORANG_AVG_CNF=.;GORILLA_AVG_CNF=.;HUMAN_APE_VST=.;GORILLA_FST=0.4198;ORANG_VST=.;SHARED=orangutan,gorilla,chimpanzee,.,.;HUMAN_APE_FST=0.967591;AN=90;CEXON=TACR1;HUMAN_AND_CHIMP_FST=0.578245</t>
  </si>
  <si>
    <t>chr2_75029400_INS_chimpanzee_000139F_1_6317391_quiver_pilon_4087454_4087522</t>
  </si>
  <si>
    <t>4195589</t>
  </si>
  <si>
    <t>4197702</t>
  </si>
  <si>
    <t>16435</t>
  </si>
  <si>
    <t>panTro2_hCONDEL.54</t>
  </si>
  <si>
    <t>000139F_1_6317391_quiver_pilon:4196909-4196974</t>
  </si>
  <si>
    <t>CHIMP_VST=0.108555;AC=32;CHIMP_AF=0;QEND=75139317;HUMAN_AVG_CNF=0;TSTART=4195589;LBK_CNF=0.000;BHCONDEL=YES;SVLEN=-2113;LOS_CNF=0.000;EXONDIST=16435;DHCONDEL=0;SVTYPE=DEL;CIPOS=-5,5;CHIMP_FST=0.523724;STRAND=0;REPPARENT=SINE/MIR,DNA/hAT-Tip100,SINE/Alu;CHIMP_AVG_CNF=1.97;BNSVLEN=3306;DENISOVA_CNF=0.000;AF=0.355556;GORILLA_VST=0.138668;END=4197702;REPLEN=22,181,296;TEND=4197702;QSTART=75137204;NEAN_CNF=0.000;REPSTART=4195523,4195657,4196710;GORILLA_AF=0;SOURCE=chimpanzee;HUMAN_AF=1;CHCONDEL=chr2:75137203-75137204;ORANG_FST=0.521433;BNS=YES;ORANG_AF=0;NS=45;LINEAGE=human_specific;QCONTIG=chr2;REPTYPE=MIR3,MamRep488,AluY;HUMAN_AND_CHIMP_VST=0.441107;CIEND=-5,5;BNOSCORE=262.640524081934;BNID=ID:672;UNMASKEDWSSD=1075;ORANG_AVG_CNF=2.1;GORILLA_AVG_CNF=2.16;HUMAN_APE_VST=0.97404;GORILLA_FST=0.538992;ORANG_VST=0.157108;SHARED=orangutan,gorilla,chimpanzee,.,.;HUMAN_APE_FST=1;AN=90;CEXON=TACR1;HUMAN_AND_CHIMP_FST=0.603372</t>
  </si>
  <si>
    <t>chr2_75137204_INS_chimpanzee_000139F_1_6317391_quiver_pilon_4195589_4197702</t>
  </si>
  <si>
    <t>4287245</t>
  </si>
  <si>
    <t>4292578</t>
  </si>
  <si>
    <t>26530</t>
  </si>
  <si>
    <t>CHIMP_VST=0.0394224;AC=32;CHIMP_AF=0;QEND=75231564;HUMAN_AVG_CNF=0;TSTART=4287245;LBK_CNF=0.000;BHCONDEL=NO;SVLEN=-5333;LOS_CNF=0.000;EXONDIST=26530;DHCONDEL=89026;SVTYPE=DEL;CIPOS=-5,5;CHIMP_FST=0.523724;STRAND=0;REPPARENT=LINE/L1,LINE/L1,SINE/Alu,LINE/L1,LTR/ERVL,LINE/L1,LINE/L1,LINE/L1,LINE/L1,SINE/Alu,LINE/L1,LINE/L1,LTR/Gypsy;CHIMP_AVG_CNF=1.68;BNSVLEN=5753;DENISOVA_CNF=0.000;AF=0.355556;GORILLA_VST=0.151075;END=4292578;REPLEN=48,13,296,356,147,75,1596,206,151,293,463,107,1121;TEND=4292578;QSTART=75226231;NEAN_CNF=0.000;REPSTART=4287210,4287431,4287444,4287740,4288100,4288270,4288361,4289946,4290146,4290297,4290590,4291142,4291457;GORILLA_AF=0;SOURCE=chimpanzee;HUMAN_AF=1;CHCONDEL=chr2:75137203-75137204;ORANG_FST=0.521433;BNS=YES;ORANG_AF=0;NS=45;LINEAGE=human_specific;QCONTIG=chr2;REPTYPE=L1MC4,L1ME3,AluSx,L1ME3,LTR16E2,L1ME3,L1ME3,L1ME3,L1ME3,AluSx,L1ME3,L1MC2,MamGyp-int;HUMAN_AND_CHIMP_VST=0.514013;CIEND=-5,5;BNOSCORE=15.9119610319322;BNID=ID:673;UNMASKEDWSSD=171;ORANG_AVG_CNF=2.12;GORILLA_AVG_CNF=2.14;HUMAN_APE_VST=0.87116;GORILLA_FST=0.538992;ORANG_VST=0.174225;SHARED=orangutan,gorilla,chimpanzee,.,.;HUMAN_APE_FST=1;AN=90;CEXON=TACR1;HUMAN_AND_CHIMP_FST=0.603372</t>
  </si>
  <si>
    <t>chr2_75226231_INS_chimpanzee_000139F_1_6317391_quiver_pilon_4287245_4292578</t>
  </si>
  <si>
    <t>4966917</t>
  </si>
  <si>
    <t>4969670</t>
  </si>
  <si>
    <t>RP11-342K6.4</t>
  </si>
  <si>
    <t>182418</t>
  </si>
  <si>
    <t>CHIMP_VST=.;AC=31;CHIMP_AF=0;QEND=75905190;HUMAN_AVG_CNF=.;TSTART=4966917;LBK_CNF=.;BHCONDEL=NO;SVLEN=-2753;LOS_CNF=.;EXONDIST=182418;DHCONDEL=765232;SVTYPE=DEL;CIPOS=-5,5;CHIMP_FST=0.509211;STRAND=0;REPPARENT=SINE/Alu,LINE/L1,LINE/L1,LINE/L1,LTR/ERVL-MaLR,LINE/L1,LINE/L1;CHIMP_AVG_CNF=.;BNSVLEN=2082;DENISOVA_CNF=.;AF=0.344444;GORILLA_VST=.;END=4969670;REPLEN=65,531,303,866,354,371,129;TEND=4969670;QSTART=75902437;NEAN_CNF=.;REPSTART=4966830,4966988,4967519,4967904,4968770,4969124,4969541;GORILLA_AF=0;SOURCE=chimpanzee;HUMAN_AF=0.96875;CHCONDEL=chr2:75137203-75137204;ORANG_FST=0.506581;BNS=YES;ORANG_AF=0;NS=45;LINEAGE=human_specific;QCONTIG=chr2;REPTYPE=AluSx,HAL1,L1PB4,L1PB4,THE1B,L1PB4,HAL1;HUMAN_AND_CHIMP_VST=.;CIEND=-5,5;BNOSCORE=93.1211995863495;BNID=ID:674;UNMASKEDWSSD=10;ORANG_AVG_CNF=.;GORILLA_AVG_CNF=.;HUMAN_APE_VST=.;GORILLA_FST=0.525092;ORANG_VST=.;SHARED=orangutan,gorilla,chimpanzee,.,.;HUMAN_APE_FST=0.970635;AN=90;CEXON=RP11-342K6.4;HUMAN_AND_CHIMP_FST=0.584083</t>
  </si>
  <si>
    <t>chr2_75902437_INS_chimpanzee_000139F_1_6317391_quiver_pilon_4966917_4969670</t>
  </si>
  <si>
    <t>5148502</t>
  </si>
  <si>
    <t>5149480</t>
  </si>
  <si>
    <t>SUCLA2P2</t>
  </si>
  <si>
    <t>24425</t>
  </si>
  <si>
    <t>CHIMP_VST=0.188514;AC=32;CHIMP_AF=0;QEND=76082570;HUMAN_AVG_CNF=0;TSTART=5148502;LBK_CNF=0.000;BHCONDEL=NO;SVLEN=-978;LOS_CNF=0.000;EXONDIST=24425;DHCONDEL=615071;SVTYPE=DEL;CIPOS=-5,5;CHIMP_FST=0.523724;STRAND=0;REPPARENT=.;CHIMP_AVG_CNF=2.02;BNSVLEN=.;DENISOVA_CNF=0.000;AF=0.355556;GORILLA_VST=0.124493;END=5149480;REPLEN=.;TEND=5149480;QSTART=76081592;NEAN_CNF=0.000;REPSTART=.;GORILLA_AF=0;SOURCE=chimpanzee;HUMAN_AF=1;CHCONDEL=chr2:76696662-76696676;ORANG_FST=0.521433;BNS=NO;ORANG_AF=0;NS=45;LINEAGE=human_specific;QCONTIG=chr2;REPTYPE=.;HUMAN_AND_CHIMP_VST=0.303322;CIEND=-5,5;BNOSCORE=.;BNID=.;UNMASKEDWSSD=713;ORANG_AVG_CNF=1.77;GORILLA_AVG_CNF=1.98;HUMAN_APE_VST=0.92784;GORILLA_FST=0.538992;ORANG_VST=0.100158;SHARED=orangutan,gorilla,chimpanzee,.,.;HUMAN_APE_FST=1;AN=90;CEXON=SUCLA2P2;HUMAN_AND_CHIMP_FST=0.603372</t>
  </si>
  <si>
    <t>chr2_76081592_INS_chimpanzee_000139F_1_6317391_quiver_pilon_5148502_5149480</t>
  </si>
  <si>
    <t>5611035</t>
  </si>
  <si>
    <t>5611158</t>
  </si>
  <si>
    <t>RN7SKP164</t>
  </si>
  <si>
    <t>47820</t>
  </si>
  <si>
    <t>CHIMP_VST=0.085309;AC=0;CHIMP_AF=0;QEND=76547717;HUMAN_AVG_CNF=0;TSTART=5611035;LBK_CNF=0.000;BHCONDEL=NO;SVLEN=-123;LOS_CNF=0.000;EXONDIST=47820;DHCONDEL=149069;SVTYPE=DEL;CIPOS=-5,5;CHIMP_FST=.;STRAND=0;REPPARENT=.;CHIMP_AVG_CNF=1.66;BNSVLEN=.;DENISOVA_CNF=0.000;AF=0;GORILLA_VST=0.0668714;END=5611158;REPLEN=.;TEND=5611158;QSTART=76547594;NEAN_CNF=0.000;REPSTART=.;GORILLA_AF=0;SOURCE=chimpanzee;HUMAN_AF=0;CHCONDEL=chr2:76696662-76696676;ORANG_FST=.;BNS=NO;ORANG_AF=0;NS=45;LINEAGE=human_specific;QCONTIG=chr2;REPTYPE=.;HUMAN_AND_CHIMP_VST=0.431252;CIEND=-5,5;BNOSCORE=.;BNID=.;UNMASKEDWSSD=123;ORANG_AVG_CNF=1.96;GORILLA_AVG_CNF=1.66;HUMAN_APE_VST=0.905767;GORILLA_FST=.;ORANG_VST=0.174479;SHARED=orangutan,gorilla,chimpanzee,.,.;HUMAN_APE_FST=.;AN=72;CEXON=RN7SKP164;HUMAN_AND_CHIMP_FST=.</t>
  </si>
  <si>
    <t>chr2_76547594_INS_chimpanzee_000139F_1_6317391_quiver_pilon_5611035_5611158</t>
  </si>
  <si>
    <t>5628037</t>
  </si>
  <si>
    <t>5628429</t>
  </si>
  <si>
    <t>31416</t>
  </si>
  <si>
    <t>CHIMP_VST=.;AC=38;CHIMP_AF=0;QEND=76564390;HUMAN_AVG_CNF=.;TSTART=5628037;LBK_CNF=.;BHCONDEL=NO;SVLEN=-392;LOS_CNF=.;EXONDIST=31416;DHCONDEL=132665;SVTYPE=DEL;CIPOS=-5,5;CHIMP_FST=0.614281;STRAND=0;REPPARENT=LTR/ERV1,Low_complexity,Simple_repeat,LTR/ERV1,LTR/ERV1;CHIMP_AVG_CNF=.;BNSVLEN=.;DENISOVA_CNF=.;AF=0.422222;GORILLA_VST=.;END=5628429;REPLEN=20,176,37,92,8;TEND=5628429;QSTART=76563998;NEAN_CNF=.;REPSTART=5627581,5628058,5628234,5628332,5628421;GORILLA_AF=0.375;SOURCE=chimpanzee;HUMAN_AF=1;CHCONDEL=chr2:76696662-76696676;ORANG_FST=0.614471;BNS=NO;ORANG_AF=0;NS=45;LINEAGE=polymorphic;QCONTIG=chr2;REPTYPE=MER52D,CT-rich,(TCTCCC)n,MER52D,MER52D;HUMAN_AND_CHIMP_VST=.;CIEND=-5,5;BNOSCORE=.;BNID=.;UNMASKEDWSSD=0;ORANG_AVG_CNF=.;GORILLA_AVG_CNF=.;HUMAN_APE_VST=.;GORILLA_FST=-0.0476714;ORANG_VST=.;SHARED=.,gorilla,chimpanzee,.,.;HUMAN_APE_FST=0.90154;AN=90;CEXON=RN7SKP164;HUMAN_AND_CHIMP_FST=0.341531</t>
  </si>
  <si>
    <t>chr2_76563998_INS_chimpanzee_000139F_1_6317391_quiver_pilon_5628037_5628429</t>
  </si>
  <si>
    <t>5760646</t>
  </si>
  <si>
    <t>5766317</t>
  </si>
  <si>
    <t>51059</t>
  </si>
  <si>
    <t>panTro2_hCONDEL.55</t>
  </si>
  <si>
    <t>000139F_1_6317391_quiver_pilon:5763412-5763438</t>
  </si>
  <si>
    <t>CHIMP_VST=0.123135;AC=32;CHIMP_AF=0;QEND=76702332;HUMAN_AVG_CNF=0;TSTART=5760646;LBK_CNF=0.000;BHCONDEL=YES;SVLEN=-5671;LOS_CNF=0.000;EXONDIST=51059;DHCONDEL=2;SVTYPE=DEL;CIPOS=-5,5;CHIMP_FST=0.523724;STRAND=0;REPPARENT=LINE/L1,LINE/L1,LINE/L1,SINE/Alu,Simple_repeat,SINE/Alu,Simple_repeat,DNA/hAT-Charlie,LINE/L1,LTR/ERVL-MaLR,LINE/L1,SINE/Alu,LTR/ERVL;CHIMP_AVG_CNF=2.04;BNSVLEN=6168;DENISOVA_CNF=0.000;AF=0.355556;GORILLA_VST=0.146775;END=5766317;REPLEN=210,341,104,175,41,119,20,196,265,363,966,303,16;TEND=5766317;QSTART=76696661;NEAN_CNF=0.000;REPSTART=5759283,5760882,5762555,5762696,5762871,5762912,5763209,5763678,5764087,5764352,5764715,5765694,5766301;GORILLA_AF=0;SOURCE=chimpanzee;HUMAN_AF=1;CHCONDEL=chr2:76696662-76696676;ORANG_FST=0.521433;BNS=YES;ORANG_AF=0;NS=45;LINEAGE=polymorphic;QCONTIG=chr2;REPTYPE=L1MC3,L1MC3,L1M6,AluJb,(TTA)n,AluJb,(TA)n,MER5A,L1MB3,THE1C,L1MB3,AluSx,LTR50;HUMAN_AND_CHIMP_VST=0.402422;CIEND=-5,5;BNOSCORE=20.8640087845257;BNID=ID:676;UNMASKEDWSSD=1784;ORANG_AVG_CNF=2.05;GORILLA_AVG_CNF=2.21;HUMAN_APE_VST=0.952682;GORILLA_FST=0.538992;ORANG_VST=0.137227;SHARED=orangutan,.,chimpanzee,.,.;HUMAN_APE_FST=1;AN=90;CEXON=LRRTM4;HUMAN_AND_CHIMP_FST=0.603372</t>
  </si>
  <si>
    <t>chr2_76696661_INS_chimpanzee_000139F_1_6317391_quiver_pilon_5760646_5766317</t>
  </si>
  <si>
    <t>6021215</t>
  </si>
  <si>
    <t>6021995</t>
  </si>
  <si>
    <t>AC079117.1</t>
  </si>
  <si>
    <t>35140</t>
  </si>
  <si>
    <t>panTro2_hCONDEL.56</t>
  </si>
  <si>
    <t>CHIMP_VST=0.153704;AC=32;CHIMP_AF=0;QEND=76951606;HUMAN_AVG_CNF=0;TSTART=6021215;LBK_CNF=0.000;BHCONDEL=YES;SVLEN=-780;LOS_CNF=0.000;EXONDIST=35140;DHCONDEL=2;SVTYPE=DEL;CIPOS=-5,5;CHIMP_FST=0.523724;STRAND=0;REPPARENT=.;CHIMP_AVG_CNF=2.18;BNSVLEN=.;DENISOVA_CNF=0.000;AF=0.355556;GORILLA_VST=0.131082;END=6021995;REPLEN=.;TEND=6021995;QSTART=76950826;NEAN_CNF=0.000;REPSTART=.;GORILLA_AF=0;SOURCE=chimpanzee;HUMAN_AF=1;CHCONDEL=chr2:76950827-76950843;ORANG_FST=0.521433;BNS=NO;ORANG_AF=0;NS=45;LINEAGE=human_specific;QCONTIG=chr2;REPTYPE=.;HUMAN_AND_CHIMP_VST=0.346436;CIEND=-5,5;BNOSCORE=.;BNID=.;UNMASKEDWSSD=611;ORANG_AVG_CNF=2.05;GORILLA_AVG_CNF=2.23;HUMAN_APE_VST=0.931726;GORILLA_FST=0.538992;ORANG_VST=0.11554;SHARED=orangutan,gorilla,chimpanzee,.,.;HUMAN_APE_FST=1;AN=90;CEXON=AC079117.1;HUMAN_AND_CHIMP_FST=0.603372</t>
  </si>
  <si>
    <t>chr2_76950826_INS_chimpanzee_000139F_1_6317391_quiver_pilon_6021215_6021995</t>
  </si>
  <si>
    <t>6170886</t>
  </si>
  <si>
    <t>6171207</t>
  </si>
  <si>
    <t>84225</t>
  </si>
  <si>
    <t>CHIMP_VST=.;AC=12;CHIMP_AF=0;QEND=77094338;HUMAN_AVG_CNF=.;TSTART=6170886;LBK_CNF=.;BHCONDEL=NO;SVLEN=-321;LOS_CNF=.;EXONDIST=84225;DHCONDEL=143173;SVTYPE=DEL;CIPOS=-5,5;CHIMP_FST=0.22109;STRAND=0;REPPARENT=LTR/ERV1,LINE/L1;CHIMP_AVG_CNF=.;BNSVLEN=.;DENISOVA_CNF=.;AF=0.166667;GORILLA_VST=.;END=6171207;REPLEN=100,17;TEND=6171207;QSTART=77094017;NEAN_CNF=.;REPSTART=6170536,6171190;GORILLA_AF=0;SOURCE=chimpanzee;HUMAN_AF=0.857143;CHCONDEL=chr2:76950827-76950843;ORANG_FST=0.222355;BNS=NO;ORANG_AF=0;NS=45;LINEAGE=polymorphic;QCONTIG=chr2;REPTYPE=LTR7,L1MA7;HUMAN_AND_CHIMP_VST=.;CIEND=-5,5;BNOSCORE=.;BNID=.;UNMASKEDWSSD=44;ORANG_AVG_CNF=.;GORILLA_AVG_CNF=.;HUMAN_APE_VST=.;GORILLA_FST=0.226131;ORANG_VST=.;SHARED=.,gorilla,chimpanzee,.,.;HUMAN_APE_FST=0.899555;AN=72;CEXON=AC079117.1;HUMAN_AND_CHIMP_FST=0.315546</t>
  </si>
  <si>
    <t>chr2_77094017_INS_chimpanzee_000139F_1_6317391_quiver_pilon_6170886_6171207</t>
  </si>
  <si>
    <t>11854</t>
  </si>
  <si>
    <t>12238</t>
  </si>
  <si>
    <t>TXLNG</t>
  </si>
  <si>
    <t>3112</t>
  </si>
  <si>
    <t>CHIMP_VST=.;AC=33;CHIMP_AF=0;QEND=16815847;HUMAN_AVG_CNF=.;TSTART=11854;LBK_CNF=.;BHCONDEL=NO;SVLEN=-384;LOS_CNF=.;EXONDIST=3112;DHCONDEL=59981;SVTYPE=DEL;CIPOS=-5,5;CHIMP_FST=0.539546;STRAND=1;REPPARENT=SINE/Alu,SINE/Alu;CHIMP_AVG_CNF=.;BNSVLEN=.;DENISOVA_CNF=.;AF=0.366667;GORILLA_VST=.;END=12238;REPLEN=292,19;TEND=12238;QSTART=16815463;NEAN_CNF=.;REPSTART=11835,12219;GORILLA_AF=0;SOURCE=chimpanzee;HUMAN_AF=.;CHCONDEL=chrX:16875443-16875638;ORANG_FST=0.427348;BNS=NO;ORANG_AF=0.0454545;NS=45;LINEAGE=human_specific;QCONTIG=chrX;REPTYPE=AluSx,AluSx;HUMAN_AND_CHIMP_VST=.;CIEND=-5,5;BNOSCORE=.;BNID=.;UNMASKEDWSSD=0;ORANG_AVG_CNF=.;GORILLA_AVG_CNF=.;HUMAN_APE_VST=.;GORILLA_FST=0.554165;ORANG_VST=.;SHARED=orangutan,gorilla,chimpanzee,.,.;HUMAN_APE_FST=0.983813;AN=90;CEXON=TXLNG;HUMAN_AND_CHIMP_FST=0.556533</t>
  </si>
  <si>
    <t>chrX_16815463_INS_chimpanzee_000140F_1_6244307_quiver_pilon_11854_12238</t>
  </si>
  <si>
    <t>42291</t>
  </si>
  <si>
    <t>43082</t>
  </si>
  <si>
    <t>1055</t>
  </si>
  <si>
    <t>CHIMP_VST=0.0857358;AC=32;CHIMP_AF=0;QEND=16786164;HUMAN_AVG_CNF=0;TSTART=42291;LBK_CNF=0.000;BHCONDEL=NO;SVLEN=-791;LOS_CNF=0.000;EXONDIST=1055;DHCONDEL=90071;SVTYPE=DEL;CIPOS=-5,5;CHIMP_FST=0.523724;STRAND=1;REPPARENT=SINE/Alu,Simple_repeat,DNA/hAT-Charlie,SINE/Alu,SINE/Alu;CHIMP_AVG_CNF=1.22;BNSVLEN=.;DENISOVA_CNF=0.000;AF=0.355556;GORILLA_VST=0.205689;END=43082;REPLEN=160,24,178,70,33;TEND=43082;QSTART=16785373;NEAN_CNF=0.000;REPSTART=42170,42451,42531,42979,43049;GORILLA_AF=0;SOURCE=chimpanzee;HUMAN_AF=.;CHCONDEL=chrX:16875443-16875638;ORANG_FST=0.521433;BNS=NO;ORANG_AF=0;NS=45;LINEAGE=human_specific;QCONTIG=chrX;REPTYPE=AluSx,(TAA)n,Charlie22a,AluSx,AluSx;HUMAN_AND_CHIMP_VST=0.32245;CIEND=-5,5;BNOSCORE=.;BNID=.;UNMASKEDWSSD=198;ORANG_AVG_CNF=1.12;GORILLA_AVG_CNF=1.5;HUMAN_APE_VST=0.761976;GORILLA_FST=0.538992;ORANG_VST=0.0826351;SHARED=orangutan,gorilla,chimpanzee,.,.;HUMAN_APE_FST=1;AN=90;CEXON=TXLNG;HUMAN_AND_CHIMP_FST=0.603372</t>
  </si>
  <si>
    <t>chrX_16785373_INS_chimpanzee_000140F_1_6244307_quiver_pilon_42291_43082</t>
  </si>
  <si>
    <t>1277679</t>
  </si>
  <si>
    <t>1277734</t>
  </si>
  <si>
    <t>BMX</t>
  </si>
  <si>
    <t>133</t>
  </si>
  <si>
    <t>CHIMP_VST=.;AC=32;CHIMP_AF=0;QEND=15543324;HUMAN_AVG_CNF=.;TSTART=1277679;LBK_CNF=.;BHCONDEL=NO;SVLEN=-55;LOS_CNF=.;EXONDIST=133;DHCONDEL=1332175;SVTYPE=DEL;CIPOS=-5,5;CHIMP_FST=0.523724;STRAND=1;REPPARENT=.;CHIMP_AVG_CNF=.;BNSVLEN=.;DENISOVA_CNF=.;AF=0.355556;GORILLA_VST=.;END=1277734;REPLEN=.;TEND=1277734;QSTART=15543269;NEAN_CNF=.;REPSTART=.;GORILLA_AF=0;SOURCE=chimpanzee;HUMAN_AF=.;CHCONDEL=chrX:16875443-16875638;ORANG_FST=0.521433;BNS=NO;ORANG_AF=0;NS=45;LINEAGE=human_specific;QCONTIG=chrX;REPTYPE=.;HUMAN_AND_CHIMP_VST=.;CIEND=-5,5;BNOSCORE=.;BNID=.;UNMASKEDWSSD=55;ORANG_AVG_CNF=.;GORILLA_AVG_CNF=.;HUMAN_APE_VST=.;GORILLA_FST=0.538992;ORANG_VST=.;SHARED=orangutan,gorilla,chimpanzee,.,.;HUMAN_APE_FST=1;AN=90;CEXON=BMX;HUMAN_AND_CHIMP_FST=0.603372</t>
  </si>
  <si>
    <t>chrX_15543269_INS_chimpanzee_000140F_1_6244307_quiver_pilon_1277679_1277734</t>
  </si>
  <si>
    <t>2518874</t>
  </si>
  <si>
    <t>2518959</t>
  </si>
  <si>
    <t>GS1-257G1.1</t>
  </si>
  <si>
    <t>76046</t>
  </si>
  <si>
    <t>CHIMP_VST=.;AC=32;CHIMP_AF=0;QEND=14321060;HUMAN_AVG_CNF=.;TSTART=2518874;LBK_CNF=.;BHCONDEL=NO;SVLEN=-85;LOS_CNF=.;EXONDIST=76046;DHCONDEL=2554469;SVTYPE=DEL;CIPOS=-5,5;CHIMP_FST=0.523724;STRAND=1;REPPARENT=DNA/TcMar-Tigger;CHIMP_AVG_CNF=.;BNSVLEN=.;DENISOVA_CNF=.;AF=0.355556;GORILLA_VST=.;END=2518959;REPLEN=85;TEND=2518959;QSTART=14320975;NEAN_CNF=.;REPSTART=2518294;GORILLA_AF=0;SOURCE=chimpanzee;HUMAN_AF=.;CHCONDEL=chrX:16875443-16875638;ORANG_FST=0.521433;BNS=NO;ORANG_AF=0;NS=45;LINEAGE=human_specific;QCONTIG=chrX;REPTYPE=Tigger13a;HUMAN_AND_CHIMP_VST=.;CIEND=-5,5;BNOSCORE=.;BNID=.;UNMASKEDWSSD=0;ORANG_AVG_CNF=.;GORILLA_AVG_CNF=.;HUMAN_APE_VST=.;GORILLA_FST=0.538992;ORANG_VST=.;SHARED=orangutan,gorilla,chimpanzee,.,.;HUMAN_APE_FST=1;AN=90;CEXON=GS1-257G1.1;HUMAN_AND_CHIMP_FST=0.603372</t>
  </si>
  <si>
    <t>chrX_14320975_INS_chimpanzee_000140F_1_6244307_quiver_pilon_2518874_2518959</t>
  </si>
  <si>
    <t>2998950</t>
  </si>
  <si>
    <t>2999182</t>
  </si>
  <si>
    <t>GPM6B</t>
  </si>
  <si>
    <t>21728</t>
  </si>
  <si>
    <t>CHIMP_VST=.;AC=30;CHIMP_AF=0;QEND=13839307;HUMAN_AVG_CNF=.;TSTART=2998950;LBK_CNF=.;BHCONDEL=NO;SVLEN=-232;LOS_CNF=.;EXONDIST=21728;DHCONDEL=3036369;SVTYPE=DEL;CIPOS=-5,5;CHIMP_FST=0.494594;STRAND=1;REPPARENT=LTR/ERV1;CHIMP_AVG_CNF=.;BNSVLEN=.;DENISOVA_CNF=.;AF=0.333333;GORILLA_VST=.;END=2999182;REPLEN=232;TEND=2999182;QSTART=13839075;NEAN_CNF=.;REPSTART=2998515;GORILLA_AF=0;SOURCE=chimpanzee;HUMAN_AF=.;CHCONDEL=chrX:16875443-16875638;ORANG_FST=0.491647;BNS=NO;ORANG_AF=0;NS=45;LINEAGE=human_specific;QCONTIG=chrX;REPTYPE=MER4D;HUMAN_AND_CHIMP_VST=.;CIEND=-5,5;BNOSCORE=.;BNID=.;UNMASKEDWSSD=0;ORANG_AVG_CNF=.;GORILLA_AVG_CNF=.;HUMAN_APE_VST=.;GORILLA_FST=0.511036;ORANG_VST=.;SHARED=orangutan,gorilla,chimpanzee,.,.;HUMAN_APE_FST=0.941159;AN=90;CEXON=GPM6B;HUMAN_AND_CHIMP_FST=0.564826</t>
  </si>
  <si>
    <t>chrX_13839075_INS_chimpanzee_000140F_1_6244307_quiver_pilon_2998950_2999182</t>
  </si>
  <si>
    <t>3914926</t>
  </si>
  <si>
    <t>3915019</t>
  </si>
  <si>
    <t>TLR8</t>
  </si>
  <si>
    <t>1298</t>
  </si>
  <si>
    <t>CHIMP_VST=.;AC=27;CHIMP_AF=0;QEND=12924561;HUMAN_AVG_CNF=.;TSTART=3914926;LBK_CNF=.;BHCONDEL=NO;SVLEN=-93;LOS_CNF=.;EXONDIST=1298;DHCONDEL=2331643;SVTYPE=DEL;CIPOS=-5,5;CHIMP_FST=0.446471;STRAND=1;REPPARENT=LTR/ERV1;CHIMP_AVG_CNF=.;BNSVLEN=.;DENISOVA_CNF=.;AF=0.3;GORILLA_VST=.;END=3915019;REPLEN=39;TEND=3915019;QSTART=12924468;NEAN_CNF=.;REPSTART=3914414;GORILLA_AF=0;SOURCE=chimpanzee;HUMAN_AF=.;CHCONDEL=chrX:10592823-10592824;ORANG_FST=0.442759;BNS=NO;ORANG_AF=0;NS=45;LINEAGE=human_specific;QCONTIG=chrX;REPTYPE=LTR36;HUMAN_AND_CHIMP_VST=.;CIEND=-5,5;BNOSCORE=.;BNID=.;UNMASKEDWSSD=18;ORANG_AVG_CNF=.;GORILLA_AVG_CNF=.;HUMAN_APE_VST=.;GORILLA_FST=0.464144;ORANG_VST=.;SHARED=orangutan,gorilla,chimpanzee,.,.;HUMAN_APE_FST=0.848867;AN=90;CEXON=TLR8;HUMAN_AND_CHIMP_FST=0.503854</t>
  </si>
  <si>
    <t>chrX_12924468_INS_chimpanzee_000140F_1_6244307_quiver_pilon_3914926_3915019</t>
  </si>
  <si>
    <t>5108108</t>
  </si>
  <si>
    <t>5108183</t>
  </si>
  <si>
    <t>GS1-590J6.3</t>
  </si>
  <si>
    <t>6948</t>
  </si>
  <si>
    <t>CHIMP_VST=.;AC=32;CHIMP_AF=0;QEND=11726750;HUMAN_AVG_CNF=.;TSTART=5108108;LBK_CNF=.;BHCONDEL=NO;SVLEN=-75;LOS_CNF=.;EXONDIST=6948;DHCONDEL=1133850;SVTYPE=DEL;CIPOS=-5,5;CHIMP_FST=0.523724;STRAND=1;REPPARENT=.;CHIMP_AVG_CNF=.;BNSVLEN=.;DENISOVA_CNF=.;AF=0.355556;GORILLA_VST=.;END=5108183;REPLEN=.;TEND=5108183;QSTART=11726675;NEAN_CNF=.;REPSTART=.;GORILLA_AF=0;SOURCE=chimpanzee;HUMAN_AF=.;CHCONDEL=chrX:10592823-10592824;ORANG_FST=0.521433;BNS=NO;ORANG_AF=0;NS=45;LINEAGE=human_specific;QCONTIG=chrX;REPTYPE=.;HUMAN_AND_CHIMP_VST=.;CIEND=-5,5;BNOSCORE=.;BNID=.;UNMASKEDWSSD=75;ORANG_AVG_CNF=.;GORILLA_AVG_CNF=.;HUMAN_APE_VST=.;GORILLA_FST=0.538992;ORANG_VST=.;SHARED=orangutan,gorilla,chimpanzee,.,.;HUMAN_APE_FST=1;AN=90;CEXON=GS1-590J6.3;HUMAN_AND_CHIMP_FST=0.603372</t>
  </si>
  <si>
    <t>chrX_11726675_INS_chimpanzee_000140F_1_6244307_quiver_pilon_5108108_5108183</t>
  </si>
  <si>
    <t>5121205</t>
  </si>
  <si>
    <t>5123204</t>
  </si>
  <si>
    <t>5978</t>
  </si>
  <si>
    <t>CHIMP_VST=0.0226079;AC=32;CHIMP_AF=0;QEND=11715644;HUMAN_AVG_CNF=0;TSTART=5121205;LBK_CNF=0.000;BHCONDEL=NO;SVLEN=-1999;LOS_CNF=0.000;EXONDIST=5978;DHCONDEL=1120820;SVTYPE=DEL;CIPOS=-5,5;CHIMP_FST=0.523724;STRAND=1;REPPARENT=LINE/L2,LTR/ERVL-MaLR,LINE/L2,LINE/L2,SINE/Alu;CHIMP_AVG_CNF=1.73;BNSVLEN=.;DENISOVA_CNF=0.000;AF=0.355556;GORILLA_VST=0.189968;END=5123204;REPLEN=62,339,184,255,303;TEND=5123204;QSTART=11713645;NEAN_CNF=0.000;REPSTART=5121204,5121267,5121606,5121926,5122729;GORILLA_AF=0;SOURCE=chimpanzee;HUMAN_AF=.;CHCONDEL=chrX:10592823-10592824;ORANG_FST=0.521433;BNS=NO;ORANG_AF=0;NS=45;LINEAGE=human_specific;QCONTIG=chrX;REPTYPE=L2c,MLT1A1,L2c,L2c,AluSx;HUMAN_AND_CHIMP_VST=0.463245;CIEND=-5,5;BNOSCORE=.;BNID=.;UNMASKEDWSSD=449;ORANG_AVG_CNF=2.12;GORILLA_AVG_CNF=2.45;HUMAN_APE_VST=0.753981;GORILLA_FST=0.538992;ORANG_VST=0.158817;SHARED=orangutan,gorilla,chimpanzee,.,.;HUMAN_APE_FST=1;AN=90;CEXON=GS1-590J6.3;HUMAN_AND_CHIMP_FST=0.603372</t>
  </si>
  <si>
    <t>chrX_11713645_INS_chimpanzee_000140F_1_6244307_quiver_pilon_5121205_5123204</t>
  </si>
  <si>
    <t>5124793</t>
  </si>
  <si>
    <t>5125309</t>
  </si>
  <si>
    <t>GS1-590J6.2</t>
  </si>
  <si>
    <t>417</t>
  </si>
  <si>
    <t>CHIMP_VST=0.00654338;AC=32;CHIMP_AF=0;QEND=11706524;HUMAN_AVG_CNF=0;TSTART=5124793;LBK_CNF=0.000;BHCONDEL=NO;SVLEN=-516;LOS_CNF=0.000;EXONDIST=417;DHCONDEL=1113183;SVTYPE=DEL;CIPOS=-5,5;CHIMP_FST=0.523724;STRAND=1;REPPARENT=LTR/ERV1;CHIMP_AVG_CNF=1.84;BNSVLEN=.;DENISOVA_CNF=0.000;AF=0.355556;GORILLA_VST=0.13619;END=5125309;REPLEN=310;TEND=5125309;QSTART=11706008;NEAN_CNF=0.000;REPSTART=5124999;GORILLA_AF=0;SOURCE=chimpanzee;HUMAN_AF=.;CHCONDEL=chrX:10592823-10592824;ORANG_FST=0.521433;BNS=NO;ORANG_AF=0;NS=45;LINEAGE=human_specific;QCONTIG=chrX;REPTYPE=MER50;HUMAN_AND_CHIMP_VST=0.40621;CIEND=-5,5;BNOSCORE=.;BNID=.;UNMASKEDWSSD=170;ORANG_AVG_CNF=2.44;GORILLA_AVG_CNF=2.66;HUMAN_APE_VST=0.618638;GORILLA_FST=0.538992;ORANG_VST=0.137634;SHARED=orangutan,gorilla,chimpanzee,.,.;HUMAN_APE_FST=1;AN=90;CEXON=GS1-590J6.2;HUMAN_AND_CHIMP_FST=0.603372</t>
  </si>
  <si>
    <t>chrX_11706008_INS_chimpanzee_000140F_1_6244307_quiver_pilon_5124793_5125309</t>
  </si>
  <si>
    <t>5972943</t>
  </si>
  <si>
    <t>5973003</t>
  </si>
  <si>
    <t>RP11-120D5.1</t>
  </si>
  <si>
    <t>5412</t>
  </si>
  <si>
    <t>CHIMP_VST=.;AC=42;CHIMP_AF=0;QEND=10854277;HUMAN_AVG_CNF=.;TSTART=5972943;LBK_CNF=.;BHCONDEL=NO;SVLEN=-60;LOS_CNF=.;EXONDIST=5412;DHCONDEL=261392;SVTYPE=DEL;CIPOS=-5,5;CHIMP_FST=0.685578;STRAND=1;REPPARENT=Simple_repeat;CHIMP_AVG_CNF=.;BNSVLEN=.;DENISOVA_CNF=.;AF=0.477273;GORILLA_VST=.;END=5973003;REPLEN=60;TEND=5973003;QSTART=10854217;NEAN_CNF=.;REPSTART=5972928;GORILLA_AF=0.1875;SOURCE=chimpanzee;HUMAN_AF=.;CHCONDEL=chrX:10592823-10592824;ORANG_FST=0.0804382;BNS=NO;ORANG_AF=0.318182;NS=45;LINEAGE=polymorphic;QCONTIG=chrX;REPTYPE=(TA)n;HUMAN_AND_CHIMP_VST=.;CIEND=-5,5;BNOSCORE=.;BNID=.;UNMASKEDWSSD=0;ORANG_AVG_CNF=.;GORILLA_AVG_CNF=.;HUMAN_APE_VST=.;GORILLA_FST=0.315291;ORANG_VST=.;SHARED=orangutan,.,chimpanzee,.,.;HUMAN_APE_FST=0.829322;AN=88;CEXON=RP11-120D5.1;HUMAN_AND_CHIMP_FST=0.229449</t>
  </si>
  <si>
    <t>chrX_10854217_INS_chimpanzee_000140F_1_6244307_quiver_pilon_5972943_5973003</t>
  </si>
  <si>
    <t>000141F_1_6141596_quiver_pilon</t>
  </si>
  <si>
    <t>62572</t>
  </si>
  <si>
    <t>62812</t>
  </si>
  <si>
    <t>LINC01021</t>
  </si>
  <si>
    <t>175007</t>
  </si>
  <si>
    <t>CHIMP_VST=0.134291;AC=31;CHIMP_AF=0;QEND=27671649;HUMAN_AVG_CNF=0;TSTART=62572;LBK_CNF=0.000;BHCONDEL=NO;SVLEN=-240;LOS_CNF=0.000;EXONDIST=175007;DHCONDEL=14985577;SVTYPE=DEL;CIPOS=-5,5;CHIMP_FST=0.509211;STRAND=1;REPPARENT=.;CHIMP_AVG_CNF=1.85;BNSVLEN=.;DENISOVA_CNF=0.000;AF=0.344444;GORILLA_VST=0.0774147;END=62812;REPLEN=.;TEND=62812;QSTART=27671409;NEAN_CNF=0.000;REPSTART=.;GORILLA_AF=0;SOURCE=chimpanzee;HUMAN_AF=.;CHCONDEL=chr5:12685830-12685831;ORANG_FST=0.506581;BNS=NO;ORANG_AF=0;NS=45;LINEAGE=human_specific;QCONTIG=chr5;REPTYPE=.;HUMAN_AND_CHIMP_VST=0.358608;CIEND=-5,5;BNOSCORE=.;BNID=.;UNMASKEDWSSD=208;ORANG_AVG_CNF=1.91;GORILLA_AVG_CNF=1.78;HUMAN_APE_VST=0.912323;GORILLA_FST=0.525092;ORANG_VST=0.140409;SHARED=orangutan,gorilla,chimpanzee,.,.;HUMAN_APE_FST=0.970635;AN=90;CEXON=LINC01021;HUMAN_AND_CHIMP_FST=0.584083</t>
  </si>
  <si>
    <t>chr5_27671409_INS_chimpanzee_000141F_1_6141596_quiver_pilon_62572_62812</t>
  </si>
  <si>
    <t>193391</t>
  </si>
  <si>
    <t>195421</t>
  </si>
  <si>
    <t>40490</t>
  </si>
  <si>
    <t>CHIMP_VST=0.155799;AC=26;CHIMP_AF=0;QEND=27538922;HUMAN_AVG_CNF=0;TSTART=193391;LBK_CNF=0.000;BHCONDEL=NO;SVLEN=-2030;LOS_CNF=0.000;EXONDIST=40490;DHCONDEL=14851060;SVTYPE=DEL;CIPOS=-5,5;CHIMP_FST=0.435195;STRAND=1;REPPARENT=LTR/ERVK,LINE/L1,Low_complexity,Low_complexity,Low_complexity;CHIMP_AVG_CNF=2.14;BNSVLEN=.;DENISOVA_CNF=0.000;AF=0.288889;GORILLA_VST=0.138845;END=195421;REPLEN=812,269,36,68,110;TEND=195421;QSTART=27536892;NEAN_CNF=0.000;REPSTART=193160,194203,194500,194739,194873;GORILLA_AF=0;SOURCE=chimpanzee;HUMAN_AF=.;CHCONDEL=chr5:12685830-12685831;ORANG_FST=0.431197;BNS=NO;ORANG_AF=0;NS=45;LINEAGE=polymorphic;QCONTIG=chr5;REPTYPE=LTR5A,L1MC3,AT_rich,AT_rich,CT-rich;HUMAN_AND_CHIMP_VST=0.333791;CIEND=-5,5;BNOSCORE=.;BNID=.;UNMASKEDWSSD=523;ORANG_AVG_CNF=1.96;GORILLA_AVG_CNF=2.21;HUMAN_APE_VST=0.916487;GORILLA_FST=0.453344;ORANG_VST=0.109331;SHARED=.,gorilla,chimpanzee,.,.;HUMAN_APE_FST=0.822243;AN=90;CEXON=LINC01021;HUMAN_AND_CHIMP_FST=0.488229</t>
  </si>
  <si>
    <t>chr5_27536892_INS_chimpanzee_000141F_1_6141596_quiver_pilon_193391_195421</t>
  </si>
  <si>
    <t>239915</t>
  </si>
  <si>
    <t>245739</t>
  </si>
  <si>
    <t>2064</t>
  </si>
  <si>
    <t>CHIMP_VST=0.231367;AC=32;CHIMP_AF=0;QEND=27497880;HUMAN_AVG_CNF=0;TSTART=239915;LBK_CNF=0.000;BHCONDEL=NO;SVLEN=-5824;LOS_CNF=0.000;EXONDIST=2064;DHCONDEL=14806224;SVTYPE=DEL;CIPOS=-5,5;CHIMP_FST=0.523724;STRAND=1;REPPARENT=LTR/ERVL-MaLR,DNA/hAT-Blackjack,LINE/L1,DNA/hAT-Blackjack,SINE/Alu,DNA/hAT-Blackjack,SINE/Alu,DNA/hAT-Blackjack,LTR/ERVL-MaLR,LINE/L2,LTR/ERVL,LTR/ERVL,LTR/ERVL,LTR/ERVL-MaLR,LTR/ERVL;CHIMP_AVG_CNF=2.18;BNSVLEN=7457;DENISOVA_CNF=0.000;AF=0.355556;GORILLA_VST=0.225193;END=245739;REPLEN=29,71,860,420,306,96,296,55,276,131,426,392,65,331,1080;TEND=245739;QSTART=27492056;NEAN_CNF=0.000;REPSTART=239829,240188,240278,241138,241558,241864,241960,242256,242482,242870,243153,243592,244263,244328,244659;GORILLA_AF=0;SOURCE=chimpanzee;HUMAN_AF=.;CHCONDEL=chr5:12685830-12685831;ORANG_FST=0.521433;BNS=YES;ORANG_AF=0;NS=45;LINEAGE=human_specific;QCONTIG=chr5;REPTYPE=MLT1I,MER63C,L1PA8,MER63C,AluY,MER63C,AluSx,MER63C,MLT1A,L2a,LTR16,ERV3-16A3_I-int,ERV3-16A3_I-int,THE1D,ERV3-16A3_I-int;HUMAN_AND_CHIMP_VST=0.23848;CIEND=-5,5;BNOSCORE=200.78977486635;BNID=ID:1935;UNMASKEDWSSD=543;ORANG_AVG_CNF=1.54;GORILLA_AVG_CNF=2.3;HUMAN_APE_VST=0.885438;GORILLA_FST=0.538992;ORANG_VST=0.0476134;SHARED=orangutan,gorilla,chimpanzee,.,.;HUMAN_APE_FST=1;AN=90;CEXON=LINC01021;HUMAN_AND_CHIMP_FST=0.603372</t>
  </si>
  <si>
    <t>chr5_27492056_INS_chimpanzee_000141F_1_6141596_quiver_pilon_239915_245739</t>
  </si>
  <si>
    <t>420112</t>
  </si>
  <si>
    <t>420170</t>
  </si>
  <si>
    <t>CTD-3007L5.1</t>
  </si>
  <si>
    <t>89734</t>
  </si>
  <si>
    <t>CHIMP_VST=.;AC=32;CHIMP_AF=0;QEND=27322938;HUMAN_AVG_CNF=.;TSTART=420112;LBK_CNF=.;BHCONDEL=NO;SVLEN=-58;LOS_CNF=.;EXONDIST=89734;DHCONDEL=14637048;SVTYPE=DEL;CIPOS=-5,5;CHIMP_FST=0.523724;STRAND=1;REPPARENT=.;CHIMP_AVG_CNF=.;BNSVLEN=.;DENISOVA_CNF=.;AF=0.355556;GORILLA_VST=.;END=420170;REPLEN=.;TEND=420170;QSTART=27322880;NEAN_CNF=.;REPSTART=.;GORILLA_AF=0;SOURCE=chimpanzee;HUMAN_AF=.;CHCONDEL=chr5:12685830-12685831;ORANG_FST=0.521433;BNS=NO;ORANG_AF=0;NS=45;LINEAGE=human_specific;QCONTIG=chr5;REPTYPE=.;HUMAN_AND_CHIMP_VST=.;CIEND=-5,5;BNOSCORE=.;BNID=.;UNMASKEDWSSD=0;ORANG_AVG_CNF=.;GORILLA_AVG_CNF=.;HUMAN_APE_VST=.;GORILLA_FST=0.538992;ORANG_VST=.;SHARED=orangutan,gorilla,chimpanzee,.,.;HUMAN_APE_FST=1;AN=90;CEXON=CTD-3007L5.1;HUMAN_AND_CHIMP_FST=0.603372</t>
  </si>
  <si>
    <t>chr5_27322880_INS_chimpanzee_000141F_1_6141596_quiver_pilon_420112_420170</t>
  </si>
  <si>
    <t>475935</t>
  </si>
  <si>
    <t>478316</t>
  </si>
  <si>
    <t>145550</t>
  </si>
  <si>
    <t>CHIMP_VST=0.465933;AC=32;CHIMP_AF=0;QEND=27269445;HUMAN_AVG_CNF=0;TSTART=475935;LBK_CNF=0.000;BHCONDEL=NO;SVLEN=-2381;LOS_CNF=0.000;EXONDIST=145550;DHCONDEL=14581232;SVTYPE=DEL;CIPOS=-5,5;CHIMP_FST=0.523724;STRAND=1;REPPARENT=LTR/ERV1,Low_complexity,LINE/L1,SINE/Alu,LINE/L1;CHIMP_AVG_CNF=2.16;BNSVLEN=.;DENISOVA_CNF=0.000;AF=0.355556;GORILLA_VST=0;END=478316;REPLEN=639,58,45,304,928;TEND=478316;QSTART=27267064;NEAN_CNF=0.000;REPSTART=475237,476892,476958,477003,477307;GORILLA_AF=0;SOURCE=chimpanzee;HUMAN_AF=.;CHCONDEL=chr5:12685830-12685831;ORANG_FST=0.521433;BNS=NO;ORANG_AF=0;NS=45;LINEAGE=human_specific;QCONTIG=chr5;REPTYPE=LTR12C,CT-rich,L1MC3,AluSx,L1MC3;HUMAN_AND_CHIMP_VST=0.0388862;CIEND=-5,5;BNOSCORE=.;BNID=.;UNMASKEDWSSD=238;ORANG_AVG_CNF=1.52;GORILLA_AVG_CNF=0.897;HUMAN_APE_VST=0.705952;GORILLA_FST=0.538992;ORANG_VST=0.0452595;SHARED=orangutan,gorilla,chimpanzee,.,.;HUMAN_APE_FST=1;AN=90;CEXON=CTD-3007L5.1;HUMAN_AND_CHIMP_FST=0.603372</t>
  </si>
  <si>
    <t>chr5_27267064_INS_chimpanzee_000141F_1_6141596_quiver_pilon_475935_478316</t>
  </si>
  <si>
    <t>669271</t>
  </si>
  <si>
    <t>669467</t>
  </si>
  <si>
    <t>RNU6-738P</t>
  </si>
  <si>
    <t>35097</t>
  </si>
  <si>
    <t>CHIMP_VST=.;AC=32;CHIMP_AF=0;QEND=27076669;HUMAN_AVG_CNF=.;TSTART=669271;LBK_CNF=.;BHCONDEL=NO;SVLEN=-196;LOS_CNF=.;EXONDIST=35097;DHCONDEL=14390641;SVTYPE=DEL;CIPOS=-5,5;CHIMP_FST=0.523724;STRAND=1;REPPARENT=LINE/L1;CHIMP_AVG_CNF=.;BNSVLEN=.;DENISOVA_CNF=.;AF=0.355556;GORILLA_VST=.;END=669467;REPLEN=196;TEND=669467;QSTART=27076473;NEAN_CNF=.;REPSTART=667215;GORILLA_AF=0;SOURCE=chimpanzee;HUMAN_AF=.;CHCONDEL=chr5:12685830-12685831;ORANG_FST=0.521433;BNS=NO;ORANG_AF=0;NS=45;LINEAGE=human_specific;QCONTIG=chr5;REPTYPE=L1PA14;HUMAN_AND_CHIMP_VST=.;CIEND=-5,5;BNOSCORE=.;BNID=.;UNMASKEDWSSD=0;ORANG_AVG_CNF=.;GORILLA_AVG_CNF=.;HUMAN_APE_VST=.;GORILLA_FST=0.538992;ORANG_VST=.;SHARED=orangutan,gorilla,chimpanzee,.,.;HUMAN_APE_FST=1;AN=90;CEXON=RNU6-738P;HUMAN_AND_CHIMP_FST=0.603372</t>
  </si>
  <si>
    <t>chr5_27076473_INS_chimpanzee_000141F_1_6141596_quiver_pilon_669271_669467</t>
  </si>
  <si>
    <t>1208214</t>
  </si>
  <si>
    <t>1210827</t>
  </si>
  <si>
    <t>RP11-351N6.1</t>
  </si>
  <si>
    <t>127777</t>
  </si>
  <si>
    <t>CHIMP_VST=0.144169;AC=32;CHIMP_AF=0;QEND=26530210;HUMAN_AVG_CNF=0;TSTART=1208214;LBK_CNF=0.000;BHCONDEL=NO;SVLEN=-2613;LOS_CNF=0.000;EXONDIST=127777;DHCONDEL=13841765;SVTYPE=DEL;CIPOS=-5,5;CHIMP_FST=0.523724;STRAND=1;REPPARENT=LINE/L1,Low_complexity,Low_complexity,LINE/L1,LTR/ERVL,Low_complexity,DNA/TcMar-Mariner;CHIMP_AVG_CNF=2.21;BNSVLEN=.;DENISOVA_CNF=0.000;AF=0.355556;GORILLA_VST=0.0927268;END=1210827;REPLEN=228,26,30,380,104,27,26;TEND=1210827;QSTART=26527597;NEAN_CNF=0.000;REPSTART=1208395,1208812,1209000,1209623,1210313,1210677,1210801;GORILLA_AF=0;SOURCE=chimpanzee;HUMAN_AF=.;CHCONDEL=chr5:12685830-12685831;ORANG_FST=0.521433;BNS=NO;ORANG_AF=0;NS=45;LINEAGE=human_specific;QCONTIG=chr5;REPTYPE=L1ME3F,AT_rich,AT_rich,L1ME3F,LTR16E2,AT_rich,MADE2;HUMAN_AND_CHIMP_VST=0.361233;CIEND=-5,5;BNOSCORE=.;BNID=.;UNMASKEDWSSD=938;ORANG_AVG_CNF=2.22;GORILLA_AVG_CNF=2.16;HUMAN_APE_VST=0.934465;GORILLA_FST=0.538992;ORANG_VST=0.134023;SHARED=orangutan,gorilla,chimpanzee,.,.;HUMAN_APE_FST=1;AN=90;CEXON=RP11-351N6.1;HUMAN_AND_CHIMP_FST=0.603372</t>
  </si>
  <si>
    <t>chr5_26527597_INS_chimpanzee_000141F_1_6141596_quiver_pilon_1208214_1210827</t>
  </si>
  <si>
    <t>1266003</t>
  </si>
  <si>
    <t>1266092</t>
  </si>
  <si>
    <t>72110</t>
  </si>
  <si>
    <t>CHIMP_VST=.;AC=32;CHIMP_AF=0;QEND=26472019;HUMAN_AVG_CNF=.;TSTART=1266003;LBK_CNF=.;BHCONDEL=NO;SVLEN=-89;LOS_CNF=.;EXONDIST=72110;DHCONDEL=13786098;SVTYPE=DEL;CIPOS=-5,5;CHIMP_FST=0.523724;STRAND=1;REPPARENT=.;CHIMP_AVG_CNF=.;BNSVLEN=.;DENISOVA_CNF=.;AF=0.355556;GORILLA_VST=.;END=1266092;REPLEN=.;TEND=1266092;QSTART=26471930;NEAN_CNF=.;REPSTART=.;GORILLA_AF=0;SOURCE=chimpanzee;HUMAN_AF=.;CHCONDEL=chr5:12685830-12685831;ORANG_FST=0.521433;BNS=NO;ORANG_AF=0;NS=45;LINEAGE=human_specific;QCONTIG=chr5;REPTYPE=.;HUMAN_AND_CHIMP_VST=.;CIEND=-5,5;BNOSCORE=.;BNID=.;UNMASKEDWSSD=89;ORANG_AVG_CNF=.;GORILLA_AVG_CNF=.;HUMAN_APE_VST=.;GORILLA_FST=0.538992;ORANG_VST=.;SHARED=orangutan,gorilla,chimpanzee,.,.;HUMAN_APE_FST=1;AN=90;CEXON=RP11-351N6.1;HUMAN_AND_CHIMP_FST=0.603372</t>
  </si>
  <si>
    <t>chr5_26471930_INS_chimpanzee_000141F_1_6141596_quiver_pilon_1266003_1266092</t>
  </si>
  <si>
    <t>1440032</t>
  </si>
  <si>
    <t>1441147</t>
  </si>
  <si>
    <t>100839</t>
  </si>
  <si>
    <t>CHIMP_VST=0.0955756;AC=32;CHIMP_AF=0;QEND=26282796;HUMAN_AVG_CNF=0;TSTART=1440032;LBK_CNF=0.000;BHCONDEL=NO;SVLEN=-1115;LOS_CNF=0.000;EXONDIST=100839;DHCONDEL=13595849;SVTYPE=DEL;CIPOS=-5,5;CHIMP_FST=0.523724;STRAND=1;REPPARENT=LINE/L1,Low_complexity,SINE/Alu,Simple_repeat,SINE/Alu;CHIMP_AVG_CNF=2.05;BNSVLEN=.;DENISOVA_CNF=0.000;AF=0.355556;GORILLA_VST=0.136124;END=1441147;REPLEN=54,36,323,47,48;TEND=1441147;QSTART=26281681;NEAN_CNF=0.000;REPSTART=1440390,1440625,1440724,1441052,1441099;GORILLA_AF=0;SOURCE=chimpanzee;HUMAN_AF=.;CHCONDEL=chr5:12685830-12685831;ORANG_FST=0.521433;BNS=NO;ORANG_AF=0;NS=45;LINEAGE=human_specific;QCONTIG=chr5;REPTYPE=L1M5,AT_rich,AluSx,(TTTA)n,AluSx;HUMAN_AND_CHIMP_VST=0.416908;CIEND=-5,5;BNOSCORE=.;BNID=.;UNMASKEDWSSD=416;ORANG_AVG_CNF=2.19;GORILLA_AVG_CNF=2.27;HUMAN_APE_VST=0.911248;GORILLA_FST=0.538992;ORANG_VST=0.141459;SHARED=orangutan,gorilla,chimpanzee,.,.;HUMAN_APE_FST=1;AN=90;CEXON=RP11-351N6.1;HUMAN_AND_CHIMP_FST=0.603372</t>
  </si>
  <si>
    <t>chr5_26281681_INS_chimpanzee_000141F_1_6141596_quiver_pilon_1440032_1441147</t>
  </si>
  <si>
    <t>1535206</t>
  </si>
  <si>
    <t>1536100</t>
  </si>
  <si>
    <t>RNU4-43P</t>
  </si>
  <si>
    <t>173488</t>
  </si>
  <si>
    <t>CHIMP_VST=.;AC=32;CHIMP_AF=0;QEND=26187408;HUMAN_AVG_CNF=.;TSTART=1535206;LBK_CNF=.;BHCONDEL=NO;SVLEN=-894;LOS_CNF=.;EXONDIST=173488;DHCONDEL=13500682;SVTYPE=DEL;CIPOS=-5,5;CHIMP_FST=0.523724;STRAND=1;REPPARENT=LTR/ERVL,LTR/ERVL,LTR/ERVK;CHIMP_AVG_CNF=.;BNSVLEN=.;DENISOVA_CNF=.;AF=0.355556;GORILLA_VST=.;END=1536100;REPLEN=198,60,506;TEND=1536100;QSTART=26186514;NEAN_CNF=.;REPSTART=1535189,1535534,1535594;GORILLA_AF=0;SOURCE=chimpanzee;HUMAN_AF=.;CHCONDEL=chr5:12685830-12685831;ORANG_FST=0.521433;BNS=NO;ORANG_AF=0;NS=45;LINEAGE=polymorphic;QCONTIG=chr5;REPTYPE=LTR16E1,LTR33A_,LTR5A;HUMAN_AND_CHIMP_VST=.;CIEND=-5,5;BNOSCORE=.;BNID=.;UNMASKEDWSSD=9;ORANG_AVG_CNF=.;GORILLA_AVG_CNF=.;HUMAN_APE_VST=.;GORILLA_FST=0.538992;ORANG_VST=.;SHARED=orangutan,.,chimpanzee,.,.;HUMAN_APE_FST=1;AN=90;CEXON=RNU4-43P;HUMAN_AND_CHIMP_FST=0.603372</t>
  </si>
  <si>
    <t>chr5_26186514_INS_chimpanzee_000141F_1_6141596_quiver_pilon_1535206_1536100</t>
  </si>
  <si>
    <t>1985773</t>
  </si>
  <si>
    <t>1986106</t>
  </si>
  <si>
    <t>CTD-2026A21.1</t>
  </si>
  <si>
    <t>11271</t>
  </si>
  <si>
    <t>CHIMP_VST=.;AC=43;CHIMP_AF=0;QEND=25728320;HUMAN_AVG_CNF=.;TSTART=1985773;LBK_CNF=.;BHCONDEL=NO;SVLEN=-333;LOS_CNF=.;EXONDIST=11271;DHCONDEL=13042155;SVTYPE=DEL;CIPOS=-5,5;CHIMP_FST=0.68657;STRAND=1;REPPARENT=LTR/ERVL-MaLR,LTR/ERVL-MaLR;CHIMP_AVG_CNF=.;BNSVLEN=.;DENISOVA_CNF=.;AF=0.477778;GORILLA_VST=.;END=1986106;REPLEN=120,211;TEND=1986106;QSTART=25727987;NEAN_CNF=.;REPSTART=1985517,1985895;GORILLA_AF=0;SOURCE=chimpanzee;HUMAN_AF=1;CHCONDEL=chr5:12685830-12685831;ORANG_FST=-0.0292503;BNS=NO;ORANG_AF=0.5;NS=45;LINEAGE=human_specific;QCONTIG=chr5;REPTYPE=THE1B,THE1B-int;HUMAN_AND_CHIMP_VST=.;CIEND=-5,5;BNOSCORE=.;BNID=.;UNMASKEDWSSD=0;ORANG_AVG_CNF=.;GORILLA_AVG_CNF=.;HUMAN_APE_VST=.;GORILLA_FST=0.691793;ORANG_VST=.;SHARED=orangutan,gorilla,chimpanzee,.,.;HUMAN_APE_FST=0.82018;AN=90;CEXON=CTD-2026A21.1;HUMAN_AND_CHIMP_FST=0.171846</t>
  </si>
  <si>
    <t>chr5_25727987_INS_chimpanzee_000141F_1_6141596_quiver_pilon_1985773_1986106</t>
  </si>
  <si>
    <t>2049632</t>
  </si>
  <si>
    <t>2050249</t>
  </si>
  <si>
    <t>RNU6-374P</t>
  </si>
  <si>
    <t>36850</t>
  </si>
  <si>
    <t>CHIMP_VST=0.076797;AC=32;CHIMP_AF=0;QEND=25664985;HUMAN_AVG_CNF=0;TSTART=2049632;LBK_CNF=0.000;BHCONDEL=NO;SVLEN=-617;LOS_CNF=0.000;EXONDIST=36850;DHCONDEL=12978536;SVTYPE=DEL;CIPOS=-5,5;CHIMP_FST=0.523724;STRAND=1;REPPARENT=SINE/Alu,SINE/Alu;CHIMP_AVG_CNF=1.54;BNSVLEN=.;DENISOVA_CNF=0.000;AF=0.355556;GORILLA_VST=0.159286;END=2050249;REPLEN=129,89;TEND=2050249;QSTART=25664368;NEAN_CNF=0.000;REPSTART=2049461,2049845;GORILLA_AF=0;SOURCE=chimpanzee;HUMAN_AF=1;CHCONDEL=chr5:12685830-12685831;ORANG_FST=0.521433;BNS=NO;ORANG_AF=0;NS=45;LINEAGE=human_specific;QCONTIG=chr5;REPTYPE=AluY,AluJb;HUMAN_AND_CHIMP_VST=0.425863;CIEND=-5,5;BNOSCORE=.;BNID=.;UNMASKEDWSSD=176;ORANG_AVG_CNF=1.66;GORILLA_AVG_CNF=1.82;HUMAN_APE_VST=0.87523;GORILLA_FST=0.538992;ORANG_VST=0.140304;SHARED=orangutan,gorilla,chimpanzee,.,.;HUMAN_APE_FST=1;AN=90;CEXON=RNU6-374P;HUMAN_AND_CHIMP_FST=0.603372</t>
  </si>
  <si>
    <t>chr5_25664368_INS_chimpanzee_000141F_1_6141596_quiver_pilon_2049632_2050249</t>
  </si>
  <si>
    <t>2259975</t>
  </si>
  <si>
    <t>2260258</t>
  </si>
  <si>
    <t>CTD-2306M5.1</t>
  </si>
  <si>
    <t>13760</t>
  </si>
  <si>
    <t>CHIMP_VST=.;AC=32;CHIMP_AF=0;QEND=25459969;HUMAN_AVG_CNF=.;TSTART=2259975;LBK_CNF=.;BHCONDEL=NO;SVLEN=-283;LOS_CNF=.;EXONDIST=13760;DHCONDEL=12773854;SVTYPE=DEL;CIPOS=-5,5;CHIMP_FST=0.687093;STRAND=1;REPPARENT=SINE/Alu;CHIMP_AVG_CNF=.;BNSVLEN=.;DENISOVA_CNF=.;AF=0.470588;GORILLA_VST=.;END=2260258;REPLEN=281;TEND=2260258;QSTART=25459686;NEAN_CNF=.;REPSTART=2259964;GORILLA_AF=0;SOURCE=chimpanzee;HUMAN_AF=1;CHCONDEL=chr5:12685830-12685831;ORANG_FST=.;BNS=NO;ORANG_AF=0;NS=45;LINEAGE=polymorphic;QCONTIG=chr5;REPTYPE=AluSx;HUMAN_AND_CHIMP_VST=.;CIEND=-5,5;BNOSCORE=.;BNID=.;UNMASKEDWSSD=0;ORANG_AVG_CNF=.;GORILLA_AVG_CNF=.;HUMAN_APE_VST=.;GORILLA_FST=0.667838;ORANG_VST=.;SHARED=.,.,chimpanzee,.,.;HUMAN_APE_FST=1;AN=68;CEXON=CTD-2306M5.1;HUMAN_AND_CHIMP_FST=0.667838</t>
  </si>
  <si>
    <t>chr5_25459686_INS_chimpanzee_000141F_1_6141596_quiver_pilon_2259975_2260258</t>
  </si>
  <si>
    <t>3094090</t>
  </si>
  <si>
    <t>3094891</t>
  </si>
  <si>
    <t>RP11-116O11.1</t>
  </si>
  <si>
    <t>4232</t>
  </si>
  <si>
    <t>CHIMP_VST=0.11466;AC=32;CHIMP_AF=0;QEND=24618256;HUMAN_AVG_CNF=0;TSTART=3094090;LBK_CNF=0.000;BHCONDEL=NO;SVLEN=-801;LOS_CNF=0.000;EXONDIST=4232;DHCONDEL=11931623;SVTYPE=DEL;CIPOS=-5,5;CHIMP_FST=0.523724;STRAND=1;REPPARENT=.;CHIMP_AVG_CNF=2.06;BNSVLEN=.;DENISOVA_CNF=0.000;AF=0.355556;GORILLA_VST=0.133626;END=3094891;REPLEN=.;TEND=3094891;QSTART=24617455;NEAN_CNF=0.000;REPSTART=.;GORILLA_AF=0;SOURCE=chimpanzee;HUMAN_AF=1;CHCONDEL=chr5:12685830-12685831;ORANG_FST=0.521433;BNS=NO;ORANG_AF=0;NS=45;LINEAGE=human_specific;QCONTIG=chr5;REPTYPE=.;HUMAN_AND_CHIMP_VST=0.417053;CIEND=-5,5;BNOSCORE=.;BNID=.;UNMASKEDWSSD=688;ORANG_AVG_CNF=2.14;GORILLA_AVG_CNF=2.21;HUMAN_APE_VST=0.954317;GORILLA_FST=0.538992;ORANG_VST=0.147783;SHARED=orangutan,gorilla,chimpanzee,.,.;HUMAN_APE_FST=1;AN=90;CEXON=RP11-116O11.1;HUMAN_AND_CHIMP_FST=0.603372</t>
  </si>
  <si>
    <t>chr5_24617455_INS_chimpanzee_000141F_1_6141596_quiver_pilon_3094090_3094891</t>
  </si>
  <si>
    <t>3313057</t>
  </si>
  <si>
    <t>3313264</t>
  </si>
  <si>
    <t>CTD-2074D8.1</t>
  </si>
  <si>
    <t>47222</t>
  </si>
  <si>
    <t>CHIMP_VST=.;AC=32;CHIMP_AF=0;QEND=24400873;HUMAN_AVG_CNF=.;TSTART=3313057;LBK_CNF=.;BHCONDEL=NO;SVLEN=-207;LOS_CNF=.;EXONDIST=47222;DHCONDEL=11714834;SVTYPE=DEL;CIPOS=-5,5;CHIMP_FST=0.523724;STRAND=1;REPPARENT=LTR/ERV1,LTR/ERV1;CHIMP_AVG_CNF=.;BNSVLEN=.;DENISOVA_CNF=.;AF=0.355556;GORILLA_VST=.;END=3313264;REPLEN=203,4;TEND=3313264;QSTART=24400666;NEAN_CNF=.;REPSTART=3312652,3313260;GORILLA_AF=0;SOURCE=chimpanzee;HUMAN_AF=1;CHCONDEL=chr5:12685830-12685831;ORANG_FST=0.521433;BNS=NO;ORANG_AF=0;NS=45;LINEAGE=human_specific;QCONTIG=chr5;REPTYPE=LTR12_,HERV9-int;HUMAN_AND_CHIMP_VST=.;CIEND=-5,5;BNOSCORE=.;BNID=.;UNMASKEDWSSD=0;ORANG_AVG_CNF=.;GORILLA_AVG_CNF=.;HUMAN_APE_VST=.;GORILLA_FST=0.538992;ORANG_VST=.;SHARED=orangutan,gorilla,chimpanzee,.,.;HUMAN_APE_FST=1;AN=90;CEXON=CTD-2074D8.1;HUMAN_AND_CHIMP_FST=0.603372</t>
  </si>
  <si>
    <t>chr5_24400666_INS_chimpanzee_000141F_1_6141596_quiver_pilon_3313057_3313264</t>
  </si>
  <si>
    <t>4049023</t>
  </si>
  <si>
    <t>4049348</t>
  </si>
  <si>
    <t>RP11-197O8.1</t>
  </si>
  <si>
    <t>46673</t>
  </si>
  <si>
    <t>CHIMP_VST=.;AC=25;CHIMP_AF=0;QEND=23642580;HUMAN_AVG_CNF=.;TSTART=4049023;LBK_CNF=.;BHCONDEL=NO;SVLEN=-325;LOS_CNF=.;EXONDIST=46673;DHCONDEL=10956423;SVTYPE=DEL;CIPOS=-5,5;CHIMP_FST=0.469827;STRAND=1;REPPARENT=Simple_repeat,Simple_repeat,Simple_repeat;CHIMP_AVG_CNF=.;BNSVLEN=.;DENISOVA_CNF=.;AF=0.320513;GORILLA_VST=.;END=4049348;REPLEN=14,178,118;TEND=4049348;QSTART=23642255;NEAN_CNF=.;REPSTART=4048976,4049045,4049224;GORILLA_AF=0.0714286;SOURCE=chimpanzee;HUMAN_AF=0.857143;CHCONDEL=chr5:12685830-12685831;ORANG_FST=0.469827;BNS=NO;ORANG_AF=0;NS=45;LINEAGE=polymorphic;QCONTIG=chr5;REPTYPE=(CA)n,(TA)n,(CATATA)n;HUMAN_AND_CHIMP_VST=.;CIEND=-5,5;BNOSCORE=.;BNID=.;UNMASKEDWSSD=0;ORANG_AVG_CNF=.;GORILLA_AVG_CNF=.;HUMAN_APE_VST=.;GORILLA_FST=0.29548;ORANG_VST=.;SHARED=.,.,chimpanzee,.,.;HUMAN_APE_FST=0.834753;AN=78;CEXON=RP11-197O8.1;HUMAN_AND_CHIMP_FST=0.442938</t>
  </si>
  <si>
    <t>chr5_23642255_INS_chimpanzee_000141F_1_6141596_quiver_pilon_4049023_4049348</t>
  </si>
  <si>
    <t>5759907</t>
  </si>
  <si>
    <t>5760991</t>
  </si>
  <si>
    <t>CDH12</t>
  </si>
  <si>
    <t>40754</t>
  </si>
  <si>
    <t>CHIMP_VST=0.189212;AC=32;CHIMP_AF=0;QEND=21935422;HUMAN_AVG_CNF=0;TSTART=5759907;LBK_CNF=0.000;BHCONDEL=NO;SVLEN=-1084;LOS_CNF=0.000;EXONDIST=40754;DHCONDEL=9248506;SVTYPE=DEL;CIPOS=-5,5;CHIMP_FST=0.523724;STRAND=1;REPPARENT=Low_complexity,SINE/MIR,LTR/ERVL-MaLR;CHIMP_AVG_CNF=2.4;BNSVLEN=.;DENISOVA_CNF=0.000;AF=0.355556;GORILLA_VST=0.101515;END=5760991;REPLEN=35,107,222;TEND=5760991;QSTART=21934338;NEAN_CNF=0.000;REPSTART=5759898,5760104,5760769;GORILLA_AF=0;SOURCE=chimpanzee;HUMAN_AF=1;CHCONDEL=chr5:12685830-12685831;ORANG_FST=0.521433;BNS=NO;ORANG_AF=0;NS=45;LINEAGE=human_specific;QCONTIG=chr5;REPTYPE=AT_rich,MIRc,MSTA;HUMAN_AND_CHIMP_VST=0.307936;CIEND=-5,5;BNOSCORE=.;BNID=.;UNMASKEDWSSD=480;ORANG_AVG_CNF=2.18;GORILLA_AVG_CNF=2.27;HUMAN_APE_VST=0.936068;GORILLA_FST=0.538992;ORANG_VST=0.109957;SHARED=orangutan,gorilla,chimpanzee,.,.;HUMAN_APE_FST=1;AN=90;CEXON=CDH12;HUMAN_AND_CHIMP_FST=0.603372</t>
  </si>
  <si>
    <t>chr5_21934338_INS_chimpanzee_000141F_1_6141596_quiver_pilon_5759907_5760991</t>
  </si>
  <si>
    <t>504158</t>
  </si>
  <si>
    <t>519217</t>
  </si>
  <si>
    <t>GUSBP1</t>
  </si>
  <si>
    <t>21122</t>
  </si>
  <si>
    <t>CHIMP_VST=0.128673;AC=0;CHIMP_AF=0;QEND=21453435;HUMAN_AVG_CNF=0.493;TSTART=504158;LBK_CNF=0.307;BHCONDEL=NO;SVLEN=-15059;LOS_CNF=0.343;EXONDIST=21122;DHCONDEL=8752544;SVTYPE=DEL;CIPOS=-5,5;CHIMP_FST=.;STRAND=0;REPPARENT=LINE/L1,LINE/L1,LINE/L1,SINE/Alu,Simple_repeat,LTR/ERVL,SINE/Alu,LINE/L1,LINE/L1,LINE/L1,LINE/L2,LTR/ERVL,LINE/L1,LTR/ERVL,LTR/ERV1,LTR/ERVL,LINE/L1,LTR/ERVL-MaLR,LINE/L1,LINE/L1,LTR/ERVL-MaLR,LTR/ERVL-MaLR,LTR/ERVL-MaLR;CHIMP_AVG_CNF=2.02;BNSVLEN=.;DENISOVA_CNF=0.176;AF=0;GORILLA_VST=0.198055;END=519217;REPLEN=315,170,139,116,23,450,294,661,250,150,43,238,176,272,441,128,4162,361,53,209,380,1472,335;TEND=519217;QSTART=21438376;NEAN_CNF=0.595;REPSTART=503921,504473,504643,505199,505318,506672,507373,508017,508789,509092,509290,509611,509876,510108,510468,511000,512231,516393,516754,516807,517019,517410,518882;GORILLA_AF=0;SOURCE=chimpanzee;HUMAN_AF=0;CHCONDEL=chr5:12685830-12685831;ORANG_FST=.;BNS=NO;ORANG_AF=0;NS=45;LINEAGE=polymorphic;QCONTIG=chr5;REPTYPE=L1PA5,L1PA5,L1PA5,AluSx,(TAAA)n,MLT2A1,AluSx,L1M5,L1M2,L1M6B,L2b,LTR108d_Mam,L1MA5A,LTR108d_Mam,LTR38B,LTR16E2,L1PB1,THE1B,L1PB1,L1PB1,THE1C,THE1C-int,THE1C;HUMAN_AND_CHIMP_VST=0.36516;CIEND=-5,5;BNOSCORE=.;BNID=.;UNMASKEDWSSD=2579;ORANG_AVG_CNF=1.9;GORILLA_AVG_CNF=2.24;HUMAN_APE_VST=0.909005;GORILLA_FST=.;ORANG_VST=0.108286;SHARED=orangutan,.,chimpanzee,.,.;HUMAN_APE_FST=.;AN=90;CEXON=GUSBP1;HUMAN_AND_CHIMP_FST=.</t>
  </si>
  <si>
    <t>chr5_21438376_INS_chimpanzee_000142F_1_6154860_quiver_pilon_504158_519217</t>
  </si>
  <si>
    <t>814202</t>
  </si>
  <si>
    <t>814285</t>
  </si>
  <si>
    <t>WDR70</t>
  </si>
  <si>
    <t>4993</t>
  </si>
  <si>
    <t>CHIMP_VST=.;AC=32;CHIMP_AF=0;QEND=37683001;HUMAN_AVG_CNF=.;TSTART=814202;LBK_CNF=.;BHCONDEL=NO;SVLEN=-83;LOS_CNF=.;EXONDIST=4993;DHCONDEL=24997086;SVTYPE=DEL;CIPOS=-5,5;CHIMP_FST=0.523724;STRAND=0;REPPARENT=LINE/L1;CHIMP_AVG_CNF=.;BNSVLEN=.;DENISOVA_CNF=.;AF=0.355556;GORILLA_VST=.;END=814285;REPLEN=83;TEND=814285;QSTART=37682918;NEAN_CNF=.;REPSTART=811274;GORILLA_AF=0;SOURCE=chimpanzee;HUMAN_AF=.;CHCONDEL=chr5:12685830-12685831;ORANG_FST=0.521433;BNS=NO;ORANG_AF=0;NS=45;LINEAGE=human_specific;QCONTIG=chr5;REPTYPE=L1PA11;HUMAN_AND_CHIMP_VST=.;CIEND=-5,5;BNOSCORE=.;BNID=.;UNMASKEDWSSD=0;ORANG_AVG_CNF=.;GORILLA_AVG_CNF=.;HUMAN_APE_VST=.;GORILLA_FST=0.538992;ORANG_VST=.;SHARED=orangutan,gorilla,chimpanzee,.,.;HUMAN_APE_FST=1;AN=90;CEXON=WDR70;HUMAN_AND_CHIMP_FST=0.603372</t>
  </si>
  <si>
    <t>chr5_37682918_INS_chimpanzee_000142F_1_6154860_quiver_pilon_814202_814285</t>
  </si>
  <si>
    <t>1007470</t>
  </si>
  <si>
    <t>1007751</t>
  </si>
  <si>
    <t>GDNF-AS1</t>
  </si>
  <si>
    <t>CHIMP_VST=.;AC=27;CHIMP_AF=0;QEND=37876482;HUMAN_AVG_CNF=.;TSTART=1007470;LBK_CNF=.;BHCONDEL=NO;SVLEN=-281;LOS_CNF=.;EXONDIST=401;DHCONDEL=25190369;SVTYPE=DEL;CIPOS=-5,5;CHIMP_FST=0.450171;STRAND=0;REPPARENT=Low_complexity,SINE/Alu,LTR/ERVL-MaLR;CHIMP_AVG_CNF=.;BNSVLEN=.;DENISOVA_CNF=.;AF=0.3;GORILLA_VST=.;END=1007751;REPLEN=11,178,19;TEND=1007751;QSTART=37876201;NEAN_CNF=.;REPSTART=1007398,1007485,1007732;GORILLA_AF=0;SOURCE=chimpanzee;HUMAN_AF=.;CHCONDEL=chr5:12685830-12685831;ORANG_FST=0.446402;BNS=NO;ORANG_AF=0;NS=45;LINEAGE=human_specific;QCONTIG=chr5;REPTYPE=CT-rich,AluJb,MLT1E1A;HUMAN_AND_CHIMP_VST=.;CIEND=-5,5;BNOSCORE=.;BNID=.;UNMASKEDWSSD=0;ORANG_AVG_CNF=.;GORILLA_AVG_CNF=.;HUMAN_APE_VST=.;GORILLA_FST=0.467976;ORANG_VST=.;SHARED=orangutan,gorilla,chimpanzee,.,.;HUMAN_APE_FST=0.852111;AN=90;CEXON=GDNF-AS1;HUMAN_AND_CHIMP_FST=0.507299</t>
  </si>
  <si>
    <t>chr5_37876201_INS_chimpanzee_000142F_1_6154860_quiver_pilon_1007470_1007751</t>
  </si>
  <si>
    <t>1510761</t>
  </si>
  <si>
    <t>1510962</t>
  </si>
  <si>
    <t>EGFLAM</t>
  </si>
  <si>
    <t>11557</t>
  </si>
  <si>
    <t>CHIMP_VST=.;AC=27;CHIMP_AF=0;QEND=38382221;HUMAN_AVG_CNF=.;TSTART=1510761;LBK_CNF=.;BHCONDEL=NO;SVLEN=-201;LOS_CNF=.;EXONDIST=11557;DHCONDEL=25696188;SVTYPE=DEL;CIPOS=-5,5;CHIMP_FST=0.450171;STRAND=0;REPPARENT=LINE/L2;CHIMP_AVG_CNF=.;BNSVLEN=.;DENISOVA_CNF=.;AF=0.3;GORILLA_VST=.;END=1510962;REPLEN=201;TEND=1510962;QSTART=38382020;NEAN_CNF=.;REPSTART=1510683;GORILLA_AF=0;SOURCE=chimpanzee;HUMAN_AF=.;CHCONDEL=chr5:12685830-12685831;ORANG_FST=0.446402;BNS=NO;ORANG_AF=0;NS=45;LINEAGE=human_specific;QCONTIG=chr5;REPTYPE=L2;HUMAN_AND_CHIMP_VST=.;CIEND=-5,5;BNOSCORE=.;BNID=.;UNMASKEDWSSD=0;ORANG_AVG_CNF=.;GORILLA_AVG_CNF=.;HUMAN_APE_VST=.;GORILLA_FST=0.467976;ORANG_VST=.;SHARED=orangutan,gorilla,chimpanzee,.,.;HUMAN_APE_FST=0.852111;AN=90;CEXON=EGFLAM;HUMAN_AND_CHIMP_FST=0.507299</t>
  </si>
  <si>
    <t>chr5_38382020_INS_chimpanzee_000142F_1_6154860_quiver_pilon_1510761_1510962</t>
  </si>
  <si>
    <t>1522500</t>
  </si>
  <si>
    <t>1523786</t>
  </si>
  <si>
    <t>EGFLAM-AS2</t>
  </si>
  <si>
    <t>6292</t>
  </si>
  <si>
    <t>CHIMP_VST=.;AC=32;CHIMP_AF=0;QEND=38394809;HUMAN_AVG_CNF=.;TSTART=1522500;LBK_CNF=.;BHCONDEL=NO;SVLEN=-1286;LOS_CNF=.;EXONDIST=6292;DHCONDEL=25707691;SVTYPE=DEL;CIPOS=-5,5;CHIMP_FST=0.523724;STRAND=0;REPPARENT=LINE/L1,SINE/Alu,LINE/L1,SINE/Alu,LINE/L1;CHIMP_AVG_CNF=.;BNSVLEN=.;DENISOVA_CNF=.;AF=0.355556;GORILLA_VST=.;END=1523786;REPLEN=424,238,153,303,119;TEND=1523786;QSTART=38393523;NEAN_CNF=.;REPSTART=1522539,1522973,1523211,1523364,1523667;GORILLA_AF=0;SOURCE=chimpanzee;HUMAN_AF=.;CHCONDEL=chr5:12685830-12685831;ORANG_FST=0.521433;BNS=NO;ORANG_AF=0;NS=45;LINEAGE=human_specific;QCONTIG=chr5;REPTYPE=L1ME3C,AluY,L1ME3C,AluJb,L1ME3C;HUMAN_AND_CHIMP_VST=.;CIEND=-5,5;BNOSCORE=.;BNID=.;UNMASKEDWSSD=3;ORANG_AVG_CNF=.;GORILLA_AVG_CNF=.;HUMAN_APE_VST=.;GORILLA_FST=0.538992;ORANG_VST=.;SHARED=orangutan,gorilla,chimpanzee,.,.;HUMAN_APE_FST=1;AN=90;CEXON=EGFLAM-AS2;HUMAN_AND_CHIMP_FST=0.603372</t>
  </si>
  <si>
    <t>chr5_38393523_INS_chimpanzee_000142F_1_6154860_quiver_pilon_1522500_1523786</t>
  </si>
  <si>
    <t>1781873</t>
  </si>
  <si>
    <t>1782216</t>
  </si>
  <si>
    <t>LIFR-AS1</t>
  </si>
  <si>
    <t>1262</t>
  </si>
  <si>
    <t>CHIMP_VST=0.0358836;AC=32;CHIMP_AF=0;QEND=38652159;HUMAN_AVG_CNF=0;TSTART=1781873;LBK_CNF=0.000;BHCONDEL=NO;SVLEN=-343;LOS_CNF=0.000;EXONDIST=1262;DHCONDEL=25965984;SVTYPE=DEL;CIPOS=-5,5;CHIMP_FST=0.523724;STRAND=0;REPPARENT=LINE/L2;CHIMP_AVG_CNF=1.65;BNSVLEN=.;DENISOVA_CNF=0.000;AF=0.355556;GORILLA_VST=0.077127;END=1782216;REPLEN=112;TEND=1782216;QSTART=38651816;NEAN_CNF=0.000;REPSTART=1782104;GORILLA_AF=0;SOURCE=chimpanzee;HUMAN_AF=.;CHCONDEL=chr5:12685830-12685831;ORANG_FST=0.521433;BNS=NO;ORANG_AF=0;NS=45;LINEAGE=human_specific;QCONTIG=chr5;REPTYPE=L2a;HUMAN_AND_CHIMP_VST=0.538642;CIEND=-5,5;BNOSCORE=.;BNID=.;UNMASKEDWSSD=195;ORANG_AVG_CNF=2.3;GORILLA_AVG_CNF=1.89;HUMAN_APE_VST=0.888874;GORILLA_FST=0.538992;ORANG_VST=0.216653;SHARED=orangutan,gorilla,chimpanzee,.,.;HUMAN_APE_FST=1;AN=90;CEXON=LIFR-AS1;HUMAN_AND_CHIMP_FST=0.603372</t>
  </si>
  <si>
    <t>chr5_38651816_INS_chimpanzee_000142F_1_6154860_quiver_pilon_1781873_1782216</t>
  </si>
  <si>
    <t>1990324</t>
  </si>
  <si>
    <t>1990902</t>
  </si>
  <si>
    <t>OSMR</t>
  </si>
  <si>
    <t>8361</t>
  </si>
  <si>
    <t>CHIMP_VST=.;AC=32;CHIMP_AF=0;QEND=38861250;HUMAN_AVG_CNF=.;TSTART=1990324;LBK_CNF=.;BHCONDEL=NO;SVLEN=-578;LOS_CNF=.;EXONDIST=8361;DHCONDEL=26174840;SVTYPE=DEL;CIPOS=-5,5;CHIMP_FST=0.523724;STRAND=0;REPPARENT=LINE/L1,SINE/Alu;CHIMP_AVG_CNF=.;BNSVLEN=.;DENISOVA_CNF=.;AF=0.355556;GORILLA_VST=.;END=1990902;REPLEN=575,3;TEND=1990902;QSTART=38860672;NEAN_CNF=.;REPSTART=1987641,1990899;GORILLA_AF=0;SOURCE=chimpanzee;HUMAN_AF=.;CHCONDEL=chr5:12685830-12685831;ORANG_FST=0.521433;BNS=NO;ORANG_AF=0;NS=45;LINEAGE=human_specific;QCONTIG=chr5;REPTYPE=L1MA4A,AluSx;HUMAN_AND_CHIMP_VST=.;CIEND=-5,5;BNOSCORE=.;BNID=.;UNMASKEDWSSD=0;ORANG_AVG_CNF=.;GORILLA_AVG_CNF=.;HUMAN_APE_VST=.;GORILLA_FST=0.538992;ORANG_VST=.;SHARED=orangutan,gorilla,chimpanzee,.,.;HUMAN_APE_FST=1;AN=90;CEXON=OSMR;HUMAN_AND_CHIMP_FST=0.603372</t>
  </si>
  <si>
    <t>chr5_38860672_INS_chimpanzee_000142F_1_6154860_quiver_pilon_1990324_1990902</t>
  </si>
  <si>
    <t>2010824</t>
  </si>
  <si>
    <t>2010909</t>
  </si>
  <si>
    <t>942</t>
  </si>
  <si>
    <t>CHIMP_VST=.;AC=32;CHIMP_AF=0;QEND=38882792;HUMAN_AVG_CNF=.;TSTART=2010824;LBK_CNF=.;BHCONDEL=NO;SVLEN=-85;LOS_CNF=.;EXONDIST=942;DHCONDEL=26196875;SVTYPE=DEL;CIPOS=-5,5;CHIMP_FST=0.523724;STRAND=0;REPPARENT=Low_complexity;CHIMP_AVG_CNF=.;BNSVLEN=.;DENISOVA_CNF=.;AF=0.355556;GORILLA_VST=.;END=2010909;REPLEN=61;TEND=2010909;QSTART=38882707;NEAN_CNF=.;REPSTART=2010827;GORILLA_AF=0;SOURCE=chimpanzee;HUMAN_AF=.;CHCONDEL=chr5:12685830-12685831;ORANG_FST=0.521433;BNS=NO;ORANG_AF=0;NS=45;LINEAGE=human_specific;QCONTIG=chr5;REPTYPE=AT_rich;HUMAN_AND_CHIMP_VST=.;CIEND=-5,5;BNOSCORE=.;BNID=.;UNMASKEDWSSD=0;ORANG_AVG_CNF=.;GORILLA_AVG_CNF=.;HUMAN_APE_VST=.;GORILLA_FST=0.538992;ORANG_VST=.;SHARED=orangutan,gorilla,chimpanzee,.,.;HUMAN_APE_FST=1;AN=90;CEXON=OSMR;HUMAN_AND_CHIMP_FST=0.603372</t>
  </si>
  <si>
    <t>chr5_38882707_INS_chimpanzee_000142F_1_6154860_quiver_pilon_2010824_2010909</t>
  </si>
  <si>
    <t>4338000</t>
  </si>
  <si>
    <t>4338421</t>
  </si>
  <si>
    <t>C6</t>
  </si>
  <si>
    <t>CHIMP_VST=0.34911;AC=32;CHIMP_AF=0;QEND=41220671;HUMAN_AVG_CNF=0;TSTART=4338000;LBK_CNF=0.000;BHCONDEL=NO;SVLEN=-421;LOS_CNF=0.000;EXONDIST=6654;DHCONDEL=28534418;SVTYPE=DEL;CIPOS=-5,5;CHIMP_FST=0.523724;STRAND=0;REPPARENT=LINE/L2;CHIMP_AVG_CNF=1.8;BNSVLEN=.;DENISOVA_CNF=0.000;AF=0.355556;GORILLA_VST=0.227051;END=4338421;REPLEN=247;TEND=4338421;QSTART=41220250;NEAN_CNF=0.000;REPSTART=4338134;GORILLA_AF=0;SOURCE=chimpanzee;HUMAN_AF=.;CHCONDEL=chr5:12685830-12685831;ORANG_FST=0.521433;BNS=NO;ORANG_AF=0;NS=45;LINEAGE=human_specific;QCONTIG=chr5;REPTYPE=L2c;HUMAN_AND_CHIMP_VST=0.0309329;CIEND=-5,5;BNOSCORE=.;BNID=.;UNMASKEDWSSD=102;ORANG_AVG_CNF=0.596;GORILLA_AVG_CNF=1.75;HUMAN_APE_VST=0.560618;GORILLA_FST=0.538992;ORANG_VST=0;SHARED=orangutan,gorilla,chimpanzee,.,.;HUMAN_APE_FST=1;AN=90;CEXON=C6;HUMAN_AND_CHIMP_FST=0.603372</t>
  </si>
  <si>
    <t>chr5_41220250_INS_chimpanzee_000142F_1_6154860_quiver_pilon_4338000_4338421</t>
  </si>
  <si>
    <t>4585800</t>
  </si>
  <si>
    <t>4586360</t>
  </si>
  <si>
    <t>PLCXD3</t>
  </si>
  <si>
    <t>34385</t>
  </si>
  <si>
    <t>CHIMP_VST=0.106515;AC=32;CHIMP_AF=0;QEND=41476600;HUMAN_AVG_CNF=0;TSTART=4585800;LBK_CNF=0.000;BHCONDEL=NO;SVLEN=-560;LOS_CNF=0.000;EXONDIST=34385;DHCONDEL=28790208;SVTYPE=DEL;CIPOS=-5,5;CHIMP_FST=0.523724;STRAND=0;REPPARENT=LTR/ERVK;CHIMP_AVG_CNF=2.17;BNSVLEN=.;DENISOVA_CNF=0.000;AF=0.355556;GORILLA_VST=0.106568;END=4586360;REPLEN=197;TEND=4586360;QSTART=41476040;NEAN_CNF=0.000;REPSTART=4585517;GORILLA_AF=0;SOURCE=chimpanzee;HUMAN_AF=.;CHCONDEL=chr5:12685830-12685831;ORANG_FST=0.521433;BNS=NO;ORANG_AF=0;NS=45;LINEAGE=human_specific;QCONTIG=chr5;REPTYPE=LTR3B_;HUMAN_AND_CHIMP_VST=0.425183;CIEND=-5,5;BNOSCORE=.;BNID=.;UNMASKEDWSSD=327;ORANG_AVG_CNF=2.37;GORILLA_AVG_CNF=2.28;HUMAN_APE_VST=0.947356;GORILLA_FST=0.538992;ORANG_VST=0.15955;SHARED=orangutan,gorilla,chimpanzee,.,.;HUMAN_APE_FST=1;AN=90;CEXON=PLCXD3;HUMAN_AND_CHIMP_FST=0.603372</t>
  </si>
  <si>
    <t>chr5_41476040_INS_chimpanzee_000142F_1_6154860_quiver_pilon_4585800_4586360</t>
  </si>
  <si>
    <t>4942081</t>
  </si>
  <si>
    <t>4942135</t>
  </si>
  <si>
    <t>OXCT1</t>
  </si>
  <si>
    <t>6497</t>
  </si>
  <si>
    <t>CHIMP_VST=.;AC=32;CHIMP_AF=0;QEND=41834009;HUMAN_AVG_CNF=.;TSTART=4942081;LBK_CNF=.;BHCONDEL=NO;SVLEN=-54;LOS_CNF=.;EXONDIST=6497;DHCONDEL=29148123;SVTYPE=DEL;CIPOS=-5,5;CHIMP_FST=0.523724;STRAND=0;REPPARENT=SINE/Alu;CHIMP_AVG_CNF=.;BNSVLEN=.;DENISOVA_CNF=.;AF=0.355556;GORILLA_VST=.;END=4942135;REPLEN=54;TEND=4942135;QSTART=41833955;NEAN_CNF=.;REPSTART=4941903;GORILLA_AF=0;SOURCE=chimpanzee;HUMAN_AF=.;CHCONDEL=chr5:12685830-12685831;ORANG_FST=0.521433;BNS=NO;ORANG_AF=0;NS=45;LINEAGE=human_specific;QCONTIG=chr5;REPTYPE=AluSx;HUMAN_AND_CHIMP_VST=.;CIEND=-5,5;BNOSCORE=.;BNID=.;UNMASKEDWSSD=0;ORANG_AVG_CNF=.;GORILLA_AVG_CNF=.;HUMAN_APE_VST=.;GORILLA_FST=0.538992;ORANG_VST=.;SHARED=orangutan,gorilla,chimpanzee,.,.;HUMAN_APE_FST=1;AN=90;CEXON=OXCT1;HUMAN_AND_CHIMP_FST=0.603372</t>
  </si>
  <si>
    <t>chr5_41833955_INS_chimpanzee_000142F_1_6154860_quiver_pilon_4942081_4942135</t>
  </si>
  <si>
    <t>5062212</t>
  </si>
  <si>
    <t>5074447</t>
  </si>
  <si>
    <t>RPSAP38</t>
  </si>
  <si>
    <t>CHIMP_VST=0.261505;AC=1;CHIMP_AF=0;QEND=41966161;HUMAN_AVG_CNF=0;TSTART=5062212;LBK_CNF=0.000;BHCONDEL=NO;SVLEN=-12235;LOS_CNF=0.000;EXONDIST=1732;DHCONDEL=29268094;SVTYPE=DEL;CIPOS=-5,5;CHIMP_FST=-0.0120582;STRAND=0;REPPARENT=LINE/L1,LINE/L1,LINE/L1,SINE/MIR,SINE/Alu,Low_complexity,LINE/L1,SINE/Alu,LINE/L1,DNA/hAT-Tip100,Low_complexity,DNA/hAT-Charlie,LINE/L1,Simple_repeat,LINE/L1,LINE/CR1,SINE/MIR,SINE/MIR,Simple_repeat,LINE/L2,LTR/ERVL,LINE/L1;CHIMP_AVG_CNF=2.19;BNSVLEN=12603;DENISOVA_CNF=0.000;AF=0.0111111;GORILLA_VST=0.263884;END=5074447;REPLEN=791,244,104,194,131,27,1884,290,250,154,31,170,737,49,481,222,85,66,85,142,496,1570;TEND=5074447;QSTART=41953926;NEAN_CNF=0.000;REPSTART=5063781,5065071,5065339,5065991,5066201,5066384,5066497,5068381,5068671,5069277,5069795,5070227,5070435,5071198,5071247,5071968,5073109,5073208,5073403,5073496,5073870,5061353;GORILLA_AF=0;SOURCE=chimpanzee;HUMAN_AF=.;CHCONDEL=chr5:12685830-12685831;ORANG_FST=0.0326296;BNS=YES;ORANG_AF=0.0454545;NS=45;LINEAGE=polymorphic;QCONTIG=chr5;REPTYPE=L1PA3,L1MEg2,L1MEg,MIR,AluJb,AT_rich,L1PA11,AluSx,L1PA11,ORSL-2b,AT_rich,MER103C,L1MB8,(TA)n,L1PA7,L3,MIRc,MIRc,(CA)n,L2a,LTR102_Mam,L1PA3;HUMAN_AND_CHIMP_VST=0.181818;CIEND=-5,5;BNOSCORE=5.45229084467348;BNID=ID:1958;UNMASKEDWSSD=2597;ORANG_AVG_CNF=1.31;GORILLA_AVG_CNF=2.34;HUMAN_APE_VST=0.821249;GORILLA_FST=-0.0156889;ORANG_VST=0.0204947;SHARED=.,gorilla,chimpanzee,.,.;HUMAN_APE_FST=-0.00568984;AN=90;CEXON=RPSAP38;HUMAN_AND_CHIMP_FST=0.00438973</t>
  </si>
  <si>
    <t>chr5_41953926_INS_chimpanzee_000142F_1_6154860_quiver_pilon_5062212_5074447</t>
  </si>
  <si>
    <t>5221020</t>
  </si>
  <si>
    <t>5221780</t>
  </si>
  <si>
    <t>RP11-112L7.1</t>
  </si>
  <si>
    <t>89126</t>
  </si>
  <si>
    <t>CHIMP_VST=.;AC=32;CHIMP_AF=0;QEND=42099901;HUMAN_AVG_CNF=.;TSTART=5221020;LBK_CNF=.;BHCONDEL=NO;SVLEN=-760;LOS_CNF=.;EXONDIST=89126;DHCONDEL=29413309;SVTYPE=DEL;CIPOS=-5,5;CHIMP_FST=0.523724;STRAND=0;REPPARENT=LINE/L1,LINE/L1;CHIMP_AVG_CNF=.;BNSVLEN=.;DENISOVA_CNF=.;AF=0.355556;GORILLA_VST=.;END=5221780;REPLEN=202,523;TEND=5221780;QSTART=42099141;NEAN_CNF=.;REPSTART=5220898,5221257;GORILLA_AF=0;SOURCE=chimpanzee;HUMAN_AF=.;CHCONDEL=chr5:12685830-12685831;ORANG_FST=0.521433;BNS=NO;ORANG_AF=0;NS=45;LINEAGE=human_specific;QCONTIG=chr5;REPTYPE=L1M1,L1PA15;HUMAN_AND_CHIMP_VST=.;CIEND=-5,5;BNOSCORE=.;BNID=.;UNMASKEDWSSD=0;ORANG_AVG_CNF=.;GORILLA_AVG_CNF=.;HUMAN_APE_VST=.;GORILLA_FST=0.538992;ORANG_VST=.;SHARED=orangutan,gorilla,chimpanzee,.,.;HUMAN_APE_FST=1;AN=90;CEXON=RP11-112L7.1;HUMAN_AND_CHIMP_FST=0.603372</t>
  </si>
  <si>
    <t>chr5_42099141_INS_chimpanzee_000142F_1_6154860_quiver_pilon_5221020_5221780</t>
  </si>
  <si>
    <t>5396349</t>
  </si>
  <si>
    <t>5396435</t>
  </si>
  <si>
    <t>83952</t>
  </si>
  <si>
    <t>CHIMP_VST=.;AC=32;CHIMP_AF=0;QEND=42275562;HUMAN_AVG_CNF=.;TSTART=5396349;LBK_CNF=.;BHCONDEL=NO;SVLEN=-86;LOS_CNF=.;EXONDIST=83952;DHCONDEL=29589644;SVTYPE=DEL;CIPOS=-5,5;CHIMP_FST=0.523724;STRAND=0;REPPARENT=SINE/Alu;CHIMP_AVG_CNF=.;BNSVLEN=.;DENISOVA_CNF=.;AF=0.355556;GORILLA_VST=.;END=5396435;REPLEN=86;TEND=5396435;QSTART=42275476;NEAN_CNF=.;REPSTART=5396343;GORILLA_AF=0;SOURCE=chimpanzee;HUMAN_AF=.;CHCONDEL=chr5:12685830-12685831;ORANG_FST=0.521433;BNS=NO;ORANG_AF=0;NS=45;LINEAGE=human_specific;QCONTIG=chr5;REPTYPE=AluJb;HUMAN_AND_CHIMP_VST=.;CIEND=-5,5;BNOSCORE=.;BNID=.;UNMASKEDWSSD=0;ORANG_AVG_CNF=.;GORILLA_AVG_CNF=.;HUMAN_APE_VST=.;GORILLA_FST=0.538992;ORANG_VST=.;SHARED=orangutan,gorilla,chimpanzee,.,.;HUMAN_APE_FST=1;AN=90;CEXON=RP11-112L7.1;HUMAN_AND_CHIMP_FST=0.603372</t>
  </si>
  <si>
    <t>chr5_42275476_INS_chimpanzee_000142F_1_6154860_quiver_pilon_5396349_5396435</t>
  </si>
  <si>
    <t>5480746</t>
  </si>
  <si>
    <t>5482216</t>
  </si>
  <si>
    <t>63604</t>
  </si>
  <si>
    <t>CHIMP_VST=0.108977;AC=32;CHIMP_AF=0;QEND=42361644;HUMAN_AVG_CNF=0;TSTART=5480746;LBK_CNF=0.000;BHCONDEL=NO;SVLEN=-1470;LOS_CNF=0.000;EXONDIST=63604;DHCONDEL=29674342;SVTYPE=DEL;CIPOS=-5,5;CHIMP_FST=0.523724;STRAND=0;REPPARENT=Simple_repeat,LINE/L1,DNA/hAT-Charlie;CHIMP_AVG_CNF=2.18;BNSVLEN=.;DENISOVA_CNF=0.000;AF=0.355556;GORILLA_VST=0.113739;END=5482216;REPLEN=55,157,203;TEND=5482216;QSTART=42360174;NEAN_CNF=0.000;REPSTART=5480774,5481643,5482013;GORILLA_AF=0;SOURCE=chimpanzee;HUMAN_AF=.;CHCONDEL=chr5:12685830-12685831;ORANG_FST=0.521433;BNS=NO;ORANG_AF=0;NS=45;LINEAGE=human_specific;QCONTIG=chr5;REPTYPE=(TG)n,L1MC4a,Charlie16a;HUMAN_AND_CHIMP_VST=0.420717;CIEND=-5,5;BNOSCORE=.;BNID=.;UNMASKEDWSSD=710;ORANG_AVG_CNF=2.34;GORILLA_AVG_CNF=2.3;HUMAN_APE_VST=0.945329;GORILLA_FST=0.538992;ORANG_VST=0.158216;SHARED=orangutan,gorilla,chimpanzee,.,.;HUMAN_APE_FST=1;AN=90;CEXON=GHR;HUMAN_AND_CHIMP_FST=0.603372</t>
  </si>
  <si>
    <t>chr5_42360174_INS_chimpanzee_000142F_1_6154860_quiver_pilon_5480746_5482216</t>
  </si>
  <si>
    <t>5493769</t>
  </si>
  <si>
    <t>5503414</t>
  </si>
  <si>
    <t>50575</t>
  </si>
  <si>
    <t>CHIMP_VST=0.182693;AC=0;CHIMP_AF=0;QEND=42382848;HUMAN_AVG_CNF=0;TSTART=5493769;LBK_CNF=0.000;BHCONDEL=NO;SVLEN=-9645;LOS_CNF=0.000;EXONDIST=50575;DHCONDEL=29687371;SVTYPE=DEL;CIPOS=-5,5;CHIMP_FST=.;STRAND=0;REPPARENT=LINE/L1,LINE/L2,DNA/TcMar-Mariner,LINE/L1,LTR/ERVL-MaLR,LINE/L1,LINE/L2,SINE/Alu,LINE/L1,LINE/L2,LINE/L2,LINE/L1;CHIMP_AVG_CNF=2.2;BNSVLEN=11575;DENISOVA_CNF=0.000;AF=0;GORILLA_VST=0.0983524;END=5503414;REPLEN=1702,104,1298,866,369,663,255,134,72,364,318,126;TEND=5503414;QSTART=42373203;NEAN_CNF=0.000;REPSTART=5493769,5496095,5496699,5498326,5499192,5499561,5500432,5500858,5501022,5501759,5502147,5503288;GORILLA_AF=0;SOURCE=chimpanzee;HUMAN_AF=.;CHCONDEL=chr5:12685830-12685831;ORANG_FST=.;BNS=YES;ORANG_AF=0;NS=45;LINEAGE=human_specific;QCONTIG=chr5;REPTYPE=L1PA8,L2c,HSMAR2,L1MA1,THE1B,L1MA1,L2,FLAM_C,L1PA3,L2a,L2a,L1MC4a;HUMAN_AND_CHIMP_VST=0.334017;CIEND=-5,5;BNOSCORE=175.537229029218;BNID=ID:1959;UNMASKEDWSSD=1915;ORANG_AVG_CNF=2.06;GORILLA_AVG_CNF=2.08;HUMAN_APE_VST=0.96689;GORILLA_FST=.;ORANG_VST=0.123048;SHARED=orangutan,gorilla,chimpanzee,.,.;HUMAN_APE_FST=.;AN=90;CEXON=GHR;HUMAN_AND_CHIMP_FST=.</t>
  </si>
  <si>
    <t>chr5_42373203_INS_chimpanzee_000142F_1_6154860_quiver_pilon_5493769_5503414</t>
  </si>
  <si>
    <t>5665792</t>
  </si>
  <si>
    <t>5665883</t>
  </si>
  <si>
    <t>CHIMP_VST=.;AC=32;CHIMP_AF=0;QEND=42532339;HUMAN_AVG_CNF=.;TSTART=5665792;LBK_CNF=.;BHCONDEL=NO;SVLEN=-91;LOS_CNF=.;EXONDIST=15796;DHCONDEL=29846416;SVTYPE=DEL;CIPOS=-5,5;CHIMP_FST=0.523724;STRAND=0;REPPARENT=.;CHIMP_AVG_CNF=.;BNSVLEN=.;DENISOVA_CNF=.;AF=0.355556;GORILLA_VST=.;END=5665883;REPLEN=.;TEND=5665883;QSTART=42532248;NEAN_CNF=.;REPSTART=.;GORILLA_AF=0;SOURCE=chimpanzee;HUMAN_AF=.;CHCONDEL=chr5:12685830-12685831;ORANG_FST=0.521433;BNS=NO;ORANG_AF=0;NS=45;LINEAGE=human_specific;QCONTIG=chr5;REPTYPE=.;HUMAN_AND_CHIMP_VST=.;CIEND=-5,5;BNOSCORE=.;BNID=.;UNMASKEDWSSD=91;ORANG_AVG_CNF=.;GORILLA_AVG_CNF=.;HUMAN_APE_VST=.;GORILLA_FST=0.538992;ORANG_VST=.;SHARED=orangutan,gorilla,chimpanzee,.,.;HUMAN_APE_FST=1;AN=90;CEXON=GHR;HUMAN_AND_CHIMP_FST=0.603372</t>
  </si>
  <si>
    <t>chr5_42532248_INS_chimpanzee_000142F_1_6154860_quiver_pilon_5665792_5665883</t>
  </si>
  <si>
    <t>595101</t>
  </si>
  <si>
    <t>595178</t>
  </si>
  <si>
    <t>SEMA5A</t>
  </si>
  <si>
    <t>746</t>
  </si>
  <si>
    <t>CHIMP_VST=.;AC=32;CHIMP_AF=0;QEND=9155519;HUMAN_AVG_CNF=.;TSTART=595101;LBK_CNF=.;BHCONDEL=NO;SVLEN=-77;LOS_CNF=.;EXONDIST=746;DHCONDEL=815297;SVTYPE=DEL;CIPOS=-5,5;CHIMP_FST=0.523724;STRAND=1;REPPARENT=.;CHIMP_AVG_CNF=.;BNSVLEN=.;DENISOVA_CNF=.;AF=0.355556;GORILLA_VST=.;END=595178;REPLEN=.;TEND=595178;QSTART=9155442;NEAN_CNF=.;REPSTART=.;GORILLA_AF=0;SOURCE=chimpanzee;HUMAN_AF=1;CHCONDEL=chr5:9970738-9970739;ORANG_FST=0.521433;BNS=NO;ORANG_AF=0;NS=45;LINEAGE=human_specific;QCONTIG=chr5;REPTYPE=.;HUMAN_AND_CHIMP_VST=.;CIEND=-5,5;BNOSCORE=.;BNID=.;UNMASKEDWSSD=77;ORANG_AVG_CNF=.;GORILLA_AVG_CNF=.;HUMAN_APE_VST=.;GORILLA_FST=0.538992;ORANG_VST=.;SHARED=orangutan,gorilla,chimpanzee,.,.;HUMAN_APE_FST=1;AN=90;CEXON=SEMA5A;HUMAN_AND_CHIMP_FST=0.603372</t>
  </si>
  <si>
    <t>chr5_9155442_INS_chimpanzee_000143F_1_6095246_quiver_pilon_595101_595178</t>
  </si>
  <si>
    <t>1634095</t>
  </si>
  <si>
    <t>1634753</t>
  </si>
  <si>
    <t>RP11-334G8.1</t>
  </si>
  <si>
    <t>14638</t>
  </si>
  <si>
    <t>CHIMP_VST=0.294289;AC=32;CHIMP_AF=0;QEND=8096058;HUMAN_AVG_CNF=0;TSTART=1634095;LBK_CNF=0.000;BHCONDEL=NO;SVLEN=-658;LOS_CNF=0.000;EXONDIST=14638;DHCONDEL=1875339;SVTYPE=DEL;CIPOS=-5,5;CHIMP_FST=0.523724;STRAND=1;REPPARENT=LTR/ERVL-MaLR,LTR/ERVL-MaLR,SINE/Alu;CHIMP_AVG_CNF=2.55;BNSVLEN=.;DENISOVA_CNF=0.000;AF=0.355556;GORILLA_VST=0.186252;END=1634753;REPLEN=253,101,38;TEND=1634753;QSTART=8095400;NEAN_CNF=0.000;REPSTART=1634234,1634504,1634715;GORILLA_AF=0;SOURCE=chimpanzee;HUMAN_AF=1;CHCONDEL=chr5:9970738-9970739;ORANG_FST=0.521433;BNS=NO;ORANG_AF=0;NS=45;LINEAGE=human_specific;QCONTIG=chr5;REPTYPE=MLT1J1,MLT1J1,AluJb;HUMAN_AND_CHIMP_VST=0.158081;CIEND=-5,5;BNOSCORE=.;BNID=.;UNMASKEDWSSD=131;ORANG_AVG_CNF=1.56;GORILLA_AVG_CNF=2.46;HUMAN_APE_VST=0.818452;GORILLA_FST=0.538992;ORANG_VST=0.0196959;SHARED=orangutan,gorilla,chimpanzee,.,.;HUMAN_APE_FST=1;AN=90;CEXON=RP11-334G8.1;HUMAN_AND_CHIMP_FST=0.603372</t>
  </si>
  <si>
    <t>chr5_8095400_INS_chimpanzee_000143F_1_6095246_quiver_pilon_1634095_1634753</t>
  </si>
  <si>
    <t>1635026</t>
  </si>
  <si>
    <t>1635614</t>
  </si>
  <si>
    <t>14371</t>
  </si>
  <si>
    <t>CHIMP_VST=.;AC=36;CHIMP_AF=0.1;QEND=8095721;HUMAN_AVG_CNF=.;TSTART=1635026;LBK_CNF=.;BHCONDEL=NO;SVLEN=-588;LOS_CNF=.;EXONDIST=14371;DHCONDEL=1875606;SVTYPE=DEL;CIPOS=-5,5;CHIMP_FST=0.358036;STRAND=1;REPPARENT=SINE/Alu,LINE/L2;CHIMP_AVG_CNF=.;BNSVLEN=.;DENISOVA_CNF=.;AF=0.4;GORILLA_VST=.;END=1635614;REPLEN=1,380;TEND=1635614;QSTART=8095133;NEAN_CNF=.;REPSTART=1634715,1635209;GORILLA_AF=0;SOURCE=chimpanzee;HUMAN_AF=1;CHCONDEL=chr5:9970738-9970739;ORANG_FST=0.377465;BNS=NO;ORANG_AF=0.0909091;NS=45;LINEAGE=human_specific;QCONTIG=chr5;REPTYPE=AluJb,L2b;HUMAN_AND_CHIMP_VST=.;CIEND=-5,5;BNOSCORE=.;BNID=.;UNMASKEDWSSD=6;ORANG_AVG_CNF=.;GORILLA_AVG_CNF=.;HUMAN_APE_VST=.;GORILLA_FST=0.598012;ORANG_VST=.;SHARED=orangutan,gorilla,chimpanzee,.,.;HUMAN_APE_FST=0.935047;AN=90;CEXON=RP11-334G8.1;HUMAN_AND_CHIMP_FST=0.55609</t>
  </si>
  <si>
    <t>chr5_8095133_INS_chimpanzee_000143F_1_6095246_quiver_pilon_1635026_1635614</t>
  </si>
  <si>
    <t>1793134</t>
  </si>
  <si>
    <t>1794173</t>
  </si>
  <si>
    <t>CTD-2072I24.1</t>
  </si>
  <si>
    <t>11690</t>
  </si>
  <si>
    <t>CHIMP_VST=0.128068;AC=25;CHIMP_AF=0;QEND=7938128;HUMAN_AVG_CNF=0.12;TSTART=1793134;LBK_CNF=0.856;BHCONDEL=NO;SVLEN=-1039;LOS_CNF=0.000;EXONDIST=11690;DHCONDEL=2033650;SVTYPE=DEL;CIPOS=-5,5;CHIMP_FST=0.41811;STRAND=1;REPPARENT=.;CHIMP_AVG_CNF=2.18;BNSVLEN=.;DENISOVA_CNF=0.000;AF=0.277778;GORILLA_VST=0.163324;END=1794173;REPLEN=.;TEND=1794173;QSTART=7937089;NEAN_CNF=0.000;REPSTART=.;GORILLA_AF=0;SOURCE=chimpanzee;HUMAN_AF=0.78125;CHCONDEL=chr5:9970738-9970739;ORANG_FST=0.413944;BNS=NO;ORANG_AF=0;NS=45;LINEAGE=polymorphic;QCONTIG=chr5;REPTYPE=.;HUMAN_AND_CHIMP_VST=0.378187;CIEND=-5,5;BNOSCORE=.;BNID=.;UNMASKEDWSSD=875;ORANG_AVG_CNF=2.11;GORILLA_AVG_CNF=2.39;HUMAN_APE_VST=0.926609;GORILLA_FST=0.436457;ORANG_VST=0.123465;SHARED=orangutan,gorilla,chimpanzee,.,chm13;HUMAN_APE_FST=0.790523;AN=90;CEXON=CTD-2072I24.1;HUMAN_AND_CHIMP_FST=0.467363</t>
  </si>
  <si>
    <t>chr5_7937089_INS_chimpanzee_000143F_1_6095246_quiver_pilon_1793134_1794173</t>
  </si>
  <si>
    <t>2092623</t>
  </si>
  <si>
    <t>2092698</t>
  </si>
  <si>
    <t>ADCY2</t>
  </si>
  <si>
    <t>13029</t>
  </si>
  <si>
    <t>CHIMP_VST=.;AC=32;CHIMP_AF=0;QEND=7639421;HUMAN_AVG_CNF=.;TSTART=2092623;LBK_CNF=.;BHCONDEL=NO;SVLEN=-75;LOS_CNF=.;EXONDIST=13029;DHCONDEL=2331393;SVTYPE=DEL;CIPOS=-5,5;CHIMP_FST=0.523724;STRAND=1;REPPARENT=.;CHIMP_AVG_CNF=.;BNSVLEN=.;DENISOVA_CNF=.;AF=0.355556;GORILLA_VST=.;END=2092698;REPLEN=.;TEND=2092698;QSTART=7639346;NEAN_CNF=.;REPSTART=.;GORILLA_AF=0;SOURCE=chimpanzee;HUMAN_AF=1;CHCONDEL=chr5:9970738-9970739;ORANG_FST=0.521433;BNS=NO;ORANG_AF=0;NS=45;LINEAGE=human_specific;QCONTIG=chr5;REPTYPE=.;HUMAN_AND_CHIMP_VST=.;CIEND=-5,5;BNOSCORE=.;BNID=.;UNMASKEDWSSD=30;ORANG_AVG_CNF=.;GORILLA_AVG_CNF=.;HUMAN_APE_VST=.;GORILLA_FST=0.538992;ORANG_VST=.;SHARED=orangutan,gorilla,chimpanzee,.,.;HUMAN_APE_FST=1;AN=90;CEXON=ADCY2;HUMAN_AND_CHIMP_FST=0.603372</t>
  </si>
  <si>
    <t>chr5_7639346_INS_chimpanzee_000143F_1_6095246_quiver_pilon_2092623_2092698</t>
  </si>
  <si>
    <t>2703538</t>
  </si>
  <si>
    <t>2703874</t>
  </si>
  <si>
    <t>RP11-122F24.1</t>
  </si>
  <si>
    <t>12701</t>
  </si>
  <si>
    <t>CHIMP_VST=.;AC=32;CHIMP_AF=0;QEND=7024117;HUMAN_AVG_CNF=.;TSTART=2703538;LBK_CNF=.;BHCONDEL=NO;SVLEN=-336;LOS_CNF=.;EXONDIST=12701;DHCONDEL=2946958;SVTYPE=DEL;CIPOS=-5,5;CHIMP_FST=0.523724;STRAND=1;REPPARENT=LINE/L1;CHIMP_AVG_CNF=.;BNSVLEN=.;DENISOVA_CNF=.;AF=0.355556;GORILLA_VST=.;END=2703874;REPLEN=336;TEND=2703874;QSTART=7023781;NEAN_CNF=.;REPSTART=2703101;GORILLA_AF=0;SOURCE=chimpanzee;HUMAN_AF=1;CHCONDEL=chr5:9970738-9970739;ORANG_FST=0.521433;BNS=NO;ORANG_AF=0;NS=45;LINEAGE=human_specific;QCONTIG=chr5;REPTYPE=L1MA9;HUMAN_AND_CHIMP_VST=.;CIEND=-5,5;BNOSCORE=.;BNID=.;UNMASKEDWSSD=0;ORANG_AVG_CNF=.;GORILLA_AVG_CNF=.;HUMAN_APE_VST=.;GORILLA_FST=0.538992;ORANG_VST=.;SHARED=orangutan,gorilla,chimpanzee,.,.;HUMAN_APE_FST=1;AN=90;CEXON=RP11-122F24.1;HUMAN_AND_CHIMP_FST=0.603372</t>
  </si>
  <si>
    <t>chr5_7023781_INS_chimpanzee_000143F_1_6095246_quiver_pilon_2703538_2703874</t>
  </si>
  <si>
    <t>2841815</t>
  </si>
  <si>
    <t>2843454</t>
  </si>
  <si>
    <t>RP11-332J15.2</t>
  </si>
  <si>
    <t>CHIMP_VST=0.0900733;AC=32;CHIMP_AF=0;QEND=6884399;HUMAN_AVG_CNF=0;TSTART=2841815;LBK_CNF=0.000;BHCONDEL=NO;SVLEN=-1639;LOS_CNF=0.000;EXONDIST=3667;DHCONDEL=3087979;SVTYPE=DEL;CIPOS=-5,5;CHIMP_FST=0.523724;STRAND=1;REPPARENT=LTR/ERVL-MaLR,LTR/ERVL-MaLR,LINE/L2,LTR/ERVL-MaLR;CHIMP_AVG_CNF=2.19;BNSVLEN=3218;DENISOVA_CNF=0.000;AF=0.355556;GORILLA_VST=0.133025;END=2843454;REPLEN=53,131,169,294;TEND=2843454;QSTART=6882760;NEAN_CNF=0.000;REPSTART=2841699,2841991,2842129,2843160;GORILLA_AF=0;SOURCE=chimpanzee;HUMAN_AF=1;CHCONDEL=chr5:9970738-9970739;ORANG_FST=0.521433;BNS=YES;ORANG_AF=0;NS=45;LINEAGE=polymorphic;QCONTIG=chr5;REPTYPE=MLT1H,MLT1H,L2c,MSTA;HUMAN_AND_CHIMP_VST=0.473148;CIEND=-5,5;BNOSCORE=513.329421453572;BNID=ID:1903;UNMASKEDWSSD=670;ORANG_AVG_CNF=2.47;GORILLA_AVG_CNF=2.44;HUMAN_APE_VST=0.972514;GORILLA_FST=0.538992;ORANG_VST=0.170837;SHARED=.,gorilla,chimpanzee,.,.;HUMAN_APE_FST=1;AN=90;CEXON=RP11-332J15.2;HUMAN_AND_CHIMP_FST=0.603372</t>
  </si>
  <si>
    <t>chr5_6882760_INS_chimpanzee_000143F_1_6095246_quiver_pilon_2841815_2843454</t>
  </si>
  <si>
    <t>3404515</t>
  </si>
  <si>
    <t>3405574</t>
  </si>
  <si>
    <t>FLJ33360</t>
  </si>
  <si>
    <t>8825</t>
  </si>
  <si>
    <t>CHIMP_VST=0.201282;AC=31;CHIMP_AF=0;QEND=6322601;HUMAN_AVG_CNF=0.0637;TSTART=3404515;LBK_CNF=0.000;BHCONDEL=NO;SVLEN=-1059;LOS_CNF=0.000;EXONDIST=8825;DHCONDEL=3649197;SVTYPE=DEL;CIPOS=-5,5;CHIMP_FST=0.509211;STRAND=1;REPPARENT=.;CHIMP_AVG_CNF=2.16;BNSVLEN=1580;DENISOVA_CNF=0.000;AF=0.344444;GORILLA_VST=0.120086;END=3405574;REPLEN=.;TEND=3405574;QSTART=6321542;NEAN_CNF=0.000;REPSTART=.;GORILLA_AF=0;SOURCE=chimpanzee;HUMAN_AF=0.96875;CHCONDEL=chr5:9970738-9970739;ORANG_FST=0.506581;BNS=YES;ORANG_AF=0;NS=45;LINEAGE=human_specific;QCONTIG=chr5;REPTYPE=.;HUMAN_AND_CHIMP_VST=0.285057;CIEND=-5,5;BNOSCORE=102.857521788556;BNID=ID:1900;UNMASKEDWSSD=720;ORANG_AVG_CNF=1.86;GORILLA_AVG_CNF=2.07;HUMAN_APE_VST=0.917463;GORILLA_FST=0.525092;ORANG_VST=0.0927503;SHARED=orangutan,gorilla,chimpanzee,.,.;HUMAN_APE_FST=0.970635;AN=90;CEXON=FLJ33360;HUMAN_AND_CHIMP_FST=0.584083</t>
  </si>
  <si>
    <t>chr5_6321542_INS_chimpanzee_000143F_1_6095246_quiver_pilon_3404515_3405574</t>
  </si>
  <si>
    <t>3485113</t>
  </si>
  <si>
    <t>3485295</t>
  </si>
  <si>
    <t>HMGB3P3</t>
  </si>
  <si>
    <t>47925</t>
  </si>
  <si>
    <t>CHIMP_VST=.;AC=27;CHIMP_AF=0;QEND=6242115;HUMAN_AVG_CNF=.;TSTART=3485113;LBK_CNF=.;BHCONDEL=NO;SVLEN=-182;LOS_CNF=.;EXONDIST=47925;DHCONDEL=3728806;SVTYPE=DEL;CIPOS=-5,5;CHIMP_FST=0.450171;STRAND=1;REPPARENT=LINE/L1;CHIMP_AVG_CNF=.;BNSVLEN=.;DENISOVA_CNF=.;AF=0.3;GORILLA_VST=.;END=3485295;REPLEN=182;TEND=3485295;QSTART=6241933;NEAN_CNF=.;REPSTART=3484402;GORILLA_AF=0;SOURCE=chimpanzee;HUMAN_AF=0.84375;CHCONDEL=chr5:9970738-9970739;ORANG_FST=0.446402;BNS=NO;ORANG_AF=0;NS=45;LINEAGE=human_specific;QCONTIG=chr5;REPTYPE=L1PA13;HUMAN_AND_CHIMP_VST=.;CIEND=-5,5;BNOSCORE=.;BNID=.;UNMASKEDWSSD=0;ORANG_AVG_CNF=.;GORILLA_AVG_CNF=.;HUMAN_APE_VST=.;GORILLA_FST=0.467976;ORANG_VST=.;SHARED=orangutan,gorilla,chimpanzee,.,.;HUMAN_APE_FST=0.852111;AN=90;CEXON=HMGB3P3;HUMAN_AND_CHIMP_FST=0.507299</t>
  </si>
  <si>
    <t>chr5_6241933_INS_chimpanzee_000143F_1_6095246_quiver_pilon_3485113_3485295</t>
  </si>
  <si>
    <t>3759871</t>
  </si>
  <si>
    <t>3761372</t>
  </si>
  <si>
    <t>CTC-471C19.1</t>
  </si>
  <si>
    <t>52755</t>
  </si>
  <si>
    <t>CHIMP_VST=0.211606;AC=32;CHIMP_AF=0;QEND=5967776;HUMAN_AVG_CNF=0;TSTART=3759871;LBK_CNF=0.000;BHCONDEL=NO;SVLEN=-1501;LOS_CNF=0.000;EXONDIST=52755;DHCONDEL=4004464;SVTYPE=DEL;CIPOS=-5,5;CHIMP_FST=0.523724;STRAND=1;REPPARENT=LINE/L1,LTR/ERVL?,DNA/TcMar-Tc2,DNA/TcMar-Tc2,LTR/ERVL?;CHIMP_AVG_CNF=2.24;BNSVLEN=1638;DENISOVA_CNF=0.000;AF=0.355556;GORILLA_VST=0.27774;END=3761372;REPLEN=131,246,75,98,97;TEND=3761372;QSTART=5966275;NEAN_CNF=0.000;REPSTART=3759934,3760322,3760969,3761047,3761149;GORILLA_AF=0;SOURCE=chimpanzee;HUMAN_AF=1;CHCONDEL=chr5:9970738-9970739;ORANG_FST=0.521433;BNS=YES;ORANG_AF=0;NS=45;LINEAGE=human_specific;QCONTIG=chr5;REPTYPE=L1PA8,LTR89,Kanga11a,Kanga11a,LTR89;HUMAN_AND_CHIMP_VST=0.229658;CIEND=-5,5;BNOSCORE=5.97929276839758;BNID=ID:1898;UNMASKEDWSSD=569;ORANG_AVG_CNF=1.49;GORILLA_AVG_CNF=2.54;HUMAN_APE_VST=0.835855;GORILLA_FST=0.538992;ORANG_VST=0.0378634;SHARED=orangutan,gorilla,chimpanzee,.,.;HUMAN_APE_FST=1;AN=90;CEXON=CTC-471C19.1;HUMAN_AND_CHIMP_FST=0.603372</t>
  </si>
  <si>
    <t>chr5_5966275_INS_chimpanzee_000143F_1_6095246_quiver_pilon_3759871_3761372</t>
  </si>
  <si>
    <t>3966455</t>
  </si>
  <si>
    <t>3967679</t>
  </si>
  <si>
    <t>261766</t>
  </si>
  <si>
    <t>CHIMP_VST=0.117416;AC=32;CHIMP_AF=0;QEND=5758488;HUMAN_AVG_CNF=0;TSTART=3966455;LBK_CNF=0.000;BHCONDEL=NO;SVLEN=-1224;LOS_CNF=0.000;EXONDIST=261766;DHCONDEL=4213475;SVTYPE=DEL;CIPOS=-5,5;CHIMP_FST=0.523724;STRAND=1;REPPARENT=LTR/ERVL,Simple_repeat,SINE/MIR;CHIMP_AVG_CNF=2.13;BNSVLEN=.;DENISOVA_CNF=0.000;AF=0.355556;GORILLA_VST=0.163603;END=3967679;REPLEN=70,85,113;TEND=3967679;QSTART=5757264;NEAN_CNF=0.000;REPSTART=3966107,3966944,3967380;GORILLA_AF=0;SOURCE=chimpanzee;HUMAN_AF=1;CHCONDEL=chr5:9970738-9970739;ORANG_FST=0.521433;BNS=NO;ORANG_AF=0;NS=45;LINEAGE=human_specific;QCONTIG=chr5;REPTYPE=LTR16B1,(TA)n,MIR;HUMAN_AND_CHIMP_VST=0.411453;CIEND=-5,5;BNOSCORE=.;BNID=.;UNMASKEDWSSD=694;ORANG_AVG_CNF=2.14;GORILLA_AVG_CNF=2.37;HUMAN_APE_VST=0.95301;GORILLA_FST=0.538992;ORANG_VST=0.136437;SHARED=orangutan,gorilla,chimpanzee,.,.;HUMAN_APE_FST=1;AN=90;CEXON=CTC-471C19.1;HUMAN_AND_CHIMP_FST=0.603372</t>
  </si>
  <si>
    <t>chr5_5757264_INS_chimpanzee_000143F_1_6095246_quiver_pilon_3966455_3967679</t>
  </si>
  <si>
    <t>4317896</t>
  </si>
  <si>
    <t>4319283</t>
  </si>
  <si>
    <t>MTCO1P31</t>
  </si>
  <si>
    <t>6924</t>
  </si>
  <si>
    <t>CHIMP_VST=.;AC=32;CHIMP_AF=0;QEND=5405280;HUMAN_AVG_CNF=.;TSTART=4317896;LBK_CNF=.;BHCONDEL=NO;SVLEN=-1387;LOS_CNF=.;EXONDIST=6924;DHCONDEL=4566846;SVTYPE=DEL;CIPOS=-5,5;CHIMP_FST=0.523724;STRAND=1;REPPARENT=SINE/Alu,SINE/Alu,LTR/ERVL,LTR/ERVL;CHIMP_AVG_CNF=.;BNSVLEN=1558;DENISOVA_CNF=.;AF=0.355556;GORILLA_VST=.;END=4319283;REPLEN=114,109,596,546;TEND=4319283;QSTART=5403893;NEAN_CNF=.;REPSTART=4317895,4318010,4318129,4318737;GORILLA_AF=0;SOURCE=chimpanzee;HUMAN_AF=1;CHCONDEL=chr5:9970738-9970739;ORANG_FST=0.521433;BNS=YES;ORANG_AF=0;NS=45;LINEAGE=human_specific;QCONTIG=chr5;REPTYPE=AluY,AluSx,ERVL-E-int,ERVL-E-int;HUMAN_AND_CHIMP_VST=.;CIEND=-5,5;BNOSCORE=9.92903225806452;BNID=ID:1896;UNMASKEDWSSD=0;ORANG_AVG_CNF=.;GORILLA_AVG_CNF=.;HUMAN_APE_VST=.;GORILLA_FST=0.538992;ORANG_VST=.;SHARED=orangutan,gorilla,chimpanzee,.,.;HUMAN_APE_FST=1;AN=90;CEXON=MTCO1P31;HUMAN_AND_CHIMP_FST=0.603372</t>
  </si>
  <si>
    <t>chr5_5403893_INS_chimpanzee_000143F_1_6095246_quiver_pilon_4317896_4319283</t>
  </si>
  <si>
    <t>4319310</t>
  </si>
  <si>
    <t>4319494</t>
  </si>
  <si>
    <t>6897</t>
  </si>
  <si>
    <t>CHIMP_VST=.;AC=32;CHIMP_AF=0;QEND=5404050;HUMAN_AVG_CNF=.;TSTART=4319310;LBK_CNF=.;BHCONDEL=NO;SVLEN=-184;LOS_CNF=.;EXONDIST=6897;DHCONDEL=4566873;SVTYPE=DEL;CIPOS=-5,5;CHIMP_FST=0.523724;STRAND=1;REPPARENT=LTR/ERVL,LTR/ERVL;CHIMP_AVG_CNF=.;BNSVLEN=.;DENISOVA_CNF=.;AF=0.355556;GORILLA_VST=.;END=4319494;REPLEN=9,88;TEND=4319494;QSTART=5403866;NEAN_CNF=.;REPSTART=4318737,4319406;GORILLA_AF=0;SOURCE=chimpanzee;HUMAN_AF=1;CHCONDEL=chr5:9970738-9970739;ORANG_FST=0.521433;BNS=NO;ORANG_AF=0;NS=45;LINEAGE=polymorphic;QCONTIG=chr5;REPTYPE=ERVL-E-int,LTR67B;HUMAN_AND_CHIMP_VST=.;CIEND=-5,5;BNOSCORE=.;BNID=.;UNMASKEDWSSD=15;ORANG_AVG_CNF=.;GORILLA_AVG_CNF=.;HUMAN_APE_VST=.;GORILLA_FST=0.538992;ORANG_VST=.;SHARED=.,gorilla,chimpanzee,.,.;HUMAN_APE_FST=1;AN=90;CEXON=MTCO1P31;HUMAN_AND_CHIMP_FST=0.603372</t>
  </si>
  <si>
    <t>chr5_5403866_INS_chimpanzee_000143F_1_6095246_quiver_pilon_4319310_4319494</t>
  </si>
  <si>
    <t>4392438</t>
  </si>
  <si>
    <t>4393684</t>
  </si>
  <si>
    <t>ADAMTS16</t>
  </si>
  <si>
    <t>10708</t>
  </si>
  <si>
    <t>CHIMP_VST=0.0641153;AC=32;CHIMP_AF=0;QEND=5332259;HUMAN_AVG_CNF=0;TSTART=4392438;LBK_CNF=0.000;BHCONDEL=NO;SVLEN=-1246;LOS_CNF=0.000;EXONDIST=10708;DHCONDEL=4639726;SVTYPE=DEL;CIPOS=-5,5;CHIMP_FST=0.523724;STRAND=1;REPPARENT=LTR/ERVL-MaLR,LTR/ERVL-MaLR;CHIMP_AVG_CNF=2.14;BNSVLEN=.;DENISOVA_CNF=0.000;AF=0.355556;GORILLA_VST=0.0845566;END=4393684;REPLEN=72,65;TEND=4393684;QSTART=5331013;NEAN_CNF=0.000;REPSTART=4392193,4393609;GORILLA_AF=0;SOURCE=chimpanzee;HUMAN_AF=1;CHCONDEL=chr5:9970738-9970739;ORANG_FST=0.521433;BNS=NO;ORANG_AF=0;NS=45;LINEAGE=human_specific;QCONTIG=chr5;REPTYPE=MLT1I,THE1C;HUMAN_AND_CHIMP_VST=0.499732;CIEND=-5,5;BNOSCORE=.;BNID=.;UNMASKEDWSSD=863;ORANG_AVG_CNF=2.7;GORILLA_AVG_CNF=2.32;HUMAN_APE_VST=0.935436;GORILLA_FST=0.538992;ORANG_VST=0.197455;SHARED=orangutan,gorilla,chimpanzee,.,.;HUMAN_APE_FST=1;AN=90;CEXON=ADAMTS16;HUMAN_AND_CHIMP_FST=0.603372</t>
  </si>
  <si>
    <t>chr5_5331013_INS_chimpanzee_000143F_1_6095246_quiver_pilon_4392438_4393684</t>
  </si>
  <si>
    <t>5734581</t>
  </si>
  <si>
    <t>5734643</t>
  </si>
  <si>
    <t>27747</t>
  </si>
  <si>
    <t>CHIMP_VST=.;AC=32;CHIMP_AF=0;QEND=3985024;HUMAN_AVG_CNF=.;TSTART=5734581;LBK_CNF=.;BHCONDEL=NO;SVLEN=-62;LOS_CNF=.;EXONDIST=27747;DHCONDEL=5985777;SVTYPE=DEL;CIPOS=-5,5;CHIMP_FST=0.523724;STRAND=1;REPPARENT=.;CHIMP_AVG_CNF=.;BNSVLEN=.;DENISOVA_CNF=.;AF=0.355556;GORILLA_VST=.;END=5734643;REPLEN=.;TEND=5734643;QSTART=3984962;NEAN_CNF=.;REPSTART=.;GORILLA_AF=0;SOURCE=chimpanzee;HUMAN_AF=1;CHCONDEL=chr5:9970738-9970739;ORANG_FST=0.521433;BNS=NO;ORANG_AF=0;NS=45;LINEAGE=human_specific;QCONTIG=chr5;REPTYPE=.;HUMAN_AND_CHIMP_VST=.;CIEND=-5,5;BNOSCORE=.;BNID=.;UNMASKEDWSSD=61;ORANG_AVG_CNF=.;GORILLA_AVG_CNF=.;HUMAN_APE_VST=.;GORILLA_FST=0.538992;ORANG_VST=.;SHARED=orangutan,gorilla,chimpanzee,.,.;HUMAN_APE_FST=1;AN=90;CEXON=CTD-2287N17.1;HUMAN_AND_CHIMP_FST=0.603372</t>
  </si>
  <si>
    <t>chr5_3984962_INS_chimpanzee_000143F_1_6095246_quiver_pilon_5734581_5734643</t>
  </si>
  <si>
    <t>5735398</t>
  </si>
  <si>
    <t>5736719</t>
  </si>
  <si>
    <t>28491</t>
  </si>
  <si>
    <t>CHIMP_VST=0.444028;AC=32;CHIMP_AF=0;QEND=3985539;HUMAN_AVG_CNF=0;TSTART=5735398;LBK_CNF=0.000;BHCONDEL=NO;SVLEN=-1321;LOS_CNF=0.000;EXONDIST=28491;DHCONDEL=5986521;SVTYPE=DEL;CIPOS=-5,5;CHIMP_FST=0.523724;STRAND=1;REPPARENT=SINE/Alu,LINE/L2,SINE/Alu,LINE/L2;CHIMP_AVG_CNF=2.05;BNSVLEN=1497;DENISOVA_CNF=0.000;AF=0.355556;GORILLA_VST=0.0990098;END=5736719;REPLEN=294,27,304,145;TEND=5736719;QSTART=3984218;NEAN_CNF=0.000;REPSTART=5735403,5735932,5735959,5736263;GORILLA_AF=0;SOURCE=chimpanzee;HUMAN_AF=1;CHCONDEL=chr5:9970738-9970739;ORANG_FST=0.521433;BNS=YES;ORANG_AF=0;NS=45;LINEAGE=human_specific;QCONTIG=chr5;REPTYPE=AluSx,L2,AluY,L2;HUMAN_AND_CHIMP_VST=0.069363;CIEND=-5,5;BNOSCORE=10.9921930447126;BNID=ID:1892;UNMASKEDWSSD=438;ORANG_AVG_CNF=1.07;GORILLA_AVG_CNF=1.59;HUMAN_APE_VST=0.779383;GORILLA_FST=0.538992;ORANG_VST=0.004138;SHARED=orangutan,gorilla,chimpanzee,.,.;HUMAN_APE_FST=1;AN=90;CEXON=CTD-2287N17.1;HUMAN_AND_CHIMP_FST=0.603372</t>
  </si>
  <si>
    <t>chr5_3984218_INS_chimpanzee_000143F_1_6095246_quiver_pilon_5735398_5736719</t>
  </si>
  <si>
    <t>534164</t>
  </si>
  <si>
    <t>534727</t>
  </si>
  <si>
    <t>LINC00707</t>
  </si>
  <si>
    <t>1624</t>
  </si>
  <si>
    <t>CHIMP_VST=.;AC=32;CHIMP_AF=0;QEND=6836914;HUMAN_AVG_CNF=.;TSTART=534164;LBK_CNF=.;BHCONDEL=NO;SVLEN=-563;LOS_CNF=.;EXONDIST=1624;DHCONDEL=6250944;SVTYPE=DEL;CIPOS=-5,5;CHIMP_FST=0.674647;STRAND=1;REPPARENT=.;CHIMP_AVG_CNF=.;BNSVLEN=.;DENISOVA_CNF=.;AF=0.470588;GORILLA_VST=.;END=534727;REPLEN=.;TEND=534727;QSTART=6836351;NEAN_CNF=.;REPSTART=.;GORILLA_AF=0;SOURCE=chimpanzee;HUMAN_AF=1;CHCONDEL=chr10:585403-585406;ORANG_FST=.;BNS=NO;ORANG_AF=0;NS=45;LINEAGE=polymorphic;QCONTIG=chr10;REPTYPE=.;HUMAN_AND_CHIMP_VST=.;CIEND=-5,5;BNOSCORE=.;BNID=.;UNMASKEDWSSD=0;ORANG_AVG_CNF=.;GORILLA_AVG_CNF=.;HUMAN_APE_VST=.;GORILLA_FST=0.667838;ORANG_VST=.;SHARED=.,.,chimpanzee,.,.;HUMAN_APE_FST=1;AN=68;CEXON=LINC00707;HUMAN_AND_CHIMP_FST=0.674647</t>
  </si>
  <si>
    <t>chr10_6836351_INS_chimpanzee_000145F_1_5996913_quiver_pilon_534164_534727</t>
  </si>
  <si>
    <t>620229</t>
  </si>
  <si>
    <t>620359</t>
  </si>
  <si>
    <t>RP11-554I8.2</t>
  </si>
  <si>
    <t>10884</t>
  </si>
  <si>
    <t>CHIMP_VST=.;AC=28;CHIMP_AF=0;QEND=6750041;HUMAN_AVG_CNF=.;TSTART=620229;LBK_CNF=.;BHCONDEL=NO;SVLEN=-130;LOS_CNF=.;EXONDIST=10884;DHCONDEL=6164504;SVTYPE=DEL;CIPOS=-5,5;CHIMP_FST=0.465068;STRAND=1;REPPARENT=SINE/MIR;CHIMP_AVG_CNF=.;BNSVLEN=.;DENISOVA_CNF=.;AF=0.311111;GORILLA_VST=.;END=620359;REPLEN=72;TEND=620359;QSTART=6749911;NEAN_CNF=.;REPSTART=620287;GORILLA_AF=0;SOURCE=chimpanzee;HUMAN_AF=0.875;CHCONDEL=chr10:585403-585406;ORANG_FST=0.461551;BNS=NO;ORANG_AF=0;NS=45;LINEAGE=human_specific;QCONTIG=chr10;REPTYPE=MIRb;HUMAN_AND_CHIMP_VST=.;CIEND=-5,5;BNOSCORE=.;BNID=.;UNMASKEDWSSD=22;ORANG_AVG_CNF=.;GORILLA_AVG_CNF=.;HUMAN_APE_VST=.;GORILLA_FST=0.482473;ORANG_VST=.;SHARED=orangutan,gorilla,chimpanzee,.,.;HUMAN_APE_FST=0.881892;AN=90;CEXON=RP11-554I8.2;HUMAN_AND_CHIMP_FST=0.526427</t>
  </si>
  <si>
    <t>chr10_6749911_INS_chimpanzee_000145F_1_5996913_quiver_pilon_620229_620359</t>
  </si>
  <si>
    <t>2334891</t>
  </si>
  <si>
    <t>2336031</t>
  </si>
  <si>
    <t>AKR1C3</t>
  </si>
  <si>
    <t>3492</t>
  </si>
  <si>
    <t>CHIMP_VST=.;AC=30;CHIMP_AF=0;QEND=5033003;HUMAN_AVG_CNF=.;TSTART=2334891;LBK_CNF=.;BHCONDEL=NO;SVLEN=-1140;LOS_CNF=.;EXONDIST=3492;DHCONDEL=4446456;SVTYPE=DEL;CIPOS=-5,5;CHIMP_FST=0.494594;STRAND=1;REPPARENT=LTR/ERV1,LTR/ERVL-MaLR,LINE/L1,SINE/Alu,LINE/L1,LINE/L1;CHIMP_AVG_CNF=.;BNSVLEN=.;DENISOVA_CNF=.;AF=0.333333;GORILLA_VST=.;END=2336031;REPLEN=244,66,293,295,84,33;TEND=2336031;QSTART=5031863;NEAN_CNF=.;REPSTART=2333585,2335135,2335338,2335631,2335926,2335998;GORILLA_AF=0;SOURCE=chimpanzee;HUMAN_AF=0.9375;CHCONDEL=chr10:585403-585406;ORANG_FST=0.491647;BNS=NO;ORANG_AF=0;NS=45;LINEAGE=polymorphic;QCONTIG=chr10;REPTYPE=LTR12C,MLT1L,L1MB4,AluSx,L1MB4,L1PA15-16;HUMAN_AND_CHIMP_VST=.;CIEND=-5,5;BNOSCORE=.;BNID=.;UNMASKEDWSSD=65;ORANG_AVG_CNF=.;GORILLA_AVG_CNF=.;HUMAN_APE_VST=.;GORILLA_FST=0.511036;ORANG_VST=.;SHARED=.,.,chimpanzee,.,.;HUMAN_APE_FST=0.941159;AN=90;CEXON=AKR1C3;HUMAN_AND_CHIMP_FST=0.564826</t>
  </si>
  <si>
    <t>chr10_5031863_INS_chimpanzee_000145F_1_5996913_quiver_pilon_2334891_2336031</t>
  </si>
  <si>
    <t>2386191</t>
  </si>
  <si>
    <t>2386407</t>
  </si>
  <si>
    <t>AKR1C1</t>
  </si>
  <si>
    <t>CHIMP_VST=.;AC=32;CHIMP_AF=0;QEND=4981968;HUMAN_AVG_CNF=.;TSTART=2386191;LBK_CNF=.;BHCONDEL=NO;SVLEN=-216;LOS_CNF=.;EXONDIST=0;DHCONDEL=4396345;SVTYPE=DEL;CIPOS=-5,5;CHIMP_FST=0.523724;STRAND=1;REPPARENT=LINE/L1;CHIMP_AVG_CNF=.;BNSVLEN=.;DENISOVA_CNF=.;AF=0.355556;GORILLA_VST=.;END=2386407;REPLEN=216;TEND=2386407;QSTART=4981752;NEAN_CNF=.;REPSTART=2385913;GORILLA_AF=0;SOURCE=chimpanzee;HUMAN_AF=1;CHCONDEL=chr10:585403-585406;ORANG_FST=0.521433;BNS=NO;ORANG_AF=0;NS=45;LINEAGE=human_specific;QCONTIG=chr10;REPTYPE=L1PBa;HUMAN_AND_CHIMP_VST=.;CIEND=-5,5;BNOSCORE=.;BNID=.;UNMASKEDWSSD=0;ORANG_AVG_CNF=.;GORILLA_AVG_CNF=.;HUMAN_APE_VST=.;GORILLA_FST=0.538992;ORANG_VST=.;SHARED=orangutan,gorilla,chimpanzee,.,.;HUMAN_APE_FST=1;AN=90;CEXON=AKR1C1;HUMAN_AND_CHIMP_FST=0.603372</t>
  </si>
  <si>
    <t>chr10_4981752_INS_chimpanzee_000145F_1_5996913_quiver_pilon_2386191_2386407</t>
  </si>
  <si>
    <t>2506272</t>
  </si>
  <si>
    <t>2508271</t>
  </si>
  <si>
    <t>AKR1C6P</t>
  </si>
  <si>
    <t>10155</t>
  </si>
  <si>
    <t>CHIMP_VST=0.187263;AC=0;CHIMP_AF=0;QEND=4863746;HUMAN_AVG_CNF=0;TSTART=2506272;LBK_CNF=0.000;BHCONDEL=NO;SVLEN=-1999;LOS_CNF=0.000;EXONDIST=10155;DHCONDEL=4276340;SVTYPE=DEL;CIPOS=-5,5;CHIMP_FST=.;STRAND=1;REPPARENT=Low_complexity,Low_complexity,DNA/hAT-Charlie,Simple_repeat,LINE/L1,DNA/hAT-Charlie,SINE/Alu,LINE/L1;CHIMP_AVG_CNF=1.87;BNSVLEN=1977;DENISOVA_CNF=0.000;AF=0;GORILLA_VST=0.199447;END=2508271;REPLEN=23,36,54,44,77,78,148,583;TEND=2508271;QSTART=4861747;NEAN_CNF=0.000;REPSTART=2506855,2507794,2507862,2507920,2507964,2508045,2508123,2505061;GORILLA_AF=0;SOURCE=chimpanzee;HUMAN_AF=0;CHCONDEL=chr10:585403-585406;ORANG_FST=.;BNS=YES;ORANG_AF=0;NS=45;LINEAGE=human_specific;QCONTIG=chr10;REPTYPE=AT_rich,AT_rich,Charlie7,(TA)n,L1P,Charlie7,AluSx,L1PA5;HUMAN_AND_CHIMP_VST=0.288672;CIEND=-5,5;BNOSCORE=0.121730382293763;BNID=ID:3584;UNMASKEDWSSD=602;ORANG_AVG_CNF=1.5;GORILLA_AVG_CNF=2.01;HUMAN_APE_VST=0.900838;GORILLA_FST=.;ORANG_VST=0.0759075;SHARED=orangutan,gorilla,chimpanzee,.,.;HUMAN_APE_FST=.;AN=90;CEXON=AKR1C6P;HUMAN_AND_CHIMP_FST=.</t>
  </si>
  <si>
    <t>chr10_4861747_INS_chimpanzee_000145F_1_5996913_quiver_pilon_2506272_2508271</t>
  </si>
  <si>
    <t>2656890</t>
  </si>
  <si>
    <t>2660537</t>
  </si>
  <si>
    <t>LINC00704</t>
  </si>
  <si>
    <t>49944</t>
  </si>
  <si>
    <t>CHIMP_VST=0.152022;AC=31;CHIMP_AF=0;QEND=4731746;HUMAN_AVG_CNF=0;TSTART=2656890;LBK_CNF=0.000;BHCONDEL=NO;SVLEN=-3647;LOS_CNF=0.000;EXONDIST=49944;DHCONDEL=4142692;SVTYPE=DEL;CIPOS=-5,5;CHIMP_FST=0.509211;STRAND=1;REPPARENT=SINE/Alu,Simple_repeat,SINE/MIR,RC/Helitron,LTR/ERV1,RC/Helitron;CHIMP_AVG_CNF=2.09;BNSVLEN=4396;DENISOVA_CNF=0.000;AF=0.344444;GORILLA_VST=0.128597;END=2660537;REPLEN=295,87,68,184,690,21;TEND=2660537;QSTART=4728099;NEAN_CNF=0.000;REPSTART=2657339,2658612,2658713,2658869,2659270,2660516;GORILLA_AF=0;SOURCE=chimpanzee;HUMAN_AF=0.96875;CHCONDEL=chr10:585403-585406;ORANG_FST=0.506581;BNS=YES;ORANG_AF=0;NS=45;LINEAGE=human_specific;QCONTIG=chr10;REPTYPE=AluSx,(TA)n,MIRc,Helitron3Na_Mam,LTR58,Helitron3Na_Mam;HUMAN_AND_CHIMP_VST=0.377614;CIEND=-5,5;BNOSCORE=69.7502175805048;BNID=ID:3580;UNMASKEDWSSD=1593;ORANG_AVG_CNF=2.03;GORILLA_AVG_CNF=2.13;HUMAN_APE_VST=0.976141;GORILLA_FST=0.525092;ORANG_VST=0.132194;SHARED=orangutan,gorilla,chimpanzee,.,.;HUMAN_APE_FST=0.970635;AN=90;CEXON=LINC00704;HUMAN_AND_CHIMP_FST=0.584083</t>
  </si>
  <si>
    <t>chr10_4728099_INS_chimpanzee_000145F_1_5996913_quiver_pilon_2656890_2660537</t>
  </si>
  <si>
    <t>2981134</t>
  </si>
  <si>
    <t>2987117</t>
  </si>
  <si>
    <t>LINC00703</t>
  </si>
  <si>
    <t>CHIMP_VST=0.161218;AC=27;CHIMP_AF=0;QEND=4406183;HUMAN_AVG_CNF=0;TSTART=2981134;LBK_CNF=0.000;BHCONDEL=NO;SVLEN=-5983;LOS_CNF=0.000;EXONDIST=6303;DHCONDEL=3814793;SVTYPE=DEL;CIPOS=-5,5;CHIMP_FST=0.450171;STRAND=1;REPPARENT=LTR/ERVL-MaLR,Low_complexity,LINE/L1,LINE/L1,LINE/L1,LINE/L1,LINE/L1,Simple_repeat,SINE/Alu,LINE/L1,Low_complexity;CHIMP_AVG_CNF=2.04;BNSVLEN=5941;DENISOVA_CNF=0.000;AF=0.3;GORILLA_VST=0.114395;END=2987117;REPLEN=9,68,257,310,753,1050,603,29,325,746,25;TEND=2987117;QSTART=4400200;NEAN_CNF=0.000;REPSTART=2980781,2981703,2981956,2982297,2982624,2983431,2984544,2985209,2985240,2985702,2986572;GORILLA_AF=0;SOURCE=chimpanzee;HUMAN_AF=0.84375;CHCONDEL=chr10:585403-585406;ORANG_FST=0.446402;BNS=YES;ORANG_AF=0;NS=45;LINEAGE=human_specific;QCONTIG=chr10;REPTYPE=THE1B,AT_rich,L1ME3D,L1MCa,L1MCa,L1MEd,L1PA3,(TTG)n,AluSx,L1MEd,AT_rich;HUMAN_AND_CHIMP_VST=0.368495;CIEND=-5,5;BNOSCORE=0.147936933914794;BNID=ID:3579;UNMASKEDWSSD=886;ORANG_AVG_CNF=1.98;GORILLA_AVG_CNF=2.02;HUMAN_APE_VST=0.98056;GORILLA_FST=0.467976;ORANG_VST=0.130553;SHARED=orangutan,gorilla,chimpanzee,.,.;HUMAN_APE_FST=0.852111;AN=90;CEXON=LINC00703;HUMAN_AND_CHIMP_FST=0.507299</t>
  </si>
  <si>
    <t>chr10_4400200_INS_chimpanzee_000145F_1_5996913_quiver_pilon_2981134_2987117</t>
  </si>
  <si>
    <t>3293165</t>
  </si>
  <si>
    <t>3293235</t>
  </si>
  <si>
    <t>RP11-433J20.1</t>
  </si>
  <si>
    <t>CHIMP_VST=.;AC=32;CHIMP_AF=0;QEND=4088015;HUMAN_AVG_CNF=.;TSTART=3293165;LBK_CNF=.;BHCONDEL=NO;SVLEN=-70;LOS_CNF=.;EXONDIST=0;DHCONDEL=3502538;SVTYPE=DEL;CIPOS=-5,5;CHIMP_FST=0.523724;STRAND=1;REPPARENT=Simple_repeat;CHIMP_AVG_CNF=.;BNSVLEN=.;DENISOVA_CNF=.;AF=0.355556;GORILLA_VST=.;END=3293235;REPLEN=41;TEND=3293235;QSTART=4087945;NEAN_CNF=.;REPSTART=3293194;GORILLA_AF=0;SOURCE=chimpanzee;HUMAN_AF=1;CHCONDEL=chr10:585403-585406;ORANG_FST=0.521433;BNS=NO;ORANG_AF=0;NS=45;LINEAGE=human_specific;QCONTIG=chr10;REPTYPE=(TCTA)n;HUMAN_AND_CHIMP_VST=.;CIEND=-5,5;BNOSCORE=.;BNID=.;UNMASKEDWSSD=0;ORANG_AVG_CNF=.;GORILLA_AVG_CNF=.;HUMAN_APE_VST=.;GORILLA_FST=0.538992;ORANG_VST=.;SHARED=orangutan,gorilla,chimpanzee,.,.;HUMAN_APE_FST=1;AN=90;CEXON=RP11-433J20.1;HUMAN_AND_CHIMP_FST=0.603372</t>
  </si>
  <si>
    <t>chr10_4087945_INS_chimpanzee_000145F_1_5996913_quiver_pilon_3293165_3293235</t>
  </si>
  <si>
    <t>3538551</t>
  </si>
  <si>
    <t>3538606</t>
  </si>
  <si>
    <t>RP11-464C19.2</t>
  </si>
  <si>
    <t>6588</t>
  </si>
  <si>
    <t>CHIMP_VST=.;AC=35;CHIMP_AF=0.1;QEND=3841372;HUMAN_AVG_CNF=.;TSTART=3538551;LBK_CNF=.;BHCONDEL=NO;SVLEN=-55;LOS_CNF=.;EXONDIST=6588;DHCONDEL=3255910;SVTYPE=DEL;CIPOS=-5,5;CHIMP_FST=0.338866;STRAND=1;REPPARENT=SINE/Alu,SINE/Alu;CHIMP_AVG_CNF=.;BNSVLEN=.;DENISOVA_CNF=.;AF=0.388889;GORILLA_VST=.;END=3538606;REPLEN=27,28;TEND=3538606;QSTART=3841317;NEAN_CNF=.;REPSTART=3538514,3538578;GORILLA_AF=0;SOURCE=chimpanzee;HUMAN_AF=1;CHCONDEL=chr10:585403-585406;ORANG_FST=0.463315;BNS=NO;ORANG_AF=0.0454545;NS=45;LINEAGE=polymorphic;QCONTIG=chr10;REPTYPE=AluY,AluSx;HUMAN_AND_CHIMP_VST=.;CIEND=-5,5;BNOSCORE=.;BNID=.;UNMASKEDWSSD=0;ORANG_AVG_CNF=.;GORILLA_AVG_CNF=.;HUMAN_APE_VST=.;GORILLA_FST=0.583664;ORANG_VST=.;SHARED=.,.,chimpanzee,.,.;HUMAN_APE_FST=0.951336;AN=90;CEXON=RP11-464C19.2;HUMAN_AND_CHIMP_FST=0.599904</t>
  </si>
  <si>
    <t>chr10_3841317_INS_chimpanzee_000145F_1_5996913_quiver_pilon_3538551_3538606</t>
  </si>
  <si>
    <t>4263537</t>
  </si>
  <si>
    <t>4263659</t>
  </si>
  <si>
    <t>PFKP</t>
  </si>
  <si>
    <t>1497</t>
  </si>
  <si>
    <t>CHIMP_VST=0.205091;AC=30;CHIMP_AF=0;QEND=3121664;HUMAN_AVG_CNF=0;TSTART=4263537;LBK_CNF=0.000;BHCONDEL=NO;SVLEN=-122;LOS_CNF=0.000;EXONDIST=1497;DHCONDEL=2536135;SVTYPE=DEL;CIPOS=-5,5;CHIMP_FST=0.494594;STRAND=1;REPPARENT=.;CHIMP_AVG_CNF=2.12;BNSVLEN=.;DENISOVA_CNF=0.000;AF=0.333333;GORILLA_VST=0;END=4263659;REPLEN=.;TEND=4263659;QSTART=3121542;NEAN_CNF=0.000;REPSTART=.;GORILLA_AF=0;SOURCE=chimpanzee;HUMAN_AF=0.9375;CHCONDEL=chr10:585403-585406;ORANG_FST=0.491647;BNS=NO;ORANG_AF=0;NS=45;LINEAGE=human_specific;QCONTIG=chr10;REPTYPE=.;HUMAN_AND_CHIMP_VST=0.22102;CIEND=-5,5;BNOSCORE=.;BNID=.;UNMASKEDWSSD=122;ORANG_AVG_CNF=2.17;GORILLA_AVG_CNF=1.33;HUMAN_APE_VST=0.812336;GORILLA_FST=0.511036;ORANG_VST=0.128352;SHARED=orangutan,gorilla,chimpanzee,.,.;HUMAN_APE_FST=0.941159;AN=90;CEXON=PFKP;HUMAN_AND_CHIMP_FST=0.564826</t>
  </si>
  <si>
    <t>chr10_3121542_INS_chimpanzee_000145F_1_5996913_quiver_pilon_4263537_4263659</t>
  </si>
  <si>
    <t>4988337</t>
  </si>
  <si>
    <t>4991097</t>
  </si>
  <si>
    <t>LINC00701</t>
  </si>
  <si>
    <t>54175</t>
  </si>
  <si>
    <t>CHIMP_VST=0.105911;AC=0;CHIMP_AF=0;QEND=2372011;HUMAN_AVG_CNF=0;TSTART=4988337;LBK_CNF=0.000;BHCONDEL=NO;SVLEN=-2760;LOS_CNF=0.000;EXONDIST=54175;DHCONDEL=1783844;SVTYPE=DEL;CIPOS=-5,5;CHIMP_FST=.;STRAND=1;REPPARENT=LINE/L1,LINE/L1,LINE/L1,LINE/L1,SINE/MIR,LINE/L1;CHIMP_AVG_CNF=2.35;BNSVLEN=.;DENISOVA_CNF=0.000;AF=0;GORILLA_VST=0.073433;END=4991097;REPLEN=630,887,147,123,140,417;TEND=4991097;QSTART=2369251;NEAN_CNF=0.000;REPSTART=4987931,4988966,4990085,4990301,4990486,4990680;GORILLA_AF=0;SOURCE=chimpanzee;HUMAN_AF=0;CHCONDEL=chr10:585403-585406;ORANG_FST=.;BNS=NO;ORANG_AF=0;NS=45;LINEAGE=polymorphic;QCONTIG=chr10;REPTYPE=L1PA3,L1PA3,L1ME3,L1ME3,MIRb,L1PA2;HUMAN_AND_CHIMP_VST=0.403298;CIEND=-5,5;BNOSCORE=.;BNID=.;UNMASKEDWSSD=160;ORANG_AVG_CNF=2.63;GORILLA_AVG_CNF=2.31;HUMAN_APE_VST=0.915472;GORILLA_FST=.;ORANG_VST=0.155798;SHARED=.,gorilla,chimpanzee,.,.;HUMAN_APE_FST=.;AN=90;CEXON=LINC00701;HUMAN_AND_CHIMP_FST=.</t>
  </si>
  <si>
    <t>chr10_2369251_INS_chimpanzee_000145F_1_5996913_quiver_pilon_4988337_4991097</t>
  </si>
  <si>
    <t>5565167</t>
  </si>
  <si>
    <t>5565707</t>
  </si>
  <si>
    <t>ADARB2</t>
  </si>
  <si>
    <t>29586</t>
  </si>
  <si>
    <t>CHIMP_VST=0.292131;AC=32;CHIMP_AF=0;QEND=1767603;HUMAN_AVG_CNF=0;TSTART=5565167;LBK_CNF=0.000;BHCONDEL=NO;SVLEN=-540;LOS_CNF=0.000;EXONDIST=29586;DHCONDEL=1181656;SVTYPE=DEL;CIPOS=-5,5;CHIMP_FST=0.523724;STRAND=1;REPPARENT=.;CHIMP_AVG_CNF=2.02;BNSVLEN=.;DENISOVA_CNF=0.000;AF=0.355556;GORILLA_VST=0.249205;END=5565707;REPLEN=.;TEND=5565707;QSTART=1767063;NEAN_CNF=0.000;REPSTART=.;GORILLA_AF=0;SOURCE=chimpanzee;HUMAN_AF=1;CHCONDEL=chr10:585403-585406;ORANG_FST=0.521433;BNS=NO;ORANG_AF=0;NS=45;LINEAGE=polymorphic;QCONTIG=chr10;REPTYPE=.;HUMAN_AND_CHIMP_VST=0.156838;CIEND=-5,5;BNOSCORE=.;BNID=.;UNMASKEDWSSD=357;ORANG_AVG_CNF=1.15;GORILLA_AVG_CNF=2.08;HUMAN_APE_VST=0.812263;GORILLA_FST=0.538992;ORANG_VST=0.012384;SHARED=.,gorilla,chimpanzee,.,.;HUMAN_APE_FST=1;AN=90;CEXON=ADARB2;HUMAN_AND_CHIMP_FST=0.603372</t>
  </si>
  <si>
    <t>chr10_1767063_INS_chimpanzee_000145F_1_5996913_quiver_pilon_5565167_5565707</t>
  </si>
  <si>
    <t>000146F_1_5917597_quiver_pilon</t>
  </si>
  <si>
    <t>217596</t>
  </si>
  <si>
    <t>217668</t>
  </si>
  <si>
    <t>ROR2</t>
  </si>
  <si>
    <t>CHIMP_VST=.;AC=32;CHIMP_AF=0;QEND=91863552;HUMAN_AVG_CNF=.;TSTART=217596;LBK_CNF=.;BHCONDEL=NO;SVLEN=-72;LOS_CNF=.;EXONDIST=19779;DHCONDEL=2182937;SVTYPE=DEL;CIPOS=-5,5;CHIMP_FST=0.523724;STRAND=1;REPPARENT=LINE/L1,Simple_repeat;CHIMP_AVG_CNF=.;BNSVLEN=.;DENISOVA_CNF=.;AF=0.355556;GORILLA_VST=.;END=217668;REPLEN=50,22;TEND=217668;QSTART=91863480;NEAN_CNF=.;REPSTART=217570,217646;GORILLA_AF=0;SOURCE=chimpanzee;HUMAN_AF=.;CHCONDEL=chr9:89680541-89680542;ORANG_FST=0.521433;BNS=NO;ORANG_AF=0;NS=45;LINEAGE=human_specific;QCONTIG=chr9;REPTYPE=L1MB8,(TCTA)n;HUMAN_AND_CHIMP_VST=.;CIEND=-5,5;BNOSCORE=.;BNID=.;UNMASKEDWSSD=0;ORANG_AVG_CNF=.;GORILLA_AVG_CNF=.;HUMAN_APE_VST=.;GORILLA_FST=0.538992;ORANG_VST=.;SHARED=orangutan,gorilla,chimpanzee,.,.;HUMAN_APE_FST=1;AN=90;CEXON=ROR2;HUMAN_AND_CHIMP_FST=0.603372</t>
  </si>
  <si>
    <t>chr9_91863480_INS_chimpanzee_000146F_1_5917597_quiver_pilon_217596_217668</t>
  </si>
  <si>
    <t>385344</t>
  </si>
  <si>
    <t>385420</t>
  </si>
  <si>
    <t>CHIMP_VST=.;AC=32;CHIMP_AF=0;QEND=91694485;HUMAN_AVG_CNF=.;TSTART=385344;LBK_CNF=.;BHCONDEL=NO;SVLEN=-76;LOS_CNF=.;EXONDIST=0;DHCONDEL=2013866;SVTYPE=DEL;CIPOS=-5,5;CHIMP_FST=0.523724;STRAND=1;REPPARENT=.;CHIMP_AVG_CNF=.;BNSVLEN=.;DENISOVA_CNF=.;AF=0.355556;GORILLA_VST=.;END=385420;REPLEN=.;TEND=385420;QSTART=91694409;NEAN_CNF=.;REPSTART=.;GORILLA_AF=0;SOURCE=chimpanzee;HUMAN_AF=.;CHCONDEL=chr9:89680541-89680542;ORANG_FST=0.521433;BNS=NO;ORANG_AF=0;NS=45;LINEAGE=human_specific;QCONTIG=chr9;REPTYPE=.;HUMAN_AND_CHIMP_VST=.;CIEND=-5,5;BNOSCORE=.;BNID=.;UNMASKEDWSSD=21;ORANG_AVG_CNF=.;GORILLA_AVG_CNF=.;HUMAN_APE_VST=.;GORILLA_FST=0.538992;ORANG_VST=.;SHARED=orangutan,gorilla,chimpanzee,.,.;HUMAN_APE_FST=1;AN=90;CEXON=ROR2;HUMAN_AND_CHIMP_FST=0.603372</t>
  </si>
  <si>
    <t>chr9_91694409_INS_chimpanzee_000146F_1_5917597_quiver_pilon_385344_385420</t>
  </si>
  <si>
    <t>544728</t>
  </si>
  <si>
    <t>545736</t>
  </si>
  <si>
    <t>28100</t>
  </si>
  <si>
    <t>CHIMP_VST=0.0856463;AC=32;CHIMP_AF=0;QEND=91536000;HUMAN_AVG_CNF=0;TSTART=544728;LBK_CNF=0.000;BHCONDEL=NO;SVLEN=-1008;LOS_CNF=0.000;EXONDIST=28100;DHCONDEL=1854449;SVTYPE=DEL;CIPOS=-5,5;CHIMP_FST=0.523724;STRAND=1;REPPARENT=.;CHIMP_AVG_CNF=2.02;BNSVLEN=.;DENISOVA_CNF=0.000;AF=0.355556;GORILLA_VST=0.162959;END=545736;REPLEN=.;TEND=545736;QSTART=91534992;NEAN_CNF=0.000;REPSTART=.;GORILLA_AF=0;SOURCE=chimpanzee;HUMAN_AF=.;CHCONDEL=chr9:89680541-89680542;ORANG_FST=0.521433;BNS=NO;ORANG_AF=0;NS=45;LINEAGE=human_specific;QCONTIG=chr9;REPTYPE=.;HUMAN_AND_CHIMP_VST=0.437359;CIEND=-5,5;BNOSCORE=.;BNID=.;UNMASKEDWSSD=921;ORANG_AVG_CNF=2.16;GORILLA_AVG_CNF=2.37;HUMAN_APE_VST=0.909319;GORILLA_FST=0.538992;ORANG_VST=0.153058;SHARED=orangutan,gorilla,chimpanzee,.,.;HUMAN_APE_FST=1;AN=90;CEXON=ROR2;HUMAN_AND_CHIMP_FST=0.603372</t>
  </si>
  <si>
    <t>chr9_91534992_INS_chimpanzee_000146F_1_5917597_quiver_pilon_544728_545736</t>
  </si>
  <si>
    <t>721014</t>
  </si>
  <si>
    <t>723686</t>
  </si>
  <si>
    <t>AUH</t>
  </si>
  <si>
    <t>CHIMP_VST=0.129746;AC=32;CHIMP_AF=0;QEND=91362234;HUMAN_AVG_CNF=0;TSTART=721014;LBK_CNF=0.000;BHCONDEL=NO;SVLEN=-2672;LOS_CNF=0.000;EXONDIST=718;DHCONDEL=1679019;SVTYPE=DEL;CIPOS=-5,5;CHIMP_FST=0.523724;STRAND=1;REPPARENT=SINE/Alu,Low_complexity,LINE/L1,LINE/L1,LINE/L1,SINE/Alu,LINE/L1,SINE/Alu;CHIMP_AVG_CNF=2.27;BNSVLEN=2464;DENISOVA_CNF=0.000;AF=0.355556;GORILLA_VST=0.0932216;END=723686;REPLEN=277,23,32,711,76,270,413,39;TEND=723686;QSTART=91359562;NEAN_CNF=0.000;REPSTART=720976,721979,722002,722082,722888,722964,723234,723647;GORILLA_AF=0;SOURCE=chimpanzee;HUMAN_AF=.;CHCONDEL=chr9:89680541-89680542;ORANG_FST=0.521433;BNS=YES;ORANG_AF=0;NS=45;LINEAGE=human_specific;QCONTIG=chr9;REPTYPE=AluSx,AT_rich,L1MB7,L1MB8,L1MB8,AluY,L1MB8,FRAM;HUMAN_AND_CHIMP_VST=0.346498;CIEND=-5,5;BNOSCORE=8.42367601246106;BNID=ID:3458;UNMASKEDWSSD=608;ORANG_AVG_CNF=2.29;GORILLA_AVG_CNF=2.26;HUMAN_APE_VST=0.886562;GORILLA_FST=0.538992;ORANG_VST=0.129572;SHARED=orangutan,gorilla,chimpanzee,.,.;HUMAN_APE_FST=1;AN=90;CEXON=AUH;HUMAN_AND_CHIMP_FST=0.603372</t>
  </si>
  <si>
    <t>chr9_91359562_INS_chimpanzee_000146F_1_5917597_quiver_pilon_721014_723686</t>
  </si>
  <si>
    <t>1709871</t>
  </si>
  <si>
    <t>1710469</t>
  </si>
  <si>
    <t>LINC01508</t>
  </si>
  <si>
    <t>33301</t>
  </si>
  <si>
    <t>CHIMP_VST=.;AC=32;CHIMP_AF=0;QEND=90350818;HUMAN_AVG_CNF=.;TSTART=1709871;LBK_CNF=.;BHCONDEL=NO;SVLEN=-598;LOS_CNF=.;EXONDIST=33301;DHCONDEL=669677;SVTYPE=DEL;CIPOS=-5,5;CHIMP_FST=0.523724;STRAND=1;REPPARENT=LINE/L1,LINE/L1;CHIMP_AVG_CNF=.;BNSVLEN=.;DENISOVA_CNF=.;AF=0.355556;GORILLA_VST=.;END=1710469;REPLEN=287,314;TEND=1710469;QSTART=90350220;NEAN_CNF=.;REPSTART=1706716,1710155;GORILLA_AF=0;SOURCE=chimpanzee;HUMAN_AF=.;CHCONDEL=chr9:89680541-89680542;ORANG_FST=0.521433;BNS=NO;ORANG_AF=0;NS=45;LINEAGE=human_specific;QCONTIG=chr9;REPTYPE=L1PA15,L1PA15;HUMAN_AND_CHIMP_VST=.;CIEND=-5,5;BNOSCORE=.;BNID=.;UNMASKEDWSSD=0;ORANG_AVG_CNF=.;GORILLA_AVG_CNF=.;HUMAN_APE_VST=.;GORILLA_FST=0.538992;ORANG_VST=.;SHARED=orangutan,gorilla,chimpanzee,.,.;HUMAN_APE_FST=1;AN=90;CEXON=LINC01508;HUMAN_AND_CHIMP_FST=0.603372</t>
  </si>
  <si>
    <t>chr9_90350220_INS_chimpanzee_000146F_1_5917597_quiver_pilon_1709871_1710469</t>
  </si>
  <si>
    <t>1731588</t>
  </si>
  <si>
    <t>1732462</t>
  </si>
  <si>
    <t>27474</t>
  </si>
  <si>
    <t>CHIMP_VST=0.00206508;AC=37;CHIMP_AF=0.25;QEND=90330002;HUMAN_AVG_CNF=0;TSTART=1731588;LBK_CNF=0.000;BHCONDEL=NO;SVLEN=-874;LOS_CNF=0.000;EXONDIST=27474;DHCONDEL=648585;SVTYPE=DEL;CIPOS=-5,5;CHIMP_FST=0.0837889;STRAND=1;REPPARENT=LINE/L2,LINE/L2,LTR/ERV1;CHIMP_AVG_CNF=1.55;BNSVLEN=.;DENISOVA_CNF=0.000;AF=0.411111;GORILLA_VST=0.186377;END=1732462;REPLEN=461,66,160;TEND=1732462;QSTART=90329128;NEAN_CNF=0.000;REPSTART=1731732,1732236,1732302;GORILLA_AF=0;SOURCE=chimpanzee;HUMAN_AF=.;CHCONDEL=chr9:89680541-89680542;ORANG_FST=0.600391;BNS=NO;ORANG_AF=0;NS=45;LINEAGE=human_specific;QCONTIG=chr9;REPTYPE=L2a,L2a,LTR49-int;HUMAN_AND_CHIMP_VST=0.539158;CIEND=-5,5;BNOSCORE=.;BNID=.;UNMASKEDWSSD=108;ORANG_AVG_CNF=2.16;GORILLA_AVG_CNF=2.31;HUMAN_APE_VST=0.765902;GORILLA_FST=0.612106;ORANG_VST=0.179407;SHARED=orangutan,gorilla,chimpanzee,.,.;HUMAN_APE_FST=0.918726;AN=90;CEXON=LINC01508;HUMAN_AND_CHIMP_FST=0.70637</t>
  </si>
  <si>
    <t>chr9_90329128_INS_chimpanzee_000146F_1_5917597_quiver_pilon_1731588_1732462</t>
  </si>
  <si>
    <t>1794921</t>
  </si>
  <si>
    <t>1795009</t>
  </si>
  <si>
    <t>OR7E116P</t>
  </si>
  <si>
    <t>33307</t>
  </si>
  <si>
    <t>CHIMP_VST=.;AC=29;CHIMP_AF=0;QEND=90266537;HUMAN_AVG_CNF=.;TSTART=1794921;LBK_CNF=.;BHCONDEL=NO;SVLEN=-88;LOS_CNF=.;EXONDIST=33307;DHCONDEL=585906;SVTYPE=DEL;CIPOS=-5,5;CHIMP_FST=0.481561;STRAND=1;REPPARENT=Simple_repeat;CHIMP_AVG_CNF=.;BNSVLEN=.;DENISOVA_CNF=.;AF=0.322222;GORILLA_VST=.;END=1795009;REPLEN=86;TEND=1795009;QSTART=90266449;NEAN_CNF=.;REPSTART=1794923;GORILLA_AF=0;SOURCE=chimpanzee;HUMAN_AF=.;CHCONDEL=chr9:89680541-89680542;ORANG_FST=0.360239;BNS=NO;ORANG_AF=0.0454545;NS=45;LINEAGE=polymorphic;QCONTIG=chr9;REPTYPE=(GGAA)n;HUMAN_AND_CHIMP_VST=.;CIEND=-5,5;BNOSCORE=.;BNID=.;UNMASKEDWSSD=0;ORANG_AVG_CNF=.;GORILLA_AVG_CNF=.;HUMAN_APE_VST=.;GORILLA_FST=0.498555;ORANG_VST=.;SHARED=.,gorilla,chimpanzee,.,.;HUMAN_APE_FST=0.861238;AN=90;CEXON=OR7E116P;HUMAN_AND_CHIMP_FST=0.475766</t>
  </si>
  <si>
    <t>chr9_90266449_INS_chimpanzee_000146F_1_5917597_quiver_pilon_1794921_1795009</t>
  </si>
  <si>
    <t>2231354</t>
  </si>
  <si>
    <t>2231477</t>
  </si>
  <si>
    <t>RP5-1050E16.2</t>
  </si>
  <si>
    <t>1612</t>
  </si>
  <si>
    <t>CHIMP_VST=.;AC=30;CHIMP_AF=0;QEND=89823489;HUMAN_AVG_CNF=.;TSTART=2231354;LBK_CNF=.;BHCONDEL=NO;SVLEN=-123;LOS_CNF=.;EXONDIST=1612;DHCONDEL=142823;SVTYPE=DEL;CIPOS=-5,5;CHIMP_FST=0.494594;STRAND=1;REPPARENT=LTR/ERVL;CHIMP_AVG_CNF=.;BNSVLEN=.;DENISOVA_CNF=.;AF=0.333333;GORILLA_VST=.;END=2231477;REPLEN=123;TEND=2231477;QSTART=89823366;NEAN_CNF=.;REPSTART=2231002;GORILLA_AF=0;SOURCE=chimpanzee;HUMAN_AF=.;CHCONDEL=chr9:89680541-89680542;ORANG_FST=0.491647;BNS=NO;ORANG_AF=0;NS=45;LINEAGE=human_specific;QCONTIG=chr9;REPTYPE=ERVL-E-int;HUMAN_AND_CHIMP_VST=.;CIEND=-5,5;BNOSCORE=.;BNID=.;UNMASKEDWSSD=0;ORANG_AVG_CNF=.;GORILLA_AVG_CNF=.;HUMAN_APE_VST=.;GORILLA_FST=0.511036;ORANG_VST=.;SHARED=orangutan,gorilla,chimpanzee,.,.;HUMAN_APE_FST=0.941159;AN=90;CEXON=RP5-1050E16.2;HUMAN_AND_CHIMP_FST=0.564826</t>
  </si>
  <si>
    <t>chr9_89823366_INS_chimpanzee_000146F_1_5917597_quiver_pilon_2231354_2231477</t>
  </si>
  <si>
    <t>2353669</t>
  </si>
  <si>
    <t>2354177</t>
  </si>
  <si>
    <t>UNQ6494</t>
  </si>
  <si>
    <t>1861</t>
  </si>
  <si>
    <t>CHIMP_VST=.;AC=32;CHIMP_AF=0;QEND=89704358;HUMAN_AVG_CNF=.;TSTART=2353669;LBK_CNF=.;BHCONDEL=NO;SVLEN=-508;LOS_CNF=.;EXONDIST=1861;DHCONDEL=23307;SVTYPE=DEL;CIPOS=-5,5;CHIMP_FST=0.523724;STRAND=1;REPPARENT=LTR/ERV1,SINE/Alu,LTR/ERV1;CHIMP_AVG_CNF=.;BNSVLEN=.;DENISOVA_CNF=.;AF=0.355556;GORILLA_VST=.;END=2354177;REPLEN=159,313,36;TEND=2354177;QSTART=89703850;NEAN_CNF=.;REPSTART=2353528,2353828,2354141;GORILLA_AF=0;SOURCE=chimpanzee;HUMAN_AF=.;CHCONDEL=chr9:89680541-89680542;ORANG_FST=0.521433;BNS=NO;ORANG_AF=0;NS=45;LINEAGE=human_specific;QCONTIG=chr9;REPTYPE=MER49,AluY,MER49;HUMAN_AND_CHIMP_VST=.;CIEND=-5,5;BNOSCORE=.;BNID=.;UNMASKEDWSSD=0;ORANG_AVG_CNF=.;GORILLA_AVG_CNF=.;HUMAN_APE_VST=.;GORILLA_FST=0.538992;ORANG_VST=.;SHARED=orangutan,gorilla,chimpanzee,.,.;HUMAN_APE_FST=1;AN=90;CEXON=UNQ6494;HUMAN_AND_CHIMP_FST=0.603372</t>
  </si>
  <si>
    <t>chr9_89703850_INS_chimpanzee_000146F_1_5917597_quiver_pilon_2353669_2354177</t>
  </si>
  <si>
    <t>2377355</t>
  </si>
  <si>
    <t>2380537</t>
  </si>
  <si>
    <t>7056</t>
  </si>
  <si>
    <t>panTro2_hCONDEL.332</t>
  </si>
  <si>
    <t>000146F_1_5917597_quiver_pilon:2378158-2378192,000146F_1_5917597_quiver_pilon:2378226-2378259</t>
  </si>
  <si>
    <t>CHIMP_VST=0.209397;AC=32;CHIMP_AF=0;QEND=89683726;HUMAN_AVG_CNF=0;TSTART=2377355;LBK_CNF=0.000;BHCONDEL=YES;SVLEN=-3182;LOS_CNF=0.000;EXONDIST=7056;DHCONDEL=1;SVTYPE=DEL;CIPOS=-5,5;CHIMP_FST=0.523724;STRAND=1;REPPARENT=SINE/MIR,SINE/Alu,LINE/L1,Simple_repeat,SINE/MIR,SINE/Alu;CHIMP_AVG_CNF=1.88;BNSVLEN=3061;DENISOVA_CNF=0.000;AF=0.355556;GORILLA_VST=0.089858;END=2380537;REPLEN=51,134,478,123,92,257;TEND=2380537;QSTART=89680544;NEAN_CNF=0.000;REPSTART=2377364,2378147,2378308,2379192,2379617,2380280;GORILLA_AF=0;SOURCE=chimpanzee;HUMAN_AF=.;CHCONDEL=chr9:89680541-89680542;ORANG_FST=0.521433;BNS=YES;ORANG_AF=0;NS=45;LINEAGE=human_specific;QCONTIG=chr9;REPTYPE=MIRb,FLAM_C,L1MA8,(TA)n,MIR3,AluY;HUMAN_AND_CHIMP_VST=0.287898;CIEND=-5,5;BNOSCORE=2.34518660900208;BNID=ID:3454;UNMASKEDWSSD=1418;ORANG_AVG_CNF=1.67;GORILLA_AVG_CNF=1.7;HUMAN_APE_VST=0.93716;GORILLA_FST=0.538992;ORANG_VST=0.0976199;SHARED=orangutan,gorilla,chimpanzee,.,.;HUMAN_APE_FST=1;AN=90;CEXON=UNQ6494;HUMAN_AND_CHIMP_FST=0.603372</t>
  </si>
  <si>
    <t>chr9_89680544_INS_chimpanzee_000146F_1_5917597_quiver_pilon_2377355_2380537</t>
  </si>
  <si>
    <t>2763469</t>
  </si>
  <si>
    <t>2763919</t>
  </si>
  <si>
    <t>CKS2</t>
  </si>
  <si>
    <t>14074</t>
  </si>
  <si>
    <t>CHIMP_VST=.;AC=32;CHIMP_AF=0;QEND=89297575;HUMAN_AVG_CNF=.;TSTART=2763469;LBK_CNF=.;BHCONDEL=NO;SVLEN=-450;LOS_CNF=.;EXONDIST=14074;DHCONDEL=383417;SVTYPE=DEL;CIPOS=-5,5;CHIMP_FST=0.523724;STRAND=1;REPPARENT=LTR/ERV1;CHIMP_AVG_CNF=.;BNSVLEN=.;DENISOVA_CNF=.;AF=0.355556;GORILLA_VST=.;END=2763919;REPLEN=450;TEND=2763919;QSTART=89297125;NEAN_CNF=.;REPSTART=2763096;GORILLA_AF=0;SOURCE=chimpanzee;HUMAN_AF=.;CHCONDEL=chr9:89680541-89680542;ORANG_FST=0.521433;BNS=NO;ORANG_AF=0;NS=45;LINEAGE=human_specific;QCONTIG=chr9;REPTYPE=LTR19-int;HUMAN_AND_CHIMP_VST=.;CIEND=-5,5;BNOSCORE=.;BNID=.;UNMASKEDWSSD=0;ORANG_AVG_CNF=.;GORILLA_AVG_CNF=.;HUMAN_APE_VST=.;GORILLA_FST=0.538992;ORANG_VST=.;SHARED=orangutan,gorilla,chimpanzee,.,.;HUMAN_APE_FST=1;AN=90;CEXON=CKS2;HUMAN_AND_CHIMP_FST=0.603372</t>
  </si>
  <si>
    <t>chr9_89297125_INS_chimpanzee_000146F_1_5917597_quiver_pilon_2763469_2763919</t>
  </si>
  <si>
    <t>2857178</t>
  </si>
  <si>
    <t>2857390</t>
  </si>
  <si>
    <t>SHC3</t>
  </si>
  <si>
    <t>26428</t>
  </si>
  <si>
    <t>CHIMP_VST=.;AC=32;CHIMP_AF=0;QEND=89205408;HUMAN_AVG_CNF=.;TSTART=2857178;LBK_CNF=.;BHCONDEL=NO;SVLEN=-212;LOS_CNF=.;EXONDIST=26428;DHCONDEL=475346;SVTYPE=DEL;CIPOS=-5,5;CHIMP_FST=0.523724;STRAND=1;REPPARENT=LTR/ERVL;CHIMP_AVG_CNF=.;BNSVLEN=.;DENISOVA_CNF=.;AF=0.355556;GORILLA_VST=.;END=2857390;REPLEN=212;TEND=2857390;QSTART=89205196;NEAN_CNF=.;REPSTART=2857115;GORILLA_AF=0;SOURCE=chimpanzee;HUMAN_AF=.;CHCONDEL=chr9:89680541-89680542;ORANG_FST=0.521433;BNS=NO;ORANG_AF=0;NS=45;LINEAGE=human_specific;QCONTIG=chr9;REPTYPE=LTR42;HUMAN_AND_CHIMP_VST=.;CIEND=-5,5;BNOSCORE=.;BNID=.;UNMASKEDWSSD=0;ORANG_AVG_CNF=.;GORILLA_AVG_CNF=.;HUMAN_APE_VST=.;GORILLA_FST=0.538992;ORANG_VST=.;SHARED=orangutan,gorilla,chimpanzee,.,.;HUMAN_APE_FST=1;AN=90;CEXON=SHC3;HUMAN_AND_CHIMP_FST=0.603372</t>
  </si>
  <si>
    <t>chr9_89205196_INS_chimpanzee_000146F_1_5917597_quiver_pilon_2857178_2857390</t>
  </si>
  <si>
    <t>3085854</t>
  </si>
  <si>
    <t>3085965</t>
  </si>
  <si>
    <t>RP11-791O21.5</t>
  </si>
  <si>
    <t>231</t>
  </si>
  <si>
    <t>CHIMP_VST=.;AC=42;CHIMP_AF=0;QEND=88975997;HUMAN_AVG_CNF=.;TSTART=3085854;LBK_CNF=.;BHCONDEL=NO;SVLEN=-111;LOS_CNF=.;EXONDIST=231;DHCONDEL=704656;SVTYPE=DEL;CIPOS=-5,5;CHIMP_FST=0.714618;STRAND=1;REPPARENT=Low_complexity,SINE/Alu;CHIMP_AVG_CNF=.;BNSVLEN=.;DENISOVA_CNF=.;AF=0.5;GORILLA_VST=.;END=3085965;REPLEN=103,6;TEND=3085965;QSTART=88975886;NEAN_CNF=.;REPSTART=3085855,3085959;GORILLA_AF=0;SOURCE=chimpanzee;HUMAN_AF=.;CHCONDEL=chr9:89680541-89680542;ORANG_FST=-0.0252303;BNS=NO;ORANG_AF=0.454545;NS=45;LINEAGE=polymorphic;QCONTIG=chr9;REPTYPE=T-rich,AluSx;HUMAN_AND_CHIMP_VST=.;CIEND=-5,5;BNOSCORE=.;BNID=.;UNMASKEDWSSD=0;ORANG_AVG_CNF=.;GORILLA_AVG_CNF=.;HUMAN_APE_VST=.;GORILLA_FST=0.745932;ORANG_VST=.;SHARED=.,gorilla,chimpanzee,.,.;HUMAN_APE_FST=0.813062;AN=84;CEXON=RP11-791O21.5;HUMAN_AND_CHIMP_FST=0.148935</t>
  </si>
  <si>
    <t>chr9_88975886_INS_chimpanzee_000146F_1_5917597_quiver_pilon_3085854_3085965</t>
  </si>
  <si>
    <t>3508346</t>
  </si>
  <si>
    <t>3508399</t>
  </si>
  <si>
    <t>NXNL2</t>
  </si>
  <si>
    <t>11252</t>
  </si>
  <si>
    <t>CHIMP_VST=.;AC=32;CHIMP_AF=0;QEND=88556286;HUMAN_AVG_CNF=.;TSTART=3508346;LBK_CNF=.;BHCONDEL=NO;SVLEN=-53;LOS_CNF=.;EXONDIST=11252;DHCONDEL=1124309;SVTYPE=DEL;CIPOS=-5,5;CHIMP_FST=0.523724;STRAND=1;REPPARENT=LTR/ERV1;CHIMP_AVG_CNF=.;BNSVLEN=.;DENISOVA_CNF=.;AF=0.355556;GORILLA_VST=.;END=3508399;REPLEN=53;TEND=3508399;QSTART=88556233;NEAN_CNF=.;REPSTART=3508273;GORILLA_AF=0;SOURCE=chimpanzee;HUMAN_AF=.;CHCONDEL=chr9:89680541-89680542;ORANG_FST=0.521433;BNS=NO;ORANG_AF=0;NS=45;LINEAGE=human_specific;QCONTIG=chr9;REPTYPE=LTR2752;HUMAN_AND_CHIMP_VST=.;CIEND=-5,5;BNOSCORE=.;BNID=.;UNMASKEDWSSD=0;ORANG_AVG_CNF=.;GORILLA_AVG_CNF=.;HUMAN_APE_VST=.;GORILLA_FST=0.538992;ORANG_VST=.;SHARED=orangutan,gorilla,chimpanzee,.,.;HUMAN_APE_FST=1;AN=90;CEXON=NXNL2;HUMAN_AND_CHIMP_FST=0.603372</t>
  </si>
  <si>
    <t>chr9_88556233_INS_chimpanzee_000146F_1_5917597_quiver_pilon_3508346_3508399</t>
  </si>
  <si>
    <t>3786309</t>
  </si>
  <si>
    <t>3786637</t>
  </si>
  <si>
    <t>RPSAP49</t>
  </si>
  <si>
    <t>45756</t>
  </si>
  <si>
    <t>CHIMP_VST=.;AC=32;CHIMP_AF=0;QEND=88279027;HUMAN_AVG_CNF=.;TSTART=3786309;LBK_CNF=.;BHCONDEL=NO;SVLEN=-328;LOS_CNF=.;EXONDIST=45756;DHCONDEL=1401843;SVTYPE=DEL;CIPOS=-5,5;CHIMP_FST=0.523724;STRAND=1;REPPARENT=SINE/Alu,SINE/Alu;CHIMP_AVG_CNF=.;BNSVLEN=.;DENISOVA_CNF=.;AF=0.355556;GORILLA_VST=.;END=3786637;REPLEN=132,188;TEND=3786637;QSTART=88278699;NEAN_CNF=.;REPSTART=3786126,3786449;GORILLA_AF=0;SOURCE=chimpanzee;HUMAN_AF=.;CHCONDEL=chr9:89680541-89680542;ORANG_FST=0.521433;BNS=NO;ORANG_AF=0;NS=45;LINEAGE=polymorphic;QCONTIG=chr9;REPTYPE=AluSx,AluY;HUMAN_AND_CHIMP_VST=.;CIEND=-5,5;BNOSCORE=.;BNID=.;UNMASKEDWSSD=0;ORANG_AVG_CNF=.;GORILLA_AVG_CNF=.;HUMAN_APE_VST=.;GORILLA_FST=0.538992;ORANG_VST=.;SHARED=orangutan,.,chimpanzee,.,.;HUMAN_APE_FST=1;AN=90;CEXON=RPSAP49;HUMAN_AND_CHIMP_FST=0.603372</t>
  </si>
  <si>
    <t>chr9_88278699_INS_chimpanzee_000146F_1_5917597_quiver_pilon_3786309_3786637</t>
  </si>
  <si>
    <t>3967857</t>
  </si>
  <si>
    <t>3968260</t>
  </si>
  <si>
    <t>RP11-350E12.4</t>
  </si>
  <si>
    <t>26358</t>
  </si>
  <si>
    <t>CHIMP_VST=.;AC=36;CHIMP_AF=0;QEND=88094799;HUMAN_AVG_CNF=.;TSTART=3967857;LBK_CNF=.;BHCONDEL=NO;SVLEN=-403;LOS_CNF=.;EXONDIST=26358;DHCONDEL=1586146;SVTYPE=DEL;CIPOS=-5,5;CHIMP_FST=0.585698;STRAND=1;REPPARENT=SINE/Alu,Low_complexity,Simple_repeat,Low_complexity,SINE/Alu;CHIMP_AVG_CNF=.;BNSVLEN=.;DENISOVA_CNF=.;AF=0.4;GORILLA_VST=.;END=3968260;REPLEN=67,20,169,32,75;TEND=3968260;QSTART=88094396;NEAN_CNF=.;REPSTART=3967645,3967924,3967944,3968113,3968176;GORILLA_AF=0.125;SOURCE=chimpanzee;HUMAN_AF=.;CHCONDEL=chr9:89680541-89680542;ORANG_FST=0.377465;BNS=NO;ORANG_AF=0.0909091;NS=45;LINEAGE=polymorphic;QCONTIG=chr9;REPTYPE=AluJb,AT_rich,(TA)n,AT_rich,AluSx;HUMAN_AND_CHIMP_VST=.;CIEND=-5,5;BNOSCORE=.;BNID=.;UNMASKEDWSSD=0;ORANG_AVG_CNF=.;GORILLA_AVG_CNF=.;HUMAN_APE_VST=.;GORILLA_FST=0.312944;ORANG_VST=.;SHARED=orangutan,.,chimpanzee,.,.;HUMAN_APE_FST=0.935047;AN=90;CEXON=RP11-350E12.4;HUMAN_AND_CHIMP_FST=0.42432</t>
  </si>
  <si>
    <t>chr9_88094396_INS_chimpanzee_000146F_1_5917597_quiver_pilon_3967857_3968260</t>
  </si>
  <si>
    <t>4336015</t>
  </si>
  <si>
    <t>4336075</t>
  </si>
  <si>
    <t>DAPK1</t>
  </si>
  <si>
    <t>1351</t>
  </si>
  <si>
    <t>CHIMP_VST=.;AC=32;CHIMP_AF=0;QEND=87670360;HUMAN_AVG_CNF=.;TSTART=4336015;LBK_CNF=.;BHCONDEL=NO;SVLEN=-60;LOS_CNF=.;EXONDIST=1351;DHCONDEL=2010242;SVTYPE=DEL;CIPOS=-5,5;CHIMP_FST=0.523724;STRAND=1;REPPARENT=.;CHIMP_AVG_CNF=.;BNSVLEN=.;DENISOVA_CNF=.;AF=0.355556;GORILLA_VST=.;END=4336075;REPLEN=.;TEND=4336075;QSTART=87670300;NEAN_CNF=.;REPSTART=.;GORILLA_AF=0;SOURCE=chimpanzee;HUMAN_AF=.;CHCONDEL=chr9:89680541-89680542;ORANG_FST=0.521433;BNS=NO;ORANG_AF=0;NS=45;LINEAGE=polymorphic;QCONTIG=chr9;REPTYPE=.;HUMAN_AND_CHIMP_VST=.;CIEND=-5,5;BNOSCORE=.;BNID=.;UNMASKEDWSSD=60;ORANG_AVG_CNF=.;GORILLA_AVG_CNF=.;HUMAN_APE_VST=.;GORILLA_FST=0.538992;ORANG_VST=.;SHARED=.,gorilla,chimpanzee,.,.;HUMAN_APE_FST=1;AN=90;CEXON=DAPK1;HUMAN_AND_CHIMP_FST=0.603372</t>
  </si>
  <si>
    <t>chr9_87670300_INS_chimpanzee_000146F_1_5917597_quiver_pilon_4336015_4336075</t>
  </si>
  <si>
    <t>5406749</t>
  </si>
  <si>
    <t>5407662</t>
  </si>
  <si>
    <t>RP11-395D3.1</t>
  </si>
  <si>
    <t>49924</t>
  </si>
  <si>
    <t>CHIMP_VST=0.199414;AC=32;CHIMP_AF=0;QEND=86583137;HUMAN_AVG_CNF=0;TSTART=5406749;LBK_CNF=0.000;BHCONDEL=NO;SVLEN=-913;LOS_CNF=0.000;EXONDIST=49924;DHCONDEL=1974158;SVTYPE=DEL;CIPOS=-5,5;CHIMP_FST=0.523724;STRAND=1;REPPARENT=Simple_repeat,DNA/hAT-Charlie;CHIMP_AVG_CNF=2.29;BNSVLEN=.;DENISOVA_CNF=0.000;AF=0.355556;GORILLA_VST=0.0621586;END=5407662;REPLEN=30,148;TEND=5407662;QSTART=86582224;NEAN_CNF=0.000;REPSTART=5406851,5407514;GORILLA_AF=0;SOURCE=chimpanzee;HUMAN_AF=.;CHCONDEL=chr9:84608064-84608065;ORANG_FST=0.521433;BNS=NO;ORANG_AF=0;NS=45;LINEAGE=human_specific;QCONTIG=chr9;REPTYPE=(TG)n,Charlie5;HUMAN_AND_CHIMP_VST=0.298112;CIEND=-5,5;BNOSCORE=.;BNID=.;UNMASKEDWSSD=202;ORANG_AVG_CNF=2.15;GORILLA_AVG_CNF=2;HUMAN_APE_VST=0.937094;GORILLA_FST=0.538992;ORANG_VST=0.118465;SHARED=orangutan,gorilla,chimpanzee,.,.;HUMAN_APE_FST=1;AN=90;CEXON=RP11-395D3.1;HUMAN_AND_CHIMP_FST=0.603372</t>
  </si>
  <si>
    <t>chr9_86582224_INS_chimpanzee_000146F_1_5917597_quiver_pilon_5406749_5407662</t>
  </si>
  <si>
    <t>5526486</t>
  </si>
  <si>
    <t>5530347</t>
  </si>
  <si>
    <t>RNU2-36P</t>
  </si>
  <si>
    <t>39645</t>
  </si>
  <si>
    <t>CHIMP_VST=0.134236;AC=32;CHIMP_AF=0;QEND=86466635;HUMAN_AVG_CNF=0;TSTART=5526486;LBK_CNF=0.000;BHCONDEL=NO;SVLEN=-3861;LOS_CNF=0.000;EXONDIST=39645;DHCONDEL=1854708;SVTYPE=DEL;CIPOS=-5,5;CHIMP_FST=0.523724;STRAND=1;REPPARENT=LTR/ERV1,SINE/Alu,DNA/hAT-Blackjack,LINE/L1,SINE/Alu,DNA/hAT-Blackjack,SINE/Alu,SINE/Alu;CHIMP_AVG_CNF=2.21;BNSVLEN=3559;DENISOVA_CNF=0.000;AF=0.355556;GORILLA_VST=0.0927333;END=5530347;REPLEN=1124,285,23,180,308,66,131,193;TEND=5530347;QSTART=86462774;NEAN_CNF=0.000;REPSTART=5526615,5528422,5528825,5528848,5529034,5529342,5529671,5530154;GORILLA_AF=0;SOURCE=chimpanzee;HUMAN_AF=.;CHCONDEL=chr9:84608064-84608065;ORANG_FST=0.521433;BNS=YES;ORANG_AF=0;NS=45;LINEAGE=human_specific;QCONTIG=chr9;REPTYPE=LTR78,AluJb,MER94,L1PB4,AluSx,MER94,FRAM,AluSx;HUMAN_AND_CHIMP_VST=0.400796;CIEND=-5,5;BNOSCORE=12.2916442048518;BNID=ID:3450;UNMASKEDWSSD=1049;ORANG_AVG_CNF=2.32;GORILLA_AVG_CNF=2.17;HUMAN_APE_VST=0.973992;GORILLA_FST=0.538992;ORANG_VST=0.151357;SHARED=orangutan,gorilla,chimpanzee,.,.;HUMAN_APE_FST=1;AN=90;CEXON=RNU2-36P;HUMAN_AND_CHIMP_FST=0.603372</t>
  </si>
  <si>
    <t>chr9_86462774_INS_chimpanzee_000146F_1_5917597_quiver_pilon_5526486_5530347</t>
  </si>
  <si>
    <t>000147F_1_5954191_quiver_pilon</t>
  </si>
  <si>
    <t>223546</t>
  </si>
  <si>
    <t>236139</t>
  </si>
  <si>
    <t>RP13-213K19.1</t>
  </si>
  <si>
    <t>116300</t>
  </si>
  <si>
    <t>CHIMP_VST=0.0239617;AC=32;CHIMP_AF=0;QEND=94448919;HUMAN_AVG_CNF=0;TSTART=223546;LBK_CNF=0.000;BHCONDEL=NO;SVLEN=-12593;LOS_CNF=0.000;EXONDIST=116300;DHCONDEL=872164;SVTYPE=DEL;CIPOS=-5,5;CHIMP_FST=0.523724;STRAND=1;REPPARENT=LINE/L2,LTR/ERV1,SINE/Alu,LTR/ERV1,LTR/ERV1,snRNA,LTR/ERV1,LTR/ERV1,DNA/TcMar-Tigger,LINE/L1,LTR/ERV1,LINE/L1,LINE/L1,LTR/ERVL,LINE/L1,LINE/L1,LINE/L1,LINE/L1,LINE/L1,LINE/L1,LINE/L1,LINE/L1,LINE/L1;CHIMP_AVG_CNF=1.88;BNSVLEN=12964;DENISOVA_CNF=0.000;AF=0.355556;GORILLA_VST=0.135209;END=236139;REPLEN=119,219,287,96,205,102,740,128,955,969,446,329,532,97,1105,68,267,2732,882,120,327,679,211;TEND=236139;QSTART=94436326;NEAN_CNF=0.000;REPSTART=223902,224124,224343,224630,224726,224931,225033,225773,225907,226899,227892,228342,228670,229416,229516,230620,230692,230957,233680,234971,235094,235460,229205;GORILLA_AF=0;SOURCE=chimpanzee;HUMAN_AF=.;CHCONDEL=chrX:93562285-93564161;ORANG_FST=0.521433;BNS=YES;ORANG_AF=0;NS=45;LINEAGE=human_specific;QCONTIG=chrX;REPTYPE=L2a,MER92D,AluSx,MER92D,MER92-int,U6,MER92-int,LTR37A,Tigger7,L1PB3,MER92-int,L1MA8,L1MA8,MER76,L1MA8,L1MA8,L1MA9,L1MA8,L1MB3,HAL1,HAL1,HAL1,L1MA8;HUMAN_AND_CHIMP_VST=0.47394;CIEND=-5,5;BNOSCORE=5.38564776773487;BNID=ID:6373;UNMASKEDWSSD=612;ORANG_AVG_CNF=2.43;GORILLA_AVG_CNF=2.45;HUMAN_APE_VST=0.778225;GORILLA_FST=0.538992;ORANG_VST=0.169134;SHARED=orangutan,gorilla,chimpanzee,.,.;HUMAN_APE_FST=1;AN=90;CEXON=RP13-213K19.1;HUMAN_AND_CHIMP_FST=0.603372</t>
  </si>
  <si>
    <t>chrX_94436326_INS_chimpanzee_000147F_1_5954191_quiver_pilon_223546_236139</t>
  </si>
  <si>
    <t>1107257</t>
  </si>
  <si>
    <t>1147960</t>
  </si>
  <si>
    <t>RPL7P55</t>
  </si>
  <si>
    <t>11549</t>
  </si>
  <si>
    <t>panTro2_hCONDEL.571</t>
  </si>
  <si>
    <t>000147F_1_5954191_quiver_pilon:1128145-1128174,000147F_1_5954191_quiver_pilon:1128231-1128293,000147F_1_5954191_quiver_pilon:1128322-1128373,000147F_1_5954191_quiver_pilon:1131558-1131583,000147F_1_5954191_quiver_pilon:1146266-1146293,000147F_1_5954191_quiver_pilon:1146451-1146490,000147F_1_5954191_quiver_pilon:1147325-1147360</t>
  </si>
  <si>
    <t>CHIMP_VST=0.0367228;AC=32;CHIMP_AF=0;QEND=93602989;HUMAN_AVG_CNF=0;TSTART=1107257;LBK_CNF=0.000;BHCONDEL=YES;SVLEN=-40703;LOS_CNF=0.000;EXONDIST=11549;DHCONDEL=0;SVTYPE=DEL;CIPOS=-5,5;CHIMP_FST=0.523724;STRAND=1;REPPARENT=LINE/L1,LTR/ERVL-MaLR,LTR/ERVL-MaLR,LTR/ERVL-MaLR,LINE/L1,LINE/L1,Simple_repeat,LINE/L1,LINE/L1,SINE/MIR,LTR/ERVL-MaLR,LTR/ERVL-MaLR,LTR/ERVL-MaLR,LINE/L1,LTR/ERVL-MaLR,LINE/L2,LINE/L1,LINE/L1,LINE/L2,LTR/ERV1,LTR/ERVL,Simple_repeat,Simple_repeat,LTR/ERVL,LTR/ERV1,Simple_repeat,LTR/ERV1,DNA/TcMar-Tigger,SINE/Alu,SINE/Alu,SINE/MIR,LINE/L1,LINE/L1,SINE/MIR,SINE/MIR,LINE/L2,SINE/Alu,LINE/L1,LTR/ERV1,LINE/L1,LINE/L1,LTR/ERVL,LINE/L1,LTR/ERVL,Simple_repeat,LTR/ERVL,LTR/ERVL,LTR/ERVL,LTR/ERVL,LINE/L1,LINE/L1,LINE/L1,LINE/L2,SINE/Alu,Low_complexity,LINE/L1,Low_complexity;CHIMP_AVG_CNF=1.73;BNSVLEN=41106;DENISOVA_CNF=0.000;AF=0.355556;GORILLA_VST=0.145564;END=1147960;REPLEN=1486,32,1572,362,1498,1178,39,1719,773,159,419,1042,71,1978,187,343,1886,264,146,154,347,34,46,32,123,22,125,343,303,293,208,116,770,249,228,99,126,418,555,175,572,553,247,54,181,401,1542,3806,408,1014,123,128,792,312,28,2065,35;TEND=1147960;QSTART=93562286;NEAN_CNF=0.000;REPSTART=1107147,1108743,1108775,1110348,1110710,1112218,1115459,1115498,1117211,1118149,1118522,1118941,1120463,1120535,1122620,1122864,1123421,1125300,1125600,1126081,1126233,1126580,1126615,1126661,1126721,1126844,1126866,1127299,1128469,1129404,1129902,1130694,1130848,1131661,1132618,1132938,1133048,1133276,1133733,1134288,1134455,1135034,1135587,1135838,1135899,1136100,1136501,1138037,1141843,1142270,1143278,1143397,1143995,1145898,1147861,1113394,1130488;GORILLA_AF=0;SOURCE=chimpanzee;HUMAN_AF=.;CHCONDEL=chrX:93562285-93564161;ORANG_FST=0.521433;BNS=YES;ORANG_AF=0;NS=45;LINEAGE=human_specific;QCONTIG=chrX;REPTYPE=L1MA1,THE1B,THE1B-int,THE1B,L1MA1,L1PA7,(TC)n,L1MA1,L1MC3,MIRc,MSTA,MSTA-int,MLT1I,L1PA10,MLT1I,L2c,L1PA12,L1PA12,L2b,MER92A,MLT2D,(TC)n,(CA)n,MLT2D,MER92A,(GAAAA)n,MER92A,MER44A,AluSx,AluSx,MIR,L1MB8,L1MB8,MIRb,MIRb,L2c,AluY,L1ME2z,MER39,L1ME2z,L1MB2,MLT2B3,L1MB2,MLT2A1,(TATG)n,MLT2A1,HERVL-int,HERVL-int,MLT2A1,L1MB2,L1MB2,L1ME2z,L2c,AluSx,AT_rich,L1MA1,AT_rich;HUMAN_AND_CHIMP_VST=0.458957;CIEND=-5,5;BNOSCORE=1.98522167487685;BNID=ID:6372;UNMASKEDWSSD=6095;ORANG_AVG_CNF=2.11;GORILLA_AVG_CNF=2.19;HUMAN_APE_VST=0.808485;GORILLA_FST=0.538992;ORANG_VST=0.157802;SHARED=orangutan,gorilla,chimpanzee,.,.;HUMAN_APE_FST=1;AN=90;CEXON=RPL7P55;HUMAN_AND_CHIMP_FST=0.603372</t>
  </si>
  <si>
    <t>chrX_93562286_INS_chimpanzee_000147F_1_5954191_quiver_pilon_1107257_1147960</t>
  </si>
  <si>
    <t>1191040</t>
  </si>
  <si>
    <t>1191098</t>
  </si>
  <si>
    <t>54740</t>
  </si>
  <si>
    <t>CHIMP_VST=.;AC=32;CHIMP_AF=0;QEND=93519153;HUMAN_AVG_CNF=.;TSTART=1191040;LBK_CNF=.;BHCONDEL=NO;SVLEN=-58;LOS_CNF=.;EXONDIST=54740;DHCONDEL=43191;SVTYPE=DEL;CIPOS=-5,5;CHIMP_FST=0.523724;STRAND=1;REPPARENT=.;CHIMP_AVG_CNF=.;BNSVLEN=.;DENISOVA_CNF=.;AF=0.355556;GORILLA_VST=.;END=1191098;REPLEN=.;TEND=1191098;QSTART=93519095;NEAN_CNF=.;REPSTART=.;GORILLA_AF=0;SOURCE=chimpanzee;HUMAN_AF=.;CHCONDEL=chrX:93562285-93564161;ORANG_FST=0.521433;BNS=NO;ORANG_AF=0;NS=45;LINEAGE=human_specific;QCONTIG=chrX;REPTYPE=.;HUMAN_AND_CHIMP_VST=.;CIEND=-5,5;BNOSCORE=.;BNID=.;UNMASKEDWSSD=58;ORANG_AVG_CNF=.;GORILLA_AVG_CNF=.;HUMAN_APE_VST=.;GORILLA_FST=0.538992;ORANG_VST=.;SHARED=orangutan,gorilla,chimpanzee,.,.;HUMAN_APE_FST=1;AN=90;CEXON=RPL7P55;HUMAN_AND_CHIMP_FST=0.603372</t>
  </si>
  <si>
    <t>chrX_93519095_INS_chimpanzee_000147F_1_5954191_quiver_pilon_1191040_1191098</t>
  </si>
  <si>
    <t>1480934</t>
  </si>
  <si>
    <t>1483051</t>
  </si>
  <si>
    <t>RP13-88F20.1</t>
  </si>
  <si>
    <t>11359</t>
  </si>
  <si>
    <t>CHIMP_VST=.;AC=33;CHIMP_AF=0;QEND=93238492;HUMAN_AVG_CNF=.;TSTART=1480934;LBK_CNF=.;BHCONDEL=NO;SVLEN=-2117;LOS_CNF=.;EXONDIST=11359;DHCONDEL=325911;SVTYPE=DEL;CIPOS=-5,5;CHIMP_FST=0.539546;STRAND=1;REPPARENT=LINE/L1,Low_complexity,LTR/ERVL-MaLR,LINE/L1,LTR/ERV1,LTR/ERV1;CHIMP_AVG_CNF=.;BNSVLEN=.;DENISOVA_CNF=.;AF=0.366667;GORILLA_VST=.;END=1483051;REPLEN=1185,21,153,146,123,471;TEND=1483051;QSTART=93236375;NEAN_CNF=.;REPSTART=1480480,1482132,1482158,1482311,1482457,1482580;GORILLA_AF=0;SOURCE=chimpanzee;HUMAN_AF=.;CHCONDEL=chrX:93562285-93564161;ORANG_FST=0.427348;BNS=NO;ORANG_AF=0.0454545;NS=45;LINEAGE=human_specific;QCONTIG=chrX;REPTYPE=L1PBa,AT_rich,MLT1B,L1MA4,LTR12C,LTR12E;HUMAN_AND_CHIMP_VST=.;CIEND=-5,5;BNOSCORE=.;BNID=.;UNMASKEDWSSD=0;ORANG_AVG_CNF=.;GORILLA_AVG_CNF=.;HUMAN_APE_VST=.;GORILLA_FST=0.554165;ORANG_VST=.;SHARED=orangutan,gorilla,chimpanzee,.,.;HUMAN_APE_FST=0.983813;AN=90;CEXON=RP13-88F20.1;HUMAN_AND_CHIMP_FST=0.556533</t>
  </si>
  <si>
    <t>chrX_93236375_INS_chimpanzee_000147F_1_5954191_quiver_pilon_1480934_1483051</t>
  </si>
  <si>
    <t>1637745</t>
  </si>
  <si>
    <t>1639905</t>
  </si>
  <si>
    <t>RP11-156J23.1</t>
  </si>
  <si>
    <t>38939</t>
  </si>
  <si>
    <t>CHIMP_VST=.;AC=26;CHIMP_AF=0;QEND=93084042;HUMAN_AVG_CNF=.;TSTART=1637745;LBK_CNF=.;BHCONDEL=NO;SVLEN=-2160;LOS_CNF=.;EXONDIST=38939;DHCONDEL=480404;SVTYPE=DEL;CIPOS=-5,5;CHIMP_FST=0.435195;STRAND=1;REPPARENT=LTR/ERV1,LTR/ERVL-MaLR,LTR/ERVL-MaLR,LTR/ERVL-MaLR;CHIMP_AVG_CNF=.;BNSVLEN=.;DENISOVA_CNF=.;AF=0.288889;GORILLA_VST=.;END=1639905;REPLEN=67,90,325,1605;TEND=1639905;QSTART=93081882;NEAN_CNF=.;REPSTART=1637542,1637885,1639580,1637975;GORILLA_AF=0;SOURCE=chimpanzee;HUMAN_AF=.;CHCONDEL=chrX:93562285-93564161;ORANG_FST=0.431197;BNS=NO;ORANG_AF=0;NS=45;LINEAGE=human_specific;QCONTIG=chrX;REPTYPE=MER89-int,THE1B,THE1B,THE1B-int;HUMAN_AND_CHIMP_VST=.;CIEND=-5,5;BNOSCORE=.;BNID=.;UNMASKEDWSSD=1;ORANG_AVG_CNF=.;GORILLA_AVG_CNF=.;HUMAN_APE_VST=.;GORILLA_FST=0.453344;ORANG_VST=.;SHARED=orangutan,gorilla,chimpanzee,.,.;HUMAN_APE_FST=0.822243;AN=90;CEXON=RP11-156J23.1;HUMAN_AND_CHIMP_FST=0.488229</t>
  </si>
  <si>
    <t>chrX_93081882_INS_chimpanzee_000147F_1_5954191_quiver_pilon_1637745_1639905</t>
  </si>
  <si>
    <t>2321921</t>
  </si>
  <si>
    <t>2323664</t>
  </si>
  <si>
    <t>PCDH11X</t>
  </si>
  <si>
    <t>5697</t>
  </si>
  <si>
    <t>CHIMP_VST=0.0103023;AC=26;CHIMP_AF=0;QEND=92383782;HUMAN_AVG_CNF=0.344;TSTART=2321921;LBK_CNF=0.000;BHCONDEL=NO;SVLEN=-1743;LOS_CNF=0.975;EXONDIST=5697;DHCONDEL=1180247;SVTYPE=DEL;CIPOS=-5,5;CHIMP_FST=0.435195;STRAND=1;REPPARENT=SINE/Alu,Simple_repeat,DNA/TcMar-Tigger,LINE/CR1;CHIMP_AVG_CNF=1.54;BNSVLEN=.;DENISOVA_CNF=0.000;AF=0.288889;GORILLA_VST=0.142975;END=2323664;REPLEN=310,34,112,173;TEND=2323664;QSTART=92382039;NEAN_CNF=0.000;REPSTART=2322206,2322719,2323379,2323491;GORILLA_AF=0;SOURCE=chimpanzee;HUMAN_AF=.;CHCONDEL=chrX:93562285-93564161;ORANG_FST=0.431197;BNS=NO;ORANG_AF=0;NS=45;LINEAGE=human_specific;QCONTIG=chrX;REPTYPE=AluSx,(TG)n,Tigger15a,L3b;HUMAN_AND_CHIMP_VST=0.414478;CIEND=-5,5;BNOSCORE=.;BNID=.;UNMASKEDWSSD=842;ORANG_AVG_CNF=1.89;GORILLA_AVG_CNF=2.01;HUMAN_APE_VST=0.647708;GORILLA_FST=0.453344;ORANG_VST=0.135472;SHARED=orangutan,gorilla,chimpanzee,.,.;HUMAN_APE_FST=0.822243;AN=90;CEXON=PCDH11X;HUMAN_AND_CHIMP_FST=0.488229</t>
  </si>
  <si>
    <t>chrX_92382039_INS_chimpanzee_000147F_1_5954191_quiver_pilon_2321921_2323664</t>
  </si>
  <si>
    <t>2577873</t>
  </si>
  <si>
    <t>2577943</t>
  </si>
  <si>
    <t>EIF4A1P10</t>
  </si>
  <si>
    <t>9036</t>
  </si>
  <si>
    <t>CHIMP_VST=.;AC=26;CHIMP_AF=0;QEND=92123568;HUMAN_AVG_CNF=.;TSTART=2577873;LBK_CNF=.;BHCONDEL=NO;SVLEN=-70;LOS_CNF=.;EXONDIST=9036;DHCONDEL=1438788;SVTYPE=DEL;CIPOS=-5,5;CHIMP_FST=0.435195;STRAND=1;REPPARENT=LINE/L2;CHIMP_AVG_CNF=.;BNSVLEN=.;DENISOVA_CNF=.;AF=0.288889;GORILLA_VST=.;END=2577943;REPLEN=70;TEND=2577943;QSTART=92123498;NEAN_CNF=.;REPSTART=2577175;GORILLA_AF=0;SOURCE=chimpanzee;HUMAN_AF=.;CHCONDEL=chrX:93562285-93564161;ORANG_FST=0.431197;BNS=NO;ORANG_AF=0;NS=45;LINEAGE=human_specific;QCONTIG=chrX;REPTYPE=L2a;HUMAN_AND_CHIMP_VST=.;CIEND=-5,5;BNOSCORE=.;BNID=.;UNMASKEDWSSD=0;ORANG_AVG_CNF=.;GORILLA_AVG_CNF=.;HUMAN_APE_VST=.;GORILLA_FST=0.453344;ORANG_VST=.;SHARED=orangutan,gorilla,chimpanzee,.,.;HUMAN_APE_FST=0.822243;AN=90;CEXON=EIF4A1P10;HUMAN_AND_CHIMP_FST=0.488229</t>
  </si>
  <si>
    <t>chrX_92123498_INS_chimpanzee_000147F_1_5954191_quiver_pilon_2577873_2577943</t>
  </si>
  <si>
    <t>2709761</t>
  </si>
  <si>
    <t>2709949</t>
  </si>
  <si>
    <t>VDAC1P3</t>
  </si>
  <si>
    <t>8713</t>
  </si>
  <si>
    <t>CHIMP_VST=.;AC=28;CHIMP_AF=0;QEND=91992407;HUMAN_AVG_CNF=.;TSTART=2709761;LBK_CNF=.;BHCONDEL=NO;SVLEN=-188;LOS_CNF=.;EXONDIST=8713;DHCONDEL=1570067;SVTYPE=DEL;CIPOS=-5,5;CHIMP_FST=0.465068;STRAND=1;REPPARENT=LINE/L1;CHIMP_AVG_CNF=.;BNSVLEN=.;DENISOVA_CNF=.;AF=0.311111;GORILLA_VST=.;END=2709949;REPLEN=188;TEND=2709949;QSTART=91992219;NEAN_CNF=.;REPSTART=2709276;GORILLA_AF=0;SOURCE=chimpanzee;HUMAN_AF=.;CHCONDEL=chrX:93562285-93564161;ORANG_FST=0.461551;BNS=NO;ORANG_AF=0;NS=45;LINEAGE=human_specific;QCONTIG=chrX;REPTYPE=HAL1M8;HUMAN_AND_CHIMP_VST=.;CIEND=-5,5;BNOSCORE=.;BNID=.;UNMASKEDWSSD=0;ORANG_AVG_CNF=.;GORILLA_AVG_CNF=.;HUMAN_APE_VST=.;GORILLA_FST=0.482473;ORANG_VST=.;SHARED=orangutan,gorilla,chimpanzee,.,.;HUMAN_APE_FST=0.881892;AN=90;CEXON=VDAC1P3;HUMAN_AND_CHIMP_FST=0.526427</t>
  </si>
  <si>
    <t>chrX_91992219_INS_chimpanzee_000147F_1_5954191_quiver_pilon_2709761_2709949</t>
  </si>
  <si>
    <t>2892878</t>
  </si>
  <si>
    <t>2893314</t>
  </si>
  <si>
    <t>RNU2-26P</t>
  </si>
  <si>
    <t>CHIMP_VST=0;AC=26;CHIMP_AF=0;QEND=91800182;HUMAN_AVG_CNF=0.358;TSTART=2892878;LBK_CNF=0.000;BHCONDEL=NO;SVLEN=-436;LOS_CNF=0.897;EXONDIST=1462;DHCONDEL=1762540;SVTYPE=DEL;CIPOS=-5,5;CHIMP_FST=0.435195;STRAND=1;REPPARENT=.;CHIMP_AVG_CNF=1.55;BNSVLEN=.;DENISOVA_CNF=0.000;AF=0.288889;GORILLA_VST=0.0776846;END=2893314;REPLEN=.;TEND=2893314;QSTART=91799746;NEAN_CNF=0.000;REPSTART=.;GORILLA_AF=0;SOURCE=chimpanzee;HUMAN_AF=.;CHCONDEL=chrX:93562285-93564161;ORANG_FST=0.431197;BNS=NO;ORANG_AF=0;NS=45;LINEAGE=human_specific;QCONTIG=chrX;REPTYPE=.;HUMAN_AND_CHIMP_VST=0.419617;CIEND=-5,5;BNOSCORE=.;BNID=.;UNMASKEDWSSD=342;ORANG_AVG_CNF=2.13;GORILLA_AVG_CNF=1.92;HUMAN_APE_VST=0.609901;GORILLA_FST=0.453344;ORANG_VST=0.158236;SHARED=orangutan,gorilla,chimpanzee,.,.;HUMAN_APE_FST=0.822243;AN=90;CEXON=RNU2-26P;HUMAN_AND_CHIMP_FST=0.488229</t>
  </si>
  <si>
    <t>chrX_91799746_INS_chimpanzee_000147F_1_5954191_quiver_pilon_2892878_2893314</t>
  </si>
  <si>
    <t>2909162</t>
  </si>
  <si>
    <t>2909252</t>
  </si>
  <si>
    <t>4199</t>
  </si>
  <si>
    <t>CHIMP_VST=.;AC=26;CHIMP_AF=0;QEND=91783974;HUMAN_AVG_CNF=.;TSTART=2909162;LBK_CNF=.;BHCONDEL=NO;SVLEN=-90;LOS_CNF=.;EXONDIST=4199;DHCONDEL=1778402;SVTYPE=DEL;CIPOS=-5,5;CHIMP_FST=0.435195;STRAND=1;REPPARENT=LINE/L2;CHIMP_AVG_CNF=.;BNSVLEN=.;DENISOVA_CNF=.;AF=0.288889;GORILLA_VST=.;END=2909252;REPLEN=64;TEND=2909252;QSTART=91783884;NEAN_CNF=.;REPSTART=2909188;GORILLA_AF=0;SOURCE=chimpanzee;HUMAN_AF=.;CHCONDEL=chrX:93562285-93564161;ORANG_FST=0.431197;BNS=NO;ORANG_AF=0;NS=45;LINEAGE=human_specific;QCONTIG=chrX;REPTYPE=L2b;HUMAN_AND_CHIMP_VST=.;CIEND=-5,5;BNOSCORE=.;BNID=.;UNMASKEDWSSD=0;ORANG_AVG_CNF=.;GORILLA_AVG_CNF=.;HUMAN_APE_VST=.;GORILLA_FST=0.453344;ORANG_VST=.;SHARED=orangutan,gorilla,chimpanzee,.,.;HUMAN_APE_FST=0.822243;AN=90;CEXON=PCDH11X;HUMAN_AND_CHIMP_FST=0.488229</t>
  </si>
  <si>
    <t>chrX_91783884_INS_chimpanzee_000147F_1_5954191_quiver_pilon_2909162_2909252</t>
  </si>
  <si>
    <t>4443439</t>
  </si>
  <si>
    <t>4446110</t>
  </si>
  <si>
    <t>RNF19BPY</t>
  </si>
  <si>
    <t>25329</t>
  </si>
  <si>
    <t>CHIMP_VST=.;AC=32;CHIMP_AF=0;QEND=3807547;HUMAN_AVG_CNF=.;TSTART=4443439;LBK_CNF=.;BHCONDEL=YES;SVLEN=-2671;LOS_CNF=.;EXONDIST=25329;DHCONDEL=0;SVTYPE=DEL;CIPOS=-5,5;CHIMP_FST=0.523724;STRAND=1;REPPARENT=LTR/ERV1;CHIMP_AVG_CNF=.;BNSVLEN=.;DENISOVA_CNF=.;AF=0.355556;GORILLA_VST=.;END=4446110;REPLEN=2671;TEND=4446110;QSTART=3804876;NEAN_CNF=.;REPSTART=4441136;GORILLA_AF=0;SOURCE=chimpanzee;HUMAN_AF=.;CHCONDEL=.:-1-NONE;ORANG_FST=0.521433;BNS=NO;ORANG_AF=0;NS=45;LINEAGE=polymorphic;QCONTIG=chrY;REPTYPE=HERVFH19-int;HUMAN_AND_CHIMP_VST=.;CIEND=-5,5;BNOSCORE=.;BNID=.;UNMASKEDWSSD=0;ORANG_AVG_CNF=.;GORILLA_AVG_CNF=.;HUMAN_APE_VST=.;GORILLA_FST=0.538992;ORANG_VST=.;SHARED=orangutan,.,chimpanzee,.,.;HUMAN_APE_FST=1;AN=90;CEXON=RNF19BPY;HUMAN_AND_CHIMP_FST=0.603372</t>
  </si>
  <si>
    <t>chrY_3804876_INS_chimpanzee_000147F_1_5954191_quiver_pilon_4443439_4446110</t>
  </si>
  <si>
    <t>5143420</t>
  </si>
  <si>
    <t>5144951</t>
  </si>
  <si>
    <t>AGPAT5P1</t>
  </si>
  <si>
    <t>82576</t>
  </si>
  <si>
    <t>CHIMP_VST=0.0533758;AC=6;CHIMP_AF=0;QEND=3212764;HUMAN_AVG_CNF=0;TSTART=5143420;LBK_CNF=0.000;BHCONDEL=YES;SVLEN=-1531;LOS_CNF=0.000;EXONDIST=82576;DHCONDEL=0;SVTYPE=DEL;CIPOS=-5,5;CHIMP_FST=0.0933395;STRAND=0;REPPARENT=SINE/Alu,LTR/ERV1,LINE/L1,LTR/ERV1;CHIMP_AVG_CNF=1.58;BNSVLEN=.;DENISOVA_CNF=0.000;AF=0.0666667;GORILLA_VST=0.0707613;END=5144951;REPLEN=1,624,20,568;TEND=5144951;QSTART=3211233;NEAN_CNF=0.000;REPSTART=5143109,5143421,5144931,5144092;GORILLA_AF=0;SOURCE=chimpanzee;HUMAN_AF=.;CHCONDEL=.:-1-NONE;ORANG_FST=0.0912821;BNS=NO;ORANG_AF=0;NS=45;LINEAGE=polymorphic;QCONTIG=chrY;REPTYPE=AluSx,LTR49-int,L1MDa,MER39;HUMAN_AND_CHIMP_VST=0.434404;CIEND=-5,5;BNOSCORE=.;BNID=.;UNMASKEDWSSD=199;ORANG_AVG_CNF=1.98;GORILLA_AVG_CNF=1.69;HUMAN_APE_VST=0.828129;GORILLA_FST=0.100933;ORANG_VST=0.168393;SHARED=orangutan,.,chimpanzee,.,.;HUMAN_APE_FST=0.185789;AN=90;CEXON=AGPAT5P1;HUMAN_AND_CHIMP_FST=0.0996722</t>
  </si>
  <si>
    <t>chrY_3211233_INS_chimpanzee_000147F_1_5954191_quiver_pilon_5143420_5144951</t>
  </si>
  <si>
    <t>5241333</t>
  </si>
  <si>
    <t>5242122</t>
  </si>
  <si>
    <t>RP13-348B13.2</t>
  </si>
  <si>
    <t>4251</t>
  </si>
  <si>
    <t>CHIMP_VST=0;AC=26;CHIMP_AF=0;QEND=89452024;HUMAN_AVG_CNF=0.389;TSTART=5241333;LBK_CNF=0.000;BHCONDEL=NO;SVLEN=-789;LOS_CNF=1.476;EXONDIST=4251;DHCONDEL=4111051;SVTYPE=DEL;CIPOS=-5,5;CHIMP_FST=0.435195;STRAND=1;REPPARENT=LTR/ERVL-MaLR,LINE/L1;CHIMP_AVG_CNF=1.22;BNSVLEN=.;DENISOVA_CNF=0.000;AF=0.288889;GORILLA_VST=0.151332;END=5242122;REPLEN=312,148;TEND=5242122;QSTART=89451235;NEAN_CNF=0.000;REPSTART=5241350,5241935;GORILLA_AF=0;SOURCE=chimpanzee;HUMAN_AF=.;CHCONDEL=chrX:93562285-93564161;ORANG_FST=0.431197;BNS=NO;ORANG_AF=0;NS=45;LINEAGE=polymorphic;QCONTIG=chrX;REPTYPE=MLT1J-int,L1ME3E;HUMAN_AND_CHIMP_VST=0.347797;CIEND=-5,5;BNOSCORE=.;BNID=.;UNMASKEDWSSD=204;ORANG_AVG_CNF=1.57;GORILLA_AVG_CNF=1.81;HUMAN_APE_VST=0.45807;GORILLA_FST=0.453344;ORANG_VST=0.0995605;SHARED=.,gorilla,chimpanzee,.,.;HUMAN_APE_FST=0.822243;AN=90;CEXON=RP13-348B13.2;HUMAN_AND_CHIMP_FST=0.488229</t>
  </si>
  <si>
    <t>chrX_89451235_INS_chimpanzee_000147F_1_5954191_quiver_pilon_5241333_5242122</t>
  </si>
  <si>
    <t>5320032</t>
  </si>
  <si>
    <t>5322067</t>
  </si>
  <si>
    <t>SRIP2</t>
  </si>
  <si>
    <t>6050</t>
  </si>
  <si>
    <t>CHIMP_VST=0.0205738;AC=26;CHIMP_AF=0;QEND=89375686;HUMAN_AVG_CNF=0.382;TSTART=5320032;LBK_CNF=0.000;BHCONDEL=NO;SVLEN=-2035;LOS_CNF=1.371;EXONDIST=6050;DHCONDEL=4188635;SVTYPE=DEL;CIPOS=-5,5;CHIMP_FST=0.435195;STRAND=1;REPPARENT=SINE/MIR,Simple_repeat,Simple_repeat,Simple_repeat,Simple_repeat,LINE/L2,LINE/L1,Simple_repeat;CHIMP_AVG_CNF=1.49;BNSVLEN=.;DENISOVA_CNF=0.000;AF=0.288889;GORILLA_VST=0.0759931;END=5322067;REPLEN=141,60,34,28,26,48,236,26;TEND=5322067;QSTART=89373651;NEAN_CNF=0.000;REPSTART=5320164,5320414,5320483,5320611,5320639,5320717,5321466,5321772;GORILLA_AF=0;SOURCE=chimpanzee;HUMAN_AF=.;CHCONDEL=chrX:93562285-93564161;ORANG_FST=0.431197;BNS=NO;ORANG_AF=0;NS=45;LINEAGE=human_specific;QCONTIG=chrX;REPTYPE=MIRb,(TCC)n,(CA)n,(TG)n,(GA)n,L2,L1ME5,(CAAAA)n;HUMAN_AND_CHIMP_VST=0.351879;CIEND=-5,5;BNOSCORE=.;BNID=.;UNMASKEDWSSD=704;ORANG_AVG_CNF=1.82;GORILLA_AVG_CNF=1.7;HUMAN_APE_VST=0.610606;GORILLA_FST=0.453344;ORANG_VST=0.128157;SHARED=orangutan,gorilla,chimpanzee,.,.;HUMAN_APE_FST=0.822243;AN=90;CEXON=SRIP2;HUMAN_AND_CHIMP_FST=0.488229</t>
  </si>
  <si>
    <t>chrX_89373651_INS_chimpanzee_000147F_1_5954191_quiver_pilon_5320032_5322067</t>
  </si>
  <si>
    <t>5385666</t>
  </si>
  <si>
    <t>5387165</t>
  </si>
  <si>
    <t>57164</t>
  </si>
  <si>
    <t>CHIMP_VST=.;AC=26;CHIMP_AF=0;QEND=89311771;HUMAN_AVG_CNF=.;TSTART=5385666;LBK_CNF=.;BHCONDEL=NO;SVLEN=-1499;LOS_CNF=.;EXONDIST=57164;DHCONDEL=4252014;SVTYPE=DEL;CIPOS=-5,5;CHIMP_FST=0.435195;STRAND=1;REPPARENT=LINE/L1,LINE/L1,LTR/ERVL-MaLR;CHIMP_AVG_CNF=.;BNSVLEN=.;DENISOVA_CNF=.;AF=0.288889;GORILLA_VST=.;END=5387165;REPLEN=1129,310,44;TEND=5387165;QSTART=89310272;NEAN_CNF=.;REPSTART=5385619,5386811,5387121;GORILLA_AF=0;SOURCE=chimpanzee;HUMAN_AF=.;CHCONDEL=chrX:93562285-93564161;ORANG_FST=0.431197;BNS=NO;ORANG_AF=0;NS=45;LINEAGE=human_specific;QCONTIG=chrX;REPTYPE=L1MC3,L1MC3,MLT1A0;HUMAN_AND_CHIMP_VST=.;CIEND=-5,5;BNOSCORE=.;BNID=.;UNMASKEDWSSD=0;ORANG_AVG_CNF=.;GORILLA_AVG_CNF=.;HUMAN_APE_VST=.;GORILLA_FST=0.453344;ORANG_VST=.;SHARED=orangutan,gorilla,chimpanzee,.,.;HUMAN_APE_FST=0.822243;AN=90;CEXON=SRIP2;HUMAN_AND_CHIMP_FST=0.488229</t>
  </si>
  <si>
    <t>chrX_89310272_INS_chimpanzee_000147F_1_5954191_quiver_pilon_5385666_5387165</t>
  </si>
  <si>
    <t>5469505</t>
  </si>
  <si>
    <t>5474934</t>
  </si>
  <si>
    <t>139079</t>
  </si>
  <si>
    <t>CHIMP_VST=.;AC=26;CHIMP_AF=0;QEND=89233786;HUMAN_AVG_CNF=.;TSTART=5469505;LBK_CNF=.;BHCONDEL=NO;SVLEN=-5429;LOS_CNF=.;EXONDIST=139079;DHCONDEL=4333929;SVTYPE=DEL;CIPOS=-5,5;CHIMP_FST=0.435195;STRAND=1;REPPARENT=LINE/L1,LINE/L1,LINE/L1,LINE/L1,LINE/L1;CHIMP_AVG_CNF=.;BNSVLEN=5369;DENISOVA_CNF=.;AF=0.288889;GORILLA_VST=.;END=5474934;REPLEN=1093,313,319,2006,1686;TEND=5474934;QSTART=89228357;NEAN_CNF=.;REPSTART=5469162,5470600,5472606,5472928,5470918;GORILLA_AF=0;SOURCE=chimpanzee;HUMAN_AF=.;CHCONDEL=chrX:93562285-93564161;ORANG_FST=0.431197;BNS=YES;ORANG_AF=0;NS=45;LINEAGE=human_specific;QCONTIG=chrX;REPTYPE=L1PB3,L1PB3,L1M2,L1MA4,L1MA4;HUMAN_AND_CHIMP_VST=.;CIEND=-5,5;BNOSCORE=0.333395073161697;BNID=ID:6369;UNMASKEDWSSD=0;ORANG_AVG_CNF=.;GORILLA_AVG_CNF=.;HUMAN_APE_VST=.;GORILLA_FST=0.453344;ORANG_VST=.;SHARED=orangutan,gorilla,chimpanzee,.,.;HUMAN_APE_FST=0.822243;AN=90;CEXON=SRIP2;HUMAN_AND_CHIMP_FST=0.488229</t>
  </si>
  <si>
    <t>chrX_89228357_INS_chimpanzee_000147F_1_5954191_quiver_pilon_5469505_5474934</t>
  </si>
  <si>
    <t>239371</t>
  </si>
  <si>
    <t>240133</t>
  </si>
  <si>
    <t>RASA3-IT1</t>
  </si>
  <si>
    <t>2649</t>
  </si>
  <si>
    <t>CHIMP_VST=.;AC=38;CHIMP_AF=0;QEND=114105683;HUMAN_AVG_CNF=.;TSTART=239371;LBK_CNF=.;BHCONDEL=NO;SVLEN=-762;LOS_CNF=.;EXONDIST=2649;DHCONDEL=19049633;SVTYPE=DEL;CIPOS=-5,5;CHIMP_FST=.;STRAND=1;REPPARENT=Low_complexity,Low_complexity,Low_complexity,Low_complexity;CHIMP_AVG_CNF=.;BNSVLEN=.;DENISOVA_CNF=.;AF=0.575758;GORILLA_VST=.;END=240133;REPLEN=280,93,77,125;TEND=240133;QSTART=114104921;NEAN_CNF=.;REPSTART=239401,239692,239920,240008;GORILLA_AF=0;SOURCE=chimpanzee;HUMAN_AF=1;CHCONDEL=chr13:95055286-95055287;ORANG_FST=0.330425;BNS=NO;ORANG_AF=0.272727;NS=45;LINEAGE=polymorphic;QCONTIG=chr13;REPTYPE=G-rich,G-rich,G-rich,G-rich;HUMAN_AND_CHIMP_VST=.;CIEND=-5,5;BNOSCORE=.;BNID=.;UNMASKEDWSSD=0;ORANG_AVG_CNF=.;GORILLA_AVG_CNF=.;HUMAN_APE_VST=.;GORILLA_FST=.;ORANG_VST=.;SHARED=.,.,chimpanzee,.,.;HUMAN_APE_FST=0.814587;AN=66;CEXON=RASA3-IT1;HUMAN_AND_CHIMP_FST=0.472095</t>
  </si>
  <si>
    <t>chr13_114104921_INS_chimpanzee_000148F_1_5894209_quiver_pilon_239371_240133</t>
  </si>
  <si>
    <t>335494</t>
  </si>
  <si>
    <t>335800</t>
  </si>
  <si>
    <t>RASA3</t>
  </si>
  <si>
    <t>543</t>
  </si>
  <si>
    <t>CHIMP_VST=.;AC=32;CHIMP_AF=0;QEND=114022358;HUMAN_AVG_CNF=.;TSTART=335494;LBK_CNF=.;BHCONDEL=NO;SVLEN=-306;LOS_CNF=.;EXONDIST=543;DHCONDEL=18966764;SVTYPE=DEL;CIPOS=-5,5;CHIMP_FST=0.523724;STRAND=1;REPPARENT=.;CHIMP_AVG_CNF=.;BNSVLEN=.;DENISOVA_CNF=.;AF=0.355556;GORILLA_VST=.;END=335800;REPLEN=.;TEND=335800;QSTART=114022052;NEAN_CNF=.;REPSTART=.;GORILLA_AF=0;SOURCE=chimpanzee;HUMAN_AF=1;CHCONDEL=chr13:95055286-95055287;ORANG_FST=0.521433;BNS=NO;ORANG_AF=0;NS=45;LINEAGE=human_specific;QCONTIG=chr13;REPTYPE=.;HUMAN_AND_CHIMP_VST=.;CIEND=-5,5;BNOSCORE=.;BNID=.;UNMASKEDWSSD=32;ORANG_AVG_CNF=.;GORILLA_AVG_CNF=.;HUMAN_APE_VST=.;GORILLA_FST=0.538992;ORANG_VST=.;SHARED=orangutan,gorilla,chimpanzee,.,.;HUMAN_APE_FST=1;AN=90;CEXON=RASA3;HUMAN_AND_CHIMP_FST=0.603372</t>
  </si>
  <si>
    <t>chr13_114022052_INS_chimpanzee_000148F_1_5894209_quiver_pilon_335494_335800</t>
  </si>
  <si>
    <t>829762</t>
  </si>
  <si>
    <t>829820</t>
  </si>
  <si>
    <t>DCUN1D2</t>
  </si>
  <si>
    <t>CHIMP_VST=.;AC=30;CHIMP_AF=0;QEND=113491011;HUMAN_AVG_CNF=.;TSTART=829762;LBK_CNF=.;BHCONDEL=NO;SVLEN=-58;LOS_CNF=.;EXONDIST=0;DHCONDEL=18435665;SVTYPE=DEL;CIPOS=-5,5;CHIMP_FST=.;STRAND=1;REPPARENT=.;CHIMP_AVG_CNF=.;BNSVLEN=.;DENISOVA_CNF=.;AF=0.714286;GORILLA_VST=.;END=829820;REPLEN=.;TEND=829820;QSTART=113490953;NEAN_CNF=.;REPSTART=.;GORILLA_AF=0;SOURCE=chimpanzee;HUMAN_AF=1;CHCONDEL=chr13:95055286-95055287;ORANG_FST=.;BNS=NO;ORANG_AF=0;NS=45;LINEAGE=human_specific;QCONTIG=chr13;REPTYPE=.;HUMAN_AND_CHIMP_VST=.;CIEND=-5,5;BNOSCORE=.;BNID=.;UNMASKEDWSSD=51;ORANG_AVG_CNF=.;GORILLA_AVG_CNF=.;HUMAN_APE_VST=.;GORILLA_FST=.;ORANG_VST=.;SHARED=orangutan,gorilla,chimpanzee,.,.;HUMAN_APE_FST=1;AN=42;CEXON=DCUN1D2;HUMAN_AND_CHIMP_FST=.</t>
  </si>
  <si>
    <t>chr13_113490953_INS_chimpanzee_000148F_1_5894209_quiver_pilon_829762_829820</t>
  </si>
  <si>
    <t>1162459</t>
  </si>
  <si>
    <t>1163284</t>
  </si>
  <si>
    <t>PROZ</t>
  </si>
  <si>
    <t>CHIMP_VST=0.199682;AC=20;CHIMP_AF=0;QEND=113161283;HUMAN_AVG_CNF=0;TSTART=1162459;LBK_CNF=0.000;BHCONDEL=NO;SVLEN=-825;LOS_CNF=0.000;EXONDIST=280;DHCONDEL=18105170;SVTYPE=DEL;CIPOS=-5,5;CHIMP_FST=0.344425;STRAND=1;REPPARENT=SINE/Alu,Simple_repeat,SINE/MIR;CHIMP_AVG_CNF=1.93;BNSVLEN=.;DENISOVA_CNF=0.000;AF=0.222222;GORILLA_VST=0.0730539;END=1163284;REPLEN=288,23,97;TEND=1163284;QSTART=113160458;NEAN_CNF=0.000;REPSTART=1162610,1162901,1163187;GORILLA_AF=0;SOURCE=chimpanzee;HUMAN_AF=0.625;CHCONDEL=chr13:95055286-95055287;ORANG_FST=0.339522;BNS=NO;ORANG_AF=0;NS=45;LINEAGE=human_specific;QCONTIG=chr13;REPTYPE=AluY,(TAAA)n,MIRb;HUMAN_AND_CHIMP_VST=0.272063;CIEND=-5,5;BNOSCORE=.;BNID=.;UNMASKEDWSSD=291;ORANG_AVG_CNF=1.73;GORILLA_AVG_CNF=1.71;HUMAN_APE_VST=0.895064;GORILLA_FST=0.363447;ORANG_VST=0.0994573;SHARED=orangutan,gorilla,chimpanzee,.,.;HUMAN_APE_FST=0.641784;AN=90;CEXON=PROZ;HUMAN_AND_CHIMP_FST=0.375674</t>
  </si>
  <si>
    <t>chr13_113160458_INS_chimpanzee_000148F_1_5894209_quiver_pilon_1162459_1163284</t>
  </si>
  <si>
    <t>1385439</t>
  </si>
  <si>
    <t>1387346</t>
  </si>
  <si>
    <t>MCF2L</t>
  </si>
  <si>
    <t>12815</t>
  </si>
  <si>
    <t>CHIMP_VST=0.162466;AC=32;CHIMP_AF=0;QEND=112945136;HUMAN_AVG_CNF=0;TSTART=1385439;LBK_CNF=0.000;BHCONDEL=NO;SVLEN=-1907;LOS_CNF=0.000;EXONDIST=12815;DHCONDEL=17887941;SVTYPE=DEL;CIPOS=-5,5;CHIMP_FST=0.523724;STRAND=1;REPPARENT=LINE/L1,SINE/Alu,LINE/L1;CHIMP_AVG_CNF=1.07;BNSVLEN=.;DENISOVA_CNF=0.000;AF=0.355556;GORILLA_VST=0;END=1387346;REPLEN=553,296,559;TEND=1387346;QSTART=112943229;NEAN_CNF=0.000;REPSTART=1385817,1386370,1386666;GORILLA_AF=0;SOURCE=chimpanzee;HUMAN_AF=1;CHCONDEL=chr13:95055286-95055287;ORANG_FST=0.521433;BNS=NO;ORANG_AF=0;NS=45;LINEAGE=human_specific;QCONTIG=chr13;REPTYPE=L1MB7,AluJb,L1MB7;HUMAN_AND_CHIMP_VST=0;CIEND=-5,5;BNOSCORE=.;BNID=.;UNMASKEDWSSD=271;ORANG_AVG_CNF=0.71;GORILLA_AVG_CNF=0.501;HUMAN_APE_VST=0.26307;GORILLA_FST=0.538992;ORANG_VST=0;SHARED=orangutan,gorilla,chimpanzee,.,.;HUMAN_APE_FST=1;AN=90;CEXON=MCF2L;HUMAN_AND_CHIMP_FST=0.603372</t>
  </si>
  <si>
    <t>chr13_112943229_INS_chimpanzee_000148F_1_5894209_quiver_pilon_1385439_1387346</t>
  </si>
  <si>
    <t>1415535</t>
  </si>
  <si>
    <t>1418614</t>
  </si>
  <si>
    <t>922</t>
  </si>
  <si>
    <t>CHIMP_VST=.;AC=32;CHIMP_AF=0;QEND=112919272;HUMAN_AVG_CNF=.;TSTART=1415535;LBK_CNF=.;BHCONDEL=NO;SVLEN=-3079;LOS_CNF=.;EXONDIST=922;DHCONDEL=17860905;SVTYPE=DEL;CIPOS=-5,5;CHIMP_FST=0.523724;STRAND=1;REPPARENT=LINE/L1,LINE/L1,LINE/L1,LINE/L1,LTR/ERV1,Low_complexity,LINE/L1,LINE/L1,SINE/Alu;CHIMP_AVG_CNF=.;BNSVLEN=.;DENISOVA_CNF=.;AF=0.355556;GORILLA_VST=.;END=1418614;REPLEN=137,229,380,232,890,72,261,258,27;TEND=1418614;QSTART=112916193;NEAN_CNF=.;REPSTART=1415331,1415688,1415894,1416704,1417027,1417972,1418057,1418328,1418587;GORILLA_AF=0;SOURCE=chimpanzee;HUMAN_AF=1;CHCONDEL=chr13:95055286-95055287;ORANG_FST=0.521433;BNS=NO;ORANG_AF=0;NS=45;LINEAGE=human_specific;QCONTIG=chr13;REPTYPE=L1ME4b,L1M5,L1MC3,L1MC3,MER4D,G-rich,L1ME4b,L1MA9,AluY;HUMAN_AND_CHIMP_VST=.;CIEND=-5,5;BNOSCORE=.;BNID=.;UNMASKEDWSSD=19;ORANG_AVG_CNF=.;GORILLA_AVG_CNF=.;HUMAN_APE_VST=.;GORILLA_FST=0.538992;ORANG_VST=.;SHARED=orangutan,gorilla,chimpanzee,.,.;HUMAN_APE_FST=1;AN=90;CEXON=MCF2L;HUMAN_AND_CHIMP_FST=0.603372</t>
  </si>
  <si>
    <t>chr13_112916193_INS_chimpanzee_000148F_1_5894209_quiver_pilon_1415535_1418614</t>
  </si>
  <si>
    <t>1691515</t>
  </si>
  <si>
    <t>1692896</t>
  </si>
  <si>
    <t>ATP11AUN</t>
  </si>
  <si>
    <t>3337</t>
  </si>
  <si>
    <t>CHIMP_VST=0.19158;AC=32;CHIMP_AF=0;QEND=112645089;HUMAN_AVG_CNF=0;TSTART=1691515;LBK_CNF=0.000;BHCONDEL=NO;SVLEN=-1381;LOS_CNF=0.000;EXONDIST=3337;DHCONDEL=17588420;SVTYPE=DEL;CIPOS=-5,5;CHIMP_FST=0.523724;STRAND=1;REPPARENT=SINE/Alu,SINE/Alu,LINE/L1,SINE/Alu;CHIMP_AVG_CNF=2.04;BNSVLEN=1789;DENISOVA_CNF=0.000;AF=0.355556;GORILLA_VST=0.138662;END=1692896;REPLEN=228,291,184,90;TEND=1692896;QSTART=112643708;NEAN_CNF=0.000;REPSTART=1691431,1691921,1692622,1692806;GORILLA_AF=0;SOURCE=chimpanzee;HUMAN_AF=1;CHCONDEL=chr13:95055286-95055287;ORANG_FST=0.521433;BNS=YES;ORANG_AF=0;NS=45;LINEAGE=human_specific;QCONTIG=chr13;REPTYPE=AluSx,AluSx,L1MC5a,AluSx;HUMAN_AND_CHIMP_VST=0.26103;CIEND=-5,5;BNOSCORE=52.5123028391167;BNID=ID:4693;UNMASKEDWSSD=380;ORANG_AVG_CNF=1.67;GORILLA_AVG_CNF=2.02;HUMAN_APE_VST=0.864618;GORILLA_FST=0.538992;ORANG_VST=0.0750282;SHARED=orangutan,gorilla,chimpanzee,.,.;HUMAN_APE_FST=1;AN=90;CEXON=ATP11AUN;HUMAN_AND_CHIMP_FST=0.603372</t>
  </si>
  <si>
    <t>chr13_112643708_INS_chimpanzee_000148F_1_5894209_quiver_pilon_1691515_1692896</t>
  </si>
  <si>
    <t>2162541</t>
  </si>
  <si>
    <t>2162801</t>
  </si>
  <si>
    <t>LINC01070</t>
  </si>
  <si>
    <t>42376</t>
  </si>
  <si>
    <t>CHIMP_VST=0.189971;AC=32;CHIMP_AF=0;QEND=112155235;HUMAN_AVG_CNF=0;TSTART=2162541;LBK_CNF=0.000;BHCONDEL=NO;SVLEN=-260;LOS_CNF=0.000;EXONDIST=42376;DHCONDEL=17099687;SVTYPE=DEL;CIPOS=-5,5;CHIMP_FST=0.523724;STRAND=1;REPPARENT=.;CHIMP_AVG_CNF=1.4;BNSVLEN=.;DENISOVA_CNF=0.000;AF=0.355556;GORILLA_VST=0.0348204;END=2162801;REPLEN=.;TEND=2162801;QSTART=112154975;NEAN_CNF=0.000;REPSTART=.;GORILLA_AF=0;SOURCE=chimpanzee;HUMAN_AF=1;CHCONDEL=chr13:95055286-95055287;ORANG_FST=0.521433;BNS=NO;ORANG_AF=0;NS=45;LINEAGE=human_specific;QCONTIG=chr13;REPTYPE=.;HUMAN_AND_CHIMP_VST=0.220905;CIEND=-5,5;BNOSCORE=.;BNID=.;UNMASKEDWSSD=136;ORANG_AVG_CNF=1.27;GORILLA_AVG_CNF=1.14;HUMAN_APE_VST=0.787089;GORILLA_FST=0.538992;ORANG_VST=0.0838969;SHARED=orangutan,gorilla,chimpanzee,.,.;HUMAN_APE_FST=1;AN=90;CEXON=LINC01070;HUMAN_AND_CHIMP_FST=0.603372</t>
  </si>
  <si>
    <t>chr13_112154975_INS_chimpanzee_000148F_1_5894209_quiver_pilon_2162541_2162801</t>
  </si>
  <si>
    <t>3570340</t>
  </si>
  <si>
    <t>3573892</t>
  </si>
  <si>
    <t>RPL21P107</t>
  </si>
  <si>
    <t>3438</t>
  </si>
  <si>
    <t>CHIMP_VST=0.188477;AC=25;CHIMP_AF=0;QEND=110762789;HUMAN_AVG_CNF=0;TSTART=3570340;LBK_CNF=0.000;BHCONDEL=NO;SVLEN=-3552;LOS_CNF=0.000;EXONDIST=3438;DHCONDEL=15703949;SVTYPE=DEL;CIPOS=-5,5;CHIMP_FST=0.42015;STRAND=1;REPPARENT=LINE/L1,LINE/L1,LINE/L1,SINE/Alu,LINE/L1;CHIMP_AVG_CNF=2.01;BNSVLEN=.;DENISOVA_CNF=0.000;AF=0.277778;GORILLA_VST=0.217544;END=3573892;REPLEN=157,124,323,310,99;TEND=3573892;QSTART=110759237;NEAN_CNF=0.000;REPSTART=3572403,3572594,3572740,3573111,3573793;GORILLA_AF=0;SOURCE=chimpanzee;HUMAN_AF=0.78125;CHCONDEL=chr13:95055286-95055287;ORANG_FST=0.415946;BNS=NO;ORANG_AF=0;NS=45;LINEAGE=human_specific;QCONTIG=chr13;REPTYPE=L1MC4a,L1MC4a,L1ME4b,AluJb,L1M5;HUMAN_AND_CHIMP_VST=0.30322;CIEND=-5,5;BNOSCORE=.;BNID=.;UNMASKEDWSSD=1762;ORANG_AVG_CNF=1.6;GORILLA_AVG_CNF=2.19;HUMAN_APE_VST=0.926194;GORILLA_FST=0.438587;ORANG_VST=0.078683;SHARED=orangutan,gorilla,chimpanzee,.,.;HUMAN_APE_FST=0.792294;AN=90;CEXON=RPL21P107;HUMAN_AND_CHIMP_FST=0.469226</t>
  </si>
  <si>
    <t>chr13_110759237_INS_chimpanzee_000148F_1_5894209_quiver_pilon_3570340_3573892</t>
  </si>
  <si>
    <t>3633349</t>
  </si>
  <si>
    <t>3633399</t>
  </si>
  <si>
    <t>CARS2</t>
  </si>
  <si>
    <t>CHIMP_VST=.;AC=32;CHIMP_AF=0;QEND=110699317;HUMAN_AVG_CNF=.;TSTART=3633349;LBK_CNF=.;BHCONDEL=NO;SVLEN=-50;LOS_CNF=.;EXONDIST=1299;DHCONDEL=15643979;SVTYPE=DEL;CIPOS=-5,5;CHIMP_FST=0.523724;STRAND=1;REPPARENT=.;CHIMP_AVG_CNF=.;BNSVLEN=.;DENISOVA_CNF=.;AF=0.355556;GORILLA_VST=.;END=3633399;REPLEN=.;TEND=3633399;QSTART=110699267;NEAN_CNF=.;REPSTART=.;GORILLA_AF=0;SOURCE=chimpanzee;HUMAN_AF=1;CHCONDEL=chr13:95055286-95055287;ORANG_FST=0.521433;BNS=NO;ORANG_AF=0;NS=45;LINEAGE=human_specific;QCONTIG=chr13;REPTYPE=.;HUMAN_AND_CHIMP_VST=.;CIEND=-5,5;BNOSCORE=.;BNID=.;UNMASKEDWSSD=27;ORANG_AVG_CNF=.;GORILLA_AVG_CNF=.;HUMAN_APE_VST=.;GORILLA_FST=0.538992;ORANG_VST=.;SHARED=orangutan,gorilla,chimpanzee,.,.;HUMAN_APE_FST=1;AN=90;CEXON=CARS2;HUMAN_AND_CHIMP_FST=0.603372</t>
  </si>
  <si>
    <t>chr13_110699267_INS_chimpanzee_000148F_1_5894209_quiver_pilon_3633349_3633399</t>
  </si>
  <si>
    <t>3670766</t>
  </si>
  <si>
    <t>3671189</t>
  </si>
  <si>
    <t>525</t>
  </si>
  <si>
    <t>CHIMP_VST=.;AC=33;CHIMP_AF=0;QEND=110662737;HUMAN_AVG_CNF=.;TSTART=3670766;LBK_CNF=.;BHCONDEL=NO;SVLEN=-423;LOS_CNF=.;EXONDIST=525;DHCONDEL=15607026;SVTYPE=DEL;CIPOS=-5,5;CHIMP_FST=0.542376;STRAND=1;REPPARENT=.;CHIMP_AVG_CNF=.;BNSVLEN=.;DENISOVA_CNF=.;AF=0.366667;GORILLA_VST=.;END=3671189;REPLEN=.;TEND=3671189;QSTART=110662314;NEAN_CNF=.;REPSTART=.;GORILLA_AF=0;SOURCE=chimpanzee;HUMAN_AF=0.9375;CHCONDEL=chr13:95055286-95055287;ORANG_FST=0.222574;BNS=NO;ORANG_AF=0.136364;NS=45;LINEAGE=polymorphic;QCONTIG=chr13;REPTYPE=.;HUMAN_AND_CHIMP_VST=.;CIEND=-5,5;BNOSCORE=.;BNID=.;UNMASKEDWSSD=0;ORANG_AVG_CNF=.;GORILLA_AVG_CNF=.;HUMAN_APE_VST=.;GORILLA_FST=0.557018;ORANG_VST=.;SHARED=.,gorilla,chimpanzee,.,.;HUMAN_APE_FST=0.885837;AN=90;CEXON=CARS2;HUMAN_AND_CHIMP_FST=0.42379</t>
  </si>
  <si>
    <t>chr13_110662314_INS_chimpanzee_000148F_1_5894209_quiver_pilon_3670766_3671189</t>
  </si>
  <si>
    <t>4228794</t>
  </si>
  <si>
    <t>4228875</t>
  </si>
  <si>
    <t>RN7SL783P</t>
  </si>
  <si>
    <t>9714</t>
  </si>
  <si>
    <t>CHIMP_VST=.;AC=32;CHIMP_AF=0;QEND=110107947;HUMAN_AVG_CNF=.;TSTART=4228794;LBK_CNF=.;BHCONDEL=NO;SVLEN=-81;LOS_CNF=.;EXONDIST=9714;DHCONDEL=15052578;SVTYPE=DEL;CIPOS=-5,5;CHIMP_FST=0.523724;STRAND=1;REPPARENT=.;CHIMP_AVG_CNF=.;BNSVLEN=.;DENISOVA_CNF=.;AF=0.355556;GORILLA_VST=.;END=4228875;REPLEN=.;TEND=4228875;QSTART=110107866;NEAN_CNF=.;REPSTART=.;GORILLA_AF=0;SOURCE=chimpanzee;HUMAN_AF=1;CHCONDEL=chr13:95055286-95055287;ORANG_FST=0.521433;BNS=NO;ORANG_AF=0;NS=45;LINEAGE=human_specific;QCONTIG=chr13;REPTYPE=.;HUMAN_AND_CHIMP_VST=.;CIEND=-5,5;BNOSCORE=.;BNID=.;UNMASKEDWSSD=81;ORANG_AVG_CNF=.;GORILLA_AVG_CNF=.;HUMAN_APE_VST=.;GORILLA_FST=0.538992;ORANG_VST=.;SHARED=orangutan,gorilla,chimpanzee,.,.;HUMAN_APE_FST=1;AN=90;CEXON=RN7SL783P;HUMAN_AND_CHIMP_FST=0.603372</t>
  </si>
  <si>
    <t>chr13_110107866_INS_chimpanzee_000148F_1_5894209_quiver_pilon_4228794_4228875</t>
  </si>
  <si>
    <t>4548561</t>
  </si>
  <si>
    <t>4549678</t>
  </si>
  <si>
    <t>IRS2</t>
  </si>
  <si>
    <t>7185</t>
  </si>
  <si>
    <t>CHIMP_VST=0.280221;AC=32;CHIMP_AF=0;QEND=109794871;HUMAN_AVG_CNF=0;TSTART=4548561;LBK_CNF=0.000;BHCONDEL=NO;SVLEN=-1117;LOS_CNF=0.000;EXONDIST=7185;DHCONDEL=14738466;SVTYPE=DEL;CIPOS=-5,5;CHIMP_FST=0.523724;STRAND=1;REPPARENT=SINE/Alu;CHIMP_AVG_CNF=2.26;BNSVLEN=1125;DENISOVA_CNF=0.000;AF=0.355556;GORILLA_VST=0.109402;END=4549678;REPLEN=304;TEND=4549678;QSTART=109793754;NEAN_CNF=0.000;REPSTART=4549287;GORILLA_AF=0;SOURCE=chimpanzee;HUMAN_AF=1;CHCONDEL=chr13:95055286-95055287;ORANG_FST=0.521433;BNS=YES;ORANG_AF=0;NS=45;LINEAGE=human_specific;QCONTIG=chr13;REPTYPE=AluSx;HUMAN_AND_CHIMP_VST=0.210708;CIEND=-5,5;BNOSCORE=0.0285459411239964;BNID=ID:4675;UNMASKEDWSSD=613;ORANG_AVG_CNF=1.69;GORILLA_AVG_CNF=1.99;HUMAN_APE_VST=0.909135;GORILLA_FST=0.538992;ORANG_VST=0.0609579;SHARED=orangutan,gorilla,chimpanzee,.,.;HUMAN_APE_FST=1;AN=90;CEXON=IRS2;HUMAN_AND_CHIMP_FST=0.603372</t>
  </si>
  <si>
    <t>chr13_109793754_INS_chimpanzee_000148F_1_5894209_quiver_pilon_4548561_4549678</t>
  </si>
  <si>
    <t>4697415</t>
  </si>
  <si>
    <t>4697511</t>
  </si>
  <si>
    <t>LINC00676</t>
  </si>
  <si>
    <t>81671</t>
  </si>
  <si>
    <t>CHIMP_VST=.;AC=32;CHIMP_AF=0;QEND=109646708;HUMAN_AVG_CNF=.;TSTART=4697415;LBK_CNF=.;BHCONDEL=NO;SVLEN=-96;LOS_CNF=.;EXONDIST=81671;DHCONDEL=14591324;SVTYPE=DEL;CIPOS=-5,5;CHIMP_FST=0.523724;STRAND=1;REPPARENT=DNA/hAT-Charlie;CHIMP_AVG_CNF=.;BNSVLEN=.;DENISOVA_CNF=.;AF=0.355556;GORILLA_VST=.;END=4697511;REPLEN=96;TEND=4697511;QSTART=109646612;NEAN_CNF=.;REPSTART=4697373;GORILLA_AF=0;SOURCE=chimpanzee;HUMAN_AF=1;CHCONDEL=chr13:95055286-95055287;ORANG_FST=0.521433;BNS=NO;ORANG_AF=0;NS=45;LINEAGE=human_specific;QCONTIG=chr13;REPTYPE=MER58A;HUMAN_AND_CHIMP_VST=.;CIEND=-5,5;BNOSCORE=.;BNID=.;UNMASKEDWSSD=0;ORANG_AVG_CNF=.;GORILLA_AVG_CNF=.;HUMAN_APE_VST=.;GORILLA_FST=0.538992;ORANG_VST=.;SHARED=orangutan,gorilla,chimpanzee,.,.;HUMAN_APE_FST=1;AN=90;CEXON=LINC00676;HUMAN_AND_CHIMP_FST=0.603372</t>
  </si>
  <si>
    <t>chr13_109646612_INS_chimpanzee_000148F_1_5894209_quiver_pilon_4697415_4697511</t>
  </si>
  <si>
    <t>5004296</t>
  </si>
  <si>
    <t>5004352</t>
  </si>
  <si>
    <t>LINC01067</t>
  </si>
  <si>
    <t>31801</t>
  </si>
  <si>
    <t>CHIMP_VST=.;AC=26;CHIMP_AF=0;QEND=109343631;HUMAN_AVG_CNF=.;TSTART=5004296;LBK_CNF=.;BHCONDEL=NO;SVLEN=-56;LOS_CNF=.;EXONDIST=31801;DHCONDEL=14288287;SVTYPE=DEL;CIPOS=-5,5;CHIMP_FST=0.563931;STRAND=1;REPPARENT=.;CHIMP_AVG_CNF=.;BNSVLEN=.;DENISOVA_CNF=.;AF=0.382353;GORILLA_VST=.;END=5004352;REPLEN=.;TEND=5004352;QSTART=109343575;NEAN_CNF=.;REPSTART=.;GORILLA_AF=0;SOURCE=chimpanzee;HUMAN_AF=0.8125;CHCONDEL=chr13:95055286-95055287;ORANG_FST=.;BNS=NO;ORANG_AF=0;NS=45;LINEAGE=polymorphic;QCONTIG=chr13;REPTYPE=.;HUMAN_AND_CHIMP_VST=.;CIEND=-5,5;BNOSCORE=.;BNID=.;UNMASKEDWSSD=0;ORANG_AVG_CNF=.;GORILLA_AVG_CNF=.;HUMAN_APE_VST=.;GORILLA_FST=0.555525;ORANG_VST=.;SHARED=.,gorilla,chimpanzee,.,.;HUMAN_APE_FST=0.806131;AN=68;CEXON=LINC01067;HUMAN_AND_CHIMP_FST=0.555525</t>
  </si>
  <si>
    <t>chr13_109343575_INS_chimpanzee_000148F_1_5894209_quiver_pilon_5004296_5004352</t>
  </si>
  <si>
    <t>5324395</t>
  </si>
  <si>
    <t>5324803</t>
  </si>
  <si>
    <t>MYO16</t>
  </si>
  <si>
    <t>CHIMP_VST=.;AC=30;CHIMP_AF=0;QEND=109024058;HUMAN_AVG_CNF=.;TSTART=5324395;LBK_CNF=.;BHCONDEL=NO;SVLEN=-408;LOS_CNF=.;EXONDIST=3738;DHCONDEL=13968362;SVTYPE=DEL;CIPOS=-5,5;CHIMP_FST=0.564167;STRAND=1;REPPARENT=Simple_repeat,Simple_repeat;CHIMP_AVG_CNF=.;BNSVLEN=.;DENISOVA_CNF=.;AF=0.384615;GORILLA_VST=.;END=5324803;REPLEN=129,273;TEND=5324803;QSTART=109023650;NEAN_CNF=.;REPSTART=5324344,5324530;GORILLA_AF=0;SOURCE=chimpanzee;HUMAN_AF=0.9375;CHCONDEL=chr13:95055286-95055287;ORANG_FST=0.573334;BNS=NO;ORANG_AF=0;NS=45;LINEAGE=polymorphic;QCONTIG=chr13;REPTYPE=(TA)n,(TA)n;HUMAN_AND_CHIMP_VST=.;CIEND=-5,5;BNOSCORE=.;BNID=.;UNMASKEDWSSD=0;ORANG_AVG_CNF=.;GORILLA_AVG_CNF=.;HUMAN_APE_VST=.;GORILLA_FST=0.564167;ORANG_VST=.;SHARED=.,gorilla,chimpanzee,.,.;HUMAN_APE_FST=0.937859;AN=78;CEXON=MYO16;HUMAN_AND_CHIMP_FST=0.619513</t>
  </si>
  <si>
    <t>chr13_109023650_INS_chimpanzee_000148F_1_5894209_quiver_pilon_5324395_5324803</t>
  </si>
  <si>
    <t>000149F_1_5851590_quiver_pilon</t>
  </si>
  <si>
    <t>3697271</t>
  </si>
  <si>
    <t>3698040</t>
  </si>
  <si>
    <t>CTC-400I9.2</t>
  </si>
  <si>
    <t>14548</t>
  </si>
  <si>
    <t>CHIMP_VST=0.0817797;AC=32;CHIMP_AF=0;QEND=30837197;HUMAN_AVG_CNF=0;TSTART=3697271;LBK_CNF=0.000;BHCONDEL=NO;SVLEN=-769;LOS_CNF=0.000;EXONDIST=14548;DHCONDEL=3409727;SVTYPE=DEL;CIPOS=-5,5;CHIMP_FST=0.523724;STRAND=0;REPPARENT=SINE/Alu;CHIMP_AVG_CNF=2.15;BNSVLEN=.;DENISOVA_CNF=0.000;AF=0.355556;GORILLA_VST=0.0653129;END=3698040;REPLEN=302;TEND=3698040;QSTART=30836428;NEAN_CNF=0.000;REPSTART=3697588;GORILLA_AF=0;SOURCE=chimpanzee;HUMAN_AF=1;CHCONDEL=chr19:34246154-34246155;ORANG_FST=0.521433;BNS=NO;ORANG_AF=0;NS=45;LINEAGE=human_specific;QCONTIG=chr19;REPTYPE=AluSx;HUMAN_AND_CHIMP_VST=0.448781;CIEND=-5,5;BNOSCORE=.;BNID=.;UNMASKEDWSSD=395;ORANG_AVG_CNF=2.61;GORILLA_AVG_CNF=2.16;HUMAN_APE_VST=0.918433;GORILLA_FST=0.538992;ORANG_VST=0.178798;SHARED=orangutan,gorilla,chimpanzee,.,.;HUMAN_APE_FST=1;AN=90;CEXON=CTC-400I9.2;HUMAN_AND_CHIMP_FST=0.603372</t>
  </si>
  <si>
    <t>chr19_30836428_INS_chimpanzee_000149F_1_5851590_quiver_pilon_3697271_3698040</t>
  </si>
  <si>
    <t>4610561</t>
  </si>
  <si>
    <t>4611030</t>
  </si>
  <si>
    <t>RNU6-967P</t>
  </si>
  <si>
    <t>39238</t>
  </si>
  <si>
    <t>CHIMP_VST=.;AC=40;CHIMP_AF=0;QEND=31748380;HUMAN_AVG_CNF=.;TSTART=4610561;LBK_CNF=.;BHCONDEL=NO;SVLEN=-469;LOS_CNF=.;EXONDIST=39238;DHCONDEL=2498244;SVTYPE=DEL;CIPOS=-5,5;CHIMP_FST=0.644428;STRAND=0;REPPARENT=Simple_repeat,Simple_repeat;CHIMP_AVG_CNF=.;BNSVLEN=.;DENISOVA_CNF=.;AF=0.444444;GORILLA_VST=.;END=4611030;REPLEN=153,133;TEND=4611030;QSTART=31747911;NEAN_CNF=.;REPSTART=4610562,4610897;GORILLA_AF=0;SOURCE=chimpanzee;HUMAN_AF=1;CHCONDEL=chr19:34246154-34246155;ORANG_FST=-0.00676744;BNS=NO;ORANG_AF=0.363636;NS=45;LINEAGE=polymorphic;QCONTIG=chr19;REPTYPE=(TG)n,(TG)n;HUMAN_AND_CHIMP_VST=.;CIEND=-5,5;BNOSCORE=.;BNID=.;UNMASKEDWSSD=0;ORANG_AVG_CNF=.;GORILLA_AVG_CNF=.;HUMAN_APE_VST=.;GORILLA_FST=0.652949;ORANG_VST=.;SHARED=orangutan,.,chimpanzee,.,.;HUMAN_APE_FST=0.86958;AN=90;CEXON=RNU6-967P;HUMAN_AND_CHIMP_FST=0.269557</t>
  </si>
  <si>
    <t>chr19_31747911_INS_chimpanzee_000149F_1_5851590_quiver_pilon_4610561_4611030</t>
  </si>
  <si>
    <t>4677025</t>
  </si>
  <si>
    <t>4677538</t>
  </si>
  <si>
    <t>27153</t>
  </si>
  <si>
    <t>CHIMP_VST=0.133842;AC=33;CHIMP_AF=0;QEND=31814922;HUMAN_AVG_CNF=0;TSTART=4677025;LBK_CNF=0.000;BHCONDEL=NO;SVLEN=-513;LOS_CNF=0.000;EXONDIST=27153;DHCONDEL=2431746;SVTYPE=DEL;CIPOS=-5,5;CHIMP_FST=0.539546;STRAND=0;REPPARENT=LTR/ERVL-MaLR,SINE/MIR,SINE/Alu;CHIMP_AVG_CNF=1.7;BNSVLEN=.;DENISOVA_CNF=0.000;AF=0.366667;GORILLA_VST=0.0183048;END=4677538;REPLEN=3,59,254;TEND=4677538;QSTART=31814409;NEAN_CNF=0.000;REPSTART=4676672,4677028,4677284;GORILLA_AF=0;SOURCE=chimpanzee;HUMAN_AF=1;CHCONDEL=chr19:34246154-34246155;ORANG_FST=0.427348;BNS=NO;ORANG_AF=0.0454545;NS=45;LINEAGE=human_specific;QCONTIG=chr19;REPTYPE=MSTD,MIR,AluSx;HUMAN_AND_CHIMP_VST=0.297813;CIEND=-5,5;BNOSCORE=.;BNID=.;UNMASKEDWSSD=125;ORANG_AVG_CNF=1.85;GORILLA_AVG_CNF=1.4;HUMAN_APE_VST=0.813668;GORILLA_FST=0.554165;ORANG_VST=0.131952;SHARED=orangutan,gorilla,chimpanzee,.,.;HUMAN_APE_FST=0.983813;AN=90;CEXON=RNU6-967P;HUMAN_AND_CHIMP_FST=0.556533</t>
  </si>
  <si>
    <t>chr19_31814409_INS_chimpanzee_000149F_1_5851590_quiver_pilon_4677025_4677538</t>
  </si>
  <si>
    <t>4699754</t>
  </si>
  <si>
    <t>4700354</t>
  </si>
  <si>
    <t>CTC-360P9.4</t>
  </si>
  <si>
    <t>22527</t>
  </si>
  <si>
    <t>CHIMP_VST=0.148937;AC=32;CHIMP_AF=0;QEND=31837177;HUMAN_AVG_CNF=0;TSTART=4699754;LBK_CNF=0.000;BHCONDEL=NO;SVLEN=-600;LOS_CNF=0.000;EXONDIST=22527;DHCONDEL=2409578;SVTYPE=DEL;CIPOS=-5,5;CHIMP_FST=0.523724;STRAND=0;REPPARENT=LTR/ERVL-MaLR;CHIMP_AVG_CNF=2.36;BNSVLEN=.;DENISOVA_CNF=0.000;AF=0.355556;GORILLA_VST=0.207466;END=4700354;REPLEN=344;TEND=4700354;QSTART=31836577;NEAN_CNF=0.000;REPSTART=4699781;GORILLA_AF=0;SOURCE=chimpanzee;HUMAN_AF=1;CHCONDEL=chr19:34246154-34246155;ORANG_FST=0.521433;BNS=NO;ORANG_AF=0;NS=45;LINEAGE=human_specific;QCONTIG=chr19;REPTYPE=MSTB;HUMAN_AND_CHIMP_VST=0.234261;CIEND=-5,5;BNOSCORE=.;BNID=.;UNMASKEDWSSD=112;ORANG_AVG_CNF=1.77;GORILLA_AVG_CNF=2.67;HUMAN_APE_VST=0.743431;GORILLA_FST=0.538992;ORANG_VST=0.0509633;SHARED=orangutan,gorilla,chimpanzee,.,.;HUMAN_APE_FST=1;AN=90;CEXON=CTC-360P9.4;HUMAN_AND_CHIMP_FST=0.603372</t>
  </si>
  <si>
    <t>chr19_31836577_INS_chimpanzee_000149F_1_5851590_quiver_pilon_4699754_4700354</t>
  </si>
  <si>
    <t>4795673</t>
  </si>
  <si>
    <t>4795730</t>
  </si>
  <si>
    <t>CHIMP_VST=.;AC=32;CHIMP_AF=0;QEND=31932170;HUMAN_AVG_CNF=.;TSTART=4795673;LBK_CNF=.;BHCONDEL=NO;SVLEN=-57;LOS_CNF=.;EXONDIST=1691;DHCONDEL=2314042;SVTYPE=DEL;CIPOS=-5,5;CHIMP_FST=0.523724;STRAND=0;REPPARENT=LINE/L1;CHIMP_AVG_CNF=.;BNSVLEN=.;DENISOVA_CNF=.;AF=0.355556;GORILLA_VST=.;END=4795730;REPLEN=57;TEND=4795730;QSTART=31932113;NEAN_CNF=.;REPSTART=4795610;GORILLA_AF=0;SOURCE=chimpanzee;HUMAN_AF=1;CHCONDEL=chr19:34246154-34246155;ORANG_FST=0.521433;BNS=NO;ORANG_AF=0;NS=45;LINEAGE=human_specific;QCONTIG=chr19;REPTYPE=L1ME3A;HUMAN_AND_CHIMP_VST=.;CIEND=-5,5;BNOSCORE=.;BNID=.;UNMASKEDWSSD=0;ORANG_AVG_CNF=.;GORILLA_AVG_CNF=.;HUMAN_APE_VST=.;GORILLA_FST=0.538992;ORANG_VST=.;SHARED=orangutan,gorilla,chimpanzee,.,.;HUMAN_APE_FST=1;AN=90;CEXON=CTC-360P9.4;HUMAN_AND_CHIMP_FST=0.603372</t>
  </si>
  <si>
    <t>chr19_31932113_INS_chimpanzee_000149F_1_5851590_quiver_pilon_4795673_4795730</t>
  </si>
  <si>
    <t>5164734</t>
  </si>
  <si>
    <t>5165339</t>
  </si>
  <si>
    <t>RNA5SP472</t>
  </si>
  <si>
    <t>50720</t>
  </si>
  <si>
    <t>CHIMP_VST=0.293258;AC=32;CHIMP_AF=0;QEND=32295409;HUMAN_AVG_CNF=0;TSTART=5164734;LBK_CNF=0.000;BHCONDEL=NO;SVLEN=-605;LOS_CNF=0.000;EXONDIST=50720;DHCONDEL=1951351;SVTYPE=DEL;CIPOS=-5,5;CHIMP_FST=0.523724;STRAND=0;REPPARENT=SINE/Alu,SINE/Alu;CHIMP_AVG_CNF=1.82;BNSVLEN=.;DENISOVA_CNF=0.000;AF=0.355556;GORILLA_VST=0.0280999;END=5165339;REPLEN=132,216;TEND=5165339;QSTART=32294804;NEAN_CNF=0.000;REPSTART=5164986,5165123;GORILLA_AF=0;SOURCE=chimpanzee;HUMAN_AF=1;CHCONDEL=chr19:34246154-34246155;ORANG_FST=0.521433;BNS=NO;ORANG_AF=0;NS=45;LINEAGE=human_specific;QCONTIG=chr19;REPTYPE=FLAM_C,AluSx;HUMAN_AND_CHIMP_VST=0.189814;CIEND=-5,5;BNOSCORE=.;BNID=.;UNMASKEDWSSD=216;ORANG_AVG_CNF=1.5;GORILLA_AVG_CNF=1.33;HUMAN_APE_VST=0.884364;GORILLA_FST=0.538992;ORANG_VST=0.0793601;SHARED=orangutan,gorilla,chimpanzee,.,.;HUMAN_APE_FST=1;AN=90;CEXON=RNA5SP472;HUMAN_AND_CHIMP_FST=0.603372</t>
  </si>
  <si>
    <t>chr19_32294804_INS_chimpanzee_000149F_1_5851590_quiver_pilon_5164734_5165339</t>
  </si>
  <si>
    <t>335981</t>
  </si>
  <si>
    <t>336554</t>
  </si>
  <si>
    <t>RPL12P35</t>
  </si>
  <si>
    <t>1054</t>
  </si>
  <si>
    <t>CHIMP_VST=.;AC=32;CHIMP_AF=0;QEND=72381338;HUMAN_AVG_CNF=.;TSTART=335981;LBK_CNF=.;BHCONDEL=NO;SVLEN=-573;LOS_CNF=.;EXONDIST=1054;DHCONDEL=440295;SVTYPE=DEL;CIPOS=-5,5;CHIMP_FST=0.523724;STRAND=0;REPPARENT=SINE/Alu,Low_complexity,SINE/Alu;CHIMP_AVG_CNF=.;BNSVLEN=.;DENISOVA_CNF=.;AF=0.355556;GORILLA_VST=.;END=336554;REPLEN=275,60,228;TEND=336554;QSTART=72380765;NEAN_CNF=.;REPSTART=335940,336266,336326;GORILLA_AF=0;SOURCE=chimpanzee;HUMAN_AF=1;CHCONDEL=chr15:72821059-72821123;ORANG_FST=0.521433;BNS=NO;ORANG_AF=0;NS=45;LINEAGE=human_specific;QCONTIG=chr15;REPTYPE=AluSx,T-rich,AluJb;HUMAN_AND_CHIMP_VST=.;CIEND=-5,5;BNOSCORE=.;BNID=.;UNMASKEDWSSD=0;ORANG_AVG_CNF=.;GORILLA_AVG_CNF=.;HUMAN_APE_VST=.;GORILLA_FST=0.538992;ORANG_VST=.;SHARED=orangutan,gorilla,chimpanzee,.,.;HUMAN_APE_FST=1;AN=90;CEXON=RPL12P35;HUMAN_AND_CHIMP_FST=0.603372</t>
  </si>
  <si>
    <t>chr15_72380765_INS_chimpanzee_000150F_1_5819360_quiver_pilon_335981_336554</t>
  </si>
  <si>
    <t>954028</t>
  </si>
  <si>
    <t>954323</t>
  </si>
  <si>
    <t>NEO1</t>
  </si>
  <si>
    <t>18701</t>
  </si>
  <si>
    <t>CHIMP_VST=.;AC=29;CHIMP_AF=0;QEND=73033305;HUMAN_AVG_CNF=.;TSTART=954028;LBK_CNF=.;BHCONDEL=NO;SVLEN=-295;LOS_CNF=.;EXONDIST=18701;DHCONDEL=211886;SVTYPE=DEL;CIPOS=-5,5;CHIMP_FST=0.479878;STRAND=0;REPPARENT=SINE/Alu,SINE/Alu;CHIMP_AVG_CNF=.;BNSVLEN=.;DENISOVA_CNF=.;AF=0.322222;GORILLA_VST=.;END=954323;REPLEN=40,246;TEND=954323;QSTART=73033010;NEAN_CNF=.;REPSTART=953777,954077;GORILLA_AF=0;SOURCE=chimpanzee;HUMAN_AF=0.90625;CHCONDEL=chr15:72821059-72821123;ORANG_FST=0.476635;BNS=NO;ORANG_AF=0;NS=45;LINEAGE=human_specific;QCONTIG=chr15;REPTYPE=AluY,AluY;HUMAN_AND_CHIMP_VST=.;CIEND=-5,5;BNOSCORE=.;BNID=.;UNMASKEDWSSD=0;ORANG_AVG_CNF=.;GORILLA_AVG_CNF=.;HUMAN_APE_VST=.;GORILLA_FST=0.496829;ORANG_VST=.;SHARED=orangutan,gorilla,chimpanzee,.,.;HUMAN_APE_FST=0.911576;AN=90;CEXON=NEO1;HUMAN_AND_CHIMP_FST=0.545605</t>
  </si>
  <si>
    <t>chr15_73033010_INS_chimpanzee_000150F_1_5819360_quiver_pilon_954028_954323</t>
  </si>
  <si>
    <t>1771050</t>
  </si>
  <si>
    <t>1773102</t>
  </si>
  <si>
    <t>RP11-24D15.1</t>
  </si>
  <si>
    <t>10099</t>
  </si>
  <si>
    <t>CHIMP_VST=0.187262;AC=32;CHIMP_AF=0;QEND=73862904;HUMAN_AVG_CNF=0;TSTART=1771050;LBK_CNF=0.000;BHCONDEL=NO;SVLEN=-2052;LOS_CNF=0.000;EXONDIST=10099;DHCONDEL=1039728;SVTYPE=DEL;CIPOS=-5,5;CHIMP_FST=0.523724;STRAND=0;REPPARENT=SINE/MIR,SINE/MIR,Low_complexity,SINE/Alu,SINE/Alu,SINE/MIR;CHIMP_AVG_CNF=2.25;BNSVLEN=2116;DENISOVA_CNF=0.000;AF=0.355556;GORILLA_VST=0.0849388;END=1773102;REPLEN=87,212,42,267,304,113;TEND=1773102;QSTART=73860852;NEAN_CNF=0.000;REPSTART=1771695,1771910,1772320,1772362,1772658,1772989;GORILLA_AF=0;SOURCE=chimpanzee;HUMAN_AF=1;CHCONDEL=chr15:72821059-72821123;ORANG_FST=0.521433;BNS=YES;ORANG_AF=0;NS=45;LINEAGE=human_specific;QCONTIG=chr15;REPTYPE=MIR3,MIRb,T-rich,AluJb,AluSx,MIR;HUMAN_AND_CHIMP_VST=0.312857;CIEND=-5,5;BNOSCORE=0.982725527831094;BNID=ID:4988;UNMASKEDWSSD=425;ORANG_AVG_CNF=2.1;GORILLA_AVG_CNF=2.07;HUMAN_APE_VST=0.940425;GORILLA_FST=0.538992;ORANG_VST=0.112996;SHARED=orangutan,gorilla,chimpanzee,.,.;HUMAN_APE_FST=1;AN=90;CEXON=RP11-24D15.1;HUMAN_AND_CHIMP_FST=0.603372</t>
  </si>
  <si>
    <t>chr15_73860852_INS_chimpanzee_000150F_1_5819360_quiver_pilon_1771050_1773102</t>
  </si>
  <si>
    <t>2030836</t>
  </si>
  <si>
    <t>2031709</t>
  </si>
  <si>
    <t>RP11-247C2.2</t>
  </si>
  <si>
    <t>CHIMP_VST=.;AC=32;CHIMP_AF=0;QEND=74119746;HUMAN_AVG_CNF=.;TSTART=2030836;LBK_CNF=.;BHCONDEL=NO;SVLEN=-873;LOS_CNF=.;EXONDIST=7043;DHCONDEL=1297749;SVTYPE=DEL;CIPOS=-5,5;CHIMP_FST=0.523724;STRAND=0;REPPARENT=SINE/Alu,LINE/L1,LINE/L1,SINE/Alu;CHIMP_AVG_CNF=.;BNSVLEN=.;DENISOVA_CNF=.;AF=0.355556;GORILLA_VST=.;END=2031709;REPLEN=86,391,74,223;TEND=2031709;QSTART=74118873;NEAN_CNF=.;REPSTART=2030642,2030922,2031412,2031486;GORILLA_AF=0;SOURCE=chimpanzee;HUMAN_AF=1;CHCONDEL=chr15:72821059-72821123;ORANG_FST=0.521433;BNS=NO;ORANG_AF=0;NS=45;LINEAGE=human_specific;QCONTIG=chr15;REPTYPE=AluY,HAL1,L1MA9,AluY;HUMAN_AND_CHIMP_VST=.;CIEND=-5,5;BNOSCORE=.;BNID=.;UNMASKEDWSSD=7;ORANG_AVG_CNF=.;GORILLA_AVG_CNF=.;HUMAN_APE_VST=.;GORILLA_FST=0.538992;ORANG_VST=.;SHARED=orangutan,gorilla,chimpanzee,.,.;HUMAN_APE_FST=1;AN=90;CEXON=RP11-247C2.2;HUMAN_AND_CHIMP_FST=0.603372</t>
  </si>
  <si>
    <t>chr15_74118873_INS_chimpanzee_000150F_1_5819360_quiver_pilon_2030836_2031709</t>
  </si>
  <si>
    <t>2185421</t>
  </si>
  <si>
    <t>2186448</t>
  </si>
  <si>
    <t>CCDC33</t>
  </si>
  <si>
    <t>1416</t>
  </si>
  <si>
    <t>CHIMP_VST=.;AC=32;CHIMP_AF=0;QEND=74271315;HUMAN_AVG_CNF=.;TSTART=2185421;LBK_CNF=.;BHCONDEL=NO;SVLEN=-1027;LOS_CNF=.;EXONDIST=1416;DHCONDEL=1449164;SVTYPE=DEL;CIPOS=-5,5;CHIMP_FST=0.523724;STRAND=0;REPPARENT=SINE/MIR,SINE/Alu,LINE/L2;CHIMP_AVG_CNF=.;BNSVLEN=.;DENISOVA_CNF=.;AF=0.355556;GORILLA_VST=.;END=2186448;REPLEN=136,296,296;TEND=2186448;QSTART=74270288;NEAN_CNF=.;REPSTART=2185427,2185846,2186152;GORILLA_AF=0;SOURCE=chimpanzee;HUMAN_AF=1;CHCONDEL=chr15:72821059-72821123;ORANG_FST=0.521433;BNS=NO;ORANG_AF=0;NS=45;LINEAGE=human_specific;QCONTIG=chr15;REPTYPE=MIR3,AluSx,L2a;HUMAN_AND_CHIMP_VST=.;CIEND=-5,5;BNOSCORE=.;BNID=.;UNMASKEDWSSD=6;ORANG_AVG_CNF=.;GORILLA_AVG_CNF=.;HUMAN_APE_VST=.;GORILLA_FST=0.538992;ORANG_VST=.;SHARED=orangutan,gorilla,chimpanzee,.,.;HUMAN_APE_FST=1;AN=90;CEXON=CCDC33;HUMAN_AND_CHIMP_FST=0.603372</t>
  </si>
  <si>
    <t>chr15_74270288_INS_chimpanzee_000150F_1_5819360_quiver_pilon_2185421_2186448</t>
  </si>
  <si>
    <t>2516826</t>
  </si>
  <si>
    <t>2519404</t>
  </si>
  <si>
    <t>CLK3</t>
  </si>
  <si>
    <t>155</t>
  </si>
  <si>
    <t>CHIMP_VST=0.183152;AC=32;CHIMP_AF=0;QEND=74600924;HUMAN_AVG_CNF=0;TSTART=2516826;LBK_CNF=0.000;BHCONDEL=NO;SVLEN=-2578;LOS_CNF=0.000;EXONDIST=155;DHCONDEL=1284383;SVTYPE=DEL;CIPOS=-5,5;CHIMP_FST=0.523724;STRAND=0;REPPARENT=SINE/Alu,SINE/Alu,LINE/L1,SINE/MIR,SINE/MIR,SINE/Alu,SINE/MIR;CHIMP_AVG_CNF=2;BNSVLEN=2567;DENISOVA_CNF=0.000;AF=0.355556;GORILLA_VST=0.130945;END=2519404;REPLEN=295,157,256,86,93,112,90;TEND=2519404;QSTART=74598346;NEAN_CNF=0.000;REPSTART=2517616,2518315,2518581,2518889,2518952,2519069,2519188;GORILLA_AF=0;SOURCE=chimpanzee;HUMAN_AF=1;CHCONDEL=chr15:75882728-75882760;ORANG_FST=0.521433;BNS=YES;ORANG_AF=0;NS=45;LINEAGE=human_specific;QCONTIG=chr15;REPTYPE=AluJb,AluJb,L1M5,MIR,MIRb,FLAM_C,MIR;HUMAN_AND_CHIMP_VST=0.313791;CIEND=-5,5;BNOSCORE=0.0235179786200194;BNID=ID:4993;UNMASKEDWSSD=991;ORANG_AVG_CNF=1.77;GORILLA_AVG_CNF=1.98;HUMAN_APE_VST=0.935697;GORILLA_FST=0.538992;ORANG_VST=0.101334;SHARED=orangutan,gorilla,chimpanzee,.,.;HUMAN_APE_FST=1;AN=90;CEXON=CLK3;HUMAN_AND_CHIMP_FST=0.603372</t>
  </si>
  <si>
    <t>chr15_74598346_INS_chimpanzee_000150F_1_5819360_quiver_pilon_2516826_2519404</t>
  </si>
  <si>
    <t>2612672</t>
  </si>
  <si>
    <t>2612919</t>
  </si>
  <si>
    <t>EDC3</t>
  </si>
  <si>
    <t>CHIMP_VST=.;AC=32;CHIMP_AF=0;QEND=74692200;HUMAN_AVG_CNF=.;TSTART=2612672;LBK_CNF=.;BHCONDEL=NO;SVLEN=-247;LOS_CNF=.;EXONDIST=934;DHCONDEL=1190776;SVTYPE=DEL;CIPOS=-5,5;CHIMP_FST=0.523724;STRAND=0;REPPARENT=SINE/Alu,SINE/Alu,SINE/Alu;CHIMP_AVG_CNF=.;BNSVLEN=.;DENISOVA_CNF=.;AF=0.355556;GORILLA_VST=.;END=2612919;REPLEN=57,58,131;TEND=2612919;QSTART=74691953;NEAN_CNF=.;REPSTART=2612546,2612729,2612788;GORILLA_AF=0;SOURCE=chimpanzee;HUMAN_AF=1;CHCONDEL=chr15:75882728-75882760;ORANG_FST=0.521433;BNS=NO;ORANG_AF=0;NS=45;LINEAGE=human_specific;QCONTIG=chr15;REPTYPE=AluSx,AluY,AluY;HUMAN_AND_CHIMP_VST=.;CIEND=-5,5;BNOSCORE=.;BNID=.;UNMASKEDWSSD=0;ORANG_AVG_CNF=.;GORILLA_AVG_CNF=.;HUMAN_APE_VST=.;GORILLA_FST=0.538992;ORANG_VST=.;SHARED=orangutan,gorilla,chimpanzee,.,.;HUMAN_APE_FST=1;AN=90;CEXON=EDC3;HUMAN_AND_CHIMP_FST=0.603372</t>
  </si>
  <si>
    <t>chr15_74691953_INS_chimpanzee_000150F_1_5819360_quiver_pilon_2612672_2612919</t>
  </si>
  <si>
    <t>2861710</t>
  </si>
  <si>
    <t>2862264</t>
  </si>
  <si>
    <t>RPP25</t>
  </si>
  <si>
    <t>7987</t>
  </si>
  <si>
    <t>CHIMP_VST=0.0646568;AC=32;CHIMP_AF=0;QEND=74946984;HUMAN_AVG_CNF=0;TSTART=2861710;LBK_CNF=0.000;BHCONDEL=NO;SVLEN=-554;LOS_CNF=0.000;EXONDIST=7987;DHCONDEL=936299;SVTYPE=DEL;CIPOS=-5,5;CHIMP_FST=0.523724;STRAND=0;REPPARENT=SINE/Alu,LTR/ERVL-MaLR,Simple_repeat,Simple_repeat,SINE/Alu;CHIMP_AVG_CNF=1.42;BNSVLEN=.;DENISOVA_CNF=0.000;AF=0.355556;GORILLA_VST=0.25919;END=2862264;REPLEN=2,53,130,36,6;TEND=2862264;QSTART=74946430;NEAN_CNF=0.000;REPSTART=2861418,2861721,2861875,2862004,2862258;GORILLA_AF=0;SOURCE=chimpanzee;HUMAN_AF=1;CHCONDEL=chr15:75882728-75882760;ORANG_FST=0.521433;BNS=NO;ORANG_AF=0;NS=45;LINEAGE=human_specific;QCONTIG=chr15;REPTYPE=AluY,MLT1B,(TA)n,(CA)n,FLAM_C;HUMAN_AND_CHIMP_VST=0.308384;CIEND=-5,5;BNOSCORE=.;BNID=.;UNMASKEDWSSD=154;ORANG_AVG_CNF=1.27;GORILLA_AVG_CNF=1.97;HUMAN_APE_VST=0.674615;GORILLA_FST=0.538992;ORANG_VST=0.0595343;SHARED=orangutan,gorilla,chimpanzee,.,.;HUMAN_APE_FST=1;AN=90;CEXON=RPP25;HUMAN_AND_CHIMP_FST=0.603372</t>
  </si>
  <si>
    <t>chr15_74946430_INS_chimpanzee_000150F_1_5819360_quiver_pilon_2861710_2862264</t>
  </si>
  <si>
    <t>3664758</t>
  </si>
  <si>
    <t>3664987</t>
  </si>
  <si>
    <t>RP11-24M17.5</t>
  </si>
  <si>
    <t>CHIMP_VST=0.220936;AC=32;CHIMP_AF=0;QEND=75782880;HUMAN_AVG_CNF=38;TSTART=3664758;LBK_CNF=46.333;BHCONDEL=NO;SVLEN=-229;LOS_CNF=34.180;EXONDIST=0;DHCONDEL=100078;SVTYPE=DEL;CIPOS=-5,5;CHIMP_FST=0.523724;STRAND=0;REPPARENT=SINE/MIR;CHIMP_AVG_CNF=32.5;BNSVLEN=.;DENISOVA_CNF=41.976;AF=0.355556;GORILLA_VST=0.019857;END=3664987;REPLEN=53;TEND=3664987;QSTART=75782651;NEAN_CNF=36.953;REPSTART=3664906;GORILLA_AF=0;SOURCE=chimpanzee;HUMAN_AF=1;CHCONDEL=chr15:75882728-75882760;ORANG_FST=0.521433;BNS=NO;ORANG_AF=0;NS=45;LINEAGE=human_specific;QCONTIG=chr15;REPTYPE=MIR3;HUMAN_AND_CHIMP_VST=0.407319;CIEND=-5,5;BNOSCORE=.;BNID=.;UNMASKEDWSSD=112;ORANG_AVG_CNF=51.3;GORILLA_AVG_CNF=45.8;HUMAN_APE_VST=0.052163;GORILLA_FST=0.538992;ORANG_VST=0.154457;SHARED=orangutan,gorilla,chimpanzee,.,.;HUMAN_APE_FST=1;AN=90;CEXON=RP11-24M17.5;HUMAN_AND_CHIMP_FST=0.603372</t>
  </si>
  <si>
    <t>chr15_75782651_INS_chimpanzee_000150F_1_5819360_quiver_pilon_3664758_3664987</t>
  </si>
  <si>
    <t>3765283</t>
  </si>
  <si>
    <t>3765549</t>
  </si>
  <si>
    <t>UBE2Q2</t>
  </si>
  <si>
    <t>636</t>
  </si>
  <si>
    <t>panTro2_hCONDEL.477</t>
  </si>
  <si>
    <t>CHIMP_VST=.;AC=32;CHIMP_AF=0;QEND=75882997;HUMAN_AVG_CNF=.;TSTART=3765283;LBK_CNF=.;BHCONDEL=YES;SVLEN=-266;LOS_CNF=.;EXONDIST=636;DHCONDEL=0;SVTYPE=DEL;CIPOS=-5,5;CHIMP_FST=0.523724;STRAND=0;REPPARENT=LINE/L1,LINE/L1;CHIMP_AVG_CNF=.;BNSVLEN=.;DENISOVA_CNF=.;AF=0.355556;GORILLA_VST=.;END=3765549;REPLEN=38,171;TEND=3765549;QSTART=75882731;NEAN_CNF=.;REPSTART=3765323,3765378;GORILLA_AF=0;SOURCE=chimpanzee;HUMAN_AF=1;CHCONDEL=chr15:75882728-75882760;ORANG_FST=0.521433;BNS=NO;ORANG_AF=0;NS=45;LINEAGE=human_specific;QCONTIG=chr15;REPTYPE=L1MEg,L1MEg;HUMAN_AND_CHIMP_VST=.;CIEND=-5,5;BNOSCORE=.;BNID=.;UNMASKEDWSSD=4;ORANG_AVG_CNF=.;GORILLA_AVG_CNF=.;HUMAN_APE_VST=.;GORILLA_FST=0.538992;ORANG_VST=.;SHARED=orangutan,gorilla,chimpanzee,.,.;HUMAN_APE_FST=1;AN=90;CEXON=UBE2Q2;HUMAN_AND_CHIMP_FST=0.603372</t>
  </si>
  <si>
    <t>chr15_75882731_INS_chimpanzee_000150F_1_5819360_quiver_pilon_3765283_3765549</t>
  </si>
  <si>
    <t>3765573</t>
  </si>
  <si>
    <t>3766909</t>
  </si>
  <si>
    <t>609</t>
  </si>
  <si>
    <t>CHIMP_VST=.;AC=32;CHIMP_AF=0;QEND=75884094;HUMAN_AVG_CNF=.;TSTART=3765573;LBK_CNF=.;BHCONDEL=YES;SVLEN=-1336;LOS_CNF=.;EXONDIST=609;DHCONDEL=0;SVTYPE=DEL;CIPOS=-5,5;CHIMP_FST=0.523724;STRAND=0;REPPARENT=LINE/L1,SINE/Alu,LINE/L1,LINE/L1;CHIMP_AVG_CNF=.;BNSVLEN=1536;DENISOVA_CNF=.;AF=0.355556;GORILLA_VST=.;END=3766909;REPLEN=292,311,113,592;TEND=3766909;QSTART=75882758;NEAN_CNF=.;REPSTART=3765378,3765865,3766176,3766317;GORILLA_AF=0;SOURCE=chimpanzee;HUMAN_AF=1;CHCONDEL=chr15:75882728-75882760;ORANG_FST=0.521433;BNS=YES;ORANG_AF=0;NS=45;LINEAGE=human_specific;QCONTIG=chr15;REPTYPE=L1MEg,AluSx,L1MEg,L1MEg;HUMAN_AND_CHIMP_VST=.;CIEND=-5,5;BNOSCORE=13.9275766016713;BNID=ID:4994;UNMASKEDWSSD=0;ORANG_AVG_CNF=.;GORILLA_AVG_CNF=.;HUMAN_APE_VST=.;GORILLA_FST=0.538992;ORANG_VST=.;SHARED=orangutan,gorilla,chimpanzee,.,.;HUMAN_APE_FST=1;AN=90;CEXON=UBE2Q2;HUMAN_AND_CHIMP_FST=0.603372</t>
  </si>
  <si>
    <t>chr15_75882758_INS_chimpanzee_000150F_1_5819360_quiver_pilon_3765573_3766909</t>
  </si>
  <si>
    <t>3874046</t>
  </si>
  <si>
    <t>3874371</t>
  </si>
  <si>
    <t>NRG4</t>
  </si>
  <si>
    <t>16495</t>
  </si>
  <si>
    <t>CHIMP_VST=0.137454;AC=32;CHIMP_AF=0;QEND=75988069;HUMAN_AVG_CNF=0;TSTART=3874046;LBK_CNF=0.000;BHCONDEL=NO;SVLEN=-325;LOS_CNF=0.000;EXONDIST=16495;DHCONDEL=104983;SVTYPE=DEL;CIPOS=-5,5;CHIMP_FST=0.523724;STRAND=0;REPPARENT=LTR/ERVL-MaLR,LTR/ERVL-MaLR;CHIMP_AVG_CNF=2.5;BNSVLEN=.;DENISOVA_CNF=0.000;AF=0.355556;GORILLA_VST=0.151593;END=3874371;REPLEN=17,123;TEND=3874371;QSTART=75987744;NEAN_CNF=0.000;REPSTART=3873743,3874063;GORILLA_AF=0;SOURCE=chimpanzee;HUMAN_AF=1;CHCONDEL=chr15:75882728-75882760;ORANG_FST=0.521433;BNS=NO;ORANG_AF=0;NS=45;LINEAGE=human_specific;QCONTIG=chr15;REPTYPE=MLT1A,MLT1A-int;HUMAN_AND_CHIMP_VST=0.330984;CIEND=-5,5;BNOSCORE=.;BNID=.;UNMASKEDWSSD=149;ORANG_AVG_CNF=2.3;GORILLA_AVG_CNF=2.67;HUMAN_APE_VST=0.877173;GORILLA_FST=0.538992;ORANG_VST=0.0991316;SHARED=orangutan,gorilla,chimpanzee,.,.;HUMAN_APE_FST=1;AN=90;CEXON=NRG4;HUMAN_AND_CHIMP_FST=0.603372</t>
  </si>
  <si>
    <t>chr15_75987744_INS_chimpanzee_000150F_1_5819360_quiver_pilon_3874046_3874371</t>
  </si>
  <si>
    <t>3989684</t>
  </si>
  <si>
    <t>3990631</t>
  </si>
  <si>
    <t>TMEM266</t>
  </si>
  <si>
    <t>CHIMP_VST=.;AC=32;CHIMP_AF=0;QEND=76105564;HUMAN_AVG_CNF=.;TSTART=3989684;LBK_CNF=.;BHCONDEL=NO;SVLEN=-947;LOS_CNF=.;EXONDIST=4417;DHCONDEL=221856;SVTYPE=DEL;CIPOS=-5,5;CHIMP_FST=0.523724;STRAND=0;REPPARENT=SINE/Alu,LINE/L2,SINE/Alu,LINE/L2;CHIMP_AVG_CNF=.;BNSVLEN=.;DENISOVA_CNF=.;AF=0.355556;GORILLA_VST=.;END=3990631;REPLEN=230,429,133,149;TEND=3990631;QSTART=76104617;NEAN_CNF=.;REPSTART=3989607,3989914,3990349,3990482;GORILLA_AF=0;SOURCE=chimpanzee;HUMAN_AF=1;CHCONDEL=chr15:75882728-75882760;ORANG_FST=0.521433;BNS=NO;ORANG_AF=0;NS=45;LINEAGE=human_specific;QCONTIG=chr15;REPTYPE=AluY,L2a,FLAM_C,L2a;HUMAN_AND_CHIMP_VST=.;CIEND=-5,5;BNOSCORE=.;BNID=.;UNMASKEDWSSD=0;ORANG_AVG_CNF=.;GORILLA_AVG_CNF=.;HUMAN_APE_VST=.;GORILLA_FST=0.538992;ORANG_VST=.;SHARED=orangutan,gorilla,chimpanzee,.,.;HUMAN_APE_FST=1;AN=90;CEXON=TMEM266;HUMAN_AND_CHIMP_FST=0.603372</t>
  </si>
  <si>
    <t>chr15_76104617_INS_chimpanzee_000150F_1_5819360_quiver_pilon_3989684_3990631</t>
  </si>
  <si>
    <t>4146348</t>
  </si>
  <si>
    <t>4152850</t>
  </si>
  <si>
    <t>TYRO3P</t>
  </si>
  <si>
    <t>1304</t>
  </si>
  <si>
    <t>CHIMP_VST=.;AC=32;CHIMP_AF=0;QEND=76269497;HUMAN_AVG_CNF=.;TSTART=4146348;LBK_CNF=.;BHCONDEL=NO;SVLEN=-6502;LOS_CNF=.;EXONDIST=1304;DHCONDEL=380234;SVTYPE=DEL;CIPOS=-5,5;CHIMP_FST=0.523724;STRAND=0;REPPARENT=LINE/L1,SINE/Alu,LINE/L1,SINE/Alu,LINE/L1,DNA/TcMar-Tigger,LINE/L1,LINE/L1,LINE/L1,LINE/L1,LINE/L1,LINE/L1,SINE/Alu,LINE/L1,DNA/hAT-Charlie,SINE/Alu,DNA/hAT-Charlie,LINE/L1,LINE/L1,DNA/hAT-Charlie,LINE/L1,SINE/Alu,LINE/L1,LTR/ERVK;CHIMP_AVG_CNF=.;BNSVLEN=7047;DENISOVA_CNF=.;AF=0.355556;GORILLA_VST=.;END=4152850;REPLEN=57,287,193,289,158,410,291,201,72,435,664,44,305,411,139,308,78,480,42,174,547,51,661,111;TEND=4152850;QSTART=76262995;NEAN_CNF=.;REPSTART=4146136,4146405,4146692,4146885,4147174,4147339,4147749,4148052,4148251,4148321,4148765,4149450,4149494,4149799,4150217,4150356,4150664,4150749,4151230,4151275,4151460,4152008,4152075,4152739;GORILLA_AF=0;SOURCE=chimpanzee;HUMAN_AF=1;CHCONDEL=chr15:75882728-75882760;ORANG_FST=0.521433;BNS=YES;ORANG_AF=0;NS=45;LINEAGE=human_specific;QCONTIG=chr15;REPTYPE=L1MEf,AluJb,L1MEf,AluJb,L1MEf,Tigger2a,L1MEf,L1MEc,L1MEc,L1MA4A,L1MEc,L1MEc,AluSx,L1MEc,MER58A,AluSx,MER58A,L1MEf,L1MB8,MER30,L1MB8,FLAM_C,L1MEf,LTR14B;HUMAN_AND_CHIMP_VST=.;CIEND=-5,5;BNOSCORE=21.9222820872389;BNID=ID:4998;UNMASKEDWSSD=0;ORANG_AVG_CNF=.;GORILLA_AVG_CNF=.;HUMAN_APE_VST=.;GORILLA_FST=0.538992;ORANG_VST=.;SHARED=orangutan,gorilla,chimpanzee,.,.;HUMAN_APE_FST=1;AN=90;CEXON=TYRO3P;HUMAN_AND_CHIMP_FST=0.603372</t>
  </si>
  <si>
    <t>chr15_76262995_INS_chimpanzee_000150F_1_5819360_quiver_pilon_4146348_4152850</t>
  </si>
  <si>
    <t>4404750</t>
  </si>
  <si>
    <t>4405143</t>
  </si>
  <si>
    <t>SCAPER</t>
  </si>
  <si>
    <t>10432</t>
  </si>
  <si>
    <t>CHIMP_VST=0.135465;AC=32;CHIMP_AF=0;QEND=76515800;HUMAN_AVG_CNF=0;TSTART=4404750;LBK_CNF=0.000;BHCONDEL=NO;SVLEN=-393;LOS_CNF=0.000;EXONDIST=10432;DHCONDEL=632646;SVTYPE=DEL;CIPOS=-5,5;CHIMP_FST=0.523724;STRAND=0;REPPARENT=LINE/L2;CHIMP_AVG_CNF=2.05;BNSVLEN=.;DENISOVA_CNF=0.000;AF=0.355556;GORILLA_VST=0.0933513;END=4405143;REPLEN=96;TEND=4405143;QSTART=76515407;NEAN_CNF=0.000;REPSTART=4404840;GORILLA_AF=0;SOURCE=chimpanzee;HUMAN_AF=1;CHCONDEL=chr15:75882728-75882760;ORANG_FST=0.521433;BNS=NO;ORANG_AF=0;NS=45;LINEAGE=human_specific;QCONTIG=chr15;REPTYPE=L2c;HUMAN_AND_CHIMP_VST=0.381065;CIEND=-5,5;BNOSCORE=.;BNID=.;UNMASKEDWSSD=225;ORANG_AVG_CNF=2.12;GORILLA_AVG_CNF=2.02;HUMAN_APE_VST=0.946167;GORILLA_FST=0.538992;ORANG_VST=0.142628;SHARED=orangutan,gorilla,chimpanzee,.,.;HUMAN_APE_FST=1;AN=90;CEXON=SCAPER;HUMAN_AND_CHIMP_FST=0.603372</t>
  </si>
  <si>
    <t>chr15_76515407_INS_chimpanzee_000150F_1_5819360_quiver_pilon_4404750_4405143</t>
  </si>
  <si>
    <t>4517220</t>
  </si>
  <si>
    <t>4518829</t>
  </si>
  <si>
    <t>CHIMP_VST=0.117556;AC=32;CHIMP_AF=0;QEND=76628976;HUMAN_AVG_CNF=0;TSTART=4517220;LBK_CNF=0.000;BHCONDEL=NO;SVLEN=-1609;LOS_CNF=0.000;EXONDIST=5537;DHCONDEL=744606;SVTYPE=DEL;CIPOS=-5,5;CHIMP_FST=0.523724;STRAND=0;REPPARENT=LINE/L1,LINE/L1,LINE/L1,LINE/L1;CHIMP_AVG_CNF=2.11;BNSVLEN=2898;DENISOVA_CNF=0.000;AF=0.355556;GORILLA_VST=0.154189;END=4518829;REPLEN=67,825,233,79;TEND=4518829;QSTART=76627367;NEAN_CNF=0.000;REPSTART=4517292,4517481,4518522,4518750;GORILLA_AF=0;SOURCE=chimpanzee;HUMAN_AF=1;CHCONDEL=chr15:75882728-75882760;ORANG_FST=0.521433;BNS=YES;ORANG_AF=0;NS=45;LINEAGE=human_specific;QCONTIG=chr15;REPTYPE=L1M5,L1ME1,L1ME1,L1PA10;HUMAN_AND_CHIMP_VST=0.40144;CIEND=-5,5;BNOSCORE=368.653428000887;BNID=ID:4999;UNMASKEDWSSD=115;ORANG_AVG_CNF=2.12;GORILLA_AVG_CNF=2.33;HUMAN_APE_VST=0.938841;GORILLA_FST=0.538992;ORANG_VST=0.136122;SHARED=orangutan,gorilla,chimpanzee,.,.;HUMAN_APE_FST=1;AN=90;CEXON=SCAPER;HUMAN_AND_CHIMP_FST=0.603372</t>
  </si>
  <si>
    <t>chr15_76627367_INS_chimpanzee_000150F_1_5819360_quiver_pilon_4517220_4518829</t>
  </si>
  <si>
    <t>4626643</t>
  </si>
  <si>
    <t>4628101</t>
  </si>
  <si>
    <t>1234</t>
  </si>
  <si>
    <t>CHIMP_VST=0.154999;AC=32;CHIMP_AF=0;QEND=76733454;HUMAN_AVG_CNF=0;TSTART=4626643;LBK_CNF=0.000;BHCONDEL=NO;SVLEN=-1458;LOS_CNF=0.000;EXONDIST=1234;DHCONDEL=849235;SVTYPE=DEL;CIPOS=-5,5;CHIMP_FST=0.523724;STRAND=0;REPPARENT=LINE/L2,LINE/L2,LINE/CR1;CHIMP_AVG_CNF=2.15;BNSVLEN=.;DENISOVA_CNF=0.000;AF=0.355556;GORILLA_VST=0.142898;END=4628101;REPLEN=167,192,35;TEND=4628101;QSTART=76731996;NEAN_CNF=0.000;REPSTART=4626633,4627359,4628066;GORILLA_AF=0;SOURCE=chimpanzee;HUMAN_AF=1;CHCONDEL=chr15:75882728-75882760;ORANG_FST=0.521433;BNS=NO;ORANG_AF=0;NS=45;LINEAGE=polymorphic;QCONTIG=chr15;REPTYPE=L2c,L2b,Plat_L3;HUMAN_AND_CHIMP_VST=0.361258;CIEND=-5,5;BNOSCORE=.;BNID=.;UNMASKEDWSSD=736;ORANG_AVG_CNF=2.03;GORILLA_AVG_CNF=2.23;HUMAN_APE_VST=0.957428;GORILLA_FST=0.538992;ORANG_VST=0.1182;SHARED=.,gorilla,chimpanzee,.,.;HUMAN_APE_FST=1;AN=90;CEXON=SCAPER;HUMAN_AND_CHIMP_FST=0.603372</t>
  </si>
  <si>
    <t>chr15_76731996_INS_chimpanzee_000150F_1_5819360_quiver_pilon_4626643_4628101</t>
  </si>
  <si>
    <t>5296771</t>
  </si>
  <si>
    <t>5296826</t>
  </si>
  <si>
    <t>PEAK1</t>
  </si>
  <si>
    <t>26292</t>
  </si>
  <si>
    <t>CHIMP_VST=.;AC=32;CHIMP_AF=0;QEND=77391573;HUMAN_AVG_CNF=.;TSTART=5296771;LBK_CNF=.;BHCONDEL=NO;SVLEN=-55;LOS_CNF=.;EXONDIST=26292;DHCONDEL=1508757;SVTYPE=DEL;CIPOS=-5,5;CHIMP_FST=0.523724;STRAND=0;REPPARENT=.;CHIMP_AVG_CNF=.;BNSVLEN=.;DENISOVA_CNF=.;AF=0.355556;GORILLA_VST=.;END=5296826;REPLEN=.;TEND=5296826;QSTART=77391518;NEAN_CNF=.;REPSTART=.;GORILLA_AF=0;SOURCE=chimpanzee;HUMAN_AF=1;CHCONDEL=chr15:75882728-75882760;ORANG_FST=0.521433;BNS=NO;ORANG_AF=0;NS=45;LINEAGE=human_specific;QCONTIG=chr15;REPTYPE=.;HUMAN_AND_CHIMP_VST=.;CIEND=-5,5;BNOSCORE=.;BNID=.;UNMASKEDWSSD=13;ORANG_AVG_CNF=.;GORILLA_AVG_CNF=.;HUMAN_APE_VST=.;GORILLA_FST=0.538992;ORANG_VST=.;SHARED=orangutan,gorilla,chimpanzee,.,.;HUMAN_APE_FST=1;AN=90;CEXON=PEAK1;HUMAN_AND_CHIMP_FST=0.603372</t>
  </si>
  <si>
    <t>chr15_77391518_INS_chimpanzee_000150F_1_5819360_quiver_pilon_5296771_5296826</t>
  </si>
  <si>
    <t>5790420</t>
  </si>
  <si>
    <t>5790487</t>
  </si>
  <si>
    <t>CSPG4P13</t>
  </si>
  <si>
    <t>4150</t>
  </si>
  <si>
    <t>CHIMP_VST=.;AC=36;CHIMP_AF=0;QEND=77890602;HUMAN_AVG_CNF=.;TSTART=5790420;LBK_CNF=.;BHCONDEL=NO;SVLEN=-67;LOS_CNF=.;EXONDIST=4150;DHCONDEL=2007774;SVTYPE=DEL;CIPOS=-5,5;CHIMP_FST=0.583187;STRAND=0;REPPARENT=.;CHIMP_AVG_CNF=.;BNSVLEN=.;DENISOVA_CNF=.;AF=0.4;GORILLA_VST=.;END=5790487;REPLEN=.;TEND=5790487;QSTART=77890535;NEAN_CNF=.;REPSTART=.;GORILLA_AF=0;SOURCE=chimpanzee;HUMAN_AF=1;CHCONDEL=chr15:75882728-75882760;ORANG_FST=0.174176;BNS=NO;ORANG_AF=0.181818;NS=45;LINEAGE=human_specific;QCONTIG=chr15;REPTYPE=.;HUMAN_AND_CHIMP_VST=.;CIEND=-5,5;BNOSCORE=.;BNID=.;UNMASKEDWSSD=67;ORANG_AVG_CNF=.;GORILLA_AVG_CNF=.;HUMAN_APE_VST=.;GORILLA_FST=0.595512;ORANG_VST=.;SHARED=orangutan,gorilla,chimpanzee,.,.;HUMAN_APE_FST=0.933449;AN=90;CEXON=CSPG4P13;HUMAN_AND_CHIMP_FST=0.420162</t>
  </si>
  <si>
    <t>chr15_77890535_INS_chimpanzee_000150F_1_5819360_quiver_pilon_5790420_5790487</t>
  </si>
  <si>
    <t>238477</t>
  </si>
  <si>
    <t>240839</t>
  </si>
  <si>
    <t>IGF2BP1</t>
  </si>
  <si>
    <t>CHIMP_VST=0.098965;AC=32;CHIMP_AF=0;QEND=49066611;HUMAN_AVG_CNF=0;TSTART=238477;LBK_CNF=0.000;BHCONDEL=NO;SVLEN=-2362;LOS_CNF=0.000;EXONDIST=8598;DHCONDEL=2446621;SVTYPE=DEL;CIPOS=-5,5;CHIMP_FST=0.523724;STRAND=0;REPPARENT=LTR/ERVL-MaLR,LTR/ERVL,SINE/Alu,SINE/Alu,LTR/ERVL-MaLR,LTR/ERVL;CHIMP_AVG_CNF=2.34;BNSVLEN=.;DENISOVA_CNF=0.000;AF=0.355556;GORILLA_VST=0.100428;END=240839;REPLEN=369,74,309,307,77,397;TEND=240839;QSTART=49064249;NEAN_CNF=0.000;REPSTART=238420,238846,239544,239865,240180,240310;GORILLA_AF=0;SOURCE=chimpanzee;HUMAN_AF=1;CHCONDEL=chr17:51510869-51510870;ORANG_FST=0.521433;BNS=NO;ORANG_AF=0;NS=45;LINEAGE=human_specific;QCONTIG=chr17;REPTYPE=MLT1C,HERVL40-int,AluSx,AluJb,MLT1B,MER70-int;HUMAN_AND_CHIMP_VST=0.437853;CIEND=-5,5;BNOSCORE=.;BNID=.;UNMASKEDWSSD=565;ORANG_AVG_CNF=2.62;GORILLA_AVG_CNF=2.45;HUMAN_APE_VST=0.945468;GORILLA_FST=0.538992;ORANG_VST=0.165052;SHARED=orangutan,gorilla,chimpanzee,.,.;HUMAN_APE_FST=1;AN=90;CEXON=IGF2BP1;HUMAN_AND_CHIMP_FST=0.603372</t>
  </si>
  <si>
    <t>chr17_49064249_INS_chimpanzee_000152F_1_5633702_quiver_pilon_238477_240839</t>
  </si>
  <si>
    <t>391197</t>
  </si>
  <si>
    <t>391266</t>
  </si>
  <si>
    <t>MIR6129</t>
  </si>
  <si>
    <t>2896</t>
  </si>
  <si>
    <t>CHIMP_VST=.;AC=32;CHIMP_AF=0;QEND=49285520;HUMAN_AVG_CNF=.;TSTART=391197;LBK_CNF=.;BHCONDEL=NO;SVLEN=-69;LOS_CNF=.;EXONDIST=2896;DHCONDEL=2225419;SVTYPE=DEL;CIPOS=-5,5;CHIMP_FST=0.523724;STRAND=0;REPPARENT=SINE/Alu;CHIMP_AVG_CNF=.;BNSVLEN=.;DENISOVA_CNF=.;AF=0.355556;GORILLA_VST=.;END=391266;REPLEN=69;TEND=391266;QSTART=49285451;NEAN_CNF=.;REPSTART=391167;GORILLA_AF=0;SOURCE=chimpanzee;HUMAN_AF=1;CHCONDEL=chr17:51510869-51510870;ORANG_FST=0.521433;BNS=NO;ORANG_AF=0;NS=45;LINEAGE=human_specific;QCONTIG=chr17;REPTYPE=AluSx;HUMAN_AND_CHIMP_VST=.;CIEND=-5,5;BNOSCORE=.;BNID=.;UNMASKEDWSSD=0;ORANG_AVG_CNF=.;GORILLA_AVG_CNF=.;HUMAN_APE_VST=.;GORILLA_FST=0.538992;ORANG_VST=.;SHARED=orangutan,gorilla,chimpanzee,.,.;HUMAN_APE_FST=1;AN=90;CEXON=MIR6129;HUMAN_AND_CHIMP_FST=0.603372</t>
  </si>
  <si>
    <t>chr17_49285451_INS_chimpanzee_000152F_1_5633702_quiver_pilon_391197_391266</t>
  </si>
  <si>
    <t>951319</t>
  </si>
  <si>
    <t>952779</t>
  </si>
  <si>
    <t>DNAH2</t>
  </si>
  <si>
    <t>1536</t>
  </si>
  <si>
    <t>CHIMP_VST=.;AC=32;CHIMP_AF=0;QEND=7726686;HUMAN_AVG_CNF=.;TSTART=951319;LBK_CNF=.;BHCONDEL=NO;SVLEN=-1460;LOS_CNF=.;EXONDIST=1536;DHCONDEL=2446965;SVTYPE=DEL;CIPOS=-5,5;CHIMP_FST=0.523724;STRAND=1;REPPARENT=SINE/Alu,LINE/L1,SINE/Alu,SINE/Alu,SINE/Alu,SINE/Alu,SINE/Alu;CHIMP_AVG_CNF=.;BNSVLEN=.;DENISOVA_CNF=.;AF=0.355556;GORILLA_VST=.;END=952779;REPLEN=111,365,129,299,191,143,185;TEND=952779;QSTART=7725226;NEAN_CNF=.;REPSTART=951134,951430,951798,951927,952226,952450,952594;GORILLA_AF=0;SOURCE=chimpanzee;HUMAN_AF=1;CHCONDEL=chr17:5278259-5278260;ORANG_FST=0.521433;BNS=NO;ORANG_AF=0;NS=45;LINEAGE=human_specific;QCONTIG=chr17;REPTYPE=AluSx,L1M5,AluJb,AluY,AluJb,AluSx,AluJb;HUMAN_AND_CHIMP_VST=.;CIEND=-5,5;BNOSCORE=.;BNID=.;UNMASKEDWSSD=0;ORANG_AVG_CNF=.;GORILLA_AVG_CNF=.;HUMAN_APE_VST=.;GORILLA_FST=0.538992;ORANG_VST=.;SHARED=orangutan,gorilla,chimpanzee,.,.;HUMAN_APE_FST=1;AN=90;CEXON=DNAH2;HUMAN_AND_CHIMP_FST=0.603372</t>
  </si>
  <si>
    <t>chr17_7725226_INS_chimpanzee_000152F_1_5633702_quiver_pilon_951319_952779</t>
  </si>
  <si>
    <t>983696</t>
  </si>
  <si>
    <t>985878</t>
  </si>
  <si>
    <t>WRAP53</t>
  </si>
  <si>
    <t>4458</t>
  </si>
  <si>
    <t>CHIMP_VST=0.141026;AC=32;CHIMP_AF=0;QEND=7696342;HUMAN_AVG_CNF=0;TSTART=983696;LBK_CNF=0.000;BHCONDEL=NO;SVLEN=-2182;LOS_CNF=0.000;EXONDIST=4458;DHCONDEL=2415899;SVTYPE=DEL;CIPOS=-5,5;CHIMP_FST=0.523724;STRAND=1;REPPARENT=LINE/L1,SINE/Alu,LINE/L1,SINE/Alu,SINE/Alu,LINE/L2,SINE/Alu;CHIMP_AVG_CNF=1.5;BNSVLEN=2007;DENISOVA_CNF=0.000;AF=0.355556;GORILLA_VST=0.190282;END=985878;REPLEN=10,304,369,253,268,79,169;TEND=985878;QSTART=7694160;NEAN_CNF=0.000;REPSTART=983611,983706,984010,984713,985119,985630,985709;GORILLA_AF=0;SOURCE=chimpanzee;HUMAN_AF=1;CHCONDEL=chr17:5278259-5278260;ORANG_FST=0.521433;BNS=YES;ORANG_AF=0;NS=45;LINEAGE=human_specific;QCONTIG=chr17;REPTYPE=L1ME4c,AluSx,L1ME4c,AluSx,AluJb,L2,AluSx;HUMAN_AND_CHIMP_VST=0.319202;CIEND=-5,5;BNOSCORE=7.31081403676295;BNID=ID:5294;UNMASKEDWSSD=264;ORANG_AVG_CNF=1.31;GORILLA_AVG_CNF=1.68;HUMAN_APE_VST=0.861129;GORILLA_FST=0.538992;ORANG_VST=0.0859334;SHARED=orangutan,gorilla,chimpanzee,.,.;HUMAN_APE_FST=1;AN=90;CEXON=WRAP53;HUMAN_AND_CHIMP_FST=0.603372</t>
  </si>
  <si>
    <t>chr17_7694160_INS_chimpanzee_000152F_1_5633702_quiver_pilon_983696_985878</t>
  </si>
  <si>
    <t>1693387</t>
  </si>
  <si>
    <t>1693970</t>
  </si>
  <si>
    <t>ALOX12-AS1,RP11-589P10.7</t>
  </si>
  <si>
    <t>1091</t>
  </si>
  <si>
    <t>CHIMP_VST=0.103758;AC=32;CHIMP_AF=0;QEND=6987215;HUMAN_AVG_CNF=0;TSTART=1693387;LBK_CNF=0.000;BHCONDEL=NO;SVLEN=-583;LOS_CNF=0.000;EXONDIST=1091;DHCONDEL=1708371;SVTYPE=DEL;CIPOS=-5,5;CHIMP_FST=0.523724;STRAND=1;REPPARENT=SINE/Alu;CHIMP_AVG_CNF=2;BNSVLEN=.;DENISOVA_CNF=0.000;AF=0.355556;GORILLA_VST=0.0926446;END=1693970;REPLEN=301;TEND=1693970;QSTART=6986632;NEAN_CNF=0.000;REPSTART=1693390;GORILLA_AF=0;SOURCE=chimpanzee;HUMAN_AF=1;CHCONDEL=chr17:5278259-5278260;ORANG_FST=0.521433;BNS=NO;ORANG_AF=0;NS=45;LINEAGE=human_specific;QCONTIG=chr17;REPTYPE=AluSx;HUMAN_AND_CHIMP_VST=0.384208;CIEND=-5,5;BNOSCORE=.;BNID=.;UNMASKEDWSSD=243;ORANG_AVG_CNF=2.16;GORILLA_AVG_CNF=2.06;HUMAN_APE_VST=0.881967;GORILLA_FST=0.538992;ORANG_VST=0.14054;SHARED=orangutan,gorilla,chimpanzee,.,.;HUMAN_APE_FST=1;AN=90;CEXON=ALOX12-AS1,RP11-589P10.7;HUMAN_AND_CHIMP_FST=0.603372</t>
  </si>
  <si>
    <t>chr17_6986632_INS_chimpanzee_000152F_1_5633702_quiver_pilon_1693387_1693970</t>
  </si>
  <si>
    <t>1727671</t>
  </si>
  <si>
    <t>1727970</t>
  </si>
  <si>
    <t>ALOX12P2</t>
  </si>
  <si>
    <t>CHIMP_VST=.;AC=29;CHIMP_AF=0;QEND=6953152;HUMAN_AVG_CNF=.;TSTART=1727671;LBK_CNF=.;BHCONDEL=NO;SVLEN=-299;LOS_CNF=.;EXONDIST=809;DHCONDEL=1674592;SVTYPE=DEL;CIPOS=-5,5;CHIMP_FST=0.479878;STRAND=1;REPPARENT=SINE/Alu,SINE/Alu;CHIMP_AVG_CNF=.;BNSVLEN=.;DENISOVA_CNF=.;AF=0.322222;GORILLA_VST=.;END=1727970;REPLEN=125,172;TEND=1727970;QSTART=6952853;NEAN_CNF=.;REPSTART=1727506,1727798;GORILLA_AF=0;SOURCE=chimpanzee;HUMAN_AF=0.90625;CHCONDEL=chr17:5278259-5278260;ORANG_FST=0.476635;BNS=NO;ORANG_AF=0;NS=45;LINEAGE=polymorphic;QCONTIG=chr17;REPTYPE=AluSx,AluSx;HUMAN_AND_CHIMP_VST=.;CIEND=-5,5;BNOSCORE=.;BNID=.;UNMASKEDWSSD=0;ORANG_AVG_CNF=.;GORILLA_AVG_CNF=.;HUMAN_APE_VST=.;GORILLA_FST=0.496829;ORANG_VST=.;SHARED=.,gorilla,chimpanzee,.,.;HUMAN_APE_FST=0.911576;AN=90;CEXON=ALOX12P2;HUMAN_AND_CHIMP_FST=0.545605</t>
  </si>
  <si>
    <t>chr17_6952853_INS_chimpanzee_000152F_1_5633702_quiver_pilon_1727671_1727970</t>
  </si>
  <si>
    <t>2584151</t>
  </si>
  <si>
    <t>2584617</t>
  </si>
  <si>
    <t>WSCD1</t>
  </si>
  <si>
    <t>1006</t>
  </si>
  <si>
    <t>CHIMP_VST=.;AC=32;CHIMP_AF=0;QEND=6091978;HUMAN_AVG_CNF=.;TSTART=2584151;LBK_CNF=.;BHCONDEL=NO;SVLEN=-466;LOS_CNF=.;EXONDIST=1006;DHCONDEL=813251;SVTYPE=DEL;CIPOS=-5,5;CHIMP_FST=0.523724;STRAND=1;REPPARENT=LINE/L1;CHIMP_AVG_CNF=.;BNSVLEN=.;DENISOVA_CNF=.;AF=0.355556;GORILLA_VST=.;END=2584617;REPLEN=453;TEND=2584617;QSTART=6091512;NEAN_CNF=.;REPSTART=2584164;GORILLA_AF=0;SOURCE=chimpanzee;HUMAN_AF=1;CHCONDEL=chr17:5278259-5278260;ORANG_FST=0.521433;BNS=NO;ORANG_AF=0;NS=45;LINEAGE=human_specific;QCONTIG=chr17;REPTYPE=L1MEd;HUMAN_AND_CHIMP_VST=.;CIEND=-5,5;BNOSCORE=.;BNID=.;UNMASKEDWSSD=0;ORANG_AVG_CNF=.;GORILLA_AVG_CNF=.;HUMAN_APE_VST=.;GORILLA_FST=0.538992;ORANG_VST=.;SHARED=orangutan,gorilla,chimpanzee,.,.;HUMAN_APE_FST=1;AN=90;CEXON=WSCD1;HUMAN_AND_CHIMP_FST=0.603372</t>
  </si>
  <si>
    <t>chr17_6091512_INS_chimpanzee_000152F_1_5633702_quiver_pilon_2584151_2584617</t>
  </si>
  <si>
    <t>3396726</t>
  </si>
  <si>
    <t>3397657</t>
  </si>
  <si>
    <t>RABEP1</t>
  </si>
  <si>
    <t>3970</t>
  </si>
  <si>
    <t>panTro2_hCONDEL.507</t>
  </si>
  <si>
    <t>CHIMP_VST=.;AC=32;CHIMP_AF=0;QEND=5279227;HUMAN_AVG_CNF=.;TSTART=3396726;LBK_CNF=.;BHCONDEL=YES;SVLEN=-931;LOS_CNF=.;EXONDIST=3970;DHCONDEL=35;SVTYPE=DEL;CIPOS=-5,5;CHIMP_FST=0.523724;STRAND=1;REPPARENT=SINE/Alu,LINE/L1,LINE/CR1,SINE/Alu,LINE/CR1,SINE/Alu;CHIMP_AVG_CNF=.;BNSVLEN=.;DENISOVA_CNF=.;AF=0.355556;GORILLA_VST=.;END=3397657;REPLEN=290,222,53,302,46,18;TEND=3397657;QSTART=5278296;NEAN_CNF=.;REPSTART=3396708,3397016,3397238,3397291,3397593,3397639;GORILLA_AF=0;SOURCE=chimpanzee;HUMAN_AF=1;CHCONDEL=chr17:5278259-5278260;ORANG_FST=0.521433;BNS=NO;ORANG_AF=0;NS=45;LINEAGE=human_specific;QCONTIG=chr17;REPTYPE=AluSx,L1ME3B,L3,AluSx,L3,AluY;HUMAN_AND_CHIMP_VST=.;CIEND=-5,5;BNOSCORE=.;BNID=.;UNMASKEDWSSD=0;ORANG_AVG_CNF=.;GORILLA_AVG_CNF=.;HUMAN_APE_VST=.;GORILLA_FST=0.538992;ORANG_VST=.;SHARED=orangutan,gorilla,chimpanzee,.,.;HUMAN_APE_FST=1;AN=90;CEXON=RABEP1;HUMAN_AND_CHIMP_FST=0.603372</t>
  </si>
  <si>
    <t>chr17_5278296_INS_chimpanzee_000152F_1_5633702_quiver_pilon_3396726_3397657</t>
  </si>
  <si>
    <t>3642405</t>
  </si>
  <si>
    <t>3642720</t>
  </si>
  <si>
    <t>KIF1C</t>
  </si>
  <si>
    <t>CHIMP_VST=.;AC=32;CHIMP_AF=0;QEND=5030607;HUMAN_AVG_CNF=.;TSTART=3642405;LBK_CNF=.;BHCONDEL=NO;SVLEN=-315;LOS_CNF=.;EXONDIST=1890;DHCONDEL=146934;SVTYPE=DEL;CIPOS=-5,5;CHIMP_FST=0.523724;STRAND=1;REPPARENT=SINE/Alu,SINE/Alu;CHIMP_AVG_CNF=.;BNSVLEN=.;DENISOVA_CNF=.;AF=0.355556;GORILLA_VST=.;END=3642720;REPLEN=290,23;TEND=3642720;QSTART=5030292;NEAN_CNF=.;REPSTART=3642371,3642697;GORILLA_AF=0;SOURCE=chimpanzee;HUMAN_AF=1;CHCONDEL=chr17:4883356-4883357;ORANG_FST=0.521433;BNS=NO;ORANG_AF=0;NS=45;LINEAGE=human_specific;QCONTIG=chr17;REPTYPE=AluSx,AluSx;HUMAN_AND_CHIMP_VST=.;CIEND=-5,5;BNOSCORE=.;BNID=.;UNMASKEDWSSD=0;ORANG_AVG_CNF=.;GORILLA_AVG_CNF=.;HUMAN_APE_VST=.;GORILLA_FST=0.538992;ORANG_VST=.;SHARED=orangutan,gorilla,chimpanzee,.,.;HUMAN_APE_FST=1;AN=90;CEXON=KIF1C;HUMAN_AND_CHIMP_FST=0.603372</t>
  </si>
  <si>
    <t>chr17_5030292_INS_chimpanzee_000152F_1_5633702_quiver_pilon_3642405_3642720</t>
  </si>
  <si>
    <t>4017221</t>
  </si>
  <si>
    <t>4018551</t>
  </si>
  <si>
    <t>ALOX15</t>
  </si>
  <si>
    <t>5674</t>
  </si>
  <si>
    <t>CHIMP_VST=0.217093;AC=30;CHIMP_AF=0;QEND=4649299;HUMAN_AVG_CNF=0;TSTART=4017221;LBK_CNF=0.000;BHCONDEL=NO;SVLEN=-1330;LOS_CNF=0.000;EXONDIST=5674;DHCONDEL=235388;SVTYPE=DEL;CIPOS=-5,5;CHIMP_FST=0.494594;STRAND=1;REPPARENT=SINE/Alu,SINE/Alu;CHIMP_AVG_CNF=2.17;BNSVLEN=1526;DENISOVA_CNF=0.000;AF=0.333333;GORILLA_VST=0.17927;END=4018551;REPLEN=93,218;TEND=4018551;QSTART=4647969;NEAN_CNF=0.000;REPSTART=4017016,4018333;GORILLA_AF=0;SOURCE=chimpanzee;HUMAN_AF=0.9375;CHCONDEL=chr17:4883356-4883357;ORANG_FST=0.491647;BNS=YES;ORANG_AF=0;NS=45;LINEAGE=human_specific;QCONTIG=chr17;REPTYPE=AluSx,AluSx;HUMAN_AND_CHIMP_VST=0.25396;CIEND=-5,5;BNOSCORE=13.4509803921569;BNID=ID:5285;UNMASKEDWSSD=864;ORANG_AVG_CNF=1.66;GORILLA_AVG_CNF=2.21;HUMAN_APE_VST=0.891115;GORILLA_FST=0.511036;ORANG_VST=0.0623283;SHARED=orangutan,gorilla,chimpanzee,.,.;HUMAN_APE_FST=0.941159;AN=90;CEXON=ALOX15;HUMAN_AND_CHIMP_FST=0.564826</t>
  </si>
  <si>
    <t>chr17_4647969_INS_chimpanzee_000152F_1_5633702_quiver_pilon_4017221_4018551</t>
  </si>
  <si>
    <t>4066941</t>
  </si>
  <si>
    <t>4068102</t>
  </si>
  <si>
    <t>SMTNL2</t>
  </si>
  <si>
    <t>2166</t>
  </si>
  <si>
    <t>CHIMP_VST=.;AC=40;CHIMP_AF=0;QEND=4600651;HUMAN_AVG_CNF=.;TSTART=4066941;LBK_CNF=.;BHCONDEL=NO;SVLEN=-1161;LOS_CNF=.;EXONDIST=2166;DHCONDEL=283867;SVTYPE=DEL;CIPOS=-5,5;CHIMP_FST=0.643348;STRAND=1;REPPARENT=.;CHIMP_AVG_CNF=.;BNSVLEN=1107;DENISOVA_CNF=.;AF=0.444444;GORILLA_VST=.;END=4068102;REPLEN=.;TEND=4068102;QSTART=4599490;NEAN_CNF=.;REPSTART=.;GORILLA_AF=0;SOURCE=chimpanzee;HUMAN_AF=1;CHCONDEL=chr17:4883356-4883357;ORANG_FST=-0.0126137;BNS=YES;ORANG_AF=0.363636;NS=45;LINEAGE=polymorphic;QCONTIG=chr17;REPTYPE=.;HUMAN_AND_CHIMP_VST=.;CIEND=-5,5;BNOSCORE=1.28571428571429;BNID=ID:5283;UNMASKEDWSSD=0;ORANG_AVG_CNF=.;GORILLA_AVG_CNF=.;HUMAN_APE_VST=.;GORILLA_FST=0.651892;ORANG_VST=.;SHARED=.,.,chimpanzee,.,.;HUMAN_APE_FST=0.868707;AN=90;CEXON=SMTNL2;HUMAN_AND_CHIMP_FST=0.267373</t>
  </si>
  <si>
    <t>chr17_4599490_INS_chimpanzee_000152F_1_5633702_quiver_pilon_4066941_4068102</t>
  </si>
  <si>
    <t>4269877</t>
  </si>
  <si>
    <t>4272656</t>
  </si>
  <si>
    <t>32579</t>
  </si>
  <si>
    <t>CHIMP_VST=0.20468;AC=32;CHIMP_AF=0;QEND=4401987;HUMAN_AVG_CNF=0;TSTART=4269877;LBK_CNF=0.000;BHCONDEL=NO;SVLEN=-2779;LOS_CNF=0.000;EXONDIST=32579;DHCONDEL=484149;SVTYPE=DEL;CIPOS=-5,5;CHIMP_FST=0.523724;STRAND=1;REPPARENT=SINE/Alu,SINE/Alu,SINE/Alu,SINE/Alu,LTR/ERV1,SINE/Alu;CHIMP_AVG_CNF=1.91;BNSVLEN=.;DENISOVA_CNF=0.000;AF=0.355556;GORILLA_VST=0.144819;END=4272656;REPLEN=235,290,295,303,282,35;TEND=4272656;QSTART=4399208;NEAN_CNF=0.000;REPSTART=4269843,4270972,4271690,4272036,4272339,4272621;GORILLA_AF=0;SOURCE=chimpanzee;HUMAN_AF=1;CHCONDEL=chr17:4883356-4883357;ORANG_FST=0.521433;BNS=NO;ORANG_AF=0;NS=45;LINEAGE=polymorphic;QCONTIG=chr17;REPTYPE=AluJb,AluSx,AluY,AluSx,LTR8,AluSx;HUMAN_AND_CHIMP_VST=0.277503;CIEND=-5,5;BNOSCORE=.;BNID=.;UNMASKEDWSSD=773;ORANG_AVG_CNF=1.57;GORILLA_AVG_CNF=1.89;HUMAN_APE_VST=0.911613;GORILLA_FST=0.538992;ORANG_VST=0.080281;SHARED=.,gorilla,chimpanzee,.,.;HUMAN_APE_FST=1;AN=90;CEXON=UBE2G1;HUMAN_AND_CHIMP_FST=0.603372</t>
  </si>
  <si>
    <t>chr17_4399208_INS_chimpanzee_000152F_1_5633702_quiver_pilon_4269877_4272656</t>
  </si>
  <si>
    <t>4537148</t>
  </si>
  <si>
    <t>4537356</t>
  </si>
  <si>
    <t>ZZEF1</t>
  </si>
  <si>
    <t>8159</t>
  </si>
  <si>
    <t>CHIMP_VST=.;AC=26;CHIMP_AF=0;QEND=4134592;HUMAN_AVG_CNF=.;TSTART=4537148;LBK_CNF=.;BHCONDEL=NO;SVLEN=-208;LOS_CNF=.;EXONDIST=8159;DHCONDEL=748973;SVTYPE=DEL;CIPOS=-5,5;CHIMP_FST=0.565592;STRAND=1;REPPARENT=Simple_repeat,Simple_repeat;CHIMP_AVG_CNF=.;BNSVLEN=.;DENISOVA_CNF=.;AF=0.382353;GORILLA_VST=.;END=4537356;REPLEN=175,18;TEND=4537356;QSTART=4134384;NEAN_CNF=.;REPSTART=4537160,4537338;GORILLA_AF=0;SOURCE=chimpanzee;HUMAN_AF=0.8125;CHCONDEL=chr17:4883356-4883357;ORANG_FST=0.554845;BNS=NO;ORANG_AF=0;NS=45;LINEAGE=polymorphic;QCONTIG=chr17;REPTYPE=(TATAA)n,(TTATA)n;HUMAN_AND_CHIMP_VST=.;CIEND=-5,5;BNOSCORE=.;BNID=.;UNMASKEDWSSD=0;ORANG_AVG_CNF=.;GORILLA_AVG_CNF=.;HUMAN_APE_VST=.;GORILLA_FST=0.584527;ORANG_VST=.;SHARED=.,gorilla,chimpanzee,.,.;HUMAN_APE_FST=0.801334;AN=68;CEXON=ZZEF1;HUMAN_AND_CHIMP_FST=0.587428</t>
  </si>
  <si>
    <t>chr17_4134384_INS_chimpanzee_000152F_1_5633702_quiver_pilon_4537148_4537356</t>
  </si>
  <si>
    <t>4759648</t>
  </si>
  <si>
    <t>4759763</t>
  </si>
  <si>
    <t>P2RX1</t>
  </si>
  <si>
    <t>2282</t>
  </si>
  <si>
    <t>CHIMP_VST=.;AC=43;CHIMP_AF=0.55;QEND=3913180;HUMAN_AVG_CNF=.;TSTART=4759648;LBK_CNF=.;BHCONDEL=NO;SVLEN=-115;LOS_CNF=.;EXONDIST=2282;DHCONDEL=970292;SVTYPE=DEL;CIPOS=-5,5;CHIMP_FST=-0.0385111;STRAND=1;REPPARENT=LINE/CR1;CHIMP_AVG_CNF=.;BNSVLEN=.;DENISOVA_CNF=.;AF=0.477778;GORILLA_VST=.;END=4759763;REPLEN=7;TEND=4759763;QSTART=3913065;NEAN_CNF=.;REPSTART=4759600;GORILLA_AF=0;SOURCE=chimpanzee;HUMAN_AF=1;CHCONDEL=chr17:4883356-4883357;ORANG_FST=0.684495;BNS=NO;ORANG_AF=0;NS=45;LINEAGE=human_specific;QCONTIG=chr17;REPTYPE=L3;HUMAN_AND_CHIMP_VST=.;CIEND=-5,5;BNOSCORE=.;BNID=.;UNMASKEDWSSD=42;ORANG_AVG_CNF=.;GORILLA_AVG_CNF=.;HUMAN_APE_VST=.;GORILLA_FST=0.687082;ORANG_VST=.;SHARED=orangutan,gorilla,chimpanzee,.,.;HUMAN_APE_FST=0.815493;AN=90;CEXON=P2RX1;HUMAN_AND_CHIMP_FST=0.82301</t>
  </si>
  <si>
    <t>chr17_3913065_INS_chimpanzee_000152F_1_5633702_quiver_pilon_4759648_4759763</t>
  </si>
  <si>
    <t>5365143</t>
  </si>
  <si>
    <t>5381012</t>
  </si>
  <si>
    <t>OR3A4P,RP11-64J4.7</t>
  </si>
  <si>
    <t>CHIMP_VST=0.194392;AC=32;CHIMP_AF=0;QEND=3327058;HUMAN_AVG_CNF=0;TSTART=5365143;LBK_CNF=0.000;BHCONDEL=NO;SVLEN=-15869;LOS_CNF=0.000;EXONDIST=0;DHCONDEL=1572168;SVTYPE=DEL;CIPOS=-5,5;CHIMP_FST=0.523724;STRAND=1;REPPARENT=DNA/hAT,SINE/Alu,SINE/MIR,LINE/L2,SINE/Alu,SINE/Alu,Low_complexity,LINE/L1,LINE/L1,SINE/MIR,Simple_repeat,SINE/MIR,SINE/Alu,Simple_repeat,SINE/Alu,Low_complexity,Low_complexity,LINE/L1,LINE/L1,LINE/L1,SINE/Alu,LTR/ERVL-MaLR,Low_complexity,SINE/Alu,SINE/MIR,Simple_repeat,LINE/L1,LINE/L2,Low_complexity,LINE/L2,LINE/L2,DNA/hAT-Charlie,LINE/L1,LINE/L1,SINE/Alu,Simple_repeat,Simple_repeat,Simple_repeat,LINE/L1,Low_complexity,SINE/MIR,LINE/L1;CHIMP_AVG_CNF=2.12;BNSVLEN=.;DENISOVA_CNF=0.000;AF=0.355556;GORILLA_VST=0.119925;END=5381012;REPLEN=211,280,236,145,302,303,66,393,1153,116,59,165,30,35,281,40,26,48,683,334,284,346,58,131,241,63,291,122,33,294,366,189,87,75,293,13,28,70,514,42,183,689;TEND=5381012;QSTART=3311189;NEAN_CNF=0.000;REPSTART=5365440,5365652,5366179,5366574,5367112,5367843,5368660,5368834,5369228,5370397,5370527,5371293,5371463,5371493,5371528,5371830,5371847,5371901,5371971,5372662,5372996,5374252,5374705,5374842,5375039,5375280,5375356,5376321,5376456,5376910,5377175,5377854,5378439,5378742,5379042,5379378,5379391,5379419,5379570,5380484,5380606,5373280;GORILLA_AF=0;SOURCE=chimpanzee;HUMAN_AF=1;CHCONDEL=chr17:4883356-4883357;ORANG_FST=0.521433;BNS=NO;ORANG_AF=0;NS=45;LINEAGE=human_specific;QCONTIG=chr17;REPTYPE=MamRep38,AluSx,MIRb,L2,AluSx,AluSx,GA-rich,L1Pt,L1Pt,MIR3,(TA)n,MIR3,AluY,(TTTG)n,AluY,AT_rich,AT_rich,L1ME1,L1ME1,L1MCc,AluJb,MLT1A,AT_rich,FLAM_C,MIR,(TAG)n,L1ME1,L2b,AT_rich,L2c,L2c,MER102a,L1ME4a,L1ME4a,AluSx,(TA)n,(CA)n,(TA)n,L1ME4a,AT_rich,MIR,L1MCc;HUMAN_AND_CHIMP_VST=0.32639;CIEND=-5,5;BNOSCORE=.;BNID=.;UNMASKEDWSSD=3860;ORANG_AVG_CNF=1.91;GORILLA_AVG_CNF=2.04;HUMAN_APE_VST=0.976264;GORILLA_FST=0.538992;ORANG_VST=0.111475;SHARED=orangutan,gorilla,chimpanzee,.,.;HUMAN_APE_FST=1;AN=90;CEXON=OR3A4P,RP11-64J4.7;HUMAN_AND_CHIMP_FST=0.603372</t>
  </si>
  <si>
    <t>chr17_3311189_INS_chimpanzee_000152F_1_5633702_quiver_pilon_5365143_5381012</t>
  </si>
  <si>
    <t>5530834</t>
  </si>
  <si>
    <t>5532022</t>
  </si>
  <si>
    <t>CTD-2309O5.3</t>
  </si>
  <si>
    <t>348</t>
  </si>
  <si>
    <t>CHIMP_VST=0.187343;AC=32;CHIMP_AF=0;QEND=3161075;HUMAN_AVG_CNF=0;TSTART=5530834;LBK_CNF=0.000;BHCONDEL=NO;SVLEN=-1188;LOS_CNF=0.000;EXONDIST=348;DHCONDEL=1723470;SVTYPE=DEL;CIPOS=-5,5;CHIMP_FST=0.523724;STRAND=1;REPPARENT=LINE/L1,LINE/L2,LINE/CR1;CHIMP_AVG_CNF=2.06;BNSVLEN=.;DENISOVA_CNF=0.000;AF=0.355556;GORILLA_VST=0.35062;END=5532022;REPLEN=179,70,32;TEND=5532022;QSTART=3159887;NEAN_CNF=0.000;REPSTART=5530756,5531366,5531990;GORILLA_AF=0;SOURCE=chimpanzee;HUMAN_AF=1;CHCONDEL=chr17:4883356-4883357;ORANG_FST=0.521433;BNS=NO;ORANG_AF=0;NS=45;LINEAGE=polymorphic;QCONTIG=chr17;REPTYPE=L1M5,L2c,L3;HUMAN_AND_CHIMP_VST=0.21479;CIEND=-5,5;BNOSCORE=.;BNID=.;UNMASKEDWSSD=301;ORANG_AVG_CNF=1.25;GORILLA_AVG_CNF=2.52;HUMAN_APE_VST=0.770684;GORILLA_FST=0.538992;ORANG_VST=0.0207839;SHARED=.,gorilla,chimpanzee,.,.;HUMAN_APE_FST=1;AN=90;CEXON=CTD-2309O5.3;HUMAN_AND_CHIMP_FST=0.603372</t>
  </si>
  <si>
    <t>chr17_3159887_INS_chimpanzee_000152F_1_5633702_quiver_pilon_5530834_5532022</t>
  </si>
  <si>
    <t>5532044</t>
  </si>
  <si>
    <t>5536123</t>
  </si>
  <si>
    <t>369</t>
  </si>
  <si>
    <t>CHIMP_VST=0.138944;AC=0;CHIMP_AF=0;QEND=3163945;HUMAN_AVG_CNF=0;TSTART=5532044;LBK_CNF=0.000;BHCONDEL=NO;SVLEN=-4079;LOS_CNF=0.000;EXONDIST=369;DHCONDEL=1723491;SVTYPE=DEL;CIPOS=-5,5;CHIMP_FST=.;STRAND=1;REPPARENT=LINE/CR1,LINE/L1,SINE/Alu,LINE/L1,LTR/ERVL-MaLR,LINE/L1,LINE/L1,LINE/L1,LINE/L1,SINE/Alu;CHIMP_AVG_CNF=2.25;BNSVLEN=5868;DENISOVA_CNF=0.000;AF=0;GORILLA_VST=0.116528;END=5536123;REPLEN=71,58,313,164,316,256,768,414,473,105;TEND=5536123;QSTART=3159866;NEAN_CNF=0.000;REPSTART=5531990,5532770,5532828,5533141,5533479,5533823,5534086,5535062,5535484,5536018;GORILLA_AF=0;SOURCE=chimpanzee;HUMAN_AF=0;CHCONDEL=chr17:4883356-4883357;ORANG_FST=.;BNS=YES;ORANG_AF=0;NS=45;LINEAGE=human_specific;QCONTIG=chr17;REPTYPE=L3,L1M8,AluSx,L1M8,MLT1I,L1M8,L1MB7,L1MB7,L1M8,AluY;HUMAN_AND_CHIMP_VST=0.386925;CIEND=-5,5;BNOSCORE=321.757414295768;BNID=ID:5279;UNMASKEDWSSD=733;ORANG_AVG_CNF=2.27;GORILLA_AVG_CNF=2.3;HUMAN_APE_VST=0.963095;GORILLA_FST=.;ORANG_VST=0.141864;SHARED=orangutan,gorilla,chimpanzee,.,.;HUMAN_APE_FST=.;AN=90;CEXON=CTD-2309O5.3;HUMAN_AND_CHIMP_FST=.</t>
  </si>
  <si>
    <t>chr17_3159866_INS_chimpanzee_000152F_1_5633702_quiver_pilon_5532044_5536123</t>
  </si>
  <si>
    <t>119484</t>
  </si>
  <si>
    <t>119803</t>
  </si>
  <si>
    <t>CEP170</t>
  </si>
  <si>
    <t>CHIMP_VST=.;AC=29;CHIMP_AF=0;QEND=243221380;HUMAN_AVG_CNF=.;TSTART=119484;LBK_CNF=.;BHCONDEL=NO;SVLEN=-319;LOS_CNF=.;EXONDIST=495;DHCONDEL=2518247;SVTYPE=DEL;CIPOS=-5,5;CHIMP_FST=0.479878;STRAND=0;REPPARENT=SINE/Alu,SINE/Alu;CHIMP_AVG_CNF=.;BNSVLEN=.;DENISOVA_CNF=.;AF=0.322222;GORILLA_VST=.;END=119803;REPLEN=266,42;TEND=119803;QSTART=243221061;NEAN_CNF=.;REPSTART=119442,119761;GORILLA_AF=0;SOURCE=chimpanzee;HUMAN_AF=0.90625;CHCONDEL=chr1:245739307-245739308;ORANG_FST=0.476635;BNS=NO;ORANG_AF=0;NS=45;LINEAGE=human_specific;QCONTIG=chr1;REPTYPE=AluSx,AluY;HUMAN_AND_CHIMP_VST=.;CIEND=-5,5;BNOSCORE=.;BNID=.;UNMASKEDWSSD=0;ORANG_AVG_CNF=.;GORILLA_AVG_CNF=.;HUMAN_APE_VST=.;GORILLA_FST=0.496829;ORANG_VST=.;SHARED=orangutan,gorilla,chimpanzee,.,.;HUMAN_APE_FST=0.911576;AN=90;CEXON=CEP170;HUMAN_AND_CHIMP_FST=0.545605</t>
  </si>
  <si>
    <t>chr1_243221061_INS_chimpanzee_000154F_1_5495613_quiver_pilon_119484_119803</t>
  </si>
  <si>
    <t>1199866</t>
  </si>
  <si>
    <t>1201450</t>
  </si>
  <si>
    <t>C1orf100</t>
  </si>
  <si>
    <t>62681</t>
  </si>
  <si>
    <t>CHIMP_VST=0.0965389;AC=32;CHIMP_AF=0;QEND=244291539;HUMAN_AVG_CNF=0;TSTART=1199866;LBK_CNF=0.000;BHCONDEL=NO;SVLEN=-1584;LOS_CNF=0.000;EXONDIST=62681;DHCONDEL=1449353;SVTYPE=DEL;CIPOS=-5,5;CHIMP_FST=0.523724;STRAND=0;REPPARENT=LTR/ERVL-MaLR,LINE/L2,LTR/ERVL,LTR/ERVL,SINE/Alu,LTR/ERVL,SINE/Alu;CHIMP_AVG_CNF=2.04;BNSVLEN=.;DENISOVA_CNF=0.000;AF=0.355556;GORILLA_VST=0.112621;END=1201450;REPLEN=176,72,105,277,303,75,122;TEND=1201450;QSTART=244289955;NEAN_CNF=0.000;REPSTART=1200004,1200305,1200385,1200546,1200823,1201126,1201328;GORILLA_AF=0;SOURCE=chimpanzee;HUMAN_AF=1;CHCONDEL=chr1:245739307-245739308;ORANG_FST=0.521433;BNS=NO;ORANG_AF=0;NS=45;LINEAGE=human_specific;QCONTIG=chr1;REPTYPE=MLT1D,L2b,LTR105_Mam,LTR105_Mam,AluJb,LTR105_Mam,AluJb;HUMAN_AND_CHIMP_VST=0.416601;CIEND=-5,5;BNOSCORE=.;BNID=.;UNMASKEDWSSD=209;ORANG_AVG_CNF=2.23;GORILLA_AVG_CNF=2.19;HUMAN_APE_VST=0.910191;GORILLA_FST=0.538992;ORANG_VST=0.148723;SHARED=orangutan,gorilla,chimpanzee,.,.;HUMAN_APE_FST=1;AN=90;CEXON=C1orf100;HUMAN_AND_CHIMP_FST=0.603372</t>
  </si>
  <si>
    <t>chr1_244289955_INS_chimpanzee_000154F_1_5495613_quiver_pilon_1199866_1201450</t>
  </si>
  <si>
    <t>1471229</t>
  </si>
  <si>
    <t>1471312</t>
  </si>
  <si>
    <t>C1orf101</t>
  </si>
  <si>
    <t>3165</t>
  </si>
  <si>
    <t>CHIMP_VST=.;AC=31;CHIMP_AF=0;QEND=244578715;HUMAN_AVG_CNF=.;TSTART=1471229;LBK_CNF=.;BHCONDEL=NO;SVLEN=-83;LOS_CNF=.;EXONDIST=3165;DHCONDEL=1160676;SVTYPE=DEL;CIPOS=-5,5;CHIMP_FST=0.509211;STRAND=0;REPPARENT=DNA/TcMar-Tigger;CHIMP_AVG_CNF=.;BNSVLEN=.;DENISOVA_CNF=.;AF=0.344444;GORILLA_VST=.;END=1471312;REPLEN=83;TEND=1471312;QSTART=244578632;NEAN_CNF=.;REPSTART=1471047;GORILLA_AF=0;SOURCE=chimpanzee;HUMAN_AF=0.96875;CHCONDEL=chr1:245739307-245739308;ORANG_FST=0.506581;BNS=NO;ORANG_AF=0;NS=45;LINEAGE=human_specific;QCONTIG=chr1;REPTYPE=Tigger2b_Pri;HUMAN_AND_CHIMP_VST=.;CIEND=-5,5;BNOSCORE=.;BNID=.;UNMASKEDWSSD=0;ORANG_AVG_CNF=.;GORILLA_AVG_CNF=.;HUMAN_APE_VST=.;GORILLA_FST=0.525092;ORANG_VST=.;SHARED=orangutan,gorilla,chimpanzee,.,.;HUMAN_APE_FST=0.970635;AN=90;CEXON=C1orf101;HUMAN_AND_CHIMP_FST=0.584083</t>
  </si>
  <si>
    <t>chr1_244578632_INS_chimpanzee_000154F_1_5495613_quiver_pilon_1471229_1471312</t>
  </si>
  <si>
    <t>1886614</t>
  </si>
  <si>
    <t>1889372</t>
  </si>
  <si>
    <t>RP11-156E8.1</t>
  </si>
  <si>
    <t>13543</t>
  </si>
  <si>
    <t>CHIMP_VST=0.16254;AC=27;CHIMP_AF=0;QEND=244987390;HUMAN_AVG_CNF=0;TSTART=1886614;LBK_CNF=0.000;BHCONDEL=NO;SVLEN=-2758;LOS_CNF=0.000;EXONDIST=13543;DHCONDEL=754676;SVTYPE=DEL;CIPOS=-5,5;CHIMP_FST=0.450171;STRAND=0;REPPARENT=SINE/Alu,LINE/L1,Simple_repeat,SINE/Alu,LINE/L1,LINE/L2,LINE/L1,SINE/Alu,LINE/L1,SINE/Alu;CHIMP_AVG_CNF=2.44;BNSVLEN=2752;DENISOVA_CNF=0.000;AF=0.3;GORILLA_VST=0.171878;END=1889372;REPLEN=271,34,28,284,442,122,289,302,194,42;TEND=1889372;QSTART=244984632;NEAN_CNF=0.000;REPSTART=1886572,1887014,1887048,1887076,1887360,1888250,1888399,1888688,1888990,1889330;GORILLA_AF=0;SOURCE=chimpanzee;HUMAN_AF=0.84375;CHCONDEL=chr1:245739307-245739308;ORANG_FST=0.446402;BNS=YES;ORANG_AF=0;NS=45;LINEAGE=human_specific;QCONTIG=chr1;REPTYPE=AluSx,HAL1,(TTTAG)n,AluSx,HAL1,L2,L1MC4,AluSx,L1MC4,AluSx;HUMAN_AND_CHIMP_VST=0.353687;CIEND=-5,5;BNOSCORE=0.00653357531760436;BNID=ID:470;UNMASKEDWSSD=416;ORANG_AVG_CNF=2.2;GORILLA_AVG_CNF=2.61;HUMAN_APE_VST=0.959437;GORILLA_FST=0.467976;ORANG_VST=0.111959;SHARED=orangutan,gorilla,chimpanzee,.,.;HUMAN_APE_FST=0.852111;AN=90;CEXON=RP11-156E8.1;HUMAN_AND_CHIMP_FST=0.507299</t>
  </si>
  <si>
    <t>chr1_244984632_INS_chimpanzee_000154F_1_5495613_quiver_pilon_1886614_1889372</t>
  </si>
  <si>
    <t>2293633</t>
  </si>
  <si>
    <t>2294363</t>
  </si>
  <si>
    <t>KIF26B</t>
  </si>
  <si>
    <t>14301</t>
  </si>
  <si>
    <t>CHIMP_VST=0.274762;AC=32;CHIMP_AF=0;QEND=245386749;HUMAN_AVG_CNF=0;TSTART=2293633;LBK_CNF=0.000;BHCONDEL=NO;SVLEN=-730;LOS_CNF=0.000;EXONDIST=14301;DHCONDEL=353289;SVTYPE=DEL;CIPOS=-5,5;CHIMP_FST=0.523724;STRAND=0;REPPARENT=LINE/L1,SINE/Alu;CHIMP_AVG_CNF=1.78;BNSVLEN=.;DENISOVA_CNF=0.000;AF=0.355556;GORILLA_VST=0.153162;END=2294363;REPLEN=158,42;TEND=2294363;QSTART=245386019;NEAN_CNF=0.000;REPSTART=2294163,2294321;GORILLA_AF=0;SOURCE=chimpanzee;HUMAN_AF=1;CHCONDEL=chr1:245739307-245739308;ORANG_FST=0.521433;BNS=NO;ORANG_AF=0;NS=45;LINEAGE=human_specific;QCONTIG=chr1;REPTYPE=L1MA7,AluSx;HUMAN_AND_CHIMP_VST=0.193068;CIEND=-5,5;BNOSCORE=.;BNID=.;UNMASKEDWSSD=295;ORANG_AVG_CNF=1.23;GORILLA_AVG_CNF=1.68;HUMAN_APE_VST=0.864497;GORILLA_FST=0.538992;ORANG_VST=0.0397313;SHARED=orangutan,gorilla,chimpanzee,.,.;HUMAN_APE_FST=1;AN=90;CEXON=KIF26B;HUMAN_AND_CHIMP_FST=0.603372</t>
  </si>
  <si>
    <t>chr1_245386019_INS_chimpanzee_000154F_1_5495613_quiver_pilon_2293633_2294363</t>
  </si>
  <si>
    <t>2431834</t>
  </si>
  <si>
    <t>2431936</t>
  </si>
  <si>
    <t>8996</t>
  </si>
  <si>
    <t>CHIMP_VST=.;AC=33;CHIMP_AF=0.05;QEND=245520227;HUMAN_AVG_CNF=.;TSTART=2431834;LBK_CNF=.;BHCONDEL=NO;SVLEN=-102;LOS_CNF=.;EXONDIST=8996;DHCONDEL=219183;SVTYPE=DEL;CIPOS=-5,5;CHIMP_FST=0.418184;STRAND=0;REPPARENT=.;CHIMP_AVG_CNF=.;BNSVLEN=.;DENISOVA_CNF=.;AF=0.366667;GORILLA_VST=.;END=2431936;REPLEN=.;TEND=2431936;QSTART=245520125;NEAN_CNF=.;REPSTART=.;GORILLA_AF=0;SOURCE=chimpanzee;HUMAN_AF=1;CHCONDEL=chr1:245739307-245739308;ORANG_FST=0.537608;BNS=NO;ORANG_AF=0;NS=45;LINEAGE=human_specific;QCONTIG=chr1;REPTYPE=.;HUMAN_AND_CHIMP_VST=.;CIEND=-5,5;BNOSCORE=.;BNID=.;UNMASKEDWSSD=69;ORANG_AVG_CNF=.;GORILLA_AVG_CNF=.;HUMAN_APE_VST=.;GORILLA_FST=0.554165;ORANG_VST=.;SHARED=orangutan,gorilla,chimpanzee,.,.;HUMAN_APE_FST=0.983813;AN=90;CEXON=KIF26B;HUMAN_AND_CHIMP_FST=0.624089</t>
  </si>
  <si>
    <t>chr1_245520125_INS_chimpanzee_000154F_1_5495613_quiver_pilon_2431834_2431936</t>
  </si>
  <si>
    <t>2630066</t>
  </si>
  <si>
    <t>2633413</t>
  </si>
  <si>
    <t>5497</t>
  </si>
  <si>
    <t>CHIMP_VST=0.262106;AC=32;CHIMP_AF=0;QEND=245718276;HUMAN_AVG_CNF=0;TSTART=2630066;LBK_CNF=0.000;BHCONDEL=NO;SVLEN=-3347;LOS_CNF=0.000;EXONDIST=5497;DHCONDEL=24379;SVTYPE=DEL;CIPOS=-5,5;CHIMP_FST=0.523724;STRAND=0;REPPARENT=LINE/L1,LINE/L1,LINE/L1,LTR/ERVL,Low_complexity,LTR/ERVL,Simple_repeat;CHIMP_AVG_CNF=1.81;BNSVLEN=.;DENISOVA_CNF=0.000;AF=0.355556;GORILLA_VST=0.147856;END=2633413;REPLEN=987,517,172,198,24,453,45;TEND=2633413;QSTART=245714929;NEAN_CNF=0.000;REPSTART=2630001,2631050,2631547,2631761,2631961,2632021,2632492;GORILLA_AF=0;SOURCE=chimpanzee;HUMAN_AF=1;CHCONDEL=chr1:245739307-245739308;ORANG_FST=0.521433;BNS=NO;ORANG_AF=0;NS=45;LINEAGE=human_specific;QCONTIG=chr1;REPTYPE=L1PA7,L1MB7,L1MB7,MER77,GC_rich,LTR82B,(CA)n;HUMAN_AND_CHIMP_VST=0.215759;CIEND=-5,5;BNOSCORE=.;BNID=.;UNMASKEDWSSD=565;ORANG_AVG_CNF=1.32;GORILLA_AVG_CNF=1.71;HUMAN_APE_VST=0.889769;GORILLA_FST=0.538992;ORANG_VST=0.0508153;SHARED=orangutan,gorilla,chimpanzee,.,.;HUMAN_APE_FST=1;AN=90;CEXON=KIF26B;HUMAN_AND_CHIMP_FST=0.603372</t>
  </si>
  <si>
    <t>chr1_245714929_INS_chimpanzee_000154F_1_5495613_quiver_pilon_2630066_2633413</t>
  </si>
  <si>
    <t>2657737</t>
  </si>
  <si>
    <t>2664551</t>
  </si>
  <si>
    <t>SMYD3</t>
  </si>
  <si>
    <t>10036</t>
  </si>
  <si>
    <t>panTro2_hCONDEL.38</t>
  </si>
  <si>
    <t>CHIMP_VST=0.0965401;AC=32;CHIMP_AF=0;QEND=245746121;HUMAN_AVG_CNF=0;TSTART=2657737;LBK_CNF=0.000;BHCONDEL=YES;SVLEN=-6814;LOS_CNF=0.000;EXONDIST=10036;DHCONDEL=1;SVTYPE=DEL;CIPOS=-5,5;CHIMP_FST=0.523724;STRAND=0;REPPARENT=LTR/ERVL,LTR/ERVL,LINE/L1,LINE/L1,LINE/L1,SINE/Alu,LINE/L1,LINE/L1,LINE/L1,Low_complexity,LINE/L1,SINE/Alu,LINE/L1,LTR/ERVL,LTR/ERVL;CHIMP_AVG_CNF=2.21;BNSVLEN=.;DENISOVA_CNF=0.000;AF=0.355556;GORILLA_VST=0.090045;END=2664551;REPLEN=679,103,240,300,698,311,180,413,445,22,242,311,102,179,680;TEND=2664551;QSTART=245739307;NEAN_CNF=0.000;REPSTART=2657783,2658575,2658704,2658913,2659199,2659897,2660208,2660906,2661329,2661939,2662243,2662485,2662796,2662909,2663871;GORILLA_AF=0;SOURCE=chimpanzee;HUMAN_AF=1;CHCONDEL=chr1:245739307-245739308;ORANG_FST=0.521433;BNS=NO;ORANG_AF=0;NS=45;LINEAGE=human_specific;QCONTIG=chr1;REPTYPE=ERVL-E-int,LTR33A,L1MEd,L1MC4a,L1MEd,AluY,L1MEd,HAL1,HAL1,AT_rich,L1PA13,AluY,L1PA13,ERVL-E-int,ERVL-E-int;HUMAN_AND_CHIMP_VST=0.434062;CIEND=-5,5;BNOSCORE=.;BNID=.;UNMASKEDWSSD=635;ORANG_AVG_CNF=2.51;GORILLA_AVG_CNF=2.28;HUMAN_APE_VST=0.936355;GORILLA_FST=0.538992;ORANG_VST=0.165648;SHARED=orangutan,gorilla,chimpanzee,.,.;HUMAN_APE_FST=1;AN=90;CEXON=SMYD3;HUMAN_AND_CHIMP_FST=0.603372</t>
  </si>
  <si>
    <t>chr1_245739307_INS_chimpanzee_000154F_1_5495613_quiver_pilon_2657737_2664551</t>
  </si>
  <si>
    <t>3314300</t>
  </si>
  <si>
    <t>3315827</t>
  </si>
  <si>
    <t>28421</t>
  </si>
  <si>
    <t>panTro2_hCONDEL.39</t>
  </si>
  <si>
    <t>CHIMP_VST=0.155622;AC=32;CHIMP_AF=0;QEND=246385284;HUMAN_AVG_CNF=0;TSTART=3314300;LBK_CNF=0.000;BHCONDEL=YES;SVLEN=-1527;LOS_CNF=0.000;EXONDIST=28421;DHCONDEL=1;SVTYPE=DEL;CIPOS=-5,5;CHIMP_FST=0.523724;STRAND=0;REPPARENT=SINE/Alu,Low_complexity,LINE/L2;CHIMP_AVG_CNF=2.24;BNSVLEN=.;DENISOVA_CNF=0.000;AF=0.355556;GORILLA_VST=0.17671;END=3315827;REPLEN=289,26,87;TEND=3315827;QSTART=246383757;NEAN_CNF=0.000;REPSTART=3314284,3314764,3315410;GORILLA_AF=0;SOURCE=chimpanzee;HUMAN_AF=1;CHCONDEL=chr1:246383757-246383758;ORANG_FST=0.521433;BNS=NO;ORANG_AF=0;NS=45;LINEAGE=human_specific;QCONTIG=chr1;REPTYPE=AluSx,AT_rich,L2b;HUMAN_AND_CHIMP_VST=0.356518;CIEND=-5,5;BNOSCORE=.;BNID=.;UNMASKEDWSSD=945;ORANG_AVG_CNF=2.03;GORILLA_AVG_CNF=2.42;HUMAN_APE_VST=0.950628;GORILLA_FST=0.538992;ORANG_VST=0.110703;SHARED=orangutan,gorilla,chimpanzee,.,.;HUMAN_APE_FST=1;AN=90;CEXON=SMYD3;HUMAN_AND_CHIMP_FST=0.603372</t>
  </si>
  <si>
    <t>chr1_246383757_INS_chimpanzee_000154F_1_5495613_quiver_pilon_3314300_3315827</t>
  </si>
  <si>
    <t>3501915</t>
  </si>
  <si>
    <t>3502014</t>
  </si>
  <si>
    <t>CNST</t>
  </si>
  <si>
    <t>CHIMP_VST=.;AC=31;CHIMP_AF=0;QEND=246576351;HUMAN_AVG_CNF=.;TSTART=3501915;LBK_CNF=.;BHCONDEL=NO;SVLEN=-99;LOS_CNF=.;EXONDIST=9462;DHCONDEL=192493;SVTYPE=DEL;CIPOS=-5,5;CHIMP_FST=0.512291;STRAND=0;REPPARENT=SINE/Alu,DNA/hAT-Charlie;CHIMP_AVG_CNF=.;BNSVLEN=.;DENISOVA_CNF=.;AF=0.344444;GORILLA_VST=.;END=3502014;REPLEN=4,17;TEND=3502014;QSTART=246576252;NEAN_CNF=.;REPSTART=3501607,3501997;GORILLA_AF=0.125;SOURCE=chimpanzee;HUMAN_AF=0.90625;CHCONDEL=chr1:246383757-246383758;ORANG_FST=0.509636;BNS=NO;ORANG_AF=0;NS=45;LINEAGE=human_specific;QCONTIG=chr1;REPTYPE=AluSx,Charlie29a;HUMAN_AND_CHIMP_VST=.;CIEND=-5,5;BNOSCORE=.;BNID=.;UNMASKEDWSSD=6;ORANG_AVG_CNF=.;GORILLA_AVG_CNF=.;HUMAN_APE_VST=.;GORILLA_FST=0.218666;ORANG_VST=.;SHARED=orangutan,gorilla,chimpanzee,.,.;HUMAN_APE_FST=0.872496;AN=90;CEXON=CNST;HUMAN_AND_CHIMP_FST=0.44813</t>
  </si>
  <si>
    <t>chr1_246576252_INS_chimpanzee_000154F_1_5495613_quiver_pilon_3501915_3502014</t>
  </si>
  <si>
    <t>3601770</t>
  </si>
  <si>
    <t>3603096</t>
  </si>
  <si>
    <t>1239</t>
  </si>
  <si>
    <t>CHIMP_VST=.;AC=37;CHIMP_AF=0;QEND=246671150;HUMAN_AVG_CNF=.;TSTART=3601770;LBK_CNF=.;BHCONDEL=NO;SVLEN=-1326;LOS_CNF=.;EXONDIST=1239;DHCONDEL=286065;SVTYPE=DEL;CIPOS=-5,5;CHIMP_FST=0.601875;STRAND=0;REPPARENT=.;CHIMP_AVG_CNF=.;BNSVLEN=.;DENISOVA_CNF=.;AF=0.411111;GORILLA_VST=.;END=3603096;REPLEN=.;TEND=3603096;QSTART=246669824;NEAN_CNF=.;REPSTART=.;GORILLA_AF=0.0625;SOURCE=chimpanzee;HUMAN_AF=0.96875;CHCONDEL=chr1:246383757-246383758;ORANG_FST=0.122946;BNS=NO;ORANG_AF=0.227273;NS=45;LINEAGE=polymorphic;QCONTIG=chr1;REPTYPE=.;HUMAN_AND_CHIMP_VST=.;CIEND=-5,5;BNOSCORE=.;BNID=.;UNMASKEDWSSD=0;ORANG_AVG_CNF=.;GORILLA_AVG_CNF=.;HUMAN_APE_VST=.;GORILLA_FST=0.474683;ORANG_VST=.;SHARED=.,.,chimpanzee,.,.;HUMAN_APE_FST=0.866332;AN=90;CEXON=CNST;HUMAN_AND_CHIMP_FST=0.321351</t>
  </si>
  <si>
    <t>chr1_246669824_INS_chimpanzee_000154F_1_5495613_quiver_pilon_3601770_3603096</t>
  </si>
  <si>
    <t>3987209</t>
  </si>
  <si>
    <t>3987281</t>
  </si>
  <si>
    <t>ZNF670</t>
  </si>
  <si>
    <t>CHIMP_VST=.;AC=33;CHIMP_AF=0;QEND=247036977;HUMAN_AVG_CNF=.;TSTART=3987209;LBK_CNF=.;BHCONDEL=NO;SVLEN=-72;LOS_CNF=.;EXONDIST=0;DHCONDEL=653146;SVTYPE=DEL;CIPOS=-5,5;CHIMP_FST=0.539546;STRAND=0;REPPARENT=.;CHIMP_AVG_CNF=.;BNSVLEN=.;DENISOVA_CNF=.;AF=0.366667;GORILLA_VST=.;END=3987281;REPLEN=.;TEND=3987281;QSTART=247036905;NEAN_CNF=.;REPSTART=.;GORILLA_AF=0;SOURCE=chimpanzee;HUMAN_AF=1;CHCONDEL=chr1:246383757-246383758;ORANG_FST=0.427348;BNS=NO;ORANG_AF=0.0454545;NS=45;LINEAGE=human_specific;QCONTIG=chr1;REPTYPE=.;HUMAN_AND_CHIMP_VST=.;CIEND=-5,5;BNOSCORE=.;BNID=.;UNMASKEDWSSD=37;ORANG_AVG_CNF=.;GORILLA_AVG_CNF=.;HUMAN_APE_VST=.;GORILLA_FST=0.554165;ORANG_VST=.;SHARED=orangutan,gorilla,chimpanzee,.,.;HUMAN_APE_FST=0.983813;AN=90;CEXON=ZNF670;HUMAN_AND_CHIMP_FST=0.556533</t>
  </si>
  <si>
    <t>chr1_247036905_INS_chimpanzee_000154F_1_5495613_quiver_pilon_3987209_3987281</t>
  </si>
  <si>
    <t>4058651</t>
  </si>
  <si>
    <t>4058761</t>
  </si>
  <si>
    <t>C1orf229</t>
  </si>
  <si>
    <t>1447</t>
  </si>
  <si>
    <t>CHIMP_VST=.;AC=32;CHIMP_AF=0;QEND=247108824;HUMAN_AVG_CNF=.;TSTART=4058651;LBK_CNF=.;BHCONDEL=NO;SVLEN=-110;LOS_CNF=.;EXONDIST=1447;DHCONDEL=724955;SVTYPE=DEL;CIPOS=-5,5;CHIMP_FST=0.523724;STRAND=0;REPPARENT=LTR/ERVK;CHIMP_AVG_CNF=.;BNSVLEN=.;DENISOVA_CNF=.;AF=0.355556;GORILLA_VST=.;END=4058761;REPLEN=110;TEND=4058761;QSTART=247108714;NEAN_CNF=.;REPSTART=4058277;GORILLA_AF=0;SOURCE=chimpanzee;HUMAN_AF=1;CHCONDEL=chr1:246383757-246383758;ORANG_FST=0.521433;BNS=NO;ORANG_AF=0;NS=45;LINEAGE=human_specific;QCONTIG=chr1;REPTYPE=HERVK14C-int;HUMAN_AND_CHIMP_VST=.;CIEND=-5,5;BNOSCORE=.;BNID=.;UNMASKEDWSSD=0;ORANG_AVG_CNF=.;GORILLA_AVG_CNF=.;HUMAN_APE_VST=.;GORILLA_FST=0.538992;ORANG_VST=.;SHARED=orangutan,gorilla,chimpanzee,.,.;HUMAN_APE_FST=1;AN=90;CEXON=C1orf229;HUMAN_AND_CHIMP_FST=0.603372</t>
  </si>
  <si>
    <t>chr1_247108714_INS_chimpanzee_000154F_1_5495613_quiver_pilon_4058651_4058761</t>
  </si>
  <si>
    <t>4167334</t>
  </si>
  <si>
    <t>4168236</t>
  </si>
  <si>
    <t>RP11-488L18.1</t>
  </si>
  <si>
    <t>6799</t>
  </si>
  <si>
    <t>CHIMP_VST=.;AC=32;CHIMP_AF=0;QEND=247224044;HUMAN_AVG_CNF=.;TSTART=4167334;LBK_CNF=.;BHCONDEL=NO;SVLEN=-902;LOS_CNF=.;EXONDIST=6799;DHCONDEL=839383;SVTYPE=DEL;CIPOS=-5,5;CHIMP_FST=0.523724;STRAND=0;REPPARENT=LTR/ERV1,LINE/L1,LINE/L1;CHIMP_AVG_CNF=.;BNSVLEN=.;DENISOVA_CNF=.;AF=0.355556;GORILLA_VST=.;END=4168236;REPLEN=137,222,537;TEND=4168236;QSTART=247223142;NEAN_CNF=.;REPSTART=4167124,4167476,4167699;GORILLA_AF=0;SOURCE=chimpanzee;HUMAN_AF=1;CHCONDEL=chr1:246383757-246383758;ORANG_FST=0.521433;BNS=NO;ORANG_AF=0;NS=45;LINEAGE=human_specific;QCONTIG=chr1;REPTYPE=MER57D,L1PA10,L1PA10;HUMAN_AND_CHIMP_VST=.;CIEND=-5,5;BNOSCORE=.;BNID=.;UNMASKEDWSSD=0;ORANG_AVG_CNF=.;GORILLA_AVG_CNF=.;HUMAN_APE_VST=.;GORILLA_FST=0.538992;ORANG_VST=.;SHARED=orangutan,gorilla,chimpanzee,.,.;HUMAN_APE_FST=1;AN=90;CEXON=RP11-488L18.1;HUMAN_AND_CHIMP_FST=0.603372</t>
  </si>
  <si>
    <t>chr1_247223142_INS_chimpanzee_000154F_1_5495613_quiver_pilon_4167334_4168236</t>
  </si>
  <si>
    <t>4235602</t>
  </si>
  <si>
    <t>4235933</t>
  </si>
  <si>
    <t>4653</t>
  </si>
  <si>
    <t>CHIMP_VST=.;AC=44;CHIMP_AF=0;QEND=247290514;HUMAN_AVG_CNF=.;TSTART=4235602;LBK_CNF=.;BHCONDEL=NO;SVLEN=-331;LOS_CNF=.;EXONDIST=4653;DHCONDEL=906424;SVTYPE=DEL;CIPOS=-5,5;CHIMP_FST=0.70028;STRAND=0;REPPARENT=LTR/ERV1,SINE/Alu,LTR/ERV1;CHIMP_AVG_CNF=.;BNSVLEN=.;DENISOVA_CNF=.;AF=0.488889;GORILLA_VST=.;END=4235933;REPLEN=12,311,8;TEND=4235933;QSTART=247290183;NEAN_CNF=.;REPSTART=4235003,4235614,4235925;GORILLA_AF=0.25;SOURCE=chimpanzee;HUMAN_AF=1;CHCONDEL=chr1:246383757-246383758;ORANG_FST=0.0394378;BNS=NO;ORANG_AF=0.363636;NS=45;LINEAGE=human_specific;QCONTIG=chr1;REPTYPE=HERVH48-int,AluY,HERVH48-int;HUMAN_AND_CHIMP_VST=.;CIEND=-5,5;BNOSCORE=.;BNID=.;UNMASKEDWSSD=0;ORANG_AVG_CNF=.;GORILLA_AVG_CNF=.;HUMAN_APE_VST=.;GORILLA_FST=0.216783;ORANG_VST=.;SHARED=orangutan,gorilla,chimpanzee,.,.;HUMAN_APE_FST=0.803662;AN=90;CEXON=Y_RNA;HUMAN_AND_CHIMP_FST=0.143147</t>
  </si>
  <si>
    <t>chr1_247290183_INS_chimpanzee_000154F_1_5495613_quiver_pilon_4235602_4235933</t>
  </si>
  <si>
    <t>5301872</t>
  </si>
  <si>
    <t>5365985</t>
  </si>
  <si>
    <t>OR2T4</t>
  </si>
  <si>
    <t>5450</t>
  </si>
  <si>
    <t>CHIMP_VST=0.177498;AC=31;CHIMP_AF=0;QEND=248420245;HUMAN_AVG_CNF=0;TSTART=5301872;LBK_CNF=0.000;BHCONDEL=NO;SVLEN=-64113;LOS_CNF=0.000;EXONDIST=5450;DHCONDEL=1972373;SVTYPE=DEL;CIPOS=-5,5;CHIMP_FST=0.509211;STRAND=0;REPPARENT=LINE/L1,SINE/Alu,DNA/TcMar-Tigger,Low_complexity,LTR/ERVL-MaLR,LTR/ERVL-MaLR,SINE/Alu,LTR/ERVL-MaLR,LTR/ERVL,SINE/Alu,LTR/ERVL,LTR/ERV1,LINE/L1,LINE/L1,LINE/L1,LINE/L1,LINE/L1,LINE/L1,SINE/MIR,Simple_repeat,LINE/L1,SINE/Alu,Simple_repeat,SINE/MIR,Low_complexity,LINE/L1,SINE/Alu,LTR/ERVL-MaLR,LINE/L1,SINE/Alu,LINE/L1,SINE/MIR,LTR/ERVL-MaLR,LTR/ERVL,LINE/L1,LINE/L1,LINE/L1,LINE/L1,LINE/L1,Low_complexity,SINE/MIR,LINE/L1,Simple_repeat,LINE/L1,Simple_repeat,LINE/L1,Low_complexity,Low_complexity,LTR/ERVL,LTR/ERVL,Simple_repeat,LINE/L2,LINE/L2,LINE/L1,Low_complexity,LINE/L1,Low_complexity,Low_complexity,LTR/ERVL-MaLR,Low_complexity,Low_complexity,LINE/L1,LINE/L1,LINE/L1,LTR/ERV1,LTR/ERV1,SINE/Alu,LINE/L1,LINE/L1,LINE/L2,LINE/L1,LINE/L1,LINE/L1,SINE/Alu,LINE/L1,SINE/Alu,LINE/L1,DNA/TcMar-Tigger,LTR/ERV1;CHIMP_AVG_CNF=2.24;BNSVLEN=.;DENISOVA_CNF=0.000;AF=0.344444;GORILLA_VST=0.132314;END=5365985;REPLEN=113,295,154,29,232,67,306,157,60,286,229,1856,1815,52,1661,1331,145,422,69,47,5979,270,34,141,23,244,297,309,164,301,225,144,390,90,1105,1337,1206,1626,241,46,117,973,37,453,69,371,54,24,88,167,135,347,436,66,31,6143,23,82,226,25,25,1187,413,362,139,209,288,170,169,314,362,101,1551,308,1350,158,1766,286,560;TEND=5365985;QSTART=248356132;NEAN_CNF=0.000;REPSTART=5301788,5302018,5302315,5302639,5302766,5303011,5303078,5303384,5303769,5303829,5304115,5304446,5306342,5308176,5308514,5310225,5311771,5312533,5313447,5316074,5316121,5322394,5322664,5323314,5323864,5323887,5326341,5326660,5329246,5329410,5329711,5330239,5330387,5331145,5331237,5332431,5333769,5334967,5336601,5336913,5337296,5337616,5338589,5338626,5339079,5339148,5339612,5340631,5340924,5341266,5341488,5344791,5345184,5345921,5347579,5347610,5353944,5354224,5354537,5355215,5355217,5355490,5356674,5357158,5358413,5358662,5358871,5359400,5359593,5359763,5360415,5360762,5360852,5362403,5362711,5364061,5364219,5308228,5357520;GORILLA_AF=0;SOURCE=chimpanzee;HUMAN_AF=0.96875;CHCONDEL=chr1:246383757-246383758;ORANG_FST=0.506581;BNS=NO;ORANG_AF=0;NS=45;LINEAGE=polymorphic;QCONTIG=chr1;REPTYPE=L1PA8,AluSx,Tigger3b,AT_rich,MLT1E1,MLT1E1,AluSx,MLT1E1,MER76,AluJb,MER76,MER52A,L1PREC2,L1MA6,L1MA6,L1M3a,L1M3a,L1M3a,MIRc,(T)n,L1PA2,AluY,(TC)n,MIR,AT_rich,L1PA3,AluY,MLT1E1A,L1M1,AluY,L1M1,MIR,MLT1E1A,MLT2B2,L1MB5,L1PA16,L1PA16,L1PA16,L1MB5,AT_rich,MIR,L1PB1,(CAAA)n,L1PB1,(TA)n,L1PB1,A-rich,AT_rich,LTR86C,LTR86C,(TAGA)n,L2a,L2a,L1M4,AT_rich,L1PA3,AT_rich,CT-rich,MLT1I,AT_rich,AT_rich,L1M3,L1M3b,L1MA4,PRIMA41-int,LTR38-int,AluSx,L1MA6,L1PA14,L2a,L1PA10,L1PREC2,L1PA10,AluY,L1PA10,AluY,L1PA10,Tigger3d,LTR38;HUMAN_AND_CHIMP_VST=0.347774;CIEND=-5,5;BNOSCORE=.;BNID=.;UNMASKEDWSSD=14718;ORANG_AVG_CNF=2.06;GORILLA_AVG_CNF=2.24;HUMAN_APE_VST=0.979466;GORILLA_FST=0.525092;ORANG_VST=0.118606;SHARED=.,.,chimpanzee,.,.;HUMAN_APE_FST=0.970635;AN=90;CEXON=OR2T4;HUMAN_AND_CHIMP_FST=0.584083</t>
  </si>
  <si>
    <t>chr1_248356132_INS_chimpanzee_000154F_1_5495613_quiver_pilon_5301872_5365985</t>
  </si>
  <si>
    <t>188092</t>
  </si>
  <si>
    <t>190256</t>
  </si>
  <si>
    <t>PRELID3B</t>
  </si>
  <si>
    <t>8017</t>
  </si>
  <si>
    <t>CHIMP_VST=0.132745;AC=31;CHIMP_AF=0;QEND=59053091;HUMAN_AVG_CNF=0;TSTART=188092;LBK_CNF=0.000;BHCONDEL=NO;SVLEN=-2164;LOS_CNF=0.000;EXONDIST=8017;DHCONDEL=781249;SVTYPE=DEL;CIPOS=-5,5;CHIMP_FST=0.509211;STRAND=0;REPPARENT=SINE/Alu,SINE/Alu,SINE/MIR,SINE/Alu;CHIMP_AVG_CNF=2.09;BNSVLEN=.;DENISOVA_CNF=0.000;AF=0.344444;GORILLA_VST=0.11751;END=190256;REPLEN=190,254,75,105;TEND=190256;QSTART=59050927;NEAN_CNF=0.000;REPSTART=187979,188989,189243,190151;GORILLA_AF=0;SOURCE=chimpanzee;HUMAN_AF=0.96875;CHCONDEL=chr20:58269676-58269677;ORANG_FST=0.506581;BNS=NO;ORANG_AF=0;NS=45;LINEAGE=human_specific;QCONTIG=chr20;REPTYPE=AluSx,AluJb,MIRc,AluSx;HUMAN_AND_CHIMP_VST=0.403409;CIEND=-5,5;BNOSCORE=.;BNID=.;UNMASKEDWSSD=1139;ORANG_AVG_CNF=2.14;GORILLA_AVG_CNF=2.14;HUMAN_APE_VST=0.974463;GORILLA_FST=0.525092;ORANG_VST=0.144725;SHARED=orangutan,gorilla,chimpanzee,.,.;HUMAN_APE_FST=0.970635;AN=90;CEXON=PRELID3B;HUMAN_AND_CHIMP_FST=0.584083</t>
  </si>
  <si>
    <t>chr20_59050927_INS_chimpanzee_000155F_1_5484654_quiver_pilon_188092_190256</t>
  </si>
  <si>
    <t>1285900</t>
  </si>
  <si>
    <t>1286278</t>
  </si>
  <si>
    <t>MIR646HG</t>
  </si>
  <si>
    <t>3462</t>
  </si>
  <si>
    <t>CHIMP_VST=.;AC=32;CHIMP_AF=0;QEND=60142485;HUMAN_AVG_CNF=.;TSTART=1285900;LBK_CNF=.;BHCONDEL=NO;SVLEN=-378;LOS_CNF=.;EXONDIST=3462;DHCONDEL=1872429;SVTYPE=DEL;CIPOS=-5,5;CHIMP_FST=0.523724;STRAND=0;REPPARENT=LINE/L1;CHIMP_AVG_CNF=.;BNSVLEN=.;DENISOVA_CNF=.;AF=0.355556;GORILLA_VST=.;END=1286278;REPLEN=378;TEND=1286278;QSTART=60142107;NEAN_CNF=.;REPSTART=1285852;GORILLA_AF=0;SOURCE=chimpanzee;HUMAN_AF=1;CHCONDEL=chr20:58269676-58269677;ORANG_FST=0.521433;BNS=NO;ORANG_AF=0;NS=45;LINEAGE=human_specific;QCONTIG=chr20;REPTYPE=L1MCa;HUMAN_AND_CHIMP_VST=.;CIEND=-5,5;BNOSCORE=.;BNID=.;UNMASKEDWSSD=0;ORANG_AVG_CNF=.;GORILLA_AVG_CNF=.;HUMAN_APE_VST=.;GORILLA_FST=0.538992;ORANG_VST=.;SHARED=orangutan,gorilla,chimpanzee,.,.;HUMAN_APE_FST=1;AN=90;CEXON=MIR646HG;HUMAN_AND_CHIMP_FST=0.603372</t>
  </si>
  <si>
    <t>chr20_60142107_INS_chimpanzee_000155F_1_5484654_quiver_pilon_1285900_1286278</t>
  </si>
  <si>
    <t>1537757</t>
  </si>
  <si>
    <t>1537990</t>
  </si>
  <si>
    <t>MTCO2P1</t>
  </si>
  <si>
    <t>20924</t>
  </si>
  <si>
    <t>CHIMP_VST=0.070182;AC=32;CHIMP_AF=0;QEND=60393706;HUMAN_AVG_CNF=0;TSTART=1537757;LBK_CNF=0.000;BHCONDEL=NO;SVLEN=-233;LOS_CNF=0.000;EXONDIST=20924;DHCONDEL=2123795;SVTYPE=DEL;CIPOS=-5,5;CHIMP_FST=0.523724;STRAND=0;REPPARENT=LINE/L2,DNA/TcMar-Mariner;CHIMP_AVG_CNF=1.92;BNSVLEN=.;DENISOVA_CNF=0.000;AF=0.355556;GORILLA_VST=0.0589223;END=1537990;REPLEN=27,44;TEND=1537990;QSTART=60393473;NEAN_CNF=0.000;REPSTART=1537642,1537801;GORILLA_AF=0;SOURCE=chimpanzee;HUMAN_AF=1;CHCONDEL=chr20:58269676-58269677;ORANG_FST=0.521433;BNS=NO;ORANG_AF=0;NS=45;LINEAGE=human_specific;QCONTIG=chr20;REPTYPE=L2b,MADE1;HUMAN_AND_CHIMP_VST=0.43535;CIEND=-5,5;BNOSCORE=.;BNID=.;UNMASKEDWSSD=109;ORANG_AVG_CNF=2.38;GORILLA_AVG_CNF=1.96;HUMAN_APE_VST=0.866096;GORILLA_FST=0.538992;ORANG_VST=0.172848;SHARED=orangutan,gorilla,chimpanzee,.,.;HUMAN_APE_FST=1;AN=90;CEXON=MTCO2P1;HUMAN_AND_CHIMP_FST=0.603372</t>
  </si>
  <si>
    <t>chr20_60393473_INS_chimpanzee_000155F_1_5484654_quiver_pilon_1537757_1537990</t>
  </si>
  <si>
    <t>2285856</t>
  </si>
  <si>
    <t>2287508</t>
  </si>
  <si>
    <t>RP5-827L5.1</t>
  </si>
  <si>
    <t>73195</t>
  </si>
  <si>
    <t>CHIMP_VST=0.0969694;AC=31;CHIMP_AF=0;QEND=61155027;HUMAN_AVG_CNF=0;TSTART=2285856;LBK_CNF=0.000;BHCONDEL=NO;SVLEN=-1652;LOS_CNF=0.780;EXONDIST=73195;DHCONDEL=2883697;SVTYPE=DEL;CIPOS=-5,5;CHIMP_FST=0.509211;STRAND=0;REPPARENT=LTR/ERVL-MaLR,LINE/L2,SINE/MIR;CHIMP_AVG_CNF=2.27;BNSVLEN=.;DENISOVA_CNF=0.000;AF=0.344444;GORILLA_VST=0.143121;END=2287508;REPLEN=194,477,137;TEND=2287508;QSTART=61153375;NEAN_CNF=2.142;REPSTART=2285608,2286243,2287097;GORILLA_AF=0;SOURCE=chimpanzee;HUMAN_AF=0.96875;CHCONDEL=chr20:58269676-58269677;ORANG_FST=0.506581;BNS=NO;ORANG_AF=0;NS=45;LINEAGE=human_specific;QCONTIG=chr20;REPTYPE=MLT1D,L2b,MIRb;HUMAN_AND_CHIMP_VST=0.418843;CIEND=-5,5;BNOSCORE=.;BNID=.;UNMASKEDWSSD=420;ORANG_AVG_CNF=2.41;GORILLA_AVG_CNF=2.55;HUMAN_APE_VST=0.914228;GORILLA_FST=0.525092;ORANG_VST=0.140604;SHARED=orangutan,gorilla,chimpanzee,.,.;HUMAN_APE_FST=0.970635;AN=90;CEXON=RP5-827L5.1;HUMAN_AND_CHIMP_FST=0.584083</t>
  </si>
  <si>
    <t>chr20_61153375_INS_chimpanzee_000155F_1_5484654_quiver_pilon_2285856_2287508</t>
  </si>
  <si>
    <t>2615730</t>
  </si>
  <si>
    <t>2616238</t>
  </si>
  <si>
    <t>RP5-827E24.1</t>
  </si>
  <si>
    <t>40024</t>
  </si>
  <si>
    <t>CHIMP_VST=0.0408221;AC=32;CHIMP_AF=0;QEND=61478080;HUMAN_AVG_CNF=0;TSTART=2615730;LBK_CNF=0.000;BHCONDEL=NO;SVLEN=-508;LOS_CNF=0.000;EXONDIST=40024;DHCONDEL=3207894;SVTYPE=DEL;CIPOS=-5,5;CHIMP_FST=0.523724;STRAND=0;REPPARENT=DNA/hAT-Charlie;CHIMP_AVG_CNF=1.85;BNSVLEN=.;DENISOVA_CNF=0.000;AF=0.355556;GORILLA_VST=0.0865066;END=2616238;REPLEN=179;TEND=2616238;QSTART=61477572;NEAN_CNF=0.000;REPSTART=2615836;GORILLA_AF=0;SOURCE=chimpanzee;HUMAN_AF=1;CHCONDEL=chr20:58269676-58269677;ORANG_FST=0.521433;BNS=NO;ORANG_AF=0;NS=45;LINEAGE=human_specific;QCONTIG=chr20;REPTYPE=MER3;HUMAN_AND_CHIMP_VST=0.44079;CIEND=-5,5;BNOSCORE=.;BNID=.;UNMASKEDWSSD=257;ORANG_AVG_CNF=2.38;GORILLA_AVG_CNF=2.14;HUMAN_APE_VST=0.782606;GORILLA_FST=0.538992;ORANG_VST=0.153799;SHARED=orangutan,gorilla,chimpanzee,.,.;HUMAN_APE_FST=1;AN=90;CEXON=RP5-827E24.1;HUMAN_AND_CHIMP_FST=0.603372</t>
  </si>
  <si>
    <t>chr20_61477572_INS_chimpanzee_000155F_1_5484654_quiver_pilon_2615730_2616238</t>
  </si>
  <si>
    <t>2662886</t>
  </si>
  <si>
    <t>2665169</t>
  </si>
  <si>
    <t>CDH4</t>
  </si>
  <si>
    <t>46124</t>
  </si>
  <si>
    <t>CHIMP_VST=0.254069;AC=32;CHIMP_AF=0;QEND=61526295;HUMAN_AVG_CNF=0;TSTART=2662886;LBK_CNF=0.000;BHCONDEL=NO;SVLEN=-2283;LOS_CNF=0.000;EXONDIST=46124;DHCONDEL=3254334;SVTYPE=DEL;CIPOS=-5,5;CHIMP_FST=0.523724;STRAND=0;REPPARENT=SINE/MIR,DNA/hAT-Charlie,Simple_repeat;CHIMP_AVG_CNF=1.86;BNSVLEN=2212;DENISOVA_CNF=0.000;AF=0.355556;GORILLA_VST=0.121557;END=2665169;REPLEN=78,211,60;TEND=2665169;QSTART=61524012;NEAN_CNF=0.000;REPSTART=2663092,2663558,2664638;GORILLA_AF=0;SOURCE=chimpanzee;HUMAN_AF=1;CHCONDEL=chr20:58269676-58269677;ORANG_FST=0.521433;BNS=YES;ORANG_AF=0;NS=45;LINEAGE=human_specific;QCONTIG=chr20;REPTYPE=MIRc,MER20,(CA)n;HUMAN_AND_CHIMP_VST=0.2386;CIEND=-5,5;BNOSCORE=1.12146829810901;BNID=ID:6015;UNMASKEDWSSD=1332;ORANG_AVG_CNF=1.44;GORILLA_AVG_CNF=1.71;HUMAN_APE_VST=0.92192;GORILLA_FST=0.538992;ORANG_VST=0.0703847;SHARED=orangutan,gorilla,chimpanzee,.,.;HUMAN_APE_FST=1;AN=90;CEXON=CDH4;HUMAN_AND_CHIMP_FST=0.603372</t>
  </si>
  <si>
    <t>chr20_61524012_INS_chimpanzee_000155F_1_5484654_quiver_pilon_2662886_2665169</t>
  </si>
  <si>
    <t>2676706</t>
  </si>
  <si>
    <t>2676765</t>
  </si>
  <si>
    <t>34468</t>
  </si>
  <si>
    <t>CHIMP_VST=.;AC=35;CHIMP_AF=0;QEND=61535727;HUMAN_AVG_CNF=.;TSTART=2676706;LBK_CNF=.;BHCONDEL=NO;SVLEN=-59;LOS_CNF=.;EXONDIST=34468;DHCONDEL=3265990;SVTYPE=DEL;CIPOS=-5,5;CHIMP_FST=0.591306;STRAND=0;REPPARENT=DNA/hAT-Tip100;CHIMP_AVG_CNF=.;BNSVLEN=.;DENISOVA_CNF=.;AF=0.406977;GORILLA_VST=.;END=2676765;REPLEN=51;TEND=2676765;QSTART=61535668;NEAN_CNF=.;REPSTART=2676600;GORILLA_AF=0;SOURCE=chimpanzee;HUMAN_AF=1;CHCONDEL=chr20:58269676-58269677;ORANG_FST=0.282656;BNS=NO;ORANG_AF=0.136364;NS=45;LINEAGE=polymorphic;QCONTIG=chr20;REPTYPE=MER45A;HUMAN_AND_CHIMP_VST=.;CIEND=-5,5;BNOSCORE=.;BNID=.;UNMASKEDWSSD=0;ORANG_AVG_CNF=.;GORILLA_AVG_CNF=.;HUMAN_APE_VST=.;GORILLA_FST=0.628203;ORANG_VST=.;SHARED=.,gorilla,chimpanzee,.,.;HUMAN_APE_FST=0.945789;AN=86;CEXON=CDH4;HUMAN_AND_CHIMP_FST=0.453301</t>
  </si>
  <si>
    <t>chr20_61535668_INS_chimpanzee_000155F_1_5484654_quiver_pilon_2676706_2676765</t>
  </si>
  <si>
    <t>3310863</t>
  </si>
  <si>
    <t>3311604</t>
  </si>
  <si>
    <t>SS18L1</t>
  </si>
  <si>
    <t>CHIMP_VST=0.148746;AC=32;CHIMP_AF=0;QEND=62163994;HUMAN_AVG_CNF=0;TSTART=3310863;LBK_CNF=0.000;BHCONDEL=NO;SVLEN=-741;LOS_CNF=0.000;EXONDIST=206;DHCONDEL=3893575;SVTYPE=DEL;CIPOS=-5,5;CHIMP_FST=0.523724;STRAND=0;REPPARENT=DNA/hAT-Charlie;CHIMP_AVG_CNF=1.27;BNSVLEN=.;DENISOVA_CNF=0.000;AF=0.355556;GORILLA_VST=0;END=3311604;REPLEN=228;TEND=3311604;QSTART=62163253;NEAN_CNF=0.000;REPSTART=3311104;GORILLA_AF=0;SOURCE=chimpanzee;HUMAN_AF=1;CHCONDEL=chr20:58269676-58269677;ORANG_FST=0.521433;BNS=NO;ORANG_AF=0;NS=45;LINEAGE=human_specific;QCONTIG=chr20;REPTYPE=Charlie5;HUMAN_AND_CHIMP_VST=0.169018;CIEND=-5,5;BNOSCORE=.;BNID=.;UNMASKEDWSSD=441;ORANG_AVG_CNF=1.3;GORILLA_AVG_CNF=0.802;HUMAN_APE_VST=0.632442;GORILLA_FST=0.538992;ORANG_VST=0.101121;SHARED=orangutan,gorilla,chimpanzee,.,.;HUMAN_APE_FST=1;AN=90;CEXON=SS18L1;HUMAN_AND_CHIMP_FST=0.603372</t>
  </si>
  <si>
    <t>chr20_62163253_INS_chimpanzee_000155F_1_5484654_quiver_pilon_3310863_3311604</t>
  </si>
  <si>
    <t>3568164</t>
  </si>
  <si>
    <t>3568224</t>
  </si>
  <si>
    <t>RBBP8NL</t>
  </si>
  <si>
    <t>CHIMP_VST=.;AC=27;CHIMP_AF=0;QEND=62417489;HUMAN_AVG_CNF=.;TSTART=3568164;LBK_CNF=.;BHCONDEL=NO;SVLEN=-60;LOS_CNF=.;EXONDIST=109;DHCONDEL=4147751;SVTYPE=DEL;CIPOS=-5,5;CHIMP_FST=0.446471;STRAND=0;REPPARENT=.;CHIMP_AVG_CNF=.;BNSVLEN=.;DENISOVA_CNF=.;AF=0.3;GORILLA_VST=.;END=3568224;REPLEN=.;TEND=3568224;QSTART=62417429;NEAN_CNF=.;REPSTART=.;GORILLA_AF=0;SOURCE=chimpanzee;HUMAN_AF=0.84375;CHCONDEL=chr20:58269676-58269677;ORANG_FST=0.442759;BNS=NO;ORANG_AF=0;NS=45;LINEAGE=human_specific;QCONTIG=chr20;REPTYPE=.;HUMAN_AND_CHIMP_VST=.;CIEND=-5,5;BNOSCORE=.;BNID=.;UNMASKEDWSSD=48;ORANG_AVG_CNF=.;GORILLA_AVG_CNF=.;HUMAN_APE_VST=.;GORILLA_FST=0.464144;ORANG_VST=.;SHARED=orangutan,gorilla,chimpanzee,.,.;HUMAN_APE_FST=0.848867;AN=90;CEXON=RBBP8NL;HUMAN_AND_CHIMP_FST=0.503854</t>
  </si>
  <si>
    <t>chr20_62417429_INS_chimpanzee_000155F_1_5484654_quiver_pilon_3568164_3568224</t>
  </si>
  <si>
    <t>3588930</t>
  </si>
  <si>
    <t>3589146</t>
  </si>
  <si>
    <t>RP5-908M14.5</t>
  </si>
  <si>
    <t>6106</t>
  </si>
  <si>
    <t>CHIMP_VST=.;AC=30;CHIMP_AF=0;QEND=62437838;HUMAN_AVG_CNF=.;TSTART=3588930;LBK_CNF=.;BHCONDEL=NO;SVLEN=-216;LOS_CNF=.;EXONDIST=6106;DHCONDEL=4167944;SVTYPE=DEL;CIPOS=-5,5;CHIMP_FST=0.496204;STRAND=0;REPPARENT=.;CHIMP_AVG_CNF=.;BNSVLEN=.;DENISOVA_CNF=.;AF=0.333333;GORILLA_VST=.;END=3589146;REPLEN=.;TEND=3589146;QSTART=62437622;NEAN_CNF=.;REPSTART=.;GORILLA_AF=0.0625;SOURCE=chimpanzee;HUMAN_AF=0.90625;CHCONDEL=chr20:58269676-58269677;ORANG_FST=0.49324;BNS=NO;ORANG_AF=0;NS=45;LINEAGE=polymorphic;QCONTIG=chr20;REPTYPE=.;HUMAN_AND_CHIMP_VST=.;CIEND=-5,5;BNOSCORE=.;BNID=.;UNMASKEDWSSD=0;ORANG_AVG_CNF=.;GORILLA_AVG_CNF=.;HUMAN_APE_VST=.;GORILLA_FST=0.350038;ORANG_VST=.;SHARED=.,gorilla,chimpanzee,.,.;HUMAN_APE_FST=0.892051;AN=90;CEXON=RP5-908M14.5;HUMAN_AND_CHIMP_FST=0.495885</t>
  </si>
  <si>
    <t>chr20_62437622_INS_chimpanzee_000155F_1_5484654_quiver_pilon_3588930_3589146</t>
  </si>
  <si>
    <t>4002074</t>
  </si>
  <si>
    <t>4002390</t>
  </si>
  <si>
    <t>TCFL5</t>
  </si>
  <si>
    <t>CHIMP_VST=.;AC=29;CHIMP_AF=0;QEND=62843075;HUMAN_AVG_CNF=.;TSTART=4002074;LBK_CNF=.;BHCONDEL=NO;SVLEN=-316;LOS_CNF=.;EXONDIST=661;DHCONDEL=4573081;SVTYPE=DEL;CIPOS=-5,5;CHIMP_FST=0.479878;STRAND=0;REPPARENT=SINE/Alu,SINE/Alu;CHIMP_AVG_CNF=.;BNSVLEN=.;DENISOVA_CNF=.;AF=0.322222;GORILLA_VST=.;END=4002390;REPLEN=16,277;TEND=4002390;QSTART=62842759;NEAN_CNF=.;REPSTART=4001794,4002113;GORILLA_AF=0;SOURCE=chimpanzee;HUMAN_AF=0.90625;CHCONDEL=chr20:58269676-58269677;ORANG_FST=0.476635;BNS=NO;ORANG_AF=0;NS=45;LINEAGE=human_specific;QCONTIG=chr20;REPTYPE=AluSx,AluSx;HUMAN_AND_CHIMP_VST=.;CIEND=-5,5;BNOSCORE=.;BNID=.;UNMASKEDWSSD=0;ORANG_AVG_CNF=.;GORILLA_AVG_CNF=.;HUMAN_APE_VST=.;GORILLA_FST=0.496829;ORANG_VST=.;SHARED=orangutan,gorilla,chimpanzee,.,.;HUMAN_APE_FST=0.911576;AN=90;CEXON=TCFL5;HUMAN_AND_CHIMP_FST=0.545605</t>
  </si>
  <si>
    <t>chr20_62842759_INS_chimpanzee_000155F_1_5484654_quiver_pilon_4002074_4002390</t>
  </si>
  <si>
    <t>4374863</t>
  </si>
  <si>
    <t>4374983</t>
  </si>
  <si>
    <t>RP5-963E22.6</t>
  </si>
  <si>
    <t>CHIMP_VST=.;AC=30;CHIMP_AF=0;QEND=63223095;HUMAN_AVG_CNF=.;TSTART=4374863;LBK_CNF=.;BHCONDEL=NO;SVLEN=-120;LOS_CNF=.;EXONDIST=4472;DHCONDEL=4953297;SVTYPE=DEL;CIPOS=-5,5;CHIMP_FST=0.494594;STRAND=0;REPPARENT=.;CHIMP_AVG_CNF=.;BNSVLEN=.;DENISOVA_CNF=.;AF=0.333333;GORILLA_VST=.;END=4374983;REPLEN=.;TEND=4374983;QSTART=63222975;NEAN_CNF=.;REPSTART=.;GORILLA_AF=0;SOURCE=chimpanzee;HUMAN_AF=0.9375;CHCONDEL=chr20:58269676-58269677;ORANG_FST=0.491647;BNS=NO;ORANG_AF=0;NS=45;LINEAGE=human_specific;QCONTIG=chr20;REPTYPE=.;HUMAN_AND_CHIMP_VST=.;CIEND=-5,5;BNOSCORE=.;BNID=.;UNMASKEDWSSD=49;ORANG_AVG_CNF=.;GORILLA_AVG_CNF=.;HUMAN_APE_VST=.;GORILLA_FST=0.511036;ORANG_VST=.;SHARED=orangutan,gorilla,chimpanzee,.,.;HUMAN_APE_FST=0.941159;AN=90;CEXON=RP5-963E22.6;HUMAN_AND_CHIMP_FST=0.564826</t>
  </si>
  <si>
    <t>chr20_63222975_INS_chimpanzee_000155F_1_5484654_quiver_pilon_4374863_4374983</t>
  </si>
  <si>
    <t>4451664</t>
  </si>
  <si>
    <t>4451781</t>
  </si>
  <si>
    <t>CHIMP_VST=.;AC=30;CHIMP_AF=0;QEND=63294249;HUMAN_AVG_CNF=.;TSTART=4451664;LBK_CNF=.;BHCONDEL=NO;SVLEN=-117;LOS_CNF=.;EXONDIST=856;DHCONDEL=5024454;SVTYPE=DEL;CIPOS=-5,5;CHIMP_FST=0.807229;STRAND=0;REPPARENT=Low_complexity;CHIMP_AVG_CNF=.;BNSVLEN=.;DENISOVA_CNF=.;AF=0.6;GORILLA_VST=.;END=4451781;REPLEN=117;TEND=4451781;QSTART=63294132;NEAN_CNF=.;REPSTART=4451648;GORILLA_AF=0;SOURCE=chimpanzee;HUMAN_AF=0.9375;CHCONDEL=chr20:58269676-58269677;ORANG_FST=.;BNS=NO;ORANG_AF=0;NS=45;LINEAGE=polymorphic;QCONTIG=chr20;REPTYPE=G-rich;HUMAN_AND_CHIMP_VST=.;CIEND=-5,5;BNOSCORE=.;BNID=.;UNMASKEDWSSD=0;ORANG_AVG_CNF=.;GORILLA_AVG_CNF=.;HUMAN_APE_VST=.;GORILLA_FST=.;ORANG_VST=.;SHARED=orangutan,.,chimpanzee,.,.;HUMAN_APE_FST=0.937056;AN=50;CEXON=COL20A1;HUMAN_AND_CHIMP_FST=.</t>
  </si>
  <si>
    <t>chr20_63294132_INS_chimpanzee_000155F_1_5484654_quiver_pilon_4451664_4451781</t>
  </si>
  <si>
    <t>4558484</t>
  </si>
  <si>
    <t>4559301</t>
  </si>
  <si>
    <t>KCNQ2</t>
  </si>
  <si>
    <t>4292</t>
  </si>
  <si>
    <t>CHIMP_VST=.;AC=33;CHIMP_AF=0;QEND=63396736;HUMAN_AVG_CNF=.;TSTART=4558484;LBK_CNF=.;BHCONDEL=NO;SVLEN=-817;LOS_CNF=.;EXONDIST=4292;DHCONDEL=5126241;SVTYPE=DEL;CIPOS=-5,5;CHIMP_FST=0.601088;STRAND=0;REPPARENT=Low_complexity;CHIMP_AVG_CNF=.;BNSVLEN=.;DENISOVA_CNF=.;AF=0.4125;GORILLA_VST=.;END=4559301;REPLEN=163;TEND=4559301;QSTART=63395919;NEAN_CNF=.;REPSTART=4558854;GORILLA_AF=0;SOURCE=chimpanzee;HUMAN_AF=1;CHCONDEL=chr20:58269676-58269677;ORANG_FST=0.484882;BNS=NO;ORANG_AF=0.05;NS=45;LINEAGE=polymorphic;QCONTIG=chr20;REPTYPE=G-rich;HUMAN_AND_CHIMP_VST=.;CIEND=-5,5;BNOSCORE=.;BNID=.;UNMASKEDWSSD=0;ORANG_AVG_CNF=.;GORILLA_AVG_CNF=.;HUMAN_APE_VST=.;GORILLA_FST=0.624568;ORANG_VST=.;SHARED=.,.,chimpanzee,.,.;HUMAN_APE_FST=0.979467;AN=80;CEXON=KCNQ2;HUMAN_AND_CHIMP_FST=0.606035</t>
  </si>
  <si>
    <t>chr20_63395919_INS_chimpanzee_000155F_1_5484654_quiver_pilon_4558484_4559301</t>
  </si>
  <si>
    <t>4685190</t>
  </si>
  <si>
    <t>4685277</t>
  </si>
  <si>
    <t>PPDPF</t>
  </si>
  <si>
    <t>7574</t>
  </si>
  <si>
    <t>CHIMP_VST=.;AC=32;CHIMP_AF=0;QEND=63513238;HUMAN_AVG_CNF=.;TSTART=4685190;LBK_CNF=.;BHCONDEL=NO;SVLEN=-87;LOS_CNF=.;EXONDIST=7574;DHCONDEL=5243473;SVTYPE=DEL;CIPOS=-5,5;CHIMP_FST=0.523724;STRAND=0;REPPARENT=LINE/L1;CHIMP_AVG_CNF=.;BNSVLEN=.;DENISOVA_CNF=.;AF=0.355556;GORILLA_VST=.;END=4685277;REPLEN=87;TEND=4685277;QSTART=63513151;NEAN_CNF=.;REPSTART=4684976;GORILLA_AF=0;SOURCE=chimpanzee;HUMAN_AF=1;CHCONDEL=chr20:58269676-58269677;ORANG_FST=0.521433;BNS=NO;ORANG_AF=0;NS=45;LINEAGE=human_specific;QCONTIG=chr20;REPTYPE=L1MB5;HUMAN_AND_CHIMP_VST=.;CIEND=-5,5;BNOSCORE=.;BNID=.;UNMASKEDWSSD=0;ORANG_AVG_CNF=.;GORILLA_AVG_CNF=.;HUMAN_APE_VST=.;GORILLA_FST=0.538992;ORANG_VST=.;SHARED=orangutan,gorilla,chimpanzee,.,.;HUMAN_APE_FST=1;AN=90;CEXON=PPDPF;HUMAN_AND_CHIMP_FST=0.603372</t>
  </si>
  <si>
    <t>chr20_63513151_INS_chimpanzee_000155F_1_5484654_quiver_pilon_4685190_4685277</t>
  </si>
  <si>
    <t>5065683</t>
  </si>
  <si>
    <t>5067048</t>
  </si>
  <si>
    <t>TPD52L2</t>
  </si>
  <si>
    <t>596</t>
  </si>
  <si>
    <t>CHIMP_VST=0.263373;AC=32;CHIMP_AF=0;QEND=63893507;HUMAN_AVG_CNF=0;TSTART=5065683;LBK_CNF=0.000;BHCONDEL=NO;SVLEN=-1365;LOS_CNF=0.000;EXONDIST=596;DHCONDEL=5622464;SVTYPE=DEL;CIPOS=-5,5;CHIMP_FST=0.523724;STRAND=0;REPPARENT=SINE/Alu,SINE/Alu,SINE/Alu;CHIMP_AVG_CNF=1.98;BNSVLEN=.;DENISOVA_CNF=0.000;AF=0.355556;GORILLA_VST=0.00257324;END=5067048;REPLEN=141,295,146;TEND=5067048;QSTART=63892142;NEAN_CNF=0.000;REPSTART=5065535,5065841,5066902;GORILLA_AF=0;SOURCE=chimpanzee;HUMAN_AF=1;CHCONDEL=chr20:58269676-58269677;ORANG_FST=0.521433;BNS=NO;ORANG_AF=0;NS=45;LINEAGE=human_specific;QCONTIG=chr20;REPTYPE=AluJb,AluSx,AluSx;HUMAN_AND_CHIMP_VST=0.196557;CIEND=-5,5;BNOSCORE=.;BNID=.;UNMASKEDWSSD=437;ORANG_AVG_CNF=1.79;GORILLA_AVG_CNF=1.33;HUMAN_APE_VST=0.854222;GORILLA_FST=0.538992;ORANG_VST=0.104261;SHARED=orangutan,gorilla,chimpanzee,.,.;HUMAN_APE_FST=1;AN=90;CEXON=TPD52L2;HUMAN_AND_CHIMP_FST=0.603372</t>
  </si>
  <si>
    <t>chr20_63892142_INS_chimpanzee_000155F_1_5484654_quiver_pilon_5065683_5067048</t>
  </si>
  <si>
    <t>5126730</t>
  </si>
  <si>
    <t>5127696</t>
  </si>
  <si>
    <t>UCKL1</t>
  </si>
  <si>
    <t>CHIMP_VST=.;AC=32;CHIMP_AF=0;QEND=63949665;HUMAN_AVG_CNF=.;TSTART=5126730;LBK_CNF=.;BHCONDEL=NO;SVLEN=-966;LOS_CNF=.;EXONDIST=223;DHCONDEL=5679021;SVTYPE=DEL;CIPOS=-5,5;CHIMP_FST=0.554937;STRAND=0;REPPARENT=Low_complexity;CHIMP_AVG_CNF=.;BNSVLEN=.;DENISOVA_CNF=.;AF=0.380952;GORILLA_VST=.;END=5127696;REPLEN=288;TEND=5127696;QSTART=63948699;NEAN_CNF=.;REPSTART=5126851;GORILLA_AF=0;SOURCE=chimpanzee;HUMAN_AF=1;CHCONDEL=chr20:58269676-58269677;ORANG_FST=0.557571;BNS=NO;ORANG_AF=0;NS=45;LINEAGE=polymorphic;QCONTIG=chr20;REPTYPE=G-rich;HUMAN_AND_CHIMP_VST=.;CIEND=-5,5;BNOSCORE=.;BNID=.;UNMASKEDWSSD=0;ORANG_AVG_CNF=.;GORILLA_AVG_CNF=.;HUMAN_APE_VST=.;GORILLA_FST=0.575893;ORANG_VST=.;SHARED=orangutan,.,chimpanzee,yoruba,chm13;HUMAN_APE_FST=1;AN=84;CEXON=UCKL1;HUMAN_AND_CHIMP_FST=0.610122</t>
  </si>
  <si>
    <t>chr20_63948699_INS_chimpanzee_000155F_1_5484654_quiver_pilon_5126730_5127696</t>
  </si>
  <si>
    <t>5345892</t>
  </si>
  <si>
    <t>5345978</t>
  </si>
  <si>
    <t>MYT1</t>
  </si>
  <si>
    <t>CHIMP_VST=.;AC=32;CHIMP_AF=0;QEND=64170521;HUMAN_AVG_CNF=.;TSTART=5345892;LBK_CNF=.;BHCONDEL=NO;SVLEN=-86;LOS_CNF=.;EXONDIST=5695;DHCONDEL=5900757;SVTYPE=DEL;CIPOS=-5,5;CHIMP_FST=0.523724;STRAND=0;REPPARENT=.;CHIMP_AVG_CNF=.;BNSVLEN=.;DENISOVA_CNF=.;AF=0.355556;GORILLA_VST=.;END=5345978;REPLEN=.;TEND=5345978;QSTART=64170435;NEAN_CNF=.;REPSTART=.;GORILLA_AF=0;SOURCE=chimpanzee;HUMAN_AF=1;CHCONDEL=chr20:58269676-58269677;ORANG_FST=0.521433;BNS=NO;ORANG_AF=0;NS=45;LINEAGE=human_specific;QCONTIG=chr20;REPTYPE=.;HUMAN_AND_CHIMP_VST=.;CIEND=-5,5;BNOSCORE=.;BNID=.;UNMASKEDWSSD=86;ORANG_AVG_CNF=.;GORILLA_AVG_CNF=.;HUMAN_APE_VST=.;GORILLA_FST=0.538992;ORANG_VST=.;SHARED=orangutan,gorilla,chimpanzee,.,.;HUMAN_APE_FST=1;AN=90;CEXON=MYT1;HUMAN_AND_CHIMP_FST=0.603372</t>
  </si>
  <si>
    <t>chr20_64170435_INS_chimpanzee_000155F_1_5484654_quiver_pilon_5345892_5345978</t>
  </si>
  <si>
    <t>355802</t>
  </si>
  <si>
    <t>356189</t>
  </si>
  <si>
    <t>ANO2</t>
  </si>
  <si>
    <t>6944</t>
  </si>
  <si>
    <t>CHIMP_VST=.;AC=32;CHIMP_AF=0;QEND=5556095;HUMAN_AVG_CNF=.;TSTART=355802;LBK_CNF=.;BHCONDEL=NO;SVLEN=-387;LOS_CNF=.;EXONDIST=6944;DHCONDEL=87902;SVTYPE=DEL;CIPOS=-5,5;CHIMP_FST=0.523724;STRAND=1;REPPARENT=SINE/Alu,SINE/Alu,LINE/L1;CHIMP_AVG_CNF=.;BNSVLEN=.;DENISOVA_CNF=.;AF=0.355556;GORILLA_VST=.;END=356189;REPLEN=5,151,228;TEND=356189;QSTART=5555708;NEAN_CNF=.;REPSTART=355490,355807,355961;GORILLA_AF=0;SOURCE=chimpanzee;HUMAN_AF=1;CHCONDEL=chr12:5467804-5467805;ORANG_FST=0.521433;BNS=NO;ORANG_AF=0;NS=45;LINEAGE=human_specific;QCONTIG=chr12;REPTYPE=AluY,AluSx,L1PB1;HUMAN_AND_CHIMP_VST=.;CIEND=-5,5;BNOSCORE=.;BNID=.;UNMASKEDWSSD=0;ORANG_AVG_CNF=.;GORILLA_AVG_CNF=.;HUMAN_APE_VST=.;GORILLA_FST=0.538992;ORANG_VST=.;SHARED=orangutan,gorilla,chimpanzee,.,.;HUMAN_APE_FST=1;AN=90;CEXON=ANO2;HUMAN_AND_CHIMP_FST=0.603372</t>
  </si>
  <si>
    <t>chr12_5555708_INS_chimpanzee_000156F_1_5540650_quiver_pilon_355802_356189</t>
  </si>
  <si>
    <t>451530</t>
  </si>
  <si>
    <t>451904</t>
  </si>
  <si>
    <t>NTF3</t>
  </si>
  <si>
    <t>26329</t>
  </si>
  <si>
    <t>panTro2_hCONDEL.411</t>
  </si>
  <si>
    <t>000156F_1_5540650_quiver_pilon:451723-451750</t>
  </si>
  <si>
    <t>CHIMP_VST=0.140545;AC=32;CHIMP_AF=0;QEND=5468178;HUMAN_AVG_CNF=0;TSTART=451530;LBK_CNF=0.000;BHCONDEL=YES;SVLEN=-374;LOS_CNF=0.000;EXONDIST=26329;DHCONDEL=1;SVTYPE=DEL;CIPOS=-5,5;CHIMP_FST=0.523724;STRAND=1;REPPARENT=.;CHIMP_AVG_CNF=1.9;BNSVLEN=.;DENISOVA_CNF=0.000;AF=0.355556;GORILLA_VST=0.144471;END=451904;REPLEN=.;TEND=451904;QSTART=5467804;NEAN_CNF=0.000;REPSTART=.;GORILLA_AF=0;SOURCE=chimpanzee;HUMAN_AF=1;CHCONDEL=chr12:5467804-5467805;ORANG_FST=0.521433;BNS=NO;ORANG_AF=0;NS=45;LINEAGE=human_specific;QCONTIG=chr12;REPTYPE=.;HUMAN_AND_CHIMP_VST=0.332075;CIEND=-5,5;BNOSCORE=.;BNID=.;UNMASKEDWSSD=354;ORANG_AVG_CNF=1.76;GORILLA_AVG_CNF=2.01;HUMAN_APE_VST=0.885165;GORILLA_FST=0.538992;ORANG_VST=0.105947;SHARED=orangutan,gorilla,chimpanzee,.,.;HUMAN_APE_FST=1;AN=90;CEXON=NTF3;HUMAN_AND_CHIMP_FST=0.603372</t>
  </si>
  <si>
    <t>chr12_5467804_INS_chimpanzee_000156F_1_5540650_quiver_pilon_451530_451904</t>
  </si>
  <si>
    <t>891767</t>
  </si>
  <si>
    <t>891971</t>
  </si>
  <si>
    <t>RP11-429A20.4</t>
  </si>
  <si>
    <t>3090</t>
  </si>
  <si>
    <t>CHIMP_VST=.;AC=30;CHIMP_AF=0;QEND=5028889;HUMAN_AVG_CNF=.;TSTART=891767;LBK_CNF=.;BHCONDEL=NO;SVLEN=-204;LOS_CNF=.;EXONDIST=3090;DHCONDEL=439120;SVTYPE=DEL;CIPOS=-5,5;CHIMP_FST=0.494594;STRAND=1;REPPARENT=LINE/L1;CHIMP_AVG_CNF=.;BNSVLEN=.;DENISOVA_CNF=.;AF=0.333333;GORILLA_VST=.;END=891971;REPLEN=117;TEND=891971;QSTART=5028685;NEAN_CNF=.;REPSTART=890824;GORILLA_AF=0;SOURCE=chimpanzee;HUMAN_AF=0.9375;CHCONDEL=chr12:5467804-5467805;ORANG_FST=0.491647;BNS=NO;ORANG_AF=0;NS=45;LINEAGE=human_specific;QCONTIG=chr12;REPTYPE=L1PA5;HUMAN_AND_CHIMP_VST=.;CIEND=-5,5;BNOSCORE=.;BNID=.;UNMASKEDWSSD=51;ORANG_AVG_CNF=.;GORILLA_AVG_CNF=.;HUMAN_APE_VST=.;GORILLA_FST=0.511036;ORANG_VST=.;SHARED=orangutan,gorilla,chimpanzee,.,.;HUMAN_APE_FST=0.941159;AN=90;CEXON=RP11-429A20.4;HUMAN_AND_CHIMP_FST=0.564826</t>
  </si>
  <si>
    <t>chr12_5028685_INS_chimpanzee_000156F_1_5540650_quiver_pilon_891767_891971</t>
  </si>
  <si>
    <t>1042027</t>
  </si>
  <si>
    <t>1042419</t>
  </si>
  <si>
    <t>GALNT8</t>
  </si>
  <si>
    <t>28414</t>
  </si>
  <si>
    <t>CHIMP_VST=0.286234;AC=0;CHIMP_AF=0;QEND=4880734;HUMAN_AVG_CNF=0;TSTART=1042027;LBK_CNF=0.000;BHCONDEL=NO;SVLEN=-392;LOS_CNF=0.000;EXONDIST=28414;DHCONDEL=587463;SVTYPE=DEL;CIPOS=-5,5;CHIMP_FST=.;STRAND=1;REPPARENT=SINE/MIR;CHIMP_AVG_CNF=2.18;BNSVLEN=.;DENISOVA_CNF=0.000;AF=0;GORILLA_VST=0.0991041;END=1042419;REPLEN=103;TEND=1042419;QSTART=4880342;NEAN_CNF=0.000;REPSTART=1042046;GORILLA_AF=0;SOURCE=chimpanzee;HUMAN_AF=0;CHCONDEL=chr12:5467804-5467805;ORANG_FST=.;BNS=NO;ORANG_AF=0;NS=45;LINEAGE=polymorphic;QCONTIG=chr12;REPTYPE=MIRb;HUMAN_AND_CHIMP_VST=0.204292;CIEND=-5,5;BNOSCORE=.;BNID=.;UNMASKEDWSSD=153;ORANG_AVG_CNF=1.64;GORILLA_AVG_CNF=1.88;HUMAN_APE_VST=0.905442;GORILLA_FST=.;ORANG_VST=0.0601716;SHARED=.,.,chimpanzee,.,.;HUMAN_APE_FST=.;AN=58;CEXON=GALNT8;HUMAN_AND_CHIMP_FST=.</t>
  </si>
  <si>
    <t>chr12_4880342_INS_chimpanzee_000156F_1_5540650_quiver_pilon_1042027_1042419</t>
  </si>
  <si>
    <t>1043335</t>
  </si>
  <si>
    <t>1043736</t>
  </si>
  <si>
    <t>27765</t>
  </si>
  <si>
    <t>CHIMP_VST=0.153072;AC=0;CHIMP_AF=0;QEND=4880094;HUMAN_AVG_CNF=0;TSTART=1043335;LBK_CNF=0.000;BHCONDEL=NO;SVLEN=-401;LOS_CNF=0.000;EXONDIST=27765;DHCONDEL=588112;SVTYPE=DEL;CIPOS=-5,5;CHIMP_FST=.;STRAND=1;REPPARENT=.;CHIMP_AVG_CNF=2.43;BNSVLEN=.;DENISOVA_CNF=0.000;AF=0;GORILLA_VST=0.179493;END=1043736;REPLEN=.;TEND=1043736;QSTART=4879693;NEAN_CNF=0.000;REPSTART=.;GORILLA_AF=0;SOURCE=chimpanzee;HUMAN_AF=0;CHCONDEL=chr12:5467804-5467805;ORANG_FST=.;BNS=NO;ORANG_AF=0;NS=45;LINEAGE=polymorphic;QCONTIG=chr12;REPTYPE=.;HUMAN_AND_CHIMP_VST=0.337875;CIEND=-5,5;BNOSCORE=.;BNID=.;UNMASKEDWSSD=264;ORANG_AVG_CNF=2.16;GORILLA_AVG_CNF=2.64;HUMAN_APE_VST=0.918745;GORILLA_FST=.;ORANG_VST=0.101811;SHARED=.,.,chimpanzee,.,.;HUMAN_APE_FST=.;AN=58;CEXON=GALNT8;HUMAN_AND_CHIMP_FST=.</t>
  </si>
  <si>
    <t>chr12_4879693_INS_chimpanzee_000156F_1_5540650_quiver_pilon_1043335_1043736</t>
  </si>
  <si>
    <t>1150336</t>
  </si>
  <si>
    <t>1150547</t>
  </si>
  <si>
    <t>CHIMP_VST=.;AC=30;CHIMP_AF=0;QEND=4772041;HUMAN_AVG_CNF=.;TSTART=1150336;LBK_CNF=.;BHCONDEL=NO;SVLEN=-211;LOS_CNF=.;EXONDIST=616;DHCONDEL=695975;SVTYPE=DEL;CIPOS=-5,5;CHIMP_FST=0.494594;STRAND=1;REPPARENT=SINE/MIR;CHIMP_AVG_CNF=.;BNSVLEN=.;DENISOVA_CNF=.;AF=0.333333;GORILLA_VST=.;END=1150547;REPLEN=99;TEND=1150547;QSTART=4771830;NEAN_CNF=.;REPSTART=1150216;GORILLA_AF=0;SOURCE=chimpanzee;HUMAN_AF=0.9375;CHCONDEL=chr12:5467804-5467805;ORANG_FST=0.491647;BNS=NO;ORANG_AF=0;NS=45;LINEAGE=human_specific;QCONTIG=chr12;REPTYPE=MIRb;HUMAN_AND_CHIMP_VST=.;CIEND=-5,5;BNOSCORE=.;BNID=.;UNMASKEDWSSD=76;ORANG_AVG_CNF=.;GORILLA_AVG_CNF=.;HUMAN_APE_VST=.;GORILLA_FST=0.511036;ORANG_VST=.;SHARED=orangutan,gorilla,chimpanzee,.,.;HUMAN_APE_FST=0.941159;AN=90;CEXON=GALNT8;HUMAN_AND_CHIMP_FST=0.564826</t>
  </si>
  <si>
    <t>chr12_4771830_INS_chimpanzee_000156F_1_5540650_quiver_pilon_1150336_1150547</t>
  </si>
  <si>
    <t>1172988</t>
  </si>
  <si>
    <t>1173041</t>
  </si>
  <si>
    <t>3050</t>
  </si>
  <si>
    <t>CHIMP_VST=.;AC=32;CHIMP_AF=0;QEND=4749362;HUMAN_AVG_CNF=.;TSTART=1172988;LBK_CNF=.;BHCONDEL=NO;SVLEN=-53;LOS_CNF=.;EXONDIST=3050;DHCONDEL=718496;SVTYPE=DEL;CIPOS=-5,5;CHIMP_FST=0.523724;STRAND=1;REPPARENT=LINE/L1;CHIMP_AVG_CNF=.;BNSVLEN=.;DENISOVA_CNF=.;AF=0.355556;GORILLA_VST=.;END=1173041;REPLEN=53;TEND=1173041;QSTART=4749309;NEAN_CNF=.;REPSTART=1172111;GORILLA_AF=0;SOURCE=chimpanzee;HUMAN_AF=1;CHCONDEL=chr12:5467804-5467805;ORANG_FST=0.521433;BNS=NO;ORANG_AF=0;NS=45;LINEAGE=human_specific;QCONTIG=chr12;REPTYPE=L1MA2;HUMAN_AND_CHIMP_VST=.;CIEND=-5,5;BNOSCORE=.;BNID=.;UNMASKEDWSSD=0;ORANG_AVG_CNF=.;GORILLA_AVG_CNF=.;HUMAN_APE_VST=.;GORILLA_FST=0.538992;ORANG_VST=.;SHARED=orangutan,gorilla,chimpanzee,.,.;HUMAN_APE_FST=1;AN=90;CEXON=GALNT8;HUMAN_AND_CHIMP_FST=0.603372</t>
  </si>
  <si>
    <t>chr12_4749309_INS_chimpanzee_000156F_1_5540650_quiver_pilon_1172988_1173041</t>
  </si>
  <si>
    <t>1505854</t>
  </si>
  <si>
    <t>1506262</t>
  </si>
  <si>
    <t>FGF6</t>
  </si>
  <si>
    <t>4997</t>
  </si>
  <si>
    <t>CHIMP_VST=.;AC=38;CHIMP_AF=0;QEND=4423567;HUMAN_AVG_CNF=.;TSTART=1505854;LBK_CNF=.;BHCONDEL=NO;SVLEN=-408;LOS_CNF=.;EXONDIST=4997;DHCONDEL=1044646;SVTYPE=DEL;CIPOS=-5,5;CHIMP_FST=0.69575;STRAND=1;REPPARENT=Low_complexity,Simple_repeat;CHIMP_AVG_CNF=.;BNSVLEN=.;DENISOVA_CNF=.;AF=0.475;GORILLA_VST=.;END=1506262;REPLEN=151,230;TEND=1506262;QSTART=4423159;NEAN_CNF=.;REPSTART=1505720,1506032;GORILLA_AF=0;SOURCE=chimpanzee;HUMAN_AF=1;CHCONDEL=chr12:5467804-5467805;ORANG_FST=0.137765;BNS=NO;ORANG_AF=0.272727;NS=45;LINEAGE=human_specific;QCONTIG=chr12;REPTYPE=G-rich,(CTGGGG)n;HUMAN_AND_CHIMP_VST=.;CIEND=-5,5;BNOSCORE=.;BNID=.;UNMASKEDWSSD=0;ORANG_AVG_CNF=.;GORILLA_AVG_CNF=.;HUMAN_APE_VST=.;GORILLA_FST=0.684558;ORANG_VST=.;SHARED=orangutan,gorilla,chimpanzee,.,.;HUMAN_APE_FST=0.875447;AN=80;CEXON=FGF6;HUMAN_AND_CHIMP_FST=0.462124</t>
  </si>
  <si>
    <t>chr12_4423159_INS_chimpanzee_000156F_1_5540650_quiver_pilon_1505854_1506262</t>
  </si>
  <si>
    <t>1560294</t>
  </si>
  <si>
    <t>1560413</t>
  </si>
  <si>
    <t>FGF23</t>
  </si>
  <si>
    <t>CHIMP_VST=.;AC=30;CHIMP_AF=0;QEND=4369196;HUMAN_AVG_CNF=.;TSTART=1560294;LBK_CNF=.;BHCONDEL=NO;SVLEN=-119;LOS_CNF=.;EXONDIST=0;DHCONDEL=1098728;SVTYPE=DEL;CIPOS=-5,5;CHIMP_FST=0.494594;STRAND=1;REPPARENT=.;CHIMP_AVG_CNF=.;BNSVLEN=.;DENISOVA_CNF=.;AF=0.333333;GORILLA_VST=.;END=1560413;REPLEN=.;TEND=1560413;QSTART=4369077;NEAN_CNF=.;REPSTART=.;GORILLA_AF=0;SOURCE=chimpanzee;HUMAN_AF=0.9375;CHCONDEL=chr12:5467804-5467805;ORANG_FST=0.491647;BNS=NO;ORANG_AF=0;NS=45;LINEAGE=human_specific;QCONTIG=chr12;REPTYPE=.;HUMAN_AND_CHIMP_VST=.;CIEND=-5,5;BNOSCORE=.;BNID=.;UNMASKEDWSSD=32;ORANG_AVG_CNF=.;GORILLA_AVG_CNF=.;HUMAN_APE_VST=.;GORILLA_FST=0.511036;ORANG_VST=.;SHARED=orangutan,gorilla,chimpanzee,.,.;HUMAN_APE_FST=0.941159;AN=90;CEXON=FGF23;HUMAN_AND_CHIMP_FST=0.564826</t>
  </si>
  <si>
    <t>chr12_4369077_INS_chimpanzee_000156F_1_5540650_quiver_pilon_1560294_1560413</t>
  </si>
  <si>
    <t>1690863</t>
  </si>
  <si>
    <t>1691232</t>
  </si>
  <si>
    <t>CCND2-AS1</t>
  </si>
  <si>
    <t>13088</t>
  </si>
  <si>
    <t>CHIMP_VST=.;AC=32;CHIMP_AF=0;QEND=4236047;HUMAN_AVG_CNF=.;TSTART=1690863;LBK_CNF=.;BHCONDEL=NO;SVLEN=-369;LOS_CNF=.;EXONDIST=13088;DHCONDEL=1232127;SVTYPE=DEL;CIPOS=-5,5;CHIMP_FST=0.523724;STRAND=1;REPPARENT=LINE/L1;CHIMP_AVG_CNF=.;BNSVLEN=.;DENISOVA_CNF=.;AF=0.355556;GORILLA_VST=.;END=1691232;REPLEN=369;TEND=1691232;QSTART=4235678;NEAN_CNF=.;REPSTART=1689950;GORILLA_AF=0;SOURCE=chimpanzee;HUMAN_AF=1;CHCONDEL=chr12:5467804-5467805;ORANG_FST=0.521433;BNS=NO;ORANG_AF=0;NS=45;LINEAGE=human_specific;QCONTIG=chr12;REPTYPE=L1MA4A;HUMAN_AND_CHIMP_VST=.;CIEND=-5,5;BNOSCORE=.;BNID=.;UNMASKEDWSSD=0;ORANG_AVG_CNF=.;GORILLA_AVG_CNF=.;HUMAN_APE_VST=.;GORILLA_FST=0.538992;ORANG_VST=.;SHARED=orangutan,gorilla,chimpanzee,.,.;HUMAN_APE_FST=1;AN=90;CEXON=CCND2-AS1;HUMAN_AND_CHIMP_FST=0.603372</t>
  </si>
  <si>
    <t>chr12_4235678_INS_chimpanzee_000156F_1_5540650_quiver_pilon_1690863_1691232</t>
  </si>
  <si>
    <t>2743631</t>
  </si>
  <si>
    <t>2743707</t>
  </si>
  <si>
    <t>RP11-543P15.3</t>
  </si>
  <si>
    <t>CHIMP_VST=.;AC=36;CHIMP_AF=0.0625;QEND=3173927;HUMAN_AVG_CNF=.;TSTART=2743631;LBK_CNF=.;BHCONDEL=NO;SVLEN=-76;LOS_CNF=.;EXONDIST=0;DHCONDEL=1486614;SVTYPE=DEL;CIPOS=-5,5;CHIMP_FST=0.549779;STRAND=1;REPPARENT=Simple_repeat,Simple_repeat;CHIMP_AVG_CNF=.;BNSVLEN=.;DENISOVA_CNF=.;AF=0.473684;GORILLA_VST=.;END=2743707;REPLEN=27,44;TEND=2743707;QSTART=3173851;NEAN_CNF=.;REPSTART=2743624,2743663;GORILLA_AF=0.375;SOURCE=chimpanzee;HUMAN_AF=1;CHCONDEL=chr12:1687235-1687236;ORANG_FST=0.682012;BNS=NO;ORANG_AF=0;NS=45;LINEAGE=polymorphic;QCONTIG=chr12;REPTYPE=(GGA)n,(GGGA)n;HUMAN_AND_CHIMP_VST=.;CIEND=-5,5;BNOSCORE=.;BNID=.;UNMASKEDWSSD=0;ORANG_AVG_CNF=.;GORILLA_AVG_CNF=.;HUMAN_APE_VST=.;GORILLA_FST=.;ORANG_VST=.;SHARED=.,.,chimpanzee,.,.;HUMAN_APE_FST=0.907569;AN=76;CEXON=RP11-543P15.3;HUMAN_AND_CHIMP_FST=0.514036</t>
  </si>
  <si>
    <t>chr12_3173851_INS_chimpanzee_000156F_1_5540650_quiver_pilon_2743631_2743707</t>
  </si>
  <si>
    <t>3043489</t>
  </si>
  <si>
    <t>3044366</t>
  </si>
  <si>
    <t>FOXM1</t>
  </si>
  <si>
    <t>CHIMP_VST=0.225584;AC=29;CHIMP_AF=0;QEND=2874584;HUMAN_AVG_CNF=0;TSTART=3043489;LBK_CNF=0.000;BHCONDEL=NO;SVLEN=-877;LOS_CNF=0.000;EXONDIST=271;DHCONDEL=1186470;SVTYPE=DEL;CIPOS=-5,5;CHIMP_FST=0.479878;STRAND=1;REPPARENT=SINE/Alu,SINE/Alu,SINE/Alu,SINE/Alu;CHIMP_AVG_CNF=2.35;BNSVLEN=.;DENISOVA_CNF=0.000;AF=0.322222;GORILLA_VST=0.171789;END=3044366;REPLEN=140,317,32,168;TEND=3044366;QSTART=2873707;NEAN_CNF=0.000;REPSTART=3043319,3043811,3044166,3044198;GORILLA_AF=0;SOURCE=chimpanzee;HUMAN_AF=0.90625;CHCONDEL=chr12:1687235-1687236;ORANG_FST=0.476635;BNS=NO;ORANG_AF=0;NS=45;LINEAGE=human_specific;QCONTIG=chr12;REPTYPE=AluSx,AluSx,FLAM_C,AluY;HUMAN_AND_CHIMP_VST=0.231876;CIEND=-5,5;BNOSCORE=.;BNID=.;UNMASKEDWSSD=110;ORANG_AVG_CNF=1.74;GORILLA_AVG_CNF=2.36;HUMAN_APE_VST=0.864813;GORILLA_FST=0.496829;ORANG_VST=0.0542452;SHARED=orangutan,gorilla,chimpanzee,.,.;HUMAN_APE_FST=0.911576;AN=90;CEXON=FOXM1;HUMAN_AND_CHIMP_FST=0.545605</t>
  </si>
  <si>
    <t>chr12_2873707_INS_chimpanzee_000156F_1_5540650_quiver_pilon_3043489_3044366</t>
  </si>
  <si>
    <t>3451621</t>
  </si>
  <si>
    <t>3452298</t>
  </si>
  <si>
    <t>CACNA1C</t>
  </si>
  <si>
    <t>7847</t>
  </si>
  <si>
    <t>CHIMP_VST=0.24829;AC=32;CHIMP_AF=0;QEND=2478935;HUMAN_AVG_CNF=0;TSTART=3451621;LBK_CNF=0.000;BHCONDEL=NO;SVLEN=-677;LOS_CNF=0.000;EXONDIST=7847;DHCONDEL=791021;SVTYPE=DEL;CIPOS=-5,5;CHIMP_FST=0.523724;STRAND=1;REPPARENT=LINE/L2,LINE/L2;CHIMP_AVG_CNF=2.17;BNSVLEN=.;DENISOVA_CNF=0.000;AF=0.355556;GORILLA_VST=0.19029;END=3452298;REPLEN=231,99;TEND=3452298;QSTART=2478258;NEAN_CNF=0.000;REPSTART=3451950,3452199;GORILLA_AF=0;SOURCE=chimpanzee;HUMAN_AF=1;CHCONDEL=chr12:1687235-1687236;ORANG_FST=0.521433;BNS=NO;ORANG_AF=0;NS=45;LINEAGE=human_specific;QCONTIG=chr12;REPTYPE=L2,L2c;HUMAN_AND_CHIMP_VST=0.17315;CIEND=-5,5;BNOSCORE=.;BNID=.;UNMASKEDWSSD=138;ORANG_AVG_CNF=1.39;GORILLA_AVG_CNF=2.2;HUMAN_APE_VST=0.7838;GORILLA_FST=0.538992;ORANG_VST=0.0246528;SHARED=orangutan,gorilla,chimpanzee,.,.;HUMAN_APE_FST=1;AN=90;CEXON=CACNA1C;HUMAN_AND_CHIMP_FST=0.603372</t>
  </si>
  <si>
    <t>chr12_2478258_INS_chimpanzee_000156F_1_5540650_quiver_pilon_3451621_3452298</t>
  </si>
  <si>
    <t>4125859</t>
  </si>
  <si>
    <t>4126388</t>
  </si>
  <si>
    <t>CACNA2D4</t>
  </si>
  <si>
    <t>1571</t>
  </si>
  <si>
    <t>CHIMP_VST=0.146953;AC=32;CHIMP_AF=0;QEND=1808338;HUMAN_AVG_CNF=0;TSTART=4125859;LBK_CNF=0.000;BHCONDEL=NO;SVLEN=-529;LOS_CNF=0.000;EXONDIST=1571;DHCONDEL=120572;SVTYPE=DEL;CIPOS=-5,5;CHIMP_FST=0.523724;STRAND=1;REPPARENT=SINE/MIR;CHIMP_AVG_CNF=1.97;BNSVLEN=.;DENISOVA_CNF=0.000;AF=0.355556;GORILLA_VST=0.108911;END=4126388;REPLEN=102;TEND=4126388;QSTART=1807809;NEAN_CNF=0.000;REPSTART=4125908;GORILLA_AF=0;SOURCE=chimpanzee;HUMAN_AF=1;CHCONDEL=chr12:1687235-1687236;ORANG_FST=0.521433;BNS=NO;ORANG_AF=0;NS=45;LINEAGE=human_specific;QCONTIG=chr12;REPTYPE=MIRb;HUMAN_AND_CHIMP_VST=0.325831;CIEND=-5,5;BNOSCORE=.;BNID=.;UNMASKEDWSSD=355;ORANG_AVG_CNF=1.88;GORILLA_AVG_CNF=1.97;HUMAN_APE_VST=0.884373;GORILLA_FST=0.538992;ORANG_VST=0.102734;SHARED=orangutan,gorilla,chimpanzee,.,.;HUMAN_APE_FST=1;AN=90;CEXON=CACNA2D4;HUMAN_AND_CHIMP_FST=0.603372</t>
  </si>
  <si>
    <t>chr12_1807809_INS_chimpanzee_000156F_1_5540650_quiver_pilon_4125859_4126388</t>
  </si>
  <si>
    <t>4325720</t>
  </si>
  <si>
    <t>4325964</t>
  </si>
  <si>
    <t>3706</t>
  </si>
  <si>
    <t>CHIMP_VST=.;AC=31;CHIMP_AF=0;QEND=1613199;HUMAN_AVG_CNF=.;TSTART=4325720;LBK_CNF=.;BHCONDEL=NO;SVLEN=-244;LOS_CNF=.;EXONDIST=3706;DHCONDEL=74281;SVTYPE=DEL;CIPOS=-5,5;CHIMP_FST=0.509211;STRAND=1;REPPARENT=SINE/Alu,SINE/MIR;CHIMP_AVG_CNF=.;BNSVLEN=.;DENISOVA_CNF=.;AF=0.344444;GORILLA_VST=.;END=4325964;REPLEN=216,28;TEND=4325964;QSTART=1612955;NEAN_CNF=.;REPSTART=4325705,4325936;GORILLA_AF=0;SOURCE=chimpanzee;HUMAN_AF=0.96875;CHCONDEL=chr12:1687235-1687236;ORANG_FST=0.506581;BNS=NO;ORANG_AF=0;NS=45;LINEAGE=human_specific;QCONTIG=chr12;REPTYPE=AluY,MIR3;HUMAN_AND_CHIMP_VST=.;CIEND=-5,5;BNOSCORE=.;BNID=.;UNMASKEDWSSD=0;ORANG_AVG_CNF=.;GORILLA_AVG_CNF=.;HUMAN_APE_VST=.;GORILLA_FST=0.525092;ORANG_VST=.;SHARED=orangutan,gorilla,chimpanzee,.,.;HUMAN_APE_FST=0.970635;AN=90;CEXON=WNT5B;HUMAN_AND_CHIMP_FST=0.584083</t>
  </si>
  <si>
    <t>chr12_1612955_INS_chimpanzee_000156F_1_5540650_quiver_pilon_4325720_4325964</t>
  </si>
  <si>
    <t>4436251</t>
  </si>
  <si>
    <t>4437459</t>
  </si>
  <si>
    <t>LINC00942</t>
  </si>
  <si>
    <t>1098</t>
  </si>
  <si>
    <t>CHIMP_VST=0.206338;AC=32;CHIMP_AF=0;QEND=1509625;HUMAN_AVG_CNF=0;TSTART=4436251;LBK_CNF=0.000;BHCONDEL=NO;SVLEN=-1208;LOS_CNF=0.000;EXONDIST=1098;DHCONDEL=178819;SVTYPE=DEL;CIPOS=-5,5;CHIMP_FST=0.523724;STRAND=1;REPPARENT=SINE/Alu,SINE/Alu;CHIMP_AVG_CNF=2.17;BNSVLEN=.;DENISOVA_CNF=0.000;AF=0.355556;GORILLA_VST=0.034963;END=4437459;REPLEN=295,130;TEND=4437459;QSTART=1508417;NEAN_CNF=0.000;REPSTART=4436403,4436751;GORILLA_AF=0;SOURCE=chimpanzee;HUMAN_AF=1;CHCONDEL=chr12:1687235-1687236;ORANG_FST=0.521433;BNS=NO;ORANG_AF=0;NS=45;LINEAGE=human_specific;QCONTIG=chr12;REPTYPE=AluSx,AluSx;HUMAN_AND_CHIMP_VST=0.280626;CIEND=-5,5;BNOSCORE=.;BNID=.;UNMASKEDWSSD=575;ORANG_AVG_CNF=2.08;GORILLA_AVG_CNF=1.74;HUMAN_APE_VST=0.921246;GORILLA_FST=0.538992;ORANG_VST=0.124436;SHARED=orangutan,gorilla,chimpanzee,.,.;HUMAN_APE_FST=1;AN=90;CEXON=LINC00942;HUMAN_AND_CHIMP_FST=0.603372</t>
  </si>
  <si>
    <t>chr12_1508417_INS_chimpanzee_000156F_1_5540650_quiver_pilon_4436251_4437459</t>
  </si>
  <si>
    <t>4441220</t>
  </si>
  <si>
    <t>4441530</t>
  </si>
  <si>
    <t>1185</t>
  </si>
  <si>
    <t>CHIMP_VST=.;AC=28;CHIMP_AF=0;QEND=1504966;HUMAN_AVG_CNF=.;TSTART=4441220;LBK_CNF=.;BHCONDEL=NO;SVLEN=-310;LOS_CNF=.;EXONDIST=1185;DHCONDEL=182580;SVTYPE=DEL;CIPOS=-5,5;CHIMP_FST=0.528958;STRAND=1;REPPARENT=Low_complexity;CHIMP_AVG_CNF=.;BNSVLEN=.;DENISOVA_CNF=.;AF=0.358974;GORILLA_VST=.;END=4441530;REPLEN=310;TEND=4441530;QSTART=1504656;NEAN_CNF=.;REPSTART=4441207;GORILLA_AF=0.1;SOURCE=chimpanzee;HUMAN_AF=0.84375;CHCONDEL=chr12:1687235-1687236;ORANG_FST=0.528958;BNS=NO;ORANG_AF=0;NS=45;LINEAGE=polymorphic;QCONTIG=chr12;REPTYPE=G-rich;HUMAN_AND_CHIMP_VST=.;CIEND=-5,5;BNOSCORE=.;BNID=.;UNMASKEDWSSD=0;ORANG_AVG_CNF=.;GORILLA_AVG_CNF=.;HUMAN_APE_VST=.;GORILLA_FST=0.329135;ORANG_VST=.;SHARED=orangutan,.,chimpanzee,.,.;HUMAN_APE_FST=0.816058;AN=78;CEXON=LINC00942;HUMAN_AND_CHIMP_FST=0.472406</t>
  </si>
  <si>
    <t>chr12_1504656_INS_chimpanzee_000156F_1_5540650_quiver_pilon_4441220_4441530</t>
  </si>
  <si>
    <t>4631015</t>
  </si>
  <si>
    <t>4635556</t>
  </si>
  <si>
    <t>ERC1</t>
  </si>
  <si>
    <t>32127</t>
  </si>
  <si>
    <t>CHIMP_VST=0.423527;AC=29;CHIMP_AF=0;QEND=1326681;HUMAN_AVG_CNF=0.0614;TSTART=4631015;LBK_CNF=0.000;BHCONDEL=NO;SVLEN=-4541;LOS_CNF=0.000;EXONDIST=32127;DHCONDEL=253943;SVTYPE=DEL;CIPOS=-5,5;CHIMP_FST=0.479878;STRAND=1;REPPARENT=SINE/MIR,LTR/ERVL,SINE/Alu,SINE/Alu,SINE/Alu,LINE/L2,SINE/MIR,SINE/Alu,SINE/Alu;CHIMP_AVG_CNF=1.96;BNSVLEN=.;DENISOVA_CNF=0.000;AF=0.322222;GORILLA_VST=0.294709;END=4635556;REPLEN=2,559,172,285,136,185,227,307,311;TEND=4635556;QSTART=1322140;NEAN_CNF=0.000;REPSTART=4630863,4631589,4633231,4633403,4633688,4633826,4634039,4634475,4635132;GORILLA_AF=0;SOURCE=chimpanzee;HUMAN_AF=0.90625;CHCONDEL=chr12:1068195-1068196;ORANG_FST=0.476635;BNS=NO;ORANG_AF=0;NS=45;LINEAGE=human_specific;QCONTIG=chr12;REPTYPE=MIR,MLT2B3,AluJb,AluJb,AluJb,L2,MIR,AluSx,AluY;HUMAN_AND_CHIMP_VST=0;CIEND=-5,5;BNOSCORE=.;BNID=.;UNMASKEDWSSD=1513;ORANG_AVG_CNF=0;GORILLA_AVG_CNF=1.91;HUMAN_APE_VST=0.323447;GORILLA_FST=0.496829;ORANG_VST=0.0798994;SHARED=orangutan,gorilla,chimpanzee,.,.;HUMAN_APE_FST=0.911576;AN=90;CEXON=ERC1;HUMAN_AND_CHIMP_FST=0.545605</t>
  </si>
  <si>
    <t>chr12_1322140_INS_chimpanzee_000156F_1_5540650_quiver_pilon_4631015_4635556</t>
  </si>
  <si>
    <t>4669601</t>
  </si>
  <si>
    <t>4673732</t>
  </si>
  <si>
    <t>1761</t>
  </si>
  <si>
    <t>CHIMP_VST=0.251728;AC=32;CHIMP_AF=0;QEND=1292223;HUMAN_AVG_CNF=0;TSTART=4669601;LBK_CNF=0.000;BHCONDEL=NO;SVLEN=-4131;LOS_CNF=0.000;EXONDIST=1761;DHCONDEL=219895;SVTYPE=DEL;CIPOS=-5,5;CHIMP_FST=0.523724;STRAND=1;REPPARENT=LINE/L1,LINE/L1,LINE/L1,LTR/ERVK,LINE/L1,SINE/Alu,LINE/L1,LINE/L1,LTR/ERVL-MaLR,LINE/L1;CHIMP_AVG_CNF=2.05;BNSVLEN=.;DENISOVA_CNF=0.000;AF=0.355556;GORILLA_VST=0.139579;END=4673732;REPLEN=133,373,242,962,166,202,136,197,416,714;TEND=4673732;QSTART=1288092;NEAN_CNF=0.000;REPSTART=4669700,4669848,4670226,4670562,4671714,4671927,4672254,4672387,4672591,4673018;GORILLA_AF=0;SOURCE=chimpanzee;HUMAN_AF=1;CHCONDEL=chr12:1068195-1068196;ORANG_FST=0.521433;BNS=NO;ORANG_AF=0;NS=45;LINEAGE=human_specific;QCONTIG=chr12;REPTYPE=L1ME4b,L1ME3A,L1ME3A,LTR13_,L1ME3D,AluY,L1MC5a,L1M4,MSTB1,L1M4;HUMAN_AND_CHIMP_VST=0.215965;CIEND=-5,5;BNOSCORE=.;BNID=.;UNMASKEDWSSD=239;ORANG_AVG_CNF=1.52;GORILLA_AVG_CNF=1.93;HUMAN_APE_VST=0.875306;GORILLA_FST=0.538992;ORANG_VST=0.051991;SHARED=orangutan,gorilla,chimpanzee,.,.;HUMAN_APE_FST=1;AN=90;CEXON=ERC1;HUMAN_AND_CHIMP_FST=0.603372</t>
  </si>
  <si>
    <t>chr12_1288092_INS_chimpanzee_000156F_1_5540650_quiver_pilon_4669601_4673732</t>
  </si>
  <si>
    <t>4889002</t>
  </si>
  <si>
    <t>4895662</t>
  </si>
  <si>
    <t>14925</t>
  </si>
  <si>
    <t>panTro2_hCONDEL.409.Polymorphic</t>
  </si>
  <si>
    <t>CHIMP_VST=0.186185;AC=18;CHIMP_AF=0;QEND=1074877;HUMAN_AVG_CNF=0.327;TSTART=4889002;LBK_CNF=1.010;BHCONDEL=YES;SVLEN=-6660;LOS_CNF=0.000;EXONDIST=14925;DHCONDEL=20;SVTYPE=DEL;CIPOS=-5,5;CHIMP_FST=0.31435;STRAND=1;REPPARENT=SINE/Alu,SINE/Alu,LINE/L1,LINE/L1,SINE/Alu,LINE/L2,LINE/L1,DNA/hAT-Charlie,LINE/L1,SINE/Alu,SINE/Alu,SINE/Alu,SINE/Alu,SINE/Alu;CHIMP_AVG_CNF=2.14;BNSVLEN=10155;DENISOVA_CNF=0.000;AF=0.2;GORILLA_VST=0.133373;END=4895662;REPLEN=280,121,206,388,299,369,810,159,198,303,294,309,305,12;TEND=4895662;QSTART=1068217;NEAN_CNF=0.000;REPSTART=4888992,4889816,4890088,4890301,4891160,4891552,4891955,4892810,4893274,4893517,4894131,4894840,4895164,4895650;GORILLA_AF=0;SOURCE=chimpanzee;HUMAN_AF=0.5625;CHCONDEL=chr12:1068195-1068196;ORANG_FST=0.309309;BNS=YES;ORANG_AF=0;NS=45;LINEAGE=human_specific;QCONTIG=chr12;REPTYPE=AluSx,FLAM_C,L1MC4,L1MC4,AluJb,L2a,L1ME4a,MER105,L1ME4a,AluJb,AluJb,AluSx,AluY,AluSx;HUMAN_AND_CHIMP_VST=0.25847;CIEND=-5,5;BNOSCORE=726.436217662801;BNID=ID:4146;UNMASKEDWSSD=1327;ORANG_AVG_CNF=1.83;GORILLA_AVG_CNF=2.12;HUMAN_APE_VST=0.838272;GORILLA_FST=0.333232;ORANG_VST=0.0768829;SHARED=orangutan,gorilla,chimpanzee,.,.;HUMAN_APE_FST=0.581584;AN=90;CEXON=ERC1;HUMAN_AND_CHIMP_FST=0.3393</t>
  </si>
  <si>
    <t>chr12_1068217_INS_chimpanzee_000156F_1_5540650_quiver_pilon_4889002_4895662</t>
  </si>
  <si>
    <t>4939222</t>
  </si>
  <si>
    <t>4941033</t>
  </si>
  <si>
    <t>2965</t>
  </si>
  <si>
    <t>CHIMP_VST=0.16908;AC=0;CHIMP_AF=0;QEND=1026270;HUMAN_AVG_CNF=0;TSTART=4939222;LBK_CNF=0.000;BHCONDEL=NO;SVLEN=-1811;LOS_CNF=0.000;EXONDIST=2965;DHCONDEL=43737;SVTYPE=DEL;CIPOS=-5,5;CHIMP_FST=.;STRAND=1;REPPARENT=SINE/MIR,Simple_repeat,LINE/L1;CHIMP_AVG_CNF=2.12;BNSVLEN=.;DENISOVA_CNF=0.000;AF=0;GORILLA_VST=0.101845;END=4941033;REPLEN=296,26,241;TEND=4941033;QSTART=1024459;NEAN_CNF=0.000;REPSTART=4939570,4940151,4940560;GORILLA_AF=0;SOURCE=chimpanzee;HUMAN_AF=0;CHCONDEL=chr12:1068195-1068196;ORANG_FST=.;BNS=NO;ORANG_AF=0;NS=45;LINEAGE=human_specific;QCONTIG=chr12;REPTYPE=MIR,(CA)n,L1ME1;HUMAN_AND_CHIMP_VST=0.351584;CIEND=-5,5;BNOSCORE=.;BNID=.;UNMASKEDWSSD=1014;ORANG_AVG_CNF=2.05;GORILLA_AVG_CNF=2.05;HUMAN_APE_VST=0.96922;GORILLA_FST=.;ORANG_VST=0.126977;SHARED=orangutan,gorilla,chimpanzee,.,.;HUMAN_APE_FST=.;AN=58;CEXON=ERC1;HUMAN_AND_CHIMP_FST=.</t>
  </si>
  <si>
    <t>chr12_1024459_INS_chimpanzee_000156F_1_5540650_quiver_pilon_4939222_4941033</t>
  </si>
  <si>
    <t>5006078</t>
  </si>
  <si>
    <t>5007027</t>
  </si>
  <si>
    <t>RAD52</t>
  </si>
  <si>
    <t>11376</t>
  </si>
  <si>
    <t>CHIMP_VST=.;AC=31;CHIMP_AF=0;QEND=962048;HUMAN_AVG_CNF=.;TSTART=5006078;LBK_CNF=.;BHCONDEL=NO;SVLEN=-949;LOS_CNF=.;EXONDIST=11376;DHCONDEL=107097;SVTYPE=DEL;CIPOS=-5,5;CHIMP_FST=0.509211;STRAND=1;REPPARENT=SINE/Alu,SINE/Alu,LINE/L2,SINE/Alu,SINE/Alu;CHIMP_AVG_CNF=.;BNSVLEN=.;DENISOVA_CNF=.;AF=0.344444;GORILLA_VST=.;END=5007027;REPLEN=48,303,28,310,252;TEND=5007027;QSTART=961099;NEAN_CNF=.;REPSTART=5005824,5006133,5006436,5006464,5006775;GORILLA_AF=0;SOURCE=chimpanzee;HUMAN_AF=0.96875;CHCONDEL=chr12:1068195-1068196;ORANG_FST=0.506581;BNS=NO;ORANG_AF=0;NS=45;LINEAGE=human_specific;QCONTIG=chr12;REPTYPE=AluSx,AluJb,L2a,AluY,AluY;HUMAN_AND_CHIMP_VST=.;CIEND=-5,5;BNOSCORE=.;BNID=.;UNMASKEDWSSD=0;ORANG_AVG_CNF=.;GORILLA_AVG_CNF=.;HUMAN_APE_VST=.;GORILLA_FST=0.525092;ORANG_VST=.;SHARED=orangutan,gorilla,chimpanzee,.,.;HUMAN_APE_FST=0.970635;AN=90;CEXON=RAD52;HUMAN_AND_CHIMP_FST=0.584083</t>
  </si>
  <si>
    <t>chr12_961099_INS_chimpanzee_000156F_1_5540650_quiver_pilon_5006078_5007027</t>
  </si>
  <si>
    <t>5225571</t>
  </si>
  <si>
    <t>5226835</t>
  </si>
  <si>
    <t>WNK1</t>
  </si>
  <si>
    <t>12876</t>
  </si>
  <si>
    <t>CHIMP_VST=0.096841;AC=32;CHIMP_AF=0;QEND=740982;HUMAN_AVG_CNF=0;TSTART=5225571;LBK_CNF=0.000;BHCONDEL=NO;SVLEN=-1264;LOS_CNF=0.000;EXONDIST=12876;DHCONDEL=328478;SVTYPE=DEL;CIPOS=-5,5;CHIMP_FST=0.523724;STRAND=1;REPPARENT=LINE/L1,SINE/Alu,LINE/L1,LINE/L1,SINE/Alu,SINE/Alu;CHIMP_AVG_CNF=1.99;BNSVLEN=2538;DENISOVA_CNF=0.000;AF=0.355556;GORILLA_VST=0.0576673;END=5226835;REPLEN=60,305,298,77,18,298;TEND=5226835;QSTART=739718;NEAN_CNF=0.000;REPSTART=5225586,5225646,5225951,5226547,5226817,5226249;GORILLA_AF=0;SOURCE=chimpanzee;HUMAN_AF=1;CHCONDEL=chr12:1068195-1068196;ORANG_FST=0.521433;BNS=YES;ORANG_AF=0;NS=45;LINEAGE=human_specific;QCONTIG=chr12;REPTYPE=L1ME4a,AluSx,L1ME4a,L1ME4a,AluSx,AluJb;HUMAN_AND_CHIMP_VST=0.38373;CIEND=-5,5;BNOSCORE=426.90057864282;BNID=ID:4145;UNMASKEDWSSD=121;ORANG_AVG_CNF=2.28;GORILLA_AVG_CNF=1.92;HUMAN_APE_VST=0.867641;GORILLA_FST=0.538992;ORANG_VST=0.151429;SHARED=orangutan,gorilla,chimpanzee,.,.;HUMAN_APE_FST=1;AN=90;CEXON=WNK1;HUMAN_AND_CHIMP_FST=0.603372</t>
  </si>
  <si>
    <t>chr12_739718_INS_chimpanzee_000156F_1_5540650_quiver_pilon_5225571_5226835</t>
  </si>
  <si>
    <t>67340</t>
  </si>
  <si>
    <t>67578</t>
  </si>
  <si>
    <t>AC006019.3</t>
  </si>
  <si>
    <t>8095</t>
  </si>
  <si>
    <t>CHIMP_VST=.;AC=30;CHIMP_AF=0;QEND=154067895;HUMAN_AVG_CNF=.;TSTART=67340;LBK_CNF=.;BHCONDEL=NO;SVLEN=-238;LOS_CNF=.;EXONDIST=8095;DHCONDEL=367525;SVTYPE=DEL;CIPOS=-5,5;CHIMP_FST=0.492983;STRAND=0;REPPARENT=.;CHIMP_AVG_CNF=.;BNSVLEN=.;DENISOVA_CNF=.;AF=0.333333;GORILLA_VST=.;END=67578;REPLEN=.;TEND=67578;QSTART=154067657;NEAN_CNF=.;REPSTART=.;GORILLA_AF=0;SOURCE=chimpanzee;HUMAN_AF=.;CHCONDEL=chr7:153700130-153700131;ORANG_FST=0.490052;BNS=NO;ORANG_AF=0;NS=45;LINEAGE=polymorphic;QCONTIG=chr7;REPTYPE=.;HUMAN_AND_CHIMP_VST=.;CIEND=-5,5;BNOSCORE=.;BNID=.;UNMASKEDWSSD=83;ORANG_AVG_CNF=.;GORILLA_AVG_CNF=.;HUMAN_APE_VST=.;GORILLA_FST=0.509389;ORANG_VST=.;SHARED=orangutan,.,chimpanzee,.,.;HUMAN_APE_FST=0.939723;AN=90;CEXON=AC006019.3;HUMAN_AND_CHIMP_FST=0.56328</t>
  </si>
  <si>
    <t>chr7_154067657_INS_chimpanzee_000157F_1_5445660_quiver_pilon_67340_67578</t>
  </si>
  <si>
    <t>904786</t>
  </si>
  <si>
    <t>909245</t>
  </si>
  <si>
    <t>DPP6</t>
  </si>
  <si>
    <t>15490</t>
  </si>
  <si>
    <t>CHIMP_VST=0.238417;AC=32;CHIMP_AF=0;QEND=154914235;HUMAN_AVG_CNF=0;TSTART=904786;LBK_CNF=0.000;BHCONDEL=NO;SVLEN=-4459;LOS_CNF=0.000;EXONDIST=15490;DHCONDEL=1209644;SVTYPE=DEL;CIPOS=-5,5;CHIMP_FST=0.523724;STRAND=0;REPPARENT=SINE/MIR,LTR/ERVL-MaLR,LINE/L2,SINE/MIR;CHIMP_AVG_CNF=1.99;BNSVLEN=4102;DENISOVA_CNF=0.000;AF=0.355556;GORILLA_VST=0.0323301;END=909245;REPLEN=140,199,123,153;TEND=909245;QSTART=154909776;NEAN_CNF=0.000;REPSTART=905438,906863,907343,908916;GORILLA_AF=0;SOURCE=chimpanzee;HUMAN_AF=.;CHCONDEL=chr7:153700130-153700131;ORANG_FST=0.521433;BNS=YES;ORANG_AF=0;NS=45;LINEAGE=human_specific;QCONTIG=chr7;REPTYPE=MIRb,MLT1I,L2c,MIRb;HUMAN_AND_CHIMP_VST=0.238302;CIEND=-5,5;BNOSCORE=14.8871627146361;BNID=ID:2954;UNMASKEDWSSD=2883;ORANG_AVG_CNF=1.79;GORILLA_AVG_CNF=1.54;HUMAN_APE_VST=0.896136;GORILLA_FST=0.538992;ORANG_VST=0.0988583;SHARED=orangutan,gorilla,chimpanzee,.,.;HUMAN_APE_FST=1;AN=90;CEXON=DPP6;HUMAN_AND_CHIMP_FST=0.603372</t>
  </si>
  <si>
    <t>chr7_154909776_INS_chimpanzee_000157F_1_5445660_quiver_pilon_904786_909245</t>
  </si>
  <si>
    <t>958827</t>
  </si>
  <si>
    <t>958950</t>
  </si>
  <si>
    <t>PAXIP1</t>
  </si>
  <si>
    <t>CHIMP_VST=0.143677;AC=30;CHIMP_AF=0;QEND=154959861;HUMAN_AVG_CNF=0;TSTART=958827;LBK_CNF=0.000;BHCONDEL=NO;SVLEN=-123;LOS_CNF=0.000;EXONDIST=153;DHCONDEL=1259606;SVTYPE=DEL;CIPOS=-5,5;CHIMP_FST=0.494594;STRAND=0;REPPARENT=.;CHIMP_AVG_CNF=2.35;BNSVLEN=.;DENISOVA_CNF=0.000;AF=0.333333;GORILLA_VST=0.127284;END=958950;REPLEN=.;TEND=958950;QSTART=154959738;NEAN_CNF=0.000;REPSTART=.;GORILLA_AF=0;SOURCE=chimpanzee;HUMAN_AF=.;CHCONDEL=chr7:153700130-153700131;ORANG_FST=0.491647;BNS=NO;ORANG_AF=0;NS=45;LINEAGE=human_specific;QCONTIG=chr7;REPTYPE=.;HUMAN_AND_CHIMP_VST=0.301864;CIEND=-5,5;BNOSCORE=.;BNID=.;UNMASKEDWSSD=123;ORANG_AVG_CNF=2.13;GORILLA_AVG_CNF=2.4;HUMAN_APE_VST=0.849127;GORILLA_FST=0.511036;ORANG_VST=0.0982081;SHARED=orangutan,gorilla,chimpanzee,.,.;HUMAN_APE_FST=0.941159;AN=90;CEXON=PAXIP1;HUMAN_AND_CHIMP_FST=0.564826</t>
  </si>
  <si>
    <t>chr7_154959738_INS_chimpanzee_000157F_1_5445660_quiver_pilon_958827_958950</t>
  </si>
  <si>
    <t>1129047</t>
  </si>
  <si>
    <t>1129395</t>
  </si>
  <si>
    <t>AC092628.3</t>
  </si>
  <si>
    <t>23470</t>
  </si>
  <si>
    <t>CHIMP_VST=.;AC=36;CHIMP_AF=0.05;QEND=155130470;HUMAN_AVG_CNF=.;TSTART=1129047;LBK_CNF=.;BHCONDEL=NO;SVLEN=-348;LOS_CNF=.;EXONDIST=23470;DHCONDEL=1429990;SVTYPE=DEL;CIPOS=-5,5;CHIMP_FST=0.678229;STRAND=0;REPPARENT=.;CHIMP_AVG_CNF=.;BNSVLEN=.;DENISOVA_CNF=.;AF=0.529412;GORILLA_VST=.;END=1129395;REPLEN=.;TEND=1129395;QSTART=155130122;NEAN_CNF=.;REPSTART=.;GORILLA_AF=0.1875;SOURCE=chimpanzee;HUMAN_AF=.;CHCONDEL=chr7:153700130-153700131;ORANG_FST=.;BNS=NO;ORANG_AF=0;NS=45;LINEAGE=polymorphic;QCONTIG=chr7;REPTYPE=.;HUMAN_AND_CHIMP_VST=.;CIEND=-5,5;BNOSCORE=.;BNID=.;UNMASKEDWSSD=0;ORANG_AVG_CNF=.;GORILLA_AVG_CNF=.;HUMAN_APE_VST=.;GORILLA_FST=0.386741;ORANG_VST=.;SHARED=.,gorilla,chimpanzee,.,.;HUMAN_APE_FST=0.886201;AN=68;CEXON=AC092628.3;HUMAN_AND_CHIMP_FST=0.386741</t>
  </si>
  <si>
    <t>chr7_155130122_INS_chimpanzee_000157F_1_5445660_quiver_pilon_1129047_1129395</t>
  </si>
  <si>
    <t>1797223</t>
  </si>
  <si>
    <t>1797728</t>
  </si>
  <si>
    <t>SHH</t>
  </si>
  <si>
    <t>2606</t>
  </si>
  <si>
    <t>CHIMP_VST=.;AC=27;CHIMP_AF=0;QEND=155797886;HUMAN_AVG_CNF=.;TSTART=1797223;LBK_CNF=.;BHCONDEL=NO;SVLEN=-505;LOS_CNF=.;EXONDIST=2606;DHCONDEL=2097249;SVTYPE=DEL;CIPOS=-5,5;CHIMP_FST=.;STRAND=0;REPPARENT=Simple_repeat;CHIMP_AVG_CNF=.;BNSVLEN=.;DENISOVA_CNF=.;AF=0.385714;GORILLA_VST=.;END=1797728;REPLEN=227;TEND=1797728;QSTART=155797381;NEAN_CNF=.;REPSTART=1797470;GORILLA_AF=0;SOURCE=chimpanzee;HUMAN_AF=.;CHCONDEL=chr7:153700130-153700131;ORANG_FST=0.568051;BNS=NO;ORANG_AF=0;NS=45;LINEAGE=polymorphic;QCONTIG=chr7;REPTYPE=(CCCCAG)n;HUMAN_AND_CHIMP_VST=.;CIEND=-5,5;BNOSCORE=.;BNID=.;UNMASKEDWSSD=0;ORANG_AVG_CNF=.;GORILLA_AVG_CNF=.;HUMAN_APE_VST=.;GORILLA_FST=0.598769;ORANG_VST=.;SHARED=.,.,chimpanzee,.,.;HUMAN_APE_FST=0.840881;AN=70;CEXON=SHH;HUMAN_AND_CHIMP_FST=0.66552</t>
  </si>
  <si>
    <t>chr7_155797381_INS_chimpanzee_000157F_1_5445660_quiver_pilon_1797223_1797728</t>
  </si>
  <si>
    <t>2158580</t>
  </si>
  <si>
    <t>2158862</t>
  </si>
  <si>
    <t>29922</t>
  </si>
  <si>
    <t>CHIMP_VST=.;AC=32;CHIMP_AF=0;QEND=156156483;HUMAN_AVG_CNF=.;TSTART=2158580;LBK_CNF=.;BHCONDEL=NO;SVLEN=-282;LOS_CNF=.;EXONDIST=29922;DHCONDEL=2456069;SVTYPE=DEL;CIPOS=-5,5;CHIMP_FST=0.523724;STRAND=0;REPPARENT=.;CHIMP_AVG_CNF=.;BNSVLEN=.;DENISOVA_CNF=.;AF=0.355556;GORILLA_VST=.;END=2158862;REPLEN=.;TEND=2158862;QSTART=156156201;NEAN_CNF=.;REPSTART=.;GORILLA_AF=0;SOURCE=chimpanzee;HUMAN_AF=.;CHCONDEL=chr7:153700130-153700131;ORANG_FST=0.521433;BNS=NO;ORANG_AF=0;NS=45;LINEAGE=human_specific;QCONTIG=chr7;REPTYPE=.;HUMAN_AND_CHIMP_VST=.;CIEND=-5,5;BNOSCORE=.;BNID=.;UNMASKEDWSSD=78;ORANG_AVG_CNF=.;GORILLA_AVG_CNF=.;HUMAN_APE_VST=.;GORILLA_FST=0.538992;ORANG_VST=.;SHARED=orangutan,gorilla,chimpanzee,.,.;HUMAN_APE_FST=1;AN=90;CEXON=Y_RNA;HUMAN_AND_CHIMP_FST=0.603372</t>
  </si>
  <si>
    <t>chr7_156156201_INS_chimpanzee_000157F_1_5445660_quiver_pilon_2158580_2158862</t>
  </si>
  <si>
    <t>2482185</t>
  </si>
  <si>
    <t>2483178</t>
  </si>
  <si>
    <t>LINC01006</t>
  </si>
  <si>
    <t>5487</t>
  </si>
  <si>
    <t>CHIMP_VST=.;AC=32;CHIMP_AF=0;QEND=156479192;HUMAN_AVG_CNF=.;TSTART=2482185;LBK_CNF=.;BHCONDEL=NO;SVLEN=-993;LOS_CNF=.;EXONDIST=5487;DHCONDEL=2778067;SVTYPE=DEL;CIPOS=-5,5;CHIMP_FST=0.523724;STRAND=0;REPPARENT=LINE/L1;CHIMP_AVG_CNF=.;BNSVLEN=.;DENISOVA_CNF=.;AF=0.355556;GORILLA_VST=.;END=2483178;REPLEN=910;TEND=2483178;QSTART=156478199;NEAN_CNF=.;REPSTART=2480907;GORILLA_AF=0;SOURCE=chimpanzee;HUMAN_AF=.;CHCONDEL=chr7:153700130-153700131;ORANG_FST=0.521433;BNS=NO;ORANG_AF=0;NS=45;LINEAGE=human_specific;QCONTIG=chr7;REPTYPE=L1MA7;HUMAN_AND_CHIMP_VST=.;CIEND=-5,5;BNOSCORE=.;BNID=.;UNMASKEDWSSD=0;ORANG_AVG_CNF=.;GORILLA_AVG_CNF=.;HUMAN_APE_VST=.;GORILLA_FST=0.538992;ORANG_VST=.;SHARED=orangutan,gorilla,chimpanzee,.,.;HUMAN_APE_FST=1;AN=90;CEXON=LINC01006;HUMAN_AND_CHIMP_FST=0.603372</t>
  </si>
  <si>
    <t>chr7_156478199_INS_chimpanzee_000157F_1_5445660_quiver_pilon_2482185_2483178</t>
  </si>
  <si>
    <t>3175814</t>
  </si>
  <si>
    <t>3176308</t>
  </si>
  <si>
    <t>UBE3C</t>
  </si>
  <si>
    <t>638</t>
  </si>
  <si>
    <t>CHIMP_VST=0.193107;AC=32;CHIMP_AF=0;QEND=157174776;HUMAN_AVG_CNF=0;TSTART=3175814;LBK_CNF=0.000;BHCONDEL=NO;SVLEN=-494;LOS_CNF=0.000;EXONDIST=638;DHCONDEL=3474150;SVTYPE=DEL;CIPOS=-5,5;CHIMP_FST=0.523724;STRAND=0;REPPARENT=SINE/Alu;CHIMP_AVG_CNF=2.13;BNSVLEN=.;DENISOVA_CNF=0.000;AF=0.355556;GORILLA_VST=0.109256;END=3176308;REPLEN=94;TEND=3176308;QSTART=157174282;NEAN_CNF=0.000;REPSTART=3175622;GORILLA_AF=0;SOURCE=chimpanzee;HUMAN_AF=.;CHCONDEL=chr7:153700130-153700131;ORANG_FST=0.521433;BNS=NO;ORANG_AF=0;NS=45;LINEAGE=human_specific;QCONTIG=chr7;REPTYPE=AluSx;HUMAN_AND_CHIMP_VST=0.277482;CIEND=-5,5;BNOSCORE=.;BNID=.;UNMASKEDWSSD=135;ORANG_AVG_CNF=1.85;GORILLA_AVG_CNF=2.03;HUMAN_APE_VST=0.891492;GORILLA_FST=0.538992;ORANG_VST=0.0864709;SHARED=orangutan,gorilla,chimpanzee,.,.;HUMAN_APE_FST=1;AN=90;CEXON=UBE3C;HUMAN_AND_CHIMP_FST=0.603372</t>
  </si>
  <si>
    <t>chr7_157174282_INS_chimpanzee_000157F_1_5445660_quiver_pilon_3175814_3176308</t>
  </si>
  <si>
    <t>3249983</t>
  </si>
  <si>
    <t>3250260</t>
  </si>
  <si>
    <t>424</t>
  </si>
  <si>
    <t>CHIMP_VST=.;AC=32;CHIMP_AF=0;QEND=157248222;HUMAN_AVG_CNF=.;TSTART=3249983;LBK_CNF=.;BHCONDEL=NO;SVLEN=-277;LOS_CNF=.;EXONDIST=424;DHCONDEL=3547813;SVTYPE=DEL;CIPOS=-5,5;CHIMP_FST=0.523724;STRAND=0;REPPARENT=LTR/ERVL-MaLR;CHIMP_AVG_CNF=.;BNSVLEN=.;DENISOVA_CNF=.;AF=0.355556;GORILLA_VST=.;END=3250260;REPLEN=277;TEND=3250260;QSTART=157247945;NEAN_CNF=.;REPSTART=3249916;GORILLA_AF=0;SOURCE=chimpanzee;HUMAN_AF=.;CHCONDEL=chr7:153700130-153700131;ORANG_FST=0.521433;BNS=NO;ORANG_AF=0;NS=45;LINEAGE=human_specific;QCONTIG=chr7;REPTYPE=MLT1C;HUMAN_AND_CHIMP_VST=.;CIEND=-5,5;BNOSCORE=.;BNID=.;UNMASKEDWSSD=0;ORANG_AVG_CNF=.;GORILLA_AVG_CNF=.;HUMAN_APE_VST=.;GORILLA_FST=0.538992;ORANG_VST=.;SHARED=orangutan,gorilla,chimpanzee,.,.;HUMAN_APE_FST=1;AN=90;CEXON=UBE3C;HUMAN_AND_CHIMP_FST=0.603372</t>
  </si>
  <si>
    <t>chr7_157247945_INS_chimpanzee_000157F_1_5445660_quiver_pilon_3249983_3250260</t>
  </si>
  <si>
    <t>3431569</t>
  </si>
  <si>
    <t>3431770</t>
  </si>
  <si>
    <t>DNAJB6</t>
  </si>
  <si>
    <t>13089</t>
  </si>
  <si>
    <t>CHIMP_VST=.;AC=34;CHIMP_AF=0.15;QEND=157430730;HUMAN_AVG_CNF=.;TSTART=3431569;LBK_CNF=.;BHCONDEL=NO;SVLEN=-201;LOS_CNF=.;EXONDIST=13089;DHCONDEL=3730397;SVTYPE=DEL;CIPOS=-5,5;CHIMP_FST=0.212104;STRAND=0;REPPARENT=Simple_repeat;CHIMP_AVG_CNF=.;BNSVLEN=.;DENISOVA_CNF=.;AF=0.377778;GORILLA_VST=.;END=3431770;REPLEN=201;TEND=3431770;QSTART=157430529;NEAN_CNF=.;REPSTART=3431460;GORILLA_AF=0;SOURCE=chimpanzee;HUMAN_AF=.;CHCONDEL=chr7:153700130-153700131;ORANG_FST=0.446915;BNS=NO;ORANG_AF=0.0454545;NS=45;LINEAGE=human_specific;QCONTIG=chr7;REPTYPE=(TCCA)n;HUMAN_AND_CHIMP_VST=.;CIEND=-5,5;BNOSCORE=.;BNID=.;UNMASKEDWSSD=0;ORANG_AVG_CNF=.;GORILLA_AVG_CNF=.;HUMAN_APE_VST=.;GORILLA_FST=0.570415;ORANG_VST=.;SHARED=orangutan,gorilla,chimpanzee,.,.;HUMAN_APE_FST=0.865769;AN=90;CEXON=DNAJB6;HUMAN_AND_CHIMP_FST=0.579665</t>
  </si>
  <si>
    <t>chr7_157430529_INS_chimpanzee_000157F_1_5445660_quiver_pilon_3431569_3431770</t>
  </si>
  <si>
    <t>3592979</t>
  </si>
  <si>
    <t>3593145</t>
  </si>
  <si>
    <t>PTPRN2</t>
  </si>
  <si>
    <t>8427</t>
  </si>
  <si>
    <t>CHIMP_VST=.;AC=32;CHIMP_AF=0;QEND=157586734;HUMAN_AVG_CNF=.;TSTART=3592979;LBK_CNF=.;BHCONDEL=NO;SVLEN=-166;LOS_CNF=.;EXONDIST=8427;DHCONDEL=3886436;SVTYPE=DEL;CIPOS=-5,5;CHIMP_FST=0.52815;STRAND=0;REPPARENT=.;CHIMP_AVG_CNF=.;BNSVLEN=.;DENISOVA_CNF=.;AF=0.355556;GORILLA_VST=.;END=3593145;REPLEN=.;TEND=3593145;QSTART=157586568;NEAN_CNF=.;REPSTART=.;GORILLA_AF=0;SOURCE=chimpanzee;HUMAN_AF=.;CHCONDEL=chr7:153700130-153700131;ORANG_FST=0.205147;BNS=NO;ORANG_AF=0.136364;NS=45;LINEAGE=polymorphic;QCONTIG=chr7;REPTYPE=.;HUMAN_AND_CHIMP_VST=.;CIEND=-5,5;BNOSCORE=.;BNID=.;UNMASKEDWSSD=0;ORANG_AVG_CNF=.;GORILLA_AVG_CNF=.;HUMAN_APE_VST=.;GORILLA_FST=0.543474;ORANG_VST=.;SHARED=.,.,chimpanzee,.,.;HUMAN_APE_FST=0.852911;AN=90;CEXON=PTPRN2;HUMAN_AND_CHIMP_FST=0.402387</t>
  </si>
  <si>
    <t>chr7_157586568_INS_chimpanzee_000157F_1_5445660_quiver_pilon_3592979_3593145</t>
  </si>
  <si>
    <t>3614595</t>
  </si>
  <si>
    <t>3614651</t>
  </si>
  <si>
    <t>1636</t>
  </si>
  <si>
    <t>CHIMP_VST=.;AC=32;CHIMP_AF=0;QEND=157605768;HUMAN_AVG_CNF=.;TSTART=3614595;LBK_CNF=.;BHCONDEL=NO;SVLEN=-56;LOS_CNF=.;EXONDIST=1636;DHCONDEL=3905580;SVTYPE=DEL;CIPOS=-5,5;CHIMP_FST=0.523724;STRAND=0;REPPARENT=LTR/ERV1;CHIMP_AVG_CNF=.;BNSVLEN=.;DENISOVA_CNF=.;AF=0.355556;GORILLA_VST=.;END=3614651;REPLEN=56;TEND=3614651;QSTART=157605712;NEAN_CNF=.;REPSTART=3613892;GORILLA_AF=0;SOURCE=chimpanzee;HUMAN_AF=.;CHCONDEL=chr7:153700130-153700131;ORANG_FST=0.521433;BNS=NO;ORANG_AF=0;NS=45;LINEAGE=human_specific;QCONTIG=chr7;REPTYPE=MER52A;HUMAN_AND_CHIMP_VST=.;CIEND=-5,5;BNOSCORE=.;BNID=.;UNMASKEDWSSD=0;ORANG_AVG_CNF=.;GORILLA_AVG_CNF=.;HUMAN_APE_VST=.;GORILLA_FST=0.538992;ORANG_VST=.;SHARED=orangutan,gorilla,chimpanzee,.,.;HUMAN_APE_FST=1;AN=90;CEXON=PTPRN2;HUMAN_AND_CHIMP_FST=0.603372</t>
  </si>
  <si>
    <t>chr7_157605712_INS_chimpanzee_000157F_1_5445660_quiver_pilon_3614595_3614651</t>
  </si>
  <si>
    <t>3640601</t>
  </si>
  <si>
    <t>3640937</t>
  </si>
  <si>
    <t>7500</t>
  </si>
  <si>
    <t>CHIMP_VST=0.101799;AC=25;CHIMP_AF=0;QEND=157629346;HUMAN_AVG_CNF=0;TSTART=3640601;LBK_CNF=0.000;BHCONDEL=NO;SVLEN=-336;LOS_CNF=0.000;EXONDIST=7500;DHCONDEL=3928878;SVTYPE=DEL;CIPOS=-5,5;CHIMP_FST=0.422187;STRAND=0;REPPARENT=.;CHIMP_AVG_CNF=2.4;BNSVLEN=.;DENISOVA_CNF=0.000;AF=0.277778;GORILLA_VST=0;END=3640937;REPLEN=.;TEND=3640937;QSTART=157629010;NEAN_CNF=0.000;REPSTART=.;GORILLA_AF=0.0625;SOURCE=chimpanzee;HUMAN_AF=.;CHCONDEL=chr7:153700130-153700131;ORANG_FST=0.417946;BNS=NO;ORANG_AF=0;NS=45;LINEAGE=human_specific;QCONTIG=chr7;REPTYPE=.;HUMAN_AND_CHIMP_VST=0.347336;CIEND=-5,5;BNOSCORE=.;BNID=.;UNMASKEDWSSD=336;ORANG_AVG_CNF=3.08;GORILLA_AVG_CNF=1.74;HUMAN_APE_VST=0.818803;GORILLA_FST=0.262306;ORANG_VST=0.195903;SHARED=orangutan,gorilla,chimpanzee,.,.;HUMAN_APE_FST=0.73703;AN=90;CEXON=PTPRN2;HUMAN_AND_CHIMP_FST=0.395991</t>
  </si>
  <si>
    <t>chr7_157629010_INS_chimpanzee_000157F_1_5445660_quiver_pilon_3640601_3640937</t>
  </si>
  <si>
    <t>3870901</t>
  </si>
  <si>
    <t>3871686</t>
  </si>
  <si>
    <t>AC011899.9</t>
  </si>
  <si>
    <t>15186</t>
  </si>
  <si>
    <t>CHIMP_VST=.;AC=32;CHIMP_AF=0;QEND=157840129;HUMAN_AVG_CNF=.;TSTART=3870901;LBK_CNF=.;BHCONDEL=NO;SVLEN=-785;LOS_CNF=.;EXONDIST=15186;DHCONDEL=4139212;SVTYPE=DEL;CIPOS=-5,5;CHIMP_FST=0.523724;STRAND=0;REPPARENT=Simple_repeat,Simple_repeat,Simple_repeat,Simple_repeat;CHIMP_AVG_CNF=.;BNSVLEN=.;DENISOVA_CNF=.;AF=0.355556;GORILLA_VST=.;END=3871686;REPLEN=168,68,247,85;TEND=3871686;QSTART=157839344;NEAN_CNF=.;REPSTART=3870902,3871191,3871439,3871601;GORILLA_AF=0;SOURCE=chimpanzee;HUMAN_AF=.;CHCONDEL=chr7:153700130-153700131;ORANG_FST=0.521433;BNS=NO;ORANG_AF=0;NS=45;LINEAGE=human_specific;QCONTIG=chr7;REPTYPE=(TG)n,(TG)n,(TATATG)n,(TG)n;HUMAN_AND_CHIMP_VST=.;CIEND=-5,5;BNOSCORE=.;BNID=.;UNMASKEDWSSD=0;ORANG_AVG_CNF=.;GORILLA_AVG_CNF=.;HUMAN_APE_VST=.;GORILLA_FST=0.538992;ORANG_VST=.;SHARED=orangutan,gorilla,chimpanzee,.,.;HUMAN_APE_FST=1;AN=90;CEXON=AC011899.9;HUMAN_AND_CHIMP_FST=0.603372</t>
  </si>
  <si>
    <t>chr7_157839344_INS_chimpanzee_000157F_1_5445660_quiver_pilon_3870901_3871686</t>
  </si>
  <si>
    <t>3938814</t>
  </si>
  <si>
    <t>3939456</t>
  </si>
  <si>
    <t>8321</t>
  </si>
  <si>
    <t>CHIMP_VST=0.0652099;AC=32;CHIMP_AF=0;QEND=157907701;HUMAN_AVG_CNF=0;TSTART=3938814;LBK_CNF=0.000;BHCONDEL=NO;SVLEN=-642;LOS_CNF=0.000;EXONDIST=8321;DHCONDEL=4206927;SVTYPE=DEL;CIPOS=-5,5;CHIMP_FST=0.523724;STRAND=0;REPPARENT=.;CHIMP_AVG_CNF=1.63;BNSVLEN=.;DENISOVA_CNF=0.000;AF=0.355556;GORILLA_VST=0.0485971;END=3939456;REPLEN=.;TEND=3939456;QSTART=157907059;NEAN_CNF=0.000;REPSTART=.;GORILLA_AF=0;SOURCE=chimpanzee;HUMAN_AF=.;CHCONDEL=chr7:153700130-153700131;ORANG_FST=0.521433;BNS=NO;ORANG_AF=0;NS=45;LINEAGE=human_specific;QCONTIG=chr7;REPTYPE=.;HUMAN_AND_CHIMP_VST=0.362472;CIEND=-5,5;BNOSCORE=.;BNID=.;UNMASKEDWSSD=609;ORANG_AVG_CNF=1.96;GORILLA_AVG_CNF=1.65;HUMAN_APE_VST=0.751016;GORILLA_FST=0.538992;ORANG_VST=0.137432;SHARED=orangutan,gorilla,chimpanzee,.,.;HUMAN_APE_FST=1;AN=90;CEXON=PTPRN2;HUMAN_AND_CHIMP_FST=0.603372</t>
  </si>
  <si>
    <t>chr7_157907059_INS_chimpanzee_000157F_1_5445660_quiver_pilon_3938814_3939456</t>
  </si>
  <si>
    <t>4373801</t>
  </si>
  <si>
    <t>4374590</t>
  </si>
  <si>
    <t>26051</t>
  </si>
  <si>
    <t>CHIMP_VST=0.118157;AC=16;CHIMP_AF=0;QEND=158343773;HUMAN_AVG_CNF=0;TSTART=4373801;LBK_CNF=0.000;BHCONDEL=NO;SVLEN=-789;LOS_CNF=0.000;EXONDIST=26051;DHCONDEL=4642852;SVTYPE=DEL;CIPOS=-5,5;CHIMP_FST=0.284887;STRAND=0;REPPARENT=LINE/L1;CHIMP_AVG_CNF=2.24;BNSVLEN=.;DENISOVA_CNF=0.000;AF=0.177778;GORILLA_VST=0.0969523;END=4374590;REPLEN=5;TEND=4374590;QSTART=158342984;NEAN_CNF=0.000;REPSTART=4374585;GORILLA_AF=0;SOURCE=chimpanzee;HUMAN_AF=.;CHCONDEL=chr7:153700130-153700131;ORANG_FST=0.279771;BNS=NO;ORANG_AF=0;NS=45;LINEAGE=human_specific;QCONTIG=chr7;REPTYPE=L1M4;HUMAN_AND_CHIMP_VST=0.37054;CIEND=-5,5;BNOSCORE=.;BNID=.;UNMASKEDWSSD=666;ORANG_AVG_CNF=2.34;GORILLA_AVG_CNF=2.28;HUMAN_APE_VST=0.895197;GORILLA_FST=0.303461;ORANG_VST=0.132788;SHARED=orangutan,gorilla,chimpanzee,.,.;HUMAN_APE_FST=0.521773;AN=90;CEXON=PTPRN2;HUMAN_AND_CHIMP_FST=0.303905</t>
  </si>
  <si>
    <t>chr7_158342984_INS_chimpanzee_000157F_1_5445660_quiver_pilon_4373801_4374590</t>
  </si>
  <si>
    <t>4478846</t>
  </si>
  <si>
    <t>4479213</t>
  </si>
  <si>
    <t>43215</t>
  </si>
  <si>
    <t>CHIMP_VST=.;AC=35;CHIMP_AF=0;QEND=158446888;HUMAN_AVG_CNF=.;TSTART=4478846;LBK_CNF=.;BHCONDEL=NO;SVLEN=-367;LOS_CNF=.;EXONDIST=43215;DHCONDEL=4746389;SVTYPE=DEL;CIPOS=-5,5;CHIMP_FST=.;STRAND=0;REPPARENT=.;CHIMP_AVG_CNF=.;BNSVLEN=.;DENISOVA_CNF=.;AF=0.603448;GORILLA_VST=.;END=4479213;REPLEN=.;TEND=4479213;QSTART=158446521;NEAN_CNF=.;REPSTART=.;GORILLA_AF=0;SOURCE=chimpanzee;HUMAN_AF=.;CHCONDEL=chr7:153700130-153700131;ORANG_FST=0.287634;BNS=NO;ORANG_AF=0.3;NS=45;LINEAGE=polymorphic;QCONTIG=chr7;REPTYPE=.;HUMAN_AND_CHIMP_VST=.;CIEND=-5,5;BNOSCORE=.;BNID=.;UNMASKEDWSSD=0;ORANG_AVG_CNF=.;GORILLA_AVG_CNF=.;HUMAN_APE_VST=.;GORILLA_FST=.;ORANG_VST=.;SHARED=.,gorilla,chimpanzee,.,.;HUMAN_APE_FST=0.878829;AN=58;CEXON=PTPRN2;HUMAN_AND_CHIMP_FST=0.582517</t>
  </si>
  <si>
    <t>chr7_158446521_INS_chimpanzee_000157F_1_5445660_quiver_pilon_4478846_4479213</t>
  </si>
  <si>
    <t>4495047</t>
  </si>
  <si>
    <t>4495628</t>
  </si>
  <si>
    <t>26039</t>
  </si>
  <si>
    <t>CHIMP_VST=.;AC=35;CHIMP_AF=0;QEND=158464278;HUMAN_AVG_CNF=.;TSTART=4495047;LBK_CNF=.;BHCONDEL=NO;SVLEN=-581;LOS_CNF=.;EXONDIST=26039;DHCONDEL=4763565;SVTYPE=DEL;CIPOS=-5,5;CHIMP_FST=0.582521;STRAND=0;REPPARENT=Simple_repeat,Simple_repeat,Simple_repeat,Simple_repeat;CHIMP_AVG_CNF=.;BNSVLEN=.;DENISOVA_CNF=.;AF=0.397727;GORILLA_VST=.;END=4495628;REPLEN=148,57,150,175;TEND=4495628;QSTART=158463697;NEAN_CNF=.;REPSTART=4494882,4495213,4495271,4495427;GORILLA_AF=0.3125;SOURCE=chimpanzee;HUMAN_AF=.;CHCONDEL=chr7:153700130-153700131;ORANG_FST=0.582499;BNS=NO;ORANG_AF=0;NS=45;LINEAGE=polymorphic;QCONTIG=chr7;REPTYPE=(CAT)n,(CCA)n,(CACCAT)n,(CAT)n;HUMAN_AND_CHIMP_VST=.;CIEND=-5,5;BNOSCORE=.;BNID=.;UNMASKEDWSSD=0;ORANG_AVG_CNF=.;GORILLA_AVG_CNF=.;HUMAN_APE_VST=.;GORILLA_FST=-0.0126613;ORANG_VST=.;SHARED=.,.,chimpanzee,.,.;HUMAN_APE_FST=0.920138;AN=88;CEXON=PTPRN2;HUMAN_AND_CHIMP_FST=0.362855</t>
  </si>
  <si>
    <t>chr7_158463697_INS_chimpanzee_000157F_1_5445660_quiver_pilon_4495047_4495628</t>
  </si>
  <si>
    <t>4504793</t>
  </si>
  <si>
    <t>4505423</t>
  </si>
  <si>
    <t>18665</t>
  </si>
  <si>
    <t>CHIMP_VST=0.0601441;AC=32;CHIMP_AF=0;QEND=158471701;HUMAN_AVG_CNF=0;TSTART=4504793;LBK_CNF=0.000;BHCONDEL=NO;SVLEN=-630;LOS_CNF=0.000;EXONDIST=18665;DHCONDEL=4770939;SVTYPE=DEL;CIPOS=-5,5;CHIMP_FST=0.523724;STRAND=0;REPPARENT=SINE/Alu;CHIMP_AVG_CNF=1.5;BNSVLEN=.;DENISOVA_CNF=0.000;AF=0.355556;GORILLA_VST=0.0855161;END=4505423;REPLEN=98;TEND=4505423;QSTART=158471071;NEAN_CNF=0.000;REPSTART=4504567;GORILLA_AF=0;SOURCE=chimpanzee;HUMAN_AF=.;CHCONDEL=chr7:153700130-153700131;ORANG_FST=0.521433;BNS=NO;ORANG_AF=0;NS=45;LINEAGE=human_specific;QCONTIG=chr7;REPTYPE=AluSx;HUMAN_AND_CHIMP_VST=0.42418;CIEND=-5,5;BNOSCORE=.;BNID=.;UNMASKEDWSSD=467;ORANG_AVG_CNF=1.8;GORILLA_AVG_CNF=1.62;HUMAN_APE_VST=0.839321;GORILLA_FST=0.538992;ORANG_VST=0.163763;SHARED=orangutan,gorilla,chimpanzee,.,.;HUMAN_APE_FST=1;AN=90;CEXON=PTPRN2;HUMAN_AND_CHIMP_FST=0.603372</t>
  </si>
  <si>
    <t>chr7_158471071_INS_chimpanzee_000157F_1_5445660_quiver_pilon_4504793_4505423</t>
  </si>
  <si>
    <t>4753111</t>
  </si>
  <si>
    <t>4753856</t>
  </si>
  <si>
    <t>NCAPG2</t>
  </si>
  <si>
    <t>4754</t>
  </si>
  <si>
    <t>CHIMP_VST=.;AC=26;CHIMP_AF=0;QEND=158710329;HUMAN_AVG_CNF=.;TSTART=4753111;LBK_CNF=.;BHCONDEL=NO;SVLEN=-745;LOS_CNF=.;EXONDIST=4754;DHCONDEL=5009452;SVTYPE=DEL;CIPOS=-5,5;CHIMP_FST=0.435195;STRAND=0;REPPARENT=SINE/Alu,LTR/ERVL-MaLR,LTR/ERVL-MaLR;CHIMP_AVG_CNF=.;BNSVLEN=.;DENISOVA_CNF=.;AF=0.288889;GORILLA_VST=.;END=4753856;REPLEN=200,266,168;TEND=4753856;QSTART=158709584;NEAN_CNF=.;REPSTART=4752998,4753311,4753575;GORILLA_AF=0;SOURCE=chimpanzee;HUMAN_AF=.;CHCONDEL=chr7:153700130-153700131;ORANG_FST=0.431197;BNS=NO;ORANG_AF=0;NS=45;LINEAGE=human_specific;QCONTIG=chr7;REPTYPE=AluSx,THE1C,THE1D;HUMAN_AND_CHIMP_VST=.;CIEND=-5,5;BNOSCORE=.;BNID=.;UNMASKEDWSSD=4;ORANG_AVG_CNF=.;GORILLA_AVG_CNF=.;HUMAN_APE_VST=.;GORILLA_FST=0.453344;ORANG_VST=.;SHARED=orangutan,gorilla,chimpanzee,.,.;HUMAN_APE_FST=0.822243;AN=90;CEXON=NCAPG2;HUMAN_AND_CHIMP_FST=0.488229</t>
  </si>
  <si>
    <t>chr7_158709584_INS_chimpanzee_000157F_1_5445660_quiver_pilon_4753111_4753856</t>
  </si>
  <si>
    <t>4936788</t>
  </si>
  <si>
    <t>4936855</t>
  </si>
  <si>
    <t>901</t>
  </si>
  <si>
    <t>CHIMP_VST=.;AC=28;CHIMP_AF=0;QEND=158883731;HUMAN_AVG_CNF=.;TSTART=4936788;LBK_CNF=.;BHCONDEL=NO;SVLEN=-67;LOS_CNF=.;EXONDIST=901;DHCONDEL=5183532;SVTYPE=DEL;CIPOS=-5,5;CHIMP_FST=0.465068;STRAND=0;REPPARENT=.;CHIMP_AVG_CNF=.;BNSVLEN=.;DENISOVA_CNF=.;AF=0.311111;GORILLA_VST=.;END=4936855;REPLEN=.;TEND=4936855;QSTART=158883664;NEAN_CNF=.;REPSTART=.;GORILLA_AF=0;SOURCE=chimpanzee;HUMAN_AF=.;CHCONDEL=chr7:153700130-153700131;ORANG_FST=0.461551;BNS=NO;ORANG_AF=0;NS=45;LINEAGE=polymorphic;QCONTIG=chr7;REPTYPE=.;HUMAN_AND_CHIMP_VST=.;CIEND=-5,5;BNOSCORE=.;BNID=.;UNMASKEDWSSD=34;ORANG_AVG_CNF=.;GORILLA_AVG_CNF=.;HUMAN_APE_VST=.;GORILLA_FST=0.482473;ORANG_VST=.;SHARED=orangutan,.,chimpanzee,.,.;HUMAN_APE_FST=0.881892;AN=90;CEXON=WDR60;HUMAN_AND_CHIMP_FST=0.526427</t>
  </si>
  <si>
    <t>chr7_158883664_INS_chimpanzee_000157F_1_5445660_quiver_pilon_4936788_4936855</t>
  </si>
  <si>
    <t>4937299</t>
  </si>
  <si>
    <t>4937814</t>
  </si>
  <si>
    <t>CHIMP_VST=0.172433;AC=30;CHIMP_AF=0;QEND=158884552;HUMAN_AVG_CNF=0;TSTART=4937299;LBK_CNF=0.000;BHCONDEL=NO;SVLEN=-515;LOS_CNF=0.000;EXONDIST=528;DHCONDEL=5183905;SVTYPE=DEL;CIPOS=-5,5;CHIMP_FST=0.492983;STRAND=0;REPPARENT=.;CHIMP_AVG_CNF=1.82;BNSVLEN=.;DENISOVA_CNF=0.000;AF=0.333333;GORILLA_VST=0.0390935;END=4937814;REPLEN=.;TEND=4937814;QSTART=158884037;NEAN_CNF=0.000;REPSTART=.;GORILLA_AF=0;SOURCE=chimpanzee;HUMAN_AF=.;CHCONDEL=chr7:153700130-153700131;ORANG_FST=0.490052;BNS=NO;ORANG_AF=0;NS=45;LINEAGE=polymorphic;QCONTIG=chr7;REPTYPE=.;HUMAN_AND_CHIMP_VST=0.290528;CIEND=-5,5;BNOSCORE=.;BNID=.;UNMASKEDWSSD=306;ORANG_AVG_CNF=1.8;GORILLA_AVG_CNF=1.53;HUMAN_APE_VST=0.875699;GORILLA_FST=0.509389;ORANG_VST=0.119793;SHARED=orangutan,.,chimpanzee,.,.;HUMAN_APE_FST=0.939723;AN=90;CEXON=WDR60;HUMAN_AND_CHIMP_FST=0.56328</t>
  </si>
  <si>
    <t>chr7_158884037_INS_chimpanzee_000157F_1_5445660_quiver_pilon_4937299_4937814</t>
  </si>
  <si>
    <t>5034685</t>
  </si>
  <si>
    <t>5039576</t>
  </si>
  <si>
    <t>18076</t>
  </si>
  <si>
    <t>CHIMP_VST=0.317279;AC=17;CHIMP_AF=0;QEND=158979715;HUMAN_AVG_CNF=0;TSTART=5034685;LBK_CNF=0.000;BHCONDEL=NO;SVLEN=-4891;LOS_CNF=0.000;EXONDIST=18076;DHCONDEL=5274692;SVTYPE=DEL;CIPOS=-5,5;CHIMP_FST=0.299511;STRAND=0;REPPARENT=SINE/Alu,SINE/MIR,Simple_repeat,LINE/L2,DNA/hAT-Blackjack,LINE/L1,LINE/L1;CHIMP_AVG_CNF=1.58;BNSVLEN=.;DENISOVA_CNF=0.000;AF=0.188889;GORILLA_VST=0.0379931;END=5039576;REPLEN=307,98,70,58,106,58,47;TEND=5039576;QSTART=158974824;NEAN_CNF=0.000;REPSTART=5034738,5036272,5037186,5037284,5039373,5039479,5039529;GORILLA_AF=0;SOURCE=chimpanzee;HUMAN_AF=.;CHCONDEL=chr7:153700130-153700131;ORANG_FST=0.294427;BNS=NO;ORANG_AF=0;NS=45;LINEAGE=human_specific;QCONTIG=chr7;REPTYPE=AluSx,MIR,(CA)n,L2a,MER63A,L1MC4,L1MC4;HUMAN_AND_CHIMP_VST=0.146873;CIEND=-5,5;BNOSCORE=.;BNID=.;UNMASKEDWSSD=3313;ORANG_AVG_CNF=1.18;GORILLA_AVG_CNF=1.16;HUMAN_APE_VST=0.827106;GORILLA_FST=0.318256;ORANG_VST=0.0504998;SHARED=orangutan,gorilla,chimpanzee,.,.;HUMAN_APE_FST=0.551606;AN=90;CEXON=WDR60;HUMAN_AND_CHIMP_FST=0.321456</t>
  </si>
  <si>
    <t>chr7_158974824_INS_chimpanzee_000157F_1_5445660_quiver_pilon_5034685_5039576</t>
  </si>
  <si>
    <t>000158F_1_5482593_quiver_pilon</t>
  </si>
  <si>
    <t>711853</t>
  </si>
  <si>
    <t>713785</t>
  </si>
  <si>
    <t>SNORD115-10</t>
  </si>
  <si>
    <t>19</t>
  </si>
  <si>
    <t>CHIMP_VST=0.0782791;AC=0;CHIMP_AF=0;QEND=25189450;HUMAN_AVG_CNF=0.0808;TSTART=711853;LBK_CNF=0.000;BHCONDEL=NO;SVLEN=-1932;LOS_CNF=0.000;EXONDIST=19;DHCONDEL=788780;SVTYPE=DEL;CIPOS=-5,5;CHIMP_FST=.;STRAND=0;REPPARENT=.;CHIMP_AVG_CNF=2.36;BNSVLEN=3737;DENISOVA_CNF=0.109;AF=0;GORILLA_VST=0.0540832;END=713785;REPLEN=.;TEND=713785;QSTART=25187518;NEAN_CNF=0.092;REPSTART=.;GORILLA_AF=0;SOURCE=chimpanzee;HUMAN_AF=0;CHCONDEL=chr15:25976297-25976298;ORANG_FST=.;BNS=YES;ORANG_AF=0;NS=45;LINEAGE=human_specific;QCONTIG=chr15;REPTYPE=.;HUMAN_AND_CHIMP_VST=0.430253;CIEND=-5,5;BNOSCORE=574.708943376257;BNID=ID:4879;UNMASKEDWSSD=1744;ORANG_AVG_CNF=2.86;GORILLA_AVG_CNF=2.34;HUMAN_APE_VST=0.881182;GORILLA_FST=.;ORANG_VST=0.177389;SHARED=orangutan,gorilla,chimpanzee,.,.;HUMAN_APE_FST=.;AN=90;CEXON=SNORD115-10;HUMAN_AND_CHIMP_FST=.</t>
  </si>
  <si>
    <t>chr15_25187518_INS_chimpanzee_000158F_1_5482593_quiver_pilon_711853_713785</t>
  </si>
  <si>
    <t>713849</t>
  </si>
  <si>
    <t>715731</t>
  </si>
  <si>
    <t>CHIMP_VST=0.0541407;AC=0;CHIMP_AF=0;QEND=25189464;HUMAN_AVG_CNF=0.366;TSTART=713849;LBK_CNF=0.090;BHCONDEL=NO;SVLEN=-1882;LOS_CNF=0.140;EXONDIST=0;DHCONDEL=788716;SVTYPE=DEL;CIPOS=-5,5;CHIMP_FST=.;STRAND=0;REPPARENT=.;CHIMP_AVG_CNF=2.67;BNSVLEN=.;DENISOVA_CNF=0.334;AF=0;GORILLA_VST=0.0845647;END=715731;REPLEN=.;TEND=715731;QSTART=25187582;NEAN_CNF=0.357;REPSTART=.;GORILLA_AF=0;SOURCE=chimpanzee;HUMAN_AF=0;CHCONDEL=chr15:25976297-25976298;ORANG_FST=.;BNS=NO;ORANG_AF=0;NS=45;LINEAGE=human_specific;QCONTIG=chr15;REPTYPE=.;HUMAN_AND_CHIMP_VST=0.459258;CIEND=-5,5;BNOSCORE=.;BNID=.;UNMASKEDWSSD=1548;ORANG_AVG_CNF=3.26;GORILLA_AVG_CNF=2.94;HUMAN_APE_VST=0.851866;GORILLA_FST=.;ORANG_VST=0.181409;SHARED=orangutan,gorilla,chimpanzee,.,.;HUMAN_APE_FST=.;AN=90;CEXON=SNORD115-10;HUMAN_AND_CHIMP_FST=.</t>
  </si>
  <si>
    <t>chr15_25187582_INS_chimpanzee_000158F_1_5482593_quiver_pilon_713849_715731</t>
  </si>
  <si>
    <t>723470</t>
  </si>
  <si>
    <t>728189</t>
  </si>
  <si>
    <t>SNORD115-14</t>
  </si>
  <si>
    <t>CHIMP_VST=0.0972927;AC=0;CHIMP_AF=0;QEND=25199762;HUMAN_AVG_CNF=0.22;TSTART=723470;LBK_CNF=0.174;BHCONDEL=NO;SVLEN=-4719;LOS_CNF=0.117;EXONDIST=41;DHCONDEL=781255;SVTYPE=DEL;CIPOS=-5,5;CHIMP_FST=.;STRAND=0;REPPARENT=.;CHIMP_AVG_CNF=2.59;BNSVLEN=.;DENISOVA_CNF=0.222;AF=0;GORILLA_VST=0.0812056;END=728189;REPLEN=.;TEND=728189;QSTART=25195043;NEAN_CNF=0.224;REPSTART=.;GORILLA_AF=0;SOURCE=chimpanzee;HUMAN_AF=0;CHCONDEL=chr15:25976297-25976298;ORANG_FST=.;BNS=NO;ORANG_AF=0;NS=45;LINEAGE=polymorphic;QCONTIG=chr15;REPTYPE=.;HUMAN_AND_CHIMP_VST=0.437553;CIEND=-5,5;BNOSCORE=.;BNID=.;UNMASKEDWSSD=4015;ORANG_AVG_CNF=2.94;GORILLA_AVG_CNF=2.64;HUMAN_APE_VST=0.940664;GORILLA_FST=.;ORANG_VST=0.17483;SHARED=.,gorilla,chimpanzee,.,.;HUMAN_APE_FST=.;AN=90;CEXON=SNORD115-14;HUMAN_AND_CHIMP_FST=.</t>
  </si>
  <si>
    <t>chr15_25195043_INS_chimpanzee_000158F_1_5482593_quiver_pilon_723470_728189</t>
  </si>
  <si>
    <t>1309517</t>
  </si>
  <si>
    <t>1310448</t>
  </si>
  <si>
    <t>ATP10A</t>
  </si>
  <si>
    <t>10829</t>
  </si>
  <si>
    <t>CHIMP_VST=0.139178;AC=19;CHIMP_AF=0;QEND=25771122;HUMAN_AVG_CNF=0;TSTART=1309517;LBK_CNF=0.000;BHCONDEL=NO;SVLEN=-931;LOS_CNF=0.000;EXONDIST=10829;DHCONDEL=206107;SVTYPE=DEL;CIPOS=-5,5;CHIMP_FST=0.329338;STRAND=0;REPPARENT=LTR/ERVL-MaLR;CHIMP_AVG_CNF=2.02;BNSVLEN=.;DENISOVA_CNF=0.000;AF=0.211111;GORILLA_VST=0.0822091;END=1310448;REPLEN=223;TEND=1310448;QSTART=25770191;NEAN_CNF=0.000;REPSTART=1310225;GORILLA_AF=0;SOURCE=chimpanzee;HUMAN_AF=0.59375;CHCONDEL=chr15:25976297-25976298;ORANG_FST=0.324357;BNS=NO;ORANG_AF=0;NS=45;LINEAGE=human_specific;QCONTIG=chr15;REPTYPE=MLT1B;HUMAN_AND_CHIMP_VST=0.376917;CIEND=-5,5;BNOSCORE=.;BNID=.;UNMASKEDWSSD=590;ORANG_AVG_CNF=2.1;GORILLA_AVG_CNF=1.94;HUMAN_APE_VST=0.949848;GORILLA_FST=0.348314;ORANG_VST=0.144727;SHARED=orangutan,gorilla,chimpanzee,.,.;HUMAN_APE_FST=0.611657;AN=90;CEXON=ATP10A;HUMAN_AND_CHIMP_FST=0.357385</t>
  </si>
  <si>
    <t>chr15_25770191_INS_chimpanzee_000158F_1_5482593_quiver_pilon_1309517_1310448</t>
  </si>
  <si>
    <t>1325461</t>
  </si>
  <si>
    <t>1325624</t>
  </si>
  <si>
    <t>3950</t>
  </si>
  <si>
    <t>CHIMP_VST=.;AC=28;CHIMP_AF=0;QEND=25785337;HUMAN_AVG_CNF=.;TSTART=1325461;LBK_CNF=.;BHCONDEL=NO;SVLEN=-163;LOS_CNF=.;EXONDIST=3950;DHCONDEL=191124;SVTYPE=DEL;CIPOS=-5,5;CHIMP_FST=0.465068;STRAND=0;REPPARENT=Simple_repeat;CHIMP_AVG_CNF=.;BNSVLEN=.;DENISOVA_CNF=.;AF=0.311111;GORILLA_VST=.;END=1325624;REPLEN=63;TEND=1325624;QSTART=25785174;NEAN_CNF=.;REPSTART=1325478;GORILLA_AF=0;SOURCE=chimpanzee;HUMAN_AF=0.875;CHCONDEL=chr15:25976297-25976298;ORANG_FST=0.461551;BNS=NO;ORANG_AF=0;NS=45;LINEAGE=human_specific;QCONTIG=chr15;REPTYPE=(TA)n;HUMAN_AND_CHIMP_VST=.;CIEND=-5,5;BNOSCORE=.;BNID=.;UNMASKEDWSSD=21;ORANG_AVG_CNF=.;GORILLA_AVG_CNF=.;HUMAN_APE_VST=.;GORILLA_FST=0.482473;ORANG_VST=.;SHARED=orangutan,gorilla,chimpanzee,.,.;HUMAN_APE_FST=0.881892;AN=90;CEXON=ATP10A;HUMAN_AND_CHIMP_FST=0.526427</t>
  </si>
  <si>
    <t>chr15_25785174_INS_chimpanzee_000158F_1_5482593_quiver_pilon_1325461_1325624</t>
  </si>
  <si>
    <t>1516718</t>
  </si>
  <si>
    <t>1529801</t>
  </si>
  <si>
    <t>SNORA48</t>
  </si>
  <si>
    <t>32623</t>
  </si>
  <si>
    <t>panTro2_hCONDEL.461</t>
  </si>
  <si>
    <t>000158F_1_5482593_quiver_pilon:1520227-1520258,000158F_1_5482593_quiver_pilon:1520436-1520465,000158F_1_5482593_quiver_pilon:1520533-1520564</t>
  </si>
  <si>
    <t>CHIMP_VST=0.178047;AC=24;CHIMP_AF=0;QEND=25989401;HUMAN_AVG_CNF=0;TSTART=1516718;LBK_CNF=0.000;BHCONDEL=YES;SVLEN=-13083;LOS_CNF=0.000;EXONDIST=32623;DHCONDEL=19;SVTYPE=DEL;CIPOS=-5,5;CHIMP_FST=0.405049;STRAND=0;REPPARENT=SINE/Alu,SINE/Alu,Low_complexity,DNA/TcMar-Tigger,LTR/ERVL-MaLR,SINE/MIR,SINE/Alu,LTR/ERVL,LINE/L1,Simple_repeat,LINE/L1,SINE/Alu,SINE/Alu,LINE/L1,SINE/Alu,LINE/L1,Simple_repeat,LINE/L1,DNA/TcMar-Tigger,SINE/Alu,LINE/L1,LTR/ERVL-MaLR,LINE/L1,SINE/Alu,LINE/L1;CHIMP_AVG_CNF=2.26;BNSVLEN=13978;DENISOVA_CNF=0.000;AF=0.266667;GORILLA_VST=0.0833504;END=1529801;REPLEN=238,166,34,382,219,197,288,405,765,23,873,289,311,410,254,333,162,737,135,308,841,390,1215,65,1371;TEND=1529801;QSTART=25976318;NEAN_CNF=0.000;REPSTART=1516652,1517075,1517310,1517804,1518194,1518936,1519174,1520481,1521232,1521997,1522020,1522893,1524553,1524864,1525274,1525535,1525876,1526086,1526823,1526975,1527284,1528125,1528521,1529736,1523182;GORILLA_AF=0;SOURCE=chimpanzee;HUMAN_AF=0.75;CHCONDEL=chr15:25976297-25976298;ORANG_FST=0.400661;BNS=YES;ORANG_AF=0;NS=45;LINEAGE=human_specific;QCONTIG=chr15;REPTYPE=AluSx,FRAM,AT_rich,MER47A,MLT1H,MIR,AluSx,MER74A,L1MCa,(CAAA)n,L1MCa,AluSx,AluY,L1MCa,AluJb,L1MCa,(TA)n,L1MCa,MER2B,AluJb,L1MC2,MLT1B,L1MC2,AluJb,L1MCa;HUMAN_AND_CHIMP_VST=0.34253;CIEND=-5,5;BNOSCORE=29.6007168988581;BNID=ID:4882;UNMASKEDWSSD=1609;ORANG_AVG_CNF=2.19;GORILLA_AVG_CNF=2.09;HUMAN_APE_VST=0.972562;GORILLA_FST=0.423716;ORANG_VST=0.131074;SHARED=orangutan,gorilla,chimpanzee,.,.;HUMAN_APE_FST=0.762275;AN=90;CEXON=SNORA48;HUMAN_AND_CHIMP_FST=0.450301</t>
  </si>
  <si>
    <t>chr15_25976318_INS_chimpanzee_000158F_1_5482593_quiver_pilon_1516718_1529801</t>
  </si>
  <si>
    <t>1550894</t>
  </si>
  <si>
    <t>1550959</t>
  </si>
  <si>
    <t>11609</t>
  </si>
  <si>
    <t>CHIMP_VST=.;AC=32;CHIMP_AF=0;QEND=25997397;HUMAN_AVG_CNF=.;TSTART=1550894;LBK_CNF=.;BHCONDEL=NO;SVLEN=-65;LOS_CNF=.;EXONDIST=11609;DHCONDEL=21033;SVTYPE=DEL;CIPOS=-5,5;CHIMP_FST=0.523724;STRAND=0;REPPARENT=LINE/L1;CHIMP_AVG_CNF=.;BNSVLEN=.;DENISOVA_CNF=.;AF=0.355556;GORILLA_VST=.;END=1550959;REPLEN=65;TEND=1550959;QSTART=25997332;NEAN_CNF=.;REPSTART=1550737;GORILLA_AF=0;SOURCE=chimpanzee;HUMAN_AF=1;CHCONDEL=chr15:25976297-25976298;ORANG_FST=0.521433;BNS=NO;ORANG_AF=0;NS=45;LINEAGE=human_specific;QCONTIG=chr15;REPTYPE=L1ME1;HUMAN_AND_CHIMP_VST=.;CIEND=-5,5;BNOSCORE=.;BNID=.;UNMASKEDWSSD=0;ORANG_AVG_CNF=.;GORILLA_AVG_CNF=.;HUMAN_APE_VST=.;GORILLA_FST=0.538992;ORANG_VST=.;SHARED=orangutan,gorilla,chimpanzee,.,.;HUMAN_APE_FST=1;AN=90;CEXON=SNORA48;HUMAN_AND_CHIMP_FST=0.603372</t>
  </si>
  <si>
    <t>chr15_25997332_INS_chimpanzee_000158F_1_5482593_quiver_pilon_1550894_1550959</t>
  </si>
  <si>
    <t>1695248</t>
  </si>
  <si>
    <t>1712843</t>
  </si>
  <si>
    <t>LINC00929</t>
  </si>
  <si>
    <t>12004</t>
  </si>
  <si>
    <t>panTro2_hCONDEL.462</t>
  </si>
  <si>
    <t>000158F_1_5482593_quiver_pilon:1698828-1698874,000158F_1_5482593_quiver_pilon:1706808-1706835</t>
  </si>
  <si>
    <t>CHIMP_VST=0.211789;AC=32;CHIMP_AF=0;QEND=26162637;HUMAN_AVG_CNF=0;TSTART=1695248;LBK_CNF=0.000;BHCONDEL=YES;SVLEN=-17595;LOS_CNF=0.000;EXONDIST=12004;DHCONDEL=1;SVTYPE=DEL;CIPOS=-5,5;CHIMP_FST=0.523724;STRAND=0;REPPARENT=LINE/L1,LTR/ERVL-MaLR,LINE/L1,LTR/ERVL-MaLR,LINE/L1,LINE/L1,Simple_repeat,LINE/L1,LINE/L1,SINE/Alu,LINE/L1,SINE/Alu,LINE/L1,DNA/TcMar-Tigger,LINE/L1,DNA/hAT-Charlie,LINE/CR1,LTR/ERV1,LTR/ERV1,SINE/MIR,Low_complexity,DNA/TcMar-Tigger,DNA/TcMar-Tigger,LINE/L1,LINE/L1,LINE/L1,LINE/L1,SINE/Alu,LINE/L1,LINE/L1,LINE/L1,LINE/L1,LINE/L1,LINE/L1,SINE/MIR,DNA/hAT-Charlie,SINE/Alu,DNA/hAT-Charlie;CHIMP_AVG_CNF=2.12;BNSVLEN=.;DENISOVA_CNF=0.000;AF=0.355556;GORILLA_VST=0.143284;END=1712843;REPLEN=101,370,392,366,181,182,24,35,596,312,829,102,624,289,338,96,142,629,686,137,32,90,62,202,205,277,491,311,612,1266,243,233,203,490,113,37,295,2;TEND=1712843;QSTART=26145042;NEAN_CNF=0.000;REPSTART=1694633,1695351,1695728,1696120,1696486,1696676,1696858,1696882,1696933,1697529,1697841,1698670,1698835,1699459,1699748,1700651,1700951,1701433,1702360,1703585,1704961,1706060,1706147,1707013,1707277,1707486,1707733,1708224,1708535,1709181,1710460,1710718,1710952,1711397,1712248,1712509,1712546,1712841;GORILLA_AF=0;SOURCE=chimpanzee;HUMAN_AF=1;CHCONDEL=chr15:26145042-26145043;ORANG_FST=0.521433;BNS=NO;ORANG_AF=0;NS=45;LINEAGE=human_specific;QCONTIG=chr15;REPTYPE=L1ME3A,MLT1A,L1ME3A,MLT1B,L1ME3A,L1MA9,(TA)n,L1MA9,L1ME3A,AluJb,L1ME3A,AluSx,L1ME3A,Tigger4b,L1ME3A,Charlie8,L3b,MER41B,LTR12_,MIRc,AT_rich,MER47A,MER47C,L1ME4b,L1ME1,L1MEf,L1MEf,AluJb,L1MEf,L1PA4,L1MEf,L1MEf,L1MEf,L1ME3Cz,MIR3,MER58B,AluSx,MER58B;HUMAN_AND_CHIMP_VST=0.302605;CIEND=-5,5;BNOSCORE=.;BNID=.;UNMASKEDWSSD=4392;ORANG_AVG_CNF=1.79;GORILLA_AVG_CNF=2.07;HUMAN_APE_VST=0.967543;GORILLA_FST=0.538992;ORANG_VST=0.094688;SHARED=orangutan,gorilla,chimpanzee,.,.;HUMAN_APE_FST=1;AN=90;CEXON=LINC00929;HUMAN_AND_CHIMP_FST=0.603372</t>
  </si>
  <si>
    <t>chr15_26145042_INS_chimpanzee_000158F_1_5482593_quiver_pilon_1695248_1712843</t>
  </si>
  <si>
    <t>1773187</t>
  </si>
  <si>
    <t>1773237</t>
  </si>
  <si>
    <t>72402</t>
  </si>
  <si>
    <t>CHIMP_VST=.;AC=32;CHIMP_AF=0;QEND=26205490;HUMAN_AVG_CNF=.;TSTART=1773187;LBK_CNF=.;BHCONDEL=NO;SVLEN=-50;LOS_CNF=.;EXONDIST=72402;DHCONDEL=60396;SVTYPE=DEL;CIPOS=-5,5;CHIMP_FST=0.523724;STRAND=0;REPPARENT=LTR/ERV1;CHIMP_AVG_CNF=.;BNSVLEN=.;DENISOVA_CNF=.;AF=0.355556;GORILLA_VST=.;END=1773237;REPLEN=41;TEND=1773237;QSTART=26205440;NEAN_CNF=.;REPSTART=1773127;GORILLA_AF=0;SOURCE=chimpanzee;HUMAN_AF=1;CHCONDEL=chr15:26145042-26145043;ORANG_FST=0.521433;BNS=NO;ORANG_AF=0;NS=45;LINEAGE=polymorphic;QCONTIG=chr15;REPTYPE=LTR49-int;HUMAN_AND_CHIMP_VST=.;CIEND=-5,5;BNOSCORE=.;BNID=.;UNMASKEDWSSD=0;ORANG_AVG_CNF=.;GORILLA_AVG_CNF=.;HUMAN_APE_VST=.;GORILLA_FST=0.538992;ORANG_VST=.;SHARED=.,.,chimpanzee,.,.;HUMAN_APE_FST=1;AN=90;CEXON=LINC00929;HUMAN_AND_CHIMP_FST=0.603372</t>
  </si>
  <si>
    <t>chr15_26205440_INS_chimpanzee_000158F_1_5482593_quiver_pilon_1773187_1773237</t>
  </si>
  <si>
    <t>2622933</t>
  </si>
  <si>
    <t>2622984</t>
  </si>
  <si>
    <t>GABRG3</t>
  </si>
  <si>
    <t>29324</t>
  </si>
  <si>
    <t>CHIMP_VST=.;AC=32;CHIMP_AF=0;QEND=27056450;HUMAN_AVG_CNF=.;TSTART=2622933;LBK_CNF=.;BHCONDEL=NO;SVLEN=-51;LOS_CNF=.;EXONDIST=29324;DHCONDEL=911355;SVTYPE=DEL;CIPOS=-5,5;CHIMP_FST=0.523724;STRAND=0;REPPARENT=LINE/L2;CHIMP_AVG_CNF=.;BNSVLEN=.;DENISOVA_CNF=.;AF=0.355556;GORILLA_VST=.;END=2622984;REPLEN=17;TEND=2622984;QSTART=27056399;NEAN_CNF=.;REPSTART=2622967;GORILLA_AF=0;SOURCE=chimpanzee;HUMAN_AF=1;CHCONDEL=chr15:26145042-26145043;ORANG_FST=0.521433;BNS=NO;ORANG_AF=0;NS=45;LINEAGE=human_specific;QCONTIG=chr15;REPTYPE=L2a;HUMAN_AND_CHIMP_VST=.;CIEND=-5,5;BNOSCORE=.;BNID=.;UNMASKEDWSSD=0;ORANG_AVG_CNF=.;GORILLA_AVG_CNF=.;HUMAN_APE_VST=.;GORILLA_FST=0.538992;ORANG_VST=.;SHARED=orangutan,gorilla,chimpanzee,.,.;HUMAN_APE_FST=1;AN=90;CEXON=GABRG3;HUMAN_AND_CHIMP_FST=0.603372</t>
  </si>
  <si>
    <t>chr15_27056399_INS_chimpanzee_000158F_1_5482593_quiver_pilon_2622933_2622984</t>
  </si>
  <si>
    <t>2823315</t>
  </si>
  <si>
    <t>2823416</t>
  </si>
  <si>
    <t>10998</t>
  </si>
  <si>
    <t>CHIMP_VST=.;AC=32;CHIMP_AF=0;QEND=27260645;HUMAN_AVG_CNF=.;TSTART=2823315;LBK_CNF=.;BHCONDEL=NO;SVLEN=-101;LOS_CNF=.;EXONDIST=10998;DHCONDEL=1115500;SVTYPE=DEL;CIPOS=-5,5;CHIMP_FST=0.523724;STRAND=0;REPPARENT=DNA/TcMar-Tigger;CHIMP_AVG_CNF=.;BNSVLEN=.;DENISOVA_CNF=.;AF=0.355556;GORILLA_VST=.;END=2823416;REPLEN=101;TEND=2823416;QSTART=27260544;NEAN_CNF=.;REPSTART=2823254;GORILLA_AF=0;SOURCE=chimpanzee;HUMAN_AF=1;CHCONDEL=chr15:26145042-26145043;ORANG_FST=0.521433;BNS=NO;ORANG_AF=0;NS=45;LINEAGE=human_specific;QCONTIG=chr15;REPTYPE=MER2;HUMAN_AND_CHIMP_VST=.;CIEND=-5,5;BNOSCORE=.;BNID=.;UNMASKEDWSSD=0;ORANG_AVG_CNF=.;GORILLA_AVG_CNF=.;HUMAN_APE_VST=.;GORILLA_FST=0.538992;ORANG_VST=.;SHARED=orangutan,gorilla,chimpanzee,.,.;HUMAN_APE_FST=1;AN=90;CEXON=GABRG3;HUMAN_AND_CHIMP_FST=0.603372</t>
  </si>
  <si>
    <t>chr15_27260544_INS_chimpanzee_000158F_1_5482593_quiver_pilon_2823315_2823416</t>
  </si>
  <si>
    <t>2856873</t>
  </si>
  <si>
    <t>2857863</t>
  </si>
  <si>
    <t>3660</t>
  </si>
  <si>
    <t>CHIMP_VST=.;AC=32;CHIMP_AF=0;QEND=27299848;HUMAN_AVG_CNF=.;TSTART=2856873;LBK_CNF=.;BHCONDEL=NO;SVLEN=-990;LOS_CNF=.;EXONDIST=3660;DHCONDEL=1153814;SVTYPE=DEL;CIPOS=-5,5;CHIMP_FST=0.523724;STRAND=0;REPPARENT=LINE/L1,LTR/ERV1,LINE/L1;CHIMP_AVG_CNF=.;BNSVLEN=.;DENISOVA_CNF=.;AF=0.355556;GORILLA_VST=.;END=2857863;REPLEN=353,66,511;TEND=2857863;QSTART=27298858;NEAN_CNF=.;REPSTART=2856705,2857228,2857300;GORILLA_AF=0;SOURCE=chimpanzee;HUMAN_AF=1;CHCONDEL=chr15:26145042-26145043;ORANG_FST=0.521433;BNS=NO;ORANG_AF=0;NS=45;LINEAGE=human_specific;QCONTIG=chr15;REPTYPE=L1PA7,MER4C,L1M4b;HUMAN_AND_CHIMP_VST=.;CIEND=-5,5;BNOSCORE=.;BNID=.;UNMASKEDWSSD=16;ORANG_AVG_CNF=.;GORILLA_AVG_CNF=.;HUMAN_APE_VST=.;GORILLA_FST=0.538992;ORANG_VST=.;SHARED=orangutan,gorilla,chimpanzee,.,.;HUMAN_APE_FST=1;AN=90;CEXON=GABRG3;HUMAN_AND_CHIMP_FST=0.603372</t>
  </si>
  <si>
    <t>chr15_27298858_INS_chimpanzee_000158F_1_5482593_quiver_pilon_2856873_2857863</t>
  </si>
  <si>
    <t>2864898</t>
  </si>
  <si>
    <t>2864977</t>
  </si>
  <si>
    <t>11758</t>
  </si>
  <si>
    <t>CHIMP_VST=.;AC=31;CHIMP_AF=0;QEND=27307035;HUMAN_AVG_CNF=.;TSTART=2864898;LBK_CNF=.;BHCONDEL=NO;SVLEN=-79;LOS_CNF=.;EXONDIST=11758;DHCONDEL=1161912;SVTYPE=DEL;CIPOS=-5,5;CHIMP_FST=0.846694;STRAND=0;REPPARENT=Low_complexity,Simple_repeat;CHIMP_AVG_CNF=.;BNSVLEN=.;DENISOVA_CNF=.;AF=0.62;GORILLA_VST=.;END=2864977;REPLEN=61,16;TEND=2864977;QSTART=27306956;NEAN_CNF=.;REPSTART=2864679,2864961;GORILLA_AF=0;SOURCE=chimpanzee;HUMAN_AF=0.96875;CHCONDEL=chr15:26145042-26145043;ORANG_FST=.;BNS=NO;ORANG_AF=0;NS=45;LINEAGE=polymorphic;QCONTIG=chr15;REPTYPE=AT_rich,(TA)n;HUMAN_AND_CHIMP_VST=.;CIEND=-5,5;BNOSCORE=.;BNID=.;UNMASKEDWSSD=0;ORANG_AVG_CNF=.;GORILLA_AVG_CNF=.;HUMAN_APE_VST=.;GORILLA_FST=.;ORANG_VST=.;SHARED=.,.,chimpanzee,.,chm13;HUMAN_APE_FST=0.969911;AN=50;CEXON=GABRG3;HUMAN_AND_CHIMP_FST=.</t>
  </si>
  <si>
    <t>chr15_27306956_INS_chimpanzee_000158F_1_5482593_quiver_pilon_2864898_2864977</t>
  </si>
  <si>
    <t>2882105</t>
  </si>
  <si>
    <t>2882340</t>
  </si>
  <si>
    <t>1792</t>
  </si>
  <si>
    <t>CHIMP_VST=.;AC=27;CHIMP_AF=0;QEND=27325252;HUMAN_AVG_CNF=.;TSTART=2882105;LBK_CNF=.;BHCONDEL=NO;SVLEN=-235;LOS_CNF=.;EXONDIST=1792;DHCONDEL=1179973;SVTYPE=DEL;CIPOS=-5,5;CHIMP_FST=0.450171;STRAND=0;REPPARENT=LTR/ERVL-MaLR;CHIMP_AVG_CNF=.;BNSVLEN=.;DENISOVA_CNF=.;AF=0.3;GORILLA_VST=.;END=2882340;REPLEN=205;TEND=2882340;QSTART=27325017;NEAN_CNF=.;REPSTART=2882132;GORILLA_AF=0;SOURCE=chimpanzee;HUMAN_AF=0.84375;CHCONDEL=chr15:26145042-26145043;ORANG_FST=0.446402;BNS=NO;ORANG_AF=0;NS=45;LINEAGE=human_specific;QCONTIG=chr15;REPTYPE=MLT1I-int;HUMAN_AND_CHIMP_VST=.;CIEND=-5,5;BNOSCORE=.;BNID=.;UNMASKEDWSSD=0;ORANG_AVG_CNF=.;GORILLA_AVG_CNF=.;HUMAN_APE_VST=.;GORILLA_FST=0.467976;ORANG_VST=.;SHARED=orangutan,gorilla,chimpanzee,.,.;HUMAN_APE_FST=0.852111;AN=90;CEXON=GABRG3;HUMAN_AND_CHIMP_FST=0.507299</t>
  </si>
  <si>
    <t>chr15_27325017_INS_chimpanzee_000158F_1_5482593_quiver_pilon_2882105_2882340</t>
  </si>
  <si>
    <t>3124429</t>
  </si>
  <si>
    <t>3124861</t>
  </si>
  <si>
    <t>GABRG3,RP11-100M12.3</t>
  </si>
  <si>
    <t>24998</t>
  </si>
  <si>
    <t>CHIMP_VST=.;AC=43;CHIMP_AF=0;QEND=27567422;HUMAN_AVG_CNF=.;TSTART=3124429;LBK_CNF=.;BHCONDEL=NO;SVLEN=-432;LOS_CNF=.;EXONDIST=24998;DHCONDEL=1421946;SVTYPE=DEL;CIPOS=-5,5;CHIMP_FST=0.685598;STRAND=0;REPPARENT=LTR/ERV1;CHIMP_AVG_CNF=.;BNSVLEN=.;DENISOVA_CNF=.;AF=0.477778;GORILLA_VST=.;END=3124861;REPLEN=432;TEND=3124861;QSTART=27566990;NEAN_CNF=.;REPSTART=3124387;GORILLA_AF=0;SOURCE=chimpanzee;HUMAN_AF=1;CHCONDEL=chr15:26145042-26145043;ORANG_FST=-0.0350704;BNS=NO;ORANG_AF=0.5;NS=45;LINEAGE=human_specific;QCONTIG=chr15;REPTYPE=LTR38;HUMAN_AND_CHIMP_VST=.;CIEND=-5,5;BNOSCORE=.;BNID=.;UNMASKEDWSSD=0;ORANG_AVG_CNF=.;GORILLA_AVG_CNF=.;HUMAN_APE_VST=.;GORILLA_FST=0.690853;ORANG_VST=.;SHARED=orangutan,gorilla,chimpanzee,.,.;HUMAN_APE_FST=0.819243;AN=90;CEXON=GABRG3,RP11-100M12.3;HUMAN_AND_CHIMP_FST=0.169578</t>
  </si>
  <si>
    <t>chr15_27566990_INS_chimpanzee_000158F_1_5482593_quiver_pilon_3124429_3124861</t>
  </si>
  <si>
    <t>3651775</t>
  </si>
  <si>
    <t>3652033</t>
  </si>
  <si>
    <t>OCA2</t>
  </si>
  <si>
    <t>4928</t>
  </si>
  <si>
    <t>CHIMP_VST=.;AC=35;CHIMP_AF=0;QEND=28094442;HUMAN_AVG_CNF=.;TSTART=3651775;LBK_CNF=.;BHCONDEL=NO;SVLEN=-258;LOS_CNF=.;EXONDIST=4928;DHCONDEL=1949140;SVTYPE=DEL;CIPOS=-5,5;CHIMP_FST=0.57183;STRAND=0;REPPARENT=.;CHIMP_AVG_CNF=.;BNSVLEN=.;DENISOVA_CNF=.;AF=0.388889;GORILLA_VST=.;END=3652033;REPLEN=.;TEND=3652033;QSTART=28094184;NEAN_CNF=.;REPSTART=.;GORILLA_AF=0.25;SOURCE=chimpanzee;HUMAN_AF=0.96875;CHCONDEL=chr15:26145042-26145043;ORANG_FST=0.570674;BNS=NO;ORANG_AF=0;NS=45;LINEAGE=human_specific;QCONTIG=chr15;REPTYPE=.;HUMAN_AND_CHIMP_VST=.;CIEND=-5,5;BNOSCORE=.;BNID=.;UNMASKEDWSSD=0;ORANG_AVG_CNF=.;GORILLA_AVG_CNF=.;HUMAN_APE_VST=.;GORILLA_FST=0.0532146;ORANG_VST=.;SHARED=orangutan,gorilla,chimpanzee,.,.;HUMAN_APE_FST=0.901244;AN=90;CEXON=OCA2;HUMAN_AND_CHIMP_FST=0.402274</t>
  </si>
  <si>
    <t>chr15_28094184_INS_chimpanzee_000158F_1_5482593_quiver_pilon_3651775_3652033</t>
  </si>
  <si>
    <t>000159F_1_5403272_quiver_pilon</t>
  </si>
  <si>
    <t>2280182</t>
  </si>
  <si>
    <t>2280680</t>
  </si>
  <si>
    <t>DPY19L1P2</t>
  </si>
  <si>
    <t>3717</t>
  </si>
  <si>
    <t>CHIMP_VST=.;AC=32;CHIMP_AF=0;QEND=32831733;HUMAN_AVG_CNF=.;TSTART=2280182;LBK_CNF=.;BHCONDEL=NO;SVLEN=-498;LOS_CNF=.;EXONDIST=3717;DHCONDEL=664660;SVTYPE=DEL;CIPOS=-5,5;CHIMP_FST=0.523724;STRAND=1;REPPARENT=LTR/ERVL;CHIMP_AVG_CNF=.;BNSVLEN=.;DENISOVA_CNF=.;AF=0.355556;GORILLA_VST=.;END=2280680;REPLEN=498;TEND=2280680;QSTART=32831235;NEAN_CNF=.;REPSTART=2280179;GORILLA_AF=0;SOURCE=chimpanzee;HUMAN_AF=.;CHCONDEL=chr7:33495894-33495895;ORANG_FST=0.521433;BNS=NO;ORANG_AF=0;NS=45;LINEAGE=human_specific;QCONTIG=chr7;REPTYPE=MLT2A2;HUMAN_AND_CHIMP_VST=.;CIEND=-5,5;BNOSCORE=.;BNID=.;UNMASKEDWSSD=0;ORANG_AVG_CNF=.;GORILLA_AVG_CNF=.;HUMAN_APE_VST=.;GORILLA_FST=0.538992;ORANG_VST=.;SHARED=orangutan,gorilla,chimpanzee,.,.;HUMAN_APE_FST=1;AN=90;CEXON=DPY19L1P2;HUMAN_AND_CHIMP_FST=0.603372</t>
  </si>
  <si>
    <t>chr7_32831235_INS_chimpanzee_000159F_1_5403272_quiver_pilon_2280182_2280680</t>
  </si>
  <si>
    <t>2354346</t>
  </si>
  <si>
    <t>2354535</t>
  </si>
  <si>
    <t>RP11-225B17.2</t>
  </si>
  <si>
    <t>CHIMP_VST=0.335078;AC=26;CHIMP_AF=0;QEND=32757492;HUMAN_AVG_CNF=4.33;TSTART=2354346;LBK_CNF=4.550;BHCONDEL=NO;SVLEN=-189;LOS_CNF=3.923;EXONDIST=1580;DHCONDEL=738592;SVTYPE=DEL;CIPOS=-5,5;CHIMP_FST=0.435195;STRAND=1;REPPARENT=.;CHIMP_AVG_CNF=7.09;BNSVLEN=.;DENISOVA_CNF=3.633;AF=0.288889;GORILLA_VST=0.100053;END=2354535;REPLEN=.;TEND=2354535;QSTART=32757303;NEAN_CNF=3.537;REPSTART=.;GORILLA_AF=0;SOURCE=chimpanzee;HUMAN_AF=.;CHCONDEL=chr7:33495894-33495895;ORANG_FST=0.431197;BNS=NO;ORANG_AF=0;NS=45;LINEAGE=human_specific;QCONTIG=chr7;REPTYPE=.;HUMAN_AND_CHIMP_VST=0.00264162;CIEND=-5,5;BNOSCORE=.;BNID=.;UNMASKEDWSSD=108;ORANG_AVG_CNF=3.66;GORILLA_AVG_CNF=6.44;HUMAN_APE_VST=0.113145;GORILLA_FST=0.453344;ORANG_VST=0.098838;SHARED=orangutan,gorilla,chimpanzee,.,.;HUMAN_APE_FST=0.822243;AN=90;CEXON=RP11-225B17.2;HUMAN_AND_CHIMP_FST=0.488229</t>
  </si>
  <si>
    <t>chr7_32757303_INS_chimpanzee_000159F_1_5403272_quiver_pilon_2354346_2354535</t>
  </si>
  <si>
    <t>2547342</t>
  </si>
  <si>
    <t>2547545</t>
  </si>
  <si>
    <t>AVL9</t>
  </si>
  <si>
    <t>3498</t>
  </si>
  <si>
    <t>CHIMP_VST=.;AC=32;CHIMP_AF=0.05;QEND=32563166;HUMAN_AVG_CNF=.;TSTART=2547342;LBK_CNF=.;BHCONDEL=NO;SVLEN=-203;LOS_CNF=.;EXONDIST=3498;DHCONDEL=590497;SVTYPE=DEL;CIPOS=-5,5;CHIMP_FST=0.401548;STRAND=1;REPPARENT=DNA/TcMar-Tigger;CHIMP_AVG_CNF=.;BNSVLEN=.;DENISOVA_CNF=.;AF=0.355556;GORILLA_VST=.;END=2547545;REPLEN=68;TEND=2547545;QSTART=32562963;NEAN_CNF=.;REPSTART=2547276;GORILLA_AF=0;SOURCE=chimpanzee;HUMAN_AF=.;CHCONDEL=chr7:31972456-31972465;ORANG_FST=0.5229;BNS=NO;ORANG_AF=0;NS=45;LINEAGE=human_specific;QCONTIG=chr7;REPTYPE=MER2;HUMAN_AND_CHIMP_VST=.;CIEND=-5,5;BNOSCORE=.;BNID=.;UNMASKEDWSSD=90;ORANG_AVG_CNF=.;GORILLA_AVG_CNF=.;HUMAN_APE_VST=.;GORILLA_FST=0.540488;ORANG_VST=.;SHARED=orangutan,gorilla,chimpanzee,.,.;HUMAN_APE_FST=0.953344;AN=90;CEXON=AVL9;HUMAN_AND_CHIMP_FST=0.604818</t>
  </si>
  <si>
    <t>chr7_32562963_INS_chimpanzee_000159F_1_5403272_quiver_pilon_2547342_2547545</t>
  </si>
  <si>
    <t>2694044</t>
  </si>
  <si>
    <t>2694312</t>
  </si>
  <si>
    <t>AC018641.7</t>
  </si>
  <si>
    <t>40014</t>
  </si>
  <si>
    <t>CHIMP_VST=.;AC=32;CHIMP_AF=0;QEND=32417218;HUMAN_AVG_CNF=.;TSTART=2694044;LBK_CNF=.;BHCONDEL=NO;SVLEN=-268;LOS_CNF=.;EXONDIST=40014;DHCONDEL=444484;SVTYPE=DEL;CIPOS=-5,5;CHIMP_FST=0.523724;STRAND=1;REPPARENT=LTR/ERVL-MaLR;CHIMP_AVG_CNF=.;BNSVLEN=.;DENISOVA_CNF=.;AF=0.355556;GORILLA_VST=.;END=2694312;REPLEN=183;TEND=2694312;QSTART=32416950;NEAN_CNF=.;REPSTART=2694109;GORILLA_AF=0;SOURCE=chimpanzee;HUMAN_AF=.;CHCONDEL=chr7:31972456-31972465;ORANG_FST=0.521433;BNS=NO;ORANG_AF=0;NS=45;LINEAGE=human_specific;QCONTIG=chr7;REPTYPE=MLT1C;HUMAN_AND_CHIMP_VST=.;CIEND=-5,5;BNOSCORE=.;BNID=.;UNMASKEDWSSD=29;ORANG_AVG_CNF=.;GORILLA_AVG_CNF=.;HUMAN_APE_VST=.;GORILLA_FST=0.538992;ORANG_VST=.;SHARED=orangutan,gorilla,chimpanzee,.,.;HUMAN_APE_FST=1;AN=90;CEXON=AC018641.7;HUMAN_AND_CHIMP_FST=0.603372</t>
  </si>
  <si>
    <t>chr7_32416950_INS_chimpanzee_000159F_1_5403272_quiver_pilon_2694044_2694312</t>
  </si>
  <si>
    <t>2840069</t>
  </si>
  <si>
    <t>2840626</t>
  </si>
  <si>
    <t>PDE1C</t>
  </si>
  <si>
    <t>32659</t>
  </si>
  <si>
    <t>CHIMP_VST=0.16528;AC=16;CHIMP_AF=0;QEND=32266550;HUMAN_AVG_CNF=0.158;TSTART=2840069;LBK_CNF=0.000;BHCONDEL=NO;SVLEN=-557;LOS_CNF=0.000;EXONDIST=32659;DHCONDEL=293527;SVTYPE=DEL;CIPOS=-5,5;CHIMP_FST=0.281385;STRAND=1;REPPARENT=LINE/L1;CHIMP_AVG_CNF=1.9;BNSVLEN=.;DENISOVA_CNF=0.000;AF=0.177778;GORILLA_VST=0.0827374;END=2840626;REPLEN=217;TEND=2840626;QSTART=32265993;NEAN_CNF=0.000;REPSTART=2840365;GORILLA_AF=0;SOURCE=chimpanzee;HUMAN_AF=.;CHCONDEL=chr7:31972456-31972465;ORANG_FST=0.276387;BNS=NO;ORANG_AF=0;NS=45;LINEAGE=polymorphic;QCONTIG=chr7;REPTYPE=L1MC5a;HUMAN_AND_CHIMP_VST=0.30103;CIEND=-5,5;BNOSCORE=.;BNID=.;UNMASKEDWSSD=217;ORANG_AVG_CNF=1.8;GORILLA_AVG_CNF=1.79;HUMAN_APE_VST=0.878856;GORILLA_FST=0.299656;ORANG_VST=0.107696;SHARED=orangutan,.,chimpanzee,.,chm13;HUMAN_APE_FST=0.518871;AN=90;CEXON=PDE1C;HUMAN_AND_CHIMP_FST=0.300969</t>
  </si>
  <si>
    <t>chr7_32265993_INS_chimpanzee_000159F_1_5403272_quiver_pilon_2840069_2840626</t>
  </si>
  <si>
    <t>3135062</t>
  </si>
  <si>
    <t>3137901</t>
  </si>
  <si>
    <t>SNX2P2</t>
  </si>
  <si>
    <t>30871</t>
  </si>
  <si>
    <t>panTro2_hCONDEL.258</t>
  </si>
  <si>
    <t>CHIMP_VST=0.17842;AC=32;CHIMP_AF=0;QEND=31975294;HUMAN_AVG_CNF=0;TSTART=3135062;LBK_CNF=0.000;BHCONDEL=YES;SVLEN=-2839;LOS_CNF=0.000;EXONDIST=30871;DHCONDEL=2;SVTYPE=DEL;CIPOS=-5,5;CHIMP_FST=0.523724;STRAND=1;REPPARENT=SINE/MIR,LTR/ERVL-MaLR,SINE/MIR,LINE/L2,Simple_repeat,SINE/Deu;CHIMP_AVG_CNF=2.16;BNSVLEN=4828;DENISOVA_CNF=0.000;AF=0.355556;GORILLA_VST=0.102731;END=3137901;REPLEN=188,389,170,34,67,279;TEND=3137901;QSTART=31972455;NEAN_CNF=0.000;REPSTART=3135038,3135349,3135961,3136336,3136749,3137056;GORILLA_AF=0;SOURCE=chimpanzee;HUMAN_AF=.;CHCONDEL=chr7:31972456-31972465;ORANG_FST=0.521433;BNS=YES;ORANG_AF=0;NS=45;LINEAGE=human_specific;QCONTIG=chr7;REPTYPE=MIRc,MLT1B,MIR3,L2b,(TTCA)n,AmnSINE1;HUMAN_AND_CHIMP_VST=0.336814;CIEND=-5,5;BNOSCORE=515.993348115299;BNID=ID:2698;UNMASKEDWSSD=889;ORANG_AVG_CNF=2.03;GORILLA_AVG_CNF=2.06;HUMAN_APE_VST=0.964144;GORILLA_FST=0.538992;ORANG_VST=0.118678;SHARED=orangutan,gorilla,chimpanzee,.,.;HUMAN_APE_FST=1;AN=90;CEXON=SNX2P2;HUMAN_AND_CHIMP_FST=0.603372</t>
  </si>
  <si>
    <t>chr7_31972455_INS_chimpanzee_000159F_1_5403272_quiver_pilon_3135062_3137901</t>
  </si>
  <si>
    <t>3239675</t>
  </si>
  <si>
    <t>3240817</t>
  </si>
  <si>
    <t>2457</t>
  </si>
  <si>
    <t>CHIMP_VST=.;AC=32;CHIMP_AF=0;QEND=31871978;HUMAN_AVG_CNF=.;TSTART=3239675;LBK_CNF=.;BHCONDEL=NO;SVLEN=-1142;LOS_CNF=.;EXONDIST=2457;DHCONDEL=101621;SVTYPE=DEL;CIPOS=-5,5;CHIMP_FST=0.523724;STRAND=1;REPPARENT=LINE/L1,Simple_repeat,SINE/Alu,LINE/L1;CHIMP_AVG_CNF=.;BNSVLEN=.;DENISOVA_CNF=.;AF=0.355556;GORILLA_VST=.;END=3240817;REPLEN=391,24,109,608;TEND=3240817;QSTART=31870836;NEAN_CNF=.;REPSTART=3239624,3240071,3240100,3240209;GORILLA_AF=0;SOURCE=chimpanzee;HUMAN_AF=.;CHCONDEL=chr7:31972456-31972465;ORANG_FST=0.521433;BNS=NO;ORANG_AF=0;NS=45;LINEAGE=human_specific;QCONTIG=chr7;REPTYPE=L1MA4A,(TTTTA)n,AluJb,L1MA4A;HUMAN_AND_CHIMP_VST=.;CIEND=-5,5;BNOSCORE=.;BNID=.;UNMASKEDWSSD=0;ORANG_AVG_CNF=.;GORILLA_AVG_CNF=.;HUMAN_APE_VST=.;GORILLA_FST=0.538992;ORANG_VST=.;SHARED=orangutan,gorilla,chimpanzee,.,.;HUMAN_APE_FST=1;AN=90;CEXON=PDE1C;HUMAN_AND_CHIMP_FST=0.603372</t>
  </si>
  <si>
    <t>chr7_31870836_INS_chimpanzee_000159F_1_5403272_quiver_pilon_3239675_3240817</t>
  </si>
  <si>
    <t>3878313</t>
  </si>
  <si>
    <t>3879022</t>
  </si>
  <si>
    <t>RP11-463M14.1</t>
  </si>
  <si>
    <t>100507</t>
  </si>
  <si>
    <t>CHIMP_VST=.;AC=32;CHIMP_AF=0;QEND=31230914;HUMAN_AVG_CNF=.;TSTART=3878313;LBK_CNF=.;BHCONDEL=NO;SVLEN=-709;LOS_CNF=.;EXONDIST=100507;DHCONDEL=742252;SVTYPE=DEL;CIPOS=-5,5;CHIMP_FST=0.523724;STRAND=1;REPPARENT=LINE/L1,Simple_repeat,LINE/L1;CHIMP_AVG_CNF=.;BNSVLEN=.;DENISOVA_CNF=.;AF=0.355556;GORILLA_VST=.;END=3879022;REPLEN=607,41,61;TEND=3879022;QSTART=31230205;NEAN_CNF=.;REPSTART=3877862,3878920,3878961;GORILLA_AF=0;SOURCE=chimpanzee;HUMAN_AF=.;CHCONDEL=chr7:31972456-31972465;ORANG_FST=0.521433;BNS=NO;ORANG_AF=0;NS=45;LINEAGE=human_specific;QCONTIG=chr7;REPTYPE=L1PB1,(TA)n,L1PB1;HUMAN_AND_CHIMP_VST=.;CIEND=-5,5;BNOSCORE=.;BNID=.;UNMASKEDWSSD=0;ORANG_AVG_CNF=.;GORILLA_AVG_CNF=.;HUMAN_APE_VST=.;GORILLA_FST=0.538992;ORANG_VST=.;SHARED=orangutan,gorilla,chimpanzee,.,.;HUMAN_APE_FST=1;AN=90;CEXON=RP11-463M14.1;HUMAN_AND_CHIMP_FST=0.603372</t>
  </si>
  <si>
    <t>chr7_31230205_INS_chimpanzee_000159F_1_5403272_quiver_pilon_3878313_3879022</t>
  </si>
  <si>
    <t>4528556</t>
  </si>
  <si>
    <t>4533204</t>
  </si>
  <si>
    <t>AC005154.6</t>
  </si>
  <si>
    <t>CHIMP_VST=.;AC=32;CHIMP_AF=0;QEND=30574987;HUMAN_AVG_CNF=.;TSTART=4528556;LBK_CNF=.;BHCONDEL=NO;SVLEN=-4648;LOS_CNF=.;EXONDIST=1344;DHCONDEL=1402118;SVTYPE=DEL;CIPOS=-5,5;CHIMP_FST=0.523724;STRAND=1;REPPARENT=LTR/ERV1,LTR/ERV1,LTR/ERV1,LTR/ERV1;CHIMP_AVG_CNF=.;BNSVLEN=.;DENISOVA_CNF=.;AF=0.355556;GORILLA_VST=.;END=4533204;REPLEN=217,802,3208,419;TEND=4533204;QSTART=30570339;NEAN_CNF=.;REPSTART=4527912,4528778,4529577,4532785;GORILLA_AF=0;SOURCE=chimpanzee;HUMAN_AF=.;CHCONDEL=chr7:31972456-31972465;ORANG_FST=0.521433;BNS=NO;ORANG_AF=0;NS=45;LINEAGE=human_specific;QCONTIG=chr7;REPTYPE=LTR12,HERV9-int,HERV9-int,LTR12;HUMAN_AND_CHIMP_VST=.;CIEND=-5,5;BNOSCORE=.;BNID=.;UNMASKEDWSSD=0;ORANG_AVG_CNF=.;GORILLA_AVG_CNF=.;HUMAN_APE_VST=.;GORILLA_FST=0.538992;ORANG_VST=.;SHARED=orangutan,gorilla,chimpanzee,.,.;HUMAN_APE_FST=1;AN=90;CEXON=AC005154.6;HUMAN_AND_CHIMP_FST=0.603372</t>
  </si>
  <si>
    <t>chr7_30570339_INS_chimpanzee_000159F_1_5403272_quiver_pilon_4528556_4533204</t>
  </si>
  <si>
    <t>291812</t>
  </si>
  <si>
    <t>294856</t>
  </si>
  <si>
    <t>RP1-66H9.1</t>
  </si>
  <si>
    <t>CHIMP_VST=0.122719;AC=32;CHIMP_AF=0;QEND=155007091;HUMAN_AVG_CNF=0;TSTART=291812;LBK_CNF=0.000;BHCONDEL=NO;SVLEN=-3044;LOS_CNF=0.000;EXONDIST=789;DHCONDEL=1446534;SVTYPE=DEL;CIPOS=-5,5;CHIMP_FST=0.523724;STRAND=1;REPPARENT=SINE/Alu,LINE/L1,SINE/Alu,SINE/Alu,SINE/Alu,SINE/MIR;CHIMP_AVG_CNF=2.14;BNSVLEN=.;DENISOVA_CNF=0.000;AF=0.355556;GORILLA_VST=0.070509;END=294856;REPLEN=171,73,295,308,305,171;TEND=294856;QSTART=155004047;NEAN_CNF=0.000;REPSTART=291677,292601,292976,293328,294186,294555;GORILLA_AF=0;SOURCE=chimpanzee;HUMAN_AF=.;CHCONDEL=chr6:156450581-156450581;ORANG_FST=0.521433;BNS=NO;ORANG_AF=0;NS=45;LINEAGE=human_specific;QCONTIG=chr6;REPTYPE=AluSx,X9_LINE,AluSx,AluSx,AluY,MIR3;HUMAN_AND_CHIMP_VST=0.409293;CIEND=-5,5;BNOSCORE=.;BNID=.;UNMASKEDWSSD=1338;ORANG_AVG_CNF=2.36;GORILLA_AVG_CNF=2.05;HUMAN_APE_VST=0.960553;GORILLA_FST=0.538992;ORANG_VST=0.163422;SHARED=orangutan,gorilla,chimpanzee,.,.;HUMAN_APE_FST=1;AN=90;CEXON=RP1-66H9.1;HUMAN_AND_CHIMP_FST=0.603372</t>
  </si>
  <si>
    <t>chr6_155004047_INS_chimpanzee_000160F_1_5417217_quiver_pilon_291812_294856</t>
  </si>
  <si>
    <t>920698</t>
  </si>
  <si>
    <t>921002</t>
  </si>
  <si>
    <t>CNKSR3</t>
  </si>
  <si>
    <t>9984</t>
  </si>
  <si>
    <t>CHIMP_VST=.;AC=32;CHIMP_AF=0;QEND=154377825;HUMAN_AVG_CNF=.;TSTART=920698;LBK_CNF=.;BHCONDEL=NO;SVLEN=-304;LOS_CNF=.;EXONDIST=9984;DHCONDEL=1853147;SVTYPE=DEL;CIPOS=-5,5;CHIMP_FST=0.523724;STRAND=1;REPPARENT=SINE/Alu,SINE/Alu;CHIMP_AVG_CNF=.;BNSVLEN=.;DENISOVA_CNF=.;AF=0.355556;GORILLA_VST=.;END=921002;REPLEN=21,280;TEND=921002;QSTART=154377521;NEAN_CNF=.;REPSTART=920626,920722;GORILLA_AF=0;SOURCE=chimpanzee;HUMAN_AF=.;CHCONDEL=chr6:152524368-152524373;ORANG_FST=0.521433;BNS=NO;ORANG_AF=0;NS=45;LINEAGE=human_specific;QCONTIG=chr6;REPTYPE=AluJb,AluSx;HUMAN_AND_CHIMP_VST=.;CIEND=-5,5;BNOSCORE=.;BNID=.;UNMASKEDWSSD=0;ORANG_AVG_CNF=.;GORILLA_AVG_CNF=.;HUMAN_APE_VST=.;GORILLA_FST=0.538992;ORANG_VST=.;SHARED=orangutan,gorilla,chimpanzee,.,.;HUMAN_APE_FST=1;AN=90;CEXON=CNKSR3;HUMAN_AND_CHIMP_FST=0.603372</t>
  </si>
  <si>
    <t>chr6_154377521_INS_chimpanzee_000160F_1_5417217_quiver_pilon_920698_921002</t>
  </si>
  <si>
    <t>1681786</t>
  </si>
  <si>
    <t>1682068</t>
  </si>
  <si>
    <t>MTCO2P31</t>
  </si>
  <si>
    <t>40356</t>
  </si>
  <si>
    <t>CHIMP_VST=.;AC=32;CHIMP_AF=0;QEND=153625634;HUMAN_AVG_CNF=.;TSTART=1681786;LBK_CNF=.;BHCONDEL=NO;SVLEN=-282;LOS_CNF=.;EXONDIST=40356;DHCONDEL=1100978;SVTYPE=DEL;CIPOS=-5,5;CHIMP_FST=0.523724;STRAND=1;REPPARENT=LINE/L1;CHIMP_AVG_CNF=.;BNSVLEN=.;DENISOVA_CNF=.;AF=0.355556;GORILLA_VST=.;END=1682068;REPLEN=258;TEND=1682068;QSTART=153625352;NEAN_CNF=.;REPSTART=1681486;GORILLA_AF=0;SOURCE=chimpanzee;HUMAN_AF=.;CHCONDEL=chr6:152524368-152524373;ORANG_FST=0.521433;BNS=NO;ORANG_AF=0;NS=45;LINEAGE=human_specific;QCONTIG=chr6;REPTYPE=L1MCa;HUMAN_AND_CHIMP_VST=.;CIEND=-5,5;BNOSCORE=.;BNID=.;UNMASKEDWSSD=0;ORANG_AVG_CNF=.;GORILLA_AVG_CNF=.;HUMAN_APE_VST=.;GORILLA_FST=0.538992;ORANG_VST=.;SHARED=orangutan,gorilla,chimpanzee,.,.;HUMAN_APE_FST=1;AN=90;CEXON=MTCO2P31;HUMAN_AND_CHIMP_FST=0.603372</t>
  </si>
  <si>
    <t>chr6_153625352_INS_chimpanzee_000160F_1_5417217_quiver_pilon_1681786_1682068</t>
  </si>
  <si>
    <t>1791575</t>
  </si>
  <si>
    <t>1791663</t>
  </si>
  <si>
    <t>RNA5SP225</t>
  </si>
  <si>
    <t>95279</t>
  </si>
  <si>
    <t>CHIMP_VST=.;AC=27;CHIMP_AF=0;QEND=153515940;HUMAN_AVG_CNF=.;TSTART=1791575;LBK_CNF=.;BHCONDEL=NO;SVLEN=-88;LOS_CNF=.;EXONDIST=95279;DHCONDEL=991478;SVTYPE=DEL;CIPOS=-5,5;CHIMP_FST=0.446471;STRAND=1;REPPARENT=LINE/L1;CHIMP_AVG_CNF=.;BNSVLEN=.;DENISOVA_CNF=.;AF=0.3;GORILLA_VST=.;END=1791663;REPLEN=88;TEND=1791663;QSTART=153515852;NEAN_CNF=.;REPSTART=1790654;GORILLA_AF=0;SOURCE=chimpanzee;HUMAN_AF=.;CHCONDEL=chr6:152524368-152524373;ORANG_FST=0.442759;BNS=NO;ORANG_AF=0;NS=45;LINEAGE=human_specific;QCONTIG=chr6;REPTYPE=L1MA1;HUMAN_AND_CHIMP_VST=.;CIEND=-5,5;BNOSCORE=.;BNID=.;UNMASKEDWSSD=0;ORANG_AVG_CNF=.;GORILLA_AVG_CNF=.;HUMAN_APE_VST=.;GORILLA_FST=0.464144;ORANG_VST=.;SHARED=orangutan,gorilla,chimpanzee,.,.;HUMAN_APE_FST=0.848867;AN=90;CEXON=RNA5SP225;HUMAN_AND_CHIMP_FST=0.503854</t>
  </si>
  <si>
    <t>chr6_153515852_INS_chimpanzee_000160F_1_5417217_quiver_pilon_1791575_1791663</t>
  </si>
  <si>
    <t>1930135</t>
  </si>
  <si>
    <t>1930366</t>
  </si>
  <si>
    <t>RP11-306O13.1</t>
  </si>
  <si>
    <t>25863</t>
  </si>
  <si>
    <t>CHIMP_VST=0.0616293;AC=32;CHIMP_AF=0;QEND=153373583;HUMAN_AVG_CNF=0;TSTART=1930135;LBK_CNF=0.000;BHCONDEL=NO;SVLEN=-231;LOS_CNF=0.000;EXONDIST=25863;DHCONDEL=848978;SVTYPE=DEL;CIPOS=-5,5;CHIMP_FST=0.523724;STRAND=1;REPPARENT=Simple_repeat,Simple_repeat,LINE/L1;CHIMP_AVG_CNF=1.65;BNSVLEN=.;DENISOVA_CNF=0.000;AF=0.355556;GORILLA_VST=0.0627387;END=1930366;REPLEN=31,37,2;TEND=1930366;QSTART=153373352;NEAN_CNF=0.000;REPSTART=1930291,1930321,1930364;GORILLA_AF=0;SOURCE=chimpanzee;HUMAN_AF=.;CHCONDEL=chr6:152524368-152524373;ORANG_FST=0.521433;BNS=NO;ORANG_AF=0;NS=45;LINEAGE=human_specific;QCONTIG=chr6;REPTYPE=(TATATG)n,(CA)n,L1MEc;HUMAN_AND_CHIMP_VST=0.383336;CIEND=-5,5;BNOSCORE=.;BNID=.;UNMASKEDWSSD=120;ORANG_AVG_CNF=1.99;GORILLA_AVG_CNF=1.73;HUMAN_APE_VST=0.776503;GORILLA_FST=0.538992;ORANG_VST=0.144661;SHARED=orangutan,gorilla,chimpanzee,.,.;HUMAN_APE_FST=1;AN=90;CEXON=RP11-306O13.1;HUMAN_AND_CHIMP_FST=0.603372</t>
  </si>
  <si>
    <t>chr6_153373352_INS_chimpanzee_000160F_1_5417217_quiver_pilon_1930135_1930366</t>
  </si>
  <si>
    <t>2784013</t>
  </si>
  <si>
    <t>2787665</t>
  </si>
  <si>
    <t>SYNE1</t>
  </si>
  <si>
    <t>1711</t>
  </si>
  <si>
    <t>panTro2_hCONDEL.246</t>
  </si>
  <si>
    <t>000160F_1_5417217_quiver_pilon:2784507-2784536</t>
  </si>
  <si>
    <t>CHIMP_VST=0.145541;AC=32;CHIMP_AF=0;QEND=152528022;HUMAN_AVG_CNF=0;TSTART=2784013;LBK_CNF=0.000;BHCONDEL=YES;SVLEN=-3652;LOS_CNF=0.000;EXONDIST=1711;DHCONDEL=0;SVTYPE=DEL;CIPOS=-5,5;CHIMP_FST=0.523724;STRAND=1;REPPARENT=SINE/MIR,LINE/CR1,LINE/L1,LINE/L1,LINE/L2;CHIMP_AVG_CNF=2.4;BNSVLEN=3479;DENISOVA_CNF=0.000;AF=0.355556;GORILLA_VST=0.0842225;END=2787665;REPLEN=87,58,188,2006,121;TEND=2787665;QSTART=152524370;NEAN_CNF=0.000;REPSTART=2784164,2784677,2785420,2785659,2785208;GORILLA_AF=0;SOURCE=chimpanzee;HUMAN_AF=.;CHCONDEL=chr6:152524368-152524373;ORANG_FST=0.521433;BNS=YES;ORANG_AF=0;NS=45;LINEAGE=human_specific;QCONTIG=chr6;REPTYPE=MIR3,X7B_LINE,L1ME3F,L1PB3,L2c;HUMAN_AND_CHIMP_VST=0.364112;CIEND=-5,5;BNOSCORE=4.19702706492778;BNID=ID:2567;UNMASKEDWSSD=660;ORANG_AVG_CNF=2.44;GORILLA_AVG_CNF=2.3;HUMAN_APE_VST=0.941421;GORILLA_FST=0.538992;ORANG_VST=0.137419;SHARED=orangutan,gorilla,chimpanzee,.,.;HUMAN_APE_FST=1;AN=90;CEXON=SYNE1;HUMAN_AND_CHIMP_FST=0.603372</t>
  </si>
  <si>
    <t>chr6_152524370_INS_chimpanzee_000160F_1_5417217_quiver_pilon_2784013_2787665</t>
  </si>
  <si>
    <t>4085494</t>
  </si>
  <si>
    <t>4086214</t>
  </si>
  <si>
    <t>RP1-292B18.4</t>
  </si>
  <si>
    <t>2614</t>
  </si>
  <si>
    <t>CHIMP_VST=0.168553;AC=22;CHIMP_AF=0;QEND=151231782;HUMAN_AVG_CNF=0;TSTART=4085494;LBK_CNF=0.000;BHCONDEL=NO;SVLEN=-720;LOS_CNF=0.000;EXONDIST=2614;DHCONDEL=1293307;SVTYPE=DEL;CIPOS=-5,5;CHIMP_FST=0.374739;STRAND=1;REPPARENT=SINE/Alu;CHIMP_AVG_CNF=2.18;BNSVLEN=.;DENISOVA_CNF=0.000;AF=0.244444;GORILLA_VST=0.0731609;END=4086214;REPLEN=217;TEND=4086214;QSTART=151231062;NEAN_CNF=0.000;REPSTART=4085510;GORILLA_AF=0;SOURCE=chimpanzee;HUMAN_AF=.;CHCONDEL=chr6:152524368-152524373;ORANG_FST=0.370051;BNS=NO;ORANG_AF=0;NS=45;LINEAGE=human_specific;QCONTIG=chr6;REPTYPE=AluJb;HUMAN_AND_CHIMP_VST=0.324934;CIEND=-5,5;BNOSCORE=.;BNID=.;UNMASKEDWSSD=336;ORANG_AVG_CNF=2.12;GORILLA_AVG_CNF=1.99;HUMAN_APE_VST=0.927589;GORILLA_FST=0.393695;ORANG_VST=0.124805;SHARED=orangutan,gorilla,chimpanzee,.,.;HUMAN_APE_FST=0.702079;AN=90;CEXON=RP1-292B18.4;HUMAN_AND_CHIMP_FST=0.412738</t>
  </si>
  <si>
    <t>chr6_151231062_INS_chimpanzee_000160F_1_5417217_quiver_pilon_4085494_4086214</t>
  </si>
  <si>
    <t>4735846</t>
  </si>
  <si>
    <t>4736543</t>
  </si>
  <si>
    <t>PLEKHG1</t>
  </si>
  <si>
    <t>14696</t>
  </si>
  <si>
    <t>CHIMP_VST=.;AC=32;CHIMP_AF=0;QEND=150585885;HUMAN_AVG_CNF=.;TSTART=4735846;LBK_CNF=.;BHCONDEL=NO;SVLEN=-697;LOS_CNF=.;EXONDIST=14696;DHCONDEL=1939181;SVTYPE=DEL;CIPOS=-5,5;CHIMP_FST=0.523724;STRAND=1;REPPARENT=DNA/TcMar-Tigger,SINE/Alu,DNA/TcMar-Tigger,LINE/L2;CHIMP_AVG_CNF=.;BNSVLEN=.;DENISOVA_CNF=.;AF=0.355556;GORILLA_VST=.;END=4736543;REPLEN=11,335,272,47;TEND=4736543;QSTART=150585188;NEAN_CNF=.;REPSTART=4735823,4735857,4736192,4736496;GORILLA_AF=0;SOURCE=chimpanzee;HUMAN_AF=.;CHCONDEL=chr6:152524368-152524373;ORANG_FST=0.521433;BNS=NO;ORANG_AF=0;NS=45;LINEAGE=human_specific;QCONTIG=chr6;REPTYPE=Tigger3b,AluSx,Tigger3b,L2b;HUMAN_AND_CHIMP_VST=.;CIEND=-5,5;BNOSCORE=.;BNID=.;UNMASKEDWSSD=0;ORANG_AVG_CNF=.;GORILLA_AVG_CNF=.;HUMAN_APE_VST=.;GORILLA_FST=0.538992;ORANG_VST=.;SHARED=orangutan,gorilla,chimpanzee,.,.;HUMAN_APE_FST=1;AN=90;CEXON=PLEKHG1;HUMAN_AND_CHIMP_FST=0.603372</t>
  </si>
  <si>
    <t>chr6_150585188_INS_chimpanzee_000160F_1_5417217_quiver_pilon_4735846_4736543</t>
  </si>
  <si>
    <t>4770066</t>
  </si>
  <si>
    <t>4770816</t>
  </si>
  <si>
    <t>RP11-291C6.1</t>
  </si>
  <si>
    <t>41373</t>
  </si>
  <si>
    <t>CHIMP_VST=0.207032;AC=32;CHIMP_AF=0;QEND=150552424;HUMAN_AVG_CNF=0;TSTART=4770066;LBK_CNF=0.000;BHCONDEL=NO;SVLEN=-750;LOS_CNF=0.000;EXONDIST=41373;DHCONDEL=1972695;SVTYPE=DEL;CIPOS=-5,5;CHIMP_FST=0.523724;STRAND=1;REPPARENT=SINE/Alu,SINE/Alu;CHIMP_AVG_CNF=2.05;BNSVLEN=.;DENISOVA_CNF=0.000;AF=0.355556;GORILLA_VST=0.180802;END=4770816;REPLEN=304,88;TEND=4770816;QSTART=150551674;NEAN_CNF=0.000;REPSTART=4770302,4770728;GORILLA_AF=0;SOURCE=chimpanzee;HUMAN_AF=.;CHCONDEL=chr6:152524368-152524373;ORANG_FST=0.521433;BNS=NO;ORANG_AF=0;NS=45;LINEAGE=human_specific;QCONTIG=chr6;REPTYPE=AluSx,AluSx;HUMAN_AND_CHIMP_VST=0.236272;CIEND=-5,5;BNOSCORE=.;BNID=.;UNMASKEDWSSD=207;ORANG_AVG_CNF=1.54;GORILLA_AVG_CNF=2.12;HUMAN_APE_VST=0.840584;GORILLA_FST=0.538992;ORANG_VST=0.0466941;SHARED=orangutan,gorilla,chimpanzee,.,.;HUMAN_APE_FST=1;AN=90;CEXON=RP11-291C6.1;HUMAN_AND_CHIMP_FST=0.603372</t>
  </si>
  <si>
    <t>chr6_150551674_INS_chimpanzee_000160F_1_5417217_quiver_pilon_4770066_4770816</t>
  </si>
  <si>
    <t>5374001</t>
  </si>
  <si>
    <t>5376438</t>
  </si>
  <si>
    <t>RAET1K</t>
  </si>
  <si>
    <t>6512</t>
  </si>
  <si>
    <t>CHIMP_VST=0.095934;AC=23;CHIMP_AF=0;QEND=149993945;HUMAN_AVG_CNF=0.524;TSTART=5374001;LBK_CNF=0.281;BHCONDEL=NO;SVLEN=-2437;LOS_CNF=0.564;EXONDIST=6512;DHCONDEL=2532861;SVTYPE=DEL;CIPOS=-5,5;CHIMP_FST=0.389906;STRAND=1;REPPARENT=LTR/ERVL-MaLR,SINE/Alu,Simple_repeat,LINE/L1,LTR/ERVL,Simple_repeat,LTR/ERVL,LINE/L1;CHIMP_AVG_CNF=2.45;BNSVLEN=.;DENISOVA_CNF=0.434;AF=0.255556;GORILLA_VST=0.245399;END=5376438;REPLEN=110,288,74,472,523,26,36,246;TEND=5376438;QSTART=149991508;NEAN_CNF=0.345;REPSTART=5374354,5374471,5374761,5374838,5375381,5375904,5375930,5373492;GORILLA_AF=0;SOURCE=chimpanzee;HUMAN_AF=.;CHCONDEL=chr6:152524368-152524373;ORANG_FST=0.385357;BNS=NO;ORANG_AF=0;NS=45;LINEAGE=human_specific;QCONTIG=chr6;REPTYPE=MLT1A0,AluSx,(GGAA)n,L1M4,MLT2B3,(TA)n,MLT2B3,L1M4;HUMAN_AND_CHIMP_VST=0.368521;CIEND=-5,5;BNOSCORE=.;BNID=.;UNMASKEDWSSD=389;ORANG_AVG_CNF=2.3;GORILLA_AVG_CNF=2.94;HUMAN_APE_VST=0.839912;GORILLA_FST=0.408746;ORANG_VST=0.0953952;SHARED=orangutan,gorilla,chimpanzee,.,.;HUMAN_APE_FST=0.732198;AN=90;CEXON=RAET1K;HUMAN_AND_CHIMP_FST=0.431467</t>
  </si>
  <si>
    <t>chr6_149991508_INS_chimpanzee_000160F_1_5417217_quiver_pilon_5374001_5376438</t>
  </si>
  <si>
    <t>000162F_1_5396588_quiver_pilon</t>
  </si>
  <si>
    <t>28380</t>
  </si>
  <si>
    <t>28431</t>
  </si>
  <si>
    <t>RN7SKP157</t>
  </si>
  <si>
    <t>40845</t>
  </si>
  <si>
    <t>CHIMP_VST=.;AC=30;CHIMP_AF=0;QEND=62187843;HUMAN_AVG_CNF=.;TSTART=28380;LBK_CNF=.;BHCONDEL=NO;SVLEN=-51;LOS_CNF=.;EXONDIST=40845;DHCONDEL=39680297;SVTYPE=DEL;CIPOS=-5,5;CHIMP_FST=0.679148;STRAND=1;REPPARENT=Low_complexity,SINE/Alu;CHIMP_AVG_CNF=.;BNSVLEN=.;DENISOVA_CNF=.;AF=0.46875;GORILLA_VST=.;END=28431;REPLEN=44,7;TEND=28431;QSTART=62187792;NEAN_CNF=.;REPSTART=28310,28424;GORILLA_AF=0;SOURCE=chimpanzee;HUMAN_AF=.;CHCONDEL=chr5:101868088-101868089;ORANG_FST=.;BNS=NO;ORANG_AF=0;NS=45;LINEAGE=polymorphic;QCONTIG=chr5;REPTYPE=T-rich,AluSx;HUMAN_AND_CHIMP_VST=.;CIEND=-5,5;BNOSCORE=.;BNID=.;UNMASKEDWSSD=0;ORANG_AVG_CNF=.;GORILLA_AVG_CNF=.;HUMAN_APE_VST=.;GORILLA_FST=0.679748;ORANG_VST=.;SHARED=.,.,chimpanzee,.,.;HUMAN_APE_FST=0.935556;AN=64;CEXON=RN7SKP157;HUMAN_AND_CHIMP_FST=0.664842</t>
  </si>
  <si>
    <t>chr5_62187792_INS_chimpanzee_000162F_1_5396588_quiver_pilon_28380_28431</t>
  </si>
  <si>
    <t>1300547</t>
  </si>
  <si>
    <t>1301015</t>
  </si>
  <si>
    <t>ERCC8</t>
  </si>
  <si>
    <t>3704</t>
  </si>
  <si>
    <t>CHIMP_VST=.;AC=26;CHIMP_AF=0;QEND=60911696;HUMAN_AVG_CNF=.;TSTART=1300547;LBK_CNF=.;BHCONDEL=NO;SVLEN=-468;LOS_CNF=.;EXONDIST=3704;DHCONDEL=40956861;SVTYPE=DEL;CIPOS=-5,5;CHIMP_FST=0.435195;STRAND=1;REPPARENT=LINE/L1;CHIMP_AVG_CNF=.;BNSVLEN=.;DENISOVA_CNF=.;AF=0.288889;GORILLA_VST=.;END=1301015;REPLEN=468;TEND=1301015;QSTART=60911228;NEAN_CNF=.;REPSTART=1297246;GORILLA_AF=0;SOURCE=chimpanzee;HUMAN_AF=.;CHCONDEL=chr5:101868088-101868089;ORANG_FST=0.431197;BNS=NO;ORANG_AF=0;NS=45;LINEAGE=polymorphic;QCONTIG=chr5;REPTYPE=L1PA6;HUMAN_AND_CHIMP_VST=.;CIEND=-5,5;BNOSCORE=.;BNID=.;UNMASKEDWSSD=0;ORANG_AVG_CNF=.;GORILLA_AVG_CNF=.;HUMAN_APE_VST=.;GORILLA_FST=0.453344;ORANG_VST=.;SHARED=orangutan,.,chimpanzee,.,.;HUMAN_APE_FST=0.822243;AN=90;CEXON=ERCC8;HUMAN_AND_CHIMP_FST=0.488229</t>
  </si>
  <si>
    <t>chr5_60911228_INS_chimpanzee_000162F_1_5396588_quiver_pilon_1300547_1301015</t>
  </si>
  <si>
    <t>1810251</t>
  </si>
  <si>
    <t>1810321</t>
  </si>
  <si>
    <t>PDE4D</t>
  </si>
  <si>
    <t>28174</t>
  </si>
  <si>
    <t>CHIMP_VST=.;AC=32;CHIMP_AF=0;QEND=60400959;HUMAN_AVG_CNF=.;TSTART=1810251;LBK_CNF=.;BHCONDEL=NO;SVLEN=-70;LOS_CNF=.;EXONDIST=28174;DHCONDEL=41467200;SVTYPE=DEL;CIPOS=-5,5;CHIMP_FST=0.523724;STRAND=1;REPPARENT=SINE/Alu;CHIMP_AVG_CNF=.;BNSVLEN=.;DENISOVA_CNF=.;AF=0.355556;GORILLA_VST=.;END=1810321;REPLEN=58;TEND=1810321;QSTART=60400889;NEAN_CNF=.;REPSTART=1810263;GORILLA_AF=0;SOURCE=chimpanzee;HUMAN_AF=.;CHCONDEL=chr5:101868088-101868089;ORANG_FST=0.521433;BNS=NO;ORANG_AF=0;NS=45;LINEAGE=human_specific;QCONTIG=chr5;REPTYPE=AluSx;HUMAN_AND_CHIMP_VST=.;CIEND=-5,5;BNOSCORE=.;BNID=.;UNMASKEDWSSD=0;ORANG_AVG_CNF=.;GORILLA_AVG_CNF=.;HUMAN_APE_VST=.;GORILLA_FST=0.538992;ORANG_VST=.;SHARED=orangutan,gorilla,chimpanzee,.,.;HUMAN_APE_FST=1;AN=90;CEXON=PDE4D;HUMAN_AND_CHIMP_FST=0.603372</t>
  </si>
  <si>
    <t>chr5_60400889_INS_chimpanzee_000162F_1_5396588_quiver_pilon_1810251_1810321</t>
  </si>
  <si>
    <t>1900201</t>
  </si>
  <si>
    <t>1908576</t>
  </si>
  <si>
    <t>RNU6-806P</t>
  </si>
  <si>
    <t>7168</t>
  </si>
  <si>
    <t>CHIMP_VST=0.192716;AC=14;CHIMP_AF=0;QEND=60319695;HUMAN_AVG_CNF=0;TSTART=1900201;LBK_CNF=0.000;BHCONDEL=NO;SVLEN=-8375;LOS_CNF=0.000;EXONDIST=7168;DHCONDEL=41556769;SVTYPE=DEL;CIPOS=-5,5;CHIMP_FST=0.248466;STRAND=1;REPPARENT=LINE/L1,Simple_repeat,LINE/L1,SINE/Alu,LINE/L1;CHIMP_AVG_CNF=1.85;BNSVLEN=7589;DENISOVA_CNF=0.000;AF=0.155556;GORILLA_VST=0.0616641;END=1908576;REPLEN=24,30,6397,256,959;TEND=1908576;QSTART=60311320;NEAN_CNF=0.000;REPSTART=1901513,1901537,1901567,1908320,1898883;GORILLA_AF=0;SOURCE=chimpanzee;HUMAN_AF=.;CHCONDEL=chr5:101868088-101868089;ORANG_FST=0.24361;BNS=YES;ORANG_AF=0;NS=45;LINEAGE=human_specific;QCONTIG=chr5;REPTYPE=L1PA7,(TTTA)n,L1PA7,AluSx,L1PA15;HUMAN_AND_CHIMP_VST=0.305846;CIEND=-5,5;BNOSCORE=38.6993234778251;BNID=ID:1999;UNMASKEDWSSD=417;ORANG_AVG_CNF=1.76;GORILLA_AVG_CNF=1.62;HUMAN_APE_VST=0.938712;GORILLA_FST=0.265851;ORANG_VST=0.123806;SHARED=orangutan,gorilla,chimpanzee,.,.;HUMAN_APE_FST=0.456116;AN=90;CEXON=RNU6-806P;HUMAN_AND_CHIMP_FST=0.26322</t>
  </si>
  <si>
    <t>chr5_60311320_INS_chimpanzee_000162F_1_5396588_quiver_pilon_1900201_1908576</t>
  </si>
  <si>
    <t>1998907</t>
  </si>
  <si>
    <t>1999242</t>
  </si>
  <si>
    <t>31352</t>
  </si>
  <si>
    <t>CHIMP_VST=.;AC=32;CHIMP_AF=0;QEND=60220106;HUMAN_AVG_CNF=.;TSTART=1998907;LBK_CNF=.;BHCONDEL=NO;SVLEN=-335;LOS_CNF=.;EXONDIST=31352;DHCONDEL=41648318;SVTYPE=DEL;CIPOS=-5,5;CHIMP_FST=0.523724;STRAND=1;REPPARENT=LTR/ERVL;CHIMP_AVG_CNF=.;BNSVLEN=.;DENISOVA_CNF=.;AF=0.355556;GORILLA_VST=.;END=1999242;REPLEN=137;TEND=1999242;QSTART=60219771;NEAN_CNF=.;REPSTART=1998931;GORILLA_AF=0;SOURCE=chimpanzee;HUMAN_AF=.;CHCONDEL=chr5:101868088-101868089;ORANG_FST=0.521433;BNS=NO;ORANG_AF=0;NS=45;LINEAGE=human_specific;QCONTIG=chr5;REPTYPE=LTR16A2;HUMAN_AND_CHIMP_VST=.;CIEND=-5,5;BNOSCORE=.;BNID=.;UNMASKEDWSSD=79;ORANG_AVG_CNF=.;GORILLA_AVG_CNF=.;HUMAN_APE_VST=.;GORILLA_FST=0.538992;ORANG_VST=.;SHARED=orangutan,gorilla,chimpanzee,.,.;HUMAN_APE_FST=1;AN=90;CEXON=PDE4D;HUMAN_AND_CHIMP_FST=0.603372</t>
  </si>
  <si>
    <t>chr5_60219771_INS_chimpanzee_000162F_1_5396588_quiver_pilon_1998907_1999242</t>
  </si>
  <si>
    <t>2681524</t>
  </si>
  <si>
    <t>2681819</t>
  </si>
  <si>
    <t>13569</t>
  </si>
  <si>
    <t>CHIMP_VST=0.126325;AC=32;CHIMP_AF=0;QEND=59545287;HUMAN_AVG_CNF=0;TSTART=2681524;LBK_CNF=0.000;BHCONDEL=NO;SVLEN=-295;LOS_CNF=0.000;EXONDIST=13569;DHCONDEL=42323097;SVTYPE=DEL;CIPOS=-5,5;CHIMP_FST=0.523724;STRAND=1;REPPARENT=.;CHIMP_AVG_CNF=2.05;BNSVLEN=.;DENISOVA_CNF=0.000;AF=0.355556;GORILLA_VST=0.105684;END=2681819;REPLEN=.;TEND=2681819;QSTART=59544992;NEAN_CNF=0.000;REPSTART=.;GORILLA_AF=0;SOURCE=chimpanzee;HUMAN_AF=.;CHCONDEL=chr5:101868088-101868089;ORANG_FST=0.521433;BNS=NO;ORANG_AF=0;NS=45;LINEAGE=human_specific;QCONTIG=chr5;REPTYPE=.;HUMAN_AND_CHIMP_VST=0.320499;CIEND=-5,5;BNOSCORE=.;BNID=.;UNMASKEDWSSD=210;ORANG_AVG_CNF=1.99;GORILLA_AVG_CNF=2.1;HUMAN_APE_VST=0.834906;GORILLA_FST=0.538992;ORANG_VST=0.106647;SHARED=orangutan,gorilla,chimpanzee,.,.;HUMAN_APE_FST=1;AN=90;CEXON=PDE4D;HUMAN_AND_CHIMP_FST=0.603372</t>
  </si>
  <si>
    <t>chr5_59544992_INS_chimpanzee_000162F_1_5396588_quiver_pilon_2681524_2681819</t>
  </si>
  <si>
    <t>3149493</t>
  </si>
  <si>
    <t>3149732</t>
  </si>
  <si>
    <t>RP11-266N13.2</t>
  </si>
  <si>
    <t>CHIMP_VST=.;AC=32;CHIMP_AF=0;QEND=59072779;HUMAN_AVG_CNF=.;TSTART=3149493;LBK_CNF=.;BHCONDEL=NO;SVLEN=-239;LOS_CNF=.;EXONDIST=9036;DHCONDEL=42795549;SVTYPE=DEL;CIPOS=-5,5;CHIMP_FST=0.523724;STRAND=1;REPPARENT=LINE/L1;CHIMP_AVG_CNF=.;BNSVLEN=.;DENISOVA_CNF=.;AF=0.355556;GORILLA_VST=.;END=3149732;REPLEN=239;TEND=3149732;QSTART=59072540;NEAN_CNF=.;REPSTART=3149403;GORILLA_AF=0;SOURCE=chimpanzee;HUMAN_AF=.;CHCONDEL=chr5:101868088-101868089;ORANG_FST=0.521433;BNS=NO;ORANG_AF=0;NS=45;LINEAGE=human_specific;QCONTIG=chr5;REPTYPE=HAL1;HUMAN_AND_CHIMP_VST=.;CIEND=-5,5;BNOSCORE=.;BNID=.;UNMASKEDWSSD=0;ORANG_AVG_CNF=.;GORILLA_AVG_CNF=.;HUMAN_APE_VST=.;GORILLA_FST=0.538992;ORANG_VST=.;SHARED=orangutan,gorilla,chimpanzee,.,.;HUMAN_APE_FST=1;AN=90;CEXON=RP11-266N13.2;HUMAN_AND_CHIMP_FST=0.603372</t>
  </si>
  <si>
    <t>chr5_59072540_INS_chimpanzee_000162F_1_5396588_quiver_pilon_3149493_3149732</t>
  </si>
  <si>
    <t>3307373</t>
  </si>
  <si>
    <t>3309420</t>
  </si>
  <si>
    <t>CTD-2176I21.2</t>
  </si>
  <si>
    <t>51166</t>
  </si>
  <si>
    <t>CHIMP_VST=0.128495;AC=32;CHIMP_AF=0;QEND=58916628;HUMAN_AVG_CNF=0;TSTART=3307373;LBK_CNF=0.000;BHCONDEL=NO;SVLEN=-2047;LOS_CNF=0.000;EXONDIST=51166;DHCONDEL=42953508;SVTYPE=DEL;CIPOS=-5,5;CHIMP_FST=0.523724;STRAND=1;REPPARENT=LTR/ERVL,LTR/ERV1,SINE/Alu,SINE/Alu;CHIMP_AVG_CNF=2.02;BNSVLEN=2385;DENISOVA_CNF=0.000;AF=0.355556;GORILLA_VST=0.125672;END=3309420;REPLEN=184,776,305,74;TEND=3309420;QSTART=58914581;NEAN_CNF=0.000;REPSTART=3307311,3307962,3308871,3309346;GORILLA_AF=0;SOURCE=chimpanzee;HUMAN_AF=.;CHCONDEL=chr5:101868088-101868089;ORANG_FST=0.521433;BNS=YES;ORANG_AF=0;NS=45;LINEAGE=human_specific;QCONTIG=chr5;REPTYPE=LTR79,LTR8,AluSx,AluSx;HUMAN_AND_CHIMP_VST=0.400681;CIEND=-5,5;BNOSCORE=25.7770758122744;BNID=ID:1996;UNMASKEDWSSD=397;ORANG_AVG_CNF=2.06;GORILLA_AVG_CNF=2.11;HUMAN_APE_VST=0.962703;GORILLA_FST=0.538992;ORANG_VST=0.141538;SHARED=orangutan,gorilla,chimpanzee,.,.;HUMAN_APE_FST=1;AN=90;CEXON=CTD-2176I21.2;HUMAN_AND_CHIMP_FST=0.603372</t>
  </si>
  <si>
    <t>chr5_58914581_INS_chimpanzee_000162F_1_5396588_quiver_pilon_3307373_3309420</t>
  </si>
  <si>
    <t>4236923</t>
  </si>
  <si>
    <t>4237688</t>
  </si>
  <si>
    <t>RP11-478P10.1</t>
  </si>
  <si>
    <t>78160</t>
  </si>
  <si>
    <t>CHIMP_VST=0.130283;AC=32;CHIMP_AF=0;QEND=57978088;HUMAN_AVG_CNF=0;TSTART=4236923;LBK_CNF=0.000;BHCONDEL=NO;SVLEN=-765;LOS_CNF=0.000;EXONDIST=78160;DHCONDEL=43890766;SVTYPE=DEL;CIPOS=-5,5;CHIMP_FST=0.523724;STRAND=1;REPPARENT=.;CHIMP_AVG_CNF=2.08;BNSVLEN=.;DENISOVA_CNF=0.000;AF=0.355556;GORILLA_VST=0.151472;END=4237688;REPLEN=.;TEND=4237688;QSTART=57977323;NEAN_CNF=0.000;REPSTART=.;GORILLA_AF=0;SOURCE=chimpanzee;HUMAN_AF=.;CHCONDEL=chr5:101868088-101868089;ORANG_FST=0.521433;BNS=NO;ORANG_AF=0;NS=45;LINEAGE=human_specific;QCONTIG=chr5;REPTYPE=.;HUMAN_AND_CHIMP_VST=0.397824;CIEND=-5,5;BNOSCORE=.;BNID=.;UNMASKEDWSSD=661;ORANG_AVG_CNF=2.06;GORILLA_AVG_CNF=2.24;HUMAN_APE_VST=0.960777;GORILLA_FST=0.538992;ORANG_VST=0.134987;SHARED=orangutan,gorilla,chimpanzee,.,.;HUMAN_APE_FST=1;AN=90;CEXON=RP11-478P10.1;HUMAN_AND_CHIMP_FST=0.603372</t>
  </si>
  <si>
    <t>chr5_57977323_INS_chimpanzee_000162F_1_5396588_quiver_pilon_4236923_4237688</t>
  </si>
  <si>
    <t>5151466</t>
  </si>
  <si>
    <t>5151779</t>
  </si>
  <si>
    <t>RP11-101B14.4</t>
  </si>
  <si>
    <t>5965</t>
  </si>
  <si>
    <t>CHIMP_VST=.;AC=28;CHIMP_AF=0;QEND=57076094;HUMAN_AVG_CNF=.;TSTART=5151466;LBK_CNF=.;BHCONDEL=NO;SVLEN=-313;LOS_CNF=.;EXONDIST=5965;DHCONDEL=44389949;SVTYPE=DEL;CIPOS=-5,5;CHIMP_FST=0.465068;STRAND=1;REPPARENT=SINE/Alu,SINE/Alu;CHIMP_AVG_CNF=.;BNSVLEN=.;DENISOVA_CNF=.;AF=0.311111;GORILLA_VST=.;END=5151779;REPLEN=100,213;TEND=5151779;QSTART=57075781;NEAN_CNF=.;REPSTART=5151273,5151566;GORILLA_AF=0;SOURCE=chimpanzee;HUMAN_AF=.;CHCONDEL=chr5:12685830-12685831;ORANG_FST=0.461551;BNS=NO;ORANG_AF=0;NS=45;LINEAGE=human_specific;QCONTIG=chr5;REPTYPE=AluSx,AluSx;HUMAN_AND_CHIMP_VST=.;CIEND=-5,5;BNOSCORE=.;BNID=.;UNMASKEDWSSD=0;ORANG_AVG_CNF=.;GORILLA_AVG_CNF=.;HUMAN_APE_VST=.;GORILLA_FST=0.482473;ORANG_VST=.;SHARED=orangutan,gorilla,chimpanzee,.,.;HUMAN_APE_FST=0.881892;AN=90;CEXON=RP11-101B14.4;HUMAN_AND_CHIMP_FST=0.526427</t>
  </si>
  <si>
    <t>chr5_57075781_INS_chimpanzee_000162F_1_5396588_quiver_pilon_5151466_5151779</t>
  </si>
  <si>
    <t>5168442</t>
  </si>
  <si>
    <t>5169575</t>
  </si>
  <si>
    <t>22023</t>
  </si>
  <si>
    <t>CHIMP_VST=.;AC=32;CHIMP_AF=0;QEND=57060856;HUMAN_AVG_CNF=.;TSTART=5168442;LBK_CNF=.;BHCONDEL=NO;SVLEN=-1133;LOS_CNF=.;EXONDIST=22023;DHCONDEL=44373891;SVTYPE=DEL;CIPOS=-5,5;CHIMP_FST=0.523724;STRAND=1;REPPARENT=LINE/L1,SINE/Alu,LINE/L1,SINE/Alu,LINE/L1;CHIMP_AVG_CNF=.;BNSVLEN=.;DENISOVA_CNF=.;AF=0.355556;GORILLA_VST=.;END=5169575;REPLEN=142,155,254,339,23;TEND=5169575;QSTART=57059723;NEAN_CNF=.;REPSTART=5168254,5168642,5168942,5169206,5169552;GORILLA_AF=0;SOURCE=chimpanzee;HUMAN_AF=.;CHCONDEL=chr5:12685830-12685831;ORANG_FST=0.521433;BNS=NO;ORANG_AF=0;NS=45;LINEAGE=human_specific;QCONTIG=chr5;REPTYPE=L1MC5a,AluJb,L1M4,AluJb,L1M5;HUMAN_AND_CHIMP_VST=.;CIEND=-5,5;BNOSCORE=.;BNID=.;UNMASKEDWSSD=2;ORANG_AVG_CNF=.;GORILLA_AVG_CNF=.;HUMAN_APE_VST=.;GORILLA_FST=0.538992;ORANG_VST=.;SHARED=orangutan,gorilla,chimpanzee,.,.;HUMAN_APE_FST=1;AN=90;CEXON=RP11-101B14.4;HUMAN_AND_CHIMP_FST=0.603372</t>
  </si>
  <si>
    <t>chr5_57059723_INS_chimpanzee_000162F_1_5396588_quiver_pilon_5168442_5169575</t>
  </si>
  <si>
    <t>482159</t>
  </si>
  <si>
    <t>482902</t>
  </si>
  <si>
    <t>CACNG4</t>
  </si>
  <si>
    <t>21551</t>
  </si>
  <si>
    <t>CHIMP_VST=0.125272;AC=33;CHIMP_AF=0;QEND=66987426;HUMAN_AVG_CNF=0;TSTART=482159;LBK_CNF=0.000;BHCONDEL=NO;SVLEN=-743;LOS_CNF=0.000;EXONDIST=21551;DHCONDEL=695617;SVTYPE=DEL;CIPOS=-5,5;CHIMP_FST=0.539546;STRAND=0;REPPARENT=SINE/MIR,LINE/L1,LTR/ERVL-MaLR;CHIMP_AVG_CNF=1.98;BNSVLEN=.;DENISOVA_CNF=0.000;AF=0.366667;GORILLA_VST=0.162303;END=482902;REPLEN=139,72,124;TEND=482902;QSTART=66986683;NEAN_CNF=0.000;REPSTART=482138,482689,482778;GORILLA_AF=0;SOURCE=chimpanzee;HUMAN_AF=1;CHCONDEL=chr17:66290575-66291065;ORANG_FST=0.427348;BNS=NO;ORANG_AF=0.0454545;NS=45;LINEAGE=human_specific;QCONTIG=chr17;REPTYPE=MIR,L1MB7,MLT1C;HUMAN_AND_CHIMP_VST=0.374148;CIEND=-5,5;BNOSCORE=.;BNID=.;UNMASKEDWSSD=319;ORANG_AVG_CNF=1.91;GORILLA_AVG_CNF=2.18;HUMAN_APE_VST=0.913693;GORILLA_FST=0.554165;ORANG_VST=0.117917;SHARED=orangutan,gorilla,chimpanzee,.,.;HUMAN_APE_FST=0.983813;AN=90;CEXON=CACNG4;HUMAN_AND_CHIMP_FST=0.556533</t>
  </si>
  <si>
    <t>chr17_66986683_INS_chimpanzee_000163F_1_5409332_quiver_pilon_482159_482902</t>
  </si>
  <si>
    <t>768533</t>
  </si>
  <si>
    <t>769965</t>
  </si>
  <si>
    <t>SNORA8</t>
  </si>
  <si>
    <t>CHIMP_VST=0.0818;AC=31;CHIMP_AF=0;QEND=67274857;HUMAN_AVG_CNF=0;TSTART=768533;LBK_CNF=0.000;BHCONDEL=NO;SVLEN=-1432;LOS_CNF=0.000;EXONDIST=1817;DHCONDEL=982359;SVTYPE=DEL;CIPOS=-5,5;CHIMP_FST=0.509211;STRAND=0;REPPARENT=SINE/Alu,SINE/Alu,SINE/Alu,DNA/hAT-Charlie,SINE/Alu;CHIMP_AVG_CNF=2.18;BNSVLEN=.;DENISOVA_CNF=0.000;AF=0.344444;GORILLA_VST=0.108282;END=769965;REPLEN=85,305,309,123,229;TEND=769965;QSTART=67273425;NEAN_CNF=0.000;REPSTART=768460,768641,769046,769550,769736;GORILLA_AF=0;SOURCE=chimpanzee;HUMAN_AF=0.96875;CHCONDEL=chr17:66290575-66291065;ORANG_FST=0.506581;BNS=NO;ORANG_AF=0;NS=45;LINEAGE=human_specific;QCONTIG=chr17;REPTYPE=AluJb,AluSx,AluSx,MER20B,AluSx;HUMAN_AND_CHIMP_VST=0.339906;CIEND=-5,5;BNOSCORE=.;BNID=.;UNMASKEDWSSD=147;ORANG_AVG_CNF=2.28;GORILLA_AVG_CNF=2.41;HUMAN_APE_VST=0.767189;GORILLA_FST=0.525092;ORANG_VST=0.116781;SHARED=orangutan,gorilla,chimpanzee,.,.;HUMAN_APE_FST=0.970635;AN=90;CEXON=SNORA8;HUMAN_AND_CHIMP_FST=0.584083</t>
  </si>
  <si>
    <t>chr17_67273425_INS_chimpanzee_000163F_1_5409332_quiver_pilon_768533_769965</t>
  </si>
  <si>
    <t>1268738</t>
  </si>
  <si>
    <t>1270133</t>
  </si>
  <si>
    <t>RPSAP67</t>
  </si>
  <si>
    <t>CHIMP_VST=0.132243;AC=4;CHIMP_AF=0;QEND=67780496;HUMAN_AVG_CNF=0;TSTART=1268738;LBK_CNF=0.000;BHCONDEL=NO;SVLEN=-1395;LOS_CNF=0.000;EXONDIST=1776;DHCONDEL=1488035;SVTYPE=DEL;CIPOS=-5,5;CHIMP_FST=0.0295359;STRAND=0;REPPARENT=SINE/Alu,LINE/L2,SINE/Alu,DNA/hAT-Tip100?,SINE/MIR,DNA/TcMar-Tc2,SINE/Alu;CHIMP_AVG_CNF=1.98;BNSVLEN=1552;DENISOVA_CNF=0.000;AF=0.0571429;GORILLA_VST=0.131828;END=1270133;REPLEN=29,55,47,190,105,81,265;TEND=1270133;QSTART=67779101;NEAN_CNF=0.000;REPSTART=1268472,1269280,1269347,1269425,1269669,1269777,1269868;GORILLA_AF=0;SOURCE=chimpanzee;HUMAN_AF=0.333333;CHCONDEL=chr17:66290575-66291065;ORANG_FST=0.0320807;BNS=YES;ORANG_AF=0;NS=45;LINEAGE=human_specific;QCONTIG=chr17;REPTYPE=AluY,L2b,AluSx,MamRep1879,MIRb,Kanga1,AluSx;HUMAN_AND_CHIMP_VST=0.383679;CIEND=-5,5;BNOSCORE=8.36409908381405;BNID=ID:5426;UNMASKEDWSSD=441;ORANG_AVG_CNF=1.97;GORILLA_AVG_CNF=2.09;HUMAN_APE_VST=0.943889;GORILLA_FST=0.0252708;ORANG_VST=0.13373;SHARED=orangutan,gorilla,chimpanzee,.,.;HUMAN_APE_FST=0.421687;AN=70;CEXON=RPSAP67;HUMAN_AND_CHIMP_FST=0.0724638</t>
  </si>
  <si>
    <t>chr17_67779101_INS_chimpanzee_000163F_1_5409332_quiver_pilon_1268738_1270133</t>
  </si>
  <si>
    <t>1546068</t>
  </si>
  <si>
    <t>1547175</t>
  </si>
  <si>
    <t>KPNA2</t>
  </si>
  <si>
    <t>8717</t>
  </si>
  <si>
    <t>CHIMP_VST=0.150319;AC=32;CHIMP_AF=0;QEND=68056667;HUMAN_AVG_CNF=1.64;TSTART=1546068;LBK_CNF=1.640;BHCONDEL=NO;SVLEN=-1107;LOS_CNF=1.103;EXONDIST=8717;DHCONDEL=1764494;SVTYPE=DEL;CIPOS=-5,5;CHIMP_FST=0.523724;STRAND=0;REPPARENT=SINE/Alu,DNA/hAT-Charlie,SINE/Alu,SINE/Alu;CHIMP_AVG_CNF=3.55;BNSVLEN=.;DENISOVA_CNF=1.385;AF=0.355556;GORILLA_VST=0.121874;END=1547175;REPLEN=42,162,63,248;TEND=1547175;QSTART=68055560;NEAN_CNF=1.275;REPSTART=1545835,1546110,1546851,1546927;GORILLA_AF=0;SOURCE=chimpanzee;HUMAN_AF=1;CHCONDEL=chr17:66290575-66291065;ORANG_FST=0.521433;BNS=NO;ORANG_AF=0;NS=45;LINEAGE=human_specific;QCONTIG=chr17;REPTYPE=AluSx,MER20,FLAM_C,AluSx;HUMAN_AND_CHIMP_VST=0.279398;CIEND=-5,5;BNOSCORE=.;BNID=.;UNMASKEDWSSD=432;ORANG_AVG_CNF=3.34;GORILLA_AVG_CNF=3.59;HUMAN_APE_VST=0.813375;GORILLA_FST=0.538992;ORANG_VST=0.0771756;SHARED=orangutan,gorilla,chimpanzee,.,.;HUMAN_APE_FST=1;AN=90;CEXON=KPNA2;HUMAN_AND_CHIMP_FST=0.603372</t>
  </si>
  <si>
    <t>chr17_68055560_INS_chimpanzee_000163F_1_5409332_quiver_pilon_1546068_1547175</t>
  </si>
  <si>
    <t>1835562</t>
  </si>
  <si>
    <t>1835613</t>
  </si>
  <si>
    <t>ARSG</t>
  </si>
  <si>
    <t>2143</t>
  </si>
  <si>
    <t>CHIMP_VST=.;AC=32;CHIMP_AF=0;QEND=68341513;HUMAN_AVG_CNF=.;TSTART=1835562;LBK_CNF=.;BHCONDEL=NO;SVLEN=-51;LOS_CNF=.;EXONDIST=2143;DHCONDEL=2050396;SVTYPE=DEL;CIPOS=-5,5;CHIMP_FST=0.523724;STRAND=0;REPPARENT=LINE/L1;CHIMP_AVG_CNF=.;BNSVLEN=.;DENISOVA_CNF=.;AF=0.355556;GORILLA_VST=.;END=1835613;REPLEN=18;TEND=1835613;QSTART=68341462;NEAN_CNF=.;REPSTART=1834685;GORILLA_AF=0;SOURCE=chimpanzee;HUMAN_AF=1;CHCONDEL=chr17:66290575-66291065;ORANG_FST=0.521433;BNS=NO;ORANG_AF=0;NS=45;LINEAGE=human_specific;QCONTIG=chr17;REPTYPE=L1MC5a;HUMAN_AND_CHIMP_VST=.;CIEND=-5,5;BNOSCORE=.;BNID=.;UNMASKEDWSSD=0;ORANG_AVG_CNF=.;GORILLA_AVG_CNF=.;HUMAN_APE_VST=.;GORILLA_FST=0.538992;ORANG_VST=.;SHARED=orangutan,gorilla,chimpanzee,.,.;HUMAN_APE_FST=1;AN=90;CEXON=ARSG;HUMAN_AND_CHIMP_FST=0.603372</t>
  </si>
  <si>
    <t>chr17_68341462_INS_chimpanzee_000163F_1_5409332_quiver_pilon_1835562_1835613</t>
  </si>
  <si>
    <t>2350173</t>
  </si>
  <si>
    <t>2350514</t>
  </si>
  <si>
    <t>ABCA8</t>
  </si>
  <si>
    <t>9881</t>
  </si>
  <si>
    <t>CHIMP_VST=0.043858;AC=32;CHIMP_AF=0;QEND=68857753;HUMAN_AVG_CNF=0;TSTART=2350173;LBK_CNF=0.000;BHCONDEL=NO;SVLEN=-341;LOS_CNF=0.000;EXONDIST=9881;DHCONDEL=2566346;SVTYPE=DEL;CIPOS=-5,5;CHIMP_FST=0.523724;STRAND=0;REPPARENT=SINE/Alu;CHIMP_AVG_CNF=1.57;BNSVLEN=.;DENISOVA_CNF=0.000;AF=0.355556;GORILLA_VST=0.111351;END=2350514;REPLEN=176;TEND=2350514;QSTART=68857412;NEAN_CNF=1.904;REPSTART=2350338;GORILLA_AF=0;SOURCE=chimpanzee;HUMAN_AF=1;CHCONDEL=chr17:66290575-66291065;ORANG_FST=0.521433;BNS=NO;ORANG_AF=0;NS=45;LINEAGE=human_specific;QCONTIG=chr17;REPTYPE=AluSx;HUMAN_AND_CHIMP_VST=0.526947;CIEND=-5,5;BNOSCORE=.;BNID=.;UNMASKEDWSSD=118;ORANG_AVG_CNF=2.05;GORILLA_AVG_CNF=1.86;HUMAN_APE_VST=0.905457;GORILLA_FST=0.538992;ORANG_VST=0.194122;SHARED=orangutan,gorilla,chimpanzee,.,.;HUMAN_APE_FST=1;AN=90;CEXON=ABCA8;HUMAN_AND_CHIMP_FST=0.603372</t>
  </si>
  <si>
    <t>chr17_68857412_INS_chimpanzee_000163F_1_5409332_quiver_pilon_2350173_2350514</t>
  </si>
  <si>
    <t>2634777</t>
  </si>
  <si>
    <t>2634833</t>
  </si>
  <si>
    <t>ABCA10</t>
  </si>
  <si>
    <t>CHIMP_VST=.;AC=33;CHIMP_AF=0.05;QEND=69146149;HUMAN_AVG_CNF=.;TSTART=2634777;LBK_CNF=.;BHCONDEL=NO;SVLEN=-56;LOS_CNF=.;EXONDIST=1122;DHCONDEL=2503001;SVTYPE=DEL;CIPOS=-5,5;CHIMP_FST=0.558866;STRAND=0;REPPARENT=Simple_repeat,Simple_repeat;CHIMP_AVG_CNF=.;BNSVLEN=.;DENISOVA_CNF=.;AF=0.458333;GORILLA_VST=.;END=2634833;REPLEN=53,8;TEND=2634833;QSTART=69146093;NEAN_CNF=.;REPSTART=2634692,2634693;GORILLA_AF=0;SOURCE=chimpanzee;HUMAN_AF=1;CHCONDEL=chr17:71649093-71649116;ORANG_FST=.;BNS=NO;ORANG_AF=0;NS=45;LINEAGE=polymorphic;QCONTIG=chr17;REPTYPE=(CATATA)n,(TA)n;HUMAN_AND_CHIMP_VST=.;CIEND=-5,5;BNOSCORE=.;BNID=.;UNMASKEDWSSD=0;ORANG_AVG_CNF=.;GORILLA_AVG_CNF=.;HUMAN_APE_VST=.;GORILLA_FST=0.653558;ORANG_VST=.;SHARED=.,.,chimpanzee,.,.;HUMAN_APE_FST=0.974593;AN=72;CEXON=ABCA10;HUMAN_AND_CHIMP_FST=0.664692</t>
  </si>
  <si>
    <t>chr17_69146093_INS_chimpanzee_000163F_1_5409332_quiver_pilon_2634777_2634833</t>
  </si>
  <si>
    <t>2982586</t>
  </si>
  <si>
    <t>2984458</t>
  </si>
  <si>
    <t>RP1-193H18.3</t>
  </si>
  <si>
    <t>7145</t>
  </si>
  <si>
    <t>CHIMP_VST=0.193603;AC=32;CHIMP_AF=0;QEND=69496427;HUMAN_AVG_CNF=0;TSTART=2982586;LBK_CNF=0.000;BHCONDEL=NO;SVLEN=-1872;LOS_CNF=0.000;EXONDIST=7145;DHCONDEL=2154539;SVTYPE=DEL;CIPOS=-5,5;CHIMP_FST=0.523724;STRAND=0;REPPARENT=LINE/L1,DNA/TcMar-Tigger,LINE/RTE-X;CHIMP_AVG_CNF=2.41;BNSVLEN=2181;DENISOVA_CNF=0.000;AF=0.355556;GORILLA_VST=0.109149;END=2984458;REPLEN=343,1094,188;TEND=2984458;QSTART=69494555;NEAN_CNF=0.000;REPSTART=2982560,2982937,2984172;GORILLA_AF=0;SOURCE=chimpanzee;HUMAN_AF=1;CHCONDEL=chr17:71649093-71649116;ORANG_FST=0.521433;BNS=YES;ORANG_AF=0;NS=45;LINEAGE=human_specific;QCONTIG=chr17;REPTYPE=L1MC5,Tigger3b,L4_A_Mam;HUMAN_AND_CHIMP_VST=0.272385;CIEND=-5,5;BNOSCORE=23.5581051073279;BNID=ID:5428;UNMASKEDWSSD=111;ORANG_AVG_CNF=2.08;GORILLA_AVG_CNF=2.3;HUMAN_APE_VST=0.882176;GORILLA_FST=0.538992;ORANG_VST=0.0824459;SHARED=orangutan,gorilla,chimpanzee,.,.;HUMAN_APE_FST=1;AN=90;CEXON=RP1-193H18.3;HUMAN_AND_CHIMP_FST=0.603372</t>
  </si>
  <si>
    <t>chr17_69494555_INS_chimpanzee_000163F_1_5409332_quiver_pilon_2982586_2984458</t>
  </si>
  <si>
    <t>3498774</t>
  </si>
  <si>
    <t>3498828</t>
  </si>
  <si>
    <t>AC002539.1</t>
  </si>
  <si>
    <t>7417</t>
  </si>
  <si>
    <t>CHIMP_VST=.;AC=32;CHIMP_AF=0;QEND=70009962;HUMAN_AVG_CNF=.;TSTART=3498774;LBK_CNF=.;BHCONDEL=NO;SVLEN=-54;LOS_CNF=.;EXONDIST=7417;DHCONDEL=1639186;SVTYPE=DEL;CIPOS=-5,5;CHIMP_FST=0.523724;STRAND=0;REPPARENT=LTR/ERVL-MaLR;CHIMP_AVG_CNF=.;BNSVLEN=.;DENISOVA_CNF=.;AF=0.355556;GORILLA_VST=.;END=3498828;REPLEN=54;TEND=3498828;QSTART=70009908;NEAN_CNF=.;REPSTART=3498716;GORILLA_AF=0;SOURCE=chimpanzee;HUMAN_AF=1;CHCONDEL=chr17:71649093-71649116;ORANG_FST=0.521433;BNS=NO;ORANG_AF=0;NS=45;LINEAGE=human_specific;QCONTIG=chr17;REPTYPE=MSTB-int;HUMAN_AND_CHIMP_VST=.;CIEND=-5,5;BNOSCORE=.;BNID=.;UNMASKEDWSSD=0;ORANG_AVG_CNF=.;GORILLA_AVG_CNF=.;HUMAN_APE_VST=.;GORILLA_FST=0.538992;ORANG_VST=.;SHARED=orangutan,gorilla,chimpanzee,.,.;HUMAN_APE_FST=1;AN=90;CEXON=AC002539.1;HUMAN_AND_CHIMP_FST=0.603372</t>
  </si>
  <si>
    <t>chr17_70009908_INS_chimpanzee_000163F_1_5409332_quiver_pilon_3498774_3498828</t>
  </si>
  <si>
    <t>3772440</t>
  </si>
  <si>
    <t>3773316</t>
  </si>
  <si>
    <t>CTD-2378E21.1</t>
  </si>
  <si>
    <t>26581</t>
  </si>
  <si>
    <t>CHIMP_VST=0.0749267;AC=30;CHIMP_AF=0;QEND=70287127;HUMAN_AVG_CNF=0;TSTART=3772440;LBK_CNF=0.000;BHCONDEL=NO;SVLEN=-876;LOS_CNF=0.000;EXONDIST=26581;DHCONDEL=1362843;SVTYPE=DEL;CIPOS=-5,5;CHIMP_FST=0.494594;STRAND=0;REPPARENT=SINE/Alu,LINE/L2;CHIMP_AVG_CNF=1.91;BNSVLEN=.;DENISOVA_CNF=0.000;AF=0.333333;GORILLA_VST=0.0890638;END=3773316;REPLEN=290,69;TEND=3773316;QSTART=70286251;NEAN_CNF=0.000;REPSTART=3772621,3773234;GORILLA_AF=0;SOURCE=chimpanzee;HUMAN_AF=0.9375;CHCONDEL=chr17:71649093-71649116;ORANG_FST=0.491647;BNS=NO;ORANG_AF=0;NS=45;LINEAGE=human_specific;QCONTIG=chr17;REPTYPE=AluSx,L2c;HUMAN_AND_CHIMP_VST=0.479678;CIEND=-5,5;BNOSCORE=.;BNID=.;UNMASKEDWSSD=302;ORANG_AVG_CNF=2.32;GORILLA_AVG_CNF=2.05;HUMAN_APE_VST=0.940572;GORILLA_FST=0.511036;ORANG_VST=0.188121;SHARED=orangutan,gorilla,chimpanzee,.,.;HUMAN_APE_FST=0.941159;AN=90;CEXON=CTD-2378E21.1;HUMAN_AND_CHIMP_FST=0.564826</t>
  </si>
  <si>
    <t>chr17_70286251_INS_chimpanzee_000163F_1_5409332_quiver_pilon_3772440_3773316</t>
  </si>
  <si>
    <t>4125417</t>
  </si>
  <si>
    <t>4125506</t>
  </si>
  <si>
    <t>RP11-1058G23.1</t>
  </si>
  <si>
    <t>15801</t>
  </si>
  <si>
    <t>CHIMP_VST=.;AC=32;CHIMP_AF=0;QEND=70645156;HUMAN_AVG_CNF=.;TSTART=4125417;LBK_CNF=.;BHCONDEL=NO;SVLEN=-89;LOS_CNF=.;EXONDIST=15801;DHCONDEL=1004027;SVTYPE=DEL;CIPOS=-5,5;CHIMP_FST=0.523724;STRAND=0;REPPARENT=.;CHIMP_AVG_CNF=.;BNSVLEN=.;DENISOVA_CNF=.;AF=0.355556;GORILLA_VST=.;END=4125506;REPLEN=.;TEND=4125506;QSTART=70645067;NEAN_CNF=.;REPSTART=.;GORILLA_AF=0;SOURCE=chimpanzee;HUMAN_AF=1;CHCONDEL=chr17:71649093-71649116;ORANG_FST=0.521433;BNS=NO;ORANG_AF=0;NS=45;LINEAGE=human_specific;QCONTIG=chr17;REPTYPE=.;HUMAN_AND_CHIMP_VST=.;CIEND=-5,5;BNOSCORE=.;BNID=.;UNMASKEDWSSD=89;ORANG_AVG_CNF=.;GORILLA_AVG_CNF=.;HUMAN_APE_VST=.;GORILLA_FST=0.538992;ORANG_VST=.;SHARED=orangutan,gorilla,chimpanzee,.,.;HUMAN_APE_FST=1;AN=90;CEXON=RP11-1058G23.1;HUMAN_AND_CHIMP_FST=0.603372</t>
  </si>
  <si>
    <t>chr17_70645067_INS_chimpanzee_000163F_1_5409332_quiver_pilon_4125417_4125506</t>
  </si>
  <si>
    <t>5022422</t>
  </si>
  <si>
    <t>5023445</t>
  </si>
  <si>
    <t>AC118653.2</t>
  </si>
  <si>
    <t>55694</t>
  </si>
  <si>
    <t>CHIMP_VST=0.129459;AC=32;CHIMP_AF=0;QEND=71541668;HUMAN_AVG_CNF=0;TSTART=5022422;LBK_CNF=0.000;BHCONDEL=NO;SVLEN=-1023;LOS_CNF=0.000;EXONDIST=55694;DHCONDEL=108449;SVTYPE=DEL;CIPOS=-5,5;CHIMP_FST=0.523724;STRAND=0;REPPARENT=LINE/L1,SINE/Alu;CHIMP_AVG_CNF=1.83;BNSVLEN=1413;DENISOVA_CNF=0.000;AF=0.355556;GORILLA_VST=0.0269947;END=5023445;REPLEN=698,50;TEND=5023445;QSTART=71540645;NEAN_CNF=0.000;REPSTART=5022547,5023395;GORILLA_AF=0;SOURCE=chimpanzee;HUMAN_AF=1;CHCONDEL=chr17:71649093-71649116;ORANG_FST=0.521433;BNS=YES;ORANG_AF=0;NS=45;LINEAGE=human_specific;QCONTIG=chr17;REPTYPE=L1MA9,AluSx;HUMAN_AND_CHIMP_VST=0.349733;CIEND=-5,5;BNOSCORE=62.4384236453202;BNID=ID:5432;UNMASKEDWSSD=125;ORANG_AVG_CNF=2.04;GORILLA_AVG_CNF=1.55;HUMAN_APE_VST=0.889204;GORILLA_FST=0.538992;ORANG_VST=0.159892;SHARED=orangutan,gorilla,chimpanzee,.,.;HUMAN_APE_FST=1;AN=90;CEXON=AC118653.2;HUMAN_AND_CHIMP_FST=0.603372</t>
  </si>
  <si>
    <t>chr17_71540645_INS_chimpanzee_000163F_1_5409332_quiver_pilon_5022422_5023445</t>
  </si>
  <si>
    <t>110566</t>
  </si>
  <si>
    <t>110884</t>
  </si>
  <si>
    <t>LPAL2</t>
  </si>
  <si>
    <t>839</t>
  </si>
  <si>
    <t>CHIMP_VST=0.0995997;AC=32;CHIMP_AF=0;QEND=160479846;HUMAN_AVG_CNF=0.0164;TSTART=110566;LBK_CNF=0.000;BHCONDEL=NO;SVLEN=-318;LOS_CNF=0.000;EXONDIST=839;DHCONDEL=1623222;SVTYPE=DEL;CIPOS=-5,5;CHIMP_FST=0.523724;STRAND=1;REPPARENT=DNA/TcMar-Tigger;CHIMP_AVG_CNF=3.2;BNSVLEN=.;DENISOVA_CNF=0.000;AF=0.355556;GORILLA_VST=0.110735;END=110884;REPLEN=67;TEND=110884;QSTART=160479528;NEAN_CNF=0.000;REPSTART=110817;GORILLA_AF=0;SOURCE=chimpanzee;HUMAN_AF=.;CHCONDEL=chr6:162102749-162103064;ORANG_FST=0.521433;BNS=NO;ORANG_AF=0;NS=45;LINEAGE=human_specific;QCONTIG=chr6;REPTYPE=Tigger16a;HUMAN_AND_CHIMP_VST=0.398475;CIEND=-5,5;BNOSCORE=.;BNID=.;UNMASKEDWSSD=215;ORANG_AVG_CNF=3.44;GORILLA_AVG_CNF=3.42;HUMAN_APE_VST=0.891362;GORILLA_FST=0.538992;ORANG_VST=0.142117;SHARED=orangutan,gorilla,chimpanzee,.,.;HUMAN_APE_FST=1;AN=90;CEXON=LPAL2;HUMAN_AND_CHIMP_FST=0.603372</t>
  </si>
  <si>
    <t>chr6_160479528_INS_chimpanzee_000164F_1_5355650_quiver_pilon_110566_110884</t>
  </si>
  <si>
    <t>375176</t>
  </si>
  <si>
    <t>376282</t>
  </si>
  <si>
    <t>SLC22A2</t>
  </si>
  <si>
    <t>CHIMP_VST=0.126865;AC=32;CHIMP_AF=0;QEND=160223224;HUMAN_AVG_CNF=0;TSTART=375176;LBK_CNF=0.000;BHCONDEL=NO;SVLEN=-1106;LOS_CNF=0.000;EXONDIST=2588;DHCONDEL=1880632;SVTYPE=DEL;CIPOS=-5,5;CHIMP_FST=0.523724;STRAND=1;REPPARENT=SINE/MIR,SINE/Alu,SINE/MIR;CHIMP_AVG_CNF=2.07;BNSVLEN=.;DENISOVA_CNF=0.000;AF=0.355556;GORILLA_VST=0.0333614;END=376282;REPLEN=17,306,17;TEND=376282;QSTART=160222118;NEAN_CNF=0.000;REPSTART=375137,375935,376265;GORILLA_AF=0;SOURCE=chimpanzee;HUMAN_AF=.;CHCONDEL=chr6:162102749-162103064;ORANG_FST=0.521433;BNS=NO;ORANG_AF=0;NS=45;LINEAGE=human_specific;QCONTIG=chr6;REPTYPE=MIRb,AluJb,MIRb;HUMAN_AND_CHIMP_VST=0.366658;CIEND=-5,5;BNOSCORE=.;BNID=.;UNMASKEDWSSD=388;ORANG_AVG_CNF=2.33;GORILLA_AVG_CNF=1.8;HUMAN_APE_VST=0.907762;GORILLA_FST=0.538992;ORANG_VST=0.163101;SHARED=orangutan,gorilla,chimpanzee,.,.;HUMAN_APE_FST=1;AN=90;CEXON=SLC22A2;HUMAN_AND_CHIMP_FST=0.603372</t>
  </si>
  <si>
    <t>chr6_160222118_INS_chimpanzee_000164F_1_5355650_quiver_pilon_375176_376282</t>
  </si>
  <si>
    <t>2537909</t>
  </si>
  <si>
    <t>2537980</t>
  </si>
  <si>
    <t>SYNJ2</t>
  </si>
  <si>
    <t>CHIMP_VST=.;AC=33;CHIMP_AF=0;QEND=158062831;HUMAN_AVG_CNF=.;TSTART=2537909;LBK_CNF=.;BHCONDEL=NO;SVLEN=-71;LOS_CNF=.;EXONDIST=595;DHCONDEL=1612177;SVTYPE=DEL;CIPOS=-5,5;CHIMP_FST=0.539546;STRAND=1;REPPARENT=DNA/TcMar-Tigger;CHIMP_AVG_CNF=.;BNSVLEN=.;DENISOVA_CNF=.;AF=0.366667;GORILLA_VST=.;END=2537980;REPLEN=71;TEND=2537980;QSTART=158062760;NEAN_CNF=.;REPSTART=2537425;GORILLA_AF=0.0625;SOURCE=chimpanzee;HUMAN_AF=.;CHCONDEL=chr6:156450581-156450581;ORANG_FST=0.537608;BNS=NO;ORANG_AF=0;NS=45;LINEAGE=polymorphic;QCONTIG=chr6;REPTYPE=Tigger17a;HUMAN_AND_CHIMP_VST=.;CIEND=-5,5;BNOSCORE=.;BNID=.;UNMASKEDWSSD=0;ORANG_AVG_CNF=.;GORILLA_AVG_CNF=.;HUMAN_APE_VST=.;GORILLA_FST=0.401375;ORANG_VST=.;SHARED=orangutan,.,chimpanzee,.,.;HUMAN_APE_FST=0.983813;AN=90;CEXON=SYNJ2;HUMAN_AND_CHIMP_FST=0.556533</t>
  </si>
  <si>
    <t>chr6_158062760_INS_chimpanzee_000164F_1_5355650_quiver_pilon_2537909_2537980</t>
  </si>
  <si>
    <t>3187369</t>
  </si>
  <si>
    <t>3191002</t>
  </si>
  <si>
    <t>ZDHHC14</t>
  </si>
  <si>
    <t>31793</t>
  </si>
  <si>
    <t>CHIMP_VST=0.174554;AC=32;CHIMP_AF=0;QEND=157417693;HUMAN_AVG_CNF=0;TSTART=3187369;LBK_CNF=0.000;BHCONDEL=NO;SVLEN=-3633;LOS_CNF=0.000;EXONDIST=31793;DHCONDEL=963477;SVTYPE=DEL;CIPOS=-5,5;CHIMP_FST=0.523724;STRAND=1;REPPARENT=SINE/Alu,SINE/MIR,SINE/Alu,SINE/Alu,Simple_repeat,LINE/L2,Simple_repeat,LINE/L2,LINE/L2,LTR/ERVL,LINE/L2,SINE/Alu;CHIMP_AVG_CNF=2.12;BNSVLEN=6314;DENISOVA_CNF=0.000;AF=0.355556;GORILLA_VST=0.131502;END=3191002;REPLEN=134,24,300,301,24,333,55,244,100,62,104,177;TEND=3191002;QSTART=157414060;NEAN_CNF=0.000;REPSTART=3187207,3187503,3188168,3188904,3189219,3189244,3189620,3189688,3190050,3190360,3190434,3190825;GORILLA_AF=0;SOURCE=chimpanzee;HUMAN_AF=.;CHCONDEL=chr6:156450581-156450581;ORANG_FST=0.521433;BNS=YES;ORANG_AF=0;NS=45;LINEAGE=human_specific;QCONTIG=chr6;REPTYPE=AluSx,MIR3,AluSx,AluY,(GAAA)n,L2c,(TC)n,L2c,L2c,LTR16B2,L2c,AluSx;HUMAN_AND_CHIMP_VST=0.334187;CIEND=-5,5;BNOSCORE=722.605911330049;BNID=ID:2583;UNMASKEDWSSD=1016;ORANG_AVG_CNF=1.93;GORILLA_AVG_CNF=2.12;HUMAN_APE_VST=0.951363;GORILLA_FST=0.538992;ORANG_VST=0.108945;SHARED=orangutan,gorilla,chimpanzee,.,.;HUMAN_APE_FST=1;AN=90;CEXON=ZDHHC14;HUMAN_AND_CHIMP_FST=0.603372</t>
  </si>
  <si>
    <t>chr6_157414060_INS_chimpanzee_000164F_1_5355650_quiver_pilon_3187369_3191002</t>
  </si>
  <si>
    <t>3399598</t>
  </si>
  <si>
    <t>3401526</t>
  </si>
  <si>
    <t>TMEM242</t>
  </si>
  <si>
    <t>31250</t>
  </si>
  <si>
    <t>CHIMP_VST=0.135091;AC=32;CHIMP_AF=0;QEND=157260065;HUMAN_AVG_CNF=0;TSTART=3399598;LBK_CNF=0.000;BHCONDEL=NO;SVLEN=-1928;LOS_CNF=0.000;EXONDIST=31250;DHCONDEL=807554;SVTYPE=DEL;CIPOS=-5,5;CHIMP_FST=0.523724;STRAND=1;REPPARENT=SINE/Alu,SINE/MIR,Simple_repeat,Simple_repeat,Simple_repeat;CHIMP_AVG_CNF=2.03;BNSVLEN=3016;DENISOVA_CNF=0.000;AF=0.355556;GORILLA_VST=0.171558;END=3401526;REPLEN=300,148,231,115,182;TEND=3401526;QSTART=157258137;NEAN_CNF=0.000;REPSTART=3400351,3400658,3400916,3401117,3401232;GORILLA_AF=0;SOURCE=chimpanzee;HUMAN_AF=.;CHCONDEL=chr6:156450581-156450581;ORANG_FST=0.521433;BNS=YES;ORANG_AF=0;NS=45;LINEAGE=human_specific;QCONTIG=chr6;REPTYPE=AluJb,MIRb,(ATG)n,(TGG)n,(ATGGTG)n;HUMAN_AND_CHIMP_VST=0.369103;CIEND=-5,5;BNOSCORE=239.430420711974;BNID=ID:2581;UNMASKEDWSSD=591;ORANG_AVG_CNF=1.91;GORILLA_AVG_CNF=2.24;HUMAN_APE_VST=0.927333;GORILLA_FST=0.538992;ORANG_VST=0.11597;SHARED=orangutan,gorilla,chimpanzee,.,.;HUMAN_APE_FST=1;AN=90;CEXON=TMEM242;HUMAN_AND_CHIMP_FST=0.603372</t>
  </si>
  <si>
    <t>chr6_157258137_INS_chimpanzee_000164F_1_5355650_quiver_pilon_3399598_3401526</t>
  </si>
  <si>
    <t>3457356</t>
  </si>
  <si>
    <t>3457443</t>
  </si>
  <si>
    <t>ARID1B</t>
  </si>
  <si>
    <t>CHIMP_VST=.;AC=32;CHIMP_AF=0;QEND=157203266;HUMAN_AVG_CNF=.;TSTART=3457356;LBK_CNF=.;BHCONDEL=NO;SVLEN=-87;LOS_CNF=.;EXONDIST=480;DHCONDEL=752596;SVTYPE=DEL;CIPOS=-5,5;CHIMP_FST=0.523724;STRAND=1;REPPARENT=.;CHIMP_AVG_CNF=.;BNSVLEN=.;DENISOVA_CNF=.;AF=0.355556;GORILLA_VST=.;END=3457443;REPLEN=.;TEND=3457443;QSTART=157203179;NEAN_CNF=.;REPSTART=.;GORILLA_AF=0;SOURCE=chimpanzee;HUMAN_AF=.;CHCONDEL=chr6:156450581-156450581;ORANG_FST=0.521433;BNS=NO;ORANG_AF=0;NS=45;LINEAGE=human_specific;QCONTIG=chr6;REPTYPE=.;HUMAN_AND_CHIMP_VST=.;CIEND=-5,5;BNOSCORE=.;BNID=.;UNMASKEDWSSD=87;ORANG_AVG_CNF=.;GORILLA_AVG_CNF=.;HUMAN_APE_VST=.;GORILLA_FST=0.538992;ORANG_VST=.;SHARED=orangutan,gorilla,chimpanzee,.,.;HUMAN_APE_FST=1;AN=90;CEXON=ARID1B;HUMAN_AND_CHIMP_FST=0.603372</t>
  </si>
  <si>
    <t>chr6_157203179_INS_chimpanzee_000164F_1_5355650_quiver_pilon_3457356_3457443</t>
  </si>
  <si>
    <t>3521523</t>
  </si>
  <si>
    <t>3521574</t>
  </si>
  <si>
    <t>894</t>
  </si>
  <si>
    <t>CHIMP_VST=.;AC=33;CHIMP_AF=0.0625;QEND=157139771;HUMAN_AVG_CNF=.;TSTART=3521523;LBK_CNF=.;BHCONDEL=NO;SVLEN=-51;LOS_CNF=.;EXONDIST=894;DHCONDEL=689137;SVTYPE=DEL;CIPOS=-5,5;CHIMP_FST=0.56307;STRAND=1;REPPARENT=Simple_repeat;CHIMP_AVG_CNF=.;BNSVLEN=.;DENISOVA_CNF=.;AF=0.485294;GORILLA_VST=.;END=3521574;REPLEN=48;TEND=3521574;QSTART=157139720;NEAN_CNF=.;REPSTART=3521522;GORILLA_AF=0;SOURCE=chimpanzee;HUMAN_AF=.;CHCONDEL=chr6:156450581-156450581;ORANG_FST=.;BNS=NO;ORANG_AF=0;NS=45;LINEAGE=polymorphic;QCONTIG=chr6;REPTYPE=(TC)n;HUMAN_AND_CHIMP_VST=.;CIEND=-5,5;BNOSCORE=.;BNID=.;UNMASKEDWSSD=0;ORANG_AVG_CNF=.;GORILLA_AVG_CNF=.;HUMAN_APE_VST=.;GORILLA_FST=0.687332;ORANG_VST=.;SHARED=.,.,chimpanzee,.,.;HUMAN_APE_FST=0.971475;AN=68;CEXON=ARID1B;HUMAN_AND_CHIMP_FST=0.708699</t>
  </si>
  <si>
    <t>chr6_157139720_INS_chimpanzee_000164F_1_5355650_quiver_pilon_3521523_3521574</t>
  </si>
  <si>
    <t>3961904</t>
  </si>
  <si>
    <t>3964021</t>
  </si>
  <si>
    <t>RP11-230C9.1</t>
  </si>
  <si>
    <t>43782</t>
  </si>
  <si>
    <t>CHIMP_VST=0.183147;AC=32;CHIMP_AF=0;QEND=156708337;HUMAN_AVG_CNF=0;TSTART=3961904;LBK_CNF=0.000;BHCONDEL=NO;SVLEN=-2117;LOS_CNF=0.000;EXONDIST=43782;DHCONDEL=255637;SVTYPE=DEL;CIPOS=-5,5;CHIMP_FST=0.523724;STRAND=1;REPPARENT=SINE/Alu,LINE/L2,LTR/ERVL-MaLR,LTR/ERVL-MaLR,LINE/L2;CHIMP_AVG_CNF=2.1;BNSVLEN=2256;DENISOVA_CNF=0.000;AF=0.355556;GORILLA_VST=0.185124;END=3964021;REPLEN=61,819,369,374,62;TEND=3964021;QSTART=156706220;NEAN_CNF=0.000;REPSTART=3961658,3962349,3963168,3963568,3963959;GORILLA_AF=0;SOURCE=chimpanzee;HUMAN_AF=.;CHCONDEL=chr6:156450581-156450581;ORANG_FST=0.521433;BNS=YES;ORANG_AF=0;NS=45;LINEAGE=human_specific;QCONTIG=chr6;REPTYPE=AluSx,L2b,MLT1A0,MLT1I,L2b;HUMAN_AND_CHIMP_VST=0.274534;CIEND=-5,5;BNOSCORE=4.41824834209925;BNID=ID:2579;UNMASKEDWSSD=228;ORANG_AVG_CNF=1.67;GORILLA_AVG_CNF=2.23;HUMAN_APE_VST=0.86929;GORILLA_FST=0.538992;ORANG_VST=0.0736551;SHARED=orangutan,gorilla,chimpanzee,.,.;HUMAN_APE_FST=1;AN=90;CEXON=RP11-230C9.1;HUMAN_AND_CHIMP_FST=0.603372</t>
  </si>
  <si>
    <t>chr6_156706220_INS_chimpanzee_000164F_1_5355650_quiver_pilon_3961904_3964021</t>
  </si>
  <si>
    <t>4220261</t>
  </si>
  <si>
    <t>4223699</t>
  </si>
  <si>
    <t>RP11-518I13.1</t>
  </si>
  <si>
    <t>42647</t>
  </si>
  <si>
    <t>panTro2_hCONDEL.247</t>
  </si>
  <si>
    <t>000164F_1_5355650_quiver_pilon:4221269-4221295,000164F_1_5355650_quiver_pilon:4221364-4221489,000164F_1_5355650_quiver_pilon:4221548-4221594,000164F_1_5355650_quiver_pilon:4221630-4221655,000164F_1_5355650_quiver_pilon:4221712-4221755</t>
  </si>
  <si>
    <t>CHIMP_VST=0.106255;AC=23;CHIMP_AF=0;QEND=156454018;HUMAN_AVG_CNF=0;TSTART=4220261;LBK_CNF=0.000;BHCONDEL=YES;SVLEN=-3438;LOS_CNF=0.000;EXONDIST=42647;DHCONDEL=1;SVTYPE=DEL;CIPOS=-5,5;CHIMP_FST=0.389906;STRAND=1;REPPARENT=LINE/L1,LINE/CR1,SINE/Alu,SINE/MIR,LINE/L1,LINE/L2,SINE/Alu,DNA/hAT-Charlie;CHIMP_AVG_CNF=2.01;BNSVLEN=.;DENISOVA_CNF=0.000;AF=0.255556;GORILLA_VST=0.141457;END=4223699;REPLEN=79,53,313,102,142,81,307,120;TEND=4223699;QSTART=156450580;NEAN_CNF=0.000;REPSTART=4220195,4220594,4221309,4221680,4221908,4222434,4223263,4223579;GORILLA_AF=0;SOURCE=chimpanzee;HUMAN_AF=.;CHCONDEL=chr6:156450581-156450581;ORANG_FST=0.385357;BNS=NO;ORANG_AF=0;NS=45;LINEAGE=human_specific;QCONTIG=chr6;REPTYPE=L1MEd,Plat_L3,AluJb,MIRc,L1ME3Cz,L2b,AluSx,Charlie7a;HUMAN_AND_CHIMP_VST=0.437729;CIEND=-5,5;BNOSCORE=.;BNID=.;UNMASKEDWSSD=1529;ORANG_AVG_CNF=2.14;GORILLA_AVG_CNF=2.22;HUMAN_APE_VST=0.964312;GORILLA_FST=0.408746;ORANG_VST=0.1556;SHARED=orangutan,gorilla,chimpanzee,.,.;HUMAN_APE_FST=0.732198;AN=90;CEXON=RP11-518I13.1;HUMAN_AND_CHIMP_FST=0.431467</t>
  </si>
  <si>
    <t>chr6_156450580_INS_chimpanzee_000164F_1_5355650_quiver_pilon_4220261_4223699</t>
  </si>
  <si>
    <t>5327206</t>
  </si>
  <si>
    <t>5327267</t>
  </si>
  <si>
    <t>TFB1M</t>
  </si>
  <si>
    <t>15573</t>
  </si>
  <si>
    <t>CHIMP_VST=.;AC=32;CHIMP_AF=0;QEND=155330128;HUMAN_AVG_CNF=.;TSTART=5327206;LBK_CNF=.;BHCONDEL=NO;SVLEN=-61;LOS_CNF=.;EXONDIST=15573;DHCONDEL=1120514;SVTYPE=DEL;CIPOS=-5,5;CHIMP_FST=0.523724;STRAND=1;REPPARENT=LINE/L2;CHIMP_AVG_CNF=.;BNSVLEN=.;DENISOVA_CNF=.;AF=0.355556;GORILLA_VST=.;END=5327267;REPLEN=52;TEND=5327267;QSTART=155330067;NEAN_CNF=.;REPSTART=5326393;GORILLA_AF=0;SOURCE=chimpanzee;HUMAN_AF=.;CHCONDEL=chr6:156450581-156450581;ORANG_FST=0.521433;BNS=NO;ORANG_AF=0;NS=45;LINEAGE=polymorphic;QCONTIG=chr6;REPTYPE=L2a;HUMAN_AND_CHIMP_VST=.;CIEND=-5,5;BNOSCORE=.;BNID=.;UNMASKEDWSSD=0;ORANG_AVG_CNF=.;GORILLA_AVG_CNF=.;HUMAN_APE_VST=.;GORILLA_FST=0.538992;ORANG_VST=.;SHARED=.,gorilla,chimpanzee,.,.;HUMAN_APE_FST=1;AN=90;CEXON=TFB1M;HUMAN_AND_CHIMP_FST=0.603372</t>
  </si>
  <si>
    <t>chr6_155330067_INS_chimpanzee_000164F_1_5355650_quiver_pilon_5327206_5327267</t>
  </si>
  <si>
    <t>000166F_1_5322846_quiver_pilon</t>
  </si>
  <si>
    <t>527766</t>
  </si>
  <si>
    <t>532756</t>
  </si>
  <si>
    <t>RNU6-974P</t>
  </si>
  <si>
    <t>225098</t>
  </si>
  <si>
    <t>CHIMP_VST=.;AC=32;CHIMP_AF=0;QEND=82231416;HUMAN_AVG_CNF=.;TSTART=527766;LBK_CNF=.;BHCONDEL=NO;SVLEN=-4990;LOS_CNF=.;EXONDIST=225098;DHCONDEL=11335860;SVTYPE=DEL;CIPOS=-5,5;CHIMP_FST=0.523724;STRAND=1;REPPARENT=LINE/L1,LINE/L1,LINE/L1,LINE/L1,LINE/L1,LINE/L1,Simple_repeat,LINE/L1,Simple_repeat,LINE/L1,LINE/L1;CHIMP_AVG_CNF=.;BNSVLEN=5014;DENISOVA_CNF=.;AF=0.355556;GORILLA_VST=.;END=532756;REPLEN=7,1500,72,1066,357,271,23,884,44,449,220;TEND=532756;QSTART=82226426;NEAN_CNF=.;REPSTART=526805,527877,529372,529439,530507,530864,531135,531158,532042,532086,532536;GORILLA_AF=0;SOURCE=chimpanzee;HUMAN_AF=.;CHCONDEL=chrX:93562285-93564161;ORANG_FST=0.521433;BNS=YES;ORANG_AF=0;NS=45;LINEAGE=polymorphic;QCONTIG=chrX;REPTYPE=L1M4b,L1M3e,L1P4,L1PA5,L1PA5,L1P4,(TTTTG)n,L1P4,(TA)n,L1P4,L1P4;HUMAN_AND_CHIMP_VST=.;CIEND=-5,5;BNOSCORE=0.0575769692123151;BNID=ID:6357;UNMASKEDWSSD=32;ORANG_AVG_CNF=.;GORILLA_AVG_CNF=.;HUMAN_APE_VST=.;GORILLA_FST=0.538992;ORANG_VST=.;SHARED=.,gorilla,chimpanzee,.,.;HUMAN_APE_FST=1;AN=90;CEXON=RNU6-974P;HUMAN_AND_CHIMP_FST=0.603372</t>
  </si>
  <si>
    <t>chrX_82226426_INS_chimpanzee_000166F_1_5322846_quiver_pilon_527766_532756</t>
  </si>
  <si>
    <t>809925</t>
  </si>
  <si>
    <t>810676</t>
  </si>
  <si>
    <t>41963</t>
  </si>
  <si>
    <t>CHIMP_VST=0;AC=32;CHIMP_AF=0;QEND=81960009;HUMAN_AVG_CNF=0;TSTART=809925;LBK_CNF=0.000;BHCONDEL=NO;SVLEN=-751;LOS_CNF=0.000;EXONDIST=41963;DHCONDEL=11603028;SVTYPE=DEL;CIPOS=-5,5;CHIMP_FST=0.523724;STRAND=1;REPPARENT=SINE/Alu;CHIMP_AVG_CNF=1.49;BNSVLEN=.;DENISOVA_CNF=0.000;AF=0.355556;GORILLA_VST=0.175946;END=810676;REPLEN=289;TEND=810676;QSTART=81959258;NEAN_CNF=0.000;REPSTART=810296;GORILLA_AF=0;SOURCE=chimpanzee;HUMAN_AF=.;CHCONDEL=chrX:93562285-93564161;ORANG_FST=0.521433;BNS=NO;ORANG_AF=0;NS=45;LINEAGE=human_specific;QCONTIG=chrX;REPTYPE=AluSx;HUMAN_AND_CHIMP_VST=0.538593;CIEND=-5,5;BNOSCORE=.;BNID=.;UNMASKEDWSSD=278;ORANG_AVG_CNF=2.17;GORILLA_AVG_CNF=2.28;HUMAN_APE_VST=0.735832;GORILLA_FST=0.538992;ORANG_VST=0.177963;SHARED=orangutan,gorilla,chimpanzee,.,.;HUMAN_APE_FST=1;AN=90;CEXON=RNU6-974P;HUMAN_AND_CHIMP_FST=0.603372</t>
  </si>
  <si>
    <t>chrX_81959258_INS_chimpanzee_000166F_1_5322846_quiver_pilon_809925_810676</t>
  </si>
  <si>
    <t>1289605</t>
  </si>
  <si>
    <t>1291140</t>
  </si>
  <si>
    <t>RP13-52K8.1</t>
  </si>
  <si>
    <t>22658</t>
  </si>
  <si>
    <t>CHIMP_VST=0.295023;AC=32;CHIMP_AF=0;QEND=81451470;HUMAN_AVG_CNF=0;TSTART=1289605;LBK_CNF=0.000;BHCONDEL=NO;SVLEN=-1535;LOS_CNF=0.000;EXONDIST=22658;DHCONDEL=11967009;SVTYPE=DEL;CIPOS=-5,5;CHIMP_FST=0.609484;STRAND=1;REPPARENT=LINE/L1,LINE/L1;CHIMP_AVG_CNF=1.75;BNSVLEN=1487;DENISOVA_CNF=0.000;AF=0.421053;GORILLA_VST=0.359306;END=1291140;REPLEN=963,65;TEND=1291140;QSTART=81449935;NEAN_CNF=0.000;REPSTART=1284766,1290570;GORILLA_AF=0;SOURCE=chimpanzee;HUMAN_AF=.;CHCONDEL=chrX:69479181-69482925;ORANG_FST=.;BNS=YES;ORANG_AF=0;NS=45;LINEAGE=polymorphic;QCONTIG=chrX;REPTYPE=L1P3,L1ME3D;HUMAN_AND_CHIMP_VST=0;CIEND=-5,5;BNOSCORE=0.762409000661813;BNID=ID:6355;UNMASKEDWSSD=386;ORANG_AVG_CNF=0;GORILLA_AVG_CNF=2.01;HUMAN_APE_VST=0.317263;GORILLA_FST=0.607752;ORANG_VST=0.0624448;SHARED=.,gorilla,chimpanzee,.,.;HUMAN_APE_FST=1;AN=76;CEXON=RP13-52K8.1;HUMAN_AND_CHIMP_FST=0.62866</t>
  </si>
  <si>
    <t>chrX_81449935_INS_chimpanzee_000166F_1_5322846_quiver_pilon_1289605_1291140</t>
  </si>
  <si>
    <t>1500327</t>
  </si>
  <si>
    <t>1502373</t>
  </si>
  <si>
    <t>SH3BGRL</t>
  </si>
  <si>
    <t>15106</t>
  </si>
  <si>
    <t>CHIMP_VST=.;AC=32;CHIMP_AF=0;QEND=81242435;HUMAN_AVG_CNF=.;TSTART=1500327;LBK_CNF=.;BHCONDEL=NO;SVLEN=-2046;LOS_CNF=.;EXONDIST=15106;DHCONDEL=11757463;SVTYPE=DEL;CIPOS=-5,5;CHIMP_FST=0.523724;STRAND=1;REPPARENT=LINE/L1,LINE/L1,LINE/L1;CHIMP_AVG_CNF=.;BNSVLEN=.;DENISOVA_CNF=.;AF=0.355556;GORILLA_VST=.;END=1502373;REPLEN=1080,204,729;TEND=1502373;QSTART=81240389;NEAN_CNF=.;REPSTART=1499898,1501443,1501644;GORILLA_AF=0;SOURCE=chimpanzee;HUMAN_AF=.;CHCONDEL=chrX:69479181-69482925;ORANG_FST=0.521433;BNS=NO;ORANG_AF=0;NS=45;LINEAGE=human_specific;QCONTIG=chrX;REPTYPE=L1M1,L1M1,L1M1;HUMAN_AND_CHIMP_VST=.;CIEND=-5,5;BNOSCORE=.;BNID=.;UNMASKEDWSSD=0;ORANG_AVG_CNF=.;GORILLA_AVG_CNF=.;HUMAN_APE_VST=.;GORILLA_FST=0.538992;ORANG_VST=.;SHARED=orangutan,gorilla,chimpanzee,.,.;HUMAN_APE_FST=1;AN=90;CEXON=SH3BGRL;HUMAN_AND_CHIMP_FST=0.603372</t>
  </si>
  <si>
    <t>chrX_81240389_INS_chimpanzee_000166F_1_5322846_quiver_pilon_1500327_1502373</t>
  </si>
  <si>
    <t>1837591</t>
  </si>
  <si>
    <t>1848562</t>
  </si>
  <si>
    <t>RNU6-493P</t>
  </si>
  <si>
    <t>13680</t>
  </si>
  <si>
    <t>CHIMP_VST=0.102785;AC=32;CHIMP_AF=0;QEND=80925516;HUMAN_AVG_CNF=0;TSTART=1837591;LBK_CNF=0.000;BHCONDEL=NO;SVLEN=-10971;LOS_CNF=0.000;EXONDIST=13680;DHCONDEL=11431619;SVTYPE=DEL;CIPOS=-5,5;CHIMP_FST=0.523724;STRAND=1;REPPARENT=LINE/L1,LINE/L2,SINE/MIR,LINE/L2,LTR/ERV1,LTR/ERV1,DNA/hAT-Charlie,LINE/L1,LTR/ERVL-MaLR,LINE/L1,LINE/L1,DNA/TcMar-Tigger,LINE/L1,LINE/L1,LINE/L1,LINE/L1,LINE/L1;CHIMP_AVG_CNF=1.87;BNSVLEN=13812;DENISOVA_CNF=0.000;AF=0.355556;GORILLA_VST=0.254056;END=1848562;REPLEN=1201,237,204,528,226,802,160,1907,414,252,658,279,111,366,1449,1529,177;TEND=1848562;QSTART=80914545;NEAN_CNF=0.000;REPSTART=1836275,1838796,1839044,1839225,1839949,1840215,1841027,1841215,1843122,1843536,1843786,1844582,1844912,1845026,1845370,1846821,1848385;GORILLA_AF=0;SOURCE=chimpanzee;HUMAN_AF=.;CHCONDEL=chrX:69479181-69482925;ORANG_FST=0.521433;BNS=YES;ORANG_AF=0;NS=45;LINEAGE=polymorphic;QCONTIG=chrX;REPTYPE=L1MA9,L2,MIR,L2,LTR78,LTR78,Charlie29a,L1PB4,MSTB,L1PB4,L1P4,Tigger13a,L1PA4,L1PA8,L1PA4,L1PA8,L1PBa1;HUMAN_AND_CHIMP_VST=0.291156;CIEND=-5,5;BNOSCORE=325.678126134851;BNID=ID:6353;UNMASKEDWSSD=190;ORANG_AVG_CNF=1.54;GORILLA_AVG_CNF=2.36;HUMAN_APE_VST=0.744342;GORILLA_FST=0.538992;ORANG_VST=0.0590484;SHARED=.,.,chimpanzee,.,.;HUMAN_APE_FST=1;AN=90;CEXON=RNU6-493P;HUMAN_AND_CHIMP_FST=0.603372</t>
  </si>
  <si>
    <t>chrX_80914545_INS_chimpanzee_000166F_1_5322846_quiver_pilon_1837591_1848562</t>
  </si>
  <si>
    <t>2526902</t>
  </si>
  <si>
    <t>2527000</t>
  </si>
  <si>
    <t>CHMP1B2P</t>
  </si>
  <si>
    <t>2697</t>
  </si>
  <si>
    <t>CHIMP_VST=.;AC=32;CHIMP_AF=0;QEND=80237386;HUMAN_AVG_CNF=.;TSTART=2526902;LBK_CNF=.;BHCONDEL=NO;SVLEN=-98;LOS_CNF=.;EXONDIST=2697;DHCONDEL=10754362;SVTYPE=DEL;CIPOS=-5,5;CHIMP_FST=0.523724;STRAND=1;REPPARENT=LTR/ERV1;CHIMP_AVG_CNF=.;BNSVLEN=.;DENISOVA_CNF=.;AF=0.355556;GORILLA_VST=.;END=2527000;REPLEN=98;TEND=2527000;QSTART=80237288;NEAN_CNF=.;REPSTART=2525888;GORILLA_AF=0;SOURCE=chimpanzee;HUMAN_AF=.;CHCONDEL=chrX:69479181-69482925;ORANG_FST=0.521433;BNS=NO;ORANG_AF=0;NS=45;LINEAGE=human_specific;QCONTIG=chrX;REPTYPE=MER50-int;HUMAN_AND_CHIMP_VST=.;CIEND=-5,5;BNOSCORE=.;BNID=.;UNMASKEDWSSD=0;ORANG_AVG_CNF=.;GORILLA_AVG_CNF=.;HUMAN_APE_VST=.;GORILLA_FST=0.538992;ORANG_VST=.;SHARED=orangutan,gorilla,chimpanzee,.,.;HUMAN_APE_FST=1;AN=90;CEXON=CHMP1B2P;HUMAN_AND_CHIMP_FST=0.603372</t>
  </si>
  <si>
    <t>chrX_80237288_INS_chimpanzee_000166F_1_5322846_quiver_pilon_2526902_2527000</t>
  </si>
  <si>
    <t>2528906</t>
  </si>
  <si>
    <t>2528982</t>
  </si>
  <si>
    <t>CHIMP_VST=.;AC=32;CHIMP_AF=0;QEND=80235457;HUMAN_AVG_CNF=.;TSTART=2528906;LBK_CNF=.;BHCONDEL=NO;SVLEN=-76;LOS_CNF=.;EXONDIST=790;DHCONDEL=10752455;SVTYPE=DEL;CIPOS=-5,5;CHIMP_FST=0.523724;STRAND=1;REPPARENT=LTR/ERV1;CHIMP_AVG_CNF=.;BNSVLEN=.;DENISOVA_CNF=.;AF=0.355556;GORILLA_VST=.;END=2528982;REPLEN=76;TEND=2528982;QSTART=80235381;NEAN_CNF=.;REPSTART=2528269;GORILLA_AF=0;SOURCE=chimpanzee;HUMAN_AF=.;CHCONDEL=chrX:69479181-69482925;ORANG_FST=0.521433;BNS=NO;ORANG_AF=0;NS=45;LINEAGE=human_specific;QCONTIG=chrX;REPTYPE=MER50-int;HUMAN_AND_CHIMP_VST=.;CIEND=-5,5;BNOSCORE=.;BNID=.;UNMASKEDWSSD=0;ORANG_AVG_CNF=.;GORILLA_AVG_CNF=.;HUMAN_APE_VST=.;GORILLA_FST=0.538992;ORANG_VST=.;SHARED=orangutan,gorilla,chimpanzee,.,.;HUMAN_APE_FST=1;AN=90;CEXON=CHMP1B2P;HUMAN_AND_CHIMP_FST=0.603372</t>
  </si>
  <si>
    <t>chrX_80235381_INS_chimpanzee_000166F_1_5322846_quiver_pilon_2528906_2528982</t>
  </si>
  <si>
    <t>3225133</t>
  </si>
  <si>
    <t>3225196</t>
  </si>
  <si>
    <t>RP1-164L12.1</t>
  </si>
  <si>
    <t>103790</t>
  </si>
  <si>
    <t>CHIMP_VST=.;AC=32;CHIMP_AF=0;QEND=79474019;HUMAN_AVG_CNF=.;TSTART=3225133;LBK_CNF=.;BHCONDEL=NO;SVLEN=-63;LOS_CNF=.;EXONDIST=103790;DHCONDEL=9991030;SVTYPE=DEL;CIPOS=-5,5;CHIMP_FST=0.523724;STRAND=1;REPPARENT=LINE/L1;CHIMP_AVG_CNF=.;BNSVLEN=.;DENISOVA_CNF=.;AF=0.355556;GORILLA_VST=.;END=3225196;REPLEN=63;TEND=3225196;QSTART=79473956;NEAN_CNF=.;REPSTART=3223906;GORILLA_AF=0;SOURCE=chimpanzee;HUMAN_AF=.;CHCONDEL=chrX:69479181-69482925;ORANG_FST=0.521433;BNS=NO;ORANG_AF=0;NS=45;LINEAGE=human_specific;QCONTIG=chrX;REPTYPE=L1M1;HUMAN_AND_CHIMP_VST=.;CIEND=-5,5;BNOSCORE=.;BNID=.;UNMASKEDWSSD=0;ORANG_AVG_CNF=.;GORILLA_AVG_CNF=.;HUMAN_APE_VST=.;GORILLA_FST=0.538992;ORANG_VST=.;SHARED=orangutan,gorilla,chimpanzee,.,.;HUMAN_APE_FST=1;AN=90;CEXON=RP1-164L12.1;HUMAN_AND_CHIMP_FST=0.603372</t>
  </si>
  <si>
    <t>chrX_79473956_INS_chimpanzee_000166F_1_5322846_quiver_pilon_3225133_3225196</t>
  </si>
  <si>
    <t>3586705</t>
  </si>
  <si>
    <t>3587111</t>
  </si>
  <si>
    <t>P2RY10P2</t>
  </si>
  <si>
    <t>20831</t>
  </si>
  <si>
    <t>CHIMP_VST=0.0290589;AC=32;CHIMP_AF=0;QEND=79107086;HUMAN_AVG_CNF=0;TSTART=3586705;LBK_CNF=0.000;BHCONDEL=NO;SVLEN=-406;LOS_CNF=0.000;EXONDIST=20831;DHCONDEL=9623754;SVTYPE=DEL;CIPOS=-5,5;CHIMP_FST=0.523724;STRAND=1;REPPARENT=Low_complexity,Low_complexity;CHIMP_AVG_CNF=1.55;BNSVLEN=.;DENISOVA_CNF=0.000;AF=0.355556;GORILLA_VST=0.103361;END=3587111;REPLEN=58,21;TEND=3587111;QSTART=79106680;NEAN_CNF=0.000;REPSTART=3586926,3586989;GORILLA_AF=0;SOURCE=chimpanzee;HUMAN_AF=.;CHCONDEL=chrX:69479181-69482925;ORANG_FST=0.521433;BNS=NO;ORANG_AF=0;NS=45;LINEAGE=human_specific;QCONTIG=chrX;REPTYPE=A-rich,AT_rich;HUMAN_AND_CHIMP_VST=0.450025;CIEND=-5,5;BNOSCORE=.;BNID=.;UNMASKEDWSSD=239;ORANG_AVG_CNF=2;GORILLA_AVG_CNF=1.87;HUMAN_APE_VST=0.772415;GORILLA_FST=0.538992;ORANG_VST=0.160716;SHARED=orangutan,gorilla,chimpanzee,.,.;HUMAN_APE_FST=1;AN=90;CEXON=P2RY10P2;HUMAN_AND_CHIMP_FST=0.603372</t>
  </si>
  <si>
    <t>chrX_79106680_INS_chimpanzee_000166F_1_5322846_quiver_pilon_3586705_3587111</t>
  </si>
  <si>
    <t>3658756</t>
  </si>
  <si>
    <t>3669861</t>
  </si>
  <si>
    <t>51103</t>
  </si>
  <si>
    <t>CHIMP_VST=0.038154;AC=32;CHIMP_AF=0;QEND=79044939;HUMAN_AVG_CNF=0;TSTART=3658756;LBK_CNF=0.000;BHCONDEL=NO;SVLEN=-11105;LOS_CNF=0.000;EXONDIST=51103;DHCONDEL=9550908;SVTYPE=DEL;CIPOS=-5,5;CHIMP_FST=0.523724;STRAND=1;REPPARENT=LTR/ERVL,LTR/ERVL,DNA/MULE-MuDR,Simple_repeat,Simple_repeat,Low_complexity,Simple_repeat,Simple_repeat,Simple_repeat,LTR/ERVL,Low_complexity,Simple_repeat,Simple_repeat,Simple_repeat,Simple_repeat,Simple_repeat,Simple_repeat,Simple_repeat,Simple_repeat,Low_complexity,Low_complexity,Simple_repeat,LTR/ERVL,SINE/MIR;CHIMP_AVG_CNF=1.3;BNSVLEN=.;DENISOVA_CNF=0.000;AF=0.355556;GORILLA_VST=0.119525;END=3669861;REPLEN=432,5643,54,168,175,24,164,171,65,174,25,155,161,162,172,168,170,172,168,298,277,77,391,148;TEND=3669861;QSTART=79033834;NEAN_CNF=0.000;REPSTART=3659233,3659665,3665308,3665421,3665614,3665840,3665964,3666143,3666432,3666648,3666873,3667059,3667216,3667466,3667628,3667842,3668102,3668237,3668441,3668616,3668639,3668916,3668997,3669388;GORILLA_AF=0;SOURCE=chimpanzee;HUMAN_AF=.;CHCONDEL=chrX:69479181-69482925;ORANG_FST=0.521433;BNS=NO;ORANG_AF=0;NS=45;LINEAGE=polymorphic;QCONTIG=chrX;REPTYPE=MLT2A1,HERVL-int,Ricksha_c,(TA)n,(TA)n,AT_rich,(TA)n,(TA)n,(TAAA)n,MLT2A1,AT_rich,(TA)n,(TTATA)n,(TATAA)n,(TTATA)n,(TA)n,(TATAA)n,(CATATA)n,(TATAA)n,AT_rich,AT_rich,(TA)n,MLT2A1,MIRb;HUMAN_AND_CHIMP_VST=0.446769;CIEND=-5,5;BNOSCORE=.;BNID=.;UNMASKEDWSSD=549;ORANG_AVG_CNF=1.62;GORILLA_AVG_CNF=1.61;HUMAN_APE_VST=0.783871;GORILLA_FST=0.538992;ORANG_VST=0.159649;SHARED=.,gorilla,chimpanzee,.,.;HUMAN_APE_FST=1;AN=90;CEXON=P2RY10P2;HUMAN_AND_CHIMP_FST=0.603372</t>
  </si>
  <si>
    <t>chrX_79033834_INS_chimpanzee_000166F_1_5322846_quiver_pilon_3658756_3669861</t>
  </si>
  <si>
    <t>3791731</t>
  </si>
  <si>
    <t>3791916</t>
  </si>
  <si>
    <t>MIR4328</t>
  </si>
  <si>
    <t>CHIMP_VST=.;AC=30;CHIMP_AF=0;QEND=78907486;HUMAN_AVG_CNF=.;TSTART=3791731;LBK_CNF=.;BHCONDEL=NO;SVLEN=-185;LOS_CNF=.;EXONDIST=6051;DHCONDEL=9424375;SVTYPE=DEL;CIPOS=-5,5;CHIMP_FST=0.494594;STRAND=1;REPPARENT=LINE/L1;CHIMP_AVG_CNF=.;BNSVLEN=.;DENISOVA_CNF=.;AF=0.333333;GORILLA_VST=.;END=3791916;REPLEN=185;TEND=3791916;QSTART=78907301;NEAN_CNF=.;REPSTART=3788992;GORILLA_AF=0;SOURCE=chimpanzee;HUMAN_AF=.;CHCONDEL=chrX:69479181-69482925;ORANG_FST=0.491647;BNS=NO;ORANG_AF=0;NS=45;LINEAGE=human_specific;QCONTIG=chrX;REPTYPE=L1MA2;HUMAN_AND_CHIMP_VST=.;CIEND=-5,5;BNOSCORE=.;BNID=.;UNMASKEDWSSD=0;ORANG_AVG_CNF=.;GORILLA_AVG_CNF=.;HUMAN_APE_VST=.;GORILLA_FST=0.511036;ORANG_VST=.;SHARED=orangutan,gorilla,chimpanzee,.,.;HUMAN_APE_FST=0.941159;AN=90;CEXON=MIR4328;HUMAN_AND_CHIMP_FST=0.564826</t>
  </si>
  <si>
    <t>chrX_78907301_INS_chimpanzee_000166F_1_5322846_quiver_pilon_3791731_3791916</t>
  </si>
  <si>
    <t>4808334</t>
  </si>
  <si>
    <t>4808393</t>
  </si>
  <si>
    <t>MAGT1</t>
  </si>
  <si>
    <t>3509</t>
  </si>
  <si>
    <t>CHIMP_VST=.;AC=32;CHIMP_AF=0;QEND=77822915;HUMAN_AVG_CNF=.;TSTART=4808334;LBK_CNF=.;BHCONDEL=NO;SVLEN=-59;LOS_CNF=.;EXONDIST=3509;DHCONDEL=8339930;SVTYPE=DEL;CIPOS=-5,5;CHIMP_FST=0.523724;STRAND=1;REPPARENT=LINE/L1;CHIMP_AVG_CNF=.;BNSVLEN=.;DENISOVA_CNF=.;AF=0.355556;GORILLA_VST=.;END=4808393;REPLEN=59;TEND=4808393;QSTART=77822856;NEAN_CNF=.;REPSTART=4807975;GORILLA_AF=0;SOURCE=chimpanzee;HUMAN_AF=.;CHCONDEL=chrX:69479181-69482925;ORANG_FST=0.521433;BNS=NO;ORANG_AF=0;NS=45;LINEAGE=human_specific;QCONTIG=chrX;REPTYPE=L1P2;HUMAN_AND_CHIMP_VST=.;CIEND=-5,5;BNOSCORE=.;BNID=.;UNMASKEDWSSD=0;ORANG_AVG_CNF=.;GORILLA_AVG_CNF=.;HUMAN_APE_VST=.;GORILLA_FST=0.538992;ORANG_VST=.;SHARED=orangutan,gorilla,chimpanzee,.,.;HUMAN_APE_FST=1;AN=90;CEXON=MAGT1;HUMAN_AND_CHIMP_FST=0.603372</t>
  </si>
  <si>
    <t>chrX_77822856_INS_chimpanzee_000166F_1_5322846_quiver_pilon_4808334_4808393</t>
  </si>
  <si>
    <t>4870344</t>
  </si>
  <si>
    <t>4870397</t>
  </si>
  <si>
    <t>ATRX</t>
  </si>
  <si>
    <t>22727</t>
  </si>
  <si>
    <t>CHIMP_VST=.;AC=34;CHIMP_AF=0;QEND=77763172;HUMAN_AVG_CNF=.;TSTART=4870344;LBK_CNF=.;BHCONDEL=NO;SVLEN=-53;LOS_CNF=.;EXONDIST=22727;DHCONDEL=8280193;SVTYPE=DEL;CIPOS=-5,5;CHIMP_FST=0.738498;STRAND=1;REPPARENT=Simple_repeat;CHIMP_AVG_CNF=.;BNSVLEN=.;DENISOVA_CNF=.;AF=0.515152;GORILLA_VST=.;END=4870397;REPLEN=53;TEND=4870397;QSTART=77763119;NEAN_CNF=.;REPSTART=4870326;GORILLA_AF=0.1;SOURCE=chimpanzee;HUMAN_AF=.;CHCONDEL=chrX:69479181-69482925;ORANG_FST=.;BNS=NO;ORANG_AF=0.166667;NS=45;LINEAGE=polymorphic;QCONTIG=chrX;REPTYPE=(TA)n;HUMAN_AND_CHIMP_VST=.;CIEND=-5,5;BNOSCORE=.;BNID=.;UNMASKEDWSSD=0;ORANG_AVG_CNF=.;GORILLA_AVG_CNF=.;HUMAN_APE_VST=.;GORILLA_FST=0.552269;ORANG_VST=.;SHARED=.,.,chimpanzee,.,.;HUMAN_APE_FST=0.93945;AN=66;CEXON=ATRX;HUMAN_AND_CHIMP_FST=0.484894</t>
  </si>
  <si>
    <t>chrX_77763119_INS_chimpanzee_000166F_1_5322846_quiver_pilon_4870344_4870397</t>
  </si>
  <si>
    <t>4918700</t>
  </si>
  <si>
    <t>4920107</t>
  </si>
  <si>
    <t>5432</t>
  </si>
  <si>
    <t>CHIMP_VST=.;AC=26;CHIMP_AF=0;QEND=77713107;HUMAN_AVG_CNF=.;TSTART=4918700;LBK_CNF=.;BHCONDEL=NO;SVLEN=-1407;LOS_CNF=.;EXONDIST=5432;DHCONDEL=8228774;SVTYPE=DEL;CIPOS=-5,5;CHIMP_FST=0.435195;STRAND=1;REPPARENT=SINE/Alu,LINE/L1,LINE/L1,LINE/L1,SINE/Alu,LINE/L1,SINE/Alu;CHIMP_AVG_CNF=.;BNSVLEN=.;DENISOVA_CNF=.;AF=0.288889;GORILLA_VST=.;END=4920107;REPLEN=148,487,138,113,313,52,164;TEND=4920107;QSTART=77711700;NEAN_CNF=.;REPSTART=4918558,4918848,4919329,4919465,4919578,4919891,4919943;GORILLA_AF=0;SOURCE=chimpanzee;HUMAN_AF=.;CHCONDEL=chrX:69479181-69482925;ORANG_FST=0.431197;BNS=NO;ORANG_AF=0;NS=45;LINEAGE=human_specific;QCONTIG=chrX;REPTYPE=AluSx,L1MEb,L1M4a1,L1MD,AluSx,L1MD,AluSx;HUMAN_AND_CHIMP_VST=.;CIEND=-5,5;BNOSCORE=.;BNID=.;UNMASKEDWSSD=0;ORANG_AVG_CNF=.;GORILLA_AVG_CNF=.;HUMAN_APE_VST=.;GORILLA_FST=0.453344;ORANG_VST=.;SHARED=orangutan,gorilla,chimpanzee,.,.;HUMAN_APE_FST=0.822243;AN=90;CEXON=ATRX;HUMAN_AND_CHIMP_FST=0.488229</t>
  </si>
  <si>
    <t>chrX_77711700_INS_chimpanzee_000166F_1_5322846_quiver_pilon_4918700_4920107</t>
  </si>
  <si>
    <t>5008947</t>
  </si>
  <si>
    <t>5011542</t>
  </si>
  <si>
    <t>2311</t>
  </si>
  <si>
    <t>CHIMP_VST=.;AC=32;CHIMP_AF=0;QEND=77625439;HUMAN_AVG_CNF=.;TSTART=5008947;LBK_CNF=.;BHCONDEL=NO;SVLEN=-2595;LOS_CNF=.;EXONDIST=2311;DHCONDEL=8139918;SVTYPE=DEL;CIPOS=-5,5;CHIMP_FST=0.523724;STRAND=1;REPPARENT=LINE/L1;CHIMP_AVG_CNF=.;BNSVLEN=2601;DENISOVA_CNF=.;AF=0.355556;GORILLA_VST=.;END=5011542;REPLEN=2595;TEND=5011542;QSTART=77622844;NEAN_CNF=.;REPSTART=5007707;GORILLA_AF=0;SOURCE=chimpanzee;HUMAN_AF=.;CHCONDEL=chrX:69479181-69482925;ORANG_FST=0.521433;BNS=YES;ORANG_AF=0;NS=45;LINEAGE=human_specific;QCONTIG=chrX;REPTYPE=L1PB1;HUMAN_AND_CHIMP_VST=.;CIEND=-5,5;BNOSCORE=0.0069284064665127;BNID=ID:6347;UNMASKEDWSSD=0;ORANG_AVG_CNF=.;GORILLA_AVG_CNF=.;HUMAN_APE_VST=.;GORILLA_FST=0.538992;ORANG_VST=.;SHARED=orangutan,gorilla,chimpanzee,.,.;HUMAN_APE_FST=1;AN=90;CEXON=ATRX;HUMAN_AND_CHIMP_FST=0.603372</t>
  </si>
  <si>
    <t>chrX_77622844_INS_chimpanzee_000166F_1_5322846_quiver_pilon_5008947_5011542</t>
  </si>
  <si>
    <t>5104661</t>
  </si>
  <si>
    <t>5105014</t>
  </si>
  <si>
    <t>CHIMP_VST=.;AC=32;CHIMP_AF=0;QEND=77530137;HUMAN_AVG_CNF=.;TSTART=5104661;LBK_CNF=.;BHCONDEL=NO;SVLEN=-353;LOS_CNF=.;EXONDIST=6382;DHCONDEL=8046858;SVTYPE=DEL;CIPOS=-5,5;CHIMP_FST=0.523724;STRAND=1;REPPARENT=LINE/L1;CHIMP_AVG_CNF=.;BNSVLEN=.;DENISOVA_CNF=.;AF=0.355556;GORILLA_VST=.;END=5105014;REPLEN=353;TEND=5105014;QSTART=77529784;NEAN_CNF=.;REPSTART=5104121;GORILLA_AF=0;SOURCE=chimpanzee;HUMAN_AF=.;CHCONDEL=chrX:69479181-69482925;ORANG_FST=0.521433;BNS=NO;ORANG_AF=0;NS=45;LINEAGE=human_specific;QCONTIG=chrX;REPTYPE=L1PA11;HUMAN_AND_CHIMP_VST=.;CIEND=-5,5;BNOSCORE=.;BNID=.;UNMASKEDWSSD=0;ORANG_AVG_CNF=.;GORILLA_AVG_CNF=.;HUMAN_APE_VST=.;GORILLA_FST=0.538992;ORANG_VST=.;SHARED=orangutan,gorilla,chimpanzee,.,.;HUMAN_APE_FST=1;AN=90;CEXON=ATRX;HUMAN_AND_CHIMP_FST=0.603372</t>
  </si>
  <si>
    <t>chrX_77529784_INS_chimpanzee_000166F_1_5322846_quiver_pilon_5104661_5105014</t>
  </si>
  <si>
    <t>417892</t>
  </si>
  <si>
    <t>418153</t>
  </si>
  <si>
    <t>CTD-2007H13.3</t>
  </si>
  <si>
    <t>55066</t>
  </si>
  <si>
    <t>CHIMP_VST=.;AC=32;CHIMP_AF=0;QEND=99050341;HUMAN_AVG_CNF=.;TSTART=417892;LBK_CNF=.;BHCONDEL=NO;SVLEN=-261;LOS_CNF=.;EXONDIST=55066;DHCONDEL=2818009;SVTYPE=DEL;CIPOS=-5,5;CHIMP_FST=0.523724;STRAND=1;REPPARENT=SINE/Alu;CHIMP_AVG_CNF=.;BNSVLEN=.;DENISOVA_CNF=.;AF=0.355556;GORILLA_VST=.;END=418153;REPLEN=261;TEND=418153;QSTART=99050080;NEAN_CNF=.;REPSTART=417876;GORILLA_AF=0;SOURCE=chimpanzee;HUMAN_AF=.;CHCONDEL=chr5:101868088-101868089;ORANG_FST=0.521433;BNS=NO;ORANG_AF=0;NS=45;LINEAGE=human_specific;QCONTIG=chr5;REPTYPE=AluJb;HUMAN_AND_CHIMP_VST=.;CIEND=-5,5;BNOSCORE=.;BNID=.;UNMASKEDWSSD=0;ORANG_AVG_CNF=.;GORILLA_AVG_CNF=.;HUMAN_APE_VST=.;GORILLA_FST=0.538992;ORANG_VST=.;SHARED=orangutan,gorilla,chimpanzee,.,.;HUMAN_APE_FST=1;AN=90;CEXON=CTD-2007H13.3;HUMAN_AND_CHIMP_FST=0.603372</t>
  </si>
  <si>
    <t>chr5_99050080_INS_chimpanzee_000167F_1_5232066_quiver_pilon_417892_418153</t>
  </si>
  <si>
    <t>953739</t>
  </si>
  <si>
    <t>953819</t>
  </si>
  <si>
    <t>CTBP2P4</t>
  </si>
  <si>
    <t>69298</t>
  </si>
  <si>
    <t>CHIMP_VST=.;AC=32;CHIMP_AF=0;QEND=98507124;HUMAN_AVG_CNF=.;TSTART=953739;LBK_CNF=.;BHCONDEL=NO;SVLEN=-80;LOS_CNF=.;EXONDIST=69298;DHCONDEL=3361045;SVTYPE=DEL;CIPOS=-5,5;CHIMP_FST=0.523724;STRAND=1;REPPARENT=.;CHIMP_AVG_CNF=.;BNSVLEN=.;DENISOVA_CNF=.;AF=0.355556;GORILLA_VST=.;END=953819;REPLEN=.;TEND=953819;QSTART=98507044;NEAN_CNF=.;REPSTART=.;GORILLA_AF=0;SOURCE=chimpanzee;HUMAN_AF=.;CHCONDEL=chr5:101868088-101868089;ORANG_FST=0.521433;BNS=NO;ORANG_AF=0;NS=45;LINEAGE=human_specific;QCONTIG=chr5;REPTYPE=.;HUMAN_AND_CHIMP_VST=.;CIEND=-5,5;BNOSCORE=.;BNID=.;UNMASKEDWSSD=80;ORANG_AVG_CNF=.;GORILLA_AVG_CNF=.;HUMAN_APE_VST=.;GORILLA_FST=0.538992;ORANG_VST=.;SHARED=orangutan,gorilla,chimpanzee,.,.;HUMAN_APE_FST=1;AN=90;CEXON=CTBP2P4;HUMAN_AND_CHIMP_FST=0.603372</t>
  </si>
  <si>
    <t>chr5_98507044_INS_chimpanzee_000167F_1_5232066_quiver_pilon_953739_953819</t>
  </si>
  <si>
    <t>1321355</t>
  </si>
  <si>
    <t>1322143</t>
  </si>
  <si>
    <t>AC008834.1</t>
  </si>
  <si>
    <t>CHIMP_VST=.;AC=32;CHIMP_AF=0;QEND=98150856;HUMAN_AVG_CNF=.;TSTART=1321355;LBK_CNF=.;BHCONDEL=NO;SVLEN=-788;LOS_CNF=.;EXONDIST=10239;DHCONDEL=3718021;SVTYPE=DEL;CIPOS=-5,5;CHIMP_FST=0.523724;STRAND=1;REPPARENT=LINE/L1,SINE/Alu,Low_complexity;CHIMP_AVG_CNF=.;BNSVLEN=.;DENISOVA_CNF=.;AF=0.355556;GORILLA_VST=.;END=1322143;REPLEN=540,131,107;TEND=1322143;QSTART=98150068;NEAN_CNF=.;REPSTART=1320648,1321900,1322036;GORILLA_AF=0;SOURCE=chimpanzee;HUMAN_AF=.;CHCONDEL=chr5:101868088-101868089;ORANG_FST=0.521433;BNS=NO;ORANG_AF=0;NS=45;LINEAGE=human_specific;QCONTIG=chr5;REPTYPE=L1MC3,FLAM_C,GA-rich;HUMAN_AND_CHIMP_VST=.;CIEND=-5,5;BNOSCORE=.;BNID=.;UNMASKEDWSSD=0;ORANG_AVG_CNF=.;GORILLA_AVG_CNF=.;HUMAN_APE_VST=.;GORILLA_FST=0.538992;ORANG_VST=.;SHARED=orangutan,gorilla,chimpanzee,.,.;HUMAN_APE_FST=1;AN=90;CEXON=AC008834.1;HUMAN_AND_CHIMP_FST=0.603372</t>
  </si>
  <si>
    <t>chr5_98150068_INS_chimpanzee_000167F_1_5232066_quiver_pilon_1321355_1322143</t>
  </si>
  <si>
    <t>1608172</t>
  </si>
  <si>
    <t>1608452</t>
  </si>
  <si>
    <t>RP11-455B3.1</t>
  </si>
  <si>
    <t>10530</t>
  </si>
  <si>
    <t>CHIMP_VST=0.0787274;AC=32;CHIMP_AF=0;QEND=97871171;HUMAN_AVG_CNF=0;TSTART=1608172;LBK_CNF=0.000;BHCONDEL=NO;SVLEN=-280;LOS_CNF=0.000;EXONDIST=10530;DHCONDEL=3997198;SVTYPE=DEL;CIPOS=-5,5;CHIMP_FST=0.523724;STRAND=1;REPPARENT=SINE/MIR;CHIMP_AVG_CNF=2.1;BNSVLEN=.;DENISOVA_CNF=0.000;AF=0.355556;GORILLA_VST=0.052452;END=1608452;REPLEN=78;TEND=1608452;QSTART=97870891;NEAN_CNF=0.000;REPSTART=1608374;GORILLA_AF=0;SOURCE=chimpanzee;HUMAN_AF=.;CHCONDEL=chr5:101868088-101868089;ORANG_FST=0.521433;BNS=NO;ORANG_AF=0;NS=45;LINEAGE=human_specific;QCONTIG=chr5;REPTYPE=MIRb;HUMAN_AND_CHIMP_VST=0.425055;CIEND=-5,5;BNOSCORE=.;BNID=.;UNMASKEDWSSD=166;ORANG_AVG_CNF=2.57;GORILLA_AVG_CNF=2.07;HUMAN_APE_VST=0.874553;GORILLA_FST=0.538992;ORANG_VST=0.169697;SHARED=orangutan,gorilla,chimpanzee,.,.;HUMAN_APE_FST=1;AN=90;CEXON=RP11-455B3.1;HUMAN_AND_CHIMP_FST=0.603372</t>
  </si>
  <si>
    <t>chr5_97870891_INS_chimpanzee_000167F_1_5232066_quiver_pilon_1608172_1608452</t>
  </si>
  <si>
    <t>2656999</t>
  </si>
  <si>
    <t>2657496</t>
  </si>
  <si>
    <t>CTD-2260A17.2</t>
  </si>
  <si>
    <t>CHIMP_VST=.;AC=32;CHIMP_AF=0;QEND=96814143;HUMAN_AVG_CNF=.;TSTART=2656999;LBK_CNF=.;BHCONDEL=NO;SVLEN=-497;LOS_CNF=.;EXONDIST=383;DHCONDEL=5054443;SVTYPE=DEL;CIPOS=-5,5;CHIMP_FST=0.523724;STRAND=1;REPPARENT=LTR/ERVL-MaLR,SINE/Alu;CHIMP_AVG_CNF=.;BNSVLEN=.;DENISOVA_CNF=.;AF=0.355556;GORILLA_VST=.;END=2657496;REPLEN=365,19;TEND=2657496;QSTART=96813646;NEAN_CNF=.;REPSTART=2656921,2657477;GORILLA_AF=0;SOURCE=chimpanzee;HUMAN_AF=.;CHCONDEL=chr5:101868088-101868089;ORANG_FST=0.521433;BNS=NO;ORANG_AF=0;NS=45;LINEAGE=human_specific;QCONTIG=chr5;REPTYPE=MLT1J,AluY;HUMAN_AND_CHIMP_VST=.;CIEND=-5,5;BNOSCORE=.;BNID=.;UNMASKEDWSSD=41;ORANG_AVG_CNF=.;GORILLA_AVG_CNF=.;HUMAN_APE_VST=.;GORILLA_FST=0.538992;ORANG_VST=.;SHARED=orangutan,gorilla,chimpanzee,.,.;HUMAN_APE_FST=1;AN=90;CEXON=CTD-2260A17.2;HUMAN_AND_CHIMP_FST=0.603372</t>
  </si>
  <si>
    <t>chr5_96813646_INS_chimpanzee_000167F_1_5232066_quiver_pilon_2656999_2657496</t>
  </si>
  <si>
    <t>2847872</t>
  </si>
  <si>
    <t>2848763</t>
  </si>
  <si>
    <t>CTD-2337A12.1</t>
  </si>
  <si>
    <t>CHIMP_VST=0.091232;AC=30;CHIMP_AF=0;QEND=96623750;HUMAN_AVG_CNF=0.0185;TSTART=2847872;LBK_CNF=0.000;BHCONDEL=NO;SVLEN=-891;LOS_CNF=0.000;EXONDIST=8109;DHCONDEL=5245230;SVTYPE=DEL;CIPOS=-5,5;CHIMP_FST=0.494594;STRAND=1;REPPARENT=.;CHIMP_AVG_CNF=2.05;BNSVLEN=.;DENISOVA_CNF=0.000;AF=0.333333;GORILLA_VST=0.108177;END=2848763;REPLEN=.;TEND=2848763;QSTART=96622859;NEAN_CNF=0.000;REPSTART=.;GORILLA_AF=0;SOURCE=chimpanzee;HUMAN_AF=.;CHCONDEL=chr5:101868088-101868089;ORANG_FST=0.491647;BNS=NO;ORANG_AF=0;NS=45;LINEAGE=polymorphic;QCONTIG=chr5;REPTYPE=.;HUMAN_AND_CHIMP_VST=0.457025;CIEND=-5,5;BNOSCORE=.;BNID=.;UNMASKEDWSSD=873;ORANG_AVG_CNF=2.34;GORILLA_AVG_CNF=2.2;HUMAN_APE_VST=0.954379;GORILLA_FST=0.511036;ORANG_VST=0.171497;SHARED=orangutan,gorilla,chimpanzee,.,chm13;HUMAN_APE_FST=0.941159;AN=90;CEXON=CTD-2337A12.1;HUMAN_AND_CHIMP_FST=0.564826</t>
  </si>
  <si>
    <t>chr5_96622859_INS_chimpanzee_000167F_1_5232066_quiver_pilon_2847872_2848763</t>
  </si>
  <si>
    <t>2997953</t>
  </si>
  <si>
    <t>2998266</t>
  </si>
  <si>
    <t>CTD-2023M8.1</t>
  </si>
  <si>
    <t>38766</t>
  </si>
  <si>
    <t>CHIMP_VST=.;AC=32;CHIMP_AF=0;QEND=18665981;HUMAN_AVG_CNF=.;TSTART=2997953;LBK_CNF=.;BHCONDEL=NO;SVLEN=-313;LOS_CNF=.;EXONDIST=38766;DHCONDEL=5979836;SVTYPE=DEL;CIPOS=-5,5;CHIMP_FST=0.523724;STRAND=0;REPPARENT=SINE/Alu,DNA/TcMar-Mariner;CHIMP_AVG_CNF=.;BNSVLEN=.;DENISOVA_CNF=.;AF=0.355556;GORILLA_VST=.;END=2998266;REPLEN=18,295;TEND=2998266;QSTART=18665668;NEAN_CNF=.;REPSTART=2997682,2997971;GORILLA_AF=0;SOURCE=chimpanzee;HUMAN_AF=1;CHCONDEL=chr5:12685830-12685831;ORANG_FST=0.521433;BNS=NO;ORANG_AF=0;NS=45;LINEAGE=human_specific;QCONTIG=chr5;REPTYPE=AluY,HSMAR2;HUMAN_AND_CHIMP_VST=.;CIEND=-5,5;BNOSCORE=.;BNID=.;UNMASKEDWSSD=0;ORANG_AVG_CNF=.;GORILLA_AVG_CNF=.;HUMAN_APE_VST=.;GORILLA_FST=0.538992;ORANG_VST=.;SHARED=orangutan,gorilla,chimpanzee,.,.;HUMAN_APE_FST=1;AN=90;CEXON=CTD-2023M8.1;HUMAN_AND_CHIMP_FST=0.603372</t>
  </si>
  <si>
    <t>chr5_18665668_INS_chimpanzee_000167F_1_5232066_quiver_pilon_2997953_2998266</t>
  </si>
  <si>
    <t>3020160</t>
  </si>
  <si>
    <t>3021279</t>
  </si>
  <si>
    <t>16932</t>
  </si>
  <si>
    <t>CHIMP_VST=0.0621219;AC=32;CHIMP_AF=0;QEND=18688621;HUMAN_AVG_CNF=0;TSTART=3020160;LBK_CNF=0.000;BHCONDEL=NO;SVLEN=-1119;LOS_CNF=0.000;EXONDIST=16932;DHCONDEL=6001670;SVTYPE=DEL;CIPOS=-5,5;CHIMP_FST=0.523724;STRAND=0;REPPARENT=LINE/L1,LINE/L1,LTR/ERV1;CHIMP_AVG_CNF=1.96;BNSVLEN=.;DENISOVA_CNF=0.000;AF=0.355556;GORILLA_VST=0.0916173;END=3021279;REPLEN=288,141,416;TEND=3021279;QSTART=18687502;NEAN_CNF=0.000;REPSTART=3019640,3020662,3020863;GORILLA_AF=0;SOURCE=chimpanzee;HUMAN_AF=1;CHCONDEL=chr5:12685830-12685831;ORANG_FST=0.521433;BNS=NO;ORANG_AF=0;NS=45;LINEAGE=human_specific;QCONTIG=chr5;REPTYPE=L1MEg,L1MEg,MER41A;HUMAN_AND_CHIMP_VST=0.451354;CIEND=-5,5;BNOSCORE=.;BNID=.;UNMASKEDWSSD=142;ORANG_AVG_CNF=2.39;GORILLA_AVG_CNF=2.18;HUMAN_APE_VST=0.864902;GORILLA_FST=0.538992;ORANG_VST=0.173797;SHARED=orangutan,gorilla,chimpanzee,.,.;HUMAN_APE_FST=1;AN=90;CEXON=CTD-2023M8.1;HUMAN_AND_CHIMP_FST=0.603372</t>
  </si>
  <si>
    <t>chr5_18687502_INS_chimpanzee_000167F_1_5232066_quiver_pilon_3020160_3021279</t>
  </si>
  <si>
    <t>3079135</t>
  </si>
  <si>
    <t>3079192</t>
  </si>
  <si>
    <t>CHIMP_VST=.;AC=32;CHIMP_AF=0;QEND=18745297;HUMAN_AVG_CNF=.;TSTART=3079135;LBK_CNF=.;BHCONDEL=NO;SVLEN=-57;LOS_CNF=.;EXONDIST=759;DHCONDEL=6059408;SVTYPE=DEL;CIPOS=-5,5;CHIMP_FST=0.523724;STRAND=0;REPPARENT=SINE/Alu;CHIMP_AVG_CNF=.;BNSVLEN=.;DENISOVA_CNF=.;AF=0.355556;GORILLA_VST=.;END=3079192;REPLEN=57;TEND=3079192;QSTART=18745240;NEAN_CNF=.;REPSTART=3078919;GORILLA_AF=0;SOURCE=chimpanzee;HUMAN_AF=1;CHCONDEL=chr5:12685830-12685831;ORANG_FST=0.521433;BNS=NO;ORANG_AF=0;NS=45;LINEAGE=human_specific;QCONTIG=chr5;REPTYPE=AluY;HUMAN_AND_CHIMP_VST=.;CIEND=-5,5;BNOSCORE=.;BNID=.;UNMASKEDWSSD=0;ORANG_AVG_CNF=.;GORILLA_AVG_CNF=.;HUMAN_APE_VST=.;GORILLA_FST=0.538992;ORANG_VST=.;SHARED=orangutan,gorilla,chimpanzee,.,.;HUMAN_APE_FST=1;AN=90;CEXON=CTD-2023M8.1;HUMAN_AND_CHIMP_FST=0.603372</t>
  </si>
  <si>
    <t>chr5_18745240_INS_chimpanzee_000167F_1_5232066_quiver_pilon_3079135_3079192</t>
  </si>
  <si>
    <t>3157011</t>
  </si>
  <si>
    <t>3166538</t>
  </si>
  <si>
    <t>UBE2V1P12</t>
  </si>
  <si>
    <t>69566</t>
  </si>
  <si>
    <t>CHIMP_VST=0.352629;AC=32;CHIMP_AF=0;QEND=18826584;HUMAN_AVG_CNF=6.56;TSTART=3157011;LBK_CNF=4.227;BHCONDEL=NO;SVLEN=-9527;LOS_CNF=4.941;EXONDIST=69566;DHCONDEL=6131225;SVTYPE=DEL;CIPOS=-5,5;CHIMP_FST=0.523724;STRAND=0;REPPARENT=LINE/L1,LINE/L1,LINE/L1,LINE/L1,LINE/L1,SINE/Alu,LINE/L1,LINE/L1;CHIMP_AVG_CNF=10.6;BNSVLEN=.;DENISOVA_CNF=7.178;AF=0.355556;GORILLA_VST=0.0476576;END=3166538;REPLEN=543,61,551,543,728,277,356,6144;TEND=3166538;QSTART=18817057;NEAN_CNF=5.915;REPSTART=3156480,3163705,3163788,3164339,3164890,3165618,3165895,3157551;GORILLA_AF=0;SOURCE=chimpanzee;HUMAN_AF=1;CHCONDEL=chr5:12685830-12685831;ORANG_FST=0.521433;BNS=NO;ORANG_AF=0;NS=45;LINEAGE=human_specific;QCONTIG=chr5;REPTYPE=L1MEc,L1MC,L1MA4,L1MA4,L1MEc,AluSx,L1MEc,L1PA7;HUMAN_AND_CHIMP_VST=0.214047;CIEND=-5,5;BNOSCORE=.;BNID=.;UNMASKEDWSSD=169;ORANG_AVG_CNF=2.03;GORILLA_AVG_CNF=8.45;HUMAN_APE_VST=0;GORILLA_FST=0.538992;ORANG_VST=0.233733;SHARED=orangutan,gorilla,chimpanzee,.,.;HUMAN_APE_FST=1;AN=90;CEXON=UBE2V1P12;HUMAN_AND_CHIMP_FST=0.603372</t>
  </si>
  <si>
    <t>chr5_18817057_INS_chimpanzee_000167F_1_5232066_quiver_pilon_3157011_3166538</t>
  </si>
  <si>
    <t>4397674</t>
  </si>
  <si>
    <t>4398228</t>
  </si>
  <si>
    <t>CDH18</t>
  </si>
  <si>
    <t>48197</t>
  </si>
  <si>
    <t>CHIMP_VST=.;AC=32;CHIMP_AF=0;QEND=20040766;HUMAN_AVG_CNF=.;TSTART=4397674;LBK_CNF=.;BHCONDEL=NO;SVLEN=-554;LOS_CNF=.;EXONDIST=48197;DHCONDEL=7354380;SVTYPE=DEL;CIPOS=-5,5;CHIMP_FST=0.523724;STRAND=0;REPPARENT=LINE/L1;CHIMP_AVG_CNF=.;BNSVLEN=.;DENISOVA_CNF=.;AF=0.355556;GORILLA_VST=.;END=4398228;REPLEN=554;TEND=4398228;QSTART=20040212;NEAN_CNF=.;REPSTART=4394809;GORILLA_AF=0;SOURCE=chimpanzee;HUMAN_AF=1;CHCONDEL=chr5:12685830-12685831;ORANG_FST=0.521433;BNS=NO;ORANG_AF=0;NS=45;LINEAGE=human_specific;QCONTIG=chr5;REPTYPE=L1PA7;HUMAN_AND_CHIMP_VST=.;CIEND=-5,5;BNOSCORE=.;BNID=.;UNMASKEDWSSD=0;ORANG_AVG_CNF=.;GORILLA_AVG_CNF=.;HUMAN_APE_VST=.;GORILLA_FST=0.538992;ORANG_VST=.;SHARED=orangutan,gorilla,chimpanzee,.,.;HUMAN_APE_FST=1;AN=90;CEXON=CDH18;HUMAN_AND_CHIMP_FST=0.603372</t>
  </si>
  <si>
    <t>chr5_20040212_INS_chimpanzee_000167F_1_5232066_quiver_pilon_4397674_4398228</t>
  </si>
  <si>
    <t>4403580</t>
  </si>
  <si>
    <t>4403981</t>
  </si>
  <si>
    <t>53564</t>
  </si>
  <si>
    <t>CHIMP_VST=0.103628;AC=32;CHIMP_AF=0;QEND=20045980;HUMAN_AVG_CNF=0;TSTART=4403580;LBK_CNF=0.000;BHCONDEL=NO;SVLEN=-401;LOS_CNF=0.000;EXONDIST=53564;DHCONDEL=7359747;SVTYPE=DEL;CIPOS=-5,5;CHIMP_FST=0.523724;STRAND=0;REPPARENT=.;CHIMP_AVG_CNF=1.94;BNSVLEN=.;DENISOVA_CNF=0.000;AF=0.355556;GORILLA_VST=0.0997533;END=4403981;REPLEN=.;TEND=4403981;QSTART=20045579;NEAN_CNF=0.000;REPSTART=.;GORILLA_AF=0;SOURCE=chimpanzee;HUMAN_AF=1;CHCONDEL=chr5:12685830-12685831;ORANG_FST=0.521433;BNS=NO;ORANG_AF=0;NS=45;LINEAGE=human_specific;QCONTIG=chr5;REPTYPE=.;HUMAN_AND_CHIMP_VST=0.409944;CIEND=-5,5;BNOSCORE=.;BNID=.;UNMASKEDWSSD=299;ORANG_AVG_CNF=2.12;GORILLA_AVG_CNF=2.03;HUMAN_APE_VST=0.920131;GORILLA_FST=0.538992;ORANG_VST=0.157701;SHARED=orangutan,gorilla,chimpanzee,.,.;HUMAN_APE_FST=1;AN=90;CEXON=CDH18;HUMAN_AND_CHIMP_FST=0.603372</t>
  </si>
  <si>
    <t>chr5_20045579_INS_chimpanzee_000167F_1_5232066_quiver_pilon_4403580_4403981</t>
  </si>
  <si>
    <t>4732842</t>
  </si>
  <si>
    <t>4733832</t>
  </si>
  <si>
    <t>RP11-420O16.1</t>
  </si>
  <si>
    <t>44637</t>
  </si>
  <si>
    <t>CHIMP_VST=0.140632;AC=18;CHIMP_AF=0;QEND=20377084;HUMAN_AVG_CNF=0;TSTART=4732842;LBK_CNF=0.000;BHCONDEL=NO;SVLEN=-990;LOS_CNF=0.000;EXONDIST=44637;DHCONDEL=7690262;SVTYPE=DEL;CIPOS=-5,5;CHIMP_FST=0.315725;STRAND=0;REPPARENT=Low_complexity,SINE/Alu,Low_complexity;CHIMP_AVG_CNF=2.11;BNSVLEN=.;DENISOVA_CNF=0.000;AF=0.219512;GORILLA_VST=0.121466;END=4733832;REPLEN=11,299,127;TEND=4733832;QSTART=20376094;NEAN_CNF=0.000;REPSTART=4732883,4732894,4733193;GORILLA_AF=0;SOURCE=chimpanzee;HUMAN_AF=0.75;CHCONDEL=chr5:12685830-12685831;ORANG_FST=0.313675;BNS=NO;ORANG_AF=0;NS=45;LINEAGE=human_specific;QCONTIG=chr5;REPTYPE=T-rich,AluY,T-rich;HUMAN_AND_CHIMP_VST=0.364205;CIEND=-5,5;BNOSCORE=.;BNID=.;UNMASKEDWSSD=297;ORANG_AVG_CNF=2.07;GORILLA_AVG_CNF=2.17;HUMAN_APE_VST=0.932861;GORILLA_FST=0.328938;ORANG_VST=0.125081;SHARED=orangutan,gorilla,chimpanzee,.,.;HUMAN_APE_FST=0.772065;AN=82;CEXON=RP11-420O16.1;HUMAN_AND_CHIMP_FST=0.380052</t>
  </si>
  <si>
    <t>chr5_20376094_INS_chimpanzee_000167F_1_5232066_quiver_pilon_4732842_4733832</t>
  </si>
  <si>
    <t>4891058</t>
  </si>
  <si>
    <t>4892465</t>
  </si>
  <si>
    <t>38988</t>
  </si>
  <si>
    <t>CHIMP_VST=0.163837;AC=32;CHIMP_AF=0;QEND=20537882;HUMAN_AVG_CNF=0;TSTART=4891058;LBK_CNF=0.000;BHCONDEL=NO;SVLEN=-1407;LOS_CNF=0.000;EXONDIST=38988;DHCONDEL=7850643;SVTYPE=DEL;CIPOS=-5,5;CHIMP_FST=0.523724;STRAND=0;REPPARENT=Low_complexity,DNA/hAT-Charlie,Simple_repeat;CHIMP_AVG_CNF=2.17;BNSVLEN=.;DENISOVA_CNF=0.000;AF=0.355556;GORILLA_VST=0.0927499;END=4892465;REPLEN=28,57,159;TEND=4892465;QSTART=20536475;NEAN_CNF=0.000;REPSTART=4891208,4891546,4891918;GORILLA_AF=0;SOURCE=chimpanzee;HUMAN_AF=1;CHCONDEL=chr5:12685830-12685831;ORANG_FST=0.521433;BNS=NO;ORANG_AF=0;NS=45;LINEAGE=human_specific;QCONTIG=chr5;REPTYPE=AT_rich,MER5B,(TA)n;HUMAN_AND_CHIMP_VST=0.353198;CIEND=-5,5;BNOSCORE=.;BNID=.;UNMASKEDWSSD=841;ORANG_AVG_CNF=2.12;GORILLA_AVG_CNF=2.07;HUMAN_APE_VST=0.961124;GORILLA_FST=0.538992;ORANG_VST=0.131789;SHARED=orangutan,gorilla,chimpanzee,.,.;HUMAN_APE_FST=1;AN=90;CEXON=CDH18;HUMAN_AND_CHIMP_FST=0.603372</t>
  </si>
  <si>
    <t>chr5_20536475_INS_chimpanzee_000167F_1_5232066_quiver_pilon_4891058_4892465</t>
  </si>
  <si>
    <t>92100</t>
  </si>
  <si>
    <t>92201</t>
  </si>
  <si>
    <t>SUN1</t>
  </si>
  <si>
    <t>CHIMP_VST=.;AC=31;CHIMP_AF=0;QEND=866819;HUMAN_AVG_CNF=.;TSTART=92100;LBK_CNF=.;BHCONDEL=NO;SVLEN=-101;LOS_CNF=.;EXONDIST=650;DHCONDEL=2656250;SVTYPE=DEL;CIPOS=-5,5;CHIMP_FST=0.592157;STRAND=0;REPPARENT=Low_complexity;CHIMP_AVG_CNF=.;BNSVLEN=.;DENISOVA_CNF=.;AF=0.407895;GORILLA_VST=.;END=92201;REPLEN=84;TEND=92201;QSTART=866718;NEAN_CNF=.;REPSTART=92117;GORILLA_AF=0;SOURCE=chimpanzee;HUMAN_AF=.;CHCONDEL=chr7:3522967-3522968;ORANG_FST=0.591719;BNS=NO;ORANG_AF=0;NS=45;LINEAGE=polymorphic;QCONTIG=chr7;REPTYPE=C-rich;HUMAN_AND_CHIMP_VST=.;CIEND=-5,5;BNOSCORE=.;BNID=.;UNMASKEDWSSD=0;ORANG_AVG_CNF=.;GORILLA_AVG_CNF=.;HUMAN_APE_VST=.;GORILLA_FST=.;ORANG_VST=.;SHARED=orangutan,.,chimpanzee,yoruba,.;HUMAN_APE_FST=0.968685;AN=76;CEXON=SUN1;HUMAN_AND_CHIMP_FST=0.609825</t>
  </si>
  <si>
    <t>chr7_866718_INS_chimpanzee_000168F_1_5137836_quiver_pilon_92100_92201</t>
  </si>
  <si>
    <t>129732</t>
  </si>
  <si>
    <t>129982</t>
  </si>
  <si>
    <t>ADAP1</t>
  </si>
  <si>
    <t>709</t>
  </si>
  <si>
    <t>CHIMP_VST=.;AC=32;CHIMP_AF=0;QEND=902359;HUMAN_AVG_CNF=.;TSTART=129732;LBK_CNF=.;BHCONDEL=NO;SVLEN=-250;LOS_CNF=.;EXONDIST=709;DHCONDEL=2620859;SVTYPE=DEL;CIPOS=-5,5;CHIMP_FST=0.523724;STRAND=0;REPPARENT=LINE/L1,SINE/Alu;CHIMP_AVG_CNF=.;BNSVLEN=.;DENISOVA_CNF=.;AF=0.355556;GORILLA_VST=.;END=129982;REPLEN=111,67;TEND=129982;QSTART=902109;NEAN_CNF=.;REPSTART=129804,129915;GORILLA_AF=0;SOURCE=chimpanzee;HUMAN_AF=.;CHCONDEL=chr7:3522967-3522968;ORANG_FST=0.521433;BNS=NO;ORANG_AF=0;NS=45;LINEAGE=polymorphic;QCONTIG=chr7;REPTYPE=HAL1,AluSx;HUMAN_AND_CHIMP_VST=.;CIEND=-5,5;BNOSCORE=.;BNID=.;UNMASKEDWSSD=36;ORANG_AVG_CNF=.;GORILLA_AVG_CNF=.;HUMAN_APE_VST=.;GORILLA_FST=0.538992;ORANG_VST=.;SHARED=orangutan,.,chimpanzee,.,.;HUMAN_APE_FST=1;AN=90;CEXON=ADAP1;HUMAN_AND_CHIMP_FST=0.603372</t>
  </si>
  <si>
    <t>chr7_902109_INS_chimpanzee_000168F_1_5137836_quiver_pilon_129732_129982</t>
  </si>
  <si>
    <t>362400</t>
  </si>
  <si>
    <t>362710</t>
  </si>
  <si>
    <t>C7orf50</t>
  </si>
  <si>
    <t>CHIMP_VST=.;AC=29;CHIMP_AF=0.15;QEND=1128075;HUMAN_AVG_CNF=.;TSTART=362400;LBK_CNF=.;BHCONDEL=NO;SVLEN=-310;LOS_CNF=.;EXONDIST=376;DHCONDEL=2395203;SVTYPE=DEL;CIPOS=-5,5;CHIMP_FST=0.16764;STRAND=0;REPPARENT=SINE/Alu,SINE/Alu,SINE/Alu,SINE/Alu,SINE/Alu,SINE/Alu,SINE/Alu,SINE/Alu;CHIMP_AVG_CNF=.;BNSVLEN=.;DENISOVA_CNF=.;AF=0.353659;GORILLA_VST=.;END=362710;REPLEN=21,69,47,66,50,76,47,9;TEND=362710;QSTART=1127765;NEAN_CNF=.;REPSTART=362345,362393,362441,362488,362550,362605,362653,362701;GORILLA_AF=0;SOURCE=chimpanzee;HUMAN_AF=.;CHCONDEL=chr7:3522967-3522968;ORANG_FST=0.518912;BNS=NO;ORANG_AF=0;NS=45;LINEAGE=polymorphic;QCONTIG=chr7;REPTYPE=AluSx,AluSx,AluSx,AluY,FRAM,AluSx,AluY,AluSx;HUMAN_AND_CHIMP_VST=.;CIEND=-5,5;BNOSCORE=.;BNID=.;UNMASKEDWSSD=0;ORANG_AVG_CNF=.;GORILLA_AVG_CNF=.;HUMAN_APE_VST=.;GORILLA_FST=0.54039;ORANG_VST=.;SHARED=.,.,chimpanzee,.,.;HUMAN_APE_FST=0.872141;AN=82;CEXON=C7orf50;HUMAN_AND_CHIMP_FST=0.593675</t>
  </si>
  <si>
    <t>chr7_1127765_INS_chimpanzee_000168F_1_5137836_quiver_pilon_362400_362710</t>
  </si>
  <si>
    <t>678813</t>
  </si>
  <si>
    <t>678887</t>
  </si>
  <si>
    <t>MICALL2</t>
  </si>
  <si>
    <t>98</t>
  </si>
  <si>
    <t>CHIMP_VST=.;AC=32;CHIMP_AF=0;QEND=1437784;HUMAN_AVG_CNF=.;TSTART=678813;LBK_CNF=.;BHCONDEL=NO;SVLEN=-74;LOS_CNF=.;EXONDIST=98;DHCONDEL=2085258;SVTYPE=DEL;CIPOS=-5,5;CHIMP_FST=0.810227;STRAND=0;REPPARENT=.;CHIMP_AVG_CNF=.;BNSVLEN=.;DENISOVA_CNF=.;AF=0.551724;GORILLA_VST=.;END=678887;REPLEN=.;TEND=678887;QSTART=1437710;NEAN_CNF=.;REPSTART=.;GORILLA_AF=0;SOURCE=chimpanzee;HUMAN_AF=.;CHCONDEL=chr7:3522967-3522968;ORANG_FST=.;BNS=NO;ORANG_AF=0;NS=45;LINEAGE=polymorphic;QCONTIG=chr7;REPTYPE=.;HUMAN_AND_CHIMP_VST=.;CIEND=-5,5;BNOSCORE=.;BNID=.;UNMASKEDWSSD=0;ORANG_AVG_CNF=.;GORILLA_AVG_CNF=.;HUMAN_APE_VST=.;GORILLA_FST=.;ORANG_VST=.;SHARED=orangutan,.,chimpanzee,.,.;HUMAN_APE_FST=1;AN=58;CEXON=MICALL2;HUMAN_AND_CHIMP_FST=.</t>
  </si>
  <si>
    <t>chr7_1437710_INS_chimpanzee_000168F_1_5137836_quiver_pilon_678813_678887</t>
  </si>
  <si>
    <t>816208</t>
  </si>
  <si>
    <t>822037</t>
  </si>
  <si>
    <t>PSMG3-AS1</t>
  </si>
  <si>
    <t>CHIMP_VST=0.386159;AC=16;CHIMP_AF=0;QEND=1581143;HUMAN_AVG_CNF=0;TSTART=816208;LBK_CNF=0.000;BHCONDEL=NO;SVLEN=-5829;LOS_CNF=0.000;EXONDIST=450;DHCONDEL=1947654;SVTYPE=DEL;CIPOS=-5,5;CHIMP_FST=0.284887;STRAND=0;REPPARENT=SINE/Alu,SINE/Alu,Simple_repeat,SINE/Alu,SINE/Alu,LINE/RTE-X,SINE/Alu,LTR/ERVL-MaLR,SINE/Alu,LINE/L1,SINE/Alu,LINE/L1,SINE/Alu,SINE/Alu,SINE/Alu,SINE/Alu,SINE/Alu,SINE/Alu;CHIMP_AVG_CNF=2.07;BNSVLEN=6247;DENISOVA_CNF=0.000;AF=0.177778;GORILLA_VST=0.0368704;END=822037;REPLEN=47,223,29,287,300,88,311,91,304,39,304,157,312,312,314,300,266,290;TEND=822037;QSTART=1575314;NEAN_CNF=0.000;REPSTART=815950,816257,816698,816727,817014,817406,817660,818063,818176,818570,818609,819205,819714,820150,820465,821374,821771,818915;GORILLA_AF=0;SOURCE=chimpanzee;HUMAN_AF=.;CHCONDEL=chr7:3522967-3522968;ORANG_FST=0.279771;BNS=YES;ORANG_AF=0;NS=45;LINEAGE=human_specific;QCONTIG=chr7;REPTYPE=AluSx,AluJb,(TTG)n,AluY,AluSx,L4_B_Mam,AluSx,MLT1K,AluJb,L1MB7,AluY,L1MB7,AluJb,AluSx,AluJb,AluJb,AluSx,AluSx;HUMAN_AND_CHIMP_VST=0.131066;CIEND=-5,5;BNOSCORE=14.4686982444518;BNID=ID:2634;UNMASKEDWSSD=996;ORANG_AVG_CNF=1.45;GORILLA_AVG_CNF=1.45;HUMAN_APE_VST=0.87752;GORILLA_FST=0.303461;ORANG_VST=0.0470093;SHARED=orangutan,gorilla,chimpanzee,.,.;HUMAN_APE_FST=0.521773;AN=90;CEXON=PSMG3-AS1;HUMAN_AND_CHIMP_FST=0.303905</t>
  </si>
  <si>
    <t>chr7_1575314_INS_chimpanzee_000168F_1_5137836_quiver_pilon_816208_822037</t>
  </si>
  <si>
    <t>907378</t>
  </si>
  <si>
    <t>907963</t>
  </si>
  <si>
    <t>ELFN1</t>
  </si>
  <si>
    <t>27930</t>
  </si>
  <si>
    <t>CHIMP_VST=.;AC=30;CHIMP_AF=0;QEND=1660775;HUMAN_AVG_CNF=.;TSTART=907378;LBK_CNF=.;BHCONDEL=NO;SVLEN=-585;LOS_CNF=.;EXONDIST=27930;DHCONDEL=1862778;SVTYPE=DEL;CIPOS=-5,5;CHIMP_FST=0.496204;STRAND=0;REPPARENT=SINE/Alu,LINE/L1,SINE/Alu;CHIMP_AVG_CNF=.;BNSVLEN=.;DENISOVA_CNF=.;AF=0.333333;GORILLA_VST=.;END=907963;REPLEN=315,247,11;TEND=907963;QSTART=1660190;NEAN_CNF=.;REPSTART=907367,907693,907952;GORILLA_AF=0.0625;SOURCE=chimpanzee;HUMAN_AF=.;CHCONDEL=chr7:3522967-3522968;ORANG_FST=0.49324;BNS=NO;ORANG_AF=0;NS=45;LINEAGE=human_specific;QCONTIG=chr7;REPTYPE=AluSx,L1MB7,AluY;HUMAN_AND_CHIMP_VST=.;CIEND=-5,5;BNOSCORE=.;BNID=.;UNMASKEDWSSD=0;ORANG_AVG_CNF=.;GORILLA_AVG_CNF=.;HUMAN_APE_VST=.;GORILLA_FST=0.350038;ORANG_VST=.;SHARED=orangutan,gorilla,chimpanzee,.,.;HUMAN_APE_FST=0.892051;AN=90;CEXON=ELFN1;HUMAN_AND_CHIMP_FST=0.495885</t>
  </si>
  <si>
    <t>chr7_1660190_INS_chimpanzee_000168F_1_5137836_quiver_pilon_907378_907963</t>
  </si>
  <si>
    <t>1398652</t>
  </si>
  <si>
    <t>1399063</t>
  </si>
  <si>
    <t>MAD1L1</t>
  </si>
  <si>
    <t>15318</t>
  </si>
  <si>
    <t>CHIMP_VST=.;AC=32;CHIMP_AF=0;QEND=2133468;HUMAN_AVG_CNF=.;TSTART=1398652;LBK_CNF=.;BHCONDEL=NO;SVLEN=-411;LOS_CNF=.;EXONDIST=15318;DHCONDEL=1389911;SVTYPE=DEL;CIPOS=-5,5;CHIMP_FST=0.523724;STRAND=0;REPPARENT=LTR/ERVL-MaLR,LINE/L1;CHIMP_AVG_CNF=.;BNSVLEN=.;DENISOVA_CNF=.;AF=0.355556;GORILLA_VST=.;END=1399063;REPLEN=139,272;TEND=1399063;QSTART=2133057;NEAN_CNF=.;REPSTART=1398427,1398791;GORILLA_AF=0;SOURCE=chimpanzee;HUMAN_AF=.;CHCONDEL=chr7:3522967-3522968;ORANG_FST=0.521433;BNS=NO;ORANG_AF=0;NS=45;LINEAGE=human_specific;QCONTIG=chr7;REPTYPE=MSTB,L1MC1;HUMAN_AND_CHIMP_VST=.;CIEND=-5,5;BNOSCORE=.;BNID=.;UNMASKEDWSSD=0;ORANG_AVG_CNF=.;GORILLA_AVG_CNF=.;HUMAN_APE_VST=.;GORILLA_FST=0.538992;ORANG_VST=.;SHARED=orangutan,gorilla,chimpanzee,.,.;HUMAN_APE_FST=1;AN=90;CEXON=MAD1L1;HUMAN_AND_CHIMP_FST=0.603372</t>
  </si>
  <si>
    <t>chr7_2133057_INS_chimpanzee_000168F_1_5137836_quiver_pilon_1398652_1399063</t>
  </si>
  <si>
    <t>1572255</t>
  </si>
  <si>
    <t>1572765</t>
  </si>
  <si>
    <t>SNX8</t>
  </si>
  <si>
    <t>791</t>
  </si>
  <si>
    <t>CHIMP_VST=.;AC=32;CHIMP_AF=0;QEND=2311248;HUMAN_AVG_CNF=.;TSTART=1572255;LBK_CNF=.;BHCONDEL=NO;SVLEN=-510;LOS_CNF=.;EXONDIST=791;DHCONDEL=1212230;SVTYPE=DEL;CIPOS=-5,5;CHIMP_FST=0.523724;STRAND=0;REPPARENT=SINE/Alu,SINE/Alu,SINE/Alu;CHIMP_AVG_CNF=.;BNSVLEN=.;DENISOVA_CNF=.;AF=0.355556;GORILLA_VST=.;END=1572765;REPLEN=48,171,283;TEND=1572765;QSTART=2310738;NEAN_CNF=.;REPSTART=1572006,1572303,1572482;GORILLA_AF=0;SOURCE=chimpanzee;HUMAN_AF=.;CHCONDEL=chr7:3522967-3522968;ORANG_FST=0.521433;BNS=NO;ORANG_AF=0;NS=45;LINEAGE=human_specific;QCONTIG=chr7;REPTYPE=AluY,AluJb,AluSx;HUMAN_AND_CHIMP_VST=.;CIEND=-5,5;BNOSCORE=.;BNID=.;UNMASKEDWSSD=0;ORANG_AVG_CNF=.;GORILLA_AVG_CNF=.;HUMAN_APE_VST=.;GORILLA_FST=0.538992;ORANG_VST=.;SHARED=orangutan,gorilla,chimpanzee,.,.;HUMAN_APE_FST=1;AN=90;CEXON=SNX8;HUMAN_AND_CHIMP_FST=0.603372</t>
  </si>
  <si>
    <t>chr7_2310738_INS_chimpanzee_000168F_1_5137836_quiver_pilon_1572255_1572765</t>
  </si>
  <si>
    <t>1577347</t>
  </si>
  <si>
    <t>1577406</t>
  </si>
  <si>
    <t>CHIMP_VST=.;AC=36;CHIMP_AF=0;QEND=2315609;HUMAN_AVG_CNF=.;TSTART=1577347;LBK_CNF=.;BHCONDEL=NO;SVLEN=-59;LOS_CNF=.;EXONDIST=1085;DHCONDEL=1207418;SVTYPE=DEL;CIPOS=-5,5;CHIMP_FST=0.597974;STRAND=0;REPPARENT=Simple_repeat,Simple_repeat;CHIMP_AVG_CNF=.;BNSVLEN=.;DENISOVA_CNF=.;AF=0.409091;GORILLA_VST=.;END=1577406;REPLEN=9,8;TEND=1577406;QSTART=2315550;NEAN_CNF=.;REPSTART=1577184,1577398;GORILLA_AF=0.125;SOURCE=chimpanzee;HUMAN_AF=.;CHCONDEL=chr7:3522967-3522968;ORANG_FST=0.166073;BNS=NO;ORANG_AF=0.2;NS=45;LINEAGE=polymorphic;QCONTIG=chr7;REPTYPE=(CTCA)n,(TCCA)n;HUMAN_AND_CHIMP_VST=.;CIEND=-5,5;BNOSCORE=.;BNID=.;UNMASKEDWSSD=0;ORANG_AVG_CNF=.;GORILLA_AVG_CNF=.;HUMAN_APE_VST=.;GORILLA_FST=0.327843;ORANG_VST=.;SHARED=.,.,chimpanzee,.,.;HUMAN_APE_FST=0.823034;AN=88;CEXON=SNX8;HUMAN_AND_CHIMP_FST=0.286243</t>
  </si>
  <si>
    <t>chr7_2315550_INS_chimpanzee_000168F_1_5137836_quiver_pilon_1577347_1577406</t>
  </si>
  <si>
    <t>1606547</t>
  </si>
  <si>
    <t>1607519</t>
  </si>
  <si>
    <t>7588</t>
  </si>
  <si>
    <t>CHIMP_VST=.;AC=32;CHIMP_AF=0;QEND=2345842;HUMAN_AVG_CNF=.;TSTART=1606547;LBK_CNF=.;BHCONDEL=NO;SVLEN=-972;LOS_CNF=.;EXONDIST=7588;DHCONDEL=1178098;SVTYPE=DEL;CIPOS=-5,5;CHIMP_FST=0.523724;STRAND=0;REPPARENT=SINE/Alu,SINE/Alu,Simple_repeat,SINE/Alu,LTR/ERVL-MaLR;CHIMP_AVG_CNF=.;BNSVLEN=.;DENISOVA_CNF=.;AF=0.355556;GORILLA_VST=.;END=1607519;REPLEN=203,162,51,300,106;TEND=1607519;QSTART=2344870;NEAN_CNF=.;REPSTART=1606455,1606750,1606914,1607040,1607413;GORILLA_AF=0;SOURCE=chimpanzee;HUMAN_AF=.;CHCONDEL=chr7:3522967-3522968;ORANG_FST=0.521433;BNS=NO;ORANG_AF=0;NS=45;LINEAGE=human_specific;QCONTIG=chr7;REPTYPE=AluSx,AluSx,(TAAAA)n,AluSx,MLT1N2;HUMAN_AND_CHIMP_VST=.;CIEND=-5,5;BNOSCORE=.;BNID=.;UNMASKEDWSSD=3;ORANG_AVG_CNF=.;GORILLA_AVG_CNF=.;HUMAN_APE_VST=.;GORILLA_FST=0.538992;ORANG_VST=.;SHARED=orangutan,gorilla,chimpanzee,.,.;HUMAN_APE_FST=1;AN=90;CEXON=SNX8;HUMAN_AND_CHIMP_FST=0.603372</t>
  </si>
  <si>
    <t>chr7_2344870_INS_chimpanzee_000168F_1_5137836_quiver_pilon_1606547_1607519</t>
  </si>
  <si>
    <t>2210502</t>
  </si>
  <si>
    <t>2210584</t>
  </si>
  <si>
    <t>CARD11</t>
  </si>
  <si>
    <t>CHIMP_VST=.;AC=42;CHIMP_AF=0;QEND=2953903;HUMAN_AVG_CNF=.;TSTART=2210502;LBK_CNF=.;BHCONDEL=NO;SVLEN=-82;LOS_CNF=.;EXONDIST=4680;DHCONDEL=569147;SVTYPE=DEL;CIPOS=-5,5;CHIMP_FST=0.669674;STRAND=0;REPPARENT=LTR/ERVL-MaLR;CHIMP_AVG_CNF=.;BNSVLEN=.;DENISOVA_CNF=.;AF=0.466667;GORILLA_VST=.;END=2210584;REPLEN=82;TEND=2210584;QSTART=2953821;NEAN_CNF=.;REPSTART=2210108;GORILLA_AF=0;SOURCE=chimpanzee;HUMAN_AF=.;CHCONDEL=chr7:3522967-3522968;ORANG_FST=-0.0513979;BNS=NO;ORANG_AF=0.454545;NS=45;LINEAGE=human_specific;QCONTIG=chr7;REPTYPE=MLT1L;HUMAN_AND_CHIMP_VST=.;CIEND=-5,5;BNOSCORE=.;BNID=.;UNMASKEDWSSD=0;ORANG_AVG_CNF=.;GORILLA_AVG_CNF=.;HUMAN_APE_VST=.;GORILLA_FST=0.676122;ORANG_VST=.;SHARED=orangutan,gorilla,chimpanzee,.,.;HUMAN_APE_FST=0.833928;AN=90;CEXON=CARD11;HUMAN_AND_CHIMP_FST=0.195811</t>
  </si>
  <si>
    <t>chr7_2953821_INS_chimpanzee_000168F_1_5137836_quiver_pilon_2210502_2210584</t>
  </si>
  <si>
    <t>3201014</t>
  </si>
  <si>
    <t>3202361</t>
  </si>
  <si>
    <t>SDK1</t>
  </si>
  <si>
    <t>2568</t>
  </si>
  <si>
    <t>CHIMP_VST=.;AC=32;CHIMP_AF=0;QEND=3956025;HUMAN_AVG_CNF=.;TSTART=3201014;LBK_CNF=.;BHCONDEL=NO;SVLEN=-1347;LOS_CNF=.;EXONDIST=2568;DHCONDEL=431709;SVTYPE=DEL;CIPOS=-5,5;CHIMP_FST=0.523724;STRAND=0;REPPARENT=Low_complexity,LTR/ERVL,SINE/MIR;CHIMP_AVG_CNF=.;BNSVLEN=.;DENISOVA_CNF=.;AF=0.355556;GORILLA_VST=.;END=3202361;REPLEN=393,369,59;TEND=3202361;QSTART=3954678;NEAN_CNF=.;REPSTART=3200928,3201602,3202302;GORILLA_AF=0;SOURCE=chimpanzee;HUMAN_AF=.;CHCONDEL=chr7:3522967-3522968;ORANG_FST=0.521433;BNS=NO;ORANG_AF=0;NS=45;LINEAGE=human_specific;QCONTIG=chr7;REPTYPE=C-rich,LTR16C,MIRb;HUMAN_AND_CHIMP_VST=.;CIEND=-5,5;BNOSCORE=.;BNID=.;UNMASKEDWSSD=95;ORANG_AVG_CNF=.;GORILLA_AVG_CNF=.;HUMAN_APE_VST=.;GORILLA_FST=0.538992;ORANG_VST=.;SHARED=orangutan,gorilla,chimpanzee,.,.;HUMAN_APE_FST=1;AN=90;CEXON=SDK1;HUMAN_AND_CHIMP_FST=0.603372</t>
  </si>
  <si>
    <t>chr7_3954678_INS_chimpanzee_000168F_1_5137836_quiver_pilon_3201014_3202361</t>
  </si>
  <si>
    <t>3820921</t>
  </si>
  <si>
    <t>3821505</t>
  </si>
  <si>
    <t>CYP3A54P</t>
  </si>
  <si>
    <t>63397</t>
  </si>
  <si>
    <t>CHIMP_VST=0.193637;AC=0;CHIMP_AF=0;QEND=4576015;HUMAN_AVG_CNF=0;TSTART=3820921;LBK_CNF=0.000;BHCONDEL=NO;SVLEN=-584;LOS_CNF=0.000;EXONDIST=63397;DHCONDEL=1052462;SVTYPE=DEL;CIPOS=-5,5;CHIMP_FST=.;STRAND=0;REPPARENT=LINE/L1,LINE/L2;CHIMP_AVG_CNF=2.01;BNSVLEN=.;DENISOVA_CNF=0.000;AF=0;GORILLA_VST=0.0520372;END=3821505;REPLEN=100,84;TEND=3821505;QSTART=4575431;NEAN_CNF=0.000;REPSTART=3821268,3821373;GORILLA_AF=0;SOURCE=chimpanzee;HUMAN_AF=.;CHCONDEL=chr7:3522967-3522968;ORANG_FST=.;BNS=NO;ORANG_AF=0;NS=45;LINEAGE=polymorphic;QCONTIG=chr7;REPTYPE=L1ME1,L2b;HUMAN_AND_CHIMP_VST=0.272624;CIEND=-5,5;BNOSCORE=.;BNID=.;UNMASKEDWSSD=241;ORANG_AVG_CNF=1.88;GORILLA_AVG_CNF=1.71;HUMAN_APE_VST=0.885678;GORILLA_FST=.;ORANG_VST=0.107784;SHARED=.,.,chimpanzee,.,.;HUMAN_APE_FST=.;AN=58;CEXON=CYP3A54P;HUMAN_AND_CHIMP_FST=.</t>
  </si>
  <si>
    <t>chr7_4575431_INS_chimpanzee_000168F_1_5137836_quiver_pilon_3820921_3821505</t>
  </si>
  <si>
    <t>4109731</t>
  </si>
  <si>
    <t>4109835</t>
  </si>
  <si>
    <t>CHIMP_VST=.;AC=30;CHIMP_AF=0;QEND=4886932;HUMAN_AVG_CNF=.;TSTART=4109731;LBK_CNF=.;BHCONDEL=NO;SVLEN=-104;LOS_CNF=.;EXONDIST=3108;DHCONDEL=1363859;SVTYPE=DEL;CIPOS=-5,5;CHIMP_FST=0.494594;STRAND=0;REPPARENT=LTR/ERVL-MaLR;CHIMP_AVG_CNF=.;BNSVLEN=.;DENISOVA_CNF=.;AF=0.333333;GORILLA_VST=.;END=4109835;REPLEN=104;TEND=4109835;QSTART=4886828;NEAN_CNF=.;REPSTART=4109538;GORILLA_AF=0;SOURCE=chimpanzee;HUMAN_AF=.;CHCONDEL=chr7:3522967-3522968;ORANG_FST=0.491647;BNS=NO;ORANG_AF=0;NS=45;LINEAGE=human_specific;QCONTIG=chr7;REPTYPE=MLT1F;HUMAN_AND_CHIMP_VST=.;CIEND=-5,5;BNOSCORE=.;BNID=.;UNMASKEDWSSD=0;ORANG_AVG_CNF=.;GORILLA_AVG_CNF=.;HUMAN_APE_VST=.;GORILLA_FST=0.511036;ORANG_VST=.;SHARED=orangutan,gorilla,chimpanzee,.,.;HUMAN_APE_FST=0.941159;AN=90;CEXON=RADIL;HUMAN_AND_CHIMP_FST=0.564826</t>
  </si>
  <si>
    <t>chr7_4886828_INS_chimpanzee_000168F_1_5137836_quiver_pilon_4109731_4109835</t>
  </si>
  <si>
    <t>4123110</t>
  </si>
  <si>
    <t>4123747</t>
  </si>
  <si>
    <t>MMD2</t>
  </si>
  <si>
    <t>5987</t>
  </si>
  <si>
    <t>CHIMP_VST=0.377697;AC=32;CHIMP_AF=0;QEND=4900640;HUMAN_AVG_CNF=0;TSTART=4123110;LBK_CNF=0.000;BHCONDEL=NO;SVLEN=-637;LOS_CNF=0.000;EXONDIST=5987;DHCONDEL=1377034;SVTYPE=DEL;CIPOS=-5,5;CHIMP_FST=0.523724;STRAND=0;REPPARENT=SINE/MIR;CHIMP_AVG_CNF=1.96;BNSVLEN=.;DENISOVA_CNF=0.000;AF=0.355556;GORILLA_VST=0.145688;END=4123747;REPLEN=96;TEND=4123747;QSTART=4900003;NEAN_CNF=0.000;REPSTART=4123651;GORILLA_AF=0;SOURCE=chimpanzee;HUMAN_AF=.;CHCONDEL=chr7:3522967-3522968;ORANG_FST=0.521433;BNS=NO;ORANG_AF=0;NS=45;LINEAGE=human_specific;QCONTIG=chr7;REPTYPE=MIRc;HUMAN_AND_CHIMP_VST=0.103179;CIEND=-5,5;BNOSCORE=.;BNID=.;UNMASKEDWSSD=419;ORANG_AVG_CNF=1.08;GORILLA_AVG_CNF=1.7;HUMAN_APE_VST=0.797861;GORILLA_FST=0.538992;ORANG_VST=0.00809219;SHARED=orangutan,gorilla,chimpanzee,.,.;HUMAN_APE_FST=1;AN=90;CEXON=MMD2;HUMAN_AND_CHIMP_FST=0.603372</t>
  </si>
  <si>
    <t>chr7_4900003_INS_chimpanzee_000168F_1_5137836_quiver_pilon_4123110_4123747</t>
  </si>
  <si>
    <t>4301947</t>
  </si>
  <si>
    <t>4302444</t>
  </si>
  <si>
    <t>RBAKDN</t>
  </si>
  <si>
    <t>4323</t>
  </si>
  <si>
    <t>CHIMP_VST=.;AC=32;CHIMP_AF=0;QEND=5078044;HUMAN_AVG_CNF=.;TSTART=4301947;LBK_CNF=.;BHCONDEL=NO;SVLEN=-497;LOS_CNF=.;EXONDIST=4323;DHCONDEL=1554578;SVTYPE=DEL;CIPOS=-5,5;CHIMP_FST=0.523724;STRAND=0;REPPARENT=Low_complexity,Low_complexity,SINE/Alu,Low_complexity,SINE/Alu;CHIMP_AVG_CNF=.;BNSVLEN=.;DENISOVA_CNF=.;AF=0.355556;GORILLA_VST=.;END=4302444;REPLEN=18,23,258,48,148;TEND=4302444;QSTART=5077547;NEAN_CNF=.;REPSTART=4301836,4301965,4301988,4302246,4302296;GORILLA_AF=0;SOURCE=chimpanzee;HUMAN_AF=.;CHCONDEL=chr7:3522967-3522968;ORANG_FST=0.521433;BNS=NO;ORANG_AF=0;NS=45;LINEAGE=human_specific;QCONTIG=chr7;REPTYPE=T-rich,polypyrimidine,AluSx,polypyrimidine,AluJb;HUMAN_AND_CHIMP_VST=.;CIEND=-5,5;BNOSCORE=.;BNID=.;UNMASKEDWSSD=0;ORANG_AVG_CNF=.;GORILLA_AVG_CNF=.;HUMAN_APE_VST=.;GORILLA_FST=0.538992;ORANG_VST=.;SHARED=orangutan,gorilla,chimpanzee,.,.;HUMAN_APE_FST=1;AN=90;CEXON=RBAKDN;HUMAN_AND_CHIMP_FST=0.603372</t>
  </si>
  <si>
    <t>chr7_5077547_INS_chimpanzee_000168F_1_5137836_quiver_pilon_4301947_4302444</t>
  </si>
  <si>
    <t>4311301</t>
  </si>
  <si>
    <t>4311351</t>
  </si>
  <si>
    <t>13352</t>
  </si>
  <si>
    <t>CHIMP_VST=.;AC=32;CHIMP_AF=0;QEND=5086626;HUMAN_AVG_CNF=.;TSTART=4311301;LBK_CNF=.;BHCONDEL=NO;SVLEN=-50;LOS_CNF=.;EXONDIST=13352;DHCONDEL=1563607;SVTYPE=DEL;CIPOS=-5,5;CHIMP_FST=0.523724;STRAND=0;REPPARENT=.;CHIMP_AVG_CNF=.;BNSVLEN=.;DENISOVA_CNF=.;AF=0.355556;GORILLA_VST=.;END=4311351;REPLEN=.;TEND=4311351;QSTART=5086576;NEAN_CNF=.;REPSTART=.;GORILLA_AF=0;SOURCE=chimpanzee;HUMAN_AF=.;CHCONDEL=chr7:3522967-3522968;ORANG_FST=0.521433;BNS=NO;ORANG_AF=0;NS=45;LINEAGE=human_specific;QCONTIG=chr7;REPTYPE=.;HUMAN_AND_CHIMP_VST=.;CIEND=-5,5;BNOSCORE=.;BNID=.;UNMASKEDWSSD=50;ORANG_AVG_CNF=.;GORILLA_AVG_CNF=.;HUMAN_APE_VST=.;GORILLA_FST=0.538992;ORANG_VST=.;SHARED=orangutan,gorilla,chimpanzee,.,.;HUMAN_APE_FST=1;AN=90;CEXON=RBAKDN;HUMAN_AND_CHIMP_FST=0.603372</t>
  </si>
  <si>
    <t>chr7_5086576_INS_chimpanzee_000168F_1_5137836_quiver_pilon_4311301_4311351</t>
  </si>
  <si>
    <t>4397500</t>
  </si>
  <si>
    <t>4397943</t>
  </si>
  <si>
    <t>RNU6-215P</t>
  </si>
  <si>
    <t>5270</t>
  </si>
  <si>
    <t>CHIMP_VST=.;AC=32;CHIMP_AF=0;QEND=5175235;HUMAN_AVG_CNF=.;TSTART=4397500;LBK_CNF=.;BHCONDEL=NO;SVLEN=-443;LOS_CNF=.;EXONDIST=5270;DHCONDEL=1651823;SVTYPE=DEL;CIPOS=-5,5;CHIMP_FST=0.523724;STRAND=0;REPPARENT=SINE/Alu,SINE/Alu,SINE/Alu;CHIMP_AVG_CNF=.;BNSVLEN=.;DENISOVA_CNF=.;AF=0.355556;GORILLA_VST=.;END=4397943;REPLEN=283,132,20;TEND=4397943;QSTART=5174792;NEAN_CNF=.;REPSTART=4397480,4397791,4397923;GORILLA_AF=0;SOURCE=chimpanzee;HUMAN_AF=.;CHCONDEL=chr7:3522967-3522968;ORANG_FST=0.521433;BNS=NO;ORANG_AF=0;NS=45;LINEAGE=human_specific;QCONTIG=chr7;REPTYPE=AluSx,AluJb,AluSx;HUMAN_AND_CHIMP_VST=.;CIEND=-5,5;BNOSCORE=.;BNID=.;UNMASKEDWSSD=0;ORANG_AVG_CNF=.;GORILLA_AVG_CNF=.;HUMAN_APE_VST=.;GORILLA_FST=0.538992;ORANG_VST=.;SHARED=orangutan,gorilla,chimpanzee,.,.;HUMAN_APE_FST=1;AN=90;CEXON=RNU6-215P;HUMAN_AND_CHIMP_FST=0.603372</t>
  </si>
  <si>
    <t>chr7_5174792_INS_chimpanzee_000168F_1_5137836_quiver_pilon_4397500_4397943</t>
  </si>
  <si>
    <t>4403778</t>
  </si>
  <si>
    <t>4404122</t>
  </si>
  <si>
    <t>478</t>
  </si>
  <si>
    <t>CHIMP_VST=.;AC=32;CHIMP_AF=0;QEND=5180985;HUMAN_AVG_CNF=.;TSTART=4403778;LBK_CNF=.;BHCONDEL=NO;SVLEN=-344;LOS_CNF=.;EXONDIST=478;DHCONDEL=1657672;SVTYPE=DEL;CIPOS=-5,5;CHIMP_FST=0.523724;STRAND=0;REPPARENT=SINE/Alu,LINE/L1,LTR/ERV1;CHIMP_AVG_CNF=.;BNSVLEN=.;DENISOVA_CNF=.;AF=0.355556;GORILLA_VST=.;END=4404122;REPLEN=167,36,117;TEND=4404122;QSTART=5180641;NEAN_CNF=.;REPSTART=4403636,4403945,4404005;GORILLA_AF=0;SOURCE=chimpanzee;HUMAN_AF=.;CHCONDEL=chr7:3522967-3522968;ORANG_FST=0.521433;BNS=NO;ORANG_AF=0;NS=45;LINEAGE=human_specific;QCONTIG=chr7;REPTYPE=AluY,L1M4,LTR61;HUMAN_AND_CHIMP_VST=.;CIEND=-5,5;BNOSCORE=.;BNID=.;UNMASKEDWSSD=0;ORANG_AVG_CNF=.;GORILLA_AVG_CNF=.;HUMAN_APE_VST=.;GORILLA_FST=0.538992;ORANG_VST=.;SHARED=orangutan,gorilla,chimpanzee,.,.;HUMAN_APE_FST=1;AN=90;CEXON=RNU6-215P;HUMAN_AND_CHIMP_FST=0.603372</t>
  </si>
  <si>
    <t>chr7_5180641_INS_chimpanzee_000168F_1_5137836_quiver_pilon_4403778_4404122</t>
  </si>
  <si>
    <t>4473964</t>
  </si>
  <si>
    <t>4474227</t>
  </si>
  <si>
    <t>WIPI2</t>
  </si>
  <si>
    <t>17985</t>
  </si>
  <si>
    <t>CHIMP_VST=.;AC=28;CHIMP_AF=0;QEND=5252075;HUMAN_AVG_CNF=.;TSTART=4473964;LBK_CNF=.;BHCONDEL=NO;SVLEN=-263;LOS_CNF=.;EXONDIST=17985;DHCONDEL=1728843;SVTYPE=DEL;CIPOS=-5,5;CHIMP_FST=0.466829;STRAND=0;REPPARENT=SINE/Alu,SINE/Alu;CHIMP_AVG_CNF=.;BNSVLEN=.;DENISOVA_CNF=.;AF=0.311111;GORILLA_VST=.;END=4474227;REPLEN=156,106;TEND=4474227;QSTART=5251812;NEAN_CNF=.;REPSTART=4473892,4474121;GORILLA_AF=0;SOURCE=chimpanzee;HUMAN_AF=.;CHCONDEL=chr7:3522967-3522968;ORANG_FST=0.343328;BNS=NO;ORANG_AF=0.0454545;NS=45;LINEAGE=human_specific;QCONTIG=chr7;REPTYPE=AluSx,AluSx;HUMAN_AND_CHIMP_VST=.;CIEND=-5,5;BNOSCORE=.;BNID=.;UNMASKEDWSSD=0;ORANG_AVG_CNF=.;GORILLA_AVG_CNF=.;HUMAN_APE_VST=.;GORILLA_FST=0.484288;ORANG_VST=.;SHARED=orangutan,gorilla,chimpanzee,.,.;HUMAN_APE_FST=0.830321;AN=90;CEXON=WIPI2;HUMAN_AND_CHIMP_FST=0.455707</t>
  </si>
  <si>
    <t>chr7_5251812_INS_chimpanzee_000168F_1_5137836_quiver_pilon_4473964_4474227</t>
  </si>
  <si>
    <t>000169F_1_5196559_quiver_pilon</t>
  </si>
  <si>
    <t>34132</t>
  </si>
  <si>
    <t>34501</t>
  </si>
  <si>
    <t>RP1-223D17.1</t>
  </si>
  <si>
    <t>54223</t>
  </si>
  <si>
    <t>CHIMP_VST=.;AC=32;CHIMP_AF=0;QEND=83614905;HUMAN_AVG_CNF=.;TSTART=34132;LBK_CNF=.;BHCONDEL=NO;SVLEN=-369;LOS_CNF=.;EXONDIST=54223;DHCONDEL=9947750;SVTYPE=DEL;CIPOS=-5,5;CHIMP_FST=0.523724;STRAND=0;REPPARENT=LINE/L1;CHIMP_AVG_CNF=.;BNSVLEN=.;DENISOVA_CNF=.;AF=0.355556;GORILLA_VST=.;END=34501;REPLEN=369;TEND=34501;QSTART=83614536;NEAN_CNF=.;REPSTART=33861;GORILLA_AF=0;SOURCE=chimpanzee;HUMAN_AF=.;CHCONDEL=chrX:93562285-93564161;ORANG_FST=0.521433;BNS=NO;ORANG_AF=0;NS=45;LINEAGE=polymorphic;QCONTIG=chrX;REPTYPE=L1MB2;HUMAN_AND_CHIMP_VST=.;CIEND=-5,5;BNOSCORE=.;BNID=.;UNMASKEDWSSD=0;ORANG_AVG_CNF=.;GORILLA_AVG_CNF=.;HUMAN_APE_VST=.;GORILLA_FST=0.538992;ORANG_VST=.;SHARED=.,.,chimpanzee,.,.;HUMAN_APE_FST=1;AN=90;CEXON=RP1-223D17.1;HUMAN_AND_CHIMP_FST=0.603372</t>
  </si>
  <si>
    <t>chrX_83614536_INS_chimpanzee_000169F_1_5196559_quiver_pilon_34132_34501</t>
  </si>
  <si>
    <t>47006</t>
  </si>
  <si>
    <t>70518</t>
  </si>
  <si>
    <t>59746</t>
  </si>
  <si>
    <t>CHIMP_VST=0.0241385;AC=2;CHIMP_AF=0;QEND=83643571;HUMAN_AVG_CNF=0;TSTART=47006;LBK_CNF=0.000;BHCONDEL=NO;SVLEN=-23512;LOS_CNF=0.000;EXONDIST=59746;DHCONDEL=9942227;SVTYPE=DEL;CIPOS=-5,5;CHIMP_FST=0.0095824;STRAND=0;REPPARENT=LINE/L1,LINE/L1,LINE/L1,LINE/L1,LINE/L1,LINE/L1,LINE/L1,DNA/hAT-Charlie,LINE/L1,LINE/L1,LINE/L1,SINE/MIR,DNA/hAT-Tip100,LTR/ERVL-MaLR,SINE/MIR,SINE/MIR,DNA/hAT-Charlie,LINE/RTE-BovB,Low_complexity,Low_complexity,LINE/L1,LTR/ERV1,LINE/L1,LINE/L1,LINE/L1,LINE/L1,LINE/L1,LINE/L1,LINE/L1;CHIMP_AVG_CNF=1.6;BNSVLEN=.;DENISOVA_CNF=0.000;AF=0.0222222;GORILLA_VST=0.142873;END=70518;REPLEN=485,956,462,3855,430,85,339,194,110,1595,394,223,226,403,69,227,207,56,25,26,776,669,282,1462,94,1073,642,976,3487;TEND=70518;QSTART=83620059;NEAN_CNF=0.000;REPSTART=46353,47490,49420,49882,53750,54203,54322,54662,54870,55163,56778,57887,58343,58592,59416,59492,59961,60826,61362,61364,62012,62788,63457,67228,68685,68782,69876,48444,63737;GORILLA_AF=0;SOURCE=chimpanzee;HUMAN_AF=.;CHCONDEL=chrX:93562285-93564161;ORANG_FST=0.0101575;BNS=NO;ORANG_AF=0;NS=45;LINEAGE=polymorphic;QCONTIG=chrX;REPTYPE=L1PA3,L1P1,L1PA5,L1MA3,L1M5,L1PA17,L1MB1,MER58A,L1MB1,L1PA16,L1P4,MIRb,MER115,MSTB,MIR,MIRb,MER20,X3_LINE,AT_rich,AT_rich,L1PA15,MER50B,L1PA15,L1PA13,L1PA13,L1PA13,L1PA4,L1MA3,L1P2;HUMAN_AND_CHIMP_VST=0.500437;CIEND=-5,5;BNOSCORE=.;BNID=.;UNMASKEDWSSD=2610;ORANG_AVG_CNF=2.09;GORILLA_AVG_CNF=2.09;HUMAN_APE_VST=0.808654;GORILLA_FST=0.00856929;ORANG_VST=0.174692;SHARED=orangutan,.,chimpanzee,.,.;HUMAN_APE_FST=0.0458134;AN=90;CEXON=RP1-223D17.1;HUMAN_AND_CHIMP_FST=0.0174087</t>
  </si>
  <si>
    <t>chrX_83620059_INS_chimpanzee_000169F_1_5196559_quiver_pilon_47006_70518</t>
  </si>
  <si>
    <t>2155880</t>
  </si>
  <si>
    <t>2156625</t>
  </si>
  <si>
    <t>MIR1321</t>
  </si>
  <si>
    <t>133524</t>
  </si>
  <si>
    <t>CHIMP_VST=.;AC=31;CHIMP_AF=0;QEND=85703002;HUMAN_AVG_CNF=.;TSTART=2155880;LBK_CNF=.;BHCONDEL=NO;SVLEN=-745;LOS_CNF=.;EXONDIST=133524;DHCONDEL=7860029;SVTYPE=DEL;CIPOS=-5,5;CHIMP_FST=0.509211;STRAND=0;REPPARENT=LINE/L1;CHIMP_AVG_CNF=.;BNSVLEN=.;DENISOVA_CNF=.;AF=0.344444;GORILLA_VST=.;END=2156625;REPLEN=745;TEND=2156625;QSTART=85702257;NEAN_CNF=.;REPSTART=2155712;GORILLA_AF=0;SOURCE=chimpanzee;HUMAN_AF=.;CHCONDEL=chrX:93562285-93564161;ORANG_FST=0.506581;BNS=NO;ORANG_AF=0;NS=45;LINEAGE=human_specific;QCONTIG=chrX;REPTYPE=L1PA6;HUMAN_AND_CHIMP_VST=.;CIEND=-5,5;BNOSCORE=.;BNID=.;UNMASKEDWSSD=0;ORANG_AVG_CNF=.;GORILLA_AVG_CNF=.;HUMAN_APE_VST=.;GORILLA_FST=0.525092;ORANG_VST=.;SHARED=orangutan,gorilla,chimpanzee,.,.;HUMAN_APE_FST=0.970635;AN=90;CEXON=MIR1321;HUMAN_AND_CHIMP_FST=0.584083</t>
  </si>
  <si>
    <t>chrX_85702257_INS_chimpanzee_000169F_1_5196559_quiver_pilon_2155880_2156625</t>
  </si>
  <si>
    <t>2497718</t>
  </si>
  <si>
    <t>2498230</t>
  </si>
  <si>
    <t>CHM</t>
  </si>
  <si>
    <t>5682</t>
  </si>
  <si>
    <t>CHIMP_VST=0.0152848;AC=32;CHIMP_AF=0;QEND=86042078;HUMAN_AVG_CNF=0;TSTART=2497718;LBK_CNF=0.000;BHCONDEL=NO;SVLEN=-512;LOS_CNF=0.000;EXONDIST=5682;DHCONDEL=7520720;SVTYPE=DEL;CIPOS=-5,5;CHIMP_FST=0.523724;STRAND=0;REPPARENT=SINE/MIR;CHIMP_AVG_CNF=1.4;BNSVLEN=.;DENISOVA_CNF=0.000;AF=0.355556;GORILLA_VST=0.140684;END=2498230;REPLEN=187;TEND=2498230;QSTART=86041566;NEAN_CNF=0.000;REPSTART=2497974;GORILLA_AF=0;SOURCE=chimpanzee;HUMAN_AF=.;CHCONDEL=chrX:93562285-93564161;ORANG_FST=0.521433;BNS=NO;ORANG_AF=0;NS=45;LINEAGE=human_specific;QCONTIG=chrX;REPTYPE=MIR;HUMAN_AND_CHIMP_VST=0.530221;CIEND=-5,5;BNOSCORE=.;BNID=.;UNMASKEDWSSD=152;ORANG_AVG_CNF=1.93;GORILLA_AVG_CNF=1.9;HUMAN_APE_VST=0.801791;GORILLA_FST=0.538992;ORANG_VST=0.193875;SHARED=orangutan,gorilla,chimpanzee,.,.;HUMAN_APE_FST=1;AN=90;CEXON=CHM;HUMAN_AND_CHIMP_FST=0.603372</t>
  </si>
  <si>
    <t>chrX_86041566_INS_chimpanzee_000169F_1_5196559_quiver_pilon_2497718_2498230</t>
  </si>
  <si>
    <t>2507225</t>
  </si>
  <si>
    <t>2509517</t>
  </si>
  <si>
    <t>3001</t>
  </si>
  <si>
    <t>CHIMP_VST=0.107369;AC=32;CHIMP_AF=0;QEND=86052856;HUMAN_AVG_CNF=0;TSTART=2507225;LBK_CNF=0.000;BHCONDEL=NO;SVLEN=-2292;LOS_CNF=0.000;EXONDIST=3001;DHCONDEL=7511722;SVTYPE=DEL;CIPOS=-5,5;CHIMP_FST=0.523724;STRAND=0;REPPARENT=LINE/L2,LINE/L1;CHIMP_AVG_CNF=1.78;BNSVLEN=2685;DENISOVA_CNF=0.000;AF=0.355556;GORILLA_VST=0.134222;END=2509517;REPLEN=962,1098;TEND=2509517;QSTART=86050564;NEAN_CNF=0.000;REPSTART=2507456,2508419;GORILLA_AF=0;SOURCE=chimpanzee;HUMAN_AF=.;CHCONDEL=chrX:93562285-93564161;ORANG_FST=0.521433;BNS=YES;ORANG_AF=0;NS=45;LINEAGE=polymorphic;QCONTIG=chrX;REPTYPE=L2b,L1P4a;HUMAN_AND_CHIMP_VST=0.259698;CIEND=-5,5;BNOSCORE=31.0325497287523;BNID=ID:6364;UNMASKEDWSSD=160;ORANG_AVG_CNF=1.58;GORILLA_AVG_CNF=1.93;HUMAN_APE_VST=0.718078;GORILLA_FST=0.538992;ORANG_VST=0.0765424;SHARED=.,gorilla,chimpanzee,.,.;HUMAN_APE_FST=1;AN=90;CEXON=CHM;HUMAN_AND_CHIMP_FST=0.603372</t>
  </si>
  <si>
    <t>chrX_86050564_INS_chimpanzee_000169F_1_5196559_quiver_pilon_2507225_2509517</t>
  </si>
  <si>
    <t>3092502</t>
  </si>
  <si>
    <t>3093698</t>
  </si>
  <si>
    <t>DACH2</t>
  </si>
  <si>
    <t>2210</t>
  </si>
  <si>
    <t>CHIMP_VST=.;AC=32;CHIMP_AF=0;QEND=86654574;HUMAN_AVG_CNF=.;TSTART=3092502;LBK_CNF=.;BHCONDEL=NO;SVLEN=-1196;LOS_CNF=.;EXONDIST=2210;DHCONDEL=6908908;SVTYPE=DEL;CIPOS=-5,5;CHIMP_FST=0.523724;STRAND=0;REPPARENT=LINE/L1,LINE/L1,SINE/Alu,LINE/L1,LINE/L1,LINE/L1;CHIMP_AVG_CNF=.;BNSVLEN=.;DENISOVA_CNF=.;AF=0.355556;GORILLA_VST=.;END=3093698;REPLEN=177,85,298,245,59,272;TEND=3093698;QSTART=86653378;NEAN_CNF=.;REPSTART=3091068,3092679,3092764,3093062,3093305,3093426;GORILLA_AF=0;SOURCE=chimpanzee;HUMAN_AF=.;CHCONDEL=chrX:93562285-93564161;ORANG_FST=0.521433;BNS=NO;ORANG_AF=0;NS=45;LINEAGE=human_specific;QCONTIG=chrX;REPTYPE=L1PREC2,L1PA14,AluSx,L1PA14,L1PA14,L1PA14;HUMAN_AND_CHIMP_VST=.;CIEND=-5,5;BNOSCORE=.;BNID=.;UNMASKEDWSSD=0;ORANG_AVG_CNF=.;GORILLA_AVG_CNF=.;HUMAN_APE_VST=.;GORILLA_FST=0.538992;ORANG_VST=.;SHARED=orangutan,gorilla,chimpanzee,.,.;HUMAN_APE_FST=1;AN=90;CEXON=DACH2;HUMAN_AND_CHIMP_FST=0.603372</t>
  </si>
  <si>
    <t>chrX_86653378_INS_chimpanzee_000169F_1_5196559_quiver_pilon_3092502_3093698</t>
  </si>
  <si>
    <t>3095097</t>
  </si>
  <si>
    <t>3095761</t>
  </si>
  <si>
    <t>CHIMP_VST=0.0262667;AC=32;CHIMP_AF=0;QEND=86655423;HUMAN_AVG_CNF=0;TSTART=3095097;LBK_CNF=0.000;BHCONDEL=NO;SVLEN=-664;LOS_CNF=0.000;EXONDIST=3591;DHCONDEL=6907527;SVTYPE=DEL;CIPOS=-5,5;CHIMP_FST=0.523724;STRAND=0;REPPARENT=SINE/MIR;CHIMP_AVG_CNF=1.79;BNSVLEN=.;DENISOVA_CNF=0.000;AF=0.355556;GORILLA_VST=0.10999;END=3095761;REPLEN=133;TEND=3095761;QSTART=86654759;NEAN_CNF=0.000;REPSTART=3094978;GORILLA_AF=0;SOURCE=chimpanzee;HUMAN_AF=.;CHCONDEL=chrX:93562285-93564161;ORANG_FST=0.521433;BNS=NO;ORANG_AF=0;NS=45;LINEAGE=human_specific;QCONTIG=chrX;REPTYPE=MIRb;HUMAN_AND_CHIMP_VST=0.477847;CIEND=-5,5;BNOSCORE=.;BNID=.;UNMASKEDWSSD=411;ORANG_AVG_CNF=2.37;GORILLA_AVG_CNF=2.23;HUMAN_APE_VST=0.786838;GORILLA_FST=0.538992;ORANG_VST=0.173237;SHARED=orangutan,gorilla,chimpanzee,.,.;HUMAN_APE_FST=1;AN=90;CEXON=DACH2;HUMAN_AND_CHIMP_FST=0.603372</t>
  </si>
  <si>
    <t>chrX_86654759_INS_chimpanzee_000169F_1_5196559_quiver_pilon_3095097_3095761</t>
  </si>
  <si>
    <t>3683618</t>
  </si>
  <si>
    <t>3683668</t>
  </si>
  <si>
    <t>SNORD45</t>
  </si>
  <si>
    <t>88657</t>
  </si>
  <si>
    <t>CHIMP_VST=.;AC=32;CHIMP_AF=0;QEND=87235512;HUMAN_AVG_CNF=.;TSTART=3683618;LBK_CNF=.;BHCONDEL=NO;SVLEN=-50;LOS_CNF=.;EXONDIST=88657;DHCONDEL=6326824;SVTYPE=DEL;CIPOS=-5,5;CHIMP_FST=0.523724;STRAND=0;REPPARENT=.;CHIMP_AVG_CNF=.;BNSVLEN=.;DENISOVA_CNF=.;AF=0.355556;GORILLA_VST=.;END=3683668;REPLEN=.;TEND=3683668;QSTART=87235462;NEAN_CNF=.;REPSTART=.;GORILLA_AF=0;SOURCE=chimpanzee;HUMAN_AF=.;CHCONDEL=chrX:93562285-93564161;ORANG_FST=0.521433;BNS=NO;ORANG_AF=0;NS=45;LINEAGE=human_specific;QCONTIG=chrX;REPTYPE=.;HUMAN_AND_CHIMP_VST=.;CIEND=-5,5;BNOSCORE=.;BNID=.;UNMASKEDWSSD=25;ORANG_AVG_CNF=.;GORILLA_AVG_CNF=.;HUMAN_APE_VST=.;GORILLA_FST=0.538992;ORANG_VST=.;SHARED=orangutan,gorilla,chimpanzee,.,.;HUMAN_APE_FST=1;AN=90;CEXON=SNORD45;HUMAN_AND_CHIMP_FST=0.603372</t>
  </si>
  <si>
    <t>chrX_87235462_INS_chimpanzee_000169F_1_5196559_quiver_pilon_3683618_3683668</t>
  </si>
  <si>
    <t>3903095</t>
  </si>
  <si>
    <t>3904853</t>
  </si>
  <si>
    <t>RP1-52D1.1</t>
  </si>
  <si>
    <t>29765</t>
  </si>
  <si>
    <t>CHIMP_VST=.;AC=32;CHIMP_AF=0;QEND=87457214;HUMAN_AVG_CNF=.;TSTART=3903095;LBK_CNF=.;BHCONDEL=NO;SVLEN=-1758;LOS_CNF=.;EXONDIST=29765;DHCONDEL=6106830;SVTYPE=DEL;CIPOS=-5,5;CHIMP_FST=0.523724;STRAND=0;REPPARENT=LINE/L1;CHIMP_AVG_CNF=.;BNSVLEN=.;DENISOVA_CNF=.;AF=0.355556;GORILLA_VST=.;END=3904853;REPLEN=1758;TEND=3904853;QSTART=87455456;NEAN_CNF=.;REPSTART=3902507;GORILLA_AF=0;SOURCE=chimpanzee;HUMAN_AF=.;CHCONDEL=chrX:93562285-93564161;ORANG_FST=0.521433;BNS=NO;ORANG_AF=0;NS=45;LINEAGE=human_specific;QCONTIG=chrX;REPTYPE=L1PA13;HUMAN_AND_CHIMP_VST=.;CIEND=-5,5;BNOSCORE=.;BNID=.;UNMASKEDWSSD=0;ORANG_AVG_CNF=.;GORILLA_AVG_CNF=.;HUMAN_APE_VST=.;GORILLA_FST=0.538992;ORANG_VST=.;SHARED=orangutan,gorilla,chimpanzee,.,.;HUMAN_APE_FST=1;AN=90;CEXON=RP1-52D1.1;HUMAN_AND_CHIMP_FST=0.603372</t>
  </si>
  <si>
    <t>chrX_87455456_INS_chimpanzee_000169F_1_5196559_quiver_pilon_3903095_3904853</t>
  </si>
  <si>
    <t>4558578</t>
  </si>
  <si>
    <t>4558709</t>
  </si>
  <si>
    <t>ACA64</t>
  </si>
  <si>
    <t>CHIMP_VST=.;AC=26;CHIMP_AF=0;QEND=88130990;HUMAN_AVG_CNF=.;TSTART=4558578;LBK_CNF=.;BHCONDEL=NO;SVLEN=-131;LOS_CNF=.;EXONDIST=17934;DHCONDEL=5431427;SVTYPE=DEL;CIPOS=-5,5;CHIMP_FST=0.435195;STRAND=0;REPPARENT=LTR/ERVL-MaLR;CHIMP_AVG_CNF=.;BNSVLEN=.;DENISOVA_CNF=.;AF=0.288889;GORILLA_VST=.;END=4558709;REPLEN=131;TEND=4558709;QSTART=88130859;NEAN_CNF=.;REPSTART=4558574;GORILLA_AF=0;SOURCE=chimpanzee;HUMAN_AF=.;CHCONDEL=chrX:93562285-93564161;ORANG_FST=0.431197;BNS=NO;ORANG_AF=0;NS=45;LINEAGE=human_specific;QCONTIG=chrX;REPTYPE=MSTA;HUMAN_AND_CHIMP_VST=.;CIEND=-5,5;BNOSCORE=.;BNID=.;UNMASKEDWSSD=0;ORANG_AVG_CNF=.;GORILLA_AVG_CNF=.;HUMAN_APE_VST=.;GORILLA_FST=0.453344;ORANG_VST=.;SHARED=orangutan,gorilla,chimpanzee,.,.;HUMAN_APE_FST=0.822243;AN=90;CEXON=ACA64;HUMAN_AND_CHIMP_FST=0.488229</t>
  </si>
  <si>
    <t>chrX_88130859_INS_chimpanzee_000169F_1_5196559_quiver_pilon_4558578_4558709</t>
  </si>
  <si>
    <t>4558953</t>
  </si>
  <si>
    <t>4559064</t>
  </si>
  <si>
    <t>17690</t>
  </si>
  <si>
    <t>CHIMP_VST=.;AC=32;CHIMP_AF=0;QEND=88131214;HUMAN_AVG_CNF=.;TSTART=4558953;LBK_CNF=.;BHCONDEL=NO;SVLEN=-111;LOS_CNF=.;EXONDIST=17690;DHCONDEL=5431183;SVTYPE=DEL;CIPOS=-5,5;CHIMP_FST=0.523724;STRAND=0;REPPARENT=LTR/ERVL-MaLR;CHIMP_AVG_CNF=.;BNSVLEN=.;DENISOVA_CNF=.;AF=0.355556;GORILLA_VST=.;END=4559064;REPLEN=41;TEND=4559064;QSTART=88131103;NEAN_CNF=.;REPSTART=4558574;GORILLA_AF=0;SOURCE=chimpanzee;HUMAN_AF=.;CHCONDEL=chrX:93562285-93564161;ORANG_FST=0.521433;BNS=NO;ORANG_AF=0;NS=45;LINEAGE=human_specific;QCONTIG=chrX;REPTYPE=MSTA;HUMAN_AND_CHIMP_VST=.;CIEND=-5,5;BNOSCORE=.;BNID=.;UNMASKEDWSSD=0;ORANG_AVG_CNF=.;GORILLA_AVG_CNF=.;HUMAN_APE_VST=.;GORILLA_FST=0.538992;ORANG_VST=.;SHARED=orangutan,gorilla,chimpanzee,.,.;HUMAN_APE_FST=1;AN=90;CEXON=ACA64;HUMAN_AND_CHIMP_FST=0.603372</t>
  </si>
  <si>
    <t>chrX_88131103_INS_chimpanzee_000169F_1_5196559_quiver_pilon_4558953_4559064</t>
  </si>
  <si>
    <t>4604742</t>
  </si>
  <si>
    <t>4605961</t>
  </si>
  <si>
    <t>27928</t>
  </si>
  <si>
    <t>CHIMP_VST=0.00907806;AC=32;CHIMP_AF=0;QEND=88178066;HUMAN_AVG_CNF=0;TSTART=4604742;LBK_CNF=0.000;BHCONDEL=NO;SVLEN=-1219;LOS_CNF=0.000;EXONDIST=27928;DHCONDEL=5385439;SVTYPE=DEL;CIPOS=-5,5;CHIMP_FST=0.523724;STRAND=0;REPPARENT=LINE/L1,Low_complexity,LINE/L1;CHIMP_AVG_CNF=1.61;BNSVLEN=.;DENISOVA_CNF=0.000;AF=0.355556;GORILLA_VST=0.116457;END=4605961;REPLEN=250,28,428;TEND=4605961;QSTART=88176847;NEAN_CNF=0.000;REPSTART=4604613,4605395,4605533;GORILLA_AF=0;SOURCE=chimpanzee;HUMAN_AF=.;CHCONDEL=chrX:93562285-93564161;ORANG_FST=0.521433;BNS=NO;ORANG_AF=0;NS=45;LINEAGE=human_specific;QCONTIG=chrX;REPTYPE=L1M3c,AT_rich,L1M1;HUMAN_AND_CHIMP_VST=0.472664;CIEND=-5,5;BNOSCORE=.;BNID=.;UNMASKEDWSSD=257;ORANG_AVG_CNF=2.24;GORILLA_AVG_CNF=2.14;HUMAN_APE_VST=0.724336;GORILLA_FST=0.538992;ORANG_VST=0.168921;SHARED=orangutan,gorilla,chimpanzee,.,.;HUMAN_APE_FST=1;AN=90;CEXON=ACA64;HUMAN_AND_CHIMP_FST=0.603372</t>
  </si>
  <si>
    <t>chrX_88176847_INS_chimpanzee_000169F_1_5196559_quiver_pilon_4604742_4605961</t>
  </si>
  <si>
    <t>4697159</t>
  </si>
  <si>
    <t>4697814</t>
  </si>
  <si>
    <t>CTD-2194M22.1</t>
  </si>
  <si>
    <t>95162</t>
  </si>
  <si>
    <t>CHIMP_VST=0.0526464;AC=32;CHIMP_AF=0;QEND=88274837;HUMAN_AVG_CNF=0;TSTART=4697159;LBK_CNF=0.000;BHCONDEL=NO;SVLEN=-655;LOS_CNF=0.000;EXONDIST=95162;DHCONDEL=5288104;SVTYPE=DEL;CIPOS=-5,5;CHIMP_FST=0.523724;STRAND=0;REPPARENT=.;CHIMP_AVG_CNF=1.69;BNSVLEN=.;DENISOVA_CNF=0.000;AF=0.355556;GORILLA_VST=0.121813;END=4697814;REPLEN=.;TEND=4697814;QSTART=88274182;NEAN_CNF=0.000;REPSTART=.;GORILLA_AF=0;SOURCE=chimpanzee;HUMAN_AF=.;CHCONDEL=chrX:93562285-93564161;ORANG_FST=0.521433;BNS=NO;ORANG_AF=0;NS=45;LINEAGE=human_specific;QCONTIG=chrX;REPTYPE=.;HUMAN_AND_CHIMP_VST=0.409043;CIEND=-5,5;BNOSCORE=.;BNID=.;UNMASKEDWSSD=488;ORANG_AVG_CNF=1.95;GORILLA_AVG_CNF=1.97;HUMAN_APE_VST=0.797371;GORILLA_FST=0.538992;ORANG_VST=0.138359;SHARED=orangutan,gorilla,chimpanzee,.,.;HUMAN_APE_FST=1;AN=90;CEXON=CTD-2194M22.1;HUMAN_AND_CHIMP_FST=0.603372</t>
  </si>
  <si>
    <t>chrX_88274182_INS_chimpanzee_000169F_1_5196559_quiver_pilon_4697159_4697814</t>
  </si>
  <si>
    <t>5188093</t>
  </si>
  <si>
    <t>5189409</t>
  </si>
  <si>
    <t>CPXCR1</t>
  </si>
  <si>
    <t>CHIMP_VST=.;AC=32;CHIMP_AF=0;QEND=88765469;HUMAN_AVG_CNF=.;TSTART=5188093;LBK_CNF=.;BHCONDEL=NO;SVLEN=-1316;LOS_CNF=.;EXONDIST=9367;DHCONDEL=4798133;SVTYPE=DEL;CIPOS=-5,5;CHIMP_FST=0.523724;STRAND=0;REPPARENT=SINE/Alu,LINE/L1,LINE/L1;CHIMP_AVG_CNF=.;BNSVLEN=.;DENISOVA_CNF=.;AF=0.355556;GORILLA_VST=.;END=5189409;REPLEN=107,988,188;TEND=5189409;QSTART=88764153;NEAN_CNF=.;REPSTART=5187915,5188200,5189221;GORILLA_AF=0;SOURCE=chimpanzee;HUMAN_AF=.;CHCONDEL=chrX:93562285-93564161;ORANG_FST=0.521433;BNS=NO;ORANG_AF=0;NS=45;LINEAGE=human_specific;QCONTIG=chrX;REPTYPE=AluSx,L1MA3,L1PA17;HUMAN_AND_CHIMP_VST=.;CIEND=-5,5;BNOSCORE=.;BNID=.;UNMASKEDWSSD=0;ORANG_AVG_CNF=.;GORILLA_AVG_CNF=.;HUMAN_APE_VST=.;GORILLA_FST=0.538992;ORANG_VST=.;SHARED=orangutan,gorilla,chimpanzee,.,.;HUMAN_APE_FST=1;AN=90;CEXON=CPXCR1;HUMAN_AND_CHIMP_FST=0.603372</t>
  </si>
  <si>
    <t>chrX_88764153_INS_chimpanzee_000169F_1_5196559_quiver_pilon_5188093_5189409</t>
  </si>
  <si>
    <t>31183</t>
  </si>
  <si>
    <t>31243</t>
  </si>
  <si>
    <t>1576</t>
  </si>
  <si>
    <t>CHIMP_VST=.;AC=32;CHIMP_AF=0;QEND=110724077;HUMAN_AVG_CNF=.;TSTART=31183;LBK_CNF=.;BHCONDEL=NO;SVLEN=-60;LOS_CNF=.;EXONDIST=1576;DHCONDEL=2604911;SVTYPE=DEL;CIPOS=-5,5;CHIMP_FST=0.523724;STRAND=0;REPPARENT=LTR/ERVL-MaLR;CHIMP_AVG_CNF=.;BNSVLEN=.;DENISOVA_CNF=.;AF=0.355556;GORILLA_VST=.;END=31243;REPLEN=60;TEND=31243;QSTART=110724017;NEAN_CNF=.;REPSTART=30821;GORILLA_AF=0;SOURCE=chimpanzee;HUMAN_AF=.;CHCONDEL=chr5:108119104-108119105;ORANG_FST=0.521433;BNS=NO;ORANG_AF=0;NS=45;LINEAGE=human_specific;QCONTIG=chr5;REPTYPE=MLT1J;HUMAN_AND_CHIMP_VST=.;CIEND=-5,5;BNOSCORE=.;BNID=.;UNMASKEDWSSD=0;ORANG_AVG_CNF=.;GORILLA_AVG_CNF=.;HUMAN_APE_VST=.;GORILLA_FST=0.538992;ORANG_VST=.;SHARED=orangutan,gorilla,chimpanzee,.,.;HUMAN_APE_FST=1;AN=90;CEXON=TMEM232;HUMAN_AND_CHIMP_FST=0.603372</t>
  </si>
  <si>
    <t>chr5_110724017_INS_chimpanzee_000170F_1_5115915_quiver_pilon_31183_31243</t>
  </si>
  <si>
    <t>151966</t>
  </si>
  <si>
    <t>152153</t>
  </si>
  <si>
    <t>CTD-2026D23.1</t>
  </si>
  <si>
    <t>63087</t>
  </si>
  <si>
    <t>CHIMP_VST=.;AC=30;CHIMP_AF=0;QEND=110845385;HUMAN_AVG_CNF=.;TSTART=151966;LBK_CNF=.;BHCONDEL=NO;SVLEN=-187;LOS_CNF=.;EXONDIST=63087;DHCONDEL=2726092;SVTYPE=DEL;CIPOS=-5,5;CHIMP_FST=0.494594;STRAND=0;REPPARENT=.;CHIMP_AVG_CNF=.;BNSVLEN=.;DENISOVA_CNF=.;AF=0.333333;GORILLA_VST=.;END=152153;REPLEN=.;TEND=152153;QSTART=110845198;NEAN_CNF=.;REPSTART=.;GORILLA_AF=0;SOURCE=chimpanzee;HUMAN_AF=.;CHCONDEL=chr5:108119104-108119105;ORANG_FST=0.491647;BNS=NO;ORANG_AF=0;NS=45;LINEAGE=human_specific;QCONTIG=chr5;REPTYPE=.;HUMAN_AND_CHIMP_VST=.;CIEND=-5,5;BNOSCORE=.;BNID=.;UNMASKEDWSSD=91;ORANG_AVG_CNF=.;GORILLA_AVG_CNF=.;HUMAN_APE_VST=.;GORILLA_FST=0.511036;ORANG_VST=.;SHARED=orangutan,gorilla,chimpanzee,.,.;HUMAN_APE_FST=0.941159;AN=90;CEXON=CTD-2026D23.1;HUMAN_AND_CHIMP_FST=0.564826</t>
  </si>
  <si>
    <t>chr5_110845198_INS_chimpanzee_000170F_1_5115915_quiver_pilon_151966_152153</t>
  </si>
  <si>
    <t>247397</t>
  </si>
  <si>
    <t>247469</t>
  </si>
  <si>
    <t>BCLAF1P1</t>
  </si>
  <si>
    <t>7286</t>
  </si>
  <si>
    <t>CHIMP_VST=.;AC=32;CHIMP_AF=0;QEND=110940816;HUMAN_AVG_CNF=.;TSTART=247397;LBK_CNF=.;BHCONDEL=NO;SVLEN=-72;LOS_CNF=.;EXONDIST=7286;DHCONDEL=2821638;SVTYPE=DEL;CIPOS=-5,5;CHIMP_FST=0.523724;STRAND=0;REPPARENT=LINE/L1;CHIMP_AVG_CNF=.;BNSVLEN=.;DENISOVA_CNF=.;AF=0.355556;GORILLA_VST=.;END=247469;REPLEN=72;TEND=247469;QSTART=110940744;NEAN_CNF=.;REPSTART=246769;GORILLA_AF=0;SOURCE=chimpanzee;HUMAN_AF=.;CHCONDEL=chr5:108119104-108119105;ORANG_FST=0.521433;BNS=NO;ORANG_AF=0;NS=45;LINEAGE=human_specific;QCONTIG=chr5;REPTYPE=L1PA12;HUMAN_AND_CHIMP_VST=.;CIEND=-5,5;BNOSCORE=.;BNID=.;UNMASKEDWSSD=0;ORANG_AVG_CNF=.;GORILLA_AVG_CNF=.;HUMAN_APE_VST=.;GORILLA_FST=0.538992;ORANG_VST=.;SHARED=orangutan,gorilla,chimpanzee,.,.;HUMAN_APE_FST=1;AN=90;CEXON=BCLAF1P1;HUMAN_AND_CHIMP_FST=0.603372</t>
  </si>
  <si>
    <t>chr5_110940744_INS_chimpanzee_000170F_1_5115915_quiver_pilon_247397_247469</t>
  </si>
  <si>
    <t>297720</t>
  </si>
  <si>
    <t>302203</t>
  </si>
  <si>
    <t>CTD-2089O24.2</t>
  </si>
  <si>
    <t>6403</t>
  </si>
  <si>
    <t>CHIMP_VST=0.142478;AC=0;CHIMP_AF=0;QEND=110995353;HUMAN_AVG_CNF=0;TSTART=297720;LBK_CNF=0.000;BHCONDEL=NO;SVLEN=-4483;LOS_CNF=0.000;EXONDIST=6403;DHCONDEL=2871764;SVTYPE=DEL;CIPOS=-5,5;CHIMP_FST=.;STRAND=0;REPPARENT=LINE/L1,DNA/hAT-Tip100,LINE/L1,LINE/L1,LINE/L1,LINE/L1,LINE/L1,LINE/L1,LINE/L1;CHIMP_AVG_CNF=2.43;BNSVLEN=4447;DENISOVA_CNF=0.000;AF=0;GORILLA_VST=0.118079;END=302203;REPLEN=757,141,226,595,714,40,534,92,900;TEND=302203;QSTART=110990870;NEAN_CNF=0.000;REPSTART=298620,299378,299989,300235,300830,301541,301576,302111,292574;GORILLA_AF=0;SOURCE=chimpanzee;HUMAN_AF=.;CHCONDEL=chr5:108119104-108119105;ORANG_FST=.;BNS=YES;ORANG_AF=0;NS=45;LINEAGE=polymorphic;QCONTIG=chr5;REPTYPE=L1M1,MER115,L1M6,L1PREC2,L1PREC2,L1PA11,L1PA5,L1PA5,L1PA3;HUMAN_AND_CHIMP_VST=0.352451;CIEND=-5,5;BNOSCORE=0.145128779395297;BNID=ID:2102;UNMASKEDWSSD=223;ORANG_AVG_CNF=2.36;GORILLA_AVG_CNF=2.47;HUMAN_APE_VST=0.919486;GORILLA_FST=.;ORANG_VST=0.123759;SHARED=.,gorilla,chimpanzee,.,.;HUMAN_APE_FST=.;AN=90;CEXON=CTD-2089O24.2;HUMAN_AND_CHIMP_FST=.</t>
  </si>
  <si>
    <t>chr5_110990870_INS_chimpanzee_000170F_1_5115915_quiver_pilon_297720_302203</t>
  </si>
  <si>
    <t>329236</t>
  </si>
  <si>
    <t>329592</t>
  </si>
  <si>
    <t>CTC-551A13.1</t>
  </si>
  <si>
    <t>8965</t>
  </si>
  <si>
    <t>CHIMP_VST=0.0781684;AC=32;CHIMP_AF=0;QEND=111018221;HUMAN_AVG_CNF=0;TSTART=329236;LBK_CNF=0.000;BHCONDEL=NO;SVLEN=-356;LOS_CNF=0.000;EXONDIST=8965;DHCONDEL=2898759;SVTYPE=DEL;CIPOS=-5,5;CHIMP_FST=0.523724;STRAND=0;REPPARENT=.;CHIMP_AVG_CNF=2.03;BNSVLEN=.;DENISOVA_CNF=0.000;AF=0.355556;GORILLA_VST=0.106774;END=329592;REPLEN=.;TEND=329592;QSTART=111017865;NEAN_CNF=0.000;REPSTART=.;GORILLA_AF=0;SOURCE=chimpanzee;HUMAN_AF=.;CHCONDEL=chr5:108119104-108119105;ORANG_FST=0.521433;BNS=NO;ORANG_AF=0;NS=45;LINEAGE=human_specific;QCONTIG=chr5;REPTYPE=.;HUMAN_AND_CHIMP_VST=0.377339;CIEND=-5,5;BNOSCORE=.;BNID=.;UNMASKEDWSSD=200;ORANG_AVG_CNF=2.21;GORILLA_AVG_CNF=2.22;HUMAN_APE_VST=0.82093;GORILLA_FST=0.538992;ORANG_VST=0.140073;SHARED=orangutan,gorilla,chimpanzee,.,.;HUMAN_APE_FST=1;AN=90;CEXON=CTC-551A13.1;HUMAN_AND_CHIMP_FST=0.603372</t>
  </si>
  <si>
    <t>chr5_111017865_INS_chimpanzee_000170F_1_5115915_quiver_pilon_329236_329592</t>
  </si>
  <si>
    <t>466473</t>
  </si>
  <si>
    <t>466553</t>
  </si>
  <si>
    <t>AC010468.3</t>
  </si>
  <si>
    <t>CHIMP_VST=.;AC=35;CHIMP_AF=0;QEND=111162285;HUMAN_AVG_CNF=.;TSTART=466473;LBK_CNF=.;BHCONDEL=NO;SVLEN=-80;LOS_CNF=.;EXONDIST=6052;DHCONDEL=3043099;SVTYPE=DEL;CIPOS=-5,5;CHIMP_FST=0.74448;STRAND=0;REPPARENT=LTR/ERVL,LTR/ERVL;CHIMP_AVG_CNF=.;BNSVLEN=.;DENISOVA_CNF=.;AF=0.530303;GORILLA_VST=.;END=466553;REPLEN=15,4;TEND=466553;QSTART=111162205;NEAN_CNF=.;REPSTART=466402,466549;GORILLA_AF=0.1;SOURCE=chimpanzee;HUMAN_AF=.;CHCONDEL=chr5:108119104-108119105;ORANG_FST=.;BNS=NO;ORANG_AF=0.25;NS=45;LINEAGE=polymorphic;QCONTIG=chr5;REPTYPE=MLT2A2,MLT2A2;HUMAN_AND_CHIMP_VST=.;CIEND=-5,5;BNOSCORE=.;BNID=.;UNMASKEDWSSD=0;ORANG_AVG_CNF=.;GORILLA_AVG_CNF=.;HUMAN_APE_VST=.;GORILLA_FST=0.573129;ORANG_VST=.;SHARED=.,.,chimpanzee,.,.;HUMAN_APE_FST=0.90719;AN=66;CEXON=AC010468.3;HUMAN_AND_CHIMP_FST=0.429454</t>
  </si>
  <si>
    <t>chr5_111162205_INS_chimpanzee_000170F_1_5115915_quiver_pilon_466473_466553</t>
  </si>
  <si>
    <t>488555</t>
  </si>
  <si>
    <t>489475</t>
  </si>
  <si>
    <t>AC010468.1</t>
  </si>
  <si>
    <t>7694</t>
  </si>
  <si>
    <t>CHIMP_VST=.;AC=38;CHIMP_AF=0;QEND=111185453;HUMAN_AVG_CNF=.;TSTART=488555;LBK_CNF=.;BHCONDEL=NO;SVLEN=-920;LOS_CNF=.;EXONDIST=7694;DHCONDEL=3065427;SVTYPE=DEL;CIPOS=-5,5;CHIMP_FST=0.758463;STRAND=0;REPPARENT=Simple_repeat,Simple_repeat,Simple_repeat,Low_complexity,Simple_repeat,Simple_repeat;CHIMP_AVG_CNF=.;BNSVLEN=.;DENISOVA_CNF=.;AF=0.542857;GORILLA_VST=.;END=489475;REPLEN=146,133,178,70,257,132;TEND=489475;QSTART=111184533;NEAN_CNF=.;REPSTART=488550,488710,488805,488984,489054,489343;GORILLA_AF=0.25;SOURCE=chimpanzee;HUMAN_AF=.;CHCONDEL=chr5:108119104-108119105;ORANG_FST=.;BNS=NO;ORANG_AF=0.333333;NS=45;LINEAGE=polymorphic;QCONTIG=chr5;REPTYPE=(CATATA)n,(TA)n,(TATATG)n,AT_rich,(TA)n,(CATATA)n;HUMAN_AND_CHIMP_VST=.;CIEND=-5,5;BNOSCORE=.;BNID=.;UNMASKEDWSSD=0;ORANG_AVG_CNF=.;GORILLA_AVG_CNF=.;HUMAN_APE_VST=.;GORILLA_FST=0.289739;ORANG_VST=.;SHARED=.,.,chimpanzee,.,.;HUMAN_APE_FST=0.837331;AN=70;CEXON=AC010468.1;HUMAN_AND_CHIMP_FST=0.262552</t>
  </si>
  <si>
    <t>chr5_111184533_INS_chimpanzee_000170F_1_5115915_quiver_pilon_488555_489475</t>
  </si>
  <si>
    <t>498905</t>
  </si>
  <si>
    <t>498996</t>
  </si>
  <si>
    <t>CHIMP_VST=.;AC=32;CHIMP_AF=0;QEND=111194227;HUMAN_AVG_CNF=.;TSTART=498905;LBK_CNF=.;BHCONDEL=NO;SVLEN=-91;LOS_CNF=.;EXONDIST=1093;DHCONDEL=3075030;SVTYPE=DEL;CIPOS=-5,5;CHIMP_FST=0.523724;STRAND=0;REPPARENT=.;CHIMP_AVG_CNF=.;BNSVLEN=.;DENISOVA_CNF=.;AF=0.355556;GORILLA_VST=.;END=498996;REPLEN=.;TEND=498996;QSTART=111194136;NEAN_CNF=.;REPSTART=.;GORILLA_AF=0;SOURCE=chimpanzee;HUMAN_AF=.;CHCONDEL=chr5:108119104-108119105;ORANG_FST=0.521433;BNS=NO;ORANG_AF=0;NS=45;LINEAGE=human_specific;QCONTIG=chr5;REPTYPE=.;HUMAN_AND_CHIMP_VST=.;CIEND=-5,5;BNOSCORE=.;BNID=.;UNMASKEDWSSD=91;ORANG_AVG_CNF=.;GORILLA_AVG_CNF=.;HUMAN_APE_VST=.;GORILLA_FST=0.538992;ORANG_VST=.;SHARED=orangutan,gorilla,chimpanzee,.,.;HUMAN_APE_FST=1;AN=90;CEXON=AC010468.1;HUMAN_AND_CHIMP_FST=0.603372</t>
  </si>
  <si>
    <t>chr5_111194136_INS_chimpanzee_000170F_1_5115915_quiver_pilon_498905_498996</t>
  </si>
  <si>
    <t>522545</t>
  </si>
  <si>
    <t>524116</t>
  </si>
  <si>
    <t>CAMK4</t>
  </si>
  <si>
    <t>5971</t>
  </si>
  <si>
    <t>CHIMP_VST=.;AC=32;CHIMP_AF=0;QEND=111219254;HUMAN_AVG_CNF=.;TSTART=522545;LBK_CNF=.;BHCONDEL=NO;SVLEN=-1571;LOS_CNF=.;EXONDIST=5971;DHCONDEL=3098577;SVTYPE=DEL;CIPOS=-5,5;CHIMP_FST=0.523724;STRAND=0;REPPARENT=LINE/L1,LINE/L1,SINE/Alu,LINE/L1,LINE/L1,LINE/L1;CHIMP_AVG_CNF=.;BNSVLEN=.;DENISOVA_CNF=.;AF=0.355556;GORILLA_VST=.;END=524116;REPLEN=1,419,349,99,570,134;TEND=524116;QSTART=111217683;NEAN_CNF=.;REPSTART=522284,522543,522964,523313,523402,523982;GORILLA_AF=0;SOURCE=chimpanzee;HUMAN_AF=.;CHCONDEL=chr5:108119104-108119105;ORANG_FST=0.521433;BNS=NO;ORANG_AF=0;NS=45;LINEAGE=polymorphic;QCONTIG=chr5;REPTYPE=L1ME1,L1MEb,AluY,L1MEb,L1MEb,HAL1;HUMAN_AND_CHIMP_VST=.;CIEND=-5,5;BNOSCORE=.;BNID=.;UNMASKEDWSSD=0;ORANG_AVG_CNF=.;GORILLA_AVG_CNF=.;HUMAN_APE_VST=.;GORILLA_FST=0.538992;ORANG_VST=.;SHARED=.,gorilla,chimpanzee,.,.;HUMAN_APE_FST=1;AN=90;CEXON=CAMK4;HUMAN_AND_CHIMP_FST=0.603372</t>
  </si>
  <si>
    <t>chr5_111217683_INS_chimpanzee_000170F_1_5115915_quiver_pilon_522545_524116</t>
  </si>
  <si>
    <t>723330</t>
  </si>
  <si>
    <t>723389</t>
  </si>
  <si>
    <t>7218</t>
  </si>
  <si>
    <t>CHIMP_VST=.;AC=32;CHIMP_AF=0;QEND=111423825;HUMAN_AVG_CNF=.;TSTART=723330;LBK_CNF=.;BHCONDEL=NO;SVLEN=-59;LOS_CNF=.;EXONDIST=7218;DHCONDEL=3001593;SVTYPE=DEL;CIPOS=-5,5;CHIMP_FST=0.523724;STRAND=0;REPPARENT=.;CHIMP_AVG_CNF=.;BNSVLEN=.;DENISOVA_CNF=.;AF=0.355556;GORILLA_VST=.;END=723389;REPLEN=.;TEND=723389;QSTART=111423766;NEAN_CNF=.;REPSTART=.;GORILLA_AF=0;SOURCE=chimpanzee;HUMAN_AF=.;CHCONDEL=chr5:114425358-114425374;ORANG_FST=0.521433;BNS=NO;ORANG_AF=0;NS=45;LINEAGE=human_specific;QCONTIG=chr5;REPTYPE=.;HUMAN_AND_CHIMP_VST=.;CIEND=-5,5;BNOSCORE=.;BNID=.;UNMASKEDWSSD=0;ORANG_AVG_CNF=.;GORILLA_AVG_CNF=.;HUMAN_APE_VST=.;GORILLA_FST=0.538992;ORANG_VST=.;SHARED=orangutan,gorilla,chimpanzee,.,.;HUMAN_APE_FST=1;AN=90;CEXON=CAMK4;HUMAN_AND_CHIMP_FST=0.603372</t>
  </si>
  <si>
    <t>chr5_111423766_INS_chimpanzee_000170F_1_5115915_quiver_pilon_723330_723389</t>
  </si>
  <si>
    <t>732219</t>
  </si>
  <si>
    <t>732568</t>
  </si>
  <si>
    <t>14059</t>
  </si>
  <si>
    <t>CHIMP_VST=0.0660374;AC=32;CHIMP_AF=0;QEND=111432977;HUMAN_AVG_CNF=0;TSTART=732219;LBK_CNF=0.000;BHCONDEL=NO;SVLEN=-349;LOS_CNF=0.000;EXONDIST=14059;DHCONDEL=2992731;SVTYPE=DEL;CIPOS=-5,5;CHIMP_FST=0.523724;STRAND=0;REPPARENT=LINE/L1,LINE/L1;CHIMP_AVG_CNF=1.96;BNSVLEN=.;DENISOVA_CNF=0.000;AF=0.355556;GORILLA_VST=0.0857186;END=732568;REPLEN=14,149;TEND=732568;QSTART=111432628;NEAN_CNF=0.000;REPSTART=729414,732250;GORILLA_AF=0;SOURCE=chimpanzee;HUMAN_AF=.;CHCONDEL=chr5:114425358-114425374;ORANG_FST=0.521433;BNS=NO;ORANG_AF=0;NS=45;LINEAGE=human_specific;QCONTIG=chr5;REPTYPE=L1MA1,L1MEc;HUMAN_AND_CHIMP_VST=0.471313;CIEND=-5,5;BNOSCORE=.;BNID=.;UNMASKEDWSSD=133;ORANG_AVG_CNF=2.42;GORILLA_AVG_CNF=2.13;HUMAN_APE_VST=0.901908;GORILLA_FST=0.538992;ORANG_VST=0.180565;SHARED=orangutan,gorilla,chimpanzee,.,.;HUMAN_APE_FST=1;AN=90;CEXON=CAMK4;HUMAN_AND_CHIMP_FST=0.603372</t>
  </si>
  <si>
    <t>chr5_111432628_INS_chimpanzee_000170F_1_5115915_quiver_pilon_732219_732568</t>
  </si>
  <si>
    <t>1362390</t>
  </si>
  <si>
    <t>1362487</t>
  </si>
  <si>
    <t>NREP-AS1</t>
  </si>
  <si>
    <t>48213</t>
  </si>
  <si>
    <t>CHIMP_VST=.;AC=32;CHIMP_AF=0;QEND=112065620;HUMAN_AVG_CNF=.;TSTART=1362390;LBK_CNF=.;BHCONDEL=NO;SVLEN=-97;LOS_CNF=.;EXONDIST=48213;DHCONDEL=2359836;SVTYPE=DEL;CIPOS=-5,5;CHIMP_FST=0.543773;STRAND=0;REPPARENT=LINE/RTE-X;CHIMP_AVG_CNF=.;BNSVLEN=.;DENISOVA_CNF=.;AF=0.372093;GORILLA_VST=.;END=1362487;REPLEN=54;TEND=1362487;QSTART=112065523;NEAN_CNF=.;REPSTART=1362128;GORILLA_AF=0;SOURCE=chimpanzee;HUMAN_AF=.;CHCONDEL=chr5:114425358-114425374;ORANG_FST=0.547523;BNS=NO;ORANG_AF=0;NS=45;LINEAGE=human_specific;QCONTIG=chr5;REPTYPE=L4_A_Mam;HUMAN_AND_CHIMP_VST=.;CIEND=-5,5;BNOSCORE=.;BNID=.;UNMASKEDWSSD=7;ORANG_AVG_CNF=.;GORILLA_AVG_CNF=.;HUMAN_APE_VST=.;GORILLA_FST=0.555314;ORANG_VST=.;SHARED=orangutan,gorilla,chimpanzee,.,.;HUMAN_APE_FST=1;AN=86;CEXON=NREP-AS1;HUMAN_AND_CHIMP_FST=0.607355</t>
  </si>
  <si>
    <t>chr5_112065523_INS_chimpanzee_000170F_1_5115915_quiver_pilon_1362390_1362487</t>
  </si>
  <si>
    <t>1398706</t>
  </si>
  <si>
    <t>1400097</t>
  </si>
  <si>
    <t>EPB41L4A</t>
  </si>
  <si>
    <t>40565</t>
  </si>
  <si>
    <t>CHIMP_VST=.;AC=32;CHIMP_AF=0;QEND=112103268;HUMAN_AVG_CNF=.;TSTART=1398706;LBK_CNF=.;BHCONDEL=NO;SVLEN=-1391;LOS_CNF=.;EXONDIST=40565;DHCONDEL=2323482;SVTYPE=DEL;CIPOS=-5,5;CHIMP_FST=0.523724;STRAND=0;REPPARENT=LINE/L1,SINE/Alu,LINE/L1,LINE/L1,LINE/L1;CHIMP_AVG_CNF=.;BNSVLEN=.;DENISOVA_CNF=.;AF=0.355556;GORILLA_VST=.;END=1400097;REPLEN=22,309,349,395,225;TEND=1400097;QSTART=112101877;NEAN_CNF=.;REPSTART=1398574,1398806,1399122,1399470,1399872;GORILLA_AF=0;SOURCE=chimpanzee;HUMAN_AF=.;CHCONDEL=chr5:114425358-114425374;ORANG_FST=0.521433;BNS=NO;ORANG_AF=0;NS=45;LINEAGE=human_specific;QCONTIG=chr5;REPTYPE=L1MC5,AluSx,L1MC5,L1P1,L1MC5;HUMAN_AND_CHIMP_VST=.;CIEND=-5,5;BNOSCORE=.;BNID=.;UNMASKEDWSSD=0;ORANG_AVG_CNF=.;GORILLA_AVG_CNF=.;HUMAN_APE_VST=.;GORILLA_FST=0.538992;ORANG_VST=.;SHARED=orangutan,gorilla,chimpanzee,.,.;HUMAN_APE_FST=1;AN=90;CEXON=EPB41L4A;HUMAN_AND_CHIMP_FST=0.603372</t>
  </si>
  <si>
    <t>chr5_112101877_INS_chimpanzee_000170F_1_5115915_quiver_pilon_1398706_1400097</t>
  </si>
  <si>
    <t>2081336</t>
  </si>
  <si>
    <t>2082183</t>
  </si>
  <si>
    <t>APC</t>
  </si>
  <si>
    <t>2180</t>
  </si>
  <si>
    <t>CHIMP_VST=.;AC=32;CHIMP_AF=0;QEND=112799947;HUMAN_AVG_CNF=.;TSTART=2081336;LBK_CNF=.;BHCONDEL=NO;SVLEN=-847;LOS_CNF=.;EXONDIST=2180;DHCONDEL=1626259;SVTYPE=DEL;CIPOS=-5,5;CHIMP_FST=0.523724;STRAND=0;REPPARENT=SINE/Alu,SINE/MIR,SINE/Alu,LINE/L2,SINE/Alu;CHIMP_AVG_CNF=.;BNSVLEN=.;DENISOVA_CNF=.;AF=0.355556;GORILLA_VST=.;END=2082183;REPLEN=127,62,156,221,170;TEND=2082183;QSTART=112799100;NEAN_CNF=.;REPSTART=2081163,2081463,2081618,2081792,2082013;GORILLA_AF=0;SOURCE=chimpanzee;HUMAN_AF=.;CHCONDEL=chr5:114425358-114425374;ORANG_FST=0.521433;BNS=NO;ORANG_AF=0;NS=45;LINEAGE=human_specific;QCONTIG=chr5;REPTYPE=AluSx,MIR,FRAM,L2c,AluSx;HUMAN_AND_CHIMP_VST=.;CIEND=-5,5;BNOSCORE=.;BNID=.;UNMASKEDWSSD=0;ORANG_AVG_CNF=.;GORILLA_AVG_CNF=.;HUMAN_APE_VST=.;GORILLA_FST=0.538992;ORANG_VST=.;SHARED=orangutan,gorilla,chimpanzee,.,.;HUMAN_APE_FST=1;AN=90;CEXON=APC;HUMAN_AND_CHIMP_FST=0.603372</t>
  </si>
  <si>
    <t>chr5_112799100_INS_chimpanzee_000170F_1_5115915_quiver_pilon_2081336_2082183</t>
  </si>
  <si>
    <t>2179039</t>
  </si>
  <si>
    <t>2179104</t>
  </si>
  <si>
    <t>CTC-487M23.6</t>
  </si>
  <si>
    <t>CHIMP_VST=.;AC=32;CHIMP_AF=0;QEND=112896162;HUMAN_AVG_CNF=.;TSTART=2179039;LBK_CNF=.;BHCONDEL=NO;SVLEN=-65;LOS_CNF=.;EXONDIST=0;DHCONDEL=1529262;SVTYPE=DEL;CIPOS=-5,5;CHIMP_FST=0.523724;STRAND=0;REPPARENT=.;CHIMP_AVG_CNF=.;BNSVLEN=.;DENISOVA_CNF=.;AF=0.355556;GORILLA_VST=.;END=2179104;REPLEN=.;TEND=2179104;QSTART=112896097;NEAN_CNF=.;REPSTART=.;GORILLA_AF=0;SOURCE=chimpanzee;HUMAN_AF=.;CHCONDEL=chr5:114425358-114425374;ORANG_FST=0.521433;BNS=NO;ORANG_AF=0;NS=45;LINEAGE=human_specific;QCONTIG=chr5;REPTYPE=.;HUMAN_AND_CHIMP_VST=.;CIEND=-5,5;BNOSCORE=.;BNID=.;UNMASKEDWSSD=13;ORANG_AVG_CNF=.;GORILLA_AVG_CNF=.;HUMAN_APE_VST=.;GORILLA_FST=0.538992;ORANG_VST=.;SHARED=orangutan,gorilla,chimpanzee,.,.;HUMAN_APE_FST=1;AN=90;CEXON=CTC-487M23.6;HUMAN_AND_CHIMP_FST=0.603372</t>
  </si>
  <si>
    <t>chr5_112896097_INS_chimpanzee_000170F_1_5115915_quiver_pilon_2179039_2179104</t>
  </si>
  <si>
    <t>2339493</t>
  </si>
  <si>
    <t>2341373</t>
  </si>
  <si>
    <t>MCC</t>
  </si>
  <si>
    <t>3444</t>
  </si>
  <si>
    <t>CHIMP_VST=0.191615;AC=32;CHIMP_AF=0;QEND=113062421;HUMAN_AVG_CNF=0;TSTART=2339493;LBK_CNF=0.000;BHCONDEL=NO;SVLEN=-1880;LOS_CNF=0.000;EXONDIST=3444;DHCONDEL=1364818;SVTYPE=DEL;CIPOS=-5,5;CHIMP_FST=0.523724;STRAND=0;REPPARENT=Simple_repeat,LINE/L1,SINE/Alu,LTR/ERVL-MaLR;CHIMP_AVG_CNF=2.07;BNSVLEN=2237;DENISOVA_CNF=0.000;AF=0.355556;GORILLA_VST=0.190578;END=2341373;REPLEN=21,115,299,85;TEND=2341373;QSTART=113060541;NEAN_CNF=0.000;REPSTART=2340125,2340322,2340539,2341234;GORILLA_AF=0;SOURCE=chimpanzee;HUMAN_AF=.;CHCONDEL=chr5:114425358-114425374;ORANG_FST=0.521433;BNS=YES;ORANG_AF=0;NS=45;LINEAGE=human_specific;QCONTIG=chr5;REPTYPE=(T)n,L1MC,AluY,MLT1M;HUMAN_AND_CHIMP_VST=0.309984;CIEND=-5,5;BNOSCORE=30.9567646344426;BNID=ID:2104;UNMASKEDWSSD=912;ORANG_AVG_CNF=1.7;GORILLA_AVG_CNF=2.18;HUMAN_APE_VST=0.944158;GORILLA_FST=0.538992;ORANG_VST=0.086346;SHARED=orangutan,gorilla,chimpanzee,.,.;HUMAN_APE_FST=1;AN=90;CEXON=MCC;HUMAN_AND_CHIMP_FST=0.603372</t>
  </si>
  <si>
    <t>chr5_113060541_INS_chimpanzee_000170F_1_5115915_quiver_pilon_2339493_2341373</t>
  </si>
  <si>
    <t>3188653</t>
  </si>
  <si>
    <t>3188733</t>
  </si>
  <si>
    <t>RP11-371M22.1</t>
  </si>
  <si>
    <t>146759</t>
  </si>
  <si>
    <t>CHIMP_VST=.;AC=33;CHIMP_AF=0;QEND=113909328;HUMAN_AVG_CNF=.;TSTART=3188653;LBK_CNF=.;BHCONDEL=NO;SVLEN=-80;LOS_CNF=.;EXONDIST=146759;DHCONDEL=516111;SVTYPE=DEL;CIPOS=-5,5;CHIMP_FST=0.539546;STRAND=0;REPPARENT=SINE/Alu;CHIMP_AVG_CNF=.;BNSVLEN=.;DENISOVA_CNF=.;AF=0.366667;GORILLA_VST=.;END=3188733;REPLEN=41;TEND=3188733;QSTART=113909248;NEAN_CNF=.;REPSTART=3188390;GORILLA_AF=0;SOURCE=chimpanzee;HUMAN_AF=.;CHCONDEL=chr5:114425358-114425374;ORANG_FST=0.427348;BNS=NO;ORANG_AF=0.0454545;NS=45;LINEAGE=human_specific;QCONTIG=chr5;REPTYPE=AluSx;HUMAN_AND_CHIMP_VST=.;CIEND=-5,5;BNOSCORE=.;BNID=.;UNMASKEDWSSD=0;ORANG_AVG_CNF=.;GORILLA_AVG_CNF=.;HUMAN_APE_VST=.;GORILLA_FST=0.554165;ORANG_VST=.;SHARED=orangutan,gorilla,chimpanzee,.,.;HUMAN_APE_FST=0.983813;AN=90;CEXON=RP11-371M22.1;HUMAN_AND_CHIMP_FST=0.556533</t>
  </si>
  <si>
    <t>chr5_113909248_INS_chimpanzee_000170F_1_5115915_quiver_pilon_3188653_3188733</t>
  </si>
  <si>
    <t>3458094</t>
  </si>
  <si>
    <t>3458292</t>
  </si>
  <si>
    <t>RN7SKP89</t>
  </si>
  <si>
    <t>74089</t>
  </si>
  <si>
    <t>CHIMP_VST=.;AC=31;CHIMP_AF=0;QEND=114179623;HUMAN_AVG_CNF=.;TSTART=3458094;LBK_CNF=.;BHCONDEL=NO;SVLEN=-198;LOS_CNF=.;EXONDIST=74089;DHCONDEL=245934;SVTYPE=DEL;CIPOS=-5,5;CHIMP_FST=0.509211;STRAND=0;REPPARENT=LTR/ERVL-MaLR;CHIMP_AVG_CNF=.;BNSVLEN=.;DENISOVA_CNF=.;AF=0.344444;GORILLA_VST=.;END=3458292;REPLEN=129;TEND=3458292;QSTART=114179425;NEAN_CNF=.;REPSTART=3457725;GORILLA_AF=0;SOURCE=chimpanzee;HUMAN_AF=.;CHCONDEL=chr5:114425358-114425374;ORANG_FST=0.506581;BNS=NO;ORANG_AF=0;NS=45;LINEAGE=human_specific;QCONTIG=chr5;REPTYPE=MLT1F2;HUMAN_AND_CHIMP_VST=.;CIEND=-5,5;BNOSCORE=.;BNID=.;UNMASKEDWSSD=33;ORANG_AVG_CNF=.;GORILLA_AVG_CNF=.;HUMAN_APE_VST=.;GORILLA_FST=0.525092;ORANG_VST=.;SHARED=orangutan,gorilla,chimpanzee,.,.;HUMAN_APE_FST=0.970635;AN=90;CEXON=RN7SKP89;HUMAN_AND_CHIMP_FST=0.584083</t>
  </si>
  <si>
    <t>chr5_114179425_INS_chimpanzee_000170F_1_5115915_quiver_pilon_3458094_3458292</t>
  </si>
  <si>
    <t>3701331</t>
  </si>
  <si>
    <t>3705019</t>
  </si>
  <si>
    <t>KCNN2</t>
  </si>
  <si>
    <t>panTro2_hCONDEL.199</t>
  </si>
  <si>
    <t>CHIMP_VST=0.108255;AC=32;CHIMP_AF=0;QEND=114429045;HUMAN_AVG_CNF=0;TSTART=3701331;LBK_CNF=0.000;BHCONDEL=YES;SVLEN=-3688;LOS_CNF=0.000;EXONDIST=8174;DHCONDEL=2;SVTYPE=DEL;CIPOS=-5,5;CHIMP_FST=0.523724;STRAND=0;REPPARENT=LINE/CR1,Low_complexity,LINE/L2,DNA/hAT-Charlie,SINE/MIR;CHIMP_AVG_CNF=2.29;BNSVLEN=5524;DENISOVA_CNF=0.000;AF=0.355556;GORILLA_VST=0.114751;END=3705019;REPLEN=174,25,52,216,88;TEND=3705019;QSTART=114425357;NEAN_CNF=0.000;REPSTART=3701355,3701530,3701955,3703843,3704064;GORILLA_AF=0;SOURCE=chimpanzee;HUMAN_AF=.;CHCONDEL=chr5:114425358-114425374;ORANG_FST=0.521433;BNS=YES;ORANG_AF=0;NS=45;LINEAGE=human_specific;QCONTIG=chr5;REPTYPE=L3,AT_rich,L2a,MER106A,MIR;HUMAN_AND_CHIMP_VST=0.437926;CIEND=-5,5;BNOSCORE=365.924446374294;BNID=ID:2108;UNMASKEDWSSD=2555;ORANG_AVG_CNF=2.5;GORILLA_AVG_CNF=2.42;HUMAN_APE_VST=0.969706;GORILLA_FST=0.538992;ORANG_VST=0.163298;SHARED=orangutan,gorilla,chimpanzee,.,.;HUMAN_APE_FST=1;AN=90;CEXON=KCNN2;HUMAN_AND_CHIMP_FST=0.603372</t>
  </si>
  <si>
    <t>chr5_114425357_INS_chimpanzee_000170F_1_5115915_quiver_pilon_3701331_3705019</t>
  </si>
  <si>
    <t>3705035</t>
  </si>
  <si>
    <t>3706577</t>
  </si>
  <si>
    <t>8157</t>
  </si>
  <si>
    <t>CHIMP_VST=0.0920994;AC=32;CHIMP_AF=0;QEND=114426916;HUMAN_AVG_CNF=0;TSTART=3705035;LBK_CNF=0.000;BHCONDEL=YES;SVLEN=-1542;LOS_CNF=0.000;EXONDIST=8157;DHCONDEL=0;SVTYPE=DEL;CIPOS=-5,5;CHIMP_FST=0.523724;STRAND=0;REPPARENT=LINE/CR1,Low_complexity,SINE/MIR,LINE/L2,DNA/hAT-Charlie,LINE/L2;CHIMP_AVG_CNF=2.37;BNSVLEN=.;DENISOVA_CNF=0.000;AF=0.355556;GORILLA_VST=0.129022;END=3706577;REPLEN=177,22,202,427,164,34;TEND=3706577;QSTART=114425374;NEAN_CNF=0.000;REPSTART=3705123,3705375,3705454,3705952,3706379,3706543;GORILLA_AF=0;SOURCE=chimpanzee;HUMAN_AF=.;CHCONDEL=chr5:114425358-114425374;ORANG_FST=0.521433;BNS=NO;ORANG_AF=0;NS=45;LINEAGE=human_specific;QCONTIG=chr5;REPTYPE=Plat_L3,AT_rich,MIR,L2,MER5A1,L2;HUMAN_AND_CHIMP_VST=0.413193;CIEND=-5,5;BNOSCORE=.;BNID=.;UNMASKEDWSSD=181;ORANG_AVG_CNF=2.55;GORILLA_AVG_CNF=2.61;HUMAN_APE_VST=0.900267;GORILLA_FST=0.538992;ORANG_VST=0.142988;SHARED=orangutan,gorilla,chimpanzee,.,.;HUMAN_APE_FST=1;AN=90;CEXON=KCNN2;HUMAN_AND_CHIMP_FST=0.603372</t>
  </si>
  <si>
    <t>chr5_114425374_INS_chimpanzee_000170F_1_5115915_quiver_pilon_3705035_3706577</t>
  </si>
  <si>
    <t>3721258</t>
  </si>
  <si>
    <t>3721692</t>
  </si>
  <si>
    <t>6165</t>
  </si>
  <si>
    <t>CHIMP_VST=.;AC=32;CHIMP_AF=0;QEND=114440529;HUMAN_AVG_CNF=.;TSTART=3721258;LBK_CNF=.;BHCONDEL=NO;SVLEN=-434;LOS_CNF=.;EXONDIST=6165;DHCONDEL=14720;SVTYPE=DEL;CIPOS=-5,5;CHIMP_FST=0.523724;STRAND=0;REPPARENT=LINE/L1;CHIMP_AVG_CNF=.;BNSVLEN=.;DENISOVA_CNF=.;AF=0.355556;GORILLA_VST=.;END=3721692;REPLEN=425;TEND=3721692;QSTART=114440095;NEAN_CNF=.;REPSTART=3721267;GORILLA_AF=0;SOURCE=chimpanzee;HUMAN_AF=.;CHCONDEL=chr5:114425358-114425374;ORANG_FST=0.521433;BNS=NO;ORANG_AF=0;NS=45;LINEAGE=human_specific;QCONTIG=chr5;REPTYPE=L1MEd;HUMAN_AND_CHIMP_VST=.;CIEND=-5,5;BNOSCORE=.;BNID=.;UNMASKEDWSSD=0;ORANG_AVG_CNF=.;GORILLA_AVG_CNF=.;HUMAN_APE_VST=.;GORILLA_FST=0.538992;ORANG_VST=.;SHARED=orangutan,gorilla,chimpanzee,.,.;HUMAN_APE_FST=1;AN=90;CEXON=KCNN2;HUMAN_AND_CHIMP_FST=0.603372</t>
  </si>
  <si>
    <t>chr5_114440095_INS_chimpanzee_000170F_1_5115915_quiver_pilon_3721258_3721692</t>
  </si>
  <si>
    <t>3898507</t>
  </si>
  <si>
    <t>3898638</t>
  </si>
  <si>
    <t>CTC-313D10.1</t>
  </si>
  <si>
    <t>37176</t>
  </si>
  <si>
    <t>CHIMP_VST=.;AC=28;CHIMP_AF=0;QEND=114617278;HUMAN_AVG_CNF=.;TSTART=3898507;LBK_CNF=.;BHCONDEL=NO;SVLEN=-131;LOS_CNF=.;EXONDIST=37176;DHCONDEL=191772;SVTYPE=DEL;CIPOS=-5,5;CHIMP_FST=0.465068;STRAND=0;REPPARENT=LINE/L1;CHIMP_AVG_CNF=.;BNSVLEN=.;DENISOVA_CNF=.;AF=0.311111;GORILLA_VST=.;END=3898638;REPLEN=131;TEND=3898638;QSTART=114617147;NEAN_CNF=.;REPSTART=3898177;GORILLA_AF=0;SOURCE=chimpanzee;HUMAN_AF=.;CHCONDEL=chr5:114425358-114425374;ORANG_FST=0.461551;BNS=NO;ORANG_AF=0;NS=45;LINEAGE=human_specific;QCONTIG=chr5;REPTYPE=L1PA13;HUMAN_AND_CHIMP_VST=.;CIEND=-5,5;BNOSCORE=.;BNID=.;UNMASKEDWSSD=0;ORANG_AVG_CNF=.;GORILLA_AVG_CNF=.;HUMAN_APE_VST=.;GORILLA_FST=0.482473;ORANG_VST=.;SHARED=orangutan,gorilla,chimpanzee,.,.;HUMAN_APE_FST=0.881892;AN=90;CEXON=CTC-313D10.1;HUMAN_AND_CHIMP_FST=0.526427</t>
  </si>
  <si>
    <t>chr5_114617147_INS_chimpanzee_000170F_1_5115915_quiver_pilon_3898507_3898638</t>
  </si>
  <si>
    <t>4265488</t>
  </si>
  <si>
    <t>4265720</t>
  </si>
  <si>
    <t>RP11-438C19.2</t>
  </si>
  <si>
    <t>46841</t>
  </si>
  <si>
    <t>CHIMP_VST=0.157864;AC=32;CHIMP_AF=0;QEND=114984665;HUMAN_AVG_CNF=0;TSTART=4265488;LBK_CNF=0.000;BHCONDEL=NO;SVLEN=-232;LOS_CNF=0.000;EXONDIST=46841;DHCONDEL=559058;SVTYPE=DEL;CIPOS=-5,5;CHIMP_FST=0.523724;STRAND=0;REPPARENT=.;CHIMP_AVG_CNF=1.99;BNSVLEN=.;DENISOVA_CNF=0.000;AF=0.355556;GORILLA_VST=0.0246482;END=4265720;REPLEN=.;TEND=4265720;QSTART=114984433;NEAN_CNF=0.000;REPSTART=.;GORILLA_AF=0;SOURCE=chimpanzee;HUMAN_AF=.;CHCONDEL=chr5:114425358-114425374;ORANG_FST=0.521433;BNS=NO;ORANG_AF=0;NS=45;LINEAGE=polymorphic;QCONTIG=chr5;REPTYPE=.;HUMAN_AND_CHIMP_VST=0.27573;CIEND=-5,5;BNOSCORE=.;BNID=.;UNMASKEDWSSD=133;ORANG_AVG_CNF=2.03;GORILLA_AVG_CNF=1.61;HUMAN_APE_VST=0.829817;GORILLA_FST=0.538992;ORANG_VST=0.121786;SHARED=orangutan,.,chimpanzee,.,.;HUMAN_APE_FST=1;AN=90;CEXON=RP11-438C19.2;HUMAN_AND_CHIMP_FST=0.603372</t>
  </si>
  <si>
    <t>chr5_114984433_INS_chimpanzee_000170F_1_5115915_quiver_pilon_4265488_4265720</t>
  </si>
  <si>
    <t>4339487</t>
  </si>
  <si>
    <t>4339703</t>
  </si>
  <si>
    <t>RP11-438C19.1</t>
  </si>
  <si>
    <t>19745</t>
  </si>
  <si>
    <t>CHIMP_VST=.;AC=32;CHIMP_AF=0;QEND=115068364;HUMAN_AVG_CNF=.;TSTART=4339487;LBK_CNF=.;BHCONDEL=NO;SVLEN=-216;LOS_CNF=.;EXONDIST=19745;DHCONDEL=642773;SVTYPE=DEL;CIPOS=-5,5;CHIMP_FST=0.523724;STRAND=0;REPPARENT=LTR/ERV1;CHIMP_AVG_CNF=.;BNSVLEN=.;DENISOVA_CNF=.;AF=0.355556;GORILLA_VST=.;END=4339703;REPLEN=216;TEND=4339703;QSTART=115068148;NEAN_CNF=.;REPSTART=4339184;GORILLA_AF=0;SOURCE=chimpanzee;HUMAN_AF=.;CHCONDEL=chr5:114425358-114425374;ORANG_FST=0.521433;BNS=NO;ORANG_AF=0;NS=45;LINEAGE=human_specific;QCONTIG=chr5;REPTYPE=LTR19B;HUMAN_AND_CHIMP_VST=.;CIEND=-5,5;BNOSCORE=.;BNID=.;UNMASKEDWSSD=0;ORANG_AVG_CNF=.;GORILLA_AVG_CNF=.;HUMAN_APE_VST=.;GORILLA_FST=0.538992;ORANG_VST=.;SHARED=orangutan,gorilla,chimpanzee,.,.;HUMAN_APE_FST=1;AN=90;CEXON=RP11-438C19.1;HUMAN_AND_CHIMP_FST=0.603372</t>
  </si>
  <si>
    <t>chr5_115068148_INS_chimpanzee_000170F_1_5115915_quiver_pilon_4339487_4339703</t>
  </si>
  <si>
    <t>4433931</t>
  </si>
  <si>
    <t>4435111</t>
  </si>
  <si>
    <t>TRIM36</t>
  </si>
  <si>
    <t>CHIMP_VST=0.152346;AC=32;CHIMP_AF=0;QEND=115163985;HUMAN_AVG_CNF=0;TSTART=4433931;LBK_CNF=0.000;BHCONDEL=NO;SVLEN=-1180;LOS_CNF=0.000;EXONDIST=714;DHCONDEL=737430;SVTYPE=DEL;CIPOS=-5,5;CHIMP_FST=0.523724;STRAND=0;REPPARENT=SINE/Alu;CHIMP_AVG_CNF=2.16;BNSVLEN=2108;DENISOVA_CNF=0.000;AF=0.355556;GORILLA_VST=0.139832;END=4435111;REPLEN=318;TEND=4435111;QSTART=115162805;NEAN_CNF=0.000;REPSTART=4434713;GORILLA_AF=0;SOURCE=chimpanzee;HUMAN_AF=.;CHCONDEL=chr5:114425358-114425374;ORANG_FST=0.521433;BNS=YES;ORANG_AF=0;NS=45;LINEAGE=human_specific;QCONTIG=chr5;REPTYPE=AluJb;HUMAN_AND_CHIMP_VST=0.350849;CIEND=-5,5;BNOSCORE=261.917274939173;BNID=ID:2109;UNMASKEDWSSD=586;ORANG_AVG_CNF=2.03;GORILLA_AVG_CNF=2.24;HUMAN_APE_VST=0.936969;GORILLA_FST=0.538992;ORANG_VST=0.118048;SHARED=orangutan,gorilla,chimpanzee,.,.;HUMAN_APE_FST=1;AN=90;CEXON=TRIM36;HUMAN_AND_CHIMP_FST=0.603372</t>
  </si>
  <si>
    <t>chr5_115162805_INS_chimpanzee_000170F_1_5115915_quiver_pilon_4433931_4435111</t>
  </si>
  <si>
    <t>4669946</t>
  </si>
  <si>
    <t>4670051</t>
  </si>
  <si>
    <t>CTNNAP1</t>
  </si>
  <si>
    <t>4379</t>
  </si>
  <si>
    <t>CHIMP_VST=0.0850436;AC=32;CHIMP_AF=0;QEND=115396855;HUMAN_AVG_CNF=0;TSTART=4669946;LBK_CNF=0.000;BHCONDEL=NO;SVLEN=-105;LOS_CNF=0.000;EXONDIST=4379;DHCONDEL=971375;SVTYPE=DEL;CIPOS=-5,5;CHIMP_FST=0.523724;STRAND=0;REPPARENT=.;CHIMP_AVG_CNF=1.79;BNSVLEN=.;DENISOVA_CNF=0.000;AF=0.355556;GORILLA_VST=0.0302552;END=4670051;REPLEN=.;TEND=4670051;QSTART=115396750;NEAN_CNF=0.000;REPSTART=.;GORILLA_AF=0;SOURCE=chimpanzee;HUMAN_AF=.;CHCONDEL=chr5:114425358-114425374;ORANG_FST=0.521433;BNS=NO;ORANG_AF=0;NS=45;LINEAGE=human_specific;QCONTIG=chr5;REPTYPE=.;HUMAN_AND_CHIMP_VST=0.376408;CIEND=-5,5;BNOSCORE=.;BNID=.;UNMASKEDWSSD=105;ORANG_AVG_CNF=2.16;GORILLA_AVG_CNF=1.65;HUMAN_APE_VST=0.823854;GORILLA_FST=0.538992;ORANG_VST=0.163956;SHARED=orangutan,gorilla,chimpanzee,.,.;HUMAN_APE_FST=1;AN=90;CEXON=CTNNAP1;HUMAN_AND_CHIMP_FST=0.603372</t>
  </si>
  <si>
    <t>chr5_115396750_INS_chimpanzee_000170F_1_5115915_quiver_pilon_4669946_4670051</t>
  </si>
  <si>
    <t>4935259</t>
  </si>
  <si>
    <t>4935323</t>
  </si>
  <si>
    <t>CTC-505O3.3</t>
  </si>
  <si>
    <t>CHIMP_VST=.;AC=32;CHIMP_AF=0;QEND=115662674;HUMAN_AVG_CNF=.;TSTART=4935259;LBK_CNF=.;BHCONDEL=NO;SVLEN=-64;LOS_CNF=.;EXONDIST=28853;DHCONDEL=1237235;SVTYPE=DEL;CIPOS=-5,5;CHIMP_FST=0.523724;STRAND=0;REPPARENT=.;CHIMP_AVG_CNF=.;BNSVLEN=.;DENISOVA_CNF=.;AF=0.355556;GORILLA_VST=.;END=4935323;REPLEN=.;TEND=4935323;QSTART=115662610;NEAN_CNF=.;REPSTART=.;GORILLA_AF=0;SOURCE=chimpanzee;HUMAN_AF=.;CHCONDEL=chr5:114425358-114425374;ORANG_FST=0.521433;BNS=NO;ORANG_AF=0;NS=45;LINEAGE=human_specific;QCONTIG=chr5;REPTYPE=.;HUMAN_AND_CHIMP_VST=.;CIEND=-5,5;BNOSCORE=.;BNID=.;UNMASKEDWSSD=64;ORANG_AVG_CNF=.;GORILLA_AVG_CNF=.;HUMAN_APE_VST=.;GORILLA_FST=0.538992;ORANG_VST=.;SHARED=orangutan,gorilla,chimpanzee,.,.;HUMAN_APE_FST=1;AN=90;CEXON=CTC-505O3.3;HUMAN_AND_CHIMP_FST=0.603372</t>
  </si>
  <si>
    <t>chr5_115662610_INS_chimpanzee_000170F_1_5115915_quiver_pilon_4935259_4935323</t>
  </si>
  <si>
    <t>000171F_1_5102983_quiver_pilon</t>
  </si>
  <si>
    <t>252750</t>
  </si>
  <si>
    <t>255648</t>
  </si>
  <si>
    <t>NRG3</t>
  </si>
  <si>
    <t>panTro2_hCONDEL.361</t>
  </si>
  <si>
    <t>000171F_1_5102983_quiver_pilon:254105-254135</t>
  </si>
  <si>
    <t>CHIMP_VST=0.0774877;AC=32;CHIMP_AF=0;QEND=82356141;HUMAN_AVG_CNF=0;TSTART=252750;LBK_CNF=0.000;BHCONDEL=YES;SVLEN=-2898;LOS_CNF=0.000;EXONDIST=5497;DHCONDEL=1;SVTYPE=DEL;CIPOS=-5,5;CHIMP_FST=0.523724;STRAND=0;REPPARENT=LINE/L2,DNA/hAT-Charlie,SINE/MIR,LINE/L2,SINE/MIR,Low_complexity,Simple_repeat;CHIMP_AVG_CNF=2.52;BNSVLEN=3337;DENISOVA_CNF=0.000;AF=0.355556;GORILLA_VST=0.161855;END=255648;REPLEN=77,164,209,149,76,61,31;TEND=255648;QSTART=82353243;NEAN_CNF=0.000;REPSTART=252515,252852,253098,253390,253591,254558,255404;GORILLA_AF=0;SOURCE=chimpanzee;HUMAN_AF=1;CHCONDEL=chr10:82353243-82353244;ORANG_FST=0.521433;BNS=YES;ORANG_AF=0;NS=45;LINEAGE=human_specific;QCONTIG=chr10;REPTYPE=L2b,MER5A,MIRb,L2b,MIRb,CT-rich,(T)n;HUMAN_AND_CHIMP_VST=0.47745;CIEND=-5,5;BNOSCORE=30.9095429029671;BNID=ID:3748;UNMASKEDWSSD=1508;ORANG_AVG_CNF=2.82;GORILLA_AVG_CNF=2.97;HUMAN_APE_VST=0.945392;GORILLA_FST=0.538992;ORANG_VST=0.166876;SHARED=orangutan,gorilla,chimpanzee,.,.;HUMAN_APE_FST=1;AN=90;CEXON=NRG3;HUMAN_AND_CHIMP_FST=0.603372</t>
  </si>
  <si>
    <t>chr10_82353243_INS_chimpanzee_000171F_1_5102983_quiver_pilon_252750_255648</t>
  </si>
  <si>
    <t>1633206</t>
  </si>
  <si>
    <t>1633605</t>
  </si>
  <si>
    <t>RP11-344L13.1</t>
  </si>
  <si>
    <t>14202</t>
  </si>
  <si>
    <t>CHIMP_VST=.;AC=32;CHIMP_AF=0;QEND=83721704;HUMAN_AVG_CNF=.;TSTART=1633206;LBK_CNF=.;BHCONDEL=NO;SVLEN=-399;LOS_CNF=.;EXONDIST=14202;DHCONDEL=212693;SVTYPE=DEL;CIPOS=-5,5;CHIMP_FST=0.523724;STRAND=0;REPPARENT=LINE/L1,SINE/Alu;CHIMP_AVG_CNF=.;BNSVLEN=.;DENISOVA_CNF=.;AF=0.355556;GORILLA_VST=.;END=1633605;REPLEN=380,19;TEND=1633605;QSTART=83721305;NEAN_CNF=.;REPSTART=1632542,1633586;GORILLA_AF=0;SOURCE=chimpanzee;HUMAN_AF=1;CHCONDEL=chr10:83933997-83933998;ORANG_FST=0.521433;BNS=NO;ORANG_AF=0;NS=45;LINEAGE=human_specific;QCONTIG=chr10;REPTYPE=L1MB2,AluSx;HUMAN_AND_CHIMP_VST=.;CIEND=-5,5;BNOSCORE=.;BNID=.;UNMASKEDWSSD=0;ORANG_AVG_CNF=.;GORILLA_AVG_CNF=.;HUMAN_APE_VST=.;GORILLA_FST=0.538992;ORANG_VST=.;SHARED=orangutan,gorilla,chimpanzee,.,.;HUMAN_APE_FST=1;AN=90;CEXON=RP11-344L13.1;HUMAN_AND_CHIMP_FST=0.603372</t>
  </si>
  <si>
    <t>chr10_83721305_INS_chimpanzee_000171F_1_5102983_quiver_pilon_1633206_1633605</t>
  </si>
  <si>
    <t>1800435</t>
  </si>
  <si>
    <t>1801695</t>
  </si>
  <si>
    <t>RP11-219F10.1</t>
  </si>
  <si>
    <t>18087</t>
  </si>
  <si>
    <t>CHIMP_VST=.;AC=32;CHIMP_AF=0;QEND=83894828;HUMAN_AVG_CNF=.;TSTART=1800435;LBK_CNF=.;BHCONDEL=NO;SVLEN=-1260;LOS_CNF=.;EXONDIST=18087;DHCONDEL=40430;SVTYPE=DEL;CIPOS=-5,5;CHIMP_FST=0.523724;STRAND=0;REPPARENT=SINE/Alu,LINE/L1,LINE/L1,LINE/L1,SINE/Alu,LINE/L1;CHIMP_AVG_CNF=.;BNSVLEN=.;DENISOVA_CNF=.;AF=0.355556;GORILLA_VST=.;END=1801695;REPLEN=170,256,102,150,302,280;TEND=1801695;QSTART=83893568;NEAN_CNF=.;REPSTART=1800301,1800605,1800861,1800963,1801113,1801415;GORILLA_AF=0;SOURCE=chimpanzee;HUMAN_AF=1;CHCONDEL=chr10:83933997-83933998;ORANG_FST=0.521433;BNS=NO;ORANG_AF=0;NS=45;LINEAGE=human_specific;QCONTIG=chr10;REPTYPE=AluSx,L1M6,L1MB3,L1M6,AluJb,L1M6;HUMAN_AND_CHIMP_VST=.;CIEND=-5,5;BNOSCORE=.;BNID=.;UNMASKEDWSSD=0;ORANG_AVG_CNF=.;GORILLA_AVG_CNF=.;HUMAN_APE_VST=.;GORILLA_FST=0.538992;ORANG_VST=.;SHARED=orangutan,gorilla,chimpanzee,.,.;HUMAN_APE_FST=1;AN=90;CEXON=RP11-219F10.1;HUMAN_AND_CHIMP_FST=0.603372</t>
  </si>
  <si>
    <t>chr10_83893568_INS_chimpanzee_000171F_1_5102983_quiver_pilon_1800435_1801695</t>
  </si>
  <si>
    <t>1842096</t>
  </si>
  <si>
    <t>1848431</t>
  </si>
  <si>
    <t>panTro2_hCONDEL.362</t>
  </si>
  <si>
    <t>000171F_1_5102983_quiver_pilon:1847724-1847766</t>
  </si>
  <si>
    <t>CHIMP_VST=0.203523;AC=22;CHIMP_AF=0;QEND=83940332;HUMAN_AVG_CNF=0;TSTART=1842096;LBK_CNF=0.000;BHCONDEL=YES;SVLEN=-6335;LOS_CNF=0.000;EXONDIST=21074;DHCONDEL=1;SVTYPE=DEL;CIPOS=-5,5;CHIMP_FST=0.376034;STRAND=0;REPPARENT=SINE/Alu,DNA/hAT-Tip100,DNA/hAT-Charlie,LINE/L1,LTR/ERVL,LTR/ERVL,Simple_repeat,LTR/ERVL,LTR/ERVL,Simple_repeat,SINE/MIR,LINE/L1,Low_complexity,DNA/TcMar-Tigger;CHIMP_AVG_CNF=2.25;BNSVLEN=6919;DENISOVA_CNF=0.000;AF=0.255814;GORILLA_VST=0.0708365;END=1848431;REPLEN=31,114,151,208,741,1074,70,1228,338,150,139,191,29,186;TEND=1848431;QSTART=83933997;NEAN_CNF=0.000;REPSTART=1841822,1842127,1842241,1842709,1842919,1843723,1844840,1844945,1846654,1847590,1847767,1848012,1848208,1848245;GORILLA_AF=0;SOURCE=chimpanzee;HUMAN_AF=0.785714;CHCONDEL=chr10:83933997-83933998;ORANG_FST=0.372962;BNS=YES;ORANG_AF=0;NS=45;LINEAGE=human_specific;QCONTIG=chr10;REPTYPE=AluSx,MER45A,MER58A,L1ME3C,ERVL-E-int,ERVL-E-int,(TATATG)n,ERVL-E-int,LTR16D,(TTTC)n,MIR3,L1PB4,AT_rich,MER2;HUMAN_AND_CHIMP_VST=0.29592;CIEND=-5,5;BNOSCORE=25.7323072280066;BNID=ID:3752;UNMASKEDWSSD=629;ORANG_AVG_CNF=2.07;GORILLA_AVG_CNF=1.98;HUMAN_APE_VST=0.942264;GORILLA_FST=0.391979;ORANG_VST=0.115369;SHARED=orangutan,gorilla,chimpanzee,.,.;HUMAN_APE_FST=0.797059;AN=86;CEXON=RP11-219F10.1;HUMAN_AND_CHIMP_FST=0.435254</t>
  </si>
  <si>
    <t>chr10_83933997_INS_chimpanzee_000171F_1_5102983_quiver_pilon_1842096_1848431</t>
  </si>
  <si>
    <t>2089656</t>
  </si>
  <si>
    <t>2090846</t>
  </si>
  <si>
    <t>C10orf99</t>
  </si>
  <si>
    <t>5237</t>
  </si>
  <si>
    <t>CHIMP_VST=.;AC=31;CHIMP_AF=0;QEND=84169692;HUMAN_AVG_CNF=.;TSTART=2089656;LBK_CNF=.;BHCONDEL=NO;SVLEN=-1190;LOS_CNF=.;EXONDIST=5237;DHCONDEL=234503;SVTYPE=DEL;CIPOS=-5,5;CHIMP_FST=0.509211;STRAND=0;REPPARENT=LTR/ERV1;CHIMP_AVG_CNF=.;BNSVLEN=.;DENISOVA_CNF=.;AF=0.344444;GORILLA_VST=.;END=2090846;REPLEN=1190;TEND=2090846;QSTART=84168502;NEAN_CNF=.;REPSTART=2088839;GORILLA_AF=0;SOURCE=chimpanzee;HUMAN_AF=0.96875;CHCONDEL=chr10:83933997-83933998;ORANG_FST=0.506581;BNS=NO;ORANG_AF=0;NS=45;LINEAGE=human_specific;QCONTIG=chr10;REPTYPE=Harlequin-int;HUMAN_AND_CHIMP_VST=.;CIEND=-5,5;BNOSCORE=.;BNID=.;UNMASKEDWSSD=0;ORANG_AVG_CNF=.;GORILLA_AVG_CNF=.;HUMAN_APE_VST=.;GORILLA_FST=0.525092;ORANG_VST=.;SHARED=orangutan,gorilla,chimpanzee,.,.;HUMAN_APE_FST=0.970635;AN=90;CEXON=C10orf99;HUMAN_AND_CHIMP_FST=0.584083</t>
  </si>
  <si>
    <t>chr10_84168502_INS_chimpanzee_000171F_1_5102983_quiver_pilon_2089656_2090846</t>
  </si>
  <si>
    <t>2975988</t>
  </si>
  <si>
    <t>2976584</t>
  </si>
  <si>
    <t>LINC01519</t>
  </si>
  <si>
    <t>142844</t>
  </si>
  <si>
    <t>panTro2_hCONDEL.363</t>
  </si>
  <si>
    <t>CHIMP_VST=.;AC=32;CHIMP_AF=0;QEND=85051174;HUMAN_AVG_CNF=.;TSTART=2975988;LBK_CNF=.;BHCONDEL=YES;SVLEN=-596;LOS_CNF=.;EXONDIST=142844;DHCONDEL=178;SVTYPE=DEL;CIPOS=-5,5;CHIMP_FST=0.523724;STRAND=0;REPPARENT=LTR/ERVL;CHIMP_AVG_CNF=.;BNSVLEN=.;DENISOVA_CNF=.;AF=0.355556;GORILLA_VST=.;END=2976584;REPLEN=447;TEND=2976584;QSTART=85050578;NEAN_CNF=.;REPSTART=2976090;GORILLA_AF=0;SOURCE=chimpanzee;HUMAN_AF=1;CHCONDEL=chr10:85050755-85050760;ORANG_FST=0.521433;BNS=NO;ORANG_AF=0;NS=45;LINEAGE=human_specific;QCONTIG=chr10;REPTYPE=LTR33B;HUMAN_AND_CHIMP_VST=.;CIEND=-5,5;BNOSCORE=.;BNID=.;UNMASKEDWSSD=59;ORANG_AVG_CNF=.;GORILLA_AVG_CNF=.;HUMAN_APE_VST=.;GORILLA_FST=0.538992;ORANG_VST=.;SHARED=orangutan,gorilla,chimpanzee,.,.;HUMAN_APE_FST=1;AN=90;CEXON=LINC01519;HUMAN_AND_CHIMP_FST=0.603372</t>
  </si>
  <si>
    <t>chr10_85050578_INS_chimpanzee_000171F_1_5102983_quiver_pilon_2975988_2976584</t>
  </si>
  <si>
    <t>2976760</t>
  </si>
  <si>
    <t>2983821</t>
  </si>
  <si>
    <t>142668</t>
  </si>
  <si>
    <t>000171F_1_5102983_quiver_pilon:2976791-2976817,000171F_1_5102983_quiver_pilon:2978526-2978593</t>
  </si>
  <si>
    <t>CHIMP_VST=0.116981;AC=32;CHIMP_AF=0;QEND=85057815;HUMAN_AVG_CNF=0;TSTART=2976760;LBK_CNF=0.000;BHCONDEL=YES;SVLEN=-7061;LOS_CNF=0.000;EXONDIST=142668;DHCONDEL=2;SVTYPE=DEL;CIPOS=-5,5;CHIMP_FST=0.523724;STRAND=0;REPPARENT=SINE/MIR,LTR/ERVL,LINE/L1;CHIMP_AVG_CNF=2.21;BNSVLEN=.;DENISOVA_CNF=0.000;AF=0.355556;GORILLA_VST=0.0971046;END=2983821;REPLEN=71,414,3908;TEND=2983821;QSTART=85050754;NEAN_CNF=0.000;REPSTART=2978463,2979405,2979913;GORILLA_AF=0;SOURCE=chimpanzee;HUMAN_AF=1;CHCONDEL=chr10:85050755-85050760;ORANG_FST=0.521433;BNS=NO;ORANG_AF=0;NS=45;LINEAGE=human_specific;QCONTIG=chr10;REPTYPE=MIR,LTR33,L1PA14;HUMAN_AND_CHIMP_VST=0.42756;CIEND=-5,5;BNOSCORE=.;BNID=.;UNMASKEDWSSD=1922;ORANG_AVG_CNF=2.41;GORILLA_AVG_CNF=2.25;HUMAN_APE_VST=0.974133;GORILLA_FST=0.538992;ORANG_VST=0.164369;SHARED=orangutan,gorilla,chimpanzee,.,.;HUMAN_APE_FST=1;AN=90;CEXON=LINC01519;HUMAN_AND_CHIMP_FST=0.603372</t>
  </si>
  <si>
    <t>chr10_85050754_INS_chimpanzee_000171F_1_5102983_quiver_pilon_2976760_2983821</t>
  </si>
  <si>
    <t>3380218</t>
  </si>
  <si>
    <t>3381505</t>
  </si>
  <si>
    <t>LINC01520</t>
  </si>
  <si>
    <t>3311</t>
  </si>
  <si>
    <t>CHIMP_VST=0.135924;AC=32;CHIMP_AF=0;QEND=85457669;HUMAN_AVG_CNF=0;TSTART=3380218;LBK_CNF=0.000;BHCONDEL=NO;SVLEN=-1287;LOS_CNF=0.000;EXONDIST=3311;DHCONDEL=229934;SVTYPE=DEL;CIPOS=-5,5;CHIMP_FST=0.523724;STRAND=0;REPPARENT=LTR/ERVL-MaLR,SINE/MIR;CHIMP_AVG_CNF=1.77;BNSVLEN=.;DENISOVA_CNF=0.000;AF=0.355556;GORILLA_VST=0.129238;END=3381505;REPLEN=502,95;TEND=3381505;QSTART=85456382;NEAN_CNF=0.000;REPSTART=3380518,3381410;GORILLA_AF=0;SOURCE=chimpanzee;HUMAN_AF=1;CHCONDEL=chr10:85686315-85686316;ORANG_FST=0.521433;BNS=NO;ORANG_AF=0;NS=45;LINEAGE=human_specific;QCONTIG=chr10;REPTYPE=MLT1D,MIRb;HUMAN_AND_CHIMP_VST=0.395115;CIEND=-5,5;BNOSCORE=.;BNID=.;UNMASKEDWSSD=479;ORANG_AVG_CNF=1.78;GORILLA_AVG_CNF=1.84;HUMAN_APE_VST=0.96822;GORILLA_FST=0.538992;ORANG_VST=0.138;SHARED=orangutan,gorilla,chimpanzee,.,.;HUMAN_APE_FST=1;AN=90;CEXON=LINC01520;HUMAN_AND_CHIMP_FST=0.603372</t>
  </si>
  <si>
    <t>chr10_85456382_INS_chimpanzee_000171F_1_5102983_quiver_pilon_3380218_3381505</t>
  </si>
  <si>
    <t>3620438</t>
  </si>
  <si>
    <t>3622641</t>
  </si>
  <si>
    <t>RP11-93H12.3</t>
  </si>
  <si>
    <t>22450</t>
  </si>
  <si>
    <t>panTro2_hCONDEL.364</t>
  </si>
  <si>
    <t>CHIMP_VST=.;AC=32;CHIMP_AF=0;QEND=85688514;HUMAN_AVG_CNF=.;TSTART=3620438;LBK_CNF=.;BHCONDEL=YES;SVLEN=-2203;LOS_CNF=.;EXONDIST=22450;DHCONDEL=5;SVTYPE=DEL;CIPOS=-5,5;CHIMP_FST=0.523724;STRAND=0;REPPARENT=SINE/Alu,LINE/L1,Simple_repeat,LINE/L1,LINE/L1;CHIMP_AVG_CNF=.;BNSVLEN=.;DENISOVA_CNF=.;AF=0.355556;GORILLA_VST=.;END=3622641;REPLEN=308,346,58,563,757;TEND=3622641;QSTART=85686311;NEAN_CNF=.;REPSTART=3621195,3621503,3621917,3622078,3620403;GORILLA_AF=0;SOURCE=chimpanzee;HUMAN_AF=1;CHCONDEL=chr10:85686315-85686316;ORANG_FST=0.521433;BNS=NO;ORANG_AF=0;NS=45;LINEAGE=human_specific;QCONTIG=chr10;REPTYPE=AluSx,L1MC3,(TATTG)n,L1ME3C,L1MC3;HUMAN_AND_CHIMP_VST=.;CIEND=-5,5;BNOSCORE=.;BNID=.;UNMASKEDWSSD=31;ORANG_AVG_CNF=.;GORILLA_AVG_CNF=.;HUMAN_APE_VST=.;GORILLA_FST=0.538992;ORANG_VST=.;SHARED=orangutan,gorilla,chimpanzee,.,.;HUMAN_APE_FST=1;AN=90;CEXON=RP11-93H12.3;HUMAN_AND_CHIMP_FST=0.603372</t>
  </si>
  <si>
    <t>chr10_85686311_INS_chimpanzee_000171F_1_5102983_quiver_pilon_3620438_3622641</t>
  </si>
  <si>
    <t>3669915</t>
  </si>
  <si>
    <t>3670195</t>
  </si>
  <si>
    <t>GRID1</t>
  </si>
  <si>
    <t>3972</t>
  </si>
  <si>
    <t>CHIMP_VST=.;AC=32;CHIMP_AF=0;QEND=85733867;HUMAN_AVG_CNF=.;TSTART=3669915;LBK_CNF=.;BHCONDEL=NO;SVLEN=-280;LOS_CNF=.;EXONDIST=3972;DHCONDEL=47270;SVTYPE=DEL;CIPOS=-5,5;CHIMP_FST=0.523724;STRAND=0;REPPARENT=SINE/Alu;CHIMP_AVG_CNF=.;BNSVLEN=.;DENISOVA_CNF=.;AF=0.355556;GORILLA_VST=.;END=3670195;REPLEN=270;TEND=3670195;QSTART=85733587;NEAN_CNF=.;REPSTART=3669925;GORILLA_AF=0;SOURCE=chimpanzee;HUMAN_AF=1;CHCONDEL=chr10:85686315-85686316;ORANG_FST=0.521433;BNS=NO;ORANG_AF=0;NS=45;LINEAGE=human_specific;QCONTIG=chr10;REPTYPE=AluJb;HUMAN_AND_CHIMP_VST=.;CIEND=-5,5;BNOSCORE=.;BNID=.;UNMASKEDWSSD=0;ORANG_AVG_CNF=.;GORILLA_AVG_CNF=.;HUMAN_APE_VST=.;GORILLA_FST=0.538992;ORANG_VST=.;SHARED=orangutan,gorilla,chimpanzee,.,.;HUMAN_APE_FST=1;AN=90;CEXON=GRID1;HUMAN_AND_CHIMP_FST=0.603372</t>
  </si>
  <si>
    <t>chr10_85733587_INS_chimpanzee_000171F_1_5102983_quiver_pilon_3669915_3670195</t>
  </si>
  <si>
    <t>553569</t>
  </si>
  <si>
    <t>554254</t>
  </si>
  <si>
    <t>RP11-421P23.2</t>
  </si>
  <si>
    <t>11788</t>
  </si>
  <si>
    <t>CHIMP_VST=0.158031;AC=32;CHIMP_AF=0;QEND=21012194;HUMAN_AVG_CNF=0;TSTART=553569;LBK_CNF=0.000;BHCONDEL=NO;SVLEN=-685;LOS_CNF=0.000;EXONDIST=11788;DHCONDEL=4297867;SVTYPE=DEL;CIPOS=-5,5;CHIMP_FST=0.523724;STRAND=1;REPPARENT=LINE/L2,LTR/ERVL;CHIMP_AVG_CNF=2.25;BNSVLEN=.;DENISOVA_CNF=0.000;AF=0.355556;GORILLA_VST=0.141561;END=554254;REPLEN=99,121;TEND=554254;QSTART=21011509;NEAN_CNF=0.000;REPSTART=553891,554133;GORILLA_AF=0;SOURCE=chimpanzee;HUMAN_AF=.;CHCONDEL=chr8:25309375-25309376;ORANG_FST=0.521433;BNS=NO;ORANG_AF=0;NS=45;LINEAGE=human_specific;QCONTIG=chr8;REPTYPE=L2c,MLT2B1;HUMAN_AND_CHIMP_VST=0.302407;CIEND=-5,5;BNOSCORE=.;BNID=.;UNMASKEDWSSD=275;ORANG_AVG_CNF=1.99;GORILLA_AVG_CNF=2.32;HUMAN_APE_VST=0.87068;GORILLA_FST=0.538992;ORANG_VST=0.0886111;SHARED=orangutan,gorilla,chimpanzee,.,.;HUMAN_APE_FST=1;AN=90;CEXON=RP11-421P23.2;HUMAN_AND_CHIMP_FST=0.603372</t>
  </si>
  <si>
    <t>chr8_21011509_INS_chimpanzee_000172F_1_5041840_quiver_pilon_553569_554254</t>
  </si>
  <si>
    <t>717024</t>
  </si>
  <si>
    <t>717356</t>
  </si>
  <si>
    <t>TMEM97P2</t>
  </si>
  <si>
    <t>86662</t>
  </si>
  <si>
    <t>CHIMP_VST=0.0342752;AC=28;CHIMP_AF=0;QEND=20848106;HUMAN_AVG_CNF=0.174;TSTART=717024;LBK_CNF=0.614;BHCONDEL=NO;SVLEN=-332;LOS_CNF=0.000;EXONDIST=86662;DHCONDEL=4461602;SVTYPE=DEL;CIPOS=-5,5;CHIMP_FST=0.463304;STRAND=1;REPPARENT=Simple_repeat;CHIMP_AVG_CNF=1.88;BNSVLEN=.;DENISOVA_CNF=0.000;AF=0.311111;GORILLA_VST=0.114242;END=717356;REPLEN=43;TEND=717356;QSTART=20847774;NEAN_CNF=0.000;REPSTART=717112;GORILLA_AF=0;SOURCE=chimpanzee;HUMAN_AF=.;CHCONDEL=chr8:25309375-25309376;ORANG_FST=0.459811;BNS=NO;ORANG_AF=0;NS=45;LINEAGE=human_specific;QCONTIG=chr8;REPTYPE=(TG)n;HUMAN_AND_CHIMP_VST=0.497326;CIEND=-5,5;BNOSCORE=.;BNID=.;UNMASKEDWSSD=152;ORANG_AVG_CNF=2.42;GORILLA_AVG_CNF=2.27;HUMAN_APE_VST=0.828878;GORILLA_FST=0.480655;ORANG_VST=0.183395;SHARED=orangutan,gorilla,chimpanzee,.,.;HUMAN_APE_FST=0.880336;AN=90;CEXON=TMEM97P2;HUMAN_AND_CHIMP_FST=0.524768</t>
  </si>
  <si>
    <t>chr8_20847774_INS_chimpanzee_000172F_1_5041840_quiver_pilon_717024_717356</t>
  </si>
  <si>
    <t>860119</t>
  </si>
  <si>
    <t>860198</t>
  </si>
  <si>
    <t>RP11-108E14.1</t>
  </si>
  <si>
    <t>4631</t>
  </si>
  <si>
    <t>CHIMP_VST=.;AC=32;CHIMP_AF=0;QEND=20704845;HUMAN_AVG_CNF=.;TSTART=860119;LBK_CNF=.;BHCONDEL=NO;SVLEN=-79;LOS_CNF=.;EXONDIST=4631;DHCONDEL=4604610;SVTYPE=DEL;CIPOS=-5,5;CHIMP_FST=0.523724;STRAND=1;REPPARENT=.;CHIMP_AVG_CNF=.;BNSVLEN=.;DENISOVA_CNF=.;AF=0.355556;GORILLA_VST=.;END=860198;REPLEN=.;TEND=860198;QSTART=20704766;NEAN_CNF=.;REPSTART=.;GORILLA_AF=0;SOURCE=chimpanzee;HUMAN_AF=.;CHCONDEL=chr8:25309375-25309376;ORANG_FST=0.521433;BNS=NO;ORANG_AF=0;NS=45;LINEAGE=human_specific;QCONTIG=chr8;REPTYPE=.;HUMAN_AND_CHIMP_VST=.;CIEND=-5,5;BNOSCORE=.;BNID=.;UNMASKEDWSSD=0;ORANG_AVG_CNF=.;GORILLA_AVG_CNF=.;HUMAN_APE_VST=.;GORILLA_FST=0.538992;ORANG_VST=.;SHARED=orangutan,gorilla,chimpanzee,.,.;HUMAN_APE_FST=1;AN=90;CEXON=RP11-108E14.1;HUMAN_AND_CHIMP_FST=0.603372</t>
  </si>
  <si>
    <t>chr8_20704766_INS_chimpanzee_000172F_1_5041840_quiver_pilon_860119_860198</t>
  </si>
  <si>
    <t>971350</t>
  </si>
  <si>
    <t>972781</t>
  </si>
  <si>
    <t>RP11-404E12.1</t>
  </si>
  <si>
    <t>42548</t>
  </si>
  <si>
    <t>CHIMP_VST=0.171476;AC=32;CHIMP_AF=0;QEND=20595385;HUMAN_AVG_CNF=0;TSTART=971350;LBK_CNF=0.000;BHCONDEL=NO;SVLEN=-1431;LOS_CNF=0.000;EXONDIST=42548;DHCONDEL=4715422;SVTYPE=DEL;CIPOS=-5,5;CHIMP_FST=0.523724;STRAND=1;REPPARENT=Simple_repeat,Low_complexity;CHIMP_AVG_CNF=1.91;BNSVLEN=.;DENISOVA_CNF=0.000;AF=0.355556;GORILLA_VST=0.122198;END=972781;REPLEN=73,26;TEND=972781;QSTART=20593954;NEAN_CNF=0.000;REPSTART=972407,972550;GORILLA_AF=0;SOURCE=chimpanzee;HUMAN_AF=.;CHCONDEL=chr8:25309375-25309376;ORANG_FST=0.521433;BNS=NO;ORANG_AF=0;NS=45;LINEAGE=human_specific;QCONTIG=chr8;REPTYPE=(CA)n,AT_rich;HUMAN_AND_CHIMP_VST=0.337504;CIEND=-5,5;BNOSCORE=.;BNID=.;UNMASKEDWSSD=883;ORANG_AVG_CNF=1.77;GORILLA_AVG_CNF=1.89;HUMAN_APE_VST=0.950765;GORILLA_FST=0.538992;ORANG_VST=0.113067;SHARED=orangutan,gorilla,chimpanzee,.,.;HUMAN_APE_FST=1;AN=90;CEXON=RP11-404E12.1;HUMAN_AND_CHIMP_FST=0.603372</t>
  </si>
  <si>
    <t>chr8_20593954_INS_chimpanzee_000172F_1_5041840_quiver_pilon_971350_972781</t>
  </si>
  <si>
    <t>1418762</t>
  </si>
  <si>
    <t>1418818</t>
  </si>
  <si>
    <t>SLC18A1</t>
  </si>
  <si>
    <t>CHIMP_VST=.;AC=32;CHIMP_AF=0;QEND=20152731;HUMAN_AVG_CNF=.;TSTART=1418762;LBK_CNF=.;BHCONDEL=NO;SVLEN=-56;LOS_CNF=.;EXONDIST=1678;DHCONDEL=5156701;SVTYPE=DEL;CIPOS=-5,5;CHIMP_FST=0.523724;STRAND=1;REPPARENT=LINE/L2;CHIMP_AVG_CNF=.;BNSVLEN=.;DENISOVA_CNF=.;AF=0.355556;GORILLA_VST=.;END=1418818;REPLEN=56;TEND=1418818;QSTART=20152675;NEAN_CNF=.;REPSTART=1418586;GORILLA_AF=0;SOURCE=chimpanzee;HUMAN_AF=.;CHCONDEL=chr8:25309375-25309376;ORANG_FST=0.521433;BNS=NO;ORANG_AF=0;NS=45;LINEAGE=human_specific;QCONTIG=chr8;REPTYPE=L2a;HUMAN_AND_CHIMP_VST=.;CIEND=-5,5;BNOSCORE=.;BNID=.;UNMASKEDWSSD=0;ORANG_AVG_CNF=.;GORILLA_AVG_CNF=.;HUMAN_APE_VST=.;GORILLA_FST=0.538992;ORANG_VST=.;SHARED=orangutan,gorilla,chimpanzee,.,.;HUMAN_APE_FST=1;AN=90;CEXON=SLC18A1;HUMAN_AND_CHIMP_FST=0.603372</t>
  </si>
  <si>
    <t>chr8_20152675_INS_chimpanzee_000172F_1_5041840_quiver_pilon_1418762_1418818</t>
  </si>
  <si>
    <t>1615683</t>
  </si>
  <si>
    <t>1615804</t>
  </si>
  <si>
    <t>LPL</t>
  </si>
  <si>
    <t>540</t>
  </si>
  <si>
    <t>CHIMP_VST=.;AC=31;CHIMP_AF=0;QEND=19955015;HUMAN_AVG_CNF=.;TSTART=1615683;LBK_CNF=.;BHCONDEL=NO;SVLEN=-121;LOS_CNF=.;EXONDIST=540;DHCONDEL=5354482;SVTYPE=DEL;CIPOS=-5,5;CHIMP_FST=0.510752;STRAND=1;REPPARENT=SINE/Alu;CHIMP_AVG_CNF=.;BNSVLEN=.;DENISOVA_CNF=.;AF=0.344444;GORILLA_VST=.;END=1615804;REPLEN=121;TEND=1615804;QSTART=19954894;NEAN_CNF=.;REPSTART=1615576;GORILLA_AF=0;SOURCE=chimpanzee;HUMAN_AF=.;CHCONDEL=chr8:25309375-25309376;ORANG_FST=0.393922;BNS=NO;ORANG_AF=0.0454545;NS=45;LINEAGE=human_specific;QCONTIG=chr8;REPTYPE=AluJb;HUMAN_AND_CHIMP_VST=.;CIEND=-5,5;BNOSCORE=.;BNID=.;UNMASKEDWSSD=0;ORANG_AVG_CNF=.;GORILLA_AVG_CNF=.;HUMAN_APE_VST=.;GORILLA_FST=0.526659;ORANG_VST=.;SHARED=orangutan,gorilla,chimpanzee,.,.;HUMAN_APE_FST=0.922755;AN=90;CEXON=LPL;HUMAN_AND_CHIMP_FST=0.516057</t>
  </si>
  <si>
    <t>chr8_19954894_INS_chimpanzee_000172F_1_5041840_quiver_pilon_1615683_1615804</t>
  </si>
  <si>
    <t>2754969</t>
  </si>
  <si>
    <t>2755044</t>
  </si>
  <si>
    <t>PSD3</t>
  </si>
  <si>
    <t>6022</t>
  </si>
  <si>
    <t>CHIMP_VST=.;AC=32;CHIMP_AF=0;QEND=18814993;HUMAN_AVG_CNF=.;TSTART=2754969;LBK_CNF=.;BHCONDEL=NO;SVLEN=-75;LOS_CNF=.;EXONDIST=6022;DHCONDEL=5411404;SVTYPE=DEL;CIPOS=-5,5;CHIMP_FST=0.523724;STRAND=1;REPPARENT=.;CHIMP_AVG_CNF=.;BNSVLEN=.;DENISOVA_CNF=.;AF=0.355556;GORILLA_VST=.;END=2755044;REPLEN=.;TEND=2755044;QSTART=18814918;NEAN_CNF=.;REPSTART=.;GORILLA_AF=0;SOURCE=chimpanzee;HUMAN_AF=.;CHCONDEL=chr8:13403512-13403512;ORANG_FST=0.521433;BNS=NO;ORANG_AF=0;NS=45;LINEAGE=human_specific;QCONTIG=chr8;REPTYPE=.;HUMAN_AND_CHIMP_VST=.;CIEND=-5,5;BNOSCORE=.;BNID=.;UNMASKEDWSSD=75;ORANG_AVG_CNF=.;GORILLA_AVG_CNF=.;HUMAN_APE_VST=.;GORILLA_FST=0.538992;ORANG_VST=.;SHARED=orangutan,gorilla,chimpanzee,.,.;HUMAN_APE_FST=1;AN=90;CEXON=PSD3;HUMAN_AND_CHIMP_FST=0.603372</t>
  </si>
  <si>
    <t>chr8_18814918_INS_chimpanzee_000172F_1_5041840_quiver_pilon_2754969_2755044</t>
  </si>
  <si>
    <t>3150968</t>
  </si>
  <si>
    <t>3153594</t>
  </si>
  <si>
    <t>NAT2</t>
  </si>
  <si>
    <t>18611</t>
  </si>
  <si>
    <t>CHIMP_VST=0.130898;AC=32;CHIMP_AF=0;QEND=18422456;HUMAN_AVG_CNF=0;TSTART=3150968;LBK_CNF=0.000;BHCONDEL=NO;SVLEN=-2626;LOS_CNF=0.000;EXONDIST=18611;DHCONDEL=5016316;SVTYPE=DEL;CIPOS=-5,5;CHIMP_FST=0.523724;STRAND=1;REPPARENT=LTR/ERVL-MaLR,LTR/ERVL-MaLR,SINE/MIR,DNA/hAT-Tip100,LTR/ERV1,SINE/MIR;CHIMP_AVG_CNF=2.17;BNSVLEN=.;DENISOVA_CNF=0.000;AF=0.355556;GORILLA_VST=0.174483;END=3153594;REPLEN=283,143,97,97,90,183;TEND=3153594;QSTART=18419830;NEAN_CNF=0.000;REPSTART=3150964,3151251,3151394,3151946,3152539,3152939;GORILLA_AF=0;SOURCE=chimpanzee;HUMAN_AF=.;CHCONDEL=chr8:13403512-13403512;ORANG_FST=0.521433;BNS=NO;ORANG_AF=0;NS=45;LINEAGE=human_specific;QCONTIG=chr8;REPTYPE=MSTA,MLT1B,MIR,MamTip2,LTR37B,MIR;HUMAN_AND_CHIMP_VST=0.402236;CIEND=-5,5;BNOSCORE=.;BNID=.;UNMASKEDWSSD=1398;ORANG_AVG_CNF=2.11;GORILLA_AVG_CNF=2.41;HUMAN_APE_VST=0.968053;GORILLA_FST=0.538992;ORANG_VST=0.130763;SHARED=orangutan,gorilla,chimpanzee,.,.;HUMAN_APE_FST=1;AN=90;CEXON=NAT2;HUMAN_AND_CHIMP_FST=0.603372</t>
  </si>
  <si>
    <t>chr8_18419830_INS_chimpanzee_000172F_1_5041840_quiver_pilon_3150968_3153594</t>
  </si>
  <si>
    <t>3288198</t>
  </si>
  <si>
    <t>3288263</t>
  </si>
  <si>
    <t>NAT1</t>
  </si>
  <si>
    <t>66928</t>
  </si>
  <si>
    <t>CHIMP_VST=.;AC=34;CHIMP_AF=0;QEND=18290683;HUMAN_AVG_CNF=.;TSTART=3288198;LBK_CNF=.;BHCONDEL=NO;SVLEN=-65;LOS_CNF=.;EXONDIST=66928;DHCONDEL=4887104;SVTYPE=DEL;CIPOS=-5,5;CHIMP_FST=0.569481;STRAND=1;REPPARENT=Simple_repeat;CHIMP_AVG_CNF=.;BNSVLEN=.;DENISOVA_CNF=.;AF=0.386364;GORILLA_VST=.;END=3288263;REPLEN=65;TEND=3288263;QSTART=18290618;NEAN_CNF=.;REPSTART=3288039;GORILLA_AF=0.125;SOURCE=chimpanzee;HUMAN_AF=.;CHCONDEL=chr8:13403512-13403512;ORANG_FST=0.565014;BNS=NO;ORANG_AF=0;NS=45;LINEAGE=polymorphic;QCONTIG=chr8;REPTYPE=(TA)n;HUMAN_AND_CHIMP_VST=.;CIEND=-5,5;BNOSCORE=.;BNID=.;UNMASKEDWSSD=0;ORANG_AVG_CNF=.;GORILLA_AVG_CNF=.;HUMAN_APE_VST=.;GORILLA_FST=0.285535;ORANG_VST=.;SHARED=orangutan,.,chimpanzee,.,.;HUMAN_APE_FST=0.966092;AN=88;CEXON=NAT1;HUMAN_AND_CHIMP_FST=0.5371</t>
  </si>
  <si>
    <t>chr8_18290618_INS_chimpanzee_000172F_1_5041840_quiver_pilon_3288198_3288263</t>
  </si>
  <si>
    <t>3301742</t>
  </si>
  <si>
    <t>3302115</t>
  </si>
  <si>
    <t>53465</t>
  </si>
  <si>
    <t>CHIMP_VST=.;AC=32;CHIMP_AF=0;QEND=18277528;HUMAN_AVG_CNF=.;TSTART=3301742;LBK_CNF=.;BHCONDEL=NO;SVLEN=-373;LOS_CNF=.;EXONDIST=53465;DHCONDEL=4873641;SVTYPE=DEL;CIPOS=-5,5;CHIMP_FST=0.523724;STRAND=1;REPPARENT=SINE/Alu,LTR/ERVL,LTR/ERVL;CHIMP_AVG_CNF=.;BNSVLEN=.;DENISOVA_CNF=.;AF=0.355556;GORILLA_VST=.;END=3302115;REPLEN=147,109,112;TEND=3302115;QSTART=18277155;NEAN_CNF=.;REPSTART=3301584,3301889,3302003;GORILLA_AF=0;SOURCE=chimpanzee;HUMAN_AF=.;CHCONDEL=chr8:13403512-13403512;ORANG_FST=0.521433;BNS=NO;ORANG_AF=0;NS=45;LINEAGE=human_specific;QCONTIG=chr8;REPTYPE=AluSx,ERV3-16A3_I-int,LTR16A;HUMAN_AND_CHIMP_VST=.;CIEND=-5,5;BNOSCORE=.;BNID=.;UNMASKEDWSSD=0;ORANG_AVG_CNF=.;GORILLA_AVG_CNF=.;HUMAN_APE_VST=.;GORILLA_FST=0.538992;ORANG_VST=.;SHARED=orangutan,gorilla,chimpanzee,.,.;HUMAN_APE_FST=1;AN=90;CEXON=NAT1;HUMAN_AND_CHIMP_FST=0.603372</t>
  </si>
  <si>
    <t>chr8_18277155_INS_chimpanzee_000172F_1_5041840_quiver_pilon_3301742_3302115</t>
  </si>
  <si>
    <t>3830153</t>
  </si>
  <si>
    <t>3830204</t>
  </si>
  <si>
    <t>RNA5SP256</t>
  </si>
  <si>
    <t>2087</t>
  </si>
  <si>
    <t>CHIMP_VST=.;AC=32;CHIMP_AF=0;QEND=17746083;HUMAN_AVG_CNF=.;TSTART=3830153;LBK_CNF=.;BHCONDEL=NO;SVLEN=-51;LOS_CNF=.;EXONDIST=2087;DHCONDEL=4342518;SVTYPE=DEL;CIPOS=-5,5;CHIMP_FST=0.523724;STRAND=1;REPPARENT=LTR/ERVL-MaLR;CHIMP_AVG_CNF=.;BNSVLEN=.;DENISOVA_CNF=.;AF=0.355556;GORILLA_VST=.;END=3830204;REPLEN=51;TEND=3830204;QSTART=17746032;NEAN_CNF=.;REPSTART=3830036;GORILLA_AF=0;SOURCE=chimpanzee;HUMAN_AF=.;CHCONDEL=chr8:13403512-13403512;ORANG_FST=0.521433;BNS=NO;ORANG_AF=0;NS=45;LINEAGE=human_specific;QCONTIG=chr8;REPTYPE=MSTA;HUMAN_AND_CHIMP_VST=.;CIEND=-5,5;BNOSCORE=.;BNID=.;UNMASKEDWSSD=0;ORANG_AVG_CNF=.;GORILLA_AVG_CNF=.;HUMAN_APE_VST=.;GORILLA_FST=0.538992;ORANG_VST=.;SHARED=orangutan,gorilla,chimpanzee,.,.;HUMAN_APE_FST=1;AN=90;CEXON=RNA5SP256;HUMAN_AND_CHIMP_FST=0.603372</t>
  </si>
  <si>
    <t>chr8_17746032_INS_chimpanzee_000172F_1_5041840_quiver_pilon_3830153_3830204</t>
  </si>
  <si>
    <t>3898356</t>
  </si>
  <si>
    <t>3898738</t>
  </si>
  <si>
    <t>MTUS1</t>
  </si>
  <si>
    <t>1317</t>
  </si>
  <si>
    <t>CHIMP_VST=0.292677;AC=32;CHIMP_AF=0;QEND=17678194;HUMAN_AVG_CNF=0;TSTART=3898356;LBK_CNF=0.000;BHCONDEL=NO;SVLEN=-382;LOS_CNF=0.000;EXONDIST=1317;DHCONDEL=4274298;SVTYPE=DEL;CIPOS=-5,5;CHIMP_FST=0.523724;STRAND=1;REPPARENT=.;CHIMP_AVG_CNF=1.89;BNSVLEN=.;DENISOVA_CNF=0.000;AF=0.355556;GORILLA_VST=0.321055;END=3898738;REPLEN=.;TEND=3898738;QSTART=17677812;NEAN_CNF=0.000;REPSTART=.;GORILLA_AF=0;SOURCE=chimpanzee;HUMAN_AF=.;CHCONDEL=chr8:13403512-13403512;ORANG_FST=0.521433;BNS=NO;ORANG_AF=0;NS=45;LINEAGE=human_specific;QCONTIG=chr8;REPTYPE=.;HUMAN_AND_CHIMP_VST=0.0886015;CIEND=-5,5;BNOSCORE=.;BNID=.;UNMASKEDWSSD=382;ORANG_AVG_CNF=0.768;GORILLA_AVG_CNF=2.07;HUMAN_APE_VST=0.657218;GORILLA_FST=0.538992;ORANG_VST=0;SHARED=orangutan,gorilla,chimpanzee,.,.;HUMAN_APE_FST=1;AN=90;CEXON=MTUS1;HUMAN_AND_CHIMP_FST=0.603372</t>
  </si>
  <si>
    <t>chr8_17677812_INS_chimpanzee_000172F_1_5041840_quiver_pilon_3898356_3898738</t>
  </si>
  <si>
    <t>3988208</t>
  </si>
  <si>
    <t>3989486</t>
  </si>
  <si>
    <t>PDGFRL</t>
  </si>
  <si>
    <t>1795</t>
  </si>
  <si>
    <t>CHIMP_VST=0.200659;AC=32;CHIMP_AF=0;QEND=17588952;HUMAN_AVG_CNF=0;TSTART=3988208;LBK_CNF=0.000;BHCONDEL=NO;SVLEN=-1278;LOS_CNF=0.000;EXONDIST=1795;DHCONDEL=4184160;SVTYPE=DEL;CIPOS=-5,5;CHIMP_FST=0.523724;STRAND=1;REPPARENT=SINE/Alu,SINE/MIR,Unknown,SINE/Alu;CHIMP_AVG_CNF=2.43;BNSVLEN=1482;DENISOVA_CNF=0.000;AF=0.355556;GORILLA_VST=0.12783;END=3989486;REPLEN=56,189,162,158;TEND=3989486;QSTART=17587674;NEAN_CNF=0.000;REPSTART=3987957,3988357,3989166,3989328;GORILLA_AF=0;SOURCE=chimpanzee;HUMAN_AF=.;CHCONDEL=chr8:13403512-13403512;ORANG_FST=0.521433;BNS=YES;ORANG_AF=0;NS=45;LINEAGE=human_specific;QCONTIG=chr8;REPTYPE=AluSx,MIR3,MamRep564,AluJb;HUMAN_AND_CHIMP_VST=0.288273;CIEND=-5,5;BNOSCORE=15.0782608695652;BNID=ID:3016;UNMASKEDWSSD=548;ORANG_AVG_CNF=2.07;GORILLA_AVG_CNF=2.36;HUMAN_APE_VST=0.925077;GORILLA_FST=0.538992;ORANG_VST=0.0906503;SHARED=orangutan,gorilla,chimpanzee,.,.;HUMAN_APE_FST=1;AN=90;CEXON=PDGFRL;HUMAN_AND_CHIMP_FST=0.603372</t>
  </si>
  <si>
    <t>chr8_17587674_INS_chimpanzee_000172F_1_5041840_quiver_pilon_3988208_3989486</t>
  </si>
  <si>
    <t>4241687</t>
  </si>
  <si>
    <t>4241893</t>
  </si>
  <si>
    <t>MTMR7</t>
  </si>
  <si>
    <t>1017</t>
  </si>
  <si>
    <t>CHIMP_VST=.;AC=28;CHIMP_AF=0;QEND=17347383;HUMAN_AVG_CNF=.;TSTART=4241687;LBK_CNF=.;BHCONDEL=NO;SVLEN=-206;LOS_CNF=.;EXONDIST=1017;DHCONDEL=3943663;SVTYPE=DEL;CIPOS=-5,5;CHIMP_FST=0.465068;STRAND=1;REPPARENT=SINE/Alu,Simple_repeat,SINE/Alu;CHIMP_AVG_CNF=.;BNSVLEN=.;DENISOVA_CNF=.;AF=0.311111;GORILLA_VST=.;END=4241893;REPLEN=130,20,31;TEND=4241893;QSTART=17347177;NEAN_CNF=.;REPSTART=4241660,4241842,4241862;GORILLA_AF=0;SOURCE=chimpanzee;HUMAN_AF=.;CHCONDEL=chr8:13403512-13403512;ORANG_FST=0.461551;BNS=NO;ORANG_AF=0;NS=45;LINEAGE=human_specific;QCONTIG=chr8;REPTYPE=FRAM,(TA)n,AluJb;HUMAN_AND_CHIMP_VST=.;CIEND=-5,5;BNOSCORE=.;BNID=.;UNMASKEDWSSD=0;ORANG_AVG_CNF=.;GORILLA_AVG_CNF=.;HUMAN_APE_VST=.;GORILLA_FST=0.482473;ORANG_VST=.;SHARED=orangutan,gorilla,chimpanzee,.,.;HUMAN_APE_FST=0.881892;AN=90;CEXON=MTMR7;HUMAN_AND_CHIMP_FST=0.526427</t>
  </si>
  <si>
    <t>chr8_17347177_INS_chimpanzee_000172F_1_5041840_quiver_pilon_4241687_4241893</t>
  </si>
  <si>
    <t>205547</t>
  </si>
  <si>
    <t>205785</t>
  </si>
  <si>
    <t>RP11-439H9.1</t>
  </si>
  <si>
    <t>53238</t>
  </si>
  <si>
    <t>CHIMP_VST=.;AC=34;CHIMP_AF=0;QEND=23400037;HUMAN_AVG_CNF=.;TSTART=205547;LBK_CNF=.;BHCONDEL=NO;SVLEN=-238;LOS_CNF=.;EXONDIST=53238;DHCONDEL=342522;SVTYPE=DEL;CIPOS=-5,5;CHIMP_FST=0.556502;STRAND=1;REPPARENT=Simple_repeat,Simple_repeat;CHIMP_AVG_CNF=.;BNSVLEN=.;DENISOVA_CNF=.;AF=0.377778;GORILLA_VST=.;END=205785;REPLEN=162,74;TEND=205785;QSTART=23399799;NEAN_CNF=.;REPSTART=205529,205711;GORILLA_AF=0.1875;SOURCE=chimpanzee;HUMAN_AF=.;CHCONDEL=chr6:23057273-23057276;ORANG_FST=0.446915;BNS=NO;ORANG_AF=0.0454545;NS=45;LINEAGE=human_specific;QCONTIG=chr6;REPTYPE=(TA)n,(TATATG)n;HUMAN_AND_CHIMP_VST=.;CIEND=-5,5;BNOSCORE=.;BNID=.;UNMASKEDWSSD=0;ORANG_AVG_CNF=.;GORILLA_AVG_CNF=.;HUMAN_APE_VST=.;GORILLA_FST=0.1426;ORANG_VST=.;SHARED=orangutan,gorilla,chimpanzee,.,.;HUMAN_APE_FST=0.865769;AN=90;CEXON=RP11-439H9.1;HUMAN_AND_CHIMP_FST=0.378793</t>
  </si>
  <si>
    <t>chr6_23399799_INS_chimpanzee_000173F_1_5004022_quiver_pilon_205547_205785</t>
  </si>
  <si>
    <t>551384</t>
  </si>
  <si>
    <t>552567</t>
  </si>
  <si>
    <t>RP1-209A6.1</t>
  </si>
  <si>
    <t>25481</t>
  </si>
  <si>
    <t>panTro2_hCONDEL.213</t>
  </si>
  <si>
    <t>000173F_1_5004022_quiver_pilon:551343-551420,000173F_1_5004022_quiver_pilon:551825-551858</t>
  </si>
  <si>
    <t>CHIMP_VST=0.114788;AC=1;CHIMP_AF=0;QEND=23058445;HUMAN_AVG_CNF=0;TSTART=551384;LBK_CNF=0.000;BHCONDEL=YES;SVLEN=-1183;LOS_CNF=0.000;EXONDIST=25481;DHCONDEL=12;SVTYPE=DEL;CIPOS=-5,5;CHIMP_FST=-0.0120582;STRAND=1;REPPARENT=LINE/L1,LINE/L1,LINE/L1;CHIMP_AVG_CNF=2.25;BNSVLEN=1221;DENISOVA_CNF=0.000;AF=0.0111111;GORILLA_VST=0.0854491;END=552567;REPLEN=102,466,186;TEND=552567;QSTART=23057262;NEAN_CNF=0.000;REPSTART=551816,551912,552381;GORILLA_AF=0;SOURCE=chimpanzee;HUMAN_AF=.;CHCONDEL=chr6:23057273-23057276;ORANG_FST=-0.0106771;BNS=YES;ORANG_AF=0;NS=45;LINEAGE=human_specific;QCONTIG=chr6;REPTYPE=L1MC3,L1MC3,L1MC3;HUMAN_AND_CHIMP_VST=0.419186;CIEND=-5,5;BNOSCORE=0.600665557404326;BNID=ID:2296;UNMASKEDWSSD=383;ORANG_AVG_CNF=2.48;GORILLA_AVG_CNF=2.25;HUMAN_APE_VST=0.956509;GORILLA_FST=-0.0156889;ORANG_VST=0.159974;SHARED=orangutan,gorilla,chimpanzee,.,.;HUMAN_APE_FST=0.0102991;AN=90;CEXON=RP1-209A6.1;HUMAN_AND_CHIMP_FST=-0.00320847</t>
  </si>
  <si>
    <t>chr6_23057262_INS_chimpanzee_000173F_1_5004022_quiver_pilon_551384_552567</t>
  </si>
  <si>
    <t>1807588</t>
  </si>
  <si>
    <t>1808085</t>
  </si>
  <si>
    <t>2771</t>
  </si>
  <si>
    <t>CHIMP_VST=0.132115;AC=29;CHIMP_AF=0;QEND=21806009;HUMAN_AVG_CNF=0;TSTART=1807588;LBK_CNF=0.000;BHCONDEL=NO;SVLEN=-497;LOS_CNF=0.000;EXONDIST=2771;DHCONDEL=1251762;SVTYPE=DEL;CIPOS=-5,5;CHIMP_FST=0.479878;STRAND=1;REPPARENT=SINE/Alu;CHIMP_AVG_CNF=1.99;BNSVLEN=.;DENISOVA_CNF=0.000;AF=0.322222;GORILLA_VST=0.129908;END=1808085;REPLEN=35;TEND=1808085;QSTART=21805512;NEAN_CNF=0.000;REPSTART=1807455;GORILLA_AF=0;SOURCE=chimpanzee;HUMAN_AF=.;CHCONDEL=chr6:23057273-23057276;ORANG_FST=0.476635;BNS=NO;ORANG_AF=0;NS=45;LINEAGE=human_specific;QCONTIG=chr6;REPTYPE=AluSx;HUMAN_AND_CHIMP_VST=0.394677;CIEND=-5,5;BNOSCORE=.;BNID=.;UNMASKEDWSSD=426;ORANG_AVG_CNF=2;GORILLA_AVG_CNF=2.08;HUMAN_APE_VST=0.960773;GORILLA_FST=0.496829;ORANG_VST=0.139566;SHARED=orangutan,gorilla,chimpanzee,.,.;HUMAN_APE_FST=0.911576;AN=90;CEXON=CASC15;HUMAN_AND_CHIMP_FST=0.545605</t>
  </si>
  <si>
    <t>chr6_21805512_INS_chimpanzee_000173F_1_5004022_quiver_pilon_1807588_1808085</t>
  </si>
  <si>
    <t>2867903</t>
  </si>
  <si>
    <t>2869761</t>
  </si>
  <si>
    <t>CDKAL1</t>
  </si>
  <si>
    <t>6060</t>
  </si>
  <si>
    <t>CHIMP_VST=0.0662881;AC=32;CHIMP_AF=0;QEND=20747534;HUMAN_AVG_CNF=0;TSTART=2867903;LBK_CNF=0.000;BHCONDEL=NO;SVLEN=-1858;LOS_CNF=0.000;EXONDIST=6060;DHCONDEL=1119695;SVTYPE=DEL;CIPOS=-5,5;CHIMP_FST=0.523724;STRAND=1;REPPARENT=SINE/Alu,LINE/L1,LINE/L2,SINE/MIR,SINE/Alu,SINE/MIR;CHIMP_AVG_CNF=1.96;BNSVLEN=.;DENISOVA_CNF=0.000;AF=0.355556;GORILLA_VST=0.100516;END=2869761;REPLEN=60,690,100,51,137,139;TEND=2869761;QSTART=20745676;NEAN_CNF=0.000;REPSTART=2867832,2868056,2869268,2869425,2869484,2869622;GORILLA_AF=0;SOURCE=chimpanzee;HUMAN_AF=.;CHCONDEL=chr6:19625956-19625980;ORANG_FST=0.521433;BNS=NO;ORANG_AF=0;NS=45;LINEAGE=polymorphic;QCONTIG=chr6;REPTYPE=FLAM_C,L1ME1,L2a,MIR,AluSx,MIR;HUMAN_AND_CHIMP_VST=0.486078;CIEND=-5,5;BNOSCORE=.;BNID=.;UNMASKEDWSSD=332;ORANG_AVG_CNF=2.39;GORILLA_AVG_CNF=2.18;HUMAN_APE_VST=0.923122;GORILLA_FST=0.538992;ORANG_VST=0.192042;SHARED=.,.,chimpanzee,.,.;HUMAN_APE_FST=1;AN=90;CEXON=CDKAL1;HUMAN_AND_CHIMP_FST=0.603372</t>
  </si>
  <si>
    <t>chr6_20745676_INS_chimpanzee_000173F_1_5004022_quiver_pilon_2867903_2869761</t>
  </si>
  <si>
    <t>3512093</t>
  </si>
  <si>
    <t>3512378</t>
  </si>
  <si>
    <t>MBOAT1</t>
  </si>
  <si>
    <t>CHIMP_VST=.;AC=32;CHIMP_AF=0;QEND=20100939;HUMAN_AVG_CNF=.;TSTART=3512093;LBK_CNF=.;BHCONDEL=NO;SVLEN=-285;LOS_CNF=.;EXONDIST=1492;DHCONDEL=474673;SVTYPE=DEL;CIPOS=-5,5;CHIMP_FST=0.523724;STRAND=1;REPPARENT=Simple_repeat,SINE/MIR;CHIMP_AVG_CNF=.;BNSVLEN=.;DENISOVA_CNF=.;AF=0.355556;GORILLA_VST=.;END=3512378;REPLEN=33,222;TEND=3512378;QSTART=20100654;NEAN_CNF=.;REPSTART=3512103,3512156;GORILLA_AF=0;SOURCE=chimpanzee;HUMAN_AF=.;CHCONDEL=chr6:19625956-19625980;ORANG_FST=0.521433;BNS=NO;ORANG_AF=0;NS=45;LINEAGE=human_specific;QCONTIG=chr6;REPTYPE=(TG)n,MIRb;HUMAN_AND_CHIMP_VST=.;CIEND=-5,5;BNOSCORE=.;BNID=.;UNMASKEDWSSD=0;ORANG_AVG_CNF=.;GORILLA_AVG_CNF=.;HUMAN_APE_VST=.;GORILLA_FST=0.538992;ORANG_VST=.;SHARED=orangutan,gorilla,chimpanzee,.,.;HUMAN_APE_FST=1;AN=90;CEXON=MBOAT1;HUMAN_AND_CHIMP_FST=0.603372</t>
  </si>
  <si>
    <t>chr6_20100654_INS_chimpanzee_000173F_1_5004022_quiver_pilon_3512093_3512378</t>
  </si>
  <si>
    <t>3977244</t>
  </si>
  <si>
    <t>3979712</t>
  </si>
  <si>
    <t>KRT18P38</t>
  </si>
  <si>
    <t>panTro2_hCONDEL.212</t>
  </si>
  <si>
    <t>000173F_1_5004022_quiver_pilon:3978267-3978303</t>
  </si>
  <si>
    <t>CHIMP_VST=0.209775;AC=32;CHIMP_AF=0;QEND=19628447;HUMAN_AVG_CNF=0;TSTART=3977244;LBK_CNF=0.000;BHCONDEL=YES;SVLEN=-2468;LOS_CNF=0.000;EXONDIST=11942;DHCONDEL=0;SVTYPE=DEL;CIPOS=-5,5;CHIMP_FST=0.523724;STRAND=1;REPPARENT=LINE/L1,Low_complexity;CHIMP_AVG_CNF=2.18;BNSVLEN=2538;DENISOVA_CNF=0.000;AF=0.355556;GORILLA_VST=0.102512;END=3979712;REPLEN=851,31;TEND=3979712;QSTART=19625979;NEAN_CNF=0.000;REPSTART=3978475,3979474;GORILLA_AF=0;SOURCE=chimpanzee;HUMAN_AF=.;CHCONDEL=chr6:19625956-19625980;ORANG_FST=0.521433;BNS=YES;ORANG_AF=0;NS=45;LINEAGE=human_specific;QCONTIG=chr6;REPTYPE=L1PA10,AT_rich;HUMAN_AND_CHIMP_VST=0.307117;CIEND=-5,5;BNOSCORE=0.97882540950859;BNID=ID:2292;UNMASKEDWSSD=1060;ORANG_AVG_CNF=1.94;GORILLA_AVG_CNF=2.02;HUMAN_APE_VST=0.971312;GORILLA_FST=0.538992;ORANG_VST=0.106644;SHARED=orangutan,gorilla,chimpanzee,.,.;HUMAN_APE_FST=1;AN=90;CEXON=KRT18P38;HUMAN_AND_CHIMP_FST=0.603372</t>
  </si>
  <si>
    <t>chr6_19625979_INS_chimpanzee_000173F_1_5004022_quiver_pilon_3977244_3979712</t>
  </si>
  <si>
    <t>1070783</t>
  </si>
  <si>
    <t>1075557</t>
  </si>
  <si>
    <t>KIF14</t>
  </si>
  <si>
    <t>7926</t>
  </si>
  <si>
    <t>CHIMP_VST=0.343267;AC=29;CHIMP_AF=0;QEND=200548346;HUMAN_AVG_CNF=0;TSTART=1070783;LBK_CNF=0.000;BHCONDEL=NO;SVLEN=-4774;LOS_CNF=0.000;EXONDIST=7926;DHCONDEL=936504;SVTYPE=DEL;CIPOS=-5,5;CHIMP_FST=0.479878;STRAND=1;REPPARENT=SINE/Alu,LINE/L1,DNA/hAT-Charlie,LINE/L1,SINE/Alu,LINE/L1,SINE/Alu,SINE/Alu,Simple_repeat,SINE/Alu,Simple_repeat,SINE/Alu,Simple_repeat,SINE/Alu,SINE/MIR,SINE/Alu,SINE/MIR,SINE/Alu;CHIMP_AVG_CNF=1.86;BNSVLEN=4767;DENISOVA_CNF=0.000;AF=0.322222;GORILLA_VST=0.180423;END=1075557;REPLEN=96,108,33,126,306,186,290,286,20,80,29,170,39,287,225,296,267,191;TEND=1075557;QSTART=200543572;NEAN_CNF=0.000;REPSTART=1070599,1070886,1070994,1071029,1071155,1071461,1072028,1072689,1072979,1073010,1073090,1073119,1073289,1073533,1074069,1074614,1075066,1075366;GORILLA_AF=0;SOURCE=chimpanzee;HUMAN_AF=0.90625;CHCONDEL=chr1:199607066-199607067;ORANG_FST=0.476635;BNS=YES;ORANG_AF=0;NS=45;LINEAGE=polymorphic;QCONTIG=chr1;REPTYPE=AluSx,L1ME2,MER3,L1ME2,AluJb,L1ME2,AluSx,AluSx,(T)n,AluJb,(CAAAA)n,AluJb,(CA)n,AluSx,MIRb,AluSx,MIRb,AluSx;HUMAN_AND_CHIMP_VST=0.00577114;CIEND=-5,5;BNOSCORE=0.00513573000733676;BNID=ID:385;UNMASKEDWSSD=694;ORANG_AVG_CNF=1.78;GORILLA_AVG_CNF=0;HUMAN_APE_VST=0.463945;GORILLA_FST=0.496829;ORANG_VST=0.123839;SHARED=orangutan,.,chimpanzee,.,.;HUMAN_APE_FST=0.911576;AN=90;CEXON=KIF14;HUMAN_AND_CHIMP_FST=0.545605</t>
  </si>
  <si>
    <t>chr1_200543572_INS_chimpanzee_000174F_1_4717353_quiver_pilon_1070783_1075557</t>
  </si>
  <si>
    <t>1505030</t>
  </si>
  <si>
    <t>1505082</t>
  </si>
  <si>
    <t>NR5A2</t>
  </si>
  <si>
    <t>2980</t>
  </si>
  <si>
    <t>CHIMP_VST=.;AC=36;CHIMP_AF=0;QEND=200114354;HUMAN_AVG_CNF=.;TSTART=1505030;LBK_CNF=.;BHCONDEL=NO;SVLEN=-52;LOS_CNF=.;EXONDIST=2980;DHCONDEL=507234;SVTYPE=DEL;CIPOS=-5,5;CHIMP_FST=0.586952;STRAND=1;REPPARENT=Simple_repeat;CHIMP_AVG_CNF=.;BNSVLEN=.;DENISOVA_CNF=.;AF=0.4;GORILLA_VST=.;END=1505082;REPLEN=52;TEND=1505082;QSTART=200114302;NEAN_CNF=.;REPSTART=1505023;GORILLA_AF=0.0625;SOURCE=chimpanzee;HUMAN_AF=0.96875;CHCONDEL=chr1:199607066-199607067;ORANG_FST=0.18672;BNS=NO;ORANG_AF=0.181818;NS=45;LINEAGE=polymorphic;QCONTIG=chr1;REPTYPE=(TA)n;HUMAN_AND_CHIMP_VST=.;CIEND=-5,5;BNOSCORE=.;BNID=.;UNMASKEDWSSD=0;ORANG_AVG_CNF=.;GORILLA_AVG_CNF=.;HUMAN_APE_VST=.;GORILLA_FST=0.457221;ORANG_VST=.;SHARED=.,.,chimpanzee,.,.;HUMAN_APE_FST=0.883805;AN=90;CEXON=NR5A2;HUMAN_AND_CHIMP_FST=0.360933</t>
  </si>
  <si>
    <t>chr1_200114302_INS_chimpanzee_000174F_1_4717353_quiver_pilon_1505030_1505082</t>
  </si>
  <si>
    <t>2003092</t>
  </si>
  <si>
    <t>2009202</t>
  </si>
  <si>
    <t>RP11-2L13.1</t>
  </si>
  <si>
    <t>146377</t>
  </si>
  <si>
    <t>panTro2_hCONDEL.32</t>
  </si>
  <si>
    <t>000174F_1_4717353_quiver_pilon:2005581-2005606,000174F_1_4717353_quiver_pilon:2005894-2005976,000174F_1_4717353_quiver_pilon:2007639-2007671</t>
  </si>
  <si>
    <t>CHIMP_VST=0.114419;AC=0;CHIMP_AF=0;QEND=199612225;HUMAN_AVG_CNF=0;TSTART=2003092;LBK_CNF=0.000;BHCONDEL=YES;SVLEN=-6110;LOS_CNF=0.000;EXONDIST=146377;DHCONDEL=952;SVTYPE=DEL;CIPOS=-5,5;CHIMP_FST=.;STRAND=1;REPPARENT=LINE/L1,DNA/hAT-Charlie,DNA/hAT-Charlie,SINE/MIR,DNA/hAT-Charlie,LINE/L1,LINE/L1,LINE/L1,LINE/L1;CHIMP_AVG_CNF=2.11;BNSVLEN=6023;DENISOVA_CNF=0.000;AF=0;GORILLA_VST=0.0960524;END=2009202;REPLEN=736,544,246,121,97,109,583,334,1771;TEND=2009202;QSTART=199606115;NEAN_CNF=0.000;REPSTART=2001339,2003829,2004406,2004686,2005574,2006330,2006438,2007077,2007431;GORILLA_AF=0;SOURCE=chimpanzee;HUMAN_AF=0;CHCONDEL=chr1:199607066-199607067;ORANG_FST=.;BNS=YES;ORANG_AF=0;NS=45;LINEAGE=polymorphic;QCONTIG=chr1;REPTYPE=L1PA3,Charlie15b,Charlie15b,MIRc,MER5A,L1ME3Cz,L1ME3,L1MEh,L1PA5;HUMAN_AND_CHIMP_VST=0.40868;CIEND=-5,5;BNOSCORE=0.623835819665375;BNID=ID:384;UNMASKEDWSSD=1057;ORANG_AVG_CNF=2.27;GORILLA_AVG_CNF=2.15;HUMAN_APE_VST=0.941887;GORILLA_FST=.;ORANG_VST=0.157331;SHARED=orangutan,.,chimpanzee,.,.;HUMAN_APE_FST=.;AN=90;CEXON=RP11-2L13.1;HUMAN_AND_CHIMP_FST=.</t>
  </si>
  <si>
    <t>chr1_199606115_INS_chimpanzee_000174F_1_4717353_quiver_pilon_2003092_2009202</t>
  </si>
  <si>
    <t>2375854</t>
  </si>
  <si>
    <t>2377932</t>
  </si>
  <si>
    <t>RP11-382E9.1</t>
  </si>
  <si>
    <t>71371</t>
  </si>
  <si>
    <t>CHIMP_VST=0.152779;AC=34;CHIMP_AF=0;QEND=199236020;HUMAN_AVG_CNF=0;TSTART=2375854;LBK_CNF=0.000;BHCONDEL=NO;SVLEN=-2078;LOS_CNF=0.000;EXONDIST=71371;DHCONDEL=373125;SVTYPE=DEL;CIPOS=-5,5;CHIMP_FST=0.555144;STRAND=1;REPPARENT=LTR/ERVL,SINE/MIR,Low_complexity,Low_complexity,Simple_repeat,LINE/L1,LTR/ERVL-MaLR,LINE/L1,LINE/L1;CHIMP_AVG_CNF=1.96;BNSVLEN=2090;DENISOVA_CNF=0.000;AF=0.377778;GORILLA_VST=0.110829;END=2377932;REPLEN=323,118,22,57,107,86,298,153,123;TEND=2377932;QSTART=199233942;NEAN_CNF=0.000;REPSTART=2375698,2376208,2376463,2376792,2376924,2377090,2377176,2377474,2377809;GORILLA_AF=0.125;SOURCE=chimpanzee;HUMAN_AF=1;CHCONDEL=chr1:199607066-199607067;ORANG_FST=0.553585;BNS=YES;ORANG_AF=0;NS=45;LINEAGE=human_specific;QCONTIG=chr1;REPTYPE=LTR33,MIRb,AT_rich,AT_rich,(TA)n,L1MC,THE1B,L1MC,L1MEg;HUMAN_AND_CHIMP_VST=0.327226;CIEND=-5,5;BNOSCORE=0.0345489443378119;BNID=ID:383;UNMASKEDWSSD=223;ORANG_AVG_CNF=1.84;GORILLA_AVG_CNF=1.96;HUMAN_APE_VST=0.899511;GORILLA_FST=0.273077;ORANG_VST=0.117307;SHARED=orangutan,gorilla,chimpanzee,.,.;HUMAN_APE_FST=0.967591;AN=90;CEXON=RP11-382E9.1;HUMAN_AND_CHIMP_FST=0.511042</t>
  </si>
  <si>
    <t>chr1_199233942_INS_chimpanzee_000174F_1_4717353_quiver_pilon_2375854_2377932</t>
  </si>
  <si>
    <t>3810968</t>
  </si>
  <si>
    <t>3812119</t>
  </si>
  <si>
    <t>DENND1B</t>
  </si>
  <si>
    <t>41668</t>
  </si>
  <si>
    <t>CHIMP_VST=.;AC=31;CHIMP_AF=0;QEND=197818516;HUMAN_AVG_CNF=.;TSTART=3810968;LBK_CNF=.;BHCONDEL=NO;SVLEN=-1151;LOS_CNF=.;EXONDIST=41668;DHCONDEL=1789702;SVTYPE=DEL;CIPOS=-5,5;CHIMP_FST=0.509211;STRAND=1;REPPARENT=SINE/Alu,DNA/hAT-Charlie,LTR/ERV1,SINE/Alu;CHIMP_AVG_CNF=.;BNSVLEN=.;DENISOVA_CNF=.;AF=0.344444;GORILLA_VST=.;END=3812119;REPLEN=2,530,209,293;TEND=3812119;QSTART=197817365;NEAN_CNF=.;REPSTART=3810847,3810970,3811512,3811729;GORILLA_AF=0;SOURCE=chimpanzee;HUMAN_AF=0.96875;CHCONDEL=chr1:199607066-199607067;ORANG_FST=0.506581;BNS=NO;ORANG_AF=0;NS=45;LINEAGE=human_specific;QCONTIG=chr1;REPTYPE=FLAM_C,Charlie2a,LTR37B,AluSx;HUMAN_AND_CHIMP_VST=.;CIEND=-5,5;BNOSCORE=.;BNID=.;UNMASKEDWSSD=54;ORANG_AVG_CNF=.;GORILLA_AVG_CNF=.;HUMAN_APE_VST=.;GORILLA_FST=0.525092;ORANG_VST=.;SHARED=orangutan,gorilla,chimpanzee,.,.;HUMAN_APE_FST=0.970635;AN=90;CEXON=DENND1B;HUMAN_AND_CHIMP_FST=0.584083</t>
  </si>
  <si>
    <t>chr1_197817365_INS_chimpanzee_000174F_1_4717353_quiver_pilon_3810968_3812119</t>
  </si>
  <si>
    <t>000175F_1_4709149_quiver_pilon</t>
  </si>
  <si>
    <t>7867</t>
  </si>
  <si>
    <t>8984</t>
  </si>
  <si>
    <t>RNU6-596P</t>
  </si>
  <si>
    <t>CHIMP_VST=0.123667;AC=32;CHIMP_AF=0;QEND=57312356;HUMAN_AVG_CNF=0;TSTART=7867;LBK_CNF=0.000;BHCONDEL=NO;SVLEN=-1117;LOS_CNF=0.000;EXONDIST=21589;DHCONDEL=5550870;SVTYPE=DEL;CIPOS=-5,5;CHIMP_FST=0.523724;STRAND=0;REPPARENT=.;CHIMP_AVG_CNF=2.43;BNSVLEN=.;DENISOVA_CNF=0.000;AF=0.355556;GORILLA_VST=0.0817674;END=8984;REPLEN=.;TEND=8984;QSTART=57311239;NEAN_CNF=0.000;REPSTART=.;GORILLA_AF=0;SOURCE=chimpanzee;HUMAN_AF=.;CHCONDEL=chr8:62862108-62862109;ORANG_FST=0.521433;BNS=NO;ORANG_AF=0;NS=45;LINEAGE=human_specific;QCONTIG=chr8;REPTYPE=.;HUMAN_AND_CHIMP_VST=0.411245;CIEND=-5,5;BNOSCORE=.;BNID=.;UNMASKEDWSSD=1012;ORANG_AVG_CNF=2.65;GORILLA_AVG_CNF=2.38;HUMAN_APE_VST=0.965287;GORILLA_FST=0.538992;ORANG_VST=0.159613;SHARED=orangutan,gorilla,chimpanzee,.,.;HUMAN_APE_FST=1;AN=90;CEXON=RNU6-596P;HUMAN_AND_CHIMP_FST=0.603372</t>
  </si>
  <si>
    <t>chr8_57311239_INS_chimpanzee_000175F_1_4709149_quiver_pilon_7867_8984</t>
  </si>
  <si>
    <t>34593</t>
  </si>
  <si>
    <t>36088</t>
  </si>
  <si>
    <t>RP11-756K15.2</t>
  </si>
  <si>
    <t>4147</t>
  </si>
  <si>
    <t>CHIMP_VST=0.0293205;AC=32;CHIMP_AF=0;QEND=57341136;HUMAN_AVG_CNF=0.266;TSTART=34593;LBK_CNF=0.229;BHCONDEL=NO;SVLEN=-1495;LOS_CNF=0.253;EXONDIST=4147;DHCONDEL=5522468;SVTYPE=DEL;CIPOS=-5,5;CHIMP_FST=0.523724;STRAND=0;REPPARENT=SINE/MIR,LINE/L2,LTR/ERV1,LINE/L2;CHIMP_AVG_CNF=2.19;BNSVLEN=.;DENISOVA_CNF=0.085;AF=0.355556;GORILLA_VST=0.0953173;END=36088;REPLEN=178,185,651,56;TEND=36088;QSTART=57339641;NEAN_CNF=0.129;REPSTART=34989,35168,35353,36004;GORILLA_AF=0;SOURCE=chimpanzee;HUMAN_AF=.;CHCONDEL=chr8:62862108-62862109;ORANG_FST=0.521433;BNS=NO;ORANG_AF=0;NS=45;LINEAGE=human_specific;QCONTIG=chr8;REPTYPE=MIR,L2b,LTR9D,L2b;HUMAN_AND_CHIMP_VST=0.557864;CIEND=-5,5;BNOSCORE=.;BNID=.;UNMASKEDWSSD=254;ORANG_AVG_CNF=2.97;GORILLA_AVG_CNF=2.56;HUMAN_APE_VST=0.888949;GORILLA_FST=0.538992;ORANG_VST=0.212728;SHARED=orangutan,gorilla,chimpanzee,.,.;HUMAN_APE_FST=1;AN=90;CEXON=RP11-756K15.2;HUMAN_AND_CHIMP_FST=0.603372</t>
  </si>
  <si>
    <t>chr8_57339641_INS_chimpanzee_000175F_1_4709149_quiver_pilon_34593_36088</t>
  </si>
  <si>
    <t>215754</t>
  </si>
  <si>
    <t>216068</t>
  </si>
  <si>
    <t>RP11-246K15.1</t>
  </si>
  <si>
    <t>24444</t>
  </si>
  <si>
    <t>CHIMP_VST=0.0680738;AC=32;CHIMP_AF=0;QEND=57521340;HUMAN_AVG_CNF=0;TSTART=215754;LBK_CNF=0.000;BHCONDEL=NO;SVLEN=-314;LOS_CNF=0.000;EXONDIST=24444;DHCONDEL=5341083;SVTYPE=DEL;CIPOS=-5,5;CHIMP_FST=0.523724;STRAND=0;REPPARENT=.;CHIMP_AVG_CNF=1.76;BNSVLEN=.;DENISOVA_CNF=0.000;AF=0.355556;GORILLA_VST=0.17082;END=216068;REPLEN=.;TEND=216068;QSTART=57521026;NEAN_CNF=0.000;REPSTART=.;GORILLA_AF=0;SOURCE=chimpanzee;HUMAN_AF=.;CHCONDEL=chr8:62862108-62862109;ORANG_FST=0.521433;BNS=NO;ORANG_AF=0;NS=45;LINEAGE=human_specific;QCONTIG=chr8;REPTYPE=.;HUMAN_AND_CHIMP_VST=0.427798;CIEND=-5,5;BNOSCORE=.;BNID=.;UNMASKEDWSSD=314;ORANG_AVG_CNF=1.91;GORILLA_AVG_CNF=2.13;HUMAN_APE_VST=0.864541;GORILLA_FST=0.538992;ORANG_VST=0.14294;SHARED=orangutan,gorilla,chimpanzee,.,.;HUMAN_APE_FST=1;AN=90;CEXON=RP11-246K15.1;HUMAN_AND_CHIMP_FST=0.603372</t>
  </si>
  <si>
    <t>chr8_57521026_INS_chimpanzee_000175F_1_4709149_quiver_pilon_215754_216068</t>
  </si>
  <si>
    <t>579587</t>
  </si>
  <si>
    <t>579914</t>
  </si>
  <si>
    <t>RP11-44D19.1</t>
  </si>
  <si>
    <t>2895</t>
  </si>
  <si>
    <t>CHIMP_VST=.;AC=32;CHIMP_AF=0;QEND=57887009;HUMAN_AVG_CNF=.;TSTART=579587;LBK_CNF=.;BHCONDEL=NO;SVLEN=-327;LOS_CNF=.;EXONDIST=2895;DHCONDEL=4975427;SVTYPE=DEL;CIPOS=-5,5;CHIMP_FST=0.609484;STRAND=0;REPPARENT=Simple_repeat,LINE/L1;CHIMP_AVG_CNF=.;BNSVLEN=.;DENISOVA_CNF=.;AF=0.421053;GORILLA_VST=.;END=579914;REPLEN=4,205;TEND=579914;QSTART=57886682;NEAN_CNF=.;REPSTART=579524,579709;GORILLA_AF=0;SOURCE=chimpanzee;HUMAN_AF=.;CHCONDEL=chr8:62862108-62862109;ORANG_FST=0.616999;BNS=NO;ORANG_AF=0;NS=45;LINEAGE=polymorphic;QCONTIG=chr8;REPTYPE=(TATG)n,L1ME3;HUMAN_AND_CHIMP_VST=.;CIEND=-5,5;BNOSCORE=.;BNID=.;UNMASKEDWSSD=0;ORANG_AVG_CNF=.;GORILLA_AVG_CNF=.;HUMAN_APE_VST=.;GORILLA_FST=.;ORANG_VST=.;SHARED=orangutan,.,chimpanzee,.,.;HUMAN_APE_FST=1;AN=76;CEXON=RP11-44D19.1;HUMAN_AND_CHIMP_FST=0.62866</t>
  </si>
  <si>
    <t>chr8_57886682_INS_chimpanzee_000175F_1_4709149_quiver_pilon_579587_579914</t>
  </si>
  <si>
    <t>656817</t>
  </si>
  <si>
    <t>657618</t>
  </si>
  <si>
    <t>LINC01602</t>
  </si>
  <si>
    <t>14714</t>
  </si>
  <si>
    <t>CHIMP_VST=0.253412;AC=32;CHIMP_AF=0;QEND=57964446;HUMAN_AVG_CNF=0;TSTART=656817;LBK_CNF=0.000;BHCONDEL=NO;SVLEN=-801;LOS_CNF=0.000;EXONDIST=14714;DHCONDEL=4898464;SVTYPE=DEL;CIPOS=-5,5;CHIMP_FST=0.523724;STRAND=0;REPPARENT=LINE/L1,Simple_repeat;CHIMP_AVG_CNF=2.14;BNSVLEN=.;DENISOVA_CNF=0.000;AF=0.355556;GORILLA_VST=0.125552;END=657618;REPLEN=45,29;TEND=657618;QSTART=57963645;NEAN_CNF=0.000;REPSTART=656482,656865;GORILLA_AF=0;SOURCE=chimpanzee;HUMAN_AF=.;CHCONDEL=chr8:62862108-62862109;ORANG_FST=0.521433;BNS=NO;ORANG_AF=0;NS=45;LINEAGE=human_specific;QCONTIG=chr8;REPTYPE=L1M5,(CA)n;HUMAN_AND_CHIMP_VST=0.23043;CIEND=-5,5;BNOSCORE=.;BNID=.;UNMASKEDWSSD=688;ORANG_AVG_CNF=1.64;GORILLA_AVG_CNF=1.98;HUMAN_APE_VST=0.905246;GORILLA_FST=0.538992;ORANG_VST=0.0663034;SHARED=orangutan,gorilla,chimpanzee,.,.;HUMAN_APE_FST=1;AN=90;CEXON=LINC01602;HUMAN_AND_CHIMP_FST=0.603372</t>
  </si>
  <si>
    <t>chr8_57963645_INS_chimpanzee_000175F_1_4709149_quiver_pilon_656817_657618</t>
  </si>
  <si>
    <t>1383724</t>
  </si>
  <si>
    <t>1384086</t>
  </si>
  <si>
    <t>NSMAF</t>
  </si>
  <si>
    <t>54136</t>
  </si>
  <si>
    <t>CHIMP_VST=.;AC=32;CHIMP_AF=0;QEND=58714343;HUMAN_AVG_CNF=.;TSTART=1383724;LBK_CNF=.;BHCONDEL=NO;SVLEN=-362;LOS_CNF=.;EXONDIST=54136;DHCONDEL=4148128;SVTYPE=DEL;CIPOS=-5,5;CHIMP_FST=0.523724;STRAND=0;REPPARENT=.;CHIMP_AVG_CNF=.;BNSVLEN=.;DENISOVA_CNF=.;AF=0.355556;GORILLA_VST=.;END=1384086;REPLEN=.;TEND=1384086;QSTART=58713981;NEAN_CNF=.;REPSTART=.;GORILLA_AF=0;SOURCE=chimpanzee;HUMAN_AF=.;CHCONDEL=chr8:62862108-62862109;ORANG_FST=0.521433;BNS=NO;ORANG_AF=0;NS=45;LINEAGE=human_specific;QCONTIG=chr8;REPTYPE=.;HUMAN_AND_CHIMP_VST=.;CIEND=-5,5;BNOSCORE=.;BNID=.;UNMASKEDWSSD=73;ORANG_AVG_CNF=.;GORILLA_AVG_CNF=.;HUMAN_APE_VST=.;GORILLA_FST=0.538992;ORANG_VST=.;SHARED=orangutan,gorilla,chimpanzee,.,.;HUMAN_APE_FST=1;AN=90;CEXON=NSMAF;HUMAN_AND_CHIMP_FST=0.603372</t>
  </si>
  <si>
    <t>chr8_58713981_INS_chimpanzee_000175F_1_4709149_quiver_pilon_1383724_1384086</t>
  </si>
  <si>
    <t>1853211</t>
  </si>
  <si>
    <t>1854811</t>
  </si>
  <si>
    <t>SNORA51</t>
  </si>
  <si>
    <t>49006</t>
  </si>
  <si>
    <t>CHIMP_VST=0.120667;AC=32;CHIMP_AF=0;QEND=59188109;HUMAN_AVG_CNF=0;TSTART=1853211;LBK_CNF=0.000;BHCONDEL=NO;SVLEN=-1600;LOS_CNF=0.000;EXONDIST=49006;DHCONDEL=3675600;SVTYPE=DEL;CIPOS=-5,5;CHIMP_FST=0.523724;STRAND=0;REPPARENT=LINE/L2,LINE/L2;CHIMP_AVG_CNF=2.15;BNSVLEN=.;DENISOVA_CNF=0.000;AF=0.355556;GORILLA_VST=0.122865;END=1854811;REPLEN=158,357;TEND=1854811;QSTART=59186509;NEAN_CNF=0.000;REPSTART=1853209,1853410;GORILLA_AF=0;SOURCE=chimpanzee;HUMAN_AF=.;CHCONDEL=chr8:62862108-62862109;ORANG_FST=0.521433;BNS=NO;ORANG_AF=0;NS=45;LINEAGE=human_specific;QCONTIG=chr8;REPTYPE=L2b,L2a;HUMAN_AND_CHIMP_VST=0.411399;CIEND=-5,5;BNOSCORE=.;BNID=.;UNMASKEDWSSD=727;ORANG_AVG_CNF=2.24;GORILLA_AVG_CNF=2.26;HUMAN_APE_VST=0.959628;GORILLA_FST=0.538992;ORANG_VST=0.148775;SHARED=orangutan,gorilla,chimpanzee,.,.;HUMAN_APE_FST=1;AN=90;CEXON=SNORA51;HUMAN_AND_CHIMP_FST=0.603372</t>
  </si>
  <si>
    <t>chr8_59186509_INS_chimpanzee_000175F_1_4709149_quiver_pilon_1853211_1854811</t>
  </si>
  <si>
    <t>2203153</t>
  </si>
  <si>
    <t>2203203</t>
  </si>
  <si>
    <t>RP11-379I19.2</t>
  </si>
  <si>
    <t>28880</t>
  </si>
  <si>
    <t>CHIMP_VST=.;AC=32;CHIMP_AF=0;QEND=59528699;HUMAN_AVG_CNF=.;TSTART=2203153;LBK_CNF=.;BHCONDEL=NO;SVLEN=-50;LOS_CNF=.;EXONDIST=28880;DHCONDEL=3333460;SVTYPE=DEL;CIPOS=-5,5;CHIMP_FST=0.523724;STRAND=0;REPPARENT=DNA/hAT-Charlie;CHIMP_AVG_CNF=.;BNSVLEN=.;DENISOVA_CNF=.;AF=0.355556;GORILLA_VST=.;END=2203203;REPLEN=50;TEND=2203203;QSTART=59528649;NEAN_CNF=.;REPSTART=2202981;GORILLA_AF=0;SOURCE=chimpanzee;HUMAN_AF=.;CHCONDEL=chr8:62862108-62862109;ORANG_FST=0.521433;BNS=NO;ORANG_AF=0;NS=45;LINEAGE=human_specific;QCONTIG=chr8;REPTYPE=MER30;HUMAN_AND_CHIMP_VST=.;CIEND=-5,5;BNOSCORE=.;BNID=.;UNMASKEDWSSD=0;ORANG_AVG_CNF=.;GORILLA_AVG_CNF=.;HUMAN_APE_VST=.;GORILLA_FST=0.538992;ORANG_VST=.;SHARED=orangutan,gorilla,chimpanzee,.,.;HUMAN_APE_FST=1;AN=90;CEXON=RP11-379I19.2;HUMAN_AND_CHIMP_FST=0.603372</t>
  </si>
  <si>
    <t>chr8_59528649_INS_chimpanzee_000175F_1_4709149_quiver_pilon_2203153_2203203</t>
  </si>
  <si>
    <t>3099948</t>
  </si>
  <si>
    <t>3100300</t>
  </si>
  <si>
    <t>LINC01301</t>
  </si>
  <si>
    <t>16344</t>
  </si>
  <si>
    <t>CHIMP_VST=.;AC=32;CHIMP_AF=0;QEND=60452081;HUMAN_AVG_CNF=.;TSTART=3099948;LBK_CNF=.;BHCONDEL=NO;SVLEN=-352;LOS_CNF=.;EXONDIST=16344;DHCONDEL=2410380;SVTYPE=DEL;CIPOS=-5,5;CHIMP_FST=0.523724;STRAND=0;REPPARENT=LINE/L1;CHIMP_AVG_CNF=.;BNSVLEN=.;DENISOVA_CNF=.;AF=0.355556;GORILLA_VST=.;END=3100300;REPLEN=352;TEND=3100300;QSTART=60451729;NEAN_CNF=.;REPSTART=3095984;GORILLA_AF=0;SOURCE=chimpanzee;HUMAN_AF=.;CHCONDEL=chr8:62862108-62862109;ORANG_FST=0.521433;BNS=NO;ORANG_AF=0;NS=45;LINEAGE=human_specific;QCONTIG=chr8;REPTYPE=L1PA7;HUMAN_AND_CHIMP_VST=.;CIEND=-5,5;BNOSCORE=.;BNID=.;UNMASKEDWSSD=0;ORANG_AVG_CNF=.;GORILLA_AVG_CNF=.;HUMAN_APE_VST=.;GORILLA_FST=0.538992;ORANG_VST=.;SHARED=orangutan,gorilla,chimpanzee,.,.;HUMAN_APE_FST=1;AN=90;CEXON=LINC01301;HUMAN_AND_CHIMP_FST=0.603372</t>
  </si>
  <si>
    <t>chr8_60451729_INS_chimpanzee_000175F_1_4709149_quiver_pilon_3099948_3100300</t>
  </si>
  <si>
    <t>3412046</t>
  </si>
  <si>
    <t>3412339</t>
  </si>
  <si>
    <t>CHD7</t>
  </si>
  <si>
    <t>15139</t>
  </si>
  <si>
    <t>CHIMP_VST=0.113385;AC=32;CHIMP_AF=0;QEND=60766155;HUMAN_AVG_CNF=0;TSTART=3412046;LBK_CNF=0.000;BHCONDEL=NO;SVLEN=-293;LOS_CNF=0.000;EXONDIST=15139;DHCONDEL=2096247;SVTYPE=DEL;CIPOS=-5,5;CHIMP_FST=0.523724;STRAND=0;REPPARENT=.;CHIMP_AVG_CNF=2.16;BNSVLEN=.;DENISOVA_CNF=0.000;AF=0.355556;GORILLA_VST=0.101818;END=3412339;REPLEN=.;TEND=3412339;QSTART=60765862;NEAN_CNF=0.000;REPSTART=.;GORILLA_AF=0;SOURCE=chimpanzee;HUMAN_AF=.;CHCONDEL=chr8:62862108-62862109;ORANG_FST=0.521433;BNS=NO;ORANG_AF=0;NS=45;LINEAGE=human_specific;QCONTIG=chr8;REPTYPE=.;HUMAN_AND_CHIMP_VST=0.407778;CIEND=-5,5;BNOSCORE=.;BNID=.;UNMASKEDWSSD=293;ORANG_AVG_CNF=2.31;GORILLA_AVG_CNF=2.22;HUMAN_APE_VST=0.937866;GORILLA_FST=0.538992;ORANG_VST=0.151684;SHARED=orangutan,gorilla,chimpanzee,.,.;HUMAN_APE_FST=1;AN=90;CEXON=CHD7;HUMAN_AND_CHIMP_FST=0.603372</t>
  </si>
  <si>
    <t>chr8_60765862_INS_chimpanzee_000175F_1_4709149_quiver_pilon_3412046_3412339</t>
  </si>
  <si>
    <t>4513696</t>
  </si>
  <si>
    <t>4513964</t>
  </si>
  <si>
    <t>2849</t>
  </si>
  <si>
    <t>CHIMP_VST=.;AC=32;CHIMP_AF=0;QEND=61865158;HUMAN_AVG_CNF=.;TSTART=4513696;LBK_CNF=.;BHCONDEL=NO;SVLEN=-268;LOS_CNF=.;EXONDIST=2849;DHCONDEL=997219;SVTYPE=DEL;CIPOS=-5,5;CHIMP_FST=0.523724;STRAND=0;REPPARENT=SINE/Alu;CHIMP_AVG_CNF=.;BNSVLEN=.;DENISOVA_CNF=.;AF=0.355556;GORILLA_VST=.;END=4513964;REPLEN=84;TEND=4513964;QSTART=61864890;NEAN_CNF=.;REPSTART=4513788;GORILLA_AF=0;SOURCE=chimpanzee;HUMAN_AF=.;CHCONDEL=chr8:62862108-62862109;ORANG_FST=0.521433;BNS=NO;ORANG_AF=0;NS=45;LINEAGE=human_specific;QCONTIG=chr8;REPTYPE=AluY;HUMAN_AND_CHIMP_VST=.;CIEND=-5,5;BNOSCORE=.;BNID=.;UNMASKEDWSSD=56;ORANG_AVG_CNF=.;GORILLA_AVG_CNF=.;HUMAN_APE_VST=.;GORILLA_FST=0.538992;ORANG_VST=.;SHARED=orangutan,gorilla,chimpanzee,.,.;HUMAN_APE_FST=1;AN=90;CEXON=RP11-705O24.1;HUMAN_AND_CHIMP_FST=0.603372</t>
  </si>
  <si>
    <t>chr8_61864890_INS_chimpanzee_000175F_1_4709149_quiver_pilon_4513696_4513964</t>
  </si>
  <si>
    <t>000176F_1_4705685_quiver_pilon</t>
  </si>
  <si>
    <t>102357</t>
  </si>
  <si>
    <t>102649</t>
  </si>
  <si>
    <t>RP11-347L18.1</t>
  </si>
  <si>
    <t>6214</t>
  </si>
  <si>
    <t>CHIMP_VST=.;AC=31;CHIMP_AF=0;QEND=164355151;HUMAN_AVG_CNF=.;TSTART=102357;LBK_CNF=.;BHCONDEL=NO;SVLEN=-292;LOS_CNF=.;EXONDIST=6214;DHCONDEL=1465825;SVTYPE=DEL;CIPOS=-5,5;CHIMP_FST=0.509211;STRAND=0;REPPARENT=LINE/L1;CHIMP_AVG_CNF=.;BNSVLEN=.;DENISOVA_CNF=.;AF=0.344444;GORILLA_VST=.;END=102649;REPLEN=292;TEND=102649;QSTART=164354859;NEAN_CNF=.;REPSTART=102351;GORILLA_AF=0;SOURCE=chimpanzee;HUMAN_AF=.;CHCONDEL=chr6:165820683-165820684;ORANG_FST=0.506581;BNS=NO;ORANG_AF=0;NS=45;LINEAGE=human_specific;QCONTIG=chr6;REPTYPE=L1PA16;HUMAN_AND_CHIMP_VST=.;CIEND=-5,5;BNOSCORE=.;BNID=.;UNMASKEDWSSD=0;ORANG_AVG_CNF=.;GORILLA_AVG_CNF=.;HUMAN_APE_VST=.;GORILLA_FST=0.525092;ORANG_VST=.;SHARED=orangutan,gorilla,chimpanzee,.,.;HUMAN_APE_FST=0.970635;AN=90;CEXON=RP11-347L18.1;HUMAN_AND_CHIMP_FST=0.584083</t>
  </si>
  <si>
    <t>chr6_164354859_INS_chimpanzee_000176F_1_4705685_quiver_pilon_102357_102649</t>
  </si>
  <si>
    <t>105559</t>
  </si>
  <si>
    <t>108931</t>
  </si>
  <si>
    <t>9145</t>
  </si>
  <si>
    <t>CHIMP_VST=0.162495;AC=32;CHIMP_AF=0;QEND=164361162;HUMAN_AVG_CNF=0;TSTART=105559;LBK_CNF=0.000;BHCONDEL=NO;SVLEN=-3372;LOS_CNF=0.000;EXONDIST=9145;DHCONDEL=1462894;SVTYPE=DEL;CIPOS=-5,5;CHIMP_FST=0.523724;STRAND=0;REPPARENT=LINE/L1,LINE/L1,LINE/L1,LINE/L1,Low_complexity;CHIMP_AVG_CNF=2.37;BNSVLEN=.;DENISOVA_CNF=0.000;AF=0.355556;GORILLA_VST=0.17821;END=108931;REPLEN=1231,252,201,404,11;TEND=108931;QSTART=164357790;NEAN_CNF=0.000;REPSTART=102351,106785,107255,107566,108920;GORILLA_AF=0;SOURCE=chimpanzee;HUMAN_AF=.;CHCONDEL=chr6:165820683-165820684;ORANG_FST=0.521433;BNS=NO;ORANG_AF=0;NS=45;LINEAGE=human_specific;QCONTIG=chr6;REPTYPE=L1PA16,L1MEc,L1MEc,L1MEc,AT_rich;HUMAN_AND_CHIMP_VST=0.348488;CIEND=-5,5;BNOSCORE=.;BNID=.;UNMASKEDWSSD=975;ORANG_AVG_CNF=2.12;GORILLA_AVG_CNF=2.55;HUMAN_APE_VST=0.950985;GORILLA_FST=0.538992;ORANG_VST=0.104421;SHARED=orangutan,gorilla,chimpanzee,.,.;HUMAN_APE_FST=1;AN=90;CEXON=RP11-347L18.1;HUMAN_AND_CHIMP_FST=0.603372</t>
  </si>
  <si>
    <t>chr6_164357790_INS_chimpanzee_000176F_1_4705685_quiver_pilon_105559_108931</t>
  </si>
  <si>
    <t>265444</t>
  </si>
  <si>
    <t>265893</t>
  </si>
  <si>
    <t>166310</t>
  </si>
  <si>
    <t>CHIMP_VST=0.398288;AC=32;CHIMP_AF=0;QEND=164515404;HUMAN_AVG_CNF=0;TSTART=265444;LBK_CNF=0.000;BHCONDEL=NO;SVLEN=-449;LOS_CNF=0.000;EXONDIST=166310;DHCONDEL=1305729;SVTYPE=DEL;CIPOS=-5,5;CHIMP_FST=0.687093;STRAND=0;REPPARENT=SINE/MIR,LTR/ERVL-MaLR;CHIMP_AVG_CNF=1.86;BNSVLEN=.;DENISOVA_CNF=0.000;AF=0.470588;GORILLA_VST=0.320135;END=265893;REPLEN=139,63;TEND=265893;QSTART=164514955;NEAN_CNF=0.000;REPSTART=265330,265830;GORILLA_AF=0;SOURCE=chimpanzee;HUMAN_AF=.;CHCONDEL=chr6:165820683-165820684;ORANG_FST=.;BNS=NO;ORANG_AF=0;NS=45;LINEAGE=polymorphic;QCONTIG=chr6;REPTYPE=MIR,MLT1A0;HUMAN_AND_CHIMP_VST=0;CIEND=-5,5;BNOSCORE=.;BNID=.;UNMASKEDWSSD=175;ORANG_AVG_CNF=0;GORILLA_AVG_CNF=1.89;HUMAN_APE_VST=0.347918;GORILLA_FST=0.667838;ORANG_VST=0.069839;SHARED=.,gorilla,chimpanzee,.,.;HUMAN_APE_FST=1;AN=68;CEXON=RP11-347L18.1;HUMAN_AND_CHIMP_FST=0.667838</t>
  </si>
  <si>
    <t>chr6_164514955_INS_chimpanzee_000176F_1_4705685_quiver_pilon_265444_265893</t>
  </si>
  <si>
    <t>1308554</t>
  </si>
  <si>
    <t>1312657</t>
  </si>
  <si>
    <t>PDE10A</t>
  </si>
  <si>
    <t>11477</t>
  </si>
  <si>
    <t>CHIMP_VST=0.134922;AC=32;CHIMP_AF=0;QEND=165569039;HUMAN_AVG_CNF=0;TSTART=1308554;LBK_CNF=0.000;BHCONDEL=NO;SVLEN=-4103;LOS_CNF=0.000;EXONDIST=11477;DHCONDEL=255748;SVTYPE=DEL;CIPOS=-5,5;CHIMP_FST=0.523724;STRAND=0;REPPARENT=SINE/Alu,LINE/L1,LINE/L1,LINE/L1,LINE/L1,DNA/TcMar-Tigger,DNA/TcMar-Tigger,DNA/TcMar-Tigger,LINE/L1,Simple_repeat,LINE/L1,LINE/L1;CHIMP_AVG_CNF=2;BNSVLEN=4310;DENISOVA_CNF=0.000;AF=0.355556;GORILLA_VST=0.137236;END=1312657;REPLEN=296,393,59,115,780,81,72,77,129,31,129,897;TEND=1312657;QSTART=165564936;NEAN_CNF=0.000;REPSTART=1309057,1309688,1311025,1311222,1311356,1312137,1312215,1312288,1312368,1312497,1312528,1310132;GORILLA_AF=0;SOURCE=chimpanzee;HUMAN_AF=.;CHCONDEL=chr6:165820683-165820684;ORANG_FST=0.521433;BNS=YES;ORANG_AF=0;NS=45;LINEAGE=human_specific;QCONTIG=chr6;REPTYPE=AluSx,L1M4,L1M4c,L1M4,L1M4,MER47A,MER47A,MER47A,L1M4,(CA)n,L1M4,L1M4;HUMAN_AND_CHIMP_VST=0.386078;CIEND=-5,5;BNOSCORE=5.09318911208843;BNID=ID:2606;UNMASKEDWSSD=732;ORANG_AVG_CNF=1.98;GORILLA_AVG_CNF=2.11;HUMAN_APE_VST=0.95388;GORILLA_FST=0.538992;ORANG_VST=0.13186;SHARED=orangutan,gorilla,chimpanzee,.,.;HUMAN_APE_FST=1;AN=90;CEXON=PDE10A;HUMAN_AND_CHIMP_FST=0.603372</t>
  </si>
  <si>
    <t>chr6_165564936_INS_chimpanzee_000176F_1_4705685_quiver_pilon_1308554_1312657</t>
  </si>
  <si>
    <t>1509186</t>
  </si>
  <si>
    <t>1510416</t>
  </si>
  <si>
    <t>RP11-252P19.1</t>
  </si>
  <si>
    <t>6007</t>
  </si>
  <si>
    <t>CHIMP_VST=0.19754;AC=32;CHIMP_AF=0;QEND=165761620;HUMAN_AVG_CNF=0;TSTART=1509186;LBK_CNF=0.000;BHCONDEL=NO;SVLEN=-1230;LOS_CNF=0.000;EXONDIST=6007;DHCONDEL=60294;SVTYPE=DEL;CIPOS=-5,5;CHIMP_FST=0.523724;STRAND=0;REPPARENT=SINE/Alu,Simple_repeat,Low_complexity;CHIMP_AVG_CNF=2.35;BNSVLEN=1435;DENISOVA_CNF=0.000;AF=0.355556;GORILLA_VST=0.202259;END=1510416;REPLEN=300,22,39;TEND=1510416;QSTART=165760390;NEAN_CNF=0.000;REPSTART=1509421,1509957,1510377;GORILLA_AF=0;SOURCE=chimpanzee;HUMAN_AF=.;CHCONDEL=chr6:165820683-165820684;ORANG_FST=0.521433;BNS=YES;ORANG_AF=0;NS=45;LINEAGE=human_specific;QCONTIG=chr6;REPTYPE=AluJb,(ATG)n,C-rich;HUMAN_AND_CHIMP_VST=0.264895;CIEND=-5,5;BNOSCORE=15.7692307692308;BNID=ID:2607;UNMASKEDWSSD=404;ORANG_AVG_CNF=1.8;GORILLA_AVG_CNF=2.5;HUMAN_APE_VST=0.878546;GORILLA_FST=0.538992;ORANG_VST=0.0634575;SHARED=orangutan,gorilla,chimpanzee,.,.;HUMAN_APE_FST=1;AN=90;CEXON=RP11-252P19.1;HUMAN_AND_CHIMP_FST=0.603372</t>
  </si>
  <si>
    <t>chr6_165760390_INS_chimpanzee_000176F_1_4705685_quiver_pilon_1509186_1510416</t>
  </si>
  <si>
    <t>1570534</t>
  </si>
  <si>
    <t>1571789</t>
  </si>
  <si>
    <t>38759</t>
  </si>
  <si>
    <t>panTro2_hCONDEL.250</t>
  </si>
  <si>
    <t>000176F_1_4705685_quiver_pilon:1571186-1571213,000176F_1_4705685_quiver_pilon:1571293-1571326</t>
  </si>
  <si>
    <t>CHIMP_VST=0.116363;AC=32;CHIMP_AF=0;QEND=165821938;HUMAN_AVG_CNF=0;TSTART=1570534;LBK_CNF=0.000;BHCONDEL=YES;SVLEN=-1255;LOS_CNF=0.000;EXONDIST=38759;DHCONDEL=1;SVTYPE=DEL;CIPOS=-5,5;CHIMP_FST=0.523724;STRAND=0;REPPARENT=LINE/L2;CHIMP_AVG_CNF=2.32;BNSVLEN=.;DENISOVA_CNF=0.000;AF=0.355556;GORILLA_VST=0.118542;END=1571789;REPLEN=129;TEND=1571789;QSTART=165820683;NEAN_CNF=0.000;REPSTART=1571431;GORILLA_AF=0;SOURCE=chimpanzee;HUMAN_AF=.;CHCONDEL=chr6:165820683-165820684;ORANG_FST=0.521433;BNS=NO;ORANG_AF=0;NS=45;LINEAGE=human_specific;QCONTIG=chr6;REPTYPE=L2a;HUMAN_AND_CHIMP_VST=0.425093;CIEND=-5,5;BNOSCORE=.;BNID=.;UNMASKEDWSSD=861;ORANG_AVG_CNF=2.47;GORILLA_AVG_CNF=2.44;HUMAN_APE_VST=0.969576;GORILLA_FST=0.538992;ORANG_VST=0.156252;SHARED=orangutan,gorilla,chimpanzee,.,.;HUMAN_APE_FST=1;AN=90;CEXON=PDE10A;HUMAN_AND_CHIMP_FST=0.603372</t>
  </si>
  <si>
    <t>chr6_165820683_INS_chimpanzee_000176F_1_4705685_quiver_pilon_1570534_1571789</t>
  </si>
  <si>
    <t>2117807</t>
  </si>
  <si>
    <t>2117939</t>
  </si>
  <si>
    <t>SFT2D1</t>
  </si>
  <si>
    <t>CHIMP_VST=.;AC=17;CHIMP_AF=0.1;QEND=166353753;HUMAN_AVG_CNF=.;TSTART=2117807;LBK_CNF=.;BHCONDEL=NO;SVLEN=-132;LOS_CNF=.;EXONDIST=11029;DHCONDEL=532936;SVTYPE=DEL;CIPOS=-5,5;CHIMP_FST=0.0712353;STRAND=0;REPPARENT=Low_complexity;CHIMP_AVG_CNF=.;BNSVLEN=.;DENISOVA_CNF=.;AF=0.22973;GORILLA_VST=.;END=2117939;REPLEN=132;TEND=2117939;QSTART=166353621;NEAN_CNF=.;REPSTART=2117792;GORILLA_AF=0;SOURCE=chimpanzee;HUMAN_AF=.;CHCONDEL=chr6:165820683-165820684;ORANG_FST=0.332061;BNS=NO;ORANG_AF=0;NS=45;LINEAGE=polymorphic;QCONTIG=chr6;REPTYPE=CT-rich;HUMAN_AND_CHIMP_VST=.;CIEND=-5,5;BNOSCORE=.;BNID=.;UNMASKEDWSSD=0;ORANG_AVG_CNF=.;GORILLA_AVG_CNF=.;HUMAN_APE_VST=.;GORILLA_FST=0.338747;ORANG_VST=.;SHARED=.,.,chimpanzee,.,.;HUMAN_APE_FST=0.927054;AN=74;CEXON=SFT2D1;HUMAN_AND_CHIMP_FST=0.447286</t>
  </si>
  <si>
    <t>chr6_166353621_INS_chimpanzee_000176F_1_4705685_quiver_pilon_2117807_2117939</t>
  </si>
  <si>
    <t>2117991</t>
  </si>
  <si>
    <t>2118285</t>
  </si>
  <si>
    <t>11083</t>
  </si>
  <si>
    <t>CHIMP_VST=.;AC=36;CHIMP_AF=0.2;QEND=166353969;HUMAN_AVG_CNF=.;TSTART=2117991;LBK_CNF=.;BHCONDEL=NO;SVLEN=-294;LOS_CNF=.;EXONDIST=11083;DHCONDEL=532990;SVTYPE=DEL;CIPOS=-5,5;CHIMP_FST=0.13765;STRAND=0;REPPARENT=Low_complexity,Low_complexity,Low_complexity;CHIMP_AVG_CNF=.;BNSVLEN=.;DENISOVA_CNF=.;AF=0.4;GORILLA_VST=.;END=2118285;REPLEN=58,125,95;TEND=2118285;QSTART=166353675;NEAN_CNF=.;REPSTART=2117973,2118049,2118190;GORILLA_AF=0;SOURCE=chimpanzee;HUMAN_AF=.;CHCONDEL=chr6:165820683-165820684;ORANG_FST=0.582458;BNS=NO;ORANG_AF=0;NS=45;LINEAGE=human_specific;QCONTIG=chr6;REPTYPE=C-rich,T-rich,CT-rich;HUMAN_AND_CHIMP_VST=.;CIEND=-5,5;BNOSCORE=.;BNID=.;UNMASKEDWSSD=0;ORANG_AVG_CNF=.;GORILLA_AVG_CNF=.;HUMAN_APE_VST=.;GORILLA_FST=0.595512;ORANG_VST=.;SHARED=orangutan,gorilla,chimpanzee,.,.;HUMAN_APE_FST=0.933449;AN=90;CEXON=SFT2D1;HUMAN_AND_CHIMP_FST=0.683321</t>
  </si>
  <si>
    <t>chr6_166353675_INS_chimpanzee_000176F_1_4705685_quiver_pilon_2117991_2118285</t>
  </si>
  <si>
    <t>2147024</t>
  </si>
  <si>
    <t>2147384</t>
  </si>
  <si>
    <t>MPC1</t>
  </si>
  <si>
    <t>CHIMP_VST=.;AC=33;CHIMP_AF=0;QEND=166382926;HUMAN_AVG_CNF=.;TSTART=2147024;LBK_CNF=.;BHCONDEL=NO;SVLEN=-360;LOS_CNF=.;EXONDIST=241;DHCONDEL=561881;SVTYPE=DEL;CIPOS=-5,5;CHIMP_FST=0.585815;STRAND=0;REPPARENT=.;CHIMP_AVG_CNF=.;BNSVLEN=.;DENISOVA_CNF=.;AF=0.402439;GORILLA_VST=.;END=2147384;REPLEN=.;TEND=2147384;QSTART=166382566;NEAN_CNF=.;REPSTART=.;GORILLA_AF=0.1;SOURCE=chimpanzee;HUMAN_AF=.;CHCONDEL=chr6:165820683-165820684;ORANG_FST=0.471361;BNS=NO;ORANG_AF=0.05;NS=45;LINEAGE=polymorphic;QCONTIG=chr6;REPTYPE=.;HUMAN_AND_CHIMP_VST=.;CIEND=-5,5;BNOSCORE=.;BNID=.;UNMASKEDWSSD=0;ORANG_AVG_CNF=.;GORILLA_AVG_CNF=.;HUMAN_APE_VST=.;GORILLA_FST=0.410447;ORANG_VST=.;SHARED=orangutan,.,chimpanzee,.,.;HUMAN_APE_FST=0.927815;AN=82;CEXON=MPC1;HUMAN_AND_CHIMP_FST=0.476344</t>
  </si>
  <si>
    <t>chr6_166382566_INS_chimpanzee_000176F_1_4705685_quiver_pilon_2147024_2147384</t>
  </si>
  <si>
    <t>2457121</t>
  </si>
  <si>
    <t>2457197</t>
  </si>
  <si>
    <t>RP3-497J21.1</t>
  </si>
  <si>
    <t>10278</t>
  </si>
  <si>
    <t>CHIMP_VST=.;AC=32;CHIMP_AF=0;QEND=166690893;HUMAN_AVG_CNF=.;TSTART=2457121;LBK_CNF=.;BHCONDEL=NO;SVLEN=-76;LOS_CNF=.;EXONDIST=10278;DHCONDEL=870132;SVTYPE=DEL;CIPOS=-5,5;CHIMP_FST=0.523724;STRAND=0;REPPARENT=.;CHIMP_AVG_CNF=.;BNSVLEN=.;DENISOVA_CNF=.;AF=0.355556;GORILLA_VST=.;END=2457197;REPLEN=.;TEND=2457197;QSTART=166690817;NEAN_CNF=.;REPSTART=.;GORILLA_AF=0;SOURCE=chimpanzee;HUMAN_AF=.;CHCONDEL=chr6:165820683-165820684;ORANG_FST=0.521433;BNS=NO;ORANG_AF=0;NS=45;LINEAGE=human_specific;QCONTIG=chr6;REPTYPE=.;HUMAN_AND_CHIMP_VST=.;CIEND=-5,5;BNOSCORE=.;BNID=.;UNMASKEDWSSD=73;ORANG_AVG_CNF=.;GORILLA_AVG_CNF=.;HUMAN_APE_VST=.;GORILLA_FST=0.538992;ORANG_VST=.;SHARED=orangutan,gorilla,chimpanzee,.,.;HUMAN_APE_FST=1;AN=90;CEXON=RP3-497J21.1;HUMAN_AND_CHIMP_FST=0.603372</t>
  </si>
  <si>
    <t>chr6_166690817_INS_chimpanzee_000176F_1_4705685_quiver_pilon_2457121_2457197</t>
  </si>
  <si>
    <t>2550587</t>
  </si>
  <si>
    <t>2551100</t>
  </si>
  <si>
    <t>RPS6KA2</t>
  </si>
  <si>
    <t>13770</t>
  </si>
  <si>
    <t>CHIMP_VST=.;AC=26;CHIMP_AF=0;QEND=166785197;HUMAN_AVG_CNF=.;TSTART=2550587;LBK_CNF=.;BHCONDEL=NO;SVLEN=-513;LOS_CNF=.;EXONDIST=13770;DHCONDEL=963999;SVTYPE=DEL;CIPOS=-5,5;CHIMP_FST=0.447366;STRAND=0;REPPARENT=Simple_repeat,LTR/ERVK;CHIMP_AVG_CNF=.;BNSVLEN=.;DENISOVA_CNF=.;AF=0.302326;GORILLA_VST=.;END=2551100;REPLEN=40,445;TEND=2551100;QSTART=166784684;NEAN_CNF=.;REPSTART=2550457,2550655;GORILLA_AF=0;SOURCE=chimpanzee;HUMAN_AF=.;CHCONDEL=chr6:165820683-165820684;ORANG_FST=0.445065;BNS=NO;ORANG_AF=0;NS=45;LINEAGE=polymorphic;QCONTIG=chr6;REPTYPE=(CATATA)n,LTR3B_;HUMAN_AND_CHIMP_VST=.;CIEND=-5,5;BNOSCORE=.;BNID=.;UNMASKEDWSSD=0;ORANG_AVG_CNF=.;GORILLA_AVG_CNF=.;HUMAN_APE_VST=.;GORILLA_FST=0.462515;ORANG_VST=.;SHARED=orangutan,.,chimpanzee,.,.;HUMAN_APE_FST=0.935276;AN=86;CEXON=RPS6KA2;HUMAN_AND_CHIMP_FST=0.524581</t>
  </si>
  <si>
    <t>chr6_166784684_INS_chimpanzee_000176F_1_4705685_quiver_pilon_2550587_2551100</t>
  </si>
  <si>
    <t>2686840</t>
  </si>
  <si>
    <t>2687180</t>
  </si>
  <si>
    <t>RNASET2</t>
  </si>
  <si>
    <t>7885</t>
  </si>
  <si>
    <t>CHIMP_VST=.;AC=32;CHIMP_AF=0;QEND=166921960;HUMAN_AVG_CNF=.;TSTART=2686840;LBK_CNF=.;BHCONDEL=NO;SVLEN=-340;LOS_CNF=.;EXONDIST=7885;DHCONDEL=1100935;SVTYPE=DEL;CIPOS=-5,5;CHIMP_FST=0.523724;STRAND=0;REPPARENT=LTR/ERV1,Simple_repeat,LTR/ERV1,SINE/Alu;CHIMP_AVG_CNF=.;BNSVLEN=.;DENISOVA_CNF=.;AF=0.355556;GORILLA_VST=.;END=2687180;REPLEN=131,38,45,117;TEND=2687180;QSTART=166921620;NEAN_CNF=.;REPSTART=2686407,2687093,2687135,2686971;GORILLA_AF=0;SOURCE=chimpanzee;HUMAN_AF=.;CHCONDEL=chr6:165820683-165820684;ORANG_FST=0.521433;BNS=NO;ORANG_AF=0;NS=45;LINEAGE=human_specific;QCONTIG=chr6;REPTYPE=MER101-int,(CA)n,MER101-int,FLAM_C;HUMAN_AND_CHIMP_VST=.;CIEND=-5,5;BNOSCORE=.;BNID=.;UNMASKEDWSSD=0;ORANG_AVG_CNF=.;GORILLA_AVG_CNF=.;HUMAN_APE_VST=.;GORILLA_FST=0.538992;ORANG_VST=.;SHARED=orangutan,gorilla,chimpanzee,.,.;HUMAN_APE_FST=1;AN=90;CEXON=RNASET2;HUMAN_AND_CHIMP_FST=0.603372</t>
  </si>
  <si>
    <t>chr6_166921620_INS_chimpanzee_000176F_1_4705685_quiver_pilon_2686840_2687180</t>
  </si>
  <si>
    <t>2905303</t>
  </si>
  <si>
    <t>2905511</t>
  </si>
  <si>
    <t>RP11-517H2.6</t>
  </si>
  <si>
    <t>CHIMP_VST=.;AC=26;CHIMP_AF=0;QEND=167135273;HUMAN_AVG_CNF=.;TSTART=2905303;LBK_CNF=.;BHCONDEL=NO;SVLEN=-208;LOS_CNF=.;EXONDIST=0;DHCONDEL=1314380;SVTYPE=DEL;CIPOS=-5,5;CHIMP_FST=0.435195;STRAND=0;REPPARENT=.;CHIMP_AVG_CNF=.;BNSVLEN=.;DENISOVA_CNF=.;AF=0.288889;GORILLA_VST=.;END=2905511;REPLEN=.;TEND=2905511;QSTART=167135065;NEAN_CNF=.;REPSTART=.;GORILLA_AF=0;SOURCE=chimpanzee;HUMAN_AF=.;CHCONDEL=chr6:165820683-165820684;ORANG_FST=0.431197;BNS=NO;ORANG_AF=0;NS=45;LINEAGE=human_specific;QCONTIG=chr6;REPTYPE=.;HUMAN_AND_CHIMP_VST=.;CIEND=-5,5;BNOSCORE=.;BNID=.;UNMASKEDWSSD=0;ORANG_AVG_CNF=.;GORILLA_AVG_CNF=.;HUMAN_APE_VST=.;GORILLA_FST=0.453344;ORANG_VST=.;SHARED=orangutan,gorilla,chimpanzee,.,.;HUMAN_APE_FST=0.822243;AN=90;CEXON=RP11-517H2.6;HUMAN_AND_CHIMP_FST=0.488229</t>
  </si>
  <si>
    <t>chr6_167135065_INS_chimpanzee_000176F_1_4705685_quiver_pilon_2905303_2905511</t>
  </si>
  <si>
    <t>3125272</t>
  </si>
  <si>
    <t>3125386</t>
  </si>
  <si>
    <t>TCP10</t>
  </si>
  <si>
    <t>CHIMP_VST=.;AC=43;CHIMP_AF=0;QEND=167376540;HUMAN_AVG_CNF=.;TSTART=3125272;LBK_CNF=.;BHCONDEL=NO;SVLEN=-114;LOS_CNF=.;EXONDIST=0;DHCONDEL=1555741;SVTYPE=DEL;CIPOS=-5,5;CHIMP_FST=0.68657;STRAND=0;REPPARENT=Low_complexity;CHIMP_AVG_CNF=.;BNSVLEN=.;DENISOVA_CNF=.;AF=0.477778;GORILLA_VST=.;END=3125386;REPLEN=85;TEND=3125386;QSTART=167376426;NEAN_CNF=.;REPSTART=3125301;GORILLA_AF=0.3125;SOURCE=chimpanzee;HUMAN_AF=.;CHCONDEL=chr6:165820683-165820684;ORANG_FST=0.152311;BNS=NO;ORANG_AF=0.272727;NS=45;LINEAGE=human_specific;QCONTIG=chr6;REPTYPE=A-rich;HUMAN_AND_CHIMP_VST=.;CIEND=-5,5;BNOSCORE=.;BNID=.;UNMASKEDWSSD=0;ORANG_AVG_CNF=.;GORILLA_AVG_CNF=.;HUMAN_APE_VST=.;GORILLA_FST=0.0910588;ORANG_VST=.;SHARED=orangutan,gorilla,chimpanzee,.,.;HUMAN_APE_FST=0.82018;AN=90;CEXON=TCP10;HUMAN_AND_CHIMP_FST=0.171846</t>
  </si>
  <si>
    <t>chr6_167376426_INS_chimpanzee_000176F_1_4705685_quiver_pilon_3125272_3125386</t>
  </si>
  <si>
    <t>3324594</t>
  </si>
  <si>
    <t>3325780</t>
  </si>
  <si>
    <t>RP11-351J23.2</t>
  </si>
  <si>
    <t>93313</t>
  </si>
  <si>
    <t>CHIMP_VST=0.141927;AC=0;CHIMP_AF=0;QEND=167574714;HUMAN_AVG_CNF=0;TSTART=3324594;LBK_CNF=0.000;BHCONDEL=NO;SVLEN=-1186;LOS_CNF=0.000;EXONDIST=93313;DHCONDEL=1752843;SVTYPE=DEL;CIPOS=-5,5;CHIMP_FST=.;STRAND=0;REPPARENT=Simple_repeat,LINE/L2;CHIMP_AVG_CNF=2.23;BNSVLEN=.;DENISOVA_CNF=0.000;AF=0;GORILLA_VST=0.0917666;END=3325780;REPLEN=278,144;TEND=3325780;QSTART=167573528;NEAN_CNF=0.000;REPSTART=3325144,3325537;GORILLA_AF=0;SOURCE=chimpanzee;HUMAN_AF=.;CHCONDEL=chr6:165820683-165820684;ORANG_FST=.;BNS=NO;ORANG_AF=0;NS=45;LINEAGE=human_specific;QCONTIG=chr6;REPTYPE=(CAGAGA)n,L2c;HUMAN_AND_CHIMP_VST=0.343638;CIEND=-5,5;BNOSCORE=.;BNID=.;UNMASKEDWSSD=476;ORANG_AVG_CNF=2.22;GORILLA_AVG_CNF=2.19;HUMAN_APE_VST=0.901576;GORILLA_FST=.;ORANG_VST=0.122764;SHARED=orangutan,gorilla,chimpanzee,.,.;HUMAN_APE_FST=.;AN=6;CEXON=RP11-351J23.2;HUMAN_AND_CHIMP_FST=.</t>
  </si>
  <si>
    <t>chr6_167573528_INS_chimpanzee_000176F_1_4705685_quiver_pilon_3324594_3325780</t>
  </si>
  <si>
    <t>3559519</t>
  </si>
  <si>
    <t>3560382</t>
  </si>
  <si>
    <t>MLLT4</t>
  </si>
  <si>
    <t>CHIMP_VST=0.0618685;AC=32;CHIMP_AF=0;QEND=167858365;HUMAN_AVG_CNF=0;TSTART=3559519;LBK_CNF=0.000;BHCONDEL=NO;SVLEN=-863;LOS_CNF=0.000;EXONDIST=7050;DHCONDEL=2036817;SVTYPE=DEL;CIPOS=-5,5;CHIMP_FST=0.523724;STRAND=0;REPPARENT=LINE/CR1,DNA/hAT-Charlie,LINE/CR1;CHIMP_AVG_CNF=2.02;BNSVLEN=.;DENISOVA_CNF=0.000;AF=0.355556;GORILLA_VST=0.162889;END=3560382;REPLEN=299,205,80;TEND=3560382;QSTART=167857502;NEAN_CNF=0.000;REPSTART=3559505,3559863,3560302;GORILLA_AF=0;SOURCE=chimpanzee;HUMAN_AF=.;CHCONDEL=chr6:165820683-165820684;ORANG_FST=0.521433;BNS=NO;ORANG_AF=0;NS=45;LINEAGE=human_specific;QCONTIG=chr6;REPTYPE=L3,MER20,L3;HUMAN_AND_CHIMP_VST=0.448323;CIEND=-5,5;BNOSCORE=.;BNID=.;UNMASKEDWSSD=162;ORANG_AVG_CNF=2.28;GORILLA_AVG_CNF=2.49;HUMAN_APE_VST=0.861028;GORILLA_FST=0.538992;ORANG_VST=0.156127;SHARED=orangutan,gorilla,chimpanzee,.,.;HUMAN_APE_FST=1;AN=90;CEXON=MLLT4;HUMAN_AND_CHIMP_FST=0.603372</t>
  </si>
  <si>
    <t>chr6_167857502_INS_chimpanzee_000176F_1_4705685_quiver_pilon_3559519_3560382</t>
  </si>
  <si>
    <t>3695511</t>
  </si>
  <si>
    <t>3695641</t>
  </si>
  <si>
    <t>KIF25-AS1</t>
  </si>
  <si>
    <t>CHIMP_VST=.;AC=29;CHIMP_AF=0;QEND=167989410;HUMAN_AVG_CNF=.;TSTART=3695511;LBK_CNF=.;BHCONDEL=NO;SVLEN=-130;LOS_CNF=.;EXONDIST=3543;DHCONDEL=2168595;SVTYPE=DEL;CIPOS=-5,5;CHIMP_FST=0.483241;STRAND=0;REPPARENT=.;CHIMP_AVG_CNF=.;BNSVLEN=.;DENISOVA_CNF=.;AF=0.322222;GORILLA_VST=.;END=3695641;REPLEN=.;TEND=3695641;QSTART=167989280;NEAN_CNF=.;REPSTART=.;GORILLA_AF=0.0625;SOURCE=chimpanzee;HUMAN_AF=.;CHCONDEL=chr6:165820683-165820684;ORANG_FST=0.362048;BNS=NO;ORANG_AF=0.0454545;NS=45;LINEAGE=human_specific;QCONTIG=chr6;REPTYPE=.;HUMAN_AND_CHIMP_VST=.;CIEND=-5,5;BNOSCORE=.;BNID=.;UNMASKEDWSSD=0;ORANG_AVG_CNF=.;GORILLA_AVG_CNF=.;HUMAN_APE_VST=.;GORILLA_FST=0.334687;ORANG_VST=.;SHARED=orangutan,gorilla,chimpanzee,.,.;HUMAN_APE_FST=0.808531;AN=90;CEXON=KIF25-AS1;HUMAN_AND_CHIMP_FST=0.406597</t>
  </si>
  <si>
    <t>chr6_167989280_INS_chimpanzee_000176F_1_4705685_quiver_pilon_3695511_3695641</t>
  </si>
  <si>
    <t>3782126</t>
  </si>
  <si>
    <t>3782342</t>
  </si>
  <si>
    <t>FRMD1</t>
  </si>
  <si>
    <t>106</t>
  </si>
  <si>
    <t>CHIMP_VST=.;AC=32;CHIMP_AF=0;QEND=168067478;HUMAN_AVG_CNF=.;TSTART=3782126;LBK_CNF=.;BHCONDEL=NO;SVLEN=-216;LOS_CNF=.;EXONDIST=106;DHCONDEL=2246577;SVTYPE=DEL;CIPOS=-5,5;CHIMP_FST=0.849057;STRAND=0;REPPARENT=.;CHIMP_AVG_CNF=.;BNSVLEN=.;DENISOVA_CNF=.;AF=0.64;GORILLA_VST=.;END=3782342;REPLEN=.;TEND=3782342;QSTART=168067262;NEAN_CNF=.;REPSTART=.;GORILLA_AF=0;SOURCE=chimpanzee;HUMAN_AF=.;CHCONDEL=chr6:165820683-165820684;ORANG_FST=.;BNS=NO;ORANG_AF=0;NS=45;LINEAGE=human_specific;QCONTIG=chr6;REPTYPE=.;HUMAN_AND_CHIMP_VST=.;CIEND=-5,5;BNOSCORE=.;BNID=.;UNMASKEDWSSD=0;ORANG_AVG_CNF=.;GORILLA_AVG_CNF=.;HUMAN_APE_VST=.;GORILLA_FST=.;ORANG_VST=.;SHARED=orangutan,gorilla,chimpanzee,.,.;HUMAN_APE_FST=1;AN=50;CEXON=FRMD1;HUMAN_AND_CHIMP_FST=.</t>
  </si>
  <si>
    <t>chr6_168067262_INS_chimpanzee_000176F_1_4705685_quiver_pilon_3782126_3782342</t>
  </si>
  <si>
    <t>3973090</t>
  </si>
  <si>
    <t>3973433</t>
  </si>
  <si>
    <t>RP11-503C24.4</t>
  </si>
  <si>
    <t>CHIMP_VST=.;AC=32;CHIMP_AF=0;QEND=168255131;HUMAN_AVG_CNF=.;TSTART=3973090;LBK_CNF=.;BHCONDEL=NO;SVLEN=-343;LOS_CNF=.;EXONDIST=4081;DHCONDEL=2434103;SVTYPE=DEL;CIPOS=-5,5;CHIMP_FST=0.523724;STRAND=0;REPPARENT=DNA/TcMar-Tigger,SINE/Alu,LTR/ERVL-MaLR;CHIMP_AVG_CNF=.;BNSVLEN=.;DENISOVA_CNF=.;AF=0.355556;GORILLA_VST=.;END=3973433;REPLEN=8,68,212;TEND=3973433;QSTART=168254788;NEAN_CNF=.;REPSTART=3972985,3973098,3973221;GORILLA_AF=0;SOURCE=chimpanzee;HUMAN_AF=.;CHCONDEL=chr6:165820683-165820684;ORANG_FST=0.521433;BNS=NO;ORANG_AF=0;NS=45;LINEAGE=polymorphic;QCONTIG=chr6;REPTYPE=MER6A,AluJb,THE1C;HUMAN_AND_CHIMP_VST=.;CIEND=-5,5;BNOSCORE=.;BNID=.;UNMASKEDWSSD=0;ORANG_AVG_CNF=.;GORILLA_AVG_CNF=.;HUMAN_APE_VST=.;GORILLA_FST=0.538992;ORANG_VST=.;SHARED=.,.,chimpanzee,.,.;HUMAN_APE_FST=1;AN=90;CEXON=RP11-503C24.4;HUMAN_AND_CHIMP_FST=0.603372</t>
  </si>
  <si>
    <t>chr6_168254788_INS_chimpanzee_000176F_1_4705685_quiver_pilon_3973090_3973433</t>
  </si>
  <si>
    <t>3973447</t>
  </si>
  <si>
    <t>3974130</t>
  </si>
  <si>
    <t>4064</t>
  </si>
  <si>
    <t>CHIMP_VST=.;AC=32;CHIMP_AF=0;QEND=168255488;HUMAN_AVG_CNF=.;TSTART=3973447;LBK_CNF=.;BHCONDEL=NO;SVLEN=-683;LOS_CNF=.;EXONDIST=4064;DHCONDEL=2434120;SVTYPE=DEL;CIPOS=-5,5;CHIMP_FST=0.523724;STRAND=0;REPPARENT=LTR/ERVL-MaLR,LTR/ERVL;CHIMP_AVG_CNF=.;BNSVLEN=.;DENISOVA_CNF=.;AF=0.355556;GORILLA_VST=.;END=3974130;REPLEN=113,414;TEND=3974130;QSTART=168254805;NEAN_CNF=.;REPSTART=3973221,3973716;GORILLA_AF=0;SOURCE=chimpanzee;HUMAN_AF=.;CHCONDEL=chr6:165820683-165820684;ORANG_FST=0.521433;BNS=NO;ORANG_AF=0;NS=45;LINEAGE=human_specific;QCONTIG=chr6;REPTYPE=THE1C,ERVL-int;HUMAN_AND_CHIMP_VST=.;CIEND=-5,5;BNOSCORE=.;BNID=.;UNMASKEDWSSD=50;ORANG_AVG_CNF=.;GORILLA_AVG_CNF=.;HUMAN_APE_VST=.;GORILLA_FST=0.538992;ORANG_VST=.;SHARED=orangutan,gorilla,chimpanzee,.,.;HUMAN_APE_FST=1;AN=90;CEXON=RP11-503C24.4;HUMAN_AND_CHIMP_FST=0.603372</t>
  </si>
  <si>
    <t>chr6_168254805_INS_chimpanzee_000176F_1_4705685_quiver_pilon_3973447_3974130</t>
  </si>
  <si>
    <t>4031073</t>
  </si>
  <si>
    <t>4031307</t>
  </si>
  <si>
    <t>RP11-503C24.6</t>
  </si>
  <si>
    <t>CHIMP_VST=.;AC=31;CHIMP_AF=0;QEND=168302903;HUMAN_AVG_CNF=.;TSTART=4031073;LBK_CNF=.;BHCONDEL=NO;SVLEN=-234;LOS_CNF=.;EXONDIST=554;DHCONDEL=2481984;SVTYPE=DEL;CIPOS=-5,5;CHIMP_FST=0.509211;STRAND=0;REPPARENT=.;CHIMP_AVG_CNF=.;BNSVLEN=.;DENISOVA_CNF=.;AF=0.344444;GORILLA_VST=.;END=4031307;REPLEN=.;TEND=4031307;QSTART=168302669;NEAN_CNF=.;REPSTART=.;GORILLA_AF=0;SOURCE=chimpanzee;HUMAN_AF=.;CHCONDEL=chr6:165820683-165820684;ORANG_FST=0.506581;BNS=NO;ORANG_AF=0;NS=45;LINEAGE=polymorphic;QCONTIG=chr6;REPTYPE=.;HUMAN_AND_CHIMP_VST=.;CIEND=-5,5;BNOSCORE=.;BNID=.;UNMASKEDWSSD=0;ORANG_AVG_CNF=.;GORILLA_AVG_CNF=.;HUMAN_APE_VST=.;GORILLA_FST=0.525092;ORANG_VST=.;SHARED=.,gorilla,chimpanzee,.,.;HUMAN_APE_FST=0.970635;AN=90;CEXON=RP11-503C24.6;HUMAN_AND_CHIMP_FST=0.584083</t>
  </si>
  <si>
    <t>chr6_168302669_INS_chimpanzee_000176F_1_4705685_quiver_pilon_4031073_4031307</t>
  </si>
  <si>
    <t>330638</t>
  </si>
  <si>
    <t>330964</t>
  </si>
  <si>
    <t>LINC00671</t>
  </si>
  <si>
    <t>765</t>
  </si>
  <si>
    <t>CHIMP_VST=.;AC=28;CHIMP_AF=0;QEND=42880910;HUMAN_AVG_CNF=.;TSTART=330638;LBK_CNF=.;BHCONDEL=NO;SVLEN=-326;LOS_CNF=.;EXONDIST=765;DHCONDEL=8630286;SVTYPE=DEL;CIPOS=-5,5;CHIMP_FST=0.465068;STRAND=1;REPPARENT=SINE/Alu,LINE/L2,SINE/Alu;CHIMP_AVG_CNF=.;BNSVLEN=.;DENISOVA_CNF=.;AF=0.311111;GORILLA_VST=.;END=330964;REPLEN=52,20,254;TEND=330964;QSTART=42880584;NEAN_CNF=.;REPSTART=330400,330690,330710;GORILLA_AF=0;SOURCE=chimpanzee;HUMAN_AF=0.875;CHCONDEL=chr17:51510869-51510870;ORANG_FST=0.461551;BNS=NO;ORANG_AF=0;NS=45;LINEAGE=human_specific;QCONTIG=chr17;REPTYPE=AluSx,L2c,AluSx;HUMAN_AND_CHIMP_VST=.;CIEND=-5,5;BNOSCORE=.;BNID=.;UNMASKEDWSSD=0;ORANG_AVG_CNF=.;GORILLA_AVG_CNF=.;HUMAN_APE_VST=.;GORILLA_FST=0.482473;ORANG_VST=.;SHARED=orangutan,gorilla,chimpanzee,.,.;HUMAN_APE_FST=0.881892;AN=90;CEXON=LINC00671;HUMAN_AND_CHIMP_FST=0.526427</t>
  </si>
  <si>
    <t>chr17_42880584_INS_chimpanzee_000177F_1_4672512_quiver_pilon_330638_330964</t>
  </si>
  <si>
    <t>1010093</t>
  </si>
  <si>
    <t>1010307</t>
  </si>
  <si>
    <t>STAT5B</t>
  </si>
  <si>
    <t>CHIMP_VST=.;AC=31;CHIMP_AF=0;QEND=42199146;HUMAN_AVG_CNF=.;TSTART=1010093;LBK_CNF=.;BHCONDEL=NO;SVLEN=-214;LOS_CNF=.;EXONDIST=237;DHCONDEL=9311938;SVTYPE=DEL;CIPOS=-5,5;CHIMP_FST=0.509211;STRAND=1;REPPARENT=SINE/Alu;CHIMP_AVG_CNF=.;BNSVLEN=.;DENISOVA_CNF=.;AF=0.344444;GORILLA_VST=.;END=1010307;REPLEN=214;TEND=1010307;QSTART=42198932;NEAN_CNF=.;REPSTART=1010092;GORILLA_AF=0;SOURCE=chimpanzee;HUMAN_AF=0.96875;CHCONDEL=chr17:51510869-51510870;ORANG_FST=0.506581;BNS=NO;ORANG_AF=0;NS=45;LINEAGE=human_specific;QCONTIG=chr17;REPTYPE=AluY;HUMAN_AND_CHIMP_VST=.;CIEND=-5,5;BNOSCORE=.;BNID=.;UNMASKEDWSSD=0;ORANG_AVG_CNF=.;GORILLA_AVG_CNF=.;HUMAN_APE_VST=.;GORILLA_FST=0.525092;ORANG_VST=.;SHARED=orangutan,gorilla,chimpanzee,.,.;HUMAN_APE_FST=0.970635;AN=90;CEXON=STAT5B;HUMAN_AND_CHIMP_FST=0.584083</t>
  </si>
  <si>
    <t>chr17_42198932_INS_chimpanzee_000177F_1_4672512_quiver_pilon_1010093_1010307</t>
  </si>
  <si>
    <t>1535945</t>
  </si>
  <si>
    <t>1537961</t>
  </si>
  <si>
    <t>RP13-415G19.2</t>
  </si>
  <si>
    <t>2746</t>
  </si>
  <si>
    <t>CHIMP_VST=.;AC=31;CHIMP_AF=0;QEND=41672794;HUMAN_AVG_CNF=.;TSTART=1535945;LBK_CNF=.;BHCONDEL=NO;SVLEN=-2016;LOS_CNF=.;EXONDIST=2746;DHCONDEL=9840092;SVTYPE=DEL;CIPOS=-5,5;CHIMP_FST=0.509211;STRAND=1;REPPARENT=SINE/Alu,LINE/L1,SINE/Alu,LINE/L1,SINE/Alu,SINE/Alu,SINE/Alu,LINE/L1,SINE/MIR,SINE/Alu;CHIMP_AVG_CNF=.;BNSVLEN=2032;DENISOVA_CNF=.;AF=0.344444;GORILLA_VST=.;END=1537961;REPLEN=75,340,121,159,163,291,132,82,167,243;TEND=1537961;QSTART=41670778;NEAN_CNF=.;REPSTART=1535833,1536027,1536367,1536488,1536647,1536810,1537101,1537233,1537405,1537718;GORILLA_AF=0;SOURCE=chimpanzee;HUMAN_AF=0.96875;CHCONDEL=chr17:51510869-51510870;ORANG_FST=0.506581;BNS=YES;ORANG_AF=0;NS=45;LINEAGE=polymorphic;QCONTIG=chr17;REPTYPE=AluJb,L1MC5,AluSx,L1M5,AluSx,AluSx,AluSx,L1M5,MIR,AluSx;HUMAN_AND_CHIMP_VST=.;CIEND=-5,5;BNOSCORE=0.0632411067193676;BNID=ID:5373;UNMASKEDWSSD=92;ORANG_AVG_CNF=.;GORILLA_AVG_CNF=.;HUMAN_APE_VST=.;GORILLA_FST=0.525092;ORANG_VST=.;SHARED=.,gorilla,chimpanzee,.,.;HUMAN_APE_FST=0.970635;AN=90;CEXON=RP13-415G19.2;HUMAN_AND_CHIMP_FST=0.584083</t>
  </si>
  <si>
    <t>chr17_41670778_INS_chimpanzee_000177F_1_4672512_quiver_pilon_1535945_1537961</t>
  </si>
  <si>
    <t>2327643</t>
  </si>
  <si>
    <t>2327804</t>
  </si>
  <si>
    <t>TMEM99</t>
  </si>
  <si>
    <t>1517</t>
  </si>
  <si>
    <t>CHIMP_VST=0.21074;AC=27;CHIMP_AF=0;QEND=40837953;HUMAN_AVG_CNF=0;TSTART=2327643;LBK_CNF=0.000;BHCONDEL=NO;SVLEN=-161;LOS_CNF=0.000;EXONDIST=1517;DHCONDEL=10673078;SVTYPE=DEL;CIPOS=-5,5;CHIMP_FST=0.450171;STRAND=1;REPPARENT=.;CHIMP_AVG_CNF=1.78;BNSVLEN=.;DENISOVA_CNF=0.000;AF=0.3;GORILLA_VST=0.288309;END=2327804;REPLEN=.;TEND=2327804;QSTART=40837792;NEAN_CNF=0.000;REPSTART=.;GORILLA_AF=0;SOURCE=chimpanzee;HUMAN_AF=0.84375;CHCONDEL=chr17:51510869-51510870;ORANG_FST=0.446402;BNS=NO;ORANG_AF=0;NS=45;LINEAGE=polymorphic;QCONTIG=chr17;REPTYPE=.;HUMAN_AND_CHIMP_VST=0.173866;CIEND=-5,5;BNOSCORE=.;BNID=.;UNMASKEDWSSD=155;ORANG_AVG_CNF=1.04;GORILLA_AVG_CNF=2.04;HUMAN_APE_VST=0.730761;GORILLA_FST=0.467976;ORANG_VST=0.0146648;SHARED=.,gorilla,chimpanzee,.,.;HUMAN_APE_FST=0.852111;AN=90;CEXON=TMEM99;HUMAN_AND_CHIMP_FST=0.507299</t>
  </si>
  <si>
    <t>chr17_40837792_INS_chimpanzee_000177F_1_4672512_quiver_pilon_2327643_2327804</t>
  </si>
  <si>
    <t>2499759</t>
  </si>
  <si>
    <t>2500041</t>
  </si>
  <si>
    <t>KRT222</t>
  </si>
  <si>
    <t>CHIMP_VST=0.101271;AC=32;CHIMP_AF=0;QEND=40666063;HUMAN_AVG_CNF=0;TSTART=2499759;LBK_CNF=0.000;BHCONDEL=NO;SVLEN=-282;LOS_CNF=0.000;EXONDIST=599;DHCONDEL=10845089;SVTYPE=DEL;CIPOS=-5,5;CHIMP_FST=0.523724;STRAND=1;REPPARENT=.;CHIMP_AVG_CNF=1.92;BNSVLEN=.;DENISOVA_CNF=0.000;AF=0.355556;GORILLA_VST=0.0831916;END=2500041;REPLEN=.;TEND=2500041;QSTART=40665781;NEAN_CNF=0.000;REPSTART=.;GORILLA_AF=0;SOURCE=chimpanzee;HUMAN_AF=1;CHCONDEL=chr17:51510869-51510870;ORANG_FST=0.521433;BNS=NO;ORANG_AF=0;NS=45;LINEAGE=polymorphic;QCONTIG=chr17;REPTYPE=.;HUMAN_AND_CHIMP_VST=0.385037;CIEND=-5,5;BNOSCORE=.;BNID=.;UNMASKEDWSSD=189;ORANG_AVG_CNF=2.1;GORILLA_AVG_CNF=1.95;HUMAN_APE_VST=0.877735;GORILLA_FST=0.538992;ORANG_VST=0.14714;SHARED=.,gorilla,chimpanzee,.,.;HUMAN_APE_FST=1;AN=90;CEXON=KRT222;HUMAN_AND_CHIMP_FST=0.603372</t>
  </si>
  <si>
    <t>chr17_40665781_INS_chimpanzee_000177F_1_4672512_quiver_pilon_2499759_2500041</t>
  </si>
  <si>
    <t>2653001</t>
  </si>
  <si>
    <t>2653064</t>
  </si>
  <si>
    <t>RP5-1028K7.2</t>
  </si>
  <si>
    <t>1170</t>
  </si>
  <si>
    <t>CHIMP_VST=.;AC=32;CHIMP_AF=0;QEND=40515920;HUMAN_AVG_CNF=.;TSTART=2653001;LBK_CNF=.;BHCONDEL=NO;SVLEN=-63;LOS_CNF=.;EXONDIST=1170;DHCONDEL=10995013;SVTYPE=DEL;CIPOS=-5,5;CHIMP_FST=0.523724;STRAND=1;REPPARENT=LINE/L2;CHIMP_AVG_CNF=.;BNSVLEN=.;DENISOVA_CNF=.;AF=0.355556;GORILLA_VST=.;END=2653064;REPLEN=63;TEND=2653064;QSTART=40515857;NEAN_CNF=.;REPSTART=2652955;GORILLA_AF=0;SOURCE=chimpanzee;HUMAN_AF=1;CHCONDEL=chr17:51510869-51510870;ORANG_FST=0.521433;BNS=NO;ORANG_AF=0;NS=45;LINEAGE=polymorphic;QCONTIG=chr17;REPTYPE=L2a;HUMAN_AND_CHIMP_VST=.;CIEND=-5,5;BNOSCORE=.;BNID=.;UNMASKEDWSSD=0;ORANG_AVG_CNF=.;GORILLA_AVG_CNF=.;HUMAN_APE_VST=.;GORILLA_FST=0.538992;ORANG_VST=.;SHARED=.,gorilla,chimpanzee,.,.;HUMAN_APE_FST=1;AN=90;CEXON=RP5-1028K7.2;HUMAN_AND_CHIMP_FST=0.603372</t>
  </si>
  <si>
    <t>chr17_40515857_INS_chimpanzee_000177F_1_4672512_quiver_pilon_2653001_2653064</t>
  </si>
  <si>
    <t>2730496</t>
  </si>
  <si>
    <t>2732193</t>
  </si>
  <si>
    <t>RPL23AP75</t>
  </si>
  <si>
    <t>CHIMP_VST=0.0972222;AC=28;CHIMP_AF=0;QEND=40440182;HUMAN_AVG_CNF=0;TSTART=2730496;LBK_CNF=0.000;BHCONDEL=NO;SVLEN=-1697;LOS_CNF=0.000;EXONDIST=983;DHCONDEL=11072385;SVTYPE=DEL;CIPOS=-5,5;CHIMP_FST=0.465068;STRAND=1;REPPARENT=SINE/Alu,SINE/MIR,SINE/Alu,Low_complexity,SINE/Alu,SINE/Alu;CHIMP_AVG_CNF=1.99;BNSVLEN=1669;DENISOVA_CNF=0.000;AF=0.311111;GORILLA_VST=0.15854;END=2732193;REPLEN=286,118,288,43,301,21;TEND=2732193;QSTART=40438485;NEAN_CNF=0.000;REPSTART=2730475,2730782,2730911,2731199,2731716,2732172;GORILLA_AF=0;SOURCE=chimpanzee;HUMAN_AF=0.875;CHCONDEL=chr17:51510869-51510870;ORANG_FST=0.461551;BNS=YES;ORANG_AF=0;NS=45;LINEAGE=polymorphic;QCONTIG=chr17;REPTYPE=AluSx,MIRc,AluSx,AT_rich,AluSx,AluSx;HUMAN_AND_CHIMP_VST=0.383109;CIEND=-5,5;BNOSCORE=0.232917409387998;BNID=ID:5369;UNMASKEDWSSD=322;ORANG_AVG_CNF=2.01;GORILLA_AVG_CNF=2.27;HUMAN_APE_VST=0.866574;GORILLA_FST=0.482473;ORANG_VST=0.122573;SHARED=.,gorilla,chimpanzee,.,.;HUMAN_APE_FST=0.881892;AN=90;CEXON=RPL23AP75;HUMAN_AND_CHIMP_FST=0.526427</t>
  </si>
  <si>
    <t>chr17_40438485_INS_chimpanzee_000177F_1_4672512_quiver_pilon_2730496_2732193</t>
  </si>
  <si>
    <t>3083511</t>
  </si>
  <si>
    <t>3083561</t>
  </si>
  <si>
    <t>THRA</t>
  </si>
  <si>
    <t>CHIMP_VST=.;AC=32;CHIMP_AF=0;QEND=40087028;HUMAN_AVG_CNF=.;TSTART=3083511;LBK_CNF=.;BHCONDEL=NO;SVLEN=-50;LOS_CNF=.;EXONDIST=0;DHCONDEL=11423892;SVTYPE=DEL;CIPOS=-5,5;CHIMP_FST=0.523724;STRAND=1;REPPARENT=Simple_repeat;CHIMP_AVG_CNF=.;BNSVLEN=.;DENISOVA_CNF=.;AF=0.355556;GORILLA_VST=.;END=3083561;REPLEN=50;TEND=3083561;QSTART=40086978;NEAN_CNF=.;REPSTART=3083509;GORILLA_AF=0;SOURCE=chimpanzee;HUMAN_AF=1;CHCONDEL=chr17:51510869-51510870;ORANG_FST=0.521433;BNS=NO;ORANG_AF=0;NS=45;LINEAGE=polymorphic;QCONTIG=chr17;REPTYPE=(TG)n;HUMAN_AND_CHIMP_VST=.;CIEND=-5,5;BNOSCORE=.;BNID=.;UNMASKEDWSSD=0;ORANG_AVG_CNF=.;GORILLA_AVG_CNF=.;HUMAN_APE_VST=.;GORILLA_FST=0.538992;ORANG_VST=.;SHARED=.,gorilla,chimpanzee,.,.;HUMAN_APE_FST=1;AN=90;CEXON=THRA;HUMAN_AND_CHIMP_FST=0.603372</t>
  </si>
  <si>
    <t>chr17_40086978_INS_chimpanzee_000177F_1_4672512_quiver_pilon_3083511_3083561</t>
  </si>
  <si>
    <t>4477139</t>
  </si>
  <si>
    <t>4477439</t>
  </si>
  <si>
    <t>C17orf96</t>
  </si>
  <si>
    <t>6715</t>
  </si>
  <si>
    <t>CHIMP_VST=.;AC=37;CHIMP_AF=0;QEND=38682437;HUMAN_AVG_CNF=.;TSTART=4477139;LBK_CNF=.;BHCONDEL=NO;SVLEN=-300;LOS_CNF=.;EXONDIST=6715;DHCONDEL=12828733;SVTYPE=DEL;CIPOS=-5,5;CHIMP_FST=0.598253;STRAND=1;REPPARENT=SINE/Alu,SINE/Alu;CHIMP_AVG_CNF=.;BNSVLEN=.;DENISOVA_CNF=.;AF=0.411111;GORILLA_VST=.;END=4477439;REPLEN=291,5;TEND=4477439;QSTART=38682137;NEAN_CNF=.;REPSTART=4477107,4477434;GORILLA_AF=0;SOURCE=chimpanzee;HUMAN_AF=1;CHCONDEL=chr17:51510869-51510870;ORANG_FST=0.11003;BNS=NO;ORANG_AF=0.227273;NS=45;LINEAGE=polymorphic;QCONTIG=chr17;REPTYPE=AluSx,AluSx;HUMAN_AND_CHIMP_VST=.;CIEND=-5,5;BNOSCORE=.;BNID=.;UNMASKEDWSSD=0;ORANG_AVG_CNF=.;GORILLA_AVG_CNF=.;HUMAN_APE_VST=.;GORILLA_FST=0.609712;ORANG_VST=.;SHARED=.,.,chimpanzee,.,.;HUMAN_APE_FST=0.917094;AN=90;CEXON=C17orf96;HUMAN_AND_CHIMP_FST=0.378994</t>
  </si>
  <si>
    <t>chr17_38682137_INS_chimpanzee_000177F_1_4672512_quiver_pilon_4477139_4477439</t>
  </si>
  <si>
    <t>000178F_1_4597154_quiver_pilon</t>
  </si>
  <si>
    <t>161123</t>
  </si>
  <si>
    <t>161200</t>
  </si>
  <si>
    <t>RP11-157E21.1</t>
  </si>
  <si>
    <t>33329</t>
  </si>
  <si>
    <t>CHIMP_VST=.;AC=31;CHIMP_AF=0;QEND=133853245;HUMAN_AVG_CNF=.;TSTART=161123;LBK_CNF=.;BHCONDEL=NO;SVLEN=-77;LOS_CNF=.;EXONDIST=33329;DHCONDEL=2095645;SVTYPE=DEL;CIPOS=-5,5;CHIMP_FST=0.509211;STRAND=1;REPPARENT=.;CHIMP_AVG_CNF=.;BNSVLEN=.;DENISOVA_CNF=.;AF=0.344444;GORILLA_VST=.;END=161200;REPLEN=.;TEND=161200;QSTART=133853168;NEAN_CNF=.;REPSTART=.;GORILLA_AF=0;SOURCE=chimpanzee;HUMAN_AF=.;CHCONDEL=chr8:135948812-135948813;ORANG_FST=0.506581;BNS=NO;ORANG_AF=0;NS=45;LINEAGE=human_specific;QCONTIG=chr8;REPTYPE=.;HUMAN_AND_CHIMP_VST=.;CIEND=-5,5;BNOSCORE=.;BNID=.;UNMASKEDWSSD=77;ORANG_AVG_CNF=.;GORILLA_AVG_CNF=.;HUMAN_APE_VST=.;GORILLA_FST=0.525092;ORANG_VST=.;SHARED=orangutan,gorilla,chimpanzee,.,.;HUMAN_APE_FST=0.970635;AN=90;CEXON=RP11-157E21.1;HUMAN_AND_CHIMP_FST=0.584083</t>
  </si>
  <si>
    <t>chr8_133853168_INS_chimpanzee_000178F_1_4597154_quiver_pilon_161123_161200</t>
  </si>
  <si>
    <t>562277</t>
  </si>
  <si>
    <t>563237</t>
  </si>
  <si>
    <t>ST3GAL1</t>
  </si>
  <si>
    <t>4482</t>
  </si>
  <si>
    <t>CHIMP_VST=0.171481;AC=32;CHIMP_AF=0;QEND=133451327;HUMAN_AVG_CNF=0;TSTART=562277;LBK_CNF=0.000;BHCONDEL=NO;SVLEN=-960;LOS_CNF=0.000;EXONDIST=4482;DHCONDEL=2077159;SVTYPE=DEL;CIPOS=-5,5;CHIMP_FST=0.523724;STRAND=1;REPPARENT=.;CHIMP_AVG_CNF=2.08;BNSVLEN=.;DENISOVA_CNF=0.000;AF=0.355556;GORILLA_VST=0.264115;END=563237;REPLEN=.;TEND=563237;QSTART=133450367;NEAN_CNF=0.000;REPSTART=.;GORILLA_AF=0;SOURCE=chimpanzee;HUMAN_AF=.;CHCONDEL=chr8:131373206-131373207;ORANG_FST=0.521433;BNS=NO;ORANG_AF=0;NS=45;LINEAGE=human_specific;QCONTIG=chr8;REPTYPE=.;HUMAN_AND_CHIMP_VST=0.266249;CIEND=-5,5;BNOSCORE=.;BNID=.;UNMASKEDWSSD=865;ORANG_AVG_CNF=1.53;GORILLA_AVG_CNF=2.43;HUMAN_APE_VST=0.832485;GORILLA_FST=0.538992;ORANG_VST=0.0557638;SHARED=orangutan,gorilla,chimpanzee,.,.;HUMAN_APE_FST=1;AN=90;CEXON=ST3GAL1;HUMAN_AND_CHIMP_FST=0.603372</t>
  </si>
  <si>
    <t>chr8_133450367_INS_chimpanzee_000178F_1_4597154_quiver_pilon_562277_563237</t>
  </si>
  <si>
    <t>678128</t>
  </si>
  <si>
    <t>680241</t>
  </si>
  <si>
    <t>CTC-458A3.1</t>
  </si>
  <si>
    <t>CHIMP_VST=.;AC=32;CHIMP_AF=0;QEND=133337343;HUMAN_AVG_CNF=.;TSTART=678128;LBK_CNF=.;BHCONDEL=NO;SVLEN=-2113;LOS_CNF=.;EXONDIST=8825;DHCONDEL=1962022;SVTYPE=DEL;CIPOS=-5,5;CHIMP_FST=0.523724;STRAND=1;REPPARENT=LTR/ERVL-MaLR,LTR/ERVL-MaLR,LINE/L2;CHIMP_AVG_CNF=.;BNSVLEN=.;DENISOVA_CNF=.;AF=0.355556;GORILLA_VST=.;END=680241;REPLEN=1195,390,510;TEND=680241;QSTART=133335230;NEAN_CNF=.;REPSTART=677739,679323,679724;GORILLA_AF=0;SOURCE=chimpanzee;HUMAN_AF=.;CHCONDEL=chr8:131373206-131373207;ORANG_FST=0.521433;BNS=NO;ORANG_AF=0;NS=45;LINEAGE=human_specific;QCONTIG=chr8;REPTYPE=MSTA-int,MSTA,L2b;HUMAN_AND_CHIMP_VST=.;CIEND=-5,5;BNOSCORE=.;BNID=.;UNMASKEDWSSD=0;ORANG_AVG_CNF=.;GORILLA_AVG_CNF=.;HUMAN_APE_VST=.;GORILLA_FST=0.538992;ORANG_VST=.;SHARED=orangutan,gorilla,chimpanzee,.,.;HUMAN_APE_FST=1;AN=90;CEXON=CTC-458A3.1;HUMAN_AND_CHIMP_FST=0.603372</t>
  </si>
  <si>
    <t>chr8_133335230_INS_chimpanzee_000178F_1_4597154_quiver_pilon_678128_680241</t>
  </si>
  <si>
    <t>778491</t>
  </si>
  <si>
    <t>780307</t>
  </si>
  <si>
    <t>NDRG1</t>
  </si>
  <si>
    <t>2068</t>
  </si>
  <si>
    <t>CHIMP_VST=0.126414;AC=32;CHIMP_AF=0;QEND=133236920;HUMAN_AVG_CNF=0;TSTART=778491;LBK_CNF=0.000;BHCONDEL=NO;SVLEN=-1816;LOS_CNF=0.000;EXONDIST=2068;DHCONDEL=1861896;SVTYPE=DEL;CIPOS=-5,5;CHIMP_FST=0.523724;STRAND=1;REPPARENT=SINE/Alu,LTR/ERV1,LINE/L1,SINE/Alu,DNA/hAT-Charlie;CHIMP_AVG_CNF=2.16;BNSVLEN=1873;DENISOVA_CNF=0.000;AF=0.355556;GORILLA_VST=0.145108;END=780307;REPLEN=225,348,35,303,455;TEND=780307;QSTART=133235104;NEAN_CNF=0.000;REPSTART=778411,778716,779064,779378,779834;GORILLA_AF=0;SOURCE=chimpanzee;HUMAN_AF=.;CHCONDEL=chr8:131373206-131373207;ORANG_FST=0.521433;BNS=YES;ORANG_AF=0;NS=45;LINEAGE=human_specific;QCONTIG=chr8;REPTYPE=AluY,MER4A1,L1MC3,AluSx,Charlie4a;HUMAN_AND_CHIMP_VST=0.346493;CIEND=-5,5;BNOSCORE=0.880726484142044;BNID=ID:3279;UNMASKEDWSSD=288;ORANG_AVG_CNF=2.05;GORILLA_AVG_CNF=2.34;HUMAN_APE_VST=0.87497;GORILLA_FST=0.538992;ORANG_VST=0.114087;SHARED=orangutan,gorilla,chimpanzee,.,.;HUMAN_APE_FST=1;AN=90;CEXON=NDRG1;HUMAN_AND_CHIMP_FST=0.603372</t>
  </si>
  <si>
    <t>chr8_133235104_INS_chimpanzee_000178F_1_4597154_quiver_pilon_778491_780307</t>
  </si>
  <si>
    <t>1504579</t>
  </si>
  <si>
    <t>1505016</t>
  </si>
  <si>
    <t>KCNQ3</t>
  </si>
  <si>
    <t>29365</t>
  </si>
  <si>
    <t>CHIMP_VST=.;AC=32;CHIMP_AF=0;QEND=132510756;HUMAN_AVG_CNF=.;TSTART=1504579;LBK_CNF=.;BHCONDEL=NO;SVLEN=-437;LOS_CNF=.;EXONDIST=29365;DHCONDEL=1137111;SVTYPE=DEL;CIPOS=-5,5;CHIMP_FST=0.523724;STRAND=1;REPPARENT=LTR/ERVL-MaLR;CHIMP_AVG_CNF=.;BNSVLEN=.;DENISOVA_CNF=.;AF=0.355556;GORILLA_VST=.;END=1505016;REPLEN=437;TEND=1505016;QSTART=132510319;NEAN_CNF=.;REPSTART=1503998;GORILLA_AF=0;SOURCE=chimpanzee;HUMAN_AF=.;CHCONDEL=chr8:131373206-131373207;ORANG_FST=0.521433;BNS=NO;ORANG_AF=0;NS=45;LINEAGE=human_specific;QCONTIG=chr8;REPTYPE=THE1B-int;HUMAN_AND_CHIMP_VST=.;CIEND=-5,5;BNOSCORE=.;BNID=.;UNMASKEDWSSD=0;ORANG_AVG_CNF=.;GORILLA_AVG_CNF=.;HUMAN_APE_VST=.;GORILLA_FST=0.538992;ORANG_VST=.;SHARED=orangutan,gorilla,chimpanzee,.,.;HUMAN_APE_FST=1;AN=90;CEXON=KCNQ3;HUMAN_AND_CHIMP_FST=0.603372</t>
  </si>
  <si>
    <t>chr8_132510319_INS_chimpanzee_000178F_1_4597154_quiver_pilon_1504579_1505016</t>
  </si>
  <si>
    <t>1934576</t>
  </si>
  <si>
    <t>1935580</t>
  </si>
  <si>
    <t>HHLA1,RP11-240B13.2</t>
  </si>
  <si>
    <t>534</t>
  </si>
  <si>
    <t>CHIMP_VST=.;AC=32;CHIMP_AF=0;QEND=132079510;HUMAN_AVG_CNF=.;TSTART=1934576;LBK_CNF=.;BHCONDEL=NO;SVLEN=-1004;LOS_CNF=.;EXONDIST=534;DHCONDEL=705298;SVTYPE=DEL;CIPOS=-5,5;CHIMP_FST=0.523724;STRAND=1;REPPARENT=LINE/L1,Low_complexity,Simple_repeat,SINE/Alu;CHIMP_AVG_CNF=.;BNSVLEN=.;DENISOVA_CNF=.;AF=0.355556;GORILLA_VST=.;END=1935580;REPLEN=315,142,163,254;TEND=1935580;QSTART=132078506;NEAN_CNF=.;REPSTART=1934663,1935021,1935163,1935326;GORILLA_AF=0;SOURCE=chimpanzee;HUMAN_AF=.;CHCONDEL=chr8:131373206-131373207;ORANG_FST=0.521433;BNS=NO;ORANG_AF=0;NS=45;LINEAGE=human_specific;QCONTIG=chr8;REPTYPE=L1M5,CT-rich,(TTTC)n,AluSx;HUMAN_AND_CHIMP_VST=.;CIEND=-5,5;BNOSCORE=.;BNID=.;UNMASKEDWSSD=51;ORANG_AVG_CNF=.;GORILLA_AVG_CNF=.;HUMAN_APE_VST=.;GORILLA_FST=0.538992;ORANG_VST=.;SHARED=orangutan,gorilla,chimpanzee,.,.;HUMAN_APE_FST=1;AN=90;CEXON=HHLA1,RP11-240B13.2;HUMAN_AND_CHIMP_FST=0.603372</t>
  </si>
  <si>
    <t>chr8_132078506_INS_chimpanzee_000178F_1_4597154_quiver_pilon_1934576_1935580</t>
  </si>
  <si>
    <t>1949068</t>
  </si>
  <si>
    <t>1949128</t>
  </si>
  <si>
    <t>HHLA1</t>
  </si>
  <si>
    <t>585</t>
  </si>
  <si>
    <t>CHIMP_VST=.;AC=40;CHIMP_AF=0;QEND=132065362;HUMAN_AVG_CNF=.;TSTART=1949068;LBK_CNF=.;BHCONDEL=NO;SVLEN=-60;LOS_CNF=.;EXONDIST=585;DHCONDEL=692094;SVTYPE=DEL;CIPOS=-5,5;CHIMP_FST=0.641185;STRAND=1;REPPARENT=SINE/Alu;CHIMP_AVG_CNF=.;BNSVLEN=.;DENISOVA_CNF=.;AF=0.444444;GORILLA_VST=.;END=1949128;REPLEN=32;TEND=1949128;QSTART=132065302;NEAN_CNF=.;REPSTART=1948788;GORILLA_AF=0.125;SOURCE=chimpanzee;HUMAN_AF=.;CHCONDEL=chr8:131373206-131373207;ORANG_FST=0.0833764;BNS=NO;ORANG_AF=0.272727;NS=45;LINEAGE=polymorphic;QCONTIG=chr8;REPTYPE=AluY;HUMAN_AND_CHIMP_VST=.;CIEND=-5,5;BNOSCORE=.;BNID=.;UNMASKEDWSSD=0;ORANG_AVG_CNF=.;GORILLA_AVG_CNF=.;HUMAN_APE_VST=.;GORILLA_FST=0.38607;ORANG_VST=.;SHARED=.,.,chimpanzee,.,.;HUMAN_APE_FST=0.86696;AN=90;CEXON=HHLA1;HUMAN_AND_CHIMP_FST=0.263003</t>
  </si>
  <si>
    <t>chr8_132065302_INS_chimpanzee_000178F_1_4597154_quiver_pilon_1949068_1949128</t>
  </si>
  <si>
    <t>2457998</t>
  </si>
  <si>
    <t>2458381</t>
  </si>
  <si>
    <t>113472</t>
  </si>
  <si>
    <t>CHIMP_VST=0.473355;AC=32;CHIMP_AF=0;QEND=131546725;HUMAN_AVG_CNF=0;TSTART=2457998;LBK_CNF=0.000;BHCONDEL=NO;SVLEN=-383;LOS_CNF=0.000;EXONDIST=113472;DHCONDEL=173134;SVTYPE=DEL;CIPOS=-5,5;CHIMP_FST=0.523724;STRAND=1;REPPARENT=Simple_repeat;CHIMP_AVG_CNF=2.04;BNSVLEN=.;DENISOVA_CNF=0.000;AF=0.355556;GORILLA_VST=0.185181;END=2458381;REPLEN=29;TEND=2458381;QSTART=131546342;NEAN_CNF=0.000;REPSTART=2458255;GORILLA_AF=0;SOURCE=chimpanzee;HUMAN_AF=.;CHCONDEL=chr8:131373206-131373207;ORANG_FST=0.521433;BNS=NO;ORANG_AF=0;NS=45;LINEAGE=human_specific;QCONTIG=chr8;REPTYPE=(TAAAA)n;HUMAN_AND_CHIMP_VST=0.0125718;CIEND=-5,5;BNOSCORE=.;BNID=.;UNMASKEDWSSD=179;ORANG_AVG_CNF=0.637;GORILLA_AVG_CNF=1.73;HUMAN_APE_VST=0.61119;GORILLA_FST=0.538992;ORANG_VST=0;SHARED=orangutan,gorilla,chimpanzee,.,.;HUMAN_APE_FST=1;AN=90;CEXON=SNORA72;HUMAN_AND_CHIMP_FST=0.603372</t>
  </si>
  <si>
    <t>chr8_131546342_INS_chimpanzee_000178F_1_4597154_quiver_pilon_2457998_2458381</t>
  </si>
  <si>
    <t>2634749</t>
  </si>
  <si>
    <t>2650335</t>
  </si>
  <si>
    <t>CTD-2501M5.1</t>
  </si>
  <si>
    <t>55573</t>
  </si>
  <si>
    <t>panTro2_hCONDEL.316</t>
  </si>
  <si>
    <t>CHIMP_VST=0.138757;AC=0;CHIMP_AF=0;QEND=131388792;HUMAN_AVG_CNF=0;TSTART=2634749;LBK_CNF=0.000;BHCONDEL=YES;SVLEN=-15586;LOS_CNF=0.000;EXONDIST=55573;DHCONDEL=1;SVTYPE=DEL;CIPOS=-5,5;CHIMP_FST=.;STRAND=1;REPPARENT=SINE/Alu,LINE/L1,Low_complexity,LINE/L1,LTR/ERVL-MaLR,LINE/L1,SINE/MIR,LTR/ERVL-MaLR,LINE/L1,SINE/MIR,SINE/Alu,LINE/L2,LINE/L1,Simple_repeat,LINE/L1,LINE/L1,LINE/L1,LINE/L1,SINE/MIR,LINE/L1;CHIMP_AVG_CNF=2.29;BNSVLEN=21344;DENISOVA_CNF=0.000;AF=0;GORILLA_VST=0.124606;END=2650335;REPLEN=144,135,69,130,419,107,224,382,107,216,308,107,135,46,346,2723,178,472,203,5727;TEND=2650335;QSTART=131373206;NEAN_CNF=0.000;REPSTART=2634605,2634914,2640774,2641341,2641728,2642148,2642258,2643591,2643973,2644083,2644454,2644973,2646016,2646151,2646197,2646548,2649347,2649625,2650132,2635047;GORILLA_AF=0;SOURCE=chimpanzee;HUMAN_AF=.;CHCONDEL=chr8:131373206-131373207;ORANG_FST=.;BNS=YES;ORANG_AF=0;NS=45;LINEAGE=polymorphic;QCONTIG=chr8;REPTYPE=AluJb,L1PB1,AT_rich,L1MEd,MSTB,L1MEd,MIR,MSTB,L1MEd,MIR,AluY,L2a,L1MA9,(TG)n,L1MA9,L1MA9,L1MA9,L1MA9,MIR,L1PB1;HUMAN_AND_CHIMP_VST=0.391418;CIEND=-5,5;BNOSCORE=897.767776875169;BNID=ID:3275;UNMASKEDWSSD=2134;ORANG_AVG_CNF=2.3;GORILLA_AVG_CNF=2.36;HUMAN_APE_VST=0.970539;GORILLA_FST=.;ORANG_VST=0.138494;SHARED=.,gorilla,chimpanzee,.,.;HUMAN_APE_FST=.;AN=90;CEXON=CTD-2501M5.1;HUMAN_AND_CHIMP_FST=.</t>
  </si>
  <si>
    <t>chr8_131373206_INS_chimpanzee_000178F_1_4597154_quiver_pilon_2634749_2650335</t>
  </si>
  <si>
    <t>3263692</t>
  </si>
  <si>
    <t>3265169</t>
  </si>
  <si>
    <t>ADCY8</t>
  </si>
  <si>
    <t>20193</t>
  </si>
  <si>
    <t>CHIMP_VST=.;AC=29;CHIMP_AF=0;QEND=130761586;HUMAN_AVG_CNF=.;TSTART=3263692;LBK_CNF=.;BHCONDEL=NO;SVLEN=-1477;LOS_CNF=.;EXONDIST=20193;DHCONDEL=613098;SVTYPE=DEL;CIPOS=-5,5;CHIMP_FST=0.479878;STRAND=1;REPPARENT=LTR/ERVL,LTR/ERVL?,LTR/ERV1,LTR/ERVK;CHIMP_AVG_CNF=.;BNSVLEN=.;DENISOVA_CNF=.;AF=0.322222;GORILLA_VST=.;END=3265169;REPLEN=6,61,406,999;TEND=3265169;QSTART=130760109;NEAN_CNF=.;REPSTART=3263628,3263703,3263764,3264170;GORILLA_AF=0;SOURCE=chimpanzee;HUMAN_AF=.;CHCONDEL=chr8:131373206-131373207;ORANG_FST=0.476635;BNS=NO;ORANG_AF=0;NS=45;LINEAGE=human_specific;QCONTIG=chr8;REPTYPE=LTR33B,LTR55,LTR45C,MER11C;HUMAN_AND_CHIMP_VST=.;CIEND=-5,5;BNOSCORE=.;BNID=.;UNMASKEDWSSD=0;ORANG_AVG_CNF=.;GORILLA_AVG_CNF=.;HUMAN_APE_VST=.;GORILLA_FST=0.496829;ORANG_VST=.;SHARED=orangutan,gorilla,chimpanzee,.,.;HUMAN_APE_FST=0.911576;AN=90;CEXON=ADCY8;HUMAN_AND_CHIMP_FST=0.545605</t>
  </si>
  <si>
    <t>chr8_130760109_INS_chimpanzee_000178F_1_4597154_quiver_pilon_3263692_3265169</t>
  </si>
  <si>
    <t>3371970</t>
  </si>
  <si>
    <t>3373054</t>
  </si>
  <si>
    <t>KB-1568E2.1</t>
  </si>
  <si>
    <t>2956</t>
  </si>
  <si>
    <t>CHIMP_VST=0.132549;AC=32;CHIMP_AF=0;QEND=130653688;HUMAN_AVG_CNF=0;TSTART=3371970;LBK_CNF=0.000;BHCONDEL=NO;SVLEN=-1084;LOS_CNF=0.000;EXONDIST=2956;DHCONDEL=717666;SVTYPE=DEL;CIPOS=-5,5;CHIMP_FST=0.523724;STRAND=1;REPPARENT=LTR/ERVL-MaLR,DNA/hAT-Tip100,DNA/hAT-Tip100,SINE/MIR,LTR/ERVL-MaLR;CHIMP_AVG_CNF=2.25;BNSVLEN=.;DENISOVA_CNF=0.000;AF=0.355556;GORILLA_VST=0.127948;END=3373054;REPLEN=273,315,94,81,67;TEND=3373054;QSTART=130652604;NEAN_CNF=0.000;REPSTART=3371846,3372284,3372609,3372721,3372987;GORILLA_AF=0;SOURCE=chimpanzee;HUMAN_AF=.;CHCONDEL=chr8:129934404-129934937;ORANG_FST=0.521433;BNS=NO;ORANG_AF=0;NS=45;LINEAGE=human_specific;QCONTIG=chr8;REPTYPE=MLT1F2,MER115,MER115,MIRb,MLT1F2;HUMAN_AND_CHIMP_VST=0.325697;CIEND=-5,5;BNOSCORE=.;BNID=.;UNMASKEDWSSD=113;ORANG_AVG_CNF=2.12;GORILLA_AVG_CNF=2.35;HUMAN_APE_VST=0.857669;GORILLA_FST=0.538992;ORANG_VST=0.106898;SHARED=orangutan,gorilla,chimpanzee,.,.;HUMAN_APE_FST=1;AN=90;CEXON=KB-1568E2.1;HUMAN_AND_CHIMP_FST=0.603372</t>
  </si>
  <si>
    <t>chr8_130652604_INS_chimpanzee_000178F_1_4597154_quiver_pilon_3371970_3373054</t>
  </si>
  <si>
    <t>4090453</t>
  </si>
  <si>
    <t>4091858</t>
  </si>
  <si>
    <t>FAM49B</t>
  </si>
  <si>
    <t>5206</t>
  </si>
  <si>
    <t>panTro2_hCONDEL.315</t>
  </si>
  <si>
    <t>CHIMP_VST=0.132173;AC=32;CHIMP_AF=0;QEND=129935808;HUMAN_AVG_CNF=0;TSTART=4090453;LBK_CNF=0.000;BHCONDEL=YES;SVLEN=-1405;LOS_CNF=0.000;EXONDIST=5206;DHCONDEL=2;SVTYPE=DEL;CIPOS=-5,5;CHIMP_FST=0.523724;STRAND=1;REPPARENT=SINE/MIR,SINE/Alu,LINE/L2,LTR/ERVL;CHIMP_AVG_CNF=2.31;BNSVLEN=1001;DENISOVA_CNF=0.000;AF=0.355556;GORILLA_VST=0.0915035;END=4091858;REPLEN=61,250,168,80;TEND=4091858;QSTART=129934403;NEAN_CNF=0.000;REPSTART=4090687,4091025,4091576,4091778;GORILLA_AF=0;SOURCE=chimpanzee;HUMAN_AF=.;CHCONDEL=chr8:129934404-129934937;ORANG_FST=0.521433;BNS=YES;ORANG_AF=0;NS=45;LINEAGE=human_specific;QCONTIG=chr8;REPTYPE=MIRc,AluSx,L2,HERVL40-int;HUMAN_AND_CHIMP_VST=0.373537;CIEND=-5,5;BNOSCORE=67.8370739817124;BNID=ID:3273;UNMASKEDWSSD=411;ORANG_AVG_CNF=2.39;GORILLA_AVG_CNF=2.28;HUMAN_APE_VST=0.930493;GORILLA_FST=0.538992;ORANG_VST=0.138895;SHARED=orangutan,gorilla,chimpanzee,.,.;HUMAN_APE_FST=1;AN=90;CEXON=FAM49B;HUMAN_AND_CHIMP_FST=0.603372</t>
  </si>
  <si>
    <t>chr8_129934403_INS_chimpanzee_000178F_1_4597154_quiver_pilon_4090453_4091858</t>
  </si>
  <si>
    <t>4372204</t>
  </si>
  <si>
    <t>4372259</t>
  </si>
  <si>
    <t>RP11-419K12.1</t>
  </si>
  <si>
    <t>CHIMP_VST=.;AC=32;CHIMP_AF=0;QEND=129661351;HUMAN_AVG_CNF=.;TSTART=4372204;LBK_CNF=.;BHCONDEL=NO;SVLEN=-55;LOS_CNF=.;EXONDIST=17840;DHCONDEL=273109;SVTYPE=DEL;CIPOS=-5,5;CHIMP_FST=0.523724;STRAND=1;REPPARENT=LTR/ERVL-MaLR;CHIMP_AVG_CNF=.;BNSVLEN=.;DENISOVA_CNF=.;AF=0.355556;GORILLA_VST=.;END=4372259;REPLEN=33;TEND=4372259;QSTART=129661296;NEAN_CNF=.;REPSTART=4372151;GORILLA_AF=0;SOURCE=chimpanzee;HUMAN_AF=.;CHCONDEL=chr8:129934404-129934937;ORANG_FST=0.521433;BNS=NO;ORANG_AF=0;NS=45;LINEAGE=human_specific;QCONTIG=chr8;REPTYPE=MLT1K;HUMAN_AND_CHIMP_VST=.;CIEND=-5,5;BNOSCORE=.;BNID=.;UNMASKEDWSSD=0;ORANG_AVG_CNF=.;GORILLA_AVG_CNF=.;HUMAN_APE_VST=.;GORILLA_FST=0.538992;ORANG_VST=.;SHARED=orangutan,gorilla,chimpanzee,.,.;HUMAN_APE_FST=1;AN=90;CEXON=RP11-419K12.1;HUMAN_AND_CHIMP_FST=0.603372</t>
  </si>
  <si>
    <t>chr8_129661296_INS_chimpanzee_000178F_1_4597154_quiver_pilon_4372204_4372259</t>
  </si>
  <si>
    <t>11318</t>
  </si>
  <si>
    <t>18398</t>
  </si>
  <si>
    <t>RP11-108M9.6</t>
  </si>
  <si>
    <t>467</t>
  </si>
  <si>
    <t>CHIMP_VST=0.19568;AC=32;CHIMP_AF=0;QEND=16912324;HUMAN_AVG_CNF=18.9;TSTART=11318;LBK_CNF=15.476;BHCONDEL=NO;SVLEN=-7080;LOS_CNF=15.028;EXONDIST=467;DHCONDEL=384038;SVTYPE=DEL;CIPOS=-5,5;CHIMP_FST=0.940487;STRAND=0;REPPARENT=SINE/Alu,SINE/Alu,Low_complexity,SINE/Alu,SINE/Alu,SINE/Alu,Low_complexity,LTR/ERV1,Simple_repeat,SINE/Alu,LTR/ERVL,DNA/hAT-Tip100,snRNA,DNA/hAT-Charlie,LTR/ERV1,LINE/L1,LTR/ERV1,DNA/hAT-Charlie,LTR/ERV1;CHIMP_AVG_CNF=21.3;BNSVLEN=7122;DENISOVA_CNF=16.603;AF=0.592593;GORILLA_VST=0.0338297;END=18398;REPLEN=153,304,21,105,117,260,28,141,26,256,166,64,164,138,550,240,582,337,137;TEND=18398;QSTART=16905244;NEAN_CNF=24.191;REPSTART=11338,11718,12032,12053,12158,12327,12587,13496,13674,13874,14598,14765,15280,15828,16459,17042,17298,17880,18217;GORILLA_AF=0;SOURCE=chimpanzee;HUMAN_AF=1;CHCONDEL=chr1:17289281-17289282;ORANG_FST=.;BNS=YES;ORANG_AF=0;NS=45;LINEAGE=chimpanzee_specific;QCONTIG=chr1;REPTYPE=AluSx,AluSx,AT_rich,FRAM,FLAM_C,AluJb,AT_rich,MER92-int,(GA)n,AluSx,LTR75B,MER45B,U1,Charlie4a,MER41E,HAL1,LTR8A,MER1B,LTR8A;HUMAN_AND_CHIMP_VST=0.257492;CIEND=-5,5;BNOSCORE=0.124207858048162;BNID=ID:68;UNMASKEDWSSD=2246;ORANG_AVG_CNF=12.9;GORILLA_AVG_CNF=19.9;HUMAN_APE_VST=0.00671567;GORILLA_FST=.;ORANG_VST=0.252969;SHARED=.,.,chimpanzee,.,.;HUMAN_APE_FST=1;AN=54;CEXON=RP11-108M9.6;HUMAN_AND_CHIMP_FST=.</t>
  </si>
  <si>
    <t>chr1_16905244_INS_chimpanzee_000179F_1_4611324_quiver_pilon_11318_18398</t>
  </si>
  <si>
    <t>1399156</t>
  </si>
  <si>
    <t>1400127</t>
  </si>
  <si>
    <t>IGSF21</t>
  </si>
  <si>
    <t>5794</t>
  </si>
  <si>
    <t>CHIMP_VST=.;AC=32;CHIMP_AF=0;QEND=18274023;HUMAN_AVG_CNF=.;TSTART=1399156;LBK_CNF=.;BHCONDEL=NO;SVLEN=-971;LOS_CNF=.;EXONDIST=5794;DHCONDEL=983769;SVTYPE=DEL;CIPOS=-5,5;CHIMP_FST=0.523724;STRAND=0;REPPARENT=LINE/L2,SINE/Alu,LINE/L2,SINE/MIR;CHIMP_AVG_CNF=.;BNSVLEN=.;DENISOVA_CNF=.;AF=0.355556;GORILLA_VST=.;END=1400127;REPLEN=3,300,483,150;TEND=1400127;QSTART=18273052;NEAN_CNF=.;REPSTART=1399120,1399159,1399459,1399977;GORILLA_AF=0;SOURCE=chimpanzee;HUMAN_AF=1;CHCONDEL=chr1:17289281-17289282;ORANG_FST=0.521433;BNS=NO;ORANG_AF=0;NS=45;LINEAGE=human_specific;QCONTIG=chr1;REPTYPE=L2a,AluY,L2a,MIRb;HUMAN_AND_CHIMP_VST=.;CIEND=-5,5;BNOSCORE=.;BNID=.;UNMASKEDWSSD=0;ORANG_AVG_CNF=.;GORILLA_AVG_CNF=.;HUMAN_APE_VST=.;GORILLA_FST=0.538992;ORANG_VST=.;SHARED=orangutan,gorilla,chimpanzee,.,.;HUMAN_APE_FST=1;AN=90;CEXON=IGSF21;HUMAN_AND_CHIMP_FST=0.603372</t>
  </si>
  <si>
    <t>chr1_18273052_INS_chimpanzee_000179F_1_4611324_quiver_pilon_1399156_1400127</t>
  </si>
  <si>
    <t>1430532</t>
  </si>
  <si>
    <t>1430925</t>
  </si>
  <si>
    <t>11835</t>
  </si>
  <si>
    <t>CHIMP_VST=.;AC=32;CHIMP_AF=0;QEND=18304216;HUMAN_AVG_CNF=.;TSTART=1430532;LBK_CNF=.;BHCONDEL=NO;SVLEN=-393;LOS_CNF=.;EXONDIST=11835;DHCONDEL=1014540;SVTYPE=DEL;CIPOS=-5,5;CHIMP_FST=0.523724;STRAND=0;REPPARENT=LINE/L2,DNA/hAT-Charlie,DNA/hAT-Charlie;CHIMP_AVG_CNF=.;BNSVLEN=.;DENISOVA_CNF=.;AF=0.355556;GORILLA_VST=.;END=1430925;REPLEN=213,112,37;TEND=1430925;QSTART=18303823;NEAN_CNF=.;REPSTART=1430415,1430775,1430888;GORILLA_AF=0;SOURCE=chimpanzee;HUMAN_AF=1;CHCONDEL=chr1:17289281-17289282;ORANG_FST=0.521433;BNS=NO;ORANG_AF=0;NS=45;LINEAGE=human_specific;QCONTIG=chr1;REPTYPE=L2b,MER5A1,MER5B;HUMAN_AND_CHIMP_VST=.;CIEND=-5,5;BNOSCORE=.;BNID=.;UNMASKEDWSSD=0;ORANG_AVG_CNF=.;GORILLA_AVG_CNF=.;HUMAN_APE_VST=.;GORILLA_FST=0.538992;ORANG_VST=.;SHARED=orangutan,gorilla,chimpanzee,.,.;HUMAN_APE_FST=1;AN=90;CEXON=IGSF21;HUMAN_AND_CHIMP_FST=0.603372</t>
  </si>
  <si>
    <t>chr1_18303823_INS_chimpanzee_000179F_1_4611324_quiver_pilon_1430532_1430925</t>
  </si>
  <si>
    <t>1520111</t>
  </si>
  <si>
    <t>1521852</t>
  </si>
  <si>
    <t>RP11-422P22.1</t>
  </si>
  <si>
    <t>3127</t>
  </si>
  <si>
    <t>CHIMP_VST=0.19533;AC=32;CHIMP_AF=0;QEND=18393383;HUMAN_AVG_CNF=0;TSTART=1520111;LBK_CNF=0.000;BHCONDEL=NO;SVLEN=-1741;LOS_CNF=0.000;EXONDIST=3127;DHCONDEL=1102359;SVTYPE=DEL;CIPOS=-5,5;CHIMP_FST=0.523724;STRAND=0;REPPARENT=SINE/MIR,LTR/ERVL-MaLR,LTR/ERVL-MaLR;CHIMP_AVG_CNF=2.1;BNSVLEN=.;DENISOVA_CNF=0.000;AF=0.355556;GORILLA_VST=0.0787029;END=1521852;REPLEN=77,39,79;TEND=1521852;QSTART=18391642;NEAN_CNF=0.000;REPSTART=1519962,1520579,1520787;GORILLA_AF=0;SOURCE=chimpanzee;HUMAN_AF=1;CHCONDEL=chr1:17289281-17289282;ORANG_FST=0.521433;BNS=NO;ORANG_AF=0;NS=45;LINEAGE=human_specific;QCONTIG=chr1;REPTYPE=MIR,MLT1H,MLT1H;HUMAN_AND_CHIMP_VST=0.296637;CIEND=-5,5;BNOSCORE=.;BNID=.;UNMASKEDWSSD=1038;ORANG_AVG_CNF=1.93;GORILLA_AVG_CNF=1.9;HUMAN_APE_VST=0.927194;GORILLA_FST=0.538992;ORANG_VST=0.106835;SHARED=orangutan,gorilla,chimpanzee,.,.;HUMAN_APE_FST=1;AN=90;CEXON=RP11-422P22.1;HUMAN_AND_CHIMP_FST=0.603372</t>
  </si>
  <si>
    <t>chr1_18391642_INS_chimpanzee_000179F_1_4611324_quiver_pilon_1520111_1521852</t>
  </si>
  <si>
    <t>2110181</t>
  </si>
  <si>
    <t>2110311</t>
  </si>
  <si>
    <t>IFFO2</t>
  </si>
  <si>
    <t>23941</t>
  </si>
  <si>
    <t>CHIMP_VST=.;AC=27;CHIMP_AF=0;QEND=18980758;HUMAN_AVG_CNF=.;TSTART=2110181;LBK_CNF=.;BHCONDEL=NO;SVLEN=-130;LOS_CNF=.;EXONDIST=23941;DHCONDEL=1691345;SVTYPE=DEL;CIPOS=-5,5;CHIMP_FST=0.450171;STRAND=0;REPPARENT=LINE/L2,LINE/L1;CHIMP_AVG_CNF=.;BNSVLEN=.;DENISOVA_CNF=.;AF=0.3;GORILLA_VST=.;END=2110311;REPLEN=26,61;TEND=2110311;QSTART=18980628;NEAN_CNF=.;REPSTART=2110084,2110250;GORILLA_AF=0;SOURCE=chimpanzee;HUMAN_AF=0.84375;CHCONDEL=chr1:17289281-17289282;ORANG_FST=0.446402;BNS=NO;ORANG_AF=0;NS=45;LINEAGE=human_specific;QCONTIG=chr1;REPTYPE=L2,L1MEd;HUMAN_AND_CHIMP_VST=.;CIEND=-5,5;BNOSCORE=.;BNID=.;UNMASKEDWSSD=0;ORANG_AVG_CNF=.;GORILLA_AVG_CNF=.;HUMAN_APE_VST=.;GORILLA_FST=0.467976;ORANG_VST=.;SHARED=orangutan,gorilla,chimpanzee,.,.;HUMAN_APE_FST=0.852111;AN=90;CEXON=IFFO2;HUMAN_AND_CHIMP_FST=0.507299</t>
  </si>
  <si>
    <t>chr1_18980628_INS_chimpanzee_000179F_1_4611324_quiver_pilon_2110181_2110311</t>
  </si>
  <si>
    <t>2151148</t>
  </si>
  <si>
    <t>2151609</t>
  </si>
  <si>
    <t>50619</t>
  </si>
  <si>
    <t>CHIMP_VST=.;AC=32;CHIMP_AF=0;QEND=19021953;HUMAN_AVG_CNF=.;TSTART=2151148;LBK_CNF=.;BHCONDEL=NO;SVLEN=-461;LOS_CNF=.;EXONDIST=50619;DHCONDEL=1732209;SVTYPE=DEL;CIPOS=-5,5;CHIMP_FST=0.523724;STRAND=0;REPPARENT=SINE/Alu,LINE/L1,SINE/Alu;CHIMP_AVG_CNF=.;BNSVLEN=.;DENISOVA_CNF=.;AF=0.355556;GORILLA_VST=.;END=2151609;REPLEN=110,168,174;TEND=2151609;QSTART=19021492;NEAN_CNF=.;REPSTART=2151132,2151263,2151435;GORILLA_AF=0;SOURCE=chimpanzee;HUMAN_AF=1;CHCONDEL=chr1:17289281-17289282;ORANG_FST=0.521433;BNS=NO;ORANG_AF=0;NS=45;LINEAGE=human_specific;QCONTIG=chr1;REPTYPE=FLAM_C,L1MB3,AluSx;HUMAN_AND_CHIMP_VST=.;CIEND=-5,5;BNOSCORE=.;BNID=.;UNMASKEDWSSD=0;ORANG_AVG_CNF=.;GORILLA_AVG_CNF=.;HUMAN_APE_VST=.;GORILLA_FST=0.538992;ORANG_VST=.;SHARED=orangutan,gorilla,chimpanzee,.,.;HUMAN_APE_FST=1;AN=90;CEXON=RP5-1126H10.2;HUMAN_AND_CHIMP_FST=0.603372</t>
  </si>
  <si>
    <t>chr1_19021492_INS_chimpanzee_000179F_1_4611324_quiver_pilon_2151148_2151609</t>
  </si>
  <si>
    <t>2799722</t>
  </si>
  <si>
    <t>2799772</t>
  </si>
  <si>
    <t>HTR6</t>
  </si>
  <si>
    <t>5616</t>
  </si>
  <si>
    <t>CHIMP_VST=.;AC=32;CHIMP_AF=0;QEND=19673002;HUMAN_AVG_CNF=.;TSTART=2799722;LBK_CNF=.;BHCONDEL=NO;SVLEN=-50;LOS_CNF=.;EXONDIST=5616;DHCONDEL=2383669;SVTYPE=DEL;CIPOS=-5,5;CHIMP_FST=0.523724;STRAND=0;REPPARENT=SINE/Alu;CHIMP_AVG_CNF=.;BNSVLEN=.;DENISOVA_CNF=.;AF=0.355556;GORILLA_VST=.;END=2799772;REPLEN=50;TEND=2799772;QSTART=19672952;NEAN_CNF=.;REPSTART=2799525;GORILLA_AF=0;SOURCE=chimpanzee;HUMAN_AF=1;CHCONDEL=chr1:17289281-17289282;ORANG_FST=0.521433;BNS=NO;ORANG_AF=0;NS=45;LINEAGE=human_specific;QCONTIG=chr1;REPTYPE=AluJb;HUMAN_AND_CHIMP_VST=.;CIEND=-5,5;BNOSCORE=.;BNID=.;UNMASKEDWSSD=0;ORANG_AVG_CNF=.;GORILLA_AVG_CNF=.;HUMAN_APE_VST=.;GORILLA_FST=0.538992;ORANG_VST=.;SHARED=orangutan,gorilla,chimpanzee,.,.;HUMAN_APE_FST=1;AN=90;CEXON=HTR6;HUMAN_AND_CHIMP_FST=0.603372</t>
  </si>
  <si>
    <t>chr1_19672952_INS_chimpanzee_000179F_1_4611324_quiver_pilon_2799722_2799772</t>
  </si>
  <si>
    <t>2901456</t>
  </si>
  <si>
    <t>2902818</t>
  </si>
  <si>
    <t>TMCO4</t>
  </si>
  <si>
    <t>658</t>
  </si>
  <si>
    <t>CHIMP_VST=.;AC=30;CHIMP_AF=0;QEND=19771247;HUMAN_AVG_CNF=.;TSTART=2901456;LBK_CNF=.;BHCONDEL=NO;SVLEN=-1362;LOS_CNF=.;EXONDIST=658;DHCONDEL=2480602;SVTYPE=DEL;CIPOS=-5,5;CHIMP_FST=0.492983;STRAND=0;REPPARENT=DNA/hAT-Charlie,LTR/ERVL-MaLR,SINE/MIR,LINE/L2;CHIMP_AVG_CNF=.;BNSVLEN=1453;DENISOVA_CNF=.;AF=0.333333;GORILLA_VST=.;END=2902818;REPLEN=484,379,99,324;TEND=2902818;QSTART=19769885;NEAN_CNF=.;REPSTART=2901404,2902004,2902385,2902484;GORILLA_AF=0;SOURCE=chimpanzee;HUMAN_AF=0.9375;CHCONDEL=chr1:17289281-17289282;ORANG_FST=0.490052;BNS=YES;ORANG_AF=0;NS=45;LINEAGE=human_specific;QCONTIG=chr1;REPTYPE=MER1A,MLT1C,MIRb,L2b;HUMAN_AND_CHIMP_VST=.;CIEND=-5,5;BNOSCORE=2.9417406749556;BNID=ID:74;UNMASKEDWSSD=0;ORANG_AVG_CNF=.;GORILLA_AVG_CNF=.;HUMAN_APE_VST=.;GORILLA_FST=0.509389;ORANG_VST=.;SHARED=orangutan,gorilla,chimpanzee,.,.;HUMAN_APE_FST=0.939723;AN=90;CEXON=TMCO4;HUMAN_AND_CHIMP_FST=0.56328</t>
  </si>
  <si>
    <t>chr1_19769885_INS_chimpanzee_000179F_1_4611324_quiver_pilon_2901456_2902818</t>
  </si>
  <si>
    <t>3288563</t>
  </si>
  <si>
    <t>3288728</t>
  </si>
  <si>
    <t>RP3-340N1.2</t>
  </si>
  <si>
    <t>877</t>
  </si>
  <si>
    <t>CHIMP_VST=.;AC=27;CHIMP_AF=0;QEND=20156981;HUMAN_AVG_CNF=.;TSTART=3288563;LBK_CNF=.;BHCONDEL=NO;SVLEN=-165;LOS_CNF=.;EXONDIST=877;DHCONDEL=2867533;SVTYPE=DEL;CIPOS=-5,5;CHIMP_FST=0.450171;STRAND=0;REPPARENT=LTR/ERV1;CHIMP_AVG_CNF=.;BNSVLEN=.;DENISOVA_CNF=.;AF=0.3;GORILLA_VST=.;END=3288728;REPLEN=165;TEND=3288728;QSTART=20156816;NEAN_CNF=.;REPSTART=3286068;GORILLA_AF=0;SOURCE=chimpanzee;HUMAN_AF=0.84375;CHCONDEL=chr1:17289281-17289282;ORANG_FST=0.446402;BNS=NO;ORANG_AF=0;NS=45;LINEAGE=human_specific;QCONTIG=chr1;REPTYPE=HERVE-int;HUMAN_AND_CHIMP_VST=.;CIEND=-5,5;BNOSCORE=.;BNID=.;UNMASKEDWSSD=0;ORANG_AVG_CNF=.;GORILLA_AVG_CNF=.;HUMAN_APE_VST=.;GORILLA_FST=0.467976;ORANG_VST=.;SHARED=orangutan,gorilla,chimpanzee,.,.;HUMAN_APE_FST=0.852111;AN=90;CEXON=RP3-340N1.2;HUMAN_AND_CHIMP_FST=0.507299</t>
  </si>
  <si>
    <t>chr1_20156816_INS_chimpanzee_000179F_1_4611324_quiver_pilon_3288563_3288728</t>
  </si>
  <si>
    <t>3514612</t>
  </si>
  <si>
    <t>3515287</t>
  </si>
  <si>
    <t>LINC01141</t>
  </si>
  <si>
    <t>3469</t>
  </si>
  <si>
    <t>CHIMP_VST=.;AC=31;CHIMP_AF=0;QEND=20383171;HUMAN_AVG_CNF=.;TSTART=3514612;LBK_CNF=.;BHCONDEL=NO;SVLEN=-675;LOS_CNF=.;EXONDIST=3469;DHCONDEL=2894777;SVTYPE=DEL;CIPOS=-5,5;CHIMP_FST=0.509211;STRAND=0;REPPARENT=Simple_repeat,Simple_repeat,Simple_repeat;CHIMP_AVG_CNF=.;BNSVLEN=.;DENISOVA_CNF=.;AF=0.344444;GORILLA_VST=.;END=3515287;REPLEN=101,178,180;TEND=3515287;QSTART=20382496;NEAN_CNF=.;REPSTART=3514536,3514845,3515037;GORILLA_AF=0;SOURCE=chimpanzee;HUMAN_AF=0.9375;CHCONDEL=chr1:23277272-23277273;ORANG_FST=0.392253;BNS=NO;ORANG_AF=0.0454545;NS=45;LINEAGE=polymorphic;QCONTIG=chr1;REPTYPE=(ATGGTG)n,(TGG)n,(TGG)n;HUMAN_AND_CHIMP_VST=.;CIEND=-5,5;BNOSCORE=.;BNID=.;UNMASKEDWSSD=0;ORANG_AVG_CNF=.;GORILLA_AVG_CNF=.;HUMAN_APE_VST=.;GORILLA_FST=0.525092;ORANG_VST=.;SHARED=.,gorilla,chimpanzee,yoruba,chm13;HUMAN_APE_FST=0.92129;AN=90;CEXON=LINC01141;HUMAN_AND_CHIMP_FST=0.514497</t>
  </si>
  <si>
    <t>chr1_20382496_INS_chimpanzee_000179F_1_4611324_quiver_pilon_3514612_3515287</t>
  </si>
  <si>
    <t>3778999</t>
  </si>
  <si>
    <t>3779049</t>
  </si>
  <si>
    <t>PINK1-AS</t>
  </si>
  <si>
    <t>CHIMP_VST=.;AC=32;CHIMP_AF=0;QEND=20647920;HUMAN_AVG_CNF=.;TSTART=3778999;LBK_CNF=.;BHCONDEL=NO;SVLEN=-50;LOS_CNF=.;EXONDIST=446;DHCONDEL=2629403;SVTYPE=DEL;CIPOS=-5,5;CHIMP_FST=0.523724;STRAND=0;REPPARENT=SINE/Alu;CHIMP_AVG_CNF=.;BNSVLEN=.;DENISOVA_CNF=.;AF=0.355556;GORILLA_VST=.;END=3779049;REPLEN=50;TEND=3779049;QSTART=20647870;NEAN_CNF=.;REPSTART=3778949;GORILLA_AF=0;SOURCE=chimpanzee;HUMAN_AF=1;CHCONDEL=chr1:23277272-23277273;ORANG_FST=0.521433;BNS=NO;ORANG_AF=0;NS=45;LINEAGE=human_specific;QCONTIG=chr1;REPTYPE=AluSx;HUMAN_AND_CHIMP_VST=.;CIEND=-5,5;BNOSCORE=.;BNID=.;UNMASKEDWSSD=0;ORANG_AVG_CNF=.;GORILLA_AVG_CNF=.;HUMAN_APE_VST=.;GORILLA_FST=0.538992;ORANG_VST=.;SHARED=orangutan,gorilla,chimpanzee,.,.;HUMAN_APE_FST=1;AN=90;CEXON=PINK1-AS;HUMAN_AND_CHIMP_FST=0.603372</t>
  </si>
  <si>
    <t>chr1_20647870_INS_chimpanzee_000179F_1_4611324_quiver_pilon_3778999_3779049</t>
  </si>
  <si>
    <t>3953465</t>
  </si>
  <si>
    <t>3954494</t>
  </si>
  <si>
    <t>EIF4G3</t>
  </si>
  <si>
    <t>2974</t>
  </si>
  <si>
    <t>CHIMP_VST=.;AC=29;CHIMP_AF=0;QEND=20823156;HUMAN_AVG_CNF=.;TSTART=3953465;LBK_CNF=.;BHCONDEL=NO;SVLEN=-1029;LOS_CNF=.;EXONDIST=2974;DHCONDEL=2455146;SVTYPE=DEL;CIPOS=-5,5;CHIMP_FST=0.479878;STRAND=0;REPPARENT=SINE/Alu,LINE/L1,SINE/Alu,LINE/L1,SINE/Alu;CHIMP_AVG_CNF=.;BNSVLEN=.;DENISOVA_CNF=.;AF=0.322222;GORILLA_VST=.;END=3954494;REPLEN=48,386,300,51,244;TEND=3954494;QSTART=20822127;NEAN_CNF=.;REPSTART=3953235,3953513,3953899,3954199,3954250;GORILLA_AF=0;SOURCE=chimpanzee;HUMAN_AF=0.90625;CHCONDEL=chr1:23277272-23277273;ORANG_FST=0.476635;BNS=NO;ORANG_AF=0;NS=45;LINEAGE=human_specific;QCONTIG=chr1;REPTYPE=AluSx,L1M5,AluSx,L1M5,AluJb;HUMAN_AND_CHIMP_VST=.;CIEND=-5,5;BNOSCORE=.;BNID=.;UNMASKEDWSSD=0;ORANG_AVG_CNF=.;GORILLA_AVG_CNF=.;HUMAN_APE_VST=.;GORILLA_FST=0.496829;ORANG_VST=.;SHARED=orangutan,gorilla,chimpanzee,.,.;HUMAN_APE_FST=0.911576;AN=90;CEXON=EIF4G3;HUMAN_AND_CHIMP_FST=0.545605</t>
  </si>
  <si>
    <t>chr1_20822127_INS_chimpanzee_000179F_1_4611324_quiver_pilon_3953465_3954494</t>
  </si>
  <si>
    <t>4275203</t>
  </si>
  <si>
    <t>4277368</t>
  </si>
  <si>
    <t>HSPE1P27</t>
  </si>
  <si>
    <t>14448</t>
  </si>
  <si>
    <t>CHIMP_VST=0.121687;AC=31;CHIMP_AF=0;QEND=21149193;HUMAN_AVG_CNF=0;TSTART=4275203;LBK_CNF=0.000;BHCONDEL=NO;SVLEN=-2165;LOS_CNF=0.000;EXONDIST=14448;DHCONDEL=2130245;SVTYPE=DEL;CIPOS=-5,5;CHIMP_FST=0.509211;STRAND=0;REPPARENT=SINE/Alu,LINE/L1,SINE/Alu,LINE/L1,SINE/Alu,SINE/MIR,LINE/L1,SINE/Alu;CHIMP_AVG_CNF=2.07;BNSVLEN=2018;DENISOVA_CNF=0.000;AF=0.344444;GORILLA_VST=0.140736;END=4277368;REPLEN=268,175,252,152,297,174,60,48;TEND=4277368;QSTART=21147028;NEAN_CNF=0.000;REPSTART=4275164,4275730,4275905,4276259,4276420,4276901,4277185,4277320;GORILLA_AF=0;SOURCE=chimpanzee;HUMAN_AF=0.96875;CHCONDEL=chr1:23277272-23277273;ORANG_FST=0.506581;BNS=YES;ORANG_AF=0;NS=45;LINEAGE=human_specific;QCONTIG=chr1;REPTYPE=AluSx,HAL1ME,AluJb,L1MC,AluY,MIR,L1ME3G,AluSx;HUMAN_AND_CHIMP_VST=0.388462;CIEND=-5,5;BNOSCORE=5.1659096342338;BNID=ID:80;UNMASKEDWSSD=334;ORANG_AVG_CNF=2.08;GORILLA_AVG_CNF=2.23;HUMAN_APE_VST=0.929072;GORILLA_FST=0.525092;ORANG_VST=0.127503;SHARED=orangutan,gorilla,chimpanzee,.,.;HUMAN_APE_FST=0.970635;AN=90;CEXON=HSPE1P27;HUMAN_AND_CHIMP_FST=0.584083</t>
  </si>
  <si>
    <t>chr1_21147028_INS_chimpanzee_000179F_1_4611324_quiver_pilon_4275203_4277368</t>
  </si>
  <si>
    <t>4512963</t>
  </si>
  <si>
    <t>4513051</t>
  </si>
  <si>
    <t>PPP1R11P1</t>
  </si>
  <si>
    <t>14011</t>
  </si>
  <si>
    <t>CHIMP_VST=.;AC=32;CHIMP_AF=0;QEND=21384065;HUMAN_AVG_CNF=.;TSTART=4512963;LBK_CNF=.;BHCONDEL=NO;SVLEN=-88;LOS_CNF=.;EXONDIST=14011;DHCONDEL=1893296;SVTYPE=DEL;CIPOS=-5,5;CHIMP_FST=0.523724;STRAND=0;REPPARENT=.;CHIMP_AVG_CNF=.;BNSVLEN=.;DENISOVA_CNF=.;AF=0.355556;GORILLA_VST=.;END=4513051;REPLEN=.;TEND=4513051;QSTART=21383977;NEAN_CNF=.;REPSTART=.;GORILLA_AF=0;SOURCE=chimpanzee;HUMAN_AF=1;CHCONDEL=chr1:23277272-23277273;ORANG_FST=0.521433;BNS=NO;ORANG_AF=0;NS=45;LINEAGE=human_specific;QCONTIG=chr1;REPTYPE=.;HUMAN_AND_CHIMP_VST=.;CIEND=-5,5;BNOSCORE=.;BNID=.;UNMASKEDWSSD=88;ORANG_AVG_CNF=.;GORILLA_AVG_CNF=.;HUMAN_APE_VST=.;GORILLA_FST=0.538992;ORANG_VST=.;SHARED=orangutan,gorilla,chimpanzee,.,.;HUMAN_APE_FST=1;AN=90;CEXON=PPP1R11P1;HUMAN_AND_CHIMP_FST=0.603372</t>
  </si>
  <si>
    <t>chr1_21383977_INS_chimpanzee_000179F_1_4611324_quiver_pilon_4512963_4513051</t>
  </si>
  <si>
    <t>4551758</t>
  </si>
  <si>
    <t>4553287</t>
  </si>
  <si>
    <t>NBPF2P</t>
  </si>
  <si>
    <t>CHIMP_VST=0.171965;AC=0;CHIMP_AF=0;QEND=21428307;HUMAN_AVG_CNF=218;TSTART=4551758;LBK_CNF=262.024;BHCONDEL=NO;SVLEN=-1529;LOS_CNF=231.294;EXONDIST=248;DHCONDEL=1850495;SVTYPE=DEL;CIPOS=-5,5;CHIMP_FST=.;STRAND=0;REPPARENT=Simple_repeat;CHIMP_AVG_CNF=37.8;BNSVLEN=.;DENISOVA_CNF=429.463;AF=0;GORILLA_VST=0.00876489;END=4553287;REPLEN=41;TEND=4553287;QSTART=21426778;NEAN_CNF=225.689;REPSTART=4553111;GORILLA_AF=0;SOURCE=chimpanzee;HUMAN_AF=0;CHCONDEL=chr1:23277272-23277273;ORANG_FST=.;BNS=NO;ORANG_AF=0;NS=45;LINEAGE=polymorphic;QCONTIG=chr1;REPTYPE=(GA)n;HUMAN_AND_CHIMP_VST=0.320797;CIEND=-5,5;BNOSCORE=.;BNID=.;UNMASKEDWSSD=1163;ORANG_AVG_CNF=21.1;GORILLA_AVG_CNF=84.1;HUMAN_APE_VST=0.922734;GORILLA_FST=.;ORANG_VST=0.165315;SHARED=.,.,chimpanzee,.,.;HUMAN_APE_FST=.;AN=90;CEXON=NBPF2P;HUMAN_AND_CHIMP_FST=.</t>
  </si>
  <si>
    <t>chr1_21426778_INS_chimpanzee_000179F_1_4611324_quiver_pilon_4551758_4553287</t>
  </si>
  <si>
    <t>000180F_1_4580902_quiver_pilon</t>
  </si>
  <si>
    <t>674605</t>
  </si>
  <si>
    <t>675988</t>
  </si>
  <si>
    <t>CTD-2066L21.3</t>
  </si>
  <si>
    <t>CHIMP_VST=.;AC=32;CHIMP_AF=0;QEND=33314995;HUMAN_AVG_CNF=.;TSTART=674605;LBK_CNF=.;BHCONDEL=NO;SVLEN=-1383;LOS_CNF=.;EXONDIST=15701;DHCONDEL=20627780;SVTYPE=DEL;CIPOS=-5,5;CHIMP_FST=0.523724;STRAND=1;REPPARENT=LINE/L1,LTR/ERVL-MaLR,LINE/L1,LTR/ERVL-MaLR;CHIMP_AVG_CNF=.;BNSVLEN=1351;DENISOVA_CNF=.;AF=0.355556;GORILLA_VST=.;END=675988;REPLEN=473,206,580,71;TEND=675988;QSTART=33313612;NEAN_CNF=.;REPSTART=674032,675131,675337,675917;GORILLA_AF=0;SOURCE=chimpanzee;HUMAN_AF=.;CHCONDEL=chr5:12685830-12685831;ORANG_FST=0.521433;BNS=YES;ORANG_AF=0;NS=45;LINEAGE=human_specific;QCONTIG=chr5;REPTYPE=L1MB8,MLT1D,L1PA4,MLT1D;HUMAN_AND_CHIMP_VST=.;CIEND=-5,5;BNOSCORE=0.37454279444038;BNID=ID:1946;UNMASKEDWSSD=0;ORANG_AVG_CNF=.;GORILLA_AVG_CNF=.;HUMAN_APE_VST=.;GORILLA_FST=0.538992;ORANG_VST=.;SHARED=orangutan,gorilla,chimpanzee,.,.;HUMAN_APE_FST=1;AN=90;CEXON=CTD-2066L21.3;HUMAN_AND_CHIMP_FST=0.603372</t>
  </si>
  <si>
    <t>chr5_33313612_INS_chimpanzee_000180F_1_4580902_quiver_pilon_674605_675988</t>
  </si>
  <si>
    <t>828509</t>
  </si>
  <si>
    <t>830226</t>
  </si>
  <si>
    <t>RP11-36C20.1</t>
  </si>
  <si>
    <t>1762</t>
  </si>
  <si>
    <t>CHIMP_VST=.;AC=32;CHIMP_AF=0;QEND=33162135;HUMAN_AVG_CNF=.;TSTART=828509;LBK_CNF=.;BHCONDEL=NO;SVLEN=-1717;LOS_CNF=.;EXONDIST=1762;DHCONDEL=20474586;SVTYPE=DEL;CIPOS=-5,5;CHIMP_FST=0.523724;STRAND=1;REPPARENT=LTR/ERVL,LINE/L2,LINE/L1,SINE/Alu;CHIMP_AVG_CNF=.;BNSVLEN=.;DENISOVA_CNF=.;AF=0.355556;GORILLA_VST=.;END=830226;REPLEN=434,446,192,312;TEND=830226;QSTART=33160418;NEAN_CNF=.;REPSTART=828631,829118,829589,829870;GORILLA_AF=0;SOURCE=chimpanzee;HUMAN_AF=.;CHCONDEL=chr5:12685830-12685831;ORANG_FST=0.521433;BNS=NO;ORANG_AF=0;NS=45;LINEAGE=human_specific;QCONTIG=chr5;REPTYPE=LTR40b,L2c,L1MA7,AluSx;HUMAN_AND_CHIMP_VST=.;CIEND=-5,5;BNOSCORE=.;BNID=.;UNMASKEDWSSD=94;ORANG_AVG_CNF=.;GORILLA_AVG_CNF=.;HUMAN_APE_VST=.;GORILLA_FST=0.538992;ORANG_VST=.;SHARED=orangutan,gorilla,chimpanzee,.,.;HUMAN_APE_FST=1;AN=90;CEXON=RP11-36C20.1;HUMAN_AND_CHIMP_FST=0.603372</t>
  </si>
  <si>
    <t>chr5_33160418_INS_chimpanzee_000180F_1_4580902_quiver_pilon_828509_830226</t>
  </si>
  <si>
    <t>1221083</t>
  </si>
  <si>
    <t>1224237</t>
  </si>
  <si>
    <t>NPR3</t>
  </si>
  <si>
    <t>16774</t>
  </si>
  <si>
    <t>CHIMP_VST=0.180384;AC=0;CHIMP_AF=0;QEND=32758959;HUMAN_AVG_CNF=0;TSTART=1221083;LBK_CNF=0.000;BHCONDEL=NO;SVLEN=-3154;LOS_CNF=0.000;EXONDIST=16774;DHCONDEL=20069973;SVTYPE=DEL;CIPOS=-5,5;CHIMP_FST=.;STRAND=1;REPPARENT=LINE/L1,LINE/CR1,SINE/MIR,DNA/hAT-Charlie,LINE/L2,SINE/Alu;CHIMP_AVG_CNF=2.28;BNSVLEN=2368;DENISOVA_CNF=0.000;AF=0;GORILLA_VST=0.0949874;END=1224237;REPLEN=15,215,160,168,309,139;TEND=1224237;QSTART=32755805;NEAN_CNF=0.000;REPSTART=1220890,1221303,1221945,1222853,1223241,1224098;GORILLA_AF=0;SOURCE=chimpanzee;HUMAN_AF=.;CHCONDEL=chr5:12685830-12685831;ORANG_FST=.;BNS=YES;ORANG_AF=0;NS=45;LINEAGE=human_specific;QCONTIG=chr5;REPTYPE=L1MC5,X7B_LINE,MIR3,MER5A1,L2,AluY;HUMAN_AND_CHIMP_VST=0.339024;CIEND=-5,5;BNOSCORE=111.879029337197;BNID=ID:1944;UNMASKEDWSSD=1378;ORANG_AVG_CNF=2.17;GORILLA_AVG_CNF=2.14;HUMAN_APE_VST=0.972285;GORILLA_FST=.;ORANG_VST=0.125189;SHARED=orangutan,gorilla,chimpanzee,.,.;HUMAN_APE_FST=.;AN=90;CEXON=NPR3;HUMAN_AND_CHIMP_FST=.</t>
  </si>
  <si>
    <t>chr5_32755805_INS_chimpanzee_000180F_1_4580902_quiver_pilon_1221083_1224237</t>
  </si>
  <si>
    <t>1817270</t>
  </si>
  <si>
    <t>1827838</t>
  </si>
  <si>
    <t>GOLPH3</t>
  </si>
  <si>
    <t>12958</t>
  </si>
  <si>
    <t>CHIMP_VST=0.13152;AC=20;CHIMP_AF=0;QEND=32171357;HUMAN_AVG_CNF=0;TSTART=1817270;LBK_CNF=0.000;BHCONDEL=NO;SVLEN=-10568;LOS_CNF=0.000;EXONDIST=12958;DHCONDEL=19474957;SVTYPE=DEL;CIPOS=-5,5;CHIMP_FST=0.355132;STRAND=1;REPPARENT=SINE/Alu,LINE/L2,SINE/Alu,LTR/ERVK,LTR/ERVK,SINE/Alu,LTR/ERVK,SINE/Alu,LTR/ERVK,LTR/ERVK,LTR/ERVK,SINE/Alu;CHIMP_AVG_CNF=2.09;BNSVLEN=9980;DENISOVA_CNF=0.000;AF=0.222222;GORILLA_VST=0.119581;END=1827838;REPLEN=299,340,280,579,988,234,3805,269,1021,59,401,292;TEND=1827838;QSTART=32160789;NEAN_CNF=0.000;REPSTART=1818219,1819021,1819393,1819887,1820466,1821454,1821690,1825495,1825799,1826825,1826880,1827484;GORILLA_AF=0;SOURCE=chimpanzee;HUMAN_AF=.;CHCONDEL=chr5:12685830-12685831;ORANG_FST=-0.01117;BNS=YES;ORANG_AF=0.181818;NS=45;LINEAGE=polymorphic;QCONTIG=chr5;REPTYPE=AluJb,L2b,AluJb,LTR14C,HERVK14C-int,AluY,HERVK14C-int,AluY,HERVK14C-int,LTR14C,LTR14C,AluY;HUMAN_AND_CHIMP_VST=0.398176;CIEND=-5,5;BNOSCORE=16.8261631302317;BNID=ID:1941;UNMASKEDWSSD=1134;ORANG_AVG_CNF=2.14;GORILLA_AVG_CNF=2.16;HUMAN_APE_VST=0.964433;GORILLA_FST=0.374853;ORANG_VST=0.141865;SHARED=orangutan,.,chimpanzee,.,.;HUMAN_APE_FST=0.389324;AN=90;CEXON=GOLPH3;HUMAN_AND_CHIMP_FST=0.106546</t>
  </si>
  <si>
    <t>chr5_32160789_INS_chimpanzee_000180F_1_4580902_quiver_pilon_1817270_1827838</t>
  </si>
  <si>
    <t>1950009</t>
  </si>
  <si>
    <t>1950064</t>
  </si>
  <si>
    <t>PDZD2</t>
  </si>
  <si>
    <t>1773</t>
  </si>
  <si>
    <t>CHIMP_VST=.;AC=28;CHIMP_AF=0;QEND=32039171;HUMAN_AVG_CNF=.;TSTART=1950009;LBK_CNF=.;BHCONDEL=NO;SVLEN=-55;LOS_CNF=.;EXONDIST=1773;DHCONDEL=19353284;SVTYPE=DEL;CIPOS=-5,5;CHIMP_FST=0.683836;STRAND=1;REPPARENT=Low_complexity,Retroposon;CHIMP_AVG_CNF=.;BNSVLEN=.;DENISOVA_CNF=.;AF=0.482759;GORILLA_VST=.;END=1950064;REPLEN=19,36;TEND=1950064;QSTART=32039116;NEAN_CNF=.;REPSTART=1950045,1947905;GORILLA_AF=0;SOURCE=chimpanzee;HUMAN_AF=.;CHCONDEL=chr5:12685830-12685831;ORANG_FST=.;BNS=NO;ORANG_AF=0;NS=45;LINEAGE=polymorphic;QCONTIG=chr5;REPTYPE=G-rich,SVA_A;HUMAN_AND_CHIMP_VST=.;CIEND=-5,5;BNOSCORE=.;BNID=.;UNMASKEDWSSD=0;ORANG_AVG_CNF=.;GORILLA_AVG_CNF=.;HUMAN_APE_VST=.;GORILLA_FST=0.683836;ORANG_VST=.;SHARED=.,gorilla,chimpanzee,.,.;HUMAN_APE_FST=0.866986;AN=58;CEXON=PDZD2;HUMAN_AND_CHIMP_FST=0.691743</t>
  </si>
  <si>
    <t>chr5_32039116_INS_chimpanzee_000180F_1_4580902_quiver_pilon_1950009_1950064</t>
  </si>
  <si>
    <t>2039629</t>
  </si>
  <si>
    <t>2040694</t>
  </si>
  <si>
    <t>13105</t>
  </si>
  <si>
    <t>CHIMP_VST=0.119652;AC=32;CHIMP_AF=0;QEND=31950517;HUMAN_AVG_CNF=0;TSTART=2039629;LBK_CNF=0.000;BHCONDEL=NO;SVLEN=-1065;LOS_CNF=0.000;EXONDIST=13105;DHCONDEL=19263620;SVTYPE=DEL;CIPOS=-5,5;CHIMP_FST=0.523724;STRAND=1;REPPARENT=LINE/CR1,SINE/Alu,Simple_repeat;CHIMP_AVG_CNF=1.81;BNSVLEN=.;DENISOVA_CNF=0.000;AF=0.355556;GORILLA_VST=0.0394532;END=2040694;REPLEN=119,276,71;TEND=2040694;QSTART=31949452;NEAN_CNF=0.000;REPSTART=2039413,2039787,2040063;GORILLA_AF=0;SOURCE=chimpanzee;HUMAN_AF=.;CHCONDEL=chr5:12685830-12685831;ORANG_FST=0.521433;BNS=NO;ORANG_AF=0;NS=45;LINEAGE=human_specific;QCONTIG=chr5;REPTYPE=L3,AluSx,(GGAGA)n;HUMAN_AND_CHIMP_VST=0.369619;CIEND=-5,5;BNOSCORE=.;BNID=.;UNMASKEDWSSD=328;ORANG_AVG_CNF=2.04;GORILLA_AVG_CNF=1.62;HUMAN_APE_VST=0.895905;GORILLA_FST=0.538992;ORANG_VST=0.157612;SHARED=orangutan,gorilla,chimpanzee,.,.;HUMAN_APE_FST=1;AN=90;CEXON=PDZD2;HUMAN_AND_CHIMP_FST=0.603372</t>
  </si>
  <si>
    <t>chr5_31949452_INS_chimpanzee_000180F_1_4580902_quiver_pilon_2039629_2040694</t>
  </si>
  <si>
    <t>2103331</t>
  </si>
  <si>
    <t>2103608</t>
  </si>
  <si>
    <t>TPT1P5</t>
  </si>
  <si>
    <t>21464</t>
  </si>
  <si>
    <t>CHIMP_VST=.;AC=33;CHIMP_AF=0;QEND=31887175;HUMAN_AVG_CNF=.;TSTART=2103331;LBK_CNF=.;BHCONDEL=NO;SVLEN=-277;LOS_CNF=.;EXONDIST=21464;DHCONDEL=19201066;SVTYPE=DEL;CIPOS=-5,5;CHIMP_FST=0.539546;STRAND=1;REPPARENT=SINE/Alu,SINE/Alu;CHIMP_AVG_CNF=.;BNSVLEN=.;DENISOVA_CNF=.;AF=0.366667;GORILLA_VST=.;END=2103608;REPLEN=169,107;TEND=2103608;QSTART=31886898;NEAN_CNF=.;REPSTART=2103222,2103501;GORILLA_AF=0;SOURCE=chimpanzee;HUMAN_AF=.;CHCONDEL=chr5:12685830-12685831;ORANG_FST=0.427348;BNS=NO;ORANG_AF=0.0454545;NS=45;LINEAGE=human_specific;QCONTIG=chr5;REPTYPE=AluSx,AluY;HUMAN_AND_CHIMP_VST=.;CIEND=-5,5;BNOSCORE=.;BNID=.;UNMASKEDWSSD=0;ORANG_AVG_CNF=.;GORILLA_AVG_CNF=.;HUMAN_APE_VST=.;GORILLA_FST=0.554165;ORANG_VST=.;SHARED=orangutan,gorilla,chimpanzee,.,.;HUMAN_APE_FST=0.983813;AN=90;CEXON=TPT1P5;HUMAN_AND_CHIMP_FST=0.556533</t>
  </si>
  <si>
    <t>chr5_31886898_INS_chimpanzee_000180F_1_4580902_quiver_pilon_2103331_2103608</t>
  </si>
  <si>
    <t>2367845</t>
  </si>
  <si>
    <t>2369187</t>
  </si>
  <si>
    <t>17538</t>
  </si>
  <si>
    <t>CHIMP_VST=0.0935064;AC=31;CHIMP_AF=0;QEND=31623215;HUMAN_AVG_CNF=0;TSTART=2367845;LBK_CNF=0.000;BHCONDEL=NO;SVLEN=-1342;LOS_CNF=0.000;EXONDIST=17538;DHCONDEL=18936041;SVTYPE=DEL;CIPOS=-5,5;CHIMP_FST=0.509211;STRAND=1;REPPARENT=SINE/Alu,SINE/Alu,DNA/TcMar-Tigger,SINE/Alu;CHIMP_AVG_CNF=2.12;BNSVLEN=1576;DENISOVA_CNF=0.000;AF=0.344444;GORILLA_VST=0.125406;END=2369187;REPLEN=115,229,245,170;TEND=2369187;QSTART=31621873;NEAN_CNF=0.000;REPSTART=2367677,2368445,2368695,2369017;GORILLA_AF=0;SOURCE=chimpanzee;HUMAN_AF=.;CHCONDEL=chr5:12685830-12685831;ORANG_FST=0.506581;BNS=YES;ORANG_AF=0;NS=45;LINEAGE=human_specific;QCONTIG=chr5;REPTYPE=AluSx,AluJb,Tigger18a,AluSx;HUMAN_AND_CHIMP_VST=0.432393;CIEND=-5,5;BNOSCORE=18.7649074708705;BNID=ID:1939;UNMASKEDWSSD=295;ORANG_AVG_CNF=2.33;GORILLA_AVG_CNF=2.33;HUMAN_APE_VST=0.924814;GORILLA_FST=0.525092;ORANG_VST=0.154372;SHARED=orangutan,gorilla,chimpanzee,.,.;HUMAN_APE_FST=0.970635;AN=90;CEXON=PDZD2;HUMAN_AND_CHIMP_FST=0.584083</t>
  </si>
  <si>
    <t>chr5_31621873_INS_chimpanzee_000180F_1_4580902_quiver_pilon_2367845_2369187</t>
  </si>
  <si>
    <t>2415560</t>
  </si>
  <si>
    <t>2417101</t>
  </si>
  <si>
    <t>CTD-2008E3.1</t>
  </si>
  <si>
    <t>15730</t>
  </si>
  <si>
    <t>CHIMP_VST=.;AC=32;CHIMP_AF=0;QEND=31577147;HUMAN_AVG_CNF=.;TSTART=2415560;LBK_CNF=.;BHCONDEL=NO;SVLEN=-1541;LOS_CNF=.;EXONDIST=15730;DHCONDEL=18889774;SVTYPE=DEL;CIPOS=-5,5;CHIMP_FST=0.523724;STRAND=1;REPPARENT=SINE/Alu,LINE/L1,LTR/ERVL,LINE/L1,Simple_repeat,SINE/Alu,DNA/TcMar-Tigger;CHIMP_AVG_CNF=.;BNSVLEN=.;DENISOVA_CNF=.;AF=0.355556;GORILLA_VST=.;END=2417101;REPLEN=58,93,459,500,26,262,10;TEND=2417101;QSTART=31575606;NEAN_CNF=.;REPSTART=2415286,2415618,2415715,2416180,2416746,2416778,2417091;GORILLA_AF=0;SOURCE=chimpanzee;HUMAN_AF=.;CHCONDEL=chr5:12685830-12685831;ORANG_FST=0.521433;BNS=NO;ORANG_AF=0;NS=45;LINEAGE=human_specific;QCONTIG=chr5;REPTYPE=AluY,L1MB4,MLT2B1,L1MB4,(TTAA)n,AluSx,Tigger9a;HUMAN_AND_CHIMP_VST=.;CIEND=-5,5;BNOSCORE=.;BNID=.;UNMASKEDWSSD=0;ORANG_AVG_CNF=.;GORILLA_AVG_CNF=.;HUMAN_APE_VST=.;GORILLA_FST=0.538992;ORANG_VST=.;SHARED=orangutan,gorilla,chimpanzee,.,.;HUMAN_APE_FST=1;AN=90;CEXON=CTD-2008E3.1;HUMAN_AND_CHIMP_FST=0.603372</t>
  </si>
  <si>
    <t>chr5_31575606_INS_chimpanzee_000180F_1_4580902_quiver_pilon_2415560_2417101</t>
  </si>
  <si>
    <t>2440849</t>
  </si>
  <si>
    <t>2443548</t>
  </si>
  <si>
    <t>C5orf22</t>
  </si>
  <si>
    <t>475</t>
  </si>
  <si>
    <t>CHIMP_VST=0.279322;AC=32;CHIMP_AF=0;QEND=31554607;HUMAN_AVG_CNF=0;TSTART=2440849;LBK_CNF=0.000;BHCONDEL=NO;SVLEN=-2699;LOS_CNF=0.000;EXONDIST=475;DHCONDEL=18866076;SVTYPE=DEL;CIPOS=-5,5;CHIMP_FST=0.523724;STRAND=1;REPPARENT=SINE/Alu,SINE/Alu,SINE/Alu,DNA/hAT-Charlie,LTR/ERVL-MaLR,DNA/hAT-Charlie,SINE/Alu;CHIMP_AVG_CNF=1.94;BNSVLEN=3026;DENISOVA_CNF=0.000;AF=0.355556;GORILLA_VST=0.303259;END=2443548;REPLEN=303,143,265,249,368,488,312;TEND=2443548;QSTART=31551908;NEAN_CNF=0.000;REPSTART=2440902,2441253,2441487,2441780,2442029,2442397,2443153;GORILLA_AF=0;SOURCE=chimpanzee;HUMAN_AF=.;CHCONDEL=chr5:12685830-12685831;ORANG_FST=0.521433;BNS=YES;ORANG_AF=0;NS=45;LINEAGE=human_specific;QCONTIG=chr5;REPTYPE=AluSx,AluJb,AluJb,MER20B,THE1B,MER20B,AluSx;HUMAN_AND_CHIMP_VST=0.090769;CIEND=-5,5;BNOSCORE=18.6775545851528;BNID=ID:1938;UNMASKEDWSSD=232;ORANG_AVG_CNF=0.82;GORILLA_AVG_CNF=2.11;HUMAN_APE_VST=0.648256;GORILLA_FST=0.538992;ORANG_VST=0;SHARED=orangutan,gorilla,chimpanzee,.,.;HUMAN_APE_FST=1;AN=90;CEXON=C5orf22;HUMAN_AND_CHIMP_FST=0.603372</t>
  </si>
  <si>
    <t>chr5_31551908_INS_chimpanzee_000180F_1_4580902_quiver_pilon_2440849_2443548</t>
  </si>
  <si>
    <t>2741789</t>
  </si>
  <si>
    <t>2741894</t>
  </si>
  <si>
    <t>CDH6</t>
  </si>
  <si>
    <t>1948</t>
  </si>
  <si>
    <t>CHIMP_VST=.;AC=32;CHIMP_AF=0;QEND=31253908;HUMAN_AVG_CNF=.;TSTART=2741789;LBK_CNF=.;BHCONDEL=NO;SVLEN=-105;LOS_CNF=.;EXONDIST=1948;DHCONDEL=18567971;SVTYPE=DEL;CIPOS=-5,5;CHIMP_FST=0.523724;STRAND=1;REPPARENT=.;CHIMP_AVG_CNF=.;BNSVLEN=.;DENISOVA_CNF=.;AF=0.355556;GORILLA_VST=.;END=2741894;REPLEN=.;TEND=2741894;QSTART=31253803;NEAN_CNF=.;REPSTART=.;GORILLA_AF=0;SOURCE=chimpanzee;HUMAN_AF=.;CHCONDEL=chr5:12685830-12685831;ORANG_FST=0.521433;BNS=NO;ORANG_AF=0;NS=45;LINEAGE=human_specific;QCONTIG=chr5;REPTYPE=.;HUMAN_AND_CHIMP_VST=.;CIEND=-5,5;BNOSCORE=.;BNID=.;UNMASKEDWSSD=91;ORANG_AVG_CNF=.;GORILLA_AVG_CNF=.;HUMAN_APE_VST=.;GORILLA_FST=0.538992;ORANG_VST=.;SHARED=orangutan,gorilla,chimpanzee,.,.;HUMAN_APE_FST=1;AN=90;CEXON=CDH6;HUMAN_AND_CHIMP_FST=0.603372</t>
  </si>
  <si>
    <t>chr5_31253803_INS_chimpanzee_000180F_1_4580902_quiver_pilon_2741789_2741894</t>
  </si>
  <si>
    <t>2912609</t>
  </si>
  <si>
    <t>2912678</t>
  </si>
  <si>
    <t>RP11-152K4.2</t>
  </si>
  <si>
    <t>12215</t>
  </si>
  <si>
    <t>CHIMP_VST=.;AC=32;CHIMP_AF=0;QEND=31081832;HUMAN_AVG_CNF=.;TSTART=2912609;LBK_CNF=.;BHCONDEL=NO;SVLEN=-69;LOS_CNF=.;EXONDIST=12215;DHCONDEL=18395931;SVTYPE=DEL;CIPOS=-5,5;CHIMP_FST=0.523724;STRAND=1;REPPARENT=SINE/Alu,SINE/MIR;CHIMP_AVG_CNF=.;BNSVLEN=.;DENISOVA_CNF=.;AF=0.355556;GORILLA_VST=.;END=2912678;REPLEN=53,16;TEND=2912678;QSTART=31081763;NEAN_CNF=.;REPSTART=2912383,2912662;GORILLA_AF=0;SOURCE=chimpanzee;HUMAN_AF=.;CHCONDEL=chr5:12685830-12685831;ORANG_FST=0.521433;BNS=NO;ORANG_AF=0;NS=45;LINEAGE=human_specific;QCONTIG=chr5;REPTYPE=AluSx,MIRc;HUMAN_AND_CHIMP_VST=.;CIEND=-5,5;BNOSCORE=.;BNID=.;UNMASKEDWSSD=0;ORANG_AVG_CNF=.;GORILLA_AVG_CNF=.;HUMAN_APE_VST=.;GORILLA_FST=0.538992;ORANG_VST=.;SHARED=orangutan,gorilla,chimpanzee,.,.;HUMAN_APE_FST=1;AN=90;CEXON=RP11-152K4.2;HUMAN_AND_CHIMP_FST=0.603372</t>
  </si>
  <si>
    <t>chr5_31081763_INS_chimpanzee_000180F_1_4580902_quiver_pilon_2912609_2912678</t>
  </si>
  <si>
    <t>000181F_1_4490123_quiver_pilon</t>
  </si>
  <si>
    <t>164649</t>
  </si>
  <si>
    <t>165022</t>
  </si>
  <si>
    <t>LINC01164</t>
  </si>
  <si>
    <t>98763</t>
  </si>
  <si>
    <t>CHIMP_VST=0.156261;AC=32;CHIMP_AF=0;QEND=131674009;HUMAN_AVG_CNF=0;TSTART=164649;LBK_CNF=0.000;BHCONDEL=NO;SVLEN=-373;LOS_CNF=0.000;EXONDIST=98763;DHCONDEL=4410268;SVTYPE=DEL;CIPOS=-5,5;CHIMP_FST=0.523724;STRAND=1;REPPARENT=.;CHIMP_AVG_CNF=2.05;BNSVLEN=.;DENISOVA_CNF=0.000;AF=0.355556;GORILLA_VST=0.0733676;END=165022;REPLEN=.;TEND=165022;QSTART=131673636;NEAN_CNF=0.000;REPSTART=.;GORILLA_AF=0;SOURCE=chimpanzee;HUMAN_AF=1;CHCONDEL=chr10:127263366-127263367;ORANG_FST=0.521433;BNS=NO;ORANG_AF=0;NS=45;LINEAGE=human_specific;QCONTIG=chr10;REPTYPE=.;HUMAN_AND_CHIMP_VST=0.334452;CIEND=-5,5;BNOSCORE=.;BNID=.;UNMASKEDWSSD=260;ORANG_AVG_CNF=2.04;GORILLA_AVG_CNF=1.91;HUMAN_APE_VST=0.918511;GORILLA_FST=0.538992;ORANG_VST=0.130331;SHARED=orangutan,gorilla,chimpanzee,.,.;HUMAN_APE_FST=1;AN=90;CEXON=LINC01164;HUMAN_AND_CHIMP_FST=0.603372</t>
  </si>
  <si>
    <t>chr10_131673636_INS_chimpanzee_000181F_1_4490123_quiver_pilon_164649_165022</t>
  </si>
  <si>
    <t>195212</t>
  </si>
  <si>
    <t>196346</t>
  </si>
  <si>
    <t>129083</t>
  </si>
  <si>
    <t>CHIMP_VST=0.119598;AC=32;CHIMP_AF=0;QEND=131644450;HUMAN_AVG_CNF=0;TSTART=195212;LBK_CNF=0.000;BHCONDEL=NO;SVLEN=-1134;LOS_CNF=0.000;EXONDIST=129083;DHCONDEL=4379948;SVTYPE=DEL;CIPOS=-5,5;CHIMP_FST=0.523724;STRAND=1;REPPARENT=LTR/ERVL-MaLR;CHIMP_AVG_CNF=2.02;BNSVLEN=.;DENISOVA_CNF=0.000;AF=0.355556;GORILLA_VST=0.0611116;END=196346;REPLEN=354;TEND=196346;QSTART=131643316;NEAN_CNF=0.000;REPSTART=195916;GORILLA_AF=0;SOURCE=chimpanzee;HUMAN_AF=1;CHCONDEL=chr10:127263366-127263367;ORANG_FST=0.521433;BNS=NO;ORANG_AF=0;NS=45;LINEAGE=human_specific;QCONTIG=chr10;REPTYPE=THE1B;HUMAN_AND_CHIMP_VST=0.405423;CIEND=-5,5;BNOSCORE=.;BNID=.;UNMASKEDWSSD=704;ORANG_AVG_CNF=2.26;GORILLA_AVG_CNF=1.91;HUMAN_APE_VST=0.947886;GORILLA_FST=0.538992;ORANG_VST=0.166194;SHARED=orangutan,gorilla,chimpanzee,.,.;HUMAN_APE_FST=1;AN=90;CEXON=LINC01164;HUMAN_AND_CHIMP_FST=0.603372</t>
  </si>
  <si>
    <t>chr10_131643316_INS_chimpanzee_000181F_1_4490123_quiver_pilon_195212_196346</t>
  </si>
  <si>
    <t>213172</t>
  </si>
  <si>
    <t>216199</t>
  </si>
  <si>
    <t>145740</t>
  </si>
  <si>
    <t>CHIMP_VST=0.266217;AC=32;CHIMP_AF=0;QEND=131629686;HUMAN_AVG_CNF=0;TSTART=213172;LBK_CNF=0.000;BHCONDEL=NO;SVLEN=-3027;LOS_CNF=0.495;EXONDIST=145740;DHCONDEL=4363291;SVTYPE=DEL;CIPOS=-5,5;CHIMP_FST=0.523724;STRAND=1;REPPARENT=SINE/Alu,LINE/L1,SINE/MIR,LTR/ERVL,LTR/ERVL-MaLR,LTR/ERVL,LINE/L1;CHIMP_AVG_CNF=2.05;BNSVLEN=.;DENISOVA_CNF=0.000;AF=0.355556;GORILLA_VST=0.0540423;END=216199;REPLEN=280,959,157,28,356,66,118;TEND=216199;QSTART=131626659;NEAN_CNF=1.620;REPSTART=213290,213570,214559,215253,215281,215637,212483;GORILLA_AF=0;SOURCE=chimpanzee;HUMAN_AF=1;CHCONDEL=chr10:127263366-127263367;ORANG_FST=0.521433;BNS=NO;ORANG_AF=0;NS=45;LINEAGE=human_specific;QCONTIG=chr10;REPTYPE=AluSx,L1MB5,MIRb,LTR33,THE1B,LTR33,L1MB5;HUMAN_AND_CHIMP_VST=0.224099;CIEND=-5,5;BNOSCORE=.;BNID=.;UNMASKEDWSSD=749;ORANG_AVG_CNF=1.71;GORILLA_AVG_CNF=1.65;HUMAN_APE_VST=0.91333;GORILLA_FST=0.538992;ORANG_VST=0.0852902;SHARED=orangutan,gorilla,chimpanzee,.,.;HUMAN_APE_FST=1;AN=90;CEXON=LINC01164;HUMAN_AND_CHIMP_FST=0.603372</t>
  </si>
  <si>
    <t>chr10_131626659_INS_chimpanzee_000181F_1_4490123_quiver_pilon_213172_216199</t>
  </si>
  <si>
    <t>703373</t>
  </si>
  <si>
    <t>703427</t>
  </si>
  <si>
    <t>TCERG1L</t>
  </si>
  <si>
    <t>732</t>
  </si>
  <si>
    <t>CHIMP_VST=.;AC=32;CHIMP_AF=0;QEND=131135235;HUMAN_AVG_CNF=.;TSTART=703373;LBK_CNF=.;BHCONDEL=NO;SVLEN=-54;LOS_CNF=.;EXONDIST=732;DHCONDEL=3871813;SVTYPE=DEL;CIPOS=-5,5;CHIMP_FST=0.523724;STRAND=0;REPPARENT=.;CHIMP_AVG_CNF=.;BNSVLEN=.;DENISOVA_CNF=.;AF=0.355556;GORILLA_VST=.;END=703427;REPLEN=.;TEND=703427;QSTART=131135181;NEAN_CNF=.;REPSTART=.;GORILLA_AF=0;SOURCE=chimpanzee;HUMAN_AF=1;CHCONDEL=chr10:127263366-127263367;ORANG_FST=0.521433;BNS=NO;ORANG_AF=0;NS=45;LINEAGE=polymorphic;QCONTIG=chr10;REPTYPE=.;HUMAN_AND_CHIMP_VST=.;CIEND=-5,5;BNOSCORE=.;BNID=.;UNMASKEDWSSD=54;ORANG_AVG_CNF=.;GORILLA_AVG_CNF=.;HUMAN_APE_VST=.;GORILLA_FST=0.538992;ORANG_VST=.;SHARED=.,.,chimpanzee,.,.;HUMAN_APE_FST=1;AN=90;CEXON=TCERG1L;HUMAN_AND_CHIMP_FST=0.603372</t>
  </si>
  <si>
    <t>chr10_131135181_INS_chimpanzee_000181F_1_4490123_quiver_pilon_703373_703427</t>
  </si>
  <si>
    <t>956824</t>
  </si>
  <si>
    <t>956898</t>
  </si>
  <si>
    <t>MIR378C</t>
  </si>
  <si>
    <t>76406</t>
  </si>
  <si>
    <t>CHIMP_VST=.;AC=32;CHIMP_AF=0;QEND=130886257;HUMAN_AVG_CNF=.;TSTART=956824;LBK_CNF=.;BHCONDEL=NO;SVLEN=-74;LOS_CNF=.;EXONDIST=76406;DHCONDEL=3622815;SVTYPE=DEL;CIPOS=-5,5;CHIMP_FST=0.523724;STRAND=1;REPPARENT=LINE/L1;CHIMP_AVG_CNF=.;BNSVLEN=.;DENISOVA_CNF=.;AF=0.355556;GORILLA_VST=.;END=956898;REPLEN=74;TEND=956898;QSTART=130886183;NEAN_CNF=.;REPSTART=956500;GORILLA_AF=0;SOURCE=chimpanzee;HUMAN_AF=1;CHCONDEL=chr10:127263366-127263367;ORANG_FST=0.521433;BNS=NO;ORANG_AF=0;NS=45;LINEAGE=human_specific;QCONTIG=chr10;REPTYPE=L1ME3Cz;HUMAN_AND_CHIMP_VST=.;CIEND=-5,5;BNOSCORE=.;BNID=.;UNMASKEDWSSD=0;ORANG_AVG_CNF=.;GORILLA_AVG_CNF=.;HUMAN_APE_VST=.;GORILLA_FST=0.538992;ORANG_VST=.;SHARED=orangutan,gorilla,chimpanzee,.,.;HUMAN_APE_FST=1;AN=90;CEXON=MIR378C;HUMAN_AND_CHIMP_FST=0.603372</t>
  </si>
  <si>
    <t>chr10_130886183_INS_chimpanzee_000181F_1_4490123_quiver_pilon_956824_956898</t>
  </si>
  <si>
    <t>1298238</t>
  </si>
  <si>
    <t>1299112</t>
  </si>
  <si>
    <t>57836</t>
  </si>
  <si>
    <t>CHIMP_VST=.;AC=32;CHIMP_AF=0;QEND=130563912;HUMAN_AVG_CNF=.;TSTART=1298238;LBK_CNF=.;BHCONDEL=NO;SVLEN=-874;LOS_CNF=.;EXONDIST=57836;DHCONDEL=3299670;SVTYPE=DEL;CIPOS=-5,5;CHIMP_FST=0.523724;STRAND=1;REPPARENT=DNA/hAT-Charlie,SINE/Alu,DNA/hAT-Charlie,Simple_repeat,SINE/Alu;CHIMP_AVG_CNF=.;BNSVLEN=.;DENISOVA_CNF=.;AF=0.355556;GORILLA_VST=.;END=1299112;REPLEN=380,296,161,23,7;TEND=1299112;QSTART=130563038;NEAN_CNF=.;REPSTART=1298105,1298618,1298914,1299075,1299105;GORILLA_AF=0;SOURCE=chimpanzee;HUMAN_AF=1;CHCONDEL=chr10:127263366-127263367;ORANG_FST=0.521433;BNS=NO;ORANG_AF=0;NS=45;LINEAGE=polymorphic;QCONTIG=chr10;REPTYPE=Charlie2b,AluY,Charlie2b,(TTG)n,AluSx;HUMAN_AND_CHIMP_VST=.;CIEND=-5,5;BNOSCORE=.;BNID=.;UNMASKEDWSSD=0;ORANG_AVG_CNF=.;GORILLA_AVG_CNF=.;HUMAN_APE_VST=.;GORILLA_FST=0.538992;ORANG_VST=.;SHARED=orangutan,.,chimpanzee,.,.;HUMAN_APE_FST=1;AN=90;CEXON=Y_RNA;HUMAN_AND_CHIMP_FST=0.603372</t>
  </si>
  <si>
    <t>chr10_130563038_INS_chimpanzee_000181F_1_4490123_quiver_pilon_1298238_1299112</t>
  </si>
  <si>
    <t>1302156</t>
  </si>
  <si>
    <t>1302914</t>
  </si>
  <si>
    <t>54788</t>
  </si>
  <si>
    <t>CHIMP_VST=0.436546;AC=32;CHIMP_AF=0;QEND=130560748;HUMAN_AVG_CNF=0;TSTART=1302156;LBK_CNF=0.000;BHCONDEL=NO;SVLEN=-758;LOS_CNF=0.000;EXONDIST=54788;DHCONDEL=3296622;SVTYPE=DEL;CIPOS=-5,5;CHIMP_FST=0.523724;STRAND=1;REPPARENT=SINE/MIR,SINE/Alu;CHIMP_AVG_CNF=1.21;BNSVLEN=.;DENISOVA_CNF=0.000;AF=0.355556;GORILLA_VST=0;END=1302914;REPLEN=156,316;TEND=1302914;QSTART=130559990;NEAN_CNF=0.000;REPSTART=1302246,1302403;GORILLA_AF=0;SOURCE=chimpanzee;HUMAN_AF=1;CHCONDEL=chr10:127263366-127263367;ORANG_FST=0.521433;BNS=NO;ORANG_AF=0;NS=45;LINEAGE=polymorphic;QCONTIG=chr10;REPTYPE=MIRb,AluSx;HUMAN_AND_CHIMP_VST=0.0395374;CIEND=-5,5;BNOSCORE=.;BNID=.;UNMASKEDWSSD=213;ORANG_AVG_CNF=0.732;GORILLA_AVG_CNF=0.686;HUMAN_APE_VST=0.67818;GORILLA_FST=0.538992;ORANG_VST=0.0186599;SHARED=orangutan,.,chimpanzee,.,.;HUMAN_APE_FST=1;AN=90;CEXON=Y_RNA;HUMAN_AND_CHIMP_FST=0.603372</t>
  </si>
  <si>
    <t>chr10_130559990_INS_chimpanzee_000181F_1_4490123_quiver_pilon_1302156_1302914</t>
  </si>
  <si>
    <t>1415586</t>
  </si>
  <si>
    <t>1416028</t>
  </si>
  <si>
    <t>RP11-540N6.1</t>
  </si>
  <si>
    <t>CHIMP_VST=.;AC=29;CHIMP_AF=0;QEND=130450956;HUMAN_AVG_CNF=.;TSTART=1415586;LBK_CNF=.;BHCONDEL=NO;SVLEN=-442;LOS_CNF=.;EXONDIST=11424;DHCONDEL=3187146;SVTYPE=DEL;CIPOS=-5,5;CHIMP_FST=0.478193;STRAND=1;REPPARENT=LINE/L1;CHIMP_AVG_CNF=.;BNSVLEN=.;DENISOVA_CNF=.;AF=0.322222;GORILLA_VST=.;END=1416028;REPLEN=411;TEND=1416028;QSTART=130450514;NEAN_CNF=.;REPSTART=1415617;GORILLA_AF=0;SOURCE=chimpanzee;HUMAN_AF=0.90625;CHCONDEL=chr10:127263366-127263367;ORANG_FST=0.47497;BNS=NO;ORANG_AF=0;NS=45;LINEAGE=human_specific;QCONTIG=chr10;REPTYPE=L1ME4a;HUMAN_AND_CHIMP_VST=.;CIEND=-5,5;BNOSCORE=.;BNID=.;UNMASKEDWSSD=0;ORANG_AVG_CNF=.;GORILLA_AVG_CNF=.;HUMAN_APE_VST=.;GORILLA_FST=0.495099;ORANG_VST=.;SHARED=orangutan,gorilla,chimpanzee,.,.;HUMAN_APE_FST=0.910082;AN=90;CEXON=RP11-540N6.1;HUMAN_AND_CHIMP_FST=0.544004</t>
  </si>
  <si>
    <t>chr10_130450514_INS_chimpanzee_000181F_1_4490123_quiver_pilon_1415586_1416028</t>
  </si>
  <si>
    <t>1868484</t>
  </si>
  <si>
    <t>1868545</t>
  </si>
  <si>
    <t>LINC00959</t>
  </si>
  <si>
    <t>49927</t>
  </si>
  <si>
    <t>CHIMP_VST=.;AC=28;CHIMP_AF=0;QEND=130014035;HUMAN_AVG_CNF=.;TSTART=1868484;LBK_CNF=.;BHCONDEL=NO;SVLEN=-61;LOS_CNF=.;EXONDIST=49927;DHCONDEL=2750606;SVTYPE=DEL;CIPOS=-5,5;CHIMP_FST=0.463304;STRAND=1;REPPARENT=.;CHIMP_AVG_CNF=.;BNSVLEN=.;DENISOVA_CNF=.;AF=0.311111;GORILLA_VST=.;END=1868545;REPLEN=.;TEND=1868545;QSTART=130013974;NEAN_CNF=.;REPSTART=.;GORILLA_AF=0;SOURCE=chimpanzee;HUMAN_AF=0.875;CHCONDEL=chr10:127263366-127263367;ORANG_FST=0.459811;BNS=NO;ORANG_AF=0;NS=45;LINEAGE=polymorphic;QCONTIG=chr10;REPTYPE=.;HUMAN_AND_CHIMP_VST=.;CIEND=-5,5;BNOSCORE=.;BNID=.;UNMASKEDWSSD=11;ORANG_AVG_CNF=.;GORILLA_AVG_CNF=.;HUMAN_APE_VST=.;GORILLA_FST=0.480655;ORANG_VST=.;SHARED=orangutan,gorilla,chimpanzee,yoruba,chm13;HUMAN_APE_FST=0.880336;AN=90;CEXON=LINC00959;HUMAN_AND_CHIMP_FST=0.524768</t>
  </si>
  <si>
    <t>chr10_130013974_INS_chimpanzee_000181F_1_4490123_quiver_pilon_1868484_1868545</t>
  </si>
  <si>
    <t>2115305</t>
  </si>
  <si>
    <t>2115963</t>
  </si>
  <si>
    <t>MGMT</t>
  </si>
  <si>
    <t>CHIMP_VST=0.254728;AC=32;CHIMP_AF=0;QEND=129766818;HUMAN_AVG_CNF=0;TSTART=2115305;LBK_CNF=0.000;BHCONDEL=NO;SVLEN=-658;LOS_CNF=0.000;EXONDIST=629;DHCONDEL=2502792;SVTYPE=DEL;CIPOS=-5,5;CHIMP_FST=0.523724;STRAND=1;REPPARENT=.;CHIMP_AVG_CNF=1.82;BNSVLEN=.;DENISOVA_CNF=0.000;AF=0.355556;GORILLA_VST=0.0197646;END=2115963;REPLEN=.;TEND=2115963;QSTART=129766160;NEAN_CNF=0.000;REPSTART=.;GORILLA_AF=0;SOURCE=chimpanzee;HUMAN_AF=1;CHCONDEL=chr10:127263366-127263367;ORANG_FST=0.521433;BNS=NO;ORANG_AF=0;NS=45;LINEAGE=human_specific;QCONTIG=chr10;REPTYPE=.;HUMAN_AND_CHIMP_VST=0.169719;CIEND=-5,5;BNOSCORE=.;BNID=.;UNMASKEDWSSD=450;ORANG_AVG_CNF=1.52;GORILLA_AVG_CNF=1.33;HUMAN_APE_VST=0.787259;GORILLA_FST=0.538992;ORANG_VST=0.0660136;SHARED=orangutan,gorilla,chimpanzee,.,.;HUMAN_APE_FST=1;AN=90;CEXON=MGMT;HUMAN_AND_CHIMP_FST=0.603372</t>
  </si>
  <si>
    <t>chr10_129766160_INS_chimpanzee_000181F_1_4490123_quiver_pilon_2115305_2115963</t>
  </si>
  <si>
    <t>2611240</t>
  </si>
  <si>
    <t>2611747</t>
  </si>
  <si>
    <t>RP11-168C9.1</t>
  </si>
  <si>
    <t>4440</t>
  </si>
  <si>
    <t>CHIMP_VST=0.202283;AC=32;CHIMP_AF=0;QEND=129274319;HUMAN_AVG_CNF=0;TSTART=2611240;LBK_CNF=0.000;BHCONDEL=NO;SVLEN=-507;LOS_CNF=0.000;EXONDIST=4440;DHCONDEL=2010444;SVTYPE=DEL;CIPOS=-5,5;CHIMP_FST=0.523724;STRAND=1;REPPARENT=.;CHIMP_AVG_CNF=1.96;BNSVLEN=.;DENISOVA_CNF=0.000;AF=0.355556;GORILLA_VST=0.0803234;END=2611747;REPLEN=.;TEND=2611747;QSTART=129273812;NEAN_CNF=0.000;REPSTART=.;GORILLA_AF=0;SOURCE=chimpanzee;HUMAN_AF=1;CHCONDEL=chr10:127263366-127263367;ORANG_FST=0.521433;BNS=NO;ORANG_AF=0;NS=45;LINEAGE=human_specific;QCONTIG=chr10;REPTYPE=.;HUMAN_AND_CHIMP_VST=0.302193;CIEND=-5,5;BNOSCORE=.;BNID=.;UNMASKEDWSSD=507;ORANG_AVG_CNF=1.8;GORILLA_AVG_CNF=1.76;HUMAN_APE_VST=0.949336;GORILLA_FST=0.538992;ORANG_VST=0.111364;SHARED=orangutan,gorilla,chimpanzee,.,.;HUMAN_APE_FST=1;AN=90;CEXON=RP11-168C9.1;HUMAN_AND_CHIMP_FST=0.603372</t>
  </si>
  <si>
    <t>chr10_129273812_INS_chimpanzee_000181F_1_4490123_quiver_pilon_2611240_2611747</t>
  </si>
  <si>
    <t>2967142</t>
  </si>
  <si>
    <t>2967198</t>
  </si>
  <si>
    <t>RP11-442O18.2</t>
  </si>
  <si>
    <t>1428</t>
  </si>
  <si>
    <t>CHIMP_VST=.;AC=32;CHIMP_AF=0;QEND=128917756;HUMAN_AVG_CNF=.;TSTART=2967142;LBK_CNF=.;BHCONDEL=NO;SVLEN=-56;LOS_CNF=.;EXONDIST=1428;DHCONDEL=1654332;SVTYPE=DEL;CIPOS=-5,5;CHIMP_FST=0.523724;STRAND=1;REPPARENT=.;CHIMP_AVG_CNF=.;BNSVLEN=.;DENISOVA_CNF=.;AF=0.355556;GORILLA_VST=.;END=2967198;REPLEN=.;TEND=2967198;QSTART=128917700;NEAN_CNF=.;REPSTART=.;GORILLA_AF=0;SOURCE=chimpanzee;HUMAN_AF=1;CHCONDEL=chr10:127263366-127263367;ORANG_FST=0.521433;BNS=NO;ORANG_AF=0;NS=45;LINEAGE=human_specific;QCONTIG=chr10;REPTYPE=.;HUMAN_AND_CHIMP_VST=.;CIEND=-5,5;BNOSCORE=.;BNID=.;UNMASKEDWSSD=56;ORANG_AVG_CNF=.;GORILLA_AVG_CNF=.;HUMAN_APE_VST=.;GORILLA_FST=0.538992;ORANG_VST=.;SHARED=orangutan,gorilla,chimpanzee,.,.;HUMAN_APE_FST=1;AN=90;CEXON=RP11-442O18.2;HUMAN_AND_CHIMP_FST=0.603372</t>
  </si>
  <si>
    <t>chr10_128917700_INS_chimpanzee_000181F_1_4490123_quiver_pilon_2967142_2967198</t>
  </si>
  <si>
    <t>3088489</t>
  </si>
  <si>
    <t>3090103</t>
  </si>
  <si>
    <t>115482</t>
  </si>
  <si>
    <t>CHIMP_VST=0.155061;AC=19;CHIMP_AF=0;QEND=128799012;HUMAN_AVG_CNF=0;TSTART=3088489;LBK_CNF=0.000;BHCONDEL=NO;SVLEN=-1614;LOS_CNF=0.000;EXONDIST=115482;DHCONDEL=1534030;SVTYPE=DEL;CIPOS=-5,5;CHIMP_FST=0.329338;STRAND=1;REPPARENT=SINE/Alu,LTR/ERVL-MaLR,LTR/ERVL,SINE/Alu;CHIMP_AVG_CNF=2.53;BNSVLEN=1597;DENISOVA_CNF=0.000;AF=0.211111;GORILLA_VST=0.0959581;END=3090103;REPLEN=78,128,393,230;TEND=3090103;QSTART=128797398;NEAN_CNF=0.000;REPSTART=3088279,3089344,3089480,3089873;GORILLA_AF=0;SOURCE=chimpanzee;HUMAN_AF=0.59375;CHCONDEL=chr10:127263366-127263367;ORANG_FST=0.324357;BNS=YES;ORANG_AF=0;NS=45;LINEAGE=human_specific;QCONTIG=chr10;REPTYPE=AluSx,MLT1C,MLT2B2,AluSx;HUMAN_AND_CHIMP_VST=0.346626;CIEND=-5,5;BNOSCORE=0.0900031142946123;BNID=ID:3859;UNMASKEDWSSD=705;ORANG_AVG_CNF=2.47;GORILLA_AVG_CNF=2.45;HUMAN_APE_VST=0.935997;GORILLA_FST=0.348314;ORANG_VST=0.127163;SHARED=orangutan,gorilla,chimpanzee,.,.;HUMAN_APE_FST=0.611657;AN=90;CEXON=RP11-442O18.2;HUMAN_AND_CHIMP_FST=0.357385</t>
  </si>
  <si>
    <t>chr10_128797398_INS_chimpanzee_000181F_1_4490123_quiver_pilon_3088489_3090103</t>
  </si>
  <si>
    <t>3884257</t>
  </si>
  <si>
    <t>3884612</t>
  </si>
  <si>
    <t>PTPRE</t>
  </si>
  <si>
    <t>5780</t>
  </si>
  <si>
    <t>CHIMP_VST=0.48807;AC=32;CHIMP_AF=0;QEND=128006097;HUMAN_AVG_CNF=0;TSTART=3884257;LBK_CNF=0.000;BHCONDEL=NO;SVLEN=-355;LOS_CNF=0.000;EXONDIST=5780;DHCONDEL=742374;SVTYPE=DEL;CIPOS=-5,5;CHIMP_FST=0.523724;STRAND=1;REPPARENT=LTR/ERVL-MaLR;CHIMP_AVG_CNF=1.88;BNSVLEN=.;DENISOVA_CNF=0.000;AF=0.355556;GORILLA_VST=0.0811635;END=3884612;REPLEN=12;TEND=3884612;QSTART=128005742;NEAN_CNF=0.000;REPSTART=3883833;GORILLA_AF=0;SOURCE=chimpanzee;HUMAN_AF=1;CHCONDEL=chr10:127263366-127263367;ORANG_FST=0.521433;BNS=NO;ORANG_AF=0;NS=45;LINEAGE=human_specific;QCONTIG=chr10;REPTYPE=MLT1C;HUMAN_AND_CHIMP_VST=0.0355979;CIEND=-5,5;BNOSCORE=.;BNID=.;UNMASKEDWSSD=307;ORANG_AVG_CNF=0.871;GORILLA_AVG_CNF=1.37;HUMAN_APE_VST=0.715;GORILLA_FST=0.538992;ORANG_VST=0;SHARED=orangutan,gorilla,chimpanzee,.,.;HUMAN_APE_FST=1;AN=90;CEXON=PTPRE;HUMAN_AND_CHIMP_FST=0.603372</t>
  </si>
  <si>
    <t>chr10_128005742_INS_chimpanzee_000181F_1_4490123_quiver_pilon_3884257_3884612</t>
  </si>
  <si>
    <t>4128838</t>
  </si>
  <si>
    <t>4129884</t>
  </si>
  <si>
    <t>FOXI2</t>
  </si>
  <si>
    <t>19822</t>
  </si>
  <si>
    <t>CHIMP_VST=.;AC=30;CHIMP_AF=0;QEND=127762055;HUMAN_AVG_CNF=.;TSTART=4128838;LBK_CNF=.;BHCONDEL=NO;SVLEN=-1046;LOS_CNF=.;EXONDIST=19822;DHCONDEL=497641;SVTYPE=DEL;CIPOS=-5,5;CHIMP_FST=0.494594;STRAND=1;REPPARENT=LINE/L1;CHIMP_AVG_CNF=.;BNSVLEN=1675;DENISOVA_CNF=.;AF=0.333333;GORILLA_VST=.;END=4129884;REPLEN=1046;TEND=4129884;QSTART=127761009;NEAN_CNF=.;REPSTART=4128401;GORILLA_AF=0;SOURCE=chimpanzee;HUMAN_AF=0.9375;CHCONDEL=chr10:127263366-127263367;ORANG_FST=0.491647;BNS=YES;ORANG_AF=0;NS=45;LINEAGE=human_specific;QCONTIG=chr10;REPTYPE=L1MCb;HUMAN_AND_CHIMP_VST=.;CIEND=-5,5;BNOSCORE=145.402793090775;BNID=ID:3856;UNMASKEDWSSD=0;ORANG_AVG_CNF=.;GORILLA_AVG_CNF=.;HUMAN_APE_VST=.;GORILLA_FST=0.511036;ORANG_VST=.;SHARED=orangutan,gorilla,chimpanzee,.,.;HUMAN_APE_FST=0.941159;AN=90;CEXON=FOXI2;HUMAN_AND_CHIMP_FST=0.564826</t>
  </si>
  <si>
    <t>chr10_127761009_INS_chimpanzee_000181F_1_4490123_quiver_pilon_4128838_4129884</t>
  </si>
  <si>
    <t>204955</t>
  </si>
  <si>
    <t>205318</t>
  </si>
  <si>
    <t>HOXC13-AS</t>
  </si>
  <si>
    <t>54774</t>
  </si>
  <si>
    <t>CHIMP_VST=.;AC=32;CHIMP_AF=0;QEND=53880918;HUMAN_AVG_CNF=.;TSTART=204955;LBK_CNF=.;BHCONDEL=NO;SVLEN=-363;LOS_CNF=.;EXONDIST=54774;DHCONDEL=20196658;SVTYPE=DEL;CIPOS=-5,5;CHIMP_FST=0.523724;STRAND=1;REPPARENT=LINE/L1;CHIMP_AVG_CNF=.;BNSVLEN=.;DENISOVA_CNF=.;AF=0.355556;GORILLA_VST=.;END=205318;REPLEN=363;TEND=205318;QSTART=53880555;NEAN_CNF=.;REPSTART=204931;GORILLA_AF=0;SOURCE=chimpanzee;HUMAN_AF=1;CHCONDEL=chr12:74077212-74077213;ORANG_FST=0.521433;BNS=NO;ORANG_AF=0;NS=45;LINEAGE=human_specific;QCONTIG=chr12;REPTYPE=L1ME2;HUMAN_AND_CHIMP_VST=.;CIEND=-5,5;BNOSCORE=.;BNID=.;UNMASKEDWSSD=0;ORANG_AVG_CNF=.;GORILLA_AVG_CNF=.;HUMAN_APE_VST=.;GORILLA_FST=0.538992;ORANG_VST=.;SHARED=orangutan,gorilla,chimpanzee,.,.;HUMAN_APE_FST=1;AN=90;CEXON=HOXC13-AS;HUMAN_AND_CHIMP_FST=0.603372</t>
  </si>
  <si>
    <t>chr12_53880555_INS_chimpanzee_000182F_1_4455245_quiver_pilon_204955_205318</t>
  </si>
  <si>
    <t>308656</t>
  </si>
  <si>
    <t>308889</t>
  </si>
  <si>
    <t>RP11-686F15.2</t>
  </si>
  <si>
    <t>CHIMP_VST=0.0724499;AC=16;CHIMP_AF=0;QEND=53777312;HUMAN_AVG_CNF=0;TSTART=308656;LBK_CNF=0.000;BHCONDEL=NO;SVLEN=-233;LOS_CNF=0.000;EXONDIST=14974;DHCONDEL=20300134;SVTYPE=DEL;CIPOS=-5,5;CHIMP_FST=0.284887;STRAND=1;REPPARENT=Low_complexity;CHIMP_AVG_CNF=1.64;BNSVLEN=.;DENISOVA_CNF=0.000;AF=0.177778;GORILLA_VST=0.0425962;END=308889;REPLEN=48;TEND=308889;QSTART=53777079;NEAN_CNF=0.000;REPSTART=308794;GORILLA_AF=0;SOURCE=chimpanzee;HUMAN_AF=0.5;CHCONDEL=chr12:74077212-74077213;ORANG_FST=0.279771;BNS=NO;ORANG_AF=0;NS=45;LINEAGE=human_specific;QCONTIG=chr12;REPTYPE=A-rich;HUMAN_AND_CHIMP_VST=0.436653;CIEND=-5,5;BNOSCORE=.;BNID=.;UNMASKEDWSSD=113;ORANG_AVG_CNF=2.07;GORILLA_AVG_CNF=1.59;HUMAN_APE_VST=0.878584;GORILLA_FST=0.303461;ORANG_VST=0.190417;SHARED=orangutan,gorilla,chimpanzee,.,.;HUMAN_APE_FST=0.521773;AN=90;CEXON=RP11-686F15.2;HUMAN_AND_CHIMP_FST=0.303905</t>
  </si>
  <si>
    <t>chr12_53777079_INS_chimpanzee_000182F_1_4455245_quiver_pilon_308656_308889</t>
  </si>
  <si>
    <t>1652719</t>
  </si>
  <si>
    <t>1653084</t>
  </si>
  <si>
    <t>KRT6B</t>
  </si>
  <si>
    <t>CHIMP_VST=.;AC=32;CHIMP_AF=0;QEND=52444368;HUMAN_AVG_CNF=.;TSTART=1652719;LBK_CNF=.;BHCONDEL=NO;SVLEN=-365;LOS_CNF=.;EXONDIST=2649;DHCONDEL=21633210;SVTYPE=DEL;CIPOS=-5,5;CHIMP_FST=0.523724;STRAND=1;REPPARENT=DNA/hAT,LINE/L1;CHIMP_AVG_CNF=.;BNSVLEN=.;DENISOVA_CNF=.;AF=0.355556;GORILLA_VST=.;END=1653084;REPLEN=125,197;TEND=1653084;QSTART=52444003;NEAN_CNF=.;REPSTART=1652675,1652887;GORILLA_AF=0;SOURCE=chimpanzee;HUMAN_AF=1;CHCONDEL=chr12:74077212-74077213;ORANG_FST=0.521433;BNS=NO;ORANG_AF=0;NS=45;LINEAGE=human_specific;QCONTIG=chr12;REPTYPE=MER53,L1MEh;HUMAN_AND_CHIMP_VST=.;CIEND=-5,5;BNOSCORE=.;BNID=.;UNMASKEDWSSD=0;ORANG_AVG_CNF=.;GORILLA_AVG_CNF=.;HUMAN_APE_VST=.;GORILLA_FST=0.538992;ORANG_VST=.;SHARED=orangutan,gorilla,chimpanzee,.,.;HUMAN_APE_FST=1;AN=90;CEXON=KRT6B;HUMAN_AND_CHIMP_FST=0.603372</t>
  </si>
  <si>
    <t>chr12_52444003_INS_chimpanzee_000182F_1_4455245_quiver_pilon_1652719_1653084</t>
  </si>
  <si>
    <t>3048530</t>
  </si>
  <si>
    <t>3049337</t>
  </si>
  <si>
    <t>RNU6-1273P</t>
  </si>
  <si>
    <t>460</t>
  </si>
  <si>
    <t>CHIMP_VST=.;AC=32;CHIMP_AF=0;QEND=51037847;HUMAN_AVG_CNF=.;TSTART=3048530;LBK_CNF=.;BHCONDEL=NO;SVLEN=-807;LOS_CNF=.;EXONDIST=460;DHCONDEL=23040173;SVTYPE=DEL;CIPOS=-5,5;CHIMP_FST=0.523724;STRAND=1;REPPARENT=SINE/Alu,SINE/MIR,SINE/Alu,SINE/Alu;CHIMP_AVG_CNF=.;BNSVLEN=.;DENISOVA_CNF=.;AF=0.355556;GORILLA_VST=.;END=3049337;REPLEN=182,55,149,122;TEND=3049337;QSTART=51037040;NEAN_CNF=.;REPSTART=3048409,3048795,3049002,3049215;GORILLA_AF=0;SOURCE=chimpanzee;HUMAN_AF=1;CHCONDEL=chr12:74077212-74077213;ORANG_FST=0.521433;BNS=NO;ORANG_AF=0;NS=45;LINEAGE=human_specific;QCONTIG=chr12;REPTYPE=AluSx,MIR3,AluSx,AluSx;HUMAN_AND_CHIMP_VST=.;CIEND=-5,5;BNOSCORE=.;BNID=.;UNMASKEDWSSD=45;ORANG_AVG_CNF=.;GORILLA_AVG_CNF=.;HUMAN_APE_VST=.;GORILLA_FST=0.538992;ORANG_VST=.;SHARED=orangutan,gorilla,chimpanzee,.,.;HUMAN_APE_FST=1;AN=90;CEXON=RNU6-1273P;HUMAN_AND_CHIMP_FST=0.603372</t>
  </si>
  <si>
    <t>chr12_51037040_INS_chimpanzee_000182F_1_4455245_quiver_pilon_3048530_3049337</t>
  </si>
  <si>
    <t>3544292</t>
  </si>
  <si>
    <t>3545061</t>
  </si>
  <si>
    <t>DIP2B</t>
  </si>
  <si>
    <t>39791</t>
  </si>
  <si>
    <t>CHIMP_VST=.;AC=32;CHIMP_AF=0;QEND=50545801;HUMAN_AVG_CNF=.;TSTART=3544292;LBK_CNF=.;BHCONDEL=NO;SVLEN=-769;LOS_CNF=.;EXONDIST=39791;DHCONDEL=23532181;SVTYPE=DEL;CIPOS=-5,5;CHIMP_FST=0.523724;STRAND=1;REPPARENT=LINE/L1,LINE/L1,SINE/Alu;CHIMP_AVG_CNF=.;BNSVLEN=.;DENISOVA_CNF=.;AF=0.355556;GORILLA_VST=.;END=3545061;REPLEN=369,144,199;TEND=3545061;QSTART=50545032;NEAN_CNF=.;REPSTART=3544010,3544638,3544862;GORILLA_AF=0;SOURCE=chimpanzee;HUMAN_AF=1;CHCONDEL=chr12:74077212-74077213;ORANG_FST=0.521433;BNS=NO;ORANG_AF=0;NS=45;LINEAGE=human_specific;QCONTIG=chr12;REPTYPE=L1ME3A,L1ME4a,AluJb;HUMAN_AND_CHIMP_VST=.;CIEND=-5,5;BNOSCORE=.;BNID=.;UNMASKEDWSSD=0;ORANG_AVG_CNF=.;GORILLA_AVG_CNF=.;HUMAN_APE_VST=.;GORILLA_FST=0.538992;ORANG_VST=.;SHARED=orangutan,gorilla,chimpanzee,.,.;HUMAN_APE_FST=1;AN=90;CEXON=DIP2B;HUMAN_AND_CHIMP_FST=0.603372</t>
  </si>
  <si>
    <t>chr12_50545032_INS_chimpanzee_000182F_1_4455245_quiver_pilon_3544292_3545061</t>
  </si>
  <si>
    <t>3575822</t>
  </si>
  <si>
    <t>3577399</t>
  </si>
  <si>
    <t>9108</t>
  </si>
  <si>
    <t>CHIMP_VST=0.197133;AC=28;CHIMP_AF=0;QEND=50515926;HUMAN_AVG_CNF=0;TSTART=3575822;LBK_CNF=0.000;BHCONDEL=NO;SVLEN=-1577;LOS_CNF=0.000;EXONDIST=9108;DHCONDEL=23562864;SVTYPE=DEL;CIPOS=-5,5;CHIMP_FST=0.465068;STRAND=1;REPPARENT=SINE/Alu,DNA/hAT-Charlie,SINE/Alu,SINE/Alu,SINE/Alu,SINE/Alu;CHIMP_AVG_CNF=2.1;BNSVLEN=2389;DENISOVA_CNF=0.000;AF=0.311111;GORILLA_VST=0.0857127;END=3577399;REPLEN=201,95,315,351,145,102;TEND=3577399;QSTART=50514349;NEAN_CNF=0.000;REPSTART=3575722,3576049,3576144,3576785,3577152,3577297;GORILLA_AF=0;SOURCE=chimpanzee;HUMAN_AF=0.875;CHCONDEL=chr12:74077212-74077213;ORANG_FST=0.461551;BNS=YES;ORANG_AF=0;NS=45;LINEAGE=human_specific;QCONTIG=chr12;REPTYPE=AluY,Charlie24,AluJb,AluSx,FRAM,AluSx;HUMAN_AND_CHIMP_VST=0.281725;CIEND=-5,5;BNOSCORE=166.249117498739;BNID=ID:4283;UNMASKEDWSSD=252;ORANG_AVG_CNF=1.88;GORILLA_AVG_CNF=1.91;HUMAN_APE_VST=0.906507;GORILLA_FST=0.482473;ORANG_VST=0.0960574;SHARED=orangutan,gorilla,chimpanzee,.,.;HUMAN_APE_FST=0.881892;AN=90;CEXON=DIP2B;HUMAN_AND_CHIMP_FST=0.526427</t>
  </si>
  <si>
    <t>chr12_50514349_INS_chimpanzee_000182F_1_4455245_quiver_pilon_3575822_3577399</t>
  </si>
  <si>
    <t>3704821</t>
  </si>
  <si>
    <t>3705388</t>
  </si>
  <si>
    <t>LARP4</t>
  </si>
  <si>
    <t>CHIMP_VST=.;AC=32;CHIMP_AF=0;QEND=50387261;HUMAN_AVG_CNF=.;TSTART=3704821;LBK_CNF=.;BHCONDEL=NO;SVLEN=-567;LOS_CNF=.;EXONDIST=5690;DHCONDEL=23690519;SVTYPE=DEL;CIPOS=-5,5;CHIMP_FST=0.523724;STRAND=1;REPPARENT=SINE/Alu,LINE/L1,SINE/Alu;CHIMP_AVG_CNF=.;BNSVLEN=.;DENISOVA_CNF=.;AF=0.355556;GORILLA_VST=.;END=3705388;REPLEN=86,159,203;TEND=3705388;QSTART=50386694;NEAN_CNF=.;REPSTART=3704588,3705022,3705185;GORILLA_AF=0;SOURCE=chimpanzee;HUMAN_AF=1;CHCONDEL=chr12:74077212-74077213;ORANG_FST=0.521433;BNS=NO;ORANG_AF=0;NS=45;LINEAGE=human_specific;QCONTIG=chr12;REPTYPE=AluSx,L1ME3,AluSx;HUMAN_AND_CHIMP_VST=.;CIEND=-5,5;BNOSCORE=.;BNID=.;UNMASKEDWSSD=43;ORANG_AVG_CNF=.;GORILLA_AVG_CNF=.;HUMAN_APE_VST=.;GORILLA_FST=0.538992;ORANG_VST=.;SHARED=orangutan,gorilla,chimpanzee,.,.;HUMAN_APE_FST=1;AN=90;CEXON=LARP4;HUMAN_AND_CHIMP_FST=0.603372</t>
  </si>
  <si>
    <t>chr12_50386694_INS_chimpanzee_000182F_1_4455245_quiver_pilon_3704821_3705388</t>
  </si>
  <si>
    <t>3800065</t>
  </si>
  <si>
    <t>3800901</t>
  </si>
  <si>
    <t>RP3-405J10.5</t>
  </si>
  <si>
    <t>3023</t>
  </si>
  <si>
    <t>CHIMP_VST=.;AC=43;CHIMP_AF=0;QEND=50293091;HUMAN_AVG_CNF=.;TSTART=3800065;LBK_CNF=.;BHCONDEL=NO;SVLEN=-836;LOS_CNF=.;EXONDIST=3023;DHCONDEL=23784958;SVTYPE=DEL;CIPOS=-5,5;CHIMP_FST=0.699172;STRAND=1;REPPARENT=.;CHIMP_AVG_CNF=.;BNSVLEN=.;DENISOVA_CNF=.;AF=0.488636;GORILLA_VST=.;END=3800901;REPLEN=.;TEND=3800901;QSTART=50292255;NEAN_CNF=.;REPSTART=.;GORILLA_AF=0.0625;SOURCE=chimpanzee;HUMAN_AF=1;CHCONDEL=chr12:74077212-74077213;ORANG_FST=-0.028094;BNS=NO;ORANG_AF=0.454545;NS=45;LINEAGE=human_specific;QCONTIG=chr12;REPTYPE=.;HUMAN_AND_CHIMP_VST=.;CIEND=-5,5;BNOSCORE=.;BNID=.;UNMASKEDWSSD=0;ORANG_AVG_CNF=.;GORILLA_AVG_CNF=.;HUMAN_APE_VST=.;GORILLA_FST=0.585604;ORANG_VST=.;SHARED=orangutan,gorilla,chimpanzee,.,.;HUMAN_APE_FST=0.812117;AN=88;CEXON=RP3-405J10.5;HUMAN_AND_CHIMP_FST=0.197964</t>
  </si>
  <si>
    <t>chr12_50292255_INS_chimpanzee_000182F_1_4455245_quiver_pilon_3800065_3800901</t>
  </si>
  <si>
    <t>3831737</t>
  </si>
  <si>
    <t>3832141</t>
  </si>
  <si>
    <t>RNU6-1093P</t>
  </si>
  <si>
    <t>4577</t>
  </si>
  <si>
    <t>CHIMP_VST=.;AC=32;CHIMP_AF=0;QEND=50261326;HUMAN_AVG_CNF=.;TSTART=3831737;LBK_CNF=.;BHCONDEL=NO;SVLEN=-404;LOS_CNF=.;EXONDIST=4577;DHCONDEL=23816291;SVTYPE=DEL;CIPOS=-5,5;CHIMP_FST=0.523724;STRAND=1;REPPARENT=SINE/Alu,SINE/MIR;CHIMP_AVG_CNF=.;BNSVLEN=.;DENISOVA_CNF=.;AF=0.355556;GORILLA_VST=.;END=3832141;REPLEN=263,141;TEND=3832141;QSTART=50260922;NEAN_CNF=.;REPSTART=3831704,3832000;GORILLA_AF=0;SOURCE=chimpanzee;HUMAN_AF=1;CHCONDEL=chr12:74077212-74077213;ORANG_FST=0.521433;BNS=NO;ORANG_AF=0;NS=45;LINEAGE=human_specific;QCONTIG=chr12;REPTYPE=AluY,MIR;HUMAN_AND_CHIMP_VST=.;CIEND=-5,5;BNOSCORE=.;BNID=.;UNMASKEDWSSD=0;ORANG_AVG_CNF=.;GORILLA_AVG_CNF=.;HUMAN_APE_VST=.;GORILLA_FST=0.538992;ORANG_VST=.;SHARED=orangutan,gorilla,chimpanzee,.,.;HUMAN_APE_FST=1;AN=90;CEXON=RNU6-1093P;HUMAN_AND_CHIMP_FST=0.603372</t>
  </si>
  <si>
    <t>chr12_50260922_INS_chimpanzee_000182F_1_4455245_quiver_pilon_3831737_3832141</t>
  </si>
  <si>
    <t>287458</t>
  </si>
  <si>
    <t>288280</t>
  </si>
  <si>
    <t>WBSCR17</t>
  </si>
  <si>
    <t>26514</t>
  </si>
  <si>
    <t>CHIMP_VST=.;AC=32;CHIMP_AF=0;QEND=71448442;HUMAN_AVG_CNF=.;TSTART=287458;LBK_CNF=.;BHCONDEL=NO;SVLEN=-822;LOS_CNF=.;EXONDIST=26514;DHCONDEL=774081;SVTYPE=DEL;CIPOS=-5,5;CHIMP_FST=0.523724;STRAND=1;REPPARENT=SINE/Alu,LTR/ERVL,SINE/Alu;CHIMP_AVG_CNF=.;BNSVLEN=.;DENISOVA_CNF=.;AF=0.355556;GORILLA_VST=.;END=288280;REPLEN=293,207,132;TEND=288280;QSTART=71447620;NEAN_CNF=.;REPSTART=287454,287813,288100;GORILLA_AF=0;SOURCE=chimpanzee;HUMAN_AF=.;CHCONDEL=chr7:72221700-72221701;ORANG_FST=0.521433;BNS=NO;ORANG_AF=0;NS=45;LINEAGE=human_specific;QCONTIG=chr7;REPTYPE=AluJb,MER21C,AluJb;HUMAN_AND_CHIMP_VST=.;CIEND=-5,5;BNOSCORE=.;BNID=.;UNMASKEDWSSD=8;ORANG_AVG_CNF=.;GORILLA_AVG_CNF=.;HUMAN_APE_VST=.;GORILLA_FST=0.538992;ORANG_VST=.;SHARED=orangutan,gorilla,chimpanzee,.,.;HUMAN_APE_FST=1;AN=90;CEXON=WBSCR17;HUMAN_AND_CHIMP_FST=0.603372</t>
  </si>
  <si>
    <t>chr7_71447620_INS_chimpanzee_000184F_1_4404175_quiver_pilon_287458_288280</t>
  </si>
  <si>
    <t>902294</t>
  </si>
  <si>
    <t>903601</t>
  </si>
  <si>
    <t>RP11-575M4.1</t>
  </si>
  <si>
    <t>4520</t>
  </si>
  <si>
    <t>CHIMP_VST=.;AC=32;CHIMP_AF=0;QEND=70834526;HUMAN_AVG_CNF=.;TSTART=902294;LBK_CNF=.;BHCONDEL=NO;SVLEN=-1307;LOS_CNF=.;EXONDIST=4520;DHCONDEL=1388482;SVTYPE=DEL;CIPOS=-5,5;CHIMP_FST=0.533394;STRAND=1;REPPARENT=SINE/Alu,DNA/TcMar-Mariner,SINE/Alu,DNA/TcMar-Mariner,SINE/Alu,LINE/L1,SINE/Alu,SINE/Alu,SINE/Alu,LINE/L1;CHIMP_AVG_CNF=.;BNSVLEN=1798;DENISOVA_CNF=.;AF=0.363636;GORILLA_VST=.;END=903601;REPLEN=21,105,307,90,66,101,160,230,113,122;TEND=903601;QSTART=70833219;NEAN_CNF=.;REPSTART=902004,902315,902420,902727,902808,902875,902976,903136,903366,903479;GORILLA_AF=0;SOURCE=chimpanzee;HUMAN_AF=.;CHCONDEL=chr7:72221700-72221701;ORANG_FST=0.53211;BNS=YES;ORANG_AF=0;NS=45;LINEAGE=polymorphic;QCONTIG=chr7;REPTYPE=AluY,HSMAR2,AluSx,HSMAR2,AluSx,L1MB7,AluSx,AluSx,AluSx,L1MB7;HUMAN_AND_CHIMP_VST=.;CIEND=-5,5;BNOSCORE=77.6428341384863;BNID=ID:2761;UNMASKEDWSSD=0;ORANG_AVG_CNF=.;GORILLA_AVG_CNF=.;HUMAN_APE_VST=.;GORILLA_FST=0.560272;ORANG_VST=.;SHARED=.,gorilla,chimpanzee,.,.;HUMAN_APE_FST=1;AN=88;CEXON=RP11-575M4.1;HUMAN_AND_CHIMP_FST=0.60513</t>
  </si>
  <si>
    <t>chr7_70833219_INS_chimpanzee_000184F_1_4404175_quiver_pilon_902294_903601</t>
  </si>
  <si>
    <t>1490921</t>
  </si>
  <si>
    <t>1492544</t>
  </si>
  <si>
    <t>AUTS2</t>
  </si>
  <si>
    <t>42154</t>
  </si>
  <si>
    <t>CHIMP_VST=.;AC=32;CHIMP_AF=0;QEND=70249838;HUMAN_AVG_CNF=.;TSTART=1490921;LBK_CNF=.;BHCONDEL=NO;SVLEN=-1623;LOS_CNF=.;EXONDIST=42154;DHCONDEL=1486702;SVTYPE=DEL;CIPOS=-5,5;CHIMP_FST=0.523724;STRAND=1;REPPARENT=LINE/L1,DNA/hAT-Charlie,LINE/L1,SINE/Alu;CHIMP_AVG_CNF=.;BNSVLEN=.;DENISOVA_CNF=.;AF=0.355556;GORILLA_VST=.;END=1492544;REPLEN=1201,214,64,81;TEND=1492544;QSTART=70248215;NEAN_CNF=.;REPSTART=1491002,1492220,1492480,1490680;GORILLA_AF=0;SOURCE=chimpanzee;HUMAN_AF=.;CHCONDEL=chr7:68761511-68761512;ORANG_FST=0.521433;BNS=NO;ORANG_AF=0;NS=45;LINEAGE=human_specific;QCONTIG=chr7;REPTYPE=L1ME3D,MER58A,L1ME3D,AluSx;HUMAN_AND_CHIMP_VST=.;CIEND=-5,5;BNOSCORE=.;BNID=.;UNMASKEDWSSD=0;ORANG_AVG_CNF=.;GORILLA_AVG_CNF=.;HUMAN_APE_VST=.;GORILLA_FST=0.538992;ORANG_VST=.;SHARED=orangutan,gorilla,chimpanzee,.,.;HUMAN_APE_FST=1;AN=90;CEXON=AUTS2;HUMAN_AND_CHIMP_FST=0.603372</t>
  </si>
  <si>
    <t>chr7_70248215_INS_chimpanzee_000184F_1_4404175_quiver_pilon_1490921_1492544</t>
  </si>
  <si>
    <t>1849873</t>
  </si>
  <si>
    <t>1850173</t>
  </si>
  <si>
    <t>23065</t>
  </si>
  <si>
    <t>CHIMP_VST=.;AC=31;CHIMP_AF=0;QEND=69876522;HUMAN_AVG_CNF=.;TSTART=1849873;LBK_CNF=.;BHCONDEL=NO;SVLEN=-300;LOS_CNF=.;EXONDIST=23065;DHCONDEL=1114709;SVTYPE=DEL;CIPOS=-5,5;CHIMP_FST=0.509211;STRAND=1;REPPARENT=SINE/Alu,SINE/Alu;CHIMP_AVG_CNF=.;BNSVLEN=.;DENISOVA_CNF=.;AF=0.344444;GORILLA_VST=.;END=1850173;REPLEN=137,153;TEND=1850173;QSTART=69876222;NEAN_CNF=.;REPSTART=1849757,1850020;GORILLA_AF=0;SOURCE=chimpanzee;HUMAN_AF=.;CHCONDEL=chr7:68761511-68761512;ORANG_FST=0.506581;BNS=NO;ORANG_AF=0;NS=45;LINEAGE=human_specific;QCONTIG=chr7;REPTYPE=AluSx,AluY;HUMAN_AND_CHIMP_VST=.;CIEND=-5,5;BNOSCORE=.;BNID=.;UNMASKEDWSSD=0;ORANG_AVG_CNF=.;GORILLA_AVG_CNF=.;HUMAN_APE_VST=.;GORILLA_FST=0.525092;ORANG_VST=.;SHARED=orangutan,gorilla,chimpanzee,.,.;HUMAN_APE_FST=0.970635;AN=90;CEXON=AUTS2;HUMAN_AND_CHIMP_FST=0.584083</t>
  </si>
  <si>
    <t>chr7_69876222_INS_chimpanzee_000184F_1_4404175_quiver_pilon_1849873_1850173</t>
  </si>
  <si>
    <t>2448527</t>
  </si>
  <si>
    <t>2449792</t>
  </si>
  <si>
    <t>RP11-3P22.2</t>
  </si>
  <si>
    <t>CHIMP_VST=.;AC=32;CHIMP_AF=0;QEND=69274748;HUMAN_AVG_CNF=.;TSTART=2448527;LBK_CNF=.;BHCONDEL=NO;SVLEN=-1265;LOS_CNF=.;EXONDIST=1084;DHCONDEL=511970;SVTYPE=DEL;CIPOS=-5,5;CHIMP_FST=0.523724;STRAND=1;REPPARENT=LTR/ERVL,LTR/ERVL-MaLR,LTR/ERVL,LTR/ERVL-MaLR,LINE/L2;CHIMP_AVG_CNF=.;BNSVLEN=1283;DENISOVA_CNF=.;AF=0.355556;GORILLA_VST=.;END=2449792;REPLEN=170,361,183,113,370;TEND=2449792;QSTART=69273483;NEAN_CNF=.;REPSTART=2448420,2448697,2449058,2449306,2449422;GORILLA_AF=0;SOURCE=chimpanzee;HUMAN_AF=.;CHCONDEL=chr7:68761511-68761512;ORANG_FST=0.521433;BNS=YES;ORANG_AF=0;NS=45;LINEAGE=human_specific;QCONTIG=chr7;REPTYPE=LTR16C,THE1B,LTR16C,MLT1H,L2;HUMAN_AND_CHIMP_VST=.;CIEND=-5,5;BNOSCORE=0.127158555729984;BNID=ID:2758;UNMASKEDWSSD=0;ORANG_AVG_CNF=.;GORILLA_AVG_CNF=.;HUMAN_APE_VST=.;GORILLA_FST=0.538992;ORANG_VST=.;SHARED=orangutan,gorilla,chimpanzee,.,.;HUMAN_APE_FST=1;AN=90;CEXON=RP11-3P22.2;HUMAN_AND_CHIMP_FST=0.603372</t>
  </si>
  <si>
    <t>chr7_69273483_INS_chimpanzee_000184F_1_4404175_quiver_pilon_2448527_2449792</t>
  </si>
  <si>
    <t>2529989</t>
  </si>
  <si>
    <t>2530056</t>
  </si>
  <si>
    <t>RP11-3P22.1</t>
  </si>
  <si>
    <t>3886</t>
  </si>
  <si>
    <t>CHIMP_VST=.;AC=32;CHIMP_AF=0;QEND=69193272;HUMAN_AVG_CNF=.;TSTART=2529989;LBK_CNF=.;BHCONDEL=NO;SVLEN=-67;LOS_CNF=.;EXONDIST=3886;DHCONDEL=431692;SVTYPE=DEL;CIPOS=-5,5;CHIMP_FST=0.523724;STRAND=1;REPPARENT=.;CHIMP_AVG_CNF=.;BNSVLEN=.;DENISOVA_CNF=.;AF=0.355556;GORILLA_VST=.;END=2530056;REPLEN=.;TEND=2530056;QSTART=69193205;NEAN_CNF=.;REPSTART=.;GORILLA_AF=0;SOURCE=chimpanzee;HUMAN_AF=.;CHCONDEL=chr7:68761511-68761512;ORANG_FST=0.521433;BNS=NO;ORANG_AF=0;NS=45;LINEAGE=human_specific;QCONTIG=chr7;REPTYPE=.;HUMAN_AND_CHIMP_VST=.;CIEND=-5,5;BNOSCORE=.;BNID=.;UNMASKEDWSSD=5;ORANG_AVG_CNF=.;GORILLA_AVG_CNF=.;HUMAN_APE_VST=.;GORILLA_FST=0.538992;ORANG_VST=.;SHARED=orangutan,gorilla,chimpanzee,.,.;HUMAN_APE_FST=1;AN=90;CEXON=RP11-3P22.1;HUMAN_AND_CHIMP_FST=0.603372</t>
  </si>
  <si>
    <t>chr7_69193205_INS_chimpanzee_000184F_1_4404175_quiver_pilon_2529989_2530056</t>
  </si>
  <si>
    <t>3343073</t>
  </si>
  <si>
    <t>3345169</t>
  </si>
  <si>
    <t>91422</t>
  </si>
  <si>
    <t>panTro2_hCONDEL.262</t>
  </si>
  <si>
    <t>000184F_1_4404175_quiver_pilon:3343748-3343773,000184F_1_4404175_quiver_pilon:3344336-3344397,000184F_1_4404175_quiver_pilon:3344774-3344800</t>
  </si>
  <si>
    <t>CHIMP_VST=0.146995;AC=16;CHIMP_AF=0;QEND=68381752;HUMAN_AVG_CNF=0;TSTART=3343073;LBK_CNF=0.000;BHCONDEL=YES;SVLEN=-2096;LOS_CNF=0.000;EXONDIST=91422;DHCONDEL=0;SVTYPE=DEL;CIPOS=-5,5;CHIMP_FST=0.284887;STRAND=1;REPPARENT=LTR/ERVL-MaLR;CHIMP_AVG_CNF=2.09;BNSVLEN=4488;DENISOVA_CNF=0.000;AF=0.177778;GORILLA_VST=0.104951;END=3345169;REPLEN=371;TEND=3345169;QSTART=68379656;NEAN_CNF=0.000;REPSTART=3343409;GORILLA_AF=0;SOURCE=chimpanzee;HUMAN_AF=.;CHCONDEL=chr7:68379654-68379655;ORANG_FST=0.279771;BNS=YES;ORANG_AF=0;NS=45;LINEAGE=human_specific;QCONTIG=chr7;REPTYPE=THE1B;HUMAN_AND_CHIMP_VST=0.381927;CIEND=-5,5;BNOSCORE=869.025516403402;BNID=ID:2755;UNMASKEDWSSD=1153;ORANG_AVG_CNF=2.1;GORILLA_AVG_CNF=2.07;HUMAN_APE_VST=0.972425;GORILLA_FST=0.303461;ORANG_VST=0.141431;SHARED=orangutan,gorilla,chimpanzee,.,.;HUMAN_APE_FST=0.521773;AN=90;CEXON=RP5-945F2.3;HUMAN_AND_CHIMP_FST=0.303905</t>
  </si>
  <si>
    <t>chr7_68379656_INS_chimpanzee_000184F_1_4404175_quiver_pilon_3343073_3345169</t>
  </si>
  <si>
    <t>3391198</t>
  </si>
  <si>
    <t>3391363</t>
  </si>
  <si>
    <t>45469</t>
  </si>
  <si>
    <t>CHIMP_VST=.;AC=28;CHIMP_AF=0;QEND=68333868;HUMAN_AVG_CNF=.;TSTART=3391198;LBK_CNF=.;BHCONDEL=NO;SVLEN=-165;LOS_CNF=.;EXONDIST=45469;DHCONDEL=45952;SVTYPE=DEL;CIPOS=-5,5;CHIMP_FST=0.465068;STRAND=1;REPPARENT=LTR/ERVL-MaLR;CHIMP_AVG_CNF=.;BNSVLEN=.;DENISOVA_CNF=.;AF=0.311111;GORILLA_VST=.;END=3391363;REPLEN=165;TEND=3391363;QSTART=68333703;NEAN_CNF=.;REPSTART=3391129;GORILLA_AF=0;SOURCE=chimpanzee;HUMAN_AF=.;CHCONDEL=chr7:68379654-68379655;ORANG_FST=0.461551;BNS=NO;ORANG_AF=0;NS=45;LINEAGE=human_specific;QCONTIG=chr7;REPTYPE=MLT1H;HUMAN_AND_CHIMP_VST=.;CIEND=-5,5;BNOSCORE=.;BNID=.;UNMASKEDWSSD=0;ORANG_AVG_CNF=.;GORILLA_AVG_CNF=.;HUMAN_APE_VST=.;GORILLA_FST=0.482473;ORANG_VST=.;SHARED=orangutan,gorilla,chimpanzee,.,.;HUMAN_APE_FST=0.881892;AN=90;CEXON=RP5-945F2.3;HUMAN_AND_CHIMP_FST=0.526427</t>
  </si>
  <si>
    <t>chr7_68333703_INS_chimpanzee_000184F_1_4404175_quiver_pilon_3391198_3391363</t>
  </si>
  <si>
    <t>3395637</t>
  </si>
  <si>
    <t>3395716</t>
  </si>
  <si>
    <t>41189</t>
  </si>
  <si>
    <t>CHIMP_VST=.;AC=31;CHIMP_AF=0;QEND=68329502;HUMAN_AVG_CNF=.;TSTART=3395637;LBK_CNF=.;BHCONDEL=NO;SVLEN=-79;LOS_CNF=.;EXONDIST=41189;DHCONDEL=50232;SVTYPE=DEL;CIPOS=-5,5;CHIMP_FST=0.509211;STRAND=1;REPPARENT=SINE/Alu;CHIMP_AVG_CNF=.;BNSVLEN=.;DENISOVA_CNF=.;AF=0.344444;GORILLA_VST=.;END=3395716;REPLEN=79;TEND=3395716;QSTART=68329423;NEAN_CNF=.;REPSTART=3395463;GORILLA_AF=0;SOURCE=chimpanzee;HUMAN_AF=.;CHCONDEL=chr7:68379654-68379655;ORANG_FST=0.506581;BNS=NO;ORANG_AF=0;NS=45;LINEAGE=human_specific;QCONTIG=chr7;REPTYPE=AluSx;HUMAN_AND_CHIMP_VST=.;CIEND=-5,5;BNOSCORE=.;BNID=.;UNMASKEDWSSD=0;ORANG_AVG_CNF=.;GORILLA_AVG_CNF=.;HUMAN_APE_VST=.;GORILLA_FST=0.525092;ORANG_VST=.;SHARED=orangutan,gorilla,chimpanzee,.,.;HUMAN_APE_FST=0.970635;AN=90;CEXON=RP5-945F2.3;HUMAN_AND_CHIMP_FST=0.584083</t>
  </si>
  <si>
    <t>chr7_68329423_INS_chimpanzee_000184F_1_4404175_quiver_pilon_3395637_3395716</t>
  </si>
  <si>
    <t>3666333</t>
  </si>
  <si>
    <t>3672717</t>
  </si>
  <si>
    <t>RP5-945F2.2</t>
  </si>
  <si>
    <t>28116</t>
  </si>
  <si>
    <t>CHIMP_VST=0.180471;AC=16;CHIMP_AF=0;QEND=68069492;HUMAN_AVG_CNF=0;TSTART=3666333;LBK_CNF=0.000;BHCONDEL=NO;SVLEN=-6384;LOS_CNF=0.000;EXONDIST=28116;DHCONDEL=316547;SVTYPE=DEL;CIPOS=-5,5;CHIMP_FST=0.284887;STRAND=1;REPPARENT=SINE/Alu,DNA/hAT-Charlie,LTR/ERVL-MaLR,LTR/ERV1,LINE/L1,LTR/ERVL,SINE/Alu,DNA/hAT-Charlie,SINE/Alu,Simple_repeat,SINE/Alu,SINE/Alu,DNA/TcMar-Mariner,LTR/ERV1,Simple_repeat,SINE/Alu,SINE/Alu,SINE/Alu;CHIMP_AVG_CNF=2.04;BNSVLEN=7321;DENISOVA_CNF=0.000;AF=0.177778;GORILLA_VST=0.119619;END=3672717;REPLEN=70,289,177,482,370,764,305,150,278,180,32,310,72,243,40,166,224,312;TEND=3672717;QSTART=68063108;NEAN_CNF=0.000;REPSTART=3666109,3666403,3666734,3666918,3667620,3668206,3669029,3670119,3670664,3670942,3671122,3671639,3671969,3672041,3672284,3672324,3672493,3669788;GORILLA_AF=0;SOURCE=chimpanzee;HUMAN_AF=.;CHCONDEL=chr7:68379654-68379655;ORANG_FST=0.279771;BNS=YES;ORANG_AF=0;NS=45;LINEAGE=human_specific;QCONTIG=chr7;REPTYPE=AluY,MER33,MLT1E2,MER50,L1PB,MER21B,AluY,MER5A,AluSx,(GAAA)n,AluSx,AluSx,MADE1,LTR56,(TA)n,AluY,AluY,AluSx;HUMAN_AND_CHIMP_VST=0.343669;CIEND=-5,5;BNOSCORE=64.0619481940897;BNID=ID:2752;UNMASKEDWSSD=1149;ORANG_AVG_CNF=1.89;GORILLA_AVG_CNF=2;HUMAN_APE_VST=0.978172;GORILLA_FST=0.303461;ORANG_VST=0.118846;SHARED=orangutan,gorilla,chimpanzee,.,.;HUMAN_APE_FST=0.521773;AN=90;CEXON=RP5-945F2.2;HUMAN_AND_CHIMP_FST=0.303905</t>
  </si>
  <si>
    <t>chr7_68063108_INS_chimpanzee_000184F_1_4404175_quiver_pilon_3666333_3672717</t>
  </si>
  <si>
    <t>3744794</t>
  </si>
  <si>
    <t>3746874</t>
  </si>
  <si>
    <t>RP11-358M3.1</t>
  </si>
  <si>
    <t>29776</t>
  </si>
  <si>
    <t>CHIMP_VST=0.28559;AC=31;CHIMP_AF=0;QEND=67992558;HUMAN_AVG_CNF=0;TSTART=3744794;LBK_CNF=0.000;BHCONDEL=NO;SVLEN=-2080;LOS_CNF=0.000;EXONDIST=29776;DHCONDEL=389177;SVTYPE=DEL;CIPOS=-5,5;CHIMP_FST=0.509211;STRAND=1;REPPARENT=SINE/Alu,LTR/ERVL-MaLR,SINE/Alu,LTR/ERVL-MaLR,LTR/ERVL-MaLR;CHIMP_AVG_CNF=1.98;BNSVLEN=.;DENISOVA_CNF=0.000;AF=0.344444;GORILLA_VST=0.25506;END=3746874;REPLEN=310,76,312,373,359;TEND=3746874;QSTART=67990478;NEAN_CNF=0.000;REPSTART=3745155,3745697,3745773,3746085,3746493;GORILLA_AF=0;SOURCE=chimpanzee;HUMAN_AF=.;CHCONDEL=chr7:68379654-68379655;ORANG_FST=0.506581;BNS=NO;ORANG_AF=0;NS=45;LINEAGE=human_specific;QCONTIG=chr7;REPTYPE=AluSx,MSTB1,AluSx,MSTB1,THE1B;HUMAN_AND_CHIMP_VST=0.117092;CIEND=-5,5;BNOSCORE=.;BNID=.;UNMASKEDWSSD=367;ORANG_AVG_CNF=0.992;GORILLA_AVG_CNF=2.07;HUMAN_APE_VST=0.715814;GORILLA_FST=0.525092;ORANG_VST=0.00104076;SHARED=orangutan,gorilla,chimpanzee,.,.;HUMAN_APE_FST=0.970635;AN=90;CEXON=RP11-358M3.1;HUMAN_AND_CHIMP_FST=0.584083</t>
  </si>
  <si>
    <t>chr7_67990478_INS_chimpanzee_000184F_1_4404175_quiver_pilon_3744794_3746874</t>
  </si>
  <si>
    <t>4273184</t>
  </si>
  <si>
    <t>4273247</t>
  </si>
  <si>
    <t>LINC01372</t>
  </si>
  <si>
    <t>126535</t>
  </si>
  <si>
    <t>CHIMP_VST=.;AC=30;CHIMP_AF=0;QEND=67466623;HUMAN_AVG_CNF=.;TSTART=4273184;LBK_CNF=.;BHCONDEL=NO;SVLEN=-63;LOS_CNF=.;EXONDIST=126535;DHCONDEL=913095;SVTYPE=DEL;CIPOS=-5,5;CHIMP_FST=0.560064;STRAND=0;REPPARENT=Simple_repeat,Low_complexity;CHIMP_AVG_CNF=.;BNSVLEN=.;DENISOVA_CNF=.;AF=0.384615;GORILLA_VST=.;END=4273247;REPLEN=6,56;TEND=4273247;QSTART=67466560;NEAN_CNF=.;REPSTART=4273162,4273191;GORILLA_AF=0;SOURCE=chimpanzee;HUMAN_AF=.;CHCONDEL=chr7:68379654-68379655;ORANG_FST=0.564167;BNS=NO;ORANG_AF=0;NS=45;LINEAGE=polymorphic;QCONTIG=chr7;REPTYPE=(GGAA)n,GA-rich;HUMAN_AND_CHIMP_VST=.;CIEND=-5,5;BNOSCORE=.;BNID=.;UNMASKEDWSSD=0;ORANG_AVG_CNF=.;GORILLA_AVG_CNF=.;HUMAN_APE_VST=.;GORILLA_FST=0.588532;ORANG_VST=.;SHARED=.,.,chimpanzee,.,.;HUMAN_APE_FST=0.937859;AN=78;CEXON=LINC01372;HUMAN_AND_CHIMP_FST=0.600226</t>
  </si>
  <si>
    <t>chr7_67466560_INS_chimpanzee_000184F_1_4404175_quiver_pilon_4273184_4273247</t>
  </si>
  <si>
    <t>201203</t>
  </si>
  <si>
    <t>201443</t>
  </si>
  <si>
    <t>LINC01583</t>
  </si>
  <si>
    <t>8590</t>
  </si>
  <si>
    <t>CHIMP_VST=.;AC=32;CHIMP_AF=0;QEND=82106525;HUMAN_AVG_CNF=.;TSTART=201203;LBK_CNF=.;BHCONDEL=NO;SVLEN=-240;LOS_CNF=.;EXONDIST=8590;DHCONDEL=950667;SVTYPE=DEL;CIPOS=-5,5;CHIMP_FST=0.523724;STRAND=1;REPPARENT=SINE/MIR;CHIMP_AVG_CNF=.;BNSVLEN=.;DENISOVA_CNF=.;AF=0.355556;GORILLA_VST=.;END=201443;REPLEN=126;TEND=201443;QSTART=82106285;NEAN_CNF=.;REPSTART=201112;GORILLA_AF=0;SOURCE=chimpanzee;HUMAN_AF=1;CHCONDEL=chr15:83056951-83056952;ORANG_FST=0.521433;BNS=NO;ORANG_AF=0;NS=45;LINEAGE=human_specific;QCONTIG=chr15;REPTYPE=MIR;HUMAN_AND_CHIMP_VST=.;CIEND=-5,5;BNOSCORE=.;BNID=.;UNMASKEDWSSD=78;ORANG_AVG_CNF=.;GORILLA_AVG_CNF=.;HUMAN_APE_VST=.;GORILLA_FST=0.538992;ORANG_VST=.;SHARED=orangutan,gorilla,chimpanzee,.,.;HUMAN_APE_FST=1;AN=90;CEXON=LINC01583;HUMAN_AND_CHIMP_FST=0.603372</t>
  </si>
  <si>
    <t>chr15_82106285_INS_chimpanzee_000185F_1_4440591_quiver_pilon_201203_201443</t>
  </si>
  <si>
    <t>238463</t>
  </si>
  <si>
    <t>238855</t>
  </si>
  <si>
    <t>MEX3B</t>
  </si>
  <si>
    <t>20678</t>
  </si>
  <si>
    <t>CHIMP_VST=.;AC=32;CHIMP_AF=0;QEND=82067212;HUMAN_AVG_CNF=.;TSTART=238463;LBK_CNF=.;BHCONDEL=NO;SVLEN=-392;LOS_CNF=.;EXONDIST=20678;DHCONDEL=990132;SVTYPE=DEL;CIPOS=-5,5;CHIMP_FST=0.523724;STRAND=1;REPPARENT=LTR/ERV1;CHIMP_AVG_CNF=.;BNSVLEN=.;DENISOVA_CNF=.;AF=0.355556;GORILLA_VST=.;END=238855;REPLEN=386;TEND=238855;QSTART=82066820;NEAN_CNF=.;REPSTART=238469;GORILLA_AF=0;SOURCE=chimpanzee;HUMAN_AF=1;CHCONDEL=chr15:83056951-83056952;ORANG_FST=0.521433;BNS=NO;ORANG_AF=0;NS=45;LINEAGE=human_specific;QCONTIG=chr15;REPTYPE=MER57A1;HUMAN_AND_CHIMP_VST=.;CIEND=-5,5;BNOSCORE=.;BNID=.;UNMASKEDWSSD=0;ORANG_AVG_CNF=.;GORILLA_AVG_CNF=.;HUMAN_APE_VST=.;GORILLA_FST=0.538992;ORANG_VST=.;SHARED=orangutan,gorilla,chimpanzee,.,.;HUMAN_APE_FST=1;AN=90;CEXON=MEX3B;HUMAN_AND_CHIMP_FST=0.603372</t>
  </si>
  <si>
    <t>chr15_82066820_INS_chimpanzee_000185F_1_4440591_quiver_pilon_238463_238855</t>
  </si>
  <si>
    <t>1008697</t>
  </si>
  <si>
    <t>1008962</t>
  </si>
  <si>
    <t>IL16</t>
  </si>
  <si>
    <t>592</t>
  </si>
  <si>
    <t>CHIMP_VST=.;AC=32;CHIMP_AF=0;QEND=81293895;HUMAN_AVG_CNF=.;TSTART=1008697;LBK_CNF=.;BHCONDEL=NO;SVLEN=-265;LOS_CNF=.;EXONDIST=592;DHCONDEL=1044236;SVTYPE=DEL;CIPOS=-5,5;CHIMP_FST=0.523724;STRAND=1;REPPARENT=SINE/MIR,SINE/Alu;CHIMP_AVG_CNF=.;BNSVLEN=.;DENISOVA_CNF=.;AF=0.355556;GORILLA_VST=.;END=1008962;REPLEN=18,104;TEND=1008962;QSTART=81293630;NEAN_CNF=.;REPSTART=1008605,1008858;GORILLA_AF=0;SOURCE=chimpanzee;HUMAN_AF=1;CHCONDEL=chr15:80249392-80249393;ORANG_FST=0.521433;BNS=NO;ORANG_AF=0;NS=45;LINEAGE=human_specific;QCONTIG=chr15;REPTYPE=MIRb,AluSx;HUMAN_AND_CHIMP_VST=.;CIEND=-5,5;BNOSCORE=.;BNID=.;UNMASKEDWSSD=69;ORANG_AVG_CNF=.;GORILLA_AVG_CNF=.;HUMAN_APE_VST=.;GORILLA_FST=0.538992;ORANG_VST=.;SHARED=orangutan,gorilla,chimpanzee,.,.;HUMAN_APE_FST=1;AN=90;CEXON=IL16;HUMAN_AND_CHIMP_FST=0.603372</t>
  </si>
  <si>
    <t>chr15_81293630_INS_chimpanzee_000185F_1_4440591_quiver_pilon_1008697_1008962</t>
  </si>
  <si>
    <t>1260396</t>
  </si>
  <si>
    <t>1262271</t>
  </si>
  <si>
    <t>RP11-775C24.4</t>
  </si>
  <si>
    <t>17964</t>
  </si>
  <si>
    <t>CHIMP_VST=0.233143;AC=33;CHIMP_AF=0;QEND=81044865;HUMAN_AVG_CNF=0;TSTART=1260396;LBK_CNF=0.000;BHCONDEL=NO;SVLEN=-1875;LOS_CNF=0.000;EXONDIST=17964;DHCONDEL=793596;SVTYPE=DEL;CIPOS=-5,5;CHIMP_FST=0.539546;STRAND=1;REPPARENT=SINE/Alu,LTR/ERVL-MaLR,LINE/L2,LINE/L2,DNA/TcMar-Tc2,SINE/Alu,LTR/ERVL-MaLR;CHIMP_AVG_CNF=1.92;BNSVLEN=1898;DENISOVA_CNF=0.000;AF=0.366667;GORILLA_VST=0.269411;END=1262271;REPLEN=212,336,419,119,48,53,367;TEND=1262271;QSTART=81042990;NEAN_CNF=0.000;REPSTART=1260341,1260619,1260961,1261747,1262161,1262218,1261380;GORILLA_AF=0;SOURCE=chimpanzee;HUMAN_AF=1;CHCONDEL=chr15:80249392-80249393;ORANG_FST=0.427348;BNS=YES;ORANG_AF=0.0454545;NS=45;LINEAGE=human_specific;QCONTIG=chr15;REPTYPE=AluSx,MLT1I,L2c,L2c,Kanga1c,AluSx,THE1D;HUMAN_AND_CHIMP_VST=0.179095;CIEND=-5,5;BNOSCORE=0.140206732043467;BNID=ID:5010;UNMASKEDWSSD=140;ORANG_AVG_CNF=1.15;GORILLA_AVG_CNF=2.12;HUMAN_APE_VST=0.773264;GORILLA_FST=0.554165;ORANG_VST=0.0178616;SHARED=orangutan,gorilla,chimpanzee,.,.;HUMAN_APE_FST=0.983813;AN=90;CEXON=RP11-775C24.4;HUMAN_AND_CHIMP_FST=0.556533</t>
  </si>
  <si>
    <t>chr15_81042990_INS_chimpanzee_000185F_1_4440591_quiver_pilon_1260396_1262271</t>
  </si>
  <si>
    <t>1729242</t>
  </si>
  <si>
    <t>1732733</t>
  </si>
  <si>
    <t>ARNT2</t>
  </si>
  <si>
    <t>CHIMP_VST=0.231182;AC=28;CHIMP_AF=0;QEND=80578800;HUMAN_AVG_CNF=0;TSTART=1729242;LBK_CNF=0.000;BHCONDEL=NO;SVLEN=-3491;LOS_CNF=0.000;EXONDIST=198;DHCONDEL=325915;SVTYPE=DEL;CIPOS=-5,5;CHIMP_FST=0.465068;STRAND=1;REPPARENT=SINE/Alu,Low_complexity,LINE/L1,LINE/L1,Low_complexity,LINE/L1,LINE/L1;CHIMP_AVG_CNF=1.94;BNSVLEN=3432;DENISOVA_CNF=0.000;AF=0.311111;GORILLA_VST=0.11625;END=1732733;REPLEN=315,46,140,549,33,149,192;TEND=1732733;QSTART=80575309;NEAN_CNF=0.000;REPSTART=1729639,1730069,1730140,1730685,1731474,1732015,1732307;GORILLA_AF=0;SOURCE=chimpanzee;HUMAN_AF=0.875;CHCONDEL=chr15:80249392-80249393;ORANG_FST=0.461551;BNS=YES;ORANG_AF=0;NS=45;LINEAGE=human_specific;QCONTIG=chr15;REPTYPE=AluSx,AT_rich,L1M6,L1M6,T-rich,L1M6B,L1ME4a;HUMAN_AND_CHIMP_VST=0.266162;CIEND=-5,5;BNOSCORE=0.502816697963311;BNID=ID:5008;UNMASKEDWSSD=1324;ORANG_AVG_CNF=1.6;GORILLA_AVG_CNF=1.8;HUMAN_APE_VST=0.935275;GORILLA_FST=0.482473;ORANG_VST=0.082513;SHARED=orangutan,gorilla,chimpanzee,.,.;HUMAN_APE_FST=0.881892;AN=90;CEXON=ARNT2;HUMAN_AND_CHIMP_FST=0.526427</t>
  </si>
  <si>
    <t>chr15_80575309_INS_chimpanzee_000185F_1_4440591_quiver_pilon_1729242_1732733</t>
  </si>
  <si>
    <t>2058645</t>
  </si>
  <si>
    <t>2059704</t>
  </si>
  <si>
    <t>LINC01314</t>
  </si>
  <si>
    <t>2616</t>
  </si>
  <si>
    <t>panTro2_hCONDEL.478</t>
  </si>
  <si>
    <t>CHIMP_VST=0.196672;AC=32;CHIMP_AF=0;QEND=80250451;HUMAN_AVG_CNF=0;TSTART=2058645;LBK_CNF=0.000;BHCONDEL=YES;SVLEN=-1059;LOS_CNF=0.000;EXONDIST=2616;DHCONDEL=1;SVTYPE=DEL;CIPOS=-5,5;CHIMP_FST=0.523724;STRAND=1;REPPARENT=SINE/MIR,SINE/MIR;CHIMP_AVG_CNF=2.14;BNSVLEN=1531;DENISOVA_CNF=0.000;AF=0.355556;GORILLA_VST=0.070926;END=2059704;REPLEN=29,122;TEND=2059704;QSTART=80249392;NEAN_CNF=0.000;REPSTART=2058478,2058879;GORILLA_AF=0;SOURCE=chimpanzee;HUMAN_AF=1;CHCONDEL=chr15:80249392-80249393;ORANG_FST=0.521433;BNS=YES;ORANG_AF=0;NS=45;LINEAGE=human_specific;QCONTIG=chr15;REPTYPE=MIRb,MIRb;HUMAN_AND_CHIMP_VST=0.291873;CIEND=-5,5;BNOSCORE=86.0169884169884;BNID=ID:5007;UNMASKEDWSSD=536;ORANG_AVG_CNF=1.98;GORILLA_AVG_CNF=1.9;HUMAN_APE_VST=0.92308;GORILLA_FST=0.538992;ORANG_VST=0.110254;SHARED=orangutan,gorilla,chimpanzee,.,.;HUMAN_APE_FST=1;AN=90;CEXON=LINC01314;HUMAN_AND_CHIMP_FST=0.603372</t>
  </si>
  <si>
    <t>chr15_80249392_INS_chimpanzee_000185F_1_4440591_quiver_pilon_2058645_2059704</t>
  </si>
  <si>
    <t>2841437</t>
  </si>
  <si>
    <t>2841498</t>
  </si>
  <si>
    <t>KIAA1024</t>
  </si>
  <si>
    <t>1248</t>
  </si>
  <si>
    <t>CHIMP_VST=.;AC=40;CHIMP_AF=0;QEND=79461881;HUMAN_AVG_CNF=.;TSTART=2841437;LBK_CNF=.;BHCONDEL=NO;SVLEN=-61;LOS_CNF=.;EXONDIST=1248;DHCONDEL=787573;SVTYPE=DEL;CIPOS=-5,5;CHIMP_FST=0.641185;STRAND=1;REPPARENT=.;CHIMP_AVG_CNF=.;BNSVLEN=.;DENISOVA_CNF=.;AF=0.444444;GORILLA_VST=.;END=2841498;REPLEN=.;TEND=2841498;QSTART=79461820;NEAN_CNF=.;REPSTART=.;GORILLA_AF=0.25;SOURCE=chimpanzee;HUMAN_AF=1;CHCONDEL=chr15:80249392-80249393;ORANG_FST=0.2544;BNS=NO;ORANG_AF=0.181818;NS=45;LINEAGE=polymorphic;QCONTIG=chr15;REPTYPE=.;HUMAN_AND_CHIMP_VST=.;CIEND=-5,5;BNOSCORE=.;BNID=.;UNMASKEDWSSD=0;ORANG_AVG_CNF=.;GORILLA_AVG_CNF=.;HUMAN_APE_VST=.;GORILLA_FST=0.119347;ORANG_VST=.;SHARED=.,.,chimpanzee,.,.;HUMAN_APE_FST=0.86696;AN=90;CEXON=KIAA1024;HUMAN_AND_CHIMP_FST=0.263003</t>
  </si>
  <si>
    <t>chr15_79461820_INS_chimpanzee_000185F_1_4440591_quiver_pilon_2841437_2841498</t>
  </si>
  <si>
    <t>3399338</t>
  </si>
  <si>
    <t>3399549</t>
  </si>
  <si>
    <t>RNU6-415P</t>
  </si>
  <si>
    <t>CHIMP_VST=.;AC=27;CHIMP_AF=0;QEND=78900599;HUMAN_AVG_CNF=.;TSTART=3399338;LBK_CNF=.;BHCONDEL=NO;SVLEN=-211;LOS_CNF=.;EXONDIST=1451;DHCONDEL=1349005;SVTYPE=DEL;CIPOS=-5,5;CHIMP_FST=0.450171;STRAND=1;REPPARENT=SINE/Alu,Simple_repeat,SINE/Alu,SINE/Alu;CHIMP_AVG_CNF=.;BNSVLEN=.;DENISOVA_CNF=.;AF=0.3;GORILLA_VST=.;END=3399549;REPLEN=84,36,44,46;TEND=3399549;QSTART=78900388;NEAN_CNF=.;REPSTART=3399161,3399422,3399458,3399503;GORILLA_AF=0;SOURCE=chimpanzee;HUMAN_AF=0.84375;CHCONDEL=chr15:80249392-80249393;ORANG_FST=0.446402;BNS=NO;ORANG_AF=0;NS=45;LINEAGE=human_specific;QCONTIG=chr15;REPTYPE=AluSx,(CA)n,AluSx,AluSx;HUMAN_AND_CHIMP_VST=.;CIEND=-5,5;BNOSCORE=.;BNID=.;UNMASKEDWSSD=0;ORANG_AVG_CNF=.;GORILLA_AVG_CNF=.;HUMAN_APE_VST=.;GORILLA_FST=0.467976;ORANG_VST=.;SHARED=orangutan,gorilla,chimpanzee,.,.;HUMAN_APE_FST=0.852111;AN=90;CEXON=RNU6-415P;HUMAN_AND_CHIMP_FST=0.507299</t>
  </si>
  <si>
    <t>chr15_78900388_INS_chimpanzee_000185F_1_4440591_quiver_pilon_3399338_3399549</t>
  </si>
  <si>
    <t>3715327</t>
  </si>
  <si>
    <t>3715835</t>
  </si>
  <si>
    <t>CHRNA3</t>
  </si>
  <si>
    <t>770</t>
  </si>
  <si>
    <t>CHIMP_VST=.;AC=32;CHIMP_AF=0;QEND=78622574;HUMAN_AVG_CNF=.;TSTART=3715327;LBK_CNF=.;BHCONDEL=NO;SVLEN=-508;LOS_CNF=.;EXONDIST=770;DHCONDEL=1627327;SVTYPE=DEL;CIPOS=-5,5;CHIMP_FST=0.523724;STRAND=1;REPPARENT=SINE/Alu,LTR/ERVK;CHIMP_AVG_CNF=.;BNSVLEN=.;DENISOVA_CNF=.;AF=0.355556;GORILLA_VST=.;END=3715835;REPLEN=285,174;TEND=3715835;QSTART=78622066;NEAN_CNF=.;REPSTART=3715267,3715661;GORILLA_AF=0;SOURCE=chimpanzee;HUMAN_AF=1;CHCONDEL=chr15:80249392-80249393;ORANG_FST=0.521433;BNS=NO;ORANG_AF=0;NS=45;LINEAGE=human_specific;QCONTIG=chr15;REPTYPE=AluJb,LTR14A;HUMAN_AND_CHIMP_VST=.;CIEND=-5,5;BNOSCORE=.;BNID=.;UNMASKEDWSSD=0;ORANG_AVG_CNF=.;GORILLA_AVG_CNF=.;HUMAN_APE_VST=.;GORILLA_FST=0.538992;ORANG_VST=.;SHARED=orangutan,gorilla,chimpanzee,.,.;HUMAN_APE_FST=1;AN=90;CEXON=CHRNA3;HUMAN_AND_CHIMP_FST=0.603372</t>
  </si>
  <si>
    <t>chr15_78622066_INS_chimpanzee_000185F_1_4440591_quiver_pilon_3715327_3715835</t>
  </si>
  <si>
    <t>4006780</t>
  </si>
  <si>
    <t>4006857</t>
  </si>
  <si>
    <t>RP11-5O23.2</t>
  </si>
  <si>
    <t>8721</t>
  </si>
  <si>
    <t>CHIMP_VST=.;AC=32;CHIMP_AF=0;QEND=78330565;HUMAN_AVG_CNF=.;TSTART=4006780;LBK_CNF=.;BHCONDEL=NO;SVLEN=-77;LOS_CNF=.;EXONDIST=8721;DHCONDEL=1918905;SVTYPE=DEL;CIPOS=-5,5;CHIMP_FST=0.523724;STRAND=1;REPPARENT=SINE/MIR;CHIMP_AVG_CNF=.;BNSVLEN=.;DENISOVA_CNF=.;AF=0.355556;GORILLA_VST=.;END=4006857;REPLEN=51;TEND=4006857;QSTART=78330488;NEAN_CNF=.;REPSTART=4006731;GORILLA_AF=0;SOURCE=chimpanzee;HUMAN_AF=1;CHCONDEL=chr15:80249392-80249393;ORANG_FST=0.521433;BNS=NO;ORANG_AF=0;NS=45;LINEAGE=human_specific;QCONTIG=chr15;REPTYPE=MIR3;HUMAN_AND_CHIMP_VST=.;CIEND=-5,5;BNOSCORE=.;BNID=.;UNMASKEDWSSD=0;ORANG_AVG_CNF=.;GORILLA_AVG_CNF=.;HUMAN_APE_VST=.;GORILLA_FST=0.538992;ORANG_VST=.;SHARED=orangutan,gorilla,chimpanzee,.,.;HUMAN_APE_FST=1;AN=90;CEXON=RP11-5O23.2;HUMAN_AND_CHIMP_FST=0.603372</t>
  </si>
  <si>
    <t>chr15_78330488_INS_chimpanzee_000185F_1_4440591_quiver_pilon_4006780_4006857</t>
  </si>
  <si>
    <t>943266</t>
  </si>
  <si>
    <t>943692</t>
  </si>
  <si>
    <t>ARMC7</t>
  </si>
  <si>
    <t>4337</t>
  </si>
  <si>
    <t>CHIMP_VST=.;AC=32;CHIMP_AF=0;QEND=75119594;HUMAN_AVG_CNF=.;TSTART=943266;LBK_CNF=.;BHCONDEL=NO;SVLEN=-426;LOS_CNF=.;EXONDIST=4337;DHCONDEL=982665;SVTYPE=DEL;CIPOS=-5,5;CHIMP_FST=0.523724;STRAND=1;REPPARENT=SINE/Alu;CHIMP_AVG_CNF=.;BNSVLEN=.;DENISOVA_CNF=.;AF=0.355556;GORILLA_VST=.;END=943692;REPLEN=308;TEND=943692;QSTART=75119168;NEAN_CNF=.;REPSTART=943259;GORILLA_AF=0;SOURCE=chimpanzee;HUMAN_AF=1;CHCONDEL=chr17:74136086-74136502;ORANG_FST=0.521433;BNS=NO;ORANG_AF=0;NS=45;LINEAGE=human_specific;QCONTIG=chr17;REPTYPE=AluSx;HUMAN_AND_CHIMP_VST=.;CIEND=-5,5;BNOSCORE=.;BNID=.;UNMASKEDWSSD=75;ORANG_AVG_CNF=.;GORILLA_AVG_CNF=.;HUMAN_APE_VST=.;GORILLA_FST=0.538992;ORANG_VST=.;SHARED=orangutan,gorilla,chimpanzee,.,.;HUMAN_APE_FST=1;AN=90;CEXON=ARMC7;HUMAN_AND_CHIMP_FST=0.603372</t>
  </si>
  <si>
    <t>chr17_75119168_INS_chimpanzee_000186F_1_4194072_quiver_pilon_943266_943692</t>
  </si>
  <si>
    <t>1042856</t>
  </si>
  <si>
    <t>1044688</t>
  </si>
  <si>
    <t>MRPL58</t>
  </si>
  <si>
    <t>CHIMP_VST=.;AC=32;CHIMP_AF=0;QEND=75021484;HUMAN_AVG_CNF=.;TSTART=1042856;LBK_CNF=.;BHCONDEL=NO;SVLEN=-1832;LOS_CNF=.;EXONDIST=49;DHCONDEL=883149;SVTYPE=DEL;CIPOS=-5,5;CHIMP_FST=0.523724;STRAND=1;REPPARENT=SINE/Alu,DNA/TcMar-Tigger,SINE/Alu,DNA/TcMar-Tigger,SINE/MIR,SINE/Alu,SINE/MIR,LINE/L2,SINE/MIR;CHIMP_AVG_CNF=.;BNSVLEN=2057;DENISOVA_CNF=.;AF=0.355556;GORILLA_VST=.;END=1044688;REPLEN=255,259,330,74,76,300,55,116,127;TEND=1044688;QSTART=75019652;NEAN_CNF=.;REPSTART=1042924,1043197,1043456,1043786,1043903,1043979,1044279,1044434,1044550;GORILLA_AF=0;SOURCE=chimpanzee;HUMAN_AF=1;CHCONDEL=chr17:74136086-74136502;ORANG_FST=0.521433;BNS=YES;ORANG_AF=0;NS=45;LINEAGE=human_specific;QCONTIG=chr17;REPTYPE=AluSx,MER2,AluJb,MER2,MIRb,AluY,MIRb,L2b,MIR3;HUMAN_AND_CHIMP_VST=.;CIEND=-5,5;BNOSCORE=13.0174852147082;BNID=ID:5447;UNMASKEDWSSD=60;ORANG_AVG_CNF=.;GORILLA_AVG_CNF=.;HUMAN_APE_VST=.;GORILLA_FST=0.538992;ORANG_VST=.;SHARED=orangutan,gorilla,chimpanzee,.,.;HUMAN_APE_FST=1;AN=90;CEXON=MRPL58;HUMAN_AND_CHIMP_FST=0.603372</t>
  </si>
  <si>
    <t>chr17_75019652_INS_chimpanzee_000186F_1_4194072_quiver_pilon_1042856_1044688</t>
  </si>
  <si>
    <t>1552234</t>
  </si>
  <si>
    <t>1554464</t>
  </si>
  <si>
    <t>CD300LB</t>
  </si>
  <si>
    <t>9080</t>
  </si>
  <si>
    <t>CHIMP_VST=0.229425;AC=32;CHIMP_AF=0;QEND=74514325;HUMAN_AVG_CNF=0;TSTART=1552234;LBK_CNF=0.000;BHCONDEL=NO;SVLEN=-2230;LOS_CNF=0.000;EXONDIST=9080;DHCONDEL=375592;SVTYPE=DEL;CIPOS=-5,5;CHIMP_FST=0.523724;STRAND=1;REPPARENT=LINE/L1,SINE/Alu,LINE/L1,LINE/L1;CHIMP_AVG_CNF=2.28;BNSVLEN=.;DENISOVA_CNF=0.000;AF=0.355556;GORILLA_VST=0.120187;END=1554464;REPLEN=45,300,78,1010;TEND=1554464;QSTART=74512095;NEAN_CNF=0.000;REPSTART=1553033,1553078,1553378,1553454;GORILLA_AF=0;SOURCE=chimpanzee;HUMAN_AF=1;CHCONDEL=chr17:74136086-74136502;ORANG_FST=0.521433;BNS=NO;ORANG_AF=0;NS=45;LINEAGE=human_specific;QCONTIG=chr17;REPTYPE=L1M1,AluSx,L1M1,L1M1;HUMAN_AND_CHIMP_VST=0.268779;CIEND=-5,5;BNOSCORE=.;BNID=.;UNMASKEDWSSD=561;ORANG_AVG_CNF=1.88;GORILLA_AVG_CNF=2.13;HUMAN_APE_VST=0.938897;GORILLA_FST=0.538992;ORANG_VST=0.0837324;SHARED=orangutan,gorilla,chimpanzee,.,.;HUMAN_APE_FST=1;AN=90;CEXON=CD300LB;HUMAN_AND_CHIMP_FST=0.603372</t>
  </si>
  <si>
    <t>chr17_74512095_INS_chimpanzee_000186F_1_4194072_quiver_pilon_1552234_1554464</t>
  </si>
  <si>
    <t>1576345</t>
  </si>
  <si>
    <t>1577446</t>
  </si>
  <si>
    <t>CD300A</t>
  </si>
  <si>
    <t>5768</t>
  </si>
  <si>
    <t>CHIMP_VST=0.144699;AC=0;CHIMP_AF=0;QEND=74491666;HUMAN_AVG_CNF=0;TSTART=1576345;LBK_CNF=0.000;BHCONDEL=NO;SVLEN=-1101;LOS_CNF=0.000;EXONDIST=5768;DHCONDEL=354062;SVTYPE=DEL;CIPOS=-5,5;CHIMP_FST=.;STRAND=1;REPPARENT=SINE/MIR,SINE/Alu,SINE/Alu;CHIMP_AVG_CNF=1.8;BNSVLEN=.;DENISOVA_CNF=0.000;AF=0;GORILLA_VST=0.0923778;END=1577446;REPLEN=128,275,40;TEND=1577446;QSTART=74490565;NEAN_CNF=0.000;REPSTART=1576564,1576727,1577406;GORILLA_AF=0;SOURCE=chimpanzee;HUMAN_AF=0;CHCONDEL=chr17:74136086-74136502;ORANG_FST=.;BNS=NO;ORANG_AF=0;NS=45;LINEAGE=polymorphic;QCONTIG=chr17;REPTYPE=MIRb,AluJb,AluSx;HUMAN_AND_CHIMP_VST=0.363669;CIEND=-5,5;BNOSCORE=.;BNID=.;UNMASKEDWSSD=282;ORANG_AVG_CNF=1.81;GORILLA_AVG_CNF=1.75;HUMAN_APE_VST=0.939808;GORILLA_FST=.;ORANG_VST=0.131306;SHARED=orangutan,.,chimpanzee,.,.;HUMAN_APE_FST=.;AN=86;CEXON=CD300A;HUMAN_AND_CHIMP_FST=.</t>
  </si>
  <si>
    <t>chr17_74490565_INS_chimpanzee_000186F_1_4194072_quiver_pilon_1576345_1577446</t>
  </si>
  <si>
    <t>2524444</t>
  </si>
  <si>
    <t>2524831</t>
  </si>
  <si>
    <t>RP11-449L23.2</t>
  </si>
  <si>
    <t>31146</t>
  </si>
  <si>
    <t>CHIMP_VST=0.0645809;AC=32;CHIMP_AF=0;QEND=73552941;HUMAN_AVG_CNF=0;TSTART=2524444;LBK_CNF=0.000;BHCONDEL=NO;SVLEN=-387;LOS_CNF=0.000;EXONDIST=31146;DHCONDEL=583533;SVTYPE=DEL;CIPOS=-5,5;CHIMP_FST=0.523724;STRAND=1;REPPARENT=SINE/MIR;CHIMP_AVG_CNF=1.77;BNSVLEN=.;DENISOVA_CNF=0.000;AF=0.355556;GORILLA_VST=0.0339543;END=2524831;REPLEN=43;TEND=2524831;QSTART=73552554;NEAN_CNF=0.000;REPSTART=2524285;GORILLA_AF=0;SOURCE=chimpanzee;HUMAN_AF=1;CHCONDEL=chr17:74136086-74136502;ORANG_FST=0.521433;BNS=NO;ORANG_AF=0;NS=45;LINEAGE=human_specific;QCONTIG=chr17;REPTYPE=MIR;HUMAN_AND_CHIMP_VST=0.422402;CIEND=-5,5;BNOSCORE=.;BNID=.;UNMASKEDWSSD=201;ORANG_AVG_CNF=2.27;GORILLA_AVG_CNF=1.7;HUMAN_APE_VST=0.83782;GORILLA_FST=0.538992;ORANG_VST=0.185444;SHARED=orangutan,gorilla,chimpanzee,.,.;HUMAN_APE_FST=1;AN=90;CEXON=RP11-449L23.2;HUMAN_AND_CHIMP_FST=0.603372</t>
  </si>
  <si>
    <t>chr17_73552554_INS_chimpanzee_000186F_1_4194072_quiver_pilon_2524444_2524831</t>
  </si>
  <si>
    <t>3073853</t>
  </si>
  <si>
    <t>3073943</t>
  </si>
  <si>
    <t>SLC39A11</t>
  </si>
  <si>
    <t>12719</t>
  </si>
  <si>
    <t>CHIMP_VST=.;AC=32;CHIMP_AF=0;QEND=73005759;HUMAN_AVG_CNF=.;TSTART=3073853;LBK_CNF=.;BHCONDEL=NO;SVLEN=-90;LOS_CNF=.;EXONDIST=12719;DHCONDEL=124817;SVTYPE=DEL;CIPOS=-5,5;CHIMP_FST=0.523724;STRAND=1;REPPARENT=SINE/Alu,SINE/MIR;CHIMP_AVG_CNF=.;BNSVLEN=.;DENISOVA_CNF=.;AF=0.355556;GORILLA_VST=.;END=3073943;REPLEN=2,35;TEND=3073943;QSTART=73005669;NEAN_CNF=.;REPSTART=3073549,3073855;GORILLA_AF=0;SOURCE=chimpanzee;HUMAN_AF=1;CHCONDEL=chr17:72880812-72880851;ORANG_FST=0.521433;BNS=NO;ORANG_AF=0;NS=45;LINEAGE=human_specific;QCONTIG=chr17;REPTYPE=AluSx,MIR;HUMAN_AND_CHIMP_VST=.;CIEND=-5,5;BNOSCORE=.;BNID=.;UNMASKEDWSSD=17;ORANG_AVG_CNF=.;GORILLA_AVG_CNF=.;HUMAN_APE_VST=.;GORILLA_FST=0.538992;ORANG_VST=.;SHARED=orangutan,gorilla,chimpanzee,.,.;HUMAN_APE_FST=1;AN=90;CEXON=SLC39A11;HUMAN_AND_CHIMP_FST=0.603372</t>
  </si>
  <si>
    <t>chr17_73005669_INS_chimpanzee_000186F_1_4194072_quiver_pilon_3073853_3073943</t>
  </si>
  <si>
    <t>3268524</t>
  </si>
  <si>
    <t>3268919</t>
  </si>
  <si>
    <t>4572</t>
  </si>
  <si>
    <t>CHIMP_VST=0.100074;AC=32;CHIMP_AF=0;QEND=72828851;HUMAN_AVG_CNF=0;TSTART=3268524;LBK_CNF=0.000;BHCONDEL=NO;SVLEN=-395;LOS_CNF=0.000;EXONDIST=4572;DHCONDEL=31422;SVTYPE=DEL;CIPOS=-5,5;CHIMP_FST=0.523724;STRAND=1;REPPARENT=LTR/ERVL-MaLR;CHIMP_AVG_CNF=1.91;BNSVLEN=.;DENISOVA_CNF=0.000;AF=0.355556;GORILLA_VST=0.0479084;END=3268919;REPLEN=129;TEND=3268919;QSTART=72828456;NEAN_CNF=0.000;REPSTART=3268790;GORILLA_AF=0;SOURCE=chimpanzee;HUMAN_AF=1;CHCONDEL=chr17:72859877-72859878;ORANG_FST=0.521433;BNS=NO;ORANG_AF=0;NS=45;LINEAGE=human_specific;QCONTIG=chr17;REPTYPE=MLT1D;HUMAN_AND_CHIMP_VST=0.423053;CIEND=-5,5;BNOSCORE=.;BNID=.;UNMASKEDWSSD=202;ORANG_AVG_CNF=2.26;GORILLA_AVG_CNF=1.8;HUMAN_APE_VST=0.926535;GORILLA_FST=0.538992;ORANG_VST=0.181194;SHARED=orangutan,gorilla,chimpanzee,.,.;HUMAN_APE_FST=1;AN=90;CEXON=SLC39A11;HUMAN_AND_CHIMP_FST=0.603372</t>
  </si>
  <si>
    <t>chr17_72828456_INS_chimpanzee_000186F_1_4194072_quiver_pilon_3268524_3268919</t>
  </si>
  <si>
    <t>000187F_1_4200919_quiver_pilon</t>
  </si>
  <si>
    <t>109067</t>
  </si>
  <si>
    <t>109750</t>
  </si>
  <si>
    <t>TRH</t>
  </si>
  <si>
    <t>CHIMP_VST=.;AC=32;CHIMP_AF=0;QEND=129983728;HUMAN_AVG_CNF=.;TSTART=109067;LBK_CNF=.;BHCONDEL=NO;SVLEN=-683;LOS_CNF=.;EXONDIST=5106;DHCONDEL=960890;SVTYPE=DEL;CIPOS=-5,5;CHIMP_FST=0.523724;STRAND=1;REPPARENT=SINE/Alu,LINE/L1,SINE/Alu;CHIMP_AVG_CNF=.;BNSVLEN=.;DENISOVA_CNF=.;AF=0.355556;GORILLA_VST=.;END=109750;REPLEN=51,308,260;TEND=109750;QSTART=129983045;NEAN_CNF=.;REPSTART=108808,109182,109490;GORILLA_AF=0;SOURCE=chimpanzee;HUMAN_AF=1;CHCONDEL=chr3:129022153-129022154;ORANG_FST=0.521433;BNS=NO;ORANG_AF=0;NS=45;LINEAGE=human_specific;QCONTIG=chr3;REPTYPE=AluSx,L1MB8,AluSx;HUMAN_AND_CHIMP_VST=.;CIEND=-5,5;BNOSCORE=.;BNID=.;UNMASKEDWSSD=0;ORANG_AVG_CNF=.;GORILLA_AVG_CNF=.;HUMAN_APE_VST=.;GORILLA_FST=0.538992;ORANG_VST=.;SHARED=orangutan,gorilla,chimpanzee,.,.;HUMAN_APE_FST=1;AN=90;CEXON=TRH;HUMAN_AND_CHIMP_FST=0.603372</t>
  </si>
  <si>
    <t>chr3_129983045_INS_chimpanzee_000187F_1_4200919_quiver_pilon_109067_109750</t>
  </si>
  <si>
    <t>119748</t>
  </si>
  <si>
    <t>120814</t>
  </si>
  <si>
    <t>1243</t>
  </si>
  <si>
    <t>CHIMP_VST=.;AC=32;CHIMP_AF=0;QEND=129974129;HUMAN_AVG_CNF=.;TSTART=119748;LBK_CNF=.;BHCONDEL=NO;SVLEN=-1066;LOS_CNF=.;EXONDIST=1243;DHCONDEL=950908;SVTYPE=DEL;CIPOS=-5,5;CHIMP_FST=0.523724;STRAND=1;REPPARENT=LINE/L2,LINE/L2,SINE/MIR,SINE/Alu,SINE/MIR;CHIMP_AVG_CNF=.;BNSVLEN=.;DENISOVA_CNF=.;AF=0.355556;GORILLA_VST=.;END=120814;REPLEN=4,157,162,310,90;TEND=120814;QSTART=129973063;NEAN_CNF=.;REPSTART=119634,119884,120194,120376,120688;GORILLA_AF=0;SOURCE=chimpanzee;HUMAN_AF=1;CHCONDEL=chr3:129022153-129022154;ORANG_FST=0.521433;BNS=NO;ORANG_AF=0;NS=45;LINEAGE=human_specific;QCONTIG=chr3;REPTYPE=L2b,L2b,MIRc,AluSx,MIR3;HUMAN_AND_CHIMP_VST=.;CIEND=-5,5;BNOSCORE=.;BNID=.;UNMASKEDWSSD=81;ORANG_AVG_CNF=.;GORILLA_AVG_CNF=.;HUMAN_APE_VST=.;GORILLA_FST=0.538992;ORANG_VST=.;SHARED=orangutan,gorilla,chimpanzee,.,.;HUMAN_APE_FST=1;AN=90;CEXON=TRH;HUMAN_AND_CHIMP_FST=0.603372</t>
  </si>
  <si>
    <t>chr3_129973063_INS_chimpanzee_000187F_1_4200919_quiver_pilon_119748_120814</t>
  </si>
  <si>
    <t>1070354</t>
  </si>
  <si>
    <t>1070554</t>
  </si>
  <si>
    <t>EFCC1</t>
  </si>
  <si>
    <t>8297</t>
  </si>
  <si>
    <t>panTro2_hCONDEL.129</t>
  </si>
  <si>
    <t>CHIMP_VST=.;AC=30;CHIMP_AF=0;QEND=129022353;HUMAN_AVG_CNF=.;TSTART=1070354;LBK_CNF=.;BHCONDEL=YES;SVLEN=-200;LOS_CNF=.;EXONDIST=8297;DHCONDEL=1;SVTYPE=DEL;CIPOS=-5,5;CHIMP_FST=0.494594;STRAND=1;REPPARENT=DNA/hAT-Charlie;CHIMP_AVG_CNF=.;BNSVLEN=.;DENISOVA_CNF=.;AF=0.333333;GORILLA_VST=.;END=1070554;REPLEN=200;TEND=1070554;QSTART=129022153;NEAN_CNF=.;REPSTART=1070331;GORILLA_AF=0;SOURCE=chimpanzee;HUMAN_AF=0.9375;CHCONDEL=chr3:129022153-129022154;ORANG_FST=0.491647;BNS=NO;ORANG_AF=0;NS=45;LINEAGE=human_specific;QCONTIG=chr3;REPTYPE=MER113;HUMAN_AND_CHIMP_VST=.;CIEND=-5,5;BNOSCORE=.;BNID=.;UNMASKEDWSSD=0;ORANG_AVG_CNF=.;GORILLA_AVG_CNF=.;HUMAN_APE_VST=.;GORILLA_FST=0.511036;ORANG_VST=.;SHARED=orangutan,gorilla,chimpanzee,.,.;HUMAN_APE_FST=0.941159;AN=90;CEXON=EFCC1;HUMAN_AND_CHIMP_FST=0.564826</t>
  </si>
  <si>
    <t>chr3_129022153_INS_chimpanzee_000187F_1_4200919_quiver_pilon_1070354_1070554</t>
  </si>
  <si>
    <t>1163665</t>
  </si>
  <si>
    <t>1164144</t>
  </si>
  <si>
    <t>RP11-723O4.6</t>
  </si>
  <si>
    <t>6209</t>
  </si>
  <si>
    <t>CHIMP_VST=.;AC=32;CHIMP_AF=0;QEND=128926971;HUMAN_AVG_CNF=.;TSTART=1163665;LBK_CNF=.;BHCONDEL=NO;SVLEN=-479;LOS_CNF=.;EXONDIST=6209;DHCONDEL=95662;SVTYPE=DEL;CIPOS=-5,5;CHIMP_FST=0.523724;STRAND=1;REPPARENT=LINE/L1,LINE/L1,LINE/L1,SINE/Alu;CHIMP_AVG_CNF=.;BNSVLEN=.;DENISOVA_CNF=.;AF=0.355556;GORILLA_VST=.;END=1164144;REPLEN=121,164,46,63;TEND=1164144;QSTART=128926492;NEAN_CNF=.;REPSTART=1163478,1163874,1164035,1164081;GORILLA_AF=0;SOURCE=chimpanzee;HUMAN_AF=1;CHCONDEL=chr3:129022153-129022154;ORANG_FST=0.521433;BNS=NO;ORANG_AF=0;NS=45;LINEAGE=human_specific;QCONTIG=chr3;REPTYPE=L1MB7,L1MB7,L1M5,AluSx;HUMAN_AND_CHIMP_VST=.;CIEND=-5,5;BNOSCORE=.;BNID=.;UNMASKEDWSSD=16;ORANG_AVG_CNF=.;GORILLA_AVG_CNF=.;HUMAN_APE_VST=.;GORILLA_FST=0.538992;ORANG_VST=.;SHARED=orangutan,gorilla,chimpanzee,.,.;HUMAN_APE_FST=1;AN=90;CEXON=RP11-723O4.6;HUMAN_AND_CHIMP_FST=0.603372</t>
  </si>
  <si>
    <t>chr3_128926492_INS_chimpanzee_000187F_1_4200919_quiver_pilon_1163665_1164144</t>
  </si>
  <si>
    <t>1383939</t>
  </si>
  <si>
    <t>1393668</t>
  </si>
  <si>
    <t>SNORA24</t>
  </si>
  <si>
    <t>7025</t>
  </si>
  <si>
    <t>CHIMP_VST=.;AC=32;CHIMP_AF=0;QEND=128717276;HUMAN_AVG_CNF=.;TSTART=1383939;LBK_CNF=.;BHCONDEL=NO;SVLEN=-9729;LOS_CNF=.;EXONDIST=7025;DHCONDEL=314607;SVTYPE=DEL;CIPOS=-5,5;CHIMP_FST=0.523724;STRAND=1;REPPARENT=SINE/Alu,LINE/L1,SINE/Alu,LINE/L1,SINE/Alu,LINE/L1,SINE/Alu,LINE/L1,SINE/Alu,LINE/L1,SINE/Alu,SINE/Alu,LINE/L1,SINE/Alu,LINE/L1,SINE/Alu,SINE/Alu,Simple_repeat,LINE/L1,LTR/ERVL,SINE/Alu,LTR/ERVL,SINE/Alu,LTR/ERVL,SINE/Alu,Low_complexity,SINE/Alu,Simple_repeat,SINE/Alu,Low_complexity,LINE/L1,LINE/L1,SINE/Alu,Simple_repeat,SINE/Alu,SINE/Alu,LINE/L1,SINE/Alu,srpRNA,LINE/L1,SINE/Alu,Simple_repeat,SINE/Alu,SINE/Alu,LINE/L1;CHIMP_AVG_CNF=.;BNSVLEN=10609;DENISOVA_CNF=.;AF=0.355556;GORILLA_VST=.;END=1393668;REPLEN=227,123,292,514,314,193,171,98,307,46,324,326,220,300,286,309,138,34,156,443,289,340,310,112,297,27,163,37,120,11,176,468,330,45,291,134,418,137,218,140,176,21,120,207,77;TEND=1393668;QSTART=128707547;NEAN_CNF=.;REPSTART=1383871,1384166,1384289,1384581,1385095,1385409,1385606,1385787,1385885,1386192,1386238,1386565,1386891,1387115,1387415,1387704,1388029,1388206,1388256,1388412,1388855,1389144,1389484,1389794,1389923,1390220,1390247,1390410,1390447,1390567,1390578,1390735,1391204,1391541,1391586,1391877,1392013,1392431,1392677,1392933,1393088,1393264,1393285,1393461,1392583;GORILLA_AF=0;SOURCE=chimpanzee;HUMAN_AF=1;CHCONDEL=chr3:129022153-129022154;ORANG_FST=0.521433;BNS=YES;ORANG_AF=0;NS=45;LINEAGE=polymorphic;QCONTIG=chr3;REPTYPE=AluSx,L1MB7,AluSx,L1MB7,AluSx,L1MB7,FRAM,L1MB7,AluSx,L1MB7,AluSx,AluJb,L1MB7,AluSx,L1MB7,AluSx,AluJb,(TTTTG)n,L1MB7,MER21C,AluSx,MER21C,AluSx,MER21C,AluSx,AT_rich,AluSx,(TG)n,AluSx,AT_rich,L1MB7,L1MB7,AluJb,(TA)n,AluSx,AluSx,L1MB7,AluJb,7SLRNA,L1MB7,AluJb,(TTTA)n,AluJb,AluSx,L1MB7;HUMAN_AND_CHIMP_VST=.;CIEND=-5,5;BNOSCORE=38.0765070311732;BNID=ID:1264;UNMASKEDWSSD=0;ORANG_AVG_CNF=.;GORILLA_AVG_CNF=.;HUMAN_APE_VST=.;GORILLA_FST=0.538992;ORANG_VST=.;SHARED=orangutan,.,chimpanzee,.,.;HUMAN_APE_FST=1;AN=90;CEXON=SNORA24;HUMAN_AND_CHIMP_FST=0.603372</t>
  </si>
  <si>
    <t>chr3_128707547_INS_chimpanzee_000187F_1_4200919_quiver_pilon_1383939_1393668</t>
  </si>
  <si>
    <t>1792793</t>
  </si>
  <si>
    <t>1792847</t>
  </si>
  <si>
    <t>EEFSEC</t>
  </si>
  <si>
    <t>26556</t>
  </si>
  <si>
    <t>CHIMP_VST=.;AC=32;CHIMP_AF=0;QEND=128310403;HUMAN_AVG_CNF=.;TSTART=1792793;LBK_CNF=.;BHCONDEL=NO;SVLEN=-54;LOS_CNF=.;EXONDIST=26556;DHCONDEL=711805;SVTYPE=DEL;CIPOS=-5,5;CHIMP_FST=0.523724;STRAND=1;REPPARENT=.;CHIMP_AVG_CNF=.;BNSVLEN=.;DENISOVA_CNF=.;AF=0.355556;GORILLA_VST=.;END=1792847;REPLEN=.;TEND=1792847;QSTART=128310349;NEAN_CNF=.;REPSTART=.;GORILLA_AF=0;SOURCE=chimpanzee;HUMAN_AF=1;CHCONDEL=chr3:129022153-129022154;ORANG_FST=0.521433;BNS=NO;ORANG_AF=0;NS=45;LINEAGE=human_specific;QCONTIG=chr3;REPTYPE=.;HUMAN_AND_CHIMP_VST=.;CIEND=-5,5;BNOSCORE=.;BNID=.;UNMASKEDWSSD=54;ORANG_AVG_CNF=.;GORILLA_AVG_CNF=.;HUMAN_APE_VST=.;GORILLA_FST=0.538992;ORANG_VST=.;SHARED=orangutan,gorilla,chimpanzee,.,.;HUMAN_APE_FST=1;AN=90;CEXON=EEFSEC;HUMAN_AND_CHIMP_FST=0.603372</t>
  </si>
  <si>
    <t>chr3_128310349_INS_chimpanzee_000187F_1_4200919_quiver_pilon_1792793_1792847</t>
  </si>
  <si>
    <t>1829496</t>
  </si>
  <si>
    <t>1830425</t>
  </si>
  <si>
    <t>8916</t>
  </si>
  <si>
    <t>CHIMP_VST=0.162597;AC=16;CHIMP_AF=0;QEND=128274627;HUMAN_AVG_CNF=0;TSTART=1829496;LBK_CNF=0.000;BHCONDEL=NO;SVLEN=-929;LOS_CNF=0.000;EXONDIST=8916;DHCONDEL=748456;SVTYPE=DEL;CIPOS=-5,5;CHIMP_FST=0.284887;STRAND=1;REPPARENT=SINE/MIR;CHIMP_AVG_CNF=2.42;BNSVLEN=.;DENISOVA_CNF=0.000;AF=0.177778;GORILLA_VST=0.180611;END=1830425;REPLEN=204;TEND=1830425;QSTART=128273698;NEAN_CNF=0.000;REPSTART=1829782;GORILLA_AF=0;SOURCE=chimpanzee;HUMAN_AF=0.5;CHCONDEL=chr3:129022153-129022154;ORANG_FST=0.279771;BNS=NO;ORANG_AF=0;NS=45;LINEAGE=human_specific;QCONTIG=chr3;REPTYPE=MIR;HUMAN_AND_CHIMP_VST=0.340547;CIEND=-5,5;BNOSCORE=.;BNID=.;UNMASKEDWSSD=653;ORANG_AVG_CNF=2.14;GORILLA_AVG_CNF=2.61;HUMAN_APE_VST=0.938572;GORILLA_FST=0.303461;ORANG_VST=0.0997939;SHARED=orangutan,gorilla,chimpanzee,.,.;HUMAN_APE_FST=0.521773;AN=90;CEXON=EEFSEC;HUMAN_AND_CHIMP_FST=0.303905</t>
  </si>
  <si>
    <t>chr3_128273698_INS_chimpanzee_000187F_1_4200919_quiver_pilon_1829496_1830425</t>
  </si>
  <si>
    <t>2353668</t>
  </si>
  <si>
    <t>2353729</t>
  </si>
  <si>
    <t>MGLL</t>
  </si>
  <si>
    <t>20154</t>
  </si>
  <si>
    <t>CHIMP_VST=.;AC=32;CHIMP_AF=0;QEND=127756573;HUMAN_AVG_CNF=.;TSTART=2353668;LBK_CNF=.;BHCONDEL=NO;SVLEN=-61;LOS_CNF=.;EXONDIST=20154;DHCONDEL=1265642;SVTYPE=DEL;CIPOS=-5,5;CHIMP_FST=0.523724;STRAND=1;REPPARENT=LTR/ERVL;CHIMP_AVG_CNF=.;BNSVLEN=.;DENISOVA_CNF=.;AF=0.355556;GORILLA_VST=.;END=2353729;REPLEN=61;TEND=2353729;QSTART=127756512;NEAN_CNF=.;REPSTART=2353513;GORILLA_AF=0;SOURCE=chimpanzee;HUMAN_AF=1;CHCONDEL=chr3:129022153-129022154;ORANG_FST=0.521433;BNS=NO;ORANG_AF=0;NS=45;LINEAGE=human_specific;QCONTIG=chr3;REPTYPE=MER74A;HUMAN_AND_CHIMP_VST=.;CIEND=-5,5;BNOSCORE=.;BNID=.;UNMASKEDWSSD=0;ORANG_AVG_CNF=.;GORILLA_AVG_CNF=.;HUMAN_APE_VST=.;GORILLA_FST=0.538992;ORANG_VST=.;SHARED=orangutan,gorilla,chimpanzee,.,.;HUMAN_APE_FST=1;AN=90;CEXON=MGLL;HUMAN_AND_CHIMP_FST=0.603372</t>
  </si>
  <si>
    <t>chr3_127756512_INS_chimpanzee_000187F_1_4200919_quiver_pilon_2353668_2353729</t>
  </si>
  <si>
    <t>3569239</t>
  </si>
  <si>
    <t>3569480</t>
  </si>
  <si>
    <t>CHST13</t>
  </si>
  <si>
    <t>945</t>
  </si>
  <si>
    <t>CHIMP_VST=.;AC=34;CHIMP_AF=0.05;QEND=126535568;HUMAN_AVG_CNF=.;TSTART=3569239;LBK_CNF=.;BHCONDEL=NO;SVLEN=-241;LOS_CNF=.;EXONDIST=945;DHCONDEL=1445540;SVTYPE=DEL;CIPOS=-5,5;CHIMP_FST=0.449793;STRAND=1;REPPARENT=.;CHIMP_AVG_CNF=.;BNSVLEN=.;DENISOVA_CNF=.;AF=0.386364;GORILLA_VST=.;END=3569480;REPLEN=.;TEND=3569480;QSTART=126535327;NEAN_CNF=.;REPSTART=.;GORILLA_AF=0.125;SOURCE=chimpanzee;HUMAN_AF=0.96875;CHCONDEL=chr3:125089785-125089786;ORANG_FST=0.566861;BNS=NO;ORANG_AF=0;NS=45;LINEAGE=polymorphic;QCONTIG=chr3;REPTYPE=.;HUMAN_AND_CHIMP_VST=.;CIEND=-5,5;BNOSCORE=.;BNID=.;UNMASKEDWSSD=0;ORANG_AVG_CNF=.;GORILLA_AVG_CNF=.;HUMAN_APE_VST=.;GORILLA_FST=0.28743;ORANG_VST=.;SHARED=.,gorilla,chimpanzee,.,.;HUMAN_APE_FST=0.915986;AN=88;CEXON=CHST13;HUMAN_AND_CHIMP_FST=0.509392</t>
  </si>
  <si>
    <t>chr3_126535327_INS_chimpanzee_000187F_1_4200919_quiver_pilon_3569239_3569480</t>
  </si>
  <si>
    <t>3699941</t>
  </si>
  <si>
    <t>3700564</t>
  </si>
  <si>
    <t>CFAP100</t>
  </si>
  <si>
    <t>2460</t>
  </si>
  <si>
    <t>CHIMP_VST=.;AC=34;CHIMP_AF=0;QEND=126405336;HUMAN_AVG_CNF=.;TSTART=3699941;LBK_CNF=.;BHCONDEL=NO;SVLEN=-623;LOS_CNF=.;EXONDIST=2460;DHCONDEL=1314926;SVTYPE=DEL;CIPOS=-5,5;CHIMP_FST=0.58504;STRAND=1;REPPARENT=SINE/Alu,SINE/Alu,LTR/ERV1,SINE/Alu;CHIMP_AVG_CNF=.;BNSVLEN=.;DENISOVA_CNF=.;AF=0.395349;GORILLA_VST=.;END=3700564;REPLEN=22,296,114,73;TEND=3700564;QSTART=126404713;NEAN_CNF=.;REPSTART=3699659,3699963,3700376,3700491;GORILLA_AF=0;SOURCE=chimpanzee;HUMAN_AF=1;CHCONDEL=chr3:125089785-125089786;ORANG_FST=0.3626;BNS=NO;ORANG_AF=0.0909091;NS=45;LINEAGE=human_specific;QCONTIG=chr3;REPTYPE=AluSx,AluSx,LTR24B,AluSx;HUMAN_AND_CHIMP_VST=.;CIEND=-5,5;BNOSCORE=.;BNID=.;UNMASKEDWSSD=15;ORANG_AVG_CNF=.;GORILLA_AVG_CNF=.;HUMAN_APE_VST=.;GORILLA_FST=0.58504;ORANG_VST=.;SHARED=orangutan,gorilla,chimpanzee,.,.;HUMAN_APE_FST=0.963606;AN=86;CEXON=CFAP100;HUMAN_AND_CHIMP_FST=0.563748</t>
  </si>
  <si>
    <t>chr3_126404713_INS_chimpanzee_000187F_1_4200919_quiver_pilon_3699941_3700564</t>
  </si>
  <si>
    <t>3898158</t>
  </si>
  <si>
    <t>3898280</t>
  </si>
  <si>
    <t>ALDH1L1</t>
  </si>
  <si>
    <t>CHIMP_VST=.;AC=30;CHIMP_AF=0;QEND=126193392;HUMAN_AVG_CNF=.;TSTART=3898158;LBK_CNF=.;BHCONDEL=NO;SVLEN=-122;LOS_CNF=.;EXONDIST=4466;DHCONDEL=1103483;SVTYPE=DEL;CIPOS=-5,5;CHIMP_FST=0.494594;STRAND=1;REPPARENT=LTR/ERV1;CHIMP_AVG_CNF=.;BNSVLEN=.;DENISOVA_CNF=.;AF=0.333333;GORILLA_VST=.;END=3898280;REPLEN=122;TEND=3898280;QSTART=126193270;NEAN_CNF=.;REPSTART=3897823;GORILLA_AF=0;SOURCE=chimpanzee;HUMAN_AF=0.9375;CHCONDEL=chr3:125089785-125089786;ORANG_FST=0.491647;BNS=NO;ORANG_AF=0;NS=45;LINEAGE=human_specific;QCONTIG=chr3;REPTYPE=MER57-int;HUMAN_AND_CHIMP_VST=.;CIEND=-5,5;BNOSCORE=.;BNID=.;UNMASKEDWSSD=0;ORANG_AVG_CNF=.;GORILLA_AVG_CNF=.;HUMAN_APE_VST=.;GORILLA_FST=0.511036;ORANG_VST=.;SHARED=orangutan,gorilla,chimpanzee,.,.;HUMAN_APE_FST=0.941159;AN=90;CEXON=ALDH1L1;HUMAN_AND_CHIMP_FST=0.564826</t>
  </si>
  <si>
    <t>chr3_126193270_INS_chimpanzee_000187F_1_4200919_quiver_pilon_3898158_3898280</t>
  </si>
  <si>
    <t>3912151</t>
  </si>
  <si>
    <t>3912666</t>
  </si>
  <si>
    <t>CHIMP_VST=0.0402536;AC=32;CHIMP_AF=0;QEND=126179906;HUMAN_AVG_CNF=0;TSTART=3912151;LBK_CNF=0.000;BHCONDEL=NO;SVLEN=-515;LOS_CNF=0.000;EXONDIST=325;DHCONDEL=1089604;SVTYPE=DEL;CIPOS=-5,5;CHIMP_FST=0.523724;STRAND=1;REPPARENT=SINE/Alu;CHIMP_AVG_CNF=1.79;BNSVLEN=.;DENISOVA_CNF=0.000;AF=0.355556;GORILLA_VST=0.0679056;END=3912666;REPLEN=160;TEND=3912666;QSTART=126179391;NEAN_CNF=0.000;REPSTART=3912028;GORILLA_AF=0;SOURCE=chimpanzee;HUMAN_AF=1;CHCONDEL=chr3:125089785-125089786;ORANG_FST=0.521433;BNS=NO;ORANG_AF=0;NS=45;LINEAGE=human_specific;QCONTIG=chr3;REPTYPE=AluSx;HUMAN_AND_CHIMP_VST=0.440682;CIEND=-5,5;BNOSCORE=.;BNID=.;UNMASKEDWSSD=256;ORANG_AVG_CNF=2.36;GORILLA_AVG_CNF=2.01;HUMAN_APE_VST=0.777122;GORILLA_FST=0.538992;ORANG_VST=0.162288;SHARED=orangutan,gorilla,chimpanzee,.,.;HUMAN_APE_FST=1;AN=90;CEXON=ALDH1L1;HUMAN_AND_CHIMP_FST=0.603372</t>
  </si>
  <si>
    <t>chr3_126179391_INS_chimpanzee_000187F_1_4200919_quiver_pilon_3912151_3912666</t>
  </si>
  <si>
    <t>105810</t>
  </si>
  <si>
    <t>106308</t>
  </si>
  <si>
    <t>AC009120.10</t>
  </si>
  <si>
    <t>CHIMP_VST=.;AC=32;CHIMP_AF=0;QEND=74286467;HUMAN_AVG_CNF=.;TSTART=105810;LBK_CNF=.;BHCONDEL=NO;SVLEN=-498;LOS_CNF=.;EXONDIST=1101;DHCONDEL=216253;SVTYPE=DEL;CIPOS=-5,5;CHIMP_FST=0.523724;STRAND=1;REPPARENT=LINE/L2;CHIMP_AVG_CNF=.;BNSVLEN=.;DENISOVA_CNF=.;AF=0.355556;GORILLA_VST=.;END=106308;REPLEN=498;TEND=106308;QSTART=74285969;NEAN_CNF=.;REPSTART=105743;GORILLA_AF=0;SOURCE=chimpanzee;HUMAN_AF=1;CHCONDEL=chr16:74069714-74069715;ORANG_FST=0.521433;BNS=NO;ORANG_AF=0;NS=45;LINEAGE=human_specific;QCONTIG=chr16;REPTYPE=L2b;HUMAN_AND_CHIMP_VST=.;CIEND=-5,5;BNOSCORE=.;BNID=.;UNMASKEDWSSD=0;ORANG_AVG_CNF=.;GORILLA_AVG_CNF=.;HUMAN_APE_VST=.;GORILLA_FST=0.538992;ORANG_VST=.;SHARED=orangutan,gorilla,chimpanzee,.,.;HUMAN_APE_FST=1;AN=90;CEXON=AC009120.10;HUMAN_AND_CHIMP_FST=0.603372</t>
  </si>
  <si>
    <t>chr16_74285969_INS_chimpanzee_000188F_1_4196862_quiver_pilon_105810_106308</t>
  </si>
  <si>
    <t>184282</t>
  </si>
  <si>
    <t>186951</t>
  </si>
  <si>
    <t>AC009120.4</t>
  </si>
  <si>
    <t>1484</t>
  </si>
  <si>
    <t>CHIMP_VST=0.136786;AC=32;CHIMP_AF=0;QEND=74210319;HUMAN_AVG_CNF=0;TSTART=184282;LBK_CNF=0.000;BHCONDEL=NO;SVLEN=-2669;LOS_CNF=0.000;EXONDIST=1484;DHCONDEL=137934;SVTYPE=DEL;CIPOS=-5,5;CHIMP_FST=0.523724;STRAND=1;REPPARENT=SINE/Alu,LTR/ERV1,SINE/Alu,SINE/MIR,LTR/ERVL-MaLR,SINE/MIR,DNA/hAT-Charlie,SINE/Alu,SINE/Alu;CHIMP_AVG_CNF=1.79;BNSVLEN=2692;DENISOVA_CNF=0.000;AF=0.355556;GORILLA_VST=0.154536;END=186951;REPLEN=183,738,52,133,351,90,88,312,53;TEND=186951;QSTART=74207650;NEAN_CNF=0.000;REPSTART=184218,184466,185204,185446,185579,185930,186363,186586,186898;GORILLA_AF=0;SOURCE=chimpanzee;HUMAN_AF=1;CHCONDEL=chr16:74069714-74069715;ORANG_FST=0.521433;BNS=YES;ORANG_AF=0;NS=45;LINEAGE=human_specific;QCONTIG=chr16;REPTYPE=AluJb,LTR1B0,FLAM_C,MIR,THE1A,MIR,Charlie15a,AluY,AluJb;HUMAN_AND_CHIMP_VST=0.379366;CIEND=-5,5;BNOSCORE=0.0986756202201082;BNID=ID:5208;UNMASKEDWSSD=355;ORANG_AVG_CNF=1.73;GORILLA_AVG_CNF=1.93;HUMAN_APE_VST=0.946963;GORILLA_FST=0.538992;ORANG_VST=0.123326;SHARED=orangutan,gorilla,chimpanzee,.,.;HUMAN_APE_FST=1;AN=90;CEXON=AC009120.4;HUMAN_AND_CHIMP_FST=0.603372</t>
  </si>
  <si>
    <t>chr16_74207650_INS_chimpanzee_000188F_1_4196862_quiver_pilon_184282_186951</t>
  </si>
  <si>
    <t>323452</t>
  </si>
  <si>
    <t>325574</t>
  </si>
  <si>
    <t>15110</t>
  </si>
  <si>
    <t>panTro2_hCONDEL.500</t>
  </si>
  <si>
    <t>000188F_1_4196862_quiver_pilon:323921-323948,000188F_1_4196862_quiver_pilon:324004-324058</t>
  </si>
  <si>
    <t>CHIMP_VST=0.172329;AC=32;CHIMP_AF=0;QEND=74071838;HUMAN_AVG_CNF=0;TSTART=323452;LBK_CNF=0.000;BHCONDEL=YES;SVLEN=-2122;LOS_CNF=0.000;EXONDIST=15110;DHCONDEL=0;SVTYPE=DEL;CIPOS=-5,5;CHIMP_FST=0.523724;STRAND=1;REPPARENT=SINE/Alu,Simple_repeat,LINE/L2,SINE/MIR,LINE/L2;CHIMP_AVG_CNF=2.09;BNSVLEN=2470;DENISOVA_CNF=0.000;AF=0.355556;GORILLA_VST=0.0821521;END=325574;REPLEN=74,40,51,51,86;TEND=325574;QSTART=74069716;NEAN_CNF=0.000;REPSTART=323214,323531,323875,324103,325488;GORILLA_AF=0;SOURCE=chimpanzee;HUMAN_AF=1;CHCONDEL=chr16:74069714-74069715;ORANG_FST=0.521433;BNS=YES;ORANG_AF=0;NS=45;LINEAGE=human_specific;QCONTIG=chr16;REPTYPE=AluSx,(TA)n,L2b,MIR3,L2a;HUMAN_AND_CHIMP_VST=0.334719;CIEND=-5,5;BNOSCORE=26.3728222996516;BNID=ID:5207;UNMASKEDWSSD=1010;ORANG_AVG_CNF=2.02;GORILLA_AVG_CNF=1.94;HUMAN_APE_VST=0.949364;GORILLA_FST=0.538992;ORANG_VST=0.128439;SHARED=orangutan,gorilla,chimpanzee,.,.;HUMAN_APE_FST=1;AN=90;CEXON=AC009120.4;HUMAN_AND_CHIMP_FST=0.603372</t>
  </si>
  <si>
    <t>chr16_74069716_INS_chimpanzee_000188F_1_4196862_quiver_pilon_323452_325574</t>
  </si>
  <si>
    <t>943036</t>
  </si>
  <si>
    <t>943239</t>
  </si>
  <si>
    <t>LINC01568</t>
  </si>
  <si>
    <t>CHIMP_VST=.;AC=32;CHIMP_AF=0;QEND=73442425;HUMAN_AVG_CNF=.;TSTART=943036;LBK_CNF=.;BHCONDEL=NO;SVLEN=-203;LOS_CNF=.;EXONDIST=20828;DHCONDEL=627493;SVTYPE=DEL;CIPOS=-5,5;CHIMP_FST=0.523724;STRAND=1;REPPARENT=LTR/ERVL-MaLR,DNA/PiggyBac,LTR/ERVL-MaLR;CHIMP_AVG_CNF=.;BNSVLEN=.;DENISOVA_CNF=.;AF=0.355556;GORILLA_VST=.;END=943239;REPLEN=35,129,39;TEND=943239;QSTART=73442222;NEAN_CNF=.;REPSTART=942897,943071,943200;GORILLA_AF=0;SOURCE=chimpanzee;HUMAN_AF=1;CHCONDEL=chr16:74069714-74069715;ORANG_FST=0.521433;BNS=NO;ORANG_AF=0;NS=45;LINEAGE=human_specific;QCONTIG=chr16;REPTYPE=MLT1B,MER85,MLT1B;HUMAN_AND_CHIMP_VST=.;CIEND=-5,5;BNOSCORE=.;BNID=.;UNMASKEDWSSD=0;ORANG_AVG_CNF=.;GORILLA_AVG_CNF=.;HUMAN_APE_VST=.;GORILLA_FST=0.538992;ORANG_VST=.;SHARED=orangutan,gorilla,chimpanzee,.,.;HUMAN_APE_FST=1;AN=90;CEXON=LINC01568;HUMAN_AND_CHIMP_FST=0.603372</t>
  </si>
  <si>
    <t>chr16_73442222_INS_chimpanzee_000188F_1_4196862_quiver_pilon_943036_943239</t>
  </si>
  <si>
    <t>2300826</t>
  </si>
  <si>
    <t>2318950</t>
  </si>
  <si>
    <t>HPR</t>
  </si>
  <si>
    <t>CHIMP_VST=0.104438;AC=3;CHIMP_AF=0.1;QEND=72092575;HUMAN_AVG_CNF=1.78;TSTART=2300826;LBK_CNF=1.695;BHCONDEL=NO;SVLEN=-18124;LOS_CNF=1.656;EXONDIST=0;DHCONDEL=131910;SVTYPE=DEL;CIPOS=-5,5;CHIMP_FST=0.0656707;STRAND=1;REPPARENT=Simple_repeat,DNA/hAT-Charlie,SINE/Alu,LINE/L1,Simple_repeat,LTR/ERVL-MaLR,LINE/L2,LTR/ERV1,LTR/ERV1,SINE/MIR,SINE/MIR,Low_complexity,SINE/Alu,Low_complexity,SINE/MIR,SINE/MIR,LTR/ERV1;CHIMP_AVG_CNF=3.41;BNSVLEN=18654;DENISOVA_CNF=1.836;AF=0.0333333;GORILLA_VST=0.152092;END=2318950;REPLEN=67,245,306,120,30,260,51,476,486,107,166,21,144,88,193,133,6676;TEND=2318950;QSTART=72074451;NEAN_CNF=1.740;REPSTART=2301448,2301892,2303888,2304229,2304471,2306452,2306863,2307336,2314488,2315489,2315801,2317258,2317428,2318323,2318507,2318777,2307812;GORILLA_AF=0;SOURCE=chimpanzee;HUMAN_AF=0;CHCONDEL=chr16:71942473-71942540;ORANG_FST=-0.0254311;BNS=YES;ORANG_AF=0.0454545;NS=45;LINEAGE=polymorphic;QCONTIG=chr16;REPTYPE=(CA)n,Charlie14a,AluSx,L1M5,(CA)n,MLT1L,L2a,LTR10B1,LTR10B1,MIR3,MIRb,AT_rich,FRAM,GA-rich,MIR,MIRc,RTVL-Ib-int;HUMAN_AND_CHIMP_VST=0.426059;CIEND=-5,5;BNOSCORE=7.63771820109848;BNID=ID:5206;UNMASKEDWSSD=5786;ORANG_AVG_CNF=3.48;GORILLA_AVG_CNF=3.6;HUMAN_APE_VST=0.944955;GORILLA_FST=0.0323466;ORANG_VST=0.145081;SHARED=orangutan,gorilla,chimpanzee,yoruba,.;HUMAN_APE_FST=0.0335909;AN=90;CEXON=HPR;HUMAN_AND_CHIMP_FST=-0.0205528</t>
  </si>
  <si>
    <t>chr16_72074451_INS_chimpanzee_000188F_1_4196862_quiver_pilon_2300826_2318950</t>
  </si>
  <si>
    <t>2447860</t>
  </si>
  <si>
    <t>2457450</t>
  </si>
  <si>
    <t>PKD1L3</t>
  </si>
  <si>
    <t>89</t>
  </si>
  <si>
    <t>panTro2_hCONDEL.499</t>
  </si>
  <si>
    <t>000188F_1_4196862_quiver_pilon:2454398-2454445,000188F_1_4196862_quiver_pilon:2454522-2454554,000188F_1_4196862_quiver_pilon:2454591-2454630,000188F_1_4196862_quiver_pilon:2454653-2454680,000188F_1_4196862_quiver_pilon:2455614-2455639,000188F_1_4196862_quiver_pilon:2455681-2455707</t>
  </si>
  <si>
    <t>CHIMP_VST=0.147909;AC=32;CHIMP_AF=0;QEND=71952062;HUMAN_AVG_CNF=0;TSTART=2447860;LBK_CNF=0.000;BHCONDEL=YES;SVLEN=-9590;LOS_CNF=0.000;EXONDIST=89;DHCONDEL=2;SVTYPE=DEL;CIPOS=-5,5;CHIMP_FST=0.523724;STRAND=1;REPPARENT=LINE/L2,SINE/Alu,SINE/Alu,LINE/L1,SINE/Alu,SINE/Alu,SINE/Alu,SINE/Alu,LINE/L1,SINE/Alu,LINE/L1,SINE/Alu,LINE/L1,SINE/Alu,LINE/L1,LINE/L1,LINE/L2,LINE/L1,LINE/L1,SINE/Alu,LINE/L1,DNA/TcMar-Tigger,SINE/Alu,SINE/Alu,LINE/L1,LTR/ERVL-MaLR,LINE/L1,SINE/Alu,LINE/L1,SINE/Alu,LINE/L1;CHIMP_AVG_CNF=2.25;BNSVLEN=9659;DENISOVA_CNF=0.000;AF=0.355556;GORILLA_VST=0.123641;END=2457450;REPLEN=112,163,257,161,209,315,290,133,39,301,109,287,352,341,35,103,560,89,216,281,96,375,234,111,96,426,163,312,75,306,523;TEND=2457450;QSTART=71942472;NEAN_CNF=0.000;REPSTART=2447958,2448136,2448299,2448847,2449023,2449295,2449675,2450054,2450200,2450239,2450540,2450655,2450946,2451298,2451639,2451706,2451856,2452424,2452557,2452773,2453054,2453162,2453538,2453873,2454000,2455583,2456071,2456234,2456546,2456621,2456927;GORILLA_AF=0;SOURCE=chimpanzee;HUMAN_AF=1;CHCONDEL=chr16:71942473-71942540;ORANG_FST=0.521433;BNS=YES;ORANG_AF=0;NS=45;LINEAGE=human_specific;QCONTIG=chr16;REPTYPE=L2c,AluSx,AluSx,L1PA5,AluJb,AluSx,AluJb,AluJb,L1ME4b,AluJb,L1ME4b,AluSx,L1ME4b,AluSx,L1ME4b,L1MC,L2a,L1ME4b,L1M5,AluSx,L1M5,Tigger2a,AluY,FLAM_C,L1M5,MSTB1,L1M6B,AluSx,L1M6B,AluSx,L1M6B;HUMAN_AND_CHIMP_VST=0.378207;CIEND=-5,5;BNOSCORE=0.247337524027222;BNID=ID:5205;UNMASKEDWSSD=1464;ORANG_AVG_CNF=2.21;GORILLA_AVG_CNF=2.29;HUMAN_APE_VST=0.968255;GORILLA_FST=0.538992;ORANG_VST=0.132014;SHARED=orangutan,gorilla,chimpanzee,.,.;HUMAN_APE_FST=1;AN=90;CEXON=PKD1L3;HUMAN_AND_CHIMP_FST=0.603372</t>
  </si>
  <si>
    <t>chr16_71942472_INS_chimpanzee_000188F_1_4196862_quiver_pilon_2447860_2457450</t>
  </si>
  <si>
    <t>2613449</t>
  </si>
  <si>
    <t>2613908</t>
  </si>
  <si>
    <t>AP1G1</t>
  </si>
  <si>
    <t>3752</t>
  </si>
  <si>
    <t>CHIMP_VST=.;AC=33;CHIMP_AF=0;QEND=71785987;HUMAN_AVG_CNF=.;TSTART=2613449;LBK_CNF=.;BHCONDEL=NO;SVLEN=-459;LOS_CNF=.;EXONDIST=3752;DHCONDEL=156946;SVTYPE=DEL;CIPOS=-5,5;CHIMP_FST=0.539546;STRAND=1;REPPARENT=SINE/Alu,DNA/hAT-Charlie,DNA/hAT-Charlie,SINE/Alu;CHIMP_AVG_CNF=.;BNSVLEN=.;DENISOVA_CNF=.;AF=0.366667;GORILLA_VST=.;END=2613908;REPLEN=234,80,60,60;TEND=2613908;QSTART=71785528;NEAN_CNF=.;REPSTART=2613385,2613723,2613788,2613848;GORILLA_AF=0;SOURCE=chimpanzee;HUMAN_AF=1;CHCONDEL=chr16:71942473-71942540;ORANG_FST=0.427348;BNS=NO;ORANG_AF=0.0454545;NS=45;LINEAGE=human_specific;QCONTIG=chr16;REPTYPE=AluSx,MER3,Charlie5,AluSx;HUMAN_AND_CHIMP_VST=.;CIEND=-5,5;BNOSCORE=.;BNID=.;UNMASKEDWSSD=0;ORANG_AVG_CNF=.;GORILLA_AVG_CNF=.;HUMAN_APE_VST=.;GORILLA_FST=0.554165;ORANG_VST=.;SHARED=orangutan,gorilla,chimpanzee,.,.;HUMAN_APE_FST=0.983813;AN=90;CEXON=AP1G1;HUMAN_AND_CHIMP_FST=0.556533</t>
  </si>
  <si>
    <t>chr16_71785528_INS_chimpanzee_000188F_1_4196862_quiver_pilon_2613449_2613908</t>
  </si>
  <si>
    <t>2886101</t>
  </si>
  <si>
    <t>2886216</t>
  </si>
  <si>
    <t>RP11-510M2.6</t>
  </si>
  <si>
    <t>893</t>
  </si>
  <si>
    <t>CHIMP_VST=.;AC=32;CHIMP_AF=0;QEND=71513086;HUMAN_AVG_CNF=.;TSTART=2886101;LBK_CNF=.;BHCONDEL=NO;SVLEN=-115;LOS_CNF=.;EXONDIST=893;DHCONDEL=429503;SVTYPE=DEL;CIPOS=-5,5;CHIMP_FST=0.523724;STRAND=1;REPPARENT=.;CHIMP_AVG_CNF=.;BNSVLEN=.;DENISOVA_CNF=.;AF=0.355556;GORILLA_VST=.;END=2886216;REPLEN=.;TEND=2886216;QSTART=71512971;NEAN_CNF=.;REPSTART=.;GORILLA_AF=0;SOURCE=chimpanzee;HUMAN_AF=1;CHCONDEL=chr16:71942473-71942540;ORANG_FST=0.521433;BNS=NO;ORANG_AF=0;NS=45;LINEAGE=human_specific;QCONTIG=chr16;REPTYPE=.;HUMAN_AND_CHIMP_VST=.;CIEND=-5,5;BNOSCORE=.;BNID=.;UNMASKEDWSSD=0;ORANG_AVG_CNF=.;GORILLA_AVG_CNF=.;HUMAN_APE_VST=.;GORILLA_FST=0.538992;ORANG_VST=.;SHARED=orangutan,gorilla,chimpanzee,.,.;HUMAN_APE_FST=1;AN=90;CEXON=RP11-510M2.6;HUMAN_AND_CHIMP_FST=0.603372</t>
  </si>
  <si>
    <t>chr16_71512971_INS_chimpanzee_000188F_1_4196862_quiver_pilon_2886101_2886216</t>
  </si>
  <si>
    <t>3377360</t>
  </si>
  <si>
    <t>3377415</t>
  </si>
  <si>
    <t>HYDIN</t>
  </si>
  <si>
    <t>254</t>
  </si>
  <si>
    <t>CHIMP_VST=.;AC=32;CHIMP_AF=0;QEND=71025836;HUMAN_AVG_CNF=.;TSTART=3377360;LBK_CNF=.;BHCONDEL=NO;SVLEN=-55;LOS_CNF=.;EXONDIST=254;DHCONDEL=916693;SVTYPE=DEL;CIPOS=-5,5;CHIMP_FST=0.523724;STRAND=1;REPPARENT=LINE/L2;CHIMP_AVG_CNF=.;BNSVLEN=.;DENISOVA_CNF=.;AF=0.355556;GORILLA_VST=.;END=3377415;REPLEN=29;TEND=3377415;QSTART=71025781;NEAN_CNF=.;REPSTART=3377295;GORILLA_AF=0;SOURCE=chimpanzee;HUMAN_AF=1;CHCONDEL=chr16:71942473-71942540;ORANG_FST=0.521433;BNS=NO;ORANG_AF=0;NS=45;LINEAGE=human_specific;QCONTIG=chr16;REPTYPE=L2b;HUMAN_AND_CHIMP_VST=.;CIEND=-5,5;BNOSCORE=.;BNID=.;UNMASKEDWSSD=0;ORANG_AVG_CNF=.;GORILLA_AVG_CNF=.;HUMAN_APE_VST=.;GORILLA_FST=0.538992;ORANG_VST=.;SHARED=orangutan,gorilla,chimpanzee,.,.;HUMAN_APE_FST=1;AN=90;CEXON=HYDIN;HUMAN_AND_CHIMP_FST=0.603372</t>
  </si>
  <si>
    <t>chr16_71025781_INS_chimpanzee_000188F_1_4196862_quiver_pilon_3377360_3377415</t>
  </si>
  <si>
    <t>3560205</t>
  </si>
  <si>
    <t>3562016</t>
  </si>
  <si>
    <t>CHIMP_VST=0.222816;AC=0;CHIMP_AF=0;QEND=70850719;HUMAN_AVG_CNF=4.21;TSTART=3560205;LBK_CNF=4.144;BHCONDEL=NO;SVLEN=-1811;LOS_CNF=4.114;EXONDIST=819;DHCONDEL=1093566;SVTYPE=DEL;CIPOS=-5,5;CHIMP_FST=.;STRAND=1;REPPARENT=LINE/L1,LTR/ERVL-MaLR,LINE/L1,LTR/ERVL-MaLR;CHIMP_AVG_CNF=2.09;BNSVLEN=.;DENISOVA_CNF=5.976;AF=0;GORILLA_VST=0.102012;END=3562016;REPLEN=408,421,72,243;TEND=3562016;QSTART=70848908;NEAN_CNF=3.700;REPSTART=3557907,3560700,3561417,3561773;GORILLA_AF=0;SOURCE=chimpanzee;HUMAN_AF=0;CHCONDEL=chr16:71942473-71942540;ORANG_FST=.;BNS=NO;ORANG_AF=0;NS=45;LINEAGE=polymorphic;QCONTIG=chr16;REPTYPE=L1M4,MSTD,L1PA11,MLT1J;HUMAN_AND_CHIMP_VST=0.262109;CIEND=-5,5;BNOSCORE=.;BNID=.;UNMASKEDWSSD=192;ORANG_AVG_CNF=2.43;GORILLA_AVG_CNF=2.27;HUMAN_APE_VST=0.911566;GORILLA_FST=.;ORANG_VST=0.0865319;SHARED=.,.,chimpanzee,.,.;HUMAN_APE_FST=.;AN=90;CEXON=HYDIN;HUMAN_AND_CHIMP_FST=.</t>
  </si>
  <si>
    <t>chr16_70848908_INS_chimpanzee_000188F_1_4196862_quiver_pilon_3560205_3562016</t>
  </si>
  <si>
    <t>3961129</t>
  </si>
  <si>
    <t>3963349</t>
  </si>
  <si>
    <t>1158</t>
  </si>
  <si>
    <t>CHIMP_VST=0.190012;AC=32;CHIMP_AF=0;QEND=70442616;HUMAN_AVG_CNF=0;TSTART=3961129;LBK_CNF=0.000;BHCONDEL=NO;SVLEN=-2220;LOS_CNF=0.000;EXONDIST=1158;DHCONDEL=1247996;SVTYPE=DEL;CIPOS=-5,5;CHIMP_FST=0.523724;STRAND=1;REPPARENT=LTR/ERV1,SINE/Alu,LTR/ERV1,SINE/Alu,LTR/ERV1,LTR/ERV1,SINE/Alu,SINE/Alu;CHIMP_AVG_CNF=2.18;BNSVLEN=2218;DENISOVA_CNF=0.000;AF=0.355556;GORILLA_VST=0.0450158;END=3963349;REPLEN=73,318,282,307,98,76,280,274;TEND=3963349;QSTART=70440396;NEAN_CNF=0.000;REPSTART=3961111,3961202,3961520,3961802,3962109,3962251,3962475,3963075;GORILLA_AF=0;SOURCE=chimpanzee;HUMAN_AF=1;CHCONDEL=chr16:69192398-69192399;ORANG_FST=0.521433;BNS=YES;ORANG_AF=0;NS=45;LINEAGE=human_specific;QCONTIG=chr16;REPTYPE=MER41B,AluY,MER41B,AluY,MER41B,MER67A,AluSx,AluJb;HUMAN_AND_CHIMP_VST=0.286654;CIEND=-5,5;BNOSCORE=0.000901306894997747;BNID=ID:5200;UNMASKEDWSSD=324;ORANG_AVG_CNF=2.1;GORILLA_AVG_CNF=1.82;HUMAN_APE_VST=0.902434;GORILLA_FST=0.538992;ORANG_VST=0.116497;SHARED=orangutan,gorilla,chimpanzee,.,.;HUMAN_APE_FST=1;AN=90;CEXON=ST3GAL2;HUMAN_AND_CHIMP_FST=0.603372</t>
  </si>
  <si>
    <t>chr16_70440396_INS_chimpanzee_000188F_1_4196862_quiver_pilon_3961129_3963349</t>
  </si>
  <si>
    <t>17047</t>
  </si>
  <si>
    <t>17366</t>
  </si>
  <si>
    <t>ENPP7P1</t>
  </si>
  <si>
    <t>10363</t>
  </si>
  <si>
    <t>CHIMP_VST=.;AC=27;CHIMP_AF=0;QEND=8144265;HUMAN_AVG_CNF=.;TSTART=17047;LBK_CNF=.;BHCONDEL=NO;SVLEN=-319;LOS_CNF=.;EXONDIST=10363;DHCONDEL=2059461;SVTYPE=DEL;CIPOS=-5,5;CHIMP_FST=0.79087;STRAND=0;REPPARENT=SINE/Alu,LTR/ERV1;CHIMP_AVG_CNF=.;BNSVLEN=.;DENISOVA_CNF=.;AF=0.5;GORILLA_VST=.;END=17366;REPLEN=302,17;TEND=17366;QSTART=8143946;NEAN_CNF=.;REPSTART=17064,15168;GORILLA_AF=0;SOURCE=chimpanzee;HUMAN_AF=.;CHCONDEL=chr8:6084483-6084484;ORANG_FST=.;BNS=NO;ORANG_AF=0.25;NS=45;LINEAGE=polymorphic;QCONTIG=chr8;REPTYPE=AluY,HERVS71-int;HUMAN_AND_CHIMP_VST=.;CIEND=-5,5;BNOSCORE=.;BNID=.;UNMASKEDWSSD=0;ORANG_AVG_CNF=.;GORILLA_AVG_CNF=.;HUMAN_APE_VST=.;GORILLA_FST=.;ORANG_VST=.;SHARED=.,.,chimpanzee,.,.;HUMAN_APE_FST=0.803124;AN=54;CEXON=ENPP7P1;HUMAN_AND_CHIMP_FST=.</t>
  </si>
  <si>
    <t>chr8_8143946_INS_chimpanzee_000189F_1_4223270_quiver_pilon_17047_17366</t>
  </si>
  <si>
    <t>180898</t>
  </si>
  <si>
    <t>181808</t>
  </si>
  <si>
    <t>SGK223</t>
  </si>
  <si>
    <t>CHIMP_VST=0.205476;AC=33;CHIMP_AF=0.05;QEND=8330043;HUMAN_AVG_CNF=0;TSTART=180898;LBK_CNF=0.000;BHCONDEL=NO;SVLEN=-910;LOS_CNF=0.000;EXONDIST=671;DHCONDEL=2244648;SVTYPE=DEL;CIPOS=-5,5;CHIMP_FST=0.418184;STRAND=0;REPPARENT=SINE/Alu,Simple_repeat,SINE/Alu;CHIMP_AVG_CNF=1.9;BNSVLEN=.;DENISOVA_CNF=0.000;AF=0.366667;GORILLA_VST=0.0270305;END=181808;REPLEN=282,31,15;TEND=181808;QSTART=8329133;NEAN_CNF=0.000;REPSTART=180883,181563,181793;GORILLA_AF=0;SOURCE=chimpanzee;HUMAN_AF=.;CHCONDEL=chr8:6084483-6084484;ORANG_FST=0.537608;BNS=NO;ORANG_AF=0;NS=45;LINEAGE=human_specific;QCONTIG=chr8;REPTYPE=AluSx,(TA)n,AluSx;HUMAN_AND_CHIMP_VST=0.25617;CIEND=-5,5;BNOSCORE=.;BNID=.;UNMASKEDWSSD=437;ORANG_AVG_CNF=1.8;GORILLA_AVG_CNF=1.49;HUMAN_APE_VST=0.877581;GORILLA_FST=0.554165;ORANG_VST=0.115342;SHARED=orangutan,gorilla,chimpanzee,.,.;HUMAN_APE_FST=0.983813;AN=90;CEXON=SGK223;HUMAN_AND_CHIMP_FST=0.624089</t>
  </si>
  <si>
    <t>chr8_8329133_INS_chimpanzee_000189F_1_4223270_quiver_pilon_180898_181808</t>
  </si>
  <si>
    <t>238599</t>
  </si>
  <si>
    <t>238900</t>
  </si>
  <si>
    <t>1487</t>
  </si>
  <si>
    <t>CHIMP_VST=.;AC=32;CHIMP_AF=0;QEND=8383623;HUMAN_AVG_CNF=.;TSTART=238599;LBK_CNF=.;BHCONDEL=NO;SVLEN=-301;LOS_CNF=.;EXONDIST=1487;DHCONDEL=2298837;SVTYPE=DEL;CIPOS=-5,5;CHIMP_FST=0.523724;STRAND=0;REPPARENT=SINE/Alu,SINE/Alu;CHIMP_AVG_CNF=.;BNSVLEN=.;DENISOVA_CNF=.;AF=0.355556;GORILLA_VST=.;END=238900;REPLEN=264,34;TEND=238900;QSTART=8383322;NEAN_CNF=.;REPSTART=238565,238866;GORILLA_AF=0;SOURCE=chimpanzee;HUMAN_AF=.;CHCONDEL=chr8:6084483-6084484;ORANG_FST=0.521433;BNS=NO;ORANG_AF=0;NS=45;LINEAGE=human_specific;QCONTIG=chr8;REPTYPE=AluSx,AluJb;HUMAN_AND_CHIMP_VST=.;CIEND=-5,5;BNOSCORE=.;BNID=.;UNMASKEDWSSD=0;ORANG_AVG_CNF=.;GORILLA_AVG_CNF=.;HUMAN_APE_VST=.;GORILLA_FST=0.538992;ORANG_VST=.;SHARED=orangutan,gorilla,chimpanzee,.,.;HUMAN_APE_FST=1;AN=90;CEXON=SGK223;HUMAN_AND_CHIMP_FST=0.603372</t>
  </si>
  <si>
    <t>chr8_8383322_INS_chimpanzee_000189F_1_4223270_quiver_pilon_238599_238900</t>
  </si>
  <si>
    <t>483115</t>
  </si>
  <si>
    <t>483432</t>
  </si>
  <si>
    <t>RN7SL178P</t>
  </si>
  <si>
    <t>49044</t>
  </si>
  <si>
    <t>CHIMP_VST=.;AC=32;CHIMP_AF=0;QEND=8632017;HUMAN_AVG_CNF=.;TSTART=483115;LBK_CNF=.;BHCONDEL=NO;SVLEN=-317;LOS_CNF=.;EXONDIST=49044;DHCONDEL=2547215;SVTYPE=DEL;CIPOS=-5,5;CHIMP_FST=0.523724;STRAND=0;REPPARENT=SINE/Alu;CHIMP_AVG_CNF=.;BNSVLEN=.;DENISOVA_CNF=.;AF=0.355556;GORILLA_VST=.;END=483432;REPLEN=153;TEND=483432;QSTART=8631700;NEAN_CNF=.;REPSTART=483279;GORILLA_AF=0;SOURCE=chimpanzee;HUMAN_AF=.;CHCONDEL=chr8:6084483-6084484;ORANG_FST=0.521433;BNS=NO;ORANG_AF=0;NS=45;LINEAGE=human_specific;QCONTIG=chr8;REPTYPE=AluY;HUMAN_AND_CHIMP_VST=.;CIEND=-5,5;BNOSCORE=.;BNID=.;UNMASKEDWSSD=3;ORANG_AVG_CNF=.;GORILLA_AVG_CNF=.;HUMAN_APE_VST=.;GORILLA_FST=0.538992;ORANG_VST=.;SHARED=orangutan,gorilla,chimpanzee,.,.;HUMAN_APE_FST=1;AN=90;CEXON=RN7SL178P;HUMAN_AND_CHIMP_FST=0.603372</t>
  </si>
  <si>
    <t>chr8_8631700_INS_chimpanzee_000189F_1_4223270_quiver_pilon_483115_483432</t>
  </si>
  <si>
    <t>757338</t>
  </si>
  <si>
    <t>757410</t>
  </si>
  <si>
    <t>RNU6-682P</t>
  </si>
  <si>
    <t>9697</t>
  </si>
  <si>
    <t>CHIMP_VST=.;AC=32;CHIMP_AF=0;QEND=8905688;HUMAN_AVG_CNF=.;TSTART=757338;LBK_CNF=.;BHCONDEL=NO;SVLEN=-72;LOS_CNF=.;EXONDIST=9697;DHCONDEL=2821131;SVTYPE=DEL;CIPOS=-5,5;CHIMP_FST=0.523724;STRAND=0;REPPARENT=SINE/Alu;CHIMP_AVG_CNF=.;BNSVLEN=.;DENISOVA_CNF=.;AF=0.355556;GORILLA_VST=.;END=757410;REPLEN=72;TEND=757410;QSTART=8905616;NEAN_CNF=.;REPSTART=757233;GORILLA_AF=0;SOURCE=chimpanzee;HUMAN_AF=.;CHCONDEL=chr8:6084483-6084484;ORANG_FST=0.521433;BNS=NO;ORANG_AF=0;NS=45;LINEAGE=human_specific;QCONTIG=chr8;REPTYPE=AluSx;HUMAN_AND_CHIMP_VST=.;CIEND=-5,5;BNOSCORE=.;BNID=.;UNMASKEDWSSD=0;ORANG_AVG_CNF=.;GORILLA_AVG_CNF=.;HUMAN_APE_VST=.;GORILLA_FST=0.538992;ORANG_VST=.;SHARED=orangutan,gorilla,chimpanzee,.,.;HUMAN_APE_FST=1;AN=90;CEXON=RNU6-682P;HUMAN_AND_CHIMP_FST=0.603372</t>
  </si>
  <si>
    <t>chr8_8905616_INS_chimpanzee_000189F_1_4223270_quiver_pilon_757338_757410</t>
  </si>
  <si>
    <t>1703976</t>
  </si>
  <si>
    <t>1704030</t>
  </si>
  <si>
    <t>LINC00599</t>
  </si>
  <si>
    <t>40892</t>
  </si>
  <si>
    <t>CHIMP_VST=.;AC=31;CHIMP_AF=0;QEND=9859227;HUMAN_AVG_CNF=.;TSTART=1703976;LBK_CNF=.;BHCONDEL=NO;SVLEN=-54;LOS_CNF=.;EXONDIST=40892;DHCONDEL=3544339;SVTYPE=DEL;CIPOS=-5,5;CHIMP_FST=0.518568;STRAND=0;REPPARENT=Simple_repeat,LINE/L1;CHIMP_AVG_CNF=.;BNSVLEN=.;DENISOVA_CNF=.;AF=0.352273;GORILLA_VST=.;END=1704030;REPLEN=30,21;TEND=1704030;QSTART=9859173;NEAN_CNF=.;REPSTART=1704000,1703798;GORILLA_AF=0;SOURCE=chimpanzee;HUMAN_AF=.;CHCONDEL=chr8:13403512-13403512;ORANG_FST=0.518568;BNS=NO;ORANG_AF=0;NS=45;LINEAGE=human_specific;QCONTIG=chr8;REPTYPE=(CATATA)n,L1ME4a;HUMAN_AND_CHIMP_VST=.;CIEND=-5,5;BNOSCORE=.;BNID=.;UNMASKEDWSSD=0;ORANG_AVG_CNF=.;GORILLA_AVG_CNF=.;HUMAN_APE_VST=.;GORILLA_FST=0.532743;ORANG_VST=.;SHARED=orangutan,gorilla,chimpanzee,.,.;HUMAN_APE_FST=0.970337;AN=88;CEXON=LINC00599;HUMAN_AND_CHIMP_FST=0.58587</t>
  </si>
  <si>
    <t>chr8_9859173_INS_chimpanzee_000189F_1_4223270_quiver_pilon_1703976_1704030</t>
  </si>
  <si>
    <t>2146510</t>
  </si>
  <si>
    <t>2147666</t>
  </si>
  <si>
    <t>MSRA</t>
  </si>
  <si>
    <t>1015</t>
  </si>
  <si>
    <t>CHIMP_VST=.;AC=32;CHIMP_AF=0;QEND=10301676;HUMAN_AVG_CNF=.;TSTART=2146510;LBK_CNF=.;BHCONDEL=NO;SVLEN=-1156;LOS_CNF=.;EXONDIST=1015;DHCONDEL=3102992;SVTYPE=DEL;CIPOS=-5,5;CHIMP_FST=0.523724;STRAND=0;REPPARENT=LINE/L1,SINE/MIR,LTR/ERVL,SINE/Alu,SINE/Alu;CHIMP_AVG_CNF=.;BNSVLEN=1302;DENISOVA_CNF=.;AF=0.355556;GORILLA_VST=.;END=2147666;REPLEN=79,220,564,137,36;TEND=2147666;QSTART=10300520;NEAN_CNF=.;REPSTART=2146546,2146722,2146954,2147529,2146236;GORILLA_AF=0;SOURCE=chimpanzee;HUMAN_AF=.;CHCONDEL=chr8:13403512-13403512;ORANG_FST=0.521433;BNS=YES;ORANG_AF=0;NS=45;LINEAGE=human_specific;QCONTIG=chr8;REPTYPE=L1ME4a,MIRc,MER77B,AluSx,AluSx;HUMAN_AND_CHIMP_VST=.;CIEND=-5,5;BNOSCORE=8.67209113100081;BNID=ID:2995;UNMASKEDWSSD=0;ORANG_AVG_CNF=.;GORILLA_AVG_CNF=.;HUMAN_APE_VST=.;GORILLA_FST=0.538992;ORANG_VST=.;SHARED=orangutan,gorilla,chimpanzee,.,.;HUMAN_APE_FST=1;AN=90;CEXON=MSRA;HUMAN_AND_CHIMP_FST=0.603372</t>
  </si>
  <si>
    <t>chr8_10300520_INS_chimpanzee_000189F_1_4223270_quiver_pilon_2146510_2147666</t>
  </si>
  <si>
    <t>2471118</t>
  </si>
  <si>
    <t>2471451</t>
  </si>
  <si>
    <t>1331</t>
  </si>
  <si>
    <t>CHIMP_VST=0.162751;AC=26;CHIMP_AF=0;QEND=10618252;HUMAN_AVG_CNF=0;TSTART=2471118;LBK_CNF=0.000;BHCONDEL=NO;SVLEN=-333;LOS_CNF=0.000;EXONDIST=1331;DHCONDEL=2785593;SVTYPE=DEL;CIPOS=-5,5;CHIMP_FST=0.435195;STRAND=0;REPPARENT=.;CHIMP_AVG_CNF=2.06;BNSVLEN=.;DENISOVA_CNF=0.000;AF=0.288889;GORILLA_VST=0.0689788;END=2471451;REPLEN=.;TEND=2471451;QSTART=10617919;NEAN_CNF=0.000;REPSTART=.;GORILLA_AF=0;SOURCE=chimpanzee;HUMAN_AF=.;CHCONDEL=chr8:13403512-13403512;ORANG_FST=0.431197;BNS=NO;ORANG_AF=0;NS=45;LINEAGE=human_specific;QCONTIG=chr8;REPTYPE=.;HUMAN_AND_CHIMP_VST=0.345218;CIEND=-5,5;BNOSCORE=.;BNID=.;UNMASKEDWSSD=293;ORANG_AVG_CNF=2.07;GORILLA_AVG_CNF=1.88;HUMAN_APE_VST=0.94677;GORILLA_FST=0.453344;ORANG_VST=0.135767;SHARED=orangutan,gorilla,chimpanzee,.,.;HUMAN_APE_FST=0.822243;AN=90;CEXON=RP1L1;HUMAN_AND_CHIMP_FST=0.488229</t>
  </si>
  <si>
    <t>chr8_10617919_INS_chimpanzee_000189F_1_4223270_quiver_pilon_2471118_2471451</t>
  </si>
  <si>
    <t>2917490</t>
  </si>
  <si>
    <t>2917548</t>
  </si>
  <si>
    <t>AF131215.6</t>
  </si>
  <si>
    <t>CHIMP_VST=.;AC=32;CHIMP_AF=0;QEND=11057074;HUMAN_AVG_CNF=.;TSTART=2917490;LBK_CNF=.;BHCONDEL=NO;SVLEN=-58;LOS_CNF=.;EXONDIST=5632;DHCONDEL=2346496;SVTYPE=DEL;CIPOS=-5,5;CHIMP_FST=0.523724;STRAND=0;REPPARENT=.;CHIMP_AVG_CNF=.;BNSVLEN=.;DENISOVA_CNF=.;AF=0.355556;GORILLA_VST=.;END=2917548;REPLEN=.;TEND=2917548;QSTART=11057016;NEAN_CNF=.;REPSTART=.;GORILLA_AF=0;SOURCE=chimpanzee;HUMAN_AF=.;CHCONDEL=chr8:13403512-13403512;ORANG_FST=0.521433;BNS=NO;ORANG_AF=0;NS=45;LINEAGE=human_specific;QCONTIG=chr8;REPTYPE=.;HUMAN_AND_CHIMP_VST=.;CIEND=-5,5;BNOSCORE=.;BNID=.;UNMASKEDWSSD=58;ORANG_AVG_CNF=.;GORILLA_AVG_CNF=.;HUMAN_APE_VST=.;GORILLA_FST=0.538992;ORANG_VST=.;SHARED=orangutan,gorilla,chimpanzee,.,.;HUMAN_APE_FST=1;AN=90;CEXON=AF131215.6;HUMAN_AND_CHIMP_FST=0.603372</t>
  </si>
  <si>
    <t>chr8_11057016_INS_chimpanzee_000189F_1_4223270_quiver_pilon_2917490_2917548</t>
  </si>
  <si>
    <t>3018235</t>
  </si>
  <si>
    <t>3018442</t>
  </si>
  <si>
    <t>17467</t>
  </si>
  <si>
    <t>CHIMP_VST=0.12272;AC=27;CHIMP_AF=0;QEND=11156282;HUMAN_AVG_CNF=0;TSTART=3018235;LBK_CNF=0.000;BHCONDEL=NO;SVLEN=-207;LOS_CNF=0.000;EXONDIST=17467;DHCONDEL=2247437;SVTYPE=DEL;CIPOS=-5,5;CHIMP_FST=0.450171;STRAND=0;REPPARENT=.;CHIMP_AVG_CNF=1.83;BNSVLEN=.;DENISOVA_CNF=0.000;AF=0.3;GORILLA_VST=0.031956;END=3018442;REPLEN=.;TEND=3018442;QSTART=11156075;NEAN_CNF=0.000;REPSTART=.;GORILLA_AF=0;SOURCE=chimpanzee;HUMAN_AF=.;CHCONDEL=chr8:13403512-13403512;ORANG_FST=0.446402;BNS=NO;ORANG_AF=0;NS=45;LINEAGE=human_specific;QCONTIG=chr8;REPTYPE=.;HUMAN_AND_CHIMP_VST=0.334007;CIEND=-5,5;BNOSCORE=.;BNID=.;UNMASKEDWSSD=207;ORANG_AVG_CNF=2.01;GORILLA_AVG_CNF=1.6;HUMAN_APE_VST=0.846907;GORILLA_FST=0.467976;ORANG_VST=0.1422;SHARED=orangutan,gorilla,chimpanzee,.,.;HUMAN_APE_FST=0.852111;AN=90;CEXON=AF131215.4;HUMAN_AND_CHIMP_FST=0.507299</t>
  </si>
  <si>
    <t>chr8_11156075_INS_chimpanzee_000189F_1_4223270_quiver_pilon_3018235_3018442</t>
  </si>
  <si>
    <t>3367093</t>
  </si>
  <si>
    <t>3367420</t>
  </si>
  <si>
    <t>4675</t>
  </si>
  <si>
    <t>CHIMP_VST=0.290823;AC=32;CHIMP_AF=0;QEND=11504803;HUMAN_AVG_CNF=0;TSTART=3367093;LBK_CNF=0.000;BHCONDEL=NO;SVLEN=-327;LOS_CNF=0.000;EXONDIST=4675;DHCONDEL=1899036;SVTYPE=DEL;CIPOS=-5,5;CHIMP_FST=0.523724;STRAND=0;REPPARENT=.;CHIMP_AVG_CNF=1.74;BNSVLEN=.;DENISOVA_CNF=0.000;AF=0.355556;GORILLA_VST=0.192455;END=3367420;REPLEN=.;TEND=3367420;QSTART=11504476;NEAN_CNF=0.000;REPSTART=.;GORILLA_AF=0;SOURCE=chimpanzee;HUMAN_AF=.;CHCONDEL=chr8:13403512-13403512;ORANG_FST=0.521433;BNS=NO;ORANG_AF=0;NS=45;LINEAGE=human_specific;QCONTIG=chr8;REPTYPE=.;HUMAN_AND_CHIMP_VST=0.163507;CIEND=-5,5;BNOSCORE=.;BNID=.;UNMASKEDWSSD=238;ORANG_AVG_CNF=1.07;GORILLA_AVG_CNF=1.69;HUMAN_APE_VST=0.82778;GORILLA_FST=0.538992;ORANG_VST=0.0237279;SHARED=orangutan,gorilla,chimpanzee,.,.;HUMAN_APE_FST=1;AN=90;CEXON=BLK;HUMAN_AND_CHIMP_FST=0.603372</t>
  </si>
  <si>
    <t>chr8_11504476_INS_chimpanzee_000189F_1_4223270_quiver_pilon_3367093_3367420</t>
  </si>
  <si>
    <t>3704367</t>
  </si>
  <si>
    <t>3705108</t>
  </si>
  <si>
    <t>CTSB</t>
  </si>
  <si>
    <t>1523</t>
  </si>
  <si>
    <t>CHIMP_VST=.;AC=32;CHIMP_AF=0;QEND=11841743;HUMAN_AVG_CNF=.;TSTART=3704367;LBK_CNF=.;BHCONDEL=NO;SVLEN=-741;LOS_CNF=.;EXONDIST=1523;DHCONDEL=1562510;SVTYPE=DEL;CIPOS=-5,5;CHIMP_FST=0.523724;STRAND=0;REPPARENT=SINE/Alu,DNA/hAT,SINE/Alu,DNA/hAT,SINE/Alu;CHIMP_AVG_CNF=.;BNSVLEN=.;DENISOVA_CNF=.;AF=0.355556;GORILLA_VST=.;END=3705108;REPLEN=82,45,293,75,207;TEND=3705108;QSTART=11841002;NEAN_CNF=.;REPSTART=3704280,3704488,3704533,3704826,3704901;GORILLA_AF=0;SOURCE=chimpanzee;HUMAN_AF=.;CHCONDEL=chr8:13403512-13403512;ORANG_FST=0.521433;BNS=NO;ORANG_AF=0;NS=45;LINEAGE=human_specific;QCONTIG=chr8;REPTYPE=AluJb,MER53,AluSx,MER53,AluSx;HUMAN_AND_CHIMP_VST=.;CIEND=-5,5;BNOSCORE=.;BNID=.;UNMASKEDWSSD=0;ORANG_AVG_CNF=.;GORILLA_AVG_CNF=.;HUMAN_APE_VST=.;GORILLA_FST=0.538992;ORANG_VST=.;SHARED=orangutan,gorilla,chimpanzee,.,.;HUMAN_APE_FST=1;AN=90;CEXON=CTSB;HUMAN_AND_CHIMP_FST=0.603372</t>
  </si>
  <si>
    <t>chr8_11841002_INS_chimpanzee_000189F_1_4223270_quiver_pilon_3704367_3705108</t>
  </si>
  <si>
    <t>3720373</t>
  </si>
  <si>
    <t>3720471</t>
  </si>
  <si>
    <t>1330</t>
  </si>
  <si>
    <t>CHIMP_VST=.;AC=32;CHIMP_AF=0;QEND=11856354;HUMAN_AVG_CNF=.;TSTART=3720373;LBK_CNF=.;BHCONDEL=NO;SVLEN=-98;LOS_CNF=.;EXONDIST=1330;DHCONDEL=1547256;SVTYPE=DEL;CIPOS=-5,5;CHIMP_FST=0.523724;STRAND=0;REPPARENT=LINE/L1;CHIMP_AVG_CNF=.;BNSVLEN=.;DENISOVA_CNF=.;AF=0.355556;GORILLA_VST=.;END=3720471;REPLEN=98;TEND=3720471;QSTART=11856256;NEAN_CNF=.;REPSTART=3720170;GORILLA_AF=0;SOURCE=chimpanzee;HUMAN_AF=.;CHCONDEL=chr8:13403512-13403512;ORANG_FST=0.521433;BNS=NO;ORANG_AF=0;NS=45;LINEAGE=human_specific;QCONTIG=chr8;REPTYPE=L1M5;HUMAN_AND_CHIMP_VST=.;CIEND=-5,5;BNOSCORE=.;BNID=.;UNMASKEDWSSD=0;ORANG_AVG_CNF=.;GORILLA_AVG_CNF=.;HUMAN_APE_VST=.;GORILLA_FST=0.538992;ORANG_VST=.;SHARED=orangutan,gorilla,chimpanzee,.,.;HUMAN_APE_FST=1;AN=90;CEXON=CTSB;HUMAN_AND_CHIMP_FST=0.603372</t>
  </si>
  <si>
    <t>chr8_11856256_INS_chimpanzee_000189F_1_4223270_quiver_pilon_3720373_3720471</t>
  </si>
  <si>
    <t>3968113</t>
  </si>
  <si>
    <t>3968333</t>
  </si>
  <si>
    <t>ENPP7P10</t>
  </si>
  <si>
    <t>3652</t>
  </si>
  <si>
    <t>CHIMP_VST=.;AC=32;CHIMP_AF=0;QEND=9145481;HUMAN_AVG_CNF=.;TSTART=3968113;LBK_CNF=.;BHCONDEL=NO;SVLEN=-220;LOS_CNF=.;EXONDIST=3652;DHCONDEL=880982;SVTYPE=DEL;CIPOS=-5,5;CHIMP_FST=0.664804;STRAND=1;REPPARENT=LINE/L1,Simple_repeat,LINE/L1;CHIMP_AVG_CNF=.;BNSVLEN=.;DENISOVA_CNF=.;AF=0.457143;GORILLA_VST=.;END=3968333;REPLEN=14,107,91;TEND=3968333;QSTART=9145261;NEAN_CNF=.;REPSTART=3967902,3968129,3968242;GORILLA_AF=0;SOURCE=chimpanzee;HUMAN_AF=1;CHCONDEL=chr4:10026242-10026243;ORANG_FST=.;BNS=NO;ORANG_AF=0;NS=45;LINEAGE=polymorphic;QCONTIG=chr4;REPTYPE=L1MB7,(TTATA)n,L1MB7;HUMAN_AND_CHIMP_VST=.;CIEND=-5,5;BNOSCORE=.;BNID=.;UNMASKEDWSSD=0;ORANG_AVG_CNF=.;GORILLA_AVG_CNF=.;HUMAN_APE_VST=.;GORILLA_FST=0.650768;ORANG_VST=.;SHARED=.,.,chimpanzee,.,.;HUMAN_APE_FST=1;AN=70;CEXON=ENPP7P10;HUMAN_AND_CHIMP_FST=0.655122</t>
  </si>
  <si>
    <t>chr4_9145261_INS_chimpanzee_000189F_1_4223270_quiver_pilon_3968113_3968333</t>
  </si>
  <si>
    <t>000190F_1_4215613_quiver_pilon</t>
  </si>
  <si>
    <t>1605762</t>
  </si>
  <si>
    <t>1614867</t>
  </si>
  <si>
    <t>GLI3</t>
  </si>
  <si>
    <t>116143</t>
  </si>
  <si>
    <t>CHIMP_VST=0.0997316;AC=20;CHIMP_AF=0;QEND=42363119;HUMAN_AVG_CNF=0;TSTART=1605762;LBK_CNF=0.000;BHCONDEL=NO;SVLEN=-9105;LOS_CNF=0.000;EXONDIST=116143;DHCONDEL=4072350;SVTYPE=DEL;CIPOS=-5,5;CHIMP_FST=0.344425;STRAND=1;REPPARENT=LTR/ERVL-MaLR,Low_complexity,LINE/L1,DNA/hAT-Charlie,LINE/L1,LTR/ERVL-MaLR,LINE/L1,SINE/Alu,LINE/L1,LINE/L1,LINE/L1,LINE/L1,rRNA,LINE/L1,LTR/ERVL,LTR/ERVL,LINE/L1;CHIMP_AVG_CNF=2.23;BNSVLEN=9469;DENISOVA_CNF=0.000;AF=0.222222;GORILLA_VST=0.111628;END=1614867;REPLEN=412,95,388,507,749,428,254,113,303,36,368,557,53,166,199,361,282;TEND=1614867;QSTART=42354014;NEAN_CNF=0.000;REPSTART=1605934,1608837,1608948,1609338,1609845,1611278,1611870,1612149,1612289,1612606,1612657,1613054,1613661,1613767,1613955,1614192,1614585;GORILLA_AF=0;SOURCE=chimpanzee;HUMAN_AF=.;CHCONDEL=chr7:38281419-38281663;ORANG_FST=0.339522;BNS=YES;ORANG_AF=0;NS=45;LINEAGE=human_specific;QCONTIG=chr7;REPTYPE=MLT1H2,A-rich,L1MCa,MER1A,L1MCa,MLT1J2,L1M5,FLAM_C,L1M5,L1ME3,L1ME1,L1ME1,5S,L1ME1,LTR41,LTR41,L1ME1;HUMAN_AND_CHIMP_VST=0.457539;CIEND=-5,5;BNOSCORE=7.13341229675891;BNID=ID:2714;UNMASKEDWSSD=2932;ORANG_AVG_CNF=2.5;GORILLA_AVG_CNF=2.37;HUMAN_APE_VST=0.975467;GORILLA_FST=0.363447;ORANG_VST=0.172084;SHARED=orangutan,gorilla,chimpanzee,.,.;HUMAN_APE_FST=0.641784;AN=90;CEXON=GLI3;HUMAN_AND_CHIMP_FST=0.375674</t>
  </si>
  <si>
    <t>chr7_42354014_INS_chimpanzee_000190F_1_4215613_quiver_pilon_1605762_1614867</t>
  </si>
  <si>
    <t>2040468</t>
  </si>
  <si>
    <t>2040550</t>
  </si>
  <si>
    <t>33774</t>
  </si>
  <si>
    <t>CHIMP_VST=.;AC=32;CHIMP_AF=0;QEND=41927259;HUMAN_AVG_CNF=.;TSTART=2040468;LBK_CNF=.;BHCONDEL=NO;SVLEN=-82;LOS_CNF=.;EXONDIST=33774;DHCONDEL=3645513;SVTYPE=DEL;CIPOS=-5,5;CHIMP_FST=0.523724;STRAND=1;REPPARENT=SINE/Alu;CHIMP_AVG_CNF=.;BNSVLEN=.;DENISOVA_CNF=.;AF=0.355556;GORILLA_VST=.;END=2040550;REPLEN=82;TEND=2040550;QSTART=41927177;NEAN_CNF=.;REPSTART=2040414;GORILLA_AF=0;SOURCE=chimpanzee;HUMAN_AF=.;CHCONDEL=chr7:38281419-38281663;ORANG_FST=0.521433;BNS=NO;ORANG_AF=0;NS=45;LINEAGE=human_specific;QCONTIG=chr7;REPTYPE=AluY;HUMAN_AND_CHIMP_VST=.;CIEND=-5,5;BNOSCORE=.;BNID=.;UNMASKEDWSSD=0;ORANG_AVG_CNF=.;GORILLA_AVG_CNF=.;HUMAN_APE_VST=.;GORILLA_FST=0.538992;ORANG_VST=.;SHARED=orangutan,gorilla,chimpanzee,.,.;HUMAN_APE_FST=1;AN=90;CEXON=GLI3;HUMAN_AND_CHIMP_FST=0.603372</t>
  </si>
  <si>
    <t>chr7_41927177_INS_chimpanzee_000190F_1_4215613_quiver_pilon_2040468_2040550</t>
  </si>
  <si>
    <t>399344</t>
  </si>
  <si>
    <t>399398</t>
  </si>
  <si>
    <t>DISP1</t>
  </si>
  <si>
    <t>5719</t>
  </si>
  <si>
    <t>CHIMP_VST=.;AC=30;CHIMP_AF=0;QEND=222937143;HUMAN_AVG_CNF=.;TSTART=399344;LBK_CNF=.;BHCONDEL=NO;SVLEN=-54;LOS_CNF=.;EXONDIST=5719;DHCONDEL=797992;SVTYPE=DEL;CIPOS=-5,5;CHIMP_FST=0.764211;STRAND=0;REPPARENT=Simple_repeat,Low_complexity;CHIMP_AVG_CNF=.;BNSVLEN=.;DENISOVA_CNF=.;AF=0.555556;GORILLA_VST=.;END=399398;REPLEN=42,12;TEND=399398;QSTART=222937089;NEAN_CNF=.;REPSTART=399230,399386;GORILLA_AF=0;SOURCE=chimpanzee;HUMAN_AF=0.9375;CHCONDEL=chr1:222137520-222139096;ORANG_FST=.;BNS=NO;ORANG_AF=0;NS=45;LINEAGE=polymorphic;QCONTIG=chr1;REPTYPE=(TATAA)n,AT_rich;HUMAN_AND_CHIMP_VST=.;CIEND=-5,5;BNOSCORE=.;BNID=.;UNMASKEDWSSD=0;ORANG_AVG_CNF=.;GORILLA_AVG_CNF=.;HUMAN_APE_VST=.;GORILLA_FST=.;ORANG_VST=.;SHARED=.,.,chimpanzee,.,.;HUMAN_APE_FST=0.934664;AN=54;CEXON=DISP1;HUMAN_AND_CHIMP_FST=0.759881</t>
  </si>
  <si>
    <t>chr1_222937089_INS_chimpanzee_000191F_1_4166464_quiver_pilon_399344_399398</t>
  </si>
  <si>
    <t>665802</t>
  </si>
  <si>
    <t>668295</t>
  </si>
  <si>
    <t>RP11-239E10.3</t>
  </si>
  <si>
    <t>12213</t>
  </si>
  <si>
    <t>CHIMP_VST=0.209749;AC=6;CHIMP_AF=0;QEND=223202861;HUMAN_AVG_CNF=0;TSTART=665802;LBK_CNF=0.000;BHCONDEL=NO;SVLEN=-2493;LOS_CNF=0.000;EXONDIST=12213;DHCONDEL=1061271;SVTYPE=DEL;CIPOS=-5,5;CHIMP_FST=0.0933395;STRAND=0;REPPARENT=LINE/L1,DNA/hAT-Charlie,LINE/L1,DNA/hAT-Charlie,DNA/hAT-Charlie,Low_complexity;CHIMP_AVG_CNF=1.73;BNSVLEN=2224;DENISOVA_CNF=0.000;AF=0.0666667;GORILLA_VST=0.112789;END=668295;REPLEN=425,90,114,90,92,299;TEND=668295;QSTART=223200368;NEAN_CNF=0.000;REPSTART=665564,666348,666438,666552,666634,667793;GORILLA_AF=0;SOURCE=chimpanzee;HUMAN_AF=0.1875;CHCONDEL=chr1:222137520-222139096;ORANG_FST=0.0912821;BNS=YES;ORANG_AF=0;NS=45;LINEAGE=polymorphic;QCONTIG=chr1;REPTYPE=L1PA4,MER113,L1MA5A,MER113,MER113A,G-rich;HUMAN_AND_CHIMP_VST=0.255956;CIEND=-5,5;BNOSCORE=15.3404706381174;BNID=ID:422;UNMASKEDWSSD=900;ORANG_AVG_CNF=1.43;GORILLA_AVG_CNF=1.63;HUMAN_APE_VST=0.881956;GORILLA_FST=0.100933;ORANG_VST=0.0767989;SHARED=.,.,chimpanzee,.,.;HUMAN_APE_FST=0.185789;AN=90;CEXON=RP11-239E10.3;HUMAN_AND_CHIMP_FST=0.0996722</t>
  </si>
  <si>
    <t>chr1_223200368_INS_chimpanzee_000191F_1_4166464_quiver_pilon_665802_668295</t>
  </si>
  <si>
    <t>814079</t>
  </si>
  <si>
    <t>815680</t>
  </si>
  <si>
    <t>SUSD4</t>
  </si>
  <si>
    <t>11096</t>
  </si>
  <si>
    <t>CHIMP_VST=0.177749;AC=23;CHIMP_AF=0;QEND=223349331;HUMAN_AVG_CNF=0.162;TSTART=814079;LBK_CNF=0.844;BHCONDEL=NO;SVLEN=-1601;LOS_CNF=1.475;EXONDIST=11096;DHCONDEL=1208633;SVTYPE=DEL;CIPOS=-5,5;CHIMP_FST=0.387641;STRAND=0;REPPARENT=LINE/CR1,LINE/L1;CHIMP_AVG_CNF=2.32;BNSVLEN=.;DENISOVA_CNF=0.000;AF=0.255556;GORILLA_VST=0.117015;END=815680;REPLEN=149,698;TEND=815680;QSTART=223347730;NEAN_CNF=1.904;REPSTART=814451,814982;GORILLA_AF=0;SOURCE=chimpanzee;HUMAN_AF=0.71875;CHCONDEL=chr1:222137520-222139096;ORANG_FST=0.383142;BNS=NO;ORANG_AF=0;NS=45;LINEAGE=human_specific;QCONTIG=chr1;REPTYPE=CR1_Mam,L1PB4;HUMAN_AND_CHIMP_VST=0.314826;CIEND=-5,5;BNOSCORE=.;BNID=.;UNMASKEDWSSD=646;ORANG_AVG_CNF=2.12;GORILLA_AVG_CNF=2.28;HUMAN_APE_VST=0.926275;GORILLA_FST=0.406359;ORANG_VST=0.107705;SHARED=orangutan,gorilla,chimpanzee,.,.;HUMAN_APE_FST=0.730253;AN=90;CEXON=SUSD4;HUMAN_AND_CHIMP_FST=0.429438</t>
  </si>
  <si>
    <t>chr1_223347730_INS_chimpanzee_000191F_1_4166464_quiver_pilon_814079_815680</t>
  </si>
  <si>
    <t>1495374</t>
  </si>
  <si>
    <t>1495462</t>
  </si>
  <si>
    <t>NVL</t>
  </si>
  <si>
    <t>1160</t>
  </si>
  <si>
    <t>CHIMP_VST=.;AC=32;CHIMP_AF=0;QEND=224237896;HUMAN_AVG_CNF=.;TSTART=1495374;LBK_CNF=.;BHCONDEL=NO;SVLEN=-88;LOS_CNF=.;EXONDIST=1160;DHCONDEL=2098711;SVTYPE=DEL;CIPOS=-5,5;CHIMP_FST=0.523724;STRAND=0;REPPARENT=SINE/Alu;CHIMP_AVG_CNF=.;BNSVLEN=.;DENISOVA_CNF=.;AF=0.355556;GORILLA_VST=.;END=1495462;REPLEN=88;TEND=1495462;QSTART=224237808;NEAN_CNF=.;REPSTART=1495294;GORILLA_AF=0;SOURCE=chimpanzee;HUMAN_AF=1;CHCONDEL=chr1:222137520-222139096;ORANG_FST=0.521433;BNS=NO;ORANG_AF=0;NS=45;LINEAGE=polymorphic;QCONTIG=chr1;REPTYPE=AluSx;HUMAN_AND_CHIMP_VST=.;CIEND=-5,5;BNOSCORE=.;BNID=.;UNMASKEDWSSD=0;ORANG_AVG_CNF=.;GORILLA_AVG_CNF=.;HUMAN_APE_VST=.;GORILLA_FST=0.538992;ORANG_VST=.;SHARED=.,gorilla,chimpanzee,.,.;HUMAN_APE_FST=1;AN=90;CEXON=NVL;HUMAN_AND_CHIMP_FST=0.603372</t>
  </si>
  <si>
    <t>chr1_224237808_INS_chimpanzee_000191F_1_4166464_quiver_pilon_1495374_1495462</t>
  </si>
  <si>
    <t>1596823</t>
  </si>
  <si>
    <t>1599076</t>
  </si>
  <si>
    <t>10519</t>
  </si>
  <si>
    <t>CHIMP_VST=.;AC=32;CHIMP_AF=0;QEND=224343160;HUMAN_AVG_CNF=.;TSTART=1596823;LBK_CNF=.;BHCONDEL=NO;SVLEN=-2253;LOS_CNF=.;EXONDIST=10519;DHCONDEL=2201810;SVTYPE=DEL;CIPOS=-5,5;CHIMP_FST=0.523724;STRAND=0;REPPARENT=SINE/Alu,LINE/L1,LINE/L1,SINE/Alu,LINE/L1,LTR/ERV1,LTR/ERV1;CHIMP_AVG_CNF=.;BNSVLEN=.;DENISOVA_CNF=.;AF=0.355556;GORILLA_VST=.;END=1599076;REPLEN=210,39,222,291,67,861,575;TEND=1599076;QSTART=224340907;NEAN_CNF=.;REPSTART=1596754,1597033,1597063,1597286,1597577,1597644,1598501;GORILLA_AF=0;SOURCE=chimpanzee;HUMAN_AF=1;CHCONDEL=chr1:222137520-222139096;ORANG_FST=0.521433;BNS=NO;ORANG_AF=0;NS=45;LINEAGE=human_specific;QCONTIG=chr1;REPTYPE=AluJb,L1M4,L1M4,AluSx,L1M4,MER52A,MER52D;HUMAN_AND_CHIMP_VST=.;CIEND=-5,5;BNOSCORE=.;BNID=.;UNMASKEDWSSD=0;ORANG_AVG_CNF=.;GORILLA_AVG_CNF=.;HUMAN_APE_VST=.;GORILLA_FST=0.538992;ORANG_VST=.;SHARED=orangutan,gorilla,chimpanzee,.,.;HUMAN_APE_FST=1;AN=90;CEXON=NVL;HUMAN_AND_CHIMP_FST=0.603372</t>
  </si>
  <si>
    <t>chr1_224340907_INS_chimpanzee_000191F_1_4166464_quiver_pilon_1596823_1599076</t>
  </si>
  <si>
    <t>3491329</t>
  </si>
  <si>
    <t>3491880</t>
  </si>
  <si>
    <t>LIN9</t>
  </si>
  <si>
    <t>5532</t>
  </si>
  <si>
    <t>CHIMP_VST=.;AC=32;CHIMP_AF=0;QEND=226245859;HUMAN_AVG_CNF=.;TSTART=3491329;LBK_CNF=.;BHCONDEL=NO;SVLEN=-551;LOS_CNF=.;EXONDIST=5532;DHCONDEL=4106211;SVTYPE=DEL;CIPOS=-5,5;CHIMP_FST=0.523724;STRAND=0;REPPARENT=SINE/Alu,LTR/ERV1;CHIMP_AVG_CNF=.;BNSVLEN=.;DENISOVA_CNF=.;AF=0.355556;GORILLA_VST=.;END=3491880;REPLEN=127,411;TEND=3491880;QSTART=226245308;NEAN_CNF=.;REPSTART=3491318,3491469;GORILLA_AF=0;SOURCE=chimpanzee;HUMAN_AF=1;CHCONDEL=chr1:222137520-222139096;ORANG_FST=0.521433;BNS=NO;ORANG_AF=0;NS=45;LINEAGE=human_specific;QCONTIG=chr1;REPTYPE=AluSx,MER39B;HUMAN_AND_CHIMP_VST=.;CIEND=-5,5;BNOSCORE=.;BNID=.;UNMASKEDWSSD=0;ORANG_AVG_CNF=.;GORILLA_AVG_CNF=.;HUMAN_APE_VST=.;GORILLA_FST=0.538992;ORANG_VST=.;SHARED=orangutan,gorilla,chimpanzee,.,.;HUMAN_APE_FST=1;AN=90;CEXON=LIN9;HUMAN_AND_CHIMP_FST=0.603372</t>
  </si>
  <si>
    <t>chr1_226245308_INS_chimpanzee_000191F_1_4166464_quiver_pilon_3491329_3491880</t>
  </si>
  <si>
    <t>3884079</t>
  </si>
  <si>
    <t>3884279</t>
  </si>
  <si>
    <t>ITPKB</t>
  </si>
  <si>
    <t>CHIMP_VST=.;AC=32;CHIMP_AF=0;QEND=226637990;HUMAN_AVG_CNF=.;TSTART=3884079;LBK_CNF=.;BHCONDEL=NO;SVLEN=-200;LOS_CNF=.;EXONDIST=39;DHCONDEL=4498693;SVTYPE=DEL;CIPOS=-5,5;CHIMP_FST=0.523724;STRAND=0;REPPARENT=SINE/MIR;CHIMP_AVG_CNF=.;BNSVLEN=.;DENISOVA_CNF=.;AF=0.355556;GORILLA_VST=.;END=3884279;REPLEN=101;TEND=3884279;QSTART=226637790;NEAN_CNF=.;REPSTART=3884113;GORILLA_AF=0;SOURCE=chimpanzee;HUMAN_AF=1;CHCONDEL=chr1:222137520-222139096;ORANG_FST=0.521433;BNS=NO;ORANG_AF=0;NS=45;LINEAGE=human_specific;QCONTIG=chr1;REPTYPE=MIR3;HUMAN_AND_CHIMP_VST=.;CIEND=-5,5;BNOSCORE=.;BNID=.;UNMASKEDWSSD=29;ORANG_AVG_CNF=.;GORILLA_AVG_CNF=.;HUMAN_APE_VST=.;GORILLA_FST=0.538992;ORANG_VST=.;SHARED=orangutan,gorilla,chimpanzee,.,.;HUMAN_APE_FST=1;AN=90;CEXON=ITPKB;HUMAN_AND_CHIMP_FST=0.603372</t>
  </si>
  <si>
    <t>chr1_226637790_INS_chimpanzee_000191F_1_4166464_quiver_pilon_3884079_3884279</t>
  </si>
  <si>
    <t>000192F_1_4114391_quiver_pilon</t>
  </si>
  <si>
    <t>473801</t>
  </si>
  <si>
    <t>475949</t>
  </si>
  <si>
    <t>FST</t>
  </si>
  <si>
    <t>36388</t>
  </si>
  <si>
    <t>CHIMP_VST=.;AC=31;CHIMP_AF=0;QEND=53525671;HUMAN_AVG_CNF=.;TSTART=473801;LBK_CNF=.;BHCONDEL=NO;SVLEN=-2148;LOS_CNF=.;EXONDIST=36388;DHCONDEL=40837691;SVTYPE=DEL;CIPOS=-5,5;CHIMP_FST=.;STRAND=1;REPPARENT=Simple_repeat,Simple_repeat,Simple_repeat,Simple_repeat,Simple_repeat,Low_complexity,Simple_repeat,Simple_repeat,Simple_repeat,Low_complexity,Simple_repeat,Simple_repeat,Simple_repeat;CHIMP_AVG_CNF=.;BNSVLEN=.;DENISOVA_CNF=.;AF=0.455882;GORILLA_VST=.;END=475949;REPLEN=78,228,148,173,326,72,180,124,175,111,87,180,167;TEND=475949;QSTART=53523523;NEAN_CNF=.;REPSTART=473579,473907,474153,474304,474517,474843,474917,475270,475394,475569,475680,475769,475098;GORILLA_AF=0;SOURCE=chimpanzee;HUMAN_AF=.;CHCONDEL=chr5:12685830-12685831;ORANG_FST=0.667158;BNS=NO;ORANG_AF=0;NS=45;LINEAGE=polymorphic;QCONTIG=chr5;REPTYPE=(TATATG)n,(TA)n,(TTATA)n,(CATATA)n,(CATATA)n,AT_rich,(TA)n,(TATAA)n,(TATATG)n,AT_rich,(CATA)n,(TA)n,(CATATA)n;HUMAN_AND_CHIMP_VST=.;CIEND=-5,5;BNOSCORE=.;BNID=.;UNMASKEDWSSD=0;ORANG_AVG_CNF=.;GORILLA_AVG_CNF=.;HUMAN_APE_VST=.;GORILLA_FST=0.656847;ORANG_VST=.;SHARED=.,.,chimpanzee,.,.;HUMAN_APE_FST=0.967913;AN=68;CEXON=FST;HUMAN_AND_CHIMP_FST=0.853872</t>
  </si>
  <si>
    <t>chr5_53523523_INS_chimpanzee_000192F_1_4114391_quiver_pilon_473801_475949</t>
  </si>
  <si>
    <t>759649</t>
  </si>
  <si>
    <t>759930</t>
  </si>
  <si>
    <t>RP11-94D20.1</t>
  </si>
  <si>
    <t>32333</t>
  </si>
  <si>
    <t>CHIMP_VST=0.182492;AC=30;CHIMP_AF=0;QEND=53239791;HUMAN_AVG_CNF=0;TSTART=759649;LBK_CNF=0.000;BHCONDEL=NO;SVLEN=-281;LOS_CNF=0.000;EXONDIST=32333;DHCONDEL=40553678;SVTYPE=DEL;CIPOS=-5,5;CHIMP_FST=0.494594;STRAND=1;REPPARENT=SINE/MIR;CHIMP_AVG_CNF=1.65;BNSVLEN=.;DENISOVA_CNF=0.000;AF=0.333333;GORILLA_VST=0.125626;END=759930;REPLEN=47;TEND=759930;QSTART=53239510;NEAN_CNF=0.000;REPSTART=759562;GORILLA_AF=0;SOURCE=chimpanzee;HUMAN_AF=.;CHCONDEL=chr5:12685830-12685831;ORANG_FST=0.491647;BNS=NO;ORANG_AF=0;NS=45;LINEAGE=human_specific;QCONTIG=chr5;REPTYPE=MIRc;HUMAN_AND_CHIMP_VST=0.274174;CIEND=-5,5;BNOSCORE=.;BNID=.;UNMASKEDWSSD=198;ORANG_AVG_CNF=1.41;GORILLA_AVG_CNF=1.63;HUMAN_APE_VST=0.866606;GORILLA_FST=0.511036;ORANG_VST=0.0785311;SHARED=orangutan,gorilla,chimpanzee,.,.;HUMAN_APE_FST=0.941159;AN=90;CEXON=RP11-94D20.1;HUMAN_AND_CHIMP_FST=0.564826</t>
  </si>
  <si>
    <t>chr5_53239510_INS_chimpanzee_000192F_1_4114391_quiver_pilon_759649_759930</t>
  </si>
  <si>
    <t>1285369</t>
  </si>
  <si>
    <t>1291582</t>
  </si>
  <si>
    <t>CTD-2288O8.1</t>
  </si>
  <si>
    <t>32806</t>
  </si>
  <si>
    <t>CHIMP_VST=0.107383;AC=32;CHIMP_AF=0;QEND=52724710;HUMAN_AVG_CNF=0;TSTART=1285369;LBK_CNF=0.000;BHCONDEL=NO;SVLEN=-6213;LOS_CNF=0.000;EXONDIST=32806;DHCONDEL=40032665;SVTYPE=DEL;CIPOS=-5,5;CHIMP_FST=0.523724;STRAND=1;REPPARENT=LINE/L1,SINE/Alu,Low_complexity,SINE/Alu,LTR/ERVL,LTR/ERVL,LINE/L1,SINE/Alu,LINE/L1,LINE/L1,SINE/Alu,LINE/L1,SINE/Alu;CHIMP_AVG_CNF=2.07;BNSVLEN=6191;DENISOVA_CNF=0.000;AF=0.355556;GORILLA_VST=0.185044;END=1291582;REPLEN=643,293,92,276,354,210,779,273,436,410,291,89,199;TEND=1291582;QSTART=52718497;NEAN_CNF=0.000;REPSTART=1279940,1286786,1287190,1287734,1288439,1288873,1289109,1289888,1290161,1290593,1291003,1291294,1291383;GORILLA_AF=0;SOURCE=chimpanzee;HUMAN_AF=.;CHCONDEL=chr5:12685830-12685831;ORANG_FST=0.521433;BNS=YES;ORANG_AF=0;NS=45;LINEAGE=human_specific;QCONTIG=chr5;REPTYPE=L1PA4,AluSx,AT_rich,AluSx,LTR16,ERV3-16A3_I-int,L1MC1,AluSx,L1MC1,L1MC1,AluSx,L1MC1,AluJb;HUMAN_AND_CHIMP_VST=0.434361;CIEND=-5,5;BNOSCORE=0.0390196710738471;BNID=ID:1978;UNMASKEDWSSD=997;ORANG_AVG_CNF=2.11;GORILLA_AVG_CNF=2.4;HUMAN_APE_VST=0.961366;GORILLA_FST=0.538992;ORANG_VST=0.144824;SHARED=orangutan,gorilla,chimpanzee,.,.;HUMAN_APE_FST=1;AN=90;CEXON=CTD-2288O8.1;HUMAN_AND_CHIMP_FST=0.603372</t>
  </si>
  <si>
    <t>chr5_52718497_INS_chimpanzee_000192F_1_4114391_quiver_pilon_1285369_1291582</t>
  </si>
  <si>
    <t>1843629</t>
  </si>
  <si>
    <t>1845278</t>
  </si>
  <si>
    <t>CTD-2203A3.1</t>
  </si>
  <si>
    <t>87868</t>
  </si>
  <si>
    <t>CHIMP_VST=0.0147906;AC=32;CHIMP_AF=0;QEND=52170505;HUMAN_AVG_CNF=0;TSTART=1843629;LBK_CNF=0.000;BHCONDEL=NO;SVLEN=-1649;LOS_CNF=0.000;EXONDIST=87868;DHCONDEL=39483024;SVTYPE=DEL;CIPOS=-5,5;CHIMP_FST=0.523724;STRAND=1;REPPARENT=LINE/L1,LINE/L1,LINE/L1,Simple_repeat,LINE/L1;CHIMP_AVG_CNF=1.48;BNSVLEN=.;DENISOVA_CNF=0.000;AF=0.355556;GORILLA_VST=0.11534;END=1845278;REPLEN=172,695,131,36,200;TEND=1845278;QSTART=52168856;NEAN_CNF=0.000;REPSTART=1843463,1843806,1844595,1844726,1844791;GORILLA_AF=0;SOURCE=chimpanzee;HUMAN_AF=.;CHCONDEL=chr5:12685830-12685831;ORANG_FST=0.521433;BNS=NO;ORANG_AF=0;NS=45;LINEAGE=human_specific;QCONTIG=chr5;REPTYPE=L1MA8,L1MA8,L1PA14,(TGAA)n,L1ME3E;HUMAN_AND_CHIMP_VST=0.515248;CIEND=-5,5;BNOSCORE=.;BNID=.;UNMASKEDWSSD=163;ORANG_AVG_CNF=2.07;GORILLA_AVG_CNF=1.91;HUMAN_APE_VST=0.7918;GORILLA_FST=0.538992;ORANG_VST=0.182907;SHARED=orangutan,gorilla,chimpanzee,.,.;HUMAN_APE_FST=1;AN=90;CEXON=CTD-2203A3.1;HUMAN_AND_CHIMP_FST=0.603372</t>
  </si>
  <si>
    <t>chr5_52168856_INS_chimpanzee_000192F_1_4114391_quiver_pilon_1843629_1845278</t>
  </si>
  <si>
    <t>1954664</t>
  </si>
  <si>
    <t>1954716</t>
  </si>
  <si>
    <t>CHIMP_VST=.;AC=33;CHIMP_AF=0;QEND=52047335;HUMAN_AVG_CNF=.;TSTART=1954664;LBK_CNF=.;BHCONDEL=NO;SVLEN=-52;LOS_CNF=.;EXONDIST=3373;DHCONDEL=39361451;SVTYPE=DEL;CIPOS=-5,5;CHIMP_FST=0.800768;STRAND=1;REPPARENT=Simple_repeat;CHIMP_AVG_CNF=.;BNSVLEN=.;DENISOVA_CNF=.;AF=0.55;GORILLA_VST=.;END=1954716;REPLEN=52;TEND=1954716;QSTART=52047283;NEAN_CNF=.;REPSTART=1954650;GORILLA_AF=0.1;SOURCE=chimpanzee;HUMAN_AF=.;CHCONDEL=chr5:12685830-12685831;ORANG_FST=.;BNS=NO;ORANG_AF=0;NS=45;LINEAGE=chimpanzee_specific;QCONTIG=chr5;REPTYPE=(TA)n;HUMAN_AND_CHIMP_VST=.;CIEND=-5,5;BNOSCORE=.;BNID=.;UNMASKEDWSSD=0;ORANG_AVG_CNF=.;GORILLA_AVG_CNF=.;HUMAN_APE_VST=.;GORILLA_FST=0.590621;ORANG_VST=.;SHARED=.,.,chimpanzee,.,.;HUMAN_APE_FST=0.963216;AN=60;CEXON=CTD-2203A3.1;HUMAN_AND_CHIMP_FST=0.590621</t>
  </si>
  <si>
    <t>chr5_52047283_INS_chimpanzee_000192F_1_4114391_quiver_pilon_1954664_1954716</t>
  </si>
  <si>
    <t>2364091</t>
  </si>
  <si>
    <t>2364208</t>
  </si>
  <si>
    <t>CTD-2335O3.3</t>
  </si>
  <si>
    <t>178105</t>
  </si>
  <si>
    <t>CHIMP_VST=.;AC=32;CHIMP_AF=0;QEND=51640312;HUMAN_AVG_CNF=.;TSTART=2364091;LBK_CNF=.;BHCONDEL=NO;SVLEN=-117;LOS_CNF=.;EXONDIST=178105;DHCONDEL=38954363;SVTYPE=DEL;CIPOS=-5,5;CHIMP_FST=0.523724;STRAND=1;REPPARENT=LINE/L1;CHIMP_AVG_CNF=.;BNSVLEN=.;DENISOVA_CNF=.;AF=0.355556;GORILLA_VST=.;END=2364208;REPLEN=117;TEND=2364208;QSTART=51640195;NEAN_CNF=.;REPSTART=2361522;GORILLA_AF=0;SOURCE=chimpanzee;HUMAN_AF=.;CHCONDEL=chr5:12685830-12685831;ORANG_FST=0.521433;BNS=NO;ORANG_AF=0;NS=45;LINEAGE=polymorphic;QCONTIG=chr5;REPTYPE=L1PA4;HUMAN_AND_CHIMP_VST=.;CIEND=-5,5;BNOSCORE=.;BNID=.;UNMASKEDWSSD=0;ORANG_AVG_CNF=.;GORILLA_AVG_CNF=.;HUMAN_APE_VST=.;GORILLA_FST=0.538992;ORANG_VST=.;SHARED=.,gorilla,chimpanzee,.,.;HUMAN_APE_FST=1;AN=90;CEXON=CTD-2335O3.3;HUMAN_AND_CHIMP_FST=0.603372</t>
  </si>
  <si>
    <t>chr5_51640195_INS_chimpanzee_000192F_1_4114391_quiver_pilon_2364091_2364208</t>
  </si>
  <si>
    <t>000193F_1_4106580_quiver_pilon</t>
  </si>
  <si>
    <t>311849</t>
  </si>
  <si>
    <t>311968</t>
  </si>
  <si>
    <t>SKI</t>
  </si>
  <si>
    <t>15748</t>
  </si>
  <si>
    <t>CHIMP_VST=.;AC=30;CHIMP_AF=0;QEND=2263939;HUMAN_AVG_CNF=.;TSTART=311849;LBK_CNF=.;BHCONDEL=NO;SVLEN=-119;LOS_CNF=.;EXONDIST=15748;DHCONDEL=1446835;SVTYPE=DEL;CIPOS=-5,5;CHIMP_FST=0.494594;STRAND=0;REPPARENT=SINE/Alu;CHIMP_AVG_CNF=.;BNSVLEN=.;DENISOVA_CNF=.;AF=0.333333;GORILLA_VST=.;END=311968;REPLEN=119;TEND=311968;QSTART=2263820;NEAN_CNF=.;REPSTART=311743;GORILLA_AF=0;SOURCE=chimpanzee;HUMAN_AF=0.9375;CHCONDEL=chr1:3710655-3710655;ORANG_FST=0.491647;BNS=NO;ORANG_AF=0;NS=45;LINEAGE=human_specific;QCONTIG=chr1;REPTYPE=AluSx;HUMAN_AND_CHIMP_VST=.;CIEND=-5,5;BNOSCORE=.;BNID=.;UNMASKEDWSSD=0;ORANG_AVG_CNF=.;GORILLA_AVG_CNF=.;HUMAN_APE_VST=.;GORILLA_FST=0.511036;ORANG_VST=.;SHARED=orangutan,gorilla,chimpanzee,.,.;HUMAN_APE_FST=0.941159;AN=90;CEXON=SKI;HUMAN_AND_CHIMP_FST=0.564826</t>
  </si>
  <si>
    <t>chr1_2263820_INS_chimpanzee_000193F_1_4106580_quiver_pilon_311849_311968</t>
  </si>
  <si>
    <t>603199</t>
  </si>
  <si>
    <t>603443</t>
  </si>
  <si>
    <t>RP3-395M20.12</t>
  </si>
  <si>
    <t>7933</t>
  </si>
  <si>
    <t>CHIMP_VST=.;AC=35;CHIMP_AF=0;QEND=2538777;HUMAN_AVG_CNF=.;TSTART=603199;LBK_CNF=.;BHCONDEL=NO;SVLEN=-244;LOS_CNF=.;EXONDIST=7933;DHCONDEL=1172122;SVTYPE=DEL;CIPOS=-5,5;CHIMP_FST=0.685348;STRAND=0;REPPARENT=.;CHIMP_AVG_CNF=.;BNSVLEN=.;DENISOVA_CNF=.;AF=0.472973;GORILLA_VST=.;END=603443;REPLEN=.;TEND=603443;QSTART=2538533;NEAN_CNF=.;REPSTART=.;GORILLA_AF=0;SOURCE=chimpanzee;HUMAN_AF=0.96875;CHCONDEL=chr1:3710655-3710655;ORANG_FST=0.270171;BNS=NO;ORANG_AF=0.2;NS=45;LINEAGE=polymorphic;QCONTIG=chr1;REPTYPE=.;HUMAN_AND_CHIMP_VST=.;CIEND=-5,5;BNOSCORE=.;BNID=.;UNMASKEDWSSD=0;ORANG_AVG_CNF=.;GORILLA_AVG_CNF=.;HUMAN_APE_VST=.;GORILLA_FST=.;ORANG_VST=.;SHARED=.,.,chimpanzee,.,.;HUMAN_APE_FST=0.866293;AN=74;CEXON=RP3-395M20.12;HUMAN_AND_CHIMP_FST=0.3138</t>
  </si>
  <si>
    <t>chr1_2538533_INS_chimpanzee_000193F_1_4106580_quiver_pilon_603199_603443</t>
  </si>
  <si>
    <t>615220</t>
  </si>
  <si>
    <t>615278</t>
  </si>
  <si>
    <t>RP3-395M20.8</t>
  </si>
  <si>
    <t>CHIMP_VST=.;AC=40;CHIMP_AF=0.05;QEND=2550256;HUMAN_AVG_CNF=.;TSTART=615220;LBK_CNF=.;BHCONDEL=NO;SVLEN=-58;LOS_CNF=.;EXONDIST=0;DHCONDEL=1160457;SVTYPE=DEL;CIPOS=-5,5;CHIMP_FST=0.538711;STRAND=0;REPPARENT=.;CHIMP_AVG_CNF=.;BNSVLEN=.;DENISOVA_CNF=.;AF=0.444444;GORILLA_VST=.;END=615278;REPLEN=.;TEND=615278;QSTART=2550198;NEAN_CNF=.;REPSTART=.;GORILLA_AF=0.125;SOURCE=chimpanzee;HUMAN_AF=1;CHCONDEL=chr1:3710655-3710655;ORANG_FST=0.170635;BNS=NO;ORANG_AF=0.227273;NS=45;LINEAGE=polymorphic;QCONTIG=chr1;REPTYPE=.;HUMAN_AND_CHIMP_VST=.;CIEND=-5,5;BNOSCORE=.;BNID=.;UNMASKEDWSSD=58;ORANG_AVG_CNF=.;GORILLA_AVG_CNF=.;HUMAN_APE_VST=.;GORILLA_FST=0.389037;ORANG_VST=.;SHARED=orangutan,.,chimpanzee,.,.;HUMAN_APE_FST=0.868707;AN=90;CEXON=RP3-395M20.8;HUMAN_AND_CHIMP_FST=0.327751</t>
  </si>
  <si>
    <t>chr1_2550198_INS_chimpanzee_000193F_1_4106580_quiver_pilon_615220_615278</t>
  </si>
  <si>
    <t>849249</t>
  </si>
  <si>
    <t>849318</t>
  </si>
  <si>
    <t>RP11-740P5.3</t>
  </si>
  <si>
    <t>78107</t>
  </si>
  <si>
    <t>CHIMP_VST=.;AC=32;CHIMP_AF=0;QEND=2893175;HUMAN_AVG_CNF=.;TSTART=849249;LBK_CNF=.;BHCONDEL=NO;SVLEN=-69;LOS_CNF=.;EXONDIST=78107;DHCONDEL=817549;SVTYPE=DEL;CIPOS=-5,5;CHIMP_FST=0.523724;STRAND=0;REPPARENT=.;CHIMP_AVG_CNF=.;BNSVLEN=.;DENISOVA_CNF=.;AF=0.355556;GORILLA_VST=.;END=849318;REPLEN=.;TEND=849318;QSTART=2893106;NEAN_CNF=.;REPSTART=.;GORILLA_AF=0;SOURCE=chimpanzee;HUMAN_AF=1;CHCONDEL=chr1:3710655-3710655;ORANG_FST=0.521433;BNS=NO;ORANG_AF=0;NS=45;LINEAGE=human_specific;QCONTIG=chr1;REPTYPE=.;HUMAN_AND_CHIMP_VST=.;CIEND=-5,5;BNOSCORE=.;BNID=.;UNMASKEDWSSD=48;ORANG_AVG_CNF=.;GORILLA_AVG_CNF=.;HUMAN_APE_VST=.;GORILLA_FST=0.538992;ORANG_VST=.;SHARED=orangutan,gorilla,chimpanzee,.,.;HUMAN_APE_FST=1;AN=90;CEXON=RP11-740P5.3;HUMAN_AND_CHIMP_FST=0.603372</t>
  </si>
  <si>
    <t>chr1_2893106_INS_chimpanzee_000193F_1_4106580_quiver_pilon_849249_849318</t>
  </si>
  <si>
    <t>936586</t>
  </si>
  <si>
    <t>ACTRT2</t>
  </si>
  <si>
    <t>42070</t>
  </si>
  <si>
    <t>CHIMP_VST=.;AC=32;CHIMP_AF=0;QEND=2979470;HUMAN_AVG_CNF=.;TSTART=936586;LBK_CNF=.;BHCONDEL=NO;SVLEN=-56;LOS_CNF=.;EXONDIST=42070;DHCONDEL=731241;SVTYPE=DEL;CIPOS=-5,5;CHIMP_FST=0.59563;STRAND=0;REPPARENT=.;CHIMP_AVG_CNF=.;BNSVLEN=.;DENISOVA_CNF=.;AF=0.410256;GORILLA_VST=.;END=936642;REPLEN=.;TEND=936642;QSTART=2979414;NEAN_CNF=.;REPSTART=.;GORILLA_AF=0;SOURCE=chimpanzee;HUMAN_AF=1;CHCONDEL=chr1:3710655-3710655;ORANG_FST=0.592629;BNS=NO;ORANG_AF=0;NS=45;LINEAGE=polymorphic;QCONTIG=chr1;REPTYPE=.;HUMAN_AND_CHIMP_VST=.;CIEND=-5,5;BNOSCORE=.;BNID=.;UNMASKEDWSSD=0;ORANG_AVG_CNF=.;GORILLA_AVG_CNF=.;HUMAN_APE_VST=.;GORILLA_FST=0.617782;ORANG_VST=.;SHARED=.,gorilla,chimpanzee,.,.;HUMAN_APE_FST=1;AN=78;CEXON=ACTRT2;HUMAN_AND_CHIMP_FST=0.661017</t>
  </si>
  <si>
    <t>chr1_2979414_INS_chimpanzee_000193F_1_4106580_quiver_pilon_936586_936642</t>
  </si>
  <si>
    <t>1064665</t>
  </si>
  <si>
    <t>1064748</t>
  </si>
  <si>
    <t>MIR4251</t>
  </si>
  <si>
    <t>CHIMP_VST=.;AC=28;CHIMP_AF=0;QEND=3104661;HUMAN_AVG_CNF=.;TSTART=1064665;LBK_CNF=.;BHCONDEL=NO;SVLEN=-83;LOS_CNF=.;EXONDIST=23398;DHCONDEL=606077;SVTYPE=DEL;CIPOS=-5,5;CHIMP_FST=0.465068;STRAND=0;REPPARENT=.;CHIMP_AVG_CNF=.;BNSVLEN=.;DENISOVA_CNF=.;AF=0.311111;GORILLA_VST=.;END=1064748;REPLEN=.;TEND=1064748;QSTART=3104578;NEAN_CNF=.;REPSTART=.;GORILLA_AF=0;SOURCE=chimpanzee;HUMAN_AF=0.875;CHCONDEL=chr1:3710655-3710655;ORANG_FST=0.461551;BNS=NO;ORANG_AF=0;NS=45;LINEAGE=polymorphic;QCONTIG=chr1;REPTYPE=.;HUMAN_AND_CHIMP_VST=.;CIEND=-5,5;BNOSCORE=.;BNID=.;UNMASKEDWSSD=83;ORANG_AVG_CNF=.;GORILLA_AVG_CNF=.;HUMAN_APE_VST=.;GORILLA_FST=0.482473;ORANG_VST=.;SHARED=orangutan,gorilla,chimpanzee,yoruba,.;HUMAN_APE_FST=0.881892;AN=90;CEXON=MIR4251;HUMAN_AND_CHIMP_FST=0.526427</t>
  </si>
  <si>
    <t>chr1_3104578_INS_chimpanzee_000193F_1_4106580_quiver_pilon_1064665_1064748</t>
  </si>
  <si>
    <t>1074902</t>
  </si>
  <si>
    <t>1074994</t>
  </si>
  <si>
    <t>13465</t>
  </si>
  <si>
    <t>CHIMP_VST=.;AC=36;CHIMP_AF=0;QEND=3114603;HUMAN_AVG_CNF=.;TSTART=1074902;LBK_CNF=.;BHCONDEL=NO;SVLEN=-92;LOS_CNF=.;EXONDIST=13465;DHCONDEL=596144;SVTYPE=DEL;CIPOS=-5,5;CHIMP_FST=0.6673;STRAND=0;REPPARENT=Simple_repeat;CHIMP_AVG_CNF=.;BNSVLEN=.;DENISOVA_CNF=.;AF=0.461538;GORILLA_VST=.;END=1074994;REPLEN=92;TEND=1074994;QSTART=3114511;NEAN_CNF=.;REPSTART=1074897;GORILLA_AF=0.25;SOURCE=chimpanzee;HUMAN_AF=0.96875;CHCONDEL=chr1:3710655-3710655;ORANG_FST=0.316383;BNS=NO;ORANG_AF=0.166667;NS=45;LINEAGE=polymorphic;QCONTIG=chr1;REPTYPE=(CA)n;HUMAN_AND_CHIMP_VST=.;CIEND=-5,5;BNOSCORE=.;BNID=.;UNMASKEDWSSD=0;ORANG_AVG_CNF=.;GORILLA_AVG_CNF=.;HUMAN_APE_VST=.;GORILLA_FST=.;ORANG_VST=.;SHARED=.,.,chimpanzee,.,.;HUMAN_APE_FST=0.853882;AN=78;CEXON=MIR4251;HUMAN_AND_CHIMP_FST=0.287093</t>
  </si>
  <si>
    <t>chr1_3114511_INS_chimpanzee_000193F_1_4106580_quiver_pilon_1074902_1074994</t>
  </si>
  <si>
    <t>1533725</t>
  </si>
  <si>
    <t>1533911</t>
  </si>
  <si>
    <t>MIR551A</t>
  </si>
  <si>
    <t>CHIMP_VST=.;AC=31;CHIMP_AF=0;QEND=3564387;HUMAN_AVG_CNF=.;TSTART=1533725;LBK_CNF=.;BHCONDEL=NO;SVLEN=-186;LOS_CNF=.;EXONDIST=3410;DHCONDEL=146454;SVTYPE=DEL;CIPOS=-5,5;CHIMP_FST=0.518568;STRAND=0;REPPARENT=LTR/ERV1,LTR/ERV1;CHIMP_AVG_CNF=.;BNSVLEN=.;DENISOVA_CNF=.;AF=0.352273;GORILLA_VST=.;END=1533911;REPLEN=45,151;TEND=1533911;QSTART=3564201;NEAN_CNF=.;REPSTART=1533504,1533760;GORILLA_AF=0;SOURCE=chimpanzee;HUMAN_AF=0.96875;CHCONDEL=chr1:3710655-3710655;ORANG_FST=0.518568;BNS=NO;ORANG_AF=0;NS=45;LINEAGE=human_specific;QCONTIG=chr1;REPTYPE=LTR21B,LTR21B;HUMAN_AND_CHIMP_VST=.;CIEND=-5,5;BNOSCORE=.;BNID=.;UNMASKEDWSSD=0;ORANG_AVG_CNF=.;GORILLA_AVG_CNF=.;HUMAN_APE_VST=.;GORILLA_FST=0.532743;ORANG_VST=.;SHARED=orangutan,gorilla,chimpanzee,.,.;HUMAN_APE_FST=0.970337;AN=88;CEXON=MIR551A;HUMAN_AND_CHIMP_FST=0.58587</t>
  </si>
  <si>
    <t>chr1_3564201_INS_chimpanzee_000193F_1_4106580_quiver_pilon_1533725_1533911</t>
  </si>
  <si>
    <t>1892365</t>
  </si>
  <si>
    <t>1892440</t>
  </si>
  <si>
    <t>LINC01134</t>
  </si>
  <si>
    <t>366</t>
  </si>
  <si>
    <t>CHIMP_VST=.;AC=32;CHIMP_AF=0;QEND=3917667;HUMAN_AVG_CNF=.;TSTART=1892365;LBK_CNF=.;BHCONDEL=NO;SVLEN=-75;LOS_CNF=.;EXONDIST=366;DHCONDEL=206935;SVTYPE=DEL;CIPOS=-5,5;CHIMP_FST=0.523724;STRAND=0;REPPARENT=DNA/TcMar-Tc2,SINE/MIR;CHIMP_AVG_CNF=.;BNSVLEN=.;DENISOVA_CNF=.;AF=0.355556;GORILLA_VST=.;END=1892440;REPLEN=20,9;TEND=1892440;QSTART=3917592;NEAN_CNF=.;REPSTART=1892293,1892431;GORILLA_AF=0;SOURCE=chimpanzee;HUMAN_AF=1;CHCONDEL=chr1:3710655-3710655;ORANG_FST=0.521433;BNS=NO;ORANG_AF=0;NS=45;LINEAGE=human_specific;QCONTIG=chr1;REPTYPE=Kanga1a,MIR3;HUMAN_AND_CHIMP_VST=.;CIEND=-5,5;BNOSCORE=.;BNID=.;UNMASKEDWSSD=0;ORANG_AVG_CNF=.;GORILLA_AVG_CNF=.;HUMAN_APE_VST=.;GORILLA_FST=0.538992;ORANG_VST=.;SHARED=orangutan,gorilla,chimpanzee,.,.;HUMAN_APE_FST=1;AN=90;CEXON=LINC01134;HUMAN_AND_CHIMP_FST=0.603372</t>
  </si>
  <si>
    <t>chr1_3917592_INS_chimpanzee_000193F_1_4106580_quiver_pilon_1892365_1892440</t>
  </si>
  <si>
    <t>1972501</t>
  </si>
  <si>
    <t>1972969</t>
  </si>
  <si>
    <t>LINC01346</t>
  </si>
  <si>
    <t>41989</t>
  </si>
  <si>
    <t>CHIMP_VST=.;AC=36;CHIMP_AF=0;QEND=3997720;HUMAN_AVG_CNF=.;TSTART=1972501;LBK_CNF=.;BHCONDEL=NO;SVLEN=-468;LOS_CNF=.;EXONDIST=41989;DHCONDEL=286595;SVTYPE=DEL;CIPOS=-5,5;CHIMP_FST=0.585698;STRAND=0;REPPARENT=.;CHIMP_AVG_CNF=.;BNSVLEN=.;DENISOVA_CNF=.;AF=0.4;GORILLA_VST=.;END=1972969;REPLEN=.;TEND=1972969;QSTART=3997252;NEAN_CNF=.;REPSTART=.;GORILLA_AF=0;SOURCE=chimpanzee;HUMAN_AF=1;CHCONDEL=chr1:3710655-3710655;ORANG_FST=0.184979;BNS=NO;ORANG_AF=0.181818;NS=45;LINEAGE=human_specific;QCONTIG=chr1;REPTYPE=.;HUMAN_AND_CHIMP_VST=.;CIEND=-5,5;BNOSCORE=.;BNID=.;UNMASKEDWSSD=0;ORANG_AVG_CNF=.;GORILLA_AVG_CNF=.;HUMAN_APE_VST=.;GORILLA_FST=0.598012;ORANG_VST=.;SHARED=orangutan,gorilla,chimpanzee,.,.;HUMAN_APE_FST=0.935047;AN=90;CEXON=LINC01346;HUMAN_AND_CHIMP_FST=0.42432</t>
  </si>
  <si>
    <t>chr1_3997252_INS_chimpanzee_000193F_1_4106580_quiver_pilon_1972501_1972969</t>
  </si>
  <si>
    <t>2117153</t>
  </si>
  <si>
    <t>2117496</t>
  </si>
  <si>
    <t>EEF1DP6</t>
  </si>
  <si>
    <t>36742</t>
  </si>
  <si>
    <t>CHIMP_VST=.;AC=33;CHIMP_AF=0;QEND=4139130;HUMAN_AVG_CNF=.;TSTART=2117153;LBK_CNF=.;BHCONDEL=NO;SVLEN=-343;LOS_CNF=.;EXONDIST=36742;DHCONDEL=428130;SVTYPE=DEL;CIPOS=-5,5;CHIMP_FST=0.539546;STRAND=0;REPPARENT=LTR/ERV1;CHIMP_AVG_CNF=.;BNSVLEN=.;DENISOVA_CNF=.;AF=0.366667;GORILLA_VST=.;END=2117496;REPLEN=14;TEND=2117496;QSTART=4138787;NEAN_CNF=.;REPSTART=2117482;GORILLA_AF=0;SOURCE=chimpanzee;HUMAN_AF=1;CHCONDEL=chr1:3710655-3710655;ORANG_FST=0.427348;BNS=NO;ORANG_AF=0.0454545;NS=45;LINEAGE=human_specific;QCONTIG=chr1;REPTYPE=MER89;HUMAN_AND_CHIMP_VST=.;CIEND=-5,5;BNOSCORE=.;BNID=.;UNMASKEDWSSD=0;ORANG_AVG_CNF=.;GORILLA_AVG_CNF=.;HUMAN_APE_VST=.;GORILLA_FST=0.554165;ORANG_VST=.;SHARED=orangutan,gorilla,chimpanzee,.,.;HUMAN_APE_FST=0.983813;AN=90;CEXON=EEF1DP6;HUMAN_AND_CHIMP_FST=0.556533</t>
  </si>
  <si>
    <t>chr1_4138787_INS_chimpanzee_000193F_1_4106580_quiver_pilon_2117153_2117496</t>
  </si>
  <si>
    <t>2282654</t>
  </si>
  <si>
    <t>2283123</t>
  </si>
  <si>
    <t>RP5-1166F10.1</t>
  </si>
  <si>
    <t>110531</t>
  </si>
  <si>
    <t>CHIMP_VST=0.292801;AC=32;CHIMP_AF=0;QEND=4301966;HUMAN_AVG_CNF=0;TSTART=2282654;LBK_CNF=0.000;BHCONDEL=NO;SVLEN=-469;LOS_CNF=0.000;EXONDIST=110531;DHCONDEL=590840;SVTYPE=DEL;CIPOS=-5,5;CHIMP_FST=0.523724;STRAND=0;REPPARENT=.;CHIMP_AVG_CNF=2;BNSVLEN=.;DENISOVA_CNF=0.000;AF=0.355556;GORILLA_VST=0.108444;END=2283123;REPLEN=.;TEND=2283123;QSTART=4301497;NEAN_CNF=0.000;REPSTART=.;GORILLA_AF=0;SOURCE=chimpanzee;HUMAN_AF=1;CHCONDEL=chr1:3710655-3710655;ORANG_FST=0.521433;BNS=NO;ORANG_AF=0;NS=45;LINEAGE=human_specific;QCONTIG=chr1;REPTYPE=.;HUMAN_AND_CHIMP_VST=0.128852;CIEND=-5,5;BNOSCORE=.;BNID=.;UNMASKEDWSSD=266;ORANG_AVG_CNF=1.28;GORILLA_AVG_CNF=1.74;HUMAN_APE_VST=0.752218;GORILLA_FST=0.538992;ORANG_VST=0.0176985;SHARED=orangutan,gorilla,chimpanzee,.,.;HUMAN_APE_FST=1;AN=90;CEXON=RP5-1166F10.1;HUMAN_AND_CHIMP_FST=0.603372</t>
  </si>
  <si>
    <t>chr1_4301497_INS_chimpanzee_000193F_1_4106580_quiver_pilon_2282654_2283123</t>
  </si>
  <si>
    <t>2313428</t>
  </si>
  <si>
    <t>2313491</t>
  </si>
  <si>
    <t>79675</t>
  </si>
  <si>
    <t>CHIMP_VST=.;AC=29;CHIMP_AF=0.1;QEND=4332416;HUMAN_AVG_CNF=.;TSTART=2313428;LBK_CNF=.;BHCONDEL=NO;SVLEN=-63;LOS_CNF=.;EXONDIST=79675;DHCONDEL=621696;SVTYPE=DEL;CIPOS=-5,5;CHIMP_FST=0.264613;STRAND=0;REPPARENT=LTR/ERV1;CHIMP_AVG_CNF=.;BNSVLEN=.;DENISOVA_CNF=.;AF=0.345238;GORILLA_VST=.;END=2313491;REPLEN=34;TEND=2313491;QSTART=4332353;NEAN_CNF=.;REPSTART=2313359;GORILLA_AF=0;SOURCE=chimpanzee;HUMAN_AF=0.923077;CHCONDEL=chr1:3710655-3710655;ORANG_FST=0.185906;BNS=NO;ORANG_AF=0.136364;NS=45;LINEAGE=polymorphic;QCONTIG=chr1;REPTYPE=MER89;HUMAN_AND_CHIMP_VST=.;CIEND=-5,5;BNOSCORE=.;BNID=.;UNMASKEDWSSD=0;ORANG_AVG_CNF=.;GORILLA_AVG_CNF=.;HUMAN_APE_VST=.;GORILLA_FST=0.521621;ORANG_VST=.;SHARED=.,.,chimpanzee,.,.;HUMAN_APE_FST=0.839777;AN=84;CEXON=RP5-1166F10.1;HUMAN_AND_CHIMP_FST=0.405128</t>
  </si>
  <si>
    <t>chr1_4332353_INS_chimpanzee_000193F_1_4106580_quiver_pilon_2313428_2313491</t>
  </si>
  <si>
    <t>2314085</t>
  </si>
  <si>
    <t>2315887</t>
  </si>
  <si>
    <t>78472</t>
  </si>
  <si>
    <t>CHIMP_VST=0.317536;AC=23;CHIMP_AF=0;QEND=4335358;HUMAN_AVG_CNF=0.00819;TSTART=2314085;LBK_CNF=0.000;BHCONDEL=NO;SVLEN=-1802;LOS_CNF=0.000;EXONDIST=78472;DHCONDEL=622899;SVTYPE=DEL;CIPOS=-5,5;CHIMP_FST=0.385372;STRAND=0;REPPARENT=LTR/ERV1,LINE/L2,LTR/ERVL-MaLR;CHIMP_AVG_CNF=2.13;BNSVLEN=.;DENISOVA_CNF=0.000;AF=0.255556;GORILLA_VST=0.128865;END=2315887;REPLEN=440,180,286;TEND=2315887;QSTART=4333556;NEAN_CNF=0.729;REPSTART=2314070,2315003,2315601;GORILLA_AF=0;SOURCE=chimpanzee;HUMAN_AF=0.71875;CHCONDEL=chr1:3710655-3710655;ORANG_FST=0.380923;BNS=NO;ORANG_AF=0;NS=45;LINEAGE=polymorphic;QCONTIG=chr1;REPTYPE=MER89,L2,MLT1A;HUMAN_AND_CHIMP_VST=0.159272;CIEND=-5,5;BNOSCORE=.;BNID=.;UNMASKEDWSSD=565;ORANG_AVG_CNF=1.4;GORILLA_AVG_CNF=1.87;HUMAN_APE_VST=0.854094;GORILLA_FST=0.403967;ORANG_VST=0.0313005;SHARED=orangutan,.,chimpanzee,.,.;HUMAN_APE_FST=0.728307;AN=90;CEXON=RP5-1166F10.1;HUMAN_AND_CHIMP_FST=0.427408</t>
  </si>
  <si>
    <t>chr1_4333556_INS_chimpanzee_000193F_1_4106580_quiver_pilon_2314085_2315887</t>
  </si>
  <si>
    <t>2709988</t>
  </si>
  <si>
    <t>2710311</t>
  </si>
  <si>
    <t>AJAP1</t>
  </si>
  <si>
    <t>13444</t>
  </si>
  <si>
    <t>CHIMP_VST=.;AC=31;CHIMP_AF=0.05;QEND=4726467;HUMAN_AVG_CNF=.;TSTART=2709988;LBK_CNF=.;BHCONDEL=NO;SVLEN=-323;LOS_CNF=.;EXONDIST=13444;DHCONDEL=1015487;SVTYPE=DEL;CIPOS=-5,5;CHIMP_FST=0.388239;STRAND=0;REPPARENT=.;CHIMP_AVG_CNF=.;BNSVLEN=.;DENISOVA_CNF=.;AF=0.344444;GORILLA_VST=.;END=2710311;REPLEN=.;TEND=2710311;QSTART=4726144;NEAN_CNF=.;REPSTART=.;GORILLA_AF=0.0625;SOURCE=chimpanzee;HUMAN_AF=0.875;CHCONDEL=chr1:3710655-3710655;ORANG_FST=0.397256;BNS=NO;ORANG_AF=0.0454545;NS=45;LINEAGE=human_specific;QCONTIG=chr1;REPTYPE=.;HUMAN_AND_CHIMP_VST=.;CIEND=-5,5;BNOSCORE=.;BNID=.;UNMASKEDWSSD=0;ORANG_AVG_CNF=.;GORILLA_AVG_CNF=.;HUMAN_APE_VST=.;GORILLA_FST=0.370987;ORANG_VST=.;SHARED=orangutan,gorilla,chimpanzee,.,.;HUMAN_APE_FST=0.819878;AN=90;CEXON=AJAP1;HUMAN_AND_CHIMP_FST=0.449755</t>
  </si>
  <si>
    <t>chr1_4726144_INS_chimpanzee_000193F_1_4106580_quiver_pilon_2709988_2710311</t>
  </si>
  <si>
    <t>3048959</t>
  </si>
  <si>
    <t>3049165</t>
  </si>
  <si>
    <t>RP11-542C10.1</t>
  </si>
  <si>
    <t>25058</t>
  </si>
  <si>
    <t>CHIMP_VST=.;AC=32;CHIMP_AF=0;QEND=5061608;HUMAN_AVG_CNF=.;TSTART=3048959;LBK_CNF=.;BHCONDEL=NO;SVLEN=-206;LOS_CNF=.;EXONDIST=25058;DHCONDEL=871025;SVTYPE=DEL;CIPOS=-5,5;CHIMP_FST=0.523724;STRAND=0;REPPARENT=LTR/ERV1;CHIMP_AVG_CNF=.;BNSVLEN=.;DENISOVA_CNF=.;AF=0.355556;GORILLA_VST=.;END=3049165;REPLEN=206;TEND=3049165;QSTART=5061402;NEAN_CNF=.;REPSTART=3048582;GORILLA_AF=0;SOURCE=chimpanzee;HUMAN_AF=1;CHCONDEL=chr1:5932426-5932427;ORANG_FST=0.521433;BNS=NO;ORANG_AF=0;NS=45;LINEAGE=human_specific;QCONTIG=chr1;REPTYPE=MER92B;HUMAN_AND_CHIMP_VST=.;CIEND=-5,5;BNOSCORE=.;BNID=.;UNMASKEDWSSD=0;ORANG_AVG_CNF=.;GORILLA_AVG_CNF=.;HUMAN_APE_VST=.;GORILLA_FST=0.538992;ORANG_VST=.;SHARED=orangutan,gorilla,chimpanzee,.,.;HUMAN_APE_FST=1;AN=90;CEXON=RP11-542C10.1;HUMAN_AND_CHIMP_FST=0.603372</t>
  </si>
  <si>
    <t>chr1_5061402_INS_chimpanzee_000193F_1_4106580_quiver_pilon_3048959_3049165</t>
  </si>
  <si>
    <t>3224465</t>
  </si>
  <si>
    <t>3224798</t>
  </si>
  <si>
    <t>147092</t>
  </si>
  <si>
    <t>CHIMP_VST=.;AC=32;CHIMP_AF=0;QEND=5238325;HUMAN_AVG_CNF=.;TSTART=3224465;LBK_CNF=.;BHCONDEL=NO;SVLEN=-333;LOS_CNF=.;EXONDIST=147092;DHCONDEL=694435;SVTYPE=DEL;CIPOS=-5,5;CHIMP_FST=0.523724;STRAND=0;REPPARENT=LINE/L1;CHIMP_AVG_CNF=.;BNSVLEN=.;DENISOVA_CNF=.;AF=0.355556;GORILLA_VST=.;END=3224798;REPLEN=333;TEND=3224798;QSTART=5237992;NEAN_CNF=.;REPSTART=3224181;GORILLA_AF=0;SOURCE=chimpanzee;HUMAN_AF=1;CHCONDEL=chr1:5932426-5932427;ORANG_FST=0.521433;BNS=NO;ORANG_AF=0;NS=45;LINEAGE=human_specific;QCONTIG=chr1;REPTYPE=L1ME5;HUMAN_AND_CHIMP_VST=.;CIEND=-5,5;BNOSCORE=.;BNID=.;UNMASKEDWSSD=0;ORANG_AVG_CNF=.;GORILLA_AVG_CNF=.;HUMAN_APE_VST=.;GORILLA_FST=0.538992;ORANG_VST=.;SHARED=orangutan,gorilla,chimpanzee,.,.;HUMAN_APE_FST=1;AN=90;CEXON=RP11-542C10.1;HUMAN_AND_CHIMP_FST=0.603372</t>
  </si>
  <si>
    <t>chr1_5237992_INS_chimpanzee_000193F_1_4106580_quiver_pilon_3224465_3224798</t>
  </si>
  <si>
    <t>3238173</t>
  </si>
  <si>
    <t>3238541</t>
  </si>
  <si>
    <t>160141</t>
  </si>
  <si>
    <t>CHIMP_VST=.;AC=32;CHIMP_AF=0;QEND=5251409;HUMAN_AVG_CNF=.;TSTART=3238173;LBK_CNF=.;BHCONDEL=NO;SVLEN=-368;LOS_CNF=.;EXONDIST=160141;DHCONDEL=681386;SVTYPE=DEL;CIPOS=-5,5;CHIMP_FST=0.523724;STRAND=0;REPPARENT=DNA/hAT-Charlie,SINE/Alu,Low_complexity,Low_complexity;CHIMP_AVG_CNF=.;BNSVLEN=.;DENISOVA_CNF=.;AF=0.355556;GORILLA_VST=.;END=3238541;REPLEN=142,130,72,19;TEND=3238541;QSTART=5251041;NEAN_CNF=.;REPSTART=3238174,3238317,3238447,3238522;GORILLA_AF=0;SOURCE=chimpanzee;HUMAN_AF=1;CHCONDEL=chr1:5932426-5932427;ORANG_FST=0.521433;BNS=NO;ORANG_AF=0;NS=45;LINEAGE=human_specific;QCONTIG=chr1;REPTYPE=Charlie22a,AluY,AT_rich,AT_rich;HUMAN_AND_CHIMP_VST=.;CIEND=-5,5;BNOSCORE=.;BNID=.;UNMASKEDWSSD=0;ORANG_AVG_CNF=.;GORILLA_AVG_CNF=.;HUMAN_APE_VST=.;GORILLA_FST=0.538992;ORANG_VST=.;SHARED=orangutan,gorilla,chimpanzee,.,.;HUMAN_APE_FST=1;AN=90;CEXON=RP11-542C10.1;HUMAN_AND_CHIMP_FST=0.603372</t>
  </si>
  <si>
    <t>chr1_5251041_INS_chimpanzee_000193F_1_4106580_quiver_pilon_3238173_3238541</t>
  </si>
  <si>
    <t>3346226</t>
  </si>
  <si>
    <t>3346315</t>
  </si>
  <si>
    <t>RP1-58B11.1</t>
  </si>
  <si>
    <t>132481</t>
  </si>
  <si>
    <t>CHIMP_VST=.;AC=32;CHIMP_AF=0;QEND=5360587;HUMAN_AVG_CNF=.;TSTART=3346226;LBK_CNF=.;BHCONDEL=NO;SVLEN=-89;LOS_CNF=.;EXONDIST=132481;DHCONDEL=571929;SVTYPE=DEL;CIPOS=-5,5;CHIMP_FST=0.523724;STRAND=0;REPPARENT=.;CHIMP_AVG_CNF=.;BNSVLEN=.;DENISOVA_CNF=.;AF=0.355556;GORILLA_VST=.;END=3346315;REPLEN=.;TEND=3346315;QSTART=5360498;NEAN_CNF=.;REPSTART=.;GORILLA_AF=0;SOURCE=chimpanzee;HUMAN_AF=1;CHCONDEL=chr1:5932426-5932427;ORANG_FST=0.521433;BNS=NO;ORANG_AF=0;NS=45;LINEAGE=human_specific;QCONTIG=chr1;REPTYPE=.;HUMAN_AND_CHIMP_VST=.;CIEND=-5,5;BNOSCORE=.;BNID=.;UNMASKEDWSSD=89;ORANG_AVG_CNF=.;GORILLA_AVG_CNF=.;HUMAN_APE_VST=.;GORILLA_FST=0.538992;ORANG_VST=.;SHARED=orangutan,gorilla,chimpanzee,.,.;HUMAN_APE_FST=1;AN=90;CEXON=RP1-58B11.1;HUMAN_AND_CHIMP_FST=0.603372</t>
  </si>
  <si>
    <t>chr1_5360498_INS_chimpanzee_000193F_1_4106580_quiver_pilon_3346226_3346315</t>
  </si>
  <si>
    <t>3362676</t>
  </si>
  <si>
    <t>3363166</t>
  </si>
  <si>
    <t>116171</t>
  </si>
  <si>
    <t>CHIMP_VST=.;AC=32;CHIMP_AF=0;QEND=5377298;HUMAN_AVG_CNF=.;TSTART=3362676;LBK_CNF=.;BHCONDEL=NO;SVLEN=-490;LOS_CNF=.;EXONDIST=116171;DHCONDEL=555619;SVTYPE=DEL;CIPOS=-5,5;CHIMP_FST=0.523724;STRAND=0;REPPARENT=LTR/ERVL-MaLR;CHIMP_AVG_CNF=.;BNSVLEN=.;DENISOVA_CNF=.;AF=0.355556;GORILLA_VST=.;END=3363166;REPLEN=263;TEND=3363166;QSTART=5376808;NEAN_CNF=.;REPSTART=3362334;GORILLA_AF=0;SOURCE=chimpanzee;HUMAN_AF=1;CHCONDEL=chr1:5932426-5932427;ORANG_FST=0.521433;BNS=NO;ORANG_AF=0;NS=45;LINEAGE=human_specific;QCONTIG=chr1;REPTYPE=MLT1E1A;HUMAN_AND_CHIMP_VST=.;CIEND=-5,5;BNOSCORE=.;BNID=.;UNMASKEDWSSD=77;ORANG_AVG_CNF=.;GORILLA_AVG_CNF=.;HUMAN_APE_VST=.;GORILLA_FST=0.538992;ORANG_VST=.;SHARED=orangutan,gorilla,chimpanzee,.,.;HUMAN_APE_FST=1;AN=90;CEXON=RP1-58B11.1;HUMAN_AND_CHIMP_FST=0.603372</t>
  </si>
  <si>
    <t>chr1_5376808_INS_chimpanzee_000193F_1_4106580_quiver_pilon_3362676_3363166</t>
  </si>
  <si>
    <t>3417088</t>
  </si>
  <si>
    <t>3417166</t>
  </si>
  <si>
    <t>66694</t>
  </si>
  <si>
    <t>CHIMP_VST=.;AC=32;CHIMP_AF=0;QEND=5426363;HUMAN_AVG_CNF=.;TSTART=3417088;LBK_CNF=.;BHCONDEL=NO;SVLEN=-78;LOS_CNF=.;EXONDIST=66694;DHCONDEL=506142;SVTYPE=DEL;CIPOS=-5,5;CHIMP_FST=0.523724;STRAND=0;REPPARENT=LINE/L1;CHIMP_AVG_CNF=.;BNSVLEN=.;DENISOVA_CNF=.;AF=0.355556;GORILLA_VST=.;END=3417166;REPLEN=78;TEND=3417166;QSTART=5426285;NEAN_CNF=.;REPSTART=3417052;GORILLA_AF=0;SOURCE=chimpanzee;HUMAN_AF=1;CHCONDEL=chr1:5932426-5932427;ORANG_FST=0.521433;BNS=NO;ORANG_AF=0;NS=45;LINEAGE=human_specific;QCONTIG=chr1;REPTYPE=L1P4;HUMAN_AND_CHIMP_VST=.;CIEND=-5,5;BNOSCORE=.;BNID=.;UNMASKEDWSSD=0;ORANG_AVG_CNF=.;GORILLA_AVG_CNF=.;HUMAN_APE_VST=.;GORILLA_FST=0.538992;ORANG_VST=.;SHARED=orangutan,gorilla,chimpanzee,.,.;HUMAN_APE_FST=1;AN=90;CEXON=RP1-58B11.1;HUMAN_AND_CHIMP_FST=0.603372</t>
  </si>
  <si>
    <t>chr1_5426285_INS_chimpanzee_000193F_1_4106580_quiver_pilon_3417088_3417166</t>
  </si>
  <si>
    <t>3611634</t>
  </si>
  <si>
    <t>3612498</t>
  </si>
  <si>
    <t>RP11-154H17.1</t>
  </si>
  <si>
    <t>9850</t>
  </si>
  <si>
    <t>CHIMP_VST=.;AC=32;CHIMP_AF=0;QEND=5578383;HUMAN_AVG_CNF=.;TSTART=3611634;LBK_CNF=.;BHCONDEL=NO;SVLEN=-864;LOS_CNF=.;EXONDIST=9850;DHCONDEL=354908;SVTYPE=DEL;CIPOS=-5,5;CHIMP_FST=0.523724;STRAND=0;REPPARENT=SINE/MIR,LTR/ERVL-MaLR,LTR/ERVL-MaLR;CHIMP_AVG_CNF=.;BNSVLEN=.;DENISOVA_CNF=.;AF=0.355556;GORILLA_VST=.;END=3612498;REPLEN=58,410,184;TEND=3612498;QSTART=5577519;NEAN_CNF=.;REPSTART=3611637,3611904,3612314;GORILLA_AF=0;SOURCE=chimpanzee;HUMAN_AF=1;CHCONDEL=chr1:5932426-5932427;ORANG_FST=0.521433;BNS=NO;ORANG_AF=0;NS=45;LINEAGE=human_specific;QCONTIG=chr1;REPTYPE=MIRb,MSTA,MSTA-int;HUMAN_AND_CHIMP_VST=.;CIEND=-5,5;BNOSCORE=.;BNID=.;UNMASKEDWSSD=69;ORANG_AVG_CNF=.;GORILLA_AVG_CNF=.;HUMAN_APE_VST=.;GORILLA_FST=0.538992;ORANG_VST=.;SHARED=orangutan,gorilla,chimpanzee,.,.;HUMAN_APE_FST=1;AN=90;CEXON=RP11-154H17.1;HUMAN_AND_CHIMP_FST=0.603372</t>
  </si>
  <si>
    <t>chr1_5577519_INS_chimpanzee_000193F_1_4106580_quiver_pilon_3611634_3612498</t>
  </si>
  <si>
    <t>3969649</t>
  </si>
  <si>
    <t>3972990</t>
  </si>
  <si>
    <t>NPHP4</t>
  </si>
  <si>
    <t>722</t>
  </si>
  <si>
    <t>panTro2_hCONDEL.2</t>
  </si>
  <si>
    <t>000193F_1_4106580_quiver_pilon:3972064-3972089</t>
  </si>
  <si>
    <t>CHIMP_VST=0.13688;AC=32;CHIMP_AF=0;QEND=5935767;HUMAN_AVG_CNF=0;TSTART=3969649;LBK_CNF=0.000;BHCONDEL=YES;SVLEN=-3341;LOS_CNF=0.000;EXONDIST=722;DHCONDEL=1;SVTYPE=DEL;CIPOS=-5,5;CHIMP_FST=0.523724;STRAND=0;REPPARENT=LINE/L1,SINE/Alu,LINE/L1,LINE/L1,LINE/L1,LINE/L2,DNA/hAT-Charlie,Low_complexity;CHIMP_AVG_CNF=2.3;BNSVLEN=.;DENISOVA_CNF=0.000;AF=0.355556;GORILLA_VST=0.0592264;END=3972990;REPLEN=59,313,1508,171,162,41,209,55;TEND=3972990;QSTART=5932426;NEAN_CNF=0.000;REPSTART=3969648,3969708,3970021,3971538,3971717,3971966,3972211,3972602;GORILLA_AF=0;SOURCE=chimpanzee;HUMAN_AF=1;CHCONDEL=chr1:5932426-5932427;ORANG_FST=0.521433;BNS=NO;ORANG_AF=0;NS=45;LINEAGE=human_specific;QCONTIG=chr1;REPTYPE=L1MD2,AluSx,L1MD2,HAL1,HAL1,L2b,MER20,GA-rich;HUMAN_AND_CHIMP_VST=0.356487;CIEND=-5,5;BNOSCORE=.;BNID=.;UNMASKEDWSSD=525;ORANG_AVG_CNF=2.42;GORILLA_AVG_CNF=2.12;HUMAN_APE_VST=0.91202;GORILLA_FST=0.538992;ORANG_VST=0.145101;SHARED=orangutan,gorilla,chimpanzee,.,.;HUMAN_APE_FST=1;AN=90;CEXON=NPHP4;HUMAN_AND_CHIMP_FST=0.603372</t>
  </si>
  <si>
    <t>chr1_5932426_INS_chimpanzee_000193F_1_4106580_quiver_pilon_3969649_3972990</t>
  </si>
  <si>
    <t>4082383</t>
  </si>
  <si>
    <t>4082538</t>
  </si>
  <si>
    <t>KCNAB2</t>
  </si>
  <si>
    <t>1433</t>
  </si>
  <si>
    <t>CHIMP_VST=.;AC=28;CHIMP_AF=0.0555556;QEND=6039240;HUMAN_AVG_CNF=.;TSTART=4082383;LBK_CNF=.;BHCONDEL=NO;SVLEN=-155;LOS_CNF=.;EXONDIST=1433;DHCONDEL=106657;SVTYPE=DEL;CIPOS=-5,5;CHIMP_FST=0.389969;STRAND=0;REPPARENT=.;CHIMP_AVG_CNF=.;BNSVLEN=.;DENISOVA_CNF=.;AF=0.358974;GORILLA_VST=.;END=4082538;REPLEN=.;TEND=4082538;QSTART=6039085;NEAN_CNF=.;REPSTART=.;GORILLA_AF=0;SOURCE=chimpanzee;HUMAN_AF=0.84375;CHCONDEL=chr1:5932426-5932427;ORANG_FST=0.542191;BNS=NO;ORANG_AF=0;NS=45;LINEAGE=polymorphic;QCONTIG=chr1;REPTYPE=.;HUMAN_AND_CHIMP_VST=.;CIEND=-5,5;BNOSCORE=.;BNID=.;UNMASKEDWSSD=0;ORANG_AVG_CNF=.;GORILLA_AVG_CNF=.;HUMAN_APE_VST=.;GORILLA_FST=0.542191;ORANG_VST=.;SHARED=.,.,chimpanzee,.,.;HUMAN_APE_FST=0.814062;AN=78;CEXON=KCNAB2;HUMAN_AND_CHIMP_FST=0.560588</t>
  </si>
  <si>
    <t>chr1_6039085_INS_chimpanzee_000193F_1_4106580_quiver_pilon_4082383_4082538</t>
  </si>
  <si>
    <t>1619758</t>
  </si>
  <si>
    <t>1622085</t>
  </si>
  <si>
    <t>WDR63</t>
  </si>
  <si>
    <t>924</t>
  </si>
  <si>
    <t>panTro2_hCONDEL.18</t>
  </si>
  <si>
    <t>000195F_1_4143334_quiver_pilon:1621297-1621327</t>
  </si>
  <si>
    <t>CHIMP_VST=0.134062;AC=32;CHIMP_AF=0;QEND=85125066;HUMAN_AVG_CNF=0;TSTART=1619758;LBK_CNF=0.000;BHCONDEL=YES;SVLEN=-2327;LOS_CNF=0.000;EXONDIST=924;DHCONDEL=0;SVTYPE=DEL;CIPOS=-5,5;CHIMP_FST=0.523724;STRAND=0;REPPARENT=SINE/Alu,SINE/MIR,SINE/MIR,LINE/L1;CHIMP_AVG_CNF=2.1;BNSVLEN=2450;DENISOVA_CNF=0.000;AF=0.355556;GORILLA_VST=0.125144;END=1622085;REPLEN=334,43,46,494;TEND=1622085;QSTART=85122739;NEAN_CNF=0.000;REPSTART=1620370,1620906,1620944,1621519;GORILLA_AF=0;SOURCE=chimpanzee;HUMAN_AF=1;CHCONDEL=chr1:85122723-85122739;ORANG_FST=0.521433;BNS=YES;ORANG_AF=0;NS=45;LINEAGE=human_specific;QCONTIG=chr1;REPTYPE=AluY,MIR,MIR,L1MB2;HUMAN_AND_CHIMP_VST=0.404795;CIEND=-5,5;BNOSCORE=3.16705045007327;BNID=ID:213;UNMASKEDWSSD=1012;ORANG_AVG_CNF=2.14;GORILLA_AVG_CNF=2.18;HUMAN_APE_VST=0.979544;GORILLA_FST=0.538992;ORANG_VST=0.144849;SHARED=orangutan,gorilla,chimpanzee,.,.;HUMAN_APE_FST=1;AN=90;CEXON=WDR63;HUMAN_AND_CHIMP_FST=0.603372</t>
  </si>
  <si>
    <t>chr1_85122739_INS_chimpanzee_000195F_1_4143334_quiver_pilon_1619758_1622085</t>
  </si>
  <si>
    <t>2134286</t>
  </si>
  <si>
    <t>2134988</t>
  </si>
  <si>
    <t>ZNHIT6</t>
  </si>
  <si>
    <t>15073</t>
  </si>
  <si>
    <t>CHIMP_VST=0.0521376;AC=32;CHIMP_AF=0;QEND=85635053;HUMAN_AVG_CNF=0;TSTART=2134286;LBK_CNF=0.000;BHCONDEL=NO;SVLEN=-702;LOS_CNF=0.000;EXONDIST=15073;DHCONDEL=511611;SVTYPE=DEL;CIPOS=-5,5;CHIMP_FST=0.523724;STRAND=0;REPPARENT=LTR/ERVL-MaLR,LTR/ERVL-MaLR;CHIMP_AVG_CNF=2.18;BNSVLEN=.;DENISOVA_CNF=0.000;AF=0.355556;GORILLA_VST=0.140444;END=2134988;REPLEN=34,219;TEND=2134988;QSTART=85634351;NEAN_CNF=0.000;REPSTART=2134118,2134684;GORILLA_AF=0;SOURCE=chimpanzee;HUMAN_AF=1;CHCONDEL=chr1:85122723-85122739;ORANG_FST=0.521433;BNS=NO;ORANG_AF=0;NS=45;LINEAGE=human_specific;QCONTIG=chr1;REPTYPE=MLT1J,MLT1K;HUMAN_AND_CHIMP_VST=0.508347;CIEND=-5,5;BNOSCORE=.;BNID=.;UNMASKEDWSSD=185;ORANG_AVG_CNF=2.67;GORILLA_AVG_CNF=2.65;HUMAN_APE_VST=0.910207;GORILLA_FST=0.538992;ORANG_VST=0.187644;SHARED=orangutan,gorilla,chimpanzee,.,.;HUMAN_APE_FST=1;AN=90;CEXON=ZNHIT6;HUMAN_AND_CHIMP_FST=0.603372</t>
  </si>
  <si>
    <t>chr1_85634351_INS_chimpanzee_000195F_1_4143334_quiver_pilon_2134286_2134988</t>
  </si>
  <si>
    <t>2339145</t>
  </si>
  <si>
    <t>2339489</t>
  </si>
  <si>
    <t>COL24A1</t>
  </si>
  <si>
    <t>488</t>
  </si>
  <si>
    <t>CHIMP_VST=0.10572;AC=32;CHIMP_AF=0;QEND=85849210;HUMAN_AVG_CNF=0;TSTART=2339145;LBK_CNF=0.000;BHCONDEL=NO;SVLEN=-344;LOS_CNF=0.000;EXONDIST=488;DHCONDEL=726126;SVTYPE=DEL;CIPOS=-5,5;CHIMP_FST=0.523724;STRAND=0;REPPARENT=Low_complexity;CHIMP_AVG_CNF=1.74;BNSVLEN=.;DENISOVA_CNF=0.000;AF=0.355556;GORILLA_VST=0.124327;END=2339489;REPLEN=52;TEND=2339489;QSTART=85848866;NEAN_CNF=0.000;REPSTART=2339436;GORILLA_AF=0;SOURCE=chimpanzee;HUMAN_AF=1;CHCONDEL=chr1:85122723-85122739;ORANG_FST=0.521433;BNS=NO;ORANG_AF=0;NS=45;LINEAGE=human_specific;QCONTIG=chr1;REPTYPE=AT_rich;HUMAN_AND_CHIMP_VST=0.415864;CIEND=-5,5;BNOSCORE=.;BNID=.;UNMASKEDWSSD=255;ORANG_AVG_CNF=1.85;GORILLA_AVG_CNF=1.87;HUMAN_APE_VST=0.931767;GORILLA_FST=0.538992;ORANG_VST=0.14528;SHARED=orangutan,gorilla,chimpanzee,.,.;HUMAN_APE_FST=1;AN=90;CEXON=COL24A1;HUMAN_AND_CHIMP_FST=0.603372</t>
  </si>
  <si>
    <t>chr1_85848866_INS_chimpanzee_000195F_1_4143334_quiver_pilon_2339145_2339489</t>
  </si>
  <si>
    <t>3172190</t>
  </si>
  <si>
    <t>3172246</t>
  </si>
  <si>
    <t>SH3GLB1</t>
  </si>
  <si>
    <t>3095</t>
  </si>
  <si>
    <t>CHIMP_VST=.;AC=32;CHIMP_AF=0;QEND=86712686;HUMAN_AVG_CNF=.;TSTART=3172190;LBK_CNF=.;BHCONDEL=NO;SVLEN=-56;LOS_CNF=.;EXONDIST=3095;DHCONDEL=1589890;SVTYPE=DEL;CIPOS=-5,5;CHIMP_FST=0.523724;STRAND=0;REPPARENT=.;CHIMP_AVG_CNF=.;BNSVLEN=.;DENISOVA_CNF=.;AF=0.355556;GORILLA_VST=.;END=3172246;REPLEN=.;TEND=3172246;QSTART=86712630;NEAN_CNF=.;REPSTART=.;GORILLA_AF=0;SOURCE=chimpanzee;HUMAN_AF=1;CHCONDEL=chr1:85122723-85122739;ORANG_FST=0.521433;BNS=NO;ORANG_AF=0;NS=45;LINEAGE=human_specific;QCONTIG=chr1;REPTYPE=.;HUMAN_AND_CHIMP_VST=.;CIEND=-5,5;BNOSCORE=.;BNID=.;UNMASKEDWSSD=56;ORANG_AVG_CNF=.;GORILLA_AVG_CNF=.;HUMAN_APE_VST=.;GORILLA_FST=0.538992;ORANG_VST=.;SHARED=orangutan,gorilla,chimpanzee,.,.;HUMAN_APE_FST=1;AN=90;CEXON=SH3GLB1;HUMAN_AND_CHIMP_FST=0.603372</t>
  </si>
  <si>
    <t>chr1_86712630_INS_chimpanzee_000195F_1_4143334_quiver_pilon_3172190_3172246</t>
  </si>
  <si>
    <t>4063024</t>
  </si>
  <si>
    <t>4063219</t>
  </si>
  <si>
    <t>RNA5SP52</t>
  </si>
  <si>
    <t>150750</t>
  </si>
  <si>
    <t>CHIMP_VST=0.54555;AC=29;CHIMP_AF=0;QEND=87604319;HUMAN_AVG_CNF=0;TSTART=4063024;LBK_CNF=0.000;BHCONDEL=NO;SVLEN=-195;LOS_CNF=0.000;EXONDIST=150750;DHCONDEL=790912;SVTYPE=DEL;CIPOS=-5,5;CHIMP_FST=0.479878;STRAND=0;REPPARENT=LINE/L1;CHIMP_AVG_CNF=3.07;BNSVLEN=.;DENISOVA_CNF=0.000;AF=0.322222;GORILLA_VST=0;END=4063219;REPLEN=22;TEND=4063219;QSTART=87604124;NEAN_CNF=0.000;REPSTART=4063197;GORILLA_AF=0;SOURCE=chimpanzee;HUMAN_AF=0.90625;CHCONDEL=chr1:88395035-88395036;ORANG_FST=0.476635;BNS=NO;ORANG_AF=0;NS=45;LINEAGE=human_specific;QCONTIG=chr1;REPTYPE=L1MA8;HUMAN_AND_CHIMP_VST=0.0204468;CIEND=-5,5;BNOSCORE=.;BNID=.;UNMASKEDWSSD=110;ORANG_AVG_CNF=1.98;GORILLA_AVG_CNF=1.22;HUMAN_APE_VST=0.709862;GORILLA_FST=0.496829;ORANG_VST=0.0311119;SHARED=orangutan,gorilla,chimpanzee,.,.;HUMAN_APE_FST=0.911576;AN=90;CEXON=RNA5SP52;HUMAN_AND_CHIMP_FST=0.545605</t>
  </si>
  <si>
    <t>chr1_87604124_INS_chimpanzee_000195F_1_4143334_quiver_pilon_4063024_4063219</t>
  </si>
  <si>
    <t>31759</t>
  </si>
  <si>
    <t>31814</t>
  </si>
  <si>
    <t>CUX1</t>
  </si>
  <si>
    <t>CHIMP_VST=.;AC=32;CHIMP_AF=0;QEND=102226529;HUMAN_AVG_CNF=.;TSTART=31759;LBK_CNF=.;BHCONDEL=NO;SVLEN=-55;LOS_CNF=.;EXONDIST=894;DHCONDEL=706087;SVTYPE=DEL;CIPOS=-5,5;CHIMP_FST=0.523724;STRAND=1;REPPARENT=SINE/Alu;CHIMP_AVG_CNF=.;BNSVLEN=.;DENISOVA_CNF=.;AF=0.355556;GORILLA_VST=.;END=31814;REPLEN=55;TEND=31814;QSTART=102226474;NEAN_CNF=.;REPSTART=31674;GORILLA_AF=0;SOURCE=chimpanzee;HUMAN_AF=.;CHCONDEL=chr7:102932560-102932561;ORANG_FST=0.521433;BNS=NO;ORANG_AF=0;NS=45;LINEAGE=polymorphic;QCONTIG=chr7;REPTYPE=AluJb;HUMAN_AND_CHIMP_VST=.;CIEND=-5,5;BNOSCORE=.;BNID=.;UNMASKEDWSSD=0;ORANG_AVG_CNF=.;GORILLA_AVG_CNF=.;HUMAN_APE_VST=.;GORILLA_FST=0.538992;ORANG_VST=.;SHARED=.,.,chimpanzee,.,.;HUMAN_APE_FST=1;AN=90;CEXON=CUX1;HUMAN_AND_CHIMP_FST=0.603372</t>
  </si>
  <si>
    <t>chr7_102226474_INS_chimpanzee_000196F_1_4064470_quiver_pilon_31759_31814</t>
  </si>
  <si>
    <t>694023</t>
  </si>
  <si>
    <t>694809</t>
  </si>
  <si>
    <t>LINC01007</t>
  </si>
  <si>
    <t>CHIMP_VST=0.15564;AC=32;CHIMP_AF=0;QEND=101565326;HUMAN_AVG_CNF=0;TSTART=694023;LBK_CNF=0.000;BHCONDEL=NO;SVLEN=-786;LOS_CNF=0.000;EXONDIST=767;DHCONDEL=1368021;SVTYPE=DEL;CIPOS=-5,5;CHIMP_FST=0.523724;STRAND=1;REPPARENT=SINE/Alu;CHIMP_AVG_CNF=1.8;BNSVLEN=.;DENISOVA_CNF=0.000;AF=0.355556;GORILLA_VST=0.070938;END=694809;REPLEN=312;TEND=694809;QSTART=101564540;NEAN_CNF=0.000;REPSTART=694424;GORILLA_AF=0;SOURCE=chimpanzee;HUMAN_AF=.;CHCONDEL=chr7:102932560-102932561;ORANG_FST=0.521433;BNS=NO;ORANG_AF=0;NS=45;LINEAGE=human_specific;QCONTIG=chr7;REPTYPE=AluSx;HUMAN_AND_CHIMP_VST=0.253889;CIEND=-5,5;BNOSCORE=.;BNID=.;UNMASKEDWSSD=161;ORANG_AVG_CNF=1.64;GORILLA_AVG_CNF=1.68;HUMAN_APE_VST=0.783558;GORILLA_FST=0.538992;ORANG_VST=0.0868829;SHARED=orangutan,gorilla,chimpanzee,.,.;HUMAN_APE_FST=1;AN=90;CEXON=LINC01007;HUMAN_AND_CHIMP_FST=0.603372</t>
  </si>
  <si>
    <t>chr7_101564540_INS_chimpanzee_000196F_1_4064470_quiver_pilon_694023_694809</t>
  </si>
  <si>
    <t>1183765</t>
  </si>
  <si>
    <t>1183857</t>
  </si>
  <si>
    <t>TRIM56</t>
  </si>
  <si>
    <t>12322</t>
  </si>
  <si>
    <t>CHIMP_VST=.;AC=31;CHIMP_AF=0;QEND=101073210;HUMAN_AVG_CNF=.;TSTART=1183765;LBK_CNF=.;BHCONDEL=NO;SVLEN=-92;LOS_CNF=.;EXONDIST=12322;DHCONDEL=1859443;SVTYPE=DEL;CIPOS=-5,5;CHIMP_FST=0.509211;STRAND=0;REPPARENT=SINE/Alu;CHIMP_AVG_CNF=.;BNSVLEN=.;DENISOVA_CNF=.;AF=0.344444;GORILLA_VST=.;END=1183857;REPLEN=92;TEND=1183857;QSTART=101073118;NEAN_CNF=.;REPSTART=1183692;GORILLA_AF=0;SOURCE=chimpanzee;HUMAN_AF=.;CHCONDEL=chr7:102932560-102932561;ORANG_FST=0.506581;BNS=NO;ORANG_AF=0;NS=45;LINEAGE=human_specific;QCONTIG=chr7;REPTYPE=AluY;HUMAN_AND_CHIMP_VST=.;CIEND=-5,5;BNOSCORE=.;BNID=.;UNMASKEDWSSD=0;ORANG_AVG_CNF=.;GORILLA_AVG_CNF=.;HUMAN_APE_VST=.;GORILLA_FST=0.525092;ORANG_VST=.;SHARED=orangutan,gorilla,chimpanzee,.,.;HUMAN_APE_FST=0.970635;AN=90;CEXON=TRIM56;HUMAN_AND_CHIMP_FST=0.584083</t>
  </si>
  <si>
    <t>chr7_101073118_INS_chimpanzee_000196F_1_4064470_quiver_pilon_1183765_1183857</t>
  </si>
  <si>
    <t>1189009</t>
  </si>
  <si>
    <t>1189572</t>
  </si>
  <si>
    <t>MUC17</t>
  </si>
  <si>
    <t>9296</t>
  </si>
  <si>
    <t>CHIMP_VST=.;AC=32;CHIMP_AF=0;QEND=101068605;HUMAN_AVG_CNF=.;TSTART=1189009;LBK_CNF=.;BHCONDEL=NO;SVLEN=-563;LOS_CNF=.;EXONDIST=9296;DHCONDEL=1864519;SVTYPE=DEL;CIPOS=-5,5;CHIMP_FST=0.523724;STRAND=1;REPPARENT=SINE/Alu,SINE/MIR,SINE/Alu,SINE/Alu,Simple_repeat,SINE/Alu;CHIMP_AVG_CNF=.;BNSVLEN=.;DENISOVA_CNF=.;AF=0.355556;GORILLA_VST=.;END=1189572;REPLEN=197,97,44,33,23,124;TEND=1189572;QSTART=101068042;NEAN_CNF=.;REPSTART=1188898,1189222,1189348,1189392,1189425,1189448;GORILLA_AF=0;SOURCE=chimpanzee;HUMAN_AF=.;CHCONDEL=chr7:102932560-102932561;ORANG_FST=0.521433;BNS=NO;ORANG_AF=0;NS=45;LINEAGE=human_specific;QCONTIG=chr7;REPTYPE=AluSx,MIRb,AluSx,AluSx,(CAA)n,AluSx;HUMAN_AND_CHIMP_VST=.;CIEND=-5,5;BNOSCORE=.;BNID=.;UNMASKEDWSSD=0;ORANG_AVG_CNF=.;GORILLA_AVG_CNF=.;HUMAN_APE_VST=.;GORILLA_FST=0.538992;ORANG_VST=.;SHARED=orangutan,gorilla,chimpanzee,.,.;HUMAN_APE_FST=1;AN=90;CEXON=MUC17;HUMAN_AND_CHIMP_FST=0.603372</t>
  </si>
  <si>
    <t>chr7_101068042_INS_chimpanzee_000196F_1_4064470_quiver_pilon_1189009_1189572</t>
  </si>
  <si>
    <t>1371711</t>
  </si>
  <si>
    <t>1372017</t>
  </si>
  <si>
    <t>MUC3A</t>
  </si>
  <si>
    <t>CHIMP_VST=.;AC=33;CHIMP_AF=0;QEND=100957946;HUMAN_AVG_CNF=.;TSTART=1371711;LBK_CNF=.;BHCONDEL=NO;SVLEN=-306;LOS_CNF=.;EXONDIST=0;DHCONDEL=1974921;SVTYPE=DEL;CIPOS=-5,5;CHIMP_FST=0.542376;STRAND=1;REPPARENT=.;CHIMP_AVG_CNF=.;BNSVLEN=.;DENISOVA_CNF=.;AF=0.366667;GORILLA_VST=.;END=1372017;REPLEN=.;TEND=1372017;QSTART=100957640;NEAN_CNF=.;REPSTART=.;GORILLA_AF=0;SOURCE=chimpanzee;HUMAN_AF=.;CHCONDEL=chr7:102932560-102932561;ORANG_FST=0.222574;BNS=NO;ORANG_AF=0.136364;NS=45;LINEAGE=polymorphic;QCONTIG=chr7;REPTYPE=.;HUMAN_AND_CHIMP_VST=.;CIEND=-5,5;BNOSCORE=.;BNID=.;UNMASKEDWSSD=0;ORANG_AVG_CNF=.;GORILLA_AVG_CNF=.;HUMAN_APE_VST=.;GORILLA_FST=0.557018;ORANG_VST=.;SHARED=.,.,chimpanzee,.,.;HUMAN_APE_FST=0.885837;AN=90;CEXON=MUC3A;HUMAN_AND_CHIMP_FST=0.42379</t>
  </si>
  <si>
    <t>chr7_100957640_INS_chimpanzee_000196F_1_4064470_quiver_pilon_1371711_1372017</t>
  </si>
  <si>
    <t>1549625</t>
  </si>
  <si>
    <t>1550254</t>
  </si>
  <si>
    <t>ZAN</t>
  </si>
  <si>
    <t>318</t>
  </si>
  <si>
    <t>CHIMP_VST=.;AC=32;CHIMP_AF=0;QEND=100780698;HUMAN_AVG_CNF=.;TSTART=1549625;LBK_CNF=.;BHCONDEL=NO;SVLEN=-629;LOS_CNF=.;EXONDIST=318;DHCONDEL=2022211;SVTYPE=DEL;CIPOS=-5,5;CHIMP_FST=0.523724;STRAND=1;REPPARENT=SINE/Alu,LINE/L1,SINE/Alu,SINE/Alu;CHIMP_AVG_CNF=.;BNSVLEN=.;DENISOVA_CNF=.;AF=0.355556;GORILLA_VST=.;END=1550254;REPLEN=159,68,202,140;TEND=1550254;QSTART=100780069;NEAN_CNF=.;REPSTART=1549484,1549784,1549912,1550114;GORILLA_AF=0;SOURCE=chimpanzee;HUMAN_AF=.;CHCONDEL=chr7:98756665-98757857;ORANG_FST=0.521433;BNS=NO;ORANG_AF=0;NS=45;LINEAGE=human_specific;QCONTIG=chr7;REPTYPE=AluSx,L1MB7,AluSx,AluSx;HUMAN_AND_CHIMP_VST=.;CIEND=-5,5;BNOSCORE=.;BNID=.;UNMASKEDWSSD=0;ORANG_AVG_CNF=.;GORILLA_AVG_CNF=.;HUMAN_APE_VST=.;GORILLA_FST=0.538992;ORANG_VST=.;SHARED=orangutan,gorilla,chimpanzee,.,.;HUMAN_APE_FST=1;AN=90;CEXON=ZAN;HUMAN_AND_CHIMP_FST=0.603372</t>
  </si>
  <si>
    <t>chr7_100780069_INS_chimpanzee_000196F_1_4064470_quiver_pilon_1549625_1550254</t>
  </si>
  <si>
    <t>1666421</t>
  </si>
  <si>
    <t>1666880</t>
  </si>
  <si>
    <t>ACTL6B</t>
  </si>
  <si>
    <t>5496</t>
  </si>
  <si>
    <t>CHIMP_VST=.;AC=26;CHIMP_AF=0;QEND=100662417;HUMAN_AVG_CNF=.;TSTART=1666421;LBK_CNF=.;BHCONDEL=NO;SVLEN=-459;LOS_CNF=.;EXONDIST=5496;DHCONDEL=1904100;SVTYPE=DEL;CIPOS=-5,5;CHIMP_FST=0.435195;STRAND=1;REPPARENT=SINE/Alu,SINE/Alu,SINE/Alu;CHIMP_AVG_CNF=.;BNSVLEN=.;DENISOVA_CNF=.;AF=0.288889;GORILLA_VST=.;END=1666880;REPLEN=262,155,42;TEND=1666880;QSTART=100661958;NEAN_CNF=.;REPSTART=1666379,1666683,1666838;GORILLA_AF=0;SOURCE=chimpanzee;HUMAN_AF=.;CHCONDEL=chr7:98756665-98757857;ORANG_FST=0.431197;BNS=NO;ORANG_AF=0;NS=45;LINEAGE=human_specific;QCONTIG=chr7;REPTYPE=AluY,AluJb,AluSx;HUMAN_AND_CHIMP_VST=.;CIEND=-5,5;BNOSCORE=.;BNID=.;UNMASKEDWSSD=0;ORANG_AVG_CNF=.;GORILLA_AVG_CNF=.;HUMAN_APE_VST=.;GORILLA_FST=0.453344;ORANG_VST=.;SHARED=orangutan,gorilla,chimpanzee,.,.;HUMAN_APE_FST=0.822243;AN=90;CEXON=ACTL6B;HUMAN_AND_CHIMP_FST=0.488229</t>
  </si>
  <si>
    <t>chr7_100661958_INS_chimpanzee_000196F_1_4064470_quiver_pilon_1666421_1666880</t>
  </si>
  <si>
    <t>1812891</t>
  </si>
  <si>
    <t>1813463</t>
  </si>
  <si>
    <t>RP11-44M6.1</t>
  </si>
  <si>
    <t>2203</t>
  </si>
  <si>
    <t>CHIMP_VST=.;AC=32;CHIMP_AF=0;QEND=100513912;HUMAN_AVG_CNF=.;TSTART=1812891;LBK_CNF=.;BHCONDEL=NO;SVLEN=-572;LOS_CNF=.;EXONDIST=2203;DHCONDEL=1755482;SVTYPE=DEL;CIPOS=-5,5;CHIMP_FST=0.523724;STRAND=1;REPPARENT=DNA/hAT-Charlie,SINE/Alu;CHIMP_AVG_CNF=.;BNSVLEN=.;DENISOVA_CNF=.;AF=0.355556;GORILLA_VST=.;END=1813463;REPLEN=156,248;TEND=1813463;QSTART=100513340;NEAN_CNF=.;REPSTART=1813021,1813215;GORILLA_AF=0;SOURCE=chimpanzee;HUMAN_AF=.;CHCONDEL=chr7:98756665-98757857;ORANG_FST=0.521433;BNS=NO;ORANG_AF=0;NS=45;LINEAGE=human_specific;QCONTIG=chr7;REPTYPE=MER5B,AluSx;HUMAN_AND_CHIMP_VST=.;CIEND=-5,5;BNOSCORE=.;BNID=.;UNMASKEDWSSD=50;ORANG_AVG_CNF=.;GORILLA_AVG_CNF=.;HUMAN_APE_VST=.;GORILLA_FST=0.538992;ORANG_VST=.;SHARED=orangutan,gorilla,chimpanzee,.,.;HUMAN_APE_FST=1;AN=90;CEXON=RP11-44M6.1;HUMAN_AND_CHIMP_FST=0.603372</t>
  </si>
  <si>
    <t>chr7_100513340_INS_chimpanzee_000196F_1_4064470_quiver_pilon_1812891_1813463</t>
  </si>
  <si>
    <t>2041022</t>
  </si>
  <si>
    <t>2051522</t>
  </si>
  <si>
    <t>11620</t>
  </si>
  <si>
    <t>CHIMP_VST=0.153937;AC=0;CHIMP_AF=0;QEND=100294339;HUMAN_AVG_CNF=6.3;TSTART=2041022;LBK_CNF=6.417;BHCONDEL=NO;SVLEN=-10500;LOS_CNF=5.727;EXONDIST=11620;DHCONDEL=1525981;SVTYPE=DEL;CIPOS=-5,5;CHIMP_FST=.;STRAND=1;REPPARENT=SINE/Alu,SINE/Alu,SINE/Alu,Low_complexity,LINE/L1,LINE/L1,SINE/Alu,Low_complexity,SINE/Alu,LINE/L1,SINE/Alu,LINE/L1,SINE/Alu,SINE/Alu,LINE/L1,LTR/ERVL,SINE/Alu,LTR/ERVL,SINE/Alu,SINE/MIR,SINE/Alu,SINE/Alu,SINE/Alu,LINE/L1,Simple_repeat,SINE/Alu,SINE/MIR,Simple_repeat,LINE/L2,SINE/MIR,SINE/Alu,SINE/Alu,Simple_repeat,SINE/Alu,SINE/Alu,SINE/Alu,DNA/TcMar-Mariner,SINE/MIR,SINE/Alu;CHIMP_AVG_CNF=1.98;BNSVLEN=.;DENISOVA_CNF=8.029;AF=0;GORILLA_VST=0.0908585;END=2051522;REPLEN=15,330,273,75,636,503,304,54,245,426,300,74,91,284,66,76,303,180,311,127,308,127,270,452,31,266,119,26,34,45,347,304,61,178,314,16,76,68,308;TEND=2051522;QSTART=100283839;NEAN_CNF=5.966;REPSTART=2040804,2041058,2041415,2041706,2041781,2042426,2042931,2043246,2043304,2043555,2043981,2044281,2044356,2044607,2044893,2044981,2045057,2045360,2045669,2046128,2046409,2047536,2047689,2048231,2048686,2048728,2049327,2049549,2049575,2049581,2049655,2050013,2050321,2050426,2050604,2050918,2050957,2051041,2051109;GORILLA_AF=0;SOURCE=chimpanzee;HUMAN_AF=.;CHCONDEL=chr7:98756665-98757857;ORANG_FST=.;BNS=NO;ORANG_AF=0;NS=45;LINEAGE=polymorphic;QCONTIG=chr7;REPTYPE=AluJb,AluSx,AluSx,GA-rich,L1ME3C,L1ME1,AluSx,AT_rich,AluJb,L1MC,AluJb,L1MC,FLAM_C,AluSx,L1MA5A,LTR16A,AluJb,LTR16A,AluSx,MIRb,AluJb,FLAM_C,AluJb,L1PA5,(GAAA)n,AluSx,MIRc,(TTCA)n,L2b,MIRb,AluY,AluSx,(TTTC)n,AluJb,AluJb,AluJb,MARNA,MIR3,AluSx;HUMAN_AND_CHIMP_VST=0.382088;CIEND=-5,5;BNOSCORE=.;BNID=.;UNMASKEDWSSD=1072;ORANG_AVG_CNF=1.91;GORILLA_AVG_CNF=2.15;HUMAN_APE_VST=0.986155;GORILLA_FST=.;ORANG_VST=0.145849;SHARED=.,.,chimpanzee,.,chm13;HUMAN_APE_FST=.;AN=90;CEXON=GATS;HUMAN_AND_CHIMP_FST=.</t>
  </si>
  <si>
    <t>chr7_100283839_INS_chimpanzee_000196F_1_4064470_quiver_pilon_2041022_2051522</t>
  </si>
  <si>
    <t>2073866</t>
  </si>
  <si>
    <t>2077890</t>
  </si>
  <si>
    <t>3732</t>
  </si>
  <si>
    <t>CHIMP_VST=0.12765;AC=0;CHIMP_AF=0;QEND=100272131;HUMAN_AVG_CNF=6.19;TSTART=2073866;LBK_CNF=6.837;BHCONDEL=NO;SVLEN=-4024;LOS_CNF=4.811;EXONDIST=3732;DHCONDEL=1510249;SVTYPE=DEL;CIPOS=-5,5;CHIMP_FST=.;STRAND=1;REPPARENT=SINE/MIR,SINE/Alu,SINE/Alu,SINE/MIR,SINE/Alu,SINE/Alu,LTR/ERVL-MaLR,LTR/ERVL-MaLR,Low_complexity,SINE/Alu,SINE/Alu,SINE/Alu;CHIMP_AVG_CNF=2.23;BNSVLEN=.;DENISOVA_CNF=7.623;AF=0;GORILLA_VST=0.116198;END=2077890;REPLEN=143,118,266,136,314,298,131,122,22,302,137,216;TEND=2077890;QSTART=100268107;NEAN_CNF=5.907;REPSTART=2073990,2074272,2074456,2074924,2075653,2076002,2076304,2076564,2076958,2076987,2077289,2077674;GORILLA_AF=0;SOURCE=chimpanzee;HUMAN_AF=.;CHCONDEL=chr7:98756665-98757857;ORANG_FST=.;BNS=NO;ORANG_AF=0;NS=45;LINEAGE=polymorphic;QCONTIG=chr7;REPTYPE=MIRb,AluJb,AluSx,MIRb,AluJb,AluSx,MLT1L,MLT1L,AT_rich,AluJb,AluSx,AluSx;HUMAN_AND_CHIMP_VST=0.405479;CIEND=-5,5;BNOSCORE=.;BNID=.;UNMASKEDWSSD=1017;ORANG_AVG_CNF=2.08;GORILLA_AVG_CNF=2.1;HUMAN_APE_VST=0.965378;GORILLA_FST=.;ORANG_VST=0.146458;SHARED=.,.,chimpanzee,.,chm13;HUMAN_APE_FST=.;AN=90;CEXON=GATS;HUMAN_AND_CHIMP_FST=.</t>
  </si>
  <si>
    <t>chr7_100268107_INS_chimpanzee_000196F_1_4064470_quiver_pilon_2073866_2077890</t>
  </si>
  <si>
    <t>3103659</t>
  </si>
  <si>
    <t>3104291</t>
  </si>
  <si>
    <t>RP11-731K22.1</t>
  </si>
  <si>
    <t>29512</t>
  </si>
  <si>
    <t>CHIMP_VST=.;AC=34;CHIMP_AF=0;QEND=73957113;HUMAN_AVG_CNF=.;TSTART=3103659;LBK_CNF=.;BHCONDEL=NO;SVLEN=-632;LOS_CNF=.;EXONDIST=29512;DHCONDEL=1734779;SVTYPE=DEL;CIPOS=-5,5;CHIMP_FST=0.555144;STRAND=1;REPPARENT=SINE/Alu,LTR/ERVL-MaLR,LINE/L1,SINE/Alu;CHIMP_AVG_CNF=.;BNSVLEN=.;DENISOVA_CNF=.;AF=0.377778;GORILLA_VST=.;END=3104291;REPLEN=263,229,57,41;TEND=3104291;QSTART=73956481;NEAN_CNF=.;REPSTART=3103617,3103953,3104193,3104250;GORILLA_AF=0;SOURCE=chimpanzee;HUMAN_AF=.;CHCONDEL=chr7:72221700-72221701;ORANG_FST=0.33915;BNS=NO;ORANG_AF=0.0909091;NS=45;LINEAGE=human_specific;QCONTIG=chr7;REPTYPE=AluY,MLT1D,L1M5,AluSx;HUMAN_AND_CHIMP_VST=.;CIEND=-5,5;BNOSCORE=.;BNID=.;UNMASKEDWSSD=0;ORANG_AVG_CNF=.;GORILLA_AVG_CNF=.;HUMAN_APE_VST=.;GORILLA_FST=0.569051;ORANG_VST=.;SHARED=orangutan,gorilla,chimpanzee,.,.;HUMAN_APE_FST=0.967591;AN=90;CEXON=RP11-731K22.1;HUMAN_AND_CHIMP_FST=0.511042</t>
  </si>
  <si>
    <t>chr7_73956481_INS_chimpanzee_000196F_1_4064470_quiver_pilon_3103659_3104291</t>
  </si>
  <si>
    <t>3335193</t>
  </si>
  <si>
    <t>3335486</t>
  </si>
  <si>
    <t>STX1A</t>
  </si>
  <si>
    <t>2941</t>
  </si>
  <si>
    <t>CHIMP_VST=.;AC=31;CHIMP_AF=0;QEND=73722907;HUMAN_AVG_CNF=.;TSTART=3335193;LBK_CNF=.;BHCONDEL=NO;SVLEN=-293;LOS_CNF=.;EXONDIST=2941;DHCONDEL=1500912;SVTYPE=DEL;CIPOS=-5,5;CHIMP_FST=0.509211;STRAND=1;REPPARENT=SINE/Alu,SINE/Alu;CHIMP_AVG_CNF=.;BNSVLEN=.;DENISOVA_CNF=.;AF=0.344444;GORILLA_VST=.;END=3335486;REPLEN=230,63;TEND=3335486;QSTART=73722614;NEAN_CNF=.;REPSTART=3335131,3335423;GORILLA_AF=0;SOURCE=chimpanzee;HUMAN_AF=.;CHCONDEL=chr7:72221700-72221701;ORANG_FST=0.506581;BNS=NO;ORANG_AF=0;NS=45;LINEAGE=human_specific;QCONTIG=chr7;REPTYPE=AluSx,AluSx;HUMAN_AND_CHIMP_VST=.;CIEND=-5,5;BNOSCORE=.;BNID=.;UNMASKEDWSSD=0;ORANG_AVG_CNF=.;GORILLA_AVG_CNF=.;HUMAN_APE_VST=.;GORILLA_FST=0.525092;ORANG_VST=.;SHARED=orangutan,gorilla,chimpanzee,.,.;HUMAN_APE_FST=0.970635;AN=90;CEXON=STX1A;HUMAN_AND_CHIMP_FST=0.584083</t>
  </si>
  <si>
    <t>chr7_73722614_INS_chimpanzee_000196F_1_4064470_quiver_pilon_3335193_3335486</t>
  </si>
  <si>
    <t>000197F_1_4089594_quiver_pilon</t>
  </si>
  <si>
    <t>244537</t>
  </si>
  <si>
    <t>244859</t>
  </si>
  <si>
    <t>1995</t>
  </si>
  <si>
    <t>CHIMP_VST=.;AC=33;CHIMP_AF=0;QEND=76317704;HUMAN_AVG_CNF=.;TSTART=244537;LBK_CNF=.;BHCONDEL=NO;SVLEN=-322;LOS_CNF=.;EXONDIST=1995;DHCONDEL=2180879;SVTYPE=DEL;CIPOS=-5,5;CHIMP_FST=0.539546;STRAND=0;REPPARENT=SINE/Alu,SINE/Alu;CHIMP_AVG_CNF=.;BNSVLEN=.;DENISOVA_CNF=.;AF=0.366667;GORILLA_VST=.;END=244859;REPLEN=8,308;TEND=244859;QSTART=76317382;NEAN_CNF=.;REPSTART=244256,244551;GORILLA_AF=0;SOURCE=chimpanzee;HUMAN_AF=1;CHCONDEL=chr17:74136086-74136502;ORANG_FST=0.427348;BNS=NO;ORANG_AF=0.0454545;NS=45;LINEAGE=human_specific;QCONTIG=chr17;REPTYPE=AluSx,AluSx;HUMAN_AND_CHIMP_VST=.;CIEND=-5,5;BNOSCORE=.;BNID=.;UNMASKEDWSSD=0;ORANG_AVG_CNF=.;GORILLA_AVG_CNF=.;HUMAN_APE_VST=.;GORILLA_FST=0.554165;ORANG_VST=.;SHARED=orangutan,gorilla,chimpanzee,.,.;HUMAN_APE_FST=0.983813;AN=90;CEXON=Y_RNA;HUMAN_AND_CHIMP_FST=0.556533</t>
  </si>
  <si>
    <t>chr17_76317382_INS_chimpanzee_000197F_1_4089594_quiver_pilon_244537_244859</t>
  </si>
  <si>
    <t>444557</t>
  </si>
  <si>
    <t>444885</t>
  </si>
  <si>
    <t>CYGB</t>
  </si>
  <si>
    <t>CHIMP_VST=.;AC=32;CHIMP_AF=0;QEND=76515281;HUMAN_AVG_CNF=.;TSTART=444557;LBK_CNF=.;BHCONDEL=NO;SVLEN=-328;LOS_CNF=.;EXONDIST=12404;DHCONDEL=2378450;SVTYPE=DEL;CIPOS=-5,5;CHIMP_FST=0.523724;STRAND=0;REPPARENT=SINE/Alu;CHIMP_AVG_CNF=.;BNSVLEN=.;DENISOVA_CNF=.;AF=0.355556;GORILLA_VST=.;END=444885;REPLEN=316;TEND=444885;QSTART=76514953;NEAN_CNF=.;REPSTART=444558;GORILLA_AF=0;SOURCE=chimpanzee;HUMAN_AF=1;CHCONDEL=chr17:74136086-74136502;ORANG_FST=0.521433;BNS=NO;ORANG_AF=0;NS=45;LINEAGE=human_specific;QCONTIG=chr17;REPTYPE=AluSx;HUMAN_AND_CHIMP_VST=.;CIEND=-5,5;BNOSCORE=.;BNID=.;UNMASKEDWSSD=0;ORANG_AVG_CNF=.;GORILLA_AVG_CNF=.;HUMAN_APE_VST=.;GORILLA_FST=0.538992;ORANG_VST=.;SHARED=orangutan,gorilla,chimpanzee,.,.;HUMAN_APE_FST=1;AN=90;CEXON=CYGB;HUMAN_AND_CHIMP_FST=0.603372</t>
  </si>
  <si>
    <t>chr17_76514953_INS_chimpanzee_000197F_1_4089594_quiver_pilon_444557_444885</t>
  </si>
  <si>
    <t>508338</t>
  </si>
  <si>
    <t>508676</t>
  </si>
  <si>
    <t>ST6GALNAC2</t>
  </si>
  <si>
    <t>CHIMP_VST=.;AC=31;CHIMP_AF=0;QEND=76579302;HUMAN_AVG_CNF=.;TSTART=508338;LBK_CNF=.;BHCONDEL=NO;SVLEN=-338;LOS_CNF=.;EXONDIST=0;DHCONDEL=2442461;SVTYPE=DEL;CIPOS=-5,5;CHIMP_FST=0.509211;STRAND=0;REPPARENT=SINE/Alu,SINE/Alu;CHIMP_AVG_CNF=.;BNSVLEN=.;DENISOVA_CNF=.;AF=0.344444;GORILLA_VST=.;END=508676;REPLEN=280,23;TEND=508676;QSTART=76578964;NEAN_CNF=.;REPSTART=508331,508653;GORILLA_AF=0;SOURCE=chimpanzee;HUMAN_AF=0.96875;CHCONDEL=chr17:74136086-74136502;ORANG_FST=0.506581;BNS=NO;ORANG_AF=0;NS=45;LINEAGE=human_specific;QCONTIG=chr17;REPTYPE=AluJb,AluSx;HUMAN_AND_CHIMP_VST=.;CIEND=-5,5;BNOSCORE=.;BNID=.;UNMASKEDWSSD=0;ORANG_AVG_CNF=.;GORILLA_AVG_CNF=.;HUMAN_APE_VST=.;GORILLA_FST=0.525092;ORANG_VST=.;SHARED=orangutan,gorilla,chimpanzee,.,.;HUMAN_APE_FST=0.970635;AN=90;CEXON=ST6GALNAC2;HUMAN_AND_CHIMP_FST=0.584083</t>
  </si>
  <si>
    <t>chr17_76578964_INS_chimpanzee_000197F_1_4089594_quiver_pilon_508338_508676</t>
  </si>
  <si>
    <t>658917</t>
  </si>
  <si>
    <t>658968</t>
  </si>
  <si>
    <t>METTL23</t>
  </si>
  <si>
    <t>CHIMP_VST=.;AC=32;CHIMP_AF=0;QEND=76728357;HUMAN_AVG_CNF=.;TSTART=658917;LBK_CNF=.;BHCONDEL=NO;SVLEN=-51;LOS_CNF=.;EXONDIST=948;DHCONDEL=2591803;SVTYPE=DEL;CIPOS=-5,5;CHIMP_FST=0.525201;STRAND=0;REPPARENT=SINE/Alu;CHIMP_AVG_CNF=.;BNSVLEN=.;DENISOVA_CNF=.;AF=0.355556;GORILLA_VST=.;END=658968;REPLEN=51;TEND=658968;QSTART=76728306;NEAN_CNF=.;REPSTART=658909;GORILLA_AF=0;SOURCE=chimpanzee;HUMAN_AF=0.96875;CHCONDEL=chr17:74136086-74136502;ORANG_FST=0.410672;BNS=NO;ORANG_AF=0.0454545;NS=45;LINEAGE=polymorphic;QCONTIG=chr17;REPTYPE=AluJb;HUMAN_AND_CHIMP_VST=.;CIEND=-5,5;BNOSCORE=.;BNID=.;UNMASKEDWSSD=0;ORANG_AVG_CNF=.;GORILLA_AVG_CNF=.;HUMAN_APE_VST=.;GORILLA_FST=0.540488;ORANG_VST=.;SHARED=.,gorilla,chimpanzee,.,.;HUMAN_APE_FST=0.953344;AN=90;CEXON=METTL23;HUMAN_AND_CHIMP_FST=0.536275</t>
  </si>
  <si>
    <t>chr17_76728306_INS_chimpanzee_000197F_1_4089594_quiver_pilon_658917_658968</t>
  </si>
  <si>
    <t>1018969</t>
  </si>
  <si>
    <t>1021480</t>
  </si>
  <si>
    <t>SEC14L1,SNHG20</t>
  </si>
  <si>
    <t>855</t>
  </si>
  <si>
    <t>CHIMP_VST=0.236039;AC=31;CHIMP_AF=0;QEND=77088373;HUMAN_AVG_CNF=0;TSTART=1018969;LBK_CNF=0.000;BHCONDEL=NO;SVLEN=-2511;LOS_CNF=0.000;EXONDIST=855;DHCONDEL=2949359;SVTYPE=DEL;CIPOS=-5,5;CHIMP_FST=0.509211;STRAND=0;REPPARENT=SINE/Alu,LTR/ERVL,LTR/ERVL-MaLR,LTR/ERVL,SINE/Alu,SINE/Alu,LTR/ERVL,LTR/ERVL-MaLR,SINE/Alu;CHIMP_AVG_CNF=2.03;BNSVLEN=3948;DENISOVA_CNF=0.000;AF=0.344444;GORILLA_VST=0.0638479;END=1021480;REPLEN=137,488,98,284,303,309,75,191,161;TEND=1021480;QSTART=77085862;NEAN_CNF=0.000;REPSTART=1018795,1019109,1019640,1019739,1020023,1020327,1020636,1020912,1021319;GORILLA_AF=0;SOURCE=chimpanzee;HUMAN_AF=0.96875;CHCONDEL=chr17:74136086-74136502;ORANG_FST=0.506581;BNS=YES;ORANG_AF=0;NS=45;LINEAGE=human_specific;QCONTIG=chr17;REPTYPE=AluSx,LTR42,MLT1D,LTR47A,AluSx,AluSx,LTR47A,MLT1D,AluSx;HUMAN_AND_CHIMP_VST=0.224601;CIEND=-5,5;BNOSCORE=319.704133766837;BNID=ID:5457;UNMASKEDWSSD=171;ORANG_AVG_CNF=1.7;GORILLA_AVG_CNF=1.71;HUMAN_APE_VST=0.866107;GORILLA_FST=0.525092;ORANG_VST=0.0749511;SHARED=orangutan,gorilla,chimpanzee,.,.;HUMAN_APE_FST=0.970635;AN=90;CEXON=SEC14L1,SNHG20;HUMAN_AND_CHIMP_FST=0.584083</t>
  </si>
  <si>
    <t>chr17_77085862_INS_chimpanzee_000197F_1_4089594_quiver_pilon_1018969_1021480</t>
  </si>
  <si>
    <t>2270772</t>
  </si>
  <si>
    <t>2270892</t>
  </si>
  <si>
    <t>AC061992.2</t>
  </si>
  <si>
    <t>10561</t>
  </si>
  <si>
    <t>CHIMP_VST=.;AC=30;CHIMP_AF=0;QEND=78332297;HUMAN_AVG_CNF=.;TSTART=2270772;LBK_CNF=.;BHCONDEL=NO;SVLEN=-120;LOS_CNF=.;EXONDIST=10561;DHCONDEL=4195674;SVTYPE=DEL;CIPOS=-5,5;CHIMP_FST=0.494594;STRAND=0;REPPARENT=SINE/Alu;CHIMP_AVG_CNF=.;BNSVLEN=.;DENISOVA_CNF=.;AF=0.333333;GORILLA_VST=.;END=2270892;REPLEN=120;TEND=2270892;QSTART=78332177;NEAN_CNF=.;REPSTART=2270621;GORILLA_AF=0;SOURCE=chimpanzee;HUMAN_AF=0.9375;CHCONDEL=chr17:74136086-74136502;ORANG_FST=0.491647;BNS=NO;ORANG_AF=0;NS=45;LINEAGE=human_specific;QCONTIG=chr17;REPTYPE=AluJb;HUMAN_AND_CHIMP_VST=.;CIEND=-5,5;BNOSCORE=.;BNID=.;UNMASKEDWSSD=0;ORANG_AVG_CNF=.;GORILLA_AVG_CNF=.;HUMAN_APE_VST=.;GORILLA_FST=0.511036;ORANG_VST=.;SHARED=orangutan,gorilla,chimpanzee,.,.;HUMAN_APE_FST=0.941159;AN=90;CEXON=AC061992.2;HUMAN_AND_CHIMP_FST=0.564826</t>
  </si>
  <si>
    <t>chr17_78332177_INS_chimpanzee_000197F_1_4089594_quiver_pilon_2270772_2270892</t>
  </si>
  <si>
    <t>2476516</t>
  </si>
  <si>
    <t>2476569</t>
  </si>
  <si>
    <t>DNAH17</t>
  </si>
  <si>
    <t>453</t>
  </si>
  <si>
    <t>CHIMP_VST=.;AC=32;CHIMP_AF=0;QEND=78540387;HUMAN_AVG_CNF=.;TSTART=2476516;LBK_CNF=.;BHCONDEL=NO;SVLEN=-53;LOS_CNF=.;EXONDIST=453;DHCONDEL=4403831;SVTYPE=DEL;CIPOS=-5,5;CHIMP_FST=0.538159;STRAND=0;REPPARENT=LINE/L2,Simple_repeat;CHIMP_AVG_CNF=.;BNSVLEN=.;DENISOVA_CNF=.;AF=0.363636;GORILLA_VST=.;END=2476569;REPLEN=12,41;TEND=2476569;QSTART=78540334;NEAN_CNF=.;REPSTART=2476231,2476528;GORILLA_AF=0;SOURCE=chimpanzee;HUMAN_AF=1;CHCONDEL=chr17:74136086-74136502;ORANG_FST=0.53211;BNS=NO;ORANG_AF=0;NS=45;LINEAGE=polymorphic;QCONTIG=chr17;REPTYPE=L2b,(TGGG)n;HUMAN_AND_CHIMP_VST=.;CIEND=-5,5;BNOSCORE=.;BNID=.;UNMASKEDWSSD=0;ORANG_AVG_CNF=.;GORILLA_AVG_CNF=.;HUMAN_APE_VST=.;GORILLA_FST=0.546885;ORANG_VST=.;SHARED=.,gorilla,chimpanzee,.,.;HUMAN_APE_FST=1;AN=88;CEXON=DNAH17;HUMAN_AND_CHIMP_FST=0.627256</t>
  </si>
  <si>
    <t>chr17_78540334_INS_chimpanzee_000197F_1_4089594_quiver_pilon_2476516_2476569</t>
  </si>
  <si>
    <t>2560519</t>
  </si>
  <si>
    <t>2560767</t>
  </si>
  <si>
    <t>CTD-2357A8.3</t>
  </si>
  <si>
    <t>CHIMP_VST=.;AC=34;CHIMP_AF=0.05;QEND=78624066;HUMAN_AVG_CNF=.;TSTART=2560519;LBK_CNF=.;BHCONDEL=NO;SVLEN=-248;LOS_CNF=.;EXONDIST=375;DHCONDEL=4487315;SVTYPE=DEL;CIPOS=-5,5;CHIMP_FST=0.436235;STRAND=0;REPPARENT=.;CHIMP_AVG_CNF=.;BNSVLEN=.;DENISOVA_CNF=.;AF=0.377778;GORILLA_VST=.;END=2560767;REPLEN=.;TEND=2560767;QSTART=78623818;NEAN_CNF=.;REPSTART=.;GORILLA_AF=0;SOURCE=chimpanzee;HUMAN_AF=1;CHCONDEL=chr17:74136086-74136502;ORANG_FST=0.44543;BNS=NO;ORANG_AF=0.0454545;NS=45;LINEAGE=polymorphic;QCONTIG=chr17;REPTYPE=.;HUMAN_AND_CHIMP_VST=.;CIEND=-5,5;BNOSCORE=.;BNID=.;UNMASKEDWSSD=0;ORANG_AVG_CNF=.;GORILLA_AVG_CNF=.;HUMAN_APE_VST=.;GORILLA_FST=0.569051;ORANG_VST=.;SHARED=.,.,chimpanzee,.,.;HUMAN_APE_FST=0.967591;AN=90;CEXON=CTD-2357A8.3;HUMAN_AND_CHIMP_FST=0.578245</t>
  </si>
  <si>
    <t>chr17_78623818_INS_chimpanzee_000197F_1_4089594_quiver_pilon_2560519_2560767</t>
  </si>
  <si>
    <t>3141193</t>
  </si>
  <si>
    <t>3141267</t>
  </si>
  <si>
    <t>RBFOX3</t>
  </si>
  <si>
    <t>4974</t>
  </si>
  <si>
    <t>CHIMP_VST=.;AC=24;CHIMP_AF=0.6;QEND=79203550;HUMAN_AVG_CNF=.;TSTART=3141193;LBK_CNF=.;BHCONDEL=NO;SVLEN=-74;LOS_CNF=.;EXONDIST=4974;DHCONDEL=5066973;SVTYPE=DEL;CIPOS=-5,5;CHIMP_FST=-0.151016;STRAND=0;REPPARENT=Low_complexity;CHIMP_AVG_CNF=.;BNSVLEN=.;DENISOVA_CNF=.;AF=0.631579;GORILLA_VST=.;END=3141267;REPLEN=49;TEND=3141267;QSTART=79203476;NEAN_CNF=.;REPSTART=3141218;GORILLA_AF=1;SOURCE=chimpanzee;HUMAN_AF=0;CHCONDEL=chr17:74136086-74136502;ORANG_FST=0.552119;BNS=NO;ORANG_AF=1;NS=45;LINEAGE=polymorphic;QCONTIG=chr17;REPTYPE=G-rich;HUMAN_AND_CHIMP_VST=.;CIEND=-5,5;BNOSCORE=.;BNID=.;UNMASKEDWSSD=0;ORANG_AVG_CNF=.;GORILLA_AVG_CNF=.;HUMAN_APE_VST=.;GORILLA_FST=.;ORANG_VST=.;SHARED=.,.,chimpanzee,.,.;HUMAN_APE_FST=0.87156;AN=38;CEXON=RBFOX3;HUMAN_AND_CHIMP_FST=0.665324</t>
  </si>
  <si>
    <t>chr17_79203476_INS_chimpanzee_000197F_1_4089594_quiver_pilon_3141193_3141267</t>
  </si>
  <si>
    <t>3184381</t>
  </si>
  <si>
    <t>3184762</t>
  </si>
  <si>
    <t>9737</t>
  </si>
  <si>
    <t>CHIMP_VST=.;AC=31;CHIMP_AF=0;QEND=79245924;HUMAN_AVG_CNF=.;TSTART=3184381;LBK_CNF=.;BHCONDEL=NO;SVLEN=-381;LOS_CNF=.;EXONDIST=9737;DHCONDEL=5109040;SVTYPE=DEL;CIPOS=-5,5;CHIMP_FST=0.509211;STRAND=0;REPPARENT=LINE/L1,Low_complexity,LINE/L1;CHIMP_AVG_CNF=.;BNSVLEN=.;DENISOVA_CNF=.;AF=0.344444;GORILLA_VST=.;END=3184762;REPLEN=67,121,184;TEND=3184762;QSTART=79245543;NEAN_CNF=.;REPSTART=3184332,3184457,3184578;GORILLA_AF=0;SOURCE=chimpanzee;HUMAN_AF=0.96875;CHCONDEL=chr17:74136086-74136502;ORANG_FST=0.506581;BNS=NO;ORANG_AF=0;NS=45;LINEAGE=human_specific;QCONTIG=chr17;REPTYPE=L1MB3,C-rich,L1MB3;HUMAN_AND_CHIMP_VST=.;CIEND=-5,5;BNOSCORE=.;BNID=.;UNMASKEDWSSD=0;ORANG_AVG_CNF=.;GORILLA_AVG_CNF=.;HUMAN_APE_VST=.;GORILLA_FST=0.525092;ORANG_VST=.;SHARED=orangutan,gorilla,chimpanzee,.,.;HUMAN_APE_FST=0.970635;AN=90;CEXON=RBFOX3;HUMAN_AND_CHIMP_FST=0.584083</t>
  </si>
  <si>
    <t>chr17_79245543_INS_chimpanzee_000197F_1_4089594_quiver_pilon_3184381_3184762</t>
  </si>
  <si>
    <t>3342260</t>
  </si>
  <si>
    <t>3342802</t>
  </si>
  <si>
    <t>21872</t>
  </si>
  <si>
    <t>CHIMP_VST=.;AC=32;CHIMP_AF=0;QEND=79402378;HUMAN_AVG_CNF=.;TSTART=3342260;LBK_CNF=.;BHCONDEL=NO;SVLEN=-542;LOS_CNF=.;EXONDIST=21872;DHCONDEL=5265333;SVTYPE=DEL;CIPOS=-5,5;CHIMP_FST=0.523724;STRAND=0;REPPARENT=LTR/ERVL-MaLR;CHIMP_AVG_CNF=.;BNSVLEN=.;DENISOVA_CNF=.;AF=0.355556;GORILLA_VST=.;END=3342802;REPLEN=268;TEND=3342802;QSTART=79401836;NEAN_CNF=.;REPSTART=3342534;GORILLA_AF=0;SOURCE=chimpanzee;HUMAN_AF=1;CHCONDEL=chr17:74136086-74136502;ORANG_FST=0.521433;BNS=NO;ORANG_AF=0;NS=45;LINEAGE=human_specific;QCONTIG=chr17;REPTYPE=MLT1C;HUMAN_AND_CHIMP_VST=.;CIEND=-5,5;BNOSCORE=.;BNID=.;UNMASKEDWSSD=60;ORANG_AVG_CNF=.;GORILLA_AVG_CNF=.;HUMAN_APE_VST=.;GORILLA_FST=0.538992;ORANG_VST=.;SHARED=orangutan,gorilla,chimpanzee,.,.;HUMAN_APE_FST=1;AN=90;CEXON=RBFOX3;HUMAN_AND_CHIMP_FST=0.603372</t>
  </si>
  <si>
    <t>chr17_79401836_INS_chimpanzee_000197F_1_4089594_quiver_pilon_3342260_3342802</t>
  </si>
  <si>
    <t>3395989</t>
  </si>
  <si>
    <t>3396166</t>
  </si>
  <si>
    <t>27371</t>
  </si>
  <si>
    <t>CHIMP_VST=.;AC=40;CHIMP_AF=0.05;QEND=79455261;HUMAN_AVG_CNF=.;TSTART=3395989;LBK_CNF=.;BHCONDEL=NO;SVLEN=-177;LOS_CNF=.;EXONDIST=27371;DHCONDEL=5318581;SVTYPE=DEL;CIPOS=-5,5;CHIMP_FST=0.541131;STRAND=0;REPPARENT=.;CHIMP_AVG_CNF=.;BNSVLEN=.;DENISOVA_CNF=.;AF=0.444444;GORILLA_VST=.;END=3396166;REPLEN=.;TEND=3396166;QSTART=79455084;NEAN_CNF=.;REPSTART=.;GORILLA_AF=0;SOURCE=chimpanzee;HUMAN_AF=0.96875;CHCONDEL=chr17:74136086-74136502;ORANG_FST=-0.00487979;BNS=NO;ORANG_AF=0.363636;NS=45;LINEAGE=polymorphic;QCONTIG=chr17;REPTYPE=.;HUMAN_AND_CHIMP_VST=.;CIEND=-5,5;BNOSCORE=.;BNID=.;UNMASKEDWSSD=0;ORANG_AVG_CNF=.;GORILLA_AVG_CNF=.;HUMAN_APE_VST=.;GORILLA_FST=0.654005;ORANG_VST=.;SHARED=orangutan,.,chimpanzee,.,.;HUMAN_APE_FST=0.813715;AN=90;CEXON=RBFOX3;HUMAN_AND_CHIMP_FST=0.271153</t>
  </si>
  <si>
    <t>chr17_79455084_INS_chimpanzee_000197F_1_4089594_quiver_pilon_3395989_3396166</t>
  </si>
  <si>
    <t>3466687</t>
  </si>
  <si>
    <t>3466977</t>
  </si>
  <si>
    <t>8547</t>
  </si>
  <si>
    <t>CHIMP_VST=.;AC=35;CHIMP_AF=0;QEND=79524986;HUMAN_AVG_CNF=.;TSTART=3466687;LBK_CNF=.;BHCONDEL=NO;SVLEN=-290;LOS_CNF=.;EXONDIST=8547;DHCONDEL=5388193;SVTYPE=DEL;CIPOS=-5,5;CHIMP_FST=0.581197;STRAND=0;REPPARENT=.;CHIMP_AVG_CNF=.;BNSVLEN=.;DENISOVA_CNF=.;AF=0.397727;GORILLA_VST=.;END=3466977;REPLEN=.;TEND=3466977;QSTART=79524696;NEAN_CNF=.;REPSTART=.;GORILLA_AF=0;SOURCE=chimpanzee;HUMAN_AF=1;CHCONDEL=chr17:74136086-74136502;ORANG_FST=0.272371;BNS=NO;ORANG_AF=0.136364;NS=45;LINEAGE=polymorphic;QCONTIG=chr17;REPTYPE=.;HUMAN_AND_CHIMP_VST=.;CIEND=-5,5;BNOSCORE=.;BNID=.;UNMASKEDWSSD=0;ORANG_AVG_CNF=.;GORILLA_AVG_CNF=.;HUMAN_APE_VST=.;GORILLA_FST=0.6045;ORANG_VST=.;SHARED=.,gorilla,chimpanzee,.,.;HUMAN_APE_FST=0.949092;AN=88;CEXON=RBFOX3;HUMAN_AND_CHIMP_FST=0.461505</t>
  </si>
  <si>
    <t>chr17_79524696_INS_chimpanzee_000197F_1_4089594_quiver_pilon_3466687_3466977</t>
  </si>
  <si>
    <t>3678410</t>
  </si>
  <si>
    <t>3678623</t>
  </si>
  <si>
    <t>ENPP7</t>
  </si>
  <si>
    <t>CHIMP_VST=0.192099;AC=32;CHIMP_AF=0;QEND=79734658;HUMAN_AVG_CNF=0;TSTART=3678410;LBK_CNF=0.000;BHCONDEL=NO;SVLEN=-213;LOS_CNF=0.000;EXONDIST=599;DHCONDEL=5597942;SVTYPE=DEL;CIPOS=-5,5;CHIMP_FST=0.523724;STRAND=0;REPPARENT=.;CHIMP_AVG_CNF=1.42;BNSVLEN=.;DENISOVA_CNF=0.000;AF=0.355556;GORILLA_VST=0;END=3678623;REPLEN=.;TEND=3678623;QSTART=79734445;NEAN_CNF=0.000;REPSTART=.;GORILLA_AF=0;SOURCE=chimpanzee;HUMAN_AF=1;CHCONDEL=chr17:74136086-74136502;ORANG_FST=0.521433;BNS=NO;ORANG_AF=0;NS=45;LINEAGE=human_specific;QCONTIG=chr17;REPTYPE=.;HUMAN_AND_CHIMP_VST=0.15048;CIEND=-5,5;BNOSCORE=.;BNID=.;UNMASKEDWSSD=128;ORANG_AVG_CNF=1.33;GORILLA_AVG_CNF=0.915;HUMAN_APE_VST=0.658917;GORILLA_FST=0.538992;ORANG_VST=0.0782983;SHARED=orangutan,gorilla,chimpanzee,.,.;HUMAN_APE_FST=1;AN=90;CEXON=ENPP7;HUMAN_AND_CHIMP_FST=0.603372</t>
  </si>
  <si>
    <t>chr17_79734445_INS_chimpanzee_000197F_1_4089594_quiver_pilon_3678410_3678623</t>
  </si>
  <si>
    <t>3870915</t>
  </si>
  <si>
    <t>3872765</t>
  </si>
  <si>
    <t>RP11-353N14.5</t>
  </si>
  <si>
    <t>CHIMP_VST=0.351921;AC=32;CHIMP_AF=0;QEND=79928791;HUMAN_AVG_CNF=0;TSTART=3870915;LBK_CNF=0.000;BHCONDEL=NO;SVLEN=-1850;LOS_CNF=0.000;EXONDIST=215;DHCONDEL=5790438;SVTYPE=DEL;CIPOS=-5,5;CHIMP_FST=0.523724;STRAND=0;REPPARENT=SINE/MIR;CHIMP_AVG_CNF=1.64;BNSVLEN=2476;DENISOVA_CNF=0.000;AF=0.355556;GORILLA_VST=0.0663471;END=3872765;REPLEN=168;TEND=3872765;QSTART=79926941;NEAN_CNF=0.000;REPSTART=3871169;GORILLA_AF=0;SOURCE=chimpanzee;HUMAN_AF=1;CHCONDEL=chr17:74136086-74136502;ORANG_FST=0.521433;BNS=YES;ORANG_AF=0;NS=45;LINEAGE=human_specific;QCONTIG=chr17;REPTYPE=MIR;HUMAN_AND_CHIMP_VST=0.0590483;CIEND=-5,5;BNOSCORE=90.58622283865;BNID=ID:5467;UNMASKEDWSSD=1190;ORANG_AVG_CNF=0.902;GORILLA_AVG_CNF=1.25;HUMAN_APE_VST=0.649371;GORILLA_FST=0.538992;ORANG_VST=0;SHARED=orangutan,gorilla,chimpanzee,.,.;HUMAN_APE_FST=1;AN=90;CEXON=RP11-353N14.5;HUMAN_AND_CHIMP_FST=0.603372</t>
  </si>
  <si>
    <t>chr17_79926941_INS_chimpanzee_000197F_1_4089594_quiver_pilon_3870915_3872765</t>
  </si>
  <si>
    <t>000198F_1_4056871_quiver_pilon</t>
  </si>
  <si>
    <t>446875</t>
  </si>
  <si>
    <t>446939</t>
  </si>
  <si>
    <t>DOK7</t>
  </si>
  <si>
    <t>CHIMP_VST=.;AC=32;CHIMP_AF=0;QEND=3466356;HUMAN_AVG_CNF=.;TSTART=446875;LBK_CNF=.;BHCONDEL=NO;SVLEN=-64;LOS_CNF=.;EXONDIST=2740;DHCONDEL=6559951;SVTYPE=DEL;CIPOS=-5,5;CHIMP_FST=0.523724;STRAND=1;REPPARENT=.;CHIMP_AVG_CNF=.;BNSVLEN=.;DENISOVA_CNF=.;AF=0.355556;GORILLA_VST=.;END=446939;REPLEN=.;TEND=446939;QSTART=3466292;NEAN_CNF=.;REPSTART=.;GORILLA_AF=0;SOURCE=chimpanzee;HUMAN_AF=1;CHCONDEL=chr4:10026242-10026243;ORANG_FST=0.521433;BNS=NO;ORANG_AF=0;NS=45;LINEAGE=human_specific;QCONTIG=chr4;REPTYPE=.;HUMAN_AND_CHIMP_VST=.;CIEND=-5,5;BNOSCORE=.;BNID=.;UNMASKEDWSSD=64;ORANG_AVG_CNF=.;GORILLA_AVG_CNF=.;HUMAN_APE_VST=.;GORILLA_FST=0.538992;ORANG_VST=.;SHARED=orangutan,gorilla,chimpanzee,.,.;HUMAN_APE_FST=1;AN=90;CEXON=DOK7;HUMAN_AND_CHIMP_FST=0.603372</t>
  </si>
  <si>
    <t>chr4_3466292_INS_chimpanzee_000198F_1_4056871_quiver_pilon_446875_446939</t>
  </si>
  <si>
    <t>613947</t>
  </si>
  <si>
    <t>614310</t>
  </si>
  <si>
    <t>RGS12</t>
  </si>
  <si>
    <t>8556</t>
  </si>
  <si>
    <t>CHIMP_VST=.;AC=32;CHIMP_AF=0;QEND=3302019;HUMAN_AVG_CNF=.;TSTART=613947;LBK_CNF=.;BHCONDEL=NO;SVLEN=-363;LOS_CNF=.;EXONDIST=8556;DHCONDEL=6724587;SVTYPE=DEL;CIPOS=-5,5;CHIMP_FST=0.545294;STRAND=1;REPPARENT=.;CHIMP_AVG_CNF=.;BNSVLEN=.;DENISOVA_CNF=.;AF=0.372093;GORILLA_VST=.;END=614310;REPLEN=.;TEND=614310;QSTART=3301656;NEAN_CNF=.;REPSTART=.;GORILLA_AF=0;SOURCE=chimpanzee;HUMAN_AF=0.96875;CHCONDEL=chr4:10026242-10026243;ORANG_FST=0.424964;BNS=NO;ORANG_AF=0.05;NS=45;LINEAGE=polymorphic;QCONTIG=chr4;REPTYPE=.;HUMAN_AND_CHIMP_VST=.;CIEND=-5,5;BNOSCORE=.;BNID=.;UNMASKEDWSSD=0;ORANG_AVG_CNF=.;GORILLA_AVG_CNF=.;HUMAN_APE_VST=.;GORILLA_FST=0.569364;ORANG_VST=.;SHARED=.,.,chimpanzee,.,.;HUMAN_APE_FST=0.951112;AN=86;CEXON=RGS12;HUMAN_AND_CHIMP_FST=0.534865</t>
  </si>
  <si>
    <t>chr4_3301656_INS_chimpanzee_000198F_1_4056871_quiver_pilon_613947_614310</t>
  </si>
  <si>
    <t>629852</t>
  </si>
  <si>
    <t>631198</t>
  </si>
  <si>
    <t>6360</t>
  </si>
  <si>
    <t>CHIMP_VST=0.287864;AC=32;CHIMP_AF=0;QEND=3288015;HUMAN_AVG_CNF=0;TSTART=629852;LBK_CNF=0.000;BHCONDEL=NO;SVLEN=-1346;LOS_CNF=0.000;EXONDIST=6360;DHCONDEL=6739574;SVTYPE=DEL;CIPOS=-5,5;CHIMP_FST=0.523724;STRAND=1;REPPARENT=SINE/MIR,Low_complexity;CHIMP_AVG_CNF=0.932;BNSVLEN=.;DENISOVA_CNF=0.000;AF=0.355556;GORILLA_VST=0;END=631198;REPLEN=126,56;TEND=631198;QSTART=3286669;NEAN_CNF=0.000;REPSTART=630435,630727;GORILLA_AF=0;SOURCE=chimpanzee;HUMAN_AF=1;CHCONDEL=chr4:10026242-10026243;ORANG_FST=0.521433;BNS=NO;ORANG_AF=0;NS=45;LINEAGE=human_specific;QCONTIG=chr4;REPTYPE=MIRb,G-rich;HUMAN_AND_CHIMP_VST=0;CIEND=-5,5;BNOSCORE=.;BNID=.;UNMASKEDWSSD=672;ORANG_AVG_CNF=0.215;GORILLA_AVG_CNF=0.336;HUMAN_APE_VST=0.158653;GORILLA_FST=0.538992;ORANG_VST=0;SHARED=orangutan,gorilla,chimpanzee,.,.;HUMAN_APE_FST=1;AN=90;CEXON=RGS12;HUMAN_AND_CHIMP_FST=0.603372</t>
  </si>
  <si>
    <t>chr4_3286669_INS_chimpanzee_000198F_1_4056871_quiver_pilon_629852_631198</t>
  </si>
  <si>
    <t>707232</t>
  </si>
  <si>
    <t>707650</t>
  </si>
  <si>
    <t>HTT</t>
  </si>
  <si>
    <t>263</t>
  </si>
  <si>
    <t>CHIMP_VST=0.393748;AC=32;CHIMP_AF=0;QEND=3210631;HUMAN_AVG_CNF=0;TSTART=707232;LBK_CNF=0.000;BHCONDEL=NO;SVLEN=-418;LOS_CNF=0.000;EXONDIST=263;DHCONDEL=6816030;SVTYPE=DEL;CIPOS=-5,5;CHIMP_FST=0.523724;STRAND=1;REPPARENT=.;CHIMP_AVG_CNF=2.05;BNSVLEN=.;DENISOVA_CNF=0.000;AF=0.355556;GORILLA_VST=0.123468;END=707650;REPLEN=.;TEND=707650;QSTART=3210213;NEAN_CNF=0.000;REPSTART=.;GORILLA_AF=0;SOURCE=chimpanzee;HUMAN_AF=1;CHCONDEL=chr4:10026242-10026243;ORANG_FST=0.521433;BNS=NO;ORANG_AF=0;NS=45;LINEAGE=human_specific;QCONTIG=chr4;REPTYPE=.;HUMAN_AND_CHIMP_VST=0.103132;CIEND=-5,5;BNOSCORE=.;BNID=.;UNMASKEDWSSD=418;ORANG_AVG_CNF=1.16;GORILLA_AVG_CNF=1.7;HUMAN_APE_VST=0.816728;GORILLA_FST=0.538992;ORANG_VST=0.0119015;SHARED=orangutan,gorilla,chimpanzee,.,.;HUMAN_APE_FST=1;AN=90;CEXON=HTT;HUMAN_AND_CHIMP_FST=0.603372</t>
  </si>
  <si>
    <t>chr4_3210213_INS_chimpanzee_000198F_1_4056871_quiver_pilon_707232_707650</t>
  </si>
  <si>
    <t>1880942</t>
  </si>
  <si>
    <t>1884193</t>
  </si>
  <si>
    <t>NELFA</t>
  </si>
  <si>
    <t>CHIMP_VST=0.664635;AC=34;CHIMP_AF=0;QEND=2043637;HUMAN_AVG_CNF=0;TSTART=1880942;LBK_CNF=0.000;BHCONDEL=NO;SVLEN=-3251;LOS_CNF=0.000;EXONDIST=1331;DHCONDEL=7985857;SVTYPE=DEL;CIPOS=-5,5;CHIMP_FST=0.599954;STRAND=1;REPPARENT=LINE/L2,LINE/L1,Simple_repeat,SINE/Alu,LTR/ERV1,LTR/ERV1,SINE/Alu,SINE/Alu,Simple_repeat,SINE/Alu,LTR/ERV1,SINE/Alu,SINE/Alu,LTR/ERV1;CHIMP_AVG_CNF=2.01;BNSVLEN=6032;DENISOVA_CNF=0.000;AF=0.414634;GORILLA_VST=0.119794;END=1884193;REPLEN=315,163,24,145,713,83,75,127,33,184,161,171,29,101;TEND=1884193;QSTART=2040386;NEAN_CNF=0.000;REPSTART=1881225,1881551,1881726,1881763,1882254,1883156,1883239,1883368,1883495,1883528,1883727,1883888,1884164,1884063;GORILLA_AF=0.25;SOURCE=chimpanzee;HUMAN_AF=1;CHCONDEL=chr4:10026242-10026243;ORANG_FST=0.603485;BNS=YES;ORANG_AF=0;NS=45;LINEAGE=polymorphic;QCONTIG=chr4;REPTYPE=L2,L1MB3,(TTTTG)n,AluJb,MER101-int,MER101-int,AluJb,AluSx,(TAAA)n,AluSx,MER101-int,AluJb,AluSx,MER101-int;HUMAN_AND_CHIMP_VST=0.00263547;CIEND=-5,5;BNOSCORE=833.13163847894;BNID=ID:1425;UNMASKEDWSSD=456;ORANG_AVG_CNF=0.887;GORILLA_AVG_CNF=0;HUMAN_APE_VST=0.308041;GORILLA_FST=.;ORANG_VST=0;SHARED=orangutan,.,chimpanzee,.,.;HUMAN_APE_FST=0.959894;AN=82;CEXON=NELFA;HUMAN_AND_CHIMP_FST=0.494929</t>
  </si>
  <si>
    <t>chr4_2040386_INS_chimpanzee_000198F_1_4056871_quiver_pilon_1880942_1884193</t>
  </si>
  <si>
    <t>2108511</t>
  </si>
  <si>
    <t>2108598</t>
  </si>
  <si>
    <t>LETM1</t>
  </si>
  <si>
    <t>CHIMP_VST=.;AC=32;CHIMP_AF=0;QEND=1813818;HUMAN_AVG_CNF=.;TSTART=2108511;LBK_CNF=.;BHCONDEL=NO;SVLEN=-87;LOS_CNF=.;EXONDIST=0;DHCONDEL=8212512;SVTYPE=DEL;CIPOS=-5,5;CHIMP_FST=0.523724;STRAND=1;REPPARENT=.;CHIMP_AVG_CNF=.;BNSVLEN=.;DENISOVA_CNF=.;AF=0.355556;GORILLA_VST=.;END=2108598;REPLEN=.;TEND=2108598;QSTART=1813731;NEAN_CNF=.;REPSTART=.;GORILLA_AF=0;SOURCE=chimpanzee;HUMAN_AF=1;CHCONDEL=chr4:10026242-10026243;ORANG_FST=0.521433;BNS=NO;ORANG_AF=0;NS=45;LINEAGE=human_specific;QCONTIG=chr4;REPTYPE=.;HUMAN_AND_CHIMP_VST=.;CIEND=-5,5;BNOSCORE=.;BNID=.;UNMASKEDWSSD=87;ORANG_AVG_CNF=.;GORILLA_AVG_CNF=.;HUMAN_APE_VST=.;GORILLA_FST=0.538992;ORANG_VST=.;SHARED=orangutan,gorilla,chimpanzee,.,.;HUMAN_APE_FST=1;AN=90;CEXON=LETM1;HUMAN_AND_CHIMP_FST=0.603372</t>
  </si>
  <si>
    <t>chr4_1813731_INS_chimpanzee_000198F_1_4056871_quiver_pilon_2108511_2108598</t>
  </si>
  <si>
    <t>2621142</t>
  </si>
  <si>
    <t>2621605</t>
  </si>
  <si>
    <t>MAEA</t>
  </si>
  <si>
    <t>3965</t>
  </si>
  <si>
    <t>CHIMP_VST=.;AC=34;CHIMP_AF=0;QEND=1304398;HUMAN_AVG_CNF=.;TSTART=2621142;LBK_CNF=.;BHCONDEL=NO;SVLEN=-463;LOS_CNF=.;EXONDIST=3965;DHCONDEL=8722308;SVTYPE=DEL;CIPOS=-5,5;CHIMP_FST=0.796498;STRAND=1;REPPARENT=Low_complexity,Simple_repeat,Low_complexity;CHIMP_AVG_CNF=.;BNSVLEN=.;DENISOVA_CNF=.;AF=0.586207;GORILLA_VST=.;END=2621605;REPLEN=139,89,171;TEND=2621605;QSTART=1303935;NEAN_CNF=.;REPSTART=2621095,2621516,2621341;GORILLA_AF=0;SOURCE=chimpanzee;HUMAN_AF=1;CHCONDEL=chr4:10026242-10026243;ORANG_FST=0.447086;BNS=NO;ORANG_AF=0.2;NS=45;LINEAGE=polymorphic;QCONTIG=chr4;REPTYPE=C-rich,(CACCC)n,C-rich;HUMAN_AND_CHIMP_VST=.;CIEND=-5,5;BNOSCORE=.;BNID=.;UNMASKEDWSSD=0;ORANG_AVG_CNF=.;GORILLA_AVG_CNF=.;HUMAN_APE_VST=.;GORILLA_FST=.;ORANG_VST=.;SHARED=.,.,chimpanzee,.,.;HUMAN_APE_FST=0.918191;AN=58;CEXON=MAEA;HUMAN_AND_CHIMP_FST=0.557355</t>
  </si>
  <si>
    <t>chr4_1303935_INS_chimpanzee_000198F_1_4056871_quiver_pilon_2621142_2621605</t>
  </si>
  <si>
    <t>2713818</t>
  </si>
  <si>
    <t>2714448</t>
  </si>
  <si>
    <t>CTBP1-AS</t>
  </si>
  <si>
    <t>116</t>
  </si>
  <si>
    <t>CHIMP_VST=.;AC=28;CHIMP_AF=0;QEND=1211405;HUMAN_AVG_CNF=.;TSTART=2713818;LBK_CNF=.;BHCONDEL=NO;SVLEN=-630;LOS_CNF=.;EXONDIST=116;DHCONDEL=8815468;SVTYPE=DEL;CIPOS=-5,5;CHIMP_FST=0.556169;STRAND=1;REPPARENT=.;CHIMP_AVG_CNF=.;BNSVLEN=.;DENISOVA_CNF=.;AF=0.378378;GORILLA_VST=.;END=2714448;REPLEN=.;TEND=2714448;QSTART=1210775;NEAN_CNF=.;REPSTART=.;GORILLA_AF=0;SOURCE=chimpanzee;HUMAN_AF=0.84375;CHCONDEL=chr4:10026242-10026243;ORANG_FST=0.376569;BNS=NO;ORANG_AF=0.0833333;NS=45;LINEAGE=polymorphic;QCONTIG=chr4;REPTYPE=.;HUMAN_AND_CHIMP_VST=.;CIEND=-5,5;BNOSCORE=.;BNID=.;UNMASKEDWSSD=11;ORANG_AVG_CNF=.;GORILLA_AVG_CNF=.;HUMAN_APE_VST=.;GORILLA_FST=0.599292;ORANG_VST=.;SHARED=.,.,chimpanzee,.,.;HUMAN_APE_FST=0.810916;AN=74;CEXON=CTBP1-AS;HUMAN_AND_CHIMP_FST=0.45323</t>
  </si>
  <si>
    <t>chr4_1210775_INS_chimpanzee_000198F_1_4056871_quiver_pilon_2713818_2714448</t>
  </si>
  <si>
    <t>2960293</t>
  </si>
  <si>
    <t>2960578</t>
  </si>
  <si>
    <t>DGKQ</t>
  </si>
  <si>
    <t>442</t>
  </si>
  <si>
    <t>CHIMP_VST=.;AC=33;CHIMP_AF=0;QEND=964821;HUMAN_AVG_CNF=.;TSTART=2960293;LBK_CNF=.;BHCONDEL=NO;SVLEN=-285;LOS_CNF=.;EXONDIST=442;DHCONDEL=9061707;SVTYPE=DEL;CIPOS=-5,5;CHIMP_FST=0.571844;STRAND=1;REPPARENT=.;CHIMP_AVG_CNF=.;BNSVLEN=.;DENISOVA_CNF=.;AF=0.392857;GORILLA_VST=.;END=2960578;REPLEN=.;TEND=2960578;QSTART=964536;NEAN_CNF=.;REPSTART=.;GORILLA_AF=0.1;SOURCE=chimpanzee;HUMAN_AF=1;CHCONDEL=chr4:10026242-10026243;ORANG_FST=0.573386;BNS=NO;ORANG_AF=0;NS=45;LINEAGE=polymorphic;QCONTIG=chr4;REPTYPE=.;HUMAN_AND_CHIMP_VST=.;CIEND=-5,5;BNOSCORE=.;BNID=.;UNMASKEDWSSD=0;ORANG_AVG_CNF=.;GORILLA_AVG_CNF=.;HUMAN_APE_VST=.;GORILLA_FST=0.396143;ORANG_VST=.;SHARED=orangutan,.,chimpanzee,.,.;HUMAN_APE_FST=0.981394;AN=84;CEXON=DGKQ;HUMAN_AND_CHIMP_FST=0.55484</t>
  </si>
  <si>
    <t>chr4_964536_INS_chimpanzee_000198F_1_4056871_quiver_pilon_2960293_2960578</t>
  </si>
  <si>
    <t>3255503</t>
  </si>
  <si>
    <t>3255680</t>
  </si>
  <si>
    <t>PCGF3</t>
  </si>
  <si>
    <t>5269</t>
  </si>
  <si>
    <t>CHIMP_VST=0.56639;AC=29;CHIMP_AF=0;QEND=700657;HUMAN_AVG_CNF=0;TSTART=3255503;LBK_CNF=0.000;BHCONDEL=NO;SVLEN=-177;LOS_CNF=0.000;EXONDIST=5269;DHCONDEL=9325763;SVTYPE=DEL;CIPOS=-5,5;CHIMP_FST=0.483241;STRAND=1;REPPARENT=LINE/L1;CHIMP_AVG_CNF=1.64;BNSVLEN=.;DENISOVA_CNF=0.000;AF=0.322222;GORILLA_VST=0.0291572;END=3255680;REPLEN=15;TEND=3255680;QSTART=700480;NEAN_CNF=0.000;REPSTART=3255279;GORILLA_AF=0.0625;SOURCE=chimpanzee;HUMAN_AF=0.84375;CHCONDEL=chr4:10026242-10026243;ORANG_FST=0.362048;BNS=NO;ORANG_AF=0.0454545;NS=45;LINEAGE=human_specific;QCONTIG=chr4;REPTYPE=L1MEc;HUMAN_AND_CHIMP_VST=0;CIEND=-5,5;BNOSCORE=.;BNID=.;UNMASKEDWSSD=115;ORANG_AVG_CNF=0.625;GORILLA_AVG_CNF=0.983;HUMAN_APE_VST=0.584289;GORILLA_FST=0.334687;ORANG_VST=0;SHARED=orangutan,gorilla,chimpanzee,.,.;HUMAN_APE_FST=0.808531;AN=90;CEXON=PCGF3;HUMAN_AND_CHIMP_FST=0.406597</t>
  </si>
  <si>
    <t>chr4_700480_INS_chimpanzee_000198F_1_4056871_quiver_pilon_3255503_3255680</t>
  </si>
  <si>
    <t>3726481</t>
  </si>
  <si>
    <t>3726553</t>
  </si>
  <si>
    <t>ZNF876P</t>
  </si>
  <si>
    <t>CHIMP_VST=.;AC=34;CHIMP_AF=0;QEND=256934;HUMAN_AVG_CNF=.;TSTART=3726481;LBK_CNF=.;BHCONDEL=NO;SVLEN=-72;LOS_CNF=.;EXONDIST=876;DHCONDEL=9769381;SVTYPE=DEL;CIPOS=-5,5;CHIMP_FST=0.555144;STRAND=1;REPPARENT=Retroposon;CHIMP_AVG_CNF=.;BNSVLEN=.;DENISOVA_CNF=.;AF=0.377778;GORILLA_VST=.;END=3726553;REPLEN=72;TEND=3726553;QSTART=256862;NEAN_CNF=.;REPSTART=3726461;GORILLA_AF=0.0625;SOURCE=chimpanzee;HUMAN_AF=1;CHCONDEL=chr4:10026242-10026243;ORANG_FST=0.44543;BNS=NO;ORANG_AF=0.0454545;NS=45;LINEAGE=polymorphic;QCONTIG=chr4;REPTYPE=SVA_B;HUMAN_AND_CHIMP_VST=.;CIEND=-5,5;BNOSCORE=.;BNID=.;UNMASKEDWSSD=0;ORANG_AVG_CNF=.;GORILLA_AVG_CNF=.;HUMAN_APE_VST=.;GORILLA_FST=0.4198;ORANG_VST=.;SHARED=orangutan,.,chimpanzee,.,.;HUMAN_APE_FST=0.967591;AN=90;CEXON=ZNF876P;HUMAN_AND_CHIMP_FST=0.511042</t>
  </si>
  <si>
    <t>chr4_256862_INS_chimpanzee_000198F_1_4056871_quiver_pilon_3726481_3726553</t>
  </si>
  <si>
    <t>3840993</t>
  </si>
  <si>
    <t>3841335</t>
  </si>
  <si>
    <t>CH17-262A2.1</t>
  </si>
  <si>
    <t>8693</t>
  </si>
  <si>
    <t>CHIMP_VST=.;AC=32;CHIMP_AF=0;QEND=141388;HUMAN_AVG_CNF=.;TSTART=3840993;LBK_CNF=.;BHCONDEL=NO;SVLEN=-342;LOS_CNF=.;EXONDIST=8693;DHCONDEL=9885197;SVTYPE=DEL;CIPOS=-5,5;CHIMP_FST=0.523724;STRAND=1;REPPARENT=LTR/ERV1,LTR/ERV1;CHIMP_AVG_CNF=.;BNSVLEN=.;DENISOVA_CNF=.;AF=0.355556;GORILLA_VST=.;END=3841335;REPLEN=134,207;TEND=3841335;QSTART=141046;NEAN_CNF=.;REPSTART=3840528,3841128;GORILLA_AF=0;SOURCE=chimpanzee;HUMAN_AF=1;CHCONDEL=chr4:10026242-10026243;ORANG_FST=0.521433;BNS=NO;ORANG_AF=0;NS=45;LINEAGE=human_specific;QCONTIG=chr4;REPTYPE=MER51-int,MER4A1;HUMAN_AND_CHIMP_VST=.;CIEND=-5,5;BNOSCORE=.;BNID=.;UNMASKEDWSSD=0;ORANG_AVG_CNF=.;GORILLA_AVG_CNF=.;HUMAN_APE_VST=.;GORILLA_FST=0.538992;ORANG_VST=.;SHARED=orangutan,gorilla,chimpanzee,.,.;HUMAN_APE_FST=1;AN=90;CEXON=CH17-262A2.1;HUMAN_AND_CHIMP_FST=0.603372</t>
  </si>
  <si>
    <t>chr4_141046_INS_chimpanzee_000198F_1_4056871_quiver_pilon_3840993_3841335</t>
  </si>
  <si>
    <t>000199F_1_4013115_quiver_pilon</t>
  </si>
  <si>
    <t>1042550</t>
  </si>
  <si>
    <t>1042603</t>
  </si>
  <si>
    <t>MRC1</t>
  </si>
  <si>
    <t>CHIMP_VST=.;AC=28;CHIMP_AF=0;QEND=17877569;HUMAN_AVG_CNF=.;TSTART=1042550;LBK_CNF=.;BHCONDEL=NO;SVLEN=-53;LOS_CNF=.;EXONDIST=385;DHCONDEL=2650494;SVTYPE=DEL;CIPOS=-5,5;CHIMP_FST=0.484002;STRAND=1;REPPARENT=Low_complexity;CHIMP_AVG_CNF=.;BNSVLEN=.;DENISOVA_CNF=.;AF=0.325581;GORILLA_VST=.;END=1042603;REPLEN=36;TEND=1042603;QSTART=17877516;NEAN_CNF=.;REPSTART=1042512;GORILLA_AF=0;SOURCE=chimpanzee;HUMAN_AF=0.933333;CHCONDEL=chr10:20528009-20528010;ORANG_FST=0.477206;BNS=NO;ORANG_AF=0;NS=45;LINEAGE=polymorphic;QCONTIG=chr10;REPTYPE=AT_rich;HUMAN_AND_CHIMP_VST=.;CIEND=-5,5;BNOSCORE=.;BNID=.;UNMASKEDWSSD=0;ORANG_AVG_CNF=.;GORILLA_AVG_CNF=.;HUMAN_APE_VST=.;GORILLA_FST=0.49306;ORANG_VST=.;SHARED=.,.,chimpanzee,.,.;HUMAN_APE_FST=0.936063;AN=86;CEXON=MRC1;HUMAN_AND_CHIMP_FST=0.566354</t>
  </si>
  <si>
    <t>chr10_17877516_INS_chimpanzee_000199F_1_4013115_quiver_pilon_1042550_1042603</t>
  </si>
  <si>
    <t>1140757</t>
  </si>
  <si>
    <t>1140829</t>
  </si>
  <si>
    <t>TMEM236</t>
  </si>
  <si>
    <t>3343</t>
  </si>
  <si>
    <t>CHIMP_VST=.;AC=32;CHIMP_AF=0;QEND=17779586;HUMAN_AVG_CNF=.;TSTART=1140757;LBK_CNF=.;BHCONDEL=NO;SVLEN=-72;LOS_CNF=.;EXONDIST=3343;DHCONDEL=2748496;SVTYPE=DEL;CIPOS=-5,5;CHIMP_FST=0.523724;STRAND=1;REPPARENT=SINE/Alu;CHIMP_AVG_CNF=.;BNSVLEN=.;DENISOVA_CNF=.;AF=0.355556;GORILLA_VST=.;END=1140829;REPLEN=72;TEND=1140829;QSTART=17779514;NEAN_CNF=.;REPSTART=1140565;GORILLA_AF=0;SOURCE=chimpanzee;HUMAN_AF=1;CHCONDEL=chr10:20528009-20528010;ORANG_FST=0.521433;BNS=NO;ORANG_AF=0;NS=45;LINEAGE=human_specific;QCONTIG=chr10;REPTYPE=AluSx;HUMAN_AND_CHIMP_VST=.;CIEND=-5,5;BNOSCORE=.;BNID=.;UNMASKEDWSSD=0;ORANG_AVG_CNF=.;GORILLA_AVG_CNF=.;HUMAN_APE_VST=.;GORILLA_FST=0.538992;ORANG_VST=.;SHARED=orangutan,gorilla,chimpanzee,.,.;HUMAN_APE_FST=1;AN=90;CEXON=TMEM236;HUMAN_AND_CHIMP_FST=0.603372</t>
  </si>
  <si>
    <t>chr10_17779514_INS_chimpanzee_000199F_1_4013115_quiver_pilon_1140757_1140829</t>
  </si>
  <si>
    <t>2703417</t>
  </si>
  <si>
    <t>2703634</t>
  </si>
  <si>
    <t>RNU6-1075P</t>
  </si>
  <si>
    <t>CHIMP_VST=.;AC=32;CHIMP_AF=0;QEND=16213827;HUMAN_AVG_CNF=.;TSTART=2703417;LBK_CNF=.;BHCONDEL=NO;SVLEN=-217;LOS_CNF=.;EXONDIST=5682;DHCONDEL=4314400;SVTYPE=DEL;CIPOS=-5,5;CHIMP_FST=0.523724;STRAND=1;REPPARENT=LINE/L1;CHIMP_AVG_CNF=.;BNSVLEN=.;DENISOVA_CNF=.;AF=0.355556;GORILLA_VST=.;END=2703634;REPLEN=191;TEND=2703634;QSTART=16213610;NEAN_CNF=.;REPSTART=2702920;GORILLA_AF=0;SOURCE=chimpanzee;HUMAN_AF=1;CHCONDEL=chr10:20528009-20528010;ORANG_FST=0.521433;BNS=NO;ORANG_AF=0;NS=45;LINEAGE=human_specific;QCONTIG=chr10;REPTYPE=L1MEg;HUMAN_AND_CHIMP_VST=.;CIEND=-5,5;BNOSCORE=.;BNID=.;UNMASKEDWSSD=0;ORANG_AVG_CNF=.;GORILLA_AVG_CNF=.;HUMAN_APE_VST=.;GORILLA_FST=0.538992;ORANG_VST=.;SHARED=orangutan,gorilla,chimpanzee,.,.;HUMAN_APE_FST=1;AN=90;CEXON=RNU6-1075P;HUMAN_AND_CHIMP_FST=0.603372</t>
  </si>
  <si>
    <t>chr10_16213610_INS_chimpanzee_000199F_1_4013115_quiver_pilon_2703417_2703634</t>
  </si>
  <si>
    <t>2706059</t>
  </si>
  <si>
    <t>2706139</t>
  </si>
  <si>
    <t>3253</t>
  </si>
  <si>
    <t>CHIMP_VST=.;AC=32;CHIMP_AF=0;QEND=16211261;HUMAN_AVG_CNF=.;TSTART=2706059;LBK_CNF=.;BHCONDEL=NO;SVLEN=-80;LOS_CNF=.;EXONDIST=3253;DHCONDEL=4316829;SVTYPE=DEL;CIPOS=-5,5;CHIMP_FST=0.523724;STRAND=1;REPPARENT=LTR/ERVL-MaLR,LTR/ERVL-MaLR;CHIMP_AVG_CNF=.;BNSVLEN=.;DENISOVA_CNF=.;AF=0.355556;GORILLA_VST=.;END=2706139;REPLEN=6,69;TEND=2706139;QSTART=16211181;NEAN_CNF=.;REPSTART=2705928,2706070;GORILLA_AF=0;SOURCE=chimpanzee;HUMAN_AF=1;CHCONDEL=chr10:20528009-20528010;ORANG_FST=0.521433;BNS=NO;ORANG_AF=0;NS=45;LINEAGE=human_specific;QCONTIG=chr10;REPTYPE=MLT1J-int,MLT1J-int;HUMAN_AND_CHIMP_VST=.;CIEND=-5,5;BNOSCORE=.;BNID=.;UNMASKEDWSSD=0;ORANG_AVG_CNF=.;GORILLA_AVG_CNF=.;HUMAN_APE_VST=.;GORILLA_FST=0.538992;ORANG_VST=.;SHARED=orangutan,gorilla,chimpanzee,.,.;HUMAN_APE_FST=1;AN=90;CEXON=RNU6-1075P;HUMAN_AND_CHIMP_FST=0.603372</t>
  </si>
  <si>
    <t>chr10_16211181_INS_chimpanzee_000199F_1_4013115_quiver_pilon_2706059_2706139</t>
  </si>
  <si>
    <t>2906238</t>
  </si>
  <si>
    <t>2906617</t>
  </si>
  <si>
    <t>5049</t>
  </si>
  <si>
    <t>CHIMP_VST=0.0813073;AC=32;CHIMP_AF=0;QEND=16011352;HUMAN_AVG_CNF=0;TSTART=2906238;LBK_CNF=0.000;BHCONDEL=NO;SVLEN=-379;LOS_CNF=0.000;EXONDIST=5049;DHCONDEL=4517037;SVTYPE=DEL;CIPOS=-5,5;CHIMP_FST=0.523724;STRAND=1;REPPARENT=SINE/Alu,Simple_repeat;CHIMP_AVG_CNF=1.46;BNSVLEN=.;DENISOVA_CNF=0.000;AF=0.355556;GORILLA_VST=0.0314542;END=2906617;REPLEN=163,40;TEND=2906617;QSTART=16010973;NEAN_CNF=0.000;REPSTART=2906127,2906401;GORILLA_AF=0;SOURCE=chimpanzee;HUMAN_AF=1;CHCONDEL=chr10:20528009-20528010;ORANG_FST=0.521433;BNS=NO;ORANG_AF=0;NS=45;LINEAGE=polymorphic;QCONTIG=chr10;REPTYPE=AluSx,(TAA)n;HUMAN_AND_CHIMP_VST=0.409837;CIEND=-5,5;BNOSCORE=.;BNID=.;UNMASKEDWSSD=103;ORANG_AVG_CNF=1.82;GORILLA_AVG_CNF=1.35;HUMAN_APE_VST=0.862632;GORILLA_FST=0.538992;ORANG_VST=0.180473;SHARED=.,gorilla,chimpanzee,.,.;HUMAN_APE_FST=1;AN=90;CEXON=SNORA31;HUMAN_AND_CHIMP_FST=0.603372</t>
  </si>
  <si>
    <t>chr10_16010973_INS_chimpanzee_000199F_1_4013115_quiver_pilon_2906238_2906617</t>
  </si>
  <si>
    <t>3599214</t>
  </si>
  <si>
    <t>3599278</t>
  </si>
  <si>
    <t>FAM171A1</t>
  </si>
  <si>
    <t>24581</t>
  </si>
  <si>
    <t>CHIMP_VST=.;AC=32;CHIMP_AF=0;QEND=15308751;HUMAN_AVG_CNF=.;TSTART=3599214;LBK_CNF=.;BHCONDEL=NO;SVLEN=-64;LOS_CNF=.;EXONDIST=24581;DHCONDEL=5219323;SVTYPE=DEL;CIPOS=-5,5;CHIMP_FST=0.523724;STRAND=1;REPPARENT=SINE/Alu;CHIMP_AVG_CNF=.;BNSVLEN=.;DENISOVA_CNF=.;AF=0.355556;GORILLA_VST=.;END=3599278;REPLEN=7;TEND=3599278;QSTART=15308687;NEAN_CNF=.;REPSTART=3599271;GORILLA_AF=0;SOURCE=chimpanzee;HUMAN_AF=1;CHCONDEL=chr10:20528009-20528010;ORANG_FST=0.521433;BNS=NO;ORANG_AF=0;NS=45;LINEAGE=human_specific;QCONTIG=chr10;REPTYPE=AluSx;HUMAN_AND_CHIMP_VST=.;CIEND=-5,5;BNOSCORE=.;BNID=.;UNMASKEDWSSD=0;ORANG_AVG_CNF=.;GORILLA_AVG_CNF=.;HUMAN_APE_VST=.;GORILLA_FST=0.538992;ORANG_VST=.;SHARED=orangutan,gorilla,chimpanzee,.,.;HUMAN_APE_FST=1;AN=90;CEXON=FAM171A1;HUMAN_AND_CHIMP_FST=0.603372</t>
  </si>
  <si>
    <t>chr10_15308687_INS_chimpanzee_000199F_1_4013115_quiver_pilon_3599214_3599278</t>
  </si>
  <si>
    <t>3713599</t>
  </si>
  <si>
    <t>3714003</t>
  </si>
  <si>
    <t>13749</t>
  </si>
  <si>
    <t>CHIMP_VST=0.0750463;AC=32;CHIMP_AF=0;QEND=15198299;HUMAN_AVG_CNF=0;TSTART=3713599;LBK_CNF=0.000;BHCONDEL=NO;SVLEN=-404;LOS_CNF=0.000;EXONDIST=13749;DHCONDEL=5330115;SVTYPE=DEL;CIPOS=-5,5;CHIMP_FST=0.523724;STRAND=1;REPPARENT=SINE/Alu,SINE/Alu;CHIMP_AVG_CNF=1.62;BNSVLEN=.;DENISOVA_CNF=0.000;AF=0.355556;GORILLA_VST=0.111254;END=3714003;REPLEN=75,139;TEND=3714003;QSTART=15197895;NEAN_CNF=0.000;REPSTART=3713371,3713864;GORILLA_AF=0;SOURCE=chimpanzee;HUMAN_AF=1;CHCONDEL=chr10:20528009-20528010;ORANG_FST=0.521433;BNS=NO;ORANG_AF=0;NS=45;LINEAGE=human_specific;QCONTIG=chr10;REPTYPE=AluJb,AluSx;HUMAN_AND_CHIMP_VST=0.4004;CIEND=-5,5;BNOSCORE=.;BNID=.;UNMASKEDWSSD=118;ORANG_AVG_CNF=1.82;GORILLA_AVG_CNF=1.8;HUMAN_APE_VST=0.831765;GORILLA_FST=0.538992;ORANG_VST=0.126374;SHARED=orangutan,gorilla,chimpanzee,.,.;HUMAN_APE_FST=1;AN=90;CEXON=FAM171A1;HUMAN_AND_CHIMP_FST=0.603372</t>
  </si>
  <si>
    <t>chr10_15197895_INS_chimpanzee_000199F_1_4013115_quiver_pilon_3713599_3714003</t>
  </si>
  <si>
    <t>3721174</t>
  </si>
  <si>
    <t>3722828</t>
  </si>
  <si>
    <t>RP11-455B2.9</t>
  </si>
  <si>
    <t>19438</t>
  </si>
  <si>
    <t>CHIMP_VST=0.412672;AC=32;CHIMP_AF=0;QEND=15192371;HUMAN_AVG_CNF=0;TSTART=3721174;LBK_CNF=0.000;BHCONDEL=NO;SVLEN=-1654;LOS_CNF=0.000;EXONDIST=19438;DHCONDEL=5337293;SVTYPE=DEL;CIPOS=-5,5;CHIMP_FST=0.523724;STRAND=1;REPPARENT=SINE/Alu,SINE/Alu,Low_complexity,SINE/Alu,SINE/Alu;CHIMP_AVG_CNF=1.89;BNSVLEN=.;DENISOVA_CNF=0.000;AF=0.355556;GORILLA_VST=0.259529;END=3722828;REPLEN=116,300,22,285,293;TEND=3722828;QSTART=15190717;NEAN_CNF=0.000;REPSTART=3720987,3721553,3721861,3721883,3722197;GORILLA_AF=0;SOURCE=chimpanzee;HUMAN_AF=1;CHCONDEL=chr10:20528009-20528010;ORANG_FST=0.521433;BNS=NO;ORANG_AF=0;NS=45;LINEAGE=polymorphic;QCONTIG=chr10;REPTYPE=AluSx,AluSx,AT_rich,AluSx,AluJb;HUMAN_AND_CHIMP_VST=0;CIEND=-5,5;BNOSCORE=.;BNID=.;UNMASKEDWSSD=412;ORANG_AVG_CNF=0.283;GORILLA_AVG_CNF=1.81;HUMAN_APE_VST=0.447125;GORILLA_FST=0.538992;ORANG_VST=0.0255923;SHARED=.,gorilla,chimpanzee,.,.;HUMAN_APE_FST=1;AN=90;CEXON=RP11-455B2.9;HUMAN_AND_CHIMP_FST=0.603372</t>
  </si>
  <si>
    <t>chr10_15190717_INS_chimpanzee_000199F_1_4013115_quiver_pilon_3721174_3722828</t>
  </si>
  <si>
    <t>3727676</t>
  </si>
  <si>
    <t>3727727</t>
  </si>
  <si>
    <t>14615</t>
  </si>
  <si>
    <t>CHIMP_VST=.;AC=33;CHIMP_AF=0.05;QEND=15185945;HUMAN_AVG_CNF=.;TSTART=3727676;LBK_CNF=.;BHCONDEL=NO;SVLEN=-51;LOS_CNF=.;EXONDIST=14615;DHCONDEL=5342116;SVTYPE=DEL;CIPOS=-5,5;CHIMP_FST=0.608551;STRAND=1;REPPARENT=LINE/L1;CHIMP_AVG_CNF=.;BNSVLEN=.;DENISOVA_CNF=.;AF=0.485294;GORILLA_VST=.;END=3727727;REPLEN=51;TEND=3727727;QSTART=15185894;NEAN_CNF=.;REPSTART=3727652;GORILLA_AF=0.0714286;SOURCE=chimpanzee;HUMAN_AF=0.96875;CHCONDEL=chr10:20528009-20528010;ORANG_FST=.;BNS=NO;ORANG_AF=0;NS=45;LINEAGE=polymorphic;QCONTIG=chr10;REPTYPE=L1M5;HUMAN_AND_CHIMP_VST=.;CIEND=-5,5;BNOSCORE=.;BNID=.;UNMASKEDWSSD=0;ORANG_AVG_CNF=.;GORILLA_AVG_CNF=.;HUMAN_APE_VST=.;GORILLA_FST=0.54722;ORANG_VST=.;SHARED=.,.,chimpanzee,.,.;HUMAN_APE_FST=0.907345;AN=68;CEXON=RP11-455B2.9;HUMAN_AND_CHIMP_FST=0.56504</t>
  </si>
  <si>
    <t>chr10_15185894_INS_chimpanzee_000199F_1_4013115_quiver_pilon_3727676_3727727</t>
  </si>
  <si>
    <t>197452</t>
  </si>
  <si>
    <t>197963</t>
  </si>
  <si>
    <t>AC018878.3</t>
  </si>
  <si>
    <t>CHIMP_VST=0.14138;AC=32;CHIMP_AF=0;QEND=106178164;HUMAN_AVG_CNF=0;TSTART=197452;LBK_CNF=0.000;BHCONDEL=NO;SVLEN=-511;LOS_CNF=0.000;EXONDIST=1890;DHCONDEL=2084831;SVTYPE=DEL;CIPOS=-5,5;CHIMP_FST=0.523724;STRAND=1;REPPARENT=LTR/ERVL-MaLR,DNA/hAT-Charlie,Low_complexity;CHIMP_AVG_CNF=2;BNSVLEN=.;DENISOVA_CNF=0.000;AF=0.355556;GORILLA_VST=0.0417077;END=197963;REPLEN=170,79,28;TEND=197963;QSTART=106177653;NEAN_CNF=0.000;REPSTART=197279,197633,197870;GORILLA_AF=0;SOURCE=chimpanzee;HUMAN_AF=1;CHCONDEL=chr2:108262483-108263721;ORANG_FST=0.521433;BNS=NO;ORANG_AF=0;NS=45;LINEAGE=human_specific;QCONTIG=chr2;REPTYPE=MLT1A0,MER5A,AT_rich;HUMAN_AND_CHIMP_VST=0.355597;CIEND=-5,5;BNOSCORE=.;BNID=.;UNMASKEDWSSD=115;ORANG_AVG_CNF=2.16;GORILLA_AVG_CNF=1.75;HUMAN_APE_VST=0.919695;GORILLA_FST=0.538992;ORANG_VST=0.150188;SHARED=orangutan,gorilla,chimpanzee,.,.;HUMAN_APE_FST=1;AN=90;CEXON=AC018878.3;HUMAN_AND_CHIMP_FST=0.603372</t>
  </si>
  <si>
    <t>chr2_106177653_INS_chimpanzee_000200F_1_3989974_quiver_pilon_197452_197963</t>
  </si>
  <si>
    <t>606726</t>
  </si>
  <si>
    <t>607348</t>
  </si>
  <si>
    <t>NCK2</t>
  </si>
  <si>
    <t>9858</t>
  </si>
  <si>
    <t>CHIMP_VST=0.260989;AC=32;CHIMP_AF=0;QEND=105756368;HUMAN_AVG_CNF=0;TSTART=606726;LBK_CNF=0.000;BHCONDEL=NO;SVLEN=-622;LOS_CNF=0.000;EXONDIST=9858;DHCONDEL=2506738;SVTYPE=DEL;CIPOS=-5,5;CHIMP_FST=0.523724;STRAND=1;REPPARENT=DNA/hAT-Charlie;CHIMP_AVG_CNF=2.63;BNSVLEN=.;DENISOVA_CNF=0.000;AF=0.355556;GORILLA_VST=0.123544;END=607348;REPLEN=171;TEND=607348;QSTART=105755746;NEAN_CNF=0.000;REPSTART=607177;GORILLA_AF=0;SOURCE=chimpanzee;HUMAN_AF=1;CHCONDEL=chr2:108262483-108263721;ORANG_FST=0.521433;BNS=NO;ORANG_AF=0;NS=45;LINEAGE=human_specific;QCONTIG=chr2;REPTYPE=MER20;HUMAN_AND_CHIMP_VST=0.23748;CIEND=-5,5;BNOSCORE=.;BNID=.;UNMASKEDWSSD=333;ORANG_AVG_CNF=2.03;GORILLA_AVG_CNF=2.41;HUMAN_APE_VST=0.930863;GORILLA_FST=0.538992;ORANG_VST=0.0699505;SHARED=orangutan,gorilla,chimpanzee,.,.;HUMAN_APE_FST=1;AN=90;CEXON=NCK2;HUMAN_AND_CHIMP_FST=0.603372</t>
  </si>
  <si>
    <t>chr2_105755746_INS_chimpanzee_000200F_1_3989974_quiver_pilon_606726_607348</t>
  </si>
  <si>
    <t>983792</t>
  </si>
  <si>
    <t>983860</t>
  </si>
  <si>
    <t>AC012360.6</t>
  </si>
  <si>
    <t>CHIMP_VST=.;AC=32;CHIMP_AF=0;QEND=105375495;HUMAN_AVG_CNF=.;TSTART=983792;LBK_CNF=.;BHCONDEL=NO;SVLEN=-68;LOS_CNF=.;EXONDIST=0;DHCONDEL=2887057;SVTYPE=DEL;CIPOS=-5,5;CHIMP_FST=0.523724;STRAND=1;REPPARENT=SINE/Alu;CHIMP_AVG_CNF=.;BNSVLEN=.;DENISOVA_CNF=.;AF=0.355556;GORILLA_VST=.;END=983860;REPLEN=65;TEND=983860;QSTART=105375427;NEAN_CNF=.;REPSTART=983593;GORILLA_AF=0;SOURCE=chimpanzee;HUMAN_AF=1;CHCONDEL=chr2:108262483-108263721;ORANG_FST=0.521433;BNS=NO;ORANG_AF=0;NS=45;LINEAGE=human_specific;QCONTIG=chr2;REPTYPE=AluSx;HUMAN_AND_CHIMP_VST=.;CIEND=-5,5;BNOSCORE=.;BNID=.;UNMASKEDWSSD=0;ORANG_AVG_CNF=.;GORILLA_AVG_CNF=.;HUMAN_APE_VST=.;GORILLA_FST=0.538992;ORANG_VST=.;SHARED=orangutan,gorilla,chimpanzee,.,.;HUMAN_APE_FST=1;AN=90;CEXON=AC012360.6;HUMAN_AND_CHIMP_FST=0.603372</t>
  </si>
  <si>
    <t>chr2_105375427_INS_chimpanzee_000200F_1_3989974_quiver_pilon_983792_983860</t>
  </si>
  <si>
    <t>1427114</t>
  </si>
  <si>
    <t>1427320</t>
  </si>
  <si>
    <t>RP11-13J10.1</t>
  </si>
  <si>
    <t>2912</t>
  </si>
  <si>
    <t>CHIMP_VST=.;AC=30;CHIMP_AF=0;QEND=104929171;HUMAN_AVG_CNF=.;TSTART=1427114;LBK_CNF=.;BHCONDEL=NO;SVLEN=-206;LOS_CNF=.;EXONDIST=2912;DHCONDEL=3333519;SVTYPE=DEL;CIPOS=-5,5;CHIMP_FST=0.494594;STRAND=1;REPPARENT=SINE/Alu,SINE/MIR,SINE/Alu;CHIMP_AVG_CNF=.;BNSVLEN=.;DENISOVA_CNF=.;AF=0.333333;GORILLA_VST=.;END=1427320;REPLEN=17,89,91;TEND=1427320;QSTART=104928965;NEAN_CNF=.;REPSTART=1426829,1427131,1427229;GORILLA_AF=0;SOURCE=chimpanzee;HUMAN_AF=0.9375;CHCONDEL=chr2:108262483-108263721;ORANG_FST=0.491647;BNS=NO;ORANG_AF=0;NS=45;LINEAGE=human_specific;QCONTIG=chr2;REPTYPE=AluSx,MIR,AluY;HUMAN_AND_CHIMP_VST=.;CIEND=-5,5;BNOSCORE=.;BNID=.;UNMASKEDWSSD=0;ORANG_AVG_CNF=.;GORILLA_AVG_CNF=.;HUMAN_APE_VST=.;GORILLA_FST=0.511036;ORANG_VST=.;SHARED=orangutan,gorilla,chimpanzee,.,.;HUMAN_APE_FST=0.941159;AN=90;CEXON=RP11-13J10.1;HUMAN_AND_CHIMP_FST=0.564826</t>
  </si>
  <si>
    <t>chr2_104928965_INS_chimpanzee_000200F_1_3989974_quiver_pilon_1427114_1427320</t>
  </si>
  <si>
    <t>1786366</t>
  </si>
  <si>
    <t>1786994</t>
  </si>
  <si>
    <t>AC013402.4</t>
  </si>
  <si>
    <t>10242</t>
  </si>
  <si>
    <t>CHIMP_VST=.;AC=32;CHIMP_AF=0;QEND=104571208;HUMAN_AVG_CNF=.;TSTART=1786366;LBK_CNF=.;BHCONDEL=NO;SVLEN=-628;LOS_CNF=.;EXONDIST=10242;DHCONDEL=3691904;SVTYPE=DEL;CIPOS=-5,5;CHIMP_FST=0.523724;STRAND=1;REPPARENT=LTR/ERVL-MaLR,SINE/Alu,LTR/ERVL-MaLR;CHIMP_AVG_CNF=.;BNSVLEN=.;DENISOVA_CNF=.;AF=0.355556;GORILLA_VST=.;END=1786994;REPLEN=158,311,159;TEND=1786994;QSTART=104570580;NEAN_CNF=.;REPSTART=1786357,1786524,1786835;GORILLA_AF=0;SOURCE=chimpanzee;HUMAN_AF=1;CHCONDEL=chr2:108262483-108263721;ORANG_FST=0.521433;BNS=NO;ORANG_AF=0;NS=45;LINEAGE=human_specific;QCONTIG=chr2;REPTYPE=MLT1A0,AluSx,MLT1A0;HUMAN_AND_CHIMP_VST=.;CIEND=-5,5;BNOSCORE=.;BNID=.;UNMASKEDWSSD=0;ORANG_AVG_CNF=.;GORILLA_AVG_CNF=.;HUMAN_APE_VST=.;GORILLA_FST=0.538992;ORANG_VST=.;SHARED=orangutan,gorilla,chimpanzee,.,.;HUMAN_APE_FST=1;AN=90;CEXON=AC013402.4;HUMAN_AND_CHIMP_FST=0.603372</t>
  </si>
  <si>
    <t>chr2_104570580_INS_chimpanzee_000200F_1_3989974_quiver_pilon_1786366_1786994</t>
  </si>
  <si>
    <t>1813961</t>
  </si>
  <si>
    <t>1816115</t>
  </si>
  <si>
    <t>LINC01102</t>
  </si>
  <si>
    <t>22657</t>
  </si>
  <si>
    <t>CHIMP_VST=0.180863;AC=32;CHIMP_AF=0;QEND=104545644;HUMAN_AVG_CNF=0;TSTART=1813961;LBK_CNF=0.000;BHCONDEL=NO;SVLEN=-2154;LOS_CNF=0.000;EXONDIST=22657;DHCONDEL=3718994;SVTYPE=DEL;CIPOS=-5,5;CHIMP_FST=0.523724;STRAND=1;REPPARENT=SINE/Alu,Low_complexity,SINE/tRNA,SINE/MIR,SINE/Alu,LTR/ERVL-MaLR,SINE/Alu;CHIMP_AVG_CNF=1.98;BNSVLEN=2074;DENISOVA_CNF=0.000;AF=0.355556;GORILLA_VST=0.114756;END=1816115;REPLEN=117,134,123,210,305,37,183;TEND=1816115;QSTART=104543490;NEAN_CNF=0.000;REPSTART=1813779,1814110,1814521,1815222,1815479,1815895,1815932;GORILLA_AF=0;SOURCE=chimpanzee;HUMAN_AF=1;CHCONDEL=chr2:108262483-108263721;ORANG_FST=0.521433;BNS=YES;ORANG_AF=0;NS=45;LINEAGE=human_specific;QCONTIG=chr2;REPTYPE=AluY,CT-rich,MamSINE1,MIRb,AluSx,MLT1A0,AluSx;HUMAN_AND_CHIMP_VST=0.319961;CIEND=-5,5;BNOSCORE=1.51371807000946;BNID=ID:713;UNMASKEDWSSD=485;ORANG_AVG_CNF=1.8;GORILLA_AVG_CNF=1.92;HUMAN_APE_VST=0.942538;GORILLA_FST=0.538992;ORANG_VST=0.110575;SHARED=orangutan,gorilla,chimpanzee,.,.;HUMAN_APE_FST=1;AN=90;CEXON=LINC01102;HUMAN_AND_CHIMP_FST=0.603372</t>
  </si>
  <si>
    <t>chr2_104543490_INS_chimpanzee_000200F_1_3989974_quiver_pilon_1813961_1816115</t>
  </si>
  <si>
    <t>2813447</t>
  </si>
  <si>
    <t>2816138</t>
  </si>
  <si>
    <t>AC018880.1</t>
  </si>
  <si>
    <t>8807</t>
  </si>
  <si>
    <t>CHIMP_VST=.;AC=32;CHIMP_AF=0;QEND=103540760;HUMAN_AVG_CNF=.;TSTART=2813447;LBK_CNF=.;BHCONDEL=NO;SVLEN=-2691;LOS_CNF=.;EXONDIST=8807;DHCONDEL=4724415;SVTYPE=DEL;CIPOS=-5,5;CHIMP_FST=0.523724;STRAND=1;REPPARENT=LINE/L1,Simple_repeat;CHIMP_AVG_CNF=.;BNSVLEN=3112;DENISOVA_CNF=.;AF=0.355556;GORILLA_VST=.;END=2816138;REPLEN=2641,35;TEND=2816138;QSTART=103538069;NEAN_CNF=.;REPSTART=2812954,2816088;GORILLA_AF=0;SOURCE=chimpanzee;HUMAN_AF=1;CHCONDEL=chr2:108262483-108263721;ORANG_FST=0.521433;BNS=YES;ORANG_AF=0;NS=45;LINEAGE=human_specific;QCONTIG=chr2;REPTYPE=L1PB3,(CAAAA)n;HUMAN_AND_CHIMP_VST=.;CIEND=-5,5;BNOSCORE=30.5429950025849;BNID=ID:710;UNMASKEDWSSD=0;ORANG_AVG_CNF=.;GORILLA_AVG_CNF=.;HUMAN_APE_VST=.;GORILLA_FST=0.538992;ORANG_VST=.;SHARED=orangutan,gorilla,chimpanzee,.,.;HUMAN_APE_FST=1;AN=90;CEXON=AC018880.1;HUMAN_AND_CHIMP_FST=0.603372</t>
  </si>
  <si>
    <t>chr2_103538069_INS_chimpanzee_000200F_1_3989974_quiver_pilon_2813447_2816138</t>
  </si>
  <si>
    <t>3392232</t>
  </si>
  <si>
    <t>3392309</t>
  </si>
  <si>
    <t>AC108051.1</t>
  </si>
  <si>
    <t>6361</t>
  </si>
  <si>
    <t>CHIMP_VST=.;AC=32;CHIMP_AF=0;QEND=102961125;HUMAN_AVG_CNF=.;TSTART=3392232;LBK_CNF=.;BHCONDEL=NO;SVLEN=-77;LOS_CNF=.;EXONDIST=6361;DHCONDEL=4621706;SVTYPE=DEL;CIPOS=-5,5;CHIMP_FST=0.523724;STRAND=1;REPPARENT=Simple_repeat;CHIMP_AVG_CNF=.;BNSVLEN=.;DENISOVA_CNF=.;AF=0.355556;GORILLA_VST=.;END=3392309;REPLEN=27;TEND=3392309;QSTART=102961048;NEAN_CNF=.;REPSTART=3392243;GORILLA_AF=0;SOURCE=chimpanzee;HUMAN_AF=1;CHCONDEL=chr2:98339316-98339341;ORANG_FST=0.521433;BNS=NO;ORANG_AF=0;NS=45;LINEAGE=human_specific;QCONTIG=chr2;REPTYPE=(GA)n;HUMAN_AND_CHIMP_VST=.;CIEND=-5,5;BNOSCORE=.;BNID=.;UNMASKEDWSSD=0;ORANG_AVG_CNF=.;GORILLA_AVG_CNF=.;HUMAN_APE_VST=.;GORILLA_FST=0.538992;ORANG_VST=.;SHARED=orangutan,gorilla,chimpanzee,.,.;HUMAN_APE_FST=1;AN=90;CEXON=AC108051.1;HUMAN_AND_CHIMP_FST=0.603372</t>
  </si>
  <si>
    <t>chr2_102961048_INS_chimpanzee_000200F_1_3989974_quiver_pilon_3392232_3392309</t>
  </si>
  <si>
    <t>000201F_1_3882484_quiver_pilon</t>
  </si>
  <si>
    <t>90091</t>
  </si>
  <si>
    <t>90958</t>
  </si>
  <si>
    <t>RP11-101O6.2</t>
  </si>
  <si>
    <t>2570</t>
  </si>
  <si>
    <t>CHIMP_VST=.;AC=32;CHIMP_AF=0;QEND=155850062;HUMAN_AVG_CNF=.;TSTART=90091;LBK_CNF=.;BHCONDEL=NO;SVLEN=-867;LOS_CNF=.;EXONDIST=2570;DHCONDEL=2074960;SVTYPE=DEL;CIPOS=-5,5;CHIMP_FST=0.523724;STRAND=0;REPPARENT=SINE/Alu,SINE/Alu,LINE/L2,SINE/Alu;CHIMP_AVG_CNF=.;BNSVLEN=.;DENISOVA_CNF=.;AF=0.355556;GORILLA_VST=.;END=90958;REPLEN=289,299,35,17;TEND=90958;QSTART=155849195;NEAN_CNF=.;REPSTART=90075,90477,90796,90941;GORILLA_AF=0;SOURCE=chimpanzee;HUMAN_AF=1;CHCONDEL=chr1:157924154-157924155;ORANG_FST=0.521433;BNS=NO;ORANG_AF=0;NS=45;LINEAGE=human_specific;QCONTIG=chr1;REPTYPE=AluSx,AluSx,L2a,AluSx;HUMAN_AND_CHIMP_VST=.;CIEND=-5,5;BNOSCORE=.;BNID=.;UNMASKEDWSSD=63;ORANG_AVG_CNF=.;GORILLA_AVG_CNF=.;HUMAN_APE_VST=.;GORILLA_FST=0.538992;ORANG_VST=.;SHARED=orangutan,gorilla,chimpanzee,.,.;HUMAN_APE_FST=1;AN=90;CEXON=RP11-101O6.2;HUMAN_AND_CHIMP_FST=0.603372</t>
  </si>
  <si>
    <t>chr1_155849195_INS_chimpanzee_000201F_1_3882484_quiver_pilon_90091_90958</t>
  </si>
  <si>
    <t>161598</t>
  </si>
  <si>
    <t>162065</t>
  </si>
  <si>
    <t>SNORA80E</t>
  </si>
  <si>
    <t>CHIMP_VST=.;AC=43;CHIMP_AF=0;QEND=155919994;HUMAN_AVG_CNF=.;TSTART=161598;LBK_CNF=.;BHCONDEL=NO;SVLEN=-467;LOS_CNF=.;EXONDIST=383;DHCONDEL=2004628;SVTYPE=DEL;CIPOS=-5,5;CHIMP_FST=0.683652;STRAND=0;REPPARENT=SINE/Alu,SINE/Alu;CHIMP_AVG_CNF=.;BNSVLEN=.;DENISOVA_CNF=.;AF=0.477778;GORILLA_VST=.;END=162065;REPLEN=161,304;TEND=162065;QSTART=155919527;NEAN_CNF=.;REPSTART=161451,161761;GORILLA_AF=0;SOURCE=chimpanzee;HUMAN_AF=1;CHCONDEL=chr1:157924154-157924155;ORANG_FST=-0.0467634;BNS=NO;ORANG_AF=0.5;NS=45;LINEAGE=polymorphic;QCONTIG=chr1;REPTYPE=AluSx,AluY;HUMAN_AND_CHIMP_VST=.;CIEND=-5,5;BNOSCORE=.;BNID=.;UNMASKEDWSSD=0;ORANG_AVG_CNF=.;GORILLA_AVG_CNF=.;HUMAN_APE_VST=.;GORILLA_FST=0.688969;ORANG_VST=.;SHARED=.,gorilla,chimpanzee,.,.;HUMAN_APE_FST=0.817368;AN=90;CEXON=SNORA80E;HUMAN_AND_CHIMP_FST=0.165042</t>
  </si>
  <si>
    <t>chr1_155919527_INS_chimpanzee_000201F_1_3882484_quiver_pilon_161598_162065</t>
  </si>
  <si>
    <t>181996</t>
  </si>
  <si>
    <t>183848</t>
  </si>
  <si>
    <t>RXFP4</t>
  </si>
  <si>
    <t>1899</t>
  </si>
  <si>
    <t>CHIMP_VST=0.132206;AC=32;CHIMP_AF=0;QEND=155941664;HUMAN_AVG_CNF=0;TSTART=181996;LBK_CNF=0.000;BHCONDEL=NO;SVLEN=-1852;LOS_CNF=0.000;EXONDIST=1899;DHCONDEL=1984343;SVTYPE=DEL;CIPOS=-5,5;CHIMP_FST=0.523724;STRAND=0;REPPARENT=SINE/Alu,LINE/L1,LINE/L1,SINE/MIR,LINE/L2,Simple_repeat,SINE/Alu;CHIMP_AVG_CNF=2.2;BNSVLEN=.;DENISOVA_CNF=0.000;AF=0.355556;GORILLA_VST=0.12156;END=183848;REPLEN=287,136,69,179,108,27,9;TEND=183848;QSTART=155939812;NEAN_CNF=0.000;REPSTART=181989,182301,182463,183295,183467,183810,183839;GORILLA_AF=0;SOURCE=chimpanzee;HUMAN_AF=1;CHCONDEL=chr1:157924154-157924155;ORANG_FST=0.521433;BNS=NO;ORANG_AF=0;NS=45;LINEAGE=human_specific;QCONTIG=chr1;REPTYPE=AluY,L1MB7,L1MC3,MIR3,L2b,(TTG)n,AluSx;HUMAN_AND_CHIMP_VST=0.397532;CIEND=-5,5;BNOSCORE=.;BNID=.;UNMASKEDWSSD=580;ORANG_AVG_CNF=2.24;GORILLA_AVG_CNF=2.27;HUMAN_APE_VST=0.964574;GORILLA_FST=0.538992;ORANG_VST=0.139917;SHARED=orangutan,gorilla,chimpanzee,.,.;HUMAN_APE_FST=1;AN=90;CEXON=RXFP4;HUMAN_AND_CHIMP_FST=0.603372</t>
  </si>
  <si>
    <t>chr1_155939812_INS_chimpanzee_000201F_1_3882484_quiver_pilon_181996_183848</t>
  </si>
  <si>
    <t>230547</t>
  </si>
  <si>
    <t>232002</t>
  </si>
  <si>
    <t>ARHGEF2</t>
  </si>
  <si>
    <t>CHIMP_VST=0.106938;AC=32;CHIMP_AF=0;QEND=155987963;HUMAN_AVG_CNF=0;TSTART=230547;LBK_CNF=0.000;BHCONDEL=NO;SVLEN=-1455;LOS_CNF=0.000;EXONDIST=1058;DHCONDEL=1937647;SVTYPE=DEL;CIPOS=-5,5;CHIMP_FST=0.523724;STRAND=0;REPPARENT=LINE/L1,SINE/Alu,LINE/L1,SINE/Alu,LINE/L1,SINE/Alu,DNA/hAT-Charlie,SINE/MIR;CHIMP_AVG_CNF=1.92;BNSVLEN=.;DENISOVA_CNF=0.000;AF=0.355556;GORILLA_VST=0.0844771;END=232002;REPLEN=110,73,225,292,36,265,84,4;TEND=232002;QSTART=155986508;NEAN_CNF=0.000;REPSTART=230547,230657,230737,230962,231254,231316,231615,231998;GORILLA_AF=0;SOURCE=chimpanzee;HUMAN_AF=1;CHCONDEL=chr1:157924154-157924155;ORANG_FST=0.521433;BNS=NO;ORANG_AF=0;NS=45;LINEAGE=human_specific;QCONTIG=chr1;REPTYPE=L1M5,FRAM,L1M5,AluY,L1M5,AluJb,MER102b,MIRb;HUMAN_AND_CHIMP_VST=0.409638;CIEND=-5,5;BNOSCORE=.;BNID=.;UNMASKEDWSSD=176;ORANG_AVG_CNF=2.12;GORILLA_AVG_CNF=1.93;HUMAN_APE_VST=0.924763;GORILLA_FST=0.538992;ORANG_VST=0.156561;SHARED=orangutan,gorilla,chimpanzee,.,.;HUMAN_APE_FST=1;AN=90;CEXON=ARHGEF2;HUMAN_AND_CHIMP_FST=0.603372</t>
  </si>
  <si>
    <t>chr1_155986508_INS_chimpanzee_000201F_1_3882484_quiver_pilon_230547_232002</t>
  </si>
  <si>
    <t>432193</t>
  </si>
  <si>
    <t>432718</t>
  </si>
  <si>
    <t>SEMA4A</t>
  </si>
  <si>
    <t>5995</t>
  </si>
  <si>
    <t>CHIMP_VST=.;AC=29;CHIMP_AF=0;QEND=156184273;HUMAN_AVG_CNF=.;TSTART=432193;LBK_CNF=.;BHCONDEL=NO;SVLEN=-525;LOS_CNF=.;EXONDIST=5995;DHCONDEL=1740407;SVTYPE=DEL;CIPOS=-5,5;CHIMP_FST=0.479878;STRAND=0;REPPARENT=SINE/Alu,LINE/L2,SINE/Alu;CHIMP_AVG_CNF=.;BNSVLEN=.;DENISOVA_CNF=.;AF=0.322222;GORILLA_VST=.;END=432718;REPLEN=100,193,194;TEND=432718;QSTART=156183748;NEAN_CNF=.;REPSTART=432182,432295,432524;GORILLA_AF=0;SOURCE=chimpanzee;HUMAN_AF=0.90625;CHCONDEL=chr1:157924154-157924155;ORANG_FST=0.476635;BNS=NO;ORANG_AF=0;NS=45;LINEAGE=human_specific;QCONTIG=chr1;REPTYPE=AluSx,L2,AluSx;HUMAN_AND_CHIMP_VST=.;CIEND=-5,5;BNOSCORE=.;BNID=.;UNMASKEDWSSD=0;ORANG_AVG_CNF=.;GORILLA_AVG_CNF=.;HUMAN_APE_VST=.;GORILLA_FST=0.496829;ORANG_VST=.;SHARED=orangutan,gorilla,chimpanzee,.,.;HUMAN_APE_FST=0.911576;AN=90;CEXON=SEMA4A;HUMAN_AND_CHIMP_FST=0.545605</t>
  </si>
  <si>
    <t>chr1_156183748_INS_chimpanzee_000201F_1_3882484_quiver_pilon_432193_432718</t>
  </si>
  <si>
    <t>624818</t>
  </si>
  <si>
    <t>626375</t>
  </si>
  <si>
    <t>RHBG</t>
  </si>
  <si>
    <t>1157</t>
  </si>
  <si>
    <t>CHIMP_VST=0.220587;AC=32;CHIMP_AF=0;QEND=156377444;HUMAN_AVG_CNF=0;TSTART=624818;LBK_CNF=0.000;BHCONDEL=NO;SVLEN=-1557;LOS_CNF=0.000;EXONDIST=1157;DHCONDEL=1548268;SVTYPE=DEL;CIPOS=-5,5;CHIMP_FST=0.523724;STRAND=0;REPPARENT=SINE/Alu,LINE/L2,SINE/Alu,SINE/Alu,SINE/Alu;CHIMP_AVG_CNF=2;BNSVLEN=1407;DENISOVA_CNF=0.000;AF=0.355556;GORILLA_VST=0.0918672;END=626375;REPLEN=150,101,298,304,137;TEND=626375;QSTART=156375887;NEAN_CNF=0.000;REPSTART=624659,625160,625307,625908,626238;GORILLA_AF=0;SOURCE=chimpanzee;HUMAN_AF=1;CHCONDEL=chr1:157924154-157924155;ORANG_FST=0.521433;BNS=YES;ORANG_AF=0;NS=45;LINEAGE=human_specific;QCONTIG=chr1;REPTYPE=AluSx,L2b,AluSx,AluY,AluJb;HUMAN_AND_CHIMP_VST=0.262381;CIEND=-5,5;BNOSCORE=7.59109311740891;BNID=ID:290;UNMASKEDWSSD=351;ORANG_AVG_CNF=1.7;GORILLA_AVG_CNF=1.81;HUMAN_APE_VST=0.911903;GORILLA_FST=0.538992;ORANG_VST=0.091791;SHARED=orangutan,gorilla,chimpanzee,.,.;HUMAN_APE_FST=1;AN=90;CEXON=RHBG;HUMAN_AND_CHIMP_FST=0.603372</t>
  </si>
  <si>
    <t>chr1_156375887_INS_chimpanzee_000201F_1_3882484_quiver_pilon_624818_626375</t>
  </si>
  <si>
    <t>720049</t>
  </si>
  <si>
    <t>720452</t>
  </si>
  <si>
    <t>MEF2D</t>
  </si>
  <si>
    <t>CHIMP_VST=.;AC=32;CHIMP_AF=0;QEND=156470373;HUMAN_AVG_CNF=.;TSTART=720049;LBK_CNF=.;BHCONDEL=NO;SVLEN=-403;LOS_CNF=.;EXONDIST=949;DHCONDEL=1454185;SVTYPE=DEL;CIPOS=-5,5;CHIMP_FST=0.523724;STRAND=0;REPPARENT=snRNA;CHIMP_AVG_CNF=.;BNSVLEN=.;DENISOVA_CNF=.;AF=0.355556;GORILLA_VST=.;END=720452;REPLEN=141;TEND=720452;QSTART=156469970;NEAN_CNF=.;REPSTART=720112;GORILLA_AF=0;SOURCE=chimpanzee;HUMAN_AF=1;CHCONDEL=chr1:157924154-157924155;ORANG_FST=0.521433;BNS=NO;ORANG_AF=0;NS=45;LINEAGE=human_specific;QCONTIG=chr1;REPTYPE=U4;HUMAN_AND_CHIMP_VST=.;CIEND=-5,5;BNOSCORE=.;BNID=.;UNMASKEDWSSD=99;ORANG_AVG_CNF=.;GORILLA_AVG_CNF=.;HUMAN_APE_VST=.;GORILLA_FST=0.538992;ORANG_VST=.;SHARED=orangutan,gorilla,chimpanzee,.,.;HUMAN_APE_FST=1;AN=90;CEXON=MEF2D;HUMAN_AND_CHIMP_FST=0.603372</t>
  </si>
  <si>
    <t>chr1_156469970_INS_chimpanzee_000201F_1_3882484_quiver_pilon_720049_720452</t>
  </si>
  <si>
    <t>736573</t>
  </si>
  <si>
    <t>736778</t>
  </si>
  <si>
    <t>1894</t>
  </si>
  <si>
    <t>CHIMP_VST=.;AC=31;CHIMP_AF=0;QEND=156486310;HUMAN_AVG_CNF=.;TSTART=736573;LBK_CNF=.;BHCONDEL=NO;SVLEN=-205;LOS_CNF=.;EXONDIST=1894;DHCONDEL=1438050;SVTYPE=DEL;CIPOS=-5,5;CHIMP_FST=0.509211;STRAND=0;REPPARENT=SINE/Alu,SINE/Alu;CHIMP_AVG_CNF=.;BNSVLEN=.;DENISOVA_CNF=.;AF=0.344444;GORILLA_VST=.;END=736778;REPLEN=51,135;TEND=736778;QSTART=156486105;NEAN_CNF=.;REPSTART=736315,736624;GORILLA_AF=0;SOURCE=chimpanzee;HUMAN_AF=0.96875;CHCONDEL=chr1:157924154-157924155;ORANG_FST=0.506581;BNS=NO;ORANG_AF=0;NS=45;LINEAGE=human_specific;QCONTIG=chr1;REPTYPE=AluSx,AluJb;HUMAN_AND_CHIMP_VST=.;CIEND=-5,5;BNOSCORE=.;BNID=.;UNMASKEDWSSD=0;ORANG_AVG_CNF=.;GORILLA_AVG_CNF=.;HUMAN_APE_VST=.;GORILLA_FST=0.525092;ORANG_VST=.;SHARED=orangutan,gorilla,chimpanzee,.,.;HUMAN_APE_FST=0.970635;AN=90;CEXON=Y_RNA;HUMAN_AND_CHIMP_FST=0.584083</t>
  </si>
  <si>
    <t>chr1_156486105_INS_chimpanzee_000201F_1_3882484_quiver_pilon_736573_736778</t>
  </si>
  <si>
    <t>1596840</t>
  </si>
  <si>
    <t>1596890</t>
  </si>
  <si>
    <t>RP11-85G21.2</t>
  </si>
  <si>
    <t>61251</t>
  </si>
  <si>
    <t>CHIMP_VST=.;AC=32;CHIMP_AF=0;QEND=157349355;HUMAN_AVG_CNF=.;TSTART=1596840;LBK_CNF=.;BHCONDEL=NO;SVLEN=-50;LOS_CNF=.;EXONDIST=61251;DHCONDEL=574850;SVTYPE=DEL;CIPOS=-5,5;CHIMP_FST=0.523724;STRAND=0;REPPARENT=LTR/ERVL-MaLR,LTR/ERVL-MaLR;CHIMP_AVG_CNF=.;BNSVLEN=.;DENISOVA_CNF=.;AF=0.355556;GORILLA_VST=.;END=1596890;REPLEN=29,21;TEND=1596890;QSTART=157349305;NEAN_CNF=.;REPSTART=1596789,1596869;GORILLA_AF=0;SOURCE=chimpanzee;HUMAN_AF=1;CHCONDEL=chr1:157924154-157924155;ORANG_FST=0.521433;BNS=NO;ORANG_AF=0;NS=45;LINEAGE=human_specific;QCONTIG=chr1;REPTYPE=MSTB-int,MSTB;HUMAN_AND_CHIMP_VST=.;CIEND=-5,5;BNOSCORE=.;BNID=.;UNMASKEDWSSD=0;ORANG_AVG_CNF=.;GORILLA_AVG_CNF=.;HUMAN_APE_VST=.;GORILLA_FST=0.538992;ORANG_VST=.;SHARED=orangutan,gorilla,chimpanzee,.,.;HUMAN_APE_FST=1;AN=90;CEXON=RP11-85G21.2;HUMAN_AND_CHIMP_FST=0.603372</t>
  </si>
  <si>
    <t>chr1_157349305_INS_chimpanzee_000201F_1_3882484_quiver_pilon_1596840_1596890</t>
  </si>
  <si>
    <t>1965733</t>
  </si>
  <si>
    <t>1966538</t>
  </si>
  <si>
    <t>VDAC1P9</t>
  </si>
  <si>
    <t>5761</t>
  </si>
  <si>
    <t>CHIMP_VST=.;AC=34;CHIMP_AF=0.1;QEND=157719225;HUMAN_AVG_CNF=.;TSTART=1965733;LBK_CNF=.;BHCONDEL=NO;SVLEN=-805;LOS_CNF=.;EXONDIST=5761;DHCONDEL=205735;SVTYPE=DEL;CIPOS=-5,5;CHIMP_FST=0.52262;STRAND=0;REPPARENT=LTR/ERVL,LTR/ERVL,Simple_repeat,LTR/ERVL,LTR/ERVL;CHIMP_AVG_CNF=.;BNSVLEN=.;DENISOVA_CNF=.;AF=0.5;GORILLA_VST=.;END=1966538;REPLEN=96,51,77,81,500;TEND=1966538;QSTART=157718420;NEAN_CNF=.;REPSTART=1965570,1965829,1965880,1966457,1965957;GORILLA_AF=0;SOURCE=chimpanzee;HUMAN_AF=1;CHCONDEL=chr1:157924154-157924155;ORANG_FST=.;BNS=NO;ORANG_AF=0;NS=45;LINEAGE=polymorphic;QCONTIG=chr1;REPTYPE=ERVL-E-int,MLT2B3,(TAGA)n,ERVL-E-int,MLT2B3;HUMAN_AND_CHIMP_VST=.;CIEND=-5,5;BNOSCORE=.;BNID=.;UNMASKEDWSSD=0;ORANG_AVG_CNF=.;GORILLA_AVG_CNF=.;HUMAN_APE_VST=.;GORILLA_FST=0.704872;ORANG_VST=.;SHARED=.,gorilla,chimpanzee,.,.;HUMAN_APE_FST=0.941164;AN=68;CEXON=VDAC1P9;HUMAN_AND_CHIMP_FST=0.704872</t>
  </si>
  <si>
    <t>chr1_157718420_INS_chimpanzee_000201F_1_3882484_quiver_pilon_1965733_1966538</t>
  </si>
  <si>
    <t>2006859</t>
  </si>
  <si>
    <t>2006917</t>
  </si>
  <si>
    <t>FCRL2</t>
  </si>
  <si>
    <t>7850</t>
  </si>
  <si>
    <t>CHIMP_VST=.;AC=32;CHIMP_AF=0;QEND=157758823;HUMAN_AVG_CNF=.;TSTART=2006859;LBK_CNF=.;BHCONDEL=NO;SVLEN=-58;LOS_CNF=.;EXONDIST=7850;DHCONDEL=165390;SVTYPE=DEL;CIPOS=-5,5;CHIMP_FST=0.523724;STRAND=0;REPPARENT=LINE/L1;CHIMP_AVG_CNF=.;BNSVLEN=.;DENISOVA_CNF=.;AF=0.355556;GORILLA_VST=.;END=2006917;REPLEN=58;TEND=2006917;QSTART=157758765;NEAN_CNF=.;REPSTART=2006457;GORILLA_AF=0;SOURCE=chimpanzee;HUMAN_AF=1;CHCONDEL=chr1:157924154-157924155;ORANG_FST=0.521433;BNS=NO;ORANG_AF=0;NS=45;LINEAGE=human_specific;QCONTIG=chr1;REPTYPE=L1PA15;HUMAN_AND_CHIMP_VST=.;CIEND=-5,5;BNOSCORE=.;BNID=.;UNMASKEDWSSD=0;ORANG_AVG_CNF=.;GORILLA_AVG_CNF=.;HUMAN_APE_VST=.;GORILLA_FST=0.538992;ORANG_VST=.;SHARED=orangutan,gorilla,chimpanzee,.,.;HUMAN_APE_FST=1;AN=90;CEXON=FCRL2;HUMAN_AND_CHIMP_FST=0.603372</t>
  </si>
  <si>
    <t>chr1_157758765_INS_chimpanzee_000201F_1_3882484_quiver_pilon_2006859_2006917</t>
  </si>
  <si>
    <t>2177889</t>
  </si>
  <si>
    <t>2179844</t>
  </si>
  <si>
    <t>RP11-451O13.1</t>
  </si>
  <si>
    <t>panTro2_hCONDEL.24</t>
  </si>
  <si>
    <t>000201F_1_3882484_quiver_pilon:2179238-2179264,000201F_1_3882484_quiver_pilon:2179675-2179701</t>
  </si>
  <si>
    <t>CHIMP_VST=0.0789161;AC=32;CHIMP_AF=0;QEND=157926109;HUMAN_AVG_CNF=0;TSTART=2177889;LBK_CNF=0.000;BHCONDEL=YES;SVLEN=-1955;LOS_CNF=0.000;EXONDIST=912;DHCONDEL=1;SVTYPE=DEL;CIPOS=-5,5;CHIMP_FST=0.523724;STRAND=0;REPPARENT=.;CHIMP_AVG_CNF=2.08;BNSVLEN=2174;DENISOVA_CNF=0.000;AF=0.355556;GORILLA_VST=0.12271;END=2179844;REPLEN=.;TEND=2179844;QSTART=157924154;NEAN_CNF=0.000;REPSTART=.;GORILLA_AF=0;SOURCE=chimpanzee;HUMAN_AF=1;CHCONDEL=chr1:157924154-157924155;ORANG_FST=0.521433;BNS=YES;ORANG_AF=0;NS=45;LINEAGE=human_specific;QCONTIG=chr1;REPTYPE=.;HUMAN_AND_CHIMP_VST=0.492395;CIEND=-5,5;BNOSCORE=11.61564543473;BNID=ID:295;UNMASKEDWSSD=1492;ORANG_AVG_CNF=2.44;GORILLA_AVG_CNF=2.33;HUMAN_APE_VST=0.968365;GORILLA_FST=0.538992;ORANG_VST=0.183367;SHARED=orangutan,gorilla,chimpanzee,.,.;HUMAN_APE_FST=1;AN=90;CEXON=RP11-451O13.1;HUMAN_AND_CHIMP_FST=0.603372</t>
  </si>
  <si>
    <t>chr1_157924154_INS_chimpanzee_000201F_1_3882484_quiver_pilon_2177889_2179844</t>
  </si>
  <si>
    <t>2566869</t>
  </si>
  <si>
    <t>2567196</t>
  </si>
  <si>
    <t>CD1B</t>
  </si>
  <si>
    <t>4084</t>
  </si>
  <si>
    <t>CHIMP_VST=0.0583072;AC=32;CHIMP_AF=0;QEND=158324195;HUMAN_AVG_CNF=0;TSTART=2566869;LBK_CNF=0.000;BHCONDEL=NO;SVLEN=-327;LOS_CNF=0.000;EXONDIST=4084;DHCONDEL=399712;SVTYPE=DEL;CIPOS=-5,5;CHIMP_FST=0.523724;STRAND=0;REPPARENT=.;CHIMP_AVG_CNF=2.36;BNSVLEN=.;DENISOVA_CNF=0.000;AF=0.355556;GORILLA_VST=0.0793767;END=2567196;REPLEN=.;TEND=2567196;QSTART=158323868;NEAN_CNF=0.000;REPSTART=.;GORILLA_AF=0;SOURCE=chimpanzee;HUMAN_AF=1;CHCONDEL=chr1:157924154-157924155;ORANG_FST=0.521433;BNS=NO;ORANG_AF=0;NS=45;LINEAGE=human_specific;QCONTIG=chr1;REPTYPE=.;HUMAN_AND_CHIMP_VST=0.504787;CIEND=-5,5;BNOSCORE=.;BNID=.;UNMASKEDWSSD=244;ORANG_AVG_CNF=3.04;GORILLA_AVG_CNF=2.56;HUMAN_APE_VST=0.922508;GORILLA_FST=0.538992;ORANG_VST=0.202837;SHARED=orangutan,gorilla,chimpanzee,.,.;HUMAN_APE_FST=1;AN=90;CEXON=CD1B;HUMAN_AND_CHIMP_FST=0.603372</t>
  </si>
  <si>
    <t>chr1_158323868_INS_chimpanzee_000201F_1_3882484_quiver_pilon_2566869_2567196</t>
  </si>
  <si>
    <t>3502984</t>
  </si>
  <si>
    <t>3504613</t>
  </si>
  <si>
    <t>MPTX1</t>
  </si>
  <si>
    <t>21142</t>
  </si>
  <si>
    <t>CHIMP_VST=0.0608823;AC=32;CHIMP_AF=0;QEND=159256991;HUMAN_AVG_CNF=0;TSTART=3502984;LBK_CNF=0.000;BHCONDEL=NO;SVLEN=-1629;LOS_CNF=0.000;EXONDIST=21142;DHCONDEL=1331206;SVTYPE=DEL;CIPOS=-5,5;CHIMP_FST=0.523724;STRAND=0;REPPARENT=LINE/L1,LINE/L1,LTR/ERVL-MaLR,DNA/TcMar-Tigger;CHIMP_AVG_CNF=1.85;BNSVLEN=2242;DENISOVA_CNF=0.000;AF=0.355556;GORILLA_VST=0.174186;END=3504613;REPLEN=1061,126,171,62;TEND=3504613;QSTART=159255362;NEAN_CNF=0.000;REPSTART=3502010,3504048,3504177,3504551;GORILLA_AF=0;SOURCE=chimpanzee;HUMAN_AF=1;CHCONDEL=chr1:157924154-157924155;ORANG_FST=0.521433;BNS=YES;ORANG_AF=0;NS=45;LINEAGE=polymorphic;QCONTIG=chr1;REPTYPE=L1PA12,L1MC3,MLT1C,Tigger1;HUMAN_AND_CHIMP_VST=0.438723;CIEND=-5,5;BNOSCORE=97.0728493929217;BNID=ID:298;UNMASKEDWSSD=131;ORANG_AVG_CNF=2.06;GORILLA_AVG_CNF=2.32;HUMAN_APE_VST=0.843191;GORILLA_FST=0.538992;ORANG_VST=0.139058;SHARED=.,gorilla,chimpanzee,.,.;HUMAN_APE_FST=1;AN=90;CEXON=MPTX1;HUMAN_AND_CHIMP_FST=0.603372</t>
  </si>
  <si>
    <t>chr1_159255362_INS_chimpanzee_000201F_1_3882484_quiver_pilon_3502984_3504613</t>
  </si>
  <si>
    <t>3600815</t>
  </si>
  <si>
    <t>3602150</t>
  </si>
  <si>
    <t>OR10J7P</t>
  </si>
  <si>
    <t>CHIMP_VST=.;AC=32;CHIMP_AF=0;QEND=159352044;HUMAN_AVG_CNF=.;TSTART=3600815;LBK_CNF=.;BHCONDEL=NO;SVLEN=-1335;LOS_CNF=.;EXONDIST=385;DHCONDEL=1426553;SVTYPE=DEL;CIPOS=-5,5;CHIMP_FST=0.523724;STRAND=0;REPPARENT=DNA/TcMar-Tigger,LINE/L1,LINE/L1,LINE/L1,Simple_repeat,Simple_repeat,SINE/Alu;CHIMP_AVG_CNF=.;BNSVLEN=.;DENISOVA_CNF=.;AF=0.355556;GORILLA_VST=.;END=3602150;REPLEN=48,278,146,430,38,81,262;TEND=3602150;QSTART=159350709;NEAN_CNF=.;REPSTART=3600535,3600863,3601145,3601305,3601768,3601807,3601888;GORILLA_AF=0;SOURCE=chimpanzee;HUMAN_AF=1;CHCONDEL=chr1:157924154-157924155;ORANG_FST=0.521433;BNS=NO;ORANG_AF=0;NS=45;LINEAGE=human_specific;QCONTIG=chr1;REPTYPE=MER2,L1ME3D,L1M5,L1ME3D,(TTCC)n,(TTTC)n,AluJb;HUMAN_AND_CHIMP_VST=.;CIEND=-5,5;BNOSCORE=.;BNID=.;UNMASKEDWSSD=0;ORANG_AVG_CNF=.;GORILLA_AVG_CNF=.;HUMAN_APE_VST=.;GORILLA_FST=0.538992;ORANG_VST=.;SHARED=orangutan,gorilla,chimpanzee,.,.;HUMAN_APE_FST=1;AN=90;CEXON=OR10J7P;HUMAN_AND_CHIMP_FST=0.603372</t>
  </si>
  <si>
    <t>chr1_159350709_INS_chimpanzee_000201F_1_3882484_quiver_pilon_3600815_3602150</t>
  </si>
  <si>
    <t>000202F_1_3914027_quiver_pilon</t>
  </si>
  <si>
    <t>594092</t>
  </si>
  <si>
    <t>595180</t>
  </si>
  <si>
    <t>TSPAN8</t>
  </si>
  <si>
    <t>37867</t>
  </si>
  <si>
    <t>CHIMP_VST=.;AC=29;CHIMP_AF=0;QEND=71240573;HUMAN_AVG_CNF=.;TSTART=594092;LBK_CNF=.;BHCONDEL=NO;SVLEN=-1088;LOS_CNF=.;EXONDIST=37867;DHCONDEL=2837728;SVTYPE=DEL;CIPOS=-5,5;CHIMP_FST=0.479878;STRAND=1;REPPARENT=LTR/ERV1,LTR/ERV1,Low_complexity,LTR/ERVL-MaLR;CHIMP_AVG_CNF=.;BNSVLEN=.;DENISOVA_CNF=.;AF=0.322222;GORILLA_VST=.;END=595180;REPLEN=29,646,21,145;TEND=595180;QSTART=71239485;NEAN_CNF=.;REPSTART=593824,594156,594814,595035;GORILLA_AF=0;SOURCE=chimpanzee;HUMAN_AF=0.90625;CHCONDEL=chr12:74077212-74077213;ORANG_FST=0.476635;BNS=NO;ORANG_AF=0;NS=45;LINEAGE=human_specific;QCONTIG=chr12;REPTYPE=MER110-int,MER110-int,AT_rich,THE1B;HUMAN_AND_CHIMP_VST=.;CIEND=-5,5;BNOSCORE=.;BNID=.;UNMASKEDWSSD=79;ORANG_AVG_CNF=.;GORILLA_AVG_CNF=.;HUMAN_APE_VST=.;GORILLA_FST=0.496829;ORANG_VST=.;SHARED=orangutan,gorilla,chimpanzee,.,.;HUMAN_APE_FST=0.911576;AN=90;CEXON=TSPAN8;HUMAN_AND_CHIMP_FST=0.545605</t>
  </si>
  <si>
    <t>chr12_71239485_INS_chimpanzee_000202F_1_3914027_quiver_pilon_594092_595180</t>
  </si>
  <si>
    <t>2107283</t>
  </si>
  <si>
    <t>2108030</t>
  </si>
  <si>
    <t>RP11-588G21.2</t>
  </si>
  <si>
    <t>CHIMP_VST=.;AC=32;CHIMP_AF=0;QEND=69723554;HUMAN_AVG_CNF=.;TSTART=2107283;LBK_CNF=.;BHCONDEL=NO;SVLEN=-747;LOS_CNF=.;EXONDIST=235;DHCONDEL=4354406;SVTYPE=DEL;CIPOS=-5,5;CHIMP_FST=0.523724;STRAND=1;REPPARENT=Simple_repeat,LTR/ERVL,Simple_repeat,LTR/ERVL,LINE/L1,SINE/Alu;CHIMP_AVG_CNF=.;BNSVLEN=.;DENISOVA_CNF=.;AF=0.355556;GORILLA_VST=.;END=2108030;REPLEN=113,22,135,40,100,295;TEND=2108030;QSTART=69722807;NEAN_CNF=.;REPSTART=2107271,2107396,2107418,2107553,2107630,2107735;GORILLA_AF=0;SOURCE=chimpanzee;HUMAN_AF=1;CHCONDEL=chr12:74077212-74077213;ORANG_FST=0.521433;BNS=NO;ORANG_AF=0;NS=45;LINEAGE=human_specific;QCONTIG=chr12;REPTYPE=(TA)n,MLT2A1,(TA)n,MLT2A1,L1ME4b,AluSx;HUMAN_AND_CHIMP_VST=.;CIEND=-5,5;BNOSCORE=.;BNID=.;UNMASKEDWSSD=0;ORANG_AVG_CNF=.;GORILLA_AVG_CNF=.;HUMAN_APE_VST=.;GORILLA_FST=0.538992;ORANG_VST=.;SHARED=orangutan,gorilla,chimpanzee,.,.;HUMAN_APE_FST=1;AN=90;CEXON=RP11-588G21.2;HUMAN_AND_CHIMP_FST=0.603372</t>
  </si>
  <si>
    <t>chr12_69722807_INS_chimpanzee_000202F_1_3914027_quiver_pilon_2107283_2108030</t>
  </si>
  <si>
    <t>2268535</t>
  </si>
  <si>
    <t>2269001</t>
  </si>
  <si>
    <t>FRS2</t>
  </si>
  <si>
    <t>1336</t>
  </si>
  <si>
    <t>CHIMP_VST=0.164357;AC=32;CHIMP_AF=0;QEND=69561279;HUMAN_AVG_CNF=0;TSTART=2268535;LBK_CNF=0.000;BHCONDEL=NO;SVLEN=-466;LOS_CNF=0.000;EXONDIST=1336;DHCONDEL=4516400;SVTYPE=DEL;CIPOS=-5,5;CHIMP_FST=0.523724;STRAND=1;REPPARENT=DNA/TcMar-Tigger,DNA/TcMar-Tigger;CHIMP_AVG_CNF=1.76;BNSVLEN=.;DENISOVA_CNF=0.000;AF=0.355556;GORILLA_VST=0.0585838;END=2269001;REPLEN=29,221;TEND=2269001;QSTART=69560813;NEAN_CNF=0.000;REPSTART=2268306,2268578;GORILLA_AF=0;SOURCE=chimpanzee;HUMAN_AF=1;CHCONDEL=chr12:74077212-74077213;ORANG_FST=0.521433;BNS=NO;ORANG_AF=0;NS=45;LINEAGE=human_specific;QCONTIG=chr12;REPTYPE=Tigger16a,Tigger16a;HUMAN_AND_CHIMP_VST=0.321037;CIEND=-5,5;BNOSCORE=.;BNID=.;UNMASKEDWSSD=166;ORANG_AVG_CNF=1.75;GORILLA_AVG_CNF=1.57;HUMAN_APE_VST=0.913221;GORILLA_FST=0.538992;ORANG_VST=0.129744;SHARED=orangutan,gorilla,chimpanzee,.,.;HUMAN_APE_FST=1;AN=90;CEXON=FRS2;HUMAN_AND_CHIMP_FST=0.603372</t>
  </si>
  <si>
    <t>chr12_69560813_INS_chimpanzee_000202F_1_3914027_quiver_pilon_2268535_2269001</t>
  </si>
  <si>
    <t>2543524</t>
  </si>
  <si>
    <t>2554980</t>
  </si>
  <si>
    <t>C1GALT1P1</t>
  </si>
  <si>
    <t>7610</t>
  </si>
  <si>
    <t>CHIMP_VST=0.0984447;AC=0;CHIMP_AF=0;QEND=69304552;HUMAN_AVG_CNF=0;TSTART=2543524;LBK_CNF=0.000;BHCONDEL=NO;SVLEN=-11456;LOS_CNF=0.000;EXONDIST=7610;DHCONDEL=4784117;SVTYPE=DEL;CIPOS=-5,5;CHIMP_FST=.;STRAND=1;REPPARENT=LINE/L1,SINE/Alu,LINE/L1,SINE/MIR,LINE/L1,SINE/Alu,Simple_repeat,LINE/L1,LINE/L1,LINE/L1,DNA/hAT-Charlie,LINE/L1,LINE/L1,SINE/Alu,SINE/Alu,LINE/L1,DNA/hAT-Tip100,DNA/hAT-Tip100,LTR/ERVL-MaLR,LINE/L1,srpRNA,LINE/L1,LINE/L1,LINE/L1;CHIMP_AVG_CNF=2.38;BNSVLEN=11704;DENISOVA_CNF=0.000;AF=0;GORILLA_VST=0.102423;END=2554980;REPLEN=177,210,133,100,514,295,25,224,488,127,181,592,73,93,307,175,409,452,455,1665,302,46,89,1020;TEND=2554980;QSTART=69293096;NEAN_CNF=0.000;REPSTART=2542252,2543724,2543934,2545707,2545966,2546480,2546775,2546856,2547095,2547688,2547815,2548007,2548603,2548826,2548951,2549263,2549438,2549914,2550650,2551849,2553538,2553842,2553882,2553960;GORILLA_AF=0;SOURCE=chimpanzee;HUMAN_AF=0;CHCONDEL=chr12:74077212-74077213;ORANG_FST=.;BNS=YES;ORANG_AF=0;NS=45;LINEAGE=human_specific;QCONTIG=chr12;REPTYPE=L1MB2,AluJb,L1ME4b,MIRb,L1ME4b,AluJb,(CAA)n,L1MB8,L1MB3,L1MEg,MER58A,L1MEg,L1MB2,FLAM_C,AluSx,L1MB2,Zaphod,Zaphod,MLT1C,L1M4c,7SLRNA,L1M4c,L1M4c,L1M4c;HUMAN_AND_CHIMP_VST=0.450946;CIEND=-5,5;BNOSCORE=2.65561312607945;BNID=ID:4326;UNMASKEDWSSD=2172;ORANG_AVG_CNF=2.68;GORILLA_AVG_CNF=2.5;HUMAN_APE_VST=0.962298;GORILLA_FST=.;ORANG_VST=0.17181;SHARED=orangutan,gorilla,chimpanzee,.,.;HUMAN_APE_FST=.;AN=90;CEXON=C1GALT1P1;HUMAN_AND_CHIMP_FST=.</t>
  </si>
  <si>
    <t>chr12_69293096_INS_chimpanzee_000202F_1_3914027_quiver_pilon_2543524_2554980</t>
  </si>
  <si>
    <t>3066562</t>
  </si>
  <si>
    <t>3066614</t>
  </si>
  <si>
    <t>SLC35E3</t>
  </si>
  <si>
    <t>CHIMP_VST=.;AC=33;CHIMP_AF=0;QEND=68776191;HUMAN_AVG_CNF=.;TSTART=3066562;LBK_CNF=.;BHCONDEL=NO;SVLEN=-52;LOS_CNF=.;EXONDIST=0;DHCONDEL=5301074;SVTYPE=DEL;CIPOS=-5,5;CHIMP_FST=0.539546;STRAND=1;REPPARENT=SINE/Alu;CHIMP_AVG_CNF=.;BNSVLEN=.;DENISOVA_CNF=.;AF=0.366667;GORILLA_VST=.;END=3066614;REPLEN=52;TEND=3066614;QSTART=68776139;NEAN_CNF=.;REPSTART=3066471;GORILLA_AF=0.125;SOURCE=chimpanzee;HUMAN_AF=0.96875;CHCONDEL=chr12:74077212-74077213;ORANG_FST=0.537608;BNS=NO;ORANG_AF=0;NS=45;LINEAGE=polymorphic;QCONTIG=chr12;REPTYPE=AluSx;HUMAN_AND_CHIMP_VST=.;CIEND=-5,5;BNOSCORE=.;BNID=.;UNMASKEDWSSD=0;ORANG_AVG_CNF=.;GORILLA_AVG_CNF=.;HUMAN_APE_VST=.;GORILLA_FST=0.245795;ORANG_VST=.;SHARED=orangutan,.,chimpanzee,.,.;HUMAN_APE_FST=0.93522;AN=90;CEXON=SLC35E3;HUMAN_AND_CHIMP_FST=0.487912</t>
  </si>
  <si>
    <t>chr12_68776139_INS_chimpanzee_000202F_1_3914027_quiver_pilon_3066562_3066614</t>
  </si>
  <si>
    <t>3185023</t>
  </si>
  <si>
    <t>3185651</t>
  </si>
  <si>
    <t>RAP1B</t>
  </si>
  <si>
    <t>CHIMP_VST=.;AC=32;CHIMP_AF=0;QEND=68658186;HUMAN_AVG_CNF=.;TSTART=3185023;LBK_CNF=.;BHCONDEL=NO;SVLEN=-628;LOS_CNF=.;EXONDIST=0;DHCONDEL=5419655;SVTYPE=DEL;CIPOS=-5,5;CHIMP_FST=0.523724;STRAND=1;REPPARENT=SINE/Alu,Simple_repeat,SINE/Alu,LINE/L2,SINE/Alu;CHIMP_AVG_CNF=.;BNSVLEN=.;DENISOVA_CNF=.;AF=0.355556;GORILLA_VST=.;END=3185651;REPLEN=128,30,115,54,140;TEND=3185651;QSTART=68657558;NEAN_CNF=.;REPSTART=3184876,3185159,3185189,3185414,3185511;GORILLA_AF=0;SOURCE=chimpanzee;HUMAN_AF=1;CHCONDEL=chr12:74077212-74077213;ORANG_FST=0.521433;BNS=NO;ORANG_AF=0;NS=45;LINEAGE=human_specific;QCONTIG=chr12;REPTYPE=AluSx,(TAAA)n,FLAM_C,L2b,AluSx;HUMAN_AND_CHIMP_VST=.;CIEND=-5,5;BNOSCORE=.;BNID=.;UNMASKEDWSSD=38;ORANG_AVG_CNF=.;GORILLA_AVG_CNF=.;HUMAN_APE_VST=.;GORILLA_FST=0.538992;ORANG_VST=.;SHARED=orangutan,gorilla,chimpanzee,.,.;HUMAN_APE_FST=1;AN=90;CEXON=RAP1B;HUMAN_AND_CHIMP_FST=0.603372</t>
  </si>
  <si>
    <t>chr12_68657558_INS_chimpanzee_000202F_1_3914027_quiver_pilon_3185023_3185651</t>
  </si>
  <si>
    <t>3254932</t>
  </si>
  <si>
    <t>3255018</t>
  </si>
  <si>
    <t>13707</t>
  </si>
  <si>
    <t>CHIMP_VST=.;AC=32;CHIMP_AF=0;QEND=68589930;HUMAN_AVG_CNF=.;TSTART=3254932;LBK_CNF=.;BHCONDEL=NO;SVLEN=-86;LOS_CNF=.;EXONDIST=13707;DHCONDEL=5487369;SVTYPE=DEL;CIPOS=-5,5;CHIMP_FST=0.523724;STRAND=1;REPPARENT=LTR/ERVL-MaLR,SINE/Alu;CHIMP_AVG_CNF=.;BNSVLEN=.;DENISOVA_CNF=.;AF=0.355556;GORILLA_VST=.;END=3255018;REPLEN=54,32;TEND=3255018;QSTART=68589844;NEAN_CNF=.;REPSTART=3254375,3254986;GORILLA_AF=0;SOURCE=chimpanzee;HUMAN_AF=1;CHCONDEL=chr12:74077212-74077213;ORANG_FST=0.521433;BNS=NO;ORANG_AF=0;NS=45;LINEAGE=human_specific;QCONTIG=chr12;REPTYPE=MSTA-int,AluSx;HUMAN_AND_CHIMP_VST=.;CIEND=-5,5;BNOSCORE=.;BNID=.;UNMASKEDWSSD=0;ORANG_AVG_CNF=.;GORILLA_AVG_CNF=.;HUMAN_APE_VST=.;GORILLA_FST=0.538992;ORANG_VST=.;SHARED=orangutan,gorilla,chimpanzee,.,.;HUMAN_APE_FST=1;AN=90;CEXON=Metazoa_SRP;HUMAN_AND_CHIMP_FST=0.603372</t>
  </si>
  <si>
    <t>chr12_68589844_INS_chimpanzee_000202F_1_3914027_quiver_pilon_3254932_3255018</t>
  </si>
  <si>
    <t>3459413</t>
  </si>
  <si>
    <t>3460381</t>
  </si>
  <si>
    <t>RP11-81H14.2</t>
  </si>
  <si>
    <t>CHIMP_VST=0.166732;AC=32;CHIMP_AF=0;QEND=68389207;HUMAN_AVG_CNF=0;TSTART=3459413;LBK_CNF=0.000;BHCONDEL=NO;SVLEN=-968;LOS_CNF=0.000;EXONDIST=4633;DHCONDEL=5688974;SVTYPE=DEL;CIPOS=-5,5;CHIMP_FST=0.523724;STRAND=1;REPPARENT=DNA/hAT-Charlie;CHIMP_AVG_CNF=2.01;BNSVLEN=.;DENISOVA_CNF=0.000;AF=0.355556;GORILLA_VST=0.136384;END=3460381;REPLEN=321;TEND=3460381;QSTART=68388239;NEAN_CNF=0.000;REPSTART=3459126;GORILLA_AF=0;SOURCE=chimpanzee;HUMAN_AF=1;CHCONDEL=chr12:74077212-74077213;ORANG_FST=0.521433;BNS=NO;ORANG_AF=0;NS=45;LINEAGE=human_specific;QCONTIG=chr12;REPTYPE=Charlie1a;HUMAN_AND_CHIMP_VST=0.345011;CIEND=-5,5;BNOSCORE=.;BNID=.;UNMASKEDWSSD=555;ORANG_AVG_CNF=1.85;GORILLA_AVG_CNF=2.04;HUMAN_APE_VST=0.955323;GORILLA_FST=0.538992;ORANG_VST=0.115027;SHARED=orangutan,gorilla,chimpanzee,.,.;HUMAN_APE_FST=1;AN=90;CEXON=RP11-81H14.2;HUMAN_AND_CHIMP_FST=0.603372</t>
  </si>
  <si>
    <t>chr12_68388239_INS_chimpanzee_000202F_1_3914027_quiver_pilon_3459413_3460381</t>
  </si>
  <si>
    <t>608474</t>
  </si>
  <si>
    <t>608606</t>
  </si>
  <si>
    <t>DLC1</t>
  </si>
  <si>
    <t>8399</t>
  </si>
  <si>
    <t>CHIMP_VST=.;AC=26;CHIMP_AF=0;QEND=13075095;HUMAN_AVG_CNF=.;TSTART=608474;LBK_CNF=.;BHCONDEL=NO;SVLEN=-132;LOS_CNF=.;EXONDIST=8399;DHCONDEL=328549;SVTYPE=DEL;CIPOS=-5,5;CHIMP_FST=0.435195;STRAND=0;REPPARENT=SINE/Alu;CHIMP_AVG_CNF=.;BNSVLEN=.;DENISOVA_CNF=.;AF=0.288889;GORILLA_VST=.;END=608606;REPLEN=70;TEND=608606;QSTART=13074963;NEAN_CNF=.;REPSTART=608536;GORILLA_AF=0;SOURCE=chimpanzee;HUMAN_AF=.;CHCONDEL=chr8:13403512-13403512;ORANG_FST=0.431197;BNS=NO;ORANG_AF=0;NS=45;LINEAGE=polymorphic;QCONTIG=chr8;REPTYPE=AluSx;HUMAN_AND_CHIMP_VST=.;CIEND=-5,5;BNOSCORE=.;BNID=.;UNMASKEDWSSD=0;ORANG_AVG_CNF=.;GORILLA_AVG_CNF=.;HUMAN_APE_VST=.;GORILLA_FST=0.453344;ORANG_VST=.;SHARED=.,gorilla,chimpanzee,.,.;HUMAN_APE_FST=0.822243;AN=90;CEXON=DLC1;HUMAN_AND_CHIMP_FST=0.488229</t>
  </si>
  <si>
    <t>chr8_13074963_INS_chimpanzee_000203F_1_3917578_quiver_pilon_608474_608606</t>
  </si>
  <si>
    <t>806116</t>
  </si>
  <si>
    <t>806892</t>
  </si>
  <si>
    <t>3758</t>
  </si>
  <si>
    <t>CHIMP_VST=0.142727;AC=32;CHIMP_AF=0;QEND=13273281;HUMAN_AVG_CNF=0;TSTART=806116;LBK_CNF=0.000;BHCONDEL=NO;SVLEN=-776;LOS_CNF=0.000;EXONDIST=3758;DHCONDEL=131007;SVTYPE=DEL;CIPOS=-5,5;CHIMP_FST=0.523724;STRAND=0;REPPARENT=DNA/hAT-Charlie;CHIMP_AVG_CNF=2.03;BNSVLEN=.;DENISOVA_CNF=0.000;AF=0.355556;GORILLA_VST=0.138539;END=806892;REPLEN=261;TEND=806892;QSTART=13272505;NEAN_CNF=0.000;REPSTART=806385;GORILLA_AF=0;SOURCE=chimpanzee;HUMAN_AF=.;CHCONDEL=chr8:13403512-13403512;ORANG_FST=0.521433;BNS=NO;ORANG_AF=0;NS=45;LINEAGE=polymorphic;QCONTIG=chr8;REPTYPE=Charlie4a;HUMAN_AND_CHIMP_VST=0.369142;CIEND=-5,5;BNOSCORE=.;BNID=.;UNMASKEDWSSD=356;ORANG_AVG_CNF=1.96;GORILLA_AVG_CNF=2.13;HUMAN_APE_VST=0.943888;GORILLA_FST=0.538992;ORANG_VST=0.123703;SHARED=.,gorilla,chimpanzee,.,.;HUMAN_APE_FST=1;AN=90;CEXON=DLC1;HUMAN_AND_CHIMP_FST=0.603372</t>
  </si>
  <si>
    <t>chr8_13272505_INS_chimpanzee_000203F_1_3917578_quiver_pilon_806116_806892</t>
  </si>
  <si>
    <t>920614</t>
  </si>
  <si>
    <t>922911</t>
  </si>
  <si>
    <t>CHIMP_VST=0.28089;AC=30;CHIMP_AF=0;QEND=13386761;HUMAN_AVG_CNF=0.0194;TSTART=920614;LBK_CNF=0.000;BHCONDEL=NO;SVLEN=-2297;LOS_CNF=0.000;EXONDIST=9090;DHCONDEL=19048;SVTYPE=DEL;CIPOS=-5,5;CHIMP_FST=0.494594;STRAND=0;REPPARENT=LTR/ERV1,LINE/L2,Low_complexity,Simple_repeat,SINE/Alu,LTR/ERVL,Simple_repeat;CHIMP_AVG_CNF=2.05;BNSVLEN=4987;DENISOVA_CNF=0.000;AF=0.333333;GORILLA_VST=0.190086;END=922911;REPLEN=239,83,47,73,174,405,36;TEND=922911;QSTART=13384464;NEAN_CNF=0.000;REPSTART=920672,921352,921451,921491,921573,921929,922791;GORILLA_AF=0;SOURCE=chimpanzee;HUMAN_AF=.;CHCONDEL=chr8:13403512-13403512;ORANG_FST=0.491647;BNS=YES;ORANG_AF=0;NS=45;LINEAGE=polymorphic;QCONTIG=chr8;REPTYPE=LTR78,L2c,T-rich,(TTCC)n,FRAM,LTR16,(TG)n;HUMAN_AND_CHIMP_VST=0.199157;CIEND=-5,5;BNOSCORE=993.423942888523;BNID=ID:3004;UNMASKEDWSSD=628;ORANG_AVG_CNF=1.37;GORILLA_AVG_CNF=2;HUMAN_APE_VST=0.885374;GORILLA_FST=0.511036;ORANG_VST=0.0378266;SHARED=.,gorilla,chimpanzee,yoruba,.;HUMAN_APE_FST=0.941159;AN=90;CEXON=DLC1;HUMAN_AND_CHIMP_FST=0.564826</t>
  </si>
  <si>
    <t>chr8_13384464_INS_chimpanzee_000203F_1_3917578_quiver_pilon_920614_922911</t>
  </si>
  <si>
    <t>942020</t>
  </si>
  <si>
    <t>943476</t>
  </si>
  <si>
    <t>1892</t>
  </si>
  <si>
    <t>panTro2_hCONDEL.296</t>
  </si>
  <si>
    <t>000203F_1_3917578_quiver_pilon:942402-942437</t>
  </si>
  <si>
    <t>CHIMP_VST=0.19151;AC=32;CHIMP_AF=0;QEND=13404968;HUMAN_AVG_CNF=0;TSTART=942020;LBK_CNF=0.000;BHCONDEL=YES;SVLEN=-1456;LOS_CNF=0.000;EXONDIST=1892;DHCONDEL=0;SVTYPE=DEL;CIPOS=-5,5;CHIMP_FST=0.523724;STRAND=0;REPPARENT=Low_complexity,Low_complexity;CHIMP_AVG_CNF=2.4;BNSVLEN=.;DENISOVA_CNF=0.000;AF=0.355556;GORILLA_VST=0.109608;END=943476;REPLEN=76,32;TEND=943476;QSTART=13403512;NEAN_CNF=0.000;REPSTART=943180,943258;GORILLA_AF=0;SOURCE=chimpanzee;HUMAN_AF=.;CHCONDEL=chr8:13403512-13403512;ORANG_FST=0.521433;BNS=NO;ORANG_AF=0;NS=45;LINEAGE=polymorphic;QCONTIG=chr8;REPTYPE=G-rich,GA-rich;HUMAN_AND_CHIMP_VST=0.324557;CIEND=-5,5;BNOSCORE=.;BNID=.;UNMASKEDWSSD=957;ORANG_AVG_CNF=2.19;GORILLA_AVG_CNF=2.29;HUMAN_APE_VST=0.968039;GORILLA_FST=0.538992;ORANG_VST=0.112215;SHARED=.,gorilla,chimpanzee,.,.;HUMAN_APE_FST=1;AN=90;CEXON=DLC1;HUMAN_AND_CHIMP_FST=0.603372</t>
  </si>
  <si>
    <t>chr8_13403512_INS_chimpanzee_000203F_1_3917578_quiver_pilon_942020_943476</t>
  </si>
  <si>
    <t>1248282</t>
  </si>
  <si>
    <t>1251730</t>
  </si>
  <si>
    <t>RP11-436P7.1</t>
  </si>
  <si>
    <t>6278</t>
  </si>
  <si>
    <t>CHIMP_VST=.;AC=32;CHIMP_AF=0;QEND=13715233;HUMAN_AVG_CNF=.;TSTART=1248282;LBK_CNF=.;BHCONDEL=NO;SVLEN=-3448;LOS_CNF=.;EXONDIST=6278;DHCONDEL=308271;SVTYPE=DEL;CIPOS=-5,5;CHIMP_FST=0.523724;STRAND=0;REPPARENT=LINE/L1,LINE/L1;CHIMP_AVG_CNF=.;BNSVLEN=.;DENISOVA_CNF=.;AF=0.355556;GORILLA_VST=.;END=1251730;REPLEN=129,3214;TEND=1251730;QSTART=13711785;NEAN_CNF=.;REPSTART=1246573,1248409;GORILLA_AF=0;SOURCE=chimpanzee;HUMAN_AF=.;CHCONDEL=chr8:13403512-13403512;ORANG_FST=0.521433;BNS=NO;ORANG_AF=0;NS=45;LINEAGE=polymorphic;QCONTIG=chr8;REPTYPE=L1M1,L1M1;HUMAN_AND_CHIMP_VST=.;CIEND=-5,5;BNOSCORE=.;BNID=.;UNMASKEDWSSD=71;ORANG_AVG_CNF=.;GORILLA_AVG_CNF=.;HUMAN_APE_VST=.;GORILLA_FST=0.538992;ORANG_VST=.;SHARED=.,gorilla,chimpanzee,.,.;HUMAN_APE_FST=1;AN=90;CEXON=RP11-436P7.1;HUMAN_AND_CHIMP_FST=0.603372</t>
  </si>
  <si>
    <t>chr8_13711785_INS_chimpanzee_000203F_1_3917578_quiver_pilon_1248282_1251730</t>
  </si>
  <si>
    <t>1280389</t>
  </si>
  <si>
    <t>1298524</t>
  </si>
  <si>
    <t>RP11-436P7.2</t>
  </si>
  <si>
    <t>CHIMP_VST=0.190713;AC=32;CHIMP_AF=0;QEND=13758663;HUMAN_AVG_CNF=0;TSTART=1280389;LBK_CNF=0.000;BHCONDEL=NO;SVLEN=-18135;LOS_CNF=0.000;EXONDIST=1282;DHCONDEL=337014;SVTYPE=DEL;CIPOS=-5,5;CHIMP_FST=0.523724;STRAND=0;REPPARENT=LTR/ERVL-MaLR,DNA/TcMar-Tigger,LTR/ERVL-MaLR,SINE/Alu,SINE/MIR,DNA/hAT-Tip100,LTR/ERVL,SINE/Alu,LTR/ERVL,LTR/ERV1,LTR/ERV1,LTR/ERVL,LTR/ERVL,LTR/ERVL-MaLR,DNA/hAT-Tip100,Low_complexity,LINE/L1,LINE/L1,DNA/hAT-Tip100,LINE/L2,LINE/L2,LINE/L2,DNA/hAT-Charlie,SINE/Alu,LTR/ERV1,LTR/ERV1,DNA/TcMar-Tigger,LTR/ERVL-MaLR,LINE/L1,LINE/L1,LINE/L1,LTR/ERVL-MaLR,LTR/ERV1,LTR/ERVL-MaLR;CHIMP_AVG_CNF=2.25;BNSVLEN=23611;DENISOVA_CNF=0.000;AF=0.355556;GORILLA_VST=0.210859;END=1298524;REPLEN=265,360,259,247,114,93,230,211,268,390,91,65,329,334,210,47,1485,1401,517,181,157,106,51,272,135,331,414,60,722,232,591,223,477,126;TEND=1298524;QSTART=13740528;NEAN_CNF=0.000;REPSTART=1280740,1281014,1281381,1281694,1282410,1282844,1282937,1283167,1283378,1283646,1284022,1284117,1286715,1287079,1287455,1287738,1287786,1289264,1290673,1292022,1292442,1292719,1293451,1293800,1294965,1295108,1295447,1295861,1295941,1296787,1297061,1297656,1297899,1298398;GORILLA_AF=0;SOURCE=chimpanzee;HUMAN_AF=.;CHCONDEL=chr8:13403512-13403512;ORANG_FST=0.521433;BNS=YES;ORANG_AF=0;NS=45;LINEAGE=polymorphic;QCONTIG=chr8;REPTYPE=MLT1I,MER47A,MLT1J1,AluJb,MIR,Arthur1B,LTR80B,AluY,LTR80B,LTR48B,MER34,LTR80A,LTR80B,MLT1A0,Arthur1B,T-rich,L1PA3,L1Pt,Arthur1B,L2c,L2c,L2c,Charlie23a,AluSx,MER39,MER39,Tigger2a,MLT1D,L1MEc,L1MA5A,L1MEc,MLT1C,MER66B,MLT1C;HUMAN_AND_CHIMP_VST=0.306052;CIEND=-5,5;BNOSCORE=718.310161452594;BNID=ID:3005;UNMASKEDWSSD=4909;ORANG_AVG_CNF=1.81;GORILLA_AVG_CNF=2.42;HUMAN_APE_VST=0.934736;GORILLA_FST=0.538992;ORANG_VST=0.0818236;SHARED=.,gorilla,chimpanzee,.,.;HUMAN_APE_FST=1;AN=90;CEXON=RP11-436P7.2;HUMAN_AND_CHIMP_FST=0.603372</t>
  </si>
  <si>
    <t>chr8_13740528_INS_chimpanzee_000203F_1_3917578_quiver_pilon_1280389_1298524</t>
  </si>
  <si>
    <t>1420161</t>
  </si>
  <si>
    <t>1420584</t>
  </si>
  <si>
    <t>RP11-480O10.1</t>
  </si>
  <si>
    <t>CHIMP_VST=.;AC=27;CHIMP_AF=0;QEND=13853442;HUMAN_AVG_CNF=.;TSTART=1420161;LBK_CNF=.;BHCONDEL=NO;SVLEN=-423;LOS_CNF=.;EXONDIST=3909;DHCONDEL=449505;SVTYPE=DEL;CIPOS=-5,5;CHIMP_FST=0.606483;STRAND=0;REPPARENT=Simple_repeat,Simple_repeat,Low_complexity,Simple_repeat;CHIMP_AVG_CNF=.;BNSVLEN=.;DENISOVA_CNF=.;AF=0.421875;GORILLA_VST=.;END=1420584;REPLEN=86,259,46,20;TEND=1420584;QSTART=13853019;NEAN_CNF=.;REPSTART=1420073,1420255,1420518,1420564;GORILLA_AF=0;SOURCE=chimpanzee;HUMAN_AF=.;CHCONDEL=chr8:13403512-13403512;ORANG_FST=.;BNS=NO;ORANG_AF=0;NS=45;LINEAGE=polymorphic;QCONTIG=chr8;REPTYPE=(TA)n,(TATAA)n,AT_rich,(TA)n;HUMAN_AND_CHIMP_VST=.;CIEND=-5,5;BNOSCORE=.;BNID=.;UNMASKEDWSSD=0;ORANG_AVG_CNF=.;GORILLA_AVG_CNF=.;HUMAN_APE_VST=.;GORILLA_FST=0.606483;ORANG_VST=.;SHARED=.,gorilla,chimpanzee,yoruba,.;HUMAN_APE_FST=0.837037;AN=64;CEXON=RP11-480O10.1;HUMAN_AND_CHIMP_FST=0.61451</t>
  </si>
  <si>
    <t>chr8_13853019_INS_chimpanzee_000203F_1_3917578_quiver_pilon_1420161_1420584</t>
  </si>
  <si>
    <t>1566438</t>
  </si>
  <si>
    <t>1566519</t>
  </si>
  <si>
    <t>RP11-510I21.1</t>
  </si>
  <si>
    <t>21732</t>
  </si>
  <si>
    <t>CHIMP_VST=.;AC=32;CHIMP_AF=0;QEND=14001037;HUMAN_AVG_CNF=.;TSTART=1566438;LBK_CNF=.;BHCONDEL=NO;SVLEN=-81;LOS_CNF=.;EXONDIST=21732;DHCONDEL=597442;SVTYPE=DEL;CIPOS=-5,5;CHIMP_FST=0.523724;STRAND=0;REPPARENT=LINE/L1;CHIMP_AVG_CNF=.;BNSVLEN=.;DENISOVA_CNF=.;AF=0.355556;GORILLA_VST=.;END=1566519;REPLEN=81;TEND=1566519;QSTART=14000956;NEAN_CNF=.;REPSTART=1565591;GORILLA_AF=0;SOURCE=chimpanzee;HUMAN_AF=.;CHCONDEL=chr8:13403512-13403512;ORANG_FST=0.521433;BNS=NO;ORANG_AF=0;NS=45;LINEAGE=polymorphic;QCONTIG=chr8;REPTYPE=L1PA13;HUMAN_AND_CHIMP_VST=.;CIEND=-5,5;BNOSCORE=.;BNID=.;UNMASKEDWSSD=0;ORANG_AVG_CNF=.;GORILLA_AVG_CNF=.;HUMAN_APE_VST=.;GORILLA_FST=0.538992;ORANG_VST=.;SHARED=.,gorilla,chimpanzee,.,.;HUMAN_APE_FST=1;AN=90;CEXON=RP11-510I21.1;HUMAN_AND_CHIMP_FST=0.603372</t>
  </si>
  <si>
    <t>chr8_14000956_INS_chimpanzee_000203F_1_3917578_quiver_pilon_1566438_1566519</t>
  </si>
  <si>
    <t>1720243</t>
  </si>
  <si>
    <t>1720418</t>
  </si>
  <si>
    <t>RP11-3G21.1</t>
  </si>
  <si>
    <t>7550</t>
  </si>
  <si>
    <t>CHIMP_VST=.;AC=28;CHIMP_AF=0;QEND=14153923;HUMAN_AVG_CNF=.;TSTART=1720243;LBK_CNF=.;BHCONDEL=NO;SVLEN=-175;LOS_CNF=.;EXONDIST=7550;DHCONDEL=750234;SVTYPE=DEL;CIPOS=-5,5;CHIMP_FST=0.465068;STRAND=0;REPPARENT=LTR/ERVL-MaLR,LINE/RTE-X;CHIMP_AVG_CNF=.;BNSVLEN=.;DENISOVA_CNF=.;AF=0.311111;GORILLA_VST=.;END=1720418;REPLEN=29,133;TEND=1720418;QSTART=14153748;NEAN_CNF=.;REPSTART=1720389,1720059;GORILLA_AF=0;SOURCE=chimpanzee;HUMAN_AF=.;CHCONDEL=chr8:13403512-13403512;ORANG_FST=0.461551;BNS=NO;ORANG_AF=0;NS=45;LINEAGE=polymorphic;QCONTIG=chr8;REPTYPE=MLT1A,L4_C_Mam;HUMAN_AND_CHIMP_VST=.;CIEND=-5,5;BNOSCORE=.;BNID=.;UNMASKEDWSSD=0;ORANG_AVG_CNF=.;GORILLA_AVG_CNF=.;HUMAN_APE_VST=.;GORILLA_FST=0.482473;ORANG_VST=.;SHARED=.,gorilla,chimpanzee,.,.;HUMAN_APE_FST=0.881892;AN=90;CEXON=RP11-3G21.1;HUMAN_AND_CHIMP_FST=0.526427</t>
  </si>
  <si>
    <t>chr8_14153748_INS_chimpanzee_000203F_1_3917578_quiver_pilon_1720243_1720418</t>
  </si>
  <si>
    <t>1874299</t>
  </si>
  <si>
    <t>1874941</t>
  </si>
  <si>
    <t>EIF4EP5</t>
  </si>
  <si>
    <t>CHIMP_VST=.;AC=32;CHIMP_AF=0;QEND=14309632;HUMAN_AVG_CNF=.;TSTART=1874299;LBK_CNF=.;BHCONDEL=NO;SVLEN=-642;LOS_CNF=.;EXONDIST=44;DHCONDEL=905476;SVTYPE=DEL;CIPOS=-5,5;CHIMP_FST=0.523724;STRAND=0;REPPARENT=DNA/hAT-Charlie,SINE/Alu;CHIMP_AVG_CNF=.;BNSVLEN=.;DENISOVA_CNF=.;AF=0.355556;GORILLA_VST=.;END=1874941;REPLEN=122,289;TEND=1874941;QSTART=14308990;NEAN_CNF=.;REPSTART=1874387,1874652;GORILLA_AF=0;SOURCE=chimpanzee;HUMAN_AF=.;CHCONDEL=chr8:13403512-13403512;ORANG_FST=0.521433;BNS=NO;ORANG_AF=0;NS=45;LINEAGE=polymorphic;QCONTIG=chr8;REPTYPE=Charlie2a,AluSx;HUMAN_AND_CHIMP_VST=.;CIEND=-5,5;BNOSCORE=.;BNID=.;UNMASKEDWSSD=56;ORANG_AVG_CNF=.;GORILLA_AVG_CNF=.;HUMAN_APE_VST=.;GORILLA_FST=0.538992;ORANG_VST=.;SHARED=.,gorilla,chimpanzee,.,.;HUMAN_APE_FST=1;AN=90;CEXON=EIF4EP5;HUMAN_AND_CHIMP_FST=0.603372</t>
  </si>
  <si>
    <t>chr8_14308990_INS_chimpanzee_000203F_1_3917578_quiver_pilon_1874299_1874941</t>
  </si>
  <si>
    <t>1927196</t>
  </si>
  <si>
    <t>1933253</t>
  </si>
  <si>
    <t>28548</t>
  </si>
  <si>
    <t>CHIMP_VST=0.222101;AC=32;CHIMP_AF=0;QEND=14367269;HUMAN_AVG_CNF=0;TSTART=1927196;LBK_CNF=0.000;BHCONDEL=NO;SVLEN=-6057;LOS_CNF=0.000;EXONDIST=28548;DHCONDEL=957698;SVTYPE=DEL;CIPOS=-5,5;CHIMP_FST=0.523724;STRAND=0;REPPARENT=LINE/L1,SINE/Alu,LINE/L1,LINE/L1;CHIMP_AVG_CNF=1.86;BNSVLEN=6267;DENISOVA_CNF=0.000;AF=0.355556;GORILLA_VST=0.0425667;END=1933253;REPLEN=454,244,154,4501;TEND=1933253;QSTART=14361212;NEAN_CNF=0.000;REPSTART=1926628,1927785,1928029,1928752;GORILLA_AF=0;SOURCE=chimpanzee;HUMAN_AF=.;CHCONDEL=chr8:13403512-13403512;ORANG_FST=0.521433;BNS=YES;ORANG_AF=0;NS=45;LINEAGE=polymorphic;QCONTIG=chr8;REPTYPE=L1MD,AluJb,L1MD,L1PA6;HUMAN_AND_CHIMP_VST=0.268729;CIEND=-5,5;BNOSCORE=3.57838364167478;BNID=ID:3007;UNMASKEDWSSD=391;ORANG_AVG_CNF=1.72;GORILLA_AVG_CNF=1.51;HUMAN_APE_VST=0.926848;GORILLA_FST=0.538992;ORANG_VST=0.114296;SHARED=.,gorilla,chimpanzee,.,.;HUMAN_APE_FST=1;AN=90;CEXON=Y_RNA;HUMAN_AND_CHIMP_FST=0.603372</t>
  </si>
  <si>
    <t>chr8_14361212_INS_chimpanzee_000203F_1_3917578_quiver_pilon_1927196_1933253</t>
  </si>
  <si>
    <t>1976532</t>
  </si>
  <si>
    <t>1976984</t>
  </si>
  <si>
    <t>70961</t>
  </si>
  <si>
    <t>CHIMP_VST=.;AC=32;CHIMP_AF=0;QEND=14404077;HUMAN_AVG_CNF=.;TSTART=1976532;LBK_CNF=.;BHCONDEL=NO;SVLEN=-452;LOS_CNF=.;EXONDIST=70961;DHCONDEL=1000111;SVTYPE=DEL;CIPOS=-5,5;CHIMP_FST=0.523724;STRAND=0;REPPARENT=LINE/L1;CHIMP_AVG_CNF=.;BNSVLEN=.;DENISOVA_CNF=.;AF=0.355556;GORILLA_VST=.;END=1976984;REPLEN=181;TEND=1976984;QSTART=14403625;NEAN_CNF=.;REPSTART=1974182;GORILLA_AF=0;SOURCE=chimpanzee;HUMAN_AF=.;CHCONDEL=chr8:13403512-13403512;ORANG_FST=0.521433;BNS=NO;ORANG_AF=0;NS=45;LINEAGE=polymorphic;QCONTIG=chr8;REPTYPE=L1PA3;HUMAN_AND_CHIMP_VST=.;CIEND=-5,5;BNOSCORE=.;BNID=.;UNMASKEDWSSD=91;ORANG_AVG_CNF=.;GORILLA_AVG_CNF=.;HUMAN_APE_VST=.;GORILLA_FST=0.538992;ORANG_VST=.;SHARED=.,gorilla,chimpanzee,.,.;HUMAN_APE_FST=1;AN=90;CEXON=Y_RNA;HUMAN_AND_CHIMP_FST=0.603372</t>
  </si>
  <si>
    <t>chr8_14403625_INS_chimpanzee_000203F_1_3917578_quiver_pilon_1976532_1976984</t>
  </si>
  <si>
    <t>2118977</t>
  </si>
  <si>
    <t>2129110</t>
  </si>
  <si>
    <t>10855</t>
  </si>
  <si>
    <t>CHIMP_VST=0.196086;AC=31;CHIMP_AF=0;QEND=14554011;HUMAN_AVG_CNF=0;TSTART=2118977;LBK_CNF=0.000;BHCONDEL=NO;SVLEN=-10133;LOS_CNF=0.000;EXONDIST=10855;DHCONDEL=1140364;SVTYPE=DEL;CIPOS=-5,5;CHIMP_FST=0.509211;STRAND=0;REPPARENT=SINE/MIR,SINE/Alu,DNA/TcMar-Tigger,SINE/Alu,DNA/TcMar-Tigger,LINE/L1,LINE/L1,LTR/ERVL-MaLR,SINE/Alu;CHIMP_AVG_CNF=2.27;BNSVLEN=10492;DENISOVA_CNF=0.000;AF=0.344444;GORILLA_VST=0.193386;END=2129110;REPLEN=140,303,557,317,641,322,853,436,295;TEND=2129110;QSTART=14543878;NEAN_CNF=0.000;REPSTART=2118961,2119784,2123244,2123801,2124118,2125614,2126229,2127136,2128255;GORILLA_AF=0;SOURCE=chimpanzee;HUMAN_AF=.;CHCONDEL=chr8:13403512-13403512;ORANG_FST=0.506581;BNS=YES;ORANG_AF=0;NS=45;LINEAGE=polymorphic;QCONTIG=chr8;REPTYPE=MIR,AluSx,Tigger3b,AluSx,Tigger3b,L1ME4a,L1MC1,MLT1H,AluY;HUMAN_AND_CHIMP_VST=0.299043;CIEND=-5,5;BNOSCORE=6.24877575757576;BNID=ID:3010;UNMASKEDWSSD=4563;ORANG_AVG_CNF=1.84;GORILLA_AVG_CNF=2.4;HUMAN_APE_VST=0.933169;GORILLA_FST=0.525092;ORANG_VST=0.0812238;SHARED=.,gorilla,chimpanzee,.,.;HUMAN_APE_FST=0.970635;AN=90;CEXON=SGCZ;HUMAN_AND_CHIMP_FST=0.584083</t>
  </si>
  <si>
    <t>chr8_14543878_INS_chimpanzee_000203F_1_3917578_quiver_pilon_2118977_2129110</t>
  </si>
  <si>
    <t>2305247</t>
  </si>
  <si>
    <t>2308723</t>
  </si>
  <si>
    <t>RP11-776K3.1</t>
  </si>
  <si>
    <t>32963</t>
  </si>
  <si>
    <t>CHIMP_VST=0.345535;AC=32;CHIMP_AF=0;QEND=14727059;HUMAN_AVG_CNF=0;TSTART=2305247;LBK_CNF=0.000;BHCONDEL=NO;SVLEN=-3476;LOS_CNF=0.000;EXONDIST=32963;DHCONDEL=1320069;SVTYPE=DEL;CIPOS=-5,5;CHIMP_FST=0.523724;STRAND=0;REPPARENT=LINE/L1,LINE/L1;CHIMP_AVG_CNF=2.32;BNSVLEN=4213;DENISOVA_CNF=0.000;AF=0.355556;GORILLA_VST=0.10448;END=2308723;REPLEN=305,2561;TEND=2308723;QSTART=14723583;NEAN_CNF=0.000;REPSTART=2305128,2305554;GORILLA_AF=0;SOURCE=chimpanzee;HUMAN_AF=.;CHCONDEL=chr8:13403512-13403512;ORANG_FST=0.521433;BNS=YES;ORANG_AF=0;NS=45;LINEAGE=polymorphic;QCONTIG=chr8;REPTYPE=L1PA16,L1PA16;HUMAN_AND_CHIMP_VST=0.125564;CIEND=-5,5;BNOSCORE=70.6423462088698;BNID=ID:3011;UNMASKEDWSSD=386;ORANG_AVG_CNF=1.45;GORILLA_AVG_CNF=1.92;HUMAN_APE_VST=0.816331;GORILLA_FST=0.538992;ORANG_VST=0.0243465;SHARED=.,gorilla,chimpanzee,.,.;HUMAN_APE_FST=1;AN=90;CEXON=RP11-776K3.1;HUMAN_AND_CHIMP_FST=0.603372</t>
  </si>
  <si>
    <t>chr8_14723583_INS_chimpanzee_000203F_1_3917578_quiver_pilon_2305247_2308723</t>
  </si>
  <si>
    <t>2938510</t>
  </si>
  <si>
    <t>2938572</t>
  </si>
  <si>
    <t>RP11-782K4.1</t>
  </si>
  <si>
    <t>27502</t>
  </si>
  <si>
    <t>CHIMP_VST=.;AC=32;CHIMP_AF=0;QEND=15353134;HUMAN_AVG_CNF=.;TSTART=2938510;LBK_CNF=.;BHCONDEL=NO;SVLEN=-62;LOS_CNF=.;EXONDIST=27502;DHCONDEL=1949558;SVTYPE=DEL;CIPOS=-5,5;CHIMP_FST=1;STRAND=0;REPPARENT=Simple_repeat;CHIMP_AVG_CNF=.;BNSVLEN=.;DENISOVA_CNF=.;AF=0.695652;GORILLA_VST=.;END=2938572;REPLEN=62;TEND=2938572;QSTART=15353072;NEAN_CNF=.;REPSTART=2938444;GORILLA_AF=0;SOURCE=chimpanzee;HUMAN_AF=.;CHCONDEL=chr8:13403512-13403512;ORANG_FST=.;BNS=NO;ORANG_AF=0;NS=45;LINEAGE=chimpanzee_specific;QCONTIG=chr8;REPTYPE=(TATG)n;HUMAN_AND_CHIMP_VST=.;CIEND=-5,5;BNOSCORE=.;BNID=.;UNMASKEDWSSD=0;ORANG_AVG_CNF=.;GORILLA_AVG_CNF=.;HUMAN_APE_VST=.;GORILLA_FST=.;ORANG_VST=.;SHARED=.,.,chimpanzee,.,.;HUMAN_APE_FST=1;AN=46;CEXON=RP11-782K4.1;HUMAN_AND_CHIMP_FST=.</t>
  </si>
  <si>
    <t>chr8_15353072_INS_chimpanzee_000203F_1_3917578_quiver_pilon_2938510_2938572</t>
  </si>
  <si>
    <t>3082574</t>
  </si>
  <si>
    <t>3082966</t>
  </si>
  <si>
    <t>TUSC3</t>
  </si>
  <si>
    <t>11467</t>
  </si>
  <si>
    <t>CHIMP_VST=.;AC=32;CHIMP_AF=0;QEND=15495343;HUMAN_AVG_CNF=.;TSTART=3082574;LBK_CNF=.;BHCONDEL=NO;SVLEN=-392;LOS_CNF=.;EXONDIST=11467;DHCONDEL=2091437;SVTYPE=DEL;CIPOS=-5,5;CHIMP_FST=0.523724;STRAND=0;REPPARENT=LTR/ERVL,LINE/L1;CHIMP_AVG_CNF=.;BNSVLEN=.;DENISOVA_CNF=.;AF=0.355556;GORILLA_VST=.;END=3082966;REPLEN=166,196;TEND=3082966;QSTART=15494951;NEAN_CNF=.;REPSTART=3082244,3082770;GORILLA_AF=0;SOURCE=chimpanzee;HUMAN_AF=.;CHCONDEL=chr8:13403512-13403512;ORANG_FST=0.521433;BNS=NO;ORANG_AF=0;NS=45;LINEAGE=polymorphic;QCONTIG=chr8;REPTYPE=ERV3-16A3_I-int,L1PA15;HUMAN_AND_CHIMP_VST=.;CIEND=-5,5;BNOSCORE=.;BNID=.;UNMASKEDWSSD=0;ORANG_AVG_CNF=.;GORILLA_AVG_CNF=.;HUMAN_APE_VST=.;GORILLA_FST=0.538992;ORANG_VST=.;SHARED=.,gorilla,chimpanzee,.,.;HUMAN_APE_FST=1;AN=90;CEXON=TUSC3;HUMAN_AND_CHIMP_FST=0.603372</t>
  </si>
  <si>
    <t>chr8_15494951_INS_chimpanzee_000203F_1_3917578_quiver_pilon_3082574_3082966</t>
  </si>
  <si>
    <t>3152157</t>
  </si>
  <si>
    <t>3152226</t>
  </si>
  <si>
    <t>2756</t>
  </si>
  <si>
    <t>CHIMP_VST=.;AC=32;CHIMP_AF=0;QEND=15564511;HUMAN_AVG_CNF=.;TSTART=3152157;LBK_CNF=.;BHCONDEL=NO;SVLEN=-69;LOS_CNF=.;EXONDIST=2756;DHCONDEL=2160928;SVTYPE=DEL;CIPOS=-5,5;CHIMP_FST=0.523724;STRAND=0;REPPARENT=.;CHIMP_AVG_CNF=.;BNSVLEN=.;DENISOVA_CNF=.;AF=0.355556;GORILLA_VST=.;END=3152226;REPLEN=.;TEND=3152226;QSTART=15564442;NEAN_CNF=.;REPSTART=.;GORILLA_AF=0;SOURCE=chimpanzee;HUMAN_AF=.;CHCONDEL=chr8:13403512-13403512;ORANG_FST=0.521433;BNS=NO;ORANG_AF=0;NS=45;LINEAGE=polymorphic;QCONTIG=chr8;REPTYPE=.;HUMAN_AND_CHIMP_VST=.;CIEND=-5,5;BNOSCORE=.;BNID=.;UNMASKEDWSSD=69;ORANG_AVG_CNF=.;GORILLA_AVG_CNF=.;HUMAN_APE_VST=.;GORILLA_FST=0.538992;ORANG_VST=.;SHARED=.,gorilla,chimpanzee,.,.;HUMAN_APE_FST=1;AN=90;CEXON=TUSC3;HUMAN_AND_CHIMP_FST=0.603372</t>
  </si>
  <si>
    <t>chr8_15564442_INS_chimpanzee_000203F_1_3917578_quiver_pilon_3152157_3152226</t>
  </si>
  <si>
    <t>3641189</t>
  </si>
  <si>
    <t>3641455</t>
  </si>
  <si>
    <t>MSR1</t>
  </si>
  <si>
    <t>51529</t>
  </si>
  <si>
    <t>CHIMP_VST=0.286522;AC=32;CHIMP_AF=0;QEND=16056616;HUMAN_AVG_CNF=0;TSTART=3641189;LBK_CNF=0.000;BHCONDEL=NO;SVLEN=-266;LOS_CNF=0.000;EXONDIST=51529;DHCONDEL=2652836;SVTYPE=DEL;CIPOS=-5,5;CHIMP_FST=0.523724;STRAND=0;REPPARENT=.;CHIMP_AVG_CNF=2.27;BNSVLEN=.;DENISOVA_CNF=0.000;AF=0.355556;GORILLA_VST=0.14829;END=3641455;REPLEN=.;TEND=3641455;QSTART=16056350;NEAN_CNF=0.000;REPSTART=.;GORILLA_AF=0;SOURCE=chimpanzee;HUMAN_AF=.;CHCONDEL=chr8:13403512-13403512;ORANG_FST=0.521433;BNS=NO;ORANG_AF=0;NS=45;LINEAGE=polymorphic;QCONTIG=chr8;REPTYPE=.;HUMAN_AND_CHIMP_VST=0.191499;CIEND=-5,5;BNOSCORE=.;BNID=.;UNMASKEDWSSD=266;ORANG_AVG_CNF=1.56;GORILLA_AVG_CNF=2.1;HUMAN_APE_VST=0.8799;GORILLA_FST=0.538992;ORANG_VST=0.0434862;SHARED=.,gorilla,chimpanzee,.,.;HUMAN_APE_FST=1;AN=90;CEXON=MSR1;HUMAN_AND_CHIMP_FST=0.603372</t>
  </si>
  <si>
    <t>chr8_16056350_INS_chimpanzee_000203F_1_3917578_quiver_pilon_3641189_3641455</t>
  </si>
  <si>
    <t>236070</t>
  </si>
  <si>
    <t>236125</t>
  </si>
  <si>
    <t>RP4-799D16.1</t>
  </si>
  <si>
    <t>7505</t>
  </si>
  <si>
    <t>CHIMP_VST=.;AC=32;CHIMP_AF=0;QEND=25036258;HUMAN_AVG_CNF=.;TSTART=236070;LBK_CNF=.;BHCONDEL=NO;SVLEN=-55;LOS_CNF=.;EXONDIST=7505;DHCONDEL=1758929;SVTYPE=DEL;CIPOS=-5,5;CHIMP_FST=0.523724;STRAND=1;REPPARENT=Simple_repeat,Simple_repeat;CHIMP_AVG_CNF=.;BNSVLEN=.;DENISOVA_CNF=.;AF=0.355556;GORILLA_VST=.;END=236125;REPLEN=24,36;TEND=236125;QSTART=25036203;NEAN_CNF=.;REPSTART=235921,236089;GORILLA_AF=0;SOURCE=chimpanzee;HUMAN_AF=1;CHCONDEL=chr1:23277272-23277273;ORANG_FST=0.521433;BNS=NO;ORANG_AF=0;NS=45;LINEAGE=human_specific;QCONTIG=chr1;REPTYPE=(ATGGTG)n,(TGG)n;HUMAN_AND_CHIMP_VST=.;CIEND=-5,5;BNOSCORE=.;BNID=.;UNMASKEDWSSD=0;ORANG_AVG_CNF=.;GORILLA_AVG_CNF=.;HUMAN_APE_VST=.;GORILLA_FST=0.538992;ORANG_VST=.;SHARED=orangutan,gorilla,chimpanzee,.,.;HUMAN_APE_FST=1;AN=90;CEXON=RP4-799D16.1;HUMAN_AND_CHIMP_FST=0.603372</t>
  </si>
  <si>
    <t>chr1_25036203_INS_chimpanzee_000204F_1_3868731_quiver_pilon_236070_236125</t>
  </si>
  <si>
    <t>977469</t>
  </si>
  <si>
    <t>977521</t>
  </si>
  <si>
    <t>RP11-10N16.3</t>
  </si>
  <si>
    <t>12883</t>
  </si>
  <si>
    <t>CHIMP_VST=.;AC=32;CHIMP_AF=0;QEND=24294726;HUMAN_AVG_CNF=.;TSTART=977469;LBK_CNF=.;BHCONDEL=NO;SVLEN=-52;LOS_CNF=.;EXONDIST=12883;DHCONDEL=1017400;SVTYPE=DEL;CIPOS=-5,5;CHIMP_FST=0.523724;STRAND=1;REPPARENT=.;CHIMP_AVG_CNF=.;BNSVLEN=.;DENISOVA_CNF=.;AF=0.355556;GORILLA_VST=.;END=977521;REPLEN=.;TEND=977521;QSTART=24294674;NEAN_CNF=.;REPSTART=.;GORILLA_AF=0;SOURCE=chimpanzee;HUMAN_AF=1;CHCONDEL=chr1:23277272-23277273;ORANG_FST=0.521433;BNS=NO;ORANG_AF=0;NS=45;LINEAGE=human_specific;QCONTIG=chr1;REPTYPE=.;HUMAN_AND_CHIMP_VST=.;CIEND=-5,5;BNOSCORE=.;BNID=.;UNMASKEDWSSD=52;ORANG_AVG_CNF=.;GORILLA_AVG_CNF=.;HUMAN_APE_VST=.;GORILLA_FST=0.538992;ORANG_VST=.;SHARED=orangutan,gorilla,chimpanzee,.,.;HUMAN_APE_FST=1;AN=90;CEXON=RP11-10N16.3;HUMAN_AND_CHIMP_FST=0.603372</t>
  </si>
  <si>
    <t>chr1_24294674_INS_chimpanzee_000204F_1_3868731_quiver_pilon_977469_977521</t>
  </si>
  <si>
    <t>1168874</t>
  </si>
  <si>
    <t>1169296</t>
  </si>
  <si>
    <t>MYOM3</t>
  </si>
  <si>
    <t>CHIMP_VST=0.0859279;AC=35;CHIMP_AF=0;QEND=24102922;HUMAN_AVG_CNF=0;TSTART=1168874;LBK_CNF=0.000;BHCONDEL=NO;SVLEN=-422;LOS_CNF=0.000;EXONDIST=2724;DHCONDEL=825226;SVTYPE=DEL;CIPOS=-5,5;CHIMP_FST=0.570526;STRAND=1;REPPARENT=SINE/Alu;CHIMP_AVG_CNF=1.35;BNSVLEN=.;DENISOVA_CNF=0.000;AF=0.388889;GORILLA_VST=0.105787;END=1169296;REPLEN=222;TEND=1169296;QSTART=24102500;NEAN_CNF=0.000;REPSTART=1168809;GORILLA_AF=0;SOURCE=chimpanzee;HUMAN_AF=1;CHCONDEL=chr1:23277272-23277273;ORANG_FST=0.257989;BNS=NO;ORANG_AF=0.136364;NS=45;LINEAGE=human_specific;QCONTIG=chr1;REPTYPE=AluSx;HUMAN_AND_CHIMP_VST=0.308039;CIEND=-5,5;BNOSCORE=.;BNID=.;UNMASKEDWSSD=164;ORANG_AVG_CNF=1.36;GORILLA_AVG_CNF=1.47;HUMAN_APE_VST=0.735261;GORILLA_FST=0.583664;ORANG_VST=0.103748;SHARED=orangutan,gorilla,chimpanzee,.,.;HUMAN_APE_FST=0.951336;AN=90;CEXON=MYOM3;HUMAN_AND_CHIMP_FST=0.466952</t>
  </si>
  <si>
    <t>chr1_24102500_INS_chimpanzee_000204F_1_3868731_quiver_pilon_1168874_1169296</t>
  </si>
  <si>
    <t>1275929</t>
  </si>
  <si>
    <t>1279375</t>
  </si>
  <si>
    <t>SRSF10</t>
  </si>
  <si>
    <t>CHIMP_VST=.;AC=31;CHIMP_AF=0;QEND=23993338;HUMAN_AVG_CNF=.;TSTART=1275929;LBK_CNF=.;BHCONDEL=NO;SVLEN=-3446;LOS_CNF=.;EXONDIST=8964;DHCONDEL=712618;SVTYPE=DEL;CIPOS=-5,5;CHIMP_FST=0.509211;STRAND=1;REPPARENT=SINE/Alu,LINE/L1,LTR/ERVL,SINE/Alu,Simple_repeat,Simple_repeat,Simple_repeat,Simple_repeat,LINE/L1,LTR/ERV1,LTR/ERVL,SINE/Alu,LINE/L1,LTR/ERVL,LINE/L1,SINE/Alu,LINE/L1,SINE/Alu,LINE/L1;CHIMP_AVG_CNF=.;BNSVLEN=.;DENISOVA_CNF=.;AF=0.344444;GORILLA_VST=.;END=1279375;REPLEN=259,52,156,291,166,149,178,70,98,262,151,300,90,448,49,135,277,51,103;TEND=1279375;QSTART=23989892;NEAN_CNF=.;REPSTART=1275879,1276188,1276253,1276414,1276705,1276900,1277036,1277225,1277295,1277474,1277768,1278022,1278322,1278412,1278860,1278910,1279045,1279324,1277919;GORILLA_AF=0;SOURCE=chimpanzee;HUMAN_AF=0.96875;CHCONDEL=chr1:23277272-23277273;ORANG_FST=0.506581;BNS=NO;ORANG_AF=0;NS=45;LINEAGE=human_specific;QCONTIG=chr1;REPTYPE=AluSx,L1PB1,MER21A,AluJb,(TA)n,(CTATA)n,(TA)n,(TA)n,L1P5,MER34,LTR16B1,AluSx,L1ME2,MLT2B4,L1ME2,AluSx,L1ME2,AluSx,L1ME2;HUMAN_AND_CHIMP_VST=.;CIEND=-5,5;BNOSCORE=.;BNID=.;UNMASKEDWSSD=9;ORANG_AVG_CNF=.;GORILLA_AVG_CNF=.;HUMAN_APE_VST=.;GORILLA_FST=0.525092;ORANG_VST=.;SHARED=orangutan,gorilla,chimpanzee,.,.;HUMAN_APE_FST=0.970635;AN=90;CEXON=SRSF10;HUMAN_AND_CHIMP_FST=0.584083</t>
  </si>
  <si>
    <t>chr1_23989892_INS_chimpanzee_000204F_1_3868731_quiver_pilon_1275929_1279375</t>
  </si>
  <si>
    <t>1447350</t>
  </si>
  <si>
    <t>1450179</t>
  </si>
  <si>
    <t>HMGCL</t>
  </si>
  <si>
    <t>2848</t>
  </si>
  <si>
    <t>CHIMP_VST=.;AC=33;CHIMP_AF=0;QEND=23831861;HUMAN_AVG_CNF=.;TSTART=1447350;LBK_CNF=.;BHCONDEL=NO;SVLEN=-2829;LOS_CNF=.;EXONDIST=2848;DHCONDEL=551758;SVTYPE=DEL;CIPOS=-5,5;CHIMP_FST=0.539546;STRAND=1;REPPARENT=SINE/Alu,SINE/Alu,SINE/Alu,LINE/L1,SINE/Alu,LINE/L1,LINE/L1,SINE/Alu,SINE/Alu,LINE/L1,LINE/L1;CHIMP_AVG_CNF=.;BNSVLEN=.;DENISOVA_CNF=.;AF=0.366667;GORILLA_VST=.;END=1450179;REPLEN=62,300,144,484,305,98,172,302,296,170,498;TEND=1450179;QSTART=23829032;NEAN_CNF=.;REPSTART=1447237,1447412,1447712,1447856,1448340,1448645,1448735,1448907,1449209,1449505,1449681;GORILLA_AF=0;SOURCE=chimpanzee;HUMAN_AF=1;CHCONDEL=chr1:23277272-23277273;ORANG_FST=0.427348;BNS=NO;ORANG_AF=0.0454545;NS=45;LINEAGE=polymorphic;QCONTIG=chr1;REPTYPE=AluJb,AluY,AluJb,L1MB4,AluJb,L1MB4,L1PA16,AluSx,AluSx,L1PA16,L1MB4;HUMAN_AND_CHIMP_VST=.;CIEND=-5,5;BNOSCORE=.;BNID=.;UNMASKEDWSSD=0;ORANG_AVG_CNF=.;GORILLA_AVG_CNF=.;HUMAN_APE_VST=.;GORILLA_FST=0.554165;ORANG_VST=.;SHARED=.,gorilla,chimpanzee,.,.;HUMAN_APE_FST=0.983813;AN=90;CEXON=HMGCL;HUMAN_AND_CHIMP_FST=0.556533</t>
  </si>
  <si>
    <t>chr1_23829032_INS_chimpanzee_000204F_1_3868731_quiver_pilon_1447350_1450179</t>
  </si>
  <si>
    <t>1675468</t>
  </si>
  <si>
    <t>1678055</t>
  </si>
  <si>
    <t>MDS2</t>
  </si>
  <si>
    <t>CHIMP_VST=0.135861;AC=32;CHIMP_AF=0;QEND=23598483;HUMAN_AVG_CNF=0;TSTART=1675468;LBK_CNF=0.000;BHCONDEL=NO;SVLEN=-2587;LOS_CNF=0.000;EXONDIST=3083;DHCONDEL=318622;SVTYPE=DEL;CIPOS=-5,5;CHIMP_FST=0.523724;STRAND=1;REPPARENT=SINE/Alu,LTR/ERVL-MaLR,LTR/ERVL-MaLR,SINE/Alu,SINE/MIR,LINE/L2,LINE/L2;CHIMP_AVG_CNF=2.42;BNSVLEN=2810;DENISOVA_CNF=0.000;AF=0.355556;GORILLA_VST=0.105797;END=1678055;REPLEN=292,360,388,307,178,243,80;TEND=1678055;QSTART=23595896;NEAN_CNF=0.000;REPSTART=1675452,1675760,1676122,1676539,1676986,1677700,1677975;GORILLA_AF=0;SOURCE=chimpanzee;HUMAN_AF=1;CHCONDEL=chr1:23277272-23277273;ORANG_FST=0.521433;BNS=YES;ORANG_AF=0;NS=45;LINEAGE=human_specific;QCONTIG=chr1;REPTYPE=AluSx,MSTB,MLT1A1,AluSx,MIR,L2c,L2a;HUMAN_AND_CHIMP_VST=0.365866;CIEND=-5,5;BNOSCORE=9.2141930702242;BNID=ID:90;UNMASKEDWSSD=532;ORANG_AVG_CNF=2.42;GORILLA_AVG_CNF=2.44;HUMAN_APE_VST=0.924265;GORILLA_FST=0.538992;ORANG_VST=0.133832;SHARED=orangutan,gorilla,chimpanzee,.,.;HUMAN_APE_FST=1;AN=90;CEXON=MDS2;HUMAN_AND_CHIMP_FST=0.603372</t>
  </si>
  <si>
    <t>chr1_23595896_INS_chimpanzee_000204F_1_3868731_quiver_pilon_1675468_1678055</t>
  </si>
  <si>
    <t>2377638</t>
  </si>
  <si>
    <t>2377998</t>
  </si>
  <si>
    <t>3728</t>
  </si>
  <si>
    <t>CHIMP_VST=.;AC=32;CHIMP_AF=0;QEND=22900567;HUMAN_AVG_CNF=.;TSTART=2377638;LBK_CNF=.;BHCONDEL=NO;SVLEN=-360;LOS_CNF=.;EXONDIST=3728;DHCONDEL=377066;SVTYPE=DEL;CIPOS=-5,5;CHIMP_FST=0.523724;STRAND=1;REPPARENT=SINE/Alu,LTR/ERVL-MaLR,SINE/Alu;CHIMP_AVG_CNF=.;BNSVLEN=.;DENISOVA_CNF=.;AF=0.355556;GORILLA_VST=.;END=2377998;REPLEN=188,52,113;TEND=2377998;QSTART=22900207;NEAN_CNF=.;REPSTART=2377524,2377830,2377885;GORILLA_AF=0;SOURCE=chimpanzee;HUMAN_AF=1;CHCONDEL=chr1:23277272-23277273;ORANG_FST=0.521433;BNS=NO;ORANG_AF=0;NS=45;LINEAGE=human_specific;QCONTIG=chr1;REPTYPE=AluSx,MLT1C,AluSx;HUMAN_AND_CHIMP_VST=.;CIEND=-5,5;BNOSCORE=.;BNID=.;UNMASKEDWSSD=0;ORANG_AVG_CNF=.;GORILLA_AVG_CNF=.;HUMAN_APE_VST=.;GORILLA_FST=0.538992;ORANG_VST=.;SHARED=orangutan,gorilla,chimpanzee,.,.;HUMAN_APE_FST=1;AN=90;CEXON=EPHB2;HUMAN_AND_CHIMP_FST=0.603372</t>
  </si>
  <si>
    <t>chr1_22900207_INS_chimpanzee_000204F_1_3868731_quiver_pilon_2377638_2377998</t>
  </si>
  <si>
    <t>000205F_1_3824089_quiver_pilon</t>
  </si>
  <si>
    <t>323282</t>
  </si>
  <si>
    <t>324818</t>
  </si>
  <si>
    <t>CTD-3187F8.12</t>
  </si>
  <si>
    <t>8788</t>
  </si>
  <si>
    <t>CHIMP_VST=0.109244;AC=32;CHIMP_AF=0;QEND=51293347;HUMAN_AVG_CNF=0;TSTART=323282;LBK_CNF=0.000;BHCONDEL=NO;SVLEN=-1536;LOS_CNF=0.000;EXONDIST=8788;DHCONDEL=13467727;SVTYPE=DEL;CIPOS=-5,5;CHIMP_FST=0.523724;STRAND=0;REPPARENT=SINE/Alu,SINE/Alu,LINE/L2,LTR/ERV1;CHIMP_AVG_CNF=1.89;BNSVLEN=.;DENISOVA_CNF=0.000;AF=0.355556;GORILLA_VST=0.0450692;END=324818;REPLEN=295,306,49,243;TEND=324818;QSTART=51291811;NEAN_CNF=0.000;REPSTART=323721,324019,324522,324575;GORILLA_AF=0;SOURCE=chimpanzee;HUMAN_AF=1;CHCONDEL=chr19:37824082-37824083;ORANG_FST=0.521433;BNS=NO;ORANG_AF=0;NS=45;LINEAGE=human_specific;QCONTIG=chr19;REPTYPE=AluSx,AluJb,L2c,MER41A;HUMAN_AND_CHIMP_VST=0.354031;CIEND=-5,5;BNOSCORE=.;BNID=.;UNMASKEDWSSD=363;ORANG_AVG_CNF=2.11;GORILLA_AVG_CNF=1.74;HUMAN_APE_VST=0.847922;GORILLA_FST=0.538992;ORANG_VST=0.140649;SHARED=orangutan,gorilla,chimpanzee,.,.;HUMAN_APE_FST=1;AN=90;CEXON=CTD-3187F8.12;HUMAN_AND_CHIMP_FST=0.603372</t>
  </si>
  <si>
    <t>chr19_51291811_INS_chimpanzee_000205F_1_3824089_quiver_pilon_323282_324818</t>
  </si>
  <si>
    <t>466918</t>
  </si>
  <si>
    <t>474119</t>
  </si>
  <si>
    <t>CTD-2616J11.15</t>
  </si>
  <si>
    <t>CHIMP_VST=0.11427;AC=32;CHIMP_AF=0;QEND=51439111;HUMAN_AVG_CNF=0;TSTART=466918;LBK_CNF=0.000;BHCONDEL=NO;SVLEN=-7201;LOS_CNF=0.000;EXONDIST=5241;DHCONDEL=13607826;SVTYPE=DEL;CIPOS=-5,5;CHIMP_FST=0.523724;STRAND=0;REPPARENT=SINE/Alu,LINE/L1,DNA/hAT-Charlie,LINE/L1,LTR/ERV1,LINE/L2,SINE/Alu,SINE/Alu,LINE/L1,Low_complexity,LINE/L1,SINE/Alu;CHIMP_AVG_CNF=2.25;BNSVLEN=7176;DENISOVA_CNF=0.000;AF=0.355556;GORILLA_VST=0.0709805;END=474119;REPLEN=280,14,169,156,426,273,302,280,605,70,146,6;TEND=474119;QSTART=51431910;NEAN_CNF=0.000;REPSTART=466902,467198,467212,467556,468063,470316,470592,471025,471372,473669,473949,474113;GORILLA_AF=0;SOURCE=chimpanzee;HUMAN_AF=1;CHCONDEL=chr19:37824082-37824083;ORANG_FST=0.521433;BNS=YES;ORANG_AF=0;NS=45;LINEAGE=human_specific;QCONTIG=chr19;REPTYPE=AluSx,L1MB4,MER20B,L1MB4,MER83,L2b,AluSx,AluSx,L1ME4b,G-rich,L1M5,AluJb;HUMAN_AND_CHIMP_VST=0.426229;CIEND=-5,5;BNOSCORE=0.0434722125617305;BNID=ID:5815;UNMASKEDWSSD=2962;ORANG_AVG_CNF=2.53;GORILLA_AVG_CNF=2.18;HUMAN_APE_VST=0.965383;GORILLA_FST=0.538992;ORANG_VST=0.172033;SHARED=orangutan,gorilla,chimpanzee,.,.;HUMAN_APE_FST=1;AN=90;CEXON=CTD-2616J11.15;HUMAN_AND_CHIMP_FST=0.603372</t>
  </si>
  <si>
    <t>chr19_51431910_INS_chimpanzee_000205F_1_3824089_quiver_pilon_466918_474119</t>
  </si>
  <si>
    <t>745590</t>
  </si>
  <si>
    <t>745665</t>
  </si>
  <si>
    <t>SPACA6</t>
  </si>
  <si>
    <t>CHIMP_VST=.;AC=34;CHIMP_AF=0;QEND=51705037;HUMAN_AVG_CNF=.;TSTART=745590;LBK_CNF=.;BHCONDEL=NO;SVLEN=-75;LOS_CNF=.;EXONDIST=0;DHCONDEL=13880878;SVTYPE=DEL;CIPOS=-5,5;CHIMP_FST=0.556502;STRAND=0;REPPARENT=Satellite;CHIMP_AVG_CNF=.;BNSVLEN=.;DENISOVA_CNF=.;AF=0.377778;GORILLA_VST=.;END=745665;REPLEN=75;TEND=745665;QSTART=51704962;NEAN_CNF=.;REPSTART=744657;GORILLA_AF=0.25;SOURCE=chimpanzee;HUMAN_AF=0.90625;CHCONDEL=chr19:37824082-37824083;ORANG_FST=0.446915;BNS=NO;ORANG_AF=0.0454545;NS=45;LINEAGE=polymorphic;QCONTIG=chr19;REPTYPE=MSR1;HUMAN_AND_CHIMP_VST=.;CIEND=-5,5;BNOSCORE=.;BNID=.;UNMASKEDWSSD=0;ORANG_AVG_CNF=.;GORILLA_AVG_CNF=.;HUMAN_APE_VST=.;GORILLA_FST=0.0205093;ORANG_VST=.;SHARED=orangutan,.,chimpanzee,.,.;HUMAN_APE_FST=0.811846;AN=90;CEXON=SPACA6;HUMAN_AND_CHIMP_FST=0.312585</t>
  </si>
  <si>
    <t>chr19_51704962_INS_chimpanzee_000205F_1_3824089_quiver_pilon_745590_745665</t>
  </si>
  <si>
    <t>1066884</t>
  </si>
  <si>
    <t>1068420</t>
  </si>
  <si>
    <t>ZNF614</t>
  </si>
  <si>
    <t>CHIMP_VST=0.137481;AC=32;CHIMP_AF=0;QEND=52029573;HUMAN_AVG_CNF=0;TSTART=1066884;LBK_CNF=0.000;BHCONDEL=NO;SVLEN=-1536;LOS_CNF=0.000;EXONDIST=206;DHCONDEL=14203953;SVTYPE=DEL;CIPOS=-5,5;CHIMP_FST=0.523724;STRAND=0;REPPARENT=LTR/ERVK,LINE/L1,SINE/Alu,LINE/L1,DNA/hAT-Charlie;CHIMP_AVG_CNF=2.12;BNSVLEN=.;DENISOVA_CNF=0.000;AF=0.355556;GORILLA_VST=0.0916837;END=1068420;REPLEN=47,163,297,394,103;TEND=1068420;QSTART=52028037;NEAN_CNF=0.000;REPSTART=1066821,1066945,1067108,1067405,1067812;GORILLA_AF=0;SOURCE=chimpanzee;HUMAN_AF=1;CHCONDEL=chr19:37824082-37824083;ORANG_FST=0.521433;BNS=NO;ORANG_AF=0;NS=45;LINEAGE=human_specific;QCONTIG=chr19;REPTYPE=LTR5_Hs,L1M4,AluSx,L1M4,Charlie2a;HUMAN_AND_CHIMP_VST=0.379885;CIEND=-5,5;BNOSCORE=.;BNID=.;UNMASKEDWSSD=386;ORANG_AVG_CNF=2.18;GORILLA_AVG_CNF=2.07;HUMAN_APE_VST=0.950922;GORILLA_FST=0.538992;ORANG_VST=0.144164;SHARED=orangutan,gorilla,chimpanzee,.,.;HUMAN_APE_FST=1;AN=90;CEXON=ZNF614;HUMAN_AND_CHIMP_FST=0.603372</t>
  </si>
  <si>
    <t>chr19_52028037_INS_chimpanzee_000205F_1_3824089_quiver_pilon_1066884_1068420</t>
  </si>
  <si>
    <t>1290893</t>
  </si>
  <si>
    <t>1291703</t>
  </si>
  <si>
    <t>CTD-2525I3.8</t>
  </si>
  <si>
    <t>6310</t>
  </si>
  <si>
    <t>CHIMP_VST=0.480085;AC=31;CHIMP_AF=0;QEND=52249561;HUMAN_AVG_CNF=0.0655;TSTART=1290893;LBK_CNF=0.000;BHCONDEL=NO;SVLEN=-810;LOS_CNF=0.000;EXONDIST=6310;DHCONDEL=14424667;SVTYPE=DEL;CIPOS=-5,5;CHIMP_FST=0.577305;STRAND=0;REPPARENT=SINE/Alu,Simple_repeat,SINE/Alu,SINE/Alu;CHIMP_AVG_CNF=1.99;BNSVLEN=.;DENISOVA_CNF=0.000;AF=0.397436;GORILLA_VST=0.157327;END=1291703;REPLEN=133,32,294,16;TEND=1291703;QSTART=52248751;NEAN_CNF=0.000;REPSTART=1290742,1291026,1291139,1291687;GORILLA_AF=0;SOURCE=chimpanzee;HUMAN_AF=0.96875;CHCONDEL=chr19:37824082-37824083;ORANG_FST=0.625352;BNS=NO;ORANG_AF=0;NS=45;LINEAGE=polymorphic;QCONTIG=chr19;REPTYPE=AluSx,(TAA)n,AluSx,AluSx;HUMAN_AND_CHIMP_VST=0;CIEND=-5,5;BNOSCORE=.;BNID=.;UNMASKEDWSSD=110;ORANG_AVG_CNF=0;GORILLA_AVG_CNF=1.61;HUMAN_APE_VST=0.275897;GORILLA_FST=0.579978;ORANG_VST=0.078835;SHARED=.,gorilla,chimpanzee,.,.;HUMAN_APE_FST=0.968934;AN=78;CEXON=CTD-2525I3.8;HUMAN_AND_CHIMP_FST=0.603691</t>
  </si>
  <si>
    <t>chr19_52248751_INS_chimpanzee_000205F_1_3824089_quiver_pilon_1290893_1291703</t>
  </si>
  <si>
    <t>1339270</t>
  </si>
  <si>
    <t>1344027</t>
  </si>
  <si>
    <t>ZNF766</t>
  </si>
  <si>
    <t>CHIMP_VST=0.166191;AC=23;CHIMP_AF=0;QEND=52301085;HUMAN_AVG_CNF=0;TSTART=1339270;LBK_CNF=0.000;BHCONDEL=NO;SVLEN=-4757;LOS_CNF=0.000;EXONDIST=281;DHCONDEL=14472244;SVTYPE=DEL;CIPOS=-5,5;CHIMP_FST=0.389906;STRAND=0;REPPARENT=SINE/Alu,LINE/L1,SINE/Alu,SINE/Alu,SINE/Alu,SINE/Alu,SINE/Alu,Low_complexity,SINE/Alu,SINE/Alu,LTR/ERV1,LTR/ERV1,SINE/Alu,SINE/Alu;CHIMP_AVG_CNF=2.32;BNSVLEN=4687;DENISOVA_CNF=0.000;AF=0.255556;GORILLA_VST=0.0972856;END=1344027;REPLEN=99,185,294,308,298,132,314,28,154,287,166,170,298,172;TEND=1344027;QSTART=52296328;NEAN_CNF=0.000;REPSTART=1339070,1339369,1339621,1339982,1340671,1341058,1341443,1341757,1341785,1341958,1342295,1342474,1342942,1343855;GORILLA_AF=0;SOURCE=chimpanzee;HUMAN_AF=0.71875;CHCONDEL=chr19:37824082-37824083;ORANG_FST=0.385357;BNS=YES;ORANG_AF=0;NS=45;LINEAGE=human_specific;QCONTIG=chr19;REPTYPE=AluSx,L1MD,AluSx,AluSx,AluSx,FLAM_C,AluJb,AT_rich,AluJb,AluY,MER92B,MER92B,AluSx,AluSx;HUMAN_AND_CHIMP_VST=0.354639;CIEND=-5,5;BNOSCORE=0.518847945785684;BNID=ID:5820;UNMASKEDWSSD=877;ORANG_AVG_CNF=2.26;GORILLA_AVG_CNF=2.22;HUMAN_APE_VST=0.969014;GORILLA_FST=0.408746;ORANG_VST=0.130976;SHARED=orangutan,gorilla,chimpanzee,.,.;HUMAN_APE_FST=0.732198;AN=90;CEXON=ZNF766;HUMAN_AND_CHIMP_FST=0.431467</t>
  </si>
  <si>
    <t>chr19_52296328_INS_chimpanzee_000205F_1_3824089_quiver_pilon_1339270_1344027</t>
  </si>
  <si>
    <t>1633632</t>
  </si>
  <si>
    <t>1635493</t>
  </si>
  <si>
    <t>ZNF701</t>
  </si>
  <si>
    <t>CHIMP_VST=.;AC=32;CHIMP_AF=0;QEND=52582214;HUMAN_AVG_CNF=.;TSTART=1633632;LBK_CNF=.;BHCONDEL=NO;SVLEN=-1861;LOS_CNF=.;EXONDIST=1850;DHCONDEL=14756269;SVTYPE=DEL;CIPOS=-5,5;CHIMP_FST=0.523724;STRAND=0;REPPARENT=SINE/Alu,SINE/Alu,SINE/Alu,SINE/Alu,SINE/Alu,LTR/ERVL-MaLR,SINE/Alu;CHIMP_AVG_CNF=.;BNSVLEN=.;DENISOVA_CNF=.;AF=0.355556;GORILLA_VST=.;END=1635493;REPLEN=287,310,123,278,72,243,129;TEND=1635493;QSTART=52580353;NEAN_CNF=.;REPSTART=1633695,1634059,1634548,1634681,1634988,1635060,1635364;GORILLA_AF=0;SOURCE=chimpanzee;HUMAN_AF=1;CHCONDEL=chr19:37824082-37824083;ORANG_FST=0.521433;BNS=NO;ORANG_AF=0;NS=45;LINEAGE=human_specific;QCONTIG=chr19;REPTYPE=AluSx,AluY,AluSx,AluSx,AluY,MLT1A0,AluSx;HUMAN_AND_CHIMP_VST=.;CIEND=-5,5;BNOSCORE=.;BNID=.;UNMASKEDWSSD=69;ORANG_AVG_CNF=.;GORILLA_AVG_CNF=.;HUMAN_APE_VST=.;GORILLA_FST=0.538992;ORANG_VST=.;SHARED=orangutan,gorilla,chimpanzee,.,.;HUMAN_APE_FST=1;AN=90;CEXON=ZNF701;HUMAN_AND_CHIMP_FST=0.603372</t>
  </si>
  <si>
    <t>chr19_52580353_INS_chimpanzee_000205F_1_3824089_quiver_pilon_1633632_1635493</t>
  </si>
  <si>
    <t>1651560</t>
  </si>
  <si>
    <t>1651617</t>
  </si>
  <si>
    <t>CTD-3099C6.11</t>
  </si>
  <si>
    <t>CHIMP_VST=.;AC=32;CHIMP_AF=0;QEND=52598025;HUMAN_AVG_CNF=.;TSTART=1651560;LBK_CNF=.;BHCONDEL=NO;SVLEN=-57;LOS_CNF=.;EXONDIST=0;DHCONDEL=14773884;SVTYPE=DEL;CIPOS=-5,5;CHIMP_FST=0.523724;STRAND=0;REPPARENT=Low_complexity,SINE/Alu;CHIMP_AVG_CNF=.;BNSVLEN=.;DENISOVA_CNF=.;AF=0.355556;GORILLA_VST=.;END=1651617;REPLEN=26,31;TEND=1651617;QSTART=52597968;NEAN_CNF=.;REPSTART=1651554,1651586;GORILLA_AF=0;SOURCE=chimpanzee;HUMAN_AF=1;CHCONDEL=chr19:37824082-37824083;ORANG_FST=0.521433;BNS=NO;ORANG_AF=0;NS=45;LINEAGE=human_specific;QCONTIG=chr19;REPTYPE=AT_rich,AluY;HUMAN_AND_CHIMP_VST=.;CIEND=-5,5;BNOSCORE=.;BNID=.;UNMASKEDWSSD=0;ORANG_AVG_CNF=.;GORILLA_AVG_CNF=.;HUMAN_APE_VST=.;GORILLA_FST=0.538992;ORANG_VST=.;SHARED=orangutan,gorilla,chimpanzee,.,.;HUMAN_APE_FST=1;AN=90;CEXON=CTD-3099C6.11;HUMAN_AND_CHIMP_FST=0.603372</t>
  </si>
  <si>
    <t>chr19_52597968_INS_chimpanzee_000205F_1_3824089_quiver_pilon_1651560_1651617</t>
  </si>
  <si>
    <t>1818515</t>
  </si>
  <si>
    <t>1819216</t>
  </si>
  <si>
    <t>ZNF600</t>
  </si>
  <si>
    <t>4642</t>
  </si>
  <si>
    <t>CHIMP_VST=0;AC=31;CHIMP_AF=0;QEND=52774886;HUMAN_AVG_CNF=4.25;TSTART=1818515;LBK_CNF=3.786;BHCONDEL=NO;SVLEN=-701;LOS_CNF=3.535;EXONDIST=4642;DHCONDEL=14950101;SVTYPE=DEL;CIPOS=-5,5;CHIMP_FST=0.509211;STRAND=0;REPPARENT=SINE/Alu,SINE/Alu;CHIMP_AVG_CNF=5.65;BNSVLEN=.;DENISOVA_CNF=5.116;AF=0.344444;GORILLA_VST=0;END=1819216;REPLEN=35,271;TEND=1819216;QSTART=52774185;NEAN_CNF=4.812;REPSTART=1819181,1818481;GORILLA_AF=0;SOURCE=chimpanzee;HUMAN_AF=0.96875;CHCONDEL=chr19:37824082-37824083;ORANG_FST=0.506581;BNS=NO;ORANG_AF=0;NS=45;LINEAGE=human_specific;QCONTIG=chr19;REPTYPE=AluSx,AluSx;HUMAN_AND_CHIMP_VST=0.332969;CIEND=-5,5;BNOSCORE=.;BNID=.;UNMASKEDWSSD=321;ORANG_AVG_CNF=6.8;GORILLA_AVG_CNF=5.44;HUMAN_APE_VST=0.493402;GORILLA_FST=0.525092;ORANG_VST=0.193256;SHARED=orangutan,gorilla,chimpanzee,.,.;HUMAN_APE_FST=0.970635;AN=90;CEXON=ZNF600;HUMAN_AND_CHIMP_FST=0.584083</t>
  </si>
  <si>
    <t>chr19_52774185_INS_chimpanzee_000205F_1_3824089_quiver_pilon_1818515_1819216</t>
  </si>
  <si>
    <t>2401860</t>
  </si>
  <si>
    <t>2402113</t>
  </si>
  <si>
    <t>ZNF525</t>
  </si>
  <si>
    <t>676</t>
  </si>
  <si>
    <t>CHIMP_VST=.;AC=30;CHIMP_AF=0;QEND=53391446;HUMAN_AVG_CNF=.;TSTART=2401860;LBK_CNF=.;BHCONDEL=NO;SVLEN=-253;LOS_CNF=.;EXONDIST=676;DHCONDEL=15567109;SVTYPE=DEL;CIPOS=-5,5;CHIMP_FST=0.492983;STRAND=0;REPPARENT=LTR/ERV1;CHIMP_AVG_CNF=.;BNSVLEN=.;DENISOVA_CNF=.;AF=0.333333;GORILLA_VST=.;END=2402113;REPLEN=253;TEND=2402113;QSTART=53391193;NEAN_CNF=.;REPSTART=2401680;GORILLA_AF=0;SOURCE=chimpanzee;HUMAN_AF=0.9375;CHCONDEL=chr19:37824082-37824083;ORANG_FST=0.490052;BNS=NO;ORANG_AF=0;NS=45;LINEAGE=polymorphic;QCONTIG=chr19;REPTYPE=LTR12_;HUMAN_AND_CHIMP_VST=.;CIEND=-5,5;BNOSCORE=.;BNID=.;UNMASKEDWSSD=0;ORANG_AVG_CNF=.;GORILLA_AVG_CNF=.;HUMAN_APE_VST=.;GORILLA_FST=0.509389;ORANG_VST=.;SHARED=.,gorilla,chimpanzee,yoruba,.;HUMAN_APE_FST=0.939723;AN=90;CEXON=ZNF525;HUMAN_AND_CHIMP_FST=0.56328</t>
  </si>
  <si>
    <t>chr19_53391193_INS_chimpanzee_000205F_1_3824089_quiver_pilon_2401860_2402113</t>
  </si>
  <si>
    <t>2436705</t>
  </si>
  <si>
    <t>2436969</t>
  </si>
  <si>
    <t>ZNF765</t>
  </si>
  <si>
    <t>CHIMP_VST=0.156716;AC=28;CHIMP_AF=0;QEND=53426282;HUMAN_AVG_CNF=1.63;TSTART=2436705;LBK_CNF=0.851;BHCONDEL=NO;SVLEN=-264;LOS_CNF=0.701;EXONDIST=0;DHCONDEL=15601934;SVTYPE=DEL;CIPOS=-5,5;CHIMP_FST=0.465068;STRAND=0;REPPARENT=LTR/ERVK;CHIMP_AVG_CNF=2.95;BNSVLEN=.;DENISOVA_CNF=0.913;AF=0.311111;GORILLA_VST=0.160505;END=2436969;REPLEN=63;TEND=2436969;QSTART=53426018;NEAN_CNF=1.092;REPSTART=2436678;GORILLA_AF=0;SOURCE=chimpanzee;HUMAN_AF=0.875;CHCONDEL=chr19:37824082-37824083;ORANG_FST=0.461551;BNS=NO;ORANG_AF=0;NS=45;LINEAGE=human_specific;QCONTIG=chr19;REPTYPE=LTR13A;HUMAN_AND_CHIMP_VST=0.027236;CIEND=-5,5;BNOSCORE=.;BNID=.;UNMASKEDWSSD=108;ORANG_AVG_CNF=2.12;GORILLA_AVG_CNF=3.08;HUMAN_APE_VST=0.334072;GORILLA_FST=0.482473;ORANG_VST=0;SHARED=orangutan,gorilla,chimpanzee,.,.;HUMAN_APE_FST=0.881892;AN=90;CEXON=ZNF765;HUMAN_AND_CHIMP_FST=0.526427</t>
  </si>
  <si>
    <t>chr19_53426018_INS_chimpanzee_000205F_1_3824089_quiver_pilon_2436705_2436969</t>
  </si>
  <si>
    <t>2739159</t>
  </si>
  <si>
    <t>2739595</t>
  </si>
  <si>
    <t>MIR518E</t>
  </si>
  <si>
    <t>407</t>
  </si>
  <si>
    <t>CHIMP_VST=.;AC=28;CHIMP_AF=0;QEND=53729868;HUMAN_AVG_CNF=.;TSTART=2739159;LBK_CNF=.;BHCONDEL=NO;SVLEN=-436;LOS_CNF=.;EXONDIST=407;DHCONDEL=15905348;SVTYPE=DEL;CIPOS=-5,5;CHIMP_FST=0.465068;STRAND=0;REPPARENT=SINE/Alu,LINE/L1;CHIMP_AVG_CNF=.;BNSVLEN=.;DENISOVA_CNF=.;AF=0.311111;GORILLA_VST=.;END=2739595;REPLEN=277,47;TEND=2739595;QSTART=53729432;NEAN_CNF=.;REPSTART=2739249,2739548;GORILLA_AF=0;SOURCE=chimpanzee;HUMAN_AF=0.875;CHCONDEL=chr19:37824082-37824083;ORANG_FST=0.461551;BNS=NO;ORANG_AF=0;NS=45;LINEAGE=human_specific;QCONTIG=chr19;REPTYPE=AluJb,L1M4;HUMAN_AND_CHIMP_VST=.;CIEND=-5,5;BNOSCORE=.;BNID=.;UNMASKEDWSSD=0;ORANG_AVG_CNF=.;GORILLA_AVG_CNF=.;HUMAN_APE_VST=.;GORILLA_FST=0.482473;ORANG_VST=.;SHARED=orangutan,gorilla,chimpanzee,.,.;HUMAN_APE_FST=0.881892;AN=90;CEXON=MIR518E;HUMAN_AND_CHIMP_FST=0.526427</t>
  </si>
  <si>
    <t>chr19_53729432_INS_chimpanzee_000205F_1_3824089_quiver_pilon_2739159_2739595</t>
  </si>
  <si>
    <t>2985767</t>
  </si>
  <si>
    <t>2986040</t>
  </si>
  <si>
    <t>CACNG8</t>
  </si>
  <si>
    <t>565</t>
  </si>
  <si>
    <t>CHIMP_VST=.;AC=31;CHIMP_AF=0;QEND=53981789;HUMAN_AVG_CNF=.;TSTART=2985767;LBK_CNF=.;BHCONDEL=NO;SVLEN=-273;LOS_CNF=.;EXONDIST=565;DHCONDEL=16157432;SVTYPE=DEL;CIPOS=-5,5;CHIMP_FST=0.509211;STRAND=0;REPPARENT=.;CHIMP_AVG_CNF=.;BNSVLEN=.;DENISOVA_CNF=.;AF=0.344444;GORILLA_VST=.;END=2986040;REPLEN=.;TEND=2986040;QSTART=53981516;NEAN_CNF=.;REPSTART=.;GORILLA_AF=0;SOURCE=chimpanzee;HUMAN_AF=0.96875;CHCONDEL=chr19:37824082-37824083;ORANG_FST=0.506581;BNS=NO;ORANG_AF=0;NS=45;LINEAGE=human_specific;QCONTIG=chr19;REPTYPE=.;HUMAN_AND_CHIMP_VST=.;CIEND=-5,5;BNOSCORE=.;BNID=.;UNMASKEDWSSD=0;ORANG_AVG_CNF=.;GORILLA_AVG_CNF=.;HUMAN_APE_VST=.;GORILLA_FST=0.525092;ORANG_VST=.;SHARED=orangutan,gorilla,chimpanzee,.,.;HUMAN_APE_FST=0.970635;AN=90;CEXON=CACNG8;HUMAN_AND_CHIMP_FST=0.584083</t>
  </si>
  <si>
    <t>chr19_53981516_INS_chimpanzee_000205F_1_3824089_quiver_pilon_2985767_2986040</t>
  </si>
  <si>
    <t>3170077</t>
  </si>
  <si>
    <t>3170265</t>
  </si>
  <si>
    <t>TMC4</t>
  </si>
  <si>
    <t>469</t>
  </si>
  <si>
    <t>CHIMP_VST=.;AC=27;CHIMP_AF=0;QEND=54167891;HUMAN_AVG_CNF=.;TSTART=3170077;LBK_CNF=.;BHCONDEL=NO;SVLEN=-188;LOS_CNF=.;EXONDIST=469;DHCONDEL=16343619;SVTYPE=DEL;CIPOS=-5,5;CHIMP_FST=0.450171;STRAND=0;REPPARENT=SINE/Alu;CHIMP_AVG_CNF=.;BNSVLEN=.;DENISOVA_CNF=.;AF=0.3;GORILLA_VST=.;END=3170265;REPLEN=188;TEND=3170265;QSTART=54167703;NEAN_CNF=.;REPSTART=3169985;GORILLA_AF=0;SOURCE=chimpanzee;HUMAN_AF=0.84375;CHCONDEL=chr19:37824082-37824083;ORANG_FST=0.446402;BNS=NO;ORANG_AF=0;NS=45;LINEAGE=human_specific;QCONTIG=chr19;REPTYPE=AluY;HUMAN_AND_CHIMP_VST=.;CIEND=-5,5;BNOSCORE=.;BNID=.;UNMASKEDWSSD=0;ORANG_AVG_CNF=.;GORILLA_AVG_CNF=.;HUMAN_APE_VST=.;GORILLA_FST=0.467976;ORANG_VST=.;SHARED=orangutan,gorilla,chimpanzee,.,.;HUMAN_APE_FST=0.852111;AN=90;CEXON=TMC4;HUMAN_AND_CHIMP_FST=0.507299</t>
  </si>
  <si>
    <t>chr19_54167703_INS_chimpanzee_000205F_1_3824089_quiver_pilon_3170077_3170265</t>
  </si>
  <si>
    <t>3247412</t>
  </si>
  <si>
    <t>3247531</t>
  </si>
  <si>
    <t>AC010492.4</t>
  </si>
  <si>
    <t>266</t>
  </si>
  <si>
    <t>CHIMP_VST=.;AC=30;CHIMP_AF=0;QEND=54245955;HUMAN_AVG_CNF=.;TSTART=3247412;LBK_CNF=.;BHCONDEL=NO;SVLEN=-119;LOS_CNF=.;EXONDIST=266;DHCONDEL=16421752;SVTYPE=DEL;CIPOS=-5,5;CHIMP_FST=0.590383;STRAND=0;REPPARENT=SINE/Alu,LTR/ERV1;CHIMP_AVG_CNF=.;BNSVLEN=.;DENISOVA_CNF=.;AF=0.405405;GORILLA_VST=.;END=3247531;REPLEN=8,72;TEND=3247531;QSTART=54245836;NEAN_CNF=.;REPSTART=3247111,3247420;GORILLA_AF=0;SOURCE=chimpanzee;HUMAN_AF=0.9375;CHCONDEL=chr19:37824082-37824083;ORANG_FST=0.598456;BNS=NO;ORANG_AF=0;NS=45;LINEAGE=polymorphic;QCONTIG=chr19;REPTYPE=AluY,LTR71A;HUMAN_AND_CHIMP_VST=.;CIEND=-5,5;BNOSCORE=.;BNID=.;UNMASKEDWSSD=3;ORANG_AVG_CNF=.;GORILLA_AVG_CNF=.;HUMAN_APE_VST=.;GORILLA_FST=.;ORANG_VST=.;SHARED=orangutan,.,chimpanzee,.,.;HUMAN_APE_FST=0.936931;AN=74;CEXON=AC010492.4;HUMAN_AND_CHIMP_FST=0.598456</t>
  </si>
  <si>
    <t>chr19_54245836_INS_chimpanzee_000205F_1_3824089_quiver_pilon_3247412_3247531</t>
  </si>
  <si>
    <t>3308011</t>
  </si>
  <si>
    <t>3308089</t>
  </si>
  <si>
    <t>AC010518.3</t>
  </si>
  <si>
    <t>5771</t>
  </si>
  <si>
    <t>CHIMP_VST=.;AC=32;CHIMP_AF=0;QEND=54288357;HUMAN_AVG_CNF=.;TSTART=3308011;LBK_CNF=.;BHCONDEL=NO;SVLEN=-78;LOS_CNF=.;EXONDIST=5771;DHCONDEL=16464195;SVTYPE=DEL;CIPOS=-5,5;CHIMP_FST=0.523724;STRAND=0;REPPARENT=.;CHIMP_AVG_CNF=.;BNSVLEN=.;DENISOVA_CNF=.;AF=0.355556;GORILLA_VST=.;END=3308089;REPLEN=.;TEND=3308089;QSTART=54288279;NEAN_CNF=.;REPSTART=.;GORILLA_AF=0;SOURCE=chimpanzee;HUMAN_AF=1;CHCONDEL=chr19:37824082-37824083;ORANG_FST=0.521433;BNS=NO;ORANG_AF=0;NS=45;LINEAGE=human_specific;QCONTIG=chr19;REPTYPE=.;HUMAN_AND_CHIMP_VST=.;CIEND=-5,5;BNOSCORE=.;BNID=.;UNMASKEDWSSD=43;ORANG_AVG_CNF=.;GORILLA_AVG_CNF=.;HUMAN_APE_VST=.;GORILLA_FST=0.538992;ORANG_VST=.;SHARED=orangutan,gorilla,chimpanzee,.,.;HUMAN_APE_FST=1;AN=90;CEXON=AC010518.3;HUMAN_AND_CHIMP_FST=0.603372</t>
  </si>
  <si>
    <t>chr19_54288279_INS_chimpanzee_000205F_1_3824089_quiver_pilon_3308011_3308089</t>
  </si>
  <si>
    <t>3575210</t>
  </si>
  <si>
    <t>3575781</t>
  </si>
  <si>
    <t>LILRA2</t>
  </si>
  <si>
    <t>10123</t>
  </si>
  <si>
    <t>CHIMP_VST=.;AC=32;CHIMP_AF=0;QEND=54563369;HUMAN_AVG_CNF=.;TSTART=3575210;LBK_CNF=.;BHCONDEL=NO;SVLEN=-571;LOS_CNF=.;EXONDIST=10123;DHCONDEL=16738714;SVTYPE=DEL;CIPOS=-5,5;CHIMP_FST=0.523724;STRAND=0;REPPARENT=SINE/Alu,LINE/L1,SINE/Alu;CHIMP_AVG_CNF=.;BNSVLEN=.;DENISOVA_CNF=.;AF=0.355556;GORILLA_VST=.;END=3575781;REPLEN=65,239,225;TEND=3575781;QSTART=54562798;NEAN_CNF=.;REPSTART=3574988,3575317,3575556;GORILLA_AF=0;SOURCE=chimpanzee;HUMAN_AF=1;CHCONDEL=chr19:37824082-37824083;ORANG_FST=0.521433;BNS=NO;ORANG_AF=0;NS=45;LINEAGE=human_specific;QCONTIG=chr19;REPTYPE=AluJb,L1MA9,AluSx;HUMAN_AND_CHIMP_VST=.;CIEND=-5,5;BNOSCORE=.;BNID=.;UNMASKEDWSSD=0;ORANG_AVG_CNF=.;GORILLA_AVG_CNF=.;HUMAN_APE_VST=.;GORILLA_FST=0.538992;ORANG_VST=.;SHARED=orangutan,gorilla,chimpanzee,.,.;HUMAN_APE_FST=1;AN=90;CEXON=LILRA2;HUMAN_AND_CHIMP_FST=0.603372</t>
  </si>
  <si>
    <t>chr19_54562798_INS_chimpanzee_000205F_1_3824089_quiver_pilon_3575210_3575781</t>
  </si>
  <si>
    <t>3652313</t>
  </si>
  <si>
    <t>3656377</t>
  </si>
  <si>
    <t>VN1R105P</t>
  </si>
  <si>
    <t>CHIMP_VST=0.468037;AC=32;CHIMP_AF=0;QEND=54651348;HUMAN_AVG_CNF=0;TSTART=3652313;LBK_CNF=0.000;BHCONDEL=NO;SVLEN=-4064;LOS_CNF=0.000;EXONDIST=661;DHCONDEL=16823200;SVTYPE=DEL;CIPOS=-5,5;CHIMP_FST=0.523724;STRAND=0;REPPARENT=LINE/L1,SINE/Alu,LINE/L1,LINE/L1,Simple_repeat,LINE/L1,Low_complexity,Low_complexity,Low_complexity,LINE/L1,SINE/Alu,LINE/L1,LINE/L1,LINE/L1;CHIMP_AVG_CNF=2.24;BNSVLEN=.;DENISOVA_CNF=0.000;AF=0.355556;GORILLA_VST=0.0959407;END=3656377;REPLEN=98,289,216,573,27,535,21,30,31,238,301,345,13,787;TEND=3656377;QSTART=54647284;NEAN_CNF=0.000;REPSTART=3652252,3652485,3652774,3652999,3653572,3654562,3655117,3655186,3655241,3655312,3655550,3655851,3656364,3653599;GORILLA_AF=0;SOURCE=chimpanzee;HUMAN_AF=1;CHCONDEL=chr19:37824082-37824083;ORANG_FST=0.521433;BNS=NO;ORANG_AF=0;NS=45;LINEAGE=polymorphic;QCONTIG=chr19;REPTYPE=L1PA4,AluSx,L1M3c,L1M3c,(TTTG)n,L1MC5a,AT_rich,AT_rich,AT_rich,L1MC5a,AluSx,L1MC5a,L1MA9,L1M3c;HUMAN_AND_CHIMP_VST=0.0484329;CIEND=-5,5;BNOSCORE=.;BNID=.;UNMASKEDWSSD=200;ORANG_AVG_CNF=1.08;GORILLA_AVG_CNF=1.69;HUMAN_APE_VST=0.73916;GORILLA_FST=0.538992;ORANG_VST=0;SHARED=.,gorilla,chimpanzee,.,.;HUMAN_APE_FST=1;AN=90;CEXON=VN1R105P;HUMAN_AND_CHIMP_FST=0.603372</t>
  </si>
  <si>
    <t>chr19_54647284_INS_chimpanzee_000205F_1_3824089_quiver_pilon_3652313_3656377</t>
  </si>
  <si>
    <t>3681965</t>
  </si>
  <si>
    <t>3683872</t>
  </si>
  <si>
    <t>AC011515.2</t>
  </si>
  <si>
    <t>CHIMP_VST=.;AC=32;CHIMP_AF=0;QEND=54674832;HUMAN_AVG_CNF=.;TSTART=3681965;LBK_CNF=.;BHCONDEL=NO;SVLEN=-1907;LOS_CNF=.;EXONDIST=333;DHCONDEL=16848841;SVTYPE=DEL;CIPOS=-5,5;CHIMP_FST=0.523724;STRAND=0;REPPARENT=LTR/ERV1,LTR/ERV1,LTR/ERV1,LTR/ERV1;CHIMP_AVG_CNF=.;BNSVLEN=.;DENISOVA_CNF=.;AF=0.355556;GORILLA_VST=.;END=3683872;REPLEN=346,97,135,1320;TEND=3683872;QSTART=54672925;NEAN_CNF=.;REPSTART=3681689,3682311,3682411,3682552;GORILLA_AF=0;SOURCE=chimpanzee;HUMAN_AF=1;CHCONDEL=chr19:37824082-37824083;ORANG_FST=0.521433;BNS=NO;ORANG_AF=0;NS=45;LINEAGE=human_specific;QCONTIG=chr19;REPTYPE=LTR9B,HUERS-P3-int,HUERS-P3-int,HUERS-P3-int;HUMAN_AND_CHIMP_VST=.;CIEND=-5,5;BNOSCORE=.;BNID=.;UNMASKEDWSSD=0;ORANG_AVG_CNF=.;GORILLA_AVG_CNF=.;HUMAN_APE_VST=.;GORILLA_FST=0.538992;ORANG_VST=.;SHARED=orangutan,gorilla,chimpanzee,.,.;HUMAN_APE_FST=1;AN=90;CEXON=AC011515.2;HUMAN_AND_CHIMP_FST=0.603372</t>
  </si>
  <si>
    <t>chr19_54672925_INS_chimpanzee_000205F_1_3824089_quiver_pilon_3681965_3683872</t>
  </si>
  <si>
    <t>477606</t>
  </si>
  <si>
    <t>483606</t>
  </si>
  <si>
    <t>PLP1</t>
  </si>
  <si>
    <t>2886</t>
  </si>
  <si>
    <t>panTro2_hCONDEL.574</t>
  </si>
  <si>
    <t>000206F_1_3838392_quiver_pilon:478918-478953</t>
  </si>
  <si>
    <t>CHIMP_VST=0.0433431;AC=32;CHIMP_AF=0;QEND=103776833;HUMAN_AVG_CNF=0;TSTART=477606;LBK_CNF=0.000;BHCONDEL=YES;SVLEN=-6000;LOS_CNF=0.000;EXONDIST=2886;DHCONDEL=0;SVTYPE=DEL;CIPOS=-5,5;CHIMP_FST=0.523724;STRAND=0;REPPARENT=LTR/ERV1,LTR/ERV1,LTR/ERV1,LTR/ERV1,SINE/Alu,SINE/Alu,LTR/ERV1,Low_complexity,SINE/Alu,SINE/Alu,DNA/TcMar-Tigger,LINE/L2,DNA/TcMar-Tigger,Simple_repeat,SINE/Alu,LTR/Gypsy?;CHIMP_AVG_CNF=2.09;BNSVLEN=9318;DENISOVA_CNF=0.000;AF=0.355556;GORILLA_VST=0.120414;END=483606;REPLEN=316,325,216,404,205,294,350,26,280,145,134,139,135,43,193,58;TEND=483606;QSTART=103770833;NEAN_CNF=0.000;REPSTART=477746,478356,478989,479430,479845,480061,480355,481021,481335,481652,482024,482763,483080,483292,483342,483548;GORILLA_AF=0;SOURCE=chimpanzee;HUMAN_AF=.;CHCONDEL=chrX:103770830-103770838;ORANG_FST=0.521433;BNS=YES;ORANG_AF=0;NS=45;LINEAGE=human_specific;QCONTIG=chrX;REPTYPE=MER89-int,MER89-int,MER89-int,LTR39,AluJb,AluY,LTR39,AT_rich,AluJb,AluSx,Tigger14a,L2b,Tigger14a,(TGAA)n,AluSx,LTR85b;HUMAN_AND_CHIMP_VST=0.476619;CIEND=-5,5;BNOSCORE=718.705052878966;BNID=ID:6395;UNMASKEDWSSD=1211;ORANG_AVG_CNF=2.6;GORILLA_AVG_CNF=2.49;HUMAN_APE_VST=0.850197;GORILLA_FST=0.538992;ORANG_VST=0.172371;SHARED=orangutan,gorilla,chimpanzee,.,.;HUMAN_APE_FST=1;AN=90;CEXON=PLP1;HUMAN_AND_CHIMP_FST=0.603372</t>
  </si>
  <si>
    <t>chrX_103770833_INS_chimpanzee_000206F_1_3838392_quiver_pilon_477606_483606</t>
  </si>
  <si>
    <t>485625</t>
  </si>
  <si>
    <t>489104</t>
  </si>
  <si>
    <t>862</t>
  </si>
  <si>
    <t>CHIMP_VST=0;AC=31;CHIMP_AF=0;QEND=103776336;HUMAN_AVG_CNF=0;TSTART=485625;LBK_CNF=0.000;BHCONDEL=YES;SVLEN=-3479;LOS_CNF=0.000;EXONDIST=862;DHCONDEL=2018;SVTYPE=DEL;CIPOS=-5,5;CHIMP_FST=0.509211;STRAND=0;REPPARENT=SINE/Alu,SINE/MIR,SINE/Alu,SINE/MIR,Simple_repeat,SINE/MIR,LINE/CR1,Simple_repeat,LINE/L1,Simple_repeat,SINE/Alu,LINE/L1;CHIMP_AVG_CNF=1.53;BNSVLEN=.;DENISOVA_CNF=0.000;AF=0.344444;GORILLA_VST=0.0728722;END=489104;REPLEN=98,49,296,128,54,19,99,30,141,42,310,269;TEND=489104;QSTART=103772857;NEAN_CNF=2.024;REPSTART=485447,485723,485772,486068,486196,486250,486269,487668,488241,488417,488466,488835;GORILLA_AF=0;SOURCE=chimpanzee;HUMAN_AF=.;CHCONDEL=chrX:103770830-103770838;ORANG_FST=0.506581;BNS=NO;ORANG_AF=0;NS=45;LINEAGE=human_specific;QCONTIG=chrX;REPTYPE=AluSx,MIRb,AluSx,MIRb,(TA)n,MIR,L3b,(ATG)n,L1ME4b,(TCCC)n,AluJb,L1MC5a;HUMAN_AND_CHIMP_VST=0.578031;CIEND=-5,5;BNOSCORE=.;BNID=.;UNMASKEDWSSD=1354;ORANG_AVG_CNF=2.59;GORILLA_AVG_CNF=2.03;HUMAN_APE_VST=0.75344;GORILLA_FST=0.525092;ORANG_VST=0.224108;SHARED=orangutan,gorilla,chimpanzee,.,.;HUMAN_APE_FST=0.970635;AN=90;CEXON=PLP1;HUMAN_AND_CHIMP_FST=0.584083</t>
  </si>
  <si>
    <t>chrX_103772857_INS_chimpanzee_000206F_1_3838392_quiver_pilon_485625_489104</t>
  </si>
  <si>
    <t>943729</t>
  </si>
  <si>
    <t>943839</t>
  </si>
  <si>
    <t>ESX1</t>
  </si>
  <si>
    <t>92726</t>
  </si>
  <si>
    <t>CHIMP_VST=.;AC=32;CHIMP_AF=0;QEND=104347770;HUMAN_AVG_CNF=.;TSTART=943729;LBK_CNF=.;BHCONDEL=NO;SVLEN=-110;LOS_CNF=.;EXONDIST=92726;DHCONDEL=567745;SVTYPE=DEL;CIPOS=-5,5;CHIMP_FST=0.523724;STRAND=0;REPPARENT=SINE/MIR,DNA/TcMar-Mariner;CHIMP_AVG_CNF=.;BNSVLEN=.;DENISOVA_CNF=.;AF=0.355556;GORILLA_VST=.;END=943839;REPLEN=59,51;TEND=943839;QSTART=104347660;NEAN_CNF=.;REPSTART=943705,943788;GORILLA_AF=0;SOURCE=chimpanzee;HUMAN_AF=.;CHCONDEL=chrX:104915404-104919226;ORANG_FST=0.521433;BNS=NO;ORANG_AF=0;NS=45;LINEAGE=human_specific;QCONTIG=chrX;REPTYPE=MIR,MADE1;HUMAN_AND_CHIMP_VST=.;CIEND=-5,5;BNOSCORE=.;BNID=.;UNMASKEDWSSD=0;ORANG_AVG_CNF=.;GORILLA_AVG_CNF=.;HUMAN_APE_VST=.;GORILLA_FST=0.538992;ORANG_VST=.;SHARED=orangutan,gorilla,chimpanzee,.,.;HUMAN_APE_FST=1;AN=90;CEXON=ESX1;HUMAN_AND_CHIMP_FST=0.603372</t>
  </si>
  <si>
    <t>chrX_104347660_INS_chimpanzee_000206F_1_3838392_quiver_pilon_943729_943839</t>
  </si>
  <si>
    <t>1513313</t>
  </si>
  <si>
    <t>1532476</t>
  </si>
  <si>
    <t>110778</t>
  </si>
  <si>
    <t>panTro2_hCONDEL.575</t>
  </si>
  <si>
    <t>000206F_1_3838392_quiver_pilon:1513810-1513835,000206F_1_3838392_quiver_pilon:1525671-1525702,000206F_1_3838392_quiver_pilon:1531521-1531546,000206F_1_3838392_quiver_pilon:1531617-1531649</t>
  </si>
  <si>
    <t>CHIMP_VST=0.0222559;AC=0;CHIMP_AF=0;QEND=104934382;HUMAN_AVG_CNF=0;TSTART=1513313;LBK_CNF=0.000;BHCONDEL=YES;SVLEN=-19163;LOS_CNF=0.000;EXONDIST=110778;DHCONDEL=186;SVTYPE=DEL;CIPOS=-5,5;CHIMP_FST=.;STRAND=0;REPPARENT=LINE/L1,Low_complexity,Low_complexity,DNA/hAT-Charlie,DNA/hAT-Charlie,LINE/L2,LINE/L2,DNA/hAT-Charlie,LTR,LINE/L1,Simple_repeat,LINE/L1,LINE/L2,LTR/ERVL-MaLR,SINE/Alu,LTR/ERVL-MaLR,LINE/L1,LTR/ERVK,Low_complexity,Low_complexity,LINE/CR1,LINE/L1,LINE/L1,DNA/TcMar-Tigger,LINE/L1,Simple_repeat,LINE/L1;CHIMP_AVG_CNF=1.62;BNSVLEN=23363;DENISOVA_CNF=0.000;AF=0;GORILLA_VST=0.166425;END=1532476;REPLEN=185,21,36,284,173,33,56,108,187,5632,35,343,372,390,214,218,313,1054,44,54,280,1340,202,237,611,29,651;TEND=1532476;QSTART=104915219;NEAN_CNF=0.000;REPSTART=1512661,1513964,1513994,1514073,1514465,1515025,1515643,1515718,1516234,1516570,1522202,1522277,1523727,1524153,1524565,1524779,1525225,1525817,1527778,1527824,1528048,1528566,1529911,1530113,1530350,1531075,1531825;GORILLA_AF=0;SOURCE=chimpanzee;HUMAN_AF=.;CHCONDEL=chrX:104915404-104919226;ORANG_FST=.;BNS=YES;ORANG_AF=0;NS=45;LINEAGE=human_specific;QCONTIG=chrX;REPTYPE=L1PA3,AT_rich,AT_rich,MER33,MER5A,L2a,L2c,MER5B,LTR90B,L1PA7,(CATA)n,HAL1,L2c,MLT1E1A,AluSx,MLT1E1A,L1MEg,MER11A,CT-rich,C-rich,L3,L1ME3,L1ME3,MER8,L1ME3,(TA)n,L1PA4;HUMAN_AND_CHIMP_VST=0.49579;CIEND=-5,5;BNOSCORE=414.805060433617;BNID=ID:6397;UNMASKEDWSSD=3783;ORANG_AVG_CNF=2.06;GORILLA_AVG_CNF=2.19;HUMAN_APE_VST=0.800211;GORILLA_FST=.;ORANG_VST=0.170292;SHARED=orangutan,gorilla,chimpanzee,.,.;HUMAN_APE_FST=.;AN=90;CEXON=RPL18AP14;HUMAN_AND_CHIMP_FST=.</t>
  </si>
  <si>
    <t>chrX_104915219_INS_chimpanzee_000206F_1_3838392_quiver_pilon_1513313_1532476</t>
  </si>
  <si>
    <t>2161288</t>
  </si>
  <si>
    <t>2161604</t>
  </si>
  <si>
    <t>IL1RAPL2</t>
  </si>
  <si>
    <t>61825</t>
  </si>
  <si>
    <t>CHIMP_VST=.;AC=32;CHIMP_AF=0;QEND=105546529;HUMAN_AVG_CNF=.;TSTART=2161288;LBK_CNF=.;BHCONDEL=NO;SVLEN=-316;LOS_CNF=.;EXONDIST=61825;DHCONDEL=626986;SVTYPE=DEL;CIPOS=-5,5;CHIMP_FST=0.523724;STRAND=0;REPPARENT=LINE/L1;CHIMP_AVG_CNF=.;BNSVLEN=.;DENISOVA_CNF=.;AF=0.355556;GORILLA_VST=.;END=2161604;REPLEN=186;TEND=2161604;QSTART=105546213;NEAN_CNF=.;REPSTART=2161007;GORILLA_AF=0;SOURCE=chimpanzee;HUMAN_AF=.;CHCONDEL=chrX:104915404-104919226;ORANG_FST=0.521433;BNS=NO;ORANG_AF=0;NS=45;LINEAGE=human_specific;QCONTIG=chrX;REPTYPE=L1M4a1;HUMAN_AND_CHIMP_VST=.;CIEND=-5,5;BNOSCORE=.;BNID=.;UNMASKEDWSSD=94;ORANG_AVG_CNF=.;GORILLA_AVG_CNF=.;HUMAN_APE_VST=.;GORILLA_FST=0.538992;ORANG_VST=.;SHARED=orangutan,gorilla,chimpanzee,.,.;HUMAN_APE_FST=1;AN=90;CEXON=IL1RAPL2;HUMAN_AND_CHIMP_FST=0.603372</t>
  </si>
  <si>
    <t>chrX_105546213_INS_chimpanzee_000206F_1_3838392_quiver_pilon_2161288_2161604</t>
  </si>
  <si>
    <t>2407910</t>
  </si>
  <si>
    <t>2408730</t>
  </si>
  <si>
    <t>CHIMP_VST=0.0395255;AC=32;CHIMP_AF=0;QEND=105793957;HUMAN_AVG_CNF=0;TSTART=2407910;LBK_CNF=0.000;BHCONDEL=NO;SVLEN=-820;LOS_CNF=0.000;EXONDIST=25307;DHCONDEL=873910;SVTYPE=DEL;CIPOS=-5,5;CHIMP_FST=0.523724;STRAND=0;REPPARENT=Simple_repeat,Simple_repeat;CHIMP_AVG_CNF=1.63;BNSVLEN=.;DENISOVA_CNF=0.000;AF=0.355556;GORILLA_VST=0.189908;END=2408730;REPLEN=21,67;TEND=2408730;QSTART=105793137;NEAN_CNF=0.000;REPSTART=2407934,2408043;GORILLA_AF=0;SOURCE=chimpanzee;HUMAN_AF=.;CHCONDEL=chrX:104915404-104919226;ORANG_FST=0.521433;BNS=NO;ORANG_AF=0;NS=45;LINEAGE=human_specific;QCONTIG=chrX;REPTYPE=(TA)n,(TA)n;HUMAN_AND_CHIMP_VST=0.453145;CIEND=-5,5;BNOSCORE=.;BNID=.;UNMASKEDWSSD=437;ORANG_AVG_CNF=1.89;GORILLA_AVG_CNF=2.17;HUMAN_APE_VST=0.805159;GORILLA_FST=0.538992;ORANG_VST=0.138938;SHARED=orangutan,gorilla,chimpanzee,.,.;HUMAN_APE_FST=1;AN=90;CEXON=IL1RAPL2;HUMAN_AND_CHIMP_FST=0.603372</t>
  </si>
  <si>
    <t>chrX_105793137_INS_chimpanzee_000206F_1_3838392_quiver_pilon_2407910_2408730</t>
  </si>
  <si>
    <t>2604037</t>
  </si>
  <si>
    <t>2604370</t>
  </si>
  <si>
    <t>NRK</t>
  </si>
  <si>
    <t>35984</t>
  </si>
  <si>
    <t>CHIMP_VST=.;AC=32;CHIMP_AF=0;QEND=105994928;HUMAN_AVG_CNF=.;TSTART=2604037;LBK_CNF=.;BHCONDEL=NO;SVLEN=-333;LOS_CNF=.;EXONDIST=35984;DHCONDEL=1075368;SVTYPE=DEL;CIPOS=-5,5;CHIMP_FST=0.523724;STRAND=0;REPPARENT=LINE/L1;CHIMP_AVG_CNF=.;BNSVLEN=.;DENISOVA_CNF=.;AF=0.355556;GORILLA_VST=.;END=2604370;REPLEN=333;TEND=2604370;QSTART=105994595;NEAN_CNF=.;REPSTART=2603735;GORILLA_AF=0;SOURCE=chimpanzee;HUMAN_AF=.;CHCONDEL=chrX:104915404-104919226;ORANG_FST=0.521433;BNS=NO;ORANG_AF=0;NS=45;LINEAGE=human_specific;QCONTIG=chrX;REPTYPE=L1MCa;HUMAN_AND_CHIMP_VST=.;CIEND=-5,5;BNOSCORE=.;BNID=.;UNMASKEDWSSD=0;ORANG_AVG_CNF=.;GORILLA_AVG_CNF=.;HUMAN_APE_VST=.;GORILLA_FST=0.538992;ORANG_VST=.;SHARED=orangutan,gorilla,chimpanzee,.,.;HUMAN_APE_FST=1;AN=90;CEXON=NRK;HUMAN_AND_CHIMP_FST=0.603372</t>
  </si>
  <si>
    <t>chrX_105994595_INS_chimpanzee_000206F_1_3838392_quiver_pilon_2604037_2604370</t>
  </si>
  <si>
    <t>3134811</t>
  </si>
  <si>
    <t>3134887</t>
  </si>
  <si>
    <t>SERPINA7P1</t>
  </si>
  <si>
    <t>22395</t>
  </si>
  <si>
    <t>CHIMP_VST=.;AC=34;CHIMP_AF=0;QEND=106540456;HUMAN_AVG_CNF=.;TSTART=3134811;LBK_CNF=.;BHCONDEL=NO;SVLEN=-76;LOS_CNF=.;EXONDIST=22395;DHCONDEL=1621153;SVTYPE=DEL;CIPOS=-5,5;CHIMP_FST=0.586441;STRAND=0;REPPARENT=Simple_repeat;CHIMP_AVG_CNF=.;BNSVLEN=.;DENISOVA_CNF=.;AF=0.395349;GORILLA_VST=.;END=3134887;REPLEN=76;TEND=3134887;QSTART=106540380;NEAN_CNF=.;REPSTART=3134640;GORILLA_AF=0;SOURCE=chimpanzee;HUMAN_AF=.;CHCONDEL=chrX:104915404-104919226;ORANG_FST=0.367454;BNS=NO;ORANG_AF=0.0909091;NS=45;LINEAGE=polymorphic;QCONTIG=chrX;REPTYPE=(TA)n;HUMAN_AND_CHIMP_VST=.;CIEND=-5,5;BNOSCORE=.;BNID=.;UNMASKEDWSSD=0;ORANG_AVG_CNF=.;GORILLA_AVG_CNF=.;HUMAN_APE_VST=.;GORILLA_FST=0.586441;ORANG_VST=.;SHARED=.,.,chimpanzee,.,.;HUMAN_APE_FST=0.964487;AN=86;CEXON=SERPINA7P1;HUMAN_AND_CHIMP_FST=0.565722</t>
  </si>
  <si>
    <t>chrX_106540380_INS_chimpanzee_000206F_1_3838392_quiver_pilon_3134811_3134887</t>
  </si>
  <si>
    <t>3371337</t>
  </si>
  <si>
    <t>3371657</t>
  </si>
  <si>
    <t>RNF128</t>
  </si>
  <si>
    <t>CHIMP_VST=.;AC=33;CHIMP_AF=0;QEND=106788950;HUMAN_AVG_CNF=.;TSTART=3371337;LBK_CNF=.;BHCONDEL=NO;SVLEN=-320;LOS_CNF=.;EXONDIST=629;DHCONDEL=1869403;SVTYPE=DEL;CIPOS=-5,5;CHIMP_FST=.;STRAND=0;REPPARENT=Simple_repeat,Simple_repeat,Simple_repeat;CHIMP_AVG_CNF=.;BNSVLEN=.;DENISOVA_CNF=.;AF=0.66;GORILLA_VST=.;END=3371657;REPLEN=165,123,10;TEND=3371657;QSTART=106788630;NEAN_CNF=.;REPSTART=3371339,3371518,3371647;GORILLA_AF=0;SOURCE=chimpanzee;HUMAN_AF=.;CHCONDEL=chrX:104915404-104919226;ORANG_FST=.;BNS=NO;ORANG_AF=0.5;NS=45;LINEAGE=human_specific;QCONTIG=chrX;REPTYPE=(TATAA)n,(CATAA)n,(TA)n;HUMAN_AND_CHIMP_VST=.;CIEND=-5,5;BNOSCORE=.;BNID=.;UNMASKEDWSSD=0;ORANG_AVG_CNF=.;GORILLA_AVG_CNF=.;HUMAN_APE_VST=.;GORILLA_FST=0.892494;ORANG_VST=.;SHARED=orangutan,gorilla,chimpanzee,.,.;HUMAN_APE_FST=0.85005;AN=50;CEXON=RNF128;HUMAN_AND_CHIMP_FST=0.77184</t>
  </si>
  <si>
    <t>chrX_106788630_INS_chimpanzee_000206F_1_3838392_quiver_pilon_3371337_3371657</t>
  </si>
  <si>
    <t>15341</t>
  </si>
  <si>
    <t>16605</t>
  </si>
  <si>
    <t>DDX11-AS1</t>
  </si>
  <si>
    <t>14041</t>
  </si>
  <si>
    <t>CHIMP_VST=0.185756;AC=32;CHIMP_AF=0;QEND=31037335;HUMAN_AVG_CNF=0.471;TSTART=15341;LBK_CNF=0.453;BHCONDEL=NO;SVLEN=-1264;LOS_CNF=0.229;EXONDIST=14041;DHCONDEL=13658017;SVTYPE=DEL;CIPOS=-5,5;CHIMP_FST=0.523724;STRAND=1;REPPARENT=LTR/ERVL-MaLR;CHIMP_AVG_CNF=2.84;BNSVLEN=.;DENISOVA_CNF=0.407;AF=0.355556;GORILLA_VST=0.0111563;END=16605;REPLEN=131;TEND=16605;QSTART=31036071;NEAN_CNF=0.343;REPSTART=16361;GORILLA_AF=0;SOURCE=chimpanzee;HUMAN_AF=1;CHCONDEL=chr12:17378052-17378053;ORANG_FST=0.521433;BNS=NO;ORANG_AF=0;NS=45;LINEAGE=polymorphic;QCONTIG=chr12;REPTYPE=MLT1C;HUMAN_AND_CHIMP_VST=0.300756;CIEND=-5,5;BNOSCORE=.;BNID=.;UNMASKEDWSSD=880;ORANG_AVG_CNF=2.96;GORILLA_AVG_CNF=2.24;HUMAN_APE_VST=0.917004;GORILLA_FST=0.538992;ORANG_VST=0.151842;SHARED=.,gorilla,chimpanzee,.,.;HUMAN_APE_FST=1;AN=90;CEXON=DDX11-AS1;HUMAN_AND_CHIMP_FST=0.603372</t>
  </si>
  <si>
    <t>chr12_31036071_INS_chimpanzee_000207F_1_3860304_quiver_pilon_15341_16605</t>
  </si>
  <si>
    <t>256156</t>
  </si>
  <si>
    <t>257559</t>
  </si>
  <si>
    <t>LINC00941</t>
  </si>
  <si>
    <t>CHIMP_VST=.;AC=32;CHIMP_AF=0;QEND=30799304;HUMAN_AVG_CNF=.;TSTART=256156;LBK_CNF=.;BHCONDEL=NO;SVLEN=-1403;LOS_CNF=.;EXONDIST=245;DHCONDEL=13419847;SVTYPE=DEL;CIPOS=-5,5;CHIMP_FST=0.523724;STRAND=1;REPPARENT=DNA/hAT-Charlie,LTR/ERVL-MaLR,LTR/ERV1,LTR/ERVL-MaLR,DNA/hAT-Charlie,SINE/Alu,DNA/hAT-Charlie;CHIMP_AVG_CNF=.;BNSVLEN=.;DENISOVA_CNF=.;AF=0.355556;GORILLA_VST=.;END=257559;REPLEN=111,76,438,231,88,313,69;TEND=257559;QSTART=30797901;NEAN_CNF=.;REPSTART=255929,256276,256352,256790,257021,257109,257422;GORILLA_AF=0;SOURCE=chimpanzee;HUMAN_AF=1;CHCONDEL=chr12:17378052-17378053;ORANG_FST=0.521433;BNS=NO;ORANG_AF=0;NS=45;LINEAGE=human_specific;QCONTIG=chr12;REPTYPE=Charlie2b,MLT1F2,MER51A,MLT1F2,Charlie2b,AluY,Charlie2b;HUMAN_AND_CHIMP_VST=.;CIEND=-5,5;BNOSCORE=.;BNID=.;UNMASKEDWSSD=32;ORANG_AVG_CNF=.;GORILLA_AVG_CNF=.;HUMAN_APE_VST=.;GORILLA_FST=0.538992;ORANG_VST=.;SHARED=orangutan,gorilla,chimpanzee,.,.;HUMAN_APE_FST=1;AN=90;CEXON=LINC00941;HUMAN_AND_CHIMP_FST=0.603372</t>
  </si>
  <si>
    <t>chr12_30797901_INS_chimpanzee_000207F_1_3860304_quiver_pilon_256156_257559</t>
  </si>
  <si>
    <t>428353</t>
  </si>
  <si>
    <t>429910</t>
  </si>
  <si>
    <t>IPO8</t>
  </si>
  <si>
    <t>1988</t>
  </si>
  <si>
    <t>CHIMP_VST=0.0905511;AC=32;CHIMP_AF=0;QEND=30628558;HUMAN_AVG_CNF=0;TSTART=428353;LBK_CNF=0.000;BHCONDEL=NO;SVLEN=-1557;LOS_CNF=0.000;EXONDIST=1988;DHCONDEL=13248947;SVTYPE=DEL;CIPOS=-5,5;CHIMP_FST=0.523724;STRAND=1;REPPARENT=LINE/L2,SINE/Alu;CHIMP_AVG_CNF=2.26;BNSVLEN=.;DENISOVA_CNF=0.000;AF=0.355556;GORILLA_VST=0.0505983;END=429910;REPLEN=324,28;TEND=429910;QSTART=30627001;NEAN_CNF=0.000;REPSTART=429556,429882;GORILLA_AF=0;SOURCE=chimpanzee;HUMAN_AF=1;CHCONDEL=chr12:17378052-17378053;ORANG_FST=0.521433;BNS=NO;ORANG_AF=0;NS=45;LINEAGE=human_specific;QCONTIG=chr12;REPTYPE=L2,AluJb;HUMAN_AND_CHIMP_VST=0.447462;CIEND=-5,5;BNOSCORE=.;BNID=.;UNMASKEDWSSD=1112;ORANG_AVG_CNF=2.75;GORILLA_AVG_CNF=2.18;HUMAN_APE_VST=0.936613;GORILLA_FST=0.538992;ORANG_VST=0.190271;SHARED=orangutan,gorilla,chimpanzee,.,.;HUMAN_APE_FST=1;AN=90;CEXON=IPO8;HUMAN_AND_CHIMP_FST=0.603372</t>
  </si>
  <si>
    <t>chr12_30627001_INS_chimpanzee_000207F_1_3860304_quiver_pilon_428353_429910</t>
  </si>
  <si>
    <t>916206</t>
  </si>
  <si>
    <t>916308</t>
  </si>
  <si>
    <t>31070</t>
  </si>
  <si>
    <t>CHIMP_VST=.;AC=32;CHIMP_AF=0;QEND=30138914;HUMAN_AVG_CNF=.;TSTART=916206;LBK_CNF=.;BHCONDEL=NO;SVLEN=-102;LOS_CNF=.;EXONDIST=31070;DHCONDEL=12760758;SVTYPE=DEL;CIPOS=-5,5;CHIMP_FST=0.523724;STRAND=1;REPPARENT=LINE/L1,LINE/L1;CHIMP_AVG_CNF=.;BNSVLEN=.;DENISOVA_CNF=.;AF=0.355556;GORILLA_VST=.;END=916308;REPLEN=20,59;TEND=916308;QSTART=30138812;NEAN_CNF=.;REPSTART=915065,916249;GORILLA_AF=0;SOURCE=chimpanzee;HUMAN_AF=1;CHCONDEL=chr12:17378052-17378053;ORANG_FST=0.521433;BNS=NO;ORANG_AF=0;NS=45;LINEAGE=human_specific;QCONTIG=chr12;REPTYPE=L1MEf,L1MEf;HUMAN_AND_CHIMP_VST=.;CIEND=-5,5;BNOSCORE=.;BNID=.;UNMASKEDWSSD=0;ORANG_AVG_CNF=.;GORILLA_AVG_CNF=.;HUMAN_APE_VST=.;GORILLA_FST=0.538992;ORANG_VST=.;SHARED=orangutan,gorilla,chimpanzee,.,.;HUMAN_APE_FST=1;AN=90;CEXON=RP11-776A13.4;HUMAN_AND_CHIMP_FST=0.603372</t>
  </si>
  <si>
    <t>chr12_30138812_INS_chimpanzee_000207F_1_3860304_quiver_pilon_916206_916308</t>
  </si>
  <si>
    <t>950243</t>
  </si>
  <si>
    <t>957521</t>
  </si>
  <si>
    <t>64945</t>
  </si>
  <si>
    <t>CHIMP_VST=0.111446;AC=18;CHIMP_AF=0;QEND=30112215;HUMAN_AVG_CNF=0;TSTART=950243;LBK_CNF=0.000;BHCONDEL=NO;SVLEN=-7278;LOS_CNF=0.000;EXONDIST=64945;DHCONDEL=12726883;SVTYPE=DEL;CIPOS=-5,5;CHIMP_FST=0.31435;STRAND=1;REPPARENT=LINE/L1,LTR/ERVL-MaLR,LINE/L1,Simple_repeat,LINE/L1,SINE/MIR,LTR/ERVL-MaLR,SINE/MIR,Low_complexity,Simple_repeat,LINE/L1,LINE/L1,LTR/ERVL,SINE/Alu,LTR/ERVL,LINE/L1;CHIMP_AVG_CNF=2.18;BNSVLEN=7436;DENISOVA_CNF=0.000;AF=0.2;GORILLA_VST=0.13485;END=957521;REPLEN=830,388,189,21,129,100,381,144,24,20,315,320,327,264,222,211;TEND=957521;QSTART=30104937;NEAN_CNF=0.000;REPSTART=951171,952001,952392,952629,952687,953539,953639,954020,954590,955178,955626,956177,956497,956824,957088,957310;GORILLA_AF=0;SOURCE=chimpanzee;HUMAN_AF=0.5625;CHCONDEL=chr12:17378052-17378053;ORANG_FST=0.309309;BNS=YES;ORANG_AF=0;NS=45;LINEAGE=human_specific;QCONTIG=chr12;REPTYPE=L1ME3E,MLT1B,L1ME3E,(A)n,L1ME3E,MIR,MLT1A,MIR,AT_rich,(GA)n,L1ME1,L1ME1,MLT2B2,AluJb,MLT2B2,L1ME1;HUMAN_AND_CHIMP_VST=0.440259;CIEND=-5,5;BNOSCORE=1.69661546826152;BNID=ID:4240;UNMASKEDWSSD=1817;ORANG_AVG_CNF=2.32;GORILLA_AVG_CNF=2.36;HUMAN_APE_VST=0.97945;GORILLA_FST=0.333232;ORANG_VST=0.157186;SHARED=orangutan,gorilla,chimpanzee,.,.;HUMAN_APE_FST=0.581584;AN=90;CEXON=RP11-776A13.4;HUMAN_AND_CHIMP_FST=0.3393</t>
  </si>
  <si>
    <t>chr12_30104937_INS_chimpanzee_000207F_1_3860304_quiver_pilon_950243_957521</t>
  </si>
  <si>
    <t>1013018</t>
  </si>
  <si>
    <t>1013290</t>
  </si>
  <si>
    <t>120433</t>
  </si>
  <si>
    <t>CHIMP_VST=0.146799;AC=32;CHIMP_AF=0;QEND=30049721;HUMAN_AVG_CNF=0;TSTART=1013018;LBK_CNF=0.000;BHCONDEL=NO;SVLEN=-272;LOS_CNF=0.000;EXONDIST=120433;DHCONDEL=12671395;SVTYPE=DEL;CIPOS=-5,5;CHIMP_FST=0.523724;STRAND=1;REPPARENT=.;CHIMP_AVG_CNF=2.31;BNSVLEN=.;DENISOVA_CNF=0.000;AF=0.355556;GORILLA_VST=0.0929234;END=1013290;REPLEN=.;TEND=1013290;QSTART=30049449;NEAN_CNF=0.000;REPSTART=.;GORILLA_AF=0;SOURCE=chimpanzee;HUMAN_AF=1;CHCONDEL=chr12:17378052-17378053;ORANG_FST=0.521433;BNS=NO;ORANG_AF=0;NS=45;LINEAGE=human_specific;QCONTIG=chr12;REPTYPE=.;HUMAN_AND_CHIMP_VST=0.360767;CIEND=-5,5;BNOSCORE=.;BNID=.;UNMASKEDWSSD=190;ORANG_AVG_CNF=2.32;GORILLA_AVG_CNF=2.25;HUMAN_APE_VST=0.940322;GORILLA_FST=0.538992;ORANG_VST=0.133379;SHARED=orangutan,gorilla,chimpanzee,.,.;HUMAN_APE_FST=1;AN=90;CEXON=RP11-776A13.4;HUMAN_AND_CHIMP_FST=0.603372</t>
  </si>
  <si>
    <t>chr12_30049449_INS_chimpanzee_000207F_1_3860304_quiver_pilon_1013018_1013290</t>
  </si>
  <si>
    <t>1090716</t>
  </si>
  <si>
    <t>1090838</t>
  </si>
  <si>
    <t>TMTC1</t>
  </si>
  <si>
    <t>189610</t>
  </si>
  <si>
    <t>CHIMP_VST=0.304385;AC=30;CHIMP_AF=0;QEND=29974492;HUMAN_AVG_CNF=0;TSTART=1090716;LBK_CNF=0.000;BHCONDEL=NO;SVLEN=-122;LOS_CNF=0.000;EXONDIST=189610;DHCONDEL=12596316;SVTYPE=DEL;CIPOS=-5,5;CHIMP_FST=0.494594;STRAND=1;REPPARENT=.;CHIMP_AVG_CNF=2.19;BNSVLEN=.;DENISOVA_CNF=0.000;AF=0.333333;GORILLA_VST=0.201781;END=1090838;REPLEN=.;TEND=1090838;QSTART=29974370;NEAN_CNF=0.000;REPSTART=.;GORILLA_AF=0;SOURCE=chimpanzee;HUMAN_AF=0.9375;CHCONDEL=chr12:17378052-17378053;ORANG_FST=0.491647;BNS=NO;ORANG_AF=0;NS=45;LINEAGE=human_specific;QCONTIG=chr12;REPTYPE=.;HUMAN_AND_CHIMP_VST=0.128556;CIEND=-5,5;BNOSCORE=.;BNID=.;UNMASKEDWSSD=122;ORANG_AVG_CNF=1.22;GORILLA_AVG_CNF=2.13;HUMAN_APE_VST=0.769484;GORILLA_FST=0.511036;ORANG_VST=0.00912806;SHARED=orangutan,gorilla,chimpanzee,.,.;HUMAN_APE_FST=0.941159;AN=90;CEXON=TMTC1;HUMAN_AND_CHIMP_FST=0.564826</t>
  </si>
  <si>
    <t>chr12_29974370_INS_chimpanzee_000207F_1_3860304_quiver_pilon_1090716_1090838</t>
  </si>
  <si>
    <t>1382024</t>
  </si>
  <si>
    <t>1382150</t>
  </si>
  <si>
    <t>21017</t>
  </si>
  <si>
    <t>CHIMP_VST=.;AC=29;CHIMP_AF=0;QEND=29682029;HUMAN_AVG_CNF=.;TSTART=1382024;LBK_CNF=.;BHCONDEL=NO;SVLEN=-126;LOS_CNF=.;EXONDIST=21017;DHCONDEL=12303849;SVTYPE=DEL;CIPOS=-5,5;CHIMP_FST=0.479878;STRAND=1;REPPARENT=LINE/L1;CHIMP_AVG_CNF=.;BNSVLEN=.;DENISOVA_CNF=.;AF=0.322222;GORILLA_VST=.;END=1382150;REPLEN=126;TEND=1382150;QSTART=29681903;NEAN_CNF=.;REPSTART=1381953;GORILLA_AF=0;SOURCE=chimpanzee;HUMAN_AF=0.90625;CHCONDEL=chr12:17378052-17378053;ORANG_FST=0.476635;BNS=NO;ORANG_AF=0;NS=45;LINEAGE=human_specific;QCONTIG=chr12;REPTYPE=L1MC5;HUMAN_AND_CHIMP_VST=.;CIEND=-5,5;BNOSCORE=.;BNID=.;UNMASKEDWSSD=0;ORANG_AVG_CNF=.;GORILLA_AVG_CNF=.;HUMAN_APE_VST=.;GORILLA_FST=0.496829;ORANG_VST=.;SHARED=orangutan,gorilla,chimpanzee,.,.;HUMAN_APE_FST=0.911576;AN=90;CEXON=TMTC1;HUMAN_AND_CHIMP_FST=0.545605</t>
  </si>
  <si>
    <t>chr12_29681903_INS_chimpanzee_000207F_1_3860304_quiver_pilon_1382024_1382150</t>
  </si>
  <si>
    <t>1640496</t>
  </si>
  <si>
    <t>1644868</t>
  </si>
  <si>
    <t>OVCH1</t>
  </si>
  <si>
    <t>CHIMP_VST=0.0771161;AC=0;CHIMP_AF=0;QEND=29434636;HUMAN_AVG_CNF=0;TSTART=1640496;LBK_CNF=0.000;BHCONDEL=NO;SVLEN=-4372;LOS_CNF=0.000;EXONDIST=2615;DHCONDEL=12052210;SVTYPE=DEL;CIPOS=-5,5;CHIMP_FST=.;STRAND=1;REPPARENT=LINE/L1,DNA/TcMar-Tigger,SINE/MIR;CHIMP_AVG_CNF=2.12;BNSVLEN=.;DENISOVA_CNF=0.000;AF=0;GORILLA_VST=0.0757993;END=1644868;REPLEN=3358,106,70;TEND=1644868;QSTART=29430264;NEAN_CNF=0.000;REPSTART=1640217,1644548,1644662;GORILLA_AF=0;SOURCE=chimpanzee;HUMAN_AF=0;CHCONDEL=chr12:17378052-17378053;ORANG_FST=.;BNS=NO;ORANG_AF=0;NS=45;LINEAGE=human_specific;QCONTIG=chr12;REPTYPE=L1PB1,Tigger12A,MIRb;HUMAN_AND_CHIMP_VST=0.472529;CIEND=-5,5;BNOSCORE=.;BNID=.;UNMASKEDWSSD=459;ORANG_AVG_CNF=2.59;GORILLA_AVG_CNF=2.2;HUMAN_APE_VST=0.937058;GORILLA_FST=.;ORANG_VST=0.187203;SHARED=orangutan,gorilla,chimpanzee,.,.;HUMAN_APE_FST=.;AN=90;CEXON=OVCH1;HUMAN_AND_CHIMP_FST=.</t>
  </si>
  <si>
    <t>chr12_29430264_INS_chimpanzee_000207F_1_3860304_quiver_pilon_1640496_1644868</t>
  </si>
  <si>
    <t>2201980</t>
  </si>
  <si>
    <t>2202105</t>
  </si>
  <si>
    <t>RP11-977P2.1</t>
  </si>
  <si>
    <t>51390</t>
  </si>
  <si>
    <t>CHIMP_VST=.;AC=31;CHIMP_AF=0;QEND=28877347;HUMAN_AVG_CNF=.;TSTART=2201980;LBK_CNF=.;BHCONDEL=NO;SVLEN=-125;LOS_CNF=.;EXONDIST=51390;DHCONDEL=11499168;SVTYPE=DEL;CIPOS=-5,5;CHIMP_FST=0.509211;STRAND=1;REPPARENT=LINE/L2;CHIMP_AVG_CNF=.;BNSVLEN=.;DENISOVA_CNF=.;AF=0.344444;GORILLA_VST=.;END=2202105;REPLEN=125;TEND=2202105;QSTART=28877222;NEAN_CNF=.;REPSTART=2201375;GORILLA_AF=0;SOURCE=chimpanzee;HUMAN_AF=0.96875;CHCONDEL=chr12:17378052-17378053;ORANG_FST=0.506581;BNS=NO;ORANG_AF=0;NS=45;LINEAGE=polymorphic;QCONTIG=chr12;REPTYPE=L2c;HUMAN_AND_CHIMP_VST=.;CIEND=-5,5;BNOSCORE=.;BNID=.;UNMASKEDWSSD=0;ORANG_AVG_CNF=.;GORILLA_AVG_CNF=.;HUMAN_APE_VST=.;GORILLA_FST=0.525092;ORANG_VST=.;SHARED=.,gorilla,chimpanzee,.,.;HUMAN_APE_FST=0.970635;AN=90;CEXON=RP11-977P2.1;HUMAN_AND_CHIMP_FST=0.584083</t>
  </si>
  <si>
    <t>chr12_28877222_INS_chimpanzee_000207F_1_3860304_quiver_pilon_2201980_2202105</t>
  </si>
  <si>
    <t>2236259</t>
  </si>
  <si>
    <t>2237208</t>
  </si>
  <si>
    <t>17192</t>
  </si>
  <si>
    <t>CHIMP_VST=.;AC=32;CHIMP_AF=0;QEND=28843973;HUMAN_AVG_CNF=.;TSTART=2236259;LBK_CNF=.;BHCONDEL=NO;SVLEN=-949;LOS_CNF=.;EXONDIST=17192;DHCONDEL=11464970;SVTYPE=DEL;CIPOS=-5,5;CHIMP_FST=0.523724;STRAND=1;REPPARENT=LINE/L1,LINE/L1,LINE/L1,SINE/Alu;CHIMP_AVG_CNF=.;BNSVLEN=.;DENISOVA_CNF=.;AF=0.355556;GORILLA_VST=.;END=2237208;REPLEN=605,207,92,20;TEND=2237208;QSTART=28843024;NEAN_CNF=.;REPSTART=2236157,2236855,2237096,2237188;GORILLA_AF=0;SOURCE=chimpanzee;HUMAN_AF=1;CHCONDEL=chr12:17378052-17378053;ORANG_FST=0.521433;BNS=NO;ORANG_AF=0;NS=45;LINEAGE=polymorphic;QCONTIG=chr12;REPTYPE=L1MB7,L1MEc,L1MCc,AluSx;HUMAN_AND_CHIMP_VST=.;CIEND=-5,5;BNOSCORE=.;BNID=.;UNMASKEDWSSD=0;ORANG_AVG_CNF=.;GORILLA_AVG_CNF=.;HUMAN_APE_VST=.;GORILLA_FST=0.538992;ORANG_VST=.;SHARED=.,gorilla,chimpanzee,.,.;HUMAN_APE_FST=1;AN=90;CEXON=RP11-977P2.1;HUMAN_AND_CHIMP_FST=0.603372</t>
  </si>
  <si>
    <t>chr12_28843024_INS_chimpanzee_000207F_1_3860304_quiver_pilon_2236259_2237208</t>
  </si>
  <si>
    <t>2272814</t>
  </si>
  <si>
    <t>2273011</t>
  </si>
  <si>
    <t>14581</t>
  </si>
  <si>
    <t>CHIMP_VST=.;AC=32;CHIMP_AF=0;QEND=28807592;HUMAN_AVG_CNF=.;TSTART=2272814;LBK_CNF=.;BHCONDEL=NO;SVLEN=-197;LOS_CNF=.;EXONDIST=14581;DHCONDEL=11429341;SVTYPE=DEL;CIPOS=-5,5;CHIMP_FST=0.523724;STRAND=1;REPPARENT=LTR/ERVL;CHIMP_AVG_CNF=.;BNSVLEN=.;DENISOVA_CNF=.;AF=0.355556;GORILLA_VST=.;END=2273011;REPLEN=197;TEND=2273011;QSTART=28807395;NEAN_CNF=.;REPSTART=2272604;GORILLA_AF=0;SOURCE=chimpanzee;HUMAN_AF=1;CHCONDEL=chr12:17378052-17378053;ORANG_FST=0.521433;BNS=NO;ORANG_AF=0;NS=45;LINEAGE=polymorphic;QCONTIG=chr12;REPTYPE=LTR32;HUMAN_AND_CHIMP_VST=.;CIEND=-5,5;BNOSCORE=.;BNID=.;UNMASKEDWSSD=0;ORANG_AVG_CNF=.;GORILLA_AVG_CNF=.;HUMAN_APE_VST=.;GORILLA_FST=0.538992;ORANG_VST=.;SHARED=.,gorilla,chimpanzee,.,.;HUMAN_APE_FST=1;AN=90;CEXON=RP11-977P2.1;HUMAN_AND_CHIMP_FST=0.603372</t>
  </si>
  <si>
    <t>chr12_28807395_INS_chimpanzee_000207F_1_3860304_quiver_pilon_2272814_2273011</t>
  </si>
  <si>
    <t>000208F_1_3831424_quiver_pilon</t>
  </si>
  <si>
    <t>220064</t>
  </si>
  <si>
    <t>220548</t>
  </si>
  <si>
    <t>SCOC</t>
  </si>
  <si>
    <t>36470</t>
  </si>
  <si>
    <t>CHIMP_VST=0.0542253;AC=32;CHIMP_AF=0;QEND=140221301;HUMAN_AVG_CNF=0;TSTART=220064;LBK_CNF=0.000;BHCONDEL=NO;SVLEN=-484;LOS_CNF=0.000;EXONDIST=36470;DHCONDEL=3723094;SVTYPE=DEL;CIPOS=-5,5;CHIMP_FST=0.523724;STRAND=0;REPPARENT=LINE/L2,LTR/ERVL-MaLR,SINE/Alu;CHIMP_AVG_CNF=1.78;BNSVLEN=.;DENISOVA_CNF=0.000;AF=0.355556;GORILLA_VST=0.117948;END=220548;REPLEN=72,80,11;TEND=220548;QSTART=140220817;NEAN_CNF=0.000;REPSTART=220017,220451,220537;GORILLA_AF=0;SOURCE=chimpanzee;HUMAN_AF=1;CHCONDEL=chr4:136497721-136497722;ORANG_FST=0.521433;BNS=NO;ORANG_AF=0;NS=45;LINEAGE=polymorphic;QCONTIG=chr4;REPTYPE=L2a,MLT1J1,AluSx;HUMAN_AND_CHIMP_VST=0.472547;CIEND=-5,5;BNOSCORE=.;BNID=.;UNMASKEDWSSD=131;ORANG_AVG_CNF=2.17;GORILLA_AVG_CNF=2.08;HUMAN_APE_VST=0.874235;GORILLA_FST=0.538992;ORANG_VST=0.170237;SHARED=orangutan,.,chimpanzee,.,.;HUMAN_APE_FST=1;AN=90;CEXON=SCOC;HUMAN_AND_CHIMP_FST=0.603372</t>
  </si>
  <si>
    <t>chr4_140220817_INS_chimpanzee_000208F_1_3831424_quiver_pilon_220064_220548</t>
  </si>
  <si>
    <t>665648</t>
  </si>
  <si>
    <t>665730</t>
  </si>
  <si>
    <t>TBC1D9</t>
  </si>
  <si>
    <t>CHIMP_VST=.;AC=32;CHIMP_AF=0;QEND=140664333;HUMAN_AVG_CNF=.;TSTART=665648;LBK_CNF=.;BHCONDEL=NO;SVLEN=-82;LOS_CNF=.;EXONDIST=2143;DHCONDEL=4166528;SVTYPE=DEL;CIPOS=-5,5;CHIMP_FST=0.523724;STRAND=0;REPPARENT=LINE/L1;CHIMP_AVG_CNF=.;BNSVLEN=.;DENISOVA_CNF=.;AF=0.355556;GORILLA_VST=.;END=665730;REPLEN=82;TEND=665730;QSTART=140664251;NEAN_CNF=.;REPSTART=665617;GORILLA_AF=0;SOURCE=chimpanzee;HUMAN_AF=1;CHCONDEL=chr4:136497721-136497722;ORANG_FST=0.521433;BNS=NO;ORANG_AF=0;NS=45;LINEAGE=human_specific;QCONTIG=chr4;REPTYPE=L1MB8;HUMAN_AND_CHIMP_VST=.;CIEND=-5,5;BNOSCORE=.;BNID=.;UNMASKEDWSSD=0;ORANG_AVG_CNF=.;GORILLA_AVG_CNF=.;HUMAN_APE_VST=.;GORILLA_FST=0.538992;ORANG_VST=.;SHARED=orangutan,gorilla,chimpanzee,.,.;HUMAN_APE_FST=1;AN=90;CEXON=TBC1D9;HUMAN_AND_CHIMP_FST=0.603372</t>
  </si>
  <si>
    <t>chr4_140664251_INS_chimpanzee_000208F_1_3831424_quiver_pilon_665648_665730</t>
  </si>
  <si>
    <t>1079809</t>
  </si>
  <si>
    <t>1079894</t>
  </si>
  <si>
    <t>RNF150</t>
  </si>
  <si>
    <t>23664</t>
  </si>
  <si>
    <t>CHIMP_VST=.;AC=32;CHIMP_AF=0;QEND=141077481;HUMAN_AVG_CNF=.;TSTART=1079809;LBK_CNF=.;BHCONDEL=NO;SVLEN=-85;LOS_CNF=.;EXONDIST=23664;DHCONDEL=4579673;SVTYPE=DEL;CIPOS=-5,5;CHIMP_FST=0.523724;STRAND=0;REPPARENT=LINE/L1;CHIMP_AVG_CNF=.;BNSVLEN=.;DENISOVA_CNF=.;AF=0.355556;GORILLA_VST=.;END=1079894;REPLEN=85;TEND=1079894;QSTART=141077396;NEAN_CNF=.;REPSTART=1079573;GORILLA_AF=0;SOURCE=chimpanzee;HUMAN_AF=1;CHCONDEL=chr4:136497721-136497722;ORANG_FST=0.521433;BNS=NO;ORANG_AF=0;NS=45;LINEAGE=human_specific;QCONTIG=chr4;REPTYPE=L1ME1;HUMAN_AND_CHIMP_VST=.;CIEND=-5,5;BNOSCORE=.;BNID=.;UNMASKEDWSSD=0;ORANG_AVG_CNF=.;GORILLA_AVG_CNF=.;HUMAN_APE_VST=.;GORILLA_FST=0.538992;ORANG_VST=.;SHARED=orangutan,gorilla,chimpanzee,.,.;HUMAN_APE_FST=1;AN=90;CEXON=RNF150;HUMAN_AND_CHIMP_FST=0.603372</t>
  </si>
  <si>
    <t>chr4_141077396_INS_chimpanzee_000208F_1_3831424_quiver_pilon_1079809_1079894</t>
  </si>
  <si>
    <t>1567962</t>
  </si>
  <si>
    <t>1568282</t>
  </si>
  <si>
    <t>RP11-208N20.1</t>
  </si>
  <si>
    <t>3366</t>
  </si>
  <si>
    <t>CHIMP_VST=.;AC=32;CHIMP_AF=0;QEND=141566886;HUMAN_AVG_CNF=.;TSTART=1567962;LBK_CNF=.;BHCONDEL=NO;SVLEN=-320;LOS_CNF=.;EXONDIST=3366;DHCONDEL=5068843;SVTYPE=DEL;CIPOS=-5,5;CHIMP_FST=0.523724;STRAND=0;REPPARENT=LTR/ERV1,DNA/TcMar-Tigger;CHIMP_AVG_CNF=.;BNSVLEN=.;DENISOVA_CNF=.;AF=0.355556;GORILLA_VST=.;END=1568282;REPLEN=112,208;TEND=1568282;QSTART=141566566;NEAN_CNF=.;REPSTART=1567355,1568074;GORILLA_AF=0;SOURCE=chimpanzee;HUMAN_AF=1;CHCONDEL=chr4:136497721-136497722;ORANG_FST=0.521433;BNS=NO;ORANG_AF=0;NS=45;LINEAGE=human_specific;QCONTIG=chr4;REPTYPE=LTR8A,Tigger3;HUMAN_AND_CHIMP_VST=.;CIEND=-5,5;BNOSCORE=.;BNID=.;UNMASKEDWSSD=0;ORANG_AVG_CNF=.;GORILLA_AVG_CNF=.;HUMAN_APE_VST=.;GORILLA_FST=0.538992;ORANG_VST=.;SHARED=orangutan,gorilla,chimpanzee,.,.;HUMAN_APE_FST=1;AN=90;CEXON=RP11-208N20.1;HUMAN_AND_CHIMP_FST=0.603372</t>
  </si>
  <si>
    <t>chr4_141566566_INS_chimpanzee_000208F_1_3831424_quiver_pilon_1567962_1568282</t>
  </si>
  <si>
    <t>1943478</t>
  </si>
  <si>
    <t>1945770</t>
  </si>
  <si>
    <t>INPP4B</t>
  </si>
  <si>
    <t>83471</t>
  </si>
  <si>
    <t>CHIMP_VST=.;AC=32;CHIMP_AF=0;QEND=141941982;HUMAN_AVG_CNF=.;TSTART=1943478;LBK_CNF=.;BHCONDEL=NO;SVLEN=-2292;LOS_CNF=.;EXONDIST=83471;DHCONDEL=4856515;SVTYPE=DEL;CIPOS=-5,5;CHIMP_FST=0.523724;STRAND=0;REPPARENT=LTR/ERVK;CHIMP_AVG_CNF=.;BNSVLEN=2308;DENISOVA_CNF=.;AF=0.355556;GORILLA_VST=.;END=1945770;REPLEN=2292;TEND=1945770;QSTART=141939690;NEAN_CNF=.;REPSTART=1942169;GORILLA_AF=0;SOURCE=chimpanzee;HUMAN_AF=1;CHCONDEL=chr4:146796204-146796205;ORANG_FST=0.521433;BNS=YES;ORANG_AF=0;NS=45;LINEAGE=human_specific;QCONTIG=chr4;REPTYPE=HERVK9-int;HUMAN_AND_CHIMP_VST=.;CIEND=-5,5;BNOSCORE=0.0556521739130435;BNID=ID:1759;UNMASKEDWSSD=0;ORANG_AVG_CNF=.;GORILLA_AVG_CNF=.;HUMAN_APE_VST=.;GORILLA_FST=0.538992;ORANG_VST=.;SHARED=orangutan,gorilla,chimpanzee,.,.;HUMAN_APE_FST=1;AN=90;CEXON=INPP4B;HUMAN_AND_CHIMP_FST=0.603372</t>
  </si>
  <si>
    <t>chr4_141939690_INS_chimpanzee_000208F_1_3831424_quiver_pilon_1943478_1945770</t>
  </si>
  <si>
    <t>2461123</t>
  </si>
  <si>
    <t>2462321</t>
  </si>
  <si>
    <t>7651</t>
  </si>
  <si>
    <t>CHIMP_VST=.;AC=32;CHIMP_AF=0;QEND=142456211;HUMAN_AVG_CNF=.;TSTART=2461123;LBK_CNF=.;BHCONDEL=NO;SVLEN=-1198;LOS_CNF=.;EXONDIST=7651;DHCONDEL=4341192;SVTYPE=DEL;CIPOS=-5,5;CHIMP_FST=0.523724;STRAND=0;REPPARENT=LINE/L1,LINE/L1,LINE/L1,LINE/L1,LINE/L1;CHIMP_AVG_CNF=.;BNSVLEN=.;DENISOVA_CNF=.;AF=0.355556;GORILLA_VST=.;END=2462321;REPLEN=21,230,333,245,280;TEND=2462321;QSTART=142455013;NEAN_CNF=.;REPSTART=2460984,2461151,2461393,2461745,2462041;GORILLA_AF=0;SOURCE=chimpanzee;HUMAN_AF=1;CHCONDEL=chr4:146796204-146796205;ORANG_FST=0.521433;BNS=NO;ORANG_AF=0;NS=45;LINEAGE=human_specific;QCONTIG=chr4;REPTYPE=L1ME1,L1ME1,L1M5,L1ME1,L1MB8;HUMAN_AND_CHIMP_VST=.;CIEND=-5,5;BNOSCORE=.;BNID=.;UNMASKEDWSSD=0;ORANG_AVG_CNF=.;GORILLA_AVG_CNF=.;HUMAN_APE_VST=.;GORILLA_FST=0.538992;ORANG_VST=.;SHARED=orangutan,gorilla,chimpanzee,.,.;HUMAN_APE_FST=1;AN=90;CEXON=INPP4B;HUMAN_AND_CHIMP_FST=0.603372</t>
  </si>
  <si>
    <t>chr4_142455013_INS_chimpanzee_000208F_1_3831424_quiver_pilon_2461123_2462321</t>
  </si>
  <si>
    <t>2638940</t>
  </si>
  <si>
    <t>2639069</t>
  </si>
  <si>
    <t>22663</t>
  </si>
  <si>
    <t>CHIMP_VST=.;AC=27;CHIMP_AF=0;QEND=142631979;HUMAN_AVG_CNF=.;TSTART=2638940;LBK_CNF=.;BHCONDEL=NO;SVLEN=-129;LOS_CNF=.;EXONDIST=22663;DHCONDEL=4164355;SVTYPE=DEL;CIPOS=-5,5;CHIMP_FST=0.450171;STRAND=0;REPPARENT=LTR/ERVL,LINE/L1;CHIMP_AVG_CNF=.;BNSVLEN=.;DENISOVA_CNF=.;AF=0.3;GORILLA_VST=.;END=2639069;REPLEN=63,66;TEND=2639069;QSTART=142631850;NEAN_CNF=.;REPSTART=2639006,2637593;GORILLA_AF=0;SOURCE=chimpanzee;HUMAN_AF=0.84375;CHCONDEL=chr4:146796204-146796205;ORANG_FST=0.446402;BNS=NO;ORANG_AF=0;NS=45;LINEAGE=human_specific;QCONTIG=chr4;REPTYPE=LTR47B2,L1MA4;HUMAN_AND_CHIMP_VST=.;CIEND=-5,5;BNOSCORE=.;BNID=.;UNMASKEDWSSD=0;ORANG_AVG_CNF=.;GORILLA_AVG_CNF=.;HUMAN_APE_VST=.;GORILLA_FST=0.467976;ORANG_VST=.;SHARED=orangutan,gorilla,chimpanzee,.,.;HUMAN_APE_FST=0.852111;AN=90;CEXON=INPP4B;HUMAN_AND_CHIMP_FST=0.507299</t>
  </si>
  <si>
    <t>chr4_142631850_INS_chimpanzee_000208F_1_3831424_quiver_pilon_2638940_2639069</t>
  </si>
  <si>
    <t>2748539</t>
  </si>
  <si>
    <t>2748620</t>
  </si>
  <si>
    <t>13979</t>
  </si>
  <si>
    <t>CHIMP_VST=.;AC=32;CHIMP_AF=0;QEND=142751977;HUMAN_AVG_CNF=.;TSTART=2748539;LBK_CNF=.;BHCONDEL=NO;SVLEN=-81;LOS_CNF=.;EXONDIST=13979;DHCONDEL=4044309;SVTYPE=DEL;CIPOS=-5,5;CHIMP_FST=0.523724;STRAND=0;REPPARENT=.;CHIMP_AVG_CNF=.;BNSVLEN=.;DENISOVA_CNF=.;AF=0.355556;GORILLA_VST=.;END=2748620;REPLEN=.;TEND=2748620;QSTART=142751896;NEAN_CNF=.;REPSTART=.;GORILLA_AF=0;SOURCE=chimpanzee;HUMAN_AF=1;CHCONDEL=chr4:146796204-146796205;ORANG_FST=0.521433;BNS=NO;ORANG_AF=0;NS=45;LINEAGE=human_specific;QCONTIG=chr4;REPTYPE=.;HUMAN_AND_CHIMP_VST=.;CIEND=-5,5;BNOSCORE=.;BNID=.;UNMASKEDWSSD=81;ORANG_AVG_CNF=.;GORILLA_AVG_CNF=.;HUMAN_APE_VST=.;GORILLA_FST=0.538992;ORANG_VST=.;SHARED=orangutan,gorilla,chimpanzee,.,.;HUMAN_APE_FST=1;AN=90;CEXON=INPP4B;HUMAN_AND_CHIMP_FST=0.603372</t>
  </si>
  <si>
    <t>chr4_142751896_INS_chimpanzee_000208F_1_3831424_quiver_pilon_2748539_2748620</t>
  </si>
  <si>
    <t>3293314</t>
  </si>
  <si>
    <t>3293419</t>
  </si>
  <si>
    <t>10446</t>
  </si>
  <si>
    <t>CHIMP_VST=.;AC=32;CHIMP_AF=0;QEND=143299126;HUMAN_AVG_CNF=.;TSTART=3293314;LBK_CNF=.;BHCONDEL=NO;SVLEN=-105;LOS_CNF=.;EXONDIST=10446;DHCONDEL=3497184;SVTYPE=DEL;CIPOS=-5,5;CHIMP_FST=0.523724;STRAND=0;REPPARENT=SINE/Alu;CHIMP_AVG_CNF=.;BNSVLEN=.;DENISOVA_CNF=.;AF=0.355556;GORILLA_VST=.;END=3293419;REPLEN=105;TEND=3293419;QSTART=143299021;NEAN_CNF=.;REPSTART=3293293;GORILLA_AF=0;SOURCE=chimpanzee;HUMAN_AF=1;CHCONDEL=chr4:146796204-146796205;ORANG_FST=0.521433;BNS=NO;ORANG_AF=0;NS=45;LINEAGE=human_specific;QCONTIG=chr4;REPTYPE=AluSx;HUMAN_AND_CHIMP_VST=.;CIEND=-5,5;BNOSCORE=.;BNID=.;UNMASKEDWSSD=0;ORANG_AVG_CNF=.;GORILLA_AVG_CNF=.;HUMAN_APE_VST=.;GORILLA_FST=0.538992;ORANG_VST=.;SHARED=orangutan,gorilla,chimpanzee,.,.;HUMAN_APE_FST=1;AN=90;CEXON=Y_RNA;HUMAN_AND_CHIMP_FST=0.603372</t>
  </si>
  <si>
    <t>chr4_143299021_INS_chimpanzee_000208F_1_3831424_quiver_pilon_3293314_3293419</t>
  </si>
  <si>
    <t>3361185</t>
  </si>
  <si>
    <t>3361299</t>
  </si>
  <si>
    <t>GAB1</t>
  </si>
  <si>
    <t>10052</t>
  </si>
  <si>
    <t>CHIMP_VST=.;AC=32;CHIMP_AF=0;QEND=143366888;HUMAN_AVG_CNF=.;TSTART=3361185;LBK_CNF=.;BHCONDEL=NO;SVLEN=-114;LOS_CNF=.;EXONDIST=10052;DHCONDEL=3429431;SVTYPE=DEL;CIPOS=-5,5;CHIMP_FST=0.523724;STRAND=0;REPPARENT=SINE/Alu;CHIMP_AVG_CNF=.;BNSVLEN=.;DENISOVA_CNF=.;AF=0.355556;GORILLA_VST=.;END=3361299;REPLEN=114;TEND=3361299;QSTART=143366774;NEAN_CNF=.;REPSTART=3361148;GORILLA_AF=0;SOURCE=chimpanzee;HUMAN_AF=1;CHCONDEL=chr4:146796204-146796205;ORANG_FST=0.521433;BNS=NO;ORANG_AF=0;NS=45;LINEAGE=human_specific;QCONTIG=chr4;REPTYPE=AluJb;HUMAN_AND_CHIMP_VST=.;CIEND=-5,5;BNOSCORE=.;BNID=.;UNMASKEDWSSD=0;ORANG_AVG_CNF=.;GORILLA_AVG_CNF=.;HUMAN_APE_VST=.;GORILLA_FST=0.538992;ORANG_VST=.;SHARED=orangutan,gorilla,chimpanzee,.,.;HUMAN_APE_FST=1;AN=90;CEXON=GAB1;HUMAN_AND_CHIMP_FST=0.603372</t>
  </si>
  <si>
    <t>chr4_143366774_INS_chimpanzee_000208F_1_3831424_quiver_pilon_3361185_3361299</t>
  </si>
  <si>
    <t>2215</t>
  </si>
  <si>
    <t>BHMG1</t>
  </si>
  <si>
    <t>643</t>
  </si>
  <si>
    <t>CHIMP_VST=.;AC=32;CHIMP_AF=0;QEND=45746112;HUMAN_AVG_CNF=.;TSTART=653;LBK_CNF=.;BHCONDEL=NO;SVLEN=-1562;LOS_CNF=.;EXONDIST=643;DHCONDEL=7920466;SVTYPE=DEL;CIPOS=-5,5;CHIMP_FST=0.523724;STRAND=0;REPPARENT=SINE/Alu,SINE/Alu,DNA/hAT-Tip100,SINE/Alu,SINE/Alu,SINE/Alu,LINE/L2,LINE/L2,SINE/Alu;CHIMP_AVG_CNF=.;BNSVLEN=.;DENISOVA_CNF=.;AF=0.355556;GORILLA_VST=.;END=2215;REPLEN=104,122,90,167,307,201,77,81,121;TEND=2215;QSTART=45744550;NEAN_CNF=.;REPSTART=516,757,879,1064,1248,1597,1825,2013,2094;GORILLA_AF=0;SOURCE=chimpanzee;HUMAN_AF=1;CHCONDEL=chr19:37824082-37824083;ORANG_FST=0.521433;BNS=NO;ORANG_AF=0;NS=45;LINEAGE=polymorphic;QCONTIG=chr19;REPTYPE=AluSx,AluSx,MER45A,AluJb,AluSx,AluSx,L2a,L2a,AluJb;HUMAN_AND_CHIMP_VST=.;CIEND=-5,5;BNOSCORE=.;BNID=.;UNMASKEDWSSD=62;ORANG_AVG_CNF=.;GORILLA_AVG_CNF=.;HUMAN_APE_VST=.;GORILLA_FST=0.538992;ORANG_VST=.;SHARED=orangutan,.,chimpanzee,.,.;HUMAN_APE_FST=1;AN=90;CEXON=BHMG1;HUMAN_AND_CHIMP_FST=0.603372</t>
  </si>
  <si>
    <t>chr19_45744550_INS_chimpanzee_000209F_1_3786462_quiver_pilon_653_2215</t>
  </si>
  <si>
    <t>7953</t>
  </si>
  <si>
    <t>10818</t>
  </si>
  <si>
    <t>409</t>
  </si>
  <si>
    <t>CHIMP_VST=0.148255;AC=32;CHIMP_AF=0;QEND=45753132;HUMAN_AVG_CNF=0;TSTART=7953;LBK_CNF=0.000;BHCONDEL=NO;SVLEN=-2865;LOS_CNF=0.000;EXONDIST=409;DHCONDEL=7926183;SVTYPE=DEL;CIPOS=-5,5;CHIMP_FST=0.523724;STRAND=0;REPPARENT=SINE/Alu,SINE/MIR,SINE/Alu,LINE/L2,SINE/Alu,LINE/L2,LINE/L2,SINE/Alu,LINE/L2,SINE/MIR,SINE/Alu,SINE/MIR;CHIMP_AVG_CNF=2.03;BNSVLEN=.;DENISOVA_CNF=0.000;AF=0.355556;GORILLA_VST=0.0198968;END=10818;REPLEN=215,241,311,62,297,229,190,309,216,55,287,58;TEND=10818;QSTART=45750267;NEAN_CNF=0.000;REPSTART=7906,8199,8465,8942,9004,9301,9628,9818,10127,10324,10379,10666;GORILLA_AF=0;SOURCE=chimpanzee;HUMAN_AF=1;CHCONDEL=chr19:37824082-37824083;ORANG_FST=0.521433;BNS=NO;ORANG_AF=0;NS=45;LINEAGE=polymorphic;QCONTIG=chr19;REPTYPE=AluSx,MIRc,AluY,L2c,AluSx,L2c,L2c,AluSx,L2c,MIRb,AluSx,MIRb;HUMAN_AND_CHIMP_VST=0.279347;CIEND=-5,5;BNOSCORE=.;BNID=.;UNMASKEDWSSD=121;ORANG_AVG_CNF=2.11;GORILLA_AVG_CNF=1.68;HUMAN_APE_VST=0.810835;GORILLA_FST=0.538992;ORANG_VST=0.126493;SHARED=orangutan,.,chimpanzee,.,.;HUMAN_APE_FST=1;AN=90;CEXON=BHMG1;HUMAN_AND_CHIMP_FST=0.603372</t>
  </si>
  <si>
    <t>chr19_45750267_INS_chimpanzee_000209F_1_3786462_quiver_pilon_7953_10818</t>
  </si>
  <si>
    <t>328735</t>
  </si>
  <si>
    <t>332352</t>
  </si>
  <si>
    <t>IGFL4</t>
  </si>
  <si>
    <t>2451</t>
  </si>
  <si>
    <t>CHIMP_VST=.;AC=33;CHIMP_AF=0;QEND=46068997;HUMAN_AVG_CNF=.;TSTART=328735;LBK_CNF=.;BHCONDEL=NO;SVLEN=-3617;LOS_CNF=.;EXONDIST=2451;DHCONDEL=8241296;SVTYPE=DEL;CIPOS=-5,5;CHIMP_FST=0.539546;STRAND=0;REPPARENT=SINE/Alu,LINE/L1,SINE/Alu,SINE/Alu;CHIMP_AVG_CNF=.;BNSVLEN=.;DENISOVA_CNF=.;AF=0.366667;GORILLA_VST=.;END=332352;REPLEN=247,3016,286,54;TEND=332352;QSTART=46065380;NEAN_CNF=.;REPSTART=328672,328982,331999,332298;GORILLA_AF=0.0625;SOURCE=chimpanzee;HUMAN_AF=1;CHCONDEL=chr19:37824082-37824083;ORANG_FST=0.537608;BNS=NO;ORANG_AF=0;NS=45;LINEAGE=polymorphic;QCONTIG=chr19;REPTYPE=AluY,L1MA2,AluJb,AluSx;HUMAN_AND_CHIMP_VST=.;CIEND=-5,5;BNOSCORE=.;BNID=.;UNMASKEDWSSD=0;ORANG_AVG_CNF=.;GORILLA_AVG_CNF=.;HUMAN_APE_VST=.;GORILLA_FST=0.401375;ORANG_VST=.;SHARED=orangutan,.,chimpanzee,.,.;HUMAN_APE_FST=0.983813;AN=90;CEXON=IGFL4;HUMAN_AND_CHIMP_FST=0.556533</t>
  </si>
  <si>
    <t>chr19_46065380_INS_chimpanzee_000209F_1_3786462_quiver_pilon_328735_332352</t>
  </si>
  <si>
    <t>390066</t>
  </si>
  <si>
    <t>391721</t>
  </si>
  <si>
    <t>IGFL3</t>
  </si>
  <si>
    <t>2432</t>
  </si>
  <si>
    <t>CHIMP_VST=0.0807727;AC=32;CHIMP_AF=0;QEND=46119295;HUMAN_AVG_CNF=0;TSTART=390066;LBK_CNF=0.000;BHCONDEL=NO;SVLEN=-1655;LOS_CNF=0.000;EXONDIST=2432;DHCONDEL=8293556;SVTYPE=DEL;CIPOS=-5,5;CHIMP_FST=0.523724;STRAND=0;REPPARENT=SINE/Alu,Simple_repeat,SINE/Alu,SINE/Alu,LTR/ERVL,SINE/Alu;CHIMP_AVG_CNF=1.9;BNSVLEN=.;DENISOVA_CNF=0.000;AF=0.355556;GORILLA_VST=0.1114;END=391721;REPLEN=148,50,132,298,260,143;TEND=391721;QSTART=46117640;NEAN_CNF=0.000;REPSTART=389899,390293,390361,390866,391318,391578;GORILLA_AF=0;SOURCE=chimpanzee;HUMAN_AF=1;CHCONDEL=chr19:37824082-37824083;ORANG_FST=0.521433;BNS=NO;ORANG_AF=0;NS=45;LINEAGE=human_specific;QCONTIG=chr19;REPTYPE=AluJb,(CA)n,FLAM_C,AluSx,LTR53,AluY;HUMAN_AND_CHIMP_VST=0.470407;CIEND=-5,5;BNOSCORE=.;BNID=.;UNMASKEDWSSD=301;ORANG_AVG_CNF=2.22;GORILLA_AVG_CNF=2.09;HUMAN_APE_VST=0.941855;GORILLA_FST=0.538992;ORANG_VST=0.172844;SHARED=orangutan,gorilla,chimpanzee,.,.;HUMAN_APE_FST=1;AN=90;CEXON=IGFL3;HUMAN_AND_CHIMP_FST=0.603372</t>
  </si>
  <si>
    <t>chr19_46117640_INS_chimpanzee_000209F_1_3786462_quiver_pilon_390066_391721</t>
  </si>
  <si>
    <t>554602</t>
  </si>
  <si>
    <t>554995</t>
  </si>
  <si>
    <t>HIF3A</t>
  </si>
  <si>
    <t>820</t>
  </si>
  <si>
    <t>CHIMP_VST=.;AC=32;CHIMP_AF=0;QEND=46332727;HUMAN_AVG_CNF=.;TSTART=554602;LBK_CNF=.;BHCONDEL=NO;SVLEN=-393;LOS_CNF=.;EXONDIST=820;DHCONDEL=8508250;SVTYPE=DEL;CIPOS=-5,5;CHIMP_FST=0.523724;STRAND=0;REPPARENT=SINE/Alu,SINE/Alu;CHIMP_AVG_CNF=.;BNSVLEN=.;DENISOVA_CNF=.;AF=0.355556;GORILLA_VST=.;END=554995;REPLEN=224,82;TEND=554995;QSTART=46332334;NEAN_CNF=.;REPSTART=554520,554913;GORILLA_AF=0;SOURCE=chimpanzee;HUMAN_AF=1;CHCONDEL=chr19:37824082-37824083;ORANG_FST=0.521433;BNS=NO;ORANG_AF=0;NS=45;LINEAGE=human_specific;QCONTIG=chr19;REPTYPE=AluSx,AluJb;HUMAN_AND_CHIMP_VST=.;CIEND=-5,5;BNOSCORE=.;BNID=.;UNMASKEDWSSD=15;ORANG_AVG_CNF=.;GORILLA_AVG_CNF=.;HUMAN_APE_VST=.;GORILLA_FST=0.538992;ORANG_VST=.;SHARED=orangutan,gorilla,chimpanzee,.,.;HUMAN_APE_FST=1;AN=90;CEXON=HIF3A;HUMAN_AND_CHIMP_FST=0.603372</t>
  </si>
  <si>
    <t>chr19_46332334_INS_chimpanzee_000209F_1_3786462_quiver_pilon_554602_554995</t>
  </si>
  <si>
    <t>712655</t>
  </si>
  <si>
    <t>715607</t>
  </si>
  <si>
    <t>PNMAL2</t>
  </si>
  <si>
    <t>926</t>
  </si>
  <si>
    <t>CHIMP_VST=0.158533;AC=32;CHIMP_AF=0;QEND=46488933;HUMAN_AVG_CNF=0;TSTART=712655;LBK_CNF=0.000;BHCONDEL=NO;SVLEN=-2952;LOS_CNF=0.000;EXONDIST=926;DHCONDEL=8661897;SVTYPE=DEL;CIPOS=-5,5;CHIMP_FST=0.523724;STRAND=0;REPPARENT=SINE/Alu,LTR/ERVL,SINE/Alu,LTR/ERVL,SINE/Alu,LTR/ERVL,LTR/ERVL-MaLR,Simple_repeat,SINE/Alu,SINE/Alu;CHIMP_AVG_CNF=2.3;BNSVLEN=3160;DENISOVA_CNF=0.000;AF=0.355556;GORILLA_VST=0.0725025;END=715607;REPLEN=249,407,301,183,296,32,376,29,144,21;TEND=715607;QSTART=46485981;NEAN_CNF=0.000;REPSTART=712634,713211,713618,713919,714102,714398,714432,715233,715442,715586;GORILLA_AF=0;SOURCE=chimpanzee;HUMAN_AF=1;CHCONDEL=chr19:37824082-37824083;ORANG_FST=0.521433;BNS=YES;ORANG_AF=0;NS=45;LINEAGE=human_specific;QCONTIG=chr19;REPTYPE=AluY,MER77,AluSx,MER77,AluY,MER77,MSTA,(CA)n,AluSx,AluY;HUMAN_AND_CHIMP_VST=0.319174;CIEND=-5,5;BNOSCORE=7.07853403141361;BNID=ID:5802;UNMASKEDWSSD=385;ORANG_AVG_CNF=2.25;GORILLA_AVG_CNF=2.12;HUMAN_APE_VST=0.897572;GORILLA_FST=0.538992;ORANG_VST=0.116294;SHARED=orangutan,gorilla,chimpanzee,.,.;HUMAN_APE_FST=1;AN=90;CEXON=PNMAL2;HUMAN_AND_CHIMP_FST=0.603372</t>
  </si>
  <si>
    <t>chr19_46485981_INS_chimpanzee_000209F_1_3786462_quiver_pilon_712655_715607</t>
  </si>
  <si>
    <t>738588</t>
  </si>
  <si>
    <t>738899</t>
  </si>
  <si>
    <t>PPP5D1</t>
  </si>
  <si>
    <t>9629</t>
  </si>
  <si>
    <t>CHIMP_VST=.;AC=27;CHIMP_AF=0;QEND=46509362;HUMAN_AVG_CNF=.;TSTART=738588;LBK_CNF=.;BHCONDEL=NO;SVLEN=-311;LOS_CNF=.;EXONDIST=9629;DHCONDEL=8684967;SVTYPE=DEL;CIPOS=-5,5;CHIMP_FST=0.448322;STRAND=0;REPPARENT=SINE/Alu,SINE/Alu;CHIMP_AVG_CNF=.;BNSVLEN=.;DENISOVA_CNF=.;AF=0.3;GORILLA_VST=.;END=738899;REPLEN=245,59;TEND=738899;QSTART=46509051;NEAN_CNF=.;REPSTART=738532,738840;GORILLA_AF=0;SOURCE=chimpanzee;HUMAN_AF=0.84375;CHCONDEL=chr19:37824082-37824083;ORANG_FST=0.444582;BNS=NO;ORANG_AF=0;NS=45;LINEAGE=human_specific;QCONTIG=chr19;REPTYPE=AluY,AluJb;HUMAN_AND_CHIMP_VST=.;CIEND=-5,5;BNOSCORE=.;BNID=.;UNMASKEDWSSD=0;ORANG_AVG_CNF=.;GORILLA_AVG_CNF=.;HUMAN_APE_VST=.;GORILLA_FST=0.466062;ORANG_VST=.;SHARED=orangutan,gorilla,chimpanzee,.,.;HUMAN_APE_FST=0.850489;AN=90;CEXON=PPP5D1;HUMAN_AND_CHIMP_FST=0.505577</t>
  </si>
  <si>
    <t>chr19_46509051_INS_chimpanzee_000209F_1_3786462_quiver_pilon_738588_738899</t>
  </si>
  <si>
    <t>743150</t>
  </si>
  <si>
    <t>744350</t>
  </si>
  <si>
    <t>5301</t>
  </si>
  <si>
    <t>CHIMP_VST=0.164864;AC=32;CHIMP_AF=0;QEND=46514579;HUMAN_AVG_CNF=0;TSTART=743150;LBK_CNF=0.000;BHCONDEL=NO;SVLEN=-1200;LOS_CNF=0.000;EXONDIST=5301;DHCONDEL=8689295;SVTYPE=DEL;CIPOS=-5,5;CHIMP_FST=0.523724;STRAND=0;REPPARENT=SINE/MIR,SINE/Alu,SINE/Alu;CHIMP_AVG_CNF=1.47;BNSVLEN=.;DENISOVA_CNF=0.000;AF=0.355556;GORILLA_VST=0.229661;END=744350;REPLEN=228,300,121;TEND=744350;QSTART=46513379;NEAN_CNF=0.000;REPSTART=743491,743775,744200;GORILLA_AF=0;SOURCE=chimpanzee;HUMAN_AF=1;CHCONDEL=chr19:37824082-37824083;ORANG_FST=0.521433;BNS=NO;ORANG_AF=0;NS=45;LINEAGE=human_specific;QCONTIG=chr19;REPTYPE=MIR,AluY,AluSx;HUMAN_AND_CHIMP_VST=0.265742;CIEND=-5,5;BNOSCORE=.;BNID=.;UNMASKEDWSSD=275;ORANG_AVG_CNF=1.12;GORILLA_AVG_CNF=1.67;HUMAN_APE_VST=0.818982;GORILLA_FST=0.538992;ORANG_VST=0.0518432;SHARED=orangutan,gorilla,chimpanzee,.,.;HUMAN_APE_FST=1;AN=90;CEXON=PPP5D1;HUMAN_AND_CHIMP_FST=0.603372</t>
  </si>
  <si>
    <t>chr19_46513379_INS_chimpanzee_000209F_1_3786462_quiver_pilon_743150_744350</t>
  </si>
  <si>
    <t>844724</t>
  </si>
  <si>
    <t>845545</t>
  </si>
  <si>
    <t>CALM3</t>
  </si>
  <si>
    <t>2399</t>
  </si>
  <si>
    <t>CHIMP_VST=.;AC=33;CHIMP_AF=0;QEND=46614014;HUMAN_AVG_CNF=.;TSTART=844724;LBK_CNF=.;BHCONDEL=NO;SVLEN=-821;LOS_CNF=.;EXONDIST=2399;DHCONDEL=8789109;SVTYPE=DEL;CIPOS=-5,5;CHIMP_FST=0.539546;STRAND=0;REPPARENT=SINE/Alu,SINE/Alu,SINE/Alu,Simple_repeat,SINE/Alu,SINE/Alu;CHIMP_AVG_CNF=.;BNSVLEN=.;DENISOVA_CNF=.;AF=0.366667;GORILLA_VST=.;END=845545;REPLEN=184,178,25,22,282,126;TEND=845545;QSTART=46613193;NEAN_CNF=.;REPSTART=844612,844908,845086,845111,845133,845419;GORILLA_AF=0;SOURCE=chimpanzee;HUMAN_AF=1;CHCONDEL=chr19:37824082-37824083;ORANG_FST=0.427348;BNS=NO;ORANG_AF=0.0454545;NS=45;LINEAGE=human_specific;QCONTIG=chr19;REPTYPE=AluSx,AluSx,AluSx,(TTTA)n,AluSx,AluSx;HUMAN_AND_CHIMP_VST=.;CIEND=-5,5;BNOSCORE=.;BNID=.;UNMASKEDWSSD=0;ORANG_AVG_CNF=.;GORILLA_AVG_CNF=.;HUMAN_APE_VST=.;GORILLA_FST=0.554165;ORANG_VST=.;SHARED=orangutan,gorilla,chimpanzee,.,.;HUMAN_APE_FST=0.983813;AN=90;CEXON=CALM3;HUMAN_AND_CHIMP_FST=0.556533</t>
  </si>
  <si>
    <t>chr19_46613193_INS_chimpanzee_000209F_1_3786462_quiver_pilon_844724_845545</t>
  </si>
  <si>
    <t>1243542</t>
  </si>
  <si>
    <t>1245618</t>
  </si>
  <si>
    <t>NPAS1</t>
  </si>
  <si>
    <t>3505</t>
  </si>
  <si>
    <t>CHIMP_VST=0.191795;AC=28;CHIMP_AF=0;QEND=47018392;HUMAN_AVG_CNF=0;TSTART=1243542;LBK_CNF=0.000;BHCONDEL=NO;SVLEN=-2076;LOS_CNF=0.000;EXONDIST=3505;DHCONDEL=9192232;SVTYPE=DEL;CIPOS=-5,5;CHIMP_FST=0.465068;STRAND=0;REPPARENT=SINE/Alu,LTR/ERVL-MaLR,SINE/Alu,SINE/Alu,SINE/Alu,SINE/Alu,SINE/Alu,SINE/Alu,SINE/Alu;CHIMP_AVG_CNF=1.55;BNSVLEN=.;DENISOVA_CNF=0.000;AF=0.311111;GORILLA_VST=0.06667;END=1245618;REPLEN=219,112,289,302,210,177,118,80,311;TEND=1245618;QSTART=47016316;NEAN_CNF=0.000;REPSTART=1243484,1243761,1243875,1244174,1244479,1244898,1245417,1245538,1245078;GORILLA_AF=0;SOURCE=chimpanzee;HUMAN_AF=0.875;CHCONDEL=chr19:37824082-37824083;ORANG_FST=0.461551;BNS=NO;ORANG_AF=0;NS=45;LINEAGE=human_specific;QCONTIG=chr19;REPTYPE=AluSx,MLT1C,AluSx,AluY,AluJb,AluSx,FLAM_C,AluSx,AluSx;HUMAN_AND_CHIMP_VST=0.263275;CIEND=-5,5;BNOSCORE=.;BNID=.;UNMASKEDWSSD=137;ORANG_AVG_CNF=1.4;GORILLA_AVG_CNF=1.37;HUMAN_APE_VST=0.86557;GORILLA_FST=0.482473;ORANG_VST=0.0959649;SHARED=orangutan,gorilla,chimpanzee,.,.;HUMAN_APE_FST=0.881892;AN=90;CEXON=NPAS1;HUMAN_AND_CHIMP_FST=0.526427</t>
  </si>
  <si>
    <t>chr19_47016316_INS_chimpanzee_000209F_1_3786462_quiver_pilon_1243542_1245618</t>
  </si>
  <si>
    <t>1540540</t>
  </si>
  <si>
    <t>1544760</t>
  </si>
  <si>
    <t>C5AR1</t>
  </si>
  <si>
    <t>724</t>
  </si>
  <si>
    <t>CHIMP_VST=0.111603;AC=28;CHIMP_AF=0;QEND=47323278;HUMAN_AVG_CNF=0;TSTART=1540540;LBK_CNF=0.000;BHCONDEL=NO;SVLEN=-4220;LOS_CNF=0.000;EXONDIST=724;DHCONDEL=9494974;SVTYPE=DEL;CIPOS=-5,5;CHIMP_FST=0.465068;STRAND=0;REPPARENT=SINE/Alu,SINE/Alu,LINE/L1,Low_complexity,LTR/ERV1,SINE/Alu,LINE/L1,SINE/Alu,SINE/Alu,SINE/MIR,SINE/Alu,DNA/hAT-Tip100,SINE/Alu,DNA/hAT-Tip100,LTR/ERVK,SINE/Alu,DNA/hAT,SINE/Alu;CHIMP_AVG_CNF=1.91;BNSVLEN=.;DENISOVA_CNF=0.000;AF=0.311111;GORILLA_VST=0.0639544;END=1544760;REPLEN=124,298,118,141,443,292,245,291,301,138,237,20,298,81,49,299,70,163;TEND=1544760;QSTART=47319058;NEAN_CNF=0.000;REPSTART=1540356,1540670,1540970,1541155,1541324,1541767,1542124,1542388,1542745,1543075,1543265,1543508,1543528,1543826,1543984,1544227,1544527,1544597;GORILLA_AF=0;SOURCE=chimpanzee;HUMAN_AF=0.875;CHCONDEL=chr19:37824082-37824083;ORANG_FST=0.461551;BNS=NO;ORANG_AF=0;NS=45;LINEAGE=human_specific;QCONTIG=chr19;REPTYPE=AluSx,AluSx,L1MC5a,C-rich,MER83,AluJb,L1MC5a,AluSx,AluSx,MIR,AluJb,MER96B,AluSx,MER96B,LTR14,AluSx,MamRep38,AluSx;HUMAN_AND_CHIMP_VST=0.386977;CIEND=-5,5;BNOSCORE=.;BNID=.;UNMASKEDWSSD=127;ORANG_AVG_CNF=2.12;GORILLA_AVG_CNF=1.83;HUMAN_APE_VST=0.90377;GORILLA_FST=0.482473;ORANG_VST=0.153697;SHARED=orangutan,gorilla,chimpanzee,.,.;HUMAN_APE_FST=0.881892;AN=90;CEXON=C5AR1;HUMAN_AND_CHIMP_FST=0.526427</t>
  </si>
  <si>
    <t>chr19_47319058_INS_chimpanzee_000209F_1_3786462_quiver_pilon_1540540_1544760</t>
  </si>
  <si>
    <t>1597485</t>
  </si>
  <si>
    <t>1597783</t>
  </si>
  <si>
    <t>DHX34</t>
  </si>
  <si>
    <t>CHIMP_VST=.;AC=26;CHIMP_AF=0;QEND=47372103;HUMAN_AVG_CNF=.;TSTART=1597485;LBK_CNF=.;BHCONDEL=NO;SVLEN=-298;LOS_CNF=.;EXONDIST=926;DHCONDEL=9547721;SVTYPE=DEL;CIPOS=-5,5;CHIMP_FST=0.435195;STRAND=0;REPPARENT=SINE/Alu,SINE/Alu;CHIMP_AVG_CNF=.;BNSVLEN=.;DENISOVA_CNF=.;AF=0.288889;GORILLA_VST=.;END=1597783;REPLEN=110,188;TEND=1597783;QSTART=47371805;NEAN_CNF=.;REPSTART=1597284,1597595;GORILLA_AF=0;SOURCE=chimpanzee;HUMAN_AF=0.8125;CHCONDEL=chr19:37824082-37824083;ORANG_FST=0.431197;BNS=NO;ORANG_AF=0;NS=45;LINEAGE=human_specific;QCONTIG=chr19;REPTYPE=AluSx,AluSx;HUMAN_AND_CHIMP_VST=.;CIEND=-5,5;BNOSCORE=.;BNID=.;UNMASKEDWSSD=0;ORANG_AVG_CNF=.;GORILLA_AVG_CNF=.;HUMAN_APE_VST=.;GORILLA_FST=0.453344;ORANG_VST=.;SHARED=orangutan,gorilla,chimpanzee,.,.;HUMAN_APE_FST=0.822243;AN=90;CEXON=DHX34;HUMAN_AND_CHIMP_FST=0.488229</t>
  </si>
  <si>
    <t>chr19_47371805_INS_chimpanzee_000209F_1_3786462_quiver_pilon_1597485_1597783</t>
  </si>
  <si>
    <t>1866939</t>
  </si>
  <si>
    <t>1870089</t>
  </si>
  <si>
    <t>GLTSCR1-AS1</t>
  </si>
  <si>
    <t>11133</t>
  </si>
  <si>
    <t>CHIMP_VST=0.30305;AC=32;CHIMP_AF=0;QEND=47640679;HUMAN_AVG_CNF=0;TSTART=1866939;LBK_CNF=0.000;BHCONDEL=NO;SVLEN=-3150;LOS_CNF=0.000;EXONDIST=11133;DHCONDEL=9813445;SVTYPE=DEL;CIPOS=-5,5;CHIMP_FST=0.523724;STRAND=0;REPPARENT=SINE/Alu,SINE/Alu,Low_complexity,LINE/L2,LINE/L2,SINE/MIR,LINE/L2,SINE/Alu,SINE/Alu,SINE/Alu,Simple_repeat,LINE/L1,SINE/MIR;CHIMP_AVG_CNF=1.57;BNSVLEN=3504;DENISOVA_CNF=0.000;AF=0.355556;GORILLA_VST=0.0970208;END=1870089;REPLEN=185,144,30,189,101,91,60,138,310,285,51,14,150;TEND=1870089;QSTART=47637529;NEAN_CNF=0.000;REPSTART=1866830,1867167,1867364,1867435,1867920,1868119,1868324,1868605,1868750,1869088,1869533,1870075,1867766;GORILLA_AF=0;SOURCE=chimpanzee;HUMAN_AF=1;CHCONDEL=chr19:37824082-37824083;ORANG_FST=0.521433;BNS=YES;ORANG_AF=0;NS=45;LINEAGE=human_specific;QCONTIG=chr19;REPTYPE=AluSx,FLAM_C,AT_rich,L2a,L2a,MIRb,L2a,FLAM_C,AluSx,AluSx,(TG)n,L1MB7,MIRc;HUMAN_AND_CHIMP_VST=0.172142;CIEND=-5,5;BNOSCORE=18.8331830477908;BNID=ID:5808;UNMASKEDWSSD=586;ORANG_AVG_CNF=1.11;GORILLA_AVG_CNF=1.34;HUMAN_APE_VST=0.861066;GORILLA_FST=0.538992;ORANG_VST=0.0439673;SHARED=orangutan,gorilla,chimpanzee,.,.;HUMAN_APE_FST=1;AN=90;CEXON=GLTSCR1-AS1;HUMAN_AND_CHIMP_FST=0.603372</t>
  </si>
  <si>
    <t>chr19_47637529_INS_chimpanzee_000209F_1_3786462_quiver_pilon_1866939_1870089</t>
  </si>
  <si>
    <t>1900383</t>
  </si>
  <si>
    <t>1900581</t>
  </si>
  <si>
    <t>GLTSCR1</t>
  </si>
  <si>
    <t>2248</t>
  </si>
  <si>
    <t>CHIMP_VST=.;AC=31;CHIMP_AF=0;QEND=47668394;HUMAN_AVG_CNF=.;TSTART=1900383;LBK_CNF=.;BHCONDEL=NO;SVLEN=-198;LOS_CNF=.;EXONDIST=2248;DHCONDEL=9844112;SVTYPE=DEL;CIPOS=-5,5;CHIMP_FST=0.509211;STRAND=0;REPPARENT=SINE/Alu,SINE/MIR;CHIMP_AVG_CNF=.;BNSVLEN=.;DENISOVA_CNF=.;AF=0.344444;GORILLA_VST=.;END=1900581;REPLEN=49,149;TEND=1900581;QSTART=47668196;NEAN_CNF=.;REPSTART=1900141,1900432;GORILLA_AF=0;SOURCE=chimpanzee;HUMAN_AF=0.96875;CHCONDEL=chr19:37824082-37824083;ORANG_FST=0.506581;BNS=NO;ORANG_AF=0;NS=45;LINEAGE=human_specific;QCONTIG=chr19;REPTYPE=AluSx,MIR;HUMAN_AND_CHIMP_VST=.;CIEND=-5,5;BNOSCORE=.;BNID=.;UNMASKEDWSSD=0;ORANG_AVG_CNF=.;GORILLA_AVG_CNF=.;HUMAN_APE_VST=.;GORILLA_FST=0.525092;ORANG_VST=.;SHARED=orangutan,gorilla,chimpanzee,.,.;HUMAN_APE_FST=0.970635;AN=90;CEXON=GLTSCR1;HUMAN_AND_CHIMP_FST=0.584083</t>
  </si>
  <si>
    <t>chr19_47668196_INS_chimpanzee_000209F_1_3786462_quiver_pilon_1900383_1900581</t>
  </si>
  <si>
    <t>2408330</t>
  </si>
  <si>
    <t>2469595</t>
  </si>
  <si>
    <t>CARD8</t>
  </si>
  <si>
    <t>CHIMP_VST=0.145086;AC=0;CHIMP_AF=0;QEND=48292253;HUMAN_AVG_CNF=0;TSTART=2408330;LBK_CNF=0.000;BHCONDEL=NO;SVLEN=-61265;LOS_CNF=0.000;EXONDIST=0;DHCONDEL=10406904;SVTYPE=DEL;CIPOS=-5,5;CHIMP_FST=.;STRAND=0;REPPARENT=LTR/ERV1,DNA/hAT-Charlie,DNA/hAT-Charlie,DNA/hAT-Blackjack,LINE/L1,LINE/L1,LINE/L1,rRNA,DNA/hAT-Charlie,SINE/Alu,Simple_repeat,LINE/L1,LINE/L1,SINE/Alu,SINE/MIR,Simple_repeat,LINE/L1,SINE/Alu,LINE/L1,LINE/L1,LTR/ERV1,LTR/ERV1,LTR/ERV1,LTR/ERV1,SINE/Alu,LINE/L1,LTR/ERV1,LTR/ERV1,SINE/Alu,LTR/ERV1,SINE/Alu,LTR/ERV1,LINE/L1,LTR/ERVL-MaLR,LINE/L1,SINE/Alu,SINE/Alu,LINE/L1,SINE/Alu,LINE/L1,SINE/Alu,LINE/L1,SINE/Alu,LINE/L1,LINE/L1,Simple_repeat,LINE/L1,LINE/L1,SINE/Alu,SINE/Alu,Low_complexity,SINE/Alu,SINE/Alu,SINE/Alu,SINE/Alu,SINE/Alu,LINE/L1,SINE/Alu,LINE/CR1,SINE/Alu,SINE/Alu,SINE/Alu,LINE/L1,LINE/L1,SINE/Alu,LTR/ERV1,SINE/Alu,SINE/Alu,Low_complexity,LINE/L1,LINE/L1,LINE/L1,LINE/L2,LTR/ERVL-MaLR,LINE/L1,LINE/L1,LINE/L1,SINE/Alu,SINE/Alu,SINE/MIR,LTR/ERVL-MaLR,SINE/Alu,SINE/Alu;CHIMP_AVG_CNF=2.24;BNSVLEN=62689;DENISOVA_CNF=0.000;AF=0;GORILLA_VST=0.127112;END=2469595;REPLEN=614,195,128,352,126,542,94,89,165,293,95,4909,2310,312,123,29,975,66,341,152,123,593,309,168,154,3135,194,546,312,202,229,809,123,362,998,163,316,280,337,791,299,1312,301,260,355,41,237,932,107,301,61,303,290,287,296,311,168,299,75,290,329,299,1159,5050,303,197,315,292,24,357,173,234,76,337,237,6102,546,153,303,161,378,266,309;TEND=2469595;QSTART=48230988;NEAN_CNF=0.000;REPSTART=2409478,2410175,2410653,2411474,2412231,2412412,2412958,2414857,2415027,2415501,2415795,2416575,2421465,2423915,2424270,2425227,2425258,2426592,2426731,2427085,2428088,2428211,2428827,2429136,2429304,2429458,2432612,2432910,2433456,2433768,2433970,2434199,2435031,2435154,2435516,2436824,2436993,2437398,2437678,2438015,2438806,2439105,2440417,2440718,2441244,2441599,2441640,2441871,2442893,2443949,2444905,2444979,2445849,2446172,2446485,2447241,2447772,2447940,2448390,2448735,2449577,2450037,2450647,2451805,2456909,2457776,2458040,2458976,2459288,2459592,2459947,2460114,2460636,2460715,2461064,2461312,2467398,2467948,2468469,2408403,2424469,2440978,2457296;GORILLA_AF=0;SOURCE=chimpanzee;HUMAN_AF=0;CHCONDEL=chr19:37824082-37824083;ORANG_FST=.;BNS=YES;ORANG_AF=0;NS=45;LINEAGE=human_specific;QCONTIG=chr19;REPTYPE=LTR10E,MER3,MER5B,MER63B,L1M4,L1M4,L1MA10,5S,MER3,AluSx,(GGAA)n,L1P2,L1PA6,AluSx,MIRb,(TGAA)n,L1PA10,AluY,L1M5,L1ME3C,MER65A,MER61F,MER65A,MER101-int,FLAM_C,L1PA7,MER101-int,MER101-int,AluSx,MER101-int,AluY,MER101-int,L1P4d,THE1D,L1P4d,AluSx,AluY,L1P4d,AluSx,L1P4d,AluSx,L1P4d,AluSx,L1P4d,L1P4d,(CA)n,L1P4d,L1PA6,AluSx,AluSx,T-rich,AluSx,AluSx,AluSx,AluSx,AluSx,L1MC5a,AluJb,L3,AluSx,AluSx,AluSx,L1PA6,L1P2,AluY,LTR19C,AluSx,AluSx,AT_rich,L1MEj,L1ME3A,L1MEj,L2a,THE1B,L1M2,L1PA5,L1M2,AluSx,AluSx,MIRb,MLT1A0,AluSx,AluSx;HUMAN_AND_CHIMP_VST=0.396388;CIEND=-5,5;BNOSCORE=16.3591009568066;BNID=ID:5809;UNMASKEDWSSD=9910;ORANG_AVG_CNF=2.23;GORILLA_AVG_CNF=2.3;HUMAN_APE_VST=0.990709;GORILLA_FST=.;ORANG_VST=0.141303;SHARED=orangutan,gorilla,chimpanzee,.,.;HUMAN_APE_FST=.;AN=90;CEXON=CARD8;HUMAN_AND_CHIMP_FST=.</t>
  </si>
  <si>
    <t>chr19_48230988_INS_chimpanzee_000209F_1_3786462_quiver_pilon_2408330_2469595</t>
  </si>
  <si>
    <t>2507850</t>
  </si>
  <si>
    <t>2509001</t>
  </si>
  <si>
    <t>ZNF114</t>
  </si>
  <si>
    <t>416</t>
  </si>
  <si>
    <t>CHIMP_VST=0.478822;AC=32;CHIMP_AF=0;QEND=48270838;HUMAN_AVG_CNF=0;TSTART=2507850;LBK_CNF=0.000;BHCONDEL=NO;SVLEN=-1151;LOS_CNF=0.000;EXONDIST=416;DHCONDEL=10445603;SVTYPE=DEL;CIPOS=-5,5;CHIMP_FST=0.523724;STRAND=0;REPPARENT=SINE/Alu,SINE/Alu,Simple_repeat,SINE/Alu,SINE/Alu,SINE/Alu;CHIMP_AVG_CNF=2.25;BNSVLEN=.;DENISOVA_CNF=0.000;AF=0.355556;GORILLA_VST=0.0328478;END=2509001;REPLEN=43,178,34,116,283,45;TEND=2509001;QSTART=48269687;NEAN_CNF=0.000;REPSTART=2507621,2507975,2508153,2508187,2508377,2508956;GORILLA_AF=0;SOURCE=chimpanzee;HUMAN_AF=1;CHCONDEL=chr19:37824082-37824083;ORANG_FST=0.521433;BNS=NO;ORANG_AF=0;NS=45;LINEAGE=human_specific;QCONTIG=chr19;REPTYPE=AluSx,AluJb,(TG)n,AluJb,AluY,AluJb;HUMAN_AND_CHIMP_VST=0.046562;CIEND=-5,5;BNOSCORE=.;BNID=.;UNMASKEDWSSD=236;ORANG_AVG_CNF=1.24;GORILLA_AVG_CNF=1.45;HUMAN_APE_VST=0.745085;GORILLA_FST=0.538992;ORANG_VST=0.00758998;SHARED=orangutan,gorilla,chimpanzee,.,.;HUMAN_APE_FST=1;AN=90;CEXON=ZNF114;HUMAN_AND_CHIMP_FST=0.603372</t>
  </si>
  <si>
    <t>chr19_48269687_INS_chimpanzee_000209F_1_3786462_quiver_pilon_2507850_2509001</t>
  </si>
  <si>
    <t>2661718</t>
  </si>
  <si>
    <t>2664532</t>
  </si>
  <si>
    <t>GRIN2D</t>
  </si>
  <si>
    <t>2340</t>
  </si>
  <si>
    <t>CHIMP_VST=0.283953;AC=26;CHIMP_AF=0;QEND=48427100;HUMAN_AVG_CNF=0.119;TSTART=2661718;LBK_CNF=0.000;BHCONDEL=NO;SVLEN=-2814;LOS_CNF=0.000;EXONDIST=2340;DHCONDEL=10600202;SVTYPE=DEL;CIPOS=-5,5;CHIMP_FST=0.433254;STRAND=0;REPPARENT=SINE/Alu,SINE/Alu,LINE/L2,SINE/Alu,LINE/L2,SINE/Alu,LTR/ERVL-MaLR,SINE/Alu,SINE/Alu,SINE/Alu;CHIMP_AVG_CNF=2.09;BNSVLEN=2851;DENISOVA_CNF=0.000;AF=0.288889;GORILLA_VST=0.0765377;END=2664532;REPLEN=283,191,60,245,161,301,85,169,290,8;TEND=2664532;QSTART=48424286;NEAN_CNF=1.655;REPSTART=2661708,2662001,2662197,2662374,2662751,2663096,2663541,2664044,2664220,2664524;GORILLA_AF=0;SOURCE=chimpanzee;HUMAN_AF=0.8125;CHCONDEL=chr19:37824082-37824083;ORANG_FST=0.42929;BNS=YES;ORANG_AF=0;NS=45;LINEAGE=human_specific;QCONTIG=chr19;REPTYPE=AluSx,AluJb,L2a,AluSx,L2a,AluSx,MLT1O,AluSx,AluSx,AluY;HUMAN_AND_CHIMP_VST=0.194353;CIEND=-5,5;BNOSCORE=0.241659311562224;BNID=ID:5810;UNMASKEDWSSD=468;ORANG_AVG_CNF=1.62;GORILLA_AVG_CNF=1.75;HUMAN_APE_VST=0.879815;GORILLA_FST=0.451326;ORANG_VST=0.0605428;SHARED=orangutan,gorilla,chimpanzee,.,.;HUMAN_APE_FST=0.820549;AN=90;CEXON=GRIN2D;HUMAN_AND_CHIMP_FST=0.486439</t>
  </si>
  <si>
    <t>chr19_48424286_INS_chimpanzee_000209F_1_3786462_quiver_pilon_2661718_2664532</t>
  </si>
  <si>
    <t>2802661</t>
  </si>
  <si>
    <t>2803209</t>
  </si>
  <si>
    <t>SULT2B1</t>
  </si>
  <si>
    <t>11011</t>
  </si>
  <si>
    <t>CHIMP_VST=.;AC=30;CHIMP_AF=0;QEND=48565078;HUMAN_AVG_CNF=.;TSTART=2802661;LBK_CNF=.;BHCONDEL=NO;SVLEN=-548;LOS_CNF=.;EXONDIST=11011;DHCONDEL=10740446;SVTYPE=DEL;CIPOS=-5,5;CHIMP_FST=0.494594;STRAND=0;REPPARENT=SINE/Alu,SINE/Alu,SINE/Alu;CHIMP_AVG_CNF=.;BNSVLEN=.;DENISOVA_CNF=.;AF=0.333333;GORILLA_VST=.;END=2803209;REPLEN=35,112,249;TEND=2803209;QSTART=48564530;NEAN_CNF=.;REPSTART=2802412,2802697,2802960;GORILLA_AF=0;SOURCE=chimpanzee;HUMAN_AF=0.9375;CHCONDEL=chr19:37824082-37824083;ORANG_FST=0.491647;BNS=NO;ORANG_AF=0;NS=45;LINEAGE=human_specific;QCONTIG=chr19;REPTYPE=AluY,FRAM,AluY;HUMAN_AND_CHIMP_VST=.;CIEND=-5,5;BNOSCORE=.;BNID=.;UNMASKEDWSSD=28;ORANG_AVG_CNF=.;GORILLA_AVG_CNF=.;HUMAN_APE_VST=.;GORILLA_FST=0.511036;ORANG_VST=.;SHARED=orangutan,gorilla,chimpanzee,.,.;HUMAN_APE_FST=0.941159;AN=90;CEXON=SULT2B1;HUMAN_AND_CHIMP_FST=0.564826</t>
  </si>
  <si>
    <t>chr19_48564530_INS_chimpanzee_000209F_1_3786462_quiver_pilon_2802661_2803209</t>
  </si>
  <si>
    <t>3047822</t>
  </si>
  <si>
    <t>3049063</t>
  </si>
  <si>
    <t>BCAT2</t>
  </si>
  <si>
    <t>505</t>
  </si>
  <si>
    <t>CHIMP_VST=0.170406;AC=17;CHIMP_AF=0;QEND=48812776;HUMAN_AVG_CNF=0;TSTART=3047822;LBK_CNF=0.000;BHCONDEL=NO;SVLEN=-1241;LOS_CNF=0.000;EXONDIST=505;DHCONDEL=10987451;SVTYPE=DEL;CIPOS=-5,5;CHIMP_FST=0.299511;STRAND=0;REPPARENT=SINE/Alu,SINE/Alu,SINE/Alu;CHIMP_AVG_CNF=1.81;BNSVLEN=.;DENISOVA_CNF=0.000;AF=0.188889;GORILLA_VST=0.0387988;END=3049063;REPLEN=41,311,264;TEND=3049063;QSTART=48811535;NEAN_CNF=0.000;REPSTART=3047562,3047863,3048533;GORILLA_AF=0;SOURCE=chimpanzee;HUMAN_AF=0.53125;CHCONDEL=chr19:37824082-37824083;ORANG_FST=0.294427;BNS=NO;ORANG_AF=0;NS=45;LINEAGE=human_specific;QCONTIG=chr19;REPTYPE=AluSx,AluSx,AluSx;HUMAN_AND_CHIMP_VST=0.296249;CIEND=-5,5;BNOSCORE=.;BNID=.;UNMASKEDWSSD=425;ORANG_AVG_CNF=1.81;GORILLA_AVG_CNF=1.53;HUMAN_APE_VST=0.880655;GORILLA_FST=0.318256;ORANG_VST=0.121681;SHARED=orangutan,gorilla,chimpanzee,.,.;HUMAN_APE_FST=0.551606;AN=90;CEXON=BCAT2;HUMAN_AND_CHIMP_FST=0.321456</t>
  </si>
  <si>
    <t>chr19_48811535_INS_chimpanzee_000209F_1_3786462_quiver_pilon_3047822_3049063</t>
  </si>
  <si>
    <t>3206740</t>
  </si>
  <si>
    <t>3207629</t>
  </si>
  <si>
    <t>GYS1</t>
  </si>
  <si>
    <t>CHIMP_VST=0.0835511;AC=33;CHIMP_AF=0;QEND=48968912;HUMAN_AVG_CNF=0;TSTART=3206740;LBK_CNF=0.000;BHCONDEL=NO;SVLEN=-889;LOS_CNF=0.000;EXONDIST=103;DHCONDEL=11143939;SVTYPE=DEL;CIPOS=-5,5;CHIMP_FST=0.539546;STRAND=0;REPPARENT=SINE/Alu,SINE/Alu,SINE/Alu;CHIMP_AVG_CNF=1.96;BNSVLEN=.;DENISOVA_CNF=0.000;AF=0.366667;GORILLA_VST=0.0497822;END=3207629;REPLEN=187,317,218;TEND=3207629;QSTART=48968023;NEAN_CNF=0.000;REPSTART=3206633,3206929,3207246;GORILLA_AF=0;SOURCE=chimpanzee;HUMAN_AF=1;CHCONDEL=chr19:37824082-37824083;ORANG_FST=0.427348;BNS=NO;ORANG_AF=0.0454545;NS=45;LINEAGE=human_specific;QCONTIG=chr19;REPTYPE=AluJb,AluSx,AluSx;HUMAN_AND_CHIMP_VST=0.414058;CIEND=-5,5;BNOSCORE=.;BNID=.;UNMASKEDWSSD=129;ORANG_AVG_CNF=2.36;GORILLA_AVG_CNF=1.91;HUMAN_APE_VST=0.873102;GORILLA_FST=0.554165;ORANG_VST=0.170792;SHARED=orangutan,gorilla,chimpanzee,.,.;HUMAN_APE_FST=0.983813;AN=90;CEXON=GYS1;HUMAN_AND_CHIMP_FST=0.556533</t>
  </si>
  <si>
    <t>chr19_48968023_INS_chimpanzee_000209F_1_3786462_quiver_pilon_3206740_3207629</t>
  </si>
  <si>
    <t>3523701</t>
  </si>
  <si>
    <t>3524327</t>
  </si>
  <si>
    <t>SUMO1P4</t>
  </si>
  <si>
    <t>CHIMP_VST=.;AC=32;CHIMP_AF=0;QEND=49281433;HUMAN_AVG_CNF=.;TSTART=3523701;LBK_CNF=.;BHCONDEL=NO;SVLEN=-626;LOS_CNF=.;EXONDIST=5386;DHCONDEL=11456723;SVTYPE=DEL;CIPOS=-5,5;CHIMP_FST=0.523724;STRAND=0;REPPARENT=LTR/ERVL,SINE/Alu;CHIMP_AVG_CNF=.;BNSVLEN=.;DENISOVA_CNF=.;AF=0.355556;GORILLA_VST=.;END=3524327;REPLEN=434,192;TEND=3524327;QSTART=49280807;NEAN_CNF=.;REPSTART=3523491,3524135;GORILLA_AF=0;SOURCE=chimpanzee;HUMAN_AF=1;CHCONDEL=chr19:37824082-37824083;ORANG_FST=0.521433;BNS=NO;ORANG_AF=0;NS=45;LINEAGE=human_specific;QCONTIG=chr19;REPTYPE=HERVL32-int,AluSx;HUMAN_AND_CHIMP_VST=.;CIEND=-5,5;BNOSCORE=.;BNID=.;UNMASKEDWSSD=0;ORANG_AVG_CNF=.;GORILLA_AVG_CNF=.;HUMAN_APE_VST=.;GORILLA_FST=0.538992;ORANG_VST=.;SHARED=orangutan,gorilla,chimpanzee,.,.;HUMAN_APE_FST=1;AN=90;CEXON=SUMO1P4;HUMAN_AND_CHIMP_FST=0.603372</t>
  </si>
  <si>
    <t>chr19_49280807_INS_chimpanzee_000209F_1_3786462_quiver_pilon_3523701_3524327</t>
  </si>
  <si>
    <t>1940392</t>
  </si>
  <si>
    <t>1941809</t>
  </si>
  <si>
    <t>RP11-485F13.1</t>
  </si>
  <si>
    <t>381704</t>
  </si>
  <si>
    <t>CHIMP_VST=.;AC=32;CHIMP_AF=0;QEND=99248106;HUMAN_AVG_CNF=.;TSTART=1940392;LBK_CNF=.;BHCONDEL=NO;SVLEN=-1417;LOS_CNF=.;EXONDIST=381704;DHCONDEL=1987858;SVTYPE=DEL;CIPOS=-5,5;CHIMP_FST=0.523724;STRAND=0;REPPARENT=LINE/L1,SINE/Alu,Low_complexity,LINE/L1;CHIMP_AVG_CNF=.;BNSVLEN=.;DENISOVA_CNF=.;AF=0.355556;GORILLA_VST=.;END=1941809;REPLEN=487,303,55,565;TEND=1941809;QSTART=99246689;NEAN_CNF=.;REPSTART=1938909,1940879,1941187,1941244;GORILLA_AF=0;SOURCE=chimpanzee;HUMAN_AF=.;CHCONDEL=chrX:97258829-97258830;ORANG_FST=0.521433;BNS=NO;ORANG_AF=0;NS=45;LINEAGE=human_specific;QCONTIG=chrX;REPTYPE=L1PB4,AluJb,A-rich,L1PB4;HUMAN_AND_CHIMP_VST=.;CIEND=-5,5;BNOSCORE=.;BNID=.;UNMASKEDWSSD=0;ORANG_AVG_CNF=.;GORILLA_AVG_CNF=.;HUMAN_APE_VST=.;GORILLA_FST=0.538992;ORANG_VST=.;SHARED=orangutan,gorilla,chimpanzee,.,.;HUMAN_APE_FST=1;AN=90;CEXON=RP11-485F13.1;HUMAN_AND_CHIMP_FST=0.603372</t>
  </si>
  <si>
    <t>chrX_99246689_INS_chimpanzee_000210F_1_3757741_quiver_pilon_1940392_1941809</t>
  </si>
  <si>
    <t>2135153</t>
  </si>
  <si>
    <t>2145028</t>
  </si>
  <si>
    <t>RP3-377O6.2</t>
  </si>
  <si>
    <t>219544</t>
  </si>
  <si>
    <t>CHIMP_VST=0;AC=32;CHIMP_AF=0;QEND=99447329;HUMAN_AVG_CNF=0;TSTART=2135153;LBK_CNF=0.000;BHCONDEL=NO;SVLEN=-9875;LOS_CNF=0.000;EXONDIST=219544;DHCONDEL=2178623;SVTYPE=DEL;CIPOS=-5,5;CHIMP_FST=0.523724;STRAND=0;REPPARENT=LINE/L1,LINE/L1,Simple_repeat,LINE/L1,LTR/ERVL,LTR/ERVL,Simple_repeat,LTR/ERVL,LINE/L1,SINE/Alu,LINE/L1,LINE/L1,LINE/L1;CHIMP_AVG_CNF=1.5;BNSVLEN=9912;DENISOVA_CNF=0.000;AF=0.355556;GORILLA_VST=0.0915871;END=2145028;REPLEN=62,361,20,628,3288,50,47,441,1324,287,1049,478,1549;TEND=2145028;QSTART=99437454;NEAN_CNF=0.000;REPSTART=2134391,2135207,2135568,2135588,2136216,2139507,2139557,2139604,2140045,2141369,2141656,2142704,2143479;GORILLA_AF=0;SOURCE=chimpanzee;HUMAN_AF=.;CHCONDEL=chrX:97258829-97258830;ORANG_FST=0.521433;BNS=YES;ORANG_AF=0;NS=45;LINEAGE=human_specific;QCONTIG=chrX;REPTYPE=L1PA16,L1P4,(CAAA)n,L1P4,ERVL-int,MLT2B1,(GA)n,MLT2B1,L1MD1,AluSx,L1MD1,L1M2,L1M2;HUMAN_AND_CHIMP_VST=0.504861;CIEND=-5,5;BNOSCORE=0.0691868398443422;BNID=ID:6383;UNMASKEDWSSD=225;ORANG_AVG_CNF=2.53;GORILLA_AVG_CNF=2.22;HUMAN_APE_VST=0.631626;GORILLA_FST=0.538992;ORANG_VST=0.177898;SHARED=orangutan,gorilla,chimpanzee,.,.;HUMAN_APE_FST=1;AN=90;CEXON=RP3-377O6.2;HUMAN_AND_CHIMP_FST=0.603372</t>
  </si>
  <si>
    <t>chrX_99437454_INS_chimpanzee_000210F_1_3757741_quiver_pilon_2135153_2145028</t>
  </si>
  <si>
    <t>2275490</t>
  </si>
  <si>
    <t>2279135</t>
  </si>
  <si>
    <t>87103</t>
  </si>
  <si>
    <t>CHIMP_VST=.;AC=31;CHIMP_AF=0;QEND=99573540;HUMAN_AVG_CNF=.;TSTART=2275490;LBK_CNF=.;BHCONDEL=NO;SVLEN=-3645;LOS_CNF=.;EXONDIST=87103;DHCONDEL=2311064;SVTYPE=DEL;CIPOS=-5,5;CHIMP_FST=0.509211;STRAND=0;REPPARENT=LINE/L1,LINE/L1,SINE/Alu,LINE/L1,LINE/L1;CHIMP_AVG_CNF=.;BNSVLEN=3595;DENISOVA_CNF=.;AF=0.344444;GORILLA_VST=.;END=2279135;REPLEN=61,450,254,1476,1405;TEND=2279135;QSTART=99569895;NEAN_CNF=.;REPSTART=2272129,2275549,2277405,2277659,2276000;GORILLA_AF=0;SOURCE=chimpanzee;HUMAN_AF=.;CHCONDEL=chrX:97258829-97258830;ORANG_FST=0.506581;BNS=YES;ORANG_AF=0;NS=45;LINEAGE=human_specific;QCONTIG=chrX;REPTYPE=L1PA7,L1P3,AluY,L1PA8,L1PA8;HUMAN_AND_CHIMP_VST=.;CIEND=-5,5;BNOSCORE=0.345303867403315;BNID=ID:6384;UNMASKEDWSSD=0;ORANG_AVG_CNF=.;GORILLA_AVG_CNF=.;HUMAN_APE_VST=.;GORILLA_FST=0.525092;ORANG_VST=.;SHARED=orangutan,gorilla,chimpanzee,.,.;HUMAN_APE_FST=0.970635;AN=90;CEXON=RP3-377O6.2;HUMAN_AND_CHIMP_FST=0.584083</t>
  </si>
  <si>
    <t>chrX_99569895_INS_chimpanzee_000210F_1_3757741_quiver_pilon_2275490_2279135</t>
  </si>
  <si>
    <t>2407946</t>
  </si>
  <si>
    <t>2408114</t>
  </si>
  <si>
    <t>XRCC6P5</t>
  </si>
  <si>
    <t>20418</t>
  </si>
  <si>
    <t>CHIMP_VST=0;AC=26;CHIMP_AF=0;QEND=99699115;HUMAN_AVG_CNF=0;TSTART=2407946;LBK_CNF=0.000;BHCONDEL=NO;SVLEN=-168;LOS_CNF=0.000;EXONDIST=20418;DHCONDEL=2440116;SVTYPE=DEL;CIPOS=-5,5;CHIMP_FST=0.435195;STRAND=0;REPPARENT=.;CHIMP_AVG_CNF=1.24;BNSVLEN=.;DENISOVA_CNF=0.000;AF=0.288889;GORILLA_VST=0.124338;END=2408114;REPLEN=.;TEND=2408114;QSTART=99698947;NEAN_CNF=2.280;REPSTART=.;GORILLA_AF=0;SOURCE=chimpanzee;HUMAN_AF=.;CHCONDEL=chrX:97258829-97258830;ORANG_FST=0.431197;BNS=NO;ORANG_AF=0;NS=45;LINEAGE=human_specific;QCONTIG=chrX;REPTYPE=.;HUMAN_AND_CHIMP_VST=0.565332;CIEND=-5,5;BNOSCORE=.;BNID=.;UNMASKEDWSSD=168;ORANG_AVG_CNF=1.96;GORILLA_AVG_CNF=1.79;HUMAN_APE_VST=0.74536;GORILLA_FST=0.453344;ORANG_VST=0.199916;SHARED=orangutan,gorilla,chimpanzee,.,.;HUMAN_APE_FST=0.822243;AN=90;CEXON=XRCC6P5;HUMAN_AND_CHIMP_FST=0.488229</t>
  </si>
  <si>
    <t>chrX_99698947_INS_chimpanzee_000210F_1_3757741_quiver_pilon_2407946_2408114</t>
  </si>
  <si>
    <t>2647380</t>
  </si>
  <si>
    <t>2647599</t>
  </si>
  <si>
    <t>B3GNT2P1</t>
  </si>
  <si>
    <t>50512</t>
  </si>
  <si>
    <t>CHIMP_VST=.;AC=31;CHIMP_AF=0;QEND=99938423;HUMAN_AVG_CNF=.;TSTART=2647380;LBK_CNF=.;BHCONDEL=NO;SVLEN=-219;LOS_CNF=.;EXONDIST=50512;DHCONDEL=2679373;SVTYPE=DEL;CIPOS=-5,5;CHIMP_FST=0.509211;STRAND=0;REPPARENT=DNA/TcMar-Tigger,Low_complexity,Simple_repeat;CHIMP_AVG_CNF=.;BNSVLEN=.;DENISOVA_CNF=.;AF=0.344444;GORILLA_VST=.;END=2647599;REPLEN=31,24,53;TEND=2647599;QSTART=99938204;NEAN_CNF=.;REPSTART=2646981,2647415,2647442;GORILLA_AF=0;SOURCE=chimpanzee;HUMAN_AF=.;CHCONDEL=chrX:97258829-97258830;ORANG_FST=0.506581;BNS=NO;ORANG_AF=0;NS=45;LINEAGE=human_specific;QCONTIG=chrX;REPTYPE=Tigger2a,AT_rich,(TG)n;HUMAN_AND_CHIMP_VST=.;CIEND=-5,5;BNOSCORE=.;BNID=.;UNMASKEDWSSD=68;ORANG_AVG_CNF=.;GORILLA_AVG_CNF=.;HUMAN_APE_VST=.;GORILLA_FST=0.525092;ORANG_VST=.;SHARED=orangutan,gorilla,chimpanzee,.,.;HUMAN_APE_FST=0.970635;AN=90;CEXON=B3GNT2P1;HUMAN_AND_CHIMP_FST=0.584083</t>
  </si>
  <si>
    <t>chrX_99938204_INS_chimpanzee_000210F_1_3757741_quiver_pilon_2647380_2647599</t>
  </si>
  <si>
    <t>000211F_1_3736124_quiver_pilon</t>
  </si>
  <si>
    <t>197849</t>
  </si>
  <si>
    <t>199067</t>
  </si>
  <si>
    <t>MREGP1</t>
  </si>
  <si>
    <t>12095</t>
  </si>
  <si>
    <t>CHIMP_VST=0.268636;AC=31;CHIMP_AF=0;QEND=31267759;HUMAN_AVG_CNF=0;TSTART=197849;LBK_CNF=0.000;BHCONDEL=NO;SVLEN=-1218;LOS_CNF=0.000;EXONDIST=12095;DHCONDEL=13888487;SVTYPE=DEL;CIPOS=-5,5;CHIMP_FST=0.509211;STRAND=0;REPPARENT=SINE/Alu,LINE/L1,SINE/Alu;CHIMP_AVG_CNF=2.38;BNSVLEN=.;DENISOVA_CNF=0.000;AF=0.344444;GORILLA_VST=0.207462;END=199067;REPLEN=34,94,267;TEND=199067;QSTART=31266541;NEAN_CNF=0.000;REPSTART=197576,198706,198800;GORILLA_AF=0;SOURCE=chimpanzee;HUMAN_AF=0.96875;CHCONDEL=chr12:17378052-17378053;ORANG_FST=0.506581;BNS=NO;ORANG_AF=0;NS=45;LINEAGE=human_specific;QCONTIG=chr12;REPTYPE=AluSx,L1ME4a,AluSx;HUMAN_AND_CHIMP_VST=0.161527;CIEND=-5,5;BNOSCORE=.;BNID=.;UNMASKEDWSSD=669;ORANG_AVG_CNF=1.45;GORILLA_AVG_CNF=2.39;HUMAN_APE_VST=0.792175;GORILLA_FST=0.525092;ORANG_VST=0.0169749;SHARED=orangutan,gorilla,chimpanzee,.,.;HUMAN_APE_FST=0.970635;AN=90;CEXON=MREGP1;HUMAN_AND_CHIMP_FST=0.584083</t>
  </si>
  <si>
    <t>chr12_31266541_INS_chimpanzee_000211F_1_3736124_quiver_pilon_197849_199067</t>
  </si>
  <si>
    <t>278668</t>
  </si>
  <si>
    <t>279485</t>
  </si>
  <si>
    <t>RP11-771K4.1</t>
  </si>
  <si>
    <t>17446</t>
  </si>
  <si>
    <t>CHIMP_VST=.;AC=31;CHIMP_AF=0;QEND=31346853;HUMAN_AVG_CNF=.;TSTART=278668;LBK_CNF=.;BHCONDEL=NO;SVLEN=-817;LOS_CNF=.;EXONDIST=17446;DHCONDEL=13967982;SVTYPE=DEL;CIPOS=-5,5;CHIMP_FST=0.509211;STRAND=0;REPPARENT=SINE/Alu,Simple_repeat,SINE/Alu,SINE/tRNA,SINE/Alu;CHIMP_AVG_CNF=.;BNSVLEN=.;DENISOVA_CNF=.;AF=0.344444;GORILLA_VST=.;END=279485;REPLEN=179,35,173,144,104;TEND=279485;QSTART=31346036;NEAN_CNF=.;REPSTART=278565,278847,278885,279116,279381;GORILLA_AF=0;SOURCE=chimpanzee;HUMAN_AF=0.96875;CHCONDEL=chr12:17378052-17378053;ORANG_FST=0.506581;BNS=NO;ORANG_AF=0;NS=45;LINEAGE=human_specific;QCONTIG=chr12;REPTYPE=AluSx,(CAA)n,AluJb,MamSINE1,AluSx;HUMAN_AND_CHIMP_VST=.;CIEND=-5,5;BNOSCORE=.;BNID=.;UNMASKEDWSSD=49;ORANG_AVG_CNF=.;GORILLA_AVG_CNF=.;HUMAN_APE_VST=.;GORILLA_FST=0.525092;ORANG_VST=.;SHARED=orangutan,gorilla,chimpanzee,.,.;HUMAN_APE_FST=0.970635;AN=90;CEXON=RP11-771K4.1;HUMAN_AND_CHIMP_FST=0.584083</t>
  </si>
  <si>
    <t>chr12_31346036_INS_chimpanzee_000211F_1_3736124_quiver_pilon_278668_279485</t>
  </si>
  <si>
    <t>483230</t>
  </si>
  <si>
    <t>483318</t>
  </si>
  <si>
    <t>DENND5B</t>
  </si>
  <si>
    <t>8817</t>
  </si>
  <si>
    <t>CHIMP_VST=.;AC=32;CHIMP_AF=0;QEND=31549937;HUMAN_AVG_CNF=.;TSTART=483230;LBK_CNF=.;BHCONDEL=NO;SVLEN=-88;LOS_CNF=.;EXONDIST=8817;DHCONDEL=14171795;SVTYPE=DEL;CIPOS=-5,5;CHIMP_FST=0.523724;STRAND=0;REPPARENT=LINE/L1;CHIMP_AVG_CNF=.;BNSVLEN=.;DENISOVA_CNF=.;AF=0.355556;GORILLA_VST=.;END=483318;REPLEN=88;TEND=483318;QSTART=31549849;NEAN_CNF=.;REPSTART=482920;GORILLA_AF=0;SOURCE=chimpanzee;HUMAN_AF=1;CHCONDEL=chr12:17378052-17378053;ORANG_FST=0.521433;BNS=NO;ORANG_AF=0;NS=45;LINEAGE=human_specific;QCONTIG=chr12;REPTYPE=L1PA10;HUMAN_AND_CHIMP_VST=.;CIEND=-5,5;BNOSCORE=.;BNID=.;UNMASKEDWSSD=0;ORANG_AVG_CNF=.;GORILLA_AVG_CNF=.;HUMAN_APE_VST=.;GORILLA_FST=0.538992;ORANG_VST=.;SHARED=orangutan,gorilla,chimpanzee,.,.;HUMAN_APE_FST=1;AN=90;CEXON=DENND5B;HUMAN_AND_CHIMP_FST=0.603372</t>
  </si>
  <si>
    <t>chr12_31549849_INS_chimpanzee_000211F_1_3736124_quiver_pilon_483230_483318</t>
  </si>
  <si>
    <t>839697</t>
  </si>
  <si>
    <t>850768</t>
  </si>
  <si>
    <t>RP11-428G5.1</t>
  </si>
  <si>
    <t>8152</t>
  </si>
  <si>
    <t>CHIMP_VST=0.242625;AC=6;CHIMP_AF=0;QEND=31917347;HUMAN_AVG_CNF=0;TSTART=839697;LBK_CNF=0.000;BHCONDEL=NO;SVLEN=-11071;LOS_CNF=0.000;EXONDIST=8152;DHCONDEL=14528222;SVTYPE=DEL;CIPOS=-5,5;CHIMP_FST=0.0827279;STRAND=0;REPPARENT=SINE/Alu,SINE/Alu,LTR/ERVL-MaLR,SINE/Alu,SINE/Alu,Simple_repeat,SINE/Alu,SINE/Alu,SINE/Alu,LTR/ERV1,Low_complexity,LINE/L1,LTR/ERV1,LTR/ERV1,SINE/Alu,LTR/ERV1,SINE/Alu,LTR/ERV1,SINE/Alu;CHIMP_AVG_CNF=2.77;BNSVLEN=11295;DENISOVA_CNF=0.000;AF=0.0666667;GORILLA_VST=0.0868059;END=850768;REPLEN=51,136,260,307,313,33,297,288,302,331,65,162,406,959,308,2606,300,1918,253;TEND=850768;QSTART=31906276;NEAN_CNF=0.000;REPSTART=839495,839748,839884,840313,840627,840976,841093,842310,842604,843097,843529,843704,844018,844424,845383,845691,848297,848597,850515;GORILLA_AF=0.25;SOURCE=chimpanzee;HUMAN_AF=0;CHCONDEL=chr12:17378052-17378053;ORANG_FST=-0.0395562;BNS=YES;ORANG_AF=0.0909091;NS=45;LINEAGE=polymorphic;QCONTIG=chr12;REPTYPE=AluSx,AluJb,MLT1A0,AluSx,AluSx,(A)n,AluY,AluSx,AluSx,MER95,CT-rich,L1ME3G,LTR19A,HERVFH19-int,AluY,HERVFH19-int,AluY,HERVFH19-int,AluY;HUMAN_AND_CHIMP_VST=0.256721;CIEND=-5,5;BNOSCORE=2.24340516855942;BNID=ID:4247;UNMASKEDWSSD=1084;ORANG_AVG_CNF=2.32;GORILLA_AVG_CNF=2.43;HUMAN_APE_VST=0.939331;GORILLA_FST=0.263498;ORANG_VST=0.0904901;SHARED=.,gorilla,chimpanzee,.,.;HUMAN_APE_FST=0.0836976;AN=90;CEXON=RP11-428G5.1;HUMAN_AND_CHIMP_FST=0.137103</t>
  </si>
  <si>
    <t>chr12_31906276_INS_chimpanzee_000211F_1_3736124_quiver_pilon_839697_850768</t>
  </si>
  <si>
    <t>1354200</t>
  </si>
  <si>
    <t>1356129</t>
  </si>
  <si>
    <t>FGD4</t>
  </si>
  <si>
    <t>CHIMP_VST=0.219734;AC=31;CHIMP_AF=0;QEND=32405775;HUMAN_AVG_CNF=0;TSTART=1354200;LBK_CNF=0.000;BHCONDEL=NO;SVLEN=-1929;LOS_CNF=0.000;EXONDIST=3886;DHCONDEL=15025792;SVTYPE=DEL;CIPOS=-5,5;CHIMP_FST=0.509211;STRAND=0;REPPARENT=SINE/Alu,Simple_repeat,LINE/L2,SINE/Alu,SINE/Alu,SINE/MIR,SINE/Alu,SINE/Alu;CHIMP_AVG_CNF=2.21;BNSVLEN=2012;DENISOVA_CNF=0.000;AF=0.344444;GORILLA_VST=0.164918;END=1356129;REPLEN=89,38,87,312,306,152,259,213;TEND=1356129;QSTART=32403846;NEAN_CNF=0.000;REPSTART=1353997,1354306,1354447,1354595,1354918,1355289,1355646,1355916;GORILLA_AF=0;SOURCE=chimpanzee;HUMAN_AF=0.96875;CHCONDEL=chr12:17378052-17378053;ORANG_FST=0.506581;BNS=YES;ORANG_AF=0;NS=45;LINEAGE=human_specific;QCONTIG=chr12;REPTYPE=AluSx,(CA)n,L2a,AluSx,AluSx,MIRb,AluSx,AluSx;HUMAN_AND_CHIMP_VST=0.242739;CIEND=-5,5;BNOSCORE=1.74803349403705;BNID=ID:4250;UNMASKEDWSSD=109;ORANG_AVG_CNF=1.68;GORILLA_AVG_CNF=2.21;HUMAN_APE_VST=0.876453;GORILLA_FST=0.525092;ORANG_VST=0.0595102;SHARED=orangutan,gorilla,chimpanzee,.,.;HUMAN_APE_FST=0.970635;AN=90;CEXON=FGD4;HUMAN_AND_CHIMP_FST=0.584083</t>
  </si>
  <si>
    <t>chr12_32403846_INS_chimpanzee_000211F_1_3736124_quiver_pilon_1354200_1356129</t>
  </si>
  <si>
    <t>1414295</t>
  </si>
  <si>
    <t>1415008</t>
  </si>
  <si>
    <t>RNU6-494P</t>
  </si>
  <si>
    <t>15169</t>
  </si>
  <si>
    <t>CHIMP_VST=0.467039;AC=32;CHIMP_AF=0;QEND=32462927;HUMAN_AVG_CNF=0;TSTART=1414295;LBK_CNF=0.000;BHCONDEL=NO;SVLEN=-713;LOS_CNF=0.000;EXONDIST=15169;DHCONDEL=15084160;SVTYPE=DEL;CIPOS=-5,5;CHIMP_FST=0.523724;STRAND=0;REPPARENT=SINE/MIR,SINE/MIR,SINE/Alu;CHIMP_AVG_CNF=2.06;BNSVLEN=.;DENISOVA_CNF=0.000;AF=0.355556;GORILLA_VST=0.19733;END=1415008;REPLEN=87,132,62;TEND=1415008;QSTART=32462214;NEAN_CNF=0.000;REPSTART=1414297,1414781,1414946;GORILLA_AF=0;SOURCE=chimpanzee;HUMAN_AF=1;CHCONDEL=chr12:17378052-17378053;ORANG_FST=0.521433;BNS=NO;ORANG_AF=0;NS=45;LINEAGE=polymorphic;QCONTIG=chr12;REPTYPE=MIRb,MIRb,AluSx;HUMAN_AND_CHIMP_VST=0;CIEND=-5,5;BNOSCORE=.;BNID=.;UNMASKEDWSSD=174;ORANG_AVG_CNF=0.514;GORILLA_AVG_CNF=1.77;HUMAN_APE_VST=0.542007;GORILLA_FST=0.538992;ORANG_VST=0.00393902;SHARED=.,gorilla,chimpanzee,.,.;HUMAN_APE_FST=1;AN=90;CEXON=RNU6-494P;HUMAN_AND_CHIMP_FST=0.603372</t>
  </si>
  <si>
    <t>chr12_32462214_INS_chimpanzee_000211F_1_3736124_quiver_pilon_1414295_1415008</t>
  </si>
  <si>
    <t>1421082</t>
  </si>
  <si>
    <t>1421508</t>
  </si>
  <si>
    <t>9105</t>
  </si>
  <si>
    <t>CHIMP_VST=.;AC=32;CHIMP_AF=0;QEND=32468704;HUMAN_AVG_CNF=.;TSTART=1421082;LBK_CNF=.;BHCONDEL=NO;SVLEN=-426;LOS_CNF=.;EXONDIST=9105;DHCONDEL=15090224;SVTYPE=DEL;CIPOS=-5,5;CHIMP_FST=0.523724;STRAND=0;REPPARENT=SINE/Alu;CHIMP_AVG_CNF=.;BNSVLEN=.;DENISOVA_CNF=.;AF=0.355556;GORILLA_VST=.;END=1421508;REPLEN=254;TEND=1421508;QSTART=32468278;NEAN_CNF=.;REPSTART=1421214;GORILLA_AF=0;SOURCE=chimpanzee;HUMAN_AF=1;CHCONDEL=chr12:17378052-17378053;ORANG_FST=0.521433;BNS=NO;ORANG_AF=0;NS=45;LINEAGE=human_specific;QCONTIG=chr12;REPTYPE=AluJb;HUMAN_AND_CHIMP_VST=.;CIEND=-5,5;BNOSCORE=.;BNID=.;UNMASKEDWSSD=58;ORANG_AVG_CNF=.;GORILLA_AVG_CNF=.;HUMAN_APE_VST=.;GORILLA_FST=0.538992;ORANG_VST=.;SHARED=orangutan,gorilla,chimpanzee,.,.;HUMAN_APE_FST=1;AN=90;CEXON=RNU6-494P;HUMAN_AND_CHIMP_FST=0.603372</t>
  </si>
  <si>
    <t>chr12_32468278_INS_chimpanzee_000211F_1_3736124_quiver_pilon_1421082_1421508</t>
  </si>
  <si>
    <t>966447</t>
  </si>
  <si>
    <t>966977</t>
  </si>
  <si>
    <t>AC104698.2</t>
  </si>
  <si>
    <t>CHIMP_VST=0.0503332;AC=32;CHIMP_AF=0;QEND=30210543;HUMAN_AVG_CNF=0;TSTART=966447;LBK_CNF=0.000;BHCONDEL=NO;SVLEN=-530;LOS_CNF=0.000;EXONDIST=0;DHCONDEL=4572897;SVTYPE=DEL;CIPOS=-5,5;CHIMP_FST=0.523724;STRAND=1;REPPARENT=LINE/L1;CHIMP_AVG_CNF=1.76;BNSVLEN=.;DENISOVA_CNF=0.000;AF=0.355556;GORILLA_VST=0.244528;END=966977;REPLEN=321;TEND=966977;QSTART=30210013;NEAN_CNF=0.000;REPSTART=966656;GORILLA_AF=0;SOURCE=chimpanzee;HUMAN_AF=1;CHCONDEL=chr2:34782909-34782910;ORANG_FST=0.521433;BNS=NO;ORANG_AF=0;NS=45;LINEAGE=human_specific;QCONTIG=chr2;REPTYPE=L1MD;HUMAN_AND_CHIMP_VST=0.380524;CIEND=-5,5;BNOSCORE=.;BNID=.;UNMASKEDWSSD=173;ORANG_AVG_CNF=1.8;GORILLA_AVG_CNF=2.46;HUMAN_APE_VST=0.729857;GORILLA_FST=0.538992;ORANG_VST=0.0823178;SHARED=orangutan,gorilla,chimpanzee,.,.;HUMAN_APE_FST=1;AN=90;CEXON=AC104698.2;HUMAN_AND_CHIMP_FST=0.603372</t>
  </si>
  <si>
    <t>chr2_30210013_INS_chimpanzee_000212F_1_3768332_quiver_pilon_966447_966977</t>
  </si>
  <si>
    <t>1693526</t>
  </si>
  <si>
    <t>1695680</t>
  </si>
  <si>
    <t>47445</t>
  </si>
  <si>
    <t>CHIMP_VST=.;AC=32;CHIMP_AF=0;QEND=29486625;HUMAN_AVG_CNF=.;TSTART=1693526;LBK_CNF=.;BHCONDEL=NO;SVLEN=-2154;LOS_CNF=.;EXONDIST=47445;DHCONDEL=5298439;SVTYPE=DEL;CIPOS=-5,5;CHIMP_FST=0.523724;STRAND=1;REPPARENT=LINE/L1,LINE/L1,LINE/L1,LINE/L1,SINE/Alu,LINE/L1,SINE/Alu,LINE/L1;CHIMP_AVG_CNF=.;BNSVLEN=2545;DENISOVA_CNF=.;AF=0.355556;GORILLA_VST=.;END=1695680;REPLEN=338,233,428,122,306,221,299,70;TEND=1695680;QSTART=29484471;NEAN_CNF=.;REPSTART=1692215,1693869,1694117,1694662,1694784,1695090,1695311,1695610;GORILLA_AF=0;SOURCE=chimpanzee;HUMAN_AF=1;CHCONDEL=chr2:34782909-34782910;ORANG_FST=0.521433;BNS=YES;ORANG_AF=0;NS=45;LINEAGE=human_specific;QCONTIG=chr2;REPTYPE=L1MEi,L1M5,L1M5,L1M5,AluSx,L1M5,AluSx,L1M5;HUMAN_AND_CHIMP_VST=.;CIEND=-5,5;BNOSCORE=32.5347946371568;BNID=ID:577;UNMASKEDWSSD=23;ORANG_AVG_CNF=.;GORILLA_AVG_CNF=.;HUMAN_APE_VST=.;GORILLA_FST=0.538992;ORANG_VST=.;SHARED=orangutan,gorilla,chimpanzee,.,.;HUMAN_APE_FST=1;AN=90;CEXON=ALK;HUMAN_AND_CHIMP_FST=0.603372</t>
  </si>
  <si>
    <t>chr2_29484471_INS_chimpanzee_000212F_1_3768332_quiver_pilon_1693526_1695680</t>
  </si>
  <si>
    <t>1840123</t>
  </si>
  <si>
    <t>1840638</t>
  </si>
  <si>
    <t>12190</t>
  </si>
  <si>
    <t>CHIMP_VST=0.162936;AC=32;CHIMP_AF=0;QEND=29341187;HUMAN_AVG_CNF=0;TSTART=1840123;LBK_CNF=0.000;BHCONDEL=NO;SVLEN=-515;LOS_CNF=0.000;EXONDIST=12190;DHCONDEL=5442238;SVTYPE=DEL;CIPOS=-5,5;CHIMP_FST=0.523724;STRAND=1;REPPARENT=SINE/MIR,SINE/MIR;CHIMP_AVG_CNF=2.07;BNSVLEN=.;DENISOVA_CNF=0.000;AF=0.355556;GORILLA_VST=0.145692;END=1840638;REPLEN=46,147;TEND=1840638;QSTART=29340672;NEAN_CNF=0.000;REPSTART=1840070,1840491;GORILLA_AF=0;SOURCE=chimpanzee;HUMAN_AF=1;CHCONDEL=chr2:34782909-34782910;ORANG_FST=0.521433;BNS=NO;ORANG_AF=0;NS=45;LINEAGE=human_specific;QCONTIG=chr2;REPTYPE=MIRc,MIRb;HUMAN_AND_CHIMP_VST=0.323991;CIEND=-5,5;BNOSCORE=.;BNID=.;UNMASKEDWSSD=168;ORANG_AVG_CNF=1.85;GORILLA_AVG_CNF=2.13;HUMAN_APE_VST=0.915368;GORILLA_FST=0.538992;ORANG_VST=0.101601;SHARED=orangutan,gorilla,chimpanzee,.,.;HUMAN_APE_FST=1;AN=90;CEXON=ALK;HUMAN_AND_CHIMP_FST=0.603372</t>
  </si>
  <si>
    <t>chr2_29340672_INS_chimpanzee_000212F_1_3768332_quiver_pilon_1840123_1840638</t>
  </si>
  <si>
    <t>1875407</t>
  </si>
  <si>
    <t>1875534</t>
  </si>
  <si>
    <t>8845</t>
  </si>
  <si>
    <t>CHIMP_VST=.;AC=30;CHIMP_AF=0.05;QEND=29306030;HUMAN_AVG_CNF=.;TSTART=1875407;LBK_CNF=.;BHCONDEL=NO;SVLEN=-127;LOS_CNF=.;EXONDIST=8845;DHCONDEL=5477007;SVTYPE=DEL;CIPOS=-5,5;CHIMP_FST=0.367999;STRAND=1;REPPARENT=DNA/hAT-Charlie;CHIMP_AVG_CNF=.;BNSVLEN=.;DENISOVA_CNF=.;AF=0.333333;GORILLA_VST=.;END=1875534;REPLEN=127;TEND=1875534;QSTART=29305903;NEAN_CNF=.;REPSTART=1875198;GORILLA_AF=0;SOURCE=chimpanzee;HUMAN_AF=0.90625;CHCONDEL=chr2:34782909-34782910;ORANG_FST=0.49324;BNS=NO;ORANG_AF=0;NS=45;LINEAGE=human_specific;QCONTIG=chr2;REPTYPE=MER1A;HUMAN_AND_CHIMP_VST=.;CIEND=-5,5;BNOSCORE=.;BNID=.;UNMASKEDWSSD=0;ORANG_AVG_CNF=.;GORILLA_AVG_CNF=.;HUMAN_APE_VST=.;GORILLA_FST=0.51268;ORANG_VST=.;SHARED=orangutan,gorilla,chimpanzee,.,.;HUMAN_APE_FST=0.892051;AN=90;CEXON=ALK;HUMAN_AND_CHIMP_FST=0.566371</t>
  </si>
  <si>
    <t>chr2_29305903_INS_chimpanzee_000212F_1_3768332_quiver_pilon_1875407_1875534</t>
  </si>
  <si>
    <t>2299539</t>
  </si>
  <si>
    <t>2300637</t>
  </si>
  <si>
    <t>TRMT61B</t>
  </si>
  <si>
    <t>8805</t>
  </si>
  <si>
    <t>CHIMP_VST=.;AC=32;CHIMP_AF=0;QEND=28880205;HUMAN_AVG_CNF=.;TSTART=2299539;LBK_CNF=.;BHCONDEL=NO;SVLEN=-1098;LOS_CNF=.;EXONDIST=8805;DHCONDEL=5903803;SVTYPE=DEL;CIPOS=-5,5;CHIMP_FST=0.523724;STRAND=1;REPPARENT=SINE/Alu,Simple_repeat,SINE/Alu,DNA/hAT-Tip100,SINE/Alu,DNA/hAT-Tip100,SINE/Alu;CHIMP_AVG_CNF=.;BNSVLEN=1109;DENISOVA_CNF=.;AF=0.355556;GORILLA_VST=.;END=2300637;REPLEN=85,21,138,228,289,45,249;TEND=2300637;QSTART=28879107;NEAN_CNF=.;REPSTART=2299333,2299624,2299658,2299826,2300054,2300343,2300388;GORILLA_AF=0;SOURCE=chimpanzee;HUMAN_AF=1;CHCONDEL=chr2:34782909-34782910;ORANG_FST=0.521433;BNS=YES;ORANG_AF=0;NS=45;LINEAGE=polymorphic;QCONTIG=chr2;REPTYPE=AluSx,(TAA)n,FRAM,Zaphod3,AluSx,Zaphod3,AluSx;HUMAN_AND_CHIMP_VST=.;CIEND=-5,5;BNOSCORE=0.0548255550521069;BNID=ID:575;UNMASKEDWSSD=0;ORANG_AVG_CNF=.;GORILLA_AVG_CNF=.;HUMAN_APE_VST=.;GORILLA_FST=0.538992;ORANG_VST=.;SHARED=.,gorilla,chimpanzee,.,.;HUMAN_APE_FST=1;AN=90;CEXON=TRMT61B;HUMAN_AND_CHIMP_FST=0.603372</t>
  </si>
  <si>
    <t>chr2_28879107_INS_chimpanzee_000212F_1_3768332_quiver_pilon_2299539_2300637</t>
  </si>
  <si>
    <t>2725660</t>
  </si>
  <si>
    <t>2726567</t>
  </si>
  <si>
    <t>SNRPGP7</t>
  </si>
  <si>
    <t>CHIMP_VST=0.0775903;AC=0;CHIMP_AF=0;QEND=28461878;HUMAN_AVG_CNF=0.0206;TSTART=2725660;LBK_CNF=0.803;BHCONDEL=NO;SVLEN=-907;LOS_CNF=0.475;EXONDIST=609;DHCONDEL=6321939;SVTYPE=DEL;CIPOS=-5,5;CHIMP_FST=.;STRAND=1;REPPARENT=SINE/MIR,SINE/Alu,SINE/Alu;CHIMP_AVG_CNF=2.2;BNSVLEN=.;DENISOVA_CNF=0.000;AF=0;GORILLA_VST=0.0287023;END=2726567;REPLEN=148,196,234;TEND=2726567;QSTART=28460971;NEAN_CNF=0.000;REPSTART=2725828,2726133,2726333;GORILLA_AF=0;SOURCE=chimpanzee;HUMAN_AF=0;CHCONDEL=chr2:34782909-34782910;ORANG_FST=.;BNS=NO;ORANG_AF=0;NS=45;LINEAGE=polymorphic;QCONTIG=chr2;REPTYPE=MIRc,AluJb,AluSx;HUMAN_AND_CHIMP_VST=0.412691;CIEND=-5,5;BNOSCORE=.;BNID=.;UNMASKEDWSSD=217;ORANG_AVG_CNF=2.77;GORILLA_AVG_CNF=2.04;HUMAN_APE_VST=0.853935;GORILLA_FST=.;ORANG_VST=0.182576;SHARED=orangutan,gorilla,chimpanzee,.,chm13;HUMAN_APE_FST=.;AN=90;CEXON=SNRPGP7;HUMAN_AND_CHIMP_FST=.</t>
  </si>
  <si>
    <t>chr2_28460971_INS_chimpanzee_000212F_1_3768332_quiver_pilon_2725660_2726567</t>
  </si>
  <si>
    <t>2757730</t>
  </si>
  <si>
    <t>2757963</t>
  </si>
  <si>
    <t>RP11-373D23.3</t>
  </si>
  <si>
    <t>CHIMP_VST=.;AC=32;CHIMP_AF=0;QEND=28429210;HUMAN_AVG_CNF=.;TSTART=2757730;LBK_CNF=.;BHCONDEL=NO;SVLEN=-233;LOS_CNF=.;EXONDIST=2257;DHCONDEL=6353933;SVTYPE=DEL;CIPOS=-5,5;CHIMP_FST=0.523724;STRAND=1;REPPARENT=LINE/L1;CHIMP_AVG_CNF=.;BNSVLEN=.;DENISOVA_CNF=.;AF=0.355556;GORILLA_VST=.;END=2757963;REPLEN=233;TEND=2757963;QSTART=28428977;NEAN_CNF=.;REPSTART=2757514;GORILLA_AF=0;SOURCE=chimpanzee;HUMAN_AF=1;CHCONDEL=chr2:34782909-34782910;ORANG_FST=0.521433;BNS=NO;ORANG_AF=0;NS=45;LINEAGE=human_specific;QCONTIG=chr2;REPTYPE=L1MC1;HUMAN_AND_CHIMP_VST=.;CIEND=-5,5;BNOSCORE=.;BNID=.;UNMASKEDWSSD=0;ORANG_AVG_CNF=.;GORILLA_AVG_CNF=.;HUMAN_APE_VST=.;GORILLA_FST=0.538992;ORANG_VST=.;SHARED=orangutan,gorilla,chimpanzee,.,.;HUMAN_APE_FST=1;AN=90;CEXON=RP11-373D23.3;HUMAN_AND_CHIMP_FST=0.603372</t>
  </si>
  <si>
    <t>chr2_28428977_INS_chimpanzee_000212F_1_3768332_quiver_pilon_2757730_2757963</t>
  </si>
  <si>
    <t>35316</t>
  </si>
  <si>
    <t>35438</t>
  </si>
  <si>
    <t>GS1-410F4.5</t>
  </si>
  <si>
    <t>CHIMP_VST=.;AC=31;CHIMP_AF=0;QEND=67976732;HUMAN_AVG_CNF=.;TSTART=35316;LBK_CNF=.;BHCONDEL=NO;SVLEN=-122;LOS_CNF=.;EXONDIST=1498;DHCONDEL=6100603;SVTYPE=DEL;CIPOS=-5,5;CHIMP_FST=0.509211;STRAND=1;REPPARENT=LINE/L1;CHIMP_AVG_CNF=.;BNSVLEN=.;DENISOVA_CNF=.;AF=0.344444;GORILLA_VST=.;END=35438;REPLEN=122;TEND=35438;QSTART=67976610;NEAN_CNF=.;REPSTART=34559;GORILLA_AF=0;SOURCE=chimpanzee;HUMAN_AF=0.96875;CHCONDEL=chr12:74077212-74077213;ORANG_FST=0.506581;BNS=NO;ORANG_AF=0;NS=45;LINEAGE=human_specific;QCONTIG=chr12;REPTYPE=L1PA8;HUMAN_AND_CHIMP_VST=.;CIEND=-5,5;BNOSCORE=.;BNID=.;UNMASKEDWSSD=0;ORANG_AVG_CNF=.;GORILLA_AVG_CNF=.;HUMAN_APE_VST=.;GORILLA_FST=0.525092;ORANG_VST=.;SHARED=orangutan,gorilla,chimpanzee,.,.;HUMAN_APE_FST=0.970635;AN=90;CEXON=GS1-410F4.5;HUMAN_AND_CHIMP_FST=0.584083</t>
  </si>
  <si>
    <t>chr12_67976610_INS_chimpanzee_000213F_1_3761235_quiver_pilon_35316_35438</t>
  </si>
  <si>
    <t>759167</t>
  </si>
  <si>
    <t>760234</t>
  </si>
  <si>
    <t>12102</t>
  </si>
  <si>
    <t>CHIMP_VST=0.103001;AC=32;CHIMP_AF=0;QEND=67254808;HUMAN_AVG_CNF=0;TSTART=759167;LBK_CNF=0.000;BHCONDEL=NO;SVLEN=-1067;LOS_CNF=0.000;EXONDIST=12102;DHCONDEL=6823472;SVTYPE=DEL;CIPOS=-5,5;CHIMP_FST=0.523724;STRAND=1;REPPARENT=LINE/L1,Simple_repeat,SINE/Alu;CHIMP_AVG_CNF=2.25;BNSVLEN=.;DENISOVA_CNF=0.000;AF=0.355556;GORILLA_VST=0.0851573;END=760234;REPLEN=565,51,235;TEND=760234;QSTART=67253741;NEAN_CNF=0.000;REPSTART=759373,759944,759999;GORILLA_AF=0;SOURCE=chimpanzee;HUMAN_AF=1;CHCONDEL=chr12:74077212-74077213;ORANG_FST=0.521433;BNS=NO;ORANG_AF=0;NS=45;LINEAGE=human_specific;QCONTIG=chr12;REPTYPE=L1ME1,(TTTTC)n,AluSx;HUMAN_AND_CHIMP_VST=0.388134;CIEND=-5,5;BNOSCORE=.;BNID=.;UNMASKEDWSSD=123;ORANG_AVG_CNF=2.45;GORILLA_AVG_CNF=2.3;HUMAN_APE_VST=0.884574;GORILLA_FST=0.538992;ORANG_VST=0.149265;SHARED=orangutan,gorilla,chimpanzee,.,.;HUMAN_APE_FST=1;AN=90;CEXON=GGTA2P;HUMAN_AND_CHIMP_FST=0.603372</t>
  </si>
  <si>
    <t>chr12_67253741_INS_chimpanzee_000213F_1_3761235_quiver_pilon_759167_760234</t>
  </si>
  <si>
    <t>1760206</t>
  </si>
  <si>
    <t>1760458</t>
  </si>
  <si>
    <t>IRAK3</t>
  </si>
  <si>
    <t>CHIMP_VST=.;AC=32;CHIMP_AF=0;QEND=66250827;HUMAN_AVG_CNF=.;TSTART=1760206;LBK_CNF=.;BHCONDEL=NO;SVLEN=-252;LOS_CNF=.;EXONDIST=0;DHCONDEL=7826638;SVTYPE=DEL;CIPOS=-5,5;CHIMP_FST=0.523724;STRAND=1;REPPARENT=DNA/TcMar-Tigger,DNA/TcMar-Tigger;CHIMP_AVG_CNF=.;BNSVLEN=.;DENISOVA_CNF=.;AF=0.355556;GORILLA_VST=.;END=1760458;REPLEN=86,36;TEND=1760458;QSTART=66250575;NEAN_CNF=.;REPSTART=1760173,1760328;GORILLA_AF=0;SOURCE=chimpanzee;HUMAN_AF=1;CHCONDEL=chr12:74077212-74077213;ORANG_FST=0.521433;BNS=NO;ORANG_AF=0;NS=45;LINEAGE=human_specific;QCONTIG=chr12;REPTYPE=Tigger19a,Tigger19a;HUMAN_AND_CHIMP_VST=.;CIEND=-5,5;BNOSCORE=.;BNID=.;UNMASKEDWSSD=58;ORANG_AVG_CNF=.;GORILLA_AVG_CNF=.;HUMAN_APE_VST=.;GORILLA_FST=0.538992;ORANG_VST=.;SHARED=orangutan,gorilla,chimpanzee,.,.;HUMAN_APE_FST=1;AN=90;CEXON=IRAK3;HUMAN_AND_CHIMP_FST=0.603372</t>
  </si>
  <si>
    <t>chr12_66250575_INS_chimpanzee_000213F_1_3761235_quiver_pilon_1760206_1760458</t>
  </si>
  <si>
    <t>2816851</t>
  </si>
  <si>
    <t>2816902</t>
  </si>
  <si>
    <t>LEMD3</t>
  </si>
  <si>
    <t>CHIMP_VST=.;AC=32;CHIMP_AF=0;QEND=65204769;HUMAN_AVG_CNF=.;TSTART=2816851;LBK_CNF=.;BHCONDEL=NO;SVLEN=-51;LOS_CNF=.;EXONDIST=6209;DHCONDEL=8872495;SVTYPE=DEL;CIPOS=-5,5;CHIMP_FST=0.523724;STRAND=1;REPPARENT=LINE/L1;CHIMP_AVG_CNF=.;BNSVLEN=.;DENISOVA_CNF=.;AF=0.355556;GORILLA_VST=.;END=2816902;REPLEN=51;TEND=2816902;QSTART=65204718;NEAN_CNF=.;REPSTART=2816783;GORILLA_AF=0;SOURCE=chimpanzee;HUMAN_AF=1;CHCONDEL=chr12:74077212-74077213;ORANG_FST=0.521433;BNS=NO;ORANG_AF=0;NS=45;LINEAGE=human_specific;QCONTIG=chr12;REPTYPE=L1PA11;HUMAN_AND_CHIMP_VST=.;CIEND=-5,5;BNOSCORE=.;BNID=.;UNMASKEDWSSD=0;ORANG_AVG_CNF=.;GORILLA_AVG_CNF=.;HUMAN_APE_VST=.;GORILLA_FST=0.538992;ORANG_VST=.;SHARED=orangutan,gorilla,chimpanzee,.,.;HUMAN_APE_FST=1;AN=90;CEXON=LEMD3;HUMAN_AND_CHIMP_FST=0.603372</t>
  </si>
  <si>
    <t>chr12_65204718_INS_chimpanzee_000213F_1_3761235_quiver_pilon_2816851_2816902</t>
  </si>
  <si>
    <t>2950553</t>
  </si>
  <si>
    <t>2950664</t>
  </si>
  <si>
    <t>WIF1</t>
  </si>
  <si>
    <t>CHIMP_VST=.;AC=32;CHIMP_AF=0;QEND=65071079;HUMAN_AVG_CNF=.;TSTART=2950553;LBK_CNF=.;BHCONDEL=NO;SVLEN=-111;LOS_CNF=.;EXONDIST=2063;DHCONDEL=9006245;SVTYPE=DEL;CIPOS=-5,5;CHIMP_FST=0.523724;STRAND=1;REPPARENT=SINE/Alu;CHIMP_AVG_CNF=.;BNSVLEN=.;DENISOVA_CNF=.;AF=0.355556;GORILLA_VST=.;END=2950664;REPLEN=14;TEND=2950664;QSTART=65070968;NEAN_CNF=.;REPSTART=2950257;GORILLA_AF=0;SOURCE=chimpanzee;HUMAN_AF=1;CHCONDEL=chr12:74077212-74077213;ORANG_FST=0.521433;BNS=NO;ORANG_AF=0;NS=45;LINEAGE=human_specific;QCONTIG=chr12;REPTYPE=AluSx;HUMAN_AND_CHIMP_VST=.;CIEND=-5,5;BNOSCORE=.;BNID=.;UNMASKEDWSSD=0;ORANG_AVG_CNF=.;GORILLA_AVG_CNF=.;HUMAN_APE_VST=.;GORILLA_FST=0.538992;ORANG_VST=.;SHARED=orangutan,gorilla,chimpanzee,.,.;HUMAN_APE_FST=1;AN=90;CEXON=WIF1;HUMAN_AND_CHIMP_FST=0.603372</t>
  </si>
  <si>
    <t>chr12_65070968_INS_chimpanzee_000213F_1_3761235_quiver_pilon_2950553_2950664</t>
  </si>
  <si>
    <t>000214F_1_3707018_quiver_pilon</t>
  </si>
  <si>
    <t>462825</t>
  </si>
  <si>
    <t>463638</t>
  </si>
  <si>
    <t>ADGRB3</t>
  </si>
  <si>
    <t>5736</t>
  </si>
  <si>
    <t>CHIMP_VST=0.11386;AC=32;CHIMP_AF=0;QEND=68951102;HUMAN_AVG_CNF=0;TSTART=462825;LBK_CNF=0.000;BHCONDEL=NO;SVLEN=-813;LOS_CNF=0.000;EXONDIST=5736;DHCONDEL=660201;SVTYPE=DEL;CIPOS=-5,5;CHIMP_FST=0.523724;STRAND=1;REPPARENT=DNA/TcMar-Tigger,Low_complexity,SINE/Alu;CHIMP_AVG_CNF=2.19;BNSVLEN=.;DENISOVA_CNF=0.000;AF=0.355556;GORILLA_VST=0.114373;END=463638;REPLEN=293,36,65;TEND=463638;QSTART=68950289;NEAN_CNF=0.000;REPSTART=462761,463205,463573;GORILLA_AF=0;SOURCE=chimpanzee;HUMAN_AF=.;CHCONDEL=chr6:68289067-68290087;ORANG_FST=0.521433;BNS=NO;ORANG_AF=0;NS=45;LINEAGE=human_specific;QCONTIG=chr6;REPTYPE=Tigger12c,AT_rich,AluJb;HUMAN_AND_CHIMP_VST=0.393282;CIEND=-5,5;BNOSCORE=.;BNID=.;UNMASKEDWSSD=194;ORANG_AVG_CNF=2.28;GORILLA_AVG_CNF=2.3;HUMAN_APE_VST=0.917665;GORILLA_FST=0.538992;ORANG_VST=0.142055;SHARED=orangutan,gorilla,chimpanzee,.,.;HUMAN_APE_FST=1;AN=90;CEXON=ADGRB3;HUMAN_AND_CHIMP_FST=0.603372</t>
  </si>
  <si>
    <t>chr6_68950289_INS_chimpanzee_000214F_1_3707018_quiver_pilon_462825_463638</t>
  </si>
  <si>
    <t>481373</t>
  </si>
  <si>
    <t>481448</t>
  </si>
  <si>
    <t>CHIMP_VST=.;AC=32;CHIMP_AF=0;QEND=68932613;HUMAN_AVG_CNF=.;TSTART=481373;LBK_CNF=.;BHCONDEL=NO;SVLEN=-75;LOS_CNF=.;EXONDIST=1868;DHCONDEL=642450;SVTYPE=DEL;CIPOS=-5,5;CHIMP_FST=0.555314;STRAND=1;REPPARENT=.;CHIMP_AVG_CNF=.;BNSVLEN=.;DENISOVA_CNF=.;AF=0.372093;GORILLA_VST=.;END=481448;REPLEN=.;TEND=481448;QSTART=68932538;NEAN_CNF=.;REPSTART=.;GORILLA_AF=0;SOURCE=chimpanzee;HUMAN_AF=.;CHCONDEL=chr6:68289067-68290087;ORANG_FST=0.543598;BNS=NO;ORANG_AF=0;NS=45;LINEAGE=human_specific;QCONTIG=chr6;REPTYPE=.;HUMAN_AND_CHIMP_VST=.;CIEND=-5,5;BNOSCORE=.;BNID=.;UNMASKEDWSSD=23;ORANG_AVG_CNF=.;GORILLA_AVG_CNF=.;HUMAN_APE_VST=.;GORILLA_FST=0.555314;ORANG_VST=.;SHARED=orangutan,gorilla,chimpanzee,.,.;HUMAN_APE_FST=1;AN=86;CEXON=ADGRB3;HUMAN_AND_CHIMP_FST=0.653495</t>
  </si>
  <si>
    <t>chr6_68932538_INS_chimpanzee_000214F_1_3707018_quiver_pilon_481373_481448</t>
  </si>
  <si>
    <t>825352</t>
  </si>
  <si>
    <t>826057</t>
  </si>
  <si>
    <t>RP11-361F19.1</t>
  </si>
  <si>
    <t>10595</t>
  </si>
  <si>
    <t>CHIMP_VST=.;AC=32;CHIMP_AF=0;QEND=68588315;HUMAN_AVG_CNF=.;TSTART=825352;LBK_CNF=.;BHCONDEL=NO;SVLEN=-705;LOS_CNF=.;EXONDIST=10595;DHCONDEL=297522;SVTYPE=DEL;CIPOS=-5,5;CHIMP_FST=0.523724;STRAND=1;REPPARENT=LINE/L1;CHIMP_AVG_CNF=.;BNSVLEN=.;DENISOVA_CNF=.;AF=0.355556;GORILLA_VST=.;END=826057;REPLEN=705;TEND=826057;QSTART=68587610;NEAN_CNF=.;REPSTART=824828;GORILLA_AF=0;SOURCE=chimpanzee;HUMAN_AF=.;CHCONDEL=chr6:68289067-68290087;ORANG_FST=0.521433;BNS=NO;ORANG_AF=0;NS=45;LINEAGE=human_specific;QCONTIG=chr6;REPTYPE=L1MA7;HUMAN_AND_CHIMP_VST=.;CIEND=-5,5;BNOSCORE=.;BNID=.;UNMASKEDWSSD=0;ORANG_AVG_CNF=.;GORILLA_AVG_CNF=.;HUMAN_APE_VST=.;GORILLA_FST=0.538992;ORANG_VST=.;SHARED=orangutan,gorilla,chimpanzee,.,.;HUMAN_APE_FST=1;AN=90;CEXON=RP11-361F19.1;HUMAN_AND_CHIMP_FST=0.603372</t>
  </si>
  <si>
    <t>chr6_68587610_INS_chimpanzee_000214F_1_3707018_quiver_pilon_825352_826057</t>
  </si>
  <si>
    <t>901239</t>
  </si>
  <si>
    <t>901292</t>
  </si>
  <si>
    <t>87027</t>
  </si>
  <si>
    <t>CHIMP_VST=.;AC=34;CHIMP_AF=0;QEND=68511231;HUMAN_AVG_CNF=.;TSTART=901239;LBK_CNF=.;BHCONDEL=NO;SVLEN=-53;LOS_CNF=.;EXONDIST=87027;DHCONDEL=221090;SVTYPE=DEL;CIPOS=-5,5;CHIMP_FST=0.71374;STRAND=1;REPPARENT=Simple_repeat;CHIMP_AVG_CNF=.;BNSVLEN=.;DENISOVA_CNF=.;AF=0.5;GORILLA_VST=.;END=901292;REPLEN=51;TEND=901292;QSTART=68511178;NEAN_CNF=.;REPSTART=901212;GORILLA_AF=0;SOURCE=chimpanzee;HUMAN_AF=.;CHCONDEL=chr6:68289067-68290087;ORANG_FST=.;BNS=NO;ORANG_AF=1;NS=45;LINEAGE=human_specific;QCONTIG=chr6;REPTYPE=(TA)n;HUMAN_AND_CHIMP_VST=.;CIEND=-5,5;BNOSCORE=.;BNID=.;UNMASKEDWSSD=0;ORANG_AVG_CNF=.;GORILLA_AVG_CNF=.;HUMAN_APE_VST=.;GORILLA_FST=0.704872;ORANG_VST=.;SHARED=orangutan,gorilla,chimpanzee,.,.;HUMAN_APE_FST=0.941164;AN=68;CEXON=RP11-361F19.1;HUMAN_AND_CHIMP_FST=0.48764</t>
  </si>
  <si>
    <t>chr6_68511178_INS_chimpanzee_000214F_1_3707018_quiver_pilon_901239_901292</t>
  </si>
  <si>
    <t>1112156</t>
  </si>
  <si>
    <t>1118339</t>
  </si>
  <si>
    <t>RP11-406O16.1</t>
  </si>
  <si>
    <t>23448</t>
  </si>
  <si>
    <t>panTro2_hCONDEL.219</t>
  </si>
  <si>
    <t>000214F_1_3707018_quiver_pilon:1115515-1115542</t>
  </si>
  <si>
    <t>CHIMP_VST=0.088181;AC=0;CHIMP_AF=0;QEND=68296247;HUMAN_AVG_CNF=0.459;TSTART=1112156;LBK_CNF=0.000;BHCONDEL=YES;SVLEN=-6183;LOS_CNF=0.840;EXONDIST=23448;DHCONDEL=0;SVTYPE=DEL;CIPOS=-5,5;CHIMP_FST=.;STRAND=1;REPPARENT=Low_complexity,LINE/CR1,Simple_repeat,LINE/L1,LINE/L1;CHIMP_AVG_CNF=2.19;BNSVLEN=.;DENISOVA_CNF=0.000;AF=0;GORILLA_VST=0.113105;END=1118339;REPLEN=44,126,88,1837,125;TEND=1118339;QSTART=68290064;NEAN_CNF=2.043;REPSTART=1113412,1114783,1116282,1116382,1118214;GORILLA_AF=0;SOURCE=chimpanzee;HUMAN_AF=.;CHCONDEL=chr6:68289067-68290087;ORANG_FST=.;BNS=NO;ORANG_AF=0;NS=45;LINEAGE=polymorphic;QCONTIG=chr6;REPTYPE=AT_rich,L3b,(CTA)n,L1MA3,L1PA4;HUMAN_AND_CHIMP_VST=0.365593;CIEND=-5,5;BNOSCORE=.;BNID=.;UNMASKEDWSSD=2970;ORANG_AVG_CNF=2.31;GORILLA_AVG_CNF=2.35;HUMAN_APE_VST=0.803989;GORILLA_FST=.;ORANG_VST=0.129189;SHARED=orangutan,.,chimpanzee,yoruba,chm13;HUMAN_APE_FST=.;AN=70;CEXON=RP11-406O16.1;HUMAN_AND_CHIMP_FST=.</t>
  </si>
  <si>
    <t>chr6_68290064_INS_chimpanzee_000214F_1_3707018_quiver_pilon_1112156_1118339</t>
  </si>
  <si>
    <t>1137867</t>
  </si>
  <si>
    <t>1137961</t>
  </si>
  <si>
    <t>4615</t>
  </si>
  <si>
    <t>CHIMP_VST=.;AC=32;CHIMP_AF=0;QEND=68271325;HUMAN_AVG_CNF=.;TSTART=1137867;LBK_CNF=.;BHCONDEL=NO;SVLEN=-94;LOS_CNF=.;EXONDIST=4615;DHCONDEL=17837;SVTYPE=DEL;CIPOS=-5,5;CHIMP_FST=0.523724;STRAND=1;REPPARENT=LINE/L1;CHIMP_AVG_CNF=.;BNSVLEN=.;DENISOVA_CNF=.;AF=0.355556;GORILLA_VST=.;END=1137961;REPLEN=94;TEND=1137961;QSTART=68271231;NEAN_CNF=.;REPSTART=1137609;GORILLA_AF=0;SOURCE=chimpanzee;HUMAN_AF=.;CHCONDEL=chr6:68289067-68290087;ORANG_FST=0.521433;BNS=NO;ORANG_AF=0;NS=45;LINEAGE=human_specific;QCONTIG=chr6;REPTYPE=L1MA9;HUMAN_AND_CHIMP_VST=.;CIEND=-5,5;BNOSCORE=.;BNID=.;UNMASKEDWSSD=0;ORANG_AVG_CNF=.;GORILLA_AVG_CNF=.;HUMAN_APE_VST=.;GORILLA_FST=0.538992;ORANG_VST=.;SHARED=orangutan,gorilla,chimpanzee,.,.;HUMAN_APE_FST=1;AN=90;CEXON=RP11-406O16.1;HUMAN_AND_CHIMP_FST=0.603372</t>
  </si>
  <si>
    <t>chr6_68271231_INS_chimpanzee_000214F_1_3707018_quiver_pilon_1137867_1137961</t>
  </si>
  <si>
    <t>1762237</t>
  </si>
  <si>
    <t>1762354</t>
  </si>
  <si>
    <t>12002</t>
  </si>
  <si>
    <t>CHIMP_VST=0.0984649;AC=30;CHIMP_AF=0;QEND=67637584;HUMAN_AVG_CNF=0;TSTART=1762237;LBK_CNF=0.000;BHCONDEL=NO;SVLEN=-117;LOS_CNF=0.000;EXONDIST=12002;DHCONDEL=451111;SVTYPE=DEL;CIPOS=-5,5;CHIMP_FST=0.494594;STRAND=1;REPPARENT=.;CHIMP_AVG_CNF=2.26;BNSVLEN=.;DENISOVA_CNF=0.000;AF=0.333333;GORILLA_VST=0.0343171;END=1762354;REPLEN=.;TEND=1762354;QSTART=67637467;NEAN_CNF=0.000;REPSTART=.;GORILLA_AF=0;SOURCE=chimpanzee;HUMAN_AF=.;CHCONDEL=chr6:67186354-67186354;ORANG_FST=0.491647;BNS=NO;ORANG_AF=0;NS=45;LINEAGE=human_specific;QCONTIG=chr6;REPTYPE=.;HUMAN_AND_CHIMP_VST=0.372268;CIEND=-5,5;BNOSCORE=.;BNID=.;UNMASKEDWSSD=117;ORANG_AVG_CNF=2.65;GORILLA_AVG_CNF=2.04;HUMAN_APE_VST=0.852256;GORILLA_FST=0.511036;ORANG_VST=0.156214;SHARED=orangutan,gorilla,chimpanzee,.,.;HUMAN_APE_FST=0.941159;AN=90;CEXON=Y_RNA;HUMAN_AND_CHIMP_FST=0.564826</t>
  </si>
  <si>
    <t>chr6_67637467_INS_chimpanzee_000214F_1_3707018_quiver_pilon_1762237_1762354</t>
  </si>
  <si>
    <t>1841069</t>
  </si>
  <si>
    <t>1841174</t>
  </si>
  <si>
    <t>RNU6-280P</t>
  </si>
  <si>
    <t>22232</t>
  </si>
  <si>
    <t>CHIMP_VST=.;AC=32;CHIMP_AF=0;QEND=67569092;HUMAN_AVG_CNF=.;TSTART=1841069;LBK_CNF=.;BHCONDEL=NO;SVLEN=-105;LOS_CNF=.;EXONDIST=22232;DHCONDEL=382631;SVTYPE=DEL;CIPOS=-5,5;CHIMP_FST=0.523724;STRAND=1;REPPARENT=LINE/L1;CHIMP_AVG_CNF=.;BNSVLEN=.;DENISOVA_CNF=.;AF=0.355556;GORILLA_VST=.;END=1841174;REPLEN=105;TEND=1841174;QSTART=67568987;NEAN_CNF=.;REPSTART=1839948;GORILLA_AF=0;SOURCE=chimpanzee;HUMAN_AF=.;CHCONDEL=chr6:67186354-67186354;ORANG_FST=0.521433;BNS=NO;ORANG_AF=0;NS=45;LINEAGE=human_specific;QCONTIG=chr6;REPTYPE=L1ME2;HUMAN_AND_CHIMP_VST=.;CIEND=-5,5;BNOSCORE=.;BNID=.;UNMASKEDWSSD=0;ORANG_AVG_CNF=.;GORILLA_AVG_CNF=.;HUMAN_APE_VST=.;GORILLA_FST=0.538992;ORANG_VST=.;SHARED=orangutan,gorilla,chimpanzee,.,.;HUMAN_APE_FST=1;AN=90;CEXON=RNU6-280P;HUMAN_AND_CHIMP_FST=0.603372</t>
  </si>
  <si>
    <t>chr6_67568987_INS_chimpanzee_000214F_1_3707018_quiver_pilon_1841069_1841174</t>
  </si>
  <si>
    <t>1868848</t>
  </si>
  <si>
    <t>1872062</t>
  </si>
  <si>
    <t>5304</t>
  </si>
  <si>
    <t>CHIMP_VST=0.140398;AC=32;CHIMP_AF=0;QEND=67544562;HUMAN_AVG_CNF=0;TSTART=1868848;LBK_CNF=0.000;BHCONDEL=NO;SVLEN=-3214;LOS_CNF=0.000;EXONDIST=5304;DHCONDEL=354992;SVTYPE=DEL;CIPOS=-5,5;CHIMP_FST=0.523724;STRAND=1;REPPARENT=SINE/Alu,LINE/L1,LINE/L1,LINE/L1,LINE/L1,LTR/ERVL,DNA/TcMar-Tigger,SINE/Alu,DNA/TcMar-Tigger;CHIMP_AVG_CNF=2.28;BNSVLEN=5765;DENISOVA_CNF=0.000;AF=0.355556;GORILLA_VST=0.101615;END=1872062;REPLEN=119,294,264,190,425,339,236,290,32;TEND=1872062;QSTART=67541348;NEAN_CNF=0.000;REPSTART=1868762,1868967,1869265,1869561,1870007,1871157,1871497,1871738,1872030;GORILLA_AF=0;SOURCE=chimpanzee;HUMAN_AF=.;CHCONDEL=chr6:67186354-67186354;ORANG_FST=0.521433;BNS=YES;ORANG_AF=0;NS=45;LINEAGE=human_specific;QCONTIG=chr6;REPTYPE=AluSx,L1MDa,L1MD2,L1ME4b,L1MDa,MLT2B4,Tigger3a,AluJb,Tigger3a;HUMAN_AND_CHIMP_VST=0.354221;CIEND=-5,5;BNOSCORE=724.757879496603;BNID=ID:2386;UNMASKEDWSSD=589;ORANG_AVG_CNF=2.27;GORILLA_AVG_CNF=2.27;HUMAN_APE_VST=0.917358;GORILLA_FST=0.538992;ORANG_VST=0.127251;SHARED=orangutan,gorilla,chimpanzee,.,.;HUMAN_APE_FST=1;AN=90;CEXON=RNU6-280P;HUMAN_AND_CHIMP_FST=0.603372</t>
  </si>
  <si>
    <t>chr6_67541348_INS_chimpanzee_000214F_1_3707018_quiver_pilon_1868848_1872062</t>
  </si>
  <si>
    <t>2262855</t>
  </si>
  <si>
    <t>2264244</t>
  </si>
  <si>
    <t>57686</t>
  </si>
  <si>
    <t>CHIMP_VST=.;AC=39;CHIMP_AF=0;QEND=67154112;HUMAN_AVG_CNF=.;TSTART=2262855;LBK_CNF=.;BHCONDEL=NO;SVLEN=-1389;LOS_CNF=.;EXONDIST=57686;DHCONDEL=33631;SVTYPE=DEL;CIPOS=-5,5;CHIMP_FST=0.803071;STRAND=1;REPPARENT=Simple_repeat;CHIMP_AVG_CNF=.;BNSVLEN=.;DENISOVA_CNF=.;AF=0.557143;GORILLA_VST=.;END=2264244;REPLEN=97;TEND=2264244;QSTART=67152723;NEAN_CNF=.;REPSTART=2262925;GORILLA_AF=0.357143;SOURCE=chimpanzee;HUMAN_AF=.;CHCONDEL=chr6:67186354-67186354;ORANG_FST=.;BNS=NO;ORANG_AF=0.5;NS=45;LINEAGE=polymorphic;QCONTIG=chr6;REPTYPE=(CATATA)n;HUMAN_AND_CHIMP_VST=.;CIEND=-5,5;BNOSCORE=.;BNID=.;UNMASKEDWSSD=0;ORANG_AVG_CNF=.;GORILLA_AVG_CNF=.;HUMAN_APE_VST=.;GORILLA_FST=0.114684;ORANG_VST=.;SHARED=.,gorilla,chimpanzee,.,.;HUMAN_APE_FST=0.808701;AN=70;CEXON=SNORD65;HUMAN_AND_CHIMP_FST=0.0676302</t>
  </si>
  <si>
    <t>chr6_67152723_INS_chimpanzee_000214F_1_3707018_quiver_pilon_2262855_2264244</t>
  </si>
  <si>
    <t>2265281</t>
  </si>
  <si>
    <t>2265695</t>
  </si>
  <si>
    <t>58272</t>
  </si>
  <si>
    <t>CHIMP_VST=.;AC=32;CHIMP_AF=0;QEND=67152551;HUMAN_AVG_CNF=.;TSTART=2265281;LBK_CNF=.;BHCONDEL=NO;SVLEN=-414;LOS_CNF=.;EXONDIST=58272;DHCONDEL=34217;SVTYPE=DEL;CIPOS=-5,5;CHIMP_FST=0.816934;STRAND=1;REPPARENT=.;CHIMP_AVG_CNF=.;BNSVLEN=.;DENISOVA_CNF=.;AF=0.571429;GORILLA_VST=.;END=2265695;REPLEN=.;TEND=2265695;QSTART=67152137;NEAN_CNF=.;REPSTART=.;GORILLA_AF=0;SOURCE=chimpanzee;HUMAN_AF=.;CHCONDEL=chr6:67186354-67186354;ORANG_FST=.;BNS=NO;ORANG_AF=0;NS=45;LINEAGE=polymorphic;QCONTIG=chr6;REPTYPE=.;HUMAN_AND_CHIMP_VST=.;CIEND=-5,5;BNOSCORE=.;BNID=.;UNMASKEDWSSD=0;ORANG_AVG_CNF=.;GORILLA_AVG_CNF=.;HUMAN_APE_VST=.;GORILLA_FST=.;ORANG_VST=.;SHARED=.,gorilla,chimpanzee,.,.;HUMAN_APE_FST=1;AN=56;CEXON=SNORD65;HUMAN_AND_CHIMP_FST=.</t>
  </si>
  <si>
    <t>chr6_67152137_INS_chimpanzee_000214F_1_3707018_quiver_pilon_2265281_2265695</t>
  </si>
  <si>
    <t>2450625</t>
  </si>
  <si>
    <t>2453526</t>
  </si>
  <si>
    <t>RNU7-66P</t>
  </si>
  <si>
    <t>237352</t>
  </si>
  <si>
    <t>CHIMP_VST=.;AC=32;CHIMP_AF=0;QEND=66969158;HUMAN_AVG_CNF=.;TSTART=2450625;LBK_CNF=.;BHCONDEL=NO;SVLEN=-2901;LOS_CNF=.;EXONDIST=237352;DHCONDEL=220097;SVTYPE=DEL;CIPOS=-5,5;CHIMP_FST=0.523724;STRAND=1;REPPARENT=LTR/ERV1,LINE/L1,LINE/L1;CHIMP_AVG_CNF=.;BNSVLEN=.;DENISOVA_CNF=.;AF=0.355556;GORILLA_VST=.;END=2453526;REPLEN=31,2618,252;TEND=2453526;QSTART=66966257;NEAN_CNF=.;REPSTART=2450117,2450656,2453274;GORILLA_AF=0;SOURCE=chimpanzee;HUMAN_AF=.;CHCONDEL=chr6:67186354-67186354;ORANG_FST=0.521433;BNS=NO;ORANG_AF=0;NS=45;LINEAGE=human_specific;QCONTIG=chr6;REPTYPE=PABL_B,L1MB3,L1MB3;HUMAN_AND_CHIMP_VST=.;CIEND=-5,5;BNOSCORE=.;BNID=.;UNMASKEDWSSD=0;ORANG_AVG_CNF=.;GORILLA_AVG_CNF=.;HUMAN_APE_VST=.;GORILLA_FST=0.538992;ORANG_VST=.;SHARED=orangutan,gorilla,chimpanzee,.,.;HUMAN_APE_FST=1;AN=90;CEXON=RNU7-66P;HUMAN_AND_CHIMP_FST=0.603372</t>
  </si>
  <si>
    <t>chr6_66966257_INS_chimpanzee_000214F_1_3707018_quiver_pilon_2450625_2453526</t>
  </si>
  <si>
    <t>2682733</t>
  </si>
  <si>
    <t>2683147</t>
  </si>
  <si>
    <t>4801</t>
  </si>
  <si>
    <t>CHIMP_VST=.;AC=32;CHIMP_AF=0;QEND=66734120;HUMAN_AVG_CNF=.;TSTART=2682733;LBK_CNF=.;BHCONDEL=NO;SVLEN=-414;LOS_CNF=.;EXONDIST=4801;DHCONDEL=452648;SVTYPE=DEL;CIPOS=-5,5;CHIMP_FST=0.523724;STRAND=1;REPPARENT=DNA/TcMar-Tc2,DNA/TcMar-Tc2;CHIMP_AVG_CNF=.;BNSVLEN=.;DENISOVA_CNF=.;AF=0.355556;GORILLA_VST=.;END=2683147;REPLEN=302,83;TEND=2683147;QSTART=66733706;NEAN_CNF=.;REPSTART=2682595,2683064;GORILLA_AF=0;SOURCE=chimpanzee;HUMAN_AF=.;CHCONDEL=chr6:67186354-67186354;ORANG_FST=0.521433;BNS=NO;ORANG_AF=0;NS=45;LINEAGE=human_specific;QCONTIG=chr6;REPTYPE=Kanga1a,Kanga1c;HUMAN_AND_CHIMP_VST=.;CIEND=-5,5;BNOSCORE=.;BNID=.;UNMASKEDWSSD=0;ORANG_AVG_CNF=.;GORILLA_AVG_CNF=.;HUMAN_APE_VST=.;GORILLA_FST=0.538992;ORANG_VST=.;SHARED=orangutan,gorilla,chimpanzee,.,.;HUMAN_APE_FST=1;AN=90;CEXON=RNU7-66P;HUMAN_AND_CHIMP_FST=0.603372</t>
  </si>
  <si>
    <t>chr6_66733706_INS_chimpanzee_000214F_1_3707018_quiver_pilon_2682733_2683147</t>
  </si>
  <si>
    <t>2934588</t>
  </si>
  <si>
    <t>2934646</t>
  </si>
  <si>
    <t>RP11-24C14.1</t>
  </si>
  <si>
    <t>229525</t>
  </si>
  <si>
    <t>CHIMP_VST=.;AC=32;CHIMP_AF=0;QEND=66480776;HUMAN_AVG_CNF=.;TSTART=2934588;LBK_CNF=.;BHCONDEL=NO;SVLEN=-58;LOS_CNF=.;EXONDIST=229525;DHCONDEL=705636;SVTYPE=DEL;CIPOS=-5,5;CHIMP_FST=0.523724;STRAND=1;REPPARENT=LTR/ERVL;CHIMP_AVG_CNF=.;BNSVLEN=.;DENISOVA_CNF=.;AF=0.355556;GORILLA_VST=.;END=2934646;REPLEN=58;TEND=2934646;QSTART=66480718;NEAN_CNF=.;REPSTART=2934410;GORILLA_AF=0;SOURCE=chimpanzee;HUMAN_AF=.;CHCONDEL=chr6:67186354-67186354;ORANG_FST=0.521433;BNS=NO;ORANG_AF=0;NS=45;LINEAGE=human_specific;QCONTIG=chr6;REPTYPE=HERVL18-int;HUMAN_AND_CHIMP_VST=.;CIEND=-5,5;BNOSCORE=.;BNID=.;UNMASKEDWSSD=0;ORANG_AVG_CNF=.;GORILLA_AVG_CNF=.;HUMAN_APE_VST=.;GORILLA_FST=0.538992;ORANG_VST=.;SHARED=orangutan,gorilla,chimpanzee,.,.;HUMAN_APE_FST=1;AN=90;CEXON=RP11-24C14.1;HUMAN_AND_CHIMP_FST=0.603372</t>
  </si>
  <si>
    <t>chr6_66480718_INS_chimpanzee_000214F_1_3707018_quiver_pilon_2934588_2934646</t>
  </si>
  <si>
    <t>315454</t>
  </si>
  <si>
    <t>325607</t>
  </si>
  <si>
    <t>NUDT7</t>
  </si>
  <si>
    <t>26954</t>
  </si>
  <si>
    <t>panTro2_hCONDEL.503</t>
  </si>
  <si>
    <t>000215F_1_3689655_quiver_pilon:322082-322109</t>
  </si>
  <si>
    <t>CHIMP_VST=0.187038;AC=10;CHIMP_AF=0;QEND=77705692;HUMAN_AVG_CNF=0;TSTART=315454;LBK_CNF=0.000;BHCONDEL=YES;SVLEN=-10153;LOS_CNF=0.000;EXONDIST=26954;DHCONDEL=202;SVTYPE=DEL;CIPOS=-5,5;CHIMP_FST=0.172863;STRAND=1;REPPARENT=SINE/Alu,SINE/MIR,SINE/MIR,LTR/ERVL-MaLR,SINE/MIR,SINE/Alu,DNA/hAT-Charlie,SINE/Alu,LINE/L1,Low_complexity,DNA/hAT-Blackjack,DNA/hAT-Charlie,SINE/Alu,Low_complexity,LINE/L1,DNA/TcMar-Mariner,SINE/MIR,DNA/hAT-Charlie,SINE/Alu,DNA/hAT-Charlie,SINE/MIR,Low_complexity,LINE/L2,SINE/MIR,SINE/MIR,Low_complexity,LINE/L1,LINE/L2,DNA/hAT-Charlie,SINE/MIR,SINE/Alu;CHIMP_AVG_CNF=2.28;BNSVLEN=10646;DENISOVA_CNF=0.000;AF=0.111111;GORILLA_VST=0.118415;END=325607;REPLEN=102,223,45,357,124,303,158,300,293,30,65,200,299,47,176,73,156,432,323,88,145,29,75,171,68,21,130,410,172,181,203;TEND=325607;QSTART=77695539;NEAN_CNF=0.000;REPSTART=315263,315945,316168,316213,316570,316725,317229,317669,318138,318431,318591,318775,318981,319564,319667,319847,320061,320581,321013,321336,321426,322123,322421,322582,323107,323743,323773,324474,324896,325068,325404;GORILLA_AF=0;SOURCE=chimpanzee;HUMAN_AF=0.3125;CHCONDEL=chr16:77695740-77695760;ORANG_FST=0.169031;BNS=YES;ORANG_AF=0;NS=45;LINEAGE=human_specific;QCONTIG=chr16;REPTYPE=AluSx,MIRb,MIRc,MLT1A0,MIRc,AluSx,MER5A1,AluSx,L1MA1,AT_rich,MER94B,Charlie4z,AluSx,A-rich,L1MA8,MADE1,MIRb,Charlie8,AluY,MER102b,MIR3,AT_rich,L2a,MIRb,MIRb,AT_rich,L1ME3A,L2,MER20,MIR,AluY;HUMAN_AND_CHIMP_VST=0.328434;CIEND=-5,5;BNOSCORE=11.6856098850906;BNID=ID:5223;UNMASKEDWSSD=2909;ORANG_AVG_CNF=2.08;GORILLA_AVG_CNF=2.21;HUMAN_APE_VST=0.967116;GORILLA_FST=0.186448;ORANG_VST=0.112608;SHARED=orangutan,gorilla,chimpanzee,.,.;HUMAN_APE_FST=0.322519;AN=90;CEXON=NUDT7;HUMAN_AND_CHIMP_FST=0.181609</t>
  </si>
  <si>
    <t>chr16_77695539_INS_chimpanzee_000215F_1_3689655_quiver_pilon_315454_325607</t>
  </si>
  <si>
    <t>438525</t>
  </si>
  <si>
    <t>440200</t>
  </si>
  <si>
    <t>RP11-571O6.1</t>
  </si>
  <si>
    <t>6880</t>
  </si>
  <si>
    <t>CHIMP_VST=0.178884;AC=18;CHIMP_AF=0;QEND=77585602;HUMAN_AVG_CNF=0;TSTART=438525;LBK_CNF=0.000;BHCONDEL=NO;SVLEN=-1675;LOS_CNF=0.000;EXONDIST=6880;DHCONDEL=111814;SVTYPE=DEL;CIPOS=-5,5;CHIMP_FST=0.31435;STRAND=1;REPPARENT=LINE/CR1,Simple_repeat,LTR/ERVL,SINE/Alu,LTR/ERVL,SINE/Alu,Simple_repeat,SINE/Alu;CHIMP_AVG_CNF=2.12;BNSVLEN=.;DENISOVA_CNF=0.000;AF=0.2;GORILLA_VST=0.176506;END=440200;REPLEN=130,43,376,294,145,111,20,113;TEND=440200;QSTART=77583927;NEAN_CNF=0.000;REPSTART=438516,438847,439073,439449,439743,439890,440001,440021;GORILLA_AF=0;SOURCE=chimpanzee;HUMAN_AF=0.5625;CHCONDEL=chr16:77695740-77695760;ORANG_FST=0.309309;BNS=NO;ORANG_AF=0;NS=45;LINEAGE=human_specific;QCONTIG=chr16;REPTYPE=X7B_LINE,(TA)n,MLT2B1,AluJb,MLT2B1,AluJb,(CAA)n,AluJb;HUMAN_AND_CHIMP_VST=0.250845;CIEND=-5,5;BNOSCORE=.;BNID=.;UNMASKEDWSSD=154;ORANG_AVG_CNF=1.65;GORILLA_AVG_CNF=2.24;HUMAN_APE_VST=0.821675;GORILLA_FST=0.333232;ORANG_VST=0.0641573;SHARED=orangutan,gorilla,chimpanzee,.,.;HUMAN_APE_FST=0.581584;AN=90;CEXON=RP11-571O6.1;HUMAN_AND_CHIMP_FST=0.3393</t>
  </si>
  <si>
    <t>chr16_77583927_INS_chimpanzee_000215F_1_3689655_quiver_pilon_438525_440200</t>
  </si>
  <si>
    <t>1056997</t>
  </si>
  <si>
    <t>1057505</t>
  </si>
  <si>
    <t>46045</t>
  </si>
  <si>
    <t>CHIMP_VST=.;AC=32;CHIMP_AF=0;QEND=76974723;HUMAN_AVG_CNF=.;TSTART=1056997;LBK_CNF=.;BHCONDEL=NO;SVLEN=-508;LOS_CNF=.;EXONDIST=46045;DHCONDEL=142637;SVTYPE=DEL;CIPOS=-5,5;CHIMP_FST=0.523724;STRAND=1;REPPARENT=LINE/L1;CHIMP_AVG_CNF=.;BNSVLEN=.;DENISOVA_CNF=.;AF=0.355556;GORILLA_VST=.;END=1057505;REPLEN=508;TEND=1057505;QSTART=76974215;NEAN_CNF=.;REPSTART=1056642;GORILLA_AF=0;SOURCE=chimpanzee;HUMAN_AF=1;CHCONDEL=chr16:76831575-76831577;ORANG_FST=0.521433;BNS=NO;ORANG_AF=0;NS=45;LINEAGE=human_specific;QCONTIG=chr16;REPTYPE=L1MEf;HUMAN_AND_CHIMP_VST=.;CIEND=-5,5;BNOSCORE=.;BNID=.;UNMASKEDWSSD=0;ORANG_AVG_CNF=.;GORILLA_AVG_CNF=.;HUMAN_APE_VST=.;GORILLA_FST=0.538992;ORANG_VST=.;SHARED=orangutan,gorilla,chimpanzee,.,.;HUMAN_APE_FST=1;AN=90;CEXON=CTD-2336H13.2;HUMAN_AND_CHIMP_FST=0.603372</t>
  </si>
  <si>
    <t>chr16_76974215_INS_chimpanzee_000215F_1_3689655_quiver_pilon_1056997_1057505</t>
  </si>
  <si>
    <t>1201459</t>
  </si>
  <si>
    <t>1203442</t>
  </si>
  <si>
    <t>RP11-58C22.1</t>
  </si>
  <si>
    <t>panTro2_hCONDEL.502</t>
  </si>
  <si>
    <t>000215F_1_3689655_quiver_pilon:1202409-1202456</t>
  </si>
  <si>
    <t>CHIMP_VST=0.352236;AC=32;CHIMP_AF=0;QEND=76833560;HUMAN_AVG_CNF=0;TSTART=1201459;LBK_CNF=0.000;BHCONDEL=YES;SVLEN=-1983;LOS_CNF=0.000;EXONDIST=11952;DHCONDEL=0;SVTYPE=DEL;CIPOS=-5,5;CHIMP_FST=0.523724;STRAND=1;REPPARENT=LINE/L1;CHIMP_AVG_CNF=2.23;BNSVLEN=3046;DENISOVA_CNF=0.000;AF=0.355556;GORILLA_VST=0.219398;END=1203442;REPLEN=526;TEND=1203442;QSTART=76831577;NEAN_CNF=0.000;REPSTART=1202916;GORILLA_AF=0;SOURCE=chimpanzee;HUMAN_AF=1;CHCONDEL=chr16:76831575-76831577;ORANG_FST=0.521433;BNS=YES;ORANG_AF=0;NS=45;LINEAGE=human_specific;QCONTIG=chr16;REPTYPE=L1ME1;HUMAN_AND_CHIMP_VST=0.108984;CIEND=-5,5;BNOSCORE=224.690594551601;BNID=ID:5218;UNMASKEDWSSD=1060;ORANG_AVG_CNF=1.12;GORILLA_AVG_CNF=2.13;HUMAN_APE_VST=0.780408;GORILLA_FST=0.538992;ORANG_VST=0.00262876;SHARED=orangutan,gorilla,chimpanzee,.,.;HUMAN_APE_FST=1;AN=90;CEXON=RP11-58C22.1;HUMAN_AND_CHIMP_FST=0.603372</t>
  </si>
  <si>
    <t>chr16_76831577_INS_chimpanzee_000215F_1_3689655_quiver_pilon_1201459_1203442</t>
  </si>
  <si>
    <t>1235777</t>
  </si>
  <si>
    <t>1236457</t>
  </si>
  <si>
    <t>20262</t>
  </si>
  <si>
    <t>CHIMP_VST=0.23024;AC=32;CHIMP_AF=0;QEND=76800005;HUMAN_AVG_CNF=0;TSTART=1235777;LBK_CNF=0.000;BHCONDEL=NO;SVLEN=-680;LOS_CNF=0.000;EXONDIST=20262;DHCONDEL=32251;SVTYPE=DEL;CIPOS=-5,5;CHIMP_FST=0.523724;STRAND=1;REPPARENT=LINE/L2,DNA/hAT-Charlie;CHIMP_AVG_CNF=2.24;BNSVLEN=.;DENISOVA_CNF=0.000;AF=0.355556;GORILLA_VST=0.111397;END=1236457;REPLEN=79,229;TEND=1236457;QSTART=76799325;NEAN_CNF=0.000;REPSTART=1235727,1235923;GORILLA_AF=0;SOURCE=chimpanzee;HUMAN_AF=1;CHCONDEL=chr16:76831575-76831577;ORANG_FST=0.521433;BNS=NO;ORANG_AF=0;NS=45;LINEAGE=human_specific;QCONTIG=chr16;REPTYPE=L2b,MER20;HUMAN_AND_CHIMP_VST=0.225354;CIEND=-5,5;BNOSCORE=.;BNID=.;UNMASKEDWSSD=171;ORANG_AVG_CNF=1.76;GORILLA_AVG_CNF=2.07;HUMAN_APE_VST=0.861015;GORILLA_FST=0.538992;ORANG_VST=0.0658138;SHARED=orangutan,gorilla,chimpanzee,.,.;HUMAN_APE_FST=1;AN=90;CEXON=RP11-58C22.1;HUMAN_AND_CHIMP_FST=0.603372</t>
  </si>
  <si>
    <t>chr16_76799325_INS_chimpanzee_000215F_1_3689655_quiver_pilon_1235777_1236457</t>
  </si>
  <si>
    <t>2374873</t>
  </si>
  <si>
    <t>2376386</t>
  </si>
  <si>
    <t>TERF2IP</t>
  </si>
  <si>
    <t>7690</t>
  </si>
  <si>
    <t>CHIMP_VST=0.207189;AC=16;CHIMP_AF=0;QEND=75666636;HUMAN_AVG_CNF=0.234;TSTART=2374873;LBK_CNF=0.302;BHCONDEL=NO;SVLEN=-1513;LOS_CNF=0.104;EXONDIST=7690;DHCONDEL=357824;SVTYPE=DEL;CIPOS=-5,5;CHIMP_FST=0.284887;STRAND=1;REPPARENT=LINE/L1,LTR/ERVL-MaLR,LINE/L1,LINE/L1;CHIMP_AVG_CNF=2.05;BNSVLEN=1663;DENISOVA_CNF=0.172;AF=0.177778;GORILLA_VST=0.0883984;END=2376386;REPLEN=762,95,51,218;TEND=2376386;QSTART=75665123;NEAN_CNF=0.221;REPSTART=2374235,2376291,2375633,2375661;GORILLA_AF=0;SOURCE=chimpanzee;HUMAN_AF=0.5;CHCONDEL=chr16:76022946-76022947;ORANG_FST=0.279771;BNS=YES;ORANG_AF=0;NS=45;LINEAGE=human_specific;QCONTIG=chr16;REPTYPE=L1PBa,MSTC,L1PBa,L1PBa;HUMAN_AND_CHIMP_VST=0.272454;CIEND=-5,5;BNOSCORE=7.08438287153652;BNID=ID:5214;UNMASKEDWSSD=170;ORANG_AVG_CNF=1.82;GORILLA_AVG_CNF=1.88;HUMAN_APE_VST=0.905731;GORILLA_FST=0.303461;ORANG_VST=0.0962461;SHARED=orangutan,gorilla,chimpanzee,.,.;HUMAN_APE_FST=0.521773;AN=90;CEXON=TERF2IP;HUMAN_AND_CHIMP_FST=0.303905</t>
  </si>
  <si>
    <t>chr16_75665123_INS_chimpanzee_000215F_1_3689655_quiver_pilon_2374873_2376386</t>
  </si>
  <si>
    <t>2522980</t>
  </si>
  <si>
    <t>2523326</t>
  </si>
  <si>
    <t>RP11-77K12.5</t>
  </si>
  <si>
    <t>3347</t>
  </si>
  <si>
    <t>CHIMP_VST=0.13131;AC=0;CHIMP_AF=0;QEND=75519974;HUMAN_AVG_CNF=0;TSTART=2522980;LBK_CNF=0.000;BHCONDEL=NO;SVLEN=-346;LOS_CNF=0.000;EXONDIST=3347;DHCONDEL=503319;SVTYPE=DEL;CIPOS=-5,5;CHIMP_FST=.;STRAND=1;REPPARENT=SINE/Alu;CHIMP_AVG_CNF=1.73;BNSVLEN=.;DENISOVA_CNF=0.000;AF=0;GORILLA_VST=0.0845026;END=2523326;REPLEN=102;TEND=2523326;QSTART=75519628;NEAN_CNF=0.000;REPSTART=2523224;GORILLA_AF=0;SOURCE=chimpanzee;HUMAN_AF=0;CHCONDEL=chr16:76022946-76022947;ORANG_FST=.;BNS=NO;ORANG_AF=0;NS=45;LINEAGE=polymorphic;QCONTIG=chr16;REPTYPE=AluSx;HUMAN_AND_CHIMP_VST=0.351382;CIEND=-5,5;BNOSCORE=.;BNID=.;UNMASKEDWSSD=161;ORANG_AVG_CNF=1.77;GORILLA_AVG_CNF=1.69;HUMAN_APE_VST=0.894332;GORILLA_FST=.;ORANG_VST=0.131201;SHARED=.,.,chimpanzee,.,.;HUMAN_APE_FST=.;AN=60;CEXON=RP11-77K12.5;HUMAN_AND_CHIMP_FST=.</t>
  </si>
  <si>
    <t>chr16_75519628_INS_chimpanzee_000215F_1_3689655_quiver_pilon_2522980_2523326</t>
  </si>
  <si>
    <t>2843074</t>
  </si>
  <si>
    <t>2844012</t>
  </si>
  <si>
    <t>CTRB2</t>
  </si>
  <si>
    <t>1826</t>
  </si>
  <si>
    <t>CHIMP_VST=.;AC=29;CHIMP_AF=0;QEND=75203209;HUMAN_AVG_CNF=.;TSTART=2843074;LBK_CNF=.;BHCONDEL=NO;SVLEN=-938;LOS_CNF=.;EXONDIST=1826;DHCONDEL=820676;SVTYPE=DEL;CIPOS=-5,5;CHIMP_FST=0.479878;STRAND=1;REPPARENT=LINE/L1,SINE/Alu,LINE/L1;CHIMP_AVG_CNF=.;BNSVLEN=.;DENISOVA_CNF=.;AF=0.322222;GORILLA_VST=.;END=2844012;REPLEN=38,299,601;TEND=2844012;QSTART=75202271;NEAN_CNF=.;REPSTART=2843000,2843112,2843411;GORILLA_AF=0;SOURCE=chimpanzee;HUMAN_AF=0.90625;CHCONDEL=chr16:76022946-76022947;ORANG_FST=0.476635;BNS=NO;ORANG_AF=0;NS=45;LINEAGE=human_specific;QCONTIG=chr16;REPTYPE=L1M4,AluSx,L1M4;HUMAN_AND_CHIMP_VST=.;CIEND=-5,5;BNOSCORE=.;BNID=.;UNMASKEDWSSD=0;ORANG_AVG_CNF=.;GORILLA_AVG_CNF=.;HUMAN_APE_VST=.;GORILLA_FST=0.496829;ORANG_VST=.;SHARED=orangutan,gorilla,chimpanzee,.,.;HUMAN_APE_FST=0.911576;AN=90;CEXON=CTRB2;HUMAN_AND_CHIMP_FST=0.545605</t>
  </si>
  <si>
    <t>chr16_75202271_INS_chimpanzee_000215F_1_3689655_quiver_pilon_2843074_2844012</t>
  </si>
  <si>
    <t>2879213</t>
  </si>
  <si>
    <t>2879682</t>
  </si>
  <si>
    <t>ZFP1</t>
  </si>
  <si>
    <t>CHIMP_VST=0.32772;AC=28;CHIMP_AF=0;QEND=75167946;HUMAN_AVG_CNF=0;TSTART=2879213;LBK_CNF=0.000;BHCONDEL=NO;SVLEN=-469;LOS_CNF=0.000;EXONDIST=563;DHCONDEL=855470;SVTYPE=DEL;CIPOS=-5,5;CHIMP_FST=0.465068;STRAND=1;REPPARENT=LINE/L1;CHIMP_AVG_CNF=2.04;BNSVLEN=.;DENISOVA_CNF=0.000;AF=0.311111;GORILLA_VST=0.0260854;END=2879682;REPLEN=186;TEND=2879682;QSTART=75167477;NEAN_CNF=0.000;REPSTART=2879015;GORILLA_AF=0;SOURCE=chimpanzee;HUMAN_AF=0.875;CHCONDEL=chr16:76022946-76022947;ORANG_FST=0.461551;BNS=NO;ORANG_AF=0;NS=45;LINEAGE=human_specific;QCONTIG=chr16;REPTYPE=L1PA16;HUMAN_AND_CHIMP_VST=0.151123;CIEND=-5,5;BNOSCORE=.;BNID=.;UNMASKEDWSSD=218;ORANG_AVG_CNF=1.56;GORILLA_AVG_CNF=1.45;HUMAN_APE_VST=0.848475;GORILLA_FST=0.482473;ORANG_VST=0.0603565;SHARED=orangutan,gorilla,chimpanzee,.,.;HUMAN_APE_FST=0.881892;AN=90;CEXON=ZFP1;HUMAN_AND_CHIMP_FST=0.526427</t>
  </si>
  <si>
    <t>chr16_75167477_INS_chimpanzee_000215F_1_3689655_quiver_pilon_2879213_2879682</t>
  </si>
  <si>
    <t>3063519</t>
  </si>
  <si>
    <t>3063770</t>
  </si>
  <si>
    <t>WDR59</t>
  </si>
  <si>
    <t>957</t>
  </si>
  <si>
    <t>CHIMP_VST=.;AC=29;CHIMP_AF=0;QEND=74983898;HUMAN_AVG_CNF=.;TSTART=3063519;LBK_CNF=.;BHCONDEL=NO;SVLEN=-251;LOS_CNF=.;EXONDIST=957;DHCONDEL=913931;SVTYPE=DEL;CIPOS=-5,5;CHIMP_FST=0.479878;STRAND=1;REPPARENT=SINE/MIR;CHIMP_AVG_CNF=.;BNSVLEN=.;DENISOVA_CNF=.;AF=0.322222;GORILLA_VST=.;END=3063770;REPLEN=186;TEND=3063770;QSTART=74983647;NEAN_CNF=.;REPSTART=3063584;GORILLA_AF=0;SOURCE=chimpanzee;HUMAN_AF=0.90625;CHCONDEL=chr16:74069714-74069715;ORANG_FST=0.476635;BNS=NO;ORANG_AF=0;NS=45;LINEAGE=human_specific;QCONTIG=chr16;REPTYPE=MIRb;HUMAN_AND_CHIMP_VST=.;CIEND=-5,5;BNOSCORE=.;BNID=.;UNMASKEDWSSD=29;ORANG_AVG_CNF=.;GORILLA_AVG_CNF=.;HUMAN_APE_VST=.;GORILLA_FST=0.496829;ORANG_VST=.;SHARED=orangutan,gorilla,chimpanzee,.,.;HUMAN_APE_FST=0.911576;AN=90;CEXON=WDR59;HUMAN_AND_CHIMP_FST=0.545605</t>
  </si>
  <si>
    <t>chr16_74983647_INS_chimpanzee_000215F_1_3689655_quiver_pilon_3063519_3063770</t>
  </si>
  <si>
    <t>000216F_1_3671264_quiver_pilon</t>
  </si>
  <si>
    <t>889988</t>
  </si>
  <si>
    <t>891442</t>
  </si>
  <si>
    <t>PARK2</t>
  </si>
  <si>
    <t>76720</t>
  </si>
  <si>
    <t>CHIMP_VST=0.15635;AC=32;CHIMP_AF=0;QEND=161469847;HUMAN_AVG_CNF=0;TSTART=889988;LBK_CNF=0.000;BHCONDEL=NO;SVLEN=-1454;LOS_CNF=0.000;EXONDIST=76720;DHCONDEL=634357;SVTYPE=DEL;CIPOS=-5,5;CHIMP_FST=0.523724;STRAND=0;REPPARENT=SINE/Alu,LINE/L1;CHIMP_AVG_CNF=2.04;BNSVLEN=.;DENISOVA_CNF=0.000;AF=0.355556;GORILLA_VST=0.20415;END=891442;REPLEN=299,258;TEND=891442;QSTART=161468393;NEAN_CNF=0.000;REPSTART=890223,890573;GORILLA_AF=0;SOURCE=chimpanzee;HUMAN_AF=.;CHCONDEL=chr6:162102749-162103064;ORANG_FST=0.521433;BNS=NO;ORANG_AF=0;NS=45;LINEAGE=human_specific;QCONTIG=chr6;REPTYPE=AluSx,L1ME3;HUMAN_AND_CHIMP_VST=0.332744;CIEND=-5,5;BNOSCORE=.;BNID=.;UNMASKEDWSSD=692;ORANG_AVG_CNF=1.75;GORILLA_AVG_CNF=2.27;HUMAN_APE_VST=0.913337;GORILLA_FST=0.538992;ORANG_VST=0.0933366;SHARED=orangutan,gorilla,chimpanzee,.,.;HUMAN_APE_FST=1;AN=90;CEXON=PARK2;HUMAN_AND_CHIMP_FST=0.603372</t>
  </si>
  <si>
    <t>chr6_161468393_INS_chimpanzee_000216F_1_3671264_quiver_pilon_889988_891442</t>
  </si>
  <si>
    <t>1522533</t>
  </si>
  <si>
    <t>1522639</t>
  </si>
  <si>
    <t>48573</t>
  </si>
  <si>
    <t>panTro2_hCONDEL.248</t>
  </si>
  <si>
    <t>000216F_1_3671264_quiver_pilon:1522535-1522560</t>
  </si>
  <si>
    <t>CHIMP_VST=0.168807;AC=0;CHIMP_AF=0;QEND=162102854;HUMAN_AVG_CNF=0.0192;TSTART=1522533;LBK_CNF=0.000;BHCONDEL=YES;SVLEN=-106;LOS_CNF=0.000;EXONDIST=48573;DHCONDEL=2;SVTYPE=DEL;CIPOS=-5,5;CHIMP_FST=.;STRAND=0;REPPARENT=.;CHIMP_AVG_CNF=1.92;BNSVLEN=.;DENISOVA_CNF=0.000;AF=0;GORILLA_VST=0.231936;END=1522639;REPLEN=.;TEND=1522639;QSTART=162102748;NEAN_CNF=0.000;REPSTART=.;GORILLA_AF=0;SOURCE=chimpanzee;HUMAN_AF=.;CHCONDEL=chr6:162102749-162103064;ORANG_FST=.;BNS=NO;ORANG_AF=0;NS=45;LINEAGE=polymorphic;QCONTIG=chr6;REPTYPE=.;HUMAN_AND_CHIMP_VST=0.277322;CIEND=-5,5;BNOSCORE=.;BNID=.;UNMASKEDWSSD=106;ORANG_AVG_CNF=1.49;GORILLA_AVG_CNF=2.17;HUMAN_APE_VST=0.849929;GORILLA_FST=.;ORANG_VST=0.0640568;SHARED=orangutan,.,chimpanzee,.,.;HUMAN_APE_FST=.;AN=68;CEXON=PARK2;HUMAN_AND_CHIMP_FST=.</t>
  </si>
  <si>
    <t>chr6_162102748_INS_chimpanzee_000216F_1_3671264_quiver_pilon_1522533_1522639</t>
  </si>
  <si>
    <t>1522772</t>
  </si>
  <si>
    <t>1523412</t>
  </si>
  <si>
    <t>48699</t>
  </si>
  <si>
    <t>CHIMP_VST=0.0974501;AC=0;CHIMP_AF=0;QEND=162103514;HUMAN_AVG_CNF=0.0045;TSTART=1522772;LBK_CNF=0.000;BHCONDEL=YES;SVLEN=-640;LOS_CNF=0.000;EXONDIST=48699;DHCONDEL=0;SVTYPE=DEL;CIPOS=-5,5;CHIMP_FST=.;STRAND=0;REPPARENT=LINE/L1;CHIMP_AVG_CNF=2.13;BNSVLEN=.;DENISOVA_CNF=0.000;AF=0;GORILLA_VST=0.149432;END=1523412;REPLEN=46;TEND=1523412;QSTART=162102874;NEAN_CNF=0.000;REPSTART=1523323;GORILLA_AF=0;SOURCE=chimpanzee;HUMAN_AF=.;CHCONDEL=chr6:162102749-162103064;ORANG_FST=.;BNS=NO;ORANG_AF=0;NS=45;LINEAGE=human_specific;QCONTIG=chr6;REPTYPE=L1Pt;HUMAN_AND_CHIMP_VST=0.425475;CIEND=-5,5;BNOSCORE=.;BNID=.;UNMASKEDWSSD=308;ORANG_AVG_CNF=2.26;GORILLA_AVG_CNF=2.41;HUMAN_APE_VST=0.92443;GORILLA_FST=.;ORANG_VST=0.147031;SHARED=orangutan,gorilla,chimpanzee,.,.;HUMAN_APE_FST=.;AN=60;CEXON=PARK2;HUMAN_AND_CHIMP_FST=.</t>
  </si>
  <si>
    <t>chr6_162102874_INS_chimpanzee_000216F_1_3671264_quiver_pilon_1522772_1523412</t>
  </si>
  <si>
    <t>1523446</t>
  </si>
  <si>
    <t>1524852</t>
  </si>
  <si>
    <t>48729</t>
  </si>
  <si>
    <t>000216F_1_3671264_quiver_pilon:1524347-1524378</t>
  </si>
  <si>
    <t>CHIMP_VST=0.17671;AC=0;CHIMP_AF=0;QEND=162104310;HUMAN_AVG_CNF=0;TSTART=1523446;LBK_CNF=0.000;BHCONDEL=YES;SVLEN=-1406;LOS_CNF=0.000;EXONDIST=48729;DHCONDEL=0;SVTYPE=DEL;CIPOS=-5,5;CHIMP_FST=.;STRAND=0;REPPARENT=LINE/CR1,SINE/Alu;CHIMP_AVG_CNF=2.19;BNSVLEN=.;DENISOVA_CNF=0.000;AF=0;GORILLA_VST=0.142014;END=1524852;REPLEN=314,16;TEND=1524852;QSTART=162102904;NEAN_CNF=0.000;REPSTART=1524419,1524836;GORILLA_AF=0;SOURCE=chimpanzee;HUMAN_AF=.;CHCONDEL=chr6:162102749-162103064;ORANG_FST=.;BNS=NO;ORANG_AF=0;NS=45;LINEAGE=human_specific;QCONTIG=chr6;REPTYPE=L3,AluSx;HUMAN_AND_CHIMP_VST=0.335204;CIEND=-5,5;BNOSCORE=.;BNID=.;UNMASKEDWSSD=690;ORANG_AVG_CNF=1.97;GORILLA_AVG_CNF=2.21;HUMAN_APE_VST=0.959159;GORILLA_FST=.;ORANG_VST=0.109446;SHARED=orangutan,gorilla,chimpanzee,.,.;HUMAN_APE_FST=.;AN=60;CEXON=PARK2;HUMAN_AND_CHIMP_FST=.</t>
  </si>
  <si>
    <t>chr6_162102904_INS_chimpanzee_000216F_1_3671264_quiver_pilon_1523446_1524852</t>
  </si>
  <si>
    <t>1680002</t>
  </si>
  <si>
    <t>1682413</t>
  </si>
  <si>
    <t>5172</t>
  </si>
  <si>
    <t>panTro2_hCONDEL.249</t>
  </si>
  <si>
    <t>000216F_1_3671264_quiver_pilon:1682108-1682183</t>
  </si>
  <si>
    <t>CHIMP_VST=0.161948;AC=32;CHIMP_AF=0;QEND=162259701;HUMAN_AVG_CNF=0;TSTART=1680002;LBK_CNF=0.000;BHCONDEL=YES;SVLEN=-2411;LOS_CNF=0.000;EXONDIST=5172;DHCONDEL=3;SVTYPE=DEL;CIPOS=-5,5;CHIMP_FST=0.523724;STRAND=0;REPPARENT=SINE/Alu,LINE/L2,SINE/Alu,DNA/hAT-Charlie,Simple_repeat,DNA/hAT-Charlie;CHIMP_AVG_CNF=2.1;BNSVLEN=2393;DENISOVA_CNF=0.000;AF=0.355556;GORILLA_VST=0.166479;END=1682413;REPLEN=216,206,268,111,20,94;TEND=1682413;QSTART=162257290;NEAN_CNF=0.000;REPSTART=1679924,1680416,1681071,1682072,1682183,1682203;GORILLA_AF=0;SOURCE=chimpanzee;HUMAN_AF=.;CHCONDEL=chr6:162257292-162257294;ORANG_FST=0.521433;BNS=YES;ORANG_AF=0;NS=45;LINEAGE=human_specific;QCONTIG=chr6;REPTYPE=AluSx,L2c,AluSx,MER30,(CAA)n,MER30;HUMAN_AND_CHIMP_VST=0.343549;CIEND=-5,5;BNOSCORE=0.06744379683597;BNID=ID:2600;UNMASKEDWSSD=929;ORANG_AVG_CNF=1.89;GORILLA_AVG_CNF=2.23;HUMAN_APE_VST=0.943376;GORILLA_FST=0.538992;ORANG_VST=0.107039;SHARED=orangutan,gorilla,chimpanzee,.,.;HUMAN_APE_FST=1;AN=90;CEXON=PARK2;HUMAN_AND_CHIMP_FST=0.603372</t>
  </si>
  <si>
    <t>chr6_162257290_INS_chimpanzee_000216F_1_3671264_quiver_pilon_1680002_1682413</t>
  </si>
  <si>
    <t>2423349</t>
  </si>
  <si>
    <t>2423569</t>
  </si>
  <si>
    <t>PACRG</t>
  </si>
  <si>
    <t>8360</t>
  </si>
  <si>
    <t>CHIMP_VST=.;AC=35;CHIMP_AF=0;QEND=163006125;HUMAN_AVG_CNF=.;TSTART=2423349;LBK_CNF=.;BHCONDEL=NO;SVLEN=-220;LOS_CNF=.;EXONDIST=8360;DHCONDEL=748610;SVTYPE=DEL;CIPOS=-5,5;CHIMP_FST=0.644803;STRAND=0;REPPARENT=.;CHIMP_AVG_CNF=.;BNSVLEN=.;DENISOVA_CNF=.;AF=0.448718;GORILLA_VST=.;END=2423569;REPLEN=.;TEND=2423569;QSTART=163005905;NEAN_CNF=.;REPSTART=.;GORILLA_AF=0.125;SOURCE=chimpanzee;HUMAN_AF=.;CHCONDEL=chr6:162257292-162257294;ORANG_FST=0.492117;BNS=NO;ORANG_AF=0.0833333;NS=45;LINEAGE=polymorphic;QCONTIG=chr6;REPTYPE=.;HUMAN_AND_CHIMP_VST=.;CIEND=-5,5;BNOSCORE=.;BNID=.;UNMASKEDWSSD=0;ORANG_AVG_CNF=.;GORILLA_AVG_CNF=.;HUMAN_APE_VST=.;GORILLA_FST=0.381332;ORANG_VST=.;SHARED=.,.,chimpanzee,.,.;HUMAN_APE_FST=0.935157;AN=78;CEXON=PACRG;HUMAN_AND_CHIMP_FST=0.46185</t>
  </si>
  <si>
    <t>chr6_163005905_INS_chimpanzee_000216F_1_3671264_quiver_pilon_2423349_2423569</t>
  </si>
  <si>
    <t>2665111</t>
  </si>
  <si>
    <t>2665210</t>
  </si>
  <si>
    <t>2207</t>
  </si>
  <si>
    <t>CHIMP_VST=.;AC=32;CHIMP_AF=0;QEND=163247475;HUMAN_AVG_CNF=.;TSTART=2665111;LBK_CNF=.;BHCONDEL=NO;SVLEN=-99;LOS_CNF=.;EXONDIST=2207;DHCONDEL=990081;SVTYPE=DEL;CIPOS=-5,5;CHIMP_FST=0.523724;STRAND=0;REPPARENT=.;CHIMP_AVG_CNF=.;BNSVLEN=.;DENISOVA_CNF=.;AF=0.355556;GORILLA_VST=.;END=2665210;REPLEN=.;TEND=2665210;QSTART=163247376;NEAN_CNF=.;REPSTART=.;GORILLA_AF=0;SOURCE=chimpanzee;HUMAN_AF=.;CHCONDEL=chr6:162257292-162257294;ORANG_FST=0.521433;BNS=NO;ORANG_AF=0;NS=45;LINEAGE=human_specific;QCONTIG=chr6;REPTYPE=.;HUMAN_AND_CHIMP_VST=.;CIEND=-5,5;BNOSCORE=.;BNID=.;UNMASKEDWSSD=76;ORANG_AVG_CNF=.;GORILLA_AVG_CNF=.;HUMAN_APE_VST=.;GORILLA_FST=0.538992;ORANG_VST=.;SHARED=orangutan,gorilla,chimpanzee,.,.;HUMAN_APE_FST=1;AN=90;CEXON=PACRG;HUMAN_AND_CHIMP_FST=0.603372</t>
  </si>
  <si>
    <t>chr6_163247376_INS_chimpanzee_000216F_1_3671264_quiver_pilon_2665111_2665210</t>
  </si>
  <si>
    <t>3280306</t>
  </si>
  <si>
    <t>3280364</t>
  </si>
  <si>
    <t>RN7SL366P</t>
  </si>
  <si>
    <t>22279</t>
  </si>
  <si>
    <t>CHIMP_VST=.;AC=32;CHIMP_AF=0;QEND=163863190;HUMAN_AVG_CNF=.;TSTART=3280306;LBK_CNF=.;BHCONDEL=NO;SVLEN=-58;LOS_CNF=.;EXONDIST=22279;DHCONDEL=1605837;SVTYPE=DEL;CIPOS=-5,5;CHIMP_FST=0.523724;STRAND=0;REPPARENT=LTR/ERVL-MaLR;CHIMP_AVG_CNF=.;BNSVLEN=.;DENISOVA_CNF=.;AF=0.355556;GORILLA_VST=.;END=3280364;REPLEN=43;TEND=3280364;QSTART=163863132;NEAN_CNF=.;REPSTART=3279948;GORILLA_AF=0;SOURCE=chimpanzee;HUMAN_AF=.;CHCONDEL=chr6:162257292-162257294;ORANG_FST=0.521433;BNS=NO;ORANG_AF=0;NS=45;LINEAGE=human_specific;QCONTIG=chr6;REPTYPE=MLT1B;HUMAN_AND_CHIMP_VST=.;CIEND=-5,5;BNOSCORE=.;BNID=.;UNMASKEDWSSD=0;ORANG_AVG_CNF=.;GORILLA_AVG_CNF=.;HUMAN_APE_VST=.;GORILLA_FST=0.538992;ORANG_VST=.;SHARED=orangutan,gorilla,chimpanzee,.,.;HUMAN_APE_FST=1;AN=90;CEXON=RN7SL366P;HUMAN_AND_CHIMP_FST=0.603372</t>
  </si>
  <si>
    <t>chr6_163863132_INS_chimpanzee_000216F_1_3671264_quiver_pilon_3280306_3280364</t>
  </si>
  <si>
    <t>441497</t>
  </si>
  <si>
    <t>441619</t>
  </si>
  <si>
    <t>PIEZO2</t>
  </si>
  <si>
    <t>7327</t>
  </si>
  <si>
    <t>CHIMP_VST=.;AC=32;CHIMP_AF=0.1;QEND=11073672;HUMAN_AVG_CNF=.;TSTART=441497;LBK_CNF=.;BHCONDEL=NO;SVLEN=-122;LOS_CNF=.;EXONDIST=7327;DHCONDEL=7038322;SVTYPE=DEL;CIPOS=-5,5;CHIMP_FST=0.284178;STRAND=0;REPPARENT=LTR/ERVL-MaLR;CHIMP_AVG_CNF=.;BNSVLEN=.;DENISOVA_CNF=.;AF=0.355556;GORILLA_VST=.;END=441619;REPLEN=122;TEND=441619;QSTART=11073550;NEAN_CNF=.;REPSTART=441146;GORILLA_AF=0;SOURCE=chimpanzee;HUMAN_AF=0.9375;CHCONDEL=chr18:4035226-4035227;ORANG_FST=0.524366;BNS=NO;ORANG_AF=0;NS=45;LINEAGE=polymorphic;QCONTIG=chr18;REPTYPE=MLT1F2;HUMAN_AND_CHIMP_VST=.;CIEND=-5,5;BNOSCORE=.;BNID=.;UNMASKEDWSSD=0;ORANG_AVG_CNF=.;GORILLA_AVG_CNF=.;HUMAN_APE_VST=.;GORILLA_FST=0.541982;ORANG_VST=.;SHARED=orangutan,.,chimpanzee,.,.;HUMAN_APE_FST=0.904314;AN=90;CEXON=PIEZO2;HUMAN_AND_CHIMP_FST=0.606265</t>
  </si>
  <si>
    <t>chr18_11073550_INS_chimpanzee_000217F_1_3649880_quiver_pilon_441497_441619</t>
  </si>
  <si>
    <t>858001</t>
  </si>
  <si>
    <t>858414</t>
  </si>
  <si>
    <t>RP11-128P17.3</t>
  </si>
  <si>
    <t>CHIMP_VST=.;AC=31;CHIMP_AF=0;QEND=11489600;HUMAN_AVG_CNF=.;TSTART=858001;LBK_CNF=.;BHCONDEL=NO;SVLEN=-413;LOS_CNF=.;EXONDIST=140;DHCONDEL=7453959;SVTYPE=DEL;CIPOS=-5,5;CHIMP_FST=0.509211;STRAND=0;REPPARENT=SINE/Alu,SINE/Alu;CHIMP_AVG_CNF=.;BNSVLEN=.;DENISOVA_CNF=.;AF=0.344444;GORILLA_VST=.;END=858414;REPLEN=180,219;TEND=858414;QSTART=11489187;NEAN_CNF=.;REPSTART=857894,858195;GORILLA_AF=0;SOURCE=chimpanzee;HUMAN_AF=0.96875;CHCONDEL=chr18:4035226-4035227;ORANG_FST=0.506581;BNS=NO;ORANG_AF=0;NS=45;LINEAGE=polymorphic;QCONTIG=chr18;REPTYPE=AluSx,AluJb;HUMAN_AND_CHIMP_VST=.;CIEND=-5,5;BNOSCORE=.;BNID=.;UNMASKEDWSSD=0;ORANG_AVG_CNF=.;GORILLA_AVG_CNF=.;HUMAN_APE_VST=.;GORILLA_FST=0.525092;ORANG_VST=.;SHARED=orangutan,.,chimpanzee,.,.;HUMAN_APE_FST=0.970635;AN=90;CEXON=RP11-128P17.3;HUMAN_AND_CHIMP_FST=0.584083</t>
  </si>
  <si>
    <t>chr18_11489187_INS_chimpanzee_000217F_1_3649880_quiver_pilon_858001_858414</t>
  </si>
  <si>
    <t>1411697</t>
  </si>
  <si>
    <t>1412996</t>
  </si>
  <si>
    <t>IMPA2</t>
  </si>
  <si>
    <t>278</t>
  </si>
  <si>
    <t>CHIMP_VST=0.0940752;AC=21;CHIMP_AF=0;QEND=12030571;HUMAN_AVG_CNF=0.0278;TSTART=1411697;LBK_CNF=0.000;BHCONDEL=NO;SVLEN=-1299;LOS_CNF=0.000;EXONDIST=278;DHCONDEL=7994044;SVTYPE=DEL;CIPOS=-5,5;CHIMP_FST=0.35957;STRAND=0;REPPARENT=SINE/Alu,SINE/Alu,SINE/MIR,SINE/Alu;CHIMP_AVG_CNF=1.78;BNSVLEN=1302;DENISOVA_CNF=0.000;AF=0.233333;GORILLA_VST=0.116922;END=1412996;REPLEN=132,306,51,163;TEND=1412996;QSTART=12029272;NEAN_CNF=0.000;REPSTART=1411528,1411984,1412308,1412833;GORILLA_AF=0;SOURCE=chimpanzee;HUMAN_AF=0.65625;CHCONDEL=chr18:4035226-4035227;ORANG_FST=0.354764;BNS=YES;ORANG_AF=0;NS=45;LINEAGE=polymorphic;QCONTIG=chr18;REPTYPE=AluSx,AluSx,MIRc,AluY;HUMAN_AND_CHIMP_VST=0.433472;CIEND=-5,5;BNOSCORE=0.00346020761245675;BNID=ID:5517;UNMASKEDWSSD=423;ORANG_AVG_CNF=1.97;GORILLA_AVG_CNF=1.93;HUMAN_APE_VST=0.927113;GORILLA_FST=0.378586;ORANG_VST=0.155153;SHARED=orangutan,.,chimpanzee,.,.;HUMAN_APE_FST=0.671933;AN=90;CEXON=IMPA2;HUMAN_AND_CHIMP_FST=0.394134</t>
  </si>
  <si>
    <t>chr18_12029272_INS_chimpanzee_000217F_1_3649880_quiver_pilon_1411697_1412996</t>
  </si>
  <si>
    <t>1493240</t>
  </si>
  <si>
    <t>1493951</t>
  </si>
  <si>
    <t>ANKRD62</t>
  </si>
  <si>
    <t>CHIMP_VST=.;AC=32;CHIMP_AF=0;QEND=12110167;HUMAN_AVG_CNF=.;TSTART=1493240;LBK_CNF=.;BHCONDEL=NO;SVLEN=-711;LOS_CNF=.;EXONDIST=1988;DHCONDEL=8074228;SVTYPE=DEL;CIPOS=-5,5;CHIMP_FST=0.523724;STRAND=0;REPPARENT=LTR/ERVL-MaLR;CHIMP_AVG_CNF=.;BNSVLEN=.;DENISOVA_CNF=.;AF=0.355556;GORILLA_VST=.;END=1493951;REPLEN=711;TEND=1493951;QSTART=12109456;NEAN_CNF=.;REPSTART=1492357;GORILLA_AF=0;SOURCE=chimpanzee;HUMAN_AF=1;CHCONDEL=chr18:4035226-4035227;ORANG_FST=0.521433;BNS=NO;ORANG_AF=0;NS=45;LINEAGE=polymorphic;QCONTIG=chr18;REPTYPE=THE1D-int;HUMAN_AND_CHIMP_VST=.;CIEND=-5,5;BNOSCORE=.;BNID=.;UNMASKEDWSSD=0;ORANG_AVG_CNF=.;GORILLA_AVG_CNF=.;HUMAN_APE_VST=.;GORILLA_FST=0.538992;ORANG_VST=.;SHARED=orangutan,.,chimpanzee,.,.;HUMAN_APE_FST=1;AN=90;CEXON=ANKRD62;HUMAN_AND_CHIMP_FST=0.603372</t>
  </si>
  <si>
    <t>chr18_12109456_INS_chimpanzee_000217F_1_3649880_quiver_pilon_1493240_1493951</t>
  </si>
  <si>
    <t>1675033</t>
  </si>
  <si>
    <t>1676336</t>
  </si>
  <si>
    <t>RP11-64C12.8</t>
  </si>
  <si>
    <t>CHIMP_VST=0.222665;AC=32;CHIMP_AF=0;QEND=12297410;HUMAN_AVG_CNF=0;TSTART=1675033;LBK_CNF=0.000;BHCONDEL=NO;SVLEN=-1303;LOS_CNF=0.000;EXONDIST=4618;DHCONDEL=8260879;SVTYPE=DEL;CIPOS=-5,5;CHIMP_FST=0.523724;STRAND=0;REPPARENT=SINE/Alu,LINE/L1,SINE/Alu;CHIMP_AVG_CNF=1.91;BNSVLEN=1309;DENISOVA_CNF=0.000;AF=0.355556;GORILLA_VST=0.209442;END=1676336;REPLEN=298,180,297;TEND=1676336;QSTART=12296107;NEAN_CNF=0.000;REPSTART=1675237,1675654,1675908;GORILLA_AF=0;SOURCE=chimpanzee;HUMAN_AF=1;CHCONDEL=chr18:4035226-4035227;ORANG_FST=0.521433;BNS=YES;ORANG_AF=0;NS=45;LINEAGE=polymorphic;QCONTIG=chr18;REPTYPE=AluY,L1MC4,AluSx;HUMAN_AND_CHIMP_VST=0.184264;CIEND=-5,5;BNOSCORE=0.0137825421133231;BNID=ID:5518;UNMASKEDWSSD=220;ORANG_AVG_CNF=1.24;GORILLA_AVG_CNF=2.02;HUMAN_APE_VST=0.76801;GORILLA_FST=0.538992;ORANG_VST=0.0276553;SHARED=.,gorilla,chimpanzee,.,.;HUMAN_APE_FST=1;AN=90;CEXON=RP11-64C12.8;HUMAN_AND_CHIMP_FST=0.603372</t>
  </si>
  <si>
    <t>chr18_12296107_INS_chimpanzee_000217F_1_3649880_quiver_pilon_1675033_1676336</t>
  </si>
  <si>
    <t>1759279</t>
  </si>
  <si>
    <t>1759546</t>
  </si>
  <si>
    <t>AFG3L2</t>
  </si>
  <si>
    <t>2014</t>
  </si>
  <si>
    <t>CHIMP_VST=.;AC=32;CHIMP_AF=0;QEND=12379596;HUMAN_AVG_CNF=.;TSTART=1759279;LBK_CNF=.;BHCONDEL=NO;SVLEN=-267;LOS_CNF=.;EXONDIST=2014;DHCONDEL=8344101;SVTYPE=DEL;CIPOS=-5,5;CHIMP_FST=0.523724;STRAND=0;REPPARENT=SINE/Alu,Low_complexity;CHIMP_AVG_CNF=.;BNSVLEN=.;DENISOVA_CNF=.;AF=0.355556;GORILLA_VST=.;END=1759546;REPLEN=222,40;TEND=1759546;QSTART=12379329;NEAN_CNF=.;REPSTART=1759193,1759506;GORILLA_AF=0;SOURCE=chimpanzee;HUMAN_AF=1;CHCONDEL=chr18:4035226-4035227;ORANG_FST=0.521433;BNS=NO;ORANG_AF=0;NS=45;LINEAGE=human_specific;QCONTIG=chr18;REPTYPE=AluSx,A-rich;HUMAN_AND_CHIMP_VST=.;CIEND=-5,5;BNOSCORE=.;BNID=.;UNMASKEDWSSD=0;ORANG_AVG_CNF=.;GORILLA_AVG_CNF=.;HUMAN_APE_VST=.;GORILLA_FST=0.538992;ORANG_VST=.;SHARED=orangutan,gorilla,chimpanzee,.,.;HUMAN_APE_FST=1;AN=90;CEXON=AFG3L2;HUMAN_AND_CHIMP_FST=0.603372</t>
  </si>
  <si>
    <t>chr18_12379329_INS_chimpanzee_000217F_1_3649880_quiver_pilon_1759279_1759546</t>
  </si>
  <si>
    <t>2207833</t>
  </si>
  <si>
    <t>2209031</t>
  </si>
  <si>
    <t>PTPN2</t>
  </si>
  <si>
    <t>1322</t>
  </si>
  <si>
    <t>CHIMP_VST=0.160802;AC=13;CHIMP_AF=0;QEND=12828465;HUMAN_AVG_CNF=0;TSTART=2207833;LBK_CNF=0.000;BHCONDEL=NO;SVLEN=-1198;LOS_CNF=0.000;EXONDIST=1322;DHCONDEL=8792039;SVTYPE=DEL;CIPOS=-5,5;CHIMP_FST=0.229917;STRAND=0;REPPARENT=SINE/Alu,SINE/Alu,LINE/L1,SINE/Alu;CHIMP_AVG_CNF=2.08;BNSVLEN=.;DENISOVA_CNF=0.000;AF=0.144444;GORILLA_VST=0.209186;END=2209031;REPLEN=96,327,222,206;TEND=2209031;QSTART=12827267;NEAN_CNF=0.000;REPSTART=2207627,2208003,2208603,2208825;GORILLA_AF=0;SOURCE=chimpanzee;HUMAN_AF=0.40625;CHCONDEL=chr18:4035226-4035227;ORANG_FST=0.225252;BNS=NO;ORANG_AF=0;NS=45;LINEAGE=human_specific;QCONTIG=chr18;REPTYPE=AluY,AluJb,L1M8,AluY;HUMAN_AND_CHIMP_VST=0.319639;CIEND=-5,5;BNOSCORE=.;BNID=.;UNMASKEDWSSD=203;ORANG_AVG_CNF=1.75;GORILLA_AVG_CNF=2.32;HUMAN_APE_VST=0.902858;GORILLA_FST=0.246537;ORANG_VST=0.0853094;SHARED=orangutan,gorilla,chimpanzee,.,.;HUMAN_APE_FST=0.423004;AN=90;CEXON=PTPN2;HUMAN_AND_CHIMP_FST=0.242848</t>
  </si>
  <si>
    <t>chr18_12827267_INS_chimpanzee_000217F_1_3649880_quiver_pilon_2207833_2209031</t>
  </si>
  <si>
    <t>2744255</t>
  </si>
  <si>
    <t>2744495</t>
  </si>
  <si>
    <t>RP11-691H4.3</t>
  </si>
  <si>
    <t>CHIMP_VST=0.159927;AC=27;CHIMP_AF=0;QEND=13366916;HUMAN_AVG_CNF=0;TSTART=2744255;LBK_CNF=0.000;BHCONDEL=NO;SVLEN=-240;LOS_CNF=0.000;EXONDIST=432;DHCONDEL=9331448;SVTYPE=DEL;CIPOS=-5,5;CHIMP_FST=0.450171;STRAND=0;REPPARENT=LINE/CR1;CHIMP_AVG_CNF=1.8;BNSVLEN=.;DENISOVA_CNF=0.000;AF=0.3;GORILLA_VST=0.0254453;END=2744495;REPLEN=47;TEND=2744495;QSTART=13366676;NEAN_CNF=0.000;REPSTART=2744433;GORILLA_AF=0;SOURCE=chimpanzee;HUMAN_AF=0.84375;CHCONDEL=chr18:4035226-4035227;ORANG_FST=0.446402;BNS=NO;ORANG_AF=0;NS=45;LINEAGE=human_specific;QCONTIG=chr18;REPTYPE=L3b;HUMAN_AND_CHIMP_VST=0.315195;CIEND=-5,5;BNOSCORE=.;BNID=.;UNMASKEDWSSD=142;ORANG_AVG_CNF=1.9;GORILLA_AVG_CNF=1.47;HUMAN_APE_VST=0.893041;GORILLA_FST=0.467976;ORANG_VST=0.142861;SHARED=orangutan,gorilla,chimpanzee,.,.;HUMAN_APE_FST=0.852111;AN=90;CEXON=RP11-691H4.3;HUMAN_AND_CHIMP_FST=0.507299</t>
  </si>
  <si>
    <t>chr18_13366676_INS_chimpanzee_000217F_1_3649880_quiver_pilon_2744255_2744495</t>
  </si>
  <si>
    <t>3333697</t>
  </si>
  <si>
    <t>3334564</t>
  </si>
  <si>
    <t>RP11-681N23.1</t>
  </si>
  <si>
    <t>38308</t>
  </si>
  <si>
    <t>CHIMP_VST=.;AC=32;CHIMP_AF=0;QEND=13959099;HUMAN_AVG_CNF=.;TSTART=3333697;LBK_CNF=.;BHCONDEL=NO;SVLEN=-867;LOS_CNF=.;EXONDIST=38308;DHCONDEL=9923004;SVTYPE=DEL;CIPOS=-5,5;CHIMP_FST=0.523724;STRAND=0;REPPARENT=LINE/L1,LINE/L1,LINE/L1;CHIMP_AVG_CNF=.;BNSVLEN=.;DENISOVA_CNF=.;AF=0.355556;GORILLA_VST=.;END=3334564;REPLEN=346,312,204;TEND=3334564;QSTART=13958232;NEAN_CNF=.;REPSTART=3332436,3334047,3334360;GORILLA_AF=0;SOURCE=chimpanzee;HUMAN_AF=1;CHCONDEL=chr18:4035226-4035227;ORANG_FST=0.521433;BNS=NO;ORANG_AF=0;NS=45;LINEAGE=human_specific;QCONTIG=chr18;REPTYPE=L1PA14,L1PA15,L1M4a1;HUMAN_AND_CHIMP_VST=.;CIEND=-5,5;BNOSCORE=.;BNID=.;UNMASKEDWSSD=0;ORANG_AVG_CNF=.;GORILLA_AVG_CNF=.;HUMAN_APE_VST=.;GORILLA_FST=0.538992;ORANG_VST=.;SHARED=orangutan,gorilla,chimpanzee,.,.;HUMAN_APE_FST=1;AN=90;CEXON=RP11-681N23.1;HUMAN_AND_CHIMP_FST=0.603372</t>
  </si>
  <si>
    <t>chr18_13958232_INS_chimpanzee_000217F_1_3649880_quiver_pilon_3333697_3334564</t>
  </si>
  <si>
    <t>3382595</t>
  </si>
  <si>
    <t>3391141</t>
  </si>
  <si>
    <t>RP11-411B10.7</t>
  </si>
  <si>
    <t>3472</t>
  </si>
  <si>
    <t>CHIMP_VST=0.153568;AC=0;CHIMP_AF=0;QEND=14022936;HUMAN_AVG_CNF=0;TSTART=3382595;LBK_CNF=0.000;BHCONDEL=NO;SVLEN=-8546;LOS_CNF=0.000;EXONDIST=3472;DHCONDEL=9979162;SVTYPE=DEL;CIPOS=-5,5;CHIMP_FST=.;STRAND=0;REPPARENT=LINE/L1,DNA/TcMar-Tigger,LINE/L1,Low_complexity,LINE/L1,DNA/TcMar-Tigger,Low_complexity,Low_complexity,Low_complexity,DNA/TcMar-Tigger,Low_complexity,LINE/L2,LINE/L1,LTR/ERVL-MaLR,LINE/L1,SINE/Alu;CHIMP_AVG_CNF=2.01;BNSVLEN=6467;DENISOVA_CNF=0.000;AF=0;GORILLA_VST=0.10814;END=3391141;REPLEN=146,541,95,444,172,448,26,34,95,323,103,107,431,407,27,306;TEND=3391141;QSTART=14014390;NEAN_CNF=0.000;REPSTART=3382339,3382746,3383288,3383393,3383837,3384010,3386419,3386551,3387099,3387445,3388515,3388988,3389481,3389912,3390319,3390397;GORILLA_AF=0;SOURCE=chimpanzee;HUMAN_AF=0;CHCONDEL=chr18:4035226-4035227;ORANG_FST=.;BNS=YES;ORANG_AF=0;NS=45;LINEAGE=polymorphic;QCONTIG=chr18;REPTYPE=L1MC1,Tigger1,L1PA16,G-rich,L1PA16,Tigger1,AT_rich,CT-rich,CT-rich,MER44A,C-rich,L2c,L1PA17,MSTA,L1PA17,AluY;HUMAN_AND_CHIMP_VST=0.372328;CIEND=-5,5;BNOSCORE=287.899886764804;BNID=ID:5521;UNMASKEDWSSD=3025;ORANG_AVG_CNF=1.98;GORILLA_AVG_CNF=1.98;HUMAN_APE_VST=0.971537;GORILLA_FST=.;ORANG_VST=0.135091;SHARED=.,.,chimpanzee,.,.;HUMAN_APE_FST=.;AN=90;CEXON=RP11-411B10.7;HUMAN_AND_CHIMP_FST=.</t>
  </si>
  <si>
    <t>chr18_14014390_INS_chimpanzee_000217F_1_3649880_quiver_pilon_3382595_3391141</t>
  </si>
  <si>
    <t>564022</t>
  </si>
  <si>
    <t>564568</t>
  </si>
  <si>
    <t>BET1P1</t>
  </si>
  <si>
    <t>19113</t>
  </si>
  <si>
    <t>CHIMP_VST=.;AC=32;CHIMP_AF=0;QEND=150769754;HUMAN_AVG_CNF=.;TSTART=564022;LBK_CNF=.;BHCONDEL=NO;SVLEN=-546;LOS_CNF=.;EXONDIST=19113;DHCONDEL=2446950;SVTYPE=DEL;CIPOS=-5,5;CHIMP_FST=0.523724;STRAND=0;REPPARENT=DNA/hAT-Charlie;CHIMP_AVG_CNF=.;BNSVLEN=.;DENISOVA_CNF=.;AF=0.355556;GORILLA_VST=.;END=564568;REPLEN=546;TEND=564568;QSTART=150769208;NEAN_CNF=.;REPSTART=563618;GORILLA_AF=0;SOURCE=chimpanzee;HUMAN_AF=.;CHCONDEL=chr7:153216157-153216158;ORANG_FST=0.521433;BNS=NO;ORANG_AF=0;NS=45;LINEAGE=human_specific;QCONTIG=chr7;REPTYPE=Charlie2a;HUMAN_AND_CHIMP_VST=.;CIEND=-5,5;BNOSCORE=.;BNID=.;UNMASKEDWSSD=0;ORANG_AVG_CNF=.;GORILLA_AVG_CNF=.;HUMAN_APE_VST=.;GORILLA_FST=0.538992;ORANG_VST=.;SHARED=orangutan,gorilla,chimpanzee,.,.;HUMAN_APE_FST=1;AN=90;CEXON=BET1P1;HUMAN_AND_CHIMP_FST=0.603372</t>
  </si>
  <si>
    <t>chr7_150769208_INS_chimpanzee_000218F_1_3640590_quiver_pilon_564022_564568</t>
  </si>
  <si>
    <t>892075</t>
  </si>
  <si>
    <t>892383</t>
  </si>
  <si>
    <t>AGAP3</t>
  </si>
  <si>
    <t>6433</t>
  </si>
  <si>
    <t>CHIMP_VST=.;AC=33;CHIMP_AF=0.05;QEND=151097289;HUMAN_AVG_CNF=.;TSTART=892075;LBK_CNF=.;BHCONDEL=NO;SVLEN=-308;LOS_CNF=.;EXONDIST=6433;DHCONDEL=2119177;SVTYPE=DEL;CIPOS=-5,5;CHIMP_FST=0.418184;STRAND=0;REPPARENT=SINE/Alu,SINE/Alu;CHIMP_AVG_CNF=.;BNSVLEN=.;DENISOVA_CNF=.;AF=0.366667;GORILLA_VST=.;END=892383;REPLEN=101,196;TEND=892383;QSTART=151096981;NEAN_CNF=.;REPSTART=891896,892187;GORILLA_AF=0;SOURCE=chimpanzee;HUMAN_AF=.;CHCONDEL=chr7:153216157-153216158;ORANG_FST=0.537608;BNS=NO;ORANG_AF=0;NS=45;LINEAGE=human_specific;QCONTIG=chr7;REPTYPE=AluSx,AluSx;HUMAN_AND_CHIMP_VST=.;CIEND=-5,5;BNOSCORE=.;BNID=.;UNMASKEDWSSD=0;ORANG_AVG_CNF=.;GORILLA_AVG_CNF=.;HUMAN_APE_VST=.;GORILLA_FST=0.554165;ORANG_VST=.;SHARED=orangutan,gorilla,chimpanzee,.,.;HUMAN_APE_FST=0.983813;AN=90;CEXON=AGAP3;HUMAN_AND_CHIMP_FST=0.624089</t>
  </si>
  <si>
    <t>chr7_151096981_INS_chimpanzee_000218F_1_3640590_quiver_pilon_892075_892383</t>
  </si>
  <si>
    <t>1873811</t>
  </si>
  <si>
    <t>1874329</t>
  </si>
  <si>
    <t>GALNT11</t>
  </si>
  <si>
    <t>3625</t>
  </si>
  <si>
    <t>CHIMP_VST=.;AC=32;CHIMP_AF=0;QEND=152083552;HUMAN_AVG_CNF=.;TSTART=1873811;LBK_CNF=.;BHCONDEL=NO;SVLEN=-518;LOS_CNF=.;EXONDIST=3625;DHCONDEL=1133124;SVTYPE=DEL;CIPOS=-5,5;CHIMP_FST=0.523724;STRAND=0;REPPARENT=LTR/ERVL-MaLR;CHIMP_AVG_CNF=.;BNSVLEN=.;DENISOVA_CNF=.;AF=0.355556;GORILLA_VST=.;END=1874329;REPLEN=518;TEND=1874329;QSTART=152083034;NEAN_CNF=.;REPSTART=1873809;GORILLA_AF=0;SOURCE=chimpanzee;HUMAN_AF=.;CHCONDEL=chr7:153216157-153216158;ORANG_FST=0.521433;BNS=NO;ORANG_AF=0;NS=45;LINEAGE=human_specific;QCONTIG=chr7;REPTYPE=MLT1E1A;HUMAN_AND_CHIMP_VST=.;CIEND=-5,5;BNOSCORE=.;BNID=.;UNMASKEDWSSD=0;ORANG_AVG_CNF=.;GORILLA_AVG_CNF=.;HUMAN_APE_VST=.;GORILLA_FST=0.538992;ORANG_VST=.;SHARED=orangutan,gorilla,chimpanzee,.,.;HUMAN_APE_FST=1;AN=90;CEXON=GALNT11;HUMAN_AND_CHIMP_FST=0.603372</t>
  </si>
  <si>
    <t>chr7_152083034_INS_chimpanzee_000218F_1_3640590_quiver_pilon_1873811_1874329</t>
  </si>
  <si>
    <t>2044445</t>
  </si>
  <si>
    <t>2044534</t>
  </si>
  <si>
    <t>KMT2C</t>
  </si>
  <si>
    <t>CHIMP_VST=.;AC=32;CHIMP_AF=0;QEND=152253458;HUMAN_AVG_CNF=.;TSTART=2044445;LBK_CNF=.;BHCONDEL=NO;SVLEN=-89;LOS_CNF=.;EXONDIST=653;DHCONDEL=962789;SVTYPE=DEL;CIPOS=-5,5;CHIMP_FST=0.523724;STRAND=0;REPPARENT=.;CHIMP_AVG_CNF=.;BNSVLEN=.;DENISOVA_CNF=.;AF=0.355556;GORILLA_VST=.;END=2044534;REPLEN=.;TEND=2044534;QSTART=152253369;NEAN_CNF=.;REPSTART=.;GORILLA_AF=0;SOURCE=chimpanzee;HUMAN_AF=.;CHCONDEL=chr7:153216157-153216158;ORANG_FST=0.521433;BNS=NO;ORANG_AF=0;NS=45;LINEAGE=polymorphic;QCONTIG=chr7;REPTYPE=.;HUMAN_AND_CHIMP_VST=.;CIEND=-5,5;BNOSCORE=.;BNID=.;UNMASKEDWSSD=33;ORANG_AVG_CNF=.;GORILLA_AVG_CNF=.;HUMAN_APE_VST=.;GORILLA_FST=0.538992;ORANG_VST=.;SHARED=orangutan,.,chimpanzee,.,.;HUMAN_APE_FST=1;AN=90;CEXON=KMT2C;HUMAN_AND_CHIMP_FST=0.603372</t>
  </si>
  <si>
    <t>chr7_152253369_INS_chimpanzee_000218F_1_3640590_quiver_pilon_2044445_2044534</t>
  </si>
  <si>
    <t>2719844</t>
  </si>
  <si>
    <t>2720121</t>
  </si>
  <si>
    <t>ACTR3B</t>
  </si>
  <si>
    <t>70388</t>
  </si>
  <si>
    <t>CHIMP_VST=0.132673;AC=35;CHIMP_AF=0;QEND=152926044;HUMAN_AVG_CNF=1.79;TSTART=2719844;LBK_CNF=1.850;BHCONDEL=NO;SVLEN=-277;LOS_CNF=1.572;EXONDIST=70388;DHCONDEL=290391;SVTYPE=DEL;CIPOS=-5,5;CHIMP_FST=0.923713;STRAND=0;REPPARENT=.;CHIMP_AVG_CNF=2.25;BNSVLEN=.;DENISOVA_CNF=1.953;AF=0.603448;GORILLA_VST=0;END=2720121;REPLEN=.;TEND=2720121;QSTART=152925767;NEAN_CNF=1.997;REPSTART=.;GORILLA_AF=0.5;SOURCE=chimpanzee;HUMAN_AF=.;CHCONDEL=chr7:153216157-153216158;ORANG_FST=.;BNS=NO;ORANG_AF=0.5;NS=45;LINEAGE=chimpanzee_specific;QCONTIG=chr7;REPTYPE=.;HUMAN_AND_CHIMP_VST=0.0596079;CIEND=-5,5;BNOSCORE=.;BNID=.;UNMASKEDWSSD=277;ORANG_AVG_CNF=1.54;GORILLA_AVG_CNF=1.86;HUMAN_APE_VST=0;GORILLA_FST=.;ORANG_VST=0.04679;SHARED=.,.,chimpanzee,.,.;HUMAN_APE_FST=0.878829;AN=58;CEXON=ACTR3B;HUMAN_AND_CHIMP_FST=.</t>
  </si>
  <si>
    <t>chr7_152925767_INS_chimpanzee_000218F_1_3640590_quiver_pilon_2719844_2720121</t>
  </si>
  <si>
    <t>2776332</t>
  </si>
  <si>
    <t>2776956</t>
  </si>
  <si>
    <t>126724</t>
  </si>
  <si>
    <t>CHIMP_VST=.;AC=32;CHIMP_AF=0;QEND=152982727;HUMAN_AVG_CNF=.;TSTART=2776332;LBK_CNF=.;BHCONDEL=NO;SVLEN=-624;LOS_CNF=.;EXONDIST=126724;DHCONDEL=234055;SVTYPE=DEL;CIPOS=-5,5;CHIMP_FST=0.523724;STRAND=0;REPPARENT=LTR/ERV1,LINE/CR1;CHIMP_AVG_CNF=.;BNSVLEN=.;DENISOVA_CNF=.;AF=0.355556;GORILLA_VST=.;END=2776956;REPLEN=57,430;TEND=2776956;QSTART=152982103;NEAN_CNF=.;REPSTART=2776398,2776526;GORILLA_AF=0;SOURCE=chimpanzee;HUMAN_AF=.;CHCONDEL=chr7:153216157-153216158;ORANG_FST=0.521433;BNS=NO;ORANG_AF=0;NS=45;LINEAGE=human_specific;QCONTIG=chr7;REPTYPE=HERVFH21-int,L3;HUMAN_AND_CHIMP_VST=.;CIEND=-5,5;BNOSCORE=.;BNID=.;UNMASKEDWSSD=12;ORANG_AVG_CNF=.;GORILLA_AVG_CNF=.;HUMAN_APE_VST=.;GORILLA_FST=0.538992;ORANG_VST=.;SHARED=orangutan,gorilla,chimpanzee,.,.;HUMAN_APE_FST=1;AN=90;CEXON=ACTR3B;HUMAN_AND_CHIMP_FST=0.603372</t>
  </si>
  <si>
    <t>chr7_152982103_INS_chimpanzee_000218F_1_3640590_quiver_pilon_2776332_2776956</t>
  </si>
  <si>
    <t>3010633</t>
  </si>
  <si>
    <t>3012832</t>
  </si>
  <si>
    <t>AC079809.2</t>
  </si>
  <si>
    <t>71568</t>
  </si>
  <si>
    <t>panTro2_hCONDEL.291</t>
  </si>
  <si>
    <t>CHIMP_VST=0.122429;AC=32;CHIMP_AF=0;QEND=153218356;HUMAN_AVG_CNF=0;TSTART=3010633;LBK_CNF=0.000;BHCONDEL=YES;SVLEN=-2199;LOS_CNF=0.000;EXONDIST=71568;DHCONDEL=1;SVTYPE=DEL;CIPOS=-5,5;CHIMP_FST=0.523724;STRAND=0;REPPARENT=LINE/L1,DNA/TcMar-Mariner,SINE/Alu;CHIMP_AVG_CNF=2.25;BNSVLEN=2392;DENISOVA_CNF=0.000;AF=0.355556;GORILLA_VST=0.123355;END=3012832;REPLEN=634,266,318;TEND=3012832;QSTART=153216157;NEAN_CNF=0.000;REPSTART=3009496,3011556,3012083;GORILLA_AF=0;SOURCE=chimpanzee;HUMAN_AF=.;CHCONDEL=chr7:153216157-153216158;ORANG_FST=0.521433;BNS=YES;ORANG_AF=0;NS=45;LINEAGE=human_specific;QCONTIG=chr7;REPTYPE=L1MB3,MARNA,AluSx;HUMAN_AND_CHIMP_VST=0.420859;CIEND=-5,5;BNOSCORE=8.11348290132869;BNID=ID:2947;UNMASKEDWSSD=708;ORANG_AVG_CNF=2.36;GORILLA_AVG_CNF=2.36;HUMAN_APE_VST=0.976683;GORILLA_FST=0.538992;ORANG_VST=0.150759;SHARED=orangutan,gorilla,chimpanzee,.,.;HUMAN_APE_FST=1;AN=90;CEXON=AC079809.2;HUMAN_AND_CHIMP_FST=0.603372</t>
  </si>
  <si>
    <t>chr7_153216157_INS_chimpanzee_000218F_1_3640590_quiver_pilon_3010633_3012832</t>
  </si>
  <si>
    <t>3294649</t>
  </si>
  <si>
    <t>3294706</t>
  </si>
  <si>
    <t>PAXBP1P1</t>
  </si>
  <si>
    <t>55824</t>
  </si>
  <si>
    <t>CHIMP_VST=.;AC=30;CHIMP_AF=0;QEND=153505757;HUMAN_AVG_CNF=.;TSTART=3294649;LBK_CNF=.;BHCONDEL=NO;SVLEN=-57;LOS_CNF=.;EXONDIST=55824;DHCONDEL=194431;SVTYPE=DEL;CIPOS=-5,5;CHIMP_FST=0.668723;STRAND=0;REPPARENT=Simple_repeat,Simple_repeat;CHIMP_AVG_CNF=.;BNSVLEN=.;DENISOVA_CNF=.;AF=0.46875;GORILLA_VST=.;END=3294706;REPLEN=24,33;TEND=3294706;QSTART=153505700;NEAN_CNF=.;REPSTART=3294619,3294673;GORILLA_AF=0;SOURCE=chimpanzee;HUMAN_AF=.;CHCONDEL=chr7:153700130-153700131;ORANG_FST=.;BNS=NO;ORANG_AF=0;NS=45;LINEAGE=polymorphic;QCONTIG=chr7;REPTYPE=(TATATG)n,(TA)n;HUMAN_AND_CHIMP_VST=.;CIEND=-5,5;BNOSCORE=.;BNID=.;UNMASKEDWSSD=0;ORANG_AVG_CNF=.;GORILLA_AVG_CNF=.;HUMAN_APE_VST=.;GORILLA_FST=0.664842;ORANG_VST=.;SHARED=.,gorilla,chimpanzee,.,.;HUMAN_APE_FST=0.935556;AN=64;CEXON=PAXBP1P1;HUMAN_AND_CHIMP_FST=0.668723</t>
  </si>
  <si>
    <t>chr7_153505700_INS_chimpanzee_000218F_1_3640590_quiver_pilon_3294649_3294706</t>
  </si>
  <si>
    <t>3481243</t>
  </si>
  <si>
    <t>3521892</t>
  </si>
  <si>
    <t>186968</t>
  </si>
  <si>
    <t>panTro2_hCONDEL.292</t>
  </si>
  <si>
    <t>000218F_1_3640590_quiver_pilon:3517095-3517122</t>
  </si>
  <si>
    <t>CHIMP_VST=0.171808;AC=32;CHIMP_AF=0;QEND=153740779;HUMAN_AVG_CNF=0;TSTART=3481243;LBK_CNF=0.000;BHCONDEL=YES;SVLEN=-40649;LOS_CNF=0.000;EXONDIST=186968;DHCONDEL=1;SVTYPE=DEL;CIPOS=-5,5;CHIMP_FST=0.523724;STRAND=0;REPPARENT=LINE/L1,LINE/L1,LINE/L1,SINE/Alu,LINE/L1,LINE/L1,LTR/ERVL-MaLR,LINE/L1,LINE/L1,DNA/hAT-Tip100,SINE/MIR,DNA/hAT-Charlie,SINE/MIR,DNA/hAT-Charlie,LINE/L1,SINE/Alu,LINE/L1,LINE/L1,Simple_repeat,Low_complexity,LINE/L1,LINE/L1,LINE/L1,SINE/Alu,LINE/L1,SINE/Alu,LINE/L1,LTR/ERVL-MaLR,LINE/L1,LINE/L1,Low_complexity,LINE/L2,DNA/hAT-Tip100,LINE/L1,LTR/ERVL-MaLR,LINE/L1,LINE/L1,Simple_repeat,LINE/L1,LINE/L1,LTR/ERVL-MaLR,SINE/Alu,LTR/ERVL-MaLR,LINE/L1,Simple_repeat,SINE/Alu,LINE/L1,DNA/TcMar-Tigger,DNA/hAT-Charlie,SINE/Alu,SINE/Alu,DNA/hAT-Charlie,SINE/Alu,LINE/L1,Simple_repeat,LINE/L1,LINE/L1,SINE/Alu,LINE/L1,LTR/ERVL,LINE/L1,Low_complexity,Simple_repeat,LTR/ERVL-MaLR,LTR/ERVL-MaLR,LTR/ERVL-MaLR,LTR/ERVL,LTR/Gypsy,DNA/TcMar-Mariner,Low_complexity,Simple_repeat,Low_complexity,LINE/L2,Low_complexity,Low_complexity,LINE/L1,LTR/ERV1,LINE/L1,LINE/L2,LINE/L2,Low_complexity,Low_complexity,Low_complexity,LINE/L1;CHIMP_AVG_CNF=2.19;BNSVLEN=40269;DENISOVA_CNF=0.000;AF=0.355556;GORILLA_VST=0.140107;END=3521892;REPLEN=44,76,414,296,539,1270,368,218,322,128,111,131,106,485,228,292,225,100,27,35,207,361,147,313,15,298,2059,365,215,130,39,321,46,1699,439,364,661,20,661,74,64,301,299,1544,32,272,331,135,239,313,291,154,279,173,31,248,12,311,145,260,94,21,28,382,260,882,128,261,73,43,24,139,244,23,32,96,500,1682,226,139,355,149,163,887;TEND=3521892;QSTART=153700130;NEAN_CNF=0.000;REPSTART=3481318,3481358,3481410,3481824,3482120,3482660,3484079,3484535,3484752,3485606,3486389,3487339,3487919,3488360,3489920,3490148,3490440,3490856,3491232,3491639,3491724,3492008,3492435,3492582,3492895,3492910,3493208,3495377,3495750,3496028,3496202,3496934,3497965,3498653,3500352,3500791,3501167,3501828,3501848,3502506,3502580,3502644,3502945,3503244,3504788,3504820,3505092,3505423,3506569,3506964,3507280,3507586,3508173,3508481,3508664,3508710,3508983,3508995,3509306,3509685,3509994,3510090,3510741,3511907,3512437,3512807,3514230,3514503,3514834,3515752,3515836,3516087,3517168,3517526,3517528,3517584,3517680,3518180,3520016,3520456,3520712,3521071,3521233,3505589;GORILLA_AF=0;SOURCE=chimpanzee;HUMAN_AF=.;CHCONDEL=chr7:153700130-153700131;ORANG_FST=0.521433;BNS=YES;ORANG_AF=0;NS=45;LINEAGE=polymorphic;QCONTIG=chr7;REPTYPE=L1PA11,L1ME1,L1MC,AluSx,L1MC,L1MC3,MLT1I,L1MA10,L1MA9,MamTip2,MIR,Charlie4z,MIRb,Charlie20a,L1ME3E,AluSx,L1ME3E,L1MA9,(GGAAA)n,AT_rich,L1MEd,L1MEd,L1MEg,AluJb,L1MEg,AluSx,L1MEg,THE1C,L1MEg,L1MEg,AT_rich,L2c,MamTip2,L1ME1,MLT1C,L1ME1,L1PA16,(TTG)n,L1PA16,L1ME1,MLT1A0,AluSx,MLT1A0,L1ME1,(TG)n,AluSx,L1ME1,MER47B,Charlie2a,AluSx,AluSx,Charlie2a,AluSx,L1ME1,(CA)n,L1ME1,L1ME1,AluSx,L1ME1,ERV3-16A3_LTR,L1MA3,AT_rich,(CA)n,MSTA,MLT1J2,MLT1J2-int,LTR82B,LTR81A,MADE1,G-rich,(A)n,A-rich,L2b,AT_rich,AT_rich,L1MC5,MER4A1,L1MC5,L2b,L2b,GA-rich,G-rich,A-rich,L1ME1;HUMAN_AND_CHIMP_VST=0.35736;CIEND=-5,5;BNOSCORE=1.78452260312909;BNID=ID:2948;UNMASKEDWSSD=9103;ORANG_AVG_CNF=2.03;GORILLA_AVG_CNF=2.23;HUMAN_APE_VST=0.983857;GORILLA_FST=0.538992;ORANG_VST=0.119989;SHARED=orangutan,.,chimpanzee,.,.;HUMAN_APE_FST=1;AN=90;CEXON=DPP6;HUMAN_AND_CHIMP_FST=0.603372</t>
  </si>
  <si>
    <t>chr7_153700130_INS_chimpanzee_000218F_1_3640590_quiver_pilon_3481243_3521892</t>
  </si>
  <si>
    <t>000219F_1_3536091_quiver_pilon</t>
  </si>
  <si>
    <t>26227</t>
  </si>
  <si>
    <t>EFCAB8</t>
  </si>
  <si>
    <t>3259</t>
  </si>
  <si>
    <t>CHIMP_VST=.;AC=29;CHIMP_AF=0;QEND=32884026;HUMAN_AVG_CNF=.;TSTART=26227;LBK_CNF=.;BHCONDEL=NO;SVLEN=-1955;LOS_CNF=.;EXONDIST=3259;DHCONDEL=2915731;SVTYPE=DEL;CIPOS=-5,5;CHIMP_FST=0.479878;STRAND=0;REPPARENT=SINE/Alu,LTR/ERVL,LTR/ERV1,LTR/ERVL,SINE/Alu;CHIMP_AVG_CNF=.;BNSVLEN=.;DENISOVA_CNF=.;AF=0.322222;GORILLA_VST=.;END=28182;REPLEN=140,76,634,949,156;TEND=28182;QSTART=32882071;NEAN_CNF=.;REPSTART=26083,26367,26443,27077,28026;GORILLA_AF=0;SOURCE=chimpanzee;HUMAN_AF=0.90625;CHCONDEL=chr20:35797801-35797802;ORANG_FST=0.476635;BNS=NO;ORANG_AF=0;NS=45;LINEAGE=human_specific;QCONTIG=chr20;REPTYPE=AluSx,MER21-int,MER41B,MER21-int,AluSx;HUMAN_AND_CHIMP_VST=.;CIEND=-5,5;BNOSCORE=.;BNID=.;UNMASKEDWSSD=0;ORANG_AVG_CNF=.;GORILLA_AVG_CNF=.;HUMAN_APE_VST=.;GORILLA_FST=0.496829;ORANG_VST=.;SHARED=orangutan,gorilla,chimpanzee,.,.;HUMAN_APE_FST=0.911576;AN=90;CEXON=EFCAB8;HUMAN_AND_CHIMP_FST=0.545605</t>
  </si>
  <si>
    <t>chr20_32882071_INS_chimpanzee_000219F_1_3536091_quiver_pilon_26227_28182</t>
  </si>
  <si>
    <t>633519</t>
  </si>
  <si>
    <t>635491</t>
  </si>
  <si>
    <t>CBFA2T2</t>
  </si>
  <si>
    <t>3389</t>
  </si>
  <si>
    <t>CHIMP_VST=.;AC=30;CHIMP_AF=0;QEND=33488659;HUMAN_AVG_CNF=.;TSTART=633519;LBK_CNF=.;BHCONDEL=NO;SVLEN=-1972;LOS_CNF=.;EXONDIST=3389;DHCONDEL=2311115;SVTYPE=DEL;CIPOS=-5,5;CHIMP_FST=0.494594;STRAND=0;REPPARENT=SINE/Alu,SINE/Alu,SINE/Alu,SINE/Alu,SINE/Alu,SINE/Alu,SINE/Alu,LINE/L2,LTR/ERV1,Simple_repeat,SINE/Alu;CHIMP_AVG_CNF=.;BNSVLEN=1921;DENISOVA_CNF=.;AF=0.333333;GORILLA_VST=.;END=635491;REPLEN=49,110,306,313,120,300,132,180,160,23,244;TEND=635491;QSTART=33486687;NEAN_CNF=.;REPSTART=633277,633568,633678,633993,634306,634426,634731,634874,635063,635223,635247;GORILLA_AF=0;SOURCE=chimpanzee;HUMAN_AF=0.9375;CHCONDEL=chr20:35797801-35797802;ORANG_FST=0.491647;BNS=YES;ORANG_AF=0;NS=45;LINEAGE=polymorphic;QCONTIG=chr20;REPTYPE=AluY,AluJb,AluSx,AluSx,AluJb,AluSx,AluSx,L2c,LTR37B,(TAA)n,AluY;HUMAN_AND_CHIMP_VST=.;CIEND=-5,5;BNOSCORE=0.668122270742358;BNID=ID:5935;UNMASKEDWSSD=0;ORANG_AVG_CNF=.;GORILLA_AVG_CNF=.;HUMAN_APE_VST=.;GORILLA_FST=0.511036;ORANG_VST=.;SHARED=orangutan,.,chimpanzee,.,.;HUMAN_APE_FST=0.941159;AN=90;CEXON=CBFA2T2;HUMAN_AND_CHIMP_FST=0.564826</t>
  </si>
  <si>
    <t>chr20_33486687_INS_chimpanzee_000219F_1_3536091_quiver_pilon_633519_635491</t>
  </si>
  <si>
    <t>1515300</t>
  </si>
  <si>
    <t>1519205</t>
  </si>
  <si>
    <t>CTD-3216D2.4</t>
  </si>
  <si>
    <t>361</t>
  </si>
  <si>
    <t>CHIMP_VST=0.0336318;AC=17;CHIMP_AF=0;QEND=34351216;HUMAN_AVG_CNF=2.17;TSTART=1515300;LBK_CNF=2.065;BHCONDEL=NO;SVLEN=-3905;LOS_CNF=2.208;EXONDIST=361;DHCONDEL=1450491;SVTYPE=DEL;CIPOS=-5,5;CHIMP_FST=0.299511;STRAND=0;REPPARENT=SINE/Alu,SINE/Alu,SINE/Alu,LINE/L1,LTR/ERV1,SINE/Alu,SINE/Alu,SINE/Alu,LTR/ERV1,LINE/L1,LINE/L1,SINE/Alu,SINE/Alu,SINE/Alu,SINE/Alu;CHIMP_AVG_CNF=4.53;BNSVLEN=6470;DENISOVA_CNF=3.080;AF=0.188889;GORILLA_VST=0.2069;END=1519205;REPLEN=79,166,332,77,256,139,298,173,114,255,42,266,124,299,228;TEND=1519205;QSTART=34347311;NEAN_CNF=2.198;REPSTART=1515075,1515379,1515590,1515923,1516000,1516287,1516426,1516724,1516953,1517079,1517324,1517373,1517666,1517813,1518977;GORILLA_AF=0;SOURCE=chimpanzee;HUMAN_AF=0.53125;CHCONDEL=chr20:35797801-35797802;ORANG_FST=0.294427;BNS=YES;ORANG_AF=0;NS=45;LINEAGE=human_specific;QCONTIG=chr20;REPTYPE=AluSx,AluSx,AluJb,L1MB8,MER4C,AluSx,AluSx,AluSx,MER4C,L1MB8,L1MB5,AluSx,FLAM_C,AluSx,AluSx;HUMAN_AND_CHIMP_VST=0.494702;CIEND=-5,5;BNOSCORE=634.142168674699;BNID=ID:5937;UNMASKEDWSSD=606;ORANG_AVG_CNF=4.99;GORILLA_AVG_CNF=5.41;HUMAN_APE_VST=0.836705;GORILLA_FST=0.318256;ORANG_VST=0.168247;SHARED=orangutan,gorilla,chimpanzee,.,.;HUMAN_APE_FST=0.551606;AN=90;CEXON=CTD-3216D2.4;HUMAN_AND_CHIMP_FST=0.321456</t>
  </si>
  <si>
    <t>chr20_34347311_INS_chimpanzee_000219F_1_3536091_quiver_pilon_1515300_1519205</t>
  </si>
  <si>
    <t>1723121</t>
  </si>
  <si>
    <t>1723218</t>
  </si>
  <si>
    <t>MAP1LC3A</t>
  </si>
  <si>
    <t>CHIMP_VST=.;AC=32;CHIMP_AF=0;QEND=34546990;HUMAN_AVG_CNF=.;TSTART=1723121;LBK_CNF=.;BHCONDEL=NO;SVLEN=-97;LOS_CNF=.;EXONDIST=0;DHCONDEL=1250909;SVTYPE=DEL;CIPOS=-5,5;CHIMP_FST=0.523724;STRAND=0;REPPARENT=.;CHIMP_AVG_CNF=.;BNSVLEN=.;DENISOVA_CNF=.;AF=0.355556;GORILLA_VST=.;END=1723218;REPLEN=.;TEND=1723218;QSTART=34546893;NEAN_CNF=.;REPSTART=.;GORILLA_AF=0;SOURCE=chimpanzee;HUMAN_AF=1;CHCONDEL=chr20:35797801-35797802;ORANG_FST=0.521433;BNS=NO;ORANG_AF=0;NS=45;LINEAGE=human_specific;QCONTIG=chr20;REPTYPE=.;HUMAN_AND_CHIMP_VST=.;CIEND=-5,5;BNOSCORE=.;BNID=.;UNMASKEDWSSD=70;ORANG_AVG_CNF=.;GORILLA_AVG_CNF=.;HUMAN_APE_VST=.;GORILLA_FST=0.538992;ORANG_VST=.;SHARED=orangutan,gorilla,chimpanzee,.,.;HUMAN_APE_FST=1;AN=90;CEXON=MAP1LC3A;HUMAN_AND_CHIMP_FST=0.603372</t>
  </si>
  <si>
    <t>chr20_34546893_INS_chimpanzee_000219F_1_3536091_quiver_pilon_1723121_1723218</t>
  </si>
  <si>
    <t>2410756</t>
  </si>
  <si>
    <t>2412394</t>
  </si>
  <si>
    <t>MMP24-AS1</t>
  </si>
  <si>
    <t>CHIMP_VST=0.103087;AC=32;CHIMP_AF=0;QEND=35241732;HUMAN_AVG_CNF=0;TSTART=2410756;LBK_CNF=0.000;BHCONDEL=NO;SVLEN=-1638;LOS_CNF=0.000;EXONDIST=3902;DHCONDEL=557708;SVTYPE=DEL;CIPOS=-5,5;CHIMP_FST=0.523724;STRAND=0;REPPARENT=DNA/TcMar-Tigger,SINE/MIR,LINE/L1,LINE/CR1;CHIMP_AVG_CNF=1.99;BNSVLEN=.;DENISOVA_CNF=0.000;AF=0.355556;GORILLA_VST=0.182233;END=2412394;REPLEN=85,74,508,292;TEND=2412394;QSTART=35240094;NEAN_CNF=0.000;REPSTART=2410757,2410888,2411236,2411744;GORILLA_AF=0;SOURCE=chimpanzee;HUMAN_AF=1;CHCONDEL=chr20:35797801-35797802;ORANG_FST=0.521433;BNS=NO;ORANG_AF=0;NS=45;LINEAGE=human_specific;QCONTIG=chr20;REPTYPE=MER2B,MIRb,L1PA8,L3;HUMAN_AND_CHIMP_VST=0.444143;CIEND=-5,5;BNOSCORE=.;BNID=.;UNMASKEDWSSD=430;ORANG_AVG_CNF=2.06;GORILLA_AVG_CNF=2.31;HUMAN_APE_VST=0.964121;GORILLA_FST=0.538992;ORANG_VST=0.145077;SHARED=orangutan,gorilla,chimpanzee,.,.;HUMAN_APE_FST=1;AN=90;CEXON=MMP24-AS1;HUMAN_AND_CHIMP_FST=0.603372</t>
  </si>
  <si>
    <t>chr20_35240094_INS_chimpanzee_000219F_1_3536091_quiver_pilon_2410756_2412394</t>
  </si>
  <si>
    <t>2423596</t>
  </si>
  <si>
    <t>2424502</t>
  </si>
  <si>
    <t>MMP24</t>
  </si>
  <si>
    <t>670</t>
  </si>
  <si>
    <t>CHIMP_VST=.;AC=31;CHIMP_AF=0;QEND=35252142;HUMAN_AVG_CNF=.;TSTART=2423596;LBK_CNF=.;BHCONDEL=NO;SVLEN=-906;LOS_CNF=.;EXONDIST=670;DHCONDEL=546566;SVTYPE=DEL;CIPOS=-5,5;CHIMP_FST=0.509211;STRAND=0;REPPARENT=SINE/Alu,Simple_repeat,LINE/L2,SINE/Alu;CHIMP_AVG_CNF=.;BNSVLEN=.;DENISOVA_CNF=.;AF=0.344444;GORILLA_VST=.;END=2424502;REPLEN=184,29,494,115;TEND=2424502;QSTART=35251236;NEAN_CNF=.;REPSTART=2423466,2423862,2423893,2424387;GORILLA_AF=0;SOURCE=chimpanzee;HUMAN_AF=0.96875;CHCONDEL=chr20:35797801-35797802;ORANG_FST=0.506581;BNS=NO;ORANG_AF=0;NS=45;LINEAGE=human_specific;QCONTIG=chr20;REPTYPE=AluSx,(TTCA)n,L2a,AluSx;HUMAN_AND_CHIMP_VST=.;CIEND=-5,5;BNOSCORE=.;BNID=.;UNMASKEDWSSD=10;ORANG_AVG_CNF=.;GORILLA_AVG_CNF=.;HUMAN_APE_VST=.;GORILLA_FST=0.525092;ORANG_VST=.;SHARED=orangutan,gorilla,chimpanzee,.,.;HUMAN_APE_FST=0.970635;AN=90;CEXON=MMP24;HUMAN_AND_CHIMP_FST=0.584083</t>
  </si>
  <si>
    <t>chr20_35251236_INS_chimpanzee_000219F_1_3536091_quiver_pilon_2423596_2424502</t>
  </si>
  <si>
    <t>2854003</t>
  </si>
  <si>
    <t>2855856</t>
  </si>
  <si>
    <t>NFS1</t>
  </si>
  <si>
    <t>3061</t>
  </si>
  <si>
    <t>CHIMP_VST=.;AC=33;CHIMP_AF=0;QEND=35687706;HUMAN_AVG_CNF=.;TSTART=2854003;LBK_CNF=.;BHCONDEL=NO;SVLEN=-1853;LOS_CNF=.;EXONDIST=3061;DHCONDEL=111949;SVTYPE=DEL;CIPOS=-5,5;CHIMP_FST=0.539546;STRAND=0;REPPARENT=SINE/Alu,Low_complexity,Low_complexity,SINE/Alu,Low_complexity,SINE/Alu,SINE/Alu,LINE/L1,SINE/Alu,SINE/Alu,LINE/L1,SINE/Alu;CHIMP_AVG_CNF=.;BNSVLEN=2620;DENISOVA_CNF=.;AF=0.366667;GORILLA_VST=.;END=2855856;REPLEN=12,21,18,314,34,294,301,56,77,51,200,284;TEND=2855856;QSTART=35685853;NEAN_CNF=.;REPSTART=2853726,2854015,2854048,2854066,2854380,2854472,2854873,2855186,2855242,2855319,2855372,2855572;GORILLA_AF=0.0625;SOURCE=chimpanzee;HUMAN_AF=1;CHCONDEL=chr20:35797801-35797802;ORANG_FST=0.537608;BNS=YES;ORANG_AF=0;NS=45;LINEAGE=polymorphic;QCONTIG=chr20;REPTYPE=AluSx,AT_rich,A-rich,AluSx,A-rich,AluSx,AluY,L1M4,FLAM_C,AluJb,L1M4,AluSx;HUMAN_AND_CHIMP_VST=.;CIEND=-5,5;BNOSCORE=131.520008942544;BNID=ID:5939;UNMASKEDWSSD=35;ORANG_AVG_CNF=.;GORILLA_AVG_CNF=.;HUMAN_APE_VST=.;GORILLA_FST=0.401375;ORANG_VST=.;SHARED=orangutan,.,chimpanzee,.,.;HUMAN_APE_FST=0.983813;AN=90;CEXON=NFS1;HUMAN_AND_CHIMP_FST=0.556533</t>
  </si>
  <si>
    <t>chr20_35685853_INS_chimpanzee_000219F_1_3536091_quiver_pilon_2854003_2855856</t>
  </si>
  <si>
    <t>2967661</t>
  </si>
  <si>
    <t>2971469</t>
  </si>
  <si>
    <t>PHF20</t>
  </si>
  <si>
    <t>panTro2_hCONDEL.548</t>
  </si>
  <si>
    <t>000219F_1_3536091_quiver_pilon:2969615-2969640</t>
  </si>
  <si>
    <t>CHIMP_VST=0.185008;AC=31;CHIMP_AF=0;QEND=35801674;HUMAN_AVG_CNF=0;TSTART=2967661;LBK_CNF=0.000;BHCONDEL=YES;SVLEN=-3808;LOS_CNF=0.000;EXONDIST=2229;DHCONDEL=63;SVTYPE=DEL;CIPOS=-5,5;CHIMP_FST=0.509211;STRAND=0;REPPARENT=SINE/Alu,SINE/Alu,LINE/L1,SINE/Alu,SINE/Alu,SINE/MIR,SINE/MIR,SINE/Alu,SINE/Alu,SINE/Alu;CHIMP_AVG_CNF=2.21;BNSVLEN=4284;DENISOVA_CNF=0.000;AF=0.344444;GORILLA_VST=0.10198;END=2971469;REPLEN=101,84,272,300,298,116,245,132,287,196;TEND=2971469;QSTART=35797866;NEAN_CNF=0.000;REPSTART=2967450,2967784,2967951,2968264,2968591,2970001,2970107,2970556,2970768,2971273;GORILLA_AF=0;SOURCE=chimpanzee;HUMAN_AF=0.96875;CHCONDEL=chr20:35797801-35797802;ORANG_FST=0.506581;BNS=YES;ORANG_AF=0;NS=45;LINEAGE=human_specific;QCONTIG=chr20;REPTYPE=AluSx,FRAM,L1M5,AluSx,AluSx,MIRb,MIR,AluY,AluSx,AluSx;HUMAN_AND_CHIMP_VST=0.312066;CIEND=-5,5;BNOSCORE=28;BNID=ID:5940;UNMASKEDWSSD=864;ORANG_AVG_CNF=2.01;GORILLA_AVG_CNF=2.09;HUMAN_APE_VST=0.935986;GORILLA_FST=0.525092;ORANG_VST=0.109754;SHARED=orangutan,gorilla,chimpanzee,.,.;HUMAN_APE_FST=0.970635;AN=90;CEXON=PHF20;HUMAN_AND_CHIMP_FST=0.584083</t>
  </si>
  <si>
    <t>chr20_35797866_INS_chimpanzee_000219F_1_3536091_quiver_pilon_2967661_2971469</t>
  </si>
  <si>
    <t>3108166</t>
  </si>
  <si>
    <t>3108755</t>
  </si>
  <si>
    <t>1839</t>
  </si>
  <si>
    <t>CHIMP_VST=0.133869;AC=32;CHIMP_AF=0;QEND=35933873;HUMAN_AVG_CNF=0;TSTART=3108166;LBK_CNF=0.000;BHCONDEL=NO;SVLEN=-589;LOS_CNF=0.000;EXONDIST=1839;DHCONDEL=135481;SVTYPE=DEL;CIPOS=-5,5;CHIMP_FST=0.523724;STRAND=0;REPPARENT=SINE/Alu,SINE/Alu,SINE/Alu;CHIMP_AVG_CNF=1.96;BNSVLEN=.;DENISOVA_CNF=0.000;AF=0.355556;GORILLA_VST=0.0862385;END=3108755;REPLEN=227,12,59;TEND=3108755;QSTART=35933284;NEAN_CNF=0.000;REPSTART=3108114,3108393,3108696;GORILLA_AF=0;SOURCE=chimpanzee;HUMAN_AF=1;CHCONDEL=chr20:35797801-35797802;ORANG_FST=0.521433;BNS=NO;ORANG_AF=0;NS=45;LINEAGE=human_specific;QCONTIG=chr20;REPTYPE=AluSx,FRAM,AluSx;HUMAN_AND_CHIMP_VST=0.370422;CIEND=-5,5;BNOSCORE=.;BNID=.;UNMASKEDWSSD=219;ORANG_AVG_CNF=2.03;GORILLA_AVG_CNF=1.91;HUMAN_APE_VST=0.929812;GORILLA_FST=0.538992;ORANG_VST=0.142736;SHARED=orangutan,gorilla,chimpanzee,.,.;HUMAN_APE_FST=1;AN=90;CEXON=PHF20;HUMAN_AND_CHIMP_FST=0.603372</t>
  </si>
  <si>
    <t>chr20_35933284_INS_chimpanzee_000219F_1_3536091_quiver_pilon_3108166_3108755</t>
  </si>
  <si>
    <t>3146592</t>
  </si>
  <si>
    <t>3146743</t>
  </si>
  <si>
    <t>CNBD2</t>
  </si>
  <si>
    <t>1686</t>
  </si>
  <si>
    <t>CHIMP_VST=.;AC=32;CHIMP_AF=0;QEND=35971095;HUMAN_AVG_CNF=.;TSTART=3146592;LBK_CNF=.;BHCONDEL=NO;SVLEN=-151;LOS_CNF=.;EXONDIST=1686;DHCONDEL=173141;SVTYPE=DEL;CIPOS=-5,5;CHIMP_FST=0.523724;STRAND=0;REPPARENT=LINE/L1,SINE/Alu;CHIMP_AVG_CNF=.;BNSVLEN=.;DENISOVA_CNF=.;AF=0.355556;GORILLA_VST=.;END=3146743;REPLEN=33,9;TEND=3146743;QSTART=35970944;NEAN_CNF=.;REPSTART=3146701,3146734;GORILLA_AF=0;SOURCE=chimpanzee;HUMAN_AF=1;CHCONDEL=chr20:35797801-35797802;ORANG_FST=0.521433;BNS=NO;ORANG_AF=0;NS=45;LINEAGE=human_specific;QCONTIG=chr20;REPTYPE=L1MC5a,AluSx;HUMAN_AND_CHIMP_VST=.;CIEND=-5,5;BNOSCORE=.;BNID=.;UNMASKEDWSSD=36;ORANG_AVG_CNF=.;GORILLA_AVG_CNF=.;HUMAN_APE_VST=.;GORILLA_FST=0.538992;ORANG_VST=.;SHARED=orangutan,gorilla,chimpanzee,.,.;HUMAN_APE_FST=1;AN=90;CEXON=CNBD2;HUMAN_AND_CHIMP_FST=0.603372</t>
  </si>
  <si>
    <t>chr20_35970944_INS_chimpanzee_000219F_1_3536091_quiver_pilon_3146592_3146743</t>
  </si>
  <si>
    <t>000220F_1_3539190_quiver_pilon</t>
  </si>
  <si>
    <t>313846</t>
  </si>
  <si>
    <t>314068</t>
  </si>
  <si>
    <t>LINC01019</t>
  </si>
  <si>
    <t>74385</t>
  </si>
  <si>
    <t>CHIMP_VST=.;AC=42;CHIMP_AF=0.05;QEND=3342990;HUMAN_AVG_CNF=.;TSTART=313846;LBK_CNF=.;BHCONDEL=NO;SVLEN=-222;LOS_CNF=.;EXONDIST=74385;DHCONDEL=6627971;SVTYPE=DEL;CIPOS=-5,5;CHIMP_FST=0.572816;STRAND=1;REPPARENT=.;CHIMP_AVG_CNF=.;BNSVLEN=.;DENISOVA_CNF=.;AF=0.466667;GORILLA_VST=.;END=314068;REPLEN=.;TEND=314068;QSTART=3342768;NEAN_CNF=.;REPSTART=.;GORILLA_AF=0.25;SOURCE=chimpanzee;HUMAN_AF=1;CHCONDEL=chr5:9970738-9970739;ORANG_FST=0.21382;BNS=NO;ORANG_AF=0.227273;NS=45;LINEAGE=polymorphic;QCONTIG=chr5;REPTYPE=.;HUMAN_AND_CHIMP_VST=.;CIEND=-5,5;BNOSCORE=.;BNID=.;UNMASKEDWSSD=0;ORANG_AVG_CNF=.;GORILLA_AVG_CNF=.;HUMAN_APE_VST=.;GORILLA_FST=0.177559;ORANG_VST=.;SHARED=.,gorilla,chimpanzee,.,.;HUMAN_APE_FST=0.836673;AN=90;CEXON=LINC01019;HUMAN_AND_CHIMP_FST=0.258653</t>
  </si>
  <si>
    <t>chr5_3342768_INS_chimpanzee_000220F_1_3539190_quiver_pilon_313846_314068</t>
  </si>
  <si>
    <t>1269466</t>
  </si>
  <si>
    <t>1269941</t>
  </si>
  <si>
    <t>RP11-24P24.1</t>
  </si>
  <si>
    <t>98905</t>
  </si>
  <si>
    <t>CHIMP_VST=.;AC=32;CHIMP_AF=0;QEND=2361404;HUMAN_AVG_CNF=.;TSTART=1269466;LBK_CNF=.;BHCONDEL=NO;SVLEN=-475;LOS_CNF=.;EXONDIST=98905;DHCONDEL=7609810;SVTYPE=DEL;CIPOS=-5,5;CHIMP_FST=0.523724;STRAND=1;REPPARENT=LINE/L1;CHIMP_AVG_CNF=.;BNSVLEN=.;DENISOVA_CNF=.;AF=0.355556;GORILLA_VST=.;END=1269941;REPLEN=475;TEND=1269941;QSTART=2360929;NEAN_CNF=.;REPSTART=1266922;GORILLA_AF=0;SOURCE=chimpanzee;HUMAN_AF=1;CHCONDEL=chr5:9970738-9970739;ORANG_FST=0.521433;BNS=NO;ORANG_AF=0;NS=45;LINEAGE=human_specific;QCONTIG=chr5;REPTYPE=L1MA7;HUMAN_AND_CHIMP_VST=.;CIEND=-5,5;BNOSCORE=.;BNID=.;UNMASKEDWSSD=0;ORANG_AVG_CNF=.;GORILLA_AVG_CNF=.;HUMAN_APE_VST=.;GORILLA_FST=0.538992;ORANG_VST=.;SHARED=orangutan,gorilla,chimpanzee,.,.;HUMAN_APE_FST=1;AN=90;CEXON=RP11-24P24.1;HUMAN_AND_CHIMP_FST=0.603372</t>
  </si>
  <si>
    <t>chr5_2360929_INS_chimpanzee_000220F_1_3539190_quiver_pilon_1269466_1269941</t>
  </si>
  <si>
    <t>2105601</t>
  </si>
  <si>
    <t>2105651</t>
  </si>
  <si>
    <t>CTD-2245E15.3</t>
  </si>
  <si>
    <t>3952</t>
  </si>
  <si>
    <t>CHIMP_VST=.;AC=39;CHIMP_AF=0.2;QEND=1540206;HUMAN_AVG_CNF=.;TSTART=2105601;LBK_CNF=.;BHCONDEL=NO;SVLEN=-50;LOS_CNF=.;EXONDIST=3952;DHCONDEL=8430583;SVTYPE=DEL;CIPOS=-5,5;CHIMP_FST=0.416365;STRAND=0;REPPARENT=.;CHIMP_AVG_CNF=.;BNSVLEN=.;DENISOVA_CNF=.;AF=0.557143;GORILLA_VST=.;END=2105651;REPLEN=.;TEND=2105651;QSTART=1540156;NEAN_CNF=.;REPSTART=.;GORILLA_AF=0.5;SOURCE=chimpanzee;HUMAN_AF=1;CHCONDEL=chr5:9970738-9970739;ORANG_FST=0.648431;BNS=NO;ORANG_AF=0.0714286;NS=45;LINEAGE=polymorphic;QCONTIG=chr5;REPTYPE=.;HUMAN_AND_CHIMP_VST=.;CIEND=-5,5;BNOSCORE=.;BNID=.;UNMASKEDWSSD=0;ORANG_AVG_CNF=.;GORILLA_AVG_CNF=.;HUMAN_APE_VST=.;GORILLA_FST=.;ORANG_VST=.;SHARED=orangutan,.,chimpanzee,yoruba,chm13;HUMAN_APE_FST=0.806755;AN=70;CEXON=CTD-2245E15.3;HUMAN_AND_CHIMP_FST=0.474803</t>
  </si>
  <si>
    <t>chr5_1540156_INS_chimpanzee_000220F_1_3539190_quiver_pilon_2105601_2105651</t>
  </si>
  <si>
    <t>2159310</t>
  </si>
  <si>
    <t>2159885</t>
  </si>
  <si>
    <t>LPCAT1</t>
  </si>
  <si>
    <t>515</t>
  </si>
  <si>
    <t>CHIMP_VST=.;AC=43;CHIMP_AF=0;QEND=1488438;HUMAN_AVG_CNF=.;TSTART=2159310;LBK_CNF=.;BHCONDEL=NO;SVLEN=-575;LOS_CNF=.;EXONDIST=515;DHCONDEL=8482876;SVTYPE=DEL;CIPOS=-5,5;CHIMP_FST=0.684625;STRAND=1;REPPARENT=.;CHIMP_AVG_CNF=.;BNSVLEN=.;DENISOVA_CNF=.;AF=0.477778;GORILLA_VST=.;END=2159885;REPLEN=.;TEND=2159885;QSTART=1487863;NEAN_CNF=.;REPSTART=.;GORILLA_AF=0.5625;SOURCE=chimpanzee;HUMAN_AF=1;CHCONDEL=chr5:9970738-9970739;ORANG_FST=0.504891;BNS=NO;ORANG_AF=0.0909091;NS=45;LINEAGE=polymorphic;QCONTIG=chr5;REPTYPE=.;HUMAN_AND_CHIMP_VST=.;CIEND=-5,5;BNOSCORE=.;BNID=.;UNMASKEDWSSD=0;ORANG_AVG_CNF=.;GORILLA_AVG_CNF=.;HUMAN_APE_VST=.;GORILLA_FST=-0.0152817;ORANG_VST=.;SHARED=orangutan,.,chimpanzee,.,.;HUMAN_APE_FST=0.818305;AN=90;CEXON=LPCAT1;HUMAN_AND_CHIMP_FST=0.16731</t>
  </si>
  <si>
    <t>chr5_1487863_INS_chimpanzee_000220F_1_3539190_quiver_pilon_2159310_2159885</t>
  </si>
  <si>
    <t>2278064</t>
  </si>
  <si>
    <t>2278828</t>
  </si>
  <si>
    <t>MTCO2P32</t>
  </si>
  <si>
    <t>CHIMP_VST=.;AC=32;CHIMP_AF=0;QEND=1375123;HUMAN_AVG_CNF=.;TSTART=2278064;LBK_CNF=.;BHCONDEL=NO;SVLEN=-764;LOS_CNF=.;EXONDIST=3413;DHCONDEL=8596380;SVTYPE=DEL;CIPOS=-5,5;CHIMP_FST=0.523724;STRAND=1;REPPARENT=LTR/ERV1,SINE/Alu,LTR/ERV1,LTR/ERV1;CHIMP_AVG_CNF=.;BNSVLEN=.;DENISOVA_CNF=.;AF=0.355556;GORILLA_VST=.;END=2278828;REPLEN=95,150,90,349;TEND=2278828;QSTART=1374359;NEAN_CNF=.;REPSTART=2277910,2278190,2278373,2278479;GORILLA_AF=0;SOURCE=chimpanzee;HUMAN_AF=1;CHCONDEL=chr5:9970738-9970739;ORANG_FST=0.521433;BNS=NO;ORANG_AF=0;NS=45;LINEAGE=human_specific;QCONTIG=chr5;REPTYPE=MER66-int,AluSx,MER4B,MER66-int;HUMAN_AND_CHIMP_VST=.;CIEND=-5,5;BNOSCORE=.;BNID=.;UNMASKEDWSSD=0;ORANG_AVG_CNF=.;GORILLA_AVG_CNF=.;HUMAN_APE_VST=.;GORILLA_FST=0.538992;ORANG_VST=.;SHARED=orangutan,gorilla,chimpanzee,.,.;HUMAN_APE_FST=1;AN=90;CEXON=MTCO2P32;HUMAN_AND_CHIMP_FST=0.603372</t>
  </si>
  <si>
    <t>chr5_1374359_INS_chimpanzee_000220F_1_3539190_quiver_pilon_2278064_2278828</t>
  </si>
  <si>
    <t>2374118</t>
  </si>
  <si>
    <t>2374172</t>
  </si>
  <si>
    <t>TERT</t>
  </si>
  <si>
    <t>294</t>
  </si>
  <si>
    <t>CHIMP_VST=.;AC=32;CHIMP_AF=0;QEND=1280687;HUMAN_AVG_CNF=.;TSTART=2374118;LBK_CNF=.;BHCONDEL=NO;SVLEN=-54;LOS_CNF=.;EXONDIST=294;DHCONDEL=8690106;SVTYPE=DEL;CIPOS=-5,5;CHIMP_FST=0.533394;STRAND=1;REPPARENT=.;CHIMP_AVG_CNF=.;BNSVLEN=.;DENISOVA_CNF=.;AF=0.363636;GORILLA_VST=.;END=2374172;REPLEN=.;TEND=2374172;QSTART=1280633;NEAN_CNF=.;REPSTART=.;GORILLA_AF=0;SOURCE=chimpanzee;HUMAN_AF=1;CHCONDEL=chr5:9970738-9970739;ORANG_FST=0.53211;BNS=NO;ORANG_AF=0;NS=45;LINEAGE=human_specific;QCONTIG=chr5;REPTYPE=.;HUMAN_AND_CHIMP_VST=.;CIEND=-5,5;BNOSCORE=.;BNID=.;UNMASKEDWSSD=54;ORANG_AVG_CNF=.;GORILLA_AVG_CNF=.;HUMAN_APE_VST=.;GORILLA_FST=0.560272;ORANG_VST=.;SHARED=orangutan,gorilla,chimpanzee,.,.;HUMAN_APE_FST=1;AN=88;CEXON=TERT;HUMAN_AND_CHIMP_FST=0.60513</t>
  </si>
  <si>
    <t>chr5_1280633_INS_chimpanzee_000220F_1_3539190_quiver_pilon_2374118_2374172</t>
  </si>
  <si>
    <t>2374977</t>
  </si>
  <si>
    <t>2376153</t>
  </si>
  <si>
    <t>CHIMP_VST=.;AC=30;CHIMP_AF=0;QEND=1281004;HUMAN_AVG_CNF=.;TSTART=2374977;LBK_CNF=.;BHCONDEL=NO;SVLEN=-1176;LOS_CNF=.;EXONDIST=331;DHCONDEL=8690911;SVTYPE=DEL;CIPOS=-5,5;CHIMP_FST=0.686017;STRAND=1;REPPARENT=.;CHIMP_AVG_CNF=.;BNSVLEN=.;DENISOVA_CNF=.;AF=0.483871;GORILLA_VST=.;END=2376153;REPLEN=.;TEND=2376153;QSTART=1279828;NEAN_CNF=.;REPSTART=.;GORILLA_AF=0;SOURCE=chimpanzee;HUMAN_AF=0.90625;CHCONDEL=chr5:9970738-9970739;ORANG_FST=0.565941;BNS=NO;ORANG_AF=0.0625;NS=45;LINEAGE=polymorphic;QCONTIG=chr5;REPTYPE=.;HUMAN_AND_CHIMP_VST=.;CIEND=-5,5;BNOSCORE=.;BNID=.;UNMASKEDWSSD=0;ORANG_AVG_CNF=.;GORILLA_AVG_CNF=.;HUMAN_APE_VST=.;GORILLA_FST=.;ORANG_VST=.;SHARED=.,.,chimpanzee,.,.;HUMAN_APE_FST=0.862627;AN=62;CEXON=TERT;HUMAN_AND_CHIMP_FST=0.592153</t>
  </si>
  <si>
    <t>chr5_1279828_INS_chimpanzee_000220F_1_3539190_quiver_pilon_2374977_2376153</t>
  </si>
  <si>
    <t>2378412</t>
  </si>
  <si>
    <t>2378589</t>
  </si>
  <si>
    <t>CHIMP_VST=.;AC=30;CHIMP_AF=0;QEND=1277814;HUMAN_AVG_CNF=.;TSTART=2378412;LBK_CNF=.;BHCONDEL=NO;SVLEN=-177;LOS_CNF=.;EXONDIST=1005;DHCONDEL=8693102;SVTYPE=DEL;CIPOS=-5,5;CHIMP_FST=0.513343;STRAND=1;REPPARENT=.;CHIMP_AVG_CNF=.;BNSVLEN=.;DENISOVA_CNF=.;AF=0.348837;GORILLA_VST=.;END=2378589;REPLEN=.;TEND=2378589;QSTART=1277637;NEAN_CNF=.;REPSTART=.;GORILLA_AF=0;SOURCE=chimpanzee;HUMAN_AF=0.9375;CHCONDEL=chr5:9970738-9970739;ORANG_FST=0.517848;BNS=NO;ORANG_AF=0;NS=45;LINEAGE=human_specific;QCONTIG=chr5;REPTYPE=.;HUMAN_AND_CHIMP_VST=.;CIEND=-5,5;BNOSCORE=.;BNID=.;UNMASKEDWSSD=0;ORANG_AVG_CNF=.;GORILLA_AVG_CNF=.;HUMAN_APE_VST=.;GORILLA_FST=0.526356;ORANG_VST=.;SHARED=orangutan,gorilla,chimpanzee,.,.;HUMAN_APE_FST=0.940009;AN=86;CEXON=TERT;HUMAN_AND_CHIMP_FST=0.56893</t>
  </si>
  <si>
    <t>chr5_1277637_INS_chimpanzee_000220F_1_3539190_quiver_pilon_2378412_2378589</t>
  </si>
  <si>
    <t>2401916</t>
  </si>
  <si>
    <t>2402122</t>
  </si>
  <si>
    <t>CHIMP_VST=.;AC=35;CHIMP_AF=0.05;QEND=1256719;HUMAN_AVG_CNF=.;TSTART=2401916;LBK_CNF=.;BHCONDEL=NO;SVLEN=-206;LOS_CNF=.;EXONDIST=1101;DHCONDEL=8714226;SVTYPE=DEL;CIPOS=-5,5;CHIMP_FST=0.469378;STRAND=1;REPPARENT=.;CHIMP_AVG_CNF=.;BNSVLEN=.;DENISOVA_CNF=.;AF=0.397727;GORILLA_VST=.;END=2402122;REPLEN=.;TEND=2402122;QSTART=1256513;NEAN_CNF=.;REPSTART=.;GORILLA_AF=0;SOURCE=chimpanzee;HUMAN_AF=0.9375;CHCONDEL=chr5:9970738-9970739;ORANG_FST=0.148983;BNS=NO;ORANG_AF=0.2;NS=45;LINEAGE=human_specific;QCONTIG=chr5;REPTYPE=.;HUMAN_AND_CHIMP_VST=.;CIEND=-5,5;BNOSCORE=.;BNID=.;UNMASKEDWSSD=0;ORANG_AVG_CNF=.;GORILLA_AVG_CNF=.;HUMAN_APE_VST=.;GORILLA_FST=0.594965;ORANG_VST=.;SHARED=orangutan,gorilla,chimpanzee,.,.;HUMAN_APE_FST=0.844095;AN=88;CEXON=TERT;HUMAN_AND_CHIMP_FST=0.396189</t>
  </si>
  <si>
    <t>chr5_1256513_INS_chimpanzee_000220F_1_3539190_quiver_pilon_2401916_2402122</t>
  </si>
  <si>
    <t>2512433</t>
  </si>
  <si>
    <t>2514055</t>
  </si>
  <si>
    <t>CTD-3080P12.3</t>
  </si>
  <si>
    <t>24008</t>
  </si>
  <si>
    <t>CHIMP_VST=.;AC=44;CHIMP_AF=0;QEND=1150756;HUMAN_AVG_CNF=.;TSTART=2512433;LBK_CNF=.;BHCONDEL=NO;SVLEN=-1622;LOS_CNF=.;EXONDIST=24008;DHCONDEL=8821605;SVTYPE=DEL;CIPOS=-5,5;CHIMP_FST=0.697459;STRAND=1;REPPARENT=.;CHIMP_AVG_CNF=.;BNSVLEN=.;DENISOVA_CNF=.;AF=0.488889;GORILLA_VST=.;END=2514055;REPLEN=.;TEND=2514055;QSTART=1149134;NEAN_CNF=.;REPSTART=.;GORILLA_AF=0.6875;SOURCE=chimpanzee;HUMAN_AF=1;CHCONDEL=chr5:9970738-9970739;ORANG_FST=0.612849;BNS=NO;ORANG_AF=0.0454545;NS=45;LINEAGE=polymorphic;QCONTIG=chr5;REPTYPE=.;HUMAN_AND_CHIMP_VST=.;CIEND=-5,5;BNOSCORE=.;BNID=.;UNMASKEDWSSD=0;ORANG_AVG_CNF=.;GORILLA_AVG_CNF=.;HUMAN_APE_VST=.;GORILLA_FST=0.137748;ORANG_VST=.;SHARED=.,.,chimpanzee,.,.;HUMAN_APE_FST=0.800781;AN=90;CEXON=CTD-3080P12.3;HUMAN_AND_CHIMP_FST=0.136257</t>
  </si>
  <si>
    <t>chr5_1149134_INS_chimpanzee_000220F_1_3539190_quiver_pilon_2512433_2514055</t>
  </si>
  <si>
    <t>2076809</t>
  </si>
  <si>
    <t>2077393</t>
  </si>
  <si>
    <t>GPT2</t>
  </si>
  <si>
    <t>CHIMP_VST=.;AC=32;CHIMP_AF=0;QEND=46873088;HUMAN_AVG_CNF=.;TSTART=2076809;LBK_CNF=.;BHCONDEL=NO;SVLEN=-584;LOS_CNF=.;EXONDIST=11875;DHCONDEL=4244830;SVTYPE=DEL;CIPOS=-5,5;CHIMP_FST=0.523724;STRAND=0;REPPARENT=SINE/Alu,LTR/ERVL-MaLR,DNA/TcMar-Tigger;CHIMP_AVG_CNF=.;BNSVLEN=.;DENISOVA_CNF=.;AF=0.355556;GORILLA_VST=.;END=2077393;REPLEN=260,304,20;TEND=2077393;QSTART=46872504;NEAN_CNF=.;REPSTART=2076773,2077069,2077373;GORILLA_AF=0;SOURCE=chimpanzee;HUMAN_AF=1;CHCONDEL=chr16:51117333-51117334;ORANG_FST=0.521433;BNS=NO;ORANG_AF=0;NS=45;LINEAGE=human_specific;QCONTIG=chr16;REPTYPE=AluSx,THE1A,Tigger3a;HUMAN_AND_CHIMP_VST=.;CIEND=-5,5;BNOSCORE=.;BNID=.;UNMASKEDWSSD=0;ORANG_AVG_CNF=.;GORILLA_AVG_CNF=.;HUMAN_APE_VST=.;GORILLA_FST=0.538992;ORANG_VST=.;SHARED=orangutan,gorilla,chimpanzee,.,.;HUMAN_APE_FST=1;AN=90;CEXON=GPT2;HUMAN_AND_CHIMP_FST=0.603372</t>
  </si>
  <si>
    <t>chr16_46872504_INS_chimpanzee_000221F_1_3394729_quiver_pilon_2076809_2077393</t>
  </si>
  <si>
    <t>2155051</t>
  </si>
  <si>
    <t>2155537</t>
  </si>
  <si>
    <t>DNAJA2</t>
  </si>
  <si>
    <t>4836</t>
  </si>
  <si>
    <t>CHIMP_VST=0.280415;AC=26;CHIMP_AF=0;QEND=46951013;HUMAN_AVG_CNF=2.08;TSTART=2155051;LBK_CNF=1.903;BHCONDEL=NO;SVLEN=-486;LOS_CNF=1.290;EXONDIST=4836;DHCONDEL=4166807;SVTYPE=DEL;CIPOS=-5,5;CHIMP_FST=0.435195;STRAND=0;REPPARENT=SINE/Alu;CHIMP_AVG_CNF=4.26;BNSVLEN=.;DENISOVA_CNF=2.327;AF=0.288889;GORILLA_VST=0.00566345;END=2155537;REPLEN=219;TEND=2155537;QSTART=46950527;NEAN_CNF=1.895;REPSTART=2154971;GORILLA_AF=0;SOURCE=chimpanzee;HUMAN_AF=0.8125;CHCONDEL=chr16:51117333-51117334;ORANG_FST=0.431197;BNS=NO;ORANG_AF=0;NS=45;LINEAGE=human_specific;QCONTIG=chr16;REPTYPE=AluSx;HUMAN_AND_CHIMP_VST=0.171797;CIEND=-5,5;BNOSCORE=.;BNID=.;UNMASKEDWSSD=231;ORANG_AVG_CNF=3.96;GORILLA_AVG_CNF=3.52;HUMAN_APE_VST=0.827891;GORILLA_FST=0.453344;ORANG_VST=0.0827513;SHARED=orangutan,gorilla,chimpanzee,.,.;HUMAN_APE_FST=0.822243;AN=90;CEXON=DNAJA2;HUMAN_AND_CHIMP_FST=0.488229</t>
  </si>
  <si>
    <t>chr16_46950527_INS_chimpanzee_000221F_1_3394729_quiver_pilon_2155051_2155537</t>
  </si>
  <si>
    <t>2155662</t>
  </si>
  <si>
    <t>2156533</t>
  </si>
  <si>
    <t>CHIMP_VST=.;AC=32;CHIMP_AF=0;QEND=46951525;HUMAN_AVG_CNF=.;TSTART=2155662;LBK_CNF=.;BHCONDEL=NO;SVLEN=-871;LOS_CNF=.;EXONDIST=4709;DHCONDEL=4166680;SVTYPE=DEL;CIPOS=-5,5;CHIMP_FST=0.523724;STRAND=0;REPPARENT=SINE/Alu,SINE/Alu,SINE/Alu;CHIMP_AVG_CNF=.;BNSVLEN=.;DENISOVA_CNF=.;AF=0.355556;GORILLA_VST=.;END=2156533;REPLEN=298,296,212;TEND=2156533;QSTART=46950654;NEAN_CNF=.;REPSTART=2155699,2156003,2156321;GORILLA_AF=0;SOURCE=chimpanzee;HUMAN_AF=1;CHCONDEL=chr16:51117333-51117334;ORANG_FST=0.521433;BNS=NO;ORANG_AF=0;NS=45;LINEAGE=human_specific;QCONTIG=chr16;REPTYPE=AluSx,AluSx,AluJb;HUMAN_AND_CHIMP_VST=.;CIEND=-5,5;BNOSCORE=.;BNID=.;UNMASKEDWSSD=1;ORANG_AVG_CNF=.;GORILLA_AVG_CNF=.;HUMAN_APE_VST=.;GORILLA_FST=0.538992;ORANG_VST=.;SHARED=orangutan,gorilla,chimpanzee,.,.;HUMAN_APE_FST=1;AN=90;CEXON=DNAJA2;HUMAN_AND_CHIMP_FST=0.603372</t>
  </si>
  <si>
    <t>chr16_46950654_INS_chimpanzee_000221F_1_3394729_quiver_pilon_2155662_2156533</t>
  </si>
  <si>
    <t>2349049</t>
  </si>
  <si>
    <t>2350421</t>
  </si>
  <si>
    <t>RPL23AP72</t>
  </si>
  <si>
    <t>1202</t>
  </si>
  <si>
    <t>CHIMP_VST=0.0220352;AC=32;CHIMP_AF=0;QEND=47150303;HUMAN_AVG_CNF=0;TSTART=2349049;LBK_CNF=0.000;BHCONDEL=NO;SVLEN=-1372;LOS_CNF=0.000;EXONDIST=1202;DHCONDEL=3968403;SVTYPE=DEL;CIPOS=-5,5;CHIMP_FST=0.523724;STRAND=0;REPPARENT=Low_complexity,LINE/L1,LINE/L1;CHIMP_AVG_CNF=1.79;BNSVLEN=.;DENISOVA_CNF=0.000;AF=0.355556;GORILLA_VST=0.239809;END=2350421;REPLEN=10,713,384;TEND=2350421;QSTART=47148931;NEAN_CNF=0.000;REPSTART=2349035,2349323,2350037;GORILLA_AF=0;SOURCE=chimpanzee;HUMAN_AF=1;CHCONDEL=chr16:51117333-51117334;ORANG_FST=0.521433;BNS=NO;ORANG_AF=0;NS=45;LINEAGE=human_specific;QCONTIG=chr16;REPTYPE=AT_rich,L1ME3B,L1ME3B;HUMAN_AND_CHIMP_VST=0.530093;CIEND=-5,5;BNOSCORE=.;BNID=.;UNMASKEDWSSD=157;ORANG_AVG_CNF=2.21;GORILLA_AVG_CNF=2.61;HUMAN_APE_VST=0.838623;GORILLA_FST=0.538992;ORANG_VST=0.17084;SHARED=orangutan,gorilla,chimpanzee,.,.;HUMAN_APE_FST=1;AN=90;CEXON=RPL23AP72;HUMAN_AND_CHIMP_FST=0.603372</t>
  </si>
  <si>
    <t>chr16_47148931_INS_chimpanzee_000221F_1_3394729_quiver_pilon_2349049_2350421</t>
  </si>
  <si>
    <t>2806343</t>
  </si>
  <si>
    <t>2806521</t>
  </si>
  <si>
    <t>NDUFA5P11</t>
  </si>
  <si>
    <t>4823</t>
  </si>
  <si>
    <t>CHIMP_VST=0.0477776;AC=30;CHIMP_AF=0;QEND=47603998;HUMAN_AVG_CNF=0;TSTART=2806343;LBK_CNF=0.000;BHCONDEL=NO;SVLEN=-178;LOS_CNF=0.000;EXONDIST=4823;DHCONDEL=3513514;SVTYPE=DEL;CIPOS=-5,5;CHIMP_FST=0.494594;STRAND=0;REPPARENT=SINE/MIR;CHIMP_AVG_CNF=2.14;BNSVLEN=.;DENISOVA_CNF=0.000;AF=0.333333;GORILLA_VST=0.0326373;END=2806521;REPLEN=6;TEND=2806521;QSTART=47603820;NEAN_CNF=0.000;REPSTART=2806515;GORILLA_AF=0;SOURCE=chimpanzee;HUMAN_AF=0.9375;CHCONDEL=chr16:51117333-51117334;ORANG_FST=0.491647;BNS=NO;ORANG_AF=0;NS=45;LINEAGE=human_specific;QCONTIG=chr16;REPTYPE=MIRb;HUMAN_AND_CHIMP_VST=0.455012;CIEND=-5,5;BNOSCORE=.;BNID=.;UNMASKEDWSSD=116;ORANG_AVG_CNF=2.93;GORILLA_AVG_CNF=2.11;HUMAN_APE_VST=0.831789;GORILLA_FST=0.511036;ORANG_VST=0.198158;SHARED=orangutan,gorilla,chimpanzee,.,.;HUMAN_APE_FST=0.941159;AN=90;CEXON=NDUFA5P11;HUMAN_AND_CHIMP_FST=0.564826</t>
  </si>
  <si>
    <t>chr16_47603820_INS_chimpanzee_000221F_1_3394729_quiver_pilon_2806343_2806521</t>
  </si>
  <si>
    <t>2973192</t>
  </si>
  <si>
    <t>2973665</t>
  </si>
  <si>
    <t>CTB-55P19.1</t>
  </si>
  <si>
    <t>10020</t>
  </si>
  <si>
    <t>CHIMP_VST=.;AC=33;CHIMP_AF=0;QEND=47771415;HUMAN_AVG_CNF=.;TSTART=2973192;LBK_CNF=.;BHCONDEL=NO;SVLEN=-473;LOS_CNF=.;EXONDIST=10020;DHCONDEL=3346392;SVTYPE=DEL;CIPOS=-5,5;CHIMP_FST=0.539546;STRAND=0;REPPARENT=LINE/L1;CHIMP_AVG_CNF=.;BNSVLEN=.;DENISOVA_CNF=.;AF=0.366667;GORILLA_VST=.;END=2973665;REPLEN=473;TEND=2973665;QSTART=47770942;NEAN_CNF=.;REPSTART=2972402;GORILLA_AF=0;SOURCE=chimpanzee;HUMAN_AF=1;CHCONDEL=chr16:51117333-51117334;ORANG_FST=0.427348;BNS=NO;ORANG_AF=0.0454545;NS=45;LINEAGE=human_specific;QCONTIG=chr16;REPTYPE=L1P2;HUMAN_AND_CHIMP_VST=.;CIEND=-5,5;BNOSCORE=.;BNID=.;UNMASKEDWSSD=0;ORANG_AVG_CNF=.;GORILLA_AVG_CNF=.;HUMAN_APE_VST=.;GORILLA_FST=0.554165;ORANG_VST=.;SHARED=orangutan,gorilla,chimpanzee,.,.;HUMAN_APE_FST=0.983813;AN=90;CEXON=CTB-55P19.1;HUMAN_AND_CHIMP_FST=0.556533</t>
  </si>
  <si>
    <t>chr16_47770942_INS_chimpanzee_000221F_1_3394729_quiver_pilon_2973192_2973665</t>
  </si>
  <si>
    <t>2982325</t>
  </si>
  <si>
    <t>2992234</t>
  </si>
  <si>
    <t>18682</t>
  </si>
  <si>
    <t>CHIMP_VST=0.153448;AC=32;CHIMP_AF=0;QEND=47789513;HUMAN_AVG_CNF=0;TSTART=2982325;LBK_CNF=0.000;BHCONDEL=NO;SVLEN=-9909;LOS_CNF=0.000;EXONDIST=18682;DHCONDEL=3337730;SVTYPE=DEL;CIPOS=-5,5;CHIMP_FST=0.523724;STRAND=0;REPPARENT=LTR/ERVL,Simple_repeat,SINE/MIR,LINE/L1,SINE/MIR,DNA/hAT-Tip100,LINE/L1,SINE/MIR;CHIMP_AVG_CNF=1.84;BNSVLEN=10280;DENISOVA_CNF=0.000;AF=0.355556;GORILLA_VST=0.0929243;END=2992234;REPLEN=740,32,116,60,87,165,5294,180;TEND=2992234;QSTART=47779604;NEAN_CNF=1.834;REPSTART=2982079,2983494,2983838,2984508,2984589,2984678,2985359,2991674;GORILLA_AF=0;SOURCE=chimpanzee;HUMAN_AF=1;CHCONDEL=chr16:51117333-51117334;ORANG_FST=0.521433;BNS=YES;ORANG_AF=0;NS=45;LINEAGE=human_specific;QCONTIG=chr16;REPTYPE=ERVL-E-int,(CAAAA)n,MIRb,L1ME3B,MIRc,MER91A,L1PA6,MIR;HUMAN_AND_CHIMP_VST=0.372918;CIEND=-5,5;BNOSCORE=6.81762345831889;BNID=ID:5145;UNMASKEDWSSD=2431;ORANG_AVG_CNF=1.85;GORILLA_AVG_CNF=1.78;HUMAN_APE_VST=0.971624;GORILLA_FST=0.538992;ORANG_VST=0.140428;SHARED=orangutan,gorilla,chimpanzee,.,.;HUMAN_APE_FST=1;AN=90;CEXON=CTB-55P19.1;HUMAN_AND_CHIMP_FST=0.603372</t>
  </si>
  <si>
    <t>chr16_47779604_INS_chimpanzee_000221F_1_3394729_quiver_pilon_2982325_2992234</t>
  </si>
  <si>
    <t>000222F_1_3526990_quiver_pilon</t>
  </si>
  <si>
    <t>210392</t>
  </si>
  <si>
    <t>212572</t>
  </si>
  <si>
    <t>RP11-166J5.1</t>
  </si>
  <si>
    <t>36825</t>
  </si>
  <si>
    <t>CHIMP_VST=0.130415;AC=31;CHIMP_AF=0;QEND=116136072;HUMAN_AVG_CNF=0;TSTART=210392;LBK_CNF=0.000;BHCONDEL=NO;SVLEN=-2180;LOS_CNF=0.000;EXONDIST=36825;DHCONDEL=1771292;SVTYPE=DEL;CIPOS=-5,5;CHIMP_FST=0.509211;STRAND=0;REPPARENT=LTR/ERVL-MaLR,DNA/TcMar-Tigger,LTR/ERV1,LINE/L2;CHIMP_AVG_CNF=2.34;BNSVLEN=.;DENISOVA_CNF=0.000;AF=0.344444;GORILLA_VST=0.146522;END=212572;REPLEN=250,264,597,18;TEND=212572;QSTART=116133892;NEAN_CNF=0.000;REPSTART=210267,210642,211888,212554;GORILLA_AF=0;SOURCE=chimpanzee;HUMAN_AF=0.96875;CHCONDEL=chr4:114362572-114362599;ORANG_FST=0.506581;BNS=NO;ORANG_AF=0;NS=45;LINEAGE=human_specific;QCONTIG=chr4;REPTYPE=THE1B,MER47B,LTR71B,L2b;HUMAN_AND_CHIMP_VST=0.396939;CIEND=-5,5;BNOSCORE=.;BNID=.;UNMASKEDWSSD=664;ORANG_AVG_CNF=2.33;GORILLA_AVG_CNF=2.51;HUMAN_APE_VST=0.959343;GORILLA_FST=0.525092;ORANG_VST=0.132503;SHARED=orangutan,gorilla,chimpanzee,.,.;HUMAN_APE_FST=0.970635;AN=90;CEXON=RP11-166J5.1;HUMAN_AND_CHIMP_FST=0.584083</t>
  </si>
  <si>
    <t>chr4_116133892_INS_chimpanzee_000222F_1_3526990_quiver_pilon_210392_212572</t>
  </si>
  <si>
    <t>219813</t>
  </si>
  <si>
    <t>221563</t>
  </si>
  <si>
    <t>TTC39CP1</t>
  </si>
  <si>
    <t>43609</t>
  </si>
  <si>
    <t>CHIMP_VST=0.0793773;AC=16;CHIMP_AF=0;QEND=116152139;HUMAN_AVG_CNF=0;TSTART=219813;LBK_CNF=0.000;BHCONDEL=NO;SVLEN=-1750;LOS_CNF=0.000;EXONDIST=43609;DHCONDEL=1787789;SVTYPE=DEL;CIPOS=-5,5;CHIMP_FST=0.284887;STRAND=0;REPPARENT=LTR/ERVL-MaLR,LTR/ERVL-MaLR,SINE/Alu,LTR/ERVL-MaLR,LTR/ERVL-MaLR,DNA/hAT-Charlie,LTR/ERVL-MaLR;CHIMP_AVG_CNF=2.22;BNSVLEN=.;DENISOVA_CNF=0.000;AF=0.177778;GORILLA_VST=0.0981356;END=221563;REPLEN=25,253,318,76,115,125,95;TEND=221563;QSTART=116150389;NEAN_CNF=0.000;REPSTART=219606,219854,220107,220425,220493,220883,221468;GORILLA_AF=0;SOURCE=chimpanzee;HUMAN_AF=0.5;CHCONDEL=chr4:114362572-114362599;ORANG_FST=0.279771;BNS=NO;ORANG_AF=0;NS=45;LINEAGE=human_specific;QCONTIG=chr4;REPTYPE=MLT1E3,MLT1F2,AluY,MLT1F2,MLT1F2,MER5A,MLT1E3;HUMAN_AND_CHIMP_VST=0.466036;CIEND=-5,5;BNOSCORE=.;BNID=.;UNMASKEDWSSD=472;ORANG_AVG_CNF=2.62;GORILLA_AVG_CNF=2.39;HUMAN_APE_VST=0.936191;GORILLA_FST=0.303461;ORANG_VST=0.180418;SHARED=orangutan,gorilla,chimpanzee,.,.;HUMAN_APE_FST=0.521773;AN=90;CEXON=TTC39CP1;HUMAN_AND_CHIMP_FST=0.303905</t>
  </si>
  <si>
    <t>chr4_116150389_INS_chimpanzee_000222F_1_3526990_quiver_pilon_219813_221563</t>
  </si>
  <si>
    <t>312611</t>
  </si>
  <si>
    <t>312889</t>
  </si>
  <si>
    <t>RP11-659O3.1</t>
  </si>
  <si>
    <t>47152</t>
  </si>
  <si>
    <t>CHIMP_VST=0.244679;AC=32;CHIMP_AF=0;QEND=116244168;HUMAN_AVG_CNF=0;TSTART=312611;LBK_CNF=0.000;BHCONDEL=NO;SVLEN=-278;LOS_CNF=0.000;EXONDIST=47152;DHCONDEL=1881290;SVTYPE=DEL;CIPOS=-5,5;CHIMP_FST=0.523724;STRAND=0;REPPARENT=.;CHIMP_AVG_CNF=1.99;BNSVLEN=.;DENISOVA_CNF=0.000;AF=0.355556;GORILLA_VST=0.155089;END=312889;REPLEN=.;TEND=312889;QSTART=116243890;NEAN_CNF=0.000;REPSTART=.;GORILLA_AF=0;SOURCE=chimpanzee;HUMAN_AF=1;CHCONDEL=chr4:114362572-114362599;ORANG_FST=0.521433;BNS=NO;ORANG_AF=0;NS=45;LINEAGE=human_specific;QCONTIG=chr4;REPTYPE=.;HUMAN_AND_CHIMP_VST=0.195242;CIEND=-5,5;BNOSCORE=.;BNID=.;UNMASKEDWSSD=278;ORANG_AVG_CNF=1.4;GORILLA_AVG_CNF=1.92;HUMAN_APE_VST=0.826951;GORILLA_FST=0.538992;ORANG_VST=0.0425177;SHARED=orangutan,gorilla,chimpanzee,.,.;HUMAN_APE_FST=1;AN=90;CEXON=RP11-659O3.1;HUMAN_AND_CHIMP_FST=0.603372</t>
  </si>
  <si>
    <t>chr4_116243890_INS_chimpanzee_000222F_1_3526990_quiver_pilon_312611_312889</t>
  </si>
  <si>
    <t>510582</t>
  </si>
  <si>
    <t>511886</t>
  </si>
  <si>
    <t>CUL4AP1</t>
  </si>
  <si>
    <t>28608</t>
  </si>
  <si>
    <t>CHIMP_VST=0.0541615;AC=32;CHIMP_AF=0;QEND=116460805;HUMAN_AVG_CNF=0;TSTART=510582;LBK_CNF=0.000;BHCONDEL=NO;SVLEN=-1304;LOS_CNF=0.000;EXONDIST=28608;DHCONDEL=2096901;SVTYPE=DEL;CIPOS=-5,5;CHIMP_FST=0.523724;STRAND=0;REPPARENT=LINE/L1,LINE/L2,DNA/hAT-Charlie;CHIMP_AVG_CNF=2.06;BNSVLEN=.;DENISOVA_CNF=0.000;AF=0.355556;GORILLA_VST=0.111735;END=511886;REPLEN=295,149,326;TEND=511886;QSTART=116459501;NEAN_CNF=0.000;REPSTART=510661,511010,511342;GORILLA_AF=0;SOURCE=chimpanzee;HUMAN_AF=1;CHCONDEL=chr4:114362572-114362599;ORANG_FST=0.521433;BNS=NO;ORANG_AF=0;NS=45;LINEAGE=human_specific;QCONTIG=chr4;REPTYPE=L1M4,L2a,Charlie25;HUMAN_AND_CHIMP_VST=0.47566;CIEND=-5,5;BNOSCORE=.;BNID=.;UNMASKEDWSSD=293;ORANG_AVG_CNF=2.54;GORILLA_AVG_CNF=2.41;HUMAN_APE_VST=0.872615;GORILLA_FST=0.538992;ORANG_VST=0.183312;SHARED=orangutan,gorilla,chimpanzee,.,.;HUMAN_APE_FST=1;AN=90;CEXON=CUL4AP1;HUMAN_AND_CHIMP_FST=0.603372</t>
  </si>
  <si>
    <t>chr4_116459501_INS_chimpanzee_000222F_1_3526990_quiver_pilon_510582_511886</t>
  </si>
  <si>
    <t>749619</t>
  </si>
  <si>
    <t>749720</t>
  </si>
  <si>
    <t>ACTN4P1</t>
  </si>
  <si>
    <t>107938</t>
  </si>
  <si>
    <t>CHIMP_VST=.;AC=32;CHIMP_AF=0;QEND=116707651;HUMAN_AVG_CNF=.;TSTART=749619;LBK_CNF=.;BHCONDEL=NO;SVLEN=-101;LOS_CNF=.;EXONDIST=107938;DHCONDEL=2344950;SVTYPE=DEL;CIPOS=-5,5;CHIMP_FST=0.523724;STRAND=0;REPPARENT=Low_complexity;CHIMP_AVG_CNF=.;BNSVLEN=.;DENISOVA_CNF=.;AF=0.355556;GORILLA_VST=.;END=749720;REPLEN=22;TEND=749720;QSTART=116707550;NEAN_CNF=.;REPSTART=749644;GORILLA_AF=0;SOURCE=chimpanzee;HUMAN_AF=1;CHCONDEL=chr4:114362572-114362599;ORANG_FST=0.521433;BNS=NO;ORANG_AF=0;NS=45;LINEAGE=polymorphic;QCONTIG=chr4;REPTYPE=AT_rich;HUMAN_AND_CHIMP_VST=.;CIEND=-5,5;BNOSCORE=.;BNID=.;UNMASKEDWSSD=0;ORANG_AVG_CNF=.;GORILLA_AVG_CNF=.;HUMAN_APE_VST=.;GORILLA_FST=0.538992;ORANG_VST=.;SHARED=.,gorilla,chimpanzee,.,.;HUMAN_APE_FST=1;AN=90;CEXON=ACTN4P1;HUMAN_AND_CHIMP_FST=0.603372</t>
  </si>
  <si>
    <t>chr4_116707550_INS_chimpanzee_000222F_1_3526990_quiver_pilon_749619_749720</t>
  </si>
  <si>
    <t>800620</t>
  </si>
  <si>
    <t>803038</t>
  </si>
  <si>
    <t>RNU6-119P</t>
  </si>
  <si>
    <t>80803</t>
  </si>
  <si>
    <t>CHIMP_VST=0.237399;AC=32;CHIMP_AF=0;QEND=116760895;HUMAN_AVG_CNF=0;TSTART=800620;LBK_CNF=0.000;BHCONDEL=NO;SVLEN=-2418;LOS_CNF=0.000;EXONDIST=80803;DHCONDEL=2395877;SVTYPE=DEL;CIPOS=-5,5;CHIMP_FST=0.523724;STRAND=0;REPPARENT=LTR/ERVL,LINE/L1;CHIMP_AVG_CNF=2.32;BNSVLEN=2361;DENISOVA_CNF=0.000;AF=0.355556;GORILLA_VST=0.076749;END=803038;REPLEN=620,1441;TEND=803038;QSTART=116758477;NEAN_CNF=0.000;REPSTART=800961,801597;GORILLA_AF=0;SOURCE=chimpanzee;HUMAN_AF=1;CHCONDEL=chr4:114362572-114362599;ORANG_FST=0.521433;BNS=YES;ORANG_AF=0;NS=45;LINEAGE=human_specific;QCONTIG=chr4;REPTYPE=MER76,L1PA7;HUMAN_AND_CHIMP_VST=0.263847;CIEND=-5,5;BNOSCORE=0.67984934086629;BNID=ID:1693;UNMASKEDWSSD=305;ORANG_AVG_CNF=2;GORILLA_AVG_CNF=2.01;HUMAN_APE_VST=0.942677;GORILLA_FST=0.538992;ORANG_VST=0.0967649;SHARED=orangutan,gorilla,chimpanzee,.,.;HUMAN_APE_FST=1;AN=90;CEXON=RNU6-119P;HUMAN_AND_CHIMP_FST=0.603372</t>
  </si>
  <si>
    <t>chr4_116758477_INS_chimpanzee_000222F_1_3526990_quiver_pilon_800620_803038</t>
  </si>
  <si>
    <t>1057490</t>
  </si>
  <si>
    <t>1061059</t>
  </si>
  <si>
    <t>TRAM1L1</t>
  </si>
  <si>
    <t>22184</t>
  </si>
  <si>
    <t>CHIMP_VST=0.170368;AC=32;CHIMP_AF=0;QEND=117064940;HUMAN_AVG_CNF=0;TSTART=1057490;LBK_CNF=0.000;BHCONDEL=NO;SVLEN=-3569;LOS_CNF=0.000;EXONDIST=22184;DHCONDEL=2698771;SVTYPE=DEL;CIPOS=-5,5;CHIMP_FST=0.523724;STRAND=0;REPPARENT=LTR/ERVL-MaLR,LINE/L1,Simple_repeat,LINE/L2,LINE/CR1,LINE/CR1,LINE/CR1,SINE/Alu,LINE/L2,LINE/L2;CHIMP_AVG_CNF=2.18;BNSVLEN=3958;DENISOVA_CNF=0.000;AF=0.355556;GORILLA_VST=0.236939;END=1061059;REPLEN=180,212,46,209,714,268,132,302,116,62;TEND=1061059;QSTART=117061371;NEAN_CNF=0.000;REPSTART=1057524,1057977,1058203,1058261,1058602,1059559,1059871,1060389,1060757,1060997;GORILLA_AF=0;SOURCE=chimpanzee;HUMAN_AF=1;CHCONDEL=chr4:114362572-114362599;ORANG_FST=0.521433;BNS=YES;ORANG_AF=0;NS=45;LINEAGE=human_specific;QCONTIG=chr4;REPTYPE=MLT1J1,L1MB5,(GA)n,L2a,L3b,L3b,L3b,AluSx,L2,L2;HUMAN_AND_CHIMP_VST=0.30444;CIEND=-5,5;BNOSCORE=20.1037597980603;BNID=ID:1695;UNMASKEDWSSD=541;ORANG_AVG_CNF=1.74;GORILLA_AVG_CNF=2.47;HUMAN_APE_VST=0.895839;GORILLA_FST=0.538992;ORANG_VST=0.0758936;SHARED=orangutan,gorilla,chimpanzee,.,.;HUMAN_APE_FST=1;AN=90;CEXON=TRAM1L1;HUMAN_AND_CHIMP_FST=0.603372</t>
  </si>
  <si>
    <t>chr4_117061371_INS_chimpanzee_000222F_1_3526990_quiver_pilon_1057490_1061059</t>
  </si>
  <si>
    <t>1064282</t>
  </si>
  <si>
    <t>1064635</t>
  </si>
  <si>
    <t>18966</t>
  </si>
  <si>
    <t>CHIMP_VST=0.135413;AC=32;CHIMP_AF=0;QEND=117064942;HUMAN_AVG_CNF=0;TSTART=1064282;LBK_CNF=0.000;BHCONDEL=NO;SVLEN=-353;LOS_CNF=0.000;EXONDIST=18966;DHCONDEL=2701989;SVTYPE=DEL;CIPOS=-5,5;CHIMP_FST=0.523724;STRAND=0;REPPARENT=Simple_repeat;CHIMP_AVG_CNF=1.82;BNSVLEN=.;DENISOVA_CNF=0.000;AF=0.355556;GORILLA_VST=0.0924967;END=1064635;REPLEN=13;TEND=1064635;QSTART=117064589;NEAN_CNF=0.000;REPSTART=1064622;GORILLA_AF=0;SOURCE=chimpanzee;HUMAN_AF=1;CHCONDEL=chr4:114362572-114362599;ORANG_FST=0.521433;BNS=NO;ORANG_AF=0;NS=45;LINEAGE=human_specific;QCONTIG=chr4;REPTYPE=(TTCA)n;HUMAN_AND_CHIMP_VST=0.374324;CIEND=-5,5;BNOSCORE=.;BNID=.;UNMASKEDWSSD=254;ORANG_AVG_CNF=1.87;GORILLA_AVG_CNF=1.79;HUMAN_APE_VST=0.937766;GORILLA_FST=0.538992;ORANG_VST=0.141484;SHARED=orangutan,gorilla,chimpanzee,.,.;HUMAN_APE_FST=1;AN=90;CEXON=TRAM1L1;HUMAN_AND_CHIMP_FST=0.603372</t>
  </si>
  <si>
    <t>chr4_117064589_INS_chimpanzee_000222F_1_3526990_quiver_pilon_1064282_1064635</t>
  </si>
  <si>
    <t>1349070</t>
  </si>
  <si>
    <t>1350595</t>
  </si>
  <si>
    <t>AC107399.2</t>
  </si>
  <si>
    <t>9794</t>
  </si>
  <si>
    <t>CHIMP_VST=.;AC=32;CHIMP_AF=0;QEND=117342925;HUMAN_AVG_CNF=.;TSTART=1349070;LBK_CNF=.;BHCONDEL=NO;SVLEN=-1525;LOS_CNF=.;EXONDIST=9794;DHCONDEL=2978800;SVTYPE=DEL;CIPOS=-5,5;CHIMP_FST=0.523724;STRAND=0;REPPARENT=LINE/L1;CHIMP_AVG_CNF=.;BNSVLEN=.;DENISOVA_CNF=.;AF=0.355556;GORILLA_VST=.;END=1350595;REPLEN=1525;TEND=1350595;QSTART=117341400;NEAN_CNF=.;REPSTART=1344711;GORILLA_AF=0;SOURCE=chimpanzee;HUMAN_AF=1;CHCONDEL=chr4:114362572-114362599;ORANG_FST=0.521433;BNS=NO;ORANG_AF=0;NS=45;LINEAGE=human_specific;QCONTIG=chr4;REPTYPE=L1PA11;HUMAN_AND_CHIMP_VST=.;CIEND=-5,5;BNOSCORE=.;BNID=.;UNMASKEDWSSD=0;ORANG_AVG_CNF=.;GORILLA_AVG_CNF=.;HUMAN_APE_VST=.;GORILLA_FST=0.538992;ORANG_VST=.;SHARED=orangutan,gorilla,chimpanzee,.,.;HUMAN_APE_FST=1;AN=90;CEXON=AC107399.2;HUMAN_AND_CHIMP_FST=0.603372</t>
  </si>
  <si>
    <t>chr4_117341400_INS_chimpanzee_000222F_1_3526990_quiver_pilon_1349070_1350595</t>
  </si>
  <si>
    <t>1363768</t>
  </si>
  <si>
    <t>1364913</t>
  </si>
  <si>
    <t>4229</t>
  </si>
  <si>
    <t>CHIMP_VST=0.145961;AC=32;CHIMP_AF=0;QEND=117356645;HUMAN_AVG_CNF=0;TSTART=1363768;LBK_CNF=0.000;BHCONDEL=NO;SVLEN=-1145;LOS_CNF=0.000;EXONDIST=4229;DHCONDEL=2992900;SVTYPE=DEL;CIPOS=-5,5;CHIMP_FST=0.523724;STRAND=0;REPPARENT=SINE/Alu,LTR/ERV1;CHIMP_AVG_CNF=2.14;BNSVLEN=.;DENISOVA_CNF=0.000;AF=0.355556;GORILLA_VST=0.112716;END=1364913;REPLEN=317,553;TEND=1364913;QSTART=117355500;NEAN_CNF=0.000;REPSTART=1363877,1364360;GORILLA_AF=0;SOURCE=chimpanzee;HUMAN_AF=1;CHCONDEL=chr4:114362572-114362599;ORANG_FST=0.521433;BNS=NO;ORANG_AF=0;NS=45;LINEAGE=human_specific;QCONTIG=chr4;REPTYPE=AluSx,LTR8A;HUMAN_AND_CHIMP_VST=0.334483;CIEND=-5,5;BNOSCORE=.;BNID=.;UNMASKEDWSSD=155;ORANG_AVG_CNF=2.05;GORILLA_AVG_CNF=2.14;HUMAN_APE_VST=0.900013;GORILLA_FST=0.538992;ORANG_VST=0.11338;SHARED=orangutan,gorilla,chimpanzee,.,.;HUMAN_APE_FST=1;AN=90;CEXON=AC107399.2;HUMAN_AND_CHIMP_FST=0.603372</t>
  </si>
  <si>
    <t>chr4_117355500_INS_chimpanzee_000222F_1_3526990_quiver_pilon_1363768_1364913</t>
  </si>
  <si>
    <t>1522317</t>
  </si>
  <si>
    <t>1523774</t>
  </si>
  <si>
    <t>LINC01378</t>
  </si>
  <si>
    <t>21710</t>
  </si>
  <si>
    <t>CHIMP_VST=.;AC=32;CHIMP_AF=0;QEND=117519845;HUMAN_AVG_CNF=.;TSTART=1522317;LBK_CNF=.;BHCONDEL=NO;SVLEN=-1457;LOS_CNF=.;EXONDIST=21710;DHCONDEL=3155788;SVTYPE=DEL;CIPOS=-5,5;CHIMP_FST=0.523724;STRAND=0;REPPARENT=LINE/L1,LINE/L1;CHIMP_AVG_CNF=.;BNSVLEN=.;DENISOVA_CNF=.;AF=0.355556;GORILLA_VST=.;END=1523774;REPLEN=152,1308;TEND=1523774;QSTART=117518388;NEAN_CNF=.;REPSTART=1521624,1522466;GORILLA_AF=0;SOURCE=chimpanzee;HUMAN_AF=1;CHCONDEL=chr4:114362572-114362599;ORANG_FST=0.521433;BNS=NO;ORANG_AF=0;NS=45;LINEAGE=human_specific;QCONTIG=chr4;REPTYPE=L1PB3,L1PA6;HUMAN_AND_CHIMP_VST=.;CIEND=-5,5;BNOSCORE=.;BNID=.;UNMASKEDWSSD=0;ORANG_AVG_CNF=.;GORILLA_AVG_CNF=.;HUMAN_APE_VST=.;GORILLA_FST=0.538992;ORANG_VST=.;SHARED=orangutan,gorilla,chimpanzee,.,.;HUMAN_APE_FST=1;AN=90;CEXON=LINC01378;HUMAN_AND_CHIMP_FST=0.603372</t>
  </si>
  <si>
    <t>chr4_117518388_INS_chimpanzee_000222F_1_3526990_quiver_pilon_1522317_1523774</t>
  </si>
  <si>
    <t>1755258</t>
  </si>
  <si>
    <t>1755339</t>
  </si>
  <si>
    <t>49103</t>
  </si>
  <si>
    <t>CHIMP_VST=.;AC=31;CHIMP_AF=0;QEND=117740373;HUMAN_AVG_CNF=.;TSTART=1755258;LBK_CNF=.;BHCONDEL=NO;SVLEN=-81;LOS_CNF=.;EXONDIST=49103;DHCONDEL=2955022;SVTYPE=DEL;CIPOS=-5,5;CHIMP_FST=0.814866;STRAND=0;REPPARENT=Simple_repeat;CHIMP_AVG_CNF=.;BNSVLEN=.;DENISOVA_CNF=.;AF=0.596154;GORILLA_VST=.;END=1755339;REPLEN=21;TEND=1755339;QSTART=117740292;NEAN_CNF=.;REPSTART=1755318;GORILLA_AF=0;SOURCE=chimpanzee;HUMAN_AF=0.96875;CHCONDEL=chr4:120695313-120695325;ORANG_FST=.;BNS=NO;ORANG_AF=0;NS=45;LINEAGE=polymorphic;QCONTIG=chr4;REPTYPE=(CATATA)n;HUMAN_AND_CHIMP_VST=.;CIEND=-5,5;BNOSCORE=.;BNID=.;UNMASKEDWSSD=0;ORANG_AVG_CNF=.;GORILLA_AVG_CNF=.;HUMAN_APE_VST=.;GORILLA_FST=.;ORANG_VST=.;SHARED=.,gorilla,chimpanzee,.,.;HUMAN_APE_FST=0.969168;AN=52;CEXON=LINC01378;HUMAN_AND_CHIMP_FST=.</t>
  </si>
  <si>
    <t>chr4_117740292_INS_chimpanzee_000222F_1_3526990_quiver_pilon_1755258_1755339</t>
  </si>
  <si>
    <t>1755968</t>
  </si>
  <si>
    <t>1756042</t>
  </si>
  <si>
    <t>49425</t>
  </si>
  <si>
    <t>CHIMP_VST=.;AC=28;CHIMP_AF=0;QEND=117740688;HUMAN_AVG_CNF=.;TSTART=1755968;LBK_CNF=.;BHCONDEL=NO;SVLEN=-74;LOS_CNF=.;EXONDIST=49425;DHCONDEL=2954700;SVTYPE=DEL;CIPOS=-5,5;CHIMP_FST=0.659379;STRAND=0;REPPARENT=Simple_repeat,Simple_repeat;CHIMP_AVG_CNF=.;BNSVLEN=.;DENISOVA_CNF=.;AF=0.466667;GORILLA_VST=.;END=1756042;REPLEN=26,6;TEND=1756042;QSTART=117740614;NEAN_CNF=.;REPSTART=1755827,1756036;GORILLA_AF=0;SOURCE=chimpanzee;HUMAN_AF=0.933333;CHCONDEL=chr4:120695313-120695325;ORANG_FST=.;BNS=NO;ORANG_AF=0;NS=45;LINEAGE=polymorphic;QCONTIG=chr4;REPTYPE=(TA)n,(TA)n;HUMAN_AND_CHIMP_VST=.;CIEND=-5,5;BNOSCORE=.;BNID=.;UNMASKEDWSSD=0;ORANG_AVG_CNF=.;GORILLA_AVG_CNF=.;HUMAN_APE_VST=.;GORILLA_FST=0.666982;ORANG_VST=.;SHARED=.,gorilla,chimpanzee,.,.;HUMAN_APE_FST=0.928571;AN=60;CEXON=LINC01378;HUMAN_AND_CHIMP_FST=0.666982</t>
  </si>
  <si>
    <t>chr4_117740614_INS_chimpanzee_000222F_1_3526990_quiver_pilon_1755968_1756042</t>
  </si>
  <si>
    <t>2206782</t>
  </si>
  <si>
    <t>2207212</t>
  </si>
  <si>
    <t>FKBP4P1</t>
  </si>
  <si>
    <t>1603</t>
  </si>
  <si>
    <t>CHIMP_VST=.;AC=32;CHIMP_AF=0;QEND=118192233;HUMAN_AVG_CNF=.;TSTART=2206782;LBK_CNF=.;BHCONDEL=NO;SVLEN=-430;LOS_CNF=.;EXONDIST=1603;DHCONDEL=2503511;SVTYPE=DEL;CIPOS=-5,5;CHIMP_FST=0.523724;STRAND=0;REPPARENT=LINE/L1;CHIMP_AVG_CNF=.;BNSVLEN=.;DENISOVA_CNF=.;AF=0.355556;GORILLA_VST=.;END=2207212;REPLEN=430;TEND=2207212;QSTART=118191803;NEAN_CNF=.;REPSTART=2206567;GORILLA_AF=0;SOURCE=chimpanzee;HUMAN_AF=1;CHCONDEL=chr4:120695313-120695325;ORANG_FST=0.521433;BNS=NO;ORANG_AF=0;NS=45;LINEAGE=human_specific;QCONTIG=chr4;REPTYPE=L1MA2;HUMAN_AND_CHIMP_VST=.;CIEND=-5,5;BNOSCORE=.;BNID=.;UNMASKEDWSSD=0;ORANG_AVG_CNF=.;GORILLA_AVG_CNF=.;HUMAN_APE_VST=.;GORILLA_FST=0.538992;ORANG_VST=.;SHARED=orangutan,gorilla,chimpanzee,.,.;HUMAN_APE_FST=1;AN=90;CEXON=FKBP4P1;HUMAN_AND_CHIMP_FST=0.603372</t>
  </si>
  <si>
    <t>chr4_118191803_INS_chimpanzee_000222F_1_3526990_quiver_pilon_2206782_2207212</t>
  </si>
  <si>
    <t>2315580</t>
  </si>
  <si>
    <t>2315792</t>
  </si>
  <si>
    <t>PRSS12</t>
  </si>
  <si>
    <t>814</t>
  </si>
  <si>
    <t>CHIMP_VST=.;AC=32;CHIMP_AF=0;QEND=118302677;HUMAN_AVG_CNF=.;TSTART=2315580;LBK_CNF=.;BHCONDEL=NO;SVLEN=-212;LOS_CNF=.;EXONDIST=814;DHCONDEL=2392849;SVTYPE=DEL;CIPOS=-5,5;CHIMP_FST=0.523724;STRAND=0;REPPARENT=LINE/L1,SINE/Alu;CHIMP_AVG_CNF=.;BNSVLEN=.;DENISOVA_CNF=.;AF=0.355556;GORILLA_VST=.;END=2315792;REPLEN=162,45;TEND=2315792;QSTART=118302465;NEAN_CNF=.;REPSTART=2315137,2315747;GORILLA_AF=0;SOURCE=chimpanzee;HUMAN_AF=1;CHCONDEL=chr4:120695313-120695325;ORANG_FST=0.521433;BNS=NO;ORANG_AF=0;NS=45;LINEAGE=human_specific;QCONTIG=chr4;REPTYPE=L1MD,AluSx;HUMAN_AND_CHIMP_VST=.;CIEND=-5,5;BNOSCORE=.;BNID=.;UNMASKEDWSSD=0;ORANG_AVG_CNF=.;GORILLA_AVG_CNF=.;HUMAN_APE_VST=.;GORILLA_FST=0.538992;ORANG_VST=.;SHARED=orangutan,gorilla,chimpanzee,.,.;HUMAN_APE_FST=1;AN=90;CEXON=PRSS12;HUMAN_AND_CHIMP_FST=0.603372</t>
  </si>
  <si>
    <t>chr4_118302465_INS_chimpanzee_000222F_1_3526990_quiver_pilon_2315580_2315792</t>
  </si>
  <si>
    <t>2629488</t>
  </si>
  <si>
    <t>2630137</t>
  </si>
  <si>
    <t>SYNPO2</t>
  </si>
  <si>
    <t>16765</t>
  </si>
  <si>
    <t>CHIMP_VST=0.141591;AC=32;CHIMP_AF=0;QEND=118868355;HUMAN_AVG_CNF=0;TSTART=2629488;LBK_CNF=0.000;BHCONDEL=NO;SVLEN=-649;LOS_CNF=0.000;EXONDIST=16765;DHCONDEL=1827608;SVTYPE=DEL;CIPOS=-5,5;CHIMP_FST=0.523724;STRAND=0;REPPARENT=.;CHIMP_AVG_CNF=2.21;BNSVLEN=.;DENISOVA_CNF=0.000;AF=0.355556;GORILLA_VST=0.0792505;END=2630137;REPLEN=.;TEND=2630137;QSTART=118867706;NEAN_CNF=0.000;REPSTART=.;GORILLA_AF=0;SOURCE=chimpanzee;HUMAN_AF=1;CHCONDEL=chr4:120695313-120695325;ORANG_FST=0.521433;BNS=NO;ORANG_AF=0;NS=45;LINEAGE=human_specific;QCONTIG=chr4;REPTYPE=.;HUMAN_AND_CHIMP_VST=0.384741;CIEND=-5,5;BNOSCORE=.;BNID=.;UNMASKEDWSSD=343;ORANG_AVG_CNF=2.32;GORILLA_AVG_CNF=2.11;HUMAN_APE_VST=0.966275;GORILLA_FST=0.538992;ORANG_VST=0.150944;SHARED=orangutan,gorilla,chimpanzee,.,.;HUMAN_APE_FST=1;AN=90;CEXON=SYNPO2;HUMAN_AND_CHIMP_FST=0.603372</t>
  </si>
  <si>
    <t>chr4_118867706_INS_chimpanzee_000222F_1_3526990_quiver_pilon_2629488_2630137</t>
  </si>
  <si>
    <t>3284423</t>
  </si>
  <si>
    <t>3286144</t>
  </si>
  <si>
    <t>RP11-760D2.11</t>
  </si>
  <si>
    <t>CHIMP_VST=0.465637;AC=43;CHIMP_AF=0;QEND=56498735;HUMAN_AVG_CNF=0.858;TSTART=3284423;LBK_CNF=0.875;BHCONDEL=NO;SVLEN=-1721;LOS_CNF=0.375;EXONDIST=0;DHCONDEL=11882641;SVTYPE=DEL;CIPOS=-5,5;CHIMP_FST=0.68657;STRAND=0;REPPARENT=LINE/L1,LINE/L1;CHIMP_AVG_CNF=4.13;BNSVLEN=1383;DENISOVA_CNF=0.533;AF=0.477778;GORILLA_VST=0.215157;END=3286144;REPLEN=401,571;TEND=3286144;QSTART=56497014;NEAN_CNF=0.929;REPSTART=3285171,3285573;GORILLA_AF=0;SOURCE=chimpanzee;HUMAN_AF=.;CHCONDEL=chr7:68379654-68379655;ORANG_FST=-0.0292503;BNS=YES;ORANG_AF=0.5;NS=45;LINEAGE=polymorphic;QCONTIG=chr7;REPTYPE=L1MA9,L1MA9;HUMAN_AND_CHIMP_VST=0;CIEND=-5,5;BNOSCORE=36.805412371134;BNID=ID:2731;UNMASKEDWSSD=456;ORANG_AVG_CNF=0.927;GORILLA_AVG_CNF=3.72;HUMAN_APE_VST=0.340883;GORILLA_FST=0.691793;ORANG_VST=0.0616376;SHARED=.,gorilla,chimpanzee,.,.;HUMAN_APE_FST=0.82018;AN=90;CEXON=RP11-760D2.11;HUMAN_AND_CHIMP_FST=0.171846</t>
  </si>
  <si>
    <t>chr7_56497014_INS_chimpanzee_000222F_1_3526990_quiver_pilon_3284423_3286144</t>
  </si>
  <si>
    <t>1483195</t>
  </si>
  <si>
    <t>1483294</t>
  </si>
  <si>
    <t>SRPX</t>
  </si>
  <si>
    <t>829</t>
  </si>
  <si>
    <t>CHIMP_VST=.;AC=32;CHIMP_AF=0;QEND=38159288;HUMAN_AVG_CNF=.;TSTART=1483195;LBK_CNF=.;BHCONDEL=NO;SVLEN=-99;LOS_CNF=.;EXONDIST=829;DHCONDEL=4384636;SVTYPE=DEL;CIPOS=-5,5;CHIMP_FST=0.523724;STRAND=1;REPPARENT=DNA/hAT-Charlie;CHIMP_AVG_CNF=.;BNSVLEN=.;DENISOVA_CNF=.;AF=0.355556;GORILLA_VST=.;END=1483294;REPLEN=62;TEND=1483294;QSTART=38159189;NEAN_CNF=.;REPSTART=1483232;GORILLA_AF=0;SOURCE=chimpanzee;HUMAN_AF=.;CHCONDEL=chrX:42543824-42544251;ORANG_FST=0.521433;BNS=NO;ORANG_AF=0;NS=45;LINEAGE=human_specific;QCONTIG=chrX;REPTYPE=MER33;HUMAN_AND_CHIMP_VST=.;CIEND=-5,5;BNOSCORE=.;BNID=.;UNMASKEDWSSD=1;ORANG_AVG_CNF=.;GORILLA_AVG_CNF=.;HUMAN_APE_VST=.;GORILLA_FST=0.538992;ORANG_VST=.;SHARED=orangutan,gorilla,chimpanzee,.,.;HUMAN_APE_FST=1;AN=90;CEXON=SRPX;HUMAN_AND_CHIMP_FST=0.603372</t>
  </si>
  <si>
    <t>chrX_38159189_INS_chimpanzee_000223F_1_3502157_quiver_pilon_1483195_1483294</t>
  </si>
  <si>
    <t>2045542</t>
  </si>
  <si>
    <t>2046288</t>
  </si>
  <si>
    <t>LANCL3</t>
  </si>
  <si>
    <t>26005</t>
  </si>
  <si>
    <t>CHIMP_VST=.;AC=32;CHIMP_AF=0;QEND=37599195;HUMAN_AVG_CNF=.;TSTART=2045542;LBK_CNF=.;BHCONDEL=NO;SVLEN=-746;LOS_CNF=.;EXONDIST=26005;DHCONDEL=4945376;SVTYPE=DEL;CIPOS=-5,5;CHIMP_FST=0.523724;STRAND=1;REPPARENT=LINE/L1;CHIMP_AVG_CNF=.;BNSVLEN=.;DENISOVA_CNF=.;AF=0.355556;GORILLA_VST=.;END=2046288;REPLEN=544;TEND=2046288;QSTART=37598449;NEAN_CNF=.;REPSTART=2045737;GORILLA_AF=0;SOURCE=chimpanzee;HUMAN_AF=.;CHCONDEL=chrX:42543824-42544251;ORANG_FST=0.521433;BNS=NO;ORANG_AF=0;NS=45;LINEAGE=human_specific;QCONTIG=chrX;REPTYPE=L1MEd;HUMAN_AND_CHIMP_VST=.;CIEND=-5,5;BNOSCORE=.;BNID=.;UNMASKEDWSSD=34;ORANG_AVG_CNF=.;GORILLA_AVG_CNF=.;HUMAN_APE_VST=.;GORILLA_FST=0.538992;ORANG_VST=.;SHARED=orangutan,gorilla,chimpanzee,.,.;HUMAN_APE_FST=1;AN=90;CEXON=LANCL3;HUMAN_AND_CHIMP_FST=0.603372</t>
  </si>
  <si>
    <t>chrX_37598449_INS_chimpanzee_000223F_1_3502157_quiver_pilon_2045542_2046288</t>
  </si>
  <si>
    <t>2147845</t>
  </si>
  <si>
    <t>2149089</t>
  </si>
  <si>
    <t>FTH1P19</t>
  </si>
  <si>
    <t>3780</t>
  </si>
  <si>
    <t>CHIMP_VST=0.0115971;AC=32;CHIMP_AF=0;QEND=37489486;HUMAN_AVG_CNF=1.29;TSTART=2147845;LBK_CNF=1.118;BHCONDEL=NO;SVLEN=-1244;LOS_CNF=0.627;EXONDIST=3780;DHCONDEL=5055583;SVTYPE=DEL;CIPOS=-5,5;CHIMP_FST=0.523724;STRAND=1;REPPARENT=LTR/ERVL-MaLR,LTR/ERVL-MaLR;CHIMP_AVG_CNF=3.12;BNSVLEN=.;DENISOVA_CNF=1.538;AF=0.355556;GORILLA_VST=0.15236;END=2149089;REPLEN=363,105;TEND=2149089;QSTART=37488242;NEAN_CNF=1.379;REPSTART=2148617,2148984;GORILLA_AF=0;SOURCE=chimpanzee;HUMAN_AF=.;CHCONDEL=chrX:42543824-42544251;ORANG_FST=0.521433;BNS=NO;ORANG_AF=0;NS=45;LINEAGE=polymorphic;QCONTIG=chrX;REPTYPE=THE1D,THE1D-int;HUMAN_AND_CHIMP_VST=0.305519;CIEND=-5,5;BNOSCORE=.;BNID=.;UNMASKEDWSSD=654;ORANG_AVG_CNF=3.32;GORILLA_AVG_CNF=3.82;HUMAN_APE_VST=0.551722;GORILLA_FST=0.538992;ORANG_VST=0.0862623;SHARED=.,gorilla,chimpanzee,.,.;HUMAN_APE_FST=1;AN=90;CEXON=FTH1P19;HUMAN_AND_CHIMP_FST=0.603372</t>
  </si>
  <si>
    <t>chrX_37488242_INS_chimpanzee_000223F_1_3502157_quiver_pilon_2147845_2149089</t>
  </si>
  <si>
    <t>2375943</t>
  </si>
  <si>
    <t>2376696</t>
  </si>
  <si>
    <t>RP11-31H15.2</t>
  </si>
  <si>
    <t>10240</t>
  </si>
  <si>
    <t>CHIMP_VST=.;AC=32;CHIMP_AF=0;QEND=37068365;HUMAN_AVG_CNF=.;TSTART=2375943;LBK_CNF=.;BHCONDEL=NO;SVLEN=-753;LOS_CNF=.;EXONDIST=10240;DHCONDEL=5476213;SVTYPE=DEL;CIPOS=-5,5;CHIMP_FST=0.533394;STRAND=1;REPPARENT=SINE/Alu,LINE/L1,LINE/L1;CHIMP_AVG_CNF=.;BNSVLEN=.;DENISOVA_CNF=.;AF=0.363636;GORILLA_VST=.;END=2376696;REPLEN=303,152,298;TEND=2376696;QSTART=37067612;NEAN_CNF=.;REPSTART=2376241,2376544,2373248;GORILLA_AF=0;SOURCE=chimpanzee;HUMAN_AF=.;CHCONDEL=chrX:42543824-42544251;ORANG_FST=0.533394;BNS=NO;ORANG_AF=0;NS=45;LINEAGE=human_specific;QCONTIG=chrX;REPTYPE=AluSx,L1MA2,L1MA2;HUMAN_AND_CHIMP_VST=.;CIEND=-5,5;BNOSCORE=.;BNID=.;UNMASKEDWSSD=0;ORANG_AVG_CNF=.;GORILLA_AVG_CNF=.;HUMAN_APE_VST=.;GORILLA_FST=0.546885;ORANG_VST=.;SHARED=orangutan,gorilla,chimpanzee,.,.;HUMAN_APE_FST=1;AN=88;CEXON=RP11-31H15.2;HUMAN_AND_CHIMP_FST=0.60513</t>
  </si>
  <si>
    <t>chrX_37067612_INS_chimpanzee_000223F_1_3502157_quiver_pilon_2375943_2376696</t>
  </si>
  <si>
    <t>2449150</t>
  </si>
  <si>
    <t>2449367</t>
  </si>
  <si>
    <t>BX842568.4</t>
  </si>
  <si>
    <t>6947</t>
  </si>
  <si>
    <t>CHIMP_VST=.;AC=31;CHIMP_AF=0;QEND=36993258;HUMAN_AVG_CNF=.;TSTART=2449150;LBK_CNF=.;BHCONDEL=NO;SVLEN=-217;LOS_CNF=.;EXONDIST=6947;DHCONDEL=5550784;SVTYPE=DEL;CIPOS=-5,5;CHIMP_FST=0.509211;STRAND=1;REPPARENT=SINE/MIR,LTR/ERVL-MaLR;CHIMP_AVG_CNF=.;BNSVLEN=.;DENISOVA_CNF=.;AF=0.344444;GORILLA_VST=.;END=2449367;REPLEN=69,1;TEND=2449367;QSTART=36993041;NEAN_CNF=.;REPSTART=2449007,2449366;GORILLA_AF=0;SOURCE=chimpanzee;HUMAN_AF=.;CHCONDEL=chrX:42543824-42544251;ORANG_FST=0.506581;BNS=NO;ORANG_AF=0;NS=45;LINEAGE=human_specific;QCONTIG=chrX;REPTYPE=MIRb,MLT1K;HUMAN_AND_CHIMP_VST=.;CIEND=-5,5;BNOSCORE=.;BNID=.;UNMASKEDWSSD=75;ORANG_AVG_CNF=.;GORILLA_AVG_CNF=.;HUMAN_APE_VST=.;GORILLA_FST=0.525092;ORANG_VST=.;SHARED=orangutan,gorilla,chimpanzee,.,.;HUMAN_APE_FST=0.970635;AN=90;CEXON=BX842568.4;HUMAN_AND_CHIMP_FST=0.584083</t>
  </si>
  <si>
    <t>chrX_36993041_INS_chimpanzee_000223F_1_3502157_quiver_pilon_2449150_2449367</t>
  </si>
  <si>
    <t>2684056</t>
  </si>
  <si>
    <t>2688194</t>
  </si>
  <si>
    <t>RP11-492O8.1</t>
  </si>
  <si>
    <t>28039</t>
  </si>
  <si>
    <t>CHIMP_VST=.;AC=32;CHIMP_AF=0;QEND=36752399;HUMAN_AVG_CNF=.;TSTART=2684056;LBK_CNF=.;BHCONDEL=NO;SVLEN=-4138;LOS_CNF=.;EXONDIST=28039;DHCONDEL=5795564;SVTYPE=DEL;CIPOS=-5,5;CHIMP_FST=0.543773;STRAND=1;REPPARENT=LINE/L1,LINE/L1,LINE/L1;CHIMP_AVG_CNF=.;BNSVLEN=.;DENISOVA_CNF=.;AF=0.372093;GORILLA_VST=.;END=2688194;REPLEN=925,1417,1764;TEND=2688194;QSTART=36748261;NEAN_CNF=.;REPSTART=2683687,2684998,2686430;GORILLA_AF=0;SOURCE=chimpanzee;HUMAN_AF=.;CHCONDEL=chrX:42543824-42544251;ORANG_FST=0.543598;BNS=NO;ORANG_AF=0;NS=45;LINEAGE=polymorphic;QCONTIG=chrX;REPTYPE=L1PA12,L1PA12,L1PA12;HUMAN_AND_CHIMP_VST=.;CIEND=-5,5;BNOSCORE=.;BNID=.;UNMASKEDWSSD=0;ORANG_AVG_CNF=.;GORILLA_AVG_CNF=.;HUMAN_APE_VST=.;GORILLA_FST=0.58606;ORANG_VST=.;SHARED=orangutan,.,chimpanzee,.,.;HUMAN_APE_FST=1;AN=86;CEXON=RP11-492O8.1;HUMAN_AND_CHIMP_FST=0.607355</t>
  </si>
  <si>
    <t>chrX_36748261_INS_chimpanzee_000223F_1_3502157_quiver_pilon_2684056_2688194</t>
  </si>
  <si>
    <t>2785261</t>
  </si>
  <si>
    <t>2785643</t>
  </si>
  <si>
    <t>66925</t>
  </si>
  <si>
    <t>CHIMP_VST=0.0376566;AC=32;CHIMP_AF=0;QEND=36653376;HUMAN_AVG_CNF=0;TSTART=2785261;LBK_CNF=0.000;BHCONDEL=NO;SVLEN=-382;LOS_CNF=0.000;EXONDIST=66925;DHCONDEL=5890831;SVTYPE=DEL;CIPOS=-5,5;CHIMP_FST=0.523724;STRAND=1;REPPARENT=LTR/ERV1,LINE/L1;CHIMP_AVG_CNF=1.24;BNSVLEN=.;DENISOVA_CNF=0.000;AF=0.355556;GORILLA_VST=0.1725;END=2785643;REPLEN=16,109;TEND=2785643;QSTART=36652994;NEAN_CNF=0.000;REPSTART=2784799,2785381;GORILLA_AF=0;SOURCE=chimpanzee;HUMAN_AF=.;CHCONDEL=chrX:42543824-42544251;ORANG_FST=0.521433;BNS=NO;ORANG_AF=0;NS=45;LINEAGE=human_specific;QCONTIG=chrX;REPTYPE=MER39,L1M1;HUMAN_AND_CHIMP_VST=0.45278;CIEND=-5,5;BNOSCORE=.;BNID=.;UNMASKEDWSSD=142;ORANG_AVG_CNF=1.47;GORILLA_AVG_CNF=1.63;HUMAN_APE_VST=0.79571;GORILLA_FST=0.538992;ORANG_VST=0.145491;SHARED=orangutan,gorilla,chimpanzee,.,.;HUMAN_APE_FST=1;AN=90;CEXON=RP11-492O8.1;HUMAN_AND_CHIMP_FST=0.603372</t>
  </si>
  <si>
    <t>chrX_36652994_INS_chimpanzee_000223F_1_3502157_quiver_pilon_2785261_2785643</t>
  </si>
  <si>
    <t>2792931</t>
  </si>
  <si>
    <t>2796039</t>
  </si>
  <si>
    <t>74196</t>
  </si>
  <si>
    <t>CHIMP_VST=.;AC=32;CHIMP_AF=0;QEND=36648831;HUMAN_AVG_CNF=.;TSTART=2792931;LBK_CNF=.;BHCONDEL=NO;SVLEN=-3108;LOS_CNF=.;EXONDIST=74196;DHCONDEL=5898102;SVTYPE=DEL;CIPOS=-5,5;CHIMP_FST=0.523724;STRAND=1;REPPARENT=LTR/ERV1,LTR/ERV1,LTR/ERV1,LTR/ERV1,LTR/ERVL;CHIMP_AVG_CNF=.;BNSVLEN=4594;DENISOVA_CNF=.;AF=0.355556;GORILLA_VST=.;END=2796039;REPLEN=306,258,196,1821,206;TEND=2796039;QSTART=36645723;NEAN_CNF=.;REPSTART=2792567,2793241,2793725,2793905,2795833;GORILLA_AF=0;SOURCE=chimpanzee;HUMAN_AF=.;CHCONDEL=chrX:42543824-42544251;ORANG_FST=0.521433;BNS=YES;ORANG_AF=0;NS=45;LINEAGE=human_specific;QCONTIG=chrX;REPTYPE=LTR9A1,HUERS-P3-int,PABL_A-int,HUERS-P3-int,ERVL-E-int;HUMAN_AND_CHIMP_VST=.;CIEND=-5,5;BNOSCORE=286.70423266684;BNID=ID:6273;UNMASKEDWSSD=86;ORANG_AVG_CNF=.;GORILLA_AVG_CNF=.;HUMAN_APE_VST=.;GORILLA_FST=0.538992;ORANG_VST=.;SHARED=orangutan,gorilla,chimpanzee,.,.;HUMAN_APE_FST=1;AN=90;CEXON=RP11-492O8.1;HUMAN_AND_CHIMP_FST=0.603372</t>
  </si>
  <si>
    <t>chrX_36645723_INS_chimpanzee_000223F_1_3502157_quiver_pilon_2792931_2796039</t>
  </si>
  <si>
    <t>2835026</t>
  </si>
  <si>
    <t>2835333</t>
  </si>
  <si>
    <t>112999</t>
  </si>
  <si>
    <t>CHIMP_VST=0.250434;AC=32;CHIMP_AF=0;QEND=36607227;HUMAN_AVG_CNF=0;TSTART=2835026;LBK_CNF=0.000;BHCONDEL=NO;SVLEN=-307;LOS_CNF=0.000;EXONDIST=112999;DHCONDEL=5936905;SVTYPE=DEL;CIPOS=-5,5;CHIMP_FST=0.664804;STRAND=1;REPPARENT=LINE/L1;CHIMP_AVG_CNF=1.22;BNSVLEN=.;DENISOVA_CNF=0.000;AF=0.457143;GORILLA_VST=0.415679;END=2835333;REPLEN=18;TEND=2835333;QSTART=36606920;NEAN_CNF=0.000;REPSTART=2834941;GORILLA_AF=0;SOURCE=chimpanzee;HUMAN_AF=.;CHCONDEL=chrX:42543824-42544251;ORANG_FST=.;BNS=NO;ORANG_AF=0;NS=45;LINEAGE=polymorphic;QCONTIG=chrX;REPTYPE=L1M3;HUMAN_AND_CHIMP_VST=0;CIEND=-5,5;BNOSCORE=.;BNID=.;UNMASKEDWSSD=253;ORANG_AVG_CNF=0;GORILLA_AVG_CNF=1.53;HUMAN_APE_VST=0.316525;GORILLA_FST=0.650768;ORANG_VST=0.0641762;SHARED=.,gorilla,chimpanzee,.,.;HUMAN_APE_FST=1;AN=70;CEXON=RP11-492O8.1;HUMAN_AND_CHIMP_FST=0.655122</t>
  </si>
  <si>
    <t>chrX_36606920_INS_chimpanzee_000223F_1_3502157_quiver_pilon_2835026_2835333</t>
  </si>
  <si>
    <t>3051886</t>
  </si>
  <si>
    <t>3057223</t>
  </si>
  <si>
    <t>CFAP47</t>
  </si>
  <si>
    <t>5440</t>
  </si>
  <si>
    <t>CHIMP_VST=0.00490614;AC=32;CHIMP_AF=0;QEND=36396097;HUMAN_AVG_CNF=0;TSTART=3051886;LBK_CNF=0.000;BHCONDEL=NO;SVLEN=-5337;LOS_CNF=0.000;EXONDIST=5440;DHCONDEL=6153065;SVTYPE=DEL;CIPOS=-5,5;CHIMP_FST=0.523724;STRAND=1;REPPARENT=LINE/L1,LINE/L1,LTR/ERVL-MaLR,LTR/ERVL-MaLR;CHIMP_AVG_CNF=1.71;BNSVLEN=5191;DENISOVA_CNF=0.000;AF=0.355556;GORILLA_VST=0.125316;END=3057223;REPLEN=103,595,379,1568;TEND=3057223;QSTART=36390760;NEAN_CNF=0.000;REPSTART=3051796,3054531,3055265,3055655;GORILLA_AF=0;SOURCE=chimpanzee;HUMAN_AF=.;CHCONDEL=chrX:42543824-42544251;ORANG_FST=0.521433;BNS=YES;ORANG_AF=0;NS=45;LINEAGE=human_specific;QCONTIG=chrX;REPTYPE=L1MEi,L1MEi,MSTD,MSTD-int;HUMAN_AND_CHIMP_VST=0.560713;CIEND=-5,5;BNOSCORE=2.02469604863222;BNID=ID:6272;UNMASKEDWSSD=2038;ORANG_AVG_CNF=2.57;GORILLA_AVG_CNF=2.37;HUMAN_APE_VST=0.782024;GORILLA_FST=0.538992;ORANG_VST=0.198886;SHARED=orangutan,gorilla,chimpanzee,.,.;HUMAN_APE_FST=1;AN=90;CEXON=CFAP47;HUMAN_AND_CHIMP_FST=0.603372</t>
  </si>
  <si>
    <t>chrX_36390760_INS_chimpanzee_000223F_1_3502157_quiver_pilon_3051886_3057223</t>
  </si>
  <si>
    <t>000224F_1_3493128_quiver_pilon</t>
  </si>
  <si>
    <t>205856</t>
  </si>
  <si>
    <t>207464</t>
  </si>
  <si>
    <t>CTD-2288F12.1</t>
  </si>
  <si>
    <t>3651</t>
  </si>
  <si>
    <t>CHIMP_VST=.;AC=31;CHIMP_AF=0;QEND=18934814;HUMAN_AVG_CNF=.;TSTART=205856;LBK_CNF=.;BHCONDEL=NO;SVLEN=-1608;LOS_CNF=.;EXONDIST=3651;DHCONDEL=1462283;SVTYPE=DEL;CIPOS=-5,5;CHIMP_FST=0.509211;STRAND=0;REPPARENT=SINE/Alu,Low_complexity,Low_complexity,SINE/Alu,Low_complexity,SINE/Alu,SINE/Alu,LINE/L1,SINE/Alu;CHIMP_AVG_CNF=.;BNSVLEN=1882;DENISOVA_CNF=.;AF=0.344444;GORILLA_VST=.;END=207464;REPLEN=263,21,24,259,39,141,308,247,42;TEND=207464;QSTART=18933206;NEAN_CNF=.;REPSTART=205814,206119,206202,206226,206490,206546,206803,207172,207422;GORILLA_AF=0;SOURCE=chimpanzee;HUMAN_AF=0.96875;CHCONDEL=chr16:17470921-17470922;ORANG_FST=0.506581;BNS=YES;ORANG_AF=0;NS=45;LINEAGE=polymorphic;QCONTIG=chr16;REPTYPE=AluY,AT_rich,AT_rich,AluSx,AT_rich,AluJb,AluY,L1PB4,AluSx;HUMAN_AND_CHIMP_VST=.;CIEND=-5,5;BNOSCORE=21.5117478510029;BNID=ID:5108;UNMASKEDWSSD=44;ORANG_AVG_CNF=.;GORILLA_AVG_CNF=.;HUMAN_APE_VST=.;GORILLA_FST=0.525092;ORANG_VST=.;SHARED=.,gorilla,chimpanzee,.,.;HUMAN_APE_FST=0.970635;AN=90;CEXON=CTD-2288F12.1;HUMAN_AND_CHIMP_FST=0.584083</t>
  </si>
  <si>
    <t>chr16_18933206_INS_chimpanzee_000224F_1_3493128_quiver_pilon_205856_207464</t>
  </si>
  <si>
    <t>398505</t>
  </si>
  <si>
    <t>399628</t>
  </si>
  <si>
    <t>CTD-2349B8.1</t>
  </si>
  <si>
    <t>CHIMP_VST=.;AC=32;CHIMP_AF=0;QEND=19127348;HUMAN_AVG_CNF=.;TSTART=398505;LBK_CNF=.;BHCONDEL=NO;SVLEN=-1123;LOS_CNF=.;EXONDIST=956;DHCONDEL=1655302;SVTYPE=DEL;CIPOS=-5,5;CHIMP_FST=0.523724;STRAND=0;REPPARENT=SINE/Alu,DNA/TcMar-Tigger,LTR/ERVL-MaLR,DNA/hAT-Charlie;CHIMP_AVG_CNF=.;BNSVLEN=1110;DENISOVA_CNF=.;AF=0.355556;GORILLA_VST=.;END=399628;REPLEN=121,443,205,306;TEND=399628;QSTART=19126225;NEAN_CNF=.;REPSTART=398299,398626,399069,399322;GORILLA_AF=0;SOURCE=chimpanzee;HUMAN_AF=1;CHCONDEL=chr16:17470921-17470922;ORANG_FST=0.521433;BNS=YES;ORANG_AF=0;NS=45;LINEAGE=human_specific;QCONTIG=chr16;REPTYPE=AluJb,Tigger8,MLT1J,MER1A;HUMAN_AND_CHIMP_VST=.;CIEND=-5,5;BNOSCORE=0.0756829377519033;BNID=ID:5109;UNMASKEDWSSD=0;ORANG_AVG_CNF=.;GORILLA_AVG_CNF=.;HUMAN_APE_VST=.;GORILLA_FST=0.538992;ORANG_VST=.;SHARED=orangutan,gorilla,chimpanzee,.,.;HUMAN_APE_FST=1;AN=90;CEXON=CTD-2349B8.1;HUMAN_AND_CHIMP_FST=0.603372</t>
  </si>
  <si>
    <t>chr16_19126225_INS_chimpanzee_000224F_1_3493128_quiver_pilon_398505_399628</t>
  </si>
  <si>
    <t>976484</t>
  </si>
  <si>
    <t>977024</t>
  </si>
  <si>
    <t>KNOP1</t>
  </si>
  <si>
    <t>CHIMP_VST=.;AC=32;CHIMP_AF=0;QEND=19708501;HUMAN_AVG_CNF=.;TSTART=976484;LBK_CNF=.;BHCONDEL=NO;SVLEN=-540;LOS_CNF=.;EXONDIST=739;DHCONDEL=1621204;SVTYPE=DEL;CIPOS=-5,5;CHIMP_FST=0.58;STRAND=0;REPPARENT=Simple_repeat,Simple_repeat,Simple_repeat;CHIMP_AVG_CNF=.;BNSVLEN=.;DENISOVA_CNF=.;AF=0.4;GORILLA_VST=.;END=977024;REPLEN=147,248,234;TEND=977024;QSTART=19707961;NEAN_CNF=.;REPSTART=976483,976565,976790;GORILLA_AF=0;SOURCE=chimpanzee;HUMAN_AF=1;CHCONDEL=chr16:21329164-21342540;ORANG_FST=0.584416;BNS=NO;ORANG_AF=0;NS=45;LINEAGE=polymorphic;QCONTIG=chr16;REPTYPE=(CACCT)n,(CACCT)n,(CACCT)n;HUMAN_AND_CHIMP_VST=.;CIEND=-5,5;BNOSCORE=.;BNID=.;UNMASKEDWSSD=0;ORANG_AVG_CNF=.;GORILLA_AVG_CNF=.;HUMAN_APE_VST=.;GORILLA_FST=0.609029;ORANG_VST=.;SHARED=orangutan,.,chimpanzee,.,.;HUMAN_APE_FST=1;AN=80;CEXON=KNOP1;HUMAN_AND_CHIMP_FST=0.617647</t>
  </si>
  <si>
    <t>chr16_19707961_INS_chimpanzee_000224F_1_3493128_quiver_pilon_976484_977024</t>
  </si>
  <si>
    <t>1757113</t>
  </si>
  <si>
    <t>1757443</t>
  </si>
  <si>
    <t>CTD-3076M17.1</t>
  </si>
  <si>
    <t>CHIMP_VST=.;AC=28;CHIMP_AF=0;QEND=20489120;HUMAN_AVG_CNF=.;TSTART=1757113;LBK_CNF=.;BHCONDEL=NO;SVLEN=-330;LOS_CNF=.;EXONDIST=0;DHCONDEL=840375;SVTYPE=DEL;CIPOS=-5,5;CHIMP_FST=0.48252;STRAND=0;REPPARENT=LTR/ERVL,LINE/L1;CHIMP_AVG_CNF=.;BNSVLEN=.;DENISOVA_CNF=.;AF=0.325581;GORILLA_VST=.;END=1757443;REPLEN=45,285;TEND=1757443;QSTART=20488790;NEAN_CNF=.;REPSTART=1756878,1757158;GORILLA_AF=0;SOURCE=chimpanzee;HUMAN_AF=0.875;CHCONDEL=chr16:21329164-21342540;ORANG_FST=0.487678;BNS=NO;ORANG_AF=0;NS=45;LINEAGE=polymorphic;QCONTIG=chr16;REPTYPE=MLT2B1,L1PA3;HUMAN_AND_CHIMP_VST=.;CIEND=-5,5;BNOSCORE=.;BNID=.;UNMASKEDWSSD=0;ORANG_AVG_CNF=.;GORILLA_AVG_CNF=.;HUMAN_APE_VST=.;GORILLA_FST=0.496786;ORANG_VST=.;SHARED=.,gorilla,chimpanzee,.,.;HUMAN_APE_FST=0.879734;AN=86;CEXON=CTD-3076M17.1;HUMAN_AND_CHIMP_FST=0.530602</t>
  </si>
  <si>
    <t>chr16_20488790_INS_chimpanzee_000224F_1_3493128_quiver_pilon_1757113_1757443</t>
  </si>
  <si>
    <t>2939862</t>
  </si>
  <si>
    <t>2946103</t>
  </si>
  <si>
    <t>PDPK2P</t>
  </si>
  <si>
    <t>CHIMP_VST=0.244782;AC=0;CHIMP_AF=0;QEND=2649636;HUMAN_AVG_CNF=0.00513;TSTART=2939862;LBK_CNF=0.000;BHCONDEL=NO;SVLEN=-6241;LOS_CNF=0.000;EXONDIST=98;DHCONDEL=5872540;SVTYPE=DEL;CIPOS=-5,5;CHIMP_FST=.;STRAND=1;REPPARENT=SINE/Alu,SINE/Alu,SINE/Alu,Simple_repeat,DNA/hAT-Charlie,SINE/Alu,SINE/Alu,LINE/L1,LINE/L1,SINE/Alu,SINE/Alu,SINE/Alu,SINE/Alu;CHIMP_AVG_CNF=4.3;BNSVLEN=.;DENISOVA_CNF=0.000;AF=0;GORILLA_VST=0.138203;END=2946103;REPLEN=140,297,301,21,151,113,150,119,167,296,301,311,303;TEND=2946103;QSTART=2643395;NEAN_CNF=3.539;REPSTART=2939700,2940017,2940962,2941709,2942505,2942669,2943676,2943989,2944100,2944369,2944861,2945469,2945800;GORILLA_AF=0;SOURCE=chimpanzee;HUMAN_AF=0;CHCONDEL=chr16:8515934-8515935;ORANG_FST=.;BNS=NO;ORANG_AF=0;NS=45;LINEAGE=polymorphic;QCONTIG=chr16;REPTYPE=AluSx,AluJb,AluSx,(TAAAA)n,MER20,AluJb,FRAM,L1MC4a,L1ME4c,AluSx,AluY,AluJb,AluSx;HUMAN_AND_CHIMP_VST=0.235927;CIEND=-5,5;BNOSCORE=.;BNID=.;UNMASKEDWSSD=2245;ORANG_AVG_CNF=3.29;GORILLA_AVG_CNF=4.06;HUMAN_APE_VST=0.90352;GORILLA_FST=.;ORANG_VST=0.0630898;SHARED=.,.,chimpanzee,.,.;HUMAN_APE_FST=.;AN=66;CEXON=PDPK2P;HUMAN_AND_CHIMP_FST=.</t>
  </si>
  <si>
    <t>chr16_2643395_INS_chimpanzee_000224F_1_3493128_quiver_pilon_2939862_2946103</t>
  </si>
  <si>
    <t>3032913</t>
  </si>
  <si>
    <t>3037643</t>
  </si>
  <si>
    <t>PDPK1</t>
  </si>
  <si>
    <t>252</t>
  </si>
  <si>
    <t>CHIMP_VST=0.184814;AC=16;CHIMP_AF=0;QEND=2561375;HUMAN_AVG_CNF=0.00519;TSTART=3032913;LBK_CNF=0.000;BHCONDEL=NO;SVLEN=-4730;LOS_CNF=0.000;EXONDIST=252;DHCONDEL=5959290;SVTYPE=DEL;CIPOS=-5,5;CHIMP_FST=0.284887;STRAND=1;REPPARENT=SINE/Alu,SINE/Alu,SINE/Alu,SINE/Alu,DNA/hAT-Charlie,Simple_repeat,SINE/Alu,SINE/Alu,SINE/Alu,SINE/Alu;CHIMP_AVG_CNF=4.46;BNSVLEN=6016;DENISOVA_CNF=0.000;AF=0.177778;GORILLA_VST=0.126653;END=3037643;REPLEN=190,173,150,120,151,21,302,299,295,108;TEND=3037643;QSTART=2556645;NEAN_CNF=3.717;REPSTART=3032803,3033103,3033420,3034461,3034594,3035520,3035987,3036937,3037240,3037535;GORILLA_AF=0;SOURCE=chimpanzee;HUMAN_AF=0.5;CHCONDEL=chr16:8515934-8515935;ORANG_FST=0.279771;BNS=YES;ORANG_AF=0;NS=45;LINEAGE=polymorphic;QCONTIG=chr16;REPTYPE=AluSx,AluSx,FRAM,AluJb,MER20,(TTTTA)n,AluSx,AluJb,AluSx,AluSx;HUMAN_AND_CHIMP_VST=0.307586;CIEND=-5,5;BNOSCORE=153.898753024381;BNID=ID:5076;UNMASKEDWSSD=2001;ORANG_AVG_CNF=3.94;GORILLA_AVG_CNF=4.38;HUMAN_APE_VST=0.928823;GORILLA_FST=0.303461;ORANG_VST=0.0985002;SHARED=orangutan,.,chimpanzee,.,.;HUMAN_APE_FST=0.521773;AN=90;CEXON=PDPK1;HUMAN_AND_CHIMP_FST=0.303905</t>
  </si>
  <si>
    <t>chr16_2556645_INS_chimpanzee_000224F_1_3493128_quiver_pilon_3032913_3037643</t>
  </si>
  <si>
    <t>3156702</t>
  </si>
  <si>
    <t>3157211</t>
  </si>
  <si>
    <t>CCNF</t>
  </si>
  <si>
    <t>322</t>
  </si>
  <si>
    <t>CHIMP_VST=0.120281;AC=30;CHIMP_AF=0;QEND=2438955;HUMAN_AVG_CNF=0;TSTART=3156702;LBK_CNF=0.000;BHCONDEL=NO;SVLEN=-509;LOS_CNF=0.000;EXONDIST=322;DHCONDEL=6077489;SVTYPE=DEL;CIPOS=-5,5;CHIMP_FST=0.494594;STRAND=1;REPPARENT=SINE/Alu;CHIMP_AVG_CNF=1.86;BNSVLEN=.;DENISOVA_CNF=0.000;AF=0.333333;GORILLA_VST=0.0253898;END=3157211;REPLEN=23;TEND=3157211;QSTART=2438446;NEAN_CNF=0.000;REPSTART=3156425;GORILLA_AF=0;SOURCE=chimpanzee;HUMAN_AF=0.9375;CHCONDEL=chr16:8515934-8515935;ORANG_FST=0.491647;BNS=NO;ORANG_AF=0;NS=45;LINEAGE=human_specific;QCONTIG=chr16;REPTYPE=AluSx;HUMAN_AND_CHIMP_VST=0.348983;CIEND=-5,5;BNOSCORE=.;BNID=.;UNMASKEDWSSD=271;ORANG_AVG_CNF=2.11;GORILLA_AVG_CNF=1.59;HUMAN_APE_VST=0.862446;GORILLA_FST=0.511036;ORANG_VST=0.152402;SHARED=orangutan,gorilla,chimpanzee,.,.;HUMAN_APE_FST=0.941159;AN=90;CEXON=CCNF;HUMAN_AND_CHIMP_FST=0.564826</t>
  </si>
  <si>
    <t>chr16_2438446_INS_chimpanzee_000224F_1_3493128_quiver_pilon_3156702_3157211</t>
  </si>
  <si>
    <t>3266731</t>
  </si>
  <si>
    <t>3266781</t>
  </si>
  <si>
    <t>ABCA3</t>
  </si>
  <si>
    <t>785</t>
  </si>
  <si>
    <t>CHIMP_VST=.;AC=32;CHIMP_AF=0;QEND=2327328;HUMAN_AVG_CNF=.;TSTART=3266731;LBK_CNF=.;BHCONDEL=NO;SVLEN=-50;LOS_CNF=.;EXONDIST=785;DHCONDEL=6188657;SVTYPE=DEL;CIPOS=-5,5;CHIMP_FST=0.523724;STRAND=1;REPPARENT=SINE/Alu;CHIMP_AVG_CNF=.;BNSVLEN=.;DENISOVA_CNF=.;AF=0.355556;GORILLA_VST=.;END=3266781;REPLEN=50;TEND=3266781;QSTART=2327278;NEAN_CNF=.;REPSTART=3266687;GORILLA_AF=0;SOURCE=chimpanzee;HUMAN_AF=1;CHCONDEL=chr16:8515934-8515935;ORANG_FST=0.521433;BNS=NO;ORANG_AF=0;NS=45;LINEAGE=polymorphic;QCONTIG=chr16;REPTYPE=AluJb;HUMAN_AND_CHIMP_VST=.;CIEND=-5,5;BNOSCORE=.;BNID=.;UNMASKEDWSSD=0;ORANG_AVG_CNF=.;GORILLA_AVG_CNF=.;HUMAN_APE_VST=.;GORILLA_FST=0.538992;ORANG_VST=.;SHARED=.,gorilla,chimpanzee,.,.;HUMAN_APE_FST=1;AN=90;CEXON=ABCA3;HUMAN_AND_CHIMP_FST=0.603372</t>
  </si>
  <si>
    <t>chr16_2327278_INS_chimpanzee_000224F_1_3493128_quiver_pilon_3266731_3266781</t>
  </si>
  <si>
    <t>000225F_1_3430512_quiver_pilon</t>
  </si>
  <si>
    <t>2948532</t>
  </si>
  <si>
    <t>2948644</t>
  </si>
  <si>
    <t>EYS</t>
  </si>
  <si>
    <t>26648</t>
  </si>
  <si>
    <t>CHIMP_VST=.;AC=30;CHIMP_AF=0;QEND=63957848;HUMAN_AVG_CNF=.;TSTART=2948532;LBK_CNF=.;BHCONDEL=NO;SVLEN=-112;LOS_CNF=.;EXONDIST=26648;DHCONDEL=3228618;SVTYPE=DEL;CIPOS=-5,5;CHIMP_FST=0.502004;STRAND=0;REPPARENT=.;CHIMP_AVG_CNF=.;BNSVLEN=.;DENISOVA_CNF=.;AF=0.340909;GORILLA_VST=.;END=2948644;REPLEN=.;TEND=2948644;QSTART=63957736;NEAN_CNF=.;REPSTART=.;GORILLA_AF=0;SOURCE=chimpanzee;HUMAN_AF=.;CHCONDEL=chr6:67186354-67186354;ORANG_FST=0.5;BNS=NO;ORANG_AF=0;NS=45;LINEAGE=human_specific;QCONTIG=chr6;REPTYPE=.;HUMAN_AND_CHIMP_VST=.;CIEND=-5,5;BNOSCORE=.;BNID=.;UNMASKEDWSSD=69;ORANG_AVG_CNF=.;GORILLA_AVG_CNF=.;HUMAN_APE_VST=.;GORILLA_FST=0.516779;ORANG_VST=.;SHARED=orangutan,gorilla,chimpanzee,.,.;HUMAN_APE_FST=1;AN=88;CEXON=EYS;HUMAN_AND_CHIMP_FST=0.585515</t>
  </si>
  <si>
    <t>chr6_63957736_INS_chimpanzee_000225F_1_3430512_quiver_pilon_2948532_2948644</t>
  </si>
  <si>
    <t>3064623</t>
  </si>
  <si>
    <t>3064680</t>
  </si>
  <si>
    <t>7285</t>
  </si>
  <si>
    <t>CHIMP_VST=.;AC=36;CHIMP_AF=0;QEND=64073834;HUMAN_AVG_CNF=.;TSTART=3064623;LBK_CNF=.;BHCONDEL=NO;SVLEN=-57;LOS_CNF=.;EXONDIST=7285;DHCONDEL=3112577;SVTYPE=DEL;CIPOS=-5,5;CHIMP_FST=0.950514;STRAND=0;REPPARENT=Simple_repeat;CHIMP_AVG_CNF=.;BNSVLEN=.;DENISOVA_CNF=.;AF=0.62069;GORILLA_VST=.;END=3064680;REPLEN=57;TEND=3064680;QSTART=64073777;NEAN_CNF=.;REPSTART=3064601;GORILLA_AF=1;SOURCE=chimpanzee;HUMAN_AF=.;CHCONDEL=chr6:67186354-67186354;ORANG_FST=.;BNS=NO;ORANG_AF=0.5;NS=45;LINEAGE=chimpanzee_specific;QCONTIG=chr6;REPTYPE=(TA)n;HUMAN_AND_CHIMP_VST=.;CIEND=-5,5;BNOSCORE=.;BNID=.;UNMASKEDWSSD=0;ORANG_AVG_CNF=.;GORILLA_AVG_CNF=.;HUMAN_APE_VST=.;GORILLA_FST=.;ORANG_VST=.;SHARED=.,.,chimpanzee,.,.;HUMAN_APE_FST=0.839579;AN=58;CEXON=EYS;HUMAN_AND_CHIMP_FST=.</t>
  </si>
  <si>
    <t>chr6_64073777_INS_chimpanzee_000225F_1_3430512_quiver_pilon_3064623_3064680</t>
  </si>
  <si>
    <t>3342110</t>
  </si>
  <si>
    <t>3342370</t>
  </si>
  <si>
    <t>RP11-349P19.1</t>
  </si>
  <si>
    <t>CHIMP_VST=0.32227;AC=32;CHIMP_AF=0;QEND=64349610;HUMAN_AVG_CNF=0;TSTART=3342110;LBK_CNF=0.000;BHCONDEL=NO;SVLEN=-260;LOS_CNF=0.000;EXONDIST=28446;DHCONDEL=2837004;SVTYPE=DEL;CIPOS=-5,5;CHIMP_FST=0.523724;STRAND=0;REPPARENT=.;CHIMP_AVG_CNF=3.88;BNSVLEN=.;DENISOVA_CNF=0.000;AF=0.355556;GORILLA_VST=0.246185;END=3342370;REPLEN=.;TEND=3342370;QSTART=64349350;NEAN_CNF=0.000;REPSTART=.;GORILLA_AF=0;SOURCE=chimpanzee;HUMAN_AF=.;CHCONDEL=chr6:67186354-67186354;ORANG_FST=0.521433;BNS=NO;ORANG_AF=0;NS=45;LINEAGE=human_specific;QCONTIG=chr6;REPTYPE=.;HUMAN_AND_CHIMP_VST=0.0764576;CIEND=-5,5;BNOSCORE=.;BNID=.;UNMASKEDWSSD=197;ORANG_AVG_CNF=1.67;GORILLA_AVG_CNF=3.89;HUMAN_APE_VST=0.6638;GORILLA_FST=0.538992;ORANG_VST=0;SHARED=orangutan,gorilla,chimpanzee,.,.;HUMAN_APE_FST=1;AN=90;CEXON=RP11-349P19.1;HUMAN_AND_CHIMP_FST=0.603372</t>
  </si>
  <si>
    <t>chr6_64349350_INS_chimpanzee_000225F_1_3430512_quiver_pilon_3342110_3342370</t>
  </si>
  <si>
    <t>000226F_1_3460476_quiver_pilon</t>
  </si>
  <si>
    <t>188453</t>
  </si>
  <si>
    <t>189437</t>
  </si>
  <si>
    <t>LINC01356</t>
  </si>
  <si>
    <t>2954</t>
  </si>
  <si>
    <t>CHIMP_VST=0.150536;AC=31;CHIMP_AF=0;QEND=112844519;HUMAN_AVG_CNF=0;TSTART=188453;LBK_CNF=0.000;BHCONDEL=NO;SVLEN=-984;LOS_CNF=0.000;EXONDIST=2954;DHCONDEL=14169519;SVTYPE=DEL;CIPOS=-5,5;CHIMP_FST=0.509211;STRAND=1;REPPARENT=SINE/Alu,SINE/Alu;CHIMP_AVG_CNF=1.75;BNSVLEN=.;DENISOVA_CNF=0.000;AF=0.344444;GORILLA_VST=0.12132;END=189437;REPLEN=35,245;TEND=189437;QSTART=112843535;NEAN_CNF=0.000;REPSTART=188184,189192;GORILLA_AF=0;SOURCE=chimpanzee;HUMAN_AF=0.96875;CHCONDEL=chr1:98674014-98674015;ORANG_FST=0.506581;BNS=NO;ORANG_AF=0;NS=45;LINEAGE=human_specific;QCONTIG=chr1;REPTYPE=AluSx,AluSx;HUMAN_AND_CHIMP_VST=0.35153;CIEND=-5,5;BNOSCORE=.;BNID=.;UNMASKEDWSSD=500;ORANG_AVG_CNF=1.68;GORILLA_AVG_CNF=1.78;HUMAN_APE_VST=0.933168;GORILLA_FST=0.525092;ORANG_VST=0.120102;SHARED=orangutan,gorilla,chimpanzee,.,.;HUMAN_APE_FST=0.970635;AN=90;CEXON=LINC01356;HUMAN_AND_CHIMP_FST=0.584083</t>
  </si>
  <si>
    <t>chr1_112843535_INS_chimpanzee_000226F_1_3460476_quiver_pilon_188453_189437</t>
  </si>
  <si>
    <t>586640</t>
  </si>
  <si>
    <t>587045</t>
  </si>
  <si>
    <t>CTTNBP2NL</t>
  </si>
  <si>
    <t>CHIMP_VST=.;AC=32;CHIMP_AF=0;QEND=112438547;HUMAN_AVG_CNF=.;TSTART=586640;LBK_CNF=.;BHCONDEL=NO;SVLEN=-405;LOS_CNF=.;EXONDIST=10801;DHCONDEL=13764126;SVTYPE=DEL;CIPOS=-5,5;CHIMP_FST=0.523724;STRAND=1;REPPARENT=LINE/L1;CHIMP_AVG_CNF=.;BNSVLEN=.;DENISOVA_CNF=.;AF=0.355556;GORILLA_VST=.;END=587045;REPLEN=405;TEND=587045;QSTART=112438142;NEAN_CNF=.;REPSTART=586080;GORILLA_AF=0;SOURCE=chimpanzee;HUMAN_AF=1;CHCONDEL=chr1:98674014-98674015;ORANG_FST=0.521433;BNS=NO;ORANG_AF=0;NS=45;LINEAGE=human_specific;QCONTIG=chr1;REPTYPE=L1PREC2;HUMAN_AND_CHIMP_VST=.;CIEND=-5,5;BNOSCORE=.;BNID=.;UNMASKEDWSSD=0;ORANG_AVG_CNF=.;GORILLA_AVG_CNF=.;HUMAN_APE_VST=.;GORILLA_FST=0.538992;ORANG_VST=.;SHARED=orangutan,gorilla,chimpanzee,.,.;HUMAN_APE_FST=1;AN=90;CEXON=CTTNBP2NL;HUMAN_AND_CHIMP_FST=0.603372</t>
  </si>
  <si>
    <t>chr1_112438142_INS_chimpanzee_000226F_1_3460476_quiver_pilon_586640_587045</t>
  </si>
  <si>
    <t>1233802</t>
  </si>
  <si>
    <t>1234074</t>
  </si>
  <si>
    <t>KCND3</t>
  </si>
  <si>
    <t>CHIMP_VST=0.104819;AC=32;CHIMP_AF=0;QEND=111782006;HUMAN_AVG_CNF=0;TSTART=1233802;LBK_CNF=0.000;BHCONDEL=NO;SVLEN=-272;LOS_CNF=0.000;EXONDIST=942;DHCONDEL=13107718;SVTYPE=DEL;CIPOS=-5,5;CHIMP_FST=0.523724;STRAND=1;REPPARENT=SINE/Alu;CHIMP_AVG_CNF=2.56;BNSVLEN=.;DENISOVA_CNF=0.000;AF=0.355556;GORILLA_VST=0.090358;END=1234074;REPLEN=85;TEND=1234074;QSTART=111781734;NEAN_CNF=0.000;REPSTART=1233989;GORILLA_AF=0;SOURCE=chimpanzee;HUMAN_AF=1;CHCONDEL=chr1:98674014-98674015;ORANG_FST=0.521433;BNS=NO;ORANG_AF=0;NS=45;LINEAGE=human_specific;QCONTIG=chr1;REPTYPE=AluSx;HUMAN_AND_CHIMP_VST=0.387698;CIEND=-5,5;BNOSCORE=.;BNID=.;UNMASKEDWSSD=151;ORANG_AVG_CNF=2.77;GORILLA_AVG_CNF=2.62;HUMAN_APE_VST=0.889452;GORILLA_FST=0.538992;ORANG_VST=0.143826;SHARED=orangutan,gorilla,chimpanzee,.,.;HUMAN_APE_FST=1;AN=90;CEXON=KCND3;HUMAN_AND_CHIMP_FST=0.603372</t>
  </si>
  <si>
    <t>chr1_111781734_INS_chimpanzee_000226F_1_3460476_quiver_pilon_1233802_1234074</t>
  </si>
  <si>
    <t>1392845</t>
  </si>
  <si>
    <t>1392953</t>
  </si>
  <si>
    <t>RAP1A</t>
  </si>
  <si>
    <t>3490</t>
  </si>
  <si>
    <t>CHIMP_VST=.;AC=32;CHIMP_AF=0;QEND=111623533;HUMAN_AVG_CNF=.;TSTART=1392845;LBK_CNF=.;BHCONDEL=NO;SVLEN=-108;LOS_CNF=.;EXONDIST=3490;DHCONDEL=12949409;SVTYPE=DEL;CIPOS=-5,5;CHIMP_FST=0.523724;STRAND=1;REPPARENT=SINE/Alu;CHIMP_AVG_CNF=.;BNSVLEN=.;DENISOVA_CNF=.;AF=0.355556;GORILLA_VST=.;END=1392953;REPLEN=25;TEND=1392953;QSTART=111623425;NEAN_CNF=.;REPSTART=1392592;GORILLA_AF=0;SOURCE=chimpanzee;HUMAN_AF=1;CHCONDEL=chr1:98674014-98674015;ORANG_FST=0.521433;BNS=NO;ORANG_AF=0;NS=45;LINEAGE=human_specific;QCONTIG=chr1;REPTYPE=AluSx;HUMAN_AND_CHIMP_VST=.;CIEND=-5,5;BNOSCORE=.;BNID=.;UNMASKEDWSSD=47;ORANG_AVG_CNF=.;GORILLA_AVG_CNF=.;HUMAN_APE_VST=.;GORILLA_FST=0.538992;ORANG_VST=.;SHARED=orangutan,gorilla,chimpanzee,.,.;HUMAN_APE_FST=1;AN=90;CEXON=RAP1A;HUMAN_AND_CHIMP_FST=0.603372</t>
  </si>
  <si>
    <t>chr1_111623425_INS_chimpanzee_000226F_1_3460476_quiver_pilon_1392845_1392953</t>
  </si>
  <si>
    <t>2208749</t>
  </si>
  <si>
    <t>2208975</t>
  </si>
  <si>
    <t>NRBF2P3</t>
  </si>
  <si>
    <t>34064</t>
  </si>
  <si>
    <t>CHIMP_VST=0.21462;AC=32;CHIMP_AF=0;QEND=110814240;HUMAN_AVG_CNF=0;TSTART=2208749;LBK_CNF=0.000;BHCONDEL=NO;SVLEN=-226;LOS_CNF=0.000;EXONDIST=34064;DHCONDEL=12139998;SVTYPE=DEL;CIPOS=-5,5;CHIMP_FST=0.523724;STRAND=1;REPPARENT=.;CHIMP_AVG_CNF=1.86;BNSVLEN=.;DENISOVA_CNF=0.000;AF=0.355556;GORILLA_VST=0.161165;END=2208975;REPLEN=.;TEND=2208975;QSTART=110814014;NEAN_CNF=0.000;REPSTART=.;GORILLA_AF=0;SOURCE=chimpanzee;HUMAN_AF=1;CHCONDEL=chr1:98674014-98674015;ORANG_FST=0.521433;BNS=NO;ORANG_AF=0;NS=45;LINEAGE=human_specific;QCONTIG=chr1;REPTYPE=.;HUMAN_AND_CHIMP_VST=0.212414;CIEND=-5,5;BNOSCORE=.;BNID=.;UNMASKEDWSSD=226;ORANG_AVG_CNF=1.36;GORILLA_AVG_CNF=1.87;HUMAN_APE_VST=0.813405;GORILLA_FST=0.538992;ORANG_VST=0.0501805;SHARED=orangutan,gorilla,chimpanzee,.,.;HUMAN_APE_FST=1;AN=90;CEXON=NRBF2P3;HUMAN_AND_CHIMP_FST=0.603372</t>
  </si>
  <si>
    <t>chr1_110814014_INS_chimpanzee_000226F_1_3460476_quiver_pilon_2208749_2208975</t>
  </si>
  <si>
    <t>2279009</t>
  </si>
  <si>
    <t>2279819</t>
  </si>
  <si>
    <t>20297</t>
  </si>
  <si>
    <t>CHIMP_VST=0.106178;AC=32;CHIMP_AF=0;QEND=110744922;HUMAN_AVG_CNF=0;TSTART=2279009;LBK_CNF=0.000;BHCONDEL=NO;SVLEN=-810;LOS_CNF=0.000;EXONDIST=20297;DHCONDEL=12070096;SVTYPE=DEL;CIPOS=-5,5;CHIMP_FST=0.523724;STRAND=1;REPPARENT=.;CHIMP_AVG_CNF=2.11;BNSVLEN=.;DENISOVA_CNF=0.000;AF=0.355556;GORILLA_VST=0.114551;END=2279819;REPLEN=.;TEND=2279819;QSTART=110744112;NEAN_CNF=0.000;REPSTART=.;GORILLA_AF=0;SOURCE=chimpanzee;HUMAN_AF=1;CHCONDEL=chr1:98674014-98674015;ORANG_FST=0.521433;BNS=NO;ORANG_AF=0;NS=45;LINEAGE=human_specific;QCONTIG=chr1;REPTYPE=.;HUMAN_AND_CHIMP_VST=0.43727;CIEND=-5,5;BNOSCORE=.;BNID=.;UNMASKEDWSSD=727;ORANG_AVG_CNF=2.31;GORILLA_AVG_CNF=2.24;HUMAN_APE_VST=0.962113;GORILLA_FST=0.538992;ORANG_VST=0.162785;SHARED=orangutan,gorilla,chimpanzee,.,.;HUMAN_APE_FST=1;AN=90;CEXON=Y_RNA;HUMAN_AND_CHIMP_FST=0.603372</t>
  </si>
  <si>
    <t>chr1_110744112_INS_chimpanzee_000226F_1_3460476_quiver_pilon_2279009_2279819</t>
  </si>
  <si>
    <t>3169818</t>
  </si>
  <si>
    <t>3170788</t>
  </si>
  <si>
    <t>RP4-735C1.6</t>
  </si>
  <si>
    <t>CHIMP_VST=.;AC=32;CHIMP_AF=0;QEND=109861280;HUMAN_AVG_CNF=.;TSTART=3169818;LBK_CNF=.;BHCONDEL=NO;SVLEN=-970;LOS_CNF=.;EXONDIST=11059;DHCONDEL=11186294;SVTYPE=DEL;CIPOS=-5,5;CHIMP_FST=0.523724;STRAND=1;REPPARENT=LINE/L1;CHIMP_AVG_CNF=.;BNSVLEN=.;DENISOVA_CNF=.;AF=0.355556;GORILLA_VST=.;END=3170788;REPLEN=970;TEND=3170788;QSTART=109860310;NEAN_CNF=.;REPSTART=3167986;GORILLA_AF=0;SOURCE=chimpanzee;HUMAN_AF=1;CHCONDEL=chr1:98674014-98674015;ORANG_FST=0.521433;BNS=NO;ORANG_AF=0;NS=45;LINEAGE=human_specific;QCONTIG=chr1;REPTYPE=L1PA6;HUMAN_AND_CHIMP_VST=.;CIEND=-5,5;BNOSCORE=.;BNID=.;UNMASKEDWSSD=0;ORANG_AVG_CNF=.;GORILLA_AVG_CNF=.;HUMAN_APE_VST=.;GORILLA_FST=0.538992;ORANG_VST=.;SHARED=orangutan,gorilla,chimpanzee,.,.;HUMAN_APE_FST=1;AN=90;CEXON=RP4-735C1.6;HUMAN_AND_CHIMP_FST=0.603372</t>
  </si>
  <si>
    <t>chr1_109860310_INS_chimpanzee_000226F_1_3460476_quiver_pilon_3169818_3170788</t>
  </si>
  <si>
    <t>000227F_1_3424970_quiver_pilon</t>
  </si>
  <si>
    <t>776496</t>
  </si>
  <si>
    <t>779671</t>
  </si>
  <si>
    <t>RN7SKP113</t>
  </si>
  <si>
    <t>9423</t>
  </si>
  <si>
    <t>CHIMP_VST=0.20128;AC=34;CHIMP_AF=0;QEND=4914523;HUMAN_AVG_CNF=0;TSTART=776496;LBK_CNF=0.000;BHCONDEL=NO;SVLEN=-3175;LOS_CNF=0.000;EXONDIST=9423;DHCONDEL=5114895;SVTYPE=DEL;CIPOS=-5,5;CHIMP_FST=0.555144;STRAND=0;REPPARENT=LTR/ERVL,LTR/ERVL,SINE/Alu,SINE/MIR,Simple_repeat,LINE/L2,SINE/Alu,LTR/ERVL-MaLR;CHIMP_AVG_CNF=2.15;BNSVLEN=3081;DENISOVA_CNF=0.000;AF=0.377778;GORILLA_VST=0.124324;END=779671;REPLEN=11,423,296,83,53,123,300,206;TEND=779671;QSTART=4911348;NEAN_CNF=0.000;REPSTART=776286,776509,777115,777445,777528,778498,778900,779465;GORILLA_AF=0;SOURCE=chimpanzee;HUMAN_AF=1;CHCONDEL=chr4:10026242-10026243;ORANG_FST=0.33915;BNS=YES;ORANG_AF=0.0909091;NS=45;LINEAGE=polymorphic;QCONTIG=chr4;REPTYPE=HERV16-int,LTR16A1,AluY,MIRc,(TG)n,L2b,AluJb,MLT1A0;HUMAN_AND_CHIMP_VST=0.295238;CIEND=-5,5;BNOSCORE=1.41240409207161;BNID=ID:1433;UNMASKEDWSSD=1116;ORANG_AVG_CNF=1.85;GORILLA_AVG_CNF=2.08;HUMAN_APE_VST=0.935119;GORILLA_FST=0.569051;ORANG_VST=0.0947493;SHARED=.,gorilla,chimpanzee,.,.;HUMAN_APE_FST=0.967591;AN=90;CEXON=RN7SKP113;HUMAN_AND_CHIMP_FST=0.511042</t>
  </si>
  <si>
    <t>chr4_4911348_INS_chimpanzee_000227F_1_3424970_quiver_pilon_776496_779671</t>
  </si>
  <si>
    <t>1011822</t>
  </si>
  <si>
    <t>1011995</t>
  </si>
  <si>
    <t>STK32B</t>
  </si>
  <si>
    <t>3454</t>
  </si>
  <si>
    <t>CHIMP_VST=0.163414;AC=27;CHIMP_AF=0;QEND=5143934;HUMAN_AVG_CNF=0;TSTART=1011822;LBK_CNF=0.000;BHCONDEL=NO;SVLEN=-173;LOS_CNF=0.000;EXONDIST=3454;DHCONDEL=4882482;SVTYPE=DEL;CIPOS=-5,5;CHIMP_FST=0.450171;STRAND=0;REPPARENT=.;CHIMP_AVG_CNF=1.9;BNSVLEN=.;DENISOVA_CNF=0.000;AF=0.3;GORILLA_VST=0.163342;END=1011995;REPLEN=.;TEND=1011995;QSTART=5143761;NEAN_CNF=0.000;REPSTART=.;GORILLA_AF=0;SOURCE=chimpanzee;HUMAN_AF=0.84375;CHCONDEL=chr4:10026242-10026243;ORANG_FST=0.446402;BNS=NO;ORANG_AF=0;NS=45;LINEAGE=polymorphic;QCONTIG=chr4;REPTYPE=.;HUMAN_AND_CHIMP_VST=0.281169;CIEND=-5,5;BNOSCORE=.;BNID=.;UNMASKEDWSSD=173;ORANG_AVG_CNF=1.59;GORILLA_AVG_CNF=2.02;HUMAN_APE_VST=0.842535;GORILLA_FST=0.467976;ORANG_VST=0.0760948;SHARED=.,gorilla,chimpanzee,.,.;HUMAN_APE_FST=0.852111;AN=90;CEXON=STK32B;HUMAN_AND_CHIMP_FST=0.507299</t>
  </si>
  <si>
    <t>chr4_5143761_INS_chimpanzee_000227F_1_3424970_quiver_pilon_1011822_1011995</t>
  </si>
  <si>
    <t>1222326</t>
  </si>
  <si>
    <t>1223517</t>
  </si>
  <si>
    <t>12262</t>
  </si>
  <si>
    <t>CHIMP_VST=0.145466;AC=26;CHIMP_AF=0;QEND=5358909;HUMAN_AVG_CNF=0.0329;TSTART=1222326;LBK_CNF=0.000;BHCONDEL=NO;SVLEN=-1191;LOS_CNF=0.000;EXONDIST=12262;DHCONDEL=4668525;SVTYPE=DEL;CIPOS=-5,5;CHIMP_FST=0.433254;STRAND=0;REPPARENT=LINE/L1,LTR/ERV1,LTR/ERV1,LINE/L1,SINE/MIR;CHIMP_AVG_CNF=2.23;BNSVLEN=.;DENISOVA_CNF=0.000;AF=0.288889;GORILLA_VST=0.134343;END=1223517;REPLEN=6,322,245,55,147;TEND=1223517;QSTART=5357718;NEAN_CNF=2.149;REPSTART=1222207,1222338,1222654,1222954,1223370;GORILLA_AF=0;SOURCE=chimpanzee;HUMAN_AF=0.8125;CHCONDEL=chr4:10026242-10026243;ORANG_FST=0.42929;BNS=NO;ORANG_AF=0;NS=45;LINEAGE=polymorphic;QCONTIG=chr4;REPTYPE=L1M5,MER50,MER50,L1ME3Cz,MIRb;HUMAN_AND_CHIMP_VST=0.341827;CIEND=-5,5;BNOSCORE=.;BNID=.;UNMASKEDWSSD=198;ORANG_AVG_CNF=2.1;GORILLA_AVG_CNF=2.31;HUMAN_APE_VST=0.909118;GORILLA_FST=0.451326;ORANG_VST=0.110792;SHARED=.,gorilla,chimpanzee,.,.;HUMAN_APE_FST=0.820549;AN=90;CEXON=STK32B;HUMAN_AND_CHIMP_FST=0.486439</t>
  </si>
  <si>
    <t>chr4_5357718_INS_chimpanzee_000227F_1_3424970_quiver_pilon_1222326_1223517</t>
  </si>
  <si>
    <t>1432113</t>
  </si>
  <si>
    <t>1432261</t>
  </si>
  <si>
    <t>EVC2</t>
  </si>
  <si>
    <t>CHIMP_VST=.;AC=33;CHIMP_AF=0;QEND=5567275;HUMAN_AVG_CNF=.;TSTART=1432113;LBK_CNF=.;BHCONDEL=NO;SVLEN=-148;LOS_CNF=.;EXONDIST=1318;DHCONDEL=4459116;SVTYPE=DEL;CIPOS=-5,5;CHIMP_FST=0.58883;STRAND=0;REPPARENT=.;CHIMP_AVG_CNF=.;BNSVLEN=.;DENISOVA_CNF=.;AF=0.402439;GORILLA_VST=.;END=1432261;REPLEN=.;TEND=1432261;QSTART=5567127;NEAN_CNF=.;REPSTART=.;GORILLA_AF=0.25;SOURCE=chimpanzee;HUMAN_AF=1;CHCONDEL=chr4:10026242-10026243;ORANG_FST=0.252841;BNS=NO;ORANG_AF=0.15;NS=45;LINEAGE=polymorphic;QCONTIG=chr4;REPTYPE=.;HUMAN_AND_CHIMP_VST=.;CIEND=-5,5;BNOSCORE=.;BNID=.;UNMASKEDWSSD=0;ORANG_AVG_CNF=.;GORILLA_AVG_CNF=.;HUMAN_APE_VST=.;GORILLA_FST=0.0699743;ORANG_VST=.;SHARED=.,.,chimpanzee,.,.;HUMAN_APE_FST=0.887427;AN=82;CEXON=EVC2;HUMAN_AND_CHIMP_FST=0.228288</t>
  </si>
  <si>
    <t>chr4_5567127_INS_chimpanzee_000227F_1_3424970_quiver_pilon_1432113_1432261</t>
  </si>
  <si>
    <t>1432300</t>
  </si>
  <si>
    <t>1432660</t>
  </si>
  <si>
    <t>CHIMP_VST=.;AC=40;CHIMP_AF=0;QEND=5567526;HUMAN_AVG_CNF=.;TSTART=1432300;LBK_CNF=.;BHCONDEL=NO;SVLEN=-360;LOS_CNF=.;EXONDIST=1279;DHCONDEL=4459077;SVTYPE=DEL;CIPOS=-5,5;CHIMP_FST=0.643348;STRAND=0;REPPARENT=.;CHIMP_AVG_CNF=.;BNSVLEN=.;DENISOVA_CNF=.;AF=0.444444;GORILLA_VST=.;END=1432660;REPLEN=.;TEND=1432660;QSTART=5567166;NEAN_CNF=.;REPSTART=.;GORILLA_AF=0.0625;SOURCE=chimpanzee;HUMAN_AF=1;CHCONDEL=chr4:10026242-10026243;ORANG_FST=0.0321435;BNS=NO;ORANG_AF=0.318182;NS=45;LINEAGE=polymorphic;QCONTIG=chr4;REPTYPE=.;HUMAN_AND_CHIMP_VST=.;CIEND=-5,5;BNOSCORE=.;BNID=.;UNMASKEDWSSD=0;ORANG_AVG_CNF=.;GORILLA_AVG_CNF=.;HUMAN_APE_VST=.;GORILLA_FST=0.522861;ORANG_VST=.;SHARED=.,gorilla,chimpanzee,.,.;HUMAN_APE_FST=0.868707;AN=90;CEXON=EVC2;HUMAN_AND_CHIMP_FST=0.267373</t>
  </si>
  <si>
    <t>chr4_5567166_INS_chimpanzee_000227F_1_3424970_quiver_pilon_1432300_1432660</t>
  </si>
  <si>
    <t>1942965</t>
  </si>
  <si>
    <t>1944274</t>
  </si>
  <si>
    <t>JAKMIP1</t>
  </si>
  <si>
    <t>2892</t>
  </si>
  <si>
    <t>CHIMP_VST=0.07091;AC=30;CHIMP_AF=0;QEND=6077357;HUMAN_AVG_CNF=0;TSTART=1942965;LBK_CNF=0.000;BHCONDEL=NO;SVLEN=-1309;LOS_CNF=0.000;EXONDIST=2892;DHCONDEL=3950195;SVTYPE=DEL;CIPOS=-5,5;CHIMP_FST=0.494594;STRAND=0;REPPARENT=SINE/Alu,Simple_repeat,LINE/L1,LINE/L1,SINE/Alu;CHIMP_AVG_CNF=1.94;BNSVLEN=.;DENISOVA_CNF=0.000;AF=0.333333;GORILLA_VST=0.149511;END=1944274;REPLEN=159,107,186,193,154;TEND=1944274;QSTART=6076048;NEAN_CNF=0.000;REPSTART=1942811,1943124,1943545,1943787,1944120;GORILLA_AF=0;SOURCE=chimpanzee;HUMAN_AF=0.9375;CHCONDEL=chr4:10026242-10026243;ORANG_FST=0.491647;BNS=NO;ORANG_AF=0;NS=45;LINEAGE=human_specific;QCONTIG=chr4;REPTYPE=AluSx,(GAAA)n,L1ME4c,L1ME4c,AluSx;HUMAN_AND_CHIMP_VST=0.46369;CIEND=-5,5;BNOSCORE=.;BNID=.;UNMASKEDWSSD=273;ORANG_AVG_CNF=2.21;GORILLA_AVG_CNF=2.29;HUMAN_APE_VST=0.90824;GORILLA_FST=0.511036;ORANG_VST=0.154843;SHARED=orangutan,gorilla,chimpanzee,.,.;HUMAN_APE_FST=0.941159;AN=90;CEXON=JAKMIP1;HUMAN_AND_CHIMP_FST=0.564826</t>
  </si>
  <si>
    <t>chr4_6076048_INS_chimpanzee_000227F_1_3424970_quiver_pilon_1942965_1944274</t>
  </si>
  <si>
    <t>2116631</t>
  </si>
  <si>
    <t>2116750</t>
  </si>
  <si>
    <t>RP11-586D19.1</t>
  </si>
  <si>
    <t>8908</t>
  </si>
  <si>
    <t>CHIMP_VST=0.0757834;AC=4;CHIMP_AF=0;QEND=6248965;HUMAN_AVG_CNF=0;TSTART=2116631;LBK_CNF=0.000;BHCONDEL=NO;SVLEN=-119;LOS_CNF=0.000;EXONDIST=8908;DHCONDEL=3777397;SVTYPE=DEL;CIPOS=-5,5;CHIMP_FST=0.0356441;STRAND=0;REPPARENT=.;CHIMP_AVG_CNF=1.43;BNSVLEN=.;DENISOVA_CNF=0.000;AF=0.0444444;GORILLA_VST=0.0294215;END=2116750;REPLEN=.;TEND=2116750;QSTART=6248846;NEAN_CNF=0.000;REPSTART=.;GORILLA_AF=0;SOURCE=chimpanzee;HUMAN_AF=0.125;CHCONDEL=chr4:10026242-10026243;ORANG_FST=0.0357712;BNS=NO;ORANG_AF=0;NS=45;LINEAGE=human_specific;QCONTIG=chr4;REPTYPE=.;HUMAN_AND_CHIMP_VST=0.395159;CIEND=-5,5;BNOSCORE=.;BNID=.;UNMASKEDWSSD=119;ORANG_AVG_CNF=1.79;GORILLA_AVG_CNF=1.34;HUMAN_APE_VST=0.825717;GORILLA_FST=0.0365245;ORANG_VST=0.170892;SHARED=orangutan,gorilla,chimpanzee,.,.;HUMAN_APE_FST=0.103759;AN=90;CEXON=RP11-586D19.1;HUMAN_AND_CHIMP_FST=0.0466955</t>
  </si>
  <si>
    <t>chr4_6248846_INS_chimpanzee_000227F_1_3424970_quiver_pilon_2116631_2116750</t>
  </si>
  <si>
    <t>2540492</t>
  </si>
  <si>
    <t>2540542</t>
  </si>
  <si>
    <t>AC093323.3</t>
  </si>
  <si>
    <t>CHIMP_VST=.;AC=28;CHIMP_AF=0;QEND=6673355;HUMAN_AVG_CNF=.;TSTART=2540492;LBK_CNF=.;BHCONDEL=NO;SVLEN=-50;LOS_CNF=.;EXONDIST=147;DHCONDEL=3352938;SVTYPE=DEL;CIPOS=-5,5;CHIMP_FST=0.466829;STRAND=0;REPPARENT=LTR/ERV1;CHIMP_AVG_CNF=.;BNSVLEN=.;DENISOVA_CNF=.;AF=0.311111;GORILLA_VST=.;END=2540542;REPLEN=50;TEND=2540542;QSTART=6673305;NEAN_CNF=.;REPSTART=2539686;GORILLA_AF=0;SOURCE=chimpanzee;HUMAN_AF=0.84375;CHCONDEL=chr4:10026242-10026243;ORANG_FST=0.343328;BNS=NO;ORANG_AF=0.0454545;NS=45;LINEAGE=polymorphic;QCONTIG=chr4;REPTYPE=LTR12E;HUMAN_AND_CHIMP_VST=.;CIEND=-5,5;BNOSCORE=.;BNID=.;UNMASKEDWSSD=0;ORANG_AVG_CNF=.;GORILLA_AVG_CNF=.;HUMAN_APE_VST=.;GORILLA_FST=0.484288;ORANG_VST=.;SHARED=.,gorilla,chimpanzee,.,.;HUMAN_APE_FST=0.830321;AN=90;CEXON=AC093323.3;HUMAN_AND_CHIMP_FST=0.455707</t>
  </si>
  <si>
    <t>chr4_6673305_INS_chimpanzee_000227F_1_3424970_quiver_pilon_2540492_2540542</t>
  </si>
  <si>
    <t>2569089</t>
  </si>
  <si>
    <t>2569930</t>
  </si>
  <si>
    <t>RP11-539L10.5</t>
  </si>
  <si>
    <t>CHIMP_VST=.;AC=27;CHIMP_AF=0;QEND=6703214;HUMAN_AVG_CNF=.;TSTART=2569089;LBK_CNF=.;BHCONDEL=NO;SVLEN=-841;LOS_CNF=.;EXONDIST=3563;DHCONDEL=3323870;SVTYPE=DEL;CIPOS=-5,5;CHIMP_FST=0.450171;STRAND=0;REPPARENT=SINE/Alu,LINE/L1,LINE/L1,LINE/L1,SINE/Alu;CHIMP_AVG_CNF=.;BNSVLEN=.;DENISOVA_CNF=.;AF=0.3;GORILLA_VST=.;END=2569930;REPLEN=234,351,166,48,45;TEND=2569930;QSTART=6702373;NEAN_CNF=.;REPSTART=2569030,2569323,2569670,2569837,2569885;GORILLA_AF=0;SOURCE=chimpanzee;HUMAN_AF=0.84375;CHCONDEL=chr4:10026242-10026243;ORANG_FST=0.446402;BNS=NO;ORANG_AF=0;NS=45;LINEAGE=human_specific;QCONTIG=chr4;REPTYPE=AluSx,L1MC4,L1MC4,L1MC4,AluSx;HUMAN_AND_CHIMP_VST=.;CIEND=-5,5;BNOSCORE=.;BNID=.;UNMASKEDWSSD=0;ORANG_AVG_CNF=.;GORILLA_AVG_CNF=.;HUMAN_APE_VST=.;GORILLA_FST=0.467976;ORANG_VST=.;SHARED=orangutan,gorilla,chimpanzee,.,.;HUMAN_APE_FST=0.852111;AN=90;CEXON=RP11-539L10.5;HUMAN_AND_CHIMP_FST=0.507299</t>
  </si>
  <si>
    <t>chr4_6702373_INS_chimpanzee_000227F_1_3424970_quiver_pilon_2569089_2569930</t>
  </si>
  <si>
    <t>2636025</t>
  </si>
  <si>
    <t>2636351</t>
  </si>
  <si>
    <t>KIAA0232</t>
  </si>
  <si>
    <t>12201</t>
  </si>
  <si>
    <t>CHIMP_VST=0.430031;AC=31;CHIMP_AF=0;QEND=6769501;HUMAN_AVG_CNF=0.0621;TSTART=2636025;LBK_CNF=0.000;BHCONDEL=NO;SVLEN=-326;LOS_CNF=0.000;EXONDIST=12201;DHCONDEL=3257068;SVTYPE=DEL;CIPOS=-5,5;CHIMP_FST=0.509211;STRAND=0;REPPARENT=SINE/MIR;CHIMP_AVG_CNF=2.2;BNSVLEN=.;DENISOVA_CNF=0.000;AF=0.344444;GORILLA_VST=0.195529;END=2636351;REPLEN=125;TEND=2636351;QSTART=6769175;NEAN_CNF=0.000;REPSTART=2636019;GORILLA_AF=0;SOURCE=chimpanzee;HUMAN_AF=0.96875;CHCONDEL=chr4:10026242-10026243;ORANG_FST=0.506581;BNS=NO;ORANG_AF=0;NS=45;LINEAGE=human_specific;QCONTIG=chr4;REPTYPE=MIR;HUMAN_AND_CHIMP_VST=0.0109403;CIEND=-5,5;BNOSCORE=.;BNID=.;UNMASKEDWSSD=165;ORANG_AVG_CNF=0.693;GORILLA_AVG_CNF=1.94;HUMAN_APE_VST=0.562989;GORILLA_FST=0.525092;ORANG_VST=0;SHARED=orangutan,gorilla,chimpanzee,.,.;HUMAN_APE_FST=0.970635;AN=90;CEXON=KIAA0232;HUMAN_AND_CHIMP_FST=0.584083</t>
  </si>
  <si>
    <t>chr4_6769175_INS_chimpanzee_000227F_1_3424970_quiver_pilon_2636025_2636351</t>
  </si>
  <si>
    <t>000228F_1_3426367_quiver_pilon</t>
  </si>
  <si>
    <t>482460</t>
  </si>
  <si>
    <t>482550</t>
  </si>
  <si>
    <t>14938</t>
  </si>
  <si>
    <t>CHIMP_VST=.;AC=32;CHIMP_AF=0;QEND=44386756;HUMAN_AVG_CNF=.;TSTART=482460;LBK_CNF=.;BHCONDEL=NO;SVLEN=-90;LOS_CNF=.;EXONDIST=14938;DHCONDEL=1842414;SVTYPE=DEL;CIPOS=-5,5;CHIMP_FST=0.523724;STRAND=0;REPPARENT=DNA/TcMar-Tigger;CHIMP_AVG_CNF=.;BNSVLEN=.;DENISOVA_CNF=.;AF=0.355556;GORILLA_VST=.;END=482550;REPLEN=90;TEND=482550;QSTART=44386666;NEAN_CNF=.;REPSTART=482361;GORILLA_AF=0;SOURCE=chimpanzee;HUMAN_AF=.;CHCONDEL=chrX:42543824-42544251;ORANG_FST=0.521433;BNS=NO;ORANG_AF=0;NS=45;LINEAGE=human_specific;QCONTIG=chrX;REPTYPE=MER2;HUMAN_AND_CHIMP_VST=.;CIEND=-5,5;BNOSCORE=.;BNID=.;UNMASKEDWSSD=0;ORANG_AVG_CNF=.;GORILLA_AVG_CNF=.;HUMAN_APE_VST=.;GORILLA_FST=0.538992;ORANG_VST=.;SHARED=orangutan,gorilla,chimpanzee,.,.;HUMAN_APE_FST=1;AN=90;CEXON=Y_RNA;HUMAN_AND_CHIMP_FST=0.603372</t>
  </si>
  <si>
    <t>chrX_44386666_INS_chimpanzee_000228F_1_3426367_quiver_pilon_482460_482550</t>
  </si>
  <si>
    <t>873177</t>
  </si>
  <si>
    <t>876110</t>
  </si>
  <si>
    <t>RN7SL291P</t>
  </si>
  <si>
    <t>19686</t>
  </si>
  <si>
    <t>CHIMP_VST=.;AC=32;CHIMP_AF=0;QEND=44795681;HUMAN_AVG_CNF=.;TSTART=873177;LBK_CNF=.;BHCONDEL=NO;SVLEN=-2933;LOS_CNF=.;EXONDIST=19686;DHCONDEL=2248496;SVTYPE=DEL;CIPOS=-5,5;CHIMP_FST=0.523724;STRAND=0;REPPARENT=SINE/Alu,LINE/L1,LTR/ERV1,SINE/Alu,SINE/Alu,SINE/Alu,LTR/ERV1,SINE/Alu,LTR/ERV1,SINE/Alu,LTR/ERV1,LTR/ERV1,Simple_repeat,SINE/Alu;CHIMP_AVG_CNF=.;BNSVLEN=4597;DENISOVA_CNF=.;AF=0.355556;GORILLA_VST=.;END=876110;REPLEN=162,39,310,201,307,135,104,249,375,56,211,443,32,106;TEND=876110;QSTART=44792748;NEAN_CNF=.;REPSTART=873054,873339,873380,873690,873891,874198,874333,874438,874789,875179,875240,875452,875970,876004;GORILLA_AF=0;SOURCE=chimpanzee;HUMAN_AF=.;CHCONDEL=chrX:42543824-42544251;ORANG_FST=0.521433;BNS=YES;ORANG_AF=0;NS=45;LINEAGE=human_specific;QCONTIG=chrX;REPTYPE=AluSx,L1MC5a,MER41E,AluSx,AluY,AluSx,MER41E,AluSx,LTR10C,AluY,MER41E,LTR29,(TTA)n,AluSx;HUMAN_AND_CHIMP_VST=.;CIEND=-5,5;BNOSCORE=367.715272244356;BNID=ID:6286;UNMASKEDWSSD=33;ORANG_AVG_CNF=.;GORILLA_AVG_CNF=.;HUMAN_APE_VST=.;GORILLA_FST=0.538992;ORANG_VST=.;SHARED=orangutan,gorilla,chimpanzee,.,.;HUMAN_APE_FST=1;AN=90;CEXON=RN7SL291P;HUMAN_AND_CHIMP_FST=0.603372</t>
  </si>
  <si>
    <t>chrX_44792748_INS_chimpanzee_000228F_1_3426367_quiver_pilon_873177_876110</t>
  </si>
  <si>
    <t>892549</t>
  </si>
  <si>
    <t>893527</t>
  </si>
  <si>
    <t>DUSP21</t>
  </si>
  <si>
    <t>34797</t>
  </si>
  <si>
    <t>CHIMP_VST=.;AC=33;CHIMP_AF=0.05;QEND=44810186;HUMAN_AVG_CNF=.;TSTART=892549;LBK_CNF=.;BHCONDEL=NO;SVLEN=-978;LOS_CNF=.;EXONDIST=34797;DHCONDEL=2264956;SVTYPE=DEL;CIPOS=-5,5;CHIMP_FST=0.418184;STRAND=0;REPPARENT=SINE/Alu,LINE/L1,Simple_repeat,SINE/Alu,SINE/Alu,LINE/L1,LTR/ERVL-MaLR,SINE/Alu;CHIMP_AVG_CNF=.;BNSVLEN=.;DENISOVA_CNF=.;AF=0.366667;GORILLA_VST=.;END=893527;REPLEN=248,130,38,163,89,64,152,41;TEND=893527;QSTART=44809208;NEAN_CNF=.;REPSTART=892510,892797,892933,892974,893169,893258,893323,893486;GORILLA_AF=0;SOURCE=chimpanzee;HUMAN_AF=.;CHCONDEL=chrX:42543824-42544251;ORANG_FST=0.537608;BNS=NO;ORANG_AF=0;NS=45;LINEAGE=human_specific;QCONTIG=chrX;REPTYPE=AluSx,L1MEd,(TTTA)n,AluSx,AluSx,L1MD,MLT1C,AluSx;HUMAN_AND_CHIMP_VST=.;CIEND=-5,5;BNOSCORE=.;BNID=.;UNMASKEDWSSD=0;ORANG_AVG_CNF=.;GORILLA_AVG_CNF=.;HUMAN_APE_VST=.;GORILLA_FST=0.554165;ORANG_VST=.;SHARED=orangutan,gorilla,chimpanzee,.,.;HUMAN_APE_FST=0.983813;AN=90;CEXON=DUSP21;HUMAN_AND_CHIMP_FST=0.624089</t>
  </si>
  <si>
    <t>chrX_44809208_INS_chimpanzee_000228F_1_3426367_quiver_pilon_892549_893527</t>
  </si>
  <si>
    <t>986828</t>
  </si>
  <si>
    <t>987473</t>
  </si>
  <si>
    <t>KDM6A</t>
  </si>
  <si>
    <t>28527</t>
  </si>
  <si>
    <t>CHIMP_VST=.;AC=27;CHIMP_AF=0;QEND=44903160;HUMAN_AVG_CNF=.;TSTART=986828;LBK_CNF=.;BHCONDEL=NO;SVLEN=-645;LOS_CNF=.;EXONDIST=28527;DHCONDEL=2358263;SVTYPE=DEL;CIPOS=-5,5;CHIMP_FST=0.450171;STRAND=0;REPPARENT=SINE/Alu,LINE/L1,SINE/Alu;CHIMP_AVG_CNF=.;BNSVLEN=.;DENISOVA_CNF=.;AF=0.3;GORILLA_VST=.;END=987473;REPLEN=174,350,121;TEND=987473;QSTART=44902515;NEAN_CNF=.;REPSTART=986704,987002,987352;GORILLA_AF=0;SOURCE=chimpanzee;HUMAN_AF=.;CHCONDEL=chrX:42543824-42544251;ORANG_FST=0.446402;BNS=NO;ORANG_AF=0;NS=45;LINEAGE=human_specific;QCONTIG=chrX;REPTYPE=AluSx,L1M4,AluSx;HUMAN_AND_CHIMP_VST=.;CIEND=-5,5;BNOSCORE=.;BNID=.;UNMASKEDWSSD=0;ORANG_AVG_CNF=.;GORILLA_AVG_CNF=.;HUMAN_APE_VST=.;GORILLA_FST=0.467976;ORANG_VST=.;SHARED=orangutan,gorilla,chimpanzee,.,.;HUMAN_APE_FST=0.852111;AN=90;CEXON=KDM6A;HUMAN_AND_CHIMP_FST=0.507299</t>
  </si>
  <si>
    <t>chrX_44902515_INS_chimpanzee_000228F_1_3426367_quiver_pilon_986828_987473</t>
  </si>
  <si>
    <t>1152799</t>
  </si>
  <si>
    <t>1153383</t>
  </si>
  <si>
    <t>2487</t>
  </si>
  <si>
    <t>CHIMP_VST=0.0777251;AC=32;CHIMP_AF=0;QEND=45073429;HUMAN_AVG_CNF=0;TSTART=1152799;LBK_CNF=0.000;BHCONDEL=NO;SVLEN=-584;LOS_CNF=0.000;EXONDIST=2487;DHCONDEL=2528593;SVTYPE=DEL;CIPOS=-5,5;CHIMP_FST=0.523724;STRAND=0;REPPARENT=.;CHIMP_AVG_CNF=1.55;BNSVLEN=.;DENISOVA_CNF=0.000;AF=0.355556;GORILLA_VST=0.182209;END=1153383;REPLEN=.;TEND=1153383;QSTART=45072845;NEAN_CNF=0.000;REPSTART=.;GORILLA_AF=0;SOURCE=chimpanzee;HUMAN_AF=.;CHCONDEL=chrX:42543824-42544251;ORANG_FST=0.521433;BNS=NO;ORANG_AF=0;NS=45;LINEAGE=human_specific;QCONTIG=chrX;REPTYPE=.;HUMAN_AND_CHIMP_VST=0.332519;CIEND=-5,5;BNOSCORE=.;BNID=.;UNMASKEDWSSD=584;ORANG_AVG_CNF=1.5;GORILLA_AVG_CNF=1.89;HUMAN_APE_VST=0.752234;GORILLA_FST=0.538992;ORANG_VST=0.0869561;SHARED=orangutan,gorilla,chimpanzee,.,.;HUMAN_APE_FST=1;AN=90;CEXON=KDM6A;HUMAN_AND_CHIMP_FST=0.603372</t>
  </si>
  <si>
    <t>chrX_45072845_INS_chimpanzee_000228F_1_3426367_quiver_pilon_1152799_1153383</t>
  </si>
  <si>
    <t>1201856</t>
  </si>
  <si>
    <t>1203005</t>
  </si>
  <si>
    <t>9158</t>
  </si>
  <si>
    <t>CHIMP_VST=.;AC=29;CHIMP_AF=0;QEND=45122910;HUMAN_AVG_CNF=.;TSTART=1201856;LBK_CNF=.;BHCONDEL=NO;SVLEN=-1149;LOS_CNF=.;EXONDIST=9158;DHCONDEL=2577509;SVTYPE=DEL;CIPOS=-5,5;CHIMP_FST=0.478193;STRAND=0;REPPARENT=LINE/L1,LINE/L1;CHIMP_AVG_CNF=.;BNSVLEN=.;DENISOVA_CNF=.;AF=0.322222;GORILLA_VST=.;END=1203005;REPLEN=25,1061;TEND=1203005;QSTART=45121761;NEAN_CNF=.;REPSTART=1201667,1201880;GORILLA_AF=0;SOURCE=chimpanzee;HUMAN_AF=.;CHCONDEL=chrX:42543824-42544251;ORANG_FST=0.47497;BNS=NO;ORANG_AF=0;NS=45;LINEAGE=human_specific;QCONTIG=chrX;REPTYPE=L1MEc,L1MEc;HUMAN_AND_CHIMP_VST=.;CIEND=-5,5;BNOSCORE=.;BNID=.;UNMASKEDWSSD=28;ORANG_AVG_CNF=.;GORILLA_AVG_CNF=.;HUMAN_APE_VST=.;GORILLA_FST=0.495099;ORANG_VST=.;SHARED=orangutan,gorilla,chimpanzee,.,.;HUMAN_APE_FST=0.910082;AN=90;CEXON=KDM6A;HUMAN_AND_CHIMP_FST=0.544004</t>
  </si>
  <si>
    <t>chrX_45121761_INS_chimpanzee_000228F_1_3426367_quiver_pilon_1201856_1203005</t>
  </si>
  <si>
    <t>1409960</t>
  </si>
  <si>
    <t>1410646</t>
  </si>
  <si>
    <t>RP11-342D14.1</t>
  </si>
  <si>
    <t>CHIMP_VST=0.00311649;AC=32;CHIMP_AF=0;QEND=45328195;HUMAN_AVG_CNF=0;TSTART=1409960;LBK_CNF=0.000;BHCONDEL=NO;SVLEN=-686;LOS_CNF=0.000;EXONDIST=1907;DHCONDEL=2783257;SVTYPE=DEL;CIPOS=-5,5;CHIMP_FST=0.523724;STRAND=0;REPPARENT=LINE/L1;CHIMP_AVG_CNF=1.52;BNSVLEN=.;DENISOVA_CNF=0.000;AF=0.355556;GORILLA_VST=0.148966;END=1410646;REPLEN=266;TEND=1410646;QSTART=45327509;NEAN_CNF=0.000;REPSTART=1410171;GORILLA_AF=0;SOURCE=chimpanzee;HUMAN_AF=.;CHCONDEL=chrX:42543824-42544251;ORANG_FST=0.521433;BNS=NO;ORANG_AF=0;NS=45;LINEAGE=human_specific;QCONTIG=chrX;REPTYPE=L1PA6;HUMAN_AND_CHIMP_VST=0.538941;CIEND=-5,5;BNOSCORE=.;BNID=.;UNMASKEDWSSD=164;ORANG_AVG_CNF=2.2;GORILLA_AVG_CNF=2.18;HUMAN_APE_VST=0.763955;GORILLA_FST=0.538992;ORANG_VST=0.191281;SHARED=orangutan,gorilla,chimpanzee,.,.;HUMAN_APE_FST=1;AN=90;CEXON=RP11-342D14.1;HUMAN_AND_CHIMP_FST=0.603372</t>
  </si>
  <si>
    <t>chrX_45327509_INS_chimpanzee_000228F_1_3426367_quiver_pilon_1409960_1410646</t>
  </si>
  <si>
    <t>1501361</t>
  </si>
  <si>
    <t>1515304</t>
  </si>
  <si>
    <t>RP1-192P9.1</t>
  </si>
  <si>
    <t>49861</t>
  </si>
  <si>
    <t>CHIMP_VST=.;AC=32;CHIMP_AF=0;QEND=45445800;HUMAN_AVG_CNF=.;TSTART=1501361;LBK_CNF=.;BHCONDEL=NO;SVLEN=-13943;LOS_CNF=.;EXONDIST=49861;DHCONDEL=2887605;SVTYPE=DEL;CIPOS=-5,5;CHIMP_FST=0.523724;STRAND=0;REPPARENT=SINE/Alu,LINE/L1,LINE/L1,SINE/Alu,LINE/L1,LINE/L1,SINE/Alu,LINE/L1,LINE/L1,SINE/Alu,LINE/L1,Simple_repeat,LINE/L1,LINE/L1,SINE/Alu,LINE/L1,LINE/L1,SINE/Alu,LINE/L1,LINE/L1;CHIMP_AVG_CNF=.;BNSVLEN=13918;DENISOVA_CNF=.;AF=0.355556;GORILLA_VST=.;END=1515304;REPLEN=15,859,3769,295,1004,486,297,618,155,304,419,27,288,493,303,83,1945,320,192,1942;TEND=1515304;QSTART=45431857;NEAN_CNF=.;REPSTART=1501083,1501376,1502234,1506003,1508250,1509264,1509750,1510047,1510675,1510830,1511134,1511642,1511671,1511966,1512459,1512762,1512847,1514792,1515112,1506298;GORILLA_AF=0;SOURCE=chimpanzee;HUMAN_AF=.;CHCONDEL=chrX:42543824-42544251;ORANG_FST=0.521433;BNS=YES;ORANG_AF=0;NS=45;LINEAGE=human_specific;QCONTIG=chrX;REPTYPE=AluSx,L1PA6,L1PA6,AluY,L1M4,L1MA7,AluSx,L1MA7,L1MDb,AluSx,L1MDb,(CA)n,L1MDb,L1MA3,AluSx,L1MA3,L1MA3,AluSx,L1MA3,L1PA6;HUMAN_AND_CHIMP_VST=.;CIEND=-5,5;BNOSCORE=0.0224327913570941;BNID=ID:6288;UNMASKEDWSSD=4;ORANG_AVG_CNF=.;GORILLA_AVG_CNF=.;HUMAN_APE_VST=.;GORILLA_FST=0.538992;ORANG_VST=.;SHARED=orangutan,gorilla,chimpanzee,.,.;HUMAN_APE_FST=1;AN=90;CEXON=RP1-192P9.1;HUMAN_AND_CHIMP_FST=0.603372</t>
  </si>
  <si>
    <t>chrX_45431857_INS_chimpanzee_000228F_1_3426367_quiver_pilon_1501361_1515304</t>
  </si>
  <si>
    <t>1597531</t>
  </si>
  <si>
    <t>1597730</t>
  </si>
  <si>
    <t>LINC01204</t>
  </si>
  <si>
    <t>3461</t>
  </si>
  <si>
    <t>CHIMP_VST=.;AC=28;CHIMP_AF=0;QEND=45514256;HUMAN_AVG_CNF=.;TSTART=1597531;LBK_CNF=.;BHCONDEL=NO;SVLEN=-199;LOS_CNF=.;EXONDIST=3461;DHCONDEL=2969805;SVTYPE=DEL;CIPOS=-5,5;CHIMP_FST=0.465068;STRAND=0;REPPARENT=LTR/ERVL,LINE/RTE-X;CHIMP_AVG_CNF=.;BNSVLEN=.;DENISOVA_CNF=.;AF=0.311111;GORILLA_VST=.;END=1597730;REPLEN=16,139;TEND=1597730;QSTART=45514057;NEAN_CNF=.;REPSTART=1597106,1597591;GORILLA_AF=0;SOURCE=chimpanzee;HUMAN_AF=.;CHCONDEL=chrX:42543824-42544251;ORANG_FST=0.461551;BNS=NO;ORANG_AF=0;NS=45;LINEAGE=human_specific;QCONTIG=chrX;REPTYPE=LTR16A2,L4_B_Mam;HUMAN_AND_CHIMP_VST=.;CIEND=-5,5;BNOSCORE=.;BNID=.;UNMASKEDWSSD=0;ORANG_AVG_CNF=.;GORILLA_AVG_CNF=.;HUMAN_APE_VST=.;GORILLA_FST=0.482473;ORANG_VST=.;SHARED=orangutan,gorilla,chimpanzee,.,.;HUMAN_APE_FST=0.881892;AN=90;CEXON=LINC01204;HUMAN_AND_CHIMP_FST=0.526427</t>
  </si>
  <si>
    <t>chrX_45514057_INS_chimpanzee_000228F_1_3426367_quiver_pilon_1597531_1597730</t>
  </si>
  <si>
    <t>1607235</t>
  </si>
  <si>
    <t>1607441</t>
  </si>
  <si>
    <t>CHIMP_VST=.;AC=28;CHIMP_AF=0;QEND=45523486;HUMAN_AVG_CNF=.;TSTART=1607235;LBK_CNF=.;BHCONDEL=NO;SVLEN=-206;LOS_CNF=.;EXONDIST=0;DHCONDEL=2979028;SVTYPE=DEL;CIPOS=-5,5;CHIMP_FST=0.465068;STRAND=0;REPPARENT=DNA/hAT-Charlie;CHIMP_AVG_CNF=.;BNSVLEN=.;DENISOVA_CNF=.;AF=0.311111;GORILLA_VST=.;END=1607441;REPLEN=162;TEND=1607441;QSTART=45523280;NEAN_CNF=.;REPSTART=1607279;GORILLA_AF=0;SOURCE=chimpanzee;HUMAN_AF=.;CHCONDEL=chrX:42543824-42544251;ORANG_FST=0.461551;BNS=NO;ORANG_AF=0;NS=45;LINEAGE=human_specific;QCONTIG=chrX;REPTYPE=MER20;HUMAN_AND_CHIMP_VST=.;CIEND=-5,5;BNOSCORE=.;BNID=.;UNMASKEDWSSD=0;ORANG_AVG_CNF=.;GORILLA_AVG_CNF=.;HUMAN_APE_VST=.;GORILLA_FST=0.482473;ORANG_VST=.;SHARED=orangutan,gorilla,chimpanzee,.,.;HUMAN_APE_FST=0.881892;AN=90;CEXON=LINC01204;HUMAN_AND_CHIMP_FST=0.526427</t>
  </si>
  <si>
    <t>chrX_45523280_INS_chimpanzee_000228F_1_3426367_quiver_pilon_1607235_1607441</t>
  </si>
  <si>
    <t>1806338</t>
  </si>
  <si>
    <t>1806821</t>
  </si>
  <si>
    <t>RP6-99M1.1</t>
  </si>
  <si>
    <t>7405</t>
  </si>
  <si>
    <t>CHIMP_VST=0.0419926;AC=32;CHIMP_AF=0;QEND=45723831;HUMAN_AVG_CNF=0;TSTART=1806338;LBK_CNF=0.000;BHCONDEL=NO;SVLEN=-483;LOS_CNF=0.000;EXONDIST=7405;DHCONDEL=3179096;SVTYPE=DEL;CIPOS=-5,5;CHIMP_FST=0.523724;STRAND=0;REPPARENT=LINE/L1;CHIMP_AVG_CNF=1.38;BNSVLEN=.;DENISOVA_CNF=0.000;AF=0.355556;GORILLA_VST=0.183928;END=1806821;REPLEN=66;TEND=1806821;QSTART=45723348;NEAN_CNF=0.000;REPSTART=1806755;GORILLA_AF=0;SOURCE=chimpanzee;HUMAN_AF=.;CHCONDEL=chrX:42543824-42544251;ORANG_FST=0.521433;BNS=NO;ORANG_AF=0;NS=45;LINEAGE=human_specific;QCONTIG=chrX;REPTYPE=L1MB8;HUMAN_AND_CHIMP_VST=0.429438;CIEND=-5,5;BNOSCORE=.;BNID=.;UNMASKEDWSSD=363;ORANG_AVG_CNF=1.56;GORILLA_AVG_CNF=1.81;HUMAN_APE_VST=0.786938;GORILLA_FST=0.538992;ORANG_VST=0.137191;SHARED=orangutan,gorilla,chimpanzee,.,.;HUMAN_APE_FST=1;AN=90;CEXON=RP6-99M1.1;HUMAN_AND_CHIMP_FST=0.603372</t>
  </si>
  <si>
    <t>chrX_45723348_INS_chimpanzee_000228F_1_3426367_quiver_pilon_1806338_1806821</t>
  </si>
  <si>
    <t>1910214</t>
  </si>
  <si>
    <t>1910334</t>
  </si>
  <si>
    <t>RP5-1158E12.3</t>
  </si>
  <si>
    <t>21004</t>
  </si>
  <si>
    <t>CHIMP_VST=.;AC=30;CHIMP_AF=0;QEND=45827191;HUMAN_AVG_CNF=.;TSTART=1910214;LBK_CNF=.;BHCONDEL=NO;SVLEN=-120;LOS_CNF=.;EXONDIST=21004;DHCONDEL=3282819;SVTYPE=DEL;CIPOS=-5,5;CHIMP_FST=0.494594;STRAND=0;REPPARENT=DNA/hAT-Charlie;CHIMP_AVG_CNF=.;BNSVLEN=.;DENISOVA_CNF=.;AF=0.333333;GORILLA_VST=.;END=1910334;REPLEN=64;TEND=1910334;QSTART=45827071;NEAN_CNF=.;REPSTART=1910113;GORILLA_AF=0;SOURCE=chimpanzee;HUMAN_AF=.;CHCONDEL=chrX:42543824-42544251;ORANG_FST=0.491647;BNS=NO;ORANG_AF=0;NS=45;LINEAGE=human_specific;QCONTIG=chrX;REPTYPE=MER5A1;HUMAN_AND_CHIMP_VST=.;CIEND=-5,5;BNOSCORE=.;BNID=.;UNMASKEDWSSD=20;ORANG_AVG_CNF=.;GORILLA_AVG_CNF=.;HUMAN_APE_VST=.;GORILLA_FST=0.511036;ORANG_VST=.;SHARED=orangutan,gorilla,chimpanzee,.,.;HUMAN_APE_FST=0.941159;AN=90;CEXON=RP5-1158E12.3;HUMAN_AND_CHIMP_FST=0.564826</t>
  </si>
  <si>
    <t>chrX_45827071_INS_chimpanzee_000228F_1_3426367_quiver_pilon_1910214_1910334</t>
  </si>
  <si>
    <t>2205253</t>
  </si>
  <si>
    <t>2205627</t>
  </si>
  <si>
    <t>46343</t>
  </si>
  <si>
    <t>CHIMP_VST=0.00261618;AC=32;CHIMP_AF=0;QEND=46120653;HUMAN_AVG_CNF=0;TSTART=2205253;LBK_CNF=0.000;BHCONDEL=NO;SVLEN=-374;LOS_CNF=0.000;EXONDIST=46343;DHCONDEL=3576027;SVTYPE=DEL;CIPOS=-5,5;CHIMP_FST=0.523724;STRAND=0;REPPARENT=.;CHIMP_AVG_CNF=1.5;BNSVLEN=.;DENISOVA_CNF=0.000;AF=0.355556;GORILLA_VST=0.101241;END=2205627;REPLEN=.;TEND=2205627;QSTART=46120279;NEAN_CNF=0.000;REPSTART=.;GORILLA_AF=0;SOURCE=chimpanzee;HUMAN_AF=.;CHCONDEL=chrX:42543824-42544251;ORANG_FST=0.521433;BNS=NO;ORANG_AF=0;NS=45;LINEAGE=human_specific;QCONTIG=chrX;REPTYPE=.;HUMAN_AND_CHIMP_VST=0.554351;CIEND=-5,5;BNOSCORE=.;BNID=.;UNMASKEDWSSD=374;ORANG_AVG_CNF=2.35;GORILLA_AVG_CNF=2.03;HUMAN_APE_VST=0.76184;GORILLA_FST=0.538992;ORANG_VST=0.201237;SHARED=orangutan,gorilla,chimpanzee,.,.;HUMAN_APE_FST=1;AN=90;CEXON=Metazoa_SRP;HUMAN_AND_CHIMP_FST=0.603372</t>
  </si>
  <si>
    <t>chrX_46120279_INS_chimpanzee_000228F_1_3426367_quiver_pilon_2205253_2205627</t>
  </si>
  <si>
    <t>2214987</t>
  </si>
  <si>
    <t>2215043</t>
  </si>
  <si>
    <t>55706</t>
  </si>
  <si>
    <t>CHIMP_VST=.;AC=32;CHIMP_AF=0;QEND=46129698;HUMAN_AVG_CNF=.;TSTART=2214987;LBK_CNF=.;BHCONDEL=NO;SVLEN=-56;LOS_CNF=.;EXONDIST=55706;DHCONDEL=3585390;SVTYPE=DEL;CIPOS=-5,5;CHIMP_FST=0.523724;STRAND=0;REPPARENT=.;CHIMP_AVG_CNF=.;BNSVLEN=.;DENISOVA_CNF=.;AF=0.355556;GORILLA_VST=.;END=2215043;REPLEN=.;TEND=2215043;QSTART=46129642;NEAN_CNF=.;REPSTART=.;GORILLA_AF=0;SOURCE=chimpanzee;HUMAN_AF=.;CHCONDEL=chrX:42543824-42544251;ORANG_FST=0.521433;BNS=NO;ORANG_AF=0;NS=45;LINEAGE=human_specific;QCONTIG=chrX;REPTYPE=.;HUMAN_AND_CHIMP_VST=.;CIEND=-5,5;BNOSCORE=.;BNID=.;UNMASKEDWSSD=56;ORANG_AVG_CNF=.;GORILLA_AVG_CNF=.;HUMAN_APE_VST=.;GORILLA_FST=0.538992;ORANG_VST=.;SHARED=orangutan,gorilla,chimpanzee,.,.;HUMAN_APE_FST=1;AN=90;CEXON=Metazoa_SRP;HUMAN_AND_CHIMP_FST=0.603372</t>
  </si>
  <si>
    <t>chrX_46129642_INS_chimpanzee_000228F_1_3426367_quiver_pilon_2214987_2215043</t>
  </si>
  <si>
    <t>2313366</t>
  </si>
  <si>
    <t>2313443</t>
  </si>
  <si>
    <t>ACTBP1</t>
  </si>
  <si>
    <t>60181</t>
  </si>
  <si>
    <t>CHIMP_VST=.;AC=32;CHIMP_AF=0;QEND=46227913;HUMAN_AVG_CNF=.;TSTART=2313366;LBK_CNF=.;BHCONDEL=NO;SVLEN=-77;LOS_CNF=.;EXONDIST=60181;DHCONDEL=3683584;SVTYPE=DEL;CIPOS=-5,5;CHIMP_FST=0.523724;STRAND=0;REPPARENT=LINE/L1;CHIMP_AVG_CNF=.;BNSVLEN=.;DENISOVA_CNF=.;AF=0.355556;GORILLA_VST=.;END=2313443;REPLEN=77;TEND=2313443;QSTART=46227836;NEAN_CNF=.;REPSTART=2312510;GORILLA_AF=0;SOURCE=chimpanzee;HUMAN_AF=.;CHCONDEL=chrX:42543824-42544251;ORANG_FST=0.521433;BNS=NO;ORANG_AF=0;NS=45;LINEAGE=human_specific;QCONTIG=chrX;REPTYPE=L1ME1;HUMAN_AND_CHIMP_VST=.;CIEND=-5,5;BNOSCORE=.;BNID=.;UNMASKEDWSSD=0;ORANG_AVG_CNF=.;GORILLA_AVG_CNF=.;HUMAN_APE_VST=.;GORILLA_FST=0.538992;ORANG_VST=.;SHARED=orangutan,gorilla,chimpanzee,.,.;HUMAN_APE_FST=1;AN=90;CEXON=ACTBP1;HUMAN_AND_CHIMP_FST=0.603372</t>
  </si>
  <si>
    <t>chrX_46227836_INS_chimpanzee_000228F_1_3426367_quiver_pilon_2313366_2313443</t>
  </si>
  <si>
    <t>2410419</t>
  </si>
  <si>
    <t>2410544</t>
  </si>
  <si>
    <t>LINC01186</t>
  </si>
  <si>
    <t>CHIMP_VST=.;AC=30;CHIMP_AF=0;QEND=46326785;HUMAN_AVG_CNF=.;TSTART=2410419;LBK_CNF=.;BHCONDEL=NO;SVLEN=-125;LOS_CNF=.;EXONDIST=205;DHCONDEL=3782408;SVTYPE=DEL;CIPOS=-5,5;CHIMP_FST=0.494594;STRAND=0;REPPARENT=SINE/Alu;CHIMP_AVG_CNF=.;BNSVLEN=.;DENISOVA_CNF=.;AF=0.333333;GORILLA_VST=.;END=2410544;REPLEN=59;TEND=2410544;QSTART=46326660;NEAN_CNF=.;REPSTART=2410485;GORILLA_AF=0;SOURCE=chimpanzee;HUMAN_AF=.;CHCONDEL=chrX:42543824-42544251;ORANG_FST=0.491647;BNS=NO;ORANG_AF=0;NS=45;LINEAGE=human_specific;QCONTIG=chrX;REPTYPE=AluSx;HUMAN_AND_CHIMP_VST=.;CIEND=-5,5;BNOSCORE=.;BNID=.;UNMASKEDWSSD=0;ORANG_AVG_CNF=.;GORILLA_AVG_CNF=.;HUMAN_APE_VST=.;GORILLA_FST=0.511036;ORANG_VST=.;SHARED=orangutan,gorilla,chimpanzee,.,.;HUMAN_APE_FST=0.941159;AN=90;CEXON=LINC01186;HUMAN_AND_CHIMP_FST=0.564826</t>
  </si>
  <si>
    <t>chrX_46326660_INS_chimpanzee_000228F_1_3426367_quiver_pilon_2410419_2410544</t>
  </si>
  <si>
    <t>3331559</t>
  </si>
  <si>
    <t>3331993</t>
  </si>
  <si>
    <t>USP11</t>
  </si>
  <si>
    <t>1574</t>
  </si>
  <si>
    <t>CHIMP_VST=.;AC=32;CHIMP_AF=0;QEND=47250337;HUMAN_AVG_CNF=.;TSTART=3331559;LBK_CNF=.;BHCONDEL=NO;SVLEN=-434;LOS_CNF=.;EXONDIST=1574;DHCONDEL=3552156;SVTYPE=DEL;CIPOS=-5,5;CHIMP_FST=0.523724;STRAND=0;REPPARENT=SINE/Alu,SINE/Alu;CHIMP_AVG_CNF=.;BNSVLEN=.;DENISOVA_CNF=.;AF=0.355556;GORILLA_VST=.;END=3331993;REPLEN=66,218;TEND=3331993;QSTART=47249903;NEAN_CNF=.;REPSTART=3331325,3331775;GORILLA_AF=0;SOURCE=chimpanzee;HUMAN_AF=.;CHCONDEL=chrX:50802058-50802060;ORANG_FST=0.521433;BNS=NO;ORANG_AF=0;NS=45;LINEAGE=human_specific;QCONTIG=chrX;REPTYPE=AluSx,AluSx;HUMAN_AND_CHIMP_VST=.;CIEND=-5,5;BNOSCORE=.;BNID=.;UNMASKEDWSSD=78;ORANG_AVG_CNF=.;GORILLA_AVG_CNF=.;HUMAN_APE_VST=.;GORILLA_FST=0.538992;ORANG_VST=.;SHARED=orangutan,gorilla,chimpanzee,.,.;HUMAN_APE_FST=1;AN=90;CEXON=USP11;HUMAN_AND_CHIMP_FST=0.603372</t>
  </si>
  <si>
    <t>chrX_47249903_INS_chimpanzee_000228F_1_3426367_quiver_pilon_3331559_3331993</t>
  </si>
  <si>
    <t>000229F_1_3395713_quiver_pilon</t>
  </si>
  <si>
    <t>772507</t>
  </si>
  <si>
    <t>773719</t>
  </si>
  <si>
    <t>RP11-554F20.1</t>
  </si>
  <si>
    <t>28378</t>
  </si>
  <si>
    <t>panTro2_hCONDEL.335</t>
  </si>
  <si>
    <t>000229F_1_3395713_quiver_pilon:773027-773057</t>
  </si>
  <si>
    <t>CHIMP_VST=0.199377;AC=32;CHIMP_AF=0;QEND=99625878;HUMAN_AVG_CNF=0;TSTART=772507;LBK_CNF=0.000;BHCONDEL=YES;SVLEN=-1212;LOS_CNF=0.000;EXONDIST=28378;DHCONDEL=15;SVTYPE=DEL;CIPOS=-5,5;CHIMP_FST=0.523724;STRAND=1;REPPARENT=Simple_repeat,SINE/Alu,Simple_repeat;CHIMP_AVG_CNF=2.13;BNSVLEN=.;DENISOVA_CNF=0.000;AF=0.355556;GORILLA_VST=0.123313;END=773719;REPLEN=22,300,25;TEND=773719;QSTART=99624666;NEAN_CNF=0.000;REPSTART=772497,773234,773694;GORILLA_AF=0;SOURCE=chimpanzee;HUMAN_AF=.;CHCONDEL=chr9:99624649-99624650;ORANG_FST=0.521433;BNS=NO;ORANG_AF=0;NS=45;LINEAGE=human_specific;QCONTIG=chr9;REPTYPE=(TG)n,AluSx,(TG)n;HUMAN_AND_CHIMP_VST=0.307959;CIEND=-5,5;BNOSCORE=.;BNID=.;UNMASKEDWSSD=634;ORANG_AVG_CNF=1.87;GORILLA_AVG_CNF=2.06;HUMAN_APE_VST=0.955233;GORILLA_FST=0.538992;ORANG_VST=0.101195;SHARED=orangutan,gorilla,chimpanzee,.,.;HUMAN_APE_FST=1;AN=90;CEXON=RP11-554F20.1;HUMAN_AND_CHIMP_FST=0.603372</t>
  </si>
  <si>
    <t>chr9_99624666_INS_chimpanzee_000229F_1_3395713_quiver_pilon_772507_773719</t>
  </si>
  <si>
    <t>1005344</t>
  </si>
  <si>
    <t>1006090</t>
  </si>
  <si>
    <t>NAMA</t>
  </si>
  <si>
    <t>11930</t>
  </si>
  <si>
    <t>panTro2_hCONDEL.334</t>
  </si>
  <si>
    <t>000229F_1_3395713_quiver_pilon:1005717-1005756</t>
  </si>
  <si>
    <t>CHIMP_VST=0.0585129;AC=32;CHIMP_AF=0;QEND=99389917;HUMAN_AVG_CNF=0;TSTART=1005344;LBK_CNF=0.000;BHCONDEL=YES;SVLEN=-746;LOS_CNF=0.000;EXONDIST=11930;DHCONDEL=3;SVTYPE=DEL;CIPOS=-5,5;CHIMP_FST=0.523724;STRAND=1;REPPARENT=SINE/Alu,LINE/L2,LINE/L2;CHIMP_AVG_CNF=2.06;BNSVLEN=.;DENISOVA_CNF=0.000;AF=0.355556;GORILLA_VST=0.149622;END=1006090;REPLEN=217,64,86;TEND=1006090;QSTART=99389171;NEAN_CNF=0.000;REPSTART=1005245,1005765,1006004;GORILLA_AF=0;SOURCE=chimpanzee;HUMAN_AF=.;CHCONDEL=chr9:99389166-99389167;ORANG_FST=0.521433;BNS=NO;ORANG_AF=0;NS=45;LINEAGE=human_specific;QCONTIG=chr9;REPTYPE=AluJb,L2b,L2a;HUMAN_AND_CHIMP_VST=0.475681;CIEND=-5,5;BNOSCORE=.;BNID=.;UNMASKEDWSSD=140;ORANG_AVG_CNF=2.42;GORILLA_AVG_CNF=2.49;HUMAN_APE_VST=0.887281;GORILLA_FST=0.538992;ORANG_VST=0.160176;SHARED=orangutan,gorilla,chimpanzee,.,.;HUMAN_APE_FST=1;AN=90;CEXON=NAMA;HUMAN_AND_CHIMP_FST=0.603372</t>
  </si>
  <si>
    <t>chr9_99389171_INS_chimpanzee_000229F_1_3395713_quiver_pilon_1005344_1006090</t>
  </si>
  <si>
    <t>2803197</t>
  </si>
  <si>
    <t>2803718</t>
  </si>
  <si>
    <t>TMOD1</t>
  </si>
  <si>
    <t>2679</t>
  </si>
  <si>
    <t>CHIMP_VST=.;AC=32;CHIMP_AF=0;QEND=97589134;HUMAN_AVG_CNF=.;TSTART=2803197;LBK_CNF=.;BHCONDEL=NO;SVLEN=-521;LOS_CNF=.;EXONDIST=2679;DHCONDEL=1800554;SVTYPE=DEL;CIPOS=-5,5;CHIMP_FST=0.523724;STRAND=1;REPPARENT=LINE/L1;CHIMP_AVG_CNF=.;BNSVLEN=.;DENISOVA_CNF=.;AF=0.355556;GORILLA_VST=.;END=2803718;REPLEN=521;TEND=2803718;QSTART=97588613;NEAN_CNF=.;REPSTART=2802965;GORILLA_AF=0;SOURCE=chimpanzee;HUMAN_AF=.;CHCONDEL=chr9:99389166-99389167;ORANG_FST=0.521433;BNS=NO;ORANG_AF=0;NS=45;LINEAGE=human_specific;QCONTIG=chr9;REPTYPE=L1MB7;HUMAN_AND_CHIMP_VST=.;CIEND=-5,5;BNOSCORE=.;BNID=.;UNMASKEDWSSD=0;ORANG_AVG_CNF=.;GORILLA_AVG_CNF=.;HUMAN_APE_VST=.;GORILLA_FST=0.538992;ORANG_VST=.;SHARED=orangutan,gorilla,chimpanzee,.,.;HUMAN_APE_FST=1;AN=90;CEXON=TMOD1;HUMAN_AND_CHIMP_FST=0.603372</t>
  </si>
  <si>
    <t>chr9_97588613_INS_chimpanzee_000229F_1_3395713_quiver_pilon_2803197_2803718</t>
  </si>
  <si>
    <t>3332146</t>
  </si>
  <si>
    <t>3334012</t>
  </si>
  <si>
    <t>TCEA1P1</t>
  </si>
  <si>
    <t>10461</t>
  </si>
  <si>
    <t>CHIMP_VST=0.17214;AC=32;CHIMP_AF=0;QEND=97059155;HUMAN_AVG_CNF=0;TSTART=3332146;LBK_CNF=0.000;BHCONDEL=NO;SVLEN=-1866;LOS_CNF=0.000;EXONDIST=10461;DHCONDEL=2331878;SVTYPE=DEL;CIPOS=-5,5;CHIMP_FST=0.523724;STRAND=1;REPPARENT=LTR/ERVL,LTR/ERVL,SINE/Alu,Low_complexity,SINE/Alu;CHIMP_AVG_CNF=2.36;BNSVLEN=.;DENISOVA_CNF=0.000;AF=0.355556;GORILLA_VST=0.0967759;END=3334012;REPLEN=711,332,254,34,249;TEND=3334012;QSTART=97057289;NEAN_CNF=0.000;REPSTART=3332341,3333143,3333475,3333729,3333763;GORILLA_AF=0;SOURCE=chimpanzee;HUMAN_AF=.;CHCONDEL=chr9:99389166-99389167;ORANG_FST=0.521433;BNS=NO;ORANG_AF=0;NS=45;LINEAGE=human_specific;QCONTIG=chr9;REPTYPE=MER21B,MER21-int,AluJb,AT_rich,AluSx;HUMAN_AND_CHIMP_VST=0.324706;CIEND=-5,5;BNOSCORE=.;BNID=.;UNMASKEDWSSD=178;ORANG_AVG_CNF=2.22;GORILLA_AVG_CNF=2.25;HUMAN_APE_VST=0.932269;GORILLA_FST=0.538992;ORANG_VST=0.117063;SHARED=orangutan,gorilla,chimpanzee,.,.;HUMAN_APE_FST=1;AN=90;CEXON=TCEA1P1;HUMAN_AND_CHIMP_FST=0.603372</t>
  </si>
  <si>
    <t>chr9_97057289_INS_chimpanzee_000229F_1_3395713_quiver_pilon_3332146_3334012</t>
  </si>
  <si>
    <t>000230F_1_3436724_quiver_pilon</t>
  </si>
  <si>
    <t>2274369</t>
  </si>
  <si>
    <t>2274552</t>
  </si>
  <si>
    <t>ICE2P2</t>
  </si>
  <si>
    <t>144446</t>
  </si>
  <si>
    <t>CHIMP_VST=.;AC=27;CHIMP_AF=0;QEND=88803880;HUMAN_AVG_CNF=.;TSTART=2274369;LBK_CNF=.;BHCONDEL=NO;SVLEN=-183;LOS_CNF=.;EXONDIST=144446;DHCONDEL=3255461;SVTYPE=DEL;CIPOS=-5,5;CHIMP_FST=0.450171;STRAND=1;REPPARENT=LINE/L2;CHIMP_AVG_CNF=.;BNSVLEN=.;DENISOVA_CNF=.;AF=0.3;GORILLA_VST=.;END=2274552;REPLEN=91;TEND=2274552;QSTART=88803697;NEAN_CNF=.;REPSTART=2274326;GORILLA_AF=0;SOURCE=chimpanzee;HUMAN_AF=0.84375;CHCONDEL=chr3:85548225-85548235;ORANG_FST=0.446402;BNS=NO;ORANG_AF=0;NS=45;LINEAGE=human_specific;QCONTIG=chr3;REPTYPE=L2a;HUMAN_AND_CHIMP_VST=.;CIEND=-5,5;BNOSCORE=.;BNID=.;UNMASKEDWSSD=56;ORANG_AVG_CNF=.;GORILLA_AVG_CNF=.;HUMAN_APE_VST=.;GORILLA_FST=0.467976;ORANG_VST=.;SHARED=orangutan,gorilla,chimpanzee,.,.;HUMAN_APE_FST=0.852111;AN=90;CEXON=ICE2P2;HUMAN_AND_CHIMP_FST=0.507299</t>
  </si>
  <si>
    <t>chr3_88803697_INS_chimpanzee_000230F_1_3436724_quiver_pilon_2274369_2274552</t>
  </si>
  <si>
    <t>2540522</t>
  </si>
  <si>
    <t>2540988</t>
  </si>
  <si>
    <t>NDUFA5P5</t>
  </si>
  <si>
    <t>60056</t>
  </si>
  <si>
    <t>CHIMP_VST=0.0576062;AC=32;CHIMP_AF=0;QEND=88541472;HUMAN_AVG_CNF=0;TSTART=2540522;LBK_CNF=0.000;BHCONDEL=NO;SVLEN=-466;LOS_CNF=0.000;EXONDIST=60056;DHCONDEL=2992770;SVTYPE=DEL;CIPOS=-5,5;CHIMP_FST=0.523724;STRAND=1;REPPARENT=LINE/L1;CHIMP_AVG_CNF=2.07;BNSVLEN=.;DENISOVA_CNF=0.000;AF=0.355556;GORILLA_VST=0.146187;END=2540988;REPLEN=210;TEND=2540988;QSTART=88541006;NEAN_CNF=0.000;REPSTART=2540778;GORILLA_AF=0;SOURCE=chimpanzee;HUMAN_AF=1;CHCONDEL=chr3:85548225-85548235;ORANG_FST=0.521433;BNS=NO;ORANG_AF=0;NS=45;LINEAGE=human_specific;QCONTIG=chr3;REPTYPE=L1M5;HUMAN_AND_CHIMP_VST=0.429072;CIEND=-5,5;BNOSCORE=.;BNID=.;UNMASKEDWSSD=155;ORANG_AVG_CNF=2.35;GORILLA_AVG_CNF=2.48;HUMAN_APE_VST=0.833938;GORILLA_FST=0.538992;ORANG_VST=0.143017;SHARED=orangutan,gorilla,chimpanzee,.,.;HUMAN_APE_FST=1;AN=90;CEXON=NDUFA5P5;HUMAN_AND_CHIMP_FST=0.603372</t>
  </si>
  <si>
    <t>chr3_88541006_INS_chimpanzee_000230F_1_3436724_quiver_pilon_2540522_2540988</t>
  </si>
  <si>
    <t>2560074</t>
  </si>
  <si>
    <t>2560415</t>
  </si>
  <si>
    <t>RP11-249L12.1</t>
  </si>
  <si>
    <t>54468</t>
  </si>
  <si>
    <t>CHIMP_VST=.;AC=26;CHIMP_AF=0;QEND=88522372;HUMAN_AVG_CNF=.;TSTART=2560074;LBK_CNF=.;BHCONDEL=NO;SVLEN=-341;LOS_CNF=.;EXONDIST=54468;DHCONDEL=2973795;SVTYPE=DEL;CIPOS=-5,5;CHIMP_FST=0.433254;STRAND=1;REPPARENT=LINE/L1;CHIMP_AVG_CNF=.;BNSVLEN=.;DENISOVA_CNF=.;AF=0.288889;GORILLA_VST=.;END=2560415;REPLEN=341;TEND=2560415;QSTART=88522031;NEAN_CNF=.;REPSTART=2556150;GORILLA_AF=0;SOURCE=chimpanzee;HUMAN_AF=0.8125;CHCONDEL=chr3:85548225-85548235;ORANG_FST=0.42929;BNS=NO;ORANG_AF=0;NS=45;LINEAGE=human_specific;QCONTIG=chr3;REPTYPE=L1PB1;HUMAN_AND_CHIMP_VST=.;CIEND=-5,5;BNOSCORE=.;BNID=.;UNMASKEDWSSD=0;ORANG_AVG_CNF=.;GORILLA_AVG_CNF=.;HUMAN_APE_VST=.;GORILLA_FST=0.451326;ORANG_VST=.;SHARED=orangutan,gorilla,chimpanzee,.,.;HUMAN_APE_FST=0.820549;AN=90;CEXON=RP11-249L12.1;HUMAN_AND_CHIMP_FST=0.486439</t>
  </si>
  <si>
    <t>chr3_88522031_INS_chimpanzee_000230F_1_3436724_quiver_pilon_2560074_2560415</t>
  </si>
  <si>
    <t>3086609</t>
  </si>
  <si>
    <t>3086956</t>
  </si>
  <si>
    <t>HTR1F</t>
  </si>
  <si>
    <t>12382</t>
  </si>
  <si>
    <t>CHIMP_VST=0.117735;AC=32;CHIMP_AF=0;QEND=88006565;HUMAN_AVG_CNF=0;TSTART=3086609;LBK_CNF=0.000;BHCONDEL=NO;SVLEN=-347;LOS_CNF=0.000;EXONDIST=12382;DHCONDEL=2457982;SVTYPE=DEL;CIPOS=-5,5;CHIMP_FST=0.523724;STRAND=1;REPPARENT=.;CHIMP_AVG_CNF=1.87;BNSVLEN=.;DENISOVA_CNF=0.000;AF=0.355556;GORILLA_VST=0.061114;END=3086956;REPLEN=.;TEND=3086956;QSTART=88006218;NEAN_CNF=0.000;REPSTART=.;GORILLA_AF=0;SOURCE=chimpanzee;HUMAN_AF=1;CHCONDEL=chr3:85548225-85548235;ORANG_FST=0.521433;BNS=NO;ORANG_AF=0;NS=45;LINEAGE=human_specific;QCONTIG=chr3;REPTYPE=.;HUMAN_AND_CHIMP_VST=0.379253;CIEND=-5,5;BNOSCORE=.;BNID=.;UNMASKEDWSSD=237;ORANG_AVG_CNF=2.05;GORILLA_AVG_CNF=1.77;HUMAN_APE_VST=0.906664;GORILLA_FST=0.538992;ORANG_VST=0.155607;SHARED=orangutan,gorilla,chimpanzee,.,.;HUMAN_APE_FST=1;AN=90;CEXON=HTR1F;HUMAN_AND_CHIMP_FST=0.603372</t>
  </si>
  <si>
    <t>chr3_88006218_INS_chimpanzee_000230F_1_3436724_quiver_pilon_3086609_3086956</t>
  </si>
  <si>
    <t>3339280</t>
  </si>
  <si>
    <t>3339859</t>
  </si>
  <si>
    <t>RNU6-873P</t>
  </si>
  <si>
    <t>9302</t>
  </si>
  <si>
    <t>CHIMP_VST=0.145729;AC=0;CHIMP_AF=0;QEND=87752531;HUMAN_AVG_CNF=0;TSTART=3339280;LBK_CNF=0.000;BHCONDEL=NO;SVLEN=-579;LOS_CNF=0.000;EXONDIST=9302;DHCONDEL=2203716;SVTYPE=DEL;CIPOS=-5,5;CHIMP_FST=.;STRAND=1;REPPARENT=Low_complexity,Simple_repeat;CHIMP_AVG_CNF=2.05;BNSVLEN=.;DENISOVA_CNF=0.000;AF=0;GORILLA_VST=0.121031;END=3339859;REPLEN=80,17;TEND=3339859;QSTART=87751952;NEAN_CNF=0.000;REPSTART=3339492,3339842;GORILLA_AF=0;SOURCE=chimpanzee;HUMAN_AF=0;CHCONDEL=chr3:85548225-85548235;ORANG_FST=.;BNS=NO;ORANG_AF=0;NS=45;LINEAGE=human_specific;QCONTIG=chr3;REPTYPE=CT-rich,(TCCA)n;HUMAN_AND_CHIMP_VST=0.349774;CIEND=-5,5;BNOSCORE=.;BNID=.;UNMASKEDWSSD=268;ORANG_AVG_CNF=1.96;GORILLA_AVG_CNF=2.08;HUMAN_APE_VST=0.922964;GORILLA_FST=.;ORANG_VST=0.12347;SHARED=orangutan,gorilla,chimpanzee,.,.;HUMAN_APE_FST=.;AN=90;CEXON=RNU6-873P;HUMAN_AND_CHIMP_FST=.</t>
  </si>
  <si>
    <t>chr3_87751952_INS_chimpanzee_000230F_1_3436724_quiver_pilon_3339280_3339859</t>
  </si>
  <si>
    <t>328568</t>
  </si>
  <si>
    <t>329037</t>
  </si>
  <si>
    <t>HNRNPCP10</t>
  </si>
  <si>
    <t>23227</t>
  </si>
  <si>
    <t>CHIMP_VST=.;AC=30;CHIMP_AF=0;QEND=144818020;HUMAN_AVG_CNF=.;TSTART=328568;LBK_CNF=.;BHCONDEL=NO;SVLEN=-469;LOS_CNF=.;EXONDIST=23227;DHCONDEL=2975210;SVTYPE=DEL;CIPOS=-5,5;CHIMP_FST=0.494594;STRAND=1;REPPARENT=LINE/L2,LINE/L1;CHIMP_AVG_CNF=.;BNSVLEN=.;DENISOVA_CNF=.;AF=0.333333;GORILLA_VST=.;END=329037;REPLEN=193,269;TEND=329037;QSTART=144817551;NEAN_CNF=.;REPSTART=328844,327293;GORILLA_AF=0;SOURCE=chimpanzee;HUMAN_AF=.;CHCONDEL=chrX:147792760-147792795;ORANG_FST=0.491647;BNS=NO;ORANG_AF=0;NS=45;LINEAGE=human_specific;QCONTIG=chrX;REPTYPE=L2c,L1MA9;HUMAN_AND_CHIMP_VST=.;CIEND=-5,5;BNOSCORE=.;BNID=.;UNMASKEDWSSD=0;ORANG_AVG_CNF=.;GORILLA_AVG_CNF=.;HUMAN_APE_VST=.;GORILLA_FST=0.511036;ORANG_VST=.;SHARED=orangutan,gorilla,chimpanzee,.,.;HUMAN_APE_FST=0.941159;AN=90;CEXON=HNRNPCP10;HUMAN_AND_CHIMP_FST=0.564826</t>
  </si>
  <si>
    <t>chrX_144817551_INS_chimpanzee_000232F_1_3389017_quiver_pilon_328568_329037</t>
  </si>
  <si>
    <t>413765</t>
  </si>
  <si>
    <t>413945</t>
  </si>
  <si>
    <t>108619</t>
  </si>
  <si>
    <t>CHIMP_VST=.;AC=28;CHIMP_AF=0;QEND=144732339;HUMAN_AVG_CNF=.;TSTART=413765;LBK_CNF=.;BHCONDEL=NO;SVLEN=-180;LOS_CNF=.;EXONDIST=108619;DHCONDEL=3060602;SVTYPE=DEL;CIPOS=-5,5;CHIMP_FST=0.465068;STRAND=1;REPPARENT=LTR/ERVL-MaLR;CHIMP_AVG_CNF=.;BNSVLEN=.;DENISOVA_CNF=.;AF=0.311111;GORILLA_VST=.;END=413945;REPLEN=180;TEND=413945;QSTART=144732159;NEAN_CNF=.;REPSTART=413360;GORILLA_AF=0;SOURCE=chimpanzee;HUMAN_AF=.;CHCONDEL=chrX:147792760-147792795;ORANG_FST=0.461551;BNS=NO;ORANG_AF=0;NS=45;LINEAGE=human_specific;QCONTIG=chrX;REPTYPE=THE1D-int;HUMAN_AND_CHIMP_VST=.;CIEND=-5,5;BNOSCORE=.;BNID=.;UNMASKEDWSSD=0;ORANG_AVG_CNF=.;GORILLA_AVG_CNF=.;HUMAN_APE_VST=.;GORILLA_FST=0.482473;ORANG_VST=.;SHARED=orangutan,gorilla,chimpanzee,.,.;HUMAN_APE_FST=0.881892;AN=90;CEXON=HNRNPCP10;HUMAN_AND_CHIMP_FST=0.526427</t>
  </si>
  <si>
    <t>chrX_144732159_INS_chimpanzee_000232F_1_3389017_quiver_pilon_413765_413945</t>
  </si>
  <si>
    <t>693957</t>
  </si>
  <si>
    <t>694390</t>
  </si>
  <si>
    <t>RRM2P4</t>
  </si>
  <si>
    <t>94355</t>
  </si>
  <si>
    <t>CHIMP_VST=0.0359005;AC=32;CHIMP_AF=0;QEND=144404482;HUMAN_AVG_CNF=0;TSTART=693957;LBK_CNF=0.000;BHCONDEL=NO;SVLEN=-433;LOS_CNF=0.000;EXONDIST=94355;DHCONDEL=3388712;SVTYPE=DEL;CIPOS=-5,5;CHIMP_FST=0.523724;STRAND=1;REPPARENT=LINE/L2;CHIMP_AVG_CNF=1.4;BNSVLEN=.;DENISOVA_CNF=0.000;AF=0.355556;GORILLA_VST=0.131036;END=694390;REPLEN=80;TEND=694390;QSTART=144404049;NEAN_CNF=0.000;REPSTART=694003;GORILLA_AF=0;SOURCE=chimpanzee;HUMAN_AF=.;CHCONDEL=chrX:147792760-147792795;ORANG_FST=0.521433;BNS=NO;ORANG_AF=0;NS=45;LINEAGE=human_specific;QCONTIG=chrX;REPTYPE=L2a;HUMAN_AND_CHIMP_VST=0.447297;CIEND=-5,5;BNOSCORE=.;BNID=.;UNMASKEDWSSD=281;ORANG_AVG_CNF=1.73;GORILLA_AVG_CNF=1.75;HUMAN_APE_VST=0.786206;GORILLA_FST=0.538992;ORANG_VST=0.153774;SHARED=orangutan,gorilla,chimpanzee,.,.;HUMAN_APE_FST=1;AN=90;CEXON=RRM2P4;HUMAN_AND_CHIMP_FST=0.603372</t>
  </si>
  <si>
    <t>chrX_144404049_INS_chimpanzee_000232F_1_3389017_quiver_pilon_693957_694390</t>
  </si>
  <si>
    <t>846442</t>
  </si>
  <si>
    <t>846685</t>
  </si>
  <si>
    <t>RP1-169P22.2</t>
  </si>
  <si>
    <t>60718</t>
  </si>
  <si>
    <t>CHIMP_VST=.;AC=32;CHIMP_AF=0;QEND=144248360;HUMAN_AVG_CNF=.;TSTART=846442;LBK_CNF=.;BHCONDEL=NO;SVLEN=-243;LOS_CNF=.;EXONDIST=60718;DHCONDEL=3544644;SVTYPE=DEL;CIPOS=-5,5;CHIMP_FST=0.538159;STRAND=1;REPPARENT=LINE/L1;CHIMP_AVG_CNF=.;BNSVLEN=.;DENISOVA_CNF=.;AF=0.363636;GORILLA_VST=.;END=846685;REPLEN=243;TEND=846685;QSTART=144248117;NEAN_CNF=.;REPSTART=844678;GORILLA_AF=0;SOURCE=chimpanzee;HUMAN_AF=.;CHCONDEL=chrX:147792760-147792795;ORANG_FST=0.53211;BNS=NO;ORANG_AF=0;NS=45;LINEAGE=human_specific;QCONTIG=chrX;REPTYPE=L1MA2;HUMAN_AND_CHIMP_VST=.;CIEND=-5,5;BNOSCORE=.;BNID=.;UNMASKEDWSSD=0;ORANG_AVG_CNF=.;GORILLA_AVG_CNF=.;HUMAN_APE_VST=.;GORILLA_FST=0.546885;ORANG_VST=.;SHARED=orangutan,gorilla,chimpanzee,.,.;HUMAN_APE_FST=1;AN=88;CEXON=RP1-169P22.2;HUMAN_AND_CHIMP_FST=0.627256</t>
  </si>
  <si>
    <t>chrX_144248117_INS_chimpanzee_000232F_1_3389017_quiver_pilon_846442_846685</t>
  </si>
  <si>
    <t>876899</t>
  </si>
  <si>
    <t>876984</t>
  </si>
  <si>
    <t>90967</t>
  </si>
  <si>
    <t>CHIMP_VST=.;AC=32;CHIMP_AF=0;QEND=144217953;HUMAN_AVG_CNF=.;TSTART=876899;LBK_CNF=.;BHCONDEL=NO;SVLEN=-85;LOS_CNF=.;EXONDIST=90967;DHCONDEL=3574893;SVTYPE=DEL;CIPOS=-5,5;CHIMP_FST=0.538159;STRAND=1;REPPARENT=.;CHIMP_AVG_CNF=.;BNSVLEN=.;DENISOVA_CNF=.;AF=0.363636;GORILLA_VST=.;END=876984;REPLEN=.;TEND=876984;QSTART=144217868;NEAN_CNF=.;REPSTART=.;GORILLA_AF=0;SOURCE=chimpanzee;HUMAN_AF=.;CHCONDEL=chrX:147792760-147792795;ORANG_FST=0.53211;BNS=NO;ORANG_AF=0;NS=45;LINEAGE=human_specific;QCONTIG=chrX;REPTYPE=.;HUMAN_AND_CHIMP_VST=.;CIEND=-5,5;BNOSCORE=.;BNID=.;UNMASKEDWSSD=40;ORANG_AVG_CNF=.;GORILLA_AVG_CNF=.;HUMAN_APE_VST=.;GORILLA_FST=0.546885;ORANG_VST=.;SHARED=orangutan,gorilla,chimpanzee,.,.;HUMAN_APE_FST=1;AN=88;CEXON=RP1-169P22.2;HUMAN_AND_CHIMP_FST=0.627256</t>
  </si>
  <si>
    <t>chrX_144217868_INS_chimpanzee_000232F_1_3389017_quiver_pilon_876899_876984</t>
  </si>
  <si>
    <t>1063456</t>
  </si>
  <si>
    <t>1065034</t>
  </si>
  <si>
    <t>UBE2NL</t>
  </si>
  <si>
    <t>146207</t>
  </si>
  <si>
    <t>CHIMP_VST=.;AC=32;CHIMP_AF=0;QEND=144033041;HUMAN_AVG_CNF=.;TSTART=1063456;LBK_CNF=.;BHCONDEL=NO;SVLEN=-1578;LOS_CNF=.;EXONDIST=146207;DHCONDEL=3761298;SVTYPE=DEL;CIPOS=-5,5;CHIMP_FST=0.523724;STRAND=1;REPPARENT=LINE/L1,LINE/L1;CHIMP_AVG_CNF=.;BNSVLEN=1417;DENISOVA_CNF=.;AF=0.355556;GORILLA_VST=.;END=1065034;REPLEN=1109,469;TEND=1065034;QSTART=144031463;NEAN_CNF=.;REPSTART=1063438,1064565;GORILLA_AF=0;SOURCE=chimpanzee;HUMAN_AF=.;CHCONDEL=chrX:147792760-147792795;ORANG_FST=0.521433;BNS=YES;ORANG_AF=0;NS=45;LINEAGE=human_specific;QCONTIG=chrX;REPTYPE=L1ME3B,L1MB3;HUMAN_AND_CHIMP_VST=.;CIEND=-5,5;BNOSCORE=8.65475792988314;BNID=ID:6469;UNMASKEDWSSD=0;ORANG_AVG_CNF=.;GORILLA_AVG_CNF=.;HUMAN_APE_VST=.;GORILLA_FST=0.538992;ORANG_VST=.;SHARED=orangutan,gorilla,chimpanzee,.,.;HUMAN_APE_FST=1;AN=90;CEXON=UBE2NL;HUMAN_AND_CHIMP_FST=0.603372</t>
  </si>
  <si>
    <t>chrX_144031463_INS_chimpanzee_000232F_1_3389017_quiver_pilon_1063456_1065034</t>
  </si>
  <si>
    <t>1093123</t>
  </si>
  <si>
    <t>1095748</t>
  </si>
  <si>
    <t>118038</t>
  </si>
  <si>
    <t>CHIMP_VST=.;AC=32;CHIMP_AF=0;QEND=144005919;HUMAN_AVG_CNF=.;TSTART=1093123;LBK_CNF=.;BHCONDEL=NO;SVLEN=-2625;LOS_CNF=.;EXONDIST=118038;DHCONDEL=3789467;SVTYPE=DEL;CIPOS=-5,5;CHIMP_FST=0.523724;STRAND=1;REPPARENT=LTR/ERV1,LINE/L1,LINE/L1,LINE/L1;CHIMP_AVG_CNF=.;BNSVLEN=2509;DENISOVA_CNF=.;AF=0.355556;GORILLA_VST=.;END=1095748;REPLEN=364,437,1260,528;TEND=1095748;QSTART=144003294;NEAN_CNF=.;REPSTART=1093018,1093487,1093933,1095220;GORILLA_AF=0;SOURCE=chimpanzee;HUMAN_AF=.;CHCONDEL=chrX:147792760-147792795;ORANG_FST=0.521433;BNS=YES;ORANG_AF=0;NS=45;LINEAGE=polymorphic;QCONTIG=chrX;REPTYPE=MER4A1,L1MB1,L1M3e,L1MB1;HUMAN_AND_CHIMP_VST=.;CIEND=-5,5;BNOSCORE=2.62095831710168;BNID=ID:6468;UNMASKEDWSSD=0;ORANG_AVG_CNF=.;GORILLA_AVG_CNF=.;HUMAN_APE_VST=.;GORILLA_FST=0.538992;ORANG_VST=.;SHARED=.,gorilla,chimpanzee,.,.;HUMAN_APE_FST=1;AN=90;CEXON=UBE2NL;HUMAN_AND_CHIMP_FST=0.603372</t>
  </si>
  <si>
    <t>chrX_144003294_INS_chimpanzee_000232F_1_3389017_quiver_pilon_1093123_1095748</t>
  </si>
  <si>
    <t>1588984</t>
  </si>
  <si>
    <t>1589156</t>
  </si>
  <si>
    <t>SPANXN3</t>
  </si>
  <si>
    <t>CHIMP_VST=.;AC=27;CHIMP_AF=0;QEND=143505813;HUMAN_AVG_CNF=.;TSTART=1588984;LBK_CNF=.;BHCONDEL=NO;SVLEN=-172;LOS_CNF=.;EXONDIST=3095;DHCONDEL=4287120;SVTYPE=DEL;CIPOS=-5,5;CHIMP_FST=0.450171;STRAND=1;REPPARENT=LTR/ERVL-MaLR;CHIMP_AVG_CNF=.;BNSVLEN=.;DENISOVA_CNF=.;AF=0.3;GORILLA_VST=.;END=1589156;REPLEN=172;TEND=1589156;QSTART=143505641;NEAN_CNF=.;REPSTART=1588809;GORILLA_AF=0;SOURCE=chimpanzee;HUMAN_AF=.;CHCONDEL=chrX:147792760-147792795;ORANG_FST=0.446402;BNS=NO;ORANG_AF=0;NS=45;LINEAGE=human_specific;QCONTIG=chrX;REPTYPE=MSTB;HUMAN_AND_CHIMP_VST=.;CIEND=-5,5;BNOSCORE=.;BNID=.;UNMASKEDWSSD=0;ORANG_AVG_CNF=.;GORILLA_AVG_CNF=.;HUMAN_APE_VST=.;GORILLA_FST=0.467976;ORANG_VST=.;SHARED=orangutan,gorilla,chimpanzee,.,.;HUMAN_APE_FST=0.852111;AN=90;CEXON=SPANXN3;HUMAN_AND_CHIMP_FST=0.507299</t>
  </si>
  <si>
    <t>chrX_143505641_INS_chimpanzee_000232F_1_3389017_quiver_pilon_1588984_1589156</t>
  </si>
  <si>
    <t>2735574</t>
  </si>
  <si>
    <t>2735677</t>
  </si>
  <si>
    <t>GS1-54N10.1</t>
  </si>
  <si>
    <t>41152</t>
  </si>
  <si>
    <t>CHIMP_VST=.;AC=32;CHIMP_AF=0;QEND=142331228;HUMAN_AVG_CNF=.;TSTART=2735574;LBK_CNF=.;BHCONDEL=NO;SVLEN=-103;LOS_CNF=.;EXONDIST=41152;DHCONDEL=5461636;SVTYPE=DEL;CIPOS=-5,5;CHIMP_FST=0.523724;STRAND=1;REPPARENT=SINE/MIR;CHIMP_AVG_CNF=.;BNSVLEN=.;DENISOVA_CNF=.;AF=0.355556;GORILLA_VST=.;END=2735677;REPLEN=46;TEND=2735677;QSTART=142331125;NEAN_CNF=.;REPSTART=2735631;GORILLA_AF=0;SOURCE=chimpanzee;HUMAN_AF=.;CHCONDEL=chrX:147792760-147792795;ORANG_FST=0.521433;BNS=NO;ORANG_AF=0;NS=45;LINEAGE=human_specific;QCONTIG=chrX;REPTYPE=MIRc;HUMAN_AND_CHIMP_VST=.;CIEND=-5,5;BNOSCORE=.;BNID=.;UNMASKEDWSSD=21;ORANG_AVG_CNF=.;GORILLA_AVG_CNF=.;HUMAN_APE_VST=.;GORILLA_FST=0.538992;ORANG_VST=.;SHARED=orangutan,gorilla,chimpanzee,.,.;HUMAN_APE_FST=1;AN=90;CEXON=GS1-54N10.1;HUMAN_AND_CHIMP_FST=0.603372</t>
  </si>
  <si>
    <t>chrX_142331125_INS_chimpanzee_000232F_1_3389017_quiver_pilon_2735574_2735677</t>
  </si>
  <si>
    <t>3122362</t>
  </si>
  <si>
    <t>3122788</t>
  </si>
  <si>
    <t>MAGEC1</t>
  </si>
  <si>
    <t>36584</t>
  </si>
  <si>
    <t>CHIMP_VST=.;AC=32;CHIMP_AF=0;QEND=141946399;HUMAN_AVG_CNF=.;TSTART=3122362;LBK_CNF=.;BHCONDEL=NO;SVLEN=-426;LOS_CNF=.;EXONDIST=36584;DHCONDEL=5846788;SVTYPE=DEL;CIPOS=-5,5;CHIMP_FST=0.523724;STRAND=1;REPPARENT=LINE/L1,SINE/Alu,LINE/L1;CHIMP_AVG_CNF=.;BNSVLEN=.;DENISOVA_CNF=.;AF=0.355556;GORILLA_VST=.;END=3122788;REPLEN=9,291,126;TEND=3122788;QSTART=141945973;NEAN_CNF=.;REPSTART=3121094,3122371,3122662;GORILLA_AF=0;SOURCE=chimpanzee;HUMAN_AF=.;CHCONDEL=chrX:147792760-147792795;ORANG_FST=0.521433;BNS=NO;ORANG_AF=0;NS=45;LINEAGE=human_specific;QCONTIG=chrX;REPTYPE=L1MA8,AluSx,L1MA8;HUMAN_AND_CHIMP_VST=.;CIEND=-5,5;BNOSCORE=.;BNID=.;UNMASKEDWSSD=0;ORANG_AVG_CNF=.;GORILLA_AVG_CNF=.;HUMAN_APE_VST=.;GORILLA_FST=0.538992;ORANG_VST=.;SHARED=orangutan,gorilla,chimpanzee,.,.;HUMAN_APE_FST=1;AN=90;CEXON=MAGEC1;HUMAN_AND_CHIMP_FST=0.603372</t>
  </si>
  <si>
    <t>chrX_141945973_INS_chimpanzee_000232F_1_3389017_quiver_pilon_3122362_3122788</t>
  </si>
  <si>
    <t>3261605</t>
  </si>
  <si>
    <t>3263465</t>
  </si>
  <si>
    <t>44973</t>
  </si>
  <si>
    <t>CHIMP_VST=0.0233801;AC=32;CHIMP_AF=0;QEND=141795204;HUMAN_AVG_CNF=0;TSTART=3261605;LBK_CNF=0.000;BHCONDEL=NO;SVLEN=-1860;LOS_CNF=0.000;EXONDIST=44973;DHCONDEL=5999417;SVTYPE=DEL;CIPOS=-5,5;CHIMP_FST=0.523724;STRAND=1;REPPARENT=LINE/L1,SINE/MIR,DNA/hAT-Charlie;CHIMP_AVG_CNF=1.49;BNSVLEN=.;DENISOVA_CNF=0.000;AF=0.355556;GORILLA_VST=0.141209;END=3263465;REPLEN=95,138,88;TEND=3263465;QSTART=141793344;NEAN_CNF=0.000;REPSTART=3261409,3262968,3263120;GORILLA_AF=0;SOURCE=chimpanzee;HUMAN_AF=.;CHCONDEL=chrX:147792760-147792795;ORANG_FST=0.521433;BNS=NO;ORANG_AF=0;NS=45;LINEAGE=polymorphic;QCONTIG=chrX;REPTYPE=L1MA3,MIR3,MER5A;HUMAN_AND_CHIMP_VST=0.488299;CIEND=-5,5;BNOSCORE=.;BNID=.;UNMASKEDWSSD=1251;ORANG_AVG_CNF=1.94;GORILLA_AVG_CNF=1.96;HUMAN_APE_VST=0.792166;GORILLA_FST=0.538992;ORANG_VST=0.173155;SHARED=.,gorilla,chimpanzee,.,.;HUMAN_APE_FST=1;AN=90;CEXON=MAGEC3;HUMAN_AND_CHIMP_FST=0.603372</t>
  </si>
  <si>
    <t>chrX_141793344_INS_chimpanzee_000232F_1_3389017_quiver_pilon_3261605_3263465</t>
  </si>
  <si>
    <t>000233F_1_3357370_quiver_pilon</t>
  </si>
  <si>
    <t>272390</t>
  </si>
  <si>
    <t>275031</t>
  </si>
  <si>
    <t>GCNT7</t>
  </si>
  <si>
    <t>3380</t>
  </si>
  <si>
    <t>CHIMP_VST=0.216759;AC=15;CHIMP_AF=0;QEND=56490754;HUMAN_AVG_CNF=0;TSTART=272390;LBK_CNF=0.000;BHCONDEL=NO;SVLEN=-2641;LOS_CNF=0.000;EXONDIST=3380;DHCONDEL=939935;SVTYPE=DEL;CIPOS=-5,5;CHIMP_FST=0.266788;STRAND=1;REPPARENT=SINE/Alu,DNA/hAT-Charlie,Low_complexity,SINE/Alu,DNA/hAT-Charlie,LTR/ERVL-MaLR,LTR/ERVL-MaLR,DNA/TcMar-Tigger,SINE/MIR,LTR/ERVL-MaLR,SINE/Alu;CHIMP_AVG_CNF=2.15;BNSVLEN=2689;DENISOVA_CNF=0.000;AF=0.166667;GORILLA_VST=0.0596165;END=275031;REPLEN=31,101,42,298,59,161,59,300,73,366,258;TEND=275031;QSTART=56488113;NEAN_CNF=1.829;REPSTART=272129,272432,272534,272586,272913,273451,273714,273793,274236,274345,274773;GORILLA_AF=0;SOURCE=chimpanzee;HUMAN_AF=0.46875;CHCONDEL=chr20:55548176-55548177;ORANG_FST=0.261782;BNS=YES;ORANG_AF=0;NS=45;LINEAGE=human_specific;QCONTIG=chr20;REPTYPE=AluSx,MER5A1,T-rich,AluJb,MER5A1,MLT1J1,MLT1J1,Tigger4b,MIR3,MSTD,AluSx;HUMAN_AND_CHIMP_VST=0.270783;CIEND=-5,5;BNOSCORE=0.432270168855535;BNID=ID:6002;UNMASKEDWSSD=347;ORANG_AVG_CNF=1.94;GORILLA_AVG_CNF=1.83;HUMAN_APE_VST=0.91933;GORILLA_FST=0.284822;ORANG_VST=0.104918;SHARED=orangutan,gorilla,chimpanzee,.,.;HUMAN_APE_FST=0.489038;AN=90;CEXON=GCNT7;HUMAN_AND_CHIMP_FST=0.283572</t>
  </si>
  <si>
    <t>chr20_56488113_INS_chimpanzee_000233F_1_3357370_quiver_pilon_272390_275031</t>
  </si>
  <si>
    <t>532104</t>
  </si>
  <si>
    <t>534310</t>
  </si>
  <si>
    <t>MC3R</t>
  </si>
  <si>
    <t>13066</t>
  </si>
  <si>
    <t>CHIMP_VST=.;AC=26;CHIMP_AF=0;QEND=56237873;HUMAN_AVG_CNF=.;TSTART=532104;LBK_CNF=.;BHCONDEL=NO;SVLEN=-2206;LOS_CNF=.;EXONDIST=13066;DHCONDEL=687489;SVTYPE=DEL;CIPOS=-5,5;CHIMP_FST=0.431311;STRAND=1;REPPARENT=LINE/L2,LTR/ERVL-MaLR,LINE/L1,SINE/MIR,LINE/L2;CHIMP_AVG_CNF=.;BNSVLEN=2168;DENISOVA_CNF=.;AF=0.288889;GORILLA_VST=.;END=534310;REPLEN=90,213,1392,158,29;TEND=534310;QSTART=56235667;NEAN_CNF=.;REPSTART=532116,532243,532578,534043,534281;GORILLA_AF=0;SOURCE=chimpanzee;HUMAN_AF=0.8125;CHCONDEL=chr20:55548176-55548177;ORANG_FST=0.42738;BNS=YES;ORANG_AF=0;NS=45;LINEAGE=human_specific;QCONTIG=chr20;REPTYPE=L2c,MLT1K,L1PA17,MIR,L2a;HUMAN_AND_CHIMP_VST=.;CIEND=-5,5;BNOSCORE=0.33013260173754;BNID=ID:6001;UNMASKEDWSSD=59;ORANG_AVG_CNF=.;GORILLA_AVG_CNF=.;HUMAN_APE_VST=.;GORILLA_FST=0.449304;ORANG_VST=.;SHARED=orangutan,gorilla,chimpanzee,.,.;HUMAN_APE_FST=0.818855;AN=90;CEXON=MC3R;HUMAN_AND_CHIMP_FST=0.484648</t>
  </si>
  <si>
    <t>chr20_56235667_INS_chimpanzee_000233F_1_3357370_quiver_pilon_532104_534310</t>
  </si>
  <si>
    <t>1596140</t>
  </si>
  <si>
    <t>1598046</t>
  </si>
  <si>
    <t>RPL12P4</t>
  </si>
  <si>
    <t>88935</t>
  </si>
  <si>
    <t>CHIMP_VST=.;AC=32;CHIMP_AF=0;QEND=55165982;HUMAN_AVG_CNF=.;TSTART=1596140;LBK_CNF=.;BHCONDEL=NO;SVLEN=-1906;LOS_CNF=.;EXONDIST=88935;DHCONDEL=384101;SVTYPE=DEL;CIPOS=-5,5;CHIMP_FST=0.523724;STRAND=1;REPPARENT=LINE/L1,LINE/L1,LINE/L1;CHIMP_AVG_CNF=.;BNSVLEN=.;DENISOVA_CNF=.;AF=0.355556;GORILLA_VST=.;END=1598046;REPLEN=195,851,854;TEND=1598046;QSTART=55164076;NEAN_CNF=.;REPSTART=1595975,1596341,1597192;GORILLA_AF=0;SOURCE=chimpanzee;HUMAN_AF=1;CHCONDEL=chr20:55548176-55548177;ORANG_FST=0.521433;BNS=NO;ORANG_AF=0;NS=45;LINEAGE=human_specific;QCONTIG=chr20;REPTYPE=L1M5,L1PA16,L1PA16;HUMAN_AND_CHIMP_VST=.;CIEND=-5,5;BNOSCORE=.;BNID=.;UNMASKEDWSSD=0;ORANG_AVG_CNF=.;GORILLA_AVG_CNF=.;HUMAN_APE_VST=.;GORILLA_FST=0.538992;ORANG_VST=.;SHARED=orangutan,gorilla,chimpanzee,.,.;HUMAN_APE_FST=1;AN=90;CEXON=RPL12P4;HUMAN_AND_CHIMP_FST=0.603372</t>
  </si>
  <si>
    <t>chr20_55164076_INS_chimpanzee_000233F_1_3357370_quiver_pilon_1596140_1598046</t>
  </si>
  <si>
    <t>1815083</t>
  </si>
  <si>
    <t>1815190</t>
  </si>
  <si>
    <t>RNU4ATAC7P</t>
  </si>
  <si>
    <t>87108</t>
  </si>
  <si>
    <t>CHIMP_VST=.;AC=32;CHIMP_AF=0;QEND=54947028;HUMAN_AVG_CNF=.;TSTART=1815083;LBK_CNF=.;BHCONDEL=NO;SVLEN=-107;LOS_CNF=.;EXONDIST=87108;DHCONDEL=601256;SVTYPE=DEL;CIPOS=-5,5;CHIMP_FST=0.664804;STRAND=1;REPPARENT=LTR/ERVL-MaLR;CHIMP_AVG_CNF=.;BNSVLEN=.;DENISOVA_CNF=.;AF=0.457143;GORILLA_VST=.;END=1815190;REPLEN=93;TEND=1815190;QSTART=54946921;NEAN_CNF=.;REPSTART=1814634;GORILLA_AF=0;SOURCE=chimpanzee;HUMAN_AF=1;CHCONDEL=chr20:55548176-55548177;ORANG_FST=.;BNS=NO;ORANG_AF=0;NS=45;LINEAGE=polymorphic;QCONTIG=chr20;REPTYPE=MLT1E2;HUMAN_AND_CHIMP_VST=.;CIEND=-5,5;BNOSCORE=.;BNID=.;UNMASKEDWSSD=0;ORANG_AVG_CNF=.;GORILLA_AVG_CNF=.;HUMAN_APE_VST=.;GORILLA_FST=0.650768;ORANG_VST=.;SHARED=.,gorilla,chimpanzee,.,.;HUMAN_APE_FST=1;AN=70;CEXON=RNU4ATAC7P;HUMAN_AND_CHIMP_FST=0.655122</t>
  </si>
  <si>
    <t>chr20_54946921_INS_chimpanzee_000233F_1_3357370_quiver_pilon_1815083_1815190</t>
  </si>
  <si>
    <t>1875708</t>
  </si>
  <si>
    <t>1878704</t>
  </si>
  <si>
    <t>26765</t>
  </si>
  <si>
    <t>CHIMP_VST=.;AC=32;CHIMP_AF=0;QEND=54889574;HUMAN_AVG_CNF=.;TSTART=1875708;LBK_CNF=.;BHCONDEL=NO;SVLEN=-2996;LOS_CNF=.;EXONDIST=26765;DHCONDEL=661599;SVTYPE=DEL;CIPOS=-5,5;CHIMP_FST=0.523724;STRAND=1;REPPARENT=SINE/Alu,LINE/L1,LINE/L1;CHIMP_AVG_CNF=.;BNSVLEN=3096;DENISOVA_CNF=.;AF=0.355556;GORILLA_VST=.;END=1878704;REPLEN=271,933,1781;TEND=1878704;QSTART=54886578;NEAN_CNF=.;REPSTART=1875681,1875990,1876923;GORILLA_AF=0;SOURCE=chimpanzee;HUMAN_AF=1;CHCONDEL=chr20:55548176-55548177;ORANG_FST=0.521433;BNS=YES;ORANG_AF=0;NS=45;LINEAGE=human_specific;QCONTIG=chr20;REPTYPE=AluJb,L1P2,L1PA5;HUMAN_AND_CHIMP_VST=.;CIEND=-5,5;BNOSCORE=1.64149704530532;BNID=ID:5997;UNMASKEDWSSD=0;ORANG_AVG_CNF=.;GORILLA_AVG_CNF=.;HUMAN_APE_VST=.;GORILLA_FST=0.538992;ORANG_VST=.;SHARED=orangutan,gorilla,chimpanzee,.,.;HUMAN_APE_FST=1;AN=90;CEXON=RNU4ATAC7P;HUMAN_AND_CHIMP_FST=0.603372</t>
  </si>
  <si>
    <t>chr20_54886578_INS_chimpanzee_000233F_1_3357370_quiver_pilon_1875708_1878704</t>
  </si>
  <si>
    <t>000234F_1_3355417_quiver_pilon</t>
  </si>
  <si>
    <t>193329</t>
  </si>
  <si>
    <t>193538</t>
  </si>
  <si>
    <t>MRGPRE</t>
  </si>
  <si>
    <t>CHIMP_VST=0.0574408;AC=31;CHIMP_AF=0;QEND=3227525;HUMAN_AVG_CNF=0;TSTART=193329;LBK_CNF=0.000;BHCONDEL=NO;SVLEN=-209;LOS_CNF=0.000;EXONDIST=383;DHCONDEL=2034617;SVTYPE=DEL;CIPOS=-5,5;CHIMP_FST=0.509211;STRAND=1;REPPARENT=.;CHIMP_AVG_CNF=1.62;BNSVLEN=.;DENISOVA_CNF=0.000;AF=0.344444;GORILLA_VST=0.0652922;END=193538;REPLEN=.;TEND=193538;QSTART=3227316;NEAN_CNF=0.000;REPSTART=.;GORILLA_AF=0;SOURCE=chimpanzee;HUMAN_AF=0.96875;CHCONDEL=chr11:1192350-1192698;ORANG_FST=0.506581;BNS=NO;ORANG_AF=0;NS=45;LINEAGE=human_specific;QCONTIG=chr11;REPTYPE=.;HUMAN_AND_CHIMP_VST=0.420459;CIEND=-5,5;BNOSCORE=.;BNID=.;UNMASKEDWSSD=140;ORANG_AVG_CNF=2.01;GORILLA_AVG_CNF=1.74;HUMAN_APE_VST=0.810239;GORILLA_FST=0.525092;ORANG_VST=0.170454;SHARED=orangutan,gorilla,chimpanzee,.,.;HUMAN_APE_FST=0.970635;AN=90;CEXON=MRGPRE;HUMAN_AND_CHIMP_FST=0.584083</t>
  </si>
  <si>
    <t>chr11_3227316_INS_chimpanzee_000234F_1_3355417_quiver_pilon_193329_193538</t>
  </si>
  <si>
    <t>339999</t>
  </si>
  <si>
    <t>340105</t>
  </si>
  <si>
    <t>OSBPL5</t>
  </si>
  <si>
    <t>101</t>
  </si>
  <si>
    <t>CHIMP_VST=.;AC=41;CHIMP_AF=0.05;QEND=3092438;HUMAN_AVG_CNF=.;TSTART=339999;LBK_CNF=.;BHCONDEL=NO;SVLEN=-106;LOS_CNF=.;EXONDIST=101;DHCONDEL=1899633;SVTYPE=DEL;CIPOS=-5,5;CHIMP_FST=0.556469;STRAND=1;REPPARENT=.;CHIMP_AVG_CNF=.;BNSVLEN=.;DENISOVA_CNF=.;AF=0.455556;GORILLA_VST=.;END=340105;REPLEN=.;TEND=340105;QSTART=3092332;NEAN_CNF=.;REPSTART=.;GORILLA_AF=0.125;SOURCE=chimpanzee;HUMAN_AF=1;CHCONDEL=chr11:1192350-1192698;ORANG_FST=0.116755;BNS=NO;ORANG_AF=0.272727;NS=45;LINEAGE=polymorphic;QCONTIG=chr11;REPTYPE=.;HUMAN_AND_CHIMP_VST=.;CIEND=-5,5;BNOSCORE=.;BNID=.;UNMASKEDWSSD=12;ORANG_AVG_CNF=.;GORILLA_AVG_CNF=.;HUMAN_APE_VST=.;GORILLA_FST=0.4094;ORANG_VST=.;SHARED=.,.,chimpanzee,.,.;HUMAN_APE_FST=0.85314;AN=90;CEXON=OSBPL5;HUMAN_AND_CHIMP_FST=0.293458</t>
  </si>
  <si>
    <t>chr11_3092332_INS_chimpanzee_000234F_1_3355417_quiver_pilon_339999_340105</t>
  </si>
  <si>
    <t>673422</t>
  </si>
  <si>
    <t>674171</t>
  </si>
  <si>
    <t>KCNQ1</t>
  </si>
  <si>
    <t>25175</t>
  </si>
  <si>
    <t>CHIMP_VST=0.133475;AC=32;CHIMP_AF=0;QEND=2744419;HUMAN_AVG_CNF=0;TSTART=673422;LBK_CNF=0.000;BHCONDEL=NO;SVLEN=-749;LOS_CNF=0.000;EXONDIST=25175;DHCONDEL=1550971;SVTYPE=DEL;CIPOS=-5,5;CHIMP_FST=0.523724;STRAND=1;REPPARENT=.;CHIMP_AVG_CNF=1.84;BNSVLEN=.;DENISOVA_CNF=0.000;AF=0.355556;GORILLA_VST=0.0705147;END=674171;REPLEN=.;TEND=674171;QSTART=2743670;NEAN_CNF=0.000;REPSTART=.;GORILLA_AF=0;SOURCE=chimpanzee;HUMAN_AF=1;CHCONDEL=chr11:1192350-1192698;ORANG_FST=0.521433;BNS=NO;ORANG_AF=0;NS=45;LINEAGE=human_specific;QCONTIG=chr11;REPTYPE=.;HUMAN_AND_CHIMP_VST=0.368501;CIEND=-5,5;BNOSCORE=.;BNID=.;UNMASKEDWSSD=595;ORANG_AVG_CNF=1.95;GORILLA_AVG_CNF=1.75;HUMAN_APE_VST=0.92141;GORILLA_FST=0.538992;ORANG_VST=0.141806;SHARED=orangutan,gorilla,chimpanzee,.,.;HUMAN_APE_FST=1;AN=90;CEXON=KCNQ1;HUMAN_AND_CHIMP_FST=0.603372</t>
  </si>
  <si>
    <t>chr11_2743670_INS_chimpanzee_000234F_1_3355417_quiver_pilon_673422_674171</t>
  </si>
  <si>
    <t>717747</t>
  </si>
  <si>
    <t>717800</t>
  </si>
  <si>
    <t>KCNQ1OT1</t>
  </si>
  <si>
    <t>CHIMP_VST=.;AC=34;CHIMP_AF=0;QEND=2699565;HUMAN_AVG_CNF=.;TSTART=717747;LBK_CNF=.;BHCONDEL=NO;SVLEN=-53;LOS_CNF=.;EXONDIST=0;DHCONDEL=1506813;SVTYPE=DEL;CIPOS=-5,5;CHIMP_FST=0.946309;STRAND=1;REPPARENT=.;CHIMP_AVG_CNF=.;BNSVLEN=.;DENISOVA_CNF=.;AF=0.62963;GORILLA_VST=.;END=717800;REPLEN=.;TEND=717800;QSTART=2699512;NEAN_CNF=.;REPSTART=.;GORILLA_AF=0.5;SOURCE=chimpanzee;HUMAN_AF=1;CHCONDEL=chr11:1192350-1192698;ORANG_FST=.;BNS=NO;ORANG_AF=0;NS=45;LINEAGE=chimpanzee_specific;QCONTIG=chr11;REPTYPE=.;HUMAN_AND_CHIMP_VST=.;CIEND=-5,5;BNOSCORE=.;BNID=.;UNMASKEDWSSD=0;ORANG_AVG_CNF=.;GORILLA_AVG_CNF=.;HUMAN_APE_VST=.;GORILLA_FST=.;ORANG_VST=.;SHARED=.,.,chimpanzee,.,.;HUMAN_APE_FST=0.904865;AN=54;CEXON=KCNQ1OT1;HUMAN_AND_CHIMP_FST=.</t>
  </si>
  <si>
    <t>chr11_2699512_INS_chimpanzee_000234F_1_3355417_quiver_pilon_717747_717800</t>
  </si>
  <si>
    <t>1454528</t>
  </si>
  <si>
    <t>1454584</t>
  </si>
  <si>
    <t>MRPL23</t>
  </si>
  <si>
    <t>CHIMP_VST=.;AC=32;CHIMP_AF=0;QEND=1955567;HUMAN_AVG_CNF=.;TSTART=1454528;LBK_CNF=.;BHCONDEL=NO;SVLEN=-56;LOS_CNF=.;EXONDIST=67;DHCONDEL=762812;SVTYPE=DEL;CIPOS=-5,5;CHIMP_FST=0.523724;STRAND=0;REPPARENT=.;CHIMP_AVG_CNF=.;BNSVLEN=.;DENISOVA_CNF=.;AF=0.355556;GORILLA_VST=.;END=1454584;REPLEN=.;TEND=1454584;QSTART=1955511;NEAN_CNF=.;REPSTART=.;GORILLA_AF=0;SOURCE=chimpanzee;HUMAN_AF=1;CHCONDEL=chr11:1192350-1192698;ORANG_FST=0.521433;BNS=NO;ORANG_AF=0;NS=45;LINEAGE=human_specific;QCONTIG=chr11;REPTYPE=.;HUMAN_AND_CHIMP_VST=.;CIEND=-5,5;BNOSCORE=.;BNID=.;UNMASKEDWSSD=0;ORANG_AVG_CNF=.;GORILLA_AVG_CNF=.;HUMAN_APE_VST=.;GORILLA_FST=0.538992;ORANG_VST=.;SHARED=orangutan,gorilla,chimpanzee,.,.;HUMAN_APE_FST=1;AN=90;CEXON=MRPL23;HUMAN_AND_CHIMP_FST=0.603372</t>
  </si>
  <si>
    <t>chr11_1955511_INS_chimpanzee_000234F_1_3355417_quiver_pilon_1454528_1454584</t>
  </si>
  <si>
    <t>1572623</t>
  </si>
  <si>
    <t>1572976</t>
  </si>
  <si>
    <t>TNNI2</t>
  </si>
  <si>
    <t>CHIMP_VST=.;AC=33;CHIMP_AF=0;QEND=1841656;HUMAN_AVG_CNF=.;TSTART=1572623;LBK_CNF=.;BHCONDEL=NO;SVLEN=-353;LOS_CNF=.;EXONDIST=95;DHCONDEL=648604;SVTYPE=DEL;CIPOS=-5,5;CHIMP_FST=0.540962;STRAND=1;REPPARENT=.;CHIMP_AVG_CNF=.;BNSVLEN=.;DENISOVA_CNF=.;AF=0.366667;GORILLA_VST=.;END=1572976;REPLEN=.;TEND=1572976;QSTART=1841303;NEAN_CNF=.;REPSTART=.;GORILLA_AF=0.0625;SOURCE=chimpanzee;HUMAN_AF=0.96875;CHCONDEL=chr11:1192350-1192698;ORANG_FST=0.428891;BNS=NO;ORANG_AF=0.0454545;NS=45;LINEAGE=polymorphic;QCONTIG=chr11;REPTYPE=.;HUMAN_AND_CHIMP_VST=.;CIEND=-5,5;BNOSCORE=.;BNID=.;UNMASKEDWSSD=0;ORANG_AVG_CNF=.;GORILLA_AVG_CNF=.;HUMAN_APE_VST=.;GORILLA_FST=0.403066;ORANG_VST=.;SHARED=.,gorilla,chimpanzee,.,.;HUMAN_APE_FST=0.936014;AN=90;CEXON=TNNI2;HUMAN_AND_CHIMP_FST=0.490002</t>
  </si>
  <si>
    <t>chr11_1841303_INS_chimpanzee_000234F_1_3355417_quiver_pilon_1572623_1572976</t>
  </si>
  <si>
    <t>2092460</t>
  </si>
  <si>
    <t>2092515</t>
  </si>
  <si>
    <t>TOLLIP-AS1</t>
  </si>
  <si>
    <t>14329</t>
  </si>
  <si>
    <t>CHIMP_VST=.;AC=32;CHIMP_AF=0;QEND=1325092;HUMAN_AVG_CNF=.;TSTART=2092460;LBK_CNF=.;BHCONDEL=NO;SVLEN=-55;LOS_CNF=.;EXONDIST=14329;DHCONDEL=132338;SVTYPE=DEL;CIPOS=-5,5;CHIMP_FST=0.523724;STRAND=0;REPPARENT=.;CHIMP_AVG_CNF=.;BNSVLEN=.;DENISOVA_CNF=.;AF=0.355556;GORILLA_VST=.;END=2092515;REPLEN=.;TEND=2092515;QSTART=1325037;NEAN_CNF=.;REPSTART=.;GORILLA_AF=0;SOURCE=chimpanzee;HUMAN_AF=1;CHCONDEL=chr11:1192350-1192698;ORANG_FST=0.521433;BNS=NO;ORANG_AF=0;NS=45;LINEAGE=polymorphic;QCONTIG=chr11;REPTYPE=.;HUMAN_AND_CHIMP_VST=.;CIEND=-5,5;BNOSCORE=.;BNID=.;UNMASKEDWSSD=0;ORANG_AVG_CNF=.;GORILLA_AVG_CNF=.;HUMAN_APE_VST=.;GORILLA_FST=0.538992;ORANG_VST=.;SHARED=orangutan,.,chimpanzee,.,.;HUMAN_APE_FST=1;AN=90;CEXON=TOLLIP-AS1;HUMAN_AND_CHIMP_FST=0.603372</t>
  </si>
  <si>
    <t>chr11_1325037_INS_chimpanzee_000234F_1_3355417_quiver_pilon_2092460_2092515</t>
  </si>
  <si>
    <t>2112146</t>
  </si>
  <si>
    <t>2112204</t>
  </si>
  <si>
    <t>TOLLIP</t>
  </si>
  <si>
    <t>CHIMP_VST=.;AC=37;CHIMP_AF=0;QEND=1306078;HUMAN_AVG_CNF=.;TSTART=2112146;LBK_CNF=.;BHCONDEL=NO;SVLEN=-58;LOS_CNF=.;EXONDIST=0;DHCONDEL=113321;SVTYPE=DEL;CIPOS=-5,5;CHIMP_FST=0.739888;STRAND=1;REPPARENT=.;CHIMP_AVG_CNF=.;BNSVLEN=.;DENISOVA_CNF=.;AF=0.513889;GORILLA_VST=.;END=2112204;REPLEN=.;TEND=2112204;QSTART=1306020;NEAN_CNF=.;REPSTART=.;GORILLA_AF=0.0625;SOURCE=chimpanzee;HUMAN_AF=1;CHCONDEL=chr11:1192350-1192698;ORANG_FST=.;BNS=NO;ORANG_AF=1;NS=45;LINEAGE=polymorphic;QCONTIG=chr11;REPTYPE=.;HUMAN_AND_CHIMP_VST=.;CIEND=-5,5;BNOSCORE=.;BNID=.;UNMASKEDWSSD=0;ORANG_AVG_CNF=.;GORILLA_AVG_CNF=.;HUMAN_APE_VST=.;GORILLA_FST=0.605396;ORANG_VST=.;SHARED=.,.,chimpanzee,.,.;HUMAN_APE_FST=0.8699;AN=72;CEXON=TOLLIP;HUMAN_AND_CHIMP_FST=0.234462</t>
  </si>
  <si>
    <t>chr11_1306020_INS_chimpanzee_000234F_1_3355417_quiver_pilon_2112146_2112204</t>
  </si>
  <si>
    <t>2391047</t>
  </si>
  <si>
    <t>2391123</t>
  </si>
  <si>
    <t>MUC6</t>
  </si>
  <si>
    <t>2403</t>
  </si>
  <si>
    <t>CHIMP_VST=.;AC=34;CHIMP_AF=0;QEND=1039186;HUMAN_AVG_CNF=.;TSTART=2391047;LBK_CNF=.;BHCONDEL=NO;SVLEN=-76;LOS_CNF=.;EXONDIST=2403;DHCONDEL=153241;SVTYPE=DEL;CIPOS=-5,5;CHIMP_FST=0.565483;STRAND=1;REPPARENT=Simple_repeat;CHIMP_AVG_CNF=.;BNSVLEN=.;DENISOVA_CNF=.;AF=0.386364;GORILLA_VST=.;END=2391123;REPLEN=39;TEND=2391123;QSTART=1039110;NEAN_CNF=.;REPSTART=2391084;GORILLA_AF=0.0625;SOURCE=chimpanzee;HUMAN_AF=1;CHCONDEL=chr11:1192350-1192698;ORANG_FST=0.448256;BNS=NO;ORANG_AF=0.05;NS=45;LINEAGE=polymorphic;QCONTIG=chr11;REPTYPE=(CA)n;HUMAN_AND_CHIMP_VST=.;CIEND=-5,5;BNOSCORE=.;BNID=.;UNMASKEDWSSD=0;ORANG_AVG_CNF=.;GORILLA_AVG_CNF=.;HUMAN_APE_VST=.;GORILLA_FST=0.430686;ORANG_VST=.;SHARED=orangutan,.,chimpanzee,.,.;HUMAN_APE_FST=0.966092;AN=88;CEXON=MUC6;HUMAN_AND_CHIMP_FST=0.507872</t>
  </si>
  <si>
    <t>chr11_1039110_INS_chimpanzee_000234F_1_3355417_quiver_pilon_2391047_2391123</t>
  </si>
  <si>
    <t>2632404</t>
  </si>
  <si>
    <t>2633496</t>
  </si>
  <si>
    <t>RPLP2</t>
  </si>
  <si>
    <t>CHIMP_VST=.;AC=29;CHIMP_AF=0;QEND=816032;HUMAN_AVG_CNF=.;TSTART=2632404;LBK_CNF=.;BHCONDEL=NO;SVLEN=-1092;LOS_CNF=.;EXONDIST=2059;DHCONDEL=377411;SVTYPE=DEL;CIPOS=-5,5;CHIMP_FST=0.479878;STRAND=1;REPPARENT=SINE/Alu,LINE/L1,SINE/Alu,SINE/Alu,SINE/Alu,SINE/Alu;CHIMP_AVG_CNF=.;BNSVLEN=.;DENISOVA_CNF=.;AF=0.322222;GORILLA_VST=.;END=2633496;REPLEN=171,142,165,298,127,139;TEND=2633496;QSTART=814940;NEAN_CNF=.;REPSTART=2632280,2632580,2632743,2632908,2633206,2633357;GORILLA_AF=0;SOURCE=chimpanzee;HUMAN_AF=0.90625;CHCONDEL=chr11:1192350-1192698;ORANG_FST=0.476635;BNS=NO;ORANG_AF=0;NS=45;LINEAGE=human_specific;QCONTIG=chr11;REPTYPE=AluY,L1M1,AluSx,AluY,AluSx,AluSx;HUMAN_AND_CHIMP_VST=.;CIEND=-5,5;BNOSCORE=.;BNID=.;UNMASKEDWSSD=0;ORANG_AVG_CNF=.;GORILLA_AVG_CNF=.;HUMAN_APE_VST=.;GORILLA_FST=0.496829;ORANG_VST=.;SHARED=orangutan,gorilla,chimpanzee,.,.;HUMAN_APE_FST=0.911576;AN=90;CEXON=RPLP2;HUMAN_AND_CHIMP_FST=0.545605</t>
  </si>
  <si>
    <t>chr11_814940_INS_chimpanzee_000234F_1_3355417_quiver_pilon_2632404_2633496</t>
  </si>
  <si>
    <t>2806882</t>
  </si>
  <si>
    <t>2807200</t>
  </si>
  <si>
    <t>DEAF1</t>
  </si>
  <si>
    <t>1822</t>
  </si>
  <si>
    <t>CHIMP_VST=.;AC=30;CHIMP_AF=0;QEND=656192;HUMAN_AVG_CNF=.;TSTART=2806882;LBK_CNF=.;BHCONDEL=NO;SVLEN=-318;LOS_CNF=.;EXONDIST=1822;DHCONDEL=536477;SVTYPE=DEL;CIPOS=-5,5;CHIMP_FST=0.494594;STRAND=1;REPPARENT=SINE/Alu,SINE/Alu;CHIMP_AVG_CNF=.;BNSVLEN=.;DENISOVA_CNF=.;AF=0.333333;GORILLA_VST=.;END=2807200;REPLEN=10,308;TEND=2807200;QSTART=655874;NEAN_CNF=.;REPSTART=2806579,2806892;GORILLA_AF=0;SOURCE=chimpanzee;HUMAN_AF=0.9375;CHCONDEL=chr11:1192350-1192698;ORANG_FST=0.491647;BNS=NO;ORANG_AF=0;NS=45;LINEAGE=human_specific;QCONTIG=chr11;REPTYPE=AluSx,AluSx;HUMAN_AND_CHIMP_VST=.;CIEND=-5,5;BNOSCORE=.;BNID=.;UNMASKEDWSSD=0;ORANG_AVG_CNF=.;GORILLA_AVG_CNF=.;HUMAN_APE_VST=.;GORILLA_FST=0.511036;ORANG_VST=.;SHARED=orangutan,gorilla,chimpanzee,.,.;HUMAN_APE_FST=0.941159;AN=90;CEXON=DEAF1;HUMAN_AND_CHIMP_FST=0.564826</t>
  </si>
  <si>
    <t>chr11_655874_INS_chimpanzee_000234F_1_3355417_quiver_pilon_2806882_2807200</t>
  </si>
  <si>
    <t>2953160</t>
  </si>
  <si>
    <t>2953629</t>
  </si>
  <si>
    <t>RNH1</t>
  </si>
  <si>
    <t>CHIMP_VST=.;AC=32;CHIMP_AF=0;QEND=512751;HUMAN_AVG_CNF=.;TSTART=2953160;LBK_CNF=.;BHCONDEL=NO;SVLEN=-469;LOS_CNF=.;EXONDIST=4981;DHCONDEL=680069;SVTYPE=DEL;CIPOS=-5,5;CHIMP_FST=0.523724;STRAND=1;REPPARENT=SINE/Alu,SINE/Alu,SINE/Alu;CHIMP_AVG_CNF=.;BNSVLEN=.;DENISOVA_CNF=.;AF=0.355556;GORILLA_VST=.;END=2953629;REPLEN=62,159,248;TEND=2953629;QSTART=512282;NEAN_CNF=.;REPSTART=2952911,2953222,2953381;GORILLA_AF=0;SOURCE=chimpanzee;HUMAN_AF=1;CHCONDEL=chr11:1192350-1192698;ORANG_FST=0.521433;BNS=NO;ORANG_AF=0;NS=45;LINEAGE=human_specific;QCONTIG=chr11;REPTYPE=AluSx,AluSx,AluY;HUMAN_AND_CHIMP_VST=.;CIEND=-5,5;BNOSCORE=.;BNID=.;UNMASKEDWSSD=0;ORANG_AVG_CNF=.;GORILLA_AVG_CNF=.;HUMAN_APE_VST=.;GORILLA_FST=0.538992;ORANG_VST=.;SHARED=orangutan,gorilla,chimpanzee,.,.;HUMAN_APE_FST=1;AN=90;CEXON=RNH1;HUMAN_AND_CHIMP_FST=0.603372</t>
  </si>
  <si>
    <t>chr11_512282_INS_chimpanzee_000234F_1_3355417_quiver_pilon_2953160_2953629</t>
  </si>
  <si>
    <t>2987283</t>
  </si>
  <si>
    <t>2989786</t>
  </si>
  <si>
    <t>PTDSS2</t>
  </si>
  <si>
    <t>CHIMP_VST=.;AC=38;CHIMP_AF=0;QEND=480238;HUMAN_AVG_CNF=.;TSTART=2987283;LBK_CNF=.;BHCONDEL=NO;SVLEN=-2503;LOS_CNF=.;EXONDIST=1351;DHCONDEL=714616;SVTYPE=DEL;CIPOS=-5,5;CHIMP_FST=0.614281;STRAND=1;REPPARENT=.;CHIMP_AVG_CNF=.;BNSVLEN=.;DENISOVA_CNF=.;AF=0.422222;GORILLA_VST=.;END=2989786;REPLEN=.;TEND=2989786;QSTART=477735;NEAN_CNF=.;REPSTART=.;GORILLA_AF=0.3125;SOURCE=chimpanzee;HUMAN_AF=1;CHCONDEL=chr11:1192350-1192698;ORANG_FST=0.514545;BNS=NO;ORANG_AF=0.0454545;NS=45;LINEAGE=polymorphic;QCONTIG=chr11;REPTYPE=.;HUMAN_AND_CHIMP_VST=.;CIEND=-5,5;BNOSCORE=.;BNID=.;UNMASKEDWSSD=0;ORANG_AVG_CNF=.;GORILLA_AVG_CNF=.;HUMAN_APE_VST=.;GORILLA_FST=0.0035521;ORANG_VST=.;SHARED=.,.,chimpanzee,.,.;HUMAN_APE_FST=0.90154;AN=90;CEXON=PTDSS2;HUMAN_AND_CHIMP_FST=0.341531</t>
  </si>
  <si>
    <t>chr11_477735_INS_chimpanzee_000234F_1_3355417_quiver_pilon_2987283_2989786</t>
  </si>
  <si>
    <t>3162148</t>
  </si>
  <si>
    <t>3162766</t>
  </si>
  <si>
    <t>IFITM1,IFITM2</t>
  </si>
  <si>
    <t>CHIMP_VST=0.370702;AC=32;CHIMP_AF=0;QEND=316370;HUMAN_AVG_CNF=0;TSTART=3162148;LBK_CNF=0.000;BHCONDEL=NO;SVLEN=-618;LOS_CNF=0.000;EXONDIST=479;DHCONDEL=876599;SVTYPE=DEL;CIPOS=-5,5;CHIMP_FST=0.533394;STRAND=1;REPPARENT=Low_complexity;CHIMP_AVG_CNF=0.706;BNSVLEN=.;DENISOVA_CNF=0.000;AF=0.363636;GORILLA_VST=0.0050358;END=3162766;REPLEN=22;TEND=3162766;QSTART=315752;NEAN_CNF=0.000;REPSTART=3162270;GORILLA_AF=0;SOURCE=chimpanzee;HUMAN_AF=1;CHCONDEL=chr11:1192350-1192698;ORANG_FST=0.533394;BNS=NO;ORANG_AF=0;NS=45;LINEAGE=human_specific;QCONTIG=chr11;REPTYPE=GC_rich;HUMAN_AND_CHIMP_VST=0.0469059;CIEND=-5,5;BNOSCORE=.;BNID=.;UNMASKEDWSSD=341;ORANG_AVG_CNF=0.0338;GORILLA_AVG_CNF=0.0686;HUMAN_APE_VST=0.0791363;GORILLA_FST=0.546885;ORANG_VST=0.0202991;SHARED=orangutan,gorilla,chimpanzee,.,.;HUMAN_APE_FST=1;AN=88;CEXON=IFITM1,IFITM2;HUMAN_AND_CHIMP_FST=0.60513</t>
  </si>
  <si>
    <t>chr11_315752_INS_chimpanzee_000234F_1_3355417_quiver_pilon_3162148_3162766</t>
  </si>
  <si>
    <t>140558</t>
  </si>
  <si>
    <t>140739</t>
  </si>
  <si>
    <t>ZNF131</t>
  </si>
  <si>
    <t>427</t>
  </si>
  <si>
    <t>CHIMP_VST=.;AC=26;CHIMP_AF=0;QEND=43172887;HUMAN_AVG_CNF=.;TSTART=140558;LBK_CNF=.;BHCONDEL=NO;SVLEN=-181;LOS_CNF=.;EXONDIST=427;DHCONDEL=30486874;SVTYPE=DEL;CIPOS=-5,5;CHIMP_FST=0.435195;STRAND=0;REPPARENT=LINE/L2;CHIMP_AVG_CNF=.;BNSVLEN=.;DENISOVA_CNF=.;AF=0.288889;GORILLA_VST=.;END=140739;REPLEN=75;TEND=140739;QSTART=43172706;NEAN_CNF=.;REPSTART=140488;GORILLA_AF=0;SOURCE=chimpanzee;HUMAN_AF=.;CHCONDEL=chr5:12685830-12685831;ORANG_FST=0.431197;BNS=NO;ORANG_AF=0;NS=45;LINEAGE=human_specific;QCONTIG=chr5;REPTYPE=L2b;HUMAN_AND_CHIMP_VST=.;CIEND=-5,5;BNOSCORE=.;BNID=.;UNMASKEDWSSD=59;ORANG_AVG_CNF=.;GORILLA_AVG_CNF=.;HUMAN_APE_VST=.;GORILLA_FST=0.453344;ORANG_VST=.;SHARED=orangutan,gorilla,chimpanzee,.,.;HUMAN_APE_FST=0.822243;AN=90;CEXON=ZNF131;HUMAN_AND_CHIMP_FST=0.488229</t>
  </si>
  <si>
    <t>chr5_43172706_INS_chimpanzee_000235F_1_3254754_quiver_pilon_140558_140739</t>
  </si>
  <si>
    <t>156998</t>
  </si>
  <si>
    <t>157686</t>
  </si>
  <si>
    <t>2693</t>
  </si>
  <si>
    <t>CHIMP_VST=.;AC=27;CHIMP_AF=0;QEND=43189749;HUMAN_AVG_CNF=.;TSTART=156998;LBK_CNF=.;BHCONDEL=NO;SVLEN=-688;LOS_CNF=.;EXONDIST=2693;DHCONDEL=30503229;SVTYPE=DEL;CIPOS=-5,5;CHIMP_FST=0.450171;STRAND=0;REPPARENT=SINE/Alu,Simple_repeat,LTR/ERV1,SINE/Alu,SINE/Alu;CHIMP_AVG_CNF=.;BNSVLEN=.;DENISOVA_CNF=.;AF=0.3;GORILLA_VST=.;END=157686;REPLEN=237,51,216,119,54;TEND=157686;QSTART=43189061;NEAN_CNF=.;REPSTART=156944,157236,157287,157512,157632;GORILLA_AF=0;SOURCE=chimpanzee;HUMAN_AF=.;CHCONDEL=chr5:12685830-12685831;ORANG_FST=0.446402;BNS=NO;ORANG_AF=0;NS=45;LINEAGE=polymorphic;QCONTIG=chr5;REPTYPE=AluY,(CA)n,MER51-int,AluSx,AluY;HUMAN_AND_CHIMP_VST=.;CIEND=-5,5;BNOSCORE=.;BNID=.;UNMASKEDWSSD=0;ORANG_AVG_CNF=.;GORILLA_AVG_CNF=.;HUMAN_APE_VST=.;GORILLA_FST=0.467976;ORANG_VST=.;SHARED=.,gorilla,chimpanzee,.,.;HUMAN_APE_FST=0.852111;AN=90;CEXON=ZNF131;HUMAN_AND_CHIMP_FST=0.507299</t>
  </si>
  <si>
    <t>chr5_43189061_INS_chimpanzee_000235F_1_3254754_quiver_pilon_156998_157686</t>
  </si>
  <si>
    <t>310763</t>
  </si>
  <si>
    <t>310898</t>
  </si>
  <si>
    <t>RP11-159F24.2</t>
  </si>
  <si>
    <t>CHIMP_VST=0.158323;AC=23;CHIMP_AF=0;QEND=43337074;HUMAN_AVG_CNF=0;TSTART=310763;LBK_CNF=0.000;BHCONDEL=NO;SVLEN=-135;LOS_CNF=0.000;EXONDIST=693;DHCONDEL=30651107;SVTYPE=DEL;CIPOS=-5,5;CHIMP_FST=0.389906;STRAND=0;REPPARENT=.;CHIMP_AVG_CNF=2.03;BNSVLEN=.;DENISOVA_CNF=0.000;AF=0.255556;GORILLA_VST=0.245006;END=310898;REPLEN=.;TEND=310898;QSTART=43336939;NEAN_CNF=0.000;REPSTART=.;GORILLA_AF=0;SOURCE=chimpanzee;HUMAN_AF=.;CHCONDEL=chr5:12685830-12685831;ORANG_FST=0.385357;BNS=NO;ORANG_AF=0;NS=45;LINEAGE=human_specific;QCONTIG=chr5;REPTYPE=.;HUMAN_AND_CHIMP_VST=0.286641;CIEND=-5,5;BNOSCORE=.;BNID=.;UNMASKEDWSSD=131;ORANG_AVG_CNF=1.58;GORILLA_AVG_CNF=2.35;HUMAN_APE_VST=0.843095;GORILLA_FST=0.408746;ORANG_VST=0.0688334;SHARED=orangutan,gorilla,chimpanzee,.,.;HUMAN_APE_FST=0.732198;AN=90;CEXON=RP11-159F24.2;HUMAN_AND_CHIMP_FST=0.431467</t>
  </si>
  <si>
    <t>chr5_43336939_INS_chimpanzee_000235F_1_3254754_quiver_pilon_310763_310898</t>
  </si>
  <si>
    <t>390909</t>
  </si>
  <si>
    <t>391178</t>
  </si>
  <si>
    <t>CCL28</t>
  </si>
  <si>
    <t>4348</t>
  </si>
  <si>
    <t>CHIMP_VST=0.165513;AC=27;CHIMP_AF=0;QEND=43417009;HUMAN_AVG_CNF=0.258;TSTART=390909;LBK_CNF=1.255;BHCONDEL=NO;SVLEN=-269;LOS_CNF=0.000;EXONDIST=4348;DHCONDEL=30730908;SVTYPE=DEL;CIPOS=-5,5;CHIMP_FST=0.446471;STRAND=0;REPPARENT=SINE/Alu;CHIMP_AVG_CNF=2.05;BNSVLEN=.;DENISOVA_CNF=0.000;AF=0.3;GORILLA_VST=0.167909;END=391178;REPLEN=57;TEND=391178;QSTART=43416740;NEAN_CNF=1.846;REPSTART=390667;GORILLA_AF=0;SOURCE=chimpanzee;HUMAN_AF=.;CHCONDEL=chr5:12685830-12685831;ORANG_FST=0.442759;BNS=NO;ORANG_AF=0;NS=45;LINEAGE=human_specific;QCONTIG=chr5;REPTYPE=AluJb;HUMAN_AND_CHIMP_VST=0.204829;CIEND=-5,5;BNOSCORE=.;BNID=.;UNMASKEDWSSD=176;ORANG_AVG_CNF=1.59;GORILLA_AVG_CNF=2.17;HUMAN_APE_VST=0.705466;GORILLA_FST=0.464144;ORANG_VST=0.0438879;SHARED=orangutan,gorilla,chimpanzee,.,.;HUMAN_APE_FST=0.848867;AN=90;CEXON=CCL28;HUMAN_AND_CHIMP_FST=0.503854</t>
  </si>
  <si>
    <t>chr5_43416740_INS_chimpanzee_000235F_1_3254754_quiver_pilon_390909_391178</t>
  </si>
  <si>
    <t>835059</t>
  </si>
  <si>
    <t>835400</t>
  </si>
  <si>
    <t>RP11-8L21.1</t>
  </si>
  <si>
    <t>CHIMP_VST=.;AC=32;CHIMP_AF=0;QEND=43861077;HUMAN_AVG_CNF=.;TSTART=835059;LBK_CNF=.;BHCONDEL=NO;SVLEN=-341;LOS_CNF=.;EXONDIST=13632;DHCONDEL=31174904;SVTYPE=DEL;CIPOS=-5,5;CHIMP_FST=0.523724;STRAND=0;REPPARENT=LINE/L2,LINE/L2;CHIMP_AVG_CNF=.;BNSVLEN=.;DENISOVA_CNF=.;AF=0.355556;GORILLA_VST=.;END=835400;REPLEN=292,46;TEND=835400;QSTART=43860736;NEAN_CNF=.;REPSTART=834575,835354;GORILLA_AF=0;SOURCE=chimpanzee;HUMAN_AF=.;CHCONDEL=chr5:12685830-12685831;ORANG_FST=0.521433;BNS=NO;ORANG_AF=0;NS=45;LINEAGE=human_specific;QCONTIG=chr5;REPTYPE=L2a,L2a;HUMAN_AND_CHIMP_VST=.;CIEND=-5,5;BNOSCORE=.;BNID=.;UNMASKEDWSSD=0;ORANG_AVG_CNF=.;GORILLA_AVG_CNF=.;HUMAN_APE_VST=.;GORILLA_FST=0.538992;ORANG_VST=.;SHARED=orangutan,gorilla,chimpanzee,.,.;HUMAN_APE_FST=1;AN=90;CEXON=RP11-8L21.1;HUMAN_AND_CHIMP_FST=0.603372</t>
  </si>
  <si>
    <t>chr5_43860736_INS_chimpanzee_000235F_1_3254754_quiver_pilon_835059_835400</t>
  </si>
  <si>
    <t>884920</t>
  </si>
  <si>
    <t>885213</t>
  </si>
  <si>
    <t>CHIMP_VST=.;AC=34;CHIMP_AF=0;QEND=43903986;HUMAN_AVG_CNF=.;TSTART=884920;LBK_CNF=.;BHCONDEL=NO;SVLEN=-293;LOS_CNF=.;EXONDIST=17064;DHCONDEL=31217861;SVTYPE=DEL;CIPOS=-5,5;CHIMP_FST=0.555144;STRAND=0;REPPARENT=SINE/Alu;CHIMP_AVG_CNF=.;BNSVLEN=.;DENISOVA_CNF=.;AF=0.377778;GORILLA_VST=.;END=885213;REPLEN=138;TEND=885213;QSTART=43903693;NEAN_CNF=.;REPSTART=885075;GORILLA_AF=0.125;SOURCE=chimpanzee;HUMAN_AF=.;CHCONDEL=chr5:12685830-12685831;ORANG_FST=0.553585;BNS=NO;ORANG_AF=0;NS=45;LINEAGE=human_specific;QCONTIG=chr5;REPTYPE=AluY;HUMAN_AND_CHIMP_VST=.;CIEND=-5,5;BNOSCORE=.;BNID=.;UNMASKEDWSSD=0;ORANG_AVG_CNF=.;GORILLA_AVG_CNF=.;HUMAN_APE_VST=.;GORILLA_FST=0.273077;ORANG_VST=.;SHARED=orangutan,gorilla,chimpanzee,.,.;HUMAN_APE_FST=0.967591;AN=90;CEXON=RP11-8L21.1;HUMAN_AND_CHIMP_FST=0.511042</t>
  </si>
  <si>
    <t>chr5_43903693_INS_chimpanzee_000235F_1_3254754_quiver_pilon_884920_885213</t>
  </si>
  <si>
    <t>1011169</t>
  </si>
  <si>
    <t>1014794</t>
  </si>
  <si>
    <t>RNU6-381P</t>
  </si>
  <si>
    <t>36896</t>
  </si>
  <si>
    <t>CHIMP_VST=0.130694;AC=32;CHIMP_AF=0;QEND=44033354;HUMAN_AVG_CNF=0;TSTART=1011169;LBK_CNF=0.000;BHCONDEL=NO;SVLEN=-3625;LOS_CNF=0.000;EXONDIST=36896;DHCONDEL=31343897;SVTYPE=DEL;CIPOS=-5,5;CHIMP_FST=0.523724;STRAND=0;REPPARENT=LINE/L1,Simple_repeat,Simple_repeat,Simple_repeat,Simple_repeat,Simple_repeat,Simple_repeat,Simple_repeat,Simple_repeat,Simple_repeat,Simple_repeat,LTR/Gypsy;CHIMP_AVG_CNF=1.74;BNSVLEN=5230;DENISOVA_CNF=0.000;AF=0.355556;GORILLA_VST=0.12484;END=1014794;REPLEN=18,74,106,110,343,168,180,207,188,122,82,161;TEND=1014794;QSTART=44029729;NEAN_CNF=0.000;REPSTART=1010828,1012085,1012180,1012304,1012420,1012773,1012957,1013081,1013288,1013483,1013605,1013722;GORILLA_AF=0;SOURCE=chimpanzee;HUMAN_AF=.;CHCONDEL=chr5:12685830-12685831;ORANG_FST=0.521433;BNS=YES;ORANG_AF=0;NS=45;LINEAGE=human_specific;QCONTIG=chr5;REPTYPE=L1PA5,(CTATA)n,(TA)n,(ATATG)n,(TATAA)n,(CAATA)n,(TATAG)n,(TATAA)n,(TTATA)n,(CAATA)n,(TTATA)n,LTR104_Mam;HUMAN_AND_CHIMP_VST=0.402436;CIEND=-5,5;BNOSCORE=290.911914172784;BNID=ID:1967;UNMASKEDWSSD=1465;ORANG_AVG_CNF=1.77;GORILLA_AVG_CNF=1.81;HUMAN_APE_VST=0.968563;GORILLA_FST=0.538992;ORANG_VST=0.143739;SHARED=orangutan,gorilla,chimpanzee,.,.;HUMAN_APE_FST=1;AN=90;CEXON=RNU6-381P;HUMAN_AND_CHIMP_FST=0.603372</t>
  </si>
  <si>
    <t>chr5_44029729_INS_chimpanzee_000235F_1_3254754_quiver_pilon_1011169_1014794</t>
  </si>
  <si>
    <t>1029811</t>
  </si>
  <si>
    <t>1030061</t>
  </si>
  <si>
    <t>21854</t>
  </si>
  <si>
    <t>CHIMP_VST=.;AC=29;CHIMP_AF=0;QEND=44045021;HUMAN_AVG_CNF=.;TSTART=1029811;LBK_CNF=.;BHCONDEL=NO;SVLEN=-250;LOS_CNF=.;EXONDIST=21854;DHCONDEL=31358939;SVTYPE=DEL;CIPOS=-5,5;CHIMP_FST=0.479878;STRAND=0;REPPARENT=LINE/L1;CHIMP_AVG_CNF=.;BNSVLEN=.;DENISOVA_CNF=.;AF=0.322222;GORILLA_VST=.;END=1030061;REPLEN=250;TEND=1030061;QSTART=44044771;NEAN_CNF=.;REPSTART=1029163;GORILLA_AF=0;SOURCE=chimpanzee;HUMAN_AF=.;CHCONDEL=chr5:12685830-12685831;ORANG_FST=0.476635;BNS=NO;ORANG_AF=0;NS=45;LINEAGE=polymorphic;QCONTIG=chr5;REPTYPE=L1PA3;HUMAN_AND_CHIMP_VST=.;CIEND=-5,5;BNOSCORE=.;BNID=.;UNMASKEDWSSD=0;ORANG_AVG_CNF=.;GORILLA_AVG_CNF=.;HUMAN_APE_VST=.;GORILLA_FST=0.496829;ORANG_VST=.;SHARED=.,gorilla,chimpanzee,.,.;HUMAN_APE_FST=0.911576;AN=90;CEXON=RNU6-381P;HUMAN_AND_CHIMP_FST=0.545605</t>
  </si>
  <si>
    <t>chr5_44044771_INS_chimpanzee_000235F_1_3254754_quiver_pilon_1029811_1030061</t>
  </si>
  <si>
    <t>1033317</t>
  </si>
  <si>
    <t>1033941</t>
  </si>
  <si>
    <t>18603</t>
  </si>
  <si>
    <t>CHIMP_VST=.;AC=32;CHIMP_AF=0;QEND=44048646;HUMAN_AVG_CNF=.;TSTART=1033317;LBK_CNF=.;BHCONDEL=NO;SVLEN=-624;LOS_CNF=.;EXONDIST=18603;DHCONDEL=31362190;SVTYPE=DEL;CIPOS=-5,5;CHIMP_FST=0.523724;STRAND=0;REPPARENT=LTR/ERVL-MaLR,LINE/L2;CHIMP_AVG_CNF=.;BNSVLEN=.;DENISOVA_CNF=.;AF=0.355556;GORILLA_VST=.;END=1033941;REPLEN=331,120;TEND=1033941;QSTART=44048022;NEAN_CNF=.;REPSTART=1033285,1033779;GORILLA_AF=0;SOURCE=chimpanzee;HUMAN_AF=.;CHCONDEL=chr5:12685830-12685831;ORANG_FST=0.521433;BNS=NO;ORANG_AF=0;NS=45;LINEAGE=human_specific;QCONTIG=chr5;REPTYPE=MLT1C,L2a;HUMAN_AND_CHIMP_VST=.;CIEND=-5,5;BNOSCORE=.;BNID=.;UNMASKEDWSSD=50;ORANG_AVG_CNF=.;GORILLA_AVG_CNF=.;HUMAN_APE_VST=.;GORILLA_FST=0.538992;ORANG_VST=.;SHARED=orangutan,gorilla,chimpanzee,.,.;HUMAN_APE_FST=1;AN=90;CEXON=RNU6-381P;HUMAN_AND_CHIMP_FST=0.603372</t>
  </si>
  <si>
    <t>chr5_44048022_INS_chimpanzee_000235F_1_3254754_quiver_pilon_1033317_1033941</t>
  </si>
  <si>
    <t>1034334</t>
  </si>
  <si>
    <t>1035445</t>
  </si>
  <si>
    <t>18228</t>
  </si>
  <si>
    <t>CHIMP_VST=0.112124;AC=32;CHIMP_AF=0;QEND=44049508;HUMAN_AVG_CNF=0;TSTART=1034334;LBK_CNF=0.000;BHCONDEL=NO;SVLEN=-1111;LOS_CNF=0.000;EXONDIST=18228;DHCONDEL=31362565;SVTYPE=DEL;CIPOS=-5,5;CHIMP_FST=0.523724;STRAND=0;REPPARENT=.;CHIMP_AVG_CNF=2.19;BNSVLEN=.;DENISOVA_CNF=0.000;AF=0.355556;GORILLA_VST=0.087743;END=1035445;REPLEN=.;TEND=1035445;QSTART=44048397;NEAN_CNF=0.000;REPSTART=.;GORILLA_AF=0;SOURCE=chimpanzee;HUMAN_AF=.;CHCONDEL=chr5:12685830-12685831;ORANG_FST=0.521433;BNS=NO;ORANG_AF=0;NS=45;LINEAGE=human_specific;QCONTIG=chr5;REPTYPE=.;HUMAN_AND_CHIMP_VST=0.424716;CIEND=-5,5;BNOSCORE=.;BNID=.;UNMASKEDWSSD=1030;ORANG_AVG_CNF=2.42;GORILLA_AVG_CNF=2.21;HUMAN_APE_VST=0.958287;GORILLA_FST=0.538992;ORANG_VST=0.167766;SHARED=orangutan,gorilla,chimpanzee,.,.;HUMAN_APE_FST=1;AN=90;CEXON=RNU6-381P;HUMAN_AND_CHIMP_FST=0.603372</t>
  </si>
  <si>
    <t>chr5_44048397_INS_chimpanzee_000235F_1_3254754_quiver_pilon_1034334_1035445</t>
  </si>
  <si>
    <t>1091917</t>
  </si>
  <si>
    <t>1091977</t>
  </si>
  <si>
    <t>38181</t>
  </si>
  <si>
    <t>CHIMP_VST=.;AC=32;CHIMP_AF=0;QEND=44104973;HUMAN_AVG_CNF=.;TSTART=1091917;LBK_CNF=.;BHCONDEL=NO;SVLEN=-60;LOS_CNF=.;EXONDIST=38181;DHCONDEL=31419081;SVTYPE=DEL;CIPOS=-5,5;CHIMP_FST=0.523724;STRAND=0;REPPARENT=LINE/L1;CHIMP_AVG_CNF=.;BNSVLEN=.;DENISOVA_CNF=.;AF=0.355556;GORILLA_VST=.;END=1091977;REPLEN=60;TEND=1091977;QSTART=44104913;NEAN_CNF=.;REPSTART=1091320;GORILLA_AF=0;SOURCE=chimpanzee;HUMAN_AF=.;CHCONDEL=chr5:12685830-12685831;ORANG_FST=0.521433;BNS=NO;ORANG_AF=0;NS=45;LINEAGE=polymorphic;QCONTIG=chr5;REPTYPE=L1PA7;HUMAN_AND_CHIMP_VST=.;CIEND=-5,5;BNOSCORE=.;BNID=.;UNMASKEDWSSD=0;ORANG_AVG_CNF=.;GORILLA_AVG_CNF=.;HUMAN_APE_VST=.;GORILLA_FST=0.538992;ORANG_VST=.;SHARED=.,gorilla,chimpanzee,.,.;HUMAN_APE_FST=1;AN=90;CEXON=RNU6-381P;HUMAN_AND_CHIMP_FST=0.603372</t>
  </si>
  <si>
    <t>chr5_44104913_INS_chimpanzee_000235F_1_3254754_quiver_pilon_1091917_1091977</t>
  </si>
  <si>
    <t>1473638</t>
  </si>
  <si>
    <t>1474832</t>
  </si>
  <si>
    <t>RP11-473L15.3</t>
  </si>
  <si>
    <t>9533</t>
  </si>
  <si>
    <t>CHIMP_VST=0.115152;AC=32;CHIMP_AF=0;QEND=44487280;HUMAN_AVG_CNF=0;TSTART=1473638;LBK_CNF=0.000;BHCONDEL=NO;SVLEN=-1194;LOS_CNF=0.000;EXONDIST=9533;DHCONDEL=31800254;SVTYPE=DEL;CIPOS=-5,5;CHIMP_FST=0.523724;STRAND=0;REPPARENT=LINE/L1,Simple_repeat,Low_complexity;CHIMP_AVG_CNF=2.23;BNSVLEN=.;DENISOVA_CNF=0.000;AF=0.355556;GORILLA_VST=0.150086;END=1474832;REPLEN=248,25,31;TEND=1474832;QSTART=44486086;NEAN_CNF=0.000;REPSTART=1473760,1474174,1474425;GORILLA_AF=0;SOURCE=chimpanzee;HUMAN_AF=.;CHCONDEL=chr5:12685830-12685831;ORANG_FST=0.521433;BNS=NO;ORANG_AF=0;NS=45;LINEAGE=human_specific;QCONTIG=chr5;REPTYPE=L1MA2,(CA)n,AT_rich;HUMAN_AND_CHIMP_VST=0.399185;CIEND=-5,5;BNOSCORE=.;BNID=.;UNMASKEDWSSD=657;ORANG_AVG_CNF=2.25;GORILLA_AVG_CNF=2.46;HUMAN_APE_VST=0.927646;GORILLA_FST=0.538992;ORANG_VST=0.137403;SHARED=orangutan,gorilla,chimpanzee,.,.;HUMAN_APE_FST=1;AN=90;CEXON=RP11-473L15.3;HUMAN_AND_CHIMP_FST=0.603372</t>
  </si>
  <si>
    <t>chr5_44486086_INS_chimpanzee_000235F_1_3254754_quiver_pilon_1473638_1474832</t>
  </si>
  <si>
    <t>1955282</t>
  </si>
  <si>
    <t>1956353</t>
  </si>
  <si>
    <t>RP11-357F12.1</t>
  </si>
  <si>
    <t>69038</t>
  </si>
  <si>
    <t>CHIMP_VST=0.0772991;AC=32;CHIMP_AF=0;QEND=44967233;HUMAN_AVG_CNF=0;TSTART=1955282;LBK_CNF=0.000;BHCONDEL=NO;SVLEN=-1071;LOS_CNF=0.000;EXONDIST=69038;DHCONDEL=32280330;SVTYPE=DEL;CIPOS=-5,5;CHIMP_FST=0.523724;STRAND=0;REPPARENT=SINE/Alu;CHIMP_AVG_CNF=1.86;BNSVLEN=1075;DENISOVA_CNF=0.000;AF=0.355556;GORILLA_VST=0.117529;END=1956353;REPLEN=32;TEND=1956353;QSTART=44966162;NEAN_CNF=0.000;REPSTART=1956321;GORILLA_AF=0;SOURCE=chimpanzee;HUMAN_AF=.;CHCONDEL=chr5:12685830-12685831;ORANG_FST=0.521433;BNS=YES;ORANG_AF=0;NS=45;LINEAGE=human_specific;QCONTIG=chr5;REPTYPE=AluJb;HUMAN_AND_CHIMP_VST=0.484519;CIEND=-5,5;BNOSCORE=0.00745573159366263;BNID=ID:1970;UNMASKEDWSSD=822;ORANG_AVG_CNF=2.19;GORILLA_AVG_CNF=2.07;HUMAN_APE_VST=0.953453;GORILLA_FST=0.538992;ORANG_VST=0.177773;SHARED=orangutan,gorilla,chimpanzee,.,.;HUMAN_APE_FST=1;AN=90;CEXON=RP11-357F12.1;HUMAN_AND_CHIMP_FST=0.603372</t>
  </si>
  <si>
    <t>chr5_44966162_INS_chimpanzee_000235F_1_3254754_quiver_pilon_1955282_1956353</t>
  </si>
  <si>
    <t>2187173</t>
  </si>
  <si>
    <t>2187653</t>
  </si>
  <si>
    <t>HCN1</t>
  </si>
  <si>
    <t>47260</t>
  </si>
  <si>
    <t>CHIMP_VST=.;AC=32;CHIMP_AF=0;QEND=45208171;HUMAN_AVG_CNF=.;TSTART=2187173;LBK_CNF=.;BHCONDEL=NO;SVLEN=-480;LOS_CNF=.;EXONDIST=47260;DHCONDEL=32521859;SVTYPE=DEL;CIPOS=-5,5;CHIMP_FST=0.523724;STRAND=0;REPPARENT=LTR/ERV1;CHIMP_AVG_CNF=.;BNSVLEN=.;DENISOVA_CNF=.;AF=0.355556;GORILLA_VST=.;END=2187653;REPLEN=480;TEND=2187653;QSTART=45207691;NEAN_CNF=.;REPSTART=2187042;GORILLA_AF=0;SOURCE=chimpanzee;HUMAN_AF=.;CHCONDEL=chr5:12685830-12685831;ORANG_FST=0.521433;BNS=NO;ORANG_AF=0;NS=45;LINEAGE=human_specific;QCONTIG=chr5;REPTYPE=Harlequin-int;HUMAN_AND_CHIMP_VST=.;CIEND=-5,5;BNOSCORE=.;BNID=.;UNMASKEDWSSD=0;ORANG_AVG_CNF=.;GORILLA_AVG_CNF=.;HUMAN_APE_VST=.;GORILLA_FST=0.538992;ORANG_VST=.;SHARED=orangutan,gorilla,chimpanzee,.,.;HUMAN_APE_FST=1;AN=90;CEXON=HCN1;HUMAN_AND_CHIMP_FST=0.603372</t>
  </si>
  <si>
    <t>chr5_45207691_INS_chimpanzee_000235F_1_3254754_quiver_pilon_2187173_2187653</t>
  </si>
  <si>
    <t>000236F_1_3321201_quiver_pilon</t>
  </si>
  <si>
    <t>495503</t>
  </si>
  <si>
    <t>495867</t>
  </si>
  <si>
    <t>VTCN1</t>
  </si>
  <si>
    <t>1932</t>
  </si>
  <si>
    <t>CHIMP_VST=.;AC=32;CHIMP_AF=0;QEND=117151524;HUMAN_AVG_CNF=.;TSTART=495503;LBK_CNF=.;BHCONDEL=NO;SVLEN=-364;LOS_CNF=.;EXONDIST=1932;DHCONDEL=18477144;SVTYPE=DEL;CIPOS=-5,5;CHIMP_FST=0.523724;STRAND=0;REPPARENT=LINE/L1,LTR/ERV1,SINE/Alu;CHIMP_AVG_CNF=.;BNSVLEN=.;DENISOVA_CNF=.;AF=0.355556;GORILLA_VST=.;END=495867;REPLEN=13,85,266;TEND=495867;QSTART=117151160;NEAN_CNF=.;REPSTART=494973,495516,495601;GORILLA_AF=0;SOURCE=chimpanzee;HUMAN_AF=1;CHCONDEL=chr1:98674014-98674015;ORANG_FST=0.521433;BNS=NO;ORANG_AF=0;NS=45;LINEAGE=human_specific;QCONTIG=chr1;REPTYPE=L1MB2,LTR12_,AluY;HUMAN_AND_CHIMP_VST=.;CIEND=-5,5;BNOSCORE=.;BNID=.;UNMASKEDWSSD=0;ORANG_AVG_CNF=.;GORILLA_AVG_CNF=.;HUMAN_APE_VST=.;GORILLA_FST=0.538992;ORANG_VST=.;SHARED=orangutan,gorilla,chimpanzee,.,.;HUMAN_APE_FST=1;AN=90;CEXON=VTCN1;HUMAN_AND_CHIMP_FST=0.603372</t>
  </si>
  <si>
    <t>chr1_117151160_INS_chimpanzee_000236F_1_3321201_quiver_pilon_495503_495867</t>
  </si>
  <si>
    <t>1234114</t>
  </si>
  <si>
    <t>1235965</t>
  </si>
  <si>
    <t>GDAP2</t>
  </si>
  <si>
    <t>2317</t>
  </si>
  <si>
    <t>CHIMP_VST=0.0895115;AC=32;CHIMP_AF=0;QEND=117896151;HUMAN_AVG_CNF=0;TSTART=1234114;LBK_CNF=0.000;BHCONDEL=NO;SVLEN=-1851;LOS_CNF=0.000;EXONDIST=2317;DHCONDEL=19220284;SVTYPE=DEL;CIPOS=-5,5;CHIMP_FST=0.523724;STRAND=0;REPPARENT=SINE/Alu,DNA/hAT-Charlie,LTR/ERV1,DNA/TcMar-Tigger,Simple_repeat,DNA/hAT-Charlie,DNA/hAT-Charlie;CHIMP_AVG_CNF=2.2;BNSVLEN=.;DENISOVA_CNF=0.000;AF=0.355556;GORILLA_VST=0.123465;END=1235965;REPLEN=141,18,384,48,23,172,29;TEND=1235965;QSTART=117894300;NEAN_CNF=0.000;REPSTART=1233954,1234255,1234358,1235203,1235285,1235707,1235936;GORILLA_AF=0;SOURCE=chimpanzee;HUMAN_AF=1;CHCONDEL=chr1:98674014-98674015;ORANG_FST=0.521433;BNS=NO;ORANG_AF=0;NS=45;LINEAGE=human_specific;QCONTIG=chr1;REPTYPE=AluJb,Charlie1b,MER57D,Tigger19a,(CAA)n,MER5A,Charlie1a;HUMAN_AND_CHIMP_VST=0.466322;CIEND=-5,5;BNOSCORE=.;BNID=.;UNMASKEDWSSD=621;ORANG_AVG_CNF=2.49;GORILLA_AVG_CNF=2.43;HUMAN_APE_VST=0.961235;GORILLA_FST=0.538992;ORANG_VST=0.173299;SHARED=orangutan,gorilla,chimpanzee,.,.;HUMAN_APE_FST=1;AN=90;CEXON=GDAP2;HUMAN_AND_CHIMP_FST=0.603372</t>
  </si>
  <si>
    <t>chr1_117894300_INS_chimpanzee_000236F_1_3321201_quiver_pilon_1234114_1235965</t>
  </si>
  <si>
    <t>1883560</t>
  </si>
  <si>
    <t>1883620</t>
  </si>
  <si>
    <t>PSMC1P12</t>
  </si>
  <si>
    <t>58154</t>
  </si>
  <si>
    <t>CHIMP_VST=.;AC=32;CHIMP_AF=0;QEND=118556240;HUMAN_AVG_CNF=.;TSTART=1883560;LBK_CNF=.;BHCONDEL=NO;SVLEN=-60;LOS_CNF=.;EXONDIST=58154;DHCONDEL=19882164;SVTYPE=DEL;CIPOS=-5,5;CHIMP_FST=0.523724;STRAND=0;REPPARENT=.;CHIMP_AVG_CNF=.;BNSVLEN=.;DENISOVA_CNF=.;AF=0.355556;GORILLA_VST=.;END=1883620;REPLEN=.;TEND=1883620;QSTART=118556180;NEAN_CNF=.;REPSTART=.;GORILLA_AF=0;SOURCE=chimpanzee;HUMAN_AF=1;CHCONDEL=chr1:98674014-98674015;ORANG_FST=0.521433;BNS=NO;ORANG_AF=0;NS=45;LINEAGE=human_specific;QCONTIG=chr1;REPTYPE=.;HUMAN_AND_CHIMP_VST=.;CIEND=-5,5;BNOSCORE=.;BNID=.;UNMASKEDWSSD=2;ORANG_AVG_CNF=.;GORILLA_AVG_CNF=.;HUMAN_APE_VST=.;GORILLA_FST=0.538992;ORANG_VST=.;SHARED=orangutan,gorilla,chimpanzee,.,.;HUMAN_APE_FST=1;AN=90;CEXON=PSMC1P12;HUMAN_AND_CHIMP_FST=0.603372</t>
  </si>
  <si>
    <t>chr1_118556180_INS_chimpanzee_000236F_1_3321201_quiver_pilon_1883560_1883620</t>
  </si>
  <si>
    <t>1950325</t>
  </si>
  <si>
    <t>1950401</t>
  </si>
  <si>
    <t>10147</t>
  </si>
  <si>
    <t>CHIMP_VST=.;AC=32;CHIMP_AF=0;QEND=118625870;HUMAN_AVG_CNF=.;TSTART=1950325;LBK_CNF=.;BHCONDEL=NO;SVLEN=-76;LOS_CNF=.;EXONDIST=10147;DHCONDEL=19951778;SVTYPE=DEL;CIPOS=-5,5;CHIMP_FST=0.523724;STRAND=0;REPPARENT=LINE/L1;CHIMP_AVG_CNF=.;BNSVLEN=.;DENISOVA_CNF=.;AF=0.355556;GORILLA_VST=.;END=1950401;REPLEN=76;TEND=1950401;QSTART=118625794;NEAN_CNF=.;REPSTART=1949253;GORILLA_AF=0;SOURCE=chimpanzee;HUMAN_AF=1;CHCONDEL=chr1:98674014-98674015;ORANG_FST=0.521433;BNS=NO;ORANG_AF=0;NS=45;LINEAGE=human_specific;QCONTIG=chr1;REPTYPE=L1ME1;HUMAN_AND_CHIMP_VST=.;CIEND=-5,5;BNOSCORE=.;BNID=.;UNMASKEDWSSD=0;ORANG_AVG_CNF=.;GORILLA_AVG_CNF=.;HUMAN_APE_VST=.;GORILLA_FST=0.538992;ORANG_VST=.;SHARED=orangutan,gorilla,chimpanzee,.,.;HUMAN_APE_FST=1;AN=90;CEXON=PSMC1P12;HUMAN_AND_CHIMP_FST=0.603372</t>
  </si>
  <si>
    <t>chr1_118625794_INS_chimpanzee_000236F_1_3321201_quiver_pilon_1950325_1950401</t>
  </si>
  <si>
    <t>2516155</t>
  </si>
  <si>
    <t>2516400</t>
  </si>
  <si>
    <t>RPL6P2</t>
  </si>
  <si>
    <t>5802</t>
  </si>
  <si>
    <t>CHIMP_VST=.;AC=32;CHIMP_AF=0;QEND=119213758;HUMAN_AVG_CNF=.;TSTART=2516155;LBK_CNF=.;BHCONDEL=NO;SVLEN=-245;LOS_CNF=.;EXONDIST=5802;DHCONDEL=20539497;SVTYPE=DEL;CIPOS=-5,5;CHIMP_FST=0.523724;STRAND=0;REPPARENT=LINE/L1,Low_complexity;CHIMP_AVG_CNF=.;BNSVLEN=.;DENISOVA_CNF=.;AF=0.355556;GORILLA_VST=.;END=2516400;REPLEN=85,7;TEND=2516400;QSTART=119213513;NEAN_CNF=.;REPSTART=2514257,2516393;GORILLA_AF=0;SOURCE=chimpanzee;HUMAN_AF=1;CHCONDEL=chr1:98674014-98674015;ORANG_FST=0.521433;BNS=NO;ORANG_AF=0;NS=45;LINEAGE=human_specific;QCONTIG=chr1;REPTYPE=L1PA8,AT_rich;HUMAN_AND_CHIMP_VST=.;CIEND=-5,5;BNOSCORE=.;BNID=.;UNMASKEDWSSD=63;ORANG_AVG_CNF=.;GORILLA_AVG_CNF=.;HUMAN_APE_VST=.;GORILLA_FST=0.538992;ORANG_VST=.;SHARED=orangutan,gorilla,chimpanzee,.,.;HUMAN_APE_FST=1;AN=90;CEXON=RPL6P2;HUMAN_AND_CHIMP_FST=0.603372</t>
  </si>
  <si>
    <t>chr1_119213513_INS_chimpanzee_000236F_1_3321201_quiver_pilon_2516155_2516400</t>
  </si>
  <si>
    <t>000237F_1_3327106_quiver_pilon</t>
  </si>
  <si>
    <t>196839</t>
  </si>
  <si>
    <t>198981</t>
  </si>
  <si>
    <t>CTB-107G13.1</t>
  </si>
  <si>
    <t>2683</t>
  </si>
  <si>
    <t>CHIMP_VST=.;AC=30;CHIMP_AF=0;QEND=103451494;HUMAN_AVG_CNF=.;TSTART=196839;LBK_CNF=.;BHCONDEL=NO;SVLEN=-2142;LOS_CNF=.;EXONDIST=2683;DHCONDEL=160581;SVTYPE=DEL;CIPOS=-5,5;CHIMP_FST=0.494594;STRAND=0;REPPARENT=LINE/L1,LINE/L1,LINE/L1,LINE/L1,LINE/L1;CHIMP_AVG_CNF=.;BNSVLEN=.;DENISOVA_CNF=.;AF=0.333333;GORILLA_VST=.;END=198981;REPLEN=275,659,180,991,38;TEND=198981;QSTART=103449352;NEAN_CNF=.;REPSTART=196877,197156,197811,197990,195862;GORILLA_AF=0;SOURCE=chimpanzee;HUMAN_AF=.;CHCONDEL=chr7:103288769-103288770;ORANG_FST=0.491647;BNS=NO;ORANG_AF=0;NS=45;LINEAGE=polymorphic;QCONTIG=chr7;REPTYPE=L1PA6,L1PA6,L1PA7,L1PA4,L1PA7;HUMAN_AND_CHIMP_VST=.;CIEND=-5,5;BNOSCORE=.;BNID=.;UNMASKEDWSSD=0;ORANG_AVG_CNF=.;GORILLA_AVG_CNF=.;HUMAN_APE_VST=.;GORILLA_FST=0.511036;ORANG_VST=.;SHARED=orangutan,.,chimpanzee,.,.;HUMAN_APE_FST=0.941159;AN=90;CEXON=CTB-107G13.1;HUMAN_AND_CHIMP_FST=0.564826</t>
  </si>
  <si>
    <t>chr7_103449352_INS_chimpanzee_000237F_1_3327106_quiver_pilon_196839_198981</t>
  </si>
  <si>
    <t>488665</t>
  </si>
  <si>
    <t>488856</t>
  </si>
  <si>
    <t>RELN</t>
  </si>
  <si>
    <t>2898</t>
  </si>
  <si>
    <t>CHIMP_VST=.;AC=27;CHIMP_AF=0;QEND=103731297;HUMAN_AVG_CNF=.;TSTART=488665;LBK_CNF=.;BHCONDEL=NO;SVLEN=-191;LOS_CNF=.;EXONDIST=2898;DHCONDEL=442335;SVTYPE=DEL;CIPOS=-5,5;CHIMP_FST=0.450171;STRAND=0;REPPARENT=SINE/MIR;CHIMP_AVG_CNF=.;BNSVLEN=.;DENISOVA_CNF=.;AF=0.3;GORILLA_VST=.;END=488856;REPLEN=151;TEND=488856;QSTART=103731106;NEAN_CNF=.;REPSTART=488705;GORILLA_AF=0;SOURCE=chimpanzee;HUMAN_AF=.;CHCONDEL=chr7:103288769-103288770;ORANG_FST=0.446402;BNS=NO;ORANG_AF=0;NS=45;LINEAGE=human_specific;QCONTIG=chr7;REPTYPE=MIRb;HUMAN_AND_CHIMP_VST=.;CIEND=-5,5;BNOSCORE=.;BNID=.;UNMASKEDWSSD=0;ORANG_AVG_CNF=.;GORILLA_AVG_CNF=.;HUMAN_APE_VST=.;GORILLA_FST=0.467976;ORANG_VST=.;SHARED=orangutan,gorilla,chimpanzee,.,.;HUMAN_APE_FST=0.852111;AN=90;CEXON=RELN;HUMAN_AND_CHIMP_FST=0.507299</t>
  </si>
  <si>
    <t>chr7_103731106_INS_chimpanzee_000237F_1_3327106_quiver_pilon_488665_488856</t>
  </si>
  <si>
    <t>1602822</t>
  </si>
  <si>
    <t>1604218</t>
  </si>
  <si>
    <t>LHFPL3</t>
  </si>
  <si>
    <t>16237</t>
  </si>
  <si>
    <t>CHIMP_VST=0.248141;AC=32;CHIMP_AF=0;QEND=104863063;HUMAN_AVG_CNF=2.85;TSTART=1602822;LBK_CNF=2.474;BHCONDEL=NO;SVLEN=-1396;LOS_CNF=3.384;EXONDIST=16237;DHCONDEL=1572896;SVTYPE=DEL;CIPOS=-5,5;CHIMP_FST=0.523724;STRAND=0;REPPARENT=LTR/ERVL,SINE/MIR,Simple_repeat,LINE/RTE-X;CHIMP_AVG_CNF=5.67;BNSVLEN=.;DENISOVA_CNF=3.355;AF=0.355556;GORILLA_VST=0;END=1604218;REPLEN=196,105,69,137;TEND=1604218;QSTART=104861667;NEAN_CNF=3.020;REPSTART=1602570,1603134,1603477,1604081;GORILLA_AF=0;SOURCE=chimpanzee;HUMAN_AF=.;CHCONDEL=chr7:103288769-103288770;ORANG_FST=0.521433;BNS=NO;ORANG_AF=0;NS=45;LINEAGE=human_specific;QCONTIG=chr7;REPTYPE=LTR33,MIRc,(TATATG)n,L4_B_Mam;HUMAN_AND_CHIMP_VST=0.156652;CIEND=-5,5;BNOSCORE=.;BNID=.;UNMASKEDWSSD=589;ORANG_AVG_CNF=5.37;GORILLA_AVG_CNF=4.59;HUMAN_APE_VST=0.757441;GORILLA_FST=0.538992;ORANG_VST=0.0902618;SHARED=orangutan,gorilla,chimpanzee,.,.;HUMAN_APE_FST=1;AN=90;CEXON=LHFPL3;HUMAN_AND_CHIMP_FST=0.603372</t>
  </si>
  <si>
    <t>chr7_104861667_INS_chimpanzee_000237F_1_3327106_quiver_pilon_1602822_1604218</t>
  </si>
  <si>
    <t>1895062</t>
  </si>
  <si>
    <t>1896636</t>
  </si>
  <si>
    <t>SRPK2</t>
  </si>
  <si>
    <t>5502</t>
  </si>
  <si>
    <t>CHIMP_VST=0.147426;AC=30;CHIMP_AF=0;QEND=105156374;HUMAN_AVG_CNF=0;TSTART=1895062;LBK_CNF=0.000;BHCONDEL=NO;SVLEN=-1574;LOS_CNF=0.000;EXONDIST=5502;DHCONDEL=1866029;SVTYPE=DEL;CIPOS=-5,5;CHIMP_FST=0.494594;STRAND=0;REPPARENT=SINE/Alu,SINE/MIR,SINE/Alu;CHIMP_AVG_CNF=2.08;BNSVLEN=.;DENISOVA_CNF=0.000;AF=0.333333;GORILLA_VST=0.0950738;END=1896636;REPLEN=174,227,131;TEND=1896636;QSTART=105154800;NEAN_CNF=0.000;REPSTART=1894943,1895389,1896505;GORILLA_AF=0;SOURCE=chimpanzee;HUMAN_AF=.;CHCONDEL=chr7:103288769-103288770;ORANG_FST=0.491647;BNS=NO;ORANG_AF=0;NS=45;LINEAGE=human_specific;QCONTIG=chr7;REPTYPE=AluSx,MIR,AluSx;HUMAN_AND_CHIMP_VST=0.372742;CIEND=-5,5;BNOSCORE=.;BNID=.;UNMASKEDWSSD=898;ORANG_AVG_CNF=2.1;GORILLA_AVG_CNF=2.03;HUMAN_APE_VST=0.958799;GORILLA_FST=0.511036;ORANG_VST=0.140609;SHARED=orangutan,gorilla,chimpanzee,.,.;HUMAN_APE_FST=0.941159;AN=90;CEXON=SRPK2;HUMAN_AND_CHIMP_FST=0.564826</t>
  </si>
  <si>
    <t>chr7_105154800_INS_chimpanzee_000237F_1_3327106_quiver_pilon_1895062_1896636</t>
  </si>
  <si>
    <t>1919480</t>
  </si>
  <si>
    <t>1920220</t>
  </si>
  <si>
    <t>8483</t>
  </si>
  <si>
    <t>CHIMP_VST=0.18162;AC=17;CHIMP_AF=0;QEND=105178489;HUMAN_AVG_CNF=0;TSTART=1919480;LBK_CNF=0.000;BHCONDEL=NO;SVLEN=-740;LOS_CNF=0.000;EXONDIST=8483;DHCONDEL=1888978;SVTYPE=DEL;CIPOS=-5,5;CHIMP_FST=0.299511;STRAND=0;REPPARENT=SINE/Alu,SINE/Alu;CHIMP_AVG_CNF=1.87;BNSVLEN=.;DENISOVA_CNF=0.000;AF=0.188889;GORILLA_VST=0.104262;END=1920220;REPLEN=280,8;TEND=1920220;QSTART=105177749;NEAN_CNF=0.000;REPSTART=1919471,1920212;GORILLA_AF=0;SOURCE=chimpanzee;HUMAN_AF=.;CHCONDEL=chr7:103288769-103288770;ORANG_FST=0.294427;BNS=NO;ORANG_AF=0;NS=45;LINEAGE=human_specific;QCONTIG=chr7;REPTYPE=AluY,AluY;HUMAN_AND_CHIMP_VST=0.311643;CIEND=-5,5;BNOSCORE=.;BNID=.;UNMASKEDWSSD=350;ORANG_AVG_CNF=1.71;GORILLA_AVG_CNF=1.79;HUMAN_APE_VST=0.92815;GORILLA_FST=0.318256;ORANG_VST=0.106275;SHARED=orangutan,gorilla,chimpanzee,.,.;HUMAN_APE_FST=0.551606;AN=90;CEXON=SRPK2;HUMAN_AND_CHIMP_FST=0.321456</t>
  </si>
  <si>
    <t>chr7_105177749_INS_chimpanzee_000237F_1_3327106_quiver_pilon_1919480_1920220</t>
  </si>
  <si>
    <t>2070293</t>
  </si>
  <si>
    <t>2070526</t>
  </si>
  <si>
    <t>RNU6-1322P</t>
  </si>
  <si>
    <t>6706</t>
  </si>
  <si>
    <t>CHIMP_VST=.;AC=26;CHIMP_AF=0;QEND=105326318;HUMAN_AVG_CNF=.;TSTART=2070293;LBK_CNF=.;BHCONDEL=NO;SVLEN=-233;LOS_CNF=.;EXONDIST=6706;DHCONDEL=2037314;SVTYPE=DEL;CIPOS=-5,5;CHIMP_FST=0.435195;STRAND=0;REPPARENT=rRNA,Low_complexity;CHIMP_AVG_CNF=.;BNSVLEN=.;DENISOVA_CNF=.;AF=0.288889;GORILLA_VST=.;END=2070526;REPLEN=205,13;TEND=2070526;QSTART=105326085;NEAN_CNF=.;REPSTART=2070101,2070513;GORILLA_AF=0;SOURCE=chimpanzee;HUMAN_AF=.;CHCONDEL=chr7:103288769-103288770;ORANG_FST=0.431197;BNS=NO;ORANG_AF=0;NS=45;LINEAGE=human_specific;QCONTIG=chr7;REPTYPE=LSU-rRNA_Hsa,AT_rich;HUMAN_AND_CHIMP_VST=.;CIEND=-5,5;BNOSCORE=.;BNID=.;UNMASKEDWSSD=0;ORANG_AVG_CNF=.;GORILLA_AVG_CNF=.;HUMAN_APE_VST=.;GORILLA_FST=0.453344;ORANG_VST=.;SHARED=orangutan,gorilla,chimpanzee,.,.;HUMAN_APE_FST=0.822243;AN=90;CEXON=RNU6-1322P;HUMAN_AND_CHIMP_FST=0.488229</t>
  </si>
  <si>
    <t>chr7_105326085_INS_chimpanzee_000237F_1_3327106_quiver_pilon_2070293_2070526</t>
  </si>
  <si>
    <t>2161062</t>
  </si>
  <si>
    <t>2162913</t>
  </si>
  <si>
    <t>17594</t>
  </si>
  <si>
    <t>CHIMP_VST=0.21201;AC=0;CHIMP_AF=0;QEND=105418754;HUMAN_AVG_CNF=0.031;TSTART=2161062;LBK_CNF=0.000;BHCONDEL=NO;SVLEN=-1851;LOS_CNF=0.000;EXONDIST=17594;DHCONDEL=2128132;SVTYPE=DEL;CIPOS=-5,5;CHIMP_FST=.;STRAND=0;REPPARENT=SINE/Alu,SINE/Alu,SINE/Alu,SINE/Alu,SINE/Alu,DNA/hAT-Charlie,SINE/Alu;CHIMP_AVG_CNF=2.37;BNSVLEN=.;DENISOVA_CNF=0.000;AF=0;GORILLA_VST=0.0671378;END=2162913;REPLEN=26,306,306,288,12,41,268;TEND=2162913;QSTART=105416903;NEAN_CNF=2.230;REPSTART=2160810,2161256,2161934,2162240,2162528,2162604,2162645;GORILLA_AF=0;SOURCE=chimpanzee;HUMAN_AF=.;CHCONDEL=chr7:103288769-103288770;ORANG_FST=.;BNS=NO;ORANG_AF=0;NS=45;LINEAGE=polymorphic;QCONTIG=chr7;REPTYPE=AluY,AluSx,AluJb,AluSx,AluJb,MER58C,AluY;HUMAN_AND_CHIMP_VST=0.272418;CIEND=-5,5;BNOSCORE=.;BNID=.;UNMASKEDWSSD=329;ORANG_AVG_CNF=2.13;GORILLA_AVG_CNF=2.06;HUMAN_APE_VST=0.915486;GORILLA_FST=.;ORANG_VST=0.102631;SHARED=.,.,chimpanzee,.,.;HUMAN_APE_FST=.;AN=90;CEXON=SRPK2;HUMAN_AND_CHIMP_FST=.</t>
  </si>
  <si>
    <t>chr7_105416903_INS_chimpanzee_000237F_1_3327106_quiver_pilon_2161062_2162913</t>
  </si>
  <si>
    <t>2256530</t>
  </si>
  <si>
    <t>2257222</t>
  </si>
  <si>
    <t>PUS7</t>
  </si>
  <si>
    <t>2590</t>
  </si>
  <si>
    <t>CHIMP_VST=0.117042;AC=27;CHIMP_AF=0;QEND=105511827;HUMAN_AVG_CNF=0.0699;TSTART=2256530;LBK_CNF=0.000;BHCONDEL=NO;SVLEN=-692;LOS_CNF=0.000;EXONDIST=2590;DHCONDEL=2222364;SVTYPE=DEL;CIPOS=-5,5;CHIMP_FST=0.450171;STRAND=0;REPPARENT=SINE/Alu,SINE/Alu;CHIMP_AVG_CNF=1.41;BNSVLEN=.;DENISOVA_CNF=0.000;AF=0.3;GORILLA_VST=0.162628;END=2257222;REPLEN=196,114;TEND=2257222;QSTART=105511135;NEAN_CNF=0.000;REPSTART=2256427,2257108;GORILLA_AF=0;SOURCE=chimpanzee;HUMAN_AF=.;CHCONDEL=chr7:103288769-103288770;ORANG_FST=0.446402;BNS=NO;ORANG_AF=0;NS=45;LINEAGE=human_specific;QCONTIG=chr7;REPTYPE=AluY,AluSx;HUMAN_AND_CHIMP_VST=0.313165;CIEND=-5,5;BNOSCORE=.;BNID=.;UNMASKEDWSSD=223;ORANG_AVG_CNF=1.3;GORILLA_AVG_CNF=1.57;HUMAN_APE_VST=0.808766;GORILLA_FST=0.467976;ORANG_VST=0.0928799;SHARED=orangutan,gorilla,chimpanzee,.,.;HUMAN_APE_FST=0.852111;AN=90;CEXON=PUS7;HUMAN_AND_CHIMP_FST=0.507299</t>
  </si>
  <si>
    <t>chr7_105511135_INS_chimpanzee_000237F_1_3327106_quiver_pilon_2256530_2257222</t>
  </si>
  <si>
    <t>2631194</t>
  </si>
  <si>
    <t>2631558</t>
  </si>
  <si>
    <t>CDHR3</t>
  </si>
  <si>
    <t>CHIMP_VST=0.0471359;AC=32;CHIMP_AF=0;QEND=105891285;HUMAN_AVG_CNF=0;TSTART=2631194;LBK_CNF=0.000;BHCONDEL=NO;SVLEN=-364;LOS_CNF=0.000;EXONDIST=817;DHCONDEL=2602150;SVTYPE=DEL;CIPOS=-5,5;CHIMP_FST=0.523724;STRAND=0;REPPARENT=.;CHIMP_AVG_CNF=2;BNSVLEN=.;DENISOVA_CNF=0.000;AF=0.355556;GORILLA_VST=0.0477069;END=2631558;REPLEN=.;TEND=2631558;QSTART=105890921;NEAN_CNF=0.000;REPSTART=.;GORILLA_AF=0;SOURCE=chimpanzee;HUMAN_AF=.;CHCONDEL=chr7:103288769-103288770;ORANG_FST=0.521433;BNS=NO;ORANG_AF=0;NS=45;LINEAGE=human_specific;QCONTIG=chr7;REPTYPE=.;HUMAN_AND_CHIMP_VST=0.502056;CIEND=-5,5;BNOSCORE=.;BNID=.;UNMASKEDWSSD=225;ORANG_AVG_CNF=2.76;GORILLA_AVG_CNF=2.09;HUMAN_APE_VST=0.882366;GORILLA_FST=0.538992;ORANG_VST=0.212523;SHARED=orangutan,gorilla,chimpanzee,.,.;HUMAN_APE_FST=1;AN=90;CEXON=CDHR3;HUMAN_AND_CHIMP_FST=0.603372</t>
  </si>
  <si>
    <t>chr7_105890921_INS_chimpanzee_000237F_1_3327106_quiver_pilon_2631194_2631558</t>
  </si>
  <si>
    <t>3071520</t>
  </si>
  <si>
    <t>3072121</t>
  </si>
  <si>
    <t>LARP1BP2</t>
  </si>
  <si>
    <t>23331</t>
  </si>
  <si>
    <t>CHIMP_VST=.;AC=32;CHIMP_AF=0;QEND=106339676;HUMAN_AVG_CNF=.;TSTART=3071520;LBK_CNF=.;BHCONDEL=NO;SVLEN=-601;LOS_CNF=.;EXONDIST=23331;DHCONDEL=3050304;SVTYPE=DEL;CIPOS=-5,5;CHIMP_FST=0.523724;STRAND=0;REPPARENT=SINE/Alu,LTR/ERV1;CHIMP_AVG_CNF=.;BNSVLEN=.;DENISOVA_CNF=.;AF=0.355556;GORILLA_VST=.;END=3072121;REPLEN=54,547;TEND=3072121;QSTART=106339075;NEAN_CNF=.;REPSTART=3071286,3071574;GORILLA_AF=0;SOURCE=chimpanzee;HUMAN_AF=.;CHCONDEL=chr7:103288769-103288770;ORANG_FST=0.521433;BNS=NO;ORANG_AF=0;NS=45;LINEAGE=human_specific;QCONTIG=chr7;REPTYPE=AluSx,MER51-int;HUMAN_AND_CHIMP_VST=.;CIEND=-5,5;BNOSCORE=.;BNID=.;UNMASKEDWSSD=0;ORANG_AVG_CNF=.;GORILLA_AVG_CNF=.;HUMAN_APE_VST=.;GORILLA_FST=0.538992;ORANG_VST=.;SHARED=orangutan,gorilla,chimpanzee,.,.;HUMAN_APE_FST=1;AN=90;CEXON=LARP1BP2;HUMAN_AND_CHIMP_FST=0.603372</t>
  </si>
  <si>
    <t>chr7_106339075_INS_chimpanzee_000237F_1_3327106_quiver_pilon_3071520_3072121</t>
  </si>
  <si>
    <t>000238F_1_3211514_quiver_pilon</t>
  </si>
  <si>
    <t>1526180</t>
  </si>
  <si>
    <t>1526299</t>
  </si>
  <si>
    <t>RP11-745C15.2</t>
  </si>
  <si>
    <t>62761</t>
  </si>
  <si>
    <t>CHIMP_VST=.;AC=30;CHIMP_AF=0;QEND=54867809;HUMAN_AVG_CNF=.;TSTART=1526180;LBK_CNF=.;BHCONDEL=NO;SVLEN=-119;LOS_CNF=.;EXONDIST=62761;DHCONDEL=13511965;SVTYPE=DEL;CIPOS=-5,5;CHIMP_FST=0.494594;STRAND=1;REPPARENT=LINE/L1;CHIMP_AVG_CNF=.;BNSVLEN=.;DENISOVA_CNF=.;AF=0.333333;GORILLA_VST=.;END=1526299;REPLEN=119;TEND=1526299;QSTART=54867690;NEAN_CNF=.;REPSTART=1525980;GORILLA_AF=0;SOURCE=chimpanzee;HUMAN_AF=.;CHCONDEL=chr7:68379654-68379655;ORANG_FST=0.491647;BNS=NO;ORANG_AF=0;NS=45;LINEAGE=human_specific;QCONTIG=chr7;REPTYPE=L1MEf;HUMAN_AND_CHIMP_VST=.;CIEND=-5,5;BNOSCORE=.;BNID=.;UNMASKEDWSSD=0;ORANG_AVG_CNF=.;GORILLA_AVG_CNF=.;HUMAN_APE_VST=.;GORILLA_FST=0.511036;ORANG_VST=.;SHARED=orangutan,gorilla,chimpanzee,.,.;HUMAN_APE_FST=0.941159;AN=90;CEXON=RP11-745C15.2;HUMAN_AND_CHIMP_FST=0.564826</t>
  </si>
  <si>
    <t>chr7_54867690_INS_chimpanzee_000238F_1_3211514_quiver_pilon_1526180_1526299</t>
  </si>
  <si>
    <t>1786463</t>
  </si>
  <si>
    <t>1786818</t>
  </si>
  <si>
    <t>RNU6-1125P</t>
  </si>
  <si>
    <t>14873</t>
  </si>
  <si>
    <t>CHIMP_VST=.;AC=30;CHIMP_AF=0;QEND=54606508;HUMAN_AVG_CNF=.;TSTART=1786463;LBK_CNF=.;BHCONDEL=NO;SVLEN=-355;LOS_CNF=.;EXONDIST=14873;DHCONDEL=13773502;SVTYPE=DEL;CIPOS=-5,5;CHIMP_FST=0.494594;STRAND=1;REPPARENT=LINE/L1;CHIMP_AVG_CNF=.;BNSVLEN=.;DENISOVA_CNF=.;AF=0.333333;GORILLA_VST=.;END=1786818;REPLEN=355;TEND=1786818;QSTART=54606153;NEAN_CNF=.;REPSTART=1785882;GORILLA_AF=0;SOURCE=chimpanzee;HUMAN_AF=.;CHCONDEL=chr7:68379654-68379655;ORANG_FST=0.491647;BNS=NO;ORANG_AF=0;NS=45;LINEAGE=human_specific;QCONTIG=chr7;REPTYPE=L1M5;HUMAN_AND_CHIMP_VST=.;CIEND=-5,5;BNOSCORE=.;BNID=.;UNMASKEDWSSD=0;ORANG_AVG_CNF=.;GORILLA_AVG_CNF=.;HUMAN_APE_VST=.;GORILLA_FST=0.511036;ORANG_VST=.;SHARED=orangutan,gorilla,chimpanzee,.,.;HUMAN_APE_FST=0.941159;AN=90;CEXON=RNU6-1125P;HUMAN_AND_CHIMP_FST=0.564826</t>
  </si>
  <si>
    <t>chr7_54606153_INS_chimpanzee_000238F_1_3211514_quiver_pilon_1786463_1786818</t>
  </si>
  <si>
    <t>1969393</t>
  </si>
  <si>
    <t>1972063</t>
  </si>
  <si>
    <t>SLC25A5P3</t>
  </si>
  <si>
    <t>33786</t>
  </si>
  <si>
    <t>CHIMP_VST=0.12912;AC=32;CHIMP_AF=0;QEND=54388329;HUMAN_AVG_CNF=0;TSTART=1969393;LBK_CNF=0.000;BHCONDEL=NO;SVLEN=-2670;LOS_CNF=0.000;EXONDIST=33786;DHCONDEL=13993996;SVTYPE=DEL;CIPOS=-5,5;CHIMP_FST=0.523724;STRAND=1;REPPARENT=LINE/L1,LINE/L1,SINE/Alu,LINE/L1;CHIMP_AVG_CNF=2.25;BNSVLEN=.;DENISOVA_CNF=0.000;AF=0.355556;GORILLA_VST=0.148799;END=1972063;REPLEN=776,193,309,596;TEND=1972063;QSTART=54385659;NEAN_CNF=0.000;REPSTART=1968712,1970924,1971117,1971426;GORILLA_AF=0;SOURCE=chimpanzee;HUMAN_AF=.;CHCONDEL=chr7:68379654-68379655;ORANG_FST=0.521433;BNS=NO;ORANG_AF=0;NS=45;LINEAGE=human_specific;QCONTIG=chr7;REPTYPE=L1MC1,L1PA17,AluSx,L1PA17;HUMAN_AND_CHIMP_VST=0.389644;CIEND=-5,5;BNOSCORE=.;BNID=.;UNMASKEDWSSD=636;ORANG_AVG_CNF=2.22;GORILLA_AVG_CNF=2.44;HUMAN_APE_VST=0.945287;GORILLA_FST=0.538992;ORANG_VST=0.133293;SHARED=orangutan,gorilla,chimpanzee,.,.;HUMAN_APE_FST=1;AN=90;CEXON=SLC25A5P3;HUMAN_AND_CHIMP_FST=0.603372</t>
  </si>
  <si>
    <t>chr7_54385659_INS_chimpanzee_000238F_1_3211514_quiver_pilon_1969393_1972063</t>
  </si>
  <si>
    <t>2197519</t>
  </si>
  <si>
    <t>2197899</t>
  </si>
  <si>
    <t>HPVC1</t>
  </si>
  <si>
    <t>57955</t>
  </si>
  <si>
    <t>CHIMP_VST=.;AC=32;CHIMP_AF=0;QEND=54143650;HUMAN_AVG_CNF=.;TSTART=2197519;LBK_CNF=.;BHCONDEL=NO;SVLEN=-380;LOS_CNF=.;EXONDIST=57955;DHCONDEL=14236385;SVTYPE=DEL;CIPOS=-5,5;CHIMP_FST=0.523724;STRAND=1;REPPARENT=LINE/L1;CHIMP_AVG_CNF=.;BNSVLEN=.;DENISOVA_CNF=.;AF=0.355556;GORILLA_VST=.;END=2197899;REPLEN=341;TEND=2197899;QSTART=54143270;NEAN_CNF=.;REPSTART=2196715;GORILLA_AF=0;SOURCE=chimpanzee;HUMAN_AF=.;CHCONDEL=chr7:68379654-68379655;ORANG_FST=0.521433;BNS=NO;ORANG_AF=0;NS=45;LINEAGE=polymorphic;QCONTIG=chr7;REPTYPE=L1MC3;HUMAN_AND_CHIMP_VST=.;CIEND=-5,5;BNOSCORE=.;BNID=.;UNMASKEDWSSD=0;ORANG_AVG_CNF=.;GORILLA_AVG_CNF=.;HUMAN_APE_VST=.;GORILLA_FST=0.538992;ORANG_VST=.;SHARED=.,gorilla,chimpanzee,.,.;HUMAN_APE_FST=1;AN=90;CEXON=HPVC1;HUMAN_AND_CHIMP_FST=0.603372</t>
  </si>
  <si>
    <t>chr7_54143270_INS_chimpanzee_000238F_1_3211514_quiver_pilon_2197519_2197899</t>
  </si>
  <si>
    <t>2197944</t>
  </si>
  <si>
    <t>2199287</t>
  </si>
  <si>
    <t>58000</t>
  </si>
  <si>
    <t>CHIMP_VST=0.128943;AC=21;CHIMP_AF=0;QEND=54144568;HUMAN_AVG_CNF=0;TSTART=2197944;LBK_CNF=0.000;BHCONDEL=NO;SVLEN=-1343;LOS_CNF=0.000;EXONDIST=58000;DHCONDEL=14236430;SVTYPE=DEL;CIPOS=-5,5;CHIMP_FST=0.357035;STRAND=1;REPPARENT=LINE/L1,LINE/L1,Low_complexity;CHIMP_AVG_CNF=1.98;BNSVLEN=1957;DENISOVA_CNF=0.000;AF=0.233333;GORILLA_VST=0.147844;END=2199287;REPLEN=92,78,36;TEND=2199287;QSTART=54143225;NEAN_CNF=0.000;REPSTART=2198207,2198414,2198942;GORILLA_AF=0;SOURCE=chimpanzee;HUMAN_AF=.;CHCONDEL=chr7:68379654-68379655;ORANG_FST=0.352294;BNS=YES;ORANG_AF=0;NS=45;LINEAGE=human_specific;QCONTIG=chr7;REPTYPE=L1MC3,L1ME4a,AT_rich;HUMAN_AND_CHIMP_VST=0.348281;CIEND=-5,5;BNOSCORE=114.241212121212;BNID=ID:2727;UNMASKEDWSSD=536;ORANG_AVG_CNF=1.88;GORILLA_AVG_CNF=2.13;HUMAN_APE_VST=0.887984;GORILLA_FST=0.375892;ORANG_VST=0.111053;SHARED=orangutan,gorilla,chimpanzee,.,.;HUMAN_APE_FST=0.66978;AN=90;CEXON=HPVC1;HUMAN_AND_CHIMP_FST=0.391907</t>
  </si>
  <si>
    <t>chr7_54143225_INS_chimpanzee_000238F_1_3211514_quiver_pilon_2197944_2199287</t>
  </si>
  <si>
    <t>2291709</t>
  </si>
  <si>
    <t>2291798</t>
  </si>
  <si>
    <t>RP11-806J6.1</t>
  </si>
  <si>
    <t>103075</t>
  </si>
  <si>
    <t>CHIMP_VST=.;AC=32;CHIMP_AF=0;QEND=54050909;HUMAN_AVG_CNF=.;TSTART=2291709;LBK_CNF=.;BHCONDEL=NO;SVLEN=-89;LOS_CNF=.;EXONDIST=103075;DHCONDEL=14328835;SVTYPE=DEL;CIPOS=-5,5;CHIMP_FST=0.523724;STRAND=1;REPPARENT=.;CHIMP_AVG_CNF=.;BNSVLEN=.;DENISOVA_CNF=.;AF=0.355556;GORILLA_VST=.;END=2291798;REPLEN=.;TEND=2291798;QSTART=54050820;NEAN_CNF=.;REPSTART=.;GORILLA_AF=0;SOURCE=chimpanzee;HUMAN_AF=.;CHCONDEL=chr7:68379654-68379655;ORANG_FST=0.521433;BNS=NO;ORANG_AF=0;NS=45;LINEAGE=human_specific;QCONTIG=chr7;REPTYPE=.;HUMAN_AND_CHIMP_VST=.;CIEND=-5,5;BNOSCORE=.;BNID=.;UNMASKEDWSSD=89;ORANG_AVG_CNF=.;GORILLA_AVG_CNF=.;HUMAN_APE_VST=.;GORILLA_FST=0.538992;ORANG_VST=.;SHARED=orangutan,gorilla,chimpanzee,.,.;HUMAN_APE_FST=1;AN=90;CEXON=RP11-806J6.1;HUMAN_AND_CHIMP_FST=0.603372</t>
  </si>
  <si>
    <t>chr7_54050820_INS_chimpanzee_000238F_1_3211514_quiver_pilon_2291709_2291798</t>
  </si>
  <si>
    <t>3002007</t>
  </si>
  <si>
    <t>3003936</t>
  </si>
  <si>
    <t>LINC01446</t>
  </si>
  <si>
    <t>17669</t>
  </si>
  <si>
    <t>CHIMP_VST=.;AC=32;CHIMP_AF=0;QEND=53711688;HUMAN_AVG_CNF=.;TSTART=3002007;LBK_CNF=.;BHCONDEL=NO;SVLEN=-1929;LOS_CNF=.;EXONDIST=17669;DHCONDEL=14669896;SVTYPE=DEL;CIPOS=-5,5;CHIMP_FST=0.523724;STRAND=0;REPPARENT=LTR/ERVL-MaLR,LTR/ERVL-MaLR,LTR/ERVL-MaLR;CHIMP_AVG_CNF=.;BNSVLEN=.;DENISOVA_CNF=.;AF=0.355556;GORILLA_VST=.;END=3003936;REPLEN=199,1564,166;TEND=3003936;QSTART=53709759;NEAN_CNF=.;REPSTART=3001830,3002206,3003770;GORILLA_AF=0;SOURCE=chimpanzee;HUMAN_AF=.;CHCONDEL=chr7:68379654-68379655;ORANG_FST=0.521433;BNS=NO;ORANG_AF=0;NS=45;LINEAGE=polymorphic;QCONTIG=chr7;REPTYPE=THE1B,THE1B-int,THE1B;HUMAN_AND_CHIMP_VST=.;CIEND=-5,5;BNOSCORE=.;BNID=.;UNMASKEDWSSD=0;ORANG_AVG_CNF=.;GORILLA_AVG_CNF=.;HUMAN_APE_VST=.;GORILLA_FST=0.538992;ORANG_VST=.;SHARED=.,.,chimpanzee,.,.;HUMAN_APE_FST=1;AN=90;CEXON=LINC01446;HUMAN_AND_CHIMP_FST=0.603372</t>
  </si>
  <si>
    <t>chr7_53709759_INS_chimpanzee_000238F_1_3211514_quiver_pilon_3002007_3003936</t>
  </si>
  <si>
    <t>3018160</t>
  </si>
  <si>
    <t>3018718</t>
  </si>
  <si>
    <t>32026</t>
  </si>
  <si>
    <t>CHIMP_VST=0.165852;AC=31;CHIMP_AF=0;QEND=53724674;HUMAN_AVG_CNF=0;TSTART=3018160;LBK_CNF=0.000;BHCONDEL=NO;SVLEN=-558;LOS_CNF=0.000;EXONDIST=32026;DHCONDEL=14655539;SVTYPE=DEL;CIPOS=-5,5;CHIMP_FST=0.509211;STRAND=0;REPPARENT=LINE/L1;CHIMP_AVG_CNF=2.07;BNSVLEN=.;DENISOVA_CNF=0.000;AF=0.344444;GORILLA_VST=0.0913145;END=3018718;REPLEN=28;TEND=3018718;QSTART=53724116;NEAN_CNF=0.000;REPSTART=3018690;GORILLA_AF=0;SOURCE=chimpanzee;HUMAN_AF=.;CHCONDEL=chr7:68379654-68379655;ORANG_FST=0.506581;BNS=NO;ORANG_AF=0;NS=45;LINEAGE=polymorphic;QCONTIG=chr7;REPTYPE=L1MEc;HUMAN_AND_CHIMP_VST=0.320534;CIEND=-5,5;BNOSCORE=.;BNID=.;UNMASKEDWSSD=352;ORANG_AVG_CNF=1.96;GORILLA_AVG_CNF=1.96;HUMAN_APE_VST=0.915133;GORILLA_FST=0.525092;ORANG_VST=0.114783;SHARED=.,.,chimpanzee,.,.;HUMAN_APE_FST=0.970635;AN=90;CEXON=LINC01446;HUMAN_AND_CHIMP_FST=0.584083</t>
  </si>
  <si>
    <t>chr7_53724116_INS_chimpanzee_000238F_1_3211514_quiver_pilon_3018160_3018718</t>
  </si>
  <si>
    <t>3085901</t>
  </si>
  <si>
    <t>3086177</t>
  </si>
  <si>
    <t>RP11-678B3.1</t>
  </si>
  <si>
    <t>3933</t>
  </si>
  <si>
    <t>CHIMP_VST=.;AC=32;CHIMP_AF=0;QEND=53791508;HUMAN_AVG_CNF=.;TSTART=3085901;LBK_CNF=.;BHCONDEL=NO;SVLEN=-276;LOS_CNF=.;EXONDIST=3933;DHCONDEL=14588423;SVTYPE=DEL;CIPOS=-5,5;CHIMP_FST=0.523724;STRAND=0;REPPARENT=LINE/L1;CHIMP_AVG_CNF=.;BNSVLEN=.;DENISOVA_CNF=.;AF=0.355556;GORILLA_VST=.;END=3086177;REPLEN=276;TEND=3086177;QSTART=53791232;NEAN_CNF=.;REPSTART=3085634;GORILLA_AF=0;SOURCE=chimpanzee;HUMAN_AF=.;CHCONDEL=chr7:68379654-68379655;ORANG_FST=0.521433;BNS=NO;ORANG_AF=0;NS=45;LINEAGE=polymorphic;QCONTIG=chr7;REPTYPE=L1PA6;HUMAN_AND_CHIMP_VST=.;CIEND=-5,5;BNOSCORE=.;BNID=.;UNMASKEDWSSD=0;ORANG_AVG_CNF=.;GORILLA_AVG_CNF=.;HUMAN_APE_VST=.;GORILLA_FST=0.538992;ORANG_VST=.;SHARED=.,.,chimpanzee,.,.;HUMAN_APE_FST=1;AN=90;CEXON=RP11-678B3.1;HUMAN_AND_CHIMP_FST=0.603372</t>
  </si>
  <si>
    <t>chr7_53791232_INS_chimpanzee_000238F_1_3211514_quiver_pilon_3085901_3086177</t>
  </si>
  <si>
    <t>102566</t>
  </si>
  <si>
    <t>102633</t>
  </si>
  <si>
    <t>OR2V2</t>
  </si>
  <si>
    <t>2121</t>
  </si>
  <si>
    <t>CHIMP_VST=.;AC=33;CHIMP_AF=0;QEND=181152890;HUMAN_AVG_CNF=.;TSTART=102566;LBK_CNF=.;BHCONDEL=NO;SVLEN=-67;LOS_CNF=.;EXONDIST=2121;DHCONDEL=6003499;SVTYPE=DEL;CIPOS=-5,5;CHIMP_FST=0.539546;STRAND=1;REPPARENT=LTR/ERVL-MaLR;CHIMP_AVG_CNF=.;BNSVLEN=.;DENISOVA_CNF=.;AF=0.366667;GORILLA_VST=.;END=102633;REPLEN=67;TEND=102633;QSTART=181152823;NEAN_CNF=.;REPSTART=102406;GORILLA_AF=0;SOURCE=chimpanzee;HUMAN_AF=.;CHCONDEL=chr5:175149322-175149323;ORANG_FST=0.427348;BNS=NO;ORANG_AF=0.0454545;NS=45;LINEAGE=human_specific;QCONTIG=chr5;REPTYPE=MLT1F2;HUMAN_AND_CHIMP_VST=.;CIEND=-5,5;BNOSCORE=.;BNID=.;UNMASKEDWSSD=0;ORANG_AVG_CNF=.;GORILLA_AVG_CNF=.;HUMAN_APE_VST=.;GORILLA_FST=0.554165;ORANG_VST=.;SHARED=orangutan,gorilla,chimpanzee,.,.;HUMAN_APE_FST=0.983813;AN=90;CEXON=OR2V2;HUMAN_AND_CHIMP_FST=0.556533</t>
  </si>
  <si>
    <t>chr5_181152823_INS_chimpanzee_000239F_1_3216144_quiver_pilon_102566_102633</t>
  </si>
  <si>
    <t>151096</t>
  </si>
  <si>
    <t>151596</t>
  </si>
  <si>
    <t>FOXO1B</t>
  </si>
  <si>
    <t>3116</t>
  </si>
  <si>
    <t>CHIMP_VST=.;AC=35;CHIMP_AF=0;QEND=181104283;HUMAN_AVG_CNF=.;TSTART=151096;LBK_CNF=.;BHCONDEL=NO;SVLEN=-500;LOS_CNF=.;EXONDIST=3116;DHCONDEL=5954459;SVTYPE=DEL;CIPOS=-5,5;CHIMP_FST=0.570526;STRAND=1;REPPARENT=LINE/L1,LINE/L2,LTR/ERVL-MaLR,SINE/Alu;CHIMP_AVG_CNF=.;BNSVLEN=.;DENISOVA_CNF=.;AF=0.388889;GORILLA_VST=.;END=151596;REPLEN=319,143,11,2;TEND=151596;QSTART=181103783;NEAN_CNF=.;REPSTART=150928,151440,151583,151594;GORILLA_AF=0.1875;SOURCE=chimpanzee;HUMAN_AF=.;CHCONDEL=chr5:175149322-175149323;ORANG_FST=0.569371;BNS=NO;ORANG_AF=0;NS=45;LINEAGE=polymorphic;QCONTIG=chr5;REPTYPE=L1MA8,L2b,THE1B,AluY;HUMAN_AND_CHIMP_VST=.;CIEND=-5,5;BNOSCORE=.;BNID=.;UNMASKEDWSSD=0;ORANG_AVG_CNF=.;GORILLA_AVG_CNF=.;HUMAN_APE_VST=.;GORILLA_FST=0.159929;ORANG_VST=.;SHARED=.,gorilla,chimpanzee,.,.;HUMAN_APE_FST=0.951336;AN=90;CEXON=FOXO1B;HUMAN_AND_CHIMP_FST=0.466952</t>
  </si>
  <si>
    <t>chr5_181103783_INS_chimpanzee_000239F_1_3216144_quiver_pilon_151096_151596</t>
  </si>
  <si>
    <t>401822</t>
  </si>
  <si>
    <t>403800</t>
  </si>
  <si>
    <t>LINC00847</t>
  </si>
  <si>
    <t>55</t>
  </si>
  <si>
    <t>CHIMP_VST=0.212297;AC=16;CHIMP_AF=0;QEND=180833975;HUMAN_AVG_CNF=0;TSTART=401822;LBK_CNF=0.000;BHCONDEL=NO;SVLEN=-1978;LOS_CNF=0.000;EXONDIST=55;DHCONDEL=5682673;SVTYPE=DEL;CIPOS=-5,5;CHIMP_FST=0.284887;STRAND=1;REPPARENT=SINE/Alu,LTR/ERVL-MaLR,LTR/ERVL-MaLR,LTR/ERVL-MaLR;CHIMP_AVG_CNF=2.16;BNSVLEN=3011;DENISOVA_CNF=0.000;AF=0.177778;GORILLA_VST=0.0333878;END=403800;REPLEN=41,340,224,413;TEND=403800;QSTART=180831997;NEAN_CNF=0.000;REPSTART=401562,401863,402215,402443;GORILLA_AF=0;SOURCE=chimpanzee;HUMAN_AF=.;CHCONDEL=chr5:175149322-175149323;ORANG_FST=0.279771;BNS=YES;ORANG_AF=0;NS=45;LINEAGE=human_specific;QCONTIG=chr5;REPTYPE=AluSx,MLT1D,MLT1J1,MSTC;HUMAN_AND_CHIMP_VST=0.28463;CIEND=-5,5;BNOSCORE=213.888354379635;BNID=ID:2241;UNMASKEDWSSD=742;ORANG_AVG_CNF=2.08;GORILLA_AVG_CNF=1.72;HUMAN_APE_VST=0.936634;GORILLA_FST=0.303461;ORANG_VST=0.124574;SHARED=orangutan,gorilla,chimpanzee,.,.;HUMAN_APE_FST=0.521773;AN=90;CEXON=LINC00847;HUMAN_AND_CHIMP_FST=0.303905</t>
  </si>
  <si>
    <t>chr5_180831997_INS_chimpanzee_000239F_1_3216144_quiver_pilon_401822_403800</t>
  </si>
  <si>
    <t>532730</t>
  </si>
  <si>
    <t>532786</t>
  </si>
  <si>
    <t>RP11-451H23.3</t>
  </si>
  <si>
    <t>2206</t>
  </si>
  <si>
    <t>CHIMP_VST=.;AC=32;CHIMP_AF=0;QEND=180688809;HUMAN_AVG_CNF=.;TSTART=532730;LBK_CNF=.;BHCONDEL=NO;SVLEN=-56;LOS_CNF=.;EXONDIST=2206;DHCONDEL=5539429;SVTYPE=DEL;CIPOS=-5,5;CHIMP_FST=0.523724;STRAND=0;REPPARENT=LINE/L1;CHIMP_AVG_CNF=.;BNSVLEN=.;DENISOVA_CNF=.;AF=0.355556;GORILLA_VST=.;END=532786;REPLEN=56;TEND=532786;QSTART=180688753;NEAN_CNF=.;REPSTART=532472;GORILLA_AF=0;SOURCE=chimpanzee;HUMAN_AF=.;CHCONDEL=chr5:175149322-175149323;ORANG_FST=0.521433;BNS=NO;ORANG_AF=0;NS=45;LINEAGE=human_specific;QCONTIG=chr5;REPTYPE=L1MC2;HUMAN_AND_CHIMP_VST=.;CIEND=-5,5;BNOSCORE=.;BNID=.;UNMASKEDWSSD=0;ORANG_AVG_CNF=.;GORILLA_AVG_CNF=.;HUMAN_APE_VST=.;GORILLA_FST=0.538992;ORANG_VST=.;SHARED=orangutan,gorilla,chimpanzee,.,.;HUMAN_APE_FST=1;AN=90;CEXON=RP11-451H23.3;HUMAN_AND_CHIMP_FST=0.603372</t>
  </si>
  <si>
    <t>chr5_180688753_INS_chimpanzee_000239F_1_3216144_quiver_pilon_532730_532786</t>
  </si>
  <si>
    <t>625557</t>
  </si>
  <si>
    <t>625629</t>
  </si>
  <si>
    <t>FLT4</t>
  </si>
  <si>
    <t>4859</t>
  </si>
  <si>
    <t>CHIMP_VST=.;AC=34;CHIMP_AF=0;QEND=180596720;HUMAN_AVG_CNF=.;TSTART=625557;LBK_CNF=.;BHCONDEL=NO;SVLEN=-72;LOS_CNF=.;EXONDIST=4859;DHCONDEL=5447324;SVTYPE=DEL;CIPOS=-5,5;CHIMP_FST=0.565483;STRAND=1;REPPARENT=.;CHIMP_AVG_CNF=.;BNSVLEN=.;DENISOVA_CNF=.;AF=0.386364;GORILLA_VST=.;END=625629;REPLEN=.;TEND=625629;QSTART=180596648;NEAN_CNF=.;REPSTART=.;GORILLA_AF=0;SOURCE=chimpanzee;HUMAN_AF=.;CHCONDEL=chr5:175149322-175149323;ORANG_FST=0.352853;BNS=NO;ORANG_AF=0.0909091;NS=45;LINEAGE=human_specific;QCONTIG=chr5;REPTYPE=.;HUMAN_AND_CHIMP_VST=.;CIEND=-5,5;BNOSCORE=.;BNID=.;UNMASKEDWSSD=0;ORANG_AVG_CNF=.;GORILLA_AVG_CNF=.;HUMAN_APE_VST=.;GORILLA_FST=0.590073;ORANG_VST=.;SHARED=orangutan,gorilla,chimpanzee,.,.;HUMAN_APE_FST=0.966092;AN=88;CEXON=FLT4;HUMAN_AND_CHIMP_FST=0.507872</t>
  </si>
  <si>
    <t>chr5_180596648_INS_chimpanzee_000239F_1_3216144_quiver_pilon_625557_625629</t>
  </si>
  <si>
    <t>677331</t>
  </si>
  <si>
    <t>678111</t>
  </si>
  <si>
    <t>CNOT6</t>
  </si>
  <si>
    <t>CHIMP_VST=.;AC=31;CHIMP_AF=0;QEND=180546877;HUMAN_AVG_CNF=.;TSTART=677331;LBK_CNF=.;BHCONDEL=NO;SVLEN=-780;LOS_CNF=.;EXONDIST=3835;DHCONDEL=5396773;SVTYPE=DEL;CIPOS=-5,5;CHIMP_FST=0.509211;STRAND=1;REPPARENT=SINE/Alu,LINE/L1,SINE/Alu,Low_complexity,SINE/Alu;CHIMP_AVG_CNF=.;BNSVLEN=.;DENISOVA_CNF=.;AF=0.344444;GORILLA_VST=.;END=678111;REPLEN=189,61,302,55,122;TEND=678111;QSTART=180546097;NEAN_CNF=.;REPSTART=677211,677528,677623,677932,677989;GORILLA_AF=0;SOURCE=chimpanzee;HUMAN_AF=.;CHCONDEL=chr5:175149322-175149323;ORANG_FST=0.506581;BNS=NO;ORANG_AF=0;NS=45;LINEAGE=polymorphic;QCONTIG=chr5;REPTYPE=AluY,L1MEc,AluJb,A-rich,AluSx;HUMAN_AND_CHIMP_VST=.;CIEND=-5,5;BNOSCORE=.;BNID=.;UNMASKEDWSSD=0;ORANG_AVG_CNF=.;GORILLA_AVG_CNF=.;HUMAN_APE_VST=.;GORILLA_FST=0.525092;ORANG_VST=.;SHARED=.,gorilla,chimpanzee,.,.;HUMAN_APE_FST=0.970635;AN=90;CEXON=CNOT6;HUMAN_AND_CHIMP_FST=0.584083</t>
  </si>
  <si>
    <t>chr5_180546097_INS_chimpanzee_000239F_1_3216144_quiver_pilon_677331_678111</t>
  </si>
  <si>
    <t>1143584</t>
  </si>
  <si>
    <t>1143885</t>
  </si>
  <si>
    <t>RP11-39H3.1</t>
  </si>
  <si>
    <t>2409</t>
  </si>
  <si>
    <t>CHIMP_VST=.;AC=32;CHIMP_AF=0;QEND=180089749;HUMAN_AVG_CNF=.;TSTART=1143584;LBK_CNF=.;BHCONDEL=NO;SVLEN=-301;LOS_CNF=.;EXONDIST=2409;DHCONDEL=4940124;SVTYPE=DEL;CIPOS=-5,5;CHIMP_FST=0.523724;STRAND=1;REPPARENT=SINE/Alu,SINE/Alu;CHIMP_AVG_CNF=.;BNSVLEN=.;DENISOVA_CNF=.;AF=0.355556;GORILLA_VST=.;END=1143885;REPLEN=214,87;TEND=1143885;QSTART=180089448;NEAN_CNF=.;REPSTART=1143501,1143798;GORILLA_AF=0;SOURCE=chimpanzee;HUMAN_AF=.;CHCONDEL=chr5:175149322-175149323;ORANG_FST=0.521433;BNS=NO;ORANG_AF=0;NS=45;LINEAGE=human_specific;QCONTIG=chr5;REPTYPE=AluSx,AluSx;HUMAN_AND_CHIMP_VST=.;CIEND=-5,5;BNOSCORE=.;BNID=.;UNMASKEDWSSD=0;ORANG_AVG_CNF=.;GORILLA_AVG_CNF=.;HUMAN_APE_VST=.;GORILLA_FST=0.538992;ORANG_VST=.;SHARED=orangutan,gorilla,chimpanzee,.,.;HUMAN_APE_FST=1;AN=90;CEXON=RP11-39H3.1;HUMAN_AND_CHIMP_FST=0.603372</t>
  </si>
  <si>
    <t>chr5_180089448_INS_chimpanzee_000239F_1_3216144_quiver_pilon_1143584_1143885</t>
  </si>
  <si>
    <t>1660570</t>
  </si>
  <si>
    <t>1661220</t>
  </si>
  <si>
    <t>RUFY1</t>
  </si>
  <si>
    <t>CHIMP_VST=.;AC=32;CHIMP_AF=0;QEND=179595851;HUMAN_AVG_CNF=.;TSTART=1660570;LBK_CNF=.;BHCONDEL=NO;SVLEN=-650;LOS_CNF=.;EXONDIST=237;DHCONDEL=4445877;SVTYPE=DEL;CIPOS=-5,5;CHIMP_FST=0.523724;STRAND=1;REPPARENT=SINE/Alu,LINE/L1,SINE/Alu,SINE/Alu;CHIMP_AVG_CNF=.;BNSVLEN=.;DENISOVA_CNF=.;AF=0.355556;GORILLA_VST=.;END=1661220;REPLEN=139,49,300,162;TEND=1661220;QSTART=179595201;NEAN_CNF=.;REPSTART=1660405,1660709,1660758,1661058;GORILLA_AF=0;SOURCE=chimpanzee;HUMAN_AF=.;CHCONDEL=chr5:175149322-175149323;ORANG_FST=0.521433;BNS=NO;ORANG_AF=0;NS=45;LINEAGE=human_specific;QCONTIG=chr5;REPTYPE=AluSx,L1ME1,AluY,AluSx;HUMAN_AND_CHIMP_VST=.;CIEND=-5,5;BNOSCORE=.;BNID=.;UNMASKEDWSSD=0;ORANG_AVG_CNF=.;GORILLA_AVG_CNF=.;HUMAN_APE_VST=.;GORILLA_FST=0.538992;ORANG_VST=.;SHARED=orangutan,gorilla,chimpanzee,.,.;HUMAN_APE_FST=1;AN=90;CEXON=RUFY1;HUMAN_AND_CHIMP_FST=0.603372</t>
  </si>
  <si>
    <t>chr5_179595201_INS_chimpanzee_000239F_1_3216144_quiver_pilon_1660570_1661220</t>
  </si>
  <si>
    <t>1800749</t>
  </si>
  <si>
    <t>1800799</t>
  </si>
  <si>
    <t>RP11-798K23.1</t>
  </si>
  <si>
    <t>CHIMP_VST=.;AC=30;CHIMP_AF=0;QEND=179449511;HUMAN_AVG_CNF=.;TSTART=1800749;LBK_CNF=.;BHCONDEL=NO;SVLEN=-50;LOS_CNF=.;EXONDIST=5955;DHCONDEL=4300137;SVTYPE=DEL;CIPOS=-5,5;CHIMP_FST=0.624413;STRAND=1;REPPARENT=LTR/ERV1;CHIMP_AVG_CNF=.;BNSVLEN=.;DENISOVA_CNF=.;AF=0.428571;GORILLA_VST=.;END=1800799;REPLEN=50;TEND=1800799;QSTART=179449461;NEAN_CNF=.;REPSTART=1800572;GORILLA_AF=0;SOURCE=chimpanzee;HUMAN_AF=.;CHCONDEL=chr5:175149322-175149323;ORANG_FST=.;BNS=NO;ORANG_AF=0;NS=45;LINEAGE=polymorphic;QCONTIG=chr5;REPTYPE=LOR1a;HUMAN_AND_CHIMP_VST=.;CIEND=-5,5;BNOSCORE=.;BNID=.;UNMASKEDWSSD=0;ORANG_AVG_CNF=.;GORILLA_AVG_CNF=.;HUMAN_APE_VST=.;GORILLA_FST=0.613898;ORANG_VST=.;SHARED=orangutan,.,chimpanzee,.,.;HUMAN_APE_FST=0.934167;AN=70;CEXON=RP11-798K23.1;HUMAN_AND_CHIMP_FST=0.616551</t>
  </si>
  <si>
    <t>chr5_179449461_INS_chimpanzee_000239F_1_3216144_quiver_pilon_1800749_1800799</t>
  </si>
  <si>
    <t>1949422</t>
  </si>
  <si>
    <t>1949504</t>
  </si>
  <si>
    <t>ADAMTS2</t>
  </si>
  <si>
    <t>29286</t>
  </si>
  <si>
    <t>CHIMP_VST=.;AC=32;CHIMP_AF=0;QEND=179302433;HUMAN_AVG_CNF=.;TSTART=1949422;LBK_CNF=.;BHCONDEL=NO;SVLEN=-82;LOS_CNF=.;EXONDIST=29286;DHCONDEL=4153027;SVTYPE=DEL;CIPOS=-5,5;CHIMP_FST=0.523724;STRAND=1;REPPARENT=SINE/Alu;CHIMP_AVG_CNF=.;BNSVLEN=.;DENISOVA_CNF=.;AF=0.355556;GORILLA_VST=.;END=1949504;REPLEN=82;TEND=1949504;QSTART=179302351;NEAN_CNF=.;REPSTART=1949373;GORILLA_AF=0;SOURCE=chimpanzee;HUMAN_AF=.;CHCONDEL=chr5:175149322-175149323;ORANG_FST=0.521433;BNS=NO;ORANG_AF=0;NS=45;LINEAGE=human_specific;QCONTIG=chr5;REPTYPE=AluY;HUMAN_AND_CHIMP_VST=.;CIEND=-5,5;BNOSCORE=.;BNID=.;UNMASKEDWSSD=0;ORANG_AVG_CNF=.;GORILLA_AVG_CNF=.;HUMAN_APE_VST=.;GORILLA_FST=0.538992;ORANG_VST=.;SHARED=orangutan,gorilla,chimpanzee,.,.;HUMAN_APE_FST=1;AN=90;CEXON=ADAMTS2;HUMAN_AND_CHIMP_FST=0.603372</t>
  </si>
  <si>
    <t>chr5_179302351_INS_chimpanzee_000239F_1_3216144_quiver_pilon_1949422_1949504</t>
  </si>
  <si>
    <t>2034647</t>
  </si>
  <si>
    <t>2034815</t>
  </si>
  <si>
    <t>10139</t>
  </si>
  <si>
    <t>CHIMP_VST=.;AC=34;CHIMP_AF=0.2;QEND=179218023;HUMAN_AVG_CNF=.;TSTART=2034647;LBK_CNF=.;BHCONDEL=NO;SVLEN=-168;LOS_CNF=.;EXONDIST=10139;DHCONDEL=4068531;SVTYPE=DEL;CIPOS=-5,5;CHIMP_FST=0.132331;STRAND=1;REPPARENT=.;CHIMP_AVG_CNF=.;BNSVLEN=.;DENISOVA_CNF=.;AF=0.386364;GORILLA_VST=.;END=2034815;REPLEN=.;TEND=2034815;QSTART=179217855;NEAN_CNF=.;REPSTART=.;GORILLA_AF=0;SOURCE=chimpanzee;HUMAN_AF=.;CHCONDEL=chr5:175149322-175149323;ORANG_FST=0.452863;BNS=NO;ORANG_AF=0.05;NS=45;LINEAGE=polymorphic;QCONTIG=chr5;REPTYPE=.;HUMAN_AND_CHIMP_VST=.;CIEND=-5,5;BNOSCORE=.;BNID=.;UNMASKEDWSSD=0;ORANG_AVG_CNF=.;GORILLA_AVG_CNF=.;HUMAN_APE_VST=.;GORILLA_FST=0.581595;ORANG_VST=.;SHARED=.,gorilla,chimpanzee,.,.;HUMAN_APE_FST=0.80854;AN=88;CEXON=ADAMTS2;HUMAN_AND_CHIMP_FST=0.581904</t>
  </si>
  <si>
    <t>chr5_179217855_INS_chimpanzee_000239F_1_3216144_quiver_pilon_2034647_2034815</t>
  </si>
  <si>
    <t>2609909</t>
  </si>
  <si>
    <t>2610958</t>
  </si>
  <si>
    <t>CLK4</t>
  </si>
  <si>
    <t>5388</t>
  </si>
  <si>
    <t>CHIMP_VST=.;AC=31;CHIMP_AF=0;QEND=178637053;HUMAN_AVG_CNF=.;TSTART=2609909;LBK_CNF=.;BHCONDEL=NO;SVLEN=-1049;LOS_CNF=.;EXONDIST=5388;DHCONDEL=3486680;SVTYPE=DEL;CIPOS=-5,5;CHIMP_FST=0.510752;STRAND=1;REPPARENT=SINE/Alu,DNA/TcMar-Tigger,SINE/Alu;CHIMP_AVG_CNF=.;BNSVLEN=.;DENISOVA_CNF=.;AF=0.344444;GORILLA_VST=.;END=2610958;REPLEN=70,654,233;TEND=2610958;QSTART=178636004;NEAN_CNF=.;REPSTART=2609681,2610071,2610725;GORILLA_AF=0;SOURCE=chimpanzee;HUMAN_AF=.;CHCONDEL=chr5:175149322-175149323;ORANG_FST=0.393922;BNS=NO;ORANG_AF=0.0454545;NS=45;LINEAGE=polymorphic;QCONTIG=chr5;REPTYPE=AluY,Tigger17a,AluY;HUMAN_AND_CHIMP_VST=.;CIEND=-5,5;BNOSCORE=.;BNID=.;UNMASKEDWSSD=0;ORANG_AVG_CNF=.;GORILLA_AVG_CNF=.;HUMAN_APE_VST=.;GORILLA_FST=0.526659;ORANG_VST=.;SHARED=orangutan,.,chimpanzee,.,.;HUMAN_APE_FST=0.922755;AN=90;CEXON=CLK4;HUMAN_AND_CHIMP_FST=0.516057</t>
  </si>
  <si>
    <t>chr5_178636004_INS_chimpanzee_000239F_1_3216144_quiver_pilon_2609909_2610958</t>
  </si>
  <si>
    <t>3075551</t>
  </si>
  <si>
    <t>3076058</t>
  </si>
  <si>
    <t>RP11-889L3.4</t>
  </si>
  <si>
    <t>5801</t>
  </si>
  <si>
    <t>CHIMP_VST=.;AC=34;CHIMP_AF=0;QEND=178172871;HUMAN_AVG_CNF=.;TSTART=3075551;LBK_CNF=.;BHCONDEL=NO;SVLEN=-507;LOS_CNF=.;EXONDIST=5801;DHCONDEL=3023040;SVTYPE=DEL;CIPOS=-5,5;CHIMP_FST=0.565483;STRAND=1;REPPARENT=SINE/Alu,LTR/ERV1,SINE/Alu;CHIMP_AVG_CNF=.;BNSVLEN=.;DENISOVA_CNF=.;AF=0.386364;GORILLA_VST=.;END=3076058;REPLEN=200,210,97;TEND=3076058;QSTART=178172364;NEAN_CNF=.;REPSTART=3075439,3075751,3075961;GORILLA_AF=0;SOURCE=chimpanzee;HUMAN_AF=.;CHCONDEL=chr5:175149322-175149323;ORANG_FST=0.352853;BNS=NO;ORANG_AF=0.0909091;NS=45;LINEAGE=human_specific;QCONTIG=chr5;REPTYPE=AluSx,HERV35I-int,AluSx;HUMAN_AND_CHIMP_VST=.;CIEND=-5,5;BNOSCORE=.;BNID=.;UNMASKEDWSSD=0;ORANG_AVG_CNF=.;GORILLA_AVG_CNF=.;HUMAN_APE_VST=.;GORILLA_FST=0.590073;ORANG_VST=.;SHARED=orangutan,gorilla,chimpanzee,.,.;HUMAN_APE_FST=0.966092;AN=88;CEXON=RP11-889L3.4;HUMAN_AND_CHIMP_FST=0.507872</t>
  </si>
  <si>
    <t>chr5_178172364_INS_chimpanzee_000239F_1_3216144_quiver_pilon_3075551_3076058</t>
  </si>
  <si>
    <t>000240F_1_3179237_quiver_pilon</t>
  </si>
  <si>
    <t>462773</t>
  </si>
  <si>
    <t>463878</t>
  </si>
  <si>
    <t>NOB1</t>
  </si>
  <si>
    <t>4402</t>
  </si>
  <si>
    <t>CHIMP_VST=0.104858;AC=32;CHIMP_AF=0;QEND=69738571;HUMAN_AVG_CNF=0;TSTART=462773;LBK_CNF=0.000;BHCONDEL=NO;SVLEN=-1105;LOS_CNF=0.000;EXONDIST=4402;DHCONDEL=545066;SVTYPE=DEL;CIPOS=-5,5;CHIMP_FST=0.523724;STRAND=1;REPPARENT=SINE/MIR,LINE/L1,SINE/Alu,SINE/Alu;CHIMP_AVG_CNF=2.3;BNSVLEN=.;DENISOVA_CNF=0.000;AF=0.355556;GORILLA_VST=0.0939562;END=463878;REPLEN=120,170,316,249;TEND=463878;QSTART=69737466;NEAN_CNF=0.000;REPSTART=463007,463133,463307,463629;GORILLA_AF=0;SOURCE=chimpanzee;HUMAN_AF=1;CHCONDEL=chr16:69192398-69192399;ORANG_FST=0.521433;BNS=NO;ORANG_AF=0;NS=45;LINEAGE=human_specific;QCONTIG=chr16;REPTYPE=MIR,L1M4,AluSx,AluSx;HUMAN_AND_CHIMP_VST=0.344846;CIEND=-5,5;BNOSCORE=.;BNID=.;UNMASKEDWSSD=198;ORANG_AVG_CNF=2.38;GORILLA_AVG_CNF=2.36;HUMAN_APE_VST=0.830018;GORILLA_FST=0.538992;ORANG_VST=0.121564;SHARED=orangutan,gorilla,chimpanzee,.,.;HUMAN_APE_FST=1;AN=90;CEXON=NOB1;HUMAN_AND_CHIMP_FST=0.603372</t>
  </si>
  <si>
    <t>chr16_69737466_INS_chimpanzee_000240F_1_3179237_quiver_pilon_462773_463878</t>
  </si>
  <si>
    <t>594776</t>
  </si>
  <si>
    <t>595560</t>
  </si>
  <si>
    <t>NFAT5</t>
  </si>
  <si>
    <t>18084</t>
  </si>
  <si>
    <t>CHIMP_VST=0.235097;AC=0;CHIMP_AF=0;QEND=69609104;HUMAN_AVG_CNF=0;TSTART=594776;LBK_CNF=0.000;BHCONDEL=NO;SVLEN=-784;LOS_CNF=0.000;EXONDIST=18084;DHCONDEL=415920;SVTYPE=DEL;CIPOS=-5,5;CHIMP_FST=.;STRAND=1;REPPARENT=SINE/Alu,LINE/L1,LINE/CR1;CHIMP_AVG_CNF=2.2;BNSVLEN=.;DENISOVA_CNF=0.000;AF=0;GORILLA_VST=0.113195;END=595560;REPLEN=134,232,84;TEND=595560;QSTART=69608320;NEAN_CNF=0.000;REPSTART=594661,594910,595142;GORILLA_AF=0;SOURCE=chimpanzee;HUMAN_AF=0;CHCONDEL=chr16:69192398-69192399;ORANG_FST=.;BNS=NO;ORANG_AF=0;NS=45;LINEAGE=polymorphic;QCONTIG=chr16;REPTYPE=AluY,L1MEc,L3b;HUMAN_AND_CHIMP_VST=0.227511;CIEND=-5,5;BNOSCORE=.;BNID=.;UNMASKEDWSSD=203;ORANG_AVG_CNF=1.72;GORILLA_AVG_CNF=2.03;HUMAN_APE_VST=0.872275;GORILLA_FST=.;ORANG_VST=0.0660506;SHARED=.,gorilla,chimpanzee,.,.;HUMAN_APE_FST=.;AN=68;CEXON=NFAT5;HUMAN_AND_CHIMP_FST=.</t>
  </si>
  <si>
    <t>chr16_69608320_INS_chimpanzee_000240F_1_3179237_quiver_pilon_594776_595560</t>
  </si>
  <si>
    <t>619541</t>
  </si>
  <si>
    <t>620247</t>
  </si>
  <si>
    <t>16040</t>
  </si>
  <si>
    <t>CHIMP_VST=0.103288;AC=32;CHIMP_AF=0;QEND=69585295;HUMAN_AVG_CNF=0;TSTART=619541;LBK_CNF=0.000;BHCONDEL=NO;SVLEN=-706;LOS_CNF=0.000;EXONDIST=16040;DHCONDEL=392189;SVTYPE=DEL;CIPOS=-5,5;CHIMP_FST=0.523724;STRAND=1;REPPARENT=SINE/Alu,SINE/Alu,LINE/CR1,SINE/Alu;CHIMP_AVG_CNF=1.92;BNSVLEN=.;DENISOVA_CNF=0.000;AF=0.355556;GORILLA_VST=0.0627511;END=620247;REPLEN=84,136,248,39;TEND=620247;QSTART=69584589;NEAN_CNF=0.000;REPSTART=619336,619625,619943,620208;GORILLA_AF=0;SOURCE=chimpanzee;HUMAN_AF=1;CHCONDEL=chr16:69192398-69192399;ORANG_FST=0.521433;BNS=NO;ORANG_AF=0;NS=45;LINEAGE=human_specific;QCONTIG=chr16;REPTYPE=AluJb,AluSx,X7A_LINE,AluSx;HUMAN_AND_CHIMP_VST=0.395494;CIEND=-5,5;BNOSCORE=.;BNID=.;UNMASKEDWSSD=110;ORANG_AVG_CNF=2.17;GORILLA_AVG_CNF=1.86;HUMAN_APE_VST=0.897628;GORILLA_FST=0.538992;ORANG_VST=0.15936;SHARED=orangutan,gorilla,chimpanzee,.,.;HUMAN_APE_FST=1;AN=90;CEXON=NFAT5;HUMAN_AND_CHIMP_FST=0.603372</t>
  </si>
  <si>
    <t>chr16_69584589_INS_chimpanzee_000240F_1_3179237_quiver_pilon_619541_620247</t>
  </si>
  <si>
    <t>623559</t>
  </si>
  <si>
    <t>623958</t>
  </si>
  <si>
    <t>12722</t>
  </si>
  <si>
    <t>CHIMP_VST=.;AC=32;CHIMP_AF=0;QEND=69581670;HUMAN_AVG_CNF=.;TSTART=623559;LBK_CNF=.;BHCONDEL=NO;SVLEN=-399;LOS_CNF=.;EXONDIST=12722;DHCONDEL=388871;SVTYPE=DEL;CIPOS=-5,5;CHIMP_FST=0.523724;STRAND=1;REPPARENT=LINE/L1,SINE/Alu;CHIMP_AVG_CNF=.;BNSVLEN=.;DENISOVA_CNF=.;AF=0.355556;GORILLA_VST=.;END=623958;REPLEN=316,69;TEND=623958;QSTART=69581271;NEAN_CNF=.;REPSTART=623050,623889;GORILLA_AF=0;SOURCE=chimpanzee;HUMAN_AF=1;CHCONDEL=chr16:69192398-69192399;ORANG_FST=0.521433;BNS=NO;ORANG_AF=0;NS=45;LINEAGE=human_specific;QCONTIG=chr16;REPTYPE=L1MB7,AluSx;HUMAN_AND_CHIMP_VST=.;CIEND=-5,5;BNOSCORE=.;BNID=.;UNMASKEDWSSD=0;ORANG_AVG_CNF=.;GORILLA_AVG_CNF=.;HUMAN_APE_VST=.;GORILLA_FST=0.538992;ORANG_VST=.;SHARED=orangutan,gorilla,chimpanzee,.,.;HUMAN_APE_FST=1;AN=90;CEXON=NFAT5;HUMAN_AND_CHIMP_FST=0.603372</t>
  </si>
  <si>
    <t>chr16_69581271_INS_chimpanzee_000240F_1_3179237_quiver_pilon_623559_623958</t>
  </si>
  <si>
    <t>1675533</t>
  </si>
  <si>
    <t>1675627</t>
  </si>
  <si>
    <t>ZFP90</t>
  </si>
  <si>
    <t>3098</t>
  </si>
  <si>
    <t>CHIMP_VST=.;AC=31;CHIMP_AF=0;QEND=68527087;HUMAN_AVG_CNF=.;TSTART=1675533;LBK_CNF=.;BHCONDEL=NO;SVLEN=-94;LOS_CNF=.;EXONDIST=3098;DHCONDEL=664479;SVTYPE=DEL;CIPOS=-5,5;CHIMP_FST=.;STRAND=1;REPPARENT=LTR/ERV1;CHIMP_AVG_CNF=.;BNSVLEN=.;DENISOVA_CNF=.;AF=0.704545;GORILLA_VST=.;END=1675627;REPLEN=94;TEND=1675627;QSTART=68526993;NEAN_CNF=.;REPSTART=1674291;GORILLA_AF=0;SOURCE=chimpanzee;HUMAN_AF=0.96875;CHCONDEL=chr16:69191471-69191873;ORANG_FST=.;BNS=NO;ORANG_AF=0;NS=45;LINEAGE=polymorphic;QCONTIG=chr16;REPTYPE=LTR12C;HUMAN_AND_CHIMP_VST=.;CIEND=-5,5;BNOSCORE=.;BNID=.;UNMASKEDWSSD=0;ORANG_AVG_CNF=.;GORILLA_AVG_CNF=.;HUMAN_APE_VST=.;GORILLA_FST=.;ORANG_VST=.;SHARED=.,.,chimpanzee,.,.;HUMAN_APE_FST=0.97383;AN=44;CEXON=ZFP90;HUMAN_AND_CHIMP_FST=.</t>
  </si>
  <si>
    <t>chr16_68526993_INS_chimpanzee_000240F_1_3179237_quiver_pilon_1675533_1675627</t>
  </si>
  <si>
    <t>1737622</t>
  </si>
  <si>
    <t>1737689</t>
  </si>
  <si>
    <t>9584</t>
  </si>
  <si>
    <t>CHIMP_VST=.;AC=32;CHIMP_AF=0;QEND=68465037;HUMAN_AVG_CNF=.;TSTART=1737622;LBK_CNF=.;BHCONDEL=NO;SVLEN=-67;LOS_CNF=.;EXONDIST=9584;DHCONDEL=726502;SVTYPE=DEL;CIPOS=-5,5;CHIMP_FST=0.523724;STRAND=1;REPPARENT=SINE/Alu;CHIMP_AVG_CNF=.;BNSVLEN=.;DENISOVA_CNF=.;AF=0.355556;GORILLA_VST=.;END=1737689;REPLEN=2;TEND=1737689;QSTART=68464970;NEAN_CNF=.;REPSTART=1737323;GORILLA_AF=0;SOURCE=chimpanzee;HUMAN_AF=1;CHCONDEL=chr16:69191471-69191873;ORANG_FST=0.521433;BNS=NO;ORANG_AF=0;NS=45;LINEAGE=human_specific;QCONTIG=chr16;REPTYPE=AluSx;HUMAN_AND_CHIMP_VST=.;CIEND=-5,5;BNOSCORE=.;BNID=.;UNMASKEDWSSD=29;ORANG_AVG_CNF=.;GORILLA_AVG_CNF=.;HUMAN_APE_VST=.;GORILLA_FST=0.538992;ORANG_VST=.;SHARED=orangutan,gorilla,chimpanzee,.,.;HUMAN_APE_FST=1;AN=90;CEXON=Y_RNA;HUMAN_AND_CHIMP_FST=0.603372</t>
  </si>
  <si>
    <t>chr16_68464970_INS_chimpanzee_000240F_1_3179237_quiver_pilon_1737622_1737689</t>
  </si>
  <si>
    <t>1933983</t>
  </si>
  <si>
    <t>1935663</t>
  </si>
  <si>
    <t>SLC7A6</t>
  </si>
  <si>
    <t>2122</t>
  </si>
  <si>
    <t>CHIMP_VST=0.167391;AC=16;CHIMP_AF=0;QEND=68270524;HUMAN_AVG_CNF=0;TSTART=1933983;LBK_CNF=0.000;BHCONDEL=NO;SVLEN=-1680;LOS_CNF=0.000;EXONDIST=2122;DHCONDEL=922628;SVTYPE=DEL;CIPOS=-5,5;CHIMP_FST=0.284887;STRAND=1;REPPARENT=SINE/Alu,SINE/Alu,LINE/L1,SINE/Alu,SINE/Alu,Low_complexity,DNA/hAT-Charlie,SINE/Alu,SINE/Alu,SINE/Alu;CHIMP_AVG_CNF=2.02;BNSVLEN=.;DENISOVA_CNF=0.000;AF=0.177778;GORILLA_VST=0.0853789;END=1935663;REPLEN=68,140,101,301,107,64,173,52,122,233;TEND=1935663;QSTART=68268844;NEAN_CNF=0.000;REPSTART=1933755,1934051,1934194,1934298,1934614,1934721,1934820,1935252,1935308,1935430;GORILLA_AF=0;SOURCE=chimpanzee;HUMAN_AF=0.5;CHCONDEL=chr16:69191471-69191873;ORANG_FST=0.279771;BNS=NO;ORANG_AF=0;NS=45;LINEAGE=human_specific;QCONTIG=chr16;REPTYPE=AluSx,AluSx,L1MCc,AluJb,FLAM_C,GA-rich,Charlie23a,AluJb,FLAM_C,AluSx;HUMAN_AND_CHIMP_VST=0.267523;CIEND=-5,5;BNOSCORE=.;BNID=.;UNMASKEDWSSD=131;ORANG_AVG_CNF=1.82;GORILLA_AVG_CNF=1.89;HUMAN_APE_VST=0.835439;GORILLA_FST=0.303461;ORANG_VST=0.0955935;SHARED=orangutan,gorilla,chimpanzee,.,.;HUMAN_APE_FST=0.521773;AN=90;CEXON=SLC7A6;HUMAN_AND_CHIMP_FST=0.303905</t>
  </si>
  <si>
    <t>chr16_68268844_INS_chimpanzee_000240F_1_3179237_quiver_pilon_1933983_1935663</t>
  </si>
  <si>
    <t>2112381</t>
  </si>
  <si>
    <t>2115402</t>
  </si>
  <si>
    <t>3069</t>
  </si>
  <si>
    <t>CHIMP_VST=0.223948;AC=25;CHIMP_AF=0;QEND=68095634;HUMAN_AVG_CNF=0.0586;TSTART=2112381;LBK_CNF=0.000;BHCONDEL=NO;SVLEN=-3021;LOS_CNF=0.000;EXONDIST=3069;DHCONDEL=1098859;SVTYPE=DEL;CIPOS=-5,5;CHIMP_FST=0.41811;STRAND=1;REPPARENT=DNA/hAT-Charlie,SINE/Alu,SINE/Alu,LINE/L1,LINE/L1,SINE/Alu,SINE/Alu,SINE/Alu,SINE/Alu;CHIMP_AVG_CNF=2.27;BNSVLEN=3338;DENISOVA_CNF=0.000;AF=0.277778;GORILLA_VST=0.0790199;END=2115402;REPLEN=139,297,294,77,98,45,147,162,298;TEND=2115402;QSTART=68092613;NEAN_CNF=2.213;REPSTART=2112487,2112635,2112939,2113241,2114468,2114973,2115018,2115240,2113526;GORILLA_AF=0;SOURCE=chimpanzee;HUMAN_AF=0.78125;CHCONDEL=chr16:69191471-69191873;ORANG_FST=0.413944;BNS=YES;ORANG_AF=0;NS=45;LINEAGE=polymorphic;QCONTIG=chr16;REPTYPE=MER112,AluJb,AluSx,L1MC5a,L1MC5a,FLAM_C,AluY,AluSx,AluSx;HUMAN_AND_CHIMP_VST=0.251585;CIEND=-5,5;BNOSCORE=15.8026419248309;BNID=ID:5189;UNMASKEDWSSD=968;ORANG_AVG_CNF=1.95;GORILLA_AVG_CNF=1.99;HUMAN_APE_VST=0.902572;GORILLA_FST=0.436457;ORANG_VST=0.0900806;SHARED=orangutan,gorilla,chimpanzee,yoruba,.;HUMAN_APE_FST=0.790523;AN=90;CEXON=Y_RNA;HUMAN_AND_CHIMP_FST=0.467363</t>
  </si>
  <si>
    <t>chr16_68092613_INS_chimpanzee_000240F_1_3179237_quiver_pilon_2112381_2115402</t>
  </si>
  <si>
    <t>2443697</t>
  </si>
  <si>
    <t>2443781</t>
  </si>
  <si>
    <t>RANBP10</t>
  </si>
  <si>
    <t>2392</t>
  </si>
  <si>
    <t>CHIMP_VST=.;AC=32;CHIMP_AF=0;QEND=67757266;HUMAN_AVG_CNF=.;TSTART=2443697;LBK_CNF=.;BHCONDEL=NO;SVLEN=-84;LOS_CNF=.;EXONDIST=2392;DHCONDEL=1434290;SVTYPE=DEL;CIPOS=-5,5;CHIMP_FST=0.523724;STRAND=1;REPPARENT=SINE/Alu;CHIMP_AVG_CNF=.;BNSVLEN=.;DENISOVA_CNF=.;AF=0.355556;GORILLA_VST=.;END=2443781;REPLEN=51;TEND=2443781;QSTART=67757182;NEAN_CNF=.;REPSTART=2443730;GORILLA_AF=0;SOURCE=chimpanzee;HUMAN_AF=1;CHCONDEL=chr16:69191471-69191873;ORANG_FST=0.521433;BNS=NO;ORANG_AF=0;NS=45;LINEAGE=human_specific;QCONTIG=chr16;REPTYPE=AluSx;HUMAN_AND_CHIMP_VST=.;CIEND=-5,5;BNOSCORE=.;BNID=.;UNMASKEDWSSD=0;ORANG_AVG_CNF=.;GORILLA_AVG_CNF=.;HUMAN_APE_VST=.;GORILLA_FST=0.538992;ORANG_VST=.;SHARED=orangutan,gorilla,chimpanzee,.,.;HUMAN_APE_FST=1;AN=90;CEXON=RANBP10;HUMAN_AND_CHIMP_FST=0.603372</t>
  </si>
  <si>
    <t>chr16_67757182_INS_chimpanzee_000240F_1_3179237_quiver_pilon_2443697_2443781</t>
  </si>
  <si>
    <t>2489441</t>
  </si>
  <si>
    <t>2492071</t>
  </si>
  <si>
    <t>GFOD2</t>
  </si>
  <si>
    <t>6776</t>
  </si>
  <si>
    <t>CHIMP_VST=0.110809;AC=0;CHIMP_AF=0;QEND=67715018;HUMAN_AVG_CNF=0.243;TSTART=2489441;LBK_CNF=0.735;BHCONDEL=NO;SVLEN=-2630;LOS_CNF=0.000;EXONDIST=6776;DHCONDEL=1479084;SVTYPE=DEL;CIPOS=-5,5;CHIMP_FST=.;STRAND=1;REPPARENT=SINE/Alu,SINE/Alu,LINE/L2,SINE/Alu,SINE/Alu,SINE/Alu,SINE/Alu;CHIMP_AVG_CNF=2.18;BNSVLEN=.;DENISOVA_CNF=0.000;AF=0;GORILLA_VST=0.107929;END=2492071;REPLEN=105,315,95,292,312,225,108;TEND=2492071;QSTART=67712388;NEAN_CNF=1.944;REPSTART=2489244,2490042,2491086,2491188,2491482,2491846,2490366;GORILLA_AF=0;SOURCE=chimpanzee;HUMAN_AF=0;CHCONDEL=chr16:69191471-69191873;ORANG_FST=.;BNS=NO;ORANG_AF=0;NS=45;LINEAGE=polymorphic;QCONTIG=chr16;REPTYPE=AluSx,AluSx,L2a,AluSx,AluSx,AluSx,AluSx;HUMAN_AND_CHIMP_VST=0.407835;CIEND=-5,5;BNOSCORE=.;BNID=.;UNMASKEDWSSD=784;ORANG_AVG_CNF=2.32;GORILLA_AVG_CNF=2.26;HUMAN_APE_VST=0.928425;GORILLA_FST=.;ORANG_VST=0.146138;SHARED=.,gorilla,chimpanzee,.,.;HUMAN_APE_FST=.;AN=90;CEXON=GFOD2;HUMAN_AND_CHIMP_FST=.</t>
  </si>
  <si>
    <t>chr16_67712388_INS_chimpanzee_000240F_1_3179237_quiver_pilon_2489441_2492071</t>
  </si>
  <si>
    <t>2492142</t>
  </si>
  <si>
    <t>2493542</t>
  </si>
  <si>
    <t>6854</t>
  </si>
  <si>
    <t>CHIMP_VST=0.0929683;AC=0;CHIMP_AF=0;QEND=67713710;HUMAN_AVG_CNF=0.0485;TSTART=2492142;LBK_CNF=0.988;BHCONDEL=NO;SVLEN=-1400;LOS_CNF=0.000;EXONDIST=6854;DHCONDEL=1479162;SVTYPE=DEL;CIPOS=-5,5;CHIMP_FST=.;STRAND=1;REPPARENT=SINE/Alu,SINE/Alu,LINE/L2;CHIMP_AVG_CNF=2.17;BNSVLEN=.;DENISOVA_CNF=0.000;AF=0;GORILLA_VST=0.0698489;END=2493542;REPLEN=11,318,328;TEND=2493542;QSTART=67712310;NEAN_CNF=1.718;REPSTART=2491846,2492438,2492763;GORILLA_AF=0;SOURCE=chimpanzee;HUMAN_AF=0;CHCONDEL=chr16:69191471-69191873;ORANG_FST=.;BNS=NO;ORANG_AF=0;NS=45;LINEAGE=human_specific;QCONTIG=chr16;REPTYPE=AluSx,AluSx,L2b;HUMAN_AND_CHIMP_VST=0.439636;CIEND=-5,5;BNOSCORE=.;BNID=.;UNMASKEDWSSD=517;ORANG_AVG_CNF=2.55;GORILLA_AVG_CNF=2.18;HUMAN_APE_VST=0.931677;GORILLA_FST=.;ORANG_VST=0.175129;SHARED=orangutan,gorilla,chimpanzee,.,.;HUMAN_APE_FST=.;AN=74;CEXON=GFOD2;HUMAN_AND_CHIMP_FST=.</t>
  </si>
  <si>
    <t>chr16_67712310_INS_chimpanzee_000240F_1_3179237_quiver_pilon_2492142_2493542</t>
  </si>
  <si>
    <t>3127125</t>
  </si>
  <si>
    <t>3128136</t>
  </si>
  <si>
    <t>CBFB</t>
  </si>
  <si>
    <t>CHIMP_VST=.;AC=32;CHIMP_AF=0;QEND=67077664;HUMAN_AVG_CNF=.;TSTART=3127125;LBK_CNF=.;BHCONDEL=NO;SVLEN=-1011;LOS_CNF=.;EXONDIST=5433;DHCONDEL=1403128;SVTYPE=DEL;CIPOS=-5,5;CHIMP_FST=0.523724;STRAND=1;REPPARENT=SINE/Alu,DNA/hAT-Blackjack,DNA/hAT-Charlie,SINE/Alu,DNA/hAT-Charlie,LINE/L1;CHIMP_AVG_CNF=.;BNSVLEN=1083;DENISOVA_CNF=.;AF=0.355556;GORILLA_VST=.;END=3128136;REPLEN=218,116,66,105,259,162;TEND=3128136;QSTART=67076653;NEAN_CNF=.;REPSTART=3127098,3127343,3127514,3127584,3127696,3127964;GORILLA_AF=0;SOURCE=chimpanzee;HUMAN_AF=1;CHCONDEL=chr16:65673523-65673524;ORANG_FST=0.521433;BNS=YES;ORANG_AF=0;NS=45;LINEAGE=human_specific;QCONTIG=chr16;REPTYPE=AluSx,BLACKJACK,MER33,FLAM_C,Charlie5,L1ME3A;HUMAN_AND_CHIMP_VST=.;CIEND=-5,5;BNOSCORE=2.4756446991404;BNID=ID:5187;UNMASKEDWSSD=0;ORANG_AVG_CNF=.;GORILLA_AVG_CNF=.;HUMAN_APE_VST=.;GORILLA_FST=0.538992;ORANG_VST=.;SHARED=orangutan,gorilla,chimpanzee,.,.;HUMAN_APE_FST=1;AN=90;CEXON=CBFB;HUMAN_AND_CHIMP_FST=0.603372</t>
  </si>
  <si>
    <t>chr16_67076653_INS_chimpanzee_000240F_1_3179237_quiver_pilon_3127125_3128136</t>
  </si>
  <si>
    <t>000241F_1_3147297_quiver_pilon</t>
  </si>
  <si>
    <t>1721521</t>
  </si>
  <si>
    <t>1722634</t>
  </si>
  <si>
    <t>TBCAP2</t>
  </si>
  <si>
    <t>85091</t>
  </si>
  <si>
    <t>CHIMP_VST=0.162351;AC=33;CHIMP_AF=0;QEND=14778818;HUMAN_AVG_CNF=0;TSTART=1721521;LBK_CNF=0.000;BHCONDEL=NO;SVLEN=-1113;LOS_CNF=0.000;EXONDIST=85091;DHCONDEL=2511577;SVTYPE=DEL;CIPOS=-5,5;CHIMP_FST=0.539546;STRAND=1;REPPARENT=LTR/ERV1,LTR/ERV1,LINE/L2,SINE/Alu,LINE/L2;CHIMP_AVG_CNF=2.35;BNSVLEN=1812;DENISOVA_CNF=0.000;AF=0.366667;GORILLA_VST=0.200772;END=1722634;REPLEN=27,278,146,308,136;TEND=1722634;QSTART=14777705;NEAN_CNF=0.000;REPSTART=1721026,1721558,1722044,1722190,1722498;GORILLA_AF=0.0625;SOURCE=chimpanzee;HUMAN_AF=1;CHCONDEL=chr1:17289281-17289282;ORANG_FST=0.537608;BNS=YES;ORANG_AF=0;NS=45;LINEAGE=human_specific;QCONTIG=chr1;REPTYPE=MER41B,MER72,L2a,AluSx,L2a;HUMAN_AND_CHIMP_VST=0.276852;CIEND=-5,5;BNOSCORE=167.043076923077;BNID=ID:64;UNMASKEDWSSD=136;ORANG_AVG_CNF=1.89;GORILLA_AVG_CNF=2.61;HUMAN_APE_VST=0.833206;GORILLA_FST=0.401375;ORANG_VST=0.0662727;SHARED=orangutan,gorilla,chimpanzee,.,.;HUMAN_APE_FST=0.983813;AN=90;CEXON=TBCAP2;HUMAN_AND_CHIMP_FST=0.556533</t>
  </si>
  <si>
    <t>chr1_14777705_INS_chimpanzee_000241F_1_3147297_quiver_pilon_1721521_1722634</t>
  </si>
  <si>
    <t>2057391</t>
  </si>
  <si>
    <t>2059607</t>
  </si>
  <si>
    <t>RP4-704D23.1</t>
  </si>
  <si>
    <t>52799</t>
  </si>
  <si>
    <t>CHIMP_VST=0.218532;AC=18;CHIMP_AF=0;QEND=14446591;HUMAN_AVG_CNF=0;TSTART=2057391;LBK_CNF=0.000;BHCONDEL=NO;SVLEN=-2216;LOS_CNF=0.000;EXONDIST=52799;DHCONDEL=2844907;SVTYPE=DEL;CIPOS=-5,5;CHIMP_FST=0.31435;STRAND=1;REPPARENT=SINE/Alu,SINE/Alu,LTR/ERVL,SINE/Alu,LTR/ERVL,SINE/Alu;CHIMP_AVG_CNF=1.78;BNSVLEN=2202;DENISOVA_CNF=0.000;AF=0.2;GORILLA_VST=0.098513;END=2059607;REPLEN=1,292,236,290,24,302;TEND=2059607;QSTART=14444375;NEAN_CNF=0.000;REPSTART=2057089,2057930,2058306,2058542,2058832,2059299;GORILLA_AF=0;SOURCE=chimpanzee;HUMAN_AF=0.5625;CHCONDEL=chr1:17289281-17289282;ORANG_FST=0.309309;BNS=YES;ORANG_AF=0;NS=45;LINEAGE=human_specific;QCONTIG=chr1;REPTYPE=AluSx,AluY,LTR79,AluSx,LTR79,AluSx;HUMAN_AND_CHIMP_VST=0.27611;CIEND=-5,5;BNOSCORE=0.044363965595292;BNID=ID:63;UNMASKEDWSSD=589;ORANG_AVG_CNF=1.53;GORILLA_AVG_CNF=1.62;HUMAN_APE_VST=0.933344;GORILLA_FST=0.333232;ORANG_VST=0.091411;SHARED=orangutan,gorilla,chimpanzee,.,.;HUMAN_APE_FST=0.581584;AN=90;CEXON=RP4-704D23.1;HUMAN_AND_CHIMP_FST=0.3393</t>
  </si>
  <si>
    <t>chr1_14444375_INS_chimpanzee_000241F_1_3147297_quiver_pilon_2057391_2059607</t>
  </si>
  <si>
    <t>000243F_1_3131634_quiver_pilon</t>
  </si>
  <si>
    <t>217717</t>
  </si>
  <si>
    <t>219587</t>
  </si>
  <si>
    <t>RAP2C-AS1</t>
  </si>
  <si>
    <t>5014</t>
  </si>
  <si>
    <t>CHIMP_VST=0.0306161;AC=32;CHIMP_AF=0;QEND=132236477;HUMAN_AVG_CNF=0;TSTART=217717;LBK_CNF=0.000;BHCONDEL=NO;SVLEN=-1870;LOS_CNF=0.000;EXONDIST=5014;DHCONDEL=3324935;SVTYPE=DEL;CIPOS=-5,5;CHIMP_FST=0.523724;STRAND=0;REPPARENT=LINE/L1,DNA/hAT-Charlie,LINE/L2,LINE/L2;CHIMP_AVG_CNF=1.98;BNSVLEN=.;DENISOVA_CNF=0.000;AF=0.355556;GORILLA_VST=0.127434;END=219587;REPLEN=567,188,260,291;TEND=219587;QSTART=132234607;NEAN_CNF=0.000;REPSTART=217579,218423,218671,219150;GORILLA_AF=0;SOURCE=chimpanzee;HUMAN_AF=.;CHCONDEL=chrX:128909670-128909671;ORANG_FST=0.521433;BNS=NO;ORANG_AF=0;NS=45;LINEAGE=human_specific;QCONTIG=chrX;REPTYPE=L1ME4b,MER5A,L2c,L2c;HUMAN_AND_CHIMP_VST=0.43333;CIEND=-5,5;BNOSCORE=.;BNID=.;UNMASKEDWSSD=301;ORANG_AVG_CNF=2.45;GORILLA_AVG_CNF=2.47;HUMAN_APE_VST=0.762314;GORILLA_FST=0.538992;ORANG_VST=0.148499;SHARED=orangutan,gorilla,chimpanzee,.,.;HUMAN_APE_FST=1;AN=90;CEXON=RAP2C-AS1;HUMAN_AND_CHIMP_FST=0.603372</t>
  </si>
  <si>
    <t>chrX_132234607_INS_chimpanzee_000243F_1_3131634_quiver_pilon_217717_219587</t>
  </si>
  <si>
    <t>973059</t>
  </si>
  <si>
    <t>973256</t>
  </si>
  <si>
    <t>HS6ST2</t>
  </si>
  <si>
    <t>24580</t>
  </si>
  <si>
    <t>CHIMP_VST=.;AC=34;CHIMP_AF=0;QEND=132986173;HUMAN_AVG_CNF=.;TSTART=973059;LBK_CNF=.;BHCONDEL=NO;SVLEN=-197;LOS_CNF=.;EXONDIST=24580;DHCONDEL=4076304;SVTYPE=DEL;CIPOS=-5,5;CHIMP_FST=0.556502;STRAND=0;REPPARENT=LTR/ERVL-MaLR;CHIMP_AVG_CNF=.;BNSVLEN=.;DENISOVA_CNF=.;AF=0.377778;GORILLA_VST=.;END=973256;REPLEN=190;TEND=973256;QSTART=132985976;NEAN_CNF=.;REPSTART=973066;GORILLA_AF=0;SOURCE=chimpanzee;HUMAN_AF=.;CHCONDEL=chrX:128909670-128909671;ORANG_FST=0.240198;BNS=NO;ORANG_AF=0.136364;NS=45;LINEAGE=human_specific;QCONTIG=chrX;REPTYPE=MSTA;HUMAN_AND_CHIMP_VST=.;CIEND=-5,5;BNOSCORE=.;BNID=.;UNMASKEDWSSD=0;ORANG_AVG_CNF=.;GORILLA_AVG_CNF=.;HUMAN_APE_VST=.;GORILLA_FST=0.570415;ORANG_VST=.;SHARED=orangutan,gorilla,chimpanzee,.,.;HUMAN_APE_FST=0.918647;AN=90;CEXON=HS6ST2;HUMAN_AND_CHIMP_FST=0.445316</t>
  </si>
  <si>
    <t>chrX_132985976_INS_chimpanzee_000243F_1_3131634_quiver_pilon_973059_973256</t>
  </si>
  <si>
    <t>1428445</t>
  </si>
  <si>
    <t>1429868</t>
  </si>
  <si>
    <t>GPC4</t>
  </si>
  <si>
    <t>27906</t>
  </si>
  <si>
    <t>CHIMP_VST=0.0289992;AC=32;CHIMP_AF=0;QEND=133444820;HUMAN_AVG_CNF=0;TSTART=1428445;LBK_CNF=0.000;BHCONDEL=NO;SVLEN=-1423;LOS_CNF=0.000;EXONDIST=27906;DHCONDEL=4533725;SVTYPE=DEL;CIPOS=-5,5;CHIMP_FST=0.523724;STRAND=0;REPPARENT=SINE/Alu,LINE/L2,LINE/L2,SINE/Alu;CHIMP_AVG_CNF=1.47;BNSVLEN=.;DENISOVA_CNF=0.000;AF=0.355556;GORILLA_VST=0.12221;END=1429868;REPLEN=275,291,55,32;TEND=1429868;QSTART=133443397;NEAN_CNF=0.000;REPSTART=1428413,1428861,1429585,1429836;GORILLA_AF=0;SOURCE=chimpanzee;HUMAN_AF=.;CHCONDEL=chrX:128909670-128909671;ORANG_FST=0.521433;BNS=NO;ORANG_AF=0;NS=45;LINEAGE=human_specific;QCONTIG=chrX;REPTYPE=AluSx,L2c,L2c,AluY;HUMAN_AND_CHIMP_VST=0.451599;CIEND=-5,5;BNOSCORE=.;BNID=.;UNMASKEDWSSD=494;ORANG_AVG_CNF=1.87;GORILLA_AVG_CNF=1.85;HUMAN_APE_VST=0.770383;GORILLA_FST=0.538992;ORANG_VST=0.15712;SHARED=orangutan,gorilla,chimpanzee,.,.;HUMAN_APE_FST=1;AN=90;CEXON=GPC4;HUMAN_AND_CHIMP_FST=0.603372</t>
  </si>
  <si>
    <t>chrX_133443397_INS_chimpanzee_000243F_1_3131634_quiver_pilon_1428445_1429868</t>
  </si>
  <si>
    <t>1692916</t>
  </si>
  <si>
    <t>1695380</t>
  </si>
  <si>
    <t>GPC3</t>
  </si>
  <si>
    <t>711</t>
  </si>
  <si>
    <t>CHIMP_VST=0.0194094;AC=32;CHIMP_AF=0;QEND=133701649;HUMAN_AVG_CNF=0;TSTART=1692916;LBK_CNF=0.000;BHCONDEL=NO;SVLEN=-2464;LOS_CNF=0.000;EXONDIST=711;DHCONDEL=4789513;SVTYPE=DEL;CIPOS=-5,5;CHIMP_FST=0.523724;STRAND=0;REPPARENT=SINE/Alu,LINE/L2,DNA/TcMar-Tigger,Simple_repeat,LTR/ERVL-MaLR,SINE/Alu,LTR/ERVL-MaLR,DNA/hAT-Charlie,DNA/hAT-Charlie;CHIMP_AVG_CNF=1.58;BNSVLEN=2396;DENISOVA_CNF=0.000;AF=0.355556;GORILLA_VST=0.145497;END=1695380;REPLEN=39,242,205,74,105,305,296,329,69;TEND=1695380;QSTART=133699185;NEAN_CNF=0.000;REPSTART=1692855,1693229,1693499,1693704,1694020,1694125,1694430,1694724,1695055;GORILLA_AF=0;SOURCE=chimpanzee;HUMAN_AF=.;CHCONDEL=chrX:128909670-128909671;ORANG_FST=0.521433;BNS=YES;ORANG_AF=0;NS=45;LINEAGE=human_specific;QCONTIG=chrX;REPTYPE=AluSx,L2c,MER6B,(TCTA)n,MLT1F1,AluSx,MLT1F1,Charlie1,Charlie1b;HUMAN_AND_CHIMP_VST=0.498192;CIEND=-5,5;BNOSCORE=0.951440329218107;BNID=ID:6449;UNMASKEDWSSD=588;ORANG_AVG_CNF=2.08;GORILLA_AVG_CNF=2.11;HUMAN_APE_VST=0.789304;GORILLA_FST=0.538992;ORANG_VST=0.17889;SHARED=orangutan,gorilla,chimpanzee,.,.;HUMAN_APE_FST=1;AN=90;CEXON=GPC3;HUMAN_AND_CHIMP_FST=0.603372</t>
  </si>
  <si>
    <t>chrX_133699185_INS_chimpanzee_000243F_1_3131634_quiver_pilon_1692916_1695380</t>
  </si>
  <si>
    <t>2263972</t>
  </si>
  <si>
    <t>2264052</t>
  </si>
  <si>
    <t>RP11-355K23B.1</t>
  </si>
  <si>
    <t>6901</t>
  </si>
  <si>
    <t>CHIMP_VST=.;AC=32;CHIMP_AF=0;QEND=134265467;HUMAN_AVG_CNF=.;TSTART=2263972;LBK_CNF=.;BHCONDEL=NO;SVLEN=-80;LOS_CNF=.;EXONDIST=6901;DHCONDEL=5355715;SVTYPE=DEL;CIPOS=-5,5;CHIMP_FST=0.523724;STRAND=0;REPPARENT=DNA/TcMar-Tigger;CHIMP_AVG_CNF=.;BNSVLEN=.;DENISOVA_CNF=.;AF=0.355556;GORILLA_VST=.;END=2264052;REPLEN=80;TEND=2264052;QSTART=134265387;NEAN_CNF=.;REPSTART=2263901;GORILLA_AF=0;SOURCE=chimpanzee;HUMAN_AF=.;CHCONDEL=chrX:128909670-128909671;ORANG_FST=0.521433;BNS=NO;ORANG_AF=0;NS=45;LINEAGE=human_specific;QCONTIG=chrX;REPTYPE=Tigger13a;HUMAN_AND_CHIMP_VST=.;CIEND=-5,5;BNOSCORE=.;BNID=.;UNMASKEDWSSD=0;ORANG_AVG_CNF=.;GORILLA_AVG_CNF=.;HUMAN_APE_VST=.;GORILLA_FST=0.538992;ORANG_VST=.;SHARED=orangutan,gorilla,chimpanzee,.,.;HUMAN_APE_FST=1;AN=90;CEXON=RP11-355K23B.1;HUMAN_AND_CHIMP_FST=0.603372</t>
  </si>
  <si>
    <t>chrX_134265387_INS_chimpanzee_000243F_1_3131634_quiver_pilon_2263972_2264052</t>
  </si>
  <si>
    <t>2725967</t>
  </si>
  <si>
    <t>2726139</t>
  </si>
  <si>
    <t>PLAC1</t>
  </si>
  <si>
    <t>CHIMP_VST=.;AC=28;CHIMP_AF=0;QEND=134724520;HUMAN_AVG_CNF=.;TSTART=2725967;LBK_CNF=.;BHCONDEL=NO;SVLEN=-172;LOS_CNF=.;EXONDIST=9088;DHCONDEL=5814676;SVTYPE=DEL;CIPOS=-5,5;CHIMP_FST=0.465068;STRAND=0;REPPARENT=LINE/L1,LINE/RTE-X;CHIMP_AVG_CNF=.;BNSVLEN=.;DENISOVA_CNF=.;AF=0.311111;GORILLA_VST=.;END=2726139;REPLEN=47,95;TEND=2726139;QSTART=134724348;NEAN_CNF=.;REPSTART=2725536,2726044;GORILLA_AF=0;SOURCE=chimpanzee;HUMAN_AF=.;CHCONDEL=chrX:128909670-128909671;ORANG_FST=0.461551;BNS=NO;ORANG_AF=0;NS=45;LINEAGE=human_specific;QCONTIG=chrX;REPTYPE=L1MC4a,L4_A_Mam;HUMAN_AND_CHIMP_VST=.;CIEND=-5,5;BNOSCORE=.;BNID=.;UNMASKEDWSSD=0;ORANG_AVG_CNF=.;GORILLA_AVG_CNF=.;HUMAN_APE_VST=.;GORILLA_FST=0.482473;ORANG_VST=.;SHARED=orangutan,gorilla,chimpanzee,.,.;HUMAN_APE_FST=0.881892;AN=90;CEXON=PLAC1;HUMAN_AND_CHIMP_FST=0.526427</t>
  </si>
  <si>
    <t>chrX_134724348_INS_chimpanzee_000243F_1_3131634_quiver_pilon_2725967_2726139</t>
  </si>
  <si>
    <t>3008557</t>
  </si>
  <si>
    <t>3008621</t>
  </si>
  <si>
    <t>FAM127C</t>
  </si>
  <si>
    <t>CHIMP_VST=.;AC=30;CHIMP_AF=0;QEND=135012977;HUMAN_AVG_CNF=.;TSTART=3008557;LBK_CNF=.;BHCONDEL=NO;SVLEN=-64;LOS_CNF=.;EXONDIST=7592;DHCONDEL=6103241;SVTYPE=DEL;CIPOS=-5,5;CHIMP_FST=0.494594;STRAND=0;REPPARENT=.;CHIMP_AVG_CNF=.;BNSVLEN=.;DENISOVA_CNF=.;AF=0.333333;GORILLA_VST=.;END=3008621;REPLEN=.;TEND=3008621;QSTART=135012913;NEAN_CNF=.;REPSTART=.;GORILLA_AF=0;SOURCE=chimpanzee;HUMAN_AF=.;CHCONDEL=chrX:128909670-128909671;ORANG_FST=0.491647;BNS=NO;ORANG_AF=0;NS=45;LINEAGE=polymorphic;QCONTIG=chrX;REPTYPE=.;HUMAN_AND_CHIMP_VST=.;CIEND=-5,5;BNOSCORE=.;BNID=.;UNMASKEDWSSD=64;ORANG_AVG_CNF=.;GORILLA_AVG_CNF=.;HUMAN_APE_VST=.;GORILLA_FST=0.511036;ORANG_VST=.;SHARED=orangutan,gorilla,chimpanzee,yoruba,.;HUMAN_APE_FST=0.941159;AN=90;CEXON=FAM127C;HUMAN_AND_CHIMP_FST=0.564826</t>
  </si>
  <si>
    <t>chrX_135012913_INS_chimpanzee_000243F_1_3131634_quiver_pilon_3008557_3008621</t>
  </si>
  <si>
    <t>000244F_1_3122564_quiver_pilon</t>
  </si>
  <si>
    <t>117571</t>
  </si>
  <si>
    <t>119600</t>
  </si>
  <si>
    <t>NUP155</t>
  </si>
  <si>
    <t>CHIMP_VST=.;AC=32;CHIMP_AF=0;QEND=37316760;HUMAN_AVG_CNF=.;TSTART=117571;LBK_CNF=.;BHCONDEL=NO;SVLEN=-2029;LOS_CNF=.;EXONDIST=402;DHCONDEL=24628899;SVTYPE=DEL;CIPOS=-5,5;CHIMP_FST=0.523724;STRAND=1;REPPARENT=SINE/Alu,Simple_repeat,SINE/Alu,LINE/L1,DNA/hAT-Charlie,SINE/Alu,DNA/hAT-Charlie,LINE/L1,SINE/Alu,LINE/L1,SINE/Alu;CHIMP_AVG_CNF=.;BNSVLEN=.;DENISOVA_CNF=.;AF=0.355556;GORILLA_VST=.;END=119600;REPLEN=146,20,303,171,39,300,210,193,302,29,153;TEND=119600;QSTART=37314731;NEAN_CNF=.;REPSTART=117445,117776,117796,118158,118329,118368,118668,118923,119116,119418,119447;GORILLA_AF=0;SOURCE=chimpanzee;HUMAN_AF=.;CHCONDEL=chr5:12685830-12685831;ORANG_FST=0.521433;BNS=NO;ORANG_AF=0;NS=45;LINEAGE=polymorphic;QCONTIG=chr5;REPTYPE=AluY,(TTCTG)n,AluSx,L1ME3Cz,MER112,AluSx,MER112,L1ME3Cz,AluY,L1ME3Cz,AluY;HUMAN_AND_CHIMP_VST=.;CIEND=-5,5;BNOSCORE=.;BNID=.;UNMASKEDWSSD=0;ORANG_AVG_CNF=.;GORILLA_AVG_CNF=.;HUMAN_APE_VST=.;GORILLA_FST=0.538992;ORANG_VST=.;SHARED=orangutan,.,chimpanzee,.,.;HUMAN_APE_FST=1;AN=90;CEXON=NUP155;HUMAN_AND_CHIMP_FST=0.603372</t>
  </si>
  <si>
    <t>chr5_37314731_INS_chimpanzee_000244F_1_3122564_quiver_pilon_117571_119600</t>
  </si>
  <si>
    <t>900819</t>
  </si>
  <si>
    <t>900883</t>
  </si>
  <si>
    <t>RNA5SP181</t>
  </si>
  <si>
    <t>48271</t>
  </si>
  <si>
    <t>CHIMP_VST=.;AC=32;CHIMP_AF=0;QEND=36533776;HUMAN_AVG_CNF=.;TSTART=900819;LBK_CNF=.;BHCONDEL=NO;SVLEN=-64;LOS_CNF=.;EXONDIST=48271;DHCONDEL=23847880;SVTYPE=DEL;CIPOS=-5,5;CHIMP_FST=0.523724;STRAND=0;REPPARENT=DNA/TcMar-Mariner,LINE/L1;CHIMP_AVG_CNF=.;BNSVLEN=.;DENISOVA_CNF=.;AF=0.355556;GORILLA_VST=.;END=900883;REPLEN=27,37;TEND=900883;QSTART=36533712;NEAN_CNF=.;REPSTART=900744,900846;GORILLA_AF=0;SOURCE=chimpanzee;HUMAN_AF=.;CHCONDEL=chr5:12685830-12685831;ORANG_FST=0.521433;BNS=NO;ORANG_AF=0;NS=45;LINEAGE=polymorphic;QCONTIG=chr5;REPTYPE=MADE1,L1MA5;HUMAN_AND_CHIMP_VST=.;CIEND=-5,5;BNOSCORE=.;BNID=.;UNMASKEDWSSD=0;ORANG_AVG_CNF=.;GORILLA_AVG_CNF=.;HUMAN_APE_VST=.;GORILLA_FST=0.538992;ORANG_VST=.;SHARED=.,gorilla,chimpanzee,.,.;HUMAN_APE_FST=1;AN=90;CEXON=RNA5SP181;HUMAN_AND_CHIMP_FST=0.603372</t>
  </si>
  <si>
    <t>chr5_36533712_INS_chimpanzee_000244F_1_3122564_quiver_pilon_900819_900883</t>
  </si>
  <si>
    <t>931841</t>
  </si>
  <si>
    <t>931917</t>
  </si>
  <si>
    <t>14457</t>
  </si>
  <si>
    <t>CHIMP_VST=.;AC=32;CHIMP_AF=0;QEND=36499974;HUMAN_AVG_CNF=.;TSTART=931841;LBK_CNF=.;BHCONDEL=NO;SVLEN=-76;LOS_CNF=.;EXONDIST=14457;DHCONDEL=23814066;SVTYPE=DEL;CIPOS=-5,5;CHIMP_FST=0.523724;STRAND=1;REPPARENT=LTR/ERVL-MaLR;CHIMP_AVG_CNF=.;BNSVLEN=.;DENISOVA_CNF=.;AF=0.355556;GORILLA_VST=.;END=931917;REPLEN=76;TEND=931917;QSTART=36499898;NEAN_CNF=.;REPSTART=931772;GORILLA_AF=0;SOURCE=chimpanzee;HUMAN_AF=.;CHCONDEL=chr5:12685830-12685831;ORANG_FST=0.521433;BNS=NO;ORANG_AF=0;NS=45;LINEAGE=human_specific;QCONTIG=chr5;REPTYPE=THE1B;HUMAN_AND_CHIMP_VST=.;CIEND=-5,5;BNOSCORE=.;BNID=.;UNMASKEDWSSD=0;ORANG_AVG_CNF=.;GORILLA_AVG_CNF=.;HUMAN_APE_VST=.;GORILLA_FST=0.538992;ORANG_VST=.;SHARED=orangutan,gorilla,chimpanzee,.,.;HUMAN_APE_FST=1;AN=90;CEXON=RNA5SP181;HUMAN_AND_CHIMP_FST=0.603372</t>
  </si>
  <si>
    <t>chr5_36499898_INS_chimpanzee_000244F_1_3122564_quiver_pilon_931841_931917</t>
  </si>
  <si>
    <t>1446783</t>
  </si>
  <si>
    <t>1451153</t>
  </si>
  <si>
    <t>UGT3A1</t>
  </si>
  <si>
    <t>CHIMP_VST=.;AC=32;CHIMP_AF=0;QEND=35985713;HUMAN_AVG_CNF=.;TSTART=1446783;LBK_CNF=.;BHCONDEL=NO;SVLEN=-4370;LOS_CNF=.;EXONDIST=7108;DHCONDEL=23295511;SVTYPE=DEL;CIPOS=-5,5;CHIMP_FST=0.523724;STRAND=1;REPPARENT=LTR/ERVL-MaLR,LTR/ERVL-MaLR,LINE/L1,LINE/L1,SINE/Alu,LINE/L1,SINE/Alu,SINE/Alu,SINE/Alu,LINE/L1;CHIMP_AVG_CNF=.;BNSVLEN=3505;DENISOVA_CNF=.;AF=0.355556;GORILLA_VST=.;END=1451153;REPLEN=103,386,237,259,299,1527,157,321,131,953;TEND=1451153;QSTART=35981343;NEAN_CNF=.;REPSTART=1445314,1446889,1447275,1447506,1447765,1448064,1449591,1449748,1450069,1450200;GORILLA_AF=0;SOURCE=chimpanzee;HUMAN_AF=.;CHCONDEL=chr5:12685830-12685831;ORANG_FST=0.521433;BNS=YES;ORANG_AF=0;NS=45;LINEAGE=human_specific;QCONTIG=chr5;REPTYPE=MSTA-int,MSTA,L1MA4,L1MA4,AluSx,L1MA4,AluJb,AluSx,AluJb,L1MA4;HUMAN_AND_CHIMP_VST=.;CIEND=-5,5;BNOSCORE=95.0126984126984;BNID=ID:1950;UNMASKEDWSSD=0;ORANG_AVG_CNF=.;GORILLA_AVG_CNF=.;HUMAN_APE_VST=.;GORILLA_FST=0.538992;ORANG_VST=.;SHARED=orangutan,gorilla,chimpanzee,.,.;HUMAN_APE_FST=1;AN=90;CEXON=UGT3A1;HUMAN_AND_CHIMP_FST=0.603372</t>
  </si>
  <si>
    <t>chr5_35981343_INS_chimpanzee_000244F_1_3122564_quiver_pilon_1446783_1451153</t>
  </si>
  <si>
    <t>2130822</t>
  </si>
  <si>
    <t>2132579</t>
  </si>
  <si>
    <t>PRLR</t>
  </si>
  <si>
    <t>71696</t>
  </si>
  <si>
    <t>CHIMP_VST=.;AC=32;CHIMP_AF=0;QEND=35304043;HUMAN_AVG_CNF=.;TSTART=2130822;LBK_CNF=.;BHCONDEL=NO;SVLEN=-1757;LOS_CNF=.;EXONDIST=71696;DHCONDEL=22616454;SVTYPE=DEL;CIPOS=-5,5;CHIMP_FST=0.523724;STRAND=1;REPPARENT=LTR/ERV1,LTR/ERVL-MaLR,LINE/L1;CHIMP_AVG_CNF=.;BNSVLEN=4194;DENISOVA_CNF=.;AF=0.355556;GORILLA_VST=.;END=2132579;REPLEN=513,357,819;TEND=2132579;QSTART=35302286;NEAN_CNF=.;REPSTART=2130584,2131376,2131760;GORILLA_AF=0;SOURCE=chimpanzee;HUMAN_AF=.;CHCONDEL=chr5:12685830-12685831;ORANG_FST=0.521433;BNS=YES;ORANG_AF=0;NS=45;LINEAGE=human_specific;QCONTIG=chr5;REPTYPE=LTR39,MLT1I,L1MEd;HUMAN_AND_CHIMP_VST=.;CIEND=-5,5;BNOSCORE=997.978322970929;BNID=ID:1949;UNMASKEDWSSD=0;ORANG_AVG_CNF=.;GORILLA_AVG_CNF=.;HUMAN_APE_VST=.;GORILLA_FST=0.538992;ORANG_VST=.;SHARED=orangutan,gorilla,chimpanzee,.,.;HUMAN_APE_FST=1;AN=90;CEXON=PRLR;HUMAN_AND_CHIMP_FST=0.603372</t>
  </si>
  <si>
    <t>chr5_35302286_INS_chimpanzee_000244F_1_3122564_quiver_pilon_2130822_2132579</t>
  </si>
  <si>
    <t>000245F_1_3120291_quiver_pilon</t>
  </si>
  <si>
    <t>408889</t>
  </si>
  <si>
    <t>408962</t>
  </si>
  <si>
    <t>RP5-1185H19.2</t>
  </si>
  <si>
    <t>54161</t>
  </si>
  <si>
    <t>CHIMP_VST=.;AC=32;CHIMP_AF=0;QEND=116220476;HUMAN_AVG_CNF=.;TSTART=408889;LBK_CNF=.;BHCONDEL=NO;SVLEN=-73;LOS_CNF=.;EXONDIST=54161;DHCONDEL=17546387;SVTYPE=DEL;CIPOS=-5,5;CHIMP_FST=0.523724;STRAND=1;REPPARENT=.;CHIMP_AVG_CNF=.;BNSVLEN=.;DENISOVA_CNF=.;AF=0.355556;GORILLA_VST=.;END=408962;REPLEN=.;TEND=408962;QSTART=116220403;NEAN_CNF=.;REPSTART=.;GORILLA_AF=0;SOURCE=chimpanzee;HUMAN_AF=1;CHCONDEL=chr1:98674014-98674015;ORANG_FST=0.521433;BNS=NO;ORANG_AF=0;NS=45;LINEAGE=human_specific;QCONTIG=chr1;REPTYPE=.;HUMAN_AND_CHIMP_VST=.;CIEND=-5,5;BNOSCORE=.;BNID=.;UNMASKEDWSSD=73;ORANG_AVG_CNF=.;GORILLA_AVG_CNF=.;HUMAN_APE_VST=.;GORILLA_FST=0.538992;ORANG_VST=.;SHARED=orangutan,gorilla,chimpanzee,.,.;HUMAN_APE_FST=1;AN=90;CEXON=RP5-1185H19.2;HUMAN_AND_CHIMP_FST=0.603372</t>
  </si>
  <si>
    <t>chr1_116220403_INS_chimpanzee_000245F_1_3120291_quiver_pilon_408889_408962</t>
  </si>
  <si>
    <t>430005</t>
  </si>
  <si>
    <t>430083</t>
  </si>
  <si>
    <t>33063</t>
  </si>
  <si>
    <t>CHIMP_VST=.;AC=32;CHIMP_AF=0;QEND=116199383;HUMAN_AVG_CNF=.;TSTART=430005;LBK_CNF=.;BHCONDEL=NO;SVLEN=-78;LOS_CNF=.;EXONDIST=33063;DHCONDEL=17525289;SVTYPE=DEL;CIPOS=-5,5;CHIMP_FST=0.523724;STRAND=1;REPPARENT=.;CHIMP_AVG_CNF=.;BNSVLEN=.;DENISOVA_CNF=.;AF=0.355556;GORILLA_VST=.;END=430083;REPLEN=.;TEND=430083;QSTART=116199305;NEAN_CNF=.;REPSTART=.;GORILLA_AF=0;SOURCE=chimpanzee;HUMAN_AF=1;CHCONDEL=chr1:98674014-98674015;ORANG_FST=0.521433;BNS=NO;ORANG_AF=0;NS=45;LINEAGE=human_specific;QCONTIG=chr1;REPTYPE=.;HUMAN_AND_CHIMP_VST=.;CIEND=-5,5;BNOSCORE=.;BNID=.;UNMASKEDWSSD=78;ORANG_AVG_CNF=.;GORILLA_AVG_CNF=.;HUMAN_APE_VST=.;GORILLA_FST=0.538992;ORANG_VST=.;SHARED=orangutan,gorilla,chimpanzee,.,.;HUMAN_APE_FST=1;AN=90;CEXON=RP5-1185H19.2;HUMAN_AND_CHIMP_FST=0.603372</t>
  </si>
  <si>
    <t>chr1_116199305_INS_chimpanzee_000245F_1_3120291_quiver_pilon_430005_430083</t>
  </si>
  <si>
    <t>528079</t>
  </si>
  <si>
    <t>528576</t>
  </si>
  <si>
    <t>MAB21L3</t>
  </si>
  <si>
    <t>10630</t>
  </si>
  <si>
    <t>CHIMP_VST=.;AC=32;CHIMP_AF=0;QEND=116101623;HUMAN_AVG_CNF=.;TSTART=528079;LBK_CNF=.;BHCONDEL=NO;SVLEN=-497;LOS_CNF=.;EXONDIST=10630;DHCONDEL=17427110;SVTYPE=DEL;CIPOS=-5,5;CHIMP_FST=0.523724;STRAND=1;REPPARENT=LINE/L1,Simple_repeat,LINE/L1,SINE/MIR,LINE/L1,DNA/hAT-Charlie;CHIMP_AVG_CNF=.;BNSVLEN=.;DENISOVA_CNF=.;AF=0.355556;GORILLA_VST=.;END=528576;REPLEN=72,37,39,134,113,34;TEND=528576;QSTART=116101126;NEAN_CNF=.;REPSTART=527864,528151,528188,528264,528398,528542;GORILLA_AF=0;SOURCE=chimpanzee;HUMAN_AF=1;CHCONDEL=chr1:98674014-98674015;ORANG_FST=0.521433;BNS=NO;ORANG_AF=0;NS=45;LINEAGE=human_specific;QCONTIG=chr1;REPTYPE=L1MC5a,(TCTA)n,L1MC5a,MIR,L1ME3Cz,MER5B;HUMAN_AND_CHIMP_VST=.;CIEND=-5,5;BNOSCORE=.;BNID=.;UNMASKEDWSSD=0;ORANG_AVG_CNF=.;GORILLA_AVG_CNF=.;HUMAN_APE_VST=.;GORILLA_FST=0.538992;ORANG_VST=.;SHARED=orangutan,gorilla,chimpanzee,.,.;HUMAN_APE_FST=1;AN=90;CEXON=MAB21L3;HUMAN_AND_CHIMP_FST=0.603372</t>
  </si>
  <si>
    <t>chr1_116101126_INS_chimpanzee_000245F_1_3120291_quiver_pilon_528079_528576</t>
  </si>
  <si>
    <t>604911</t>
  </si>
  <si>
    <t>605141</t>
  </si>
  <si>
    <t>SLC22A15</t>
  </si>
  <si>
    <t>CHIMP_VST=0.20025;AC=32;CHIMP_AF=0;QEND=116024841;HUMAN_AVG_CNF=0;TSTART=604911;LBK_CNF=0.000;BHCONDEL=NO;SVLEN=-230;LOS_CNF=0.000;EXONDIST=2283;DHCONDEL=17350595;SVTYPE=DEL;CIPOS=-5,5;CHIMP_FST=0.523724;STRAND=1;REPPARENT=.;CHIMP_AVG_CNF=1.8;BNSVLEN=.;DENISOVA_CNF=0.000;AF=0.355556;GORILLA_VST=0.250303;END=605141;REPLEN=.;TEND=605141;QSTART=116024611;NEAN_CNF=0.000;REPSTART=.;GORILLA_AF=0;SOURCE=chimpanzee;HUMAN_AF=1;CHCONDEL=chr1:98674014-98674015;ORANG_FST=0.521433;BNS=NO;ORANG_AF=0;NS=45;LINEAGE=human_specific;QCONTIG=chr1;REPTYPE=.;HUMAN_AND_CHIMP_VST=0.250047;CIEND=-5,5;BNOSCORE=.;BNID=.;UNMASKEDWSSD=230;ORANG_AVG_CNF=1.28;GORILLA_AVG_CNF=2;HUMAN_APE_VST=0.854776;GORILLA_FST=0.538992;ORANG_VST=0.0506909;SHARED=orangutan,gorilla,chimpanzee,.,.;HUMAN_APE_FST=1;AN=90;CEXON=SLC22A15;HUMAN_AND_CHIMP_FST=0.603372</t>
  </si>
  <si>
    <t>chr1_116024611_INS_chimpanzee_000245F_1_3120291_quiver_pilon_604911_605141</t>
  </si>
  <si>
    <t>745758</t>
  </si>
  <si>
    <t>746271</t>
  </si>
  <si>
    <t>HNRNPA1P43</t>
  </si>
  <si>
    <t>21733</t>
  </si>
  <si>
    <t>CHIMP_VST=.;AC=31;CHIMP_AF=0;QEND=115880066;HUMAN_AVG_CNF=.;TSTART=745758;LBK_CNF=.;BHCONDEL=NO;SVLEN=-513;LOS_CNF=.;EXONDIST=21733;DHCONDEL=17205537;SVTYPE=DEL;CIPOS=-5,5;CHIMP_FST=0.509211;STRAND=1;REPPARENT=SINE/MIR,LINE/L2,LINE/CR1;CHIMP_AVG_CNF=.;BNSVLEN=.;DENISOVA_CNF=.;AF=0.344444;GORILLA_VST=.;END=746271;REPLEN=113,54,170;TEND=746271;QSTART=115879553;NEAN_CNF=.;REPSTART=745757,745950,746101;GORILLA_AF=0;SOURCE=chimpanzee;HUMAN_AF=0.96875;CHCONDEL=chr1:98674014-98674015;ORANG_FST=0.506581;BNS=NO;ORANG_AF=0;NS=45;LINEAGE=human_specific;QCONTIG=chr1;REPTYPE=MIRb,L2b,L3;HUMAN_AND_CHIMP_VST=.;CIEND=-5,5;BNOSCORE=.;BNID=.;UNMASKEDWSSD=32;ORANG_AVG_CNF=.;GORILLA_AVG_CNF=.;HUMAN_APE_VST=.;GORILLA_FST=0.525092;ORANG_VST=.;SHARED=orangutan,gorilla,chimpanzee,.,.;HUMAN_APE_FST=0.970635;AN=90;CEXON=HNRNPA1P43;HUMAN_AND_CHIMP_FST=0.584083</t>
  </si>
  <si>
    <t>chr1_115879553_INS_chimpanzee_000245F_1_3120291_quiver_pilon_745758_746271</t>
  </si>
  <si>
    <t>000246F_1_3128971_quiver_pilon</t>
  </si>
  <si>
    <t>129240</t>
  </si>
  <si>
    <t>130671</t>
  </si>
  <si>
    <t>AC004637.1</t>
  </si>
  <si>
    <t>12853</t>
  </si>
  <si>
    <t>CHIMP_VST=.;AC=32;CHIMP_AF=0;QEND=3688580;HUMAN_AVG_CNF=.;TSTART=129240;LBK_CNF=.;BHCONDEL=NO;SVLEN=-1431;LOS_CNF=.;EXONDIST=12853;DHCONDEL=30559006;SVTYPE=DEL;CIPOS=-5,5;CHIMP_FST=0.523724;STRAND=0;REPPARENT=SINE/Alu,LINE/L1,SINE/Alu,LINE/L1,SINE/Alu,SINE/Alu;CHIMP_AVG_CNF=.;BNSVLEN=.;DENISOVA_CNF=.;AF=0.355556;GORILLA_VST=.;END=130671;REPLEN=54,154,252,658,138,162;TEND=130671;QSTART=3687149;NEAN_CNF=.;REPSTART=129001,129294,129451,129705,130371,130509;GORILLA_AF=0;SOURCE=chimpanzee;HUMAN_AF=1;CHCONDEL=chr19:34246154-34246155;ORANG_FST=0.521433;BNS=NO;ORANG_AF=0;NS=45;LINEAGE=human_specific;QCONTIG=chr19;REPTYPE=AluSx,L1MB7,AluJb,L1MB7,AluSx,AluY;HUMAN_AND_CHIMP_VST=.;CIEND=-5,5;BNOSCORE=.;BNID=.;UNMASKEDWSSD=0;ORANG_AVG_CNF=.;GORILLA_AVG_CNF=.;HUMAN_APE_VST=.;GORILLA_FST=0.538992;ORANG_VST=.;SHARED=orangutan,gorilla,chimpanzee,.,.;HUMAN_APE_FST=1;AN=90;CEXON=AC004637.1;HUMAN_AND_CHIMP_FST=0.603372</t>
  </si>
  <si>
    <t>chr19_3687149_INS_chimpanzee_000246F_1_3128971_quiver_pilon_129240_130671</t>
  </si>
  <si>
    <t>135094</t>
  </si>
  <si>
    <t>135192</t>
  </si>
  <si>
    <t>PIP5K1C</t>
  </si>
  <si>
    <t>8670</t>
  </si>
  <si>
    <t>CHIMP_VST=.;AC=32;CHIMP_AF=0;QEND=3691726;HUMAN_AVG_CNF=.;TSTART=135094;LBK_CNF=.;BHCONDEL=NO;SVLEN=-98;LOS_CNF=.;EXONDIST=8670;DHCONDEL=30554527;SVTYPE=DEL;CIPOS=-5,5;CHIMP_FST=0.533394;STRAND=0;REPPARENT=LTR/ERVL;CHIMP_AVG_CNF=.;BNSVLEN=.;DENISOVA_CNF=.;AF=0.363636;GORILLA_VST=.;END=135192;REPLEN=98;TEND=135192;QSTART=3691628;NEAN_CNF=.;REPSTART=134764;GORILLA_AF=0;SOURCE=chimpanzee;HUMAN_AF=1;CHCONDEL=chr19:34246154-34246155;ORANG_FST=0.53211;BNS=NO;ORANG_AF=0;NS=45;LINEAGE=human_specific;QCONTIG=chr19;REPTYPE=MER74B;HUMAN_AND_CHIMP_VST=.;CIEND=-5,5;BNOSCORE=.;BNID=.;UNMASKEDWSSD=0;ORANG_AVG_CNF=.;GORILLA_AVG_CNF=.;HUMAN_APE_VST=.;GORILLA_FST=0.560272;ORANG_VST=.;SHARED=orangutan,gorilla,chimpanzee,.,.;HUMAN_APE_FST=1;AN=88;CEXON=PIP5K1C;HUMAN_AND_CHIMP_FST=0.60513</t>
  </si>
  <si>
    <t>chr19_3691628_INS_chimpanzee_000246F_1_3128971_quiver_pilon_135094_135192</t>
  </si>
  <si>
    <t>287153</t>
  </si>
  <si>
    <t>288462</t>
  </si>
  <si>
    <t>ZFR2</t>
  </si>
  <si>
    <t>5645</t>
  </si>
  <si>
    <t>CHIMP_VST=.;AC=26;CHIMP_AF=0;QEND=3847470;HUMAN_AVG_CNF=.;TSTART=287153;LBK_CNF=.;BHCONDEL=NO;SVLEN=-1309;LOS_CNF=.;EXONDIST=5645;DHCONDEL=30399994;SVTYPE=DEL;CIPOS=-5,5;CHIMP_FST=0.435195;STRAND=0;REPPARENT=SINE/Alu,DNA/hAT-Tip100,DNA/TcMar-Tigger,SINE/Alu,DNA/TcMar-Tigger,SINE/Alu,Simple_repeat,SINE/Alu;CHIMP_AVG_CNF=.;BNSVLEN=1601;DENISOVA_CNF=.;AF=0.288889;GORILLA_VST=.;END=288462;REPLEN=113,167,96,133,170,292,131,168;TEND=288462;QSTART=3846161;NEAN_CNF=.;REPSTART=286965,287266,287435,287531,287669,287846,288163,288294;GORILLA_AF=0;SOURCE=chimpanzee;HUMAN_AF=0.8125;CHCONDEL=chr19:34246154-34246155;ORANG_FST=0.431197;BNS=YES;ORANG_AF=0;NS=45;LINEAGE=polymorphic;QCONTIG=chr19;REPTYPE=AluSx,Zaphod,MER2B,AluSx,MER2B,AluJb,(TA)n,AluSx;HUMAN_AND_CHIMP_VST=.;CIEND=-5,5;BNOSCORE=29.3003436426117;BNID=ID:5665;UNMASKEDWSSD=0;ORANG_AVG_CNF=.;GORILLA_AVG_CNF=.;HUMAN_APE_VST=.;GORILLA_FST=0.453344;ORANG_VST=.;SHARED=orangutan,.,chimpanzee,.,.;HUMAN_APE_FST=0.822243;AN=90;CEXON=ZFR2;HUMAN_AND_CHIMP_FST=0.488229</t>
  </si>
  <si>
    <t>chr19_3846161_INS_chimpanzee_000246F_1_3128971_quiver_pilon_287153_288462</t>
  </si>
  <si>
    <t>525733</t>
  </si>
  <si>
    <t>526020</t>
  </si>
  <si>
    <t>MAP2K2</t>
  </si>
  <si>
    <t>CHIMP_VST=.;AC=35;CHIMP_AF=0;QEND=4083823;HUMAN_AVG_CNF=.;TSTART=525733;LBK_CNF=.;BHCONDEL=NO;SVLEN=-287;LOS_CNF=.;EXONDIST=6786;DHCONDEL=30162619;SVTYPE=DEL;CIPOS=-5,5;CHIMP_FST=0.570526;STRAND=0;REPPARENT=SINE/Alu;CHIMP_AVG_CNF=.;BNSVLEN=.;DENISOVA_CNF=.;AF=0.388889;GORILLA_VST=.;END=526020;REPLEN=287;TEND=526020;QSTART=4083536;NEAN_CNF=.;REPSTART=525725;GORILLA_AF=0;SOURCE=chimpanzee;HUMAN_AF=1;CHCONDEL=chr19:34246154-34246155;ORANG_FST=0.257989;BNS=NO;ORANG_AF=0.136364;NS=45;LINEAGE=polymorphic;QCONTIG=chr19;REPTYPE=AluY;HUMAN_AND_CHIMP_VST=.;CIEND=-5,5;BNOSCORE=.;BNID=.;UNMASKEDWSSD=0;ORANG_AVG_CNF=.;GORILLA_AVG_CNF=.;HUMAN_APE_VST=.;GORILLA_FST=0.583664;ORANG_VST=.;SHARED=.,.,chimpanzee,.,.;HUMAN_APE_FST=0.951336;AN=90;CEXON=MAP2K2;HUMAN_AND_CHIMP_FST=0.466952</t>
  </si>
  <si>
    <t>chr19_4083536_INS_chimpanzee_000246F_1_3128971_quiver_pilon_525733_526020</t>
  </si>
  <si>
    <t>530962</t>
  </si>
  <si>
    <t>531267</t>
  </si>
  <si>
    <t>2435</t>
  </si>
  <si>
    <t>CHIMP_VST=.;AC=32;CHIMP_AF=0;QEND=4088192;HUMAN_AVG_CNF=.;TSTART=530962;LBK_CNF=.;BHCONDEL=NO;SVLEN=-305;LOS_CNF=.;EXONDIST=2435;DHCONDEL=30158268;SVTYPE=DEL;CIPOS=-5,5;CHIMP_FST=0.523724;STRAND=0;REPPARENT=SINE/Alu,SINE/Alu;CHIMP_AVG_CNF=.;BNSVLEN=.;DENISOVA_CNF=.;AF=0.355556;GORILLA_VST=.;END=531267;REPLEN=87,205;TEND=531267;QSTART=4087887;NEAN_CNF=.;REPSTART=530751,531062;GORILLA_AF=0;SOURCE=chimpanzee;HUMAN_AF=1;CHCONDEL=chr19:34246154-34246155;ORANG_FST=0.521433;BNS=NO;ORANG_AF=0;NS=45;LINEAGE=human_specific;QCONTIG=chr19;REPTYPE=AluY,AluSx;HUMAN_AND_CHIMP_VST=.;CIEND=-5,5;BNOSCORE=.;BNID=.;UNMASKEDWSSD=0;ORANG_AVG_CNF=.;GORILLA_AVG_CNF=.;HUMAN_APE_VST=.;GORILLA_FST=0.538992;ORANG_VST=.;SHARED=orangutan,gorilla,chimpanzee,.,.;HUMAN_APE_FST=1;AN=90;CEXON=MAP2K2;HUMAN_AND_CHIMP_FST=0.603372</t>
  </si>
  <si>
    <t>chr19_4087887_INS_chimpanzee_000246F_1_3128971_quiver_pilon_530962_531267</t>
  </si>
  <si>
    <t>920063</t>
  </si>
  <si>
    <t>920167</t>
  </si>
  <si>
    <t>CTB-50L17.10</t>
  </si>
  <si>
    <t>4243</t>
  </si>
  <si>
    <t>CHIMP_VST=.;AC=32;CHIMP_AF=0;QEND=4482245;HUMAN_AVG_CNF=.;TSTART=920063;LBK_CNF=.;BHCONDEL=NO;SVLEN=-104;LOS_CNF=.;EXONDIST=4243;DHCONDEL=29764014;SVTYPE=DEL;CIPOS=-5,5;CHIMP_FST=0.940487;STRAND=0;REPPARENT=SINE/Alu;CHIMP_AVG_CNF=.;BNSVLEN=.;DENISOVA_CNF=.;AF=0.592593;GORILLA_VST=.;END=920167;REPLEN=104;TEND=920167;QSTART=4482141;NEAN_CNF=.;REPSTART=919956;GORILLA_AF=0;SOURCE=chimpanzee;HUMAN_AF=1;CHCONDEL=chr19:34246154-34246155;ORANG_FST=.;BNS=NO;ORANG_AF=0;NS=45;LINEAGE=chimpanzee_specific;QCONTIG=chr19;REPTYPE=AluSx;HUMAN_AND_CHIMP_VST=.;CIEND=-5,5;BNOSCORE=.;BNID=.;UNMASKEDWSSD=0;ORANG_AVG_CNF=.;GORILLA_AVG_CNF=.;HUMAN_APE_VST=.;GORILLA_FST=.;ORANG_VST=.;SHARED=.,.,chimpanzee,.,.;HUMAN_APE_FST=1;AN=54;CEXON=CTB-50L17.10;HUMAN_AND_CHIMP_FST=.</t>
  </si>
  <si>
    <t>chr19_4482141_INS_chimpanzee_000246F_1_3128971_quiver_pilon_920063_920167</t>
  </si>
  <si>
    <t>1007549</t>
  </si>
  <si>
    <t>1008334</t>
  </si>
  <si>
    <t>SEMA6B</t>
  </si>
  <si>
    <t>8559</t>
  </si>
  <si>
    <t>CHIMP_VST=.;AC=32;CHIMP_AF=0;QEND=4569153;HUMAN_AVG_CNF=.;TSTART=1007549;LBK_CNF=.;BHCONDEL=NO;SVLEN=-785;LOS_CNF=.;EXONDIST=8559;DHCONDEL=29677787;SVTYPE=DEL;CIPOS=-5,5;CHIMP_FST=0.523724;STRAND=0;REPPARENT=SINE/Alu,SINE/Alu,Simple_repeat,SINE/Alu,SINE/Alu;CHIMP_AVG_CNF=.;BNSVLEN=.;DENISOVA_CNF=.;AF=0.355556;GORILLA_VST=.;END=1008334;REPLEN=273,292,31,21,33;TEND=1008334;QSTART=4568368;NEAN_CNF=.;REPSTART=1007516,1007829,1008121,1008152,1008301;GORILLA_AF=0;SOURCE=chimpanzee;HUMAN_AF=1;CHCONDEL=chr19:34246154-34246155;ORANG_FST=0.521433;BNS=NO;ORANG_AF=0;NS=45;LINEAGE=human_specific;QCONTIG=chr19;REPTYPE=AluSx,AluSx,(TAA)n,AluSx,AluJb;HUMAN_AND_CHIMP_VST=.;CIEND=-5,5;BNOSCORE=.;BNID=.;UNMASKEDWSSD=56;ORANG_AVG_CNF=.;GORILLA_AVG_CNF=.;HUMAN_APE_VST=.;GORILLA_FST=0.538992;ORANG_VST=.;SHARED=orangutan,gorilla,chimpanzee,.,.;HUMAN_APE_FST=1;AN=90;CEXON=SEMA6B;HUMAN_AND_CHIMP_FST=0.603372</t>
  </si>
  <si>
    <t>chr19_4568368_INS_chimpanzee_000246F_1_3128971_quiver_pilon_1007549_1008334</t>
  </si>
  <si>
    <t>1120774</t>
  </si>
  <si>
    <t>1120833</t>
  </si>
  <si>
    <t>DPP9</t>
  </si>
  <si>
    <t>CHIMP_VST=.;AC=32;CHIMP_AF=0;QEND=4681605;HUMAN_AVG_CNF=.;TSTART=1120774;LBK_CNF=.;BHCONDEL=NO;SVLEN=-59;LOS_CNF=.;EXONDIST=1151;DHCONDEL=29564609;SVTYPE=DEL;CIPOS=-5,5;CHIMP_FST=0.523724;STRAND=0;REPPARENT=SINE/Alu;CHIMP_AVG_CNF=.;BNSVLEN=.;DENISOVA_CNF=.;AF=0.355556;GORILLA_VST=.;END=1120833;REPLEN=59;TEND=1120833;QSTART=4681546;NEAN_CNF=.;REPSTART=1120549;GORILLA_AF=0;SOURCE=chimpanzee;HUMAN_AF=1;CHCONDEL=chr19:34246154-34246155;ORANG_FST=0.521433;BNS=NO;ORANG_AF=0;NS=45;LINEAGE=human_specific;QCONTIG=chr19;REPTYPE=AluSx;HUMAN_AND_CHIMP_VST=.;CIEND=-5,5;BNOSCORE=.;BNID=.;UNMASKEDWSSD=0;ORANG_AVG_CNF=.;GORILLA_AVG_CNF=.;HUMAN_APE_VST=.;GORILLA_FST=0.538992;ORANG_VST=.;SHARED=orangutan,gorilla,chimpanzee,.,.;HUMAN_APE_FST=1;AN=90;CEXON=DPP9;HUMAN_AND_CHIMP_FST=0.603372</t>
  </si>
  <si>
    <t>chr19_4681546_INS_chimpanzee_000246F_1_3128971_quiver_pilon_1120774_1120833</t>
  </si>
  <si>
    <t>1136374</t>
  </si>
  <si>
    <t>1137906</t>
  </si>
  <si>
    <t>CHIMP_VST=.;AC=32;CHIMP_AF=0;QEND=4698588;HUMAN_AVG_CNF=.;TSTART=1136374;LBK_CNF=.;BHCONDEL=NO;SVLEN=-1532;LOS_CNF=.;EXONDIST=496;DHCONDEL=29549099;SVTYPE=DEL;CIPOS=-5,5;CHIMP_FST=0.523724;STRAND=0;REPPARENT=SINE/Alu,SINE/Alu,SINE/Alu,SINE/Alu,DNA/hAT-Charlie,SINE/Alu,DNA/hAT-Charlie,SINE/Alu;CHIMP_AVG_CNF=.;BNSVLEN=1614;DENISOVA_CNF=.;AF=0.355556;GORILLA_VST=.;END=1137906;REPLEN=66,278,271,25,234,273,46,237;TEND=1137906;QSTART=4697056;NEAN_CNF=.;REPSTART=1136240,1136504,1136782,1137053,1137113,1137347,1137620,1137669;GORILLA_AF=0;SOURCE=chimpanzee;HUMAN_AF=1;CHCONDEL=chr19:34246154-34246155;ORANG_FST=0.521433;BNS=YES;ORANG_AF=0;NS=45;LINEAGE=human_specific;QCONTIG=chr19;REPTYPE=AluJb,AluJb,AluY,AluJb,MER58B,AluSx,MER58B,AluSx;HUMAN_AND_CHIMP_VST=.;CIEND=-5,5;BNOSCORE=2.13731722822632;BNID=ID:5669;UNMASKEDWSSD=0;ORANG_AVG_CNF=.;GORILLA_AVG_CNF=.;HUMAN_APE_VST=.;GORILLA_FST=0.538992;ORANG_VST=.;SHARED=orangutan,gorilla,chimpanzee,.,.;HUMAN_APE_FST=1;AN=90;CEXON=DPP9;HUMAN_AND_CHIMP_FST=0.603372</t>
  </si>
  <si>
    <t>chr19_4697056_INS_chimpanzee_000246F_1_3128971_quiver_pilon_1136374_1137906</t>
  </si>
  <si>
    <t>1332831</t>
  </si>
  <si>
    <t>1333188</t>
  </si>
  <si>
    <t>ARRDC5</t>
  </si>
  <si>
    <t>CHIMP_VST=.;AC=34;CHIMP_AF=0;QEND=4892547;HUMAN_AVG_CNF=.;TSTART=1332831;LBK_CNF=.;BHCONDEL=NO;SVLEN=-357;LOS_CNF=.;EXONDIST=616;DHCONDEL=29353965;SVTYPE=DEL;CIPOS=-5,5;CHIMP_FST=0.555144;STRAND=0;REPPARENT=SINE/Alu,SINE/Alu;CHIMP_AVG_CNF=.;BNSVLEN=.;DENISOVA_CNF=.;AF=0.377778;GORILLA_VST=.;END=1333188;REPLEN=189,98;TEND=1333188;QSTART=4892190;NEAN_CNF=.;REPSTART=1332733,1333090;GORILLA_AF=0.125;SOURCE=chimpanzee;HUMAN_AF=1;CHCONDEL=chr19:34246154-34246155;ORANG_FST=0.553585;BNS=NO;ORANG_AF=0;NS=45;LINEAGE=polymorphic;QCONTIG=chr19;REPTYPE=AluSx,AluSx;HUMAN_AND_CHIMP_VST=.;CIEND=-5,5;BNOSCORE=.;BNID=.;UNMASKEDWSSD=0;ORANG_AVG_CNF=.;GORILLA_AVG_CNF=.;HUMAN_APE_VST=.;GORILLA_FST=0.273077;ORANG_VST=.;SHARED=orangutan,.,chimpanzee,.,.;HUMAN_APE_FST=0.967591;AN=90;CEXON=ARRDC5;HUMAN_AND_CHIMP_FST=0.511042</t>
  </si>
  <si>
    <t>chr19_4892190_INS_chimpanzee_000246F_1_3128971_quiver_pilon_1332831_1333188</t>
  </si>
  <si>
    <t>1625673</t>
  </si>
  <si>
    <t>1626087</t>
  </si>
  <si>
    <t>CTC-482H14.5</t>
  </si>
  <si>
    <t>1422</t>
  </si>
  <si>
    <t>CHIMP_VST=.;AC=28;CHIMP_AF=0;QEND=5180301;HUMAN_AVG_CNF=.;TSTART=1625673;LBK_CNF=.;BHCONDEL=NO;SVLEN=-414;LOS_CNF=.;EXONDIST=1422;DHCONDEL=29066268;SVTYPE=DEL;CIPOS=-5,5;CHIMP_FST=0.552135;STRAND=0;REPPARENT=Simple_repeat,Low_complexity,Low_complexity;CHIMP_AVG_CNF=.;BNSVLEN=.;DENISOVA_CNF=.;AF=0.378378;GORILLA_VST=.;END=1626087;REPLEN=72,180,124;TEND=1626087;QSTART=5179887;NEAN_CNF=.;REPSTART=1625565,1625749,1625963;GORILLA_AF=0;SOURCE=chimpanzee;HUMAN_AF=0.875;CHCONDEL=chr19:34246154-34246155;ORANG_FST=0.573593;BNS=NO;ORANG_AF=0;NS=45;LINEAGE=polymorphic;QCONTIG=chr19;REPTYPE=(TCCC)n,CT-rich,C-rich;HUMAN_AND_CHIMP_VST=.;CIEND=-5,5;BNOSCORE=.;BNID=.;UNMASKEDWSSD=0;ORANG_AVG_CNF=.;GORILLA_AVG_CNF=.;HUMAN_APE_VST=.;GORILLA_FST=0.595231;ORANG_VST=.;SHARED=orangutan,.,chimpanzee,.,.;HUMAN_APE_FST=0.87197;AN=74;CEXON=CTC-482H14.5;HUMAN_AND_CHIMP_FST=0.558747</t>
  </si>
  <si>
    <t>chr19_5179887_INS_chimpanzee_000246F_1_3128971_quiver_pilon_1625673_1626087</t>
  </si>
  <si>
    <t>2003777</t>
  </si>
  <si>
    <t>2004089</t>
  </si>
  <si>
    <t>TINCR</t>
  </si>
  <si>
    <t>CHIMP_VST=.;AC=31;CHIMP_AF=0;QEND=5564151;HUMAN_AVG_CNF=.;TSTART=2003777;LBK_CNF=.;BHCONDEL=NO;SVLEN=-312;LOS_CNF=.;EXONDIST=1540;DHCONDEL=28682316;SVTYPE=DEL;CIPOS=-5,5;CHIMP_FST=0.512291;STRAND=0;REPPARENT=SINE/Alu,SINE/Alu;CHIMP_AVG_CNF=.;BNSVLEN=.;DENISOVA_CNF=.;AF=0.344444;GORILLA_VST=.;END=2004089;REPLEN=111,200;TEND=2004089;QSTART=5563839;NEAN_CNF=.;REPSTART=2003589,2003889;GORILLA_AF=0.125;SOURCE=chimpanzee;HUMAN_AF=0.90625;CHCONDEL=chr19:34246154-34246155;ORANG_FST=0.509636;BNS=NO;ORANG_AF=0;NS=45;LINEAGE=human_specific;QCONTIG=chr19;REPTYPE=AluSx,AluY;HUMAN_AND_CHIMP_VST=.;CIEND=-5,5;BNOSCORE=.;BNID=.;UNMASKEDWSSD=0;ORANG_AVG_CNF=.;GORILLA_AVG_CNF=.;HUMAN_APE_VST=.;GORILLA_FST=0.218666;ORANG_VST=.;SHARED=orangutan,gorilla,chimpanzee,.,.;HUMAN_APE_FST=0.872496;AN=90;CEXON=TINCR;HUMAN_AND_CHIMP_FST=0.44813</t>
  </si>
  <si>
    <t>chr19_5563839_INS_chimpanzee_000246F_1_3128971_quiver_pilon_2003777_2004089</t>
  </si>
  <si>
    <t>2115751</t>
  </si>
  <si>
    <t>2116034</t>
  </si>
  <si>
    <t>RPL36</t>
  </si>
  <si>
    <t>CHIMP_VST=.;AC=32;CHIMP_AF=0;QEND=5676069;HUMAN_AVG_CNF=.;TSTART=2115751;LBK_CNF=.;BHCONDEL=NO;SVLEN=-283;LOS_CNF=.;EXONDIST=813;DHCONDEL=28570369;SVTYPE=DEL;CIPOS=-5,5;CHIMP_FST=0.523724;STRAND=0;REPPARENT=LTR/ERV1;CHIMP_AVG_CNF=.;BNSVLEN=.;DENISOVA_CNF=.;AF=0.355556;GORILLA_VST=.;END=2116034;REPLEN=283;TEND=2116034;QSTART=5675786;NEAN_CNF=.;REPSTART=2115462;GORILLA_AF=0;SOURCE=chimpanzee;HUMAN_AF=1;CHCONDEL=chr19:34246154-34246155;ORANG_FST=0.521433;BNS=NO;ORANG_AF=0;NS=45;LINEAGE=human_specific;QCONTIG=chr19;REPTYPE=LTR27B;HUMAN_AND_CHIMP_VST=.;CIEND=-5,5;BNOSCORE=.;BNID=.;UNMASKEDWSSD=0;ORANG_AVG_CNF=.;GORILLA_AVG_CNF=.;HUMAN_APE_VST=.;GORILLA_FST=0.538992;ORANG_VST=.;SHARED=orangutan,gorilla,chimpanzee,.,.;HUMAN_APE_FST=1;AN=90;CEXON=RPL36;HUMAN_AND_CHIMP_FST=0.603372</t>
  </si>
  <si>
    <t>chr19_5675786_INS_chimpanzee_000246F_1_3128971_quiver_pilon_2115751_2116034</t>
  </si>
  <si>
    <t>2290450</t>
  </si>
  <si>
    <t>2293860</t>
  </si>
  <si>
    <t>FUT3</t>
  </si>
  <si>
    <t>CHIMP_VST=.;AC=32;CHIMP_AF=0;QEND=5852898;HUMAN_AVG_CNF=.;TSTART=2290450;LBK_CNF=.;BHCONDEL=NO;SVLEN=-3410;LOS_CNF=.;EXONDIST=0;DHCONDEL=28396667;SVTYPE=DEL;CIPOS=-5,5;CHIMP_FST=0.523724;STRAND=0;REPPARENT=LTR/ERV1,LTR/ERV1,LTR/ERV1,SINE/Alu,LTR/ERV1,LTR/ERV1,LTR/ERV1,SINE/Alu;CHIMP_AVG_CNF=.;BNSVLEN=.;DENISOVA_CNF=.;AF=0.355556;GORILLA_VST=.;END=2293860;REPLEN=1045,447,748,309,479,87,34,300;TEND=2293860;QSTART=5849488;NEAN_CNF=.;REPSTART=2288603,2291474,2291924,2292672,2292981,2293439,2293826,2293526;GORILLA_AF=0;SOURCE=chimpanzee;HUMAN_AF=1;CHCONDEL=chr19:34246154-34246155;ORANG_FST=0.521433;BNS=NO;ORANG_AF=0;NS=45;LINEAGE=human_specific;QCONTIG=chr19;REPTYPE=HERVH-int,HERVH-int,HERVH-int,AluY,HERVH-int,HERVH-int,HERVH-int,AluY;HUMAN_AND_CHIMP_VST=.;CIEND=-5,5;BNOSCORE=.;BNID=.;UNMASKEDWSSD=0;ORANG_AVG_CNF=.;GORILLA_AVG_CNF=.;HUMAN_APE_VST=.;GORILLA_FST=0.538992;ORANG_VST=.;SHARED=orangutan,gorilla,chimpanzee,.,.;HUMAN_APE_FST=1;AN=90;CEXON=FUT3;HUMAN_AND_CHIMP_FST=0.603372</t>
  </si>
  <si>
    <t>chr19_5849488_INS_chimpanzee_000246F_1_3128971_quiver_pilon_2290450_2293860</t>
  </si>
  <si>
    <t>2373834</t>
  </si>
  <si>
    <t>2373900</t>
  </si>
  <si>
    <t>RANBP3</t>
  </si>
  <si>
    <t>1469</t>
  </si>
  <si>
    <t>CHIMP_VST=.;AC=32;CHIMP_AF=0;QEND=5929980;HUMAN_AVG_CNF=.;TSTART=2373834;LBK_CNF=.;BHCONDEL=NO;SVLEN=-66;LOS_CNF=.;EXONDIST=1469;DHCONDEL=28316241;SVTYPE=DEL;CIPOS=-5,5;CHIMP_FST=0.523724;STRAND=0;REPPARENT=.;CHIMP_AVG_CNF=.;BNSVLEN=.;DENISOVA_CNF=.;AF=0.355556;GORILLA_VST=.;END=2373900;REPLEN=.;TEND=2373900;QSTART=5929914;NEAN_CNF=.;REPSTART=.;GORILLA_AF=0;SOURCE=chimpanzee;HUMAN_AF=1;CHCONDEL=chr19:34246154-34246155;ORANG_FST=0.521433;BNS=NO;ORANG_AF=0;NS=45;LINEAGE=human_specific;QCONTIG=chr19;REPTYPE=.;HUMAN_AND_CHIMP_VST=.;CIEND=-5,5;BNOSCORE=.;BNID=.;UNMASKEDWSSD=66;ORANG_AVG_CNF=.;GORILLA_AVG_CNF=.;HUMAN_APE_VST=.;GORILLA_FST=0.538992;ORANG_VST=.;SHARED=orangutan,gorilla,chimpanzee,.,.;HUMAN_APE_FST=1;AN=90;CEXON=RANBP3;HUMAN_AND_CHIMP_FST=0.603372</t>
  </si>
  <si>
    <t>chr19_5929914_INS_chimpanzee_000246F_1_3128971_quiver_pilon_2373834_2373900</t>
  </si>
  <si>
    <t>2759801</t>
  </si>
  <si>
    <t>2759858</t>
  </si>
  <si>
    <t>ACER1</t>
  </si>
  <si>
    <t>CHIMP_VST=.;AC=29;CHIMP_AF=0;QEND=6311730;HUMAN_AVG_CNF=.;TSTART=2759801;LBK_CNF=.;BHCONDEL=NO;SVLEN=-57;LOS_CNF=.;EXONDIST=477;DHCONDEL=27934482;SVTYPE=DEL;CIPOS=-5,5;CHIMP_FST=0.545231;STRAND=0;REPPARENT=Simple_repeat;CHIMP_AVG_CNF=.;BNSVLEN=.;DENISOVA_CNF=.;AF=0.371795;GORILLA_VST=.;END=2759858;REPLEN=57;TEND=2759858;QSTART=6311673;NEAN_CNF=.;REPSTART=2759793;GORILLA_AF=0.166667;SOURCE=chimpanzee;HUMAN_AF=0.875;CHCONDEL=chr19:34246154-34246155;ORANG_FST=0.545231;BNS=NO;ORANG_AF=0;NS=45;LINEAGE=polymorphic;QCONTIG=chr19;REPTYPE=(GGA)n;HUMAN_AND_CHIMP_VST=.;CIEND=-5,5;BNOSCORE=.;BNID=.;UNMASKEDWSSD=0;ORANG_AVG_CNF=.;GORILLA_AVG_CNF=.;HUMAN_APE_VST=.;GORILLA_FST=.;ORANG_VST=.;SHARED=.,.,chimpanzee,.,.;HUMAN_APE_FST=0.848513;AN=78;CEXON=ACER1;HUMAN_AND_CHIMP_FST=0.473089</t>
  </si>
  <si>
    <t>chr19_6311673_INS_chimpanzee_000246F_1_3128971_quiver_pilon_2759801_2759858</t>
  </si>
  <si>
    <t>2929980</t>
  </si>
  <si>
    <t>2930844</t>
  </si>
  <si>
    <t>DENND1C</t>
  </si>
  <si>
    <t>236</t>
  </si>
  <si>
    <t>CHIMP_VST=.;AC=38;CHIMP_AF=0;QEND=6480298;HUMAN_AVG_CNF=.;TSTART=2929980;LBK_CNF=.;BHCONDEL=NO;SVLEN=-864;LOS_CNF=.;EXONDIST=236;DHCONDEL=27766721;SVTYPE=DEL;CIPOS=-5,5;CHIMP_FST=0.615443;STRAND=0;REPPARENT=.;CHIMP_AVG_CNF=.;BNSVLEN=.;DENISOVA_CNF=.;AF=0.422222;GORILLA_VST=.;END=2930844;REPLEN=.;TEND=2930844;QSTART=6479434;NEAN_CNF=.;REPSTART=.;GORILLA_AF=0;SOURCE=chimpanzee;HUMAN_AF=1;CHCONDEL=chr19:34246154-34246155;ORANG_FST=0.0674358;BNS=NO;ORANG_AF=0.272727;NS=45;LINEAGE=human_specific;QCONTIG=chr19;REPTYPE=.;HUMAN_AND_CHIMP_VST=.;CIEND=-5,5;BNOSCORE=.;BNID=.;UNMASKEDWSSD=0;ORANG_AVG_CNF=.;GORILLA_AVG_CNF=.;HUMAN_APE_VST=.;GORILLA_FST=0.625955;ORANG_VST=.;SHARED=orangutan,gorilla,chimpanzee,.,.;HUMAN_APE_FST=0.902374;AN=90;CEXON=DENND1C;HUMAN_AND_CHIMP_FST=0.343662</t>
  </si>
  <si>
    <t>chr19_6479434_INS_chimpanzee_000246F_1_3128971_quiver_pilon_2929980_2930844</t>
  </si>
  <si>
    <t>3043086</t>
  </si>
  <si>
    <t>3043148</t>
  </si>
  <si>
    <t>CD70</t>
  </si>
  <si>
    <t>36</t>
  </si>
  <si>
    <t>CHIMP_VST=.;AC=32;CHIMP_AF=0;QEND=6590868;HUMAN_AVG_CNF=.;TSTART=3043086;LBK_CNF=.;BHCONDEL=NO;SVLEN=-62;LOS_CNF=.;EXONDIST=36;DHCONDEL=27655349;SVTYPE=DEL;CIPOS=-5,5;CHIMP_FST=0.566979;STRAND=0;REPPARENT=.;CHIMP_AVG_CNF=.;BNSVLEN=.;DENISOVA_CNF=.;AF=0.390244;GORILLA_VST=.;END=3043148;REPLEN=.;TEND=3043148;QSTART=6590806;NEAN_CNF=.;REPSTART=.;GORILLA_AF=0;SOURCE=chimpanzee;HUMAN_AF=1;CHCONDEL=chr19:34246154-34246155;ORANG_FST=0.566979;BNS=NO;ORANG_AF=0;NS=45;LINEAGE=human_specific;QCONTIG=chr19;REPTYPE=.;HUMAN_AND_CHIMP_VST=.;CIEND=-5,5;BNOSCORE=.;BNID=.;UNMASKEDWSSD=62;ORANG_AVG_CNF=.;GORILLA_AVG_CNF=.;HUMAN_APE_VST=.;GORILLA_FST=0.624452;ORANG_VST=.;SHARED=orangutan,gorilla,chimpanzee,.,.;HUMAN_APE_FST=1;AN=82;CEXON=CD70;HUMAN_AND_CHIMP_FST=0.613517</t>
  </si>
  <si>
    <t>chr19_6590806_INS_chimpanzee_000246F_1_3128971_quiver_pilon_3043086_3043148</t>
  </si>
  <si>
    <t>000247F_1_3087718_quiver_pilon</t>
  </si>
  <si>
    <t>152903</t>
  </si>
  <si>
    <t>153209</t>
  </si>
  <si>
    <t>DAP3P1</t>
  </si>
  <si>
    <t>1319</t>
  </si>
  <si>
    <t>CHIMP_VST=.;AC=33;CHIMP_AF=0;QEND=155601061;HUMAN_AVG_CNF=.;TSTART=152903;LBK_CNF=.;BHCONDEL=NO;SVLEN=-306;LOS_CNF=.;EXONDIST=1319;DHCONDEL=2202317;SVTYPE=DEL;CIPOS=-5,5;CHIMP_FST=0.539546;STRAND=1;REPPARENT=SINE/Alu,SINE/Alu;CHIMP_AVG_CNF=.;BNSVLEN=.;DENISOVA_CNF=.;AF=0.366667;GORILLA_VST=.;END=153209;REPLEN=91,92;TEND=153209;QSTART=155600755;NEAN_CNF=.;REPSTART=152683,153117;GORILLA_AF=0;SOURCE=chimpanzee;HUMAN_AF=1;CHCONDEL=chr1:153398436-153398437;ORANG_FST=0.427348;BNS=NO;ORANG_AF=0.0454545;NS=45;LINEAGE=human_specific;QCONTIG=chr1;REPTYPE=AluY,AluSx;HUMAN_AND_CHIMP_VST=.;CIEND=-5,5;BNOSCORE=.;BNID=.;UNMASKEDWSSD=47;ORANG_AVG_CNF=.;GORILLA_AVG_CNF=.;HUMAN_APE_VST=.;GORILLA_FST=0.554165;ORANG_VST=.;SHARED=orangutan,gorilla,chimpanzee,.,.;HUMAN_APE_FST=0.983813;AN=90;CEXON=DAP3P1;HUMAN_AND_CHIMP_FST=0.556533</t>
  </si>
  <si>
    <t>chr1_155600755_INS_chimpanzee_000247F_1_3087718_quiver_pilon_152903_153209</t>
  </si>
  <si>
    <t>158488</t>
  </si>
  <si>
    <t>159845</t>
  </si>
  <si>
    <t>3345</t>
  </si>
  <si>
    <t>CHIMP_VST=0.0622999;AC=32;CHIMP_AF=0;QEND=155596836;HUMAN_AVG_CNF=1.06;TSTART=158488;LBK_CNF=1.675;BHCONDEL=NO;SVLEN=-1357;LOS_CNF=0.785;EXONDIST=3345;DHCONDEL=2197041;SVTYPE=DEL;CIPOS=-5,5;CHIMP_FST=0.523724;STRAND=1;REPPARENT=SINE/MIR,SINE/Alu,SINE/Alu;CHIMP_AVG_CNF=3.12;BNSVLEN=1379;DENISOVA_CNF=1.184;AF=0.355556;GORILLA_VST=0.0352181;END=159845;REPLEN=124,298,326;TEND=159845;QSTART=155595479;NEAN_CNF=1.127;REPSTART=158613,158948,159356;GORILLA_AF=0;SOURCE=chimpanzee;HUMAN_AF=1;CHCONDEL=chr1:153398436-153398437;ORANG_FST=0.521433;BNS=YES;ORANG_AF=0;NS=45;LINEAGE=human_specific;QCONTIG=chr1;REPTYPE=MIRc,AluSx,AluY;HUMAN_AND_CHIMP_VST=0.434097;CIEND=-5,5;BNOSCORE=0.176900584795322;BNID=ID:284;UNMASKEDWSSD=259;ORANG_AVG_CNF=3.75;GORILLA_AVG_CNF=3.07;HUMAN_APE_VST=0.840463;GORILLA_FST=0.538992;ORANG_VST=0.186441;SHARED=orangutan,gorilla,chimpanzee,.,.;HUMAN_APE_FST=1;AN=90;CEXON=DAP3P1;HUMAN_AND_CHIMP_FST=0.603372</t>
  </si>
  <si>
    <t>chr1_155595479_INS_chimpanzee_000247F_1_3087718_quiver_pilon_158488_159845</t>
  </si>
  <si>
    <t>309852</t>
  </si>
  <si>
    <t>310231</t>
  </si>
  <si>
    <t>ASH1L</t>
  </si>
  <si>
    <t>CHIMP_VST=.;AC=28;CHIMP_AF=0;QEND=155445179;HUMAN_AVG_CNF=.;TSTART=309852;LBK_CNF=.;BHCONDEL=NO;SVLEN=-379;LOS_CNF=.;EXONDIST=5731;DHCONDEL=2046362;SVTYPE=DEL;CIPOS=-5,5;CHIMP_FST=0.465068;STRAND=1;REPPARENT=SINE/Alu,SINE/Alu;CHIMP_AVG_CNF=.;BNSVLEN=.;DENISOVA_CNF=.;AF=0.311111;GORILLA_VST=.;END=310231;REPLEN=224,152;TEND=310231;QSTART=155444800;NEAN_CNF=.;REPSTART=309798,310079;GORILLA_AF=0;SOURCE=chimpanzee;HUMAN_AF=0.875;CHCONDEL=chr1:153398436-153398437;ORANG_FST=0.461551;BNS=NO;ORANG_AF=0;NS=45;LINEAGE=human_specific;QCONTIG=chr1;REPTYPE=AluJb,AluSx;HUMAN_AND_CHIMP_VST=.;CIEND=-5,5;BNOSCORE=.;BNID=.;UNMASKEDWSSD=0;ORANG_AVG_CNF=.;GORILLA_AVG_CNF=.;HUMAN_APE_VST=.;GORILLA_FST=0.482473;ORANG_VST=.;SHARED=orangutan,gorilla,chimpanzee,.,.;HUMAN_APE_FST=0.881892;AN=90;CEXON=ASH1L;HUMAN_AND_CHIMP_FST=0.526427</t>
  </si>
  <si>
    <t>chr1_155444800_INS_chimpanzee_000247F_1_3087718_quiver_pilon_309852_310231</t>
  </si>
  <si>
    <t>1155326</t>
  </si>
  <si>
    <t>1156098</t>
  </si>
  <si>
    <t>ADAR</t>
  </si>
  <si>
    <t>CHIMP_VST=.;AC=32;CHIMP_AF=0;QEND=154592903;HUMAN_AVG_CNF=.;TSTART=1155326;LBK_CNF=.;BHCONDEL=NO;SVLEN=-772;LOS_CNF=.;EXONDIST=1721;DHCONDEL=1193693;SVTYPE=DEL;CIPOS=-5,5;CHIMP_FST=0.523724;STRAND=1;REPPARENT=LINE/L2,LINE/L2,DNA/hAT-Charlie,DNA/hAT-Charlie;CHIMP_AVG_CNF=.;BNSVLEN=.;DENISOVA_CNF=.;AF=0.355556;GORILLA_VST=.;END=1156098;REPLEN=145,485,101,10;TEND=1156098;QSTART=154592131;NEAN_CNF=.;REPSTART=1155167,1155503,1155997,1156088;GORILLA_AF=0;SOURCE=chimpanzee;HUMAN_AF=1;CHCONDEL=chr1:153398436-153398437;ORANG_FST=0.521433;BNS=NO;ORANG_AF=0;NS=45;LINEAGE=human_specific;QCONTIG=chr1;REPTYPE=L2b,L2,MER3,MER3;HUMAN_AND_CHIMP_VST=.;CIEND=-5,5;BNOSCORE=.;BNID=.;UNMASKEDWSSD=0;ORANG_AVG_CNF=.;GORILLA_AVG_CNF=.;HUMAN_APE_VST=.;GORILLA_FST=0.538992;ORANG_VST=.;SHARED=orangutan,gorilla,chimpanzee,.,.;HUMAN_APE_FST=1;AN=90;CEXON=ADAR;HUMAN_AND_CHIMP_FST=0.603372</t>
  </si>
  <si>
    <t>chr1_154592131_INS_chimpanzee_000247F_1_3087718_quiver_pilon_1155326_1156098</t>
  </si>
  <si>
    <t>1170957</t>
  </si>
  <si>
    <t>1171051</t>
  </si>
  <si>
    <t>CHRNB2</t>
  </si>
  <si>
    <t>CHIMP_VST=.;AC=32;CHIMP_AF=0;QEND=154577342;HUMAN_AVG_CNF=.;TSTART=1170957;LBK_CNF=.;BHCONDEL=NO;SVLEN=-94;LOS_CNF=.;EXONDIST=0;DHCONDEL=1178810;SVTYPE=DEL;CIPOS=-5,5;CHIMP_FST=0.523724;STRAND=1;REPPARENT=.;CHIMP_AVG_CNF=.;BNSVLEN=.;DENISOVA_CNF=.;AF=0.355556;GORILLA_VST=.;END=1171051;REPLEN=.;TEND=1171051;QSTART=154577248;NEAN_CNF=.;REPSTART=.;GORILLA_AF=0;SOURCE=chimpanzee;HUMAN_AF=1;CHCONDEL=chr1:153398436-153398437;ORANG_FST=0.521433;BNS=NO;ORANG_AF=0;NS=45;LINEAGE=human_specific;QCONTIG=chr1;REPTYPE=.;HUMAN_AND_CHIMP_VST=.;CIEND=-5,5;BNOSCORE=.;BNID=.;UNMASKEDWSSD=0;ORANG_AVG_CNF=.;GORILLA_AVG_CNF=.;HUMAN_APE_VST=.;GORILLA_FST=0.538992;ORANG_VST=.;SHARED=orangutan,gorilla,chimpanzee,.,.;HUMAN_APE_FST=1;AN=90;CEXON=CHRNB2;HUMAN_AND_CHIMP_FST=0.603372</t>
  </si>
  <si>
    <t>chr1_154577248_INS_chimpanzee_000247F_1_3087718_quiver_pilon_1170957_1171051</t>
  </si>
  <si>
    <t>1305313</t>
  </si>
  <si>
    <t>1305396</t>
  </si>
  <si>
    <t>IL6R</t>
  </si>
  <si>
    <t>2372</t>
  </si>
  <si>
    <t>CHIMP_VST=.;AC=32;CHIMP_AF=0;QEND=154442759;HUMAN_AVG_CNF=.;TSTART=1305313;LBK_CNF=.;BHCONDEL=NO;SVLEN=-83;LOS_CNF=.;EXONDIST=2372;DHCONDEL=1044238;SVTYPE=DEL;CIPOS=-5,5;CHIMP_FST=0.523724;STRAND=1;REPPARENT=.;CHIMP_AVG_CNF=.;BNSVLEN=.;DENISOVA_CNF=.;AF=0.355556;GORILLA_VST=.;END=1305396;REPLEN=.;TEND=1305396;QSTART=154442676;NEAN_CNF=.;REPSTART=.;GORILLA_AF=0;SOURCE=chimpanzee;HUMAN_AF=1;CHCONDEL=chr1:153398436-153398437;ORANG_FST=0.521433;BNS=NO;ORANG_AF=0;NS=45;LINEAGE=human_specific;QCONTIG=chr1;REPTYPE=.;HUMAN_AND_CHIMP_VST=.;CIEND=-5,5;BNOSCORE=.;BNID=.;UNMASKEDWSSD=16;ORANG_AVG_CNF=.;GORILLA_AVG_CNF=.;HUMAN_APE_VST=.;GORILLA_FST=0.538992;ORANG_VST=.;SHARED=orangutan,gorilla,chimpanzee,.,.;HUMAN_APE_FST=1;AN=90;CEXON=IL6R;HUMAN_AND_CHIMP_FST=0.603372</t>
  </si>
  <si>
    <t>chr1_154442676_INS_chimpanzee_000247F_1_3087718_quiver_pilon_1305313_1305396</t>
  </si>
  <si>
    <t>2229258</t>
  </si>
  <si>
    <t>2229788</t>
  </si>
  <si>
    <t>RN7SL44P</t>
  </si>
  <si>
    <t>14047</t>
  </si>
  <si>
    <t>CHIMP_VST=0.0536738;AC=19;CHIMP_AF=0;QEND=153515342;HUMAN_AVG_CNF=0;TSTART=2229258;LBK_CNF=0.000;BHCONDEL=NO;SVLEN=-530;LOS_CNF=0.000;EXONDIST=14047;DHCONDEL=116374;SVTYPE=DEL;CIPOS=-5,5;CHIMP_FST=0.335042;STRAND=1;REPPARENT=LINE/L1;CHIMP_AVG_CNF=2.11;BNSVLEN=.;DENISOVA_CNF=0.000;AF=0.211111;GORILLA_VST=0.114529;END=2229788;REPLEN=154;TEND=2229788;QSTART=153514812;NEAN_CNF=0.000;REPSTART=2229221;GORILLA_AF=0;SOURCE=chimpanzee;HUMAN_AF=0.53125;CHCONDEL=chr1:153398436-153398437;ORANG_FST=0.0894396;BNS=NO;ORANG_AF=0.0909091;NS=45;LINEAGE=polymorphic;QCONTIG=chr1;REPTYPE=L1MB7;HUMAN_AND_CHIMP_VST=0.498714;CIEND=-5,5;BNOSCORE=.;BNID=.;UNMASKEDWSSD=260;ORANG_AVG_CNF=2.64;GORILLA_AVG_CNF=2.47;HUMAN_APE_VST=0.899062;GORILLA_FST=0.354422;ORANG_VST=0.181031;SHARED=.,gorilla,chimpanzee,.,.;HUMAN_APE_FST=0.485443;AN=90;CEXON=RN7SL44P;HUMAN_AND_CHIMP_FST=0.208611</t>
  </si>
  <si>
    <t>chr1_153514812_INS_chimpanzee_000247F_1_3087718_quiver_pilon_2229258_2229788</t>
  </si>
  <si>
    <t>2345800</t>
  </si>
  <si>
    <t>2347301</t>
  </si>
  <si>
    <t>AL591704.7</t>
  </si>
  <si>
    <t>1664</t>
  </si>
  <si>
    <t>panTro2_hCONDEL.23</t>
  </si>
  <si>
    <t>000247F_1_3087718_quiver_pilon:2346543-2346604,000247F_1_3087718_quiver_pilon:2346628-2346653,000247F_1_3087718_quiver_pilon:2346674-2346700</t>
  </si>
  <si>
    <t>CHIMP_VST=0.0529735;AC=32;CHIMP_AF=0;QEND=153399937;HUMAN_AVG_CNF=0;TSTART=2345800;LBK_CNF=0.000;BHCONDEL=YES;SVLEN=-1501;LOS_CNF=0.000;EXONDIST=1664;DHCONDEL=1;SVTYPE=DEL;CIPOS=-5,5;CHIMP_FST=0.523724;STRAND=1;REPPARENT=SINE/Alu;CHIMP_AVG_CNF=1.93;BNSVLEN=.;DENISOVA_CNF=0.000;AF=0.355556;GORILLA_VST=0.0494971;END=2347301;REPLEN=297;TEND=2347301;QSTART=153398436;NEAN_CNF=0.000;REPSTART=2346633;GORILLA_AF=0;SOURCE=chimpanzee;HUMAN_AF=1;CHCONDEL=chr1:153398436-153398437;ORANG_FST=0.521433;BNS=NO;ORANG_AF=0;NS=45;LINEAGE=human_specific;QCONTIG=chr1;REPTYPE=AluSx;HUMAN_AND_CHIMP_VST=0.494906;CIEND=-5,5;BNOSCORE=.;BNID=.;UNMASKEDWSSD=1099;ORANG_AVG_CNF=2.61;GORILLA_AVG_CNF=1.99;HUMAN_APE_VST=0.892764;GORILLA_FST=0.538992;ORANG_VST=0.204898;SHARED=orangutan,gorilla,chimpanzee,.,.;HUMAN_APE_FST=1;AN=90;CEXON=AL591704.7;HUMAN_AND_CHIMP_FST=0.603372</t>
  </si>
  <si>
    <t>chr1_153398436_INS_chimpanzee_000247F_1_3087718_quiver_pilon_2345800_2347301</t>
  </si>
  <si>
    <t>2921268</t>
  </si>
  <si>
    <t>2921788</t>
  </si>
  <si>
    <t>LCE1A</t>
  </si>
  <si>
    <t>CHIMP_VST=.;AC=32;CHIMP_AF=0;QEND=152825933;HUMAN_AVG_CNF=.;TSTART=2921268;LBK_CNF=.;BHCONDEL=NO;SVLEN=-520;LOS_CNF=.;EXONDIST=2061;DHCONDEL=573024;SVTYPE=DEL;CIPOS=-5,5;CHIMP_FST=0.523724;STRAND=1;REPPARENT=SINE/Alu,Simple_repeat,SINE/MIR;CHIMP_AVG_CNF=.;BNSVLEN=.;DENISOVA_CNF=.;AF=0.355556;GORILLA_VST=.;END=2921788;REPLEN=160,14,213;TEND=2921788;QSTART=152825413;NEAN_CNF=.;REPSTART=2921119,2921428,2921575;GORILLA_AF=0;SOURCE=chimpanzee;HUMAN_AF=1;CHCONDEL=chr1:153398436-153398437;ORANG_FST=0.521433;BNS=NO;ORANG_AF=0;NS=45;LINEAGE=human_specific;QCONTIG=chr1;REPTYPE=AluY,(TG)n,MIR;HUMAN_AND_CHIMP_VST=.;CIEND=-5,5;BNOSCORE=.;BNID=.;UNMASKEDWSSD=0;ORANG_AVG_CNF=.;GORILLA_AVG_CNF=.;HUMAN_APE_VST=.;GORILLA_FST=0.538992;ORANG_VST=.;SHARED=orangutan,gorilla,chimpanzee,.,.;HUMAN_APE_FST=1;AN=90;CEXON=LCE1A;HUMAN_AND_CHIMP_FST=0.603372</t>
  </si>
  <si>
    <t>chr1_152825413_INS_chimpanzee_000247F_1_3087718_quiver_pilon_2921268_2921788</t>
  </si>
  <si>
    <t>3051724</t>
  </si>
  <si>
    <t>3055909</t>
  </si>
  <si>
    <t>LCE2A</t>
  </si>
  <si>
    <t>CHIMP_VST=0.0609756;AC=0;CHIMP_AF=0;QEND=152699916;HUMAN_AVG_CNF=0.173;TSTART=3051724;LBK_CNF=0.094;BHCONDEL=NO;SVLEN=-4185;LOS_CNF=0.105;EXONDIST=2634;DHCONDEL=702706;SVTYPE=DEL;CIPOS=-5,5;CHIMP_FST=.;STRAND=1;REPPARENT=SINE/MIR,LTR/ERVL-MaLR,LINE/L1;CHIMP_AVG_CNF=2.32;BNSVLEN=.;DENISOVA_CNF=0.257;AF=0;GORILLA_VST=0.0894552;END=3055909;REPLEN=176,261,1297;TEND=3055909;QSTART=152695731;NEAN_CNF=1.188;REPSTART=3052182,3053859,3054612;GORILLA_AF=0;SOURCE=chimpanzee;HUMAN_AF=0;CHCONDEL=chr1:153398436-153398437;ORANG_FST=.;BNS=NO;ORANG_AF=0;NS=45;LINEAGE=human_specific;QCONTIG=chr1;REPTYPE=MIR,MLT1J,L1PA4;HUMAN_AND_CHIMP_VST=0.522073;CIEND=-5,5;BNOSCORE=.;BNID=.;UNMASKEDWSSD=1743;ORANG_AVG_CNF=2.92;GORILLA_AVG_CNF=2.52;HUMAN_APE_VST=0.954215;GORILLA_FST=.;ORANG_VST=0.20557;SHARED=orangutan,gorilla,chimpanzee,.,.;HUMAN_APE_FST=.;AN=70;CEXON=LCE2A;HUMAN_AND_CHIMP_FST=.</t>
  </si>
  <si>
    <t>chr1_152695731_INS_chimpanzee_000247F_1_3087718_quiver_pilon_3051724_3055909</t>
  </si>
  <si>
    <t>000248F_1_3067415_quiver_pilon</t>
  </si>
  <si>
    <t>370419</t>
  </si>
  <si>
    <t>377438</t>
  </si>
  <si>
    <t>HNRNPA1P58</t>
  </si>
  <si>
    <t>10640</t>
  </si>
  <si>
    <t>panTro2_hCONDEL.214</t>
  </si>
  <si>
    <t>CHIMP_VST=0.171263;AC=32;CHIMP_AF=0;QEND=24020093;HUMAN_AVG_CNF=0;TSTART=370419;LBK_CNF=0.000;BHCONDEL=YES;SVLEN=-7019;LOS_CNF=0.000;EXONDIST=10640;DHCONDEL=0;SVTYPE=DEL;CIPOS=-5,5;CHIMP_FST=0.523724;STRAND=0;REPPARENT=LINE/L1,LINE/L1,DNA/hAT-Tip100,LINE/L1,DNA/TcMar-Tigger,LINE/L1,LTR/ERVL,SINE/Alu,LINE/L1,LINE/L1,LINE/L1,Low_complexity,LINE/L1;CHIMP_AVG_CNF=2.35;BNSVLEN=7127;DENISOVA_CNF=0.000;AF=0.355556;GORILLA_VST=0.134209;END=377438;REPLEN=66,119,131,546,511,117,457,311,539,1116,80,29,815;TEND=377438;QSTART=24013074;NEAN_CNF=0.000;REPSTART=369985,372081,372323,372461,373018,373530,373663,374215,374526,375063,377136,377244,376173;GORILLA_AF=0;SOURCE=chimpanzee;HUMAN_AF=.;CHCONDEL=chr6:24013073-24013074;ORANG_FST=0.521433;BNS=YES;ORANG_AF=0;NS=45;LINEAGE=human_specific;QCONTIG=chr6;REPTYPE=L1MB4,HAL1,MER91C,HAL1,MER44B,HAL1,MER77,AluSx,HAL1,L1MC5a,HAL1,AT_rich,HAL1;HUMAN_AND_CHIMP_VST=0.343025;CIEND=-5,5;BNOSCORE=0.824544040718224;BNID=ID:2300;UNMASKEDWSSD=1213;ORANG_AVG_CNF=2.15;GORILLA_AVG_CNF=2.37;HUMAN_APE_VST=0.960088;GORILLA_FST=0.538992;ORANG_VST=0.117029;SHARED=orangutan,gorilla,chimpanzee,.,.;HUMAN_APE_FST=1;AN=90;CEXON=HNRNPA1P58;HUMAN_AND_CHIMP_FST=0.603372</t>
  </si>
  <si>
    <t>chr6_24013074_INS_chimpanzee_000248F_1_3067415_quiver_pilon_370419_377438</t>
  </si>
  <si>
    <t>735777</t>
  </si>
  <si>
    <t>738849</t>
  </si>
  <si>
    <t>RNU6-391P</t>
  </si>
  <si>
    <t>CHIMP_VST=.;AC=32;CHIMP_AF=0;QEND=24373984;HUMAN_AVG_CNF=.;TSTART=735777;LBK_CNF=.;BHCONDEL=NO;SVLEN=-3072;LOS_CNF=.;EXONDIST=5157;DHCONDEL=357837;SVTYPE=DEL;CIPOS=-5,5;CHIMP_FST=0.523724;STRAND=0;REPPARENT=LINE/L1,LINE/L1,SINE/Alu,LINE/L1,DNA/hAT-Charlie,LINE/L1,Simple_repeat,SINE/Alu,LINE/L1,LINE/L1,LINE/L1,SINE/Alu;CHIMP_AVG_CNF=.;BNSVLEN=5663;DENISOVA_CNF=.;AF=0.355556;GORILLA_VST=.;END=738849;REPLEN=310,106,58,222,190,289,27,39,758,167,541,284;TEND=738849;QSTART=24370912;NEAN_CNF=.;REPSTART=735593,736106,736226,736285,736517,736722,737305,737332,737378,738138,738308,737021;GORILLA_AF=0;SOURCE=chimpanzee;HUMAN_AF=.;CHCONDEL=chr6:24013073-24013074;ORANG_FST=0.521433;BNS=YES;ORANG_AF=0;NS=45;LINEAGE=polymorphic;QCONTIG=chr6;REPTYPE=L1MB7,L1ME3D,AluSx,L1ME3D,MER58A,L1ME3D,(TAAA)n,AluSx,L1ME3D,L1M5,L1ME3D,AluSx;HUMAN_AND_CHIMP_VST=.;CIEND=-5,5;BNOSCORE=768.5496279336;BNID=ID:2302;UNMASKEDWSSD=0;ORANG_AVG_CNF=.;GORILLA_AVG_CNF=.;HUMAN_APE_VST=.;GORILLA_FST=0.538992;ORANG_VST=.;SHARED=.,gorilla,chimpanzee,.,.;HUMAN_APE_FST=1;AN=90;CEXON=RNU6-391P;HUMAN_AND_CHIMP_FST=0.603372</t>
  </si>
  <si>
    <t>chr6_24370912_INS_chimpanzee_000248F_1_3067415_quiver_pilon_735777_738849</t>
  </si>
  <si>
    <t>916569</t>
  </si>
  <si>
    <t>916896</t>
  </si>
  <si>
    <t>KIAA0319</t>
  </si>
  <si>
    <t>2913</t>
  </si>
  <si>
    <t>CHIMP_VST=.;AC=32;CHIMP_AF=0;QEND=24541519;HUMAN_AVG_CNF=.;TSTART=916569;LBK_CNF=.;BHCONDEL=NO;SVLEN=-327;LOS_CNF=.;EXONDIST=2913;DHCONDEL=528117;SVTYPE=DEL;CIPOS=-5,5;CHIMP_FST=0.523724;STRAND=0;REPPARENT=LINE/L1,LTR/ERVL-MaLR;CHIMP_AVG_CNF=.;BNSVLEN=.;DENISOVA_CNF=.;AF=0.355556;GORILLA_VST=.;END=916896;REPLEN=72,86;TEND=916896;QSTART=24541192;NEAN_CNF=.;REPSTART=916485,916810;GORILLA_AF=0;SOURCE=chimpanzee;HUMAN_AF=.;CHCONDEL=chr6:24013073-24013074;ORANG_FST=0.521433;BNS=NO;ORANG_AF=0;NS=45;LINEAGE=human_specific;QCONTIG=chr6;REPTYPE=L1ME3A,MLT1B;HUMAN_AND_CHIMP_VST=.;CIEND=-5,5;BNOSCORE=.;BNID=.;UNMASKEDWSSD=97;ORANG_AVG_CNF=.;GORILLA_AVG_CNF=.;HUMAN_APE_VST=.;GORILLA_FST=0.538992;ORANG_VST=.;SHARED=orangutan,gorilla,chimpanzee,.,.;HUMAN_APE_FST=1;AN=90;CEXON=KIAA0319;HUMAN_AND_CHIMP_FST=0.603372</t>
  </si>
  <si>
    <t>chr6_24541192_INS_chimpanzee_000248F_1_3067415_quiver_pilon_916569_916896</t>
  </si>
  <si>
    <t>1065380</t>
  </si>
  <si>
    <t>1065629</t>
  </si>
  <si>
    <t>ACOT13</t>
  </si>
  <si>
    <t>CHIMP_VST=.;AC=32;CHIMP_AF=0;QEND=24689321;HUMAN_AVG_CNF=.;TSTART=1065380;LBK_CNF=.;BHCONDEL=NO;SVLEN=-249;LOS_CNF=.;EXONDIST=1378;DHCONDEL=437435;SVTYPE=DEL;CIPOS=-5,5;CHIMP_FST=0.523724;STRAND=0;REPPARENT=LINE/L1,SINE/Alu;CHIMP_AVG_CNF=.;BNSVLEN=.;DENISOVA_CNF=.;AF=0.355556;GORILLA_VST=.;END=1065629;REPLEN=46,171;TEND=1065629;QSTART=24689072;NEAN_CNF=.;REPSTART=1065179,1065458;GORILLA_AF=0;SOURCE=chimpanzee;HUMAN_AF=.;CHCONDEL=chr6:25126506-25126553;ORANG_FST=0.521433;BNS=NO;ORANG_AF=0;NS=45;LINEAGE=human_specific;QCONTIG=chr6;REPTYPE=L1ME3G,AluSx;HUMAN_AND_CHIMP_VST=.;CIEND=-5,5;BNOSCORE=.;BNID=.;UNMASKEDWSSD=0;ORANG_AVG_CNF=.;GORILLA_AVG_CNF=.;HUMAN_APE_VST=.;GORILLA_FST=0.538992;ORANG_VST=.;SHARED=orangutan,gorilla,chimpanzee,.,.;HUMAN_APE_FST=1;AN=90;CEXON=ACOT13;HUMAN_AND_CHIMP_FST=0.603372</t>
  </si>
  <si>
    <t>chr6_24689072_INS_chimpanzee_000248F_1_3067415_quiver_pilon_1065380_1065629</t>
  </si>
  <si>
    <t>1497159</t>
  </si>
  <si>
    <t>1497630</t>
  </si>
  <si>
    <t>CMAHP</t>
  </si>
  <si>
    <t>panTro2_hCONDEL.215</t>
  </si>
  <si>
    <t>CHIMP_VST=0.0908801;AC=18;CHIMP_AF=0;QEND=25127003;HUMAN_AVG_CNF=0;TSTART=1497159;LBK_CNF=0.000;BHCONDEL=YES;SVLEN=-471;LOS_CNF=0.000;EXONDIST=1015;DHCONDEL=0;SVTYPE=DEL;CIPOS=-5,5;CHIMP_FST=0.315725;STRAND=0;REPPARENT=SINE/Alu,DNA/TcMar-Mariner;CHIMP_AVG_CNF=2.13;BNSVLEN=.;DENISOVA_CNF=0.000;AF=0.219512;GORILLA_VST=0.0980613;END=1497630;REPLEN=27,222;TEND=1497630;QSTART=25126532;NEAN_CNF=0.000;REPSTART=1496884,1497186;GORILLA_AF=0;SOURCE=chimpanzee;HUMAN_AF=.;CHCONDEL=chr6:25126506-25126553;ORANG_FST=0.313675;BNS=NO;ORANG_AF=0;NS=45;LINEAGE=human_specific;QCONTIG=chr6;REPTYPE=AluSx,HSMAR2;HUMAN_AND_CHIMP_VST=0.420598;CIEND=-5,5;BNOSCORE=.;BNID=.;UNMASKEDWSSD=186;ORANG_AVG_CNF=2.39;GORILLA_AVG_CNF=2.25;HUMAN_APE_VST=0.903844;GORILLA_FST=0.328938;ORANG_VST=0.159114;SHARED=orangutan,gorilla,chimpanzee,.,.;HUMAN_APE_FST=0.772065;AN=82;CEXON=CMAHP;HUMAN_AND_CHIMP_FST=0.380052</t>
  </si>
  <si>
    <t>chr6_25126532_INS_chimpanzee_000248F_1_3067415_quiver_pilon_1497159_1497630</t>
  </si>
  <si>
    <t>1604936</t>
  </si>
  <si>
    <t>1605278</t>
  </si>
  <si>
    <t>RP3-522P13.3</t>
  </si>
  <si>
    <t>CHIMP_VST=0.416318;AC=32;CHIMP_AF=0;QEND=25235879;HUMAN_AVG_CNF=0;TSTART=1604936;LBK_CNF=0.000;BHCONDEL=NO;SVLEN=-342;LOS_CNF=0.000;EXONDIST=9820;DHCONDEL=108983;SVTYPE=DEL;CIPOS=-5,5;CHIMP_FST=0.523724;STRAND=0;REPPARENT=DNA/hAT-Charlie,Simple_repeat;CHIMP_AVG_CNF=1.8;BNSVLEN=.;DENISOVA_CNF=0.000;AF=0.355556;GORILLA_VST=0.00290459;END=1605278;REPLEN=49,37;TEND=1605278;QSTART=25235537;NEAN_CNF=0.000;REPSTART=1604680,1605151;GORILLA_AF=0;SOURCE=chimpanzee;HUMAN_AF=.;CHCONDEL=chr6:25126506-25126553;ORANG_FST=0.521433;BNS=NO;ORANG_AF=0;NS=45;LINEAGE=human_specific;QCONTIG=chr6;REPTYPE=MER33,(TG)n;HUMAN_AND_CHIMP_VST=0.0787185;CIEND=-5,5;BNOSCORE=.;BNID=.;UNMASKEDWSSD=138;ORANG_AVG_CNF=1.23;GORILLA_AVG_CNF=1.06;HUMAN_APE_VST=0.776312;GORILLA_FST=0.538992;ORANG_VST=0.0353707;SHARED=orangutan,gorilla,chimpanzee,.,.;HUMAN_APE_FST=1;AN=90;CEXON=RP3-522P13.3;HUMAN_AND_CHIMP_FST=0.603372</t>
  </si>
  <si>
    <t>chr6_25235537_INS_chimpanzee_000248F_1_3067415_quiver_pilon_1604936_1605278</t>
  </si>
  <si>
    <t>000249F_1_3074481_quiver_pilon</t>
  </si>
  <si>
    <t>729771</t>
  </si>
  <si>
    <t>729865</t>
  </si>
  <si>
    <t>HDAC4</t>
  </si>
  <si>
    <t>5993</t>
  </si>
  <si>
    <t>CHIMP_VST=.;AC=32;CHIMP_AF=0;QEND=239042270;HUMAN_AVG_CNF=.;TSTART=729771;LBK_CNF=.;BHCONDEL=NO;SVLEN=-94;LOS_CNF=.;EXONDIST=5993;DHCONDEL=3535975;SVTYPE=DEL;CIPOS=-5,5;CHIMP_FST=0.523724;STRAND=1;REPPARENT=LINE/L1;CHIMP_AVG_CNF=.;BNSVLEN=.;DENISOVA_CNF=.;AF=0.355556;GORILLA_VST=.;END=729865;REPLEN=66;TEND=729865;QSTART=239042176;NEAN_CNF=.;REPSTART=729770;GORILLA_AF=0;SOURCE=chimpanzee;HUMAN_AF=1;CHCONDEL=chr2:235506199-235506200;ORANG_FST=0.521433;BNS=NO;ORANG_AF=0;NS=45;LINEAGE=human_specific;QCONTIG=chr2;REPTYPE=L1MC5a;HUMAN_AND_CHIMP_VST=.;CIEND=-5,5;BNOSCORE=.;BNID=.;UNMASKEDWSSD=0;ORANG_AVG_CNF=.;GORILLA_AVG_CNF=.;HUMAN_APE_VST=.;GORILLA_FST=0.538992;ORANG_VST=.;SHARED=orangutan,gorilla,chimpanzee,.,.;HUMAN_APE_FST=1;AN=90;CEXON=HDAC4;HUMAN_AND_CHIMP_FST=0.603372</t>
  </si>
  <si>
    <t>chr2_239042176_INS_chimpanzee_000249F_1_3074481_quiver_pilon_729771_729865</t>
  </si>
  <si>
    <t>1142757</t>
  </si>
  <si>
    <t>1144627</t>
  </si>
  <si>
    <t>LINC01107</t>
  </si>
  <si>
    <t>78597</t>
  </si>
  <si>
    <t>CHIMP_VST=.;AC=26;CHIMP_AF=0;QEND=238635522;HUMAN_AVG_CNF=.;TSTART=1142757;LBK_CNF=.;BHCONDEL=NO;SVLEN=-1870;LOS_CNF=.;EXONDIST=78597;DHCONDEL=3127451;SVTYPE=DEL;CIPOS=-5,5;CHIMP_FST=0.429365;STRAND=1;REPPARENT=.;CHIMP_AVG_CNF=.;BNSVLEN=.;DENISOVA_CNF=.;AF=0.288889;GORILLA_VST=.;END=1144627;REPLEN=.;TEND=1144627;QSTART=238633652;NEAN_CNF=.;REPSTART=.;GORILLA_AF=0;SOURCE=chimpanzee;HUMAN_AF=0.8125;CHCONDEL=chr2:235506199-235506200;ORANG_FST=0.425468;BNS=NO;ORANG_AF=0;NS=45;LINEAGE=polymorphic;QCONTIG=chr2;REPTYPE=.;HUMAN_AND_CHIMP_VST=.;CIEND=-5,5;BNOSCORE=.;BNID=.;UNMASKEDWSSD=0;ORANG_AVG_CNF=.;GORILLA_AVG_CNF=.;HUMAN_APE_VST=.;GORILLA_FST=0.447278;ORANG_VST=.;SHARED=.,.,chimpanzee,.,.;HUMAN_APE_FST=0.817161;AN=90;CEXON=LINC01107;HUMAN_AND_CHIMP_FST=0.482858</t>
  </si>
  <si>
    <t>chr2_238633652_INS_chimpanzee_000249F_1_3074481_quiver_pilon_1142757_1144627</t>
  </si>
  <si>
    <t>1644892</t>
  </si>
  <si>
    <t>1645127</t>
  </si>
  <si>
    <t>KLHL30</t>
  </si>
  <si>
    <t>CHIMP_VST=.;AC=43;CHIMP_AF=0;QEND=238137568;HUMAN_AVG_CNF=.;TSTART=1644892;LBK_CNF=.;BHCONDEL=NO;SVLEN=-235;LOS_CNF=.;EXONDIST=1390;DHCONDEL=2631132;SVTYPE=DEL;CIPOS=-5,5;CHIMP_FST=0.699867;STRAND=1;REPPARENT=Simple_repeat;CHIMP_AVG_CNF=.;BNSVLEN=.;DENISOVA_CNF=.;AF=0.488636;GORILLA_VST=.;END=1645127;REPLEN=235;TEND=1645127;QSTART=238137333;NEAN_CNF=.;REPSTART=1644769;GORILLA_AF=0.25;SOURCE=chimpanzee;HUMAN_AF=1;CHCONDEL=chr2:235506199-235506200;ORANG_FST=0.05294;BNS=NO;ORANG_AF=0.35;NS=45;LINEAGE=human_specific;QCONTIG=chr2;REPTYPE=(CAGCC)n;HUMAN_AND_CHIMP_VST=.;CIEND=-5,5;BNOSCORE=.;BNID=.;UNMASKEDWSSD=0;ORANG_AVG_CNF=.;GORILLA_AVG_CNF=.;HUMAN_APE_VST=.;GORILLA_FST=0.213921;ORANG_VST=.;SHARED=orangutan,gorilla,chimpanzee,.,.;HUMAN_APE_FST=0.812117;AN=88;CEXON=KLHL30;HUMAN_AND_CHIMP_FST=0.154643</t>
  </si>
  <si>
    <t>chr2_238137333_INS_chimpanzee_000249F_1_3074481_quiver_pilon_1644892_1645127</t>
  </si>
  <si>
    <t>1645283</t>
  </si>
  <si>
    <t>1645465</t>
  </si>
  <si>
    <t>1482</t>
  </si>
  <si>
    <t>CHIMP_VST=.;AC=39;CHIMP_AF=0.2;QEND=238137423;HUMAN_AVG_CNF=.;TSTART=1645283;LBK_CNF=.;BHCONDEL=NO;SVLEN=-182;LOS_CNF=.;EXONDIST=1482;DHCONDEL=2631040;SVTYPE=DEL;CIPOS=-5,5;CHIMP_FST=0.24127;STRAND=1;REPPARENT=Simple_repeat,Simple_repeat;CHIMP_AVG_CNF=.;BNSVLEN=.;DENISOVA_CNF=.;AF=0.453488;GORILLA_VST=.;END=1645465;REPLEN=41,128;TEND=1645465;QSTART=238137241;NEAN_CNF=.;REPSTART=1644769,1645337;GORILLA_AF=0.285714;SOURCE=chimpanzee;HUMAN_AF=0.96875;CHCONDEL=chr2:235506199-235506200;ORANG_FST=0.656057;BNS=NO;ORANG_AF=0;NS=45;LINEAGE=polymorphic;QCONTIG=chr2;REPTYPE=(CAGCC)n,(CAGCC)n;HUMAN_AND_CHIMP_VST=.;CIEND=-5,5;BNOSCORE=.;BNID=.;UNMASKEDWSSD=0;ORANG_AVG_CNF=.;GORILLA_AVG_CNF=.;HUMAN_APE_VST=.;GORILLA_FST=0.0947894;ORANG_VST=.;SHARED=orangutan,.,chimpanzee,.,.;HUMAN_APE_FST=0.817822;AN=86;CEXON=KLHL30;HUMAN_AND_CHIMP_FST=0.482303</t>
  </si>
  <si>
    <t>chr2_238137241_INS_chimpanzee_000249F_1_3074481_quiver_pilon_1645283_1645465</t>
  </si>
  <si>
    <t>2895567</t>
  </si>
  <si>
    <t>2896396</t>
  </si>
  <si>
    <t>RNU6-1051P</t>
  </si>
  <si>
    <t>127607</t>
  </si>
  <si>
    <t>CHIMP_VST=0.145719;AC=0;CHIMP_AF=0;QEND=236888427;HUMAN_AVG_CNF=0.407;TSTART=2895567;LBK_CNF=1.776;BHCONDEL=NO;SVLEN=-829;LOS_CNF=1.747;EXONDIST=127607;DHCONDEL=1381397;SVTYPE=DEL;CIPOS=-5,5;CHIMP_FST=.;STRAND=1;REPPARENT=LINE/L1;CHIMP_AVG_CNF=2.42;BNSVLEN=.;DENISOVA_CNF=0.000;AF=0;GORILLA_VST=0.0429231;END=2896396;REPLEN=96;TEND=2896396;QSTART=236887598;NEAN_CNF=2.081;REPSTART=2896300;GORILLA_AF=0;SOURCE=chimpanzee;HUMAN_AF=0;CHCONDEL=chr2:235506199-235506200;ORANG_FST=.;BNS=NO;ORANG_AF=0;NS=45;LINEAGE=polymorphic;QCONTIG=chr2;REPTYPE=L1ME4a;HUMAN_AND_CHIMP_VST=0.336538;CIEND=-5,5;BNOSCORE=.;BNID=.;UNMASKEDWSSD=697;ORANG_AVG_CNF=2.53;GORILLA_AVG_CNF=2.16;HUMAN_APE_VST=0.901308;GORILLA_FST=.;ORANG_VST=0.141639;SHARED=orangutan,gorilla,chimpanzee,yoruba,chm13;HUMAN_APE_FST=.;AN=90;CEXON=RNU6-1051P;HUMAN_AND_CHIMP_FST=.</t>
  </si>
  <si>
    <t>chr2_236887598_INS_chimpanzee_000249F_1_3074481_quiver_pilon_2895567_2896396</t>
  </si>
  <si>
    <t>000250F_1_3049070_quiver_pilon</t>
  </si>
  <si>
    <t>1821773</t>
  </si>
  <si>
    <t>1821866</t>
  </si>
  <si>
    <t>BNIP3P32</t>
  </si>
  <si>
    <t>2115</t>
  </si>
  <si>
    <t>CHIMP_VST=.;AC=32;CHIMP_AF=0;QEND=22445913;HUMAN_AVG_CNF=.;TSTART=1821773;LBK_CNF=.;BHCONDEL=NO;SVLEN=-93;LOS_CNF=.;EXONDIST=2115;DHCONDEL=11800335;SVTYPE=DEL;CIPOS=-5,5;CHIMP_FST=0.594122;STRAND=1;REPPARENT=SINE/Alu;CHIMP_AVG_CNF=.;BNSVLEN=.;DENISOVA_CNF=.;AF=0.410256;GORILLA_VST=.;END=1821866;REPLEN=93;TEND=1821866;QSTART=22445820;NEAN_CNF=.;REPSTART=1821641;GORILLA_AF=0;SOURCE=chimpanzee;HUMAN_AF=1;CHCONDEL=chr19:34246154-34246155;ORANG_FST=0.59974;BNS=NO;ORANG_AF=0;NS=45;LINEAGE=polymorphic;QCONTIG=chr19;REPTYPE=AluY;HUMAN_AND_CHIMP_VST=.;CIEND=-5,5;BNOSCORE=.;BNID=.;UNMASKEDWSSD=0;ORANG_AVG_CNF=.;GORILLA_AVG_CNF=.;HUMAN_APE_VST=.;GORILLA_FST=.;ORANG_VST=.;SHARED=orangutan,.,chimpanzee,.,.;HUMAN_APE_FST=1;AN=78;CEXON=BNIP3P32;HUMAN_AND_CHIMP_FST=0.622642</t>
  </si>
  <si>
    <t>chr19_22445820_INS_chimpanzee_000250F_1_3049070_quiver_pilon_1821773_1821866</t>
  </si>
  <si>
    <t>2422207</t>
  </si>
  <si>
    <t>2423409</t>
  </si>
  <si>
    <t>ZNF43</t>
  </si>
  <si>
    <t>CHIMP_VST=.;AC=34;CHIMP_AF=0;QEND=21836613;HUMAN_AVG_CNF=.;TSTART=2422207;LBK_CNF=.;BHCONDEL=NO;SVLEN=-1202;LOS_CNF=.;EXONDIST=626;DHCONDEL=12410744;SVTYPE=DEL;CIPOS=-5,5;CHIMP_FST=0.555144;STRAND=1;REPPARENT=SINE/Alu,LTR/ERV1,SINE/Alu,LTR/ERV1,SINE/Alu,SINE/Alu;CHIMP_AVG_CNF=.;BNSVLEN=.;DENISOVA_CNF=.;AF=0.377778;GORILLA_VST=.;END=2423409;REPLEN=48,84,283,327,300,81;TEND=2423409;QSTART=21835411;NEAN_CNF=.;REPSTART=2421965,2422255,2422339,2422622,2423015,2423328;GORILLA_AF=0;SOURCE=chimpanzee;HUMAN_AF=1;CHCONDEL=chr19:34246154-34246155;ORANG_FST=0.33915;BNS=NO;ORANG_AF=0.0909091;NS=45;LINEAGE=human_specific;QCONTIG=chr19;REPTYPE=AluSx,MER57E3,AluSx,MER57E3,AluSx,AluSx;HUMAN_AND_CHIMP_VST=.;CIEND=-5,5;BNOSCORE=.;BNID=.;UNMASKEDWSSD=0;ORANG_AVG_CNF=.;GORILLA_AVG_CNF=.;HUMAN_APE_VST=.;GORILLA_FST=0.569051;ORANG_VST=.;SHARED=orangutan,gorilla,chimpanzee,.,.;HUMAN_APE_FST=0.967591;AN=90;CEXON=ZNF43;HUMAN_AND_CHIMP_FST=0.511042</t>
  </si>
  <si>
    <t>chr19_21835411_INS_chimpanzee_000250F_1_3049070_quiver_pilon_2422207_2423409</t>
  </si>
  <si>
    <t>2497061</t>
  </si>
  <si>
    <t>2501389</t>
  </si>
  <si>
    <t>ZNF100</t>
  </si>
  <si>
    <t>5538</t>
  </si>
  <si>
    <t>CHIMP_VST=.;AC=27;CHIMP_AF=0;QEND=21764485;HUMAN_AVG_CNF=.;TSTART=2497061;LBK_CNF=.;BHCONDEL=NO;SVLEN=-4328;LOS_CNF=.;EXONDIST=5538;DHCONDEL=12485998;SVTYPE=DEL;CIPOS=-5,5;CHIMP_FST=0.45828;STRAND=0;REPPARENT=SINE/Alu,LTR/ERV1,SINE/Alu,LTR/ERV1,LINE/L1,LTR/ERV1,LTR/ERV1,LINE/CR1,LTR/ERV1,LTR/ERV1,SINE/Alu;CHIMP_AVG_CNF=.;BNSVLEN=.;DENISOVA_CNF=.;AF=0.306818;GORILLA_VST=.;END=2501389;REPLEN=259,157,244,1763,169,141,952,36,414,92,41;TEND=2501389;QSTART=21760157;NEAN_CNF=.;REPSTART=2497015,2497320,2497477,2497721,2499537,2499713,2499854,2500806,2500842,2501256,2501348;GORILLA_AF=0;SOURCE=chimpanzee;HUMAN_AF=0.84375;CHCONDEL=chr19:34246154-34246155;ORANG_FST=0.455327;BNS=NO;ORANG_AF=0;NS=45;LINEAGE=human_specific;QCONTIG=chr19;REPTYPE=AluSx,PABL_A-int,AluSx,PABL_A-int,L1ME1,MER57-int,PABL_A-int,L3,PABL_A-int,MER41A,AluSx;HUMAN_AND_CHIMP_VST=.;CIEND=-5,5;BNOSCORE=.;BNID=.;UNMASKEDWSSD=0;ORANG_AVG_CNF=.;GORILLA_AVG_CNF=.;HUMAN_APE_VST=.;GORILLA_FST=0.48941;ORANG_VST=.;SHARED=orangutan,gorilla,chimpanzee,.,.;HUMAN_APE_FST=0.850798;AN=88;CEXON=ZNF100;HUMAN_AND_CHIMP_FST=0.509149</t>
  </si>
  <si>
    <t>chr19_21760157_INS_chimpanzee_000250F_1_3049070_quiver_pilon_2497061_2501389</t>
  </si>
  <si>
    <t>2623552</t>
  </si>
  <si>
    <t>2673140</t>
  </si>
  <si>
    <t>RP11-678G14.2</t>
  </si>
  <si>
    <t>6123</t>
  </si>
  <si>
    <t>CHIMP_VST=0.0706376;AC=0;CHIMP_AF=0;QEND=21612570;HUMAN_AVG_CNF=1.47;TSTART=2623552;LBK_CNF=2.343;BHCONDEL=NO;SVLEN=-49588;LOS_CNF=2.642;EXONDIST=6123;DHCONDEL=12683173;SVTYPE=DEL;CIPOS=-5,5;CHIMP_FST=.;STRAND=1;REPPARENT=SINE/Alu,LINE/L1,Low_complexity,SINE/Alu,LINE/L1,SINE/Alu,LINE/L1,SINE/Alu,LINE/L1,SINE/Alu,LINE/L1,SINE/MIR,SINE/Alu,SINE/Alu,LINE/L1,DNA/hAT-Charlie,SINE/Alu,Simple_repeat,LINE/L1,LINE/L1,SINE/Alu,LINE/L1,SINE/Alu,SINE/Alu,SINE/Alu,LINE/L1,SINE/Alu,LINE/L1,SINE/Alu,LINE/L1,LINE/L1,SINE/Alu,LINE/L1,Simple_repeat,LINE/L1,LINE/L1,LINE/L1,SINE/Alu,SINE/MIR,SINE/Alu,SINE/MIR,SINE/Alu,DNA/hAT-Charlie,SINE/Alu,LTR/ERVL-MaLR,Simple_repeat,SINE/Alu,LTR/ERVL,DNA/PiggyBac,SINE/MIR,SINE/Alu,SINE/Alu,LINE/L1,DNA/hAT-Charlie,LINE/L1,SINE/Alu,LINE/L1,SINE/Alu,SINE/Alu,SINE/Alu,SINE/Alu,LINE/L1,Retroposon,SINE/Alu,Simple_repeat,SINE/Alu,SINE/Alu,LINE/L1,SINE/Alu,LINE/L1,LINE/L1,LINE/L1,Low_complexity,LINE/L1,SINE/Alu,LINE/L1,LINE/L2,DNA/hAT-Charlie,SINE/Alu,LTR/ERV1,SINE/Alu,Low_complexity,LTR/ERV1,SINE/Alu,LTR/ERV1,SINE/Alu,Satellite,Simple_repeat,LTR/ERV1,SINE/Alu,LTR/ERV1,SINE/Alu,LTR/ERV1,SINE/Alu,LTR/ERV1,LTR/ERV1,SINE/Alu,SINE/MIR,LTR/ERVL-MaLR,LTR/ERV1,DNA/hAT-Charlie,SINE/Alu,LTR/ERVK,LTR/ERV1,SINE/Alu,LTR/ERV1,LTR/ERV1,SINE/MIR,Low_complexity,LTR/ERV1,SINE/Alu,LTR/ERV1,LTR/ERVL,LINE/L1,SINE/Alu,LINE/L1,SINE/Alu;CHIMP_AVG_CNF=2.97;BNSVLEN=.;DENISOVA_CNF=1.363;AF=0;GORILLA_VST=0.163095;END=2673140;REPLEN=151,208,22,261,478,297,424,292,67,296,1926,70,313,295,214,152,308,22,653,791,115,111,281,310,308,64,289,1151,292,161,108,292,632,38,720,495,277,94,140,300,96,298,53,287,467,27,312,78,237,131,298,309,293,217,92,296,112,141,162,304,136,118,1140,251,72,295,41,569,287,81,331,381,25,139,326,97,44,169,294,192,270,42,37,259,509,277,375,25,1237,302,690,309,233,298,48,380,286,84,495,512,243,299,946,222,140,140,66,106,40,376,263,172,328,204,147,125,304;TEND=2673140;QSTART=21562982;NEAN_CNF=1.408;REPSTART=2623402,2623703,2623911,2623944,2624206,2624690,2624997,2625421,2625713,2625780,2626085,2628719,2628850,2629347,2630022,2630381,2631672,2632046,2632380,2633036,2633827,2633942,2634080,2635108,2635736,2636154,2636231,2636521,2637857,2638149,2638537,2638645,2638937,2639569,2639607,2640364,2643426,2643703,2644098,2644367,2645183,2645493,2646170,2647405,2647707,2648294,2648362,2648809,2648920,2649187,2649561,2649865,2650363,2650656,2650873,2650965,2651261,2651384,2651537,2651699,2652003,2652146,2652310,2653450,2653709,2653840,2654216,2654334,2654903,2655190,2655243,2655543,2655938,2656108,2656336,2656674,2657053,2657263,2657557,2658015,2658208,2658478,2658547,2658584,2658843,2659358,2659648,2660039,2660079,2661316,2661618,2662308,2662617,2662850,2663148,2663202,2663686,2664114,2664244,2665222,2665779,2666086,2667079,2668215,2668438,2668578,2668739,2669752,2670331,2671113,2671489,2671752,2671962,2672789,2672993,2637732,2670419;GORILLA_AF=0;SOURCE=chimpanzee;HUMAN_AF=0;CHCONDEL=chr19:34246154-34246155;ORANG_FST=.;BNS=NO;ORANG_AF=0;NS=45;LINEAGE=polymorphic;QCONTIG=chr19;REPTYPE=AluSx,L1PREC2,AT_rich,AluJb,L1PREC2,AluSx,L1PREC2,AluSx,L1PREC2,AluSx,L1PREC2,MIRb,AluSx,AluSx,L1MC4,MER5A1,AluSx,(TTTTTG)n,L1M3a,L1M3a,FLAM_C,L1M3a,AluSx,AluSx,AluY,L1MB2,AluJb,L1MB2,AluJb,L1M3,L1MB2,AluSx,L1MB2,(CA)n,L1MB2,L1M2,L1PA8,AluSx,MIRb,AluSx,MIR,AluSx,MER58C,AluSx,MLT1L,(A)n,AluSx,LTR67B,MER75B,MIRb,AluSx,AluY,L1ME2,MER20,L1ME2,AluSx,L1ME2,AluSx,AluSx,AluY,AluSx,L1ME2,SVA_D,AluSx,(GGGAGA)n,AluSx,FLAM_C,L1MD3,AluSx,L1MD3,L1MEf,L1ME2,AT_rich,L1MC5a,AluJb,L1ME2,L2a,MER5B,AluSx,MER57A-int,AluSx,AT_rich,MER57A-int,AluY,MER57A-int,AluSx,BSR/Beta,(TG)n,MER57A-int,AluSx,MER57A-int,AluSx,MER57A-int,AluSx,MER57A-int,MER57B1,AluJb,MIRb,MLT1H,LTR10D,MER33,AluY,LTR5_Hs,MER57E3,AluSx,MER57E3,MER57E3,MIR3,AT_rich,MER92B,AluSx,MER92B,MER21C,L1PREC2,AluSx,L1M3,AluSx;HUMAN_AND_CHIMP_VST=0.466347;CIEND=-5,5;BNOSCORE=.;BNID=.;UNMASKEDWSSD=8952;ORANG_AVG_CNF=3.16;GORILLA_AVG_CNF=3.27;HUMAN_APE_VST=0.907878;GORILLA_FST=.;ORANG_VST=0.162682;SHARED=.,.,chimpanzee,yoruba,.;HUMAN_APE_FST=.;AN=90;CEXON=RP11-678G14.2;HUMAN_AND_CHIMP_FST=.</t>
  </si>
  <si>
    <t>chr19_21562982_INS_chimpanzee_000250F_1_3049070_quiver_pilon_2623552_2673140</t>
  </si>
  <si>
    <t>2687216</t>
  </si>
  <si>
    <t>2687310</t>
  </si>
  <si>
    <t>ZNF429</t>
  </si>
  <si>
    <t>5066</t>
  </si>
  <si>
    <t>CHIMP_VST=.;AC=32;CHIMP_AF=0;QEND=21548946;HUMAN_AVG_CNF=.;TSTART=2687216;LBK_CNF=.;BHCONDEL=NO;SVLEN=-94;LOS_CNF=.;EXONDIST=5066;DHCONDEL=12697303;SVTYPE=DEL;CIPOS=-5,5;CHIMP_FST=0.523724;STRAND=1;REPPARENT=SINE/Alu;CHIMP_AVG_CNF=.;BNSVLEN=.;DENISOVA_CNF=.;AF=0.355556;GORILLA_VST=.;END=2687310;REPLEN=94;TEND=2687310;QSTART=21548852;NEAN_CNF=.;REPSTART=2687142;GORILLA_AF=0;SOURCE=chimpanzee;HUMAN_AF=1;CHCONDEL=chr19:34246154-34246155;ORANG_FST=0.521433;BNS=NO;ORANG_AF=0;NS=45;LINEAGE=human_specific;QCONTIG=chr19;REPTYPE=AluSx;HUMAN_AND_CHIMP_VST=.;CIEND=-5,5;BNOSCORE=.;BNID=.;UNMASKEDWSSD=0;ORANG_AVG_CNF=.;GORILLA_AVG_CNF=.;HUMAN_APE_VST=.;GORILLA_FST=0.538992;ORANG_VST=.;SHARED=orangutan,gorilla,chimpanzee,.,.;HUMAN_APE_FST=1;AN=90;CEXON=ZNF429;HUMAN_AND_CHIMP_FST=0.603372</t>
  </si>
  <si>
    <t>chr19_21548852_INS_chimpanzee_000250F_1_3049070_quiver_pilon_2687216_2687310</t>
  </si>
  <si>
    <t>2700955</t>
  </si>
  <si>
    <t>2703846</t>
  </si>
  <si>
    <t>1154</t>
  </si>
  <si>
    <t>CHIMP_VST=0.144711;AC=27;CHIMP_AF=0;QEND=21538018;HUMAN_AVG_CNF=0.329;TSTART=2700955;LBK_CNF=2.275;BHCONDEL=NO;SVLEN=-2891;LOS_CNF=0.000;EXONDIST=1154;DHCONDEL=12711028;SVTYPE=DEL;CIPOS=-5,5;CHIMP_FST=0.450171;STRAND=1;REPPARENT=LINE/L1,LINE/L1,LINE/L1,SINE/Alu,LINE/L1,SINE/Alu,LINE/L1;CHIMP_AVG_CNF=2.62;BNSVLEN=.;DENISOVA_CNF=0.000;AF=0.3;GORILLA_VST=0.0983668;END=2703846;REPLEN=471,693,524,84,228,2,288;TEND=2703846;QSTART=21535127;NEAN_CNF=2.660;REPSTART=2701325,2701885,2702573,2703097,2703539,2703844,2703221;GORILLA_AF=0;SOURCE=chimpanzee;HUMAN_AF=0.84375;CHCONDEL=chr19:34246154-34246155;ORANG_FST=0.446402;BNS=NO;ORANG_AF=0;NS=45;LINEAGE=human_specific;QCONTIG=chr19;REPTYPE=L1MB2,L1MB2,L1MB2,AluSx,L1MB2,AluY,L1MB2;HUMAN_AND_CHIMP_VST=0.309335;CIEND=-5,5;BNOSCORE=.;BNID=.;UNMASKEDWSSD=268;ORANG_AVG_CNF=2.51;GORILLA_AVG_CNF=2.57;HUMAN_APE_VST=0.85216;GORILLA_FST=0.467976;ORANG_VST=0.10791;SHARED=orangutan,gorilla,chimpanzee,.,.;HUMAN_APE_FST=0.852111;AN=90;CEXON=ZNF429;HUMAN_AND_CHIMP_FST=0.507299</t>
  </si>
  <si>
    <t>chr19_21535127_INS_chimpanzee_000250F_1_3049070_quiver_pilon_2700955_2703846</t>
  </si>
  <si>
    <t>000251F_1_2964467_quiver_pilon</t>
  </si>
  <si>
    <t>503620</t>
  </si>
  <si>
    <t>503697</t>
  </si>
  <si>
    <t>DOCK1</t>
  </si>
  <si>
    <t>29156</t>
  </si>
  <si>
    <t>CHIMP_VST=.;AC=27;CHIMP_AF=0;QEND=126876331;HUMAN_AVG_CNF=.;TSTART=503620;LBK_CNF=.;BHCONDEL=NO;SVLEN=-77;LOS_CNF=.;EXONDIST=29156;DHCONDEL=387113;SVTYPE=DEL;CIPOS=-5,5;CHIMP_FST=0.45453;STRAND=1;REPPARENT=SINE/Alu;CHIMP_AVG_CNF=.;BNSVLEN=.;DENISOVA_CNF=.;AF=0.306818;GORILLA_VST=.;END=503697;REPLEN=15;TEND=503697;QSTART=126876254;NEAN_CNF=.;REPSTART=503682;GORILLA_AF=0.0625;SOURCE=chimpanzee;HUMAN_AF=0.866667;CHCONDEL=chr10:127263366-127263367;ORANG_FST=0.45163;BNS=NO;ORANG_AF=0;NS=45;LINEAGE=human_specific;QCONTIG=chr10;REPTYPE=AluSx;HUMAN_AND_CHIMP_VST=.;CIEND=-5,5;BNOSCORE=.;BNID=.;UNMASKEDWSSD=0;ORANG_AVG_CNF=.;GORILLA_AVG_CNF=.;HUMAN_APE_VST=.;GORILLA_FST=0.299915;ORANG_VST=.;SHARED=orangutan,gorilla,chimpanzee,.,.;HUMAN_APE_FST=0.851922;AN=88;CEXON=DOCK1;HUMAN_AND_CHIMP_FST=0.450245</t>
  </si>
  <si>
    <t>chr10_126876254_INS_chimpanzee_000251F_1_2964467_quiver_pilon_503620_503697</t>
  </si>
  <si>
    <t>752553</t>
  </si>
  <si>
    <t>752772</t>
  </si>
  <si>
    <t>C10orf90</t>
  </si>
  <si>
    <t>12826</t>
  </si>
  <si>
    <t>CHIMP_VST=.;AC=32;CHIMP_AF=0;QEND=126633959;HUMAN_AVG_CNF=.;TSTART=752553;LBK_CNF=.;BHCONDEL=NO;SVLEN=-219;LOS_CNF=.;EXONDIST=12826;DHCONDEL=629627;SVTYPE=DEL;CIPOS=-5,5;CHIMP_FST=0.533394;STRAND=1;REPPARENT=LINE/L1;CHIMP_AVG_CNF=.;BNSVLEN=.;DENISOVA_CNF=.;AF=0.363636;GORILLA_VST=.;END=752772;REPLEN=219;TEND=752772;QSTART=126633740;NEAN_CNF=.;REPSTART=751372;GORILLA_AF=0;SOURCE=chimpanzee;HUMAN_AF=1;CHCONDEL=chr10:127263366-127263367;ORANG_FST=0.533394;BNS=NO;ORANG_AF=0;NS=45;LINEAGE=polymorphic;QCONTIG=chr10;REPTYPE=L1PA2;HUMAN_AND_CHIMP_VST=.;CIEND=-5,5;BNOSCORE=.;BNID=.;UNMASKEDWSSD=0;ORANG_AVG_CNF=.;GORILLA_AVG_CNF=.;HUMAN_APE_VST=.;GORILLA_FST=0.546885;ORANG_VST=.;SHARED=.,.,chimpanzee,.,.;HUMAN_APE_FST=1;AN=88;CEXON=C10orf90;HUMAN_AND_CHIMP_FST=0.60513</t>
  </si>
  <si>
    <t>chr10_126633740_INS_chimpanzee_000251F_1_2964467_quiver_pilon_752553_752772</t>
  </si>
  <si>
    <t>1431487</t>
  </si>
  <si>
    <t>1447067</t>
  </si>
  <si>
    <t>GNG10P1</t>
  </si>
  <si>
    <t>2859</t>
  </si>
  <si>
    <t>panTro2_hCONDEL.372</t>
  </si>
  <si>
    <t>000251F_1_2964467_quiver_pilon:1439433-1439458</t>
  </si>
  <si>
    <t>CHIMP_VST=0.191136;AC=24;CHIMP_AF=0;QEND=125978846;HUMAN_AVG_CNF=0;TSTART=1431487;LBK_CNF=0.000;BHCONDEL=YES;SVLEN=-15580;LOS_CNF=0.000;EXONDIST=2859;DHCONDEL=2;SVTYPE=DEL;CIPOS=-5,5;CHIMP_FST=0.405049;STRAND=1;REPPARENT=LINE/L1,DNA/TcMar-Tigger,LINE/L2,LTR/ERVL-MaLR,SINE/Alu,Low_complexity,Simple_repeat,LINE/L1,SINE/Alu,LINE/L1,LINE/L1,LINE/L2,SINE/Alu,LINE/L1,LINE/L2,LINE/L1,LINE/L1,SINE/Alu,LINE/L1,LINE/L1,SINE/Alu,LINE/L1,SINE/Alu,LINE/L1;CHIMP_AVG_CNF=2.29;BNSVLEN=13925;DENISOVA_CNF=0.000;AF=0.266667;GORILLA_VST=0.101956;END=1447067;REPLEN=5440,293,187,370,291,32,127,130,275,154,165,32,277,519,212,577,768,292,629,527,285,357,41,272;TEND=1447067;QSTART=125963266;NEAN_CNF=0.000;REPSTART=1430817,1437039,1438025,1438580,1439884,1440182,1440214,1440341,1440550,1440936,1441158,1441480,1441800,1442077,1442596,1443564,1444169,1444937,1445229,1445857,1446384,1446669,1447026,1441528;GORILLA_AF=0;SOURCE=chimpanzee;HUMAN_AF=0.75;CHCONDEL=chr10:125963262-125963263;ORANG_FST=0.400661;BNS=YES;ORANG_AF=0;NS=45;LINEAGE=polymorphic;QCONTIG=chr10;REPTYPE=L1PA5,MER2,L2c,THE1C,AluSx,AT_rich,(TA)n,HAL1b,AluSx,L1MC,L1M5,L2a,AluSx,L1ME2,L2c,L1MEd,L1MC3,AluSx,L1MC3,L1MC3,AluSx,L1MC3,AluSx,L1ME2;HUMAN_AND_CHIMP_VST=0.329663;CIEND=-5,5;BNOSCORE=92.8325707507202;BNID=ID:3849;UNMASKEDWSSD=2084;ORANG_AVG_CNF=2.12;GORILLA_AVG_CNF=2.15;HUMAN_APE_VST=0.975984;GORILLA_FST=0.423716;ORANG_VST=0.118528;SHARED=orangutan,.,chimpanzee,.,.;HUMAN_APE_FST=0.762275;AN=90;CEXON=GNG10P1;HUMAN_AND_CHIMP_FST=0.450301</t>
  </si>
  <si>
    <t>chr10_125963266_INS_chimpanzee_000251F_1_2964467_quiver_pilon_1431487_1447067</t>
  </si>
  <si>
    <t>1990342</t>
  </si>
  <si>
    <t>1990460</t>
  </si>
  <si>
    <t>RPS27P18</t>
  </si>
  <si>
    <t>59006</t>
  </si>
  <si>
    <t>CHIMP_VST=0.087874;AC=4;CHIMP_AF=0;QEND=125414799;HUMAN_AVG_CNF=0;TSTART=1990342;LBK_CNF=0.000;BHCONDEL=NO;SVLEN=-118;LOS_CNF=0.000;EXONDIST=59006;DHCONDEL=86946;SVTYPE=DEL;CIPOS=-5,5;CHIMP_FST=0.0356441;STRAND=1;REPPARENT=.;CHIMP_AVG_CNF=1.67;BNSVLEN=.;DENISOVA_CNF=0.000;AF=0.0444444;GORILLA_VST=0.0363741;END=1990460;REPLEN=.;TEND=1990460;QSTART=125414681;NEAN_CNF=0.000;REPSTART=.;GORILLA_AF=0;SOURCE=chimpanzee;HUMAN_AF=0.125;CHCONDEL=chr10:125501626-125501640;ORANG_FST=0.0357712;BNS=NO;ORANG_AF=0;NS=45;LINEAGE=human_specific;QCONTIG=chr10;REPTYPE=.;HUMAN_AND_CHIMP_VST=0.408539;CIEND=-5,5;BNOSCORE=.;BNID=.;UNMASKEDWSSD=118;ORANG_AVG_CNF=2.03;GORILLA_AVG_CNF=1.55;HUMAN_APE_VST=0.879114;GORILLA_FST=0.0365245;ORANG_VST=0.178253;SHARED=orangutan,gorilla,chimpanzee,.,.;HUMAN_APE_FST=0.103759;AN=90;CEXON=RPS27P18;HUMAN_AND_CHIMP_FST=0.0466955</t>
  </si>
  <si>
    <t>chr10_125414681_INS_chimpanzee_000251F_1_2964467_quiver_pilon_1990342_1990460</t>
  </si>
  <si>
    <t>2554156</t>
  </si>
  <si>
    <t>2554261</t>
  </si>
  <si>
    <t>FAM175B</t>
  </si>
  <si>
    <t>13551</t>
  </si>
  <si>
    <t>CHIMP_VST=.;AC=32;CHIMP_AF=0;QEND=124850327;HUMAN_AVG_CNF=.;TSTART=2554156;LBK_CNF=.;BHCONDEL=NO;SVLEN=-105;LOS_CNF=.;EXONDIST=13551;DHCONDEL=651405;SVTYPE=DEL;CIPOS=-5,5;CHIMP_FST=0.523724;STRAND=1;REPPARENT=SINE/Alu,SINE/Alu;CHIMP_AVG_CNF=.;BNSVLEN=.;DENISOVA_CNF=.;AF=0.355556;GORILLA_VST=.;END=2554261;REPLEN=32,69;TEND=2554261;QSTART=124850222;NEAN_CNF=.;REPSTART=2553909,2554192;GORILLA_AF=0;SOURCE=chimpanzee;HUMAN_AF=1;CHCONDEL=chr10:125501626-125501640;ORANG_FST=0.521433;BNS=NO;ORANG_AF=0;NS=45;LINEAGE=polymorphic;QCONTIG=chr10;REPTYPE=AluSx,AluSx;HUMAN_AND_CHIMP_VST=.;CIEND=-5,5;BNOSCORE=.;BNID=.;UNMASKEDWSSD=0;ORANG_AVG_CNF=.;GORILLA_AVG_CNF=.;HUMAN_APE_VST=.;GORILLA_FST=0.538992;ORANG_VST=.;SHARED=.,gorilla,chimpanzee,.,.;HUMAN_APE_FST=1;AN=90;CEXON=FAM175B;HUMAN_AND_CHIMP_FST=0.603372</t>
  </si>
  <si>
    <t>chr10_124850222_INS_chimpanzee_000251F_1_2964467_quiver_pilon_2554156_2554261</t>
  </si>
  <si>
    <t>2617697</t>
  </si>
  <si>
    <t>2619566</t>
  </si>
  <si>
    <t>METTL10</t>
  </si>
  <si>
    <t>2275</t>
  </si>
  <si>
    <t>CHIMP_VST=.;AC=27;CHIMP_AF=0;QEND=124788634;HUMAN_AVG_CNF=.;TSTART=2617697;LBK_CNF=.;BHCONDEL=NO;SVLEN=-1869;LOS_CNF=.;EXONDIST=2275;DHCONDEL=714862;SVTYPE=DEL;CIPOS=-5,5;CHIMP_FST=0.450171;STRAND=1;REPPARENT=SINE/Alu,LINE/L1,Simple_repeat,SINE/Alu,LINE/L1,SINE/Alu,LINE/L1,SINE/Alu,LINE/L1,SINE/Alu;CHIMP_AVG_CNF=.;BNSVLEN=1941;DENISOVA_CNF=.;AF=0.3;GORILLA_VST=.;END=2619566;REPLEN=184,282,62,298,13,169,325,307,83,129;TEND=2619566;QSTART=124786765;NEAN_CNF=.;REPSTART=2617567,2617883,2618165,2618227,2618525,2618538,2618707,2619032,2619339,2619437;GORILLA_AF=0;SOURCE=chimpanzee;HUMAN_AF=0.84375;CHCONDEL=chr10:125501626-125501640;ORANG_FST=0.446402;BNS=YES;ORANG_AF=0;NS=45;LINEAGE=human_specific;QCONTIG=chr10;REPTYPE=AluSx,L1M5,(TG)n,AluSx,L1M5,FRAM,L1M5,AluY,L1M5,AluSx;HUMAN_AND_CHIMP_VST=.;CIEND=-5,5;BNOSCORE=1.36062992125984;BNID=ID:3848;UNMASKEDWSSD=0;ORANG_AVG_CNF=.;GORILLA_AVG_CNF=.;HUMAN_APE_VST=.;GORILLA_FST=0.467976;ORANG_VST=.;SHARED=orangutan,gorilla,chimpanzee,.,.;HUMAN_APE_FST=0.852111;AN=90;CEXON=METTL10;HUMAN_AND_CHIMP_FST=0.507299</t>
  </si>
  <si>
    <t>chr10_124786765_INS_chimpanzee_000251F_1_2964467_quiver_pilon_2617697_2619566</t>
  </si>
  <si>
    <t>000252F_1_2953817_quiver_pilon</t>
  </si>
  <si>
    <t>399413</t>
  </si>
  <si>
    <t>399473</t>
  </si>
  <si>
    <t>RN7SKP31</t>
  </si>
  <si>
    <t>15100</t>
  </si>
  <si>
    <t>CHIMP_VST=.;AC=32;CHIMP_AF=0;QEND=138412789;HUMAN_AVG_CNF=.;TSTART=399413;LBK_CNF=.;BHCONDEL=NO;SVLEN=-60;LOS_CNF=.;EXONDIST=15100;DHCONDEL=9380032;SVTYPE=DEL;CIPOS=-5,5;CHIMP_FST=0.523724;STRAND=1;REPPARENT=LINE/L1;CHIMP_AVG_CNF=.;BNSVLEN=.;DENISOVA_CNF=.;AF=0.355556;GORILLA_VST=.;END=399473;REPLEN=60;TEND=399473;QSTART=138412729;NEAN_CNF=.;REPSTART=396354;GORILLA_AF=0;SOURCE=chimpanzee;HUMAN_AF=.;CHCONDEL=chrX:147792760-147792795;ORANG_FST=0.521433;BNS=NO;ORANG_AF=0;NS=45;LINEAGE=human_specific;QCONTIG=chrX;REPTYPE=L1MA3;HUMAN_AND_CHIMP_VST=.;CIEND=-5,5;BNOSCORE=.;BNID=.;UNMASKEDWSSD=0;ORANG_AVG_CNF=.;GORILLA_AVG_CNF=.;HUMAN_APE_VST=.;GORILLA_FST=0.538992;ORANG_VST=.;SHARED=orangutan,gorilla,chimpanzee,.,.;HUMAN_APE_FST=1;AN=90;CEXON=RN7SKP31;HUMAN_AND_CHIMP_FST=0.603372</t>
  </si>
  <si>
    <t>chrX_138412729_INS_chimpanzee_000252F_1_2953817_quiver_pilon_399413_399473</t>
  </si>
  <si>
    <t>756084</t>
  </si>
  <si>
    <t>756451</t>
  </si>
  <si>
    <t>RP11-158M9.1</t>
  </si>
  <si>
    <t>76096</t>
  </si>
  <si>
    <t>CHIMP_VST=.;AC=32;CHIMP_AF=0;QEND=138058227;HUMAN_AVG_CNF=.;TSTART=756084;LBK_CNF=.;BHCONDEL=NO;SVLEN=-367;LOS_CNF=.;EXONDIST=76096;DHCONDEL=9148188;SVTYPE=DEL;CIPOS=-5,5;CHIMP_FST=0.523724;STRAND=1;REPPARENT=DNA/hAT-Charlie,LINE/L1,SINE/Alu;CHIMP_AVG_CNF=.;BNSVLEN=.;DENISOVA_CNF=.;AF=0.355556;GORILLA_VST=.;END=756451;REPLEN=65,151,124;TEND=756451;QSTART=138057860;NEAN_CNF=.;REPSTART=755972,756171,756322;GORILLA_AF=0;SOURCE=chimpanzee;HUMAN_AF=.;CHCONDEL=chrX:128909670-128909671;ORANG_FST=0.521433;BNS=NO;ORANG_AF=0;NS=45;LINEAGE=human_specific;QCONTIG=chrX;REPTYPE=MER103C,L1MA7,AluJb;HUMAN_AND_CHIMP_VST=.;CIEND=-5,5;BNOSCORE=.;BNID=.;UNMASKEDWSSD=0;ORANG_AVG_CNF=.;GORILLA_AVG_CNF=.;HUMAN_APE_VST=.;GORILLA_FST=0.538992;ORANG_VST=.;SHARED=orangutan,gorilla,chimpanzee,.,.;HUMAN_APE_FST=1;AN=90;CEXON=RP11-158M9.1;HUMAN_AND_CHIMP_FST=0.603372</t>
  </si>
  <si>
    <t>chrX_138057860_INS_chimpanzee_000252F_1_2953817_quiver_pilon_756084_756451</t>
  </si>
  <si>
    <t>1639178</t>
  </si>
  <si>
    <t>1639832</t>
  </si>
  <si>
    <t>GPR101</t>
  </si>
  <si>
    <t>145369</t>
  </si>
  <si>
    <t>CHIMP_VST=.;AC=33;CHIMP_AF=0;QEND=137177698;HUMAN_AVG_CNF=.;TSTART=1639178;LBK_CNF=.;BHCONDEL=NO;SVLEN=-654;LOS_CNF=.;EXONDIST=145369;DHCONDEL=8267372;SVTYPE=DEL;CIPOS=-5,5;CHIMP_FST=0.539546;STRAND=1;REPPARENT=SINE/MIR,LINE/L2;CHIMP_AVG_CNF=.;BNSVLEN=.;DENISOVA_CNF=.;AF=0.366667;GORILLA_VST=.;END=1639832;REPLEN=179,343;TEND=1639832;QSTART=137177044;NEAN_CNF=.;REPSTART=1639226,1639489;GORILLA_AF=0;SOURCE=chimpanzee;HUMAN_AF=.;CHCONDEL=chrX:128909670-128909671;ORANG_FST=0.427348;BNS=NO;ORANG_AF=0.0454545;NS=45;LINEAGE=human_specific;QCONTIG=chrX;REPTYPE=MIRb,L2c;HUMAN_AND_CHIMP_VST=.;CIEND=-5,5;BNOSCORE=.;BNID=.;UNMASKEDWSSD=24;ORANG_AVG_CNF=.;GORILLA_AVG_CNF=.;HUMAN_APE_VST=.;GORILLA_FST=0.554165;ORANG_VST=.;SHARED=orangutan,gorilla,chimpanzee,.,.;HUMAN_APE_FST=0.983813;AN=90;CEXON=GPR101;HUMAN_AND_CHIMP_FST=0.556533</t>
  </si>
  <si>
    <t>chrX_137177044_INS_chimpanzee_000252F_1_2953817_quiver_pilon_1639178_1639832</t>
  </si>
  <si>
    <t>1662601</t>
  </si>
  <si>
    <t>1663399</t>
  </si>
  <si>
    <t>122600</t>
  </si>
  <si>
    <t>CHIMP_VST=0.000599159;AC=32;CHIMP_AF=0;QEND=137155073;HUMAN_AVG_CNF=0;TSTART=1662601;LBK_CNF=0.000;BHCONDEL=NO;SVLEN=-798;LOS_CNF=0.000;EXONDIST=122600;DHCONDEL=8244603;SVTYPE=DEL;CIPOS=-5,5;CHIMP_FST=0.523724;STRAND=1;REPPARENT=LTR/ERVL,SINE/MIR,SINE/MIR;CHIMP_AVG_CNF=1.69;BNSVLEN=.;DENISOVA_CNF=0.000;AF=0.355556;GORILLA_VST=0.543187;END=1663399;REPLEN=186,191,158;TEND=1663399;QSTART=137154275;NEAN_CNF=0.000;REPSTART=1662297,1662935,1663241;GORILLA_AF=0;SOURCE=chimpanzee;HUMAN_AF=.;CHCONDEL=chrX:128909670-128909671;ORANG_FST=0.521433;BNS=NO;ORANG_AF=0;NS=45;LINEAGE=human_specific;QCONTIG=chrX;REPTYPE=LTR33,MIR,MIRb;HUMAN_AND_CHIMP_VST=0.526026;CIEND=-5,5;BNOSCORE=.;BNID=.;UNMASKEDWSSD=100;ORANG_AVG_CNF=2.78;GORILLA_AVG_CNF=5.73;HUMAN_APE_VST=0.45585;GORILLA_FST=0.538992;ORANG_VST=0.194966;SHARED=orangutan,gorilla,chimpanzee,.,.;HUMAN_APE_FST=1;AN=90;CEXON=GPR101;HUMAN_AND_CHIMP_FST=0.603372</t>
  </si>
  <si>
    <t>chrX_137154275_INS_chimpanzee_000252F_1_2953817_quiver_pilon_1662601_1663399</t>
  </si>
  <si>
    <t>000253F_1_2944229_quiver_pilon</t>
  </si>
  <si>
    <t>2594732</t>
  </si>
  <si>
    <t>2595002</t>
  </si>
  <si>
    <t>SMPDL3B</t>
  </si>
  <si>
    <t>CHIMP_VST=.;AC=32;CHIMP_AF=0;QEND=27943065;HUMAN_AVG_CNF=.;TSTART=2594732;LBK_CNF=.;BHCONDEL=NO;SVLEN=-270;LOS_CNF=.;EXONDIST=430;DHCONDEL=2431350;SVTYPE=DEL;CIPOS=-5,5;CHIMP_FST=0.523724;STRAND=0;REPPARENT=SINE/Alu,SINE/Alu;CHIMP_AVG_CNF=.;BNSVLEN=.;DENISOVA_CNF=.;AF=0.355556;GORILLA_VST=.;END=2595002;REPLEN=166,104;TEND=2595002;QSTART=27942795;NEAN_CNF=.;REPSTART=2594600,2594898;GORILLA_AF=0;SOURCE=chimpanzee;HUMAN_AF=1;CHCONDEL=chr1:30374144-30374145;ORANG_FST=0.521433;BNS=NO;ORANG_AF=0;NS=45;LINEAGE=human_specific;QCONTIG=chr1;REPTYPE=AluSx,AluSx;HUMAN_AND_CHIMP_VST=.;CIEND=-5,5;BNOSCORE=.;BNID=.;UNMASKEDWSSD=0;ORANG_AVG_CNF=.;GORILLA_AVG_CNF=.;HUMAN_APE_VST=.;GORILLA_FST=0.538992;ORANG_VST=.;SHARED=orangutan,gorilla,chimpanzee,.,.;HUMAN_APE_FST=1;AN=90;CEXON=SMPDL3B;HUMAN_AND_CHIMP_FST=0.603372</t>
  </si>
  <si>
    <t>chr1_27942795_INS_chimpanzee_000253F_1_2944229_quiver_pilon_2594732_2595002</t>
  </si>
  <si>
    <t>358601</t>
  </si>
  <si>
    <t>358694</t>
  </si>
  <si>
    <t>ACAP2</t>
  </si>
  <si>
    <t>CHIMP_VST=.;AC=32;CHIMP_AF=0;QEND=195355984;HUMAN_AVG_CNF=.;TSTART=358601;LBK_CNF=.;BHCONDEL=NO;SVLEN=-93;LOS_CNF=.;EXONDIST=178;DHCONDEL=2923511;SVTYPE=DEL;CIPOS=-5,5;CHIMP_FST=0.523724;STRAND=0;REPPARENT=SINE/Alu;CHIMP_AVG_CNF=.;BNSVLEN=.;DENISOVA_CNF=.;AF=0.355556;GORILLA_VST=.;END=358694;REPLEN=93;TEND=358694;QSTART=195355891;NEAN_CNF=.;REPSTART=358591;GORILLA_AF=0;SOURCE=chimpanzee;HUMAN_AF=1;CHCONDEL=chr3:192432378-192432379;ORANG_FST=0.521433;BNS=NO;ORANG_AF=0;NS=45;LINEAGE=human_specific;QCONTIG=chr3;REPTYPE=FLAM_C;HUMAN_AND_CHIMP_VST=.;CIEND=-5,5;BNOSCORE=.;BNID=.;UNMASKEDWSSD=0;ORANG_AVG_CNF=.;GORILLA_AVG_CNF=.;HUMAN_APE_VST=.;GORILLA_FST=0.538992;ORANG_VST=.;SHARED=orangutan,gorilla,chimpanzee,.,.;HUMAN_APE_FST=1;AN=90;CEXON=ACAP2;HUMAN_AND_CHIMP_FST=0.603372</t>
  </si>
  <si>
    <t>chr3_195355891_INS_chimpanzee_000254F_1_2951801_quiver_pilon_358601_358694</t>
  </si>
  <si>
    <t>366185</t>
  </si>
  <si>
    <t>366544</t>
  </si>
  <si>
    <t>5627</t>
  </si>
  <si>
    <t>CHIMP_VST=.;AC=31;CHIMP_AF=0;QEND=195363771;HUMAN_AVG_CNF=.;TSTART=366185;LBK_CNF=.;BHCONDEL=NO;SVLEN=-359;LOS_CNF=.;EXONDIST=5627;DHCONDEL=2931032;SVTYPE=DEL;CIPOS=-5,5;CHIMP_FST=0.509211;STRAND=0;REPPARENT=SINE/Alu,LINE/L1,SINE/Alu;CHIMP_AVG_CNF=.;BNSVLEN=.;DENISOVA_CNF=.;AF=0.344444;GORILLA_VST=.;END=366544;REPLEN=247,61,51;TEND=366544;QSTART=195363412;NEAN_CNF=.;REPSTART=366133,366432,366493;GORILLA_AF=0;SOURCE=chimpanzee;HUMAN_AF=0.96875;CHCONDEL=chr3:192432378-192432379;ORANG_FST=0.506581;BNS=NO;ORANG_AF=0;NS=45;LINEAGE=human_specific;QCONTIG=chr3;REPTYPE=AluY,L1M1,AluSx;HUMAN_AND_CHIMP_VST=.;CIEND=-5,5;BNOSCORE=.;BNID=.;UNMASKEDWSSD=0;ORANG_AVG_CNF=.;GORILLA_AVG_CNF=.;HUMAN_APE_VST=.;GORILLA_FST=0.525092;ORANG_VST=.;SHARED=orangutan,gorilla,chimpanzee,.,.;HUMAN_APE_FST=0.970635;AN=90;CEXON=ACAP2;HUMAN_AND_CHIMP_FST=0.584083</t>
  </si>
  <si>
    <t>chr3_195363412_INS_chimpanzee_000254F_1_2951801_quiver_pilon_366185_366544</t>
  </si>
  <si>
    <t>464639</t>
  </si>
  <si>
    <t>464983</t>
  </si>
  <si>
    <t>15166</t>
  </si>
  <si>
    <t>CHIMP_VST=.;AC=31;CHIMP_AF=0;QEND=195458589;HUMAN_AVG_CNF=.;TSTART=464639;LBK_CNF=.;BHCONDEL=NO;SVLEN=-344;LOS_CNF=.;EXONDIST=15166;DHCONDEL=3025865;SVTYPE=DEL;CIPOS=-5,5;CHIMP_FST=0.509211;STRAND=0;REPPARENT=SINE/MIR;CHIMP_AVG_CNF=.;BNSVLEN=.;DENISOVA_CNF=.;AF=0.344444;GORILLA_VST=.;END=464983;REPLEN=121;TEND=464983;QSTART=195458245;NEAN_CNF=.;REPSTART=464632;GORILLA_AF=0;SOURCE=chimpanzee;HUMAN_AF=0.96875;CHCONDEL=chr3:192432378-192432379;ORANG_FST=0.506581;BNS=NO;ORANG_AF=0;NS=45;LINEAGE=human_specific;QCONTIG=chr3;REPTYPE=MIR3;HUMAN_AND_CHIMP_VST=.;CIEND=-5,5;BNOSCORE=.;BNID=.;UNMASKEDWSSD=48;ORANG_AVG_CNF=.;GORILLA_AVG_CNF=.;HUMAN_APE_VST=.;GORILLA_FST=0.525092;ORANG_VST=.;SHARED=orangutan,gorilla,chimpanzee,.,.;HUMAN_APE_FST=0.970635;AN=90;CEXON=ACAP2;HUMAN_AND_CHIMP_FST=0.584083</t>
  </si>
  <si>
    <t>chr3_195458245_INS_chimpanzee_000254F_1_2951801_quiver_pilon_464639_464983</t>
  </si>
  <si>
    <t>864495</t>
  </si>
  <si>
    <t>864586</t>
  </si>
  <si>
    <t>AC124944.5</t>
  </si>
  <si>
    <t>CHIMP_VST=.;AC=29;CHIMP_AF=0;QEND=195855199;HUMAN_AVG_CNF=.;TSTART=864495;LBK_CNF=.;BHCONDEL=NO;SVLEN=-91;LOS_CNF=.;EXONDIST=879;DHCONDEL=3422728;SVTYPE=DEL;CIPOS=-5,5;CHIMP_FST=0.479878;STRAND=0;REPPARENT=Simple_repeat,Simple_repeat;CHIMP_AVG_CNF=.;BNSVLEN=.;DENISOVA_CNF=.;AF=0.322222;GORILLA_VST=.;END=864586;REPLEN=35,54;TEND=864586;QSTART=195855108;NEAN_CNF=.;REPSTART=864497,864532;GORILLA_AF=0;SOURCE=chimpanzee;HUMAN_AF=0.90625;CHCONDEL=chr3:192432378-192432379;ORANG_FST=0.476635;BNS=NO;ORANG_AF=0;NS=45;LINEAGE=polymorphic;QCONTIG=chr3;REPTYPE=(GGAA)n,(GGGA)n;HUMAN_AND_CHIMP_VST=.;CIEND=-5,5;BNOSCORE=.;BNID=.;UNMASKEDWSSD=0;ORANG_AVG_CNF=.;GORILLA_AVG_CNF=.;HUMAN_APE_VST=.;GORILLA_FST=0.496829;ORANG_VST=.;SHARED=.,.,chimpanzee,.,.;HUMAN_APE_FST=0.911576;AN=90;CEXON=AC124944.5;HUMAN_AND_CHIMP_FST=0.545605</t>
  </si>
  <si>
    <t>chr3_195855108_INS_chimpanzee_000254F_1_2951801_quiver_pilon_864495_864586</t>
  </si>
  <si>
    <t>883117</t>
  </si>
  <si>
    <t>883169</t>
  </si>
  <si>
    <t>TNK2</t>
  </si>
  <si>
    <t>CHIMP_VST=.;AC=32;CHIMP_AF=0;QEND=195872785;HUMAN_AVG_CNF=.;TSTART=883117;LBK_CNF=.;BHCONDEL=NO;SVLEN=-52;LOS_CNF=.;EXONDIST=0;DHCONDEL=3440353;SVTYPE=DEL;CIPOS=-5,5;CHIMP_FST=0.554937;STRAND=0;REPPARENT=.;CHIMP_AVG_CNF=.;BNSVLEN=.;DENISOVA_CNF=.;AF=0.380952;GORILLA_VST=.;END=883169;REPLEN=.;TEND=883169;QSTART=195872733;NEAN_CNF=.;REPSTART=.;GORILLA_AF=0;SOURCE=chimpanzee;HUMAN_AF=1;CHCONDEL=chr3:192432378-192432379;ORANG_FST=0.55599;BNS=NO;ORANG_AF=0;NS=45;LINEAGE=polymorphic;QCONTIG=chr3;REPTYPE=.;HUMAN_AND_CHIMP_VST=.;CIEND=-5,5;BNOSCORE=.;BNID=.;UNMASKEDWSSD=52;ORANG_AVG_CNF=.;GORILLA_AVG_CNF=.;HUMAN_APE_VST=.;GORILLA_FST=0.617769;ORANG_VST=.;SHARED=.,.,chimpanzee,.,.;HUMAN_APE_FST=1;AN=84;CEXON=TNK2;HUMAN_AND_CHIMP_FST=0.610122</t>
  </si>
  <si>
    <t>chr3_195872733_INS_chimpanzee_000254F_1_2951801_quiver_pilon_883117_883169</t>
  </si>
  <si>
    <t>1303307</t>
  </si>
  <si>
    <t>1303587</t>
  </si>
  <si>
    <t>TM4SF19,TM4SF19-TCTEX1D2</t>
  </si>
  <si>
    <t>2807</t>
  </si>
  <si>
    <t>CHIMP_VST=.;AC=29;CHIMP_AF=0;QEND=196335738;HUMAN_AVG_CNF=.;TSTART=1303307;LBK_CNF=.;BHCONDEL=NO;SVLEN=-280;LOS_CNF=.;EXONDIST=2807;DHCONDEL=3903078;SVTYPE=DEL;CIPOS=-5,5;CHIMP_FST=0.721629;STRAND=0;REPPARENT=Simple_repeat,Low_complexity;CHIMP_AVG_CNF=.;BNSVLEN=.;DENISOVA_CNF=.;AF=0.517857;GORILLA_VST=.;END=1303587;REPLEN=104,206;TEND=1303587;QSTART=196335458;NEAN_CNF=.;REPSTART=1303231,1303381;GORILLA_AF=0;SOURCE=chimpanzee;HUMAN_AF=0.966667;CHCONDEL=chr3:192432378-192432379;ORANG_FST=.;BNS=NO;ORANG_AF=0;NS=45;LINEAGE=human_specific;QCONTIG=chr3;REPTYPE=(GGGTG)n,G-rich;HUMAN_AND_CHIMP_VST=.;CIEND=-5,5;BNOSCORE=.;BNID=.;UNMASKEDWSSD=0;ORANG_AVG_CNF=.;GORILLA_AVG_CNF=.;HUMAN_APE_VST=.;GORILLA_FST=0.721629;ORANG_VST=.;SHARED=orangutan,gorilla,chimpanzee,.,.;HUMAN_APE_FST=0.965599;AN=56;CEXON=TM4SF19,TM4SF19-TCTEX1D2;HUMAN_AND_CHIMP_FST=0.745545</t>
  </si>
  <si>
    <t>chr3_196335458_INS_chimpanzee_000254F_1_2951801_quiver_pilon_1303307_1303587</t>
  </si>
  <si>
    <t>1601741</t>
  </si>
  <si>
    <t>1602115</t>
  </si>
  <si>
    <t>LINC01063</t>
  </si>
  <si>
    <t>7646</t>
  </si>
  <si>
    <t>CHIMP_VST=.;AC=33;CHIMP_AF=0.05;QEND=196624227;HUMAN_AVG_CNF=.;TSTART=1601741;LBK_CNF=.;BHCONDEL=NO;SVLEN=-374;LOS_CNF=.;EXONDIST=7646;DHCONDEL=4191473;SVTYPE=DEL;CIPOS=-5,5;CHIMP_FST=0.418184;STRAND=0;REPPARENT=SINE/Alu,SINE/Alu;CHIMP_AVG_CNF=.;BNSVLEN=.;DENISOVA_CNF=.;AF=0.366667;GORILLA_VST=.;END=1602115;REPLEN=184,188;TEND=1602115;QSTART=196623853;NEAN_CNF=.;REPSTART=1601591,1601927;GORILLA_AF=0;SOURCE=chimpanzee;HUMAN_AF=1;CHCONDEL=chr3:192432378-192432379;ORANG_FST=0.537608;BNS=NO;ORANG_AF=0;NS=45;LINEAGE=human_specific;QCONTIG=chr3;REPTYPE=AluSx,AluJb;HUMAN_AND_CHIMP_VST=.;CIEND=-5,5;BNOSCORE=.;BNID=.;UNMASKEDWSSD=0;ORANG_AVG_CNF=.;GORILLA_AVG_CNF=.;HUMAN_APE_VST=.;GORILLA_FST=0.554165;ORANG_VST=.;SHARED=orangutan,gorilla,chimpanzee,.,.;HUMAN_APE_FST=0.983813;AN=90;CEXON=LINC01063;HUMAN_AND_CHIMP_FST=0.624089</t>
  </si>
  <si>
    <t>chr3_196623853_INS_chimpanzee_000254F_1_2951801_quiver_pilon_1601741_1602115</t>
  </si>
  <si>
    <t>2061101</t>
  </si>
  <si>
    <t>2061685</t>
  </si>
  <si>
    <t>12</t>
  </si>
  <si>
    <t>CHIMP_VST=0.0812433;AC=32;CHIMP_AF=0;QEND=197081051;HUMAN_AVG_CNF=0;TSTART=2061101;LBK_CNF=0.000;BHCONDEL=NO;SVLEN=-584;LOS_CNF=0.000;EXONDIST=12;DHCONDEL=4648087;SVTYPE=DEL;CIPOS=-5,5;CHIMP_FST=0.523724;STRAND=0;REPPARENT=SINE/Alu,SINE/Alu;CHIMP_AVG_CNF=2;BNSVLEN=.;DENISOVA_CNF=0.000;AF=0.355556;GORILLA_VST=0.0688052;END=2061685;REPLEN=154,177;TEND=2061685;QSTART=197080467;NEAN_CNF=0.000;REPSTART=2060928,2061263;GORILLA_AF=0;SOURCE=chimpanzee;HUMAN_AF=1;CHCONDEL=chr3:192432378-192432379;ORANG_FST=0.521433;BNS=NO;ORANG_AF=0;NS=45;LINEAGE=human_specific;QCONTIG=chr3;REPTYPE=AluJb,AluJb;HUMAN_AND_CHIMP_VST=0.414254;CIEND=-5,5;BNOSCORE=.;BNID=.;UNMASKEDWSSD=193;ORANG_AVG_CNF=2.35;GORILLA_AVG_CNF=2.02;HUMAN_APE_VST=0.87376;GORILLA_FST=0.538992;ORANG_VST=0.16121;SHARED=orangutan,gorilla,chimpanzee,.,.;HUMAN_APE_FST=1;AN=90;CEXON=DLG1;HUMAN_AND_CHIMP_FST=0.603372</t>
  </si>
  <si>
    <t>chr3_197080467_INS_chimpanzee_000254F_1_2951801_quiver_pilon_2061101_2061685</t>
  </si>
  <si>
    <t>2511156</t>
  </si>
  <si>
    <t>2511222</t>
  </si>
  <si>
    <t>BDH1</t>
  </si>
  <si>
    <t>CHIMP_VST=.;AC=32;CHIMP_AF=0;QEND=197511655;HUMAN_AVG_CNF=.;TSTART=2511156;LBK_CNF=.;BHCONDEL=NO;SVLEN=-66;LOS_CNF=.;EXONDIST=0;DHCONDEL=5079209;SVTYPE=DEL;CIPOS=-5,5;CHIMP_FST=0.523724;STRAND=0;REPPARENT=SINE/MIR,DNA/hAT-Charlie;CHIMP_AVG_CNF=.;BNSVLEN=.;DENISOVA_CNF=.;AF=0.355556;GORILLA_VST=.;END=2511222;REPLEN=4,62;TEND=2511222;QSTART=197511589;NEAN_CNF=.;REPSTART=2511064,2511160;GORILLA_AF=0;SOURCE=chimpanzee;HUMAN_AF=1;CHCONDEL=chr3:192432378-192432379;ORANG_FST=0.521433;BNS=NO;ORANG_AF=0;NS=45;LINEAGE=human_specific;QCONTIG=chr3;REPTYPE=MIRc,Charlie16a;HUMAN_AND_CHIMP_VST=.;CIEND=-5,5;BNOSCORE=.;BNID=.;UNMASKEDWSSD=0;ORANG_AVG_CNF=.;GORILLA_AVG_CNF=.;HUMAN_APE_VST=.;GORILLA_FST=0.538992;ORANG_VST=.;SHARED=orangutan,gorilla,chimpanzee,.,.;HUMAN_APE_FST=1;AN=90;CEXON=BDH1;HUMAN_AND_CHIMP_FST=0.603372</t>
  </si>
  <si>
    <t>chr3_197511589_INS_chimpanzee_000254F_1_2951801_quiver_pilon_2511156_2511222</t>
  </si>
  <si>
    <t>2602965</t>
  </si>
  <si>
    <t>2603268</t>
  </si>
  <si>
    <t>AC024560.3</t>
  </si>
  <si>
    <t>5280</t>
  </si>
  <si>
    <t>CHIMP_VST=.;AC=32;CHIMP_AF=0;QEND=197605957;HUMAN_AVG_CNF=.;TSTART=2602965;LBK_CNF=.;BHCONDEL=NO;SVLEN=-303;LOS_CNF=.;EXONDIST=5280;DHCONDEL=5173274;SVTYPE=DEL;CIPOS=-5,5;CHIMP_FST=0.523724;STRAND=0;REPPARENT=SINE/Alu,SINE/Alu;CHIMP_AVG_CNF=.;BNSVLEN=.;DENISOVA_CNF=.;AF=0.355556;GORILLA_VST=.;END=2603268;REPLEN=114,187;TEND=2603268;QSTART=197605654;NEAN_CNF=.;REPSTART=2602786,2603081;GORILLA_AF=0;SOURCE=chimpanzee;HUMAN_AF=1;CHCONDEL=chr3:192432378-192432379;ORANG_FST=0.521433;BNS=NO;ORANG_AF=0;NS=45;LINEAGE=human_specific;QCONTIG=chr3;REPTYPE=AluSx,AluSx;HUMAN_AND_CHIMP_VST=.;CIEND=-5,5;BNOSCORE=.;BNID=.;UNMASKEDWSSD=0;ORANG_AVG_CNF=.;GORILLA_AVG_CNF=.;HUMAN_APE_VST=.;GORILLA_FST=0.538992;ORANG_VST=.;SHARED=orangutan,gorilla,chimpanzee,.,.;HUMAN_APE_FST=1;AN=90;CEXON=AC024560.3;HUMAN_AND_CHIMP_FST=0.603372</t>
  </si>
  <si>
    <t>chr3_197605654_INS_chimpanzee_000254F_1_2951801_quiver_pilon_2602965_2603268</t>
  </si>
  <si>
    <t>2676820</t>
  </si>
  <si>
    <t>2677024</t>
  </si>
  <si>
    <t>RUBCN</t>
  </si>
  <si>
    <t>CHIMP_VST=.;AC=31;CHIMP_AF=0;QEND=197671822;HUMAN_AVG_CNF=.;TSTART=2676820;LBK_CNF=.;BHCONDEL=NO;SVLEN=-204;LOS_CNF=.;EXONDIST=0;DHCONDEL=5239238;SVTYPE=DEL;CIPOS=-5,5;CHIMP_FST=0.509211;STRAND=0;REPPARENT=.;CHIMP_AVG_CNF=.;BNSVLEN=.;DENISOVA_CNF=.;AF=0.344444;GORILLA_VST=.;END=2677024;REPLEN=.;TEND=2677024;QSTART=197671618;NEAN_CNF=.;REPSTART=.;GORILLA_AF=0;SOURCE=chimpanzee;HUMAN_AF=0.96875;CHCONDEL=chr3:192432378-192432379;ORANG_FST=0.506581;BNS=NO;ORANG_AF=0;NS=45;LINEAGE=polymorphic;QCONTIG=chr3;REPTYPE=.;HUMAN_AND_CHIMP_VST=.;CIEND=-5,5;BNOSCORE=.;BNID=.;UNMASKEDWSSD=0;ORANG_AVG_CNF=.;GORILLA_AVG_CNF=.;HUMAN_APE_VST=.;GORILLA_FST=0.525092;ORANG_VST=.;SHARED=.,.,chimpanzee,.,.;HUMAN_APE_FST=0.970635;AN=90;CEXON=RUBCN;HUMAN_AND_CHIMP_FST=0.584083</t>
  </si>
  <si>
    <t>chr3_197671618_INS_chimpanzee_000254F_1_2951801_quiver_pilon_2676820_2677024</t>
  </si>
  <si>
    <t>2923563</t>
  </si>
  <si>
    <t>2925202</t>
  </si>
  <si>
    <t>IQCG</t>
  </si>
  <si>
    <t>CHIMP_VST=.;AC=43;CHIMP_AF=0;QEND=197908155;HUMAN_AVG_CNF=.;TSTART=2923563;LBK_CNF=.;BHCONDEL=NO;SVLEN=-1639;LOS_CNF=.;EXONDIST=0;DHCONDEL=5474136;SVTYPE=DEL;CIPOS=-5,5;CHIMP_FST=0.68657;STRAND=0;REPPARENT=LTR/ERVL,LTR/ERVL,LTR/ERVL;CHIMP_AVG_CNF=.;BNSVLEN=.;DENISOVA_CNF=.;AF=0.477778;GORILLA_VST=.;END=2925202;REPLEN=125,78,74;TEND=2925202;QSTART=197906516;NEAN_CNF=.;REPSTART=2923592,2925044,2925128;GORILLA_AF=0;SOURCE=chimpanzee;HUMAN_AF=1;CHCONDEL=chr3:192432378-192432379;ORANG_FST=-0.0292503;BNS=NO;ORANG_AF=0.5;NS=45;LINEAGE=polymorphic;QCONTIG=chr3;REPTYPE=LTR41B,LTR41B,ERVL-E-int;HUMAN_AND_CHIMP_VST=.;CIEND=-5,5;BNOSCORE=.;BNID=.;UNMASKEDWSSD=0;ORANG_AVG_CNF=.;GORILLA_AVG_CNF=.;HUMAN_APE_VST=.;GORILLA_FST=0.691793;ORANG_VST=.;SHARED=.,gorilla,chimpanzee,.,.;HUMAN_APE_FST=0.82018;AN=90;CEXON=IQCG;HUMAN_AND_CHIMP_FST=0.171846</t>
  </si>
  <si>
    <t>chr3_197906516_INS_chimpanzee_000254F_1_2951801_quiver_pilon_2923563_2925202</t>
  </si>
  <si>
    <t>96729</t>
  </si>
  <si>
    <t>101440</t>
  </si>
  <si>
    <t>ARL15</t>
  </si>
  <si>
    <t>4100</t>
  </si>
  <si>
    <t>CHIMP_VST=0.112973;AC=32;CHIMP_AF=0;QEND=54122222;HUMAN_AVG_CNF=0;TSTART=96729;LBK_CNF=0.000;BHCONDEL=NO;SVLEN=-4711;LOS_CNF=0.000;EXONDIST=4100;DHCONDEL=41431679;SVTYPE=DEL;CIPOS=-5,5;CHIMP_FST=0.523724;STRAND=0;REPPARENT=SINE/MIR,LINE/L2,DNA/hAT-Charlie,Simple_repeat,SINE/MIR,LTR/ERVL,DNA/hAT-Charlie,LTR/ERVL-MaLR;CHIMP_AVG_CNF=2.25;BNSVLEN=4788;DENISOVA_CNF=0.000;AF=0.355556;GORILLA_VST=0.122261;END=101440;REPLEN=183,107,175,23,198,155,176,300;TEND=101440;QSTART=54117511;NEAN_CNF=0.000;REPSTART=97297,97996,98664,99436,99814,100686,101264,98184;GORILLA_AF=0;SOURCE=chimpanzee;HUMAN_AF=.;CHCONDEL=chr5:12685830-12685831;ORANG_FST=0.521433;BNS=YES;ORANG_AF=0;NS=45;LINEAGE=human_specific;QCONTIG=chr5;REPTYPE=MIRb,L2a,MER3,(T)n,MIRb,LTR16C,Charlie1a,MLT1L;HUMAN_AND_CHIMP_VST=0.424617;CIEND=-5,5;BNOSCORE=0.624170965364775;BNID=ID:1980;UNMASKEDWSSD=2486;ORANG_AVG_CNF=2.4;GORILLA_AVG_CNF=2.39;HUMAN_APE_VST=0.961338;GORILLA_FST=0.538992;ORANG_VST=0.155301;SHARED=orangutan,gorilla,chimpanzee,.,.;HUMAN_APE_FST=1;AN=90;CEXON=ARL15;HUMAN_AND_CHIMP_FST=0.603372</t>
  </si>
  <si>
    <t>chr5_54117511_INS_chimpanzee_000256F_1_2859075_quiver_pilon_96729_101440</t>
  </si>
  <si>
    <t>907119</t>
  </si>
  <si>
    <t>907702</t>
  </si>
  <si>
    <t>RP11-45H22.3</t>
  </si>
  <si>
    <t>27805</t>
  </si>
  <si>
    <t>CHIMP_VST=0.108588;AC=32;CHIMP_AF=0;QEND=54929014;HUMAN_AVG_CNF=0;TSTART=907119;LBK_CNF=0.000;BHCONDEL=NO;SVLEN=-583;LOS_CNF=0.000;EXONDIST=27805;DHCONDEL=42242599;SVTYPE=DEL;CIPOS=-5,5;CHIMP_FST=0.523724;STRAND=0;REPPARENT=LINE/L1;CHIMP_AVG_CNF=1.8;BNSVLEN=.;DENISOVA_CNF=0.000;AF=0.355556;GORILLA_VST=0.0627205;END=907702;REPLEN=326;TEND=907702;QSTART=54928431;NEAN_CNF=0.000;REPSTART=907376;GORILLA_AF=0;SOURCE=chimpanzee;HUMAN_AF=.;CHCONDEL=chr5:12685830-12685831;ORANG_FST=0.521433;BNS=NO;ORANG_AF=0;NS=45;LINEAGE=human_specific;QCONTIG=chr5;REPTYPE=L1PB1;HUMAN_AND_CHIMP_VST=0.400058;CIEND=-5,5;BNOSCORE=.;BNID=.;UNMASKEDWSSD=147;ORANG_AVG_CNF=2.03;GORILLA_AVG_CNF=1.74;HUMAN_APE_VST=0.916073;GORILLA_FST=0.538992;ORANG_VST=0.163475;SHARED=orangutan,gorilla,chimpanzee,.,.;HUMAN_APE_FST=1;AN=90;CEXON=RP11-45H22.3;HUMAN_AND_CHIMP_FST=0.603372</t>
  </si>
  <si>
    <t>chr5_54928431_INS_chimpanzee_000256F_1_2859075_quiver_pilon_907119_907702</t>
  </si>
  <si>
    <t>1374072</t>
  </si>
  <si>
    <t>1374152</t>
  </si>
  <si>
    <t>SKIV2L2</t>
  </si>
  <si>
    <t>1739</t>
  </si>
  <si>
    <t>CHIMP_VST=.;AC=30;CHIMP_AF=0;QEND=55389922;HUMAN_AVG_CNF=.;TSTART=1374072;LBK_CNF=.;BHCONDEL=NO;SVLEN=-80;LOS_CNF=.;EXONDIST=1739;DHCONDEL=42704010;SVTYPE=DEL;CIPOS=-5,5;CHIMP_FST=0.53311;STRAND=0;REPPARENT=Simple_repeat;CHIMP_AVG_CNF=.;BNSVLEN=.;DENISOVA_CNF=.;AF=0.357143;GORILLA_VST=.;END=1374152;REPLEN=80;TEND=1374152;QSTART=55389842;NEAN_CNF=.;REPSTART=1374050;GORILLA_AF=0;SOURCE=chimpanzee;HUMAN_AF=.;CHCONDEL=chr5:12685830-12685831;ORANG_FST=0.522242;BNS=NO;ORANG_AF=0;NS=45;LINEAGE=polymorphic;QCONTIG=chr5;REPTYPE=(TA)n;HUMAN_AND_CHIMP_VST=.;CIEND=-5,5;BNOSCORE=.;BNID=.;UNMASKEDWSSD=0;ORANG_AVG_CNF=.;GORILLA_AVG_CNF=.;HUMAN_APE_VST=.;GORILLA_FST=0.53311;ORANG_VST=.;SHARED=.,.,chimpanzee,.,.;HUMAN_APE_FST=1;AN=84;CEXON=SKIV2L2;HUMAN_AND_CHIMP_FST=0.636892</t>
  </si>
  <si>
    <t>chr5_55389842_INS_chimpanzee_000256F_1_2859075_quiver_pilon_1374072_1374152</t>
  </si>
  <si>
    <t>1547888</t>
  </si>
  <si>
    <t>1547992</t>
  </si>
  <si>
    <t>AK4P2</t>
  </si>
  <si>
    <t>10272</t>
  </si>
  <si>
    <t>CHIMP_VST=.;AC=32;CHIMP_AF=0;QEND=55562931;HUMAN_AVG_CNF=.;TSTART=1547888;LBK_CNF=.;BHCONDEL=NO;SVLEN=-104;LOS_CNF=.;EXONDIST=10272;DHCONDEL=42876995;SVTYPE=DEL;CIPOS=-5,5;CHIMP_FST=0.523724;STRAND=0;REPPARENT=Simple_repeat,DNA/TcMar-Tigger;CHIMP_AVG_CNF=.;BNSVLEN=.;DENISOVA_CNF=.;AF=0.355556;GORILLA_VST=.;END=1547992;REPLEN=41,29;TEND=1547992;QSTART=55562827;NEAN_CNF=.;REPSTART=1547902,1547963;GORILLA_AF=0;SOURCE=chimpanzee;HUMAN_AF=.;CHCONDEL=chr5:12685830-12685831;ORANG_FST=0.521433;BNS=NO;ORANG_AF=0;NS=45;LINEAGE=human_specific;QCONTIG=chr5;REPTYPE=(T)n,MER47B;HUMAN_AND_CHIMP_VST=.;CIEND=-5,5;BNOSCORE=.;BNID=.;UNMASKEDWSSD=0;ORANG_AVG_CNF=.;GORILLA_AVG_CNF=.;HUMAN_APE_VST=.;GORILLA_FST=0.538992;ORANG_VST=.;SHARED=orangutan,gorilla,chimpanzee,.,.;HUMAN_APE_FST=1;AN=90;CEXON=AK4P2;HUMAN_AND_CHIMP_FST=0.603372</t>
  </si>
  <si>
    <t>chr5_55562827_INS_chimpanzee_000256F_1_2859075_quiver_pilon_1547888_1547992</t>
  </si>
  <si>
    <t>1586635</t>
  </si>
  <si>
    <t>1593403</t>
  </si>
  <si>
    <t>SLC38A9</t>
  </si>
  <si>
    <t>23386</t>
  </si>
  <si>
    <t>CHIMP_VST=0.148762;AC=32;CHIMP_AF=0;QEND=55609228;HUMAN_AVG_CNF=0;TSTART=1586635;LBK_CNF=0.000;BHCONDEL=NO;SVLEN=-6768;LOS_CNF=0.000;EXONDIST=23386;DHCONDEL=42916628;SVTYPE=DEL;CIPOS=-5,5;CHIMP_FST=0.523724;STRAND=0;REPPARENT=SINE/Alu,LTR/ERVL-MaLR,SINE/MIR,SINE/Alu,SINE/Alu,SINE/Alu,LINE/L1,LTR/ERV1,LINE/L1,SINE/Alu,LTR/ERVL,LTR/ERVL,DNA/hAT-Charlie,DNA/hAT-Tip100,DNA/hAT-Tip100,LINE/L1,LINE/L1,SINE/Alu,SINE/MIR,LINE/L1,SINE/Alu;CHIMP_AVG_CNF=2.06;BNSVLEN=7130;DENISOVA_CNF=0.000;AF=0.355556;GORILLA_VST=0.0925619;END=1593403;REPLEN=194,190,65,308,119,308,219,157,75,286,177,196,86,187,96,81,192,154,85,153,275;TEND=1593403;QSTART=55602460;NEAN_CNF=0.000;REPSTART=1586502,1586829,1587019,1587327,1587858,1588525,1589329,1589549,1589717,1589899,1590200,1590412,1590911,1591049,1591443,1591618,1591810,1592003,1592223,1592362,1592934;GORILLA_AF=0;SOURCE=chimpanzee;HUMAN_AF=.;CHCONDEL=chr5:12685830-12685831;ORANG_FST=0.521433;BNS=YES;ORANG_AF=0;NS=45;LINEAGE=human_specific;QCONTIG=chr5;REPTYPE=AluSx,MLT1C,MIR3,AluSx,AluSx,AluJb,L1MA3,MER41A,L1MA2,AluSx,LTR16C,LTR16C,MER117,MamTip3,MamTip3,L1M5,L1ME3G,FRAM,MIRb,L1PB3,AluY;HUMAN_AND_CHIMP_VST=0.380713;CIEND=-5,5;BNOSCORE=9.42898258742265;BNID=ID:1983;UNMASKEDWSSD=1787;ORANG_AVG_CNF=2.1;GORILLA_AVG_CNF=2;HUMAN_APE_VST=0.974692;GORILLA_FST=0.538992;ORANG_VST=0.145864;SHARED=orangutan,gorilla,chimpanzee,.,.;HUMAN_APE_FST=1;AN=90;CEXON=SLC38A9;HUMAN_AND_CHIMP_FST=0.603372</t>
  </si>
  <si>
    <t>chr5_55602460_INS_chimpanzee_000256F_1_2859075_quiver_pilon_1586635_1593403</t>
  </si>
  <si>
    <t>2077361</t>
  </si>
  <si>
    <t>2077418</t>
  </si>
  <si>
    <t>ANKRD55</t>
  </si>
  <si>
    <t>13325</t>
  </si>
  <si>
    <t>CHIMP_VST=.;AC=32;CHIMP_AF=0;QEND=56086411;HUMAN_AVG_CNF=.;TSTART=2077361;LBK_CNF=.;BHCONDEL=NO;SVLEN=-57;LOS_CNF=.;EXONDIST=13325;DHCONDEL=43400522;SVTYPE=DEL;CIPOS=-5,5;CHIMP_FST=0.523724;STRAND=0;REPPARENT=.;CHIMP_AVG_CNF=.;BNSVLEN=.;DENISOVA_CNF=.;AF=0.355556;GORILLA_VST=.;END=2077418;REPLEN=.;TEND=2077418;QSTART=56086354;NEAN_CNF=.;REPSTART=.;GORILLA_AF=0;SOURCE=chimpanzee;HUMAN_AF=.;CHCONDEL=chr5:12685830-12685831;ORANG_FST=0.521433;BNS=NO;ORANG_AF=0;NS=45;LINEAGE=human_specific;QCONTIG=chr5;REPTYPE=.;HUMAN_AND_CHIMP_VST=.;CIEND=-5,5;BNOSCORE=.;BNID=.;UNMASKEDWSSD=33;ORANG_AVG_CNF=.;GORILLA_AVG_CNF=.;HUMAN_APE_VST=.;GORILLA_FST=0.538992;ORANG_VST=.;SHARED=orangutan,gorilla,chimpanzee,.,.;HUMAN_APE_FST=1;AN=90;CEXON=ANKRD55;HUMAN_AND_CHIMP_FST=0.603372</t>
  </si>
  <si>
    <t>chr5_56086354_INS_chimpanzee_000256F_1_2859075_quiver_pilon_2077361_2077418</t>
  </si>
  <si>
    <t>2226177</t>
  </si>
  <si>
    <t>2233233</t>
  </si>
  <si>
    <t>805</t>
  </si>
  <si>
    <t>CHIMP_VST=0.156248;AC=32;CHIMP_AF=0;QEND=56241221;HUMAN_AVG_CNF=0;TSTART=2226177;LBK_CNF=0.000;BHCONDEL=NO;SVLEN=-7056;LOS_CNF=0.000;EXONDIST=805;DHCONDEL=43548333;SVTYPE=DEL;CIPOS=-5,5;CHIMP_FST=0.523724;STRAND=0;REPPARENT=LINE/L2,LINE/L1,LTR/ERVL-MaLR,SINE/Alu,SINE/Alu,LINE/L2,LTR?,DNA/hAT-Charlie,SINE/Alu,SINE/Alu,DNA/hAT-Charlie,SINE/Alu,DNA/hAT-Charlie,DNA/hAT-Charlie,LINE/L1,SINE/Alu,LINE/L1,DNA/hAT-Charlie,LTR/ERVL,LTR/ERV1;CHIMP_AVG_CNF=2.08;BNSVLEN=7309;DENISOVA_CNF=0.000;AF=0.355556;GORILLA_VST=0.0688725;END=2233233;REPLEN=113,210,445,315,279,159,52,191,162,354,31,296,25,106,348,308,968,427,144,527;TEND=2233233;QSTART=56234165;NEAN_CNF=0.000;REPSTART=2226846,2226963,2227186,2228464,2228845,2229243,2229486,2229573,2229764,2229930,2230284,2230315,2230611,2230654,2230789,2231152,2231469,2232437,2233089,2227813;GORILLA_AF=0;SOURCE=chimpanzee;HUMAN_AF=.;CHCONDEL=chr5:12685830-12685831;ORANG_FST=0.521433;BNS=YES;ORANG_AF=0;NS=45;LINEAGE=human_specific;QCONTIG=chr5;REPTYPE=L2a,L1ME1,MLT1C,AluSx,AluJb,L2c,MamRep605,Charlie10,FRAM,AluJb,Charlie10,AluSx,Charlie10,MER3,L1PA16,AluJb,L1ME1,Charlie10,LTR16C,MER66C;HUMAN_AND_CHIMP_VST=0.362339;CIEND=-5,5;BNOSCORE=4.45589975635225;BNID=ID:1985;UNMASKEDWSSD=870;ORANG_AVG_CNF=2.13;GORILLA_AVG_CNF=1.91;HUMAN_APE_VST=0.961004;GORILLA_FST=0.538992;ORANG_VST=0.144489;SHARED=orangutan,gorilla,chimpanzee,.,.;HUMAN_APE_FST=1;AN=90;CEXON=ANKRD55;HUMAN_AND_CHIMP_FST=0.603372</t>
  </si>
  <si>
    <t>chr5_56234165_INS_chimpanzee_000256F_1_2859075_quiver_pilon_2226177_2233233</t>
  </si>
  <si>
    <t>2390731</t>
  </si>
  <si>
    <t>2391001</t>
  </si>
  <si>
    <t>HMGN1P17</t>
  </si>
  <si>
    <t>10965</t>
  </si>
  <si>
    <t>CHIMP_VST=.;AC=31;CHIMP_AF=0;QEND=56393311;HUMAN_AVG_CNF=.;TSTART=2390731;LBK_CNF=.;BHCONDEL=NO;SVLEN=-270;LOS_CNF=.;EXONDIST=10965;DHCONDEL=43707209;SVTYPE=DEL;CIPOS=-5,5;CHIMP_FST=0.509211;STRAND=0;REPPARENT=LINE/L1;CHIMP_AVG_CNF=.;BNSVLEN=.;DENISOVA_CNF=.;AF=0.344444;GORILLA_VST=.;END=2391001;REPLEN=270;TEND=2391001;QSTART=56393041;NEAN_CNF=.;REPSTART=2387289;GORILLA_AF=0;SOURCE=chimpanzee;HUMAN_AF=.;CHCONDEL=chr5:12685830-12685831;ORANG_FST=0.506581;BNS=NO;ORANG_AF=0;NS=45;LINEAGE=polymorphic;QCONTIG=chr5;REPTYPE=L1PA14;HUMAN_AND_CHIMP_VST=.;CIEND=-5,5;BNOSCORE=.;BNID=.;UNMASKEDWSSD=0;ORANG_AVG_CNF=.;GORILLA_AVG_CNF=.;HUMAN_APE_VST=.;GORILLA_FST=0.525092;ORANG_VST=.;SHARED=.,gorilla,chimpanzee,.,.;HUMAN_APE_FST=0.970635;AN=90;CEXON=HMGN1P17;HUMAN_AND_CHIMP_FST=0.584083</t>
  </si>
  <si>
    <t>chr5_56393041_INS_chimpanzee_000256F_1_2859075_quiver_pilon_2390731_2391001</t>
  </si>
  <si>
    <t>000257F_1_2852039_quiver_pilon</t>
  </si>
  <si>
    <t>741450</t>
  </si>
  <si>
    <t>742829</t>
  </si>
  <si>
    <t>SLC25A18</t>
  </si>
  <si>
    <t>1477</t>
  </si>
  <si>
    <t>CHIMP_VST=0.384197;AC=26;CHIMP_AF=0;QEND=17566570;HUMAN_AVG_CNF=0;TSTART=741450;LBK_CNF=0.000;BHCONDEL=NO;SVLEN=-1379;LOS_CNF=0.000;EXONDIST=1477;DHCONDEL=19298424;SVTYPE=DEL;CIPOS=-5,5;CHIMP_FST=0.435195;STRAND=0;REPPARENT=SINE/Alu,LINE/L1,SINE/Alu,SINE/Alu,SINE/Alu,SINE/Alu;CHIMP_AVG_CNF=2.02;BNSVLEN=.;DENISOVA_CNF=0.000;AF=0.288889;GORILLA_VST=0;END=742829;REPLEN=197,146,254,145,162,121;TEND=742829;QSTART=17565191;NEAN_CNF=0.000;REPSTART=741330,741972,742120,742377,742525,742708;GORILLA_AF=0;SOURCE=chimpanzee;HUMAN_AF=0.8125;CHCONDEL=chr22:36863614-36863615;ORANG_FST=0.431197;BNS=NO;ORANG_AF=0;NS=45;LINEAGE=human_specific;QCONTIG=chr22;REPTYPE=AluY,L1MB3,AluSx,AluY,AluJb,AluY;HUMAN_AND_CHIMP_VST=0.0827403;CIEND=-5,5;BNOSCORE=.;BNID=.;UNMASKEDWSSD=253;ORANG_AVG_CNF=1.57;GORILLA_AVG_CNF=0.992;HUMAN_APE_VST=0.751818;GORILLA_FST=0.453344;ORANG_VST=0.0646501;SHARED=orangutan,gorilla,chimpanzee,.,.;HUMAN_APE_FST=0.822243;AN=90;CEXON=SLC25A18;HUMAN_AND_CHIMP_FST=0.488229</t>
  </si>
  <si>
    <t>chr22_17565191_INS_chimpanzee_000257F_1_2852039_quiver_pilon_741450_742829</t>
  </si>
  <si>
    <t>1035967</t>
  </si>
  <si>
    <t>1036558</t>
  </si>
  <si>
    <t>MICAL3</t>
  </si>
  <si>
    <t>CHIMP_VST=0.0999747;AC=32;CHIMP_AF=0;QEND=17858117;HUMAN_AVG_CNF=0;TSTART=1035967;LBK_CNF=0.000;BHCONDEL=NO;SVLEN=-591;LOS_CNF=0.000;EXONDIST=2638;DHCONDEL=19006089;SVTYPE=DEL;CIPOS=-5,5;CHIMP_FST=0.523724;STRAND=0;REPPARENT=.;CHIMP_AVG_CNF=2.02;BNSVLEN=.;DENISOVA_CNF=0.000;AF=0.355556;GORILLA_VST=0.119784;END=1036558;REPLEN=.;TEND=1036558;QSTART=17857526;NEAN_CNF=0.000;REPSTART=.;GORILLA_AF=0;SOURCE=chimpanzee;HUMAN_AF=1;CHCONDEL=chr22:36863614-36863615;ORANG_FST=0.521433;BNS=NO;ORANG_AF=0;NS=45;LINEAGE=human_specific;QCONTIG=chr22;REPTYPE=.;HUMAN_AND_CHIMP_VST=0.408614;CIEND=-5,5;BNOSCORE=.;BNID=.;UNMASKEDWSSD=385;ORANG_AVG_CNF=2.16;GORILLA_AVG_CNF=2.18;HUMAN_APE_VST=0.911727;GORILLA_FST=0.538992;ORANG_VST=0.148412;SHARED=orangutan,gorilla,chimpanzee,.,.;HUMAN_APE_FST=1;AN=90;CEXON=MICAL3;HUMAN_AND_CHIMP_FST=0.603372</t>
  </si>
  <si>
    <t>chr22_17857526_INS_chimpanzee_000257F_1_2852039_quiver_pilon_1035967_1036558</t>
  </si>
  <si>
    <t>1512013</t>
  </si>
  <si>
    <t>1512263</t>
  </si>
  <si>
    <t>AC000095.11</t>
  </si>
  <si>
    <t>CHIMP_VST=.;AC=31;CHIMP_AF=0;QEND=19023475;HUMAN_AVG_CNF=.;TSTART=1512013;LBK_CNF=.;BHCONDEL=NO;SVLEN=-250;LOS_CNF=.;EXONDIST=0;DHCONDEL=17840390;SVTYPE=DEL;CIPOS=-5,5;CHIMP_FST=0.559033;STRAND=0;REPPARENT=Low_complexity,Low_complexity;CHIMP_AVG_CNF=.;BNSVLEN=.;DENISOVA_CNF=.;AF=0.378049;GORILLA_VST=.;END=1512263;REPLEN=180,7;TEND=1512263;QSTART=19023225;NEAN_CNF=.;REPSTART=1512037,1512256;GORILLA_AF=0;SOURCE=chimpanzee;HUMAN_AF=0.96875;CHCONDEL=chr22:36863614-36863615;ORANG_FST=0.551056;BNS=NO;ORANG_AF=0;NS=45;LINEAGE=polymorphic;QCONTIG=chr22;REPTYPE=C-rich,C-rich;HUMAN_AND_CHIMP_VST=.;CIEND=-5,5;BNOSCORE=.;BNID=.;UNMASKEDWSSD=0;ORANG_AVG_CNF=.;GORILLA_AVG_CNF=.;HUMAN_APE_VST=.;GORILLA_FST=0.570001;ORANG_VST=.;SHARED=.,.,chimpanzee,.,.;HUMAN_APE_FST=0.969471;AN=82;CEXON=AC000095.11;HUMAN_AND_CHIMP_FST=0.635379</t>
  </si>
  <si>
    <t>chr22_19023225_INS_chimpanzee_000257F_1_2852039_quiver_pilon_1512013_1512263</t>
  </si>
  <si>
    <t>1852434</t>
  </si>
  <si>
    <t>1852880</t>
  </si>
  <si>
    <t>C22orf39,HIRA</t>
  </si>
  <si>
    <t>CHIMP_VST=.;AC=31;CHIMP_AF=0;QEND=19363445;HUMAN_AVG_CNF=.;TSTART=1852434;LBK_CNF=.;BHCONDEL=NO;SVLEN=-446;LOS_CNF=.;EXONDIST=1067;DHCONDEL=17500616;SVTYPE=DEL;CIPOS=-5,5;CHIMP_FST=0.509211;STRAND=0;REPPARENT=SINE/Alu,LINE/L1,SINE/Alu;CHIMP_AVG_CNF=.;BNSVLEN=.;DENISOVA_CNF=.;AF=0.344444;GORILLA_VST=.;END=1852880;REPLEN=264,114,44;TEND=1852880;QSTART=19362999;NEAN_CNF=.;REPSTART=1852390,1852698,1852836;GORILLA_AF=0;SOURCE=chimpanzee;HUMAN_AF=0.96875;CHCONDEL=chr22:36863614-36863615;ORANG_FST=0.506581;BNS=NO;ORANG_AF=0;NS=45;LINEAGE=human_specific;QCONTIG=chr22;REPTYPE=AluSx,L1MCa,AluSx;HUMAN_AND_CHIMP_VST=.;CIEND=-5,5;BNOSCORE=.;BNID=.;UNMASKEDWSSD=0;ORANG_AVG_CNF=.;GORILLA_AVG_CNF=.;HUMAN_APE_VST=.;GORILLA_FST=0.525092;ORANG_VST=.;SHARED=orangutan,gorilla,chimpanzee,.,.;HUMAN_APE_FST=0.970635;AN=90;CEXON=C22orf39,HIRA;HUMAN_AND_CHIMP_FST=0.584083</t>
  </si>
  <si>
    <t>chr22_19362999_INS_chimpanzee_000257F_1_2852039_quiver_pilon_1852434_1852880</t>
  </si>
  <si>
    <t>2072939</t>
  </si>
  <si>
    <t>2073048</t>
  </si>
  <si>
    <t>LINC00895</t>
  </si>
  <si>
    <t>13061</t>
  </si>
  <si>
    <t>CHIMP_VST=.;AC=32;CHIMP_AF=0;QEND=19580010;HUMAN_AVG_CNF=.;TSTART=2072939;LBK_CNF=.;BHCONDEL=NO;SVLEN=-109;LOS_CNF=.;EXONDIST=13061;DHCONDEL=17283714;SVTYPE=DEL;CIPOS=-5,5;CHIMP_FST=0.523724;STRAND=0;REPPARENT=LINE/L1;CHIMP_AVG_CNF=.;BNSVLEN=.;DENISOVA_CNF=.;AF=0.355556;GORILLA_VST=.;END=2073048;REPLEN=109;TEND=2073048;QSTART=19579901;NEAN_CNF=.;REPSTART=2072872;GORILLA_AF=0;SOURCE=chimpanzee;HUMAN_AF=1;CHCONDEL=chr22:36863614-36863615;ORANG_FST=0.521433;BNS=NO;ORANG_AF=0;NS=45;LINEAGE=human_specific;QCONTIG=chr22;REPTYPE=L1MC5;HUMAN_AND_CHIMP_VST=.;CIEND=-5,5;BNOSCORE=.;BNID=.;UNMASKEDWSSD=0;ORANG_AVG_CNF=.;GORILLA_AVG_CNF=.;HUMAN_APE_VST=.;GORILLA_FST=0.538992;ORANG_VST=.;SHARED=orangutan,gorilla,chimpanzee,.,.;HUMAN_APE_FST=1;AN=90;CEXON=LINC00895;HUMAN_AND_CHIMP_FST=0.603372</t>
  </si>
  <si>
    <t>chr22_19579901_INS_chimpanzee_000257F_1_2852039_quiver_pilon_2072939_2073048</t>
  </si>
  <si>
    <t>2280622</t>
  </si>
  <si>
    <t>2281421</t>
  </si>
  <si>
    <t>GNB1L</t>
  </si>
  <si>
    <t>733</t>
  </si>
  <si>
    <t>CHIMP_VST=0.360013;AC=32;CHIMP_AF=0;QEND=19790493;HUMAN_AVG_CNF=0;TSTART=2280622;LBK_CNF=0.000;BHCONDEL=NO;SVLEN=-799;LOS_CNF=0.000;EXONDIST=733;DHCONDEL=17073921;SVTYPE=DEL;CIPOS=-5,5;CHIMP_FST=0.523724;STRAND=0;REPPARENT=DNA/hAT-Charlie,SINE/Alu;CHIMP_AVG_CNF=1.76;BNSVLEN=.;DENISOVA_CNF=0.000;AF=0.355556;GORILLA_VST=0.137131;END=2281421;REPLEN=108,134;TEND=2281421;QSTART=19789694;NEAN_CNF=0.000;REPSTART=2280742,2281287;GORILLA_AF=0;SOURCE=chimpanzee;HUMAN_AF=1;CHCONDEL=chr22:36863614-36863615;ORANG_FST=0.521433;BNS=NO;ORANG_AF=0;NS=45;LINEAGE=human_specific;QCONTIG=chr22;REPTYPE=MER20B,AluJb;HUMAN_AND_CHIMP_VST=0.0529159;CIEND=-5,5;BNOSCORE=.;BNID=.;UNMASKEDWSSD=149;ORANG_AVG_CNF=0.807;GORILLA_AVG_CNF=1.52;HUMAN_APE_VST=0.64109;GORILLA_FST=0.538992;ORANG_VST=0;SHARED=orangutan,gorilla,chimpanzee,.,.;HUMAN_APE_FST=1;AN=90;CEXON=GNB1L;HUMAN_AND_CHIMP_FST=0.603372</t>
  </si>
  <si>
    <t>chr22_19789694_INS_chimpanzee_000257F_1_2852039_quiver_pilon_2280622_2281421</t>
  </si>
  <si>
    <t>2617479</t>
  </si>
  <si>
    <t>2617870</t>
  </si>
  <si>
    <t>RANBP1</t>
  </si>
  <si>
    <t>CHIMP_VST=.;AC=35;CHIMP_AF=0;QEND=20123580;HUMAN_AVG_CNF=.;TSTART=2617479;LBK_CNF=.;BHCONDEL=NO;SVLEN=-391;LOS_CNF=.;EXONDIST=491;DHCONDEL=16740426;SVTYPE=DEL;CIPOS=-5,5;CHIMP_FST=0.56922;STRAND=0;REPPARENT=.;CHIMP_AVG_CNF=.;BNSVLEN=.;DENISOVA_CNF=.;AF=0.388889;GORILLA_VST=.;END=2617870;REPLEN=.;TEND=2617870;QSTART=20123189;NEAN_CNF=.;REPSTART=.;GORILLA_AF=0.0625;SOURCE=chimpanzee;HUMAN_AF=1;CHCONDEL=chr22:36863614-36863615;ORANG_FST=0.353545;BNS=NO;ORANG_AF=0.0909091;NS=45;LINEAGE=human_specific;QCONTIG=chr22;REPTYPE=.;HUMAN_AND_CHIMP_VST=.;CIEND=-5,5;BNOSCORE=.;BNID=.;UNMASKEDWSSD=0;ORANG_AVG_CNF=.;GORILLA_AVG_CNF=.;HUMAN_APE_VST=.;GORILLA_FST=0.43637;ORANG_VST=.;SHARED=orangutan,gorilla,chimpanzee,.,.;HUMAN_APE_FST=0.950554;AN=90;CEXON=RANBP1;HUMAN_AND_CHIMP_FST=0.464899</t>
  </si>
  <si>
    <t>chr22_20123189_INS_chimpanzee_000257F_1_2852039_quiver_pilon_2617479_2617870</t>
  </si>
  <si>
    <t>2726441</t>
  </si>
  <si>
    <t>2726506</t>
  </si>
  <si>
    <t>RTN4R</t>
  </si>
  <si>
    <t>9125</t>
  </si>
  <si>
    <t>CHIMP_VST=.;AC=32;CHIMP_AF=0;QEND=20232356;HUMAN_AVG_CNF=.;TSTART=2726441;LBK_CNF=.;BHCONDEL=NO;SVLEN=-65;LOS_CNF=.;EXONDIST=9125;DHCONDEL=16631324;SVTYPE=DEL;CIPOS=-5,5;CHIMP_FST=0.523724;STRAND=0;REPPARENT=.;CHIMP_AVG_CNF=.;BNSVLEN=.;DENISOVA_CNF=.;AF=0.355556;GORILLA_VST=.;END=2726506;REPLEN=.;TEND=2726506;QSTART=20232291;NEAN_CNF=.;REPSTART=.;GORILLA_AF=0;SOURCE=chimpanzee;HUMAN_AF=1;CHCONDEL=chr22:36863614-36863615;ORANG_FST=0.521433;BNS=NO;ORANG_AF=0;NS=45;LINEAGE=human_specific;QCONTIG=chr22;REPTYPE=.;HUMAN_AND_CHIMP_VST=.;CIEND=-5,5;BNOSCORE=.;BNID=.;UNMASKEDWSSD=65;ORANG_AVG_CNF=.;GORILLA_AVG_CNF=.;HUMAN_APE_VST=.;GORILLA_FST=0.538992;ORANG_VST=.;SHARED=orangutan,gorilla,chimpanzee,.,.;HUMAN_APE_FST=1;AN=90;CEXON=RTN4R;HUMAN_AND_CHIMP_FST=0.603372</t>
  </si>
  <si>
    <t>chr22_20232291_INS_chimpanzee_000257F_1_2852039_quiver_pilon_2726441_2726506</t>
  </si>
  <si>
    <t>110095</t>
  </si>
  <si>
    <t>110264</t>
  </si>
  <si>
    <t>HS3ST4</t>
  </si>
  <si>
    <t>19693</t>
  </si>
  <si>
    <t>CHIMP_VST=.;AC=26;CHIMP_AF=0;QEND=25672503;HUMAN_AVG_CNF=.;TSTART=110095;LBK_CNF=.;BHCONDEL=NO;SVLEN=-169;LOS_CNF=.;EXONDIST=19693;DHCONDEL=499488;SVTYPE=DEL;CIPOS=-5,5;CHIMP_FST=0.435195;STRAND=0;REPPARENT=Simple_repeat,SINE/Alu;CHIMP_AVG_CNF=.;BNSVLEN=.;DENISOVA_CNF=.;AF=0.288889;GORILLA_VST=.;END=110264;REPLEN=24,145;TEND=110264;QSTART=25672334;NEAN_CNF=.;REPSTART=110095,110119;GORILLA_AF=0;SOURCE=chimpanzee;HUMAN_AF=0.8125;CHCONDEL=chr16:26171821-26172115;ORANG_FST=0.431197;BNS=NO;ORANG_AF=0;NS=45;LINEAGE=human_specific;QCONTIG=chr16;REPTYPE=(T)n,AluSx;HUMAN_AND_CHIMP_VST=.;CIEND=-5,5;BNOSCORE=.;BNID=.;UNMASKEDWSSD=0;ORANG_AVG_CNF=.;GORILLA_AVG_CNF=.;HUMAN_APE_VST=.;GORILLA_FST=0.453344;ORANG_VST=.;SHARED=orangutan,gorilla,chimpanzee,.,.;HUMAN_APE_FST=0.822243;AN=90;CEXON=HS3ST4;HUMAN_AND_CHIMP_FST=0.488229</t>
  </si>
  <si>
    <t>chr16_25672334_INS_chimpanzee_000260F_1_2806784_quiver_pilon_110095_110264</t>
  </si>
  <si>
    <t>988959</t>
  </si>
  <si>
    <t>991420</t>
  </si>
  <si>
    <t>35976</t>
  </si>
  <si>
    <t>CHIMP_VST=0.134457;AC=32;CHIMP_AF=0;QEND=26551241;HUMAN_AVG_CNF=0;TSTART=988959;LBK_CNF=0.000;BHCONDEL=NO;SVLEN=-2461;LOS_CNF=0.000;EXONDIST=35976;DHCONDEL=376664;SVTYPE=DEL;CIPOS=-5,5;CHIMP_FST=0.523724;STRAND=0;REPPARENT=SINE/MIR,SINE/MIR,Simple_repeat,LTR/ERVL-MaLR;CHIMP_AVG_CNF=2.18;BNSVLEN=2509;DENISOVA_CNF=0.000;AF=0.355556;GORILLA_VST=0.153247;END=991420;REPLEN=209,221,22,183;TEND=991420;QSTART=26548780;NEAN_CNF=0.000;REPSTART=989116,989931,990325,991032;GORILLA_AF=0;SOURCE=chimpanzee;HUMAN_AF=1;CHCONDEL=chr16:26171821-26172115;ORANG_FST=0.521433;BNS=YES;ORANG_AF=0;NS=45;LINEAGE=human_specific;QCONTIG=chr16;REPTYPE=MIRb,MIRb,(T)n,MLT1H2;HUMAN_AND_CHIMP_VST=0.399371;CIEND=-5,5;BNOSCORE=0.463581488933602;BNID=ID:5123;UNMASKEDWSSD=1495;ORANG_AVG_CNF=2.15;GORILLA_AVG_CNF=2.35;HUMAN_APE_VST=0.972397;GORILLA_FST=0.538992;ORANG_VST=0.135804;SHARED=orangutan,gorilla,chimpanzee,.,.;HUMAN_APE_FST=1;AN=90;CEXON=AC002331.1;HUMAN_AND_CHIMP_FST=0.603372</t>
  </si>
  <si>
    <t>chr16_26548780_INS_chimpanzee_000260F_1_2806784_quiver_pilon_988959_991420</t>
  </si>
  <si>
    <t>1346182</t>
  </si>
  <si>
    <t>1347447</t>
  </si>
  <si>
    <t>C16orf82</t>
  </si>
  <si>
    <t>162539</t>
  </si>
  <si>
    <t>CHIMP_VST=0.0674752;AC=32;CHIMP_AF=0;QEND=26905434;HUMAN_AVG_CNF=0;TSTART=1346182;LBK_CNF=0.000;BHCONDEL=NO;SVLEN=-1265;LOS_CNF=0.000;EXONDIST=162539;DHCONDEL=732053;SVTYPE=DEL;CIPOS=-5,5;CHIMP_FST=0.523724;STRAND=0;REPPARENT=LINE/L2,SINE/Alu,SINE/Alu,SINE/MIR;CHIMP_AVG_CNF=2.06;BNSVLEN=.;DENISOVA_CNF=0.000;AF=0.355556;GORILLA_VST=0.0813695;END=1347447;REPLEN=247,298,183,27;TEND=1347447;QSTART=26904169;NEAN_CNF=0.000;REPSTART=1346037,1346708,1347206,1347420;GORILLA_AF=0;SOURCE=chimpanzee;HUMAN_AF=1;CHCONDEL=chr16:26171821-26172115;ORANG_FST=0.521433;BNS=NO;ORANG_AF=0;NS=45;LINEAGE=human_specific;QCONTIG=chr16;REPTYPE=L2b,AluSx,AluY,MIRb;HUMAN_AND_CHIMP_VST=0.461781;CIEND=-5,5;BNOSCORE=.;BNID=.;UNMASKEDWSSD=202;ORANG_AVG_CNF=2.52;GORILLA_AVG_CNF=2.22;HUMAN_APE_VST=0.893995;GORILLA_FST=0.538992;ORANG_VST=0.188276;SHARED=orangutan,gorilla,chimpanzee,.,.;HUMAN_APE_FST=1;AN=90;CEXON=C16orf82;HUMAN_AND_CHIMP_FST=0.603372</t>
  </si>
  <si>
    <t>chr16_26904169_INS_chimpanzee_000260F_1_2806784_quiver_pilon_1346182_1347447</t>
  </si>
  <si>
    <t>1643761</t>
  </si>
  <si>
    <t>1645598</t>
  </si>
  <si>
    <t>KDM8</t>
  </si>
  <si>
    <t>CHIMP_VST=0.0306028;AC=32;CHIMP_AF=0;QEND=27199577;HUMAN_AVG_CNF=0;TSTART=1643761;LBK_CNF=0.000;BHCONDEL=NO;SVLEN=-1837;LOS_CNF=0.000;EXONDIST=5756;DHCONDEL=1025624;SVTYPE=DEL;CIPOS=-5,5;CHIMP_FST=0.523724;STRAND=0;REPPARENT=SINE/Alu,SINE/Alu,SINE/Alu,SINE/Alu,LTR/ERVL-MaLR,LTR/ERVL-MaLR,LINE/L2,SINE/Alu;CHIMP_AVG_CNF=1.95;BNSVLEN=.;DENISOVA_CNF=0.000;AF=0.355556;GORILLA_VST=0.62188;END=1645598;REPLEN=49,187,73,183,193,118,48,280;TEND=1645598;QSTART=27197740;NEAN_CNF=0.000;REPSTART=1643673,1643821,1644154,1644227,1644414,1644676,1644819,1644922;GORILLA_AF=0;SOURCE=chimpanzee;HUMAN_AF=1;CHCONDEL=chr16:26171821-26172115;ORANG_FST=0.521433;BNS=NO;ORANG_AF=0;NS=45;LINEAGE=polymorphic;QCONTIG=chr16;REPTYPE=FLAM_C,AluSx,AluSx,AluJb,MLT1H,MLT1H,L2a,AluJb;HUMAN_AND_CHIMP_VST=0.358288;CIEND=-5,5;BNOSCORE=.;BNID=.;UNMASKEDWSSD=350;ORANG_AVG_CNF=1.46;GORILLA_AVG_CNF=3.77;HUMAN_APE_VST=0.633242;GORILLA_FST=0.538992;ORANG_VST=0.0614915;SHARED=orangutan,.,chimpanzee,.,.;HUMAN_APE_FST=1;AN=90;CEXON=KDM8;HUMAN_AND_CHIMP_FST=0.603372</t>
  </si>
  <si>
    <t>chr16_27197740_INS_chimpanzee_000260F_1_2806784_quiver_pilon_1643761_1645598</t>
  </si>
  <si>
    <t>2083542</t>
  </si>
  <si>
    <t>2084166</t>
  </si>
  <si>
    <t>AC002551.1</t>
  </si>
  <si>
    <t>508</t>
  </si>
  <si>
    <t>CHIMP_VST=0.0742064;AC=32;CHIMP_AF=0;QEND=27643316;HUMAN_AVG_CNF=0;TSTART=2083542;LBK_CNF=0.000;BHCONDEL=NO;SVLEN=-624;LOS_CNF=0.000;EXONDIST=508;DHCONDEL=1470576;SVTYPE=DEL;CIPOS=-5,5;CHIMP_FST=0.523724;STRAND=0;REPPARENT=Simple_repeat,SINE/Alu;CHIMP_AVG_CNF=1.64;BNSVLEN=.;DENISOVA_CNF=0.000;AF=0.355556;GORILLA_VST=0.120376;END=2084166;REPLEN=38,294;TEND=2084166;QSTART=27642692;NEAN_CNF=0.000;REPSTART=2083833,2083872;GORILLA_AF=0;SOURCE=chimpanzee;HUMAN_AF=1;CHCONDEL=chr16:26171821-26172115;ORANG_FST=0.521433;BNS=NO;ORANG_AF=0;NS=45;LINEAGE=human_specific;QCONTIG=chr16;REPTYPE=(T)n,AluSx;HUMAN_AND_CHIMP_VST=0.416946;CIEND=-5,5;BNOSCORE=.;BNID=.;UNMASKEDWSSD=255;ORANG_AVG_CNF=1.85;GORILLA_AVG_CNF=1.88;HUMAN_APE_VST=0.848939;GORILLA_FST=0.538992;ORANG_VST=0.147145;SHARED=orangutan,gorilla,chimpanzee,.,.;HUMAN_APE_FST=1;AN=90;CEXON=AC002551.1;HUMAN_AND_CHIMP_FST=0.603372</t>
  </si>
  <si>
    <t>chr16_27642692_INS_chimpanzee_000260F_1_2806784_quiver_pilon_2083542_2084166</t>
  </si>
  <si>
    <t>2194738</t>
  </si>
  <si>
    <t>2194797</t>
  </si>
  <si>
    <t>KIAA0556</t>
  </si>
  <si>
    <t>695</t>
  </si>
  <si>
    <t>CHIMP_VST=.;AC=37;CHIMP_AF=0;QEND=27753538;HUMAN_AVG_CNF=.;TSTART=2194738;LBK_CNF=.;BHCONDEL=NO;SVLEN=-59;LOS_CNF=.;EXONDIST=695;DHCONDEL=1581363;SVTYPE=DEL;CIPOS=-5,5;CHIMP_FST=0.600668;STRAND=0;REPPARENT=.;CHIMP_AVG_CNF=.;BNSVLEN=.;DENISOVA_CNF=.;AF=0.411111;GORILLA_VST=.;END=2194797;REPLEN=.;TEND=2194797;QSTART=27753479;NEAN_CNF=.;REPSTART=.;GORILLA_AF=0;SOURCE=chimpanzee;HUMAN_AF=1;CHCONDEL=chr16:26171821-26172115;ORANG_FST=0.121153;BNS=NO;ORANG_AF=0.227273;NS=45;LINEAGE=polymorphic;QCONTIG=chr16;REPTYPE=.;HUMAN_AND_CHIMP_VST=.;CIEND=-5,5;BNOSCORE=.;BNID=.;UNMASKEDWSSD=59;ORANG_AVG_CNF=.;GORILLA_AVG_CNF=.;HUMAN_APE_VST=.;GORILLA_FST=0.612106;ORANG_VST=.;SHARED=.,gorilla,chimpanzee,.,.;HUMAN_APE_FST=0.918726;AN=90;CEXON=KIAA0556;HUMAN_AND_CHIMP_FST=0.383203</t>
  </si>
  <si>
    <t>chr16_27753479_INS_chimpanzee_000260F_1_2806784_quiver_pilon_2194738_2194797</t>
  </si>
  <si>
    <t>000261F_1_2850060_quiver_pilon</t>
  </si>
  <si>
    <t>366776</t>
  </si>
  <si>
    <t>368107</t>
  </si>
  <si>
    <t>ZNF444</t>
  </si>
  <si>
    <t>3964</t>
  </si>
  <si>
    <t>CHIMP_VST=0.121326;AC=15;CHIMP_AF=0;QEND=56166189;HUMAN_AVG_CNF=0;TSTART=366776;LBK_CNF=0.000;BHCONDEL=NO;SVLEN=-1331;LOS_CNF=0.000;EXONDIST=3964;DHCONDEL=18340774;SVTYPE=DEL;CIPOS=-5,5;CHIMP_FST=0.266788;STRAND=0;REPPARENT=LINE/L2,SINE/MIR,LTR/ERVL-MaLR,SINE/Alu,LTR/ERVL-MaLR,SINE/Alu;CHIMP_AVG_CNF=2.1;BNSVLEN=.;DENISOVA_CNF=0.000;AF=0.166667;GORILLA_VST=0.146753;END=368107;REPLEN=242,65,48,314,201,73;TEND=368107;QSTART=56164858;NEAN_CNF=0.000;REPSTART=366784,367406,367471,367519,367833,368034;GORILLA_AF=0;SOURCE=chimpanzee;HUMAN_AF=0.46875;CHCONDEL=chr19:37824082-37824083;ORANG_FST=0.261782;BNS=NO;ORANG_AF=0;NS=45;LINEAGE=human_specific;QCONTIG=chr19;REPTYPE=L2c,MIRb,MLT1A0,AluSx,MLT1A0,AluSx;HUMAN_AND_CHIMP_VST=0.37079;CIEND=-5,5;BNOSCORE=.;BNID=.;UNMASKEDWSSD=308;ORANG_AVG_CNF=2.06;GORILLA_AVG_CNF=2.29;HUMAN_APE_VST=0.900441;GORILLA_FST=0.284822;ORANG_VST=0.12263;SHARED=orangutan,gorilla,chimpanzee,.,.;HUMAN_APE_FST=0.489038;AN=90;CEXON=ZNF444;HUMAN_AND_CHIMP_FST=0.283572</t>
  </si>
  <si>
    <t>chr19_56164858_INS_chimpanzee_000261F_1_2850060_quiver_pilon_366776_368107</t>
  </si>
  <si>
    <t>417755</t>
  </si>
  <si>
    <t>420907</t>
  </si>
  <si>
    <t>CTD-2086L14.1</t>
  </si>
  <si>
    <t>3209</t>
  </si>
  <si>
    <t>CHIMP_VST=0.0640969;AC=32;CHIMP_AF=0;QEND=56217112;HUMAN_AVG_CNF=0;TSTART=417755;LBK_CNF=0.000;BHCONDEL=NO;SVLEN=-3152;LOS_CNF=0.000;EXONDIST=3209;DHCONDEL=18389876;SVTYPE=DEL;CIPOS=-5,5;CHIMP_FST=0.523724;STRAND=0;REPPARENT=SINE/Alu,LTR/ERV1,SINE/Alu,SINE/Alu,LINE/L2,LINE/L1,SINE/Alu,LINE/L1,SINE/Alu,LINE/L1;CHIMP_AVG_CNF=2.32;BNSVLEN=3366;DENISOVA_CNF=0.000;AF=0.355556;GORILLA_VST=0.374054;END=420907;REPLEN=164,134,311,303,44,170,295,31,275,124;TEND=420907;QSTART=56213960;NEAN_CNF=0.000;REPSTART=417608,417919,418947,419494,419809,420012,420182,420477,420508,420783;GORILLA_AF=0;SOURCE=chimpanzee;HUMAN_AF=1;CHCONDEL=chr19:37824082-37824083;ORANG_FST=0.521433;BNS=YES;ORANG_AF=0;NS=45;LINEAGE=human_specific;QCONTIG=chr19;REPTYPE=AluY,LTR39,AluSx,AluSx,L2c,L1MA8,AluSx,L1MA8,AluJb,L1MA8;HUMAN_AND_CHIMP_VST=0.436345;CIEND=-5,5;BNOSCORE=7.02608162012887;BNID=ID:5836;UNMASKEDWSSD=825;ORANG_AVG_CNF=2.17;GORILLA_AVG_CNF=3.43;HUMAN_APE_VST=0.846996;GORILLA_FST=0.538992;ORANG_VST=0.120957;SHARED=orangutan,gorilla,chimpanzee,.,.;HUMAN_APE_FST=1;AN=90;CEXON=CTD-2086L14.1;HUMAN_AND_CHIMP_FST=0.603372</t>
  </si>
  <si>
    <t>chr19_56213960_INS_chimpanzee_000261F_1_2850060_quiver_pilon_417755_420907</t>
  </si>
  <si>
    <t>670892</t>
  </si>
  <si>
    <t>671177</t>
  </si>
  <si>
    <t>ZNF667</t>
  </si>
  <si>
    <t>CHIMP_VST=.;AC=32;CHIMP_AF=0;QEND=56468449;HUMAN_AVG_CNF=.;TSTART=670892;LBK_CNF=.;BHCONDEL=NO;SVLEN=-285;LOS_CNF=.;EXONDIST=0;DHCONDEL=18644080;SVTYPE=DEL;CIPOS=-5,5;CHIMP_FST=0.523724;STRAND=0;REPPARENT=SINE/Alu,LTR/ERV1;CHIMP_AVG_CNF=.;BNSVLEN=.;DENISOVA_CNF=.;AF=0.355556;GORILLA_VST=.;END=671177;REPLEN=243,42;TEND=671177;QSTART=56468164;NEAN_CNF=.;REPSTART=670856,671135;GORILLA_AF=0;SOURCE=chimpanzee;HUMAN_AF=1;CHCONDEL=chr19:37824082-37824083;ORANG_FST=0.521433;BNS=NO;ORANG_AF=0;NS=45;LINEAGE=human_specific;QCONTIG=chr19;REPTYPE=AluSx,MER4A;HUMAN_AND_CHIMP_VST=.;CIEND=-5,5;BNOSCORE=.;BNID=.;UNMASKEDWSSD=0;ORANG_AVG_CNF=.;GORILLA_AVG_CNF=.;HUMAN_APE_VST=.;GORILLA_FST=0.538992;ORANG_VST=.;SHARED=orangutan,gorilla,chimpanzee,.,.;HUMAN_APE_FST=1;AN=90;CEXON=ZNF667;HUMAN_AND_CHIMP_FST=0.603372</t>
  </si>
  <si>
    <t>chr19_56468164_INS_chimpanzee_000261F_1_2850060_quiver_pilon_670892_671177</t>
  </si>
  <si>
    <t>975487</t>
  </si>
  <si>
    <t>976168</t>
  </si>
  <si>
    <t>ZIM2</t>
  </si>
  <si>
    <t>1709</t>
  </si>
  <si>
    <t>CHIMP_VST=0.278978;AC=31;CHIMP_AF=0;QEND=56773525;HUMAN_AVG_CNF=0.0321;TSTART=975487;LBK_CNF=0.000;BHCONDEL=NO;SVLEN=-681;LOS_CNF=0.000;EXONDIST=1709;DHCONDEL=18948760;SVTYPE=DEL;CIPOS=-5,5;CHIMP_FST=0.509211;STRAND=0;REPPARENT=SINE/Alu,LINE/L1,LINE/L1,SINE/Alu;CHIMP_AVG_CNF=2.14;BNSVLEN=.;DENISOVA_CNF=0.000;AF=0.344444;GORILLA_VST=0.0387453;END=976168;REPLEN=19,75,31,273;TEND=976168;QSTART=56772844;NEAN_CNF=2.159;REPSTART=975188,975702,975864,975895;GORILLA_AF=0;SOURCE=chimpanzee;HUMAN_AF=0.96875;CHCONDEL=chr19:37824082-37824083;ORANG_FST=0.506581;BNS=NO;ORANG_AF=0;NS=45;LINEAGE=human_specific;QCONTIG=chr19;REPTYPE=AluY,L1M5,L1MC5a,AluY;HUMAN_AND_CHIMP_VST=0.14493;CIEND=-5,5;BNOSCORE=.;BNID=.;UNMASKEDWSSD=124;ORANG_AVG_CNF=1.61;GORILLA_AVG_CNF=1.64;HUMAN_APE_VST=0.773103;GORILLA_FST=0.525092;ORANG_VST=0.0520588;SHARED=orangutan,gorilla,chimpanzee,.,.;HUMAN_APE_FST=0.970635;AN=90;CEXON=ZIM2;HUMAN_AND_CHIMP_FST=0.584083</t>
  </si>
  <si>
    <t>chr19_56772844_INS_chimpanzee_000261F_1_2850060_quiver_pilon_975487_976168</t>
  </si>
  <si>
    <t>1176185</t>
  </si>
  <si>
    <t>1176294</t>
  </si>
  <si>
    <t>CTC-258N23.3</t>
  </si>
  <si>
    <t>55522</t>
  </si>
  <si>
    <t>CHIMP_VST=.;AC=32;CHIMP_AF=0;QEND=56977845;HUMAN_AVG_CNF=.;TSTART=1176185;LBK_CNF=.;BHCONDEL=NO;SVLEN=-109;LOS_CNF=.;EXONDIST=55522;DHCONDEL=19153652;SVTYPE=DEL;CIPOS=-5,5;CHIMP_FST=0.523724;STRAND=0;REPPARENT=LINE/L2;CHIMP_AVG_CNF=.;BNSVLEN=.;DENISOVA_CNF=.;AF=0.355556;GORILLA_VST=.;END=1176294;REPLEN=17;TEND=1176294;QSTART=56977736;NEAN_CNF=.;REPSTART=1176000;GORILLA_AF=0;SOURCE=chimpanzee;HUMAN_AF=1;CHCONDEL=chr19:37824082-37824083;ORANG_FST=0.521433;BNS=NO;ORANG_AF=0;NS=45;LINEAGE=human_specific;QCONTIG=chr19;REPTYPE=L2b;HUMAN_AND_CHIMP_VST=.;CIEND=-5,5;BNOSCORE=.;BNID=.;UNMASKEDWSSD=56;ORANG_AVG_CNF=.;GORILLA_AVG_CNF=.;HUMAN_APE_VST=.;GORILLA_FST=0.538992;ORANG_VST=.;SHARED=orangutan,gorilla,chimpanzee,.,.;HUMAN_APE_FST=1;AN=90;CEXON=CTC-258N23.3;HUMAN_AND_CHIMP_FST=0.603372</t>
  </si>
  <si>
    <t>chr19_56977736_INS_chimpanzee_000261F_1_2850060_quiver_pilon_1176185_1176294</t>
  </si>
  <si>
    <t>1184175</t>
  </si>
  <si>
    <t>1184244</t>
  </si>
  <si>
    <t>63633</t>
  </si>
  <si>
    <t>CHIMP_VST=.;AC=32;CHIMP_AF=0;QEND=56985916;HUMAN_AVG_CNF=.;TSTART=1184175;LBK_CNF=.;BHCONDEL=NO;SVLEN=-69;LOS_CNF=.;EXONDIST=63633;DHCONDEL=19161763;SVTYPE=DEL;CIPOS=-5,5;CHIMP_FST=0.523724;STRAND=0;REPPARENT=.;CHIMP_AVG_CNF=.;BNSVLEN=.;DENISOVA_CNF=.;AF=0.355556;GORILLA_VST=.;END=1184244;REPLEN=.;TEND=1184244;QSTART=56985847;NEAN_CNF=.;REPSTART=.;GORILLA_AF=0;SOURCE=chimpanzee;HUMAN_AF=1;CHCONDEL=chr19:37824082-37824083;ORANG_FST=0.521433;BNS=NO;ORANG_AF=0;NS=45;LINEAGE=human_specific;QCONTIG=chr19;REPTYPE=.;HUMAN_AND_CHIMP_VST=.;CIEND=-5,5;BNOSCORE=.;BNID=.;UNMASKEDWSSD=63;ORANG_AVG_CNF=.;GORILLA_AVG_CNF=.;HUMAN_APE_VST=.;GORILLA_FST=0.538992;ORANG_VST=.;SHARED=orangutan,gorilla,chimpanzee,.,.;HUMAN_APE_FST=1;AN=90;CEXON=CTC-258N23.3;HUMAN_AND_CHIMP_FST=0.603372</t>
  </si>
  <si>
    <t>chr19_56985847_INS_chimpanzee_000261F_1_2850060_quiver_pilon_1184175_1184244</t>
  </si>
  <si>
    <t>1296692</t>
  </si>
  <si>
    <t>1298679</t>
  </si>
  <si>
    <t>CTC-360J11.7</t>
  </si>
  <si>
    <t>15682</t>
  </si>
  <si>
    <t>CHIMP_VST=.;AC=31;CHIMP_AF=0;QEND=57097426;HUMAN_AVG_CNF=.;TSTART=1296692;LBK_CNF=.;BHCONDEL=NO;SVLEN=-1987;LOS_CNF=.;EXONDIST=15682;DHCONDEL=19271355;SVTYPE=DEL;CIPOS=-5,5;CHIMP_FST=0.509211;STRAND=0;REPPARENT=SINE/Alu,SINE/Alu,SINE/Alu,Low_complexity,SINE/Alu,DNA/hAT-Charlie,DNA/hAT-Charlie;CHIMP_AVG_CNF=.;BNSVLEN=.;DENISOVA_CNF=.;AF=0.344444;GORILLA_VST=.;END=1298679;REPLEN=299,125,296,49,286,491,204;TEND=1298679;QSTART=57095439;NEAN_CNF=.;REPSTART=1296695,1296995,1297174,1297598,1297647,1297958,1298459;GORILLA_AF=0;SOURCE=chimpanzee;HUMAN_AF=0.96875;CHCONDEL=chr19:37824082-37824083;ORANG_FST=0.506581;BNS=NO;ORANG_AF=0;NS=45;LINEAGE=human_specific;QCONTIG=chr19;REPTYPE=AluSx,AluSx,AluSx,AT_rich,AluY,MER20B,MER58A;HUMAN_AND_CHIMP_VST=.;CIEND=-5,5;BNOSCORE=.;BNID=.;UNMASKEDWSSD=56;ORANG_AVG_CNF=.;GORILLA_AVG_CNF=.;HUMAN_APE_VST=.;GORILLA_FST=0.525092;ORANG_VST=.;SHARED=orangutan,gorilla,chimpanzee,.,.;HUMAN_APE_FST=0.970635;AN=90;CEXON=CTC-360J11.7;HUMAN_AND_CHIMP_FST=0.584083</t>
  </si>
  <si>
    <t>chr19_57095439_INS_chimpanzee_000261F_1_2850060_quiver_pilon_1296692_1298679</t>
  </si>
  <si>
    <t>1404074</t>
  </si>
  <si>
    <t>1404162</t>
  </si>
  <si>
    <t>ZNF264</t>
  </si>
  <si>
    <t>158</t>
  </si>
  <si>
    <t>CHIMP_VST=.;AC=32;CHIMP_AF=0;QEND=57205328;HUMAN_AVG_CNF=.;TSTART=1404074;LBK_CNF=.;BHCONDEL=NO;SVLEN=-88;LOS_CNF=.;EXONDIST=158;DHCONDEL=19381156;SVTYPE=DEL;CIPOS=-5,5;CHIMP_FST=0.523724;STRAND=0;REPPARENT=.;CHIMP_AVG_CNF=.;BNSVLEN=.;DENISOVA_CNF=.;AF=0.355556;GORILLA_VST=.;END=1404162;REPLEN=.;TEND=1404162;QSTART=57205240;NEAN_CNF=.;REPSTART=.;GORILLA_AF=0;SOURCE=chimpanzee;HUMAN_AF=1;CHCONDEL=chr19:37824082-37824083;ORANG_FST=0.521433;BNS=NO;ORANG_AF=0;NS=45;LINEAGE=human_specific;QCONTIG=chr19;REPTYPE=.;HUMAN_AND_CHIMP_VST=.;CIEND=-5,5;BNOSCORE=.;BNID=.;UNMASKEDWSSD=88;ORANG_AVG_CNF=.;GORILLA_AVG_CNF=.;HUMAN_APE_VST=.;GORILLA_FST=0.538992;ORANG_VST=.;SHARED=orangutan,gorilla,chimpanzee,.,.;HUMAN_APE_FST=1;AN=90;CEXON=ZNF264;HUMAN_AND_CHIMP_FST=0.603372</t>
  </si>
  <si>
    <t>chr19_57205240_INS_chimpanzee_000261F_1_2850060_quiver_pilon_1404074_1404162</t>
  </si>
  <si>
    <t>2354891</t>
  </si>
  <si>
    <t>2355698</t>
  </si>
  <si>
    <t>ZNF329</t>
  </si>
  <si>
    <t>4956</t>
  </si>
  <si>
    <t>CHIMP_VST=0.204125;AC=32;CHIMP_AF=0;QEND=58160874;HUMAN_AVG_CNF=0;TSTART=2354891;LBK_CNF=0.000;BHCONDEL=NO;SVLEN=-807;LOS_CNF=0.000;EXONDIST=4956;DHCONDEL=20335983;SVTYPE=DEL;CIPOS=-5,5;CHIMP_FST=0.523724;STRAND=0;REPPARENT=SINE/Alu,SINE/Alu,SINE/Alu;CHIMP_AVG_CNF=2.18;BNSVLEN=.;DENISOVA_CNF=0.000;AF=0.355556;GORILLA_VST=0.108047;END=2355698;REPLEN=72,117,303;TEND=2355698;QSTART=58160067;NEAN_CNF=0.000;REPSTART=2354796,2354967,2355259;GORILLA_AF=0;SOURCE=chimpanzee;HUMAN_AF=1;CHCONDEL=chr19:37824082-37824083;ORANG_FST=0.521433;BNS=NO;ORANG_AF=0;NS=45;LINEAGE=human_specific;QCONTIG=chr19;REPTYPE=AluSx,FLAM_C,AluSx;HUMAN_AND_CHIMP_VST=0.225712;CIEND=-5,5;BNOSCORE=.;BNID=.;UNMASKEDWSSD=203;ORANG_AVG_CNF=1.74;GORILLA_AVG_CNF=2.04;HUMAN_APE_VST=0.822552;GORILLA_FST=0.538992;ORANG_VST=0.0682892;SHARED=orangutan,gorilla,chimpanzee,.,.;HUMAN_APE_FST=1;AN=90;CEXON=ZNF329;HUMAN_AND_CHIMP_FST=0.603372</t>
  </si>
  <si>
    <t>chr19_58160067_INS_chimpanzee_000261F_1_2850060_quiver_pilon_2354891_2355698</t>
  </si>
  <si>
    <t>2513262</t>
  </si>
  <si>
    <t>2513681</t>
  </si>
  <si>
    <t>AC010642.2</t>
  </si>
  <si>
    <t>CHIMP_VST=0.002788;AC=32;CHIMP_AF=0;QEND=58319379;HUMAN_AVG_CNF=0;TSTART=2513262;LBK_CNF=0.000;BHCONDEL=NO;SVLEN=-419;LOS_CNF=0.000;EXONDIST=318;DHCONDEL=20494876;SVTYPE=DEL;CIPOS=-5,5;CHIMP_FST=0.523724;STRAND=0;REPPARENT=.;CHIMP_AVG_CNF=2.2;BNSVLEN=.;DENISOVA_CNF=0.000;AF=0.355556;GORILLA_VST=0.0368245;END=2513681;REPLEN=.;TEND=2513681;QSTART=58318960;NEAN_CNF=0.000;REPSTART=.;GORILLA_AF=0;SOURCE=chimpanzee;HUMAN_AF=1;CHCONDEL=chr19:37824082-37824083;ORANG_FST=0.521433;BNS=NO;ORANG_AF=0;NS=45;LINEAGE=human_specific;QCONTIG=chr19;REPTYPE=.;HUMAN_AND_CHIMP_VST=0.589604;CIEND=-5,5;BNOSCORE=.;BNID=.;UNMASKEDWSSD=384;ORANG_AVG_CNF=3.85;GORILLA_AVG_CNF=2.61;HUMAN_APE_VST=0.785383;GORILLA_FST=0.538992;ORANG_VST=0.250605;SHARED=orangutan,gorilla,chimpanzee,.,.;HUMAN_APE_FST=1;AN=90;CEXON=AC010642.2;HUMAN_AND_CHIMP_FST=0.603372</t>
  </si>
  <si>
    <t>chr19_58318960_INS_chimpanzee_000261F_1_2850060_quiver_pilon_2513262_2513681</t>
  </si>
  <si>
    <t>2589816</t>
  </si>
  <si>
    <t>2589943</t>
  </si>
  <si>
    <t>RNF225</t>
  </si>
  <si>
    <t>CHIMP_VST=.;AC=26;CHIMP_AF=0;QEND=58395875;HUMAN_AVG_CNF=.;TSTART=2589816;LBK_CNF=.;BHCONDEL=NO;SVLEN=-127;LOS_CNF=.;EXONDIST=343;DHCONDEL=20571664;SVTYPE=DEL;CIPOS=-5,5;CHIMP_FST=0.435195;STRAND=0;REPPARENT=.;CHIMP_AVG_CNF=.;BNSVLEN=.;DENISOVA_CNF=.;AF=0.288889;GORILLA_VST=.;END=2589943;REPLEN=.;TEND=2589943;QSTART=58395748;NEAN_CNF=.;REPSTART=.;GORILLA_AF=0;SOURCE=chimpanzee;HUMAN_AF=0.8125;CHCONDEL=chr19:37824082-37824083;ORANG_FST=0.431197;BNS=NO;ORANG_AF=0;NS=45;LINEAGE=human_specific;QCONTIG=chr19;REPTYPE=.;HUMAN_AND_CHIMP_VST=.;CIEND=-5,5;BNOSCORE=.;BNID=.;UNMASKEDWSSD=74;ORANG_AVG_CNF=.;GORILLA_AVG_CNF=.;HUMAN_APE_VST=.;GORILLA_FST=0.453344;ORANG_VST=.;SHARED=orangutan,gorilla,chimpanzee,.,.;HUMAN_APE_FST=0.822243;AN=90;CEXON=RNF225;HUMAN_AND_CHIMP_FST=0.488229</t>
  </si>
  <si>
    <t>chr19_58395748_INS_chimpanzee_000261F_1_2850060_quiver_pilon_2589816_2589943</t>
  </si>
  <si>
    <t>2683401</t>
  </si>
  <si>
    <t>2686636</t>
  </si>
  <si>
    <t>RN7SL693P</t>
  </si>
  <si>
    <t>CHIMP_VST=0.190302;AC=32;CHIMP_AF=0;QEND=58494191;HUMAN_AVG_CNF=0;TSTART=2683401;LBK_CNF=0.000;BHCONDEL=NO;SVLEN=-3235;LOS_CNF=0.000;EXONDIST=0;DHCONDEL=20666872;SVTYPE=DEL;CIPOS=-5,5;CHIMP_FST=0.523724;STRAND=0;REPPARENT=SINE/Alu,LTR/ERVL-MaLR,SINE/Alu,LTR/ERVL-MaLR,LTR/ERVL-MaLR,SINE/Alu,SINE/Alu;CHIMP_AVG_CNF=2.03;BNSVLEN=.;DENISOVA_CNF=0.000;AF=0.355556;GORILLA_VST=0.0164332;END=2686636;REPLEN=1,292,295,240,345,297,286;TEND=2686636;QSTART=58490956;NEAN_CNF=0.000;REPSTART=2683111,2683891,2684183,2684478,2684935,2685415,2686350;GORILLA_AF=0;SOURCE=chimpanzee;HUMAN_AF=1;CHCONDEL=chr19:37824082-37824083;ORANG_FST=0.521433;BNS=NO;ORANG_AF=0;NS=45;LINEAGE=human_specific;QCONTIG=chr19;REPTYPE=AluSx,MLT1D,AluJb,MLT1D,MLT1D,AluY,AluY;HUMAN_AND_CHIMP_VST=0.277118;CIEND=-5,5;BNOSCORE=.;BNID=.;UNMASKEDWSSD=899;ORANG_AVG_CNF=2.05;GORILLA_AVG_CNF=1.55;HUMAN_APE_VST=0.884717;GORILLA_FST=0.538992;ORANG_VST=0.129694;SHARED=orangutan,gorilla,chimpanzee,.,.;HUMAN_APE_FST=1;AN=90;CEXON=RN7SL693P;HUMAN_AND_CHIMP_FST=0.603372</t>
  </si>
  <si>
    <t>chr19_58490956_INS_chimpanzee_000261F_1_2850060_quiver_pilon_2683401_2686636</t>
  </si>
  <si>
    <t>2692403</t>
  </si>
  <si>
    <t>2693949</t>
  </si>
  <si>
    <t>SLC27A5</t>
  </si>
  <si>
    <t>1577</t>
  </si>
  <si>
    <t>CHIMP_VST=0.0933437;AC=32;CHIMP_AF=0;QEND=58498303;HUMAN_AVG_CNF=0;TSTART=2692403;LBK_CNF=0.000;BHCONDEL=NO;SVLEN=-1546;LOS_CNF=0.000;EXONDIST=1577;DHCONDEL=20672673;SVTYPE=DEL;CIPOS=-5,5;CHIMP_FST=0.523724;STRAND=0;REPPARENT=SINE/Alu,SINE/MIR;CHIMP_AVG_CNF=2.24;BNSVLEN=.;DENISOVA_CNF=0.000;AF=0.355556;GORILLA_VST=0.0954584;END=2693949;REPLEN=239,72;TEND=2693949;QSTART=58496757;NEAN_CNF=0.000;REPSTART=2692351,2692688;GORILLA_AF=0;SOURCE=chimpanzee;HUMAN_AF=1;CHCONDEL=chr19:37824082-37824083;ORANG_FST=0.521433;BNS=NO;ORANG_AF=0;NS=45;LINEAGE=human_specific;QCONTIG=chr19;REPTYPE=AluY,MIRb;HUMAN_AND_CHIMP_VST=0.436437;CIEND=-5,5;BNOSCORE=.;BNID=.;UNMASKEDWSSD=1072;ORANG_AVG_CNF=2.54;GORILLA_AVG_CNF=2.36;HUMAN_APE_VST=0.930118;GORILLA_FST=0.538992;ORANG_VST=0.169348;SHARED=orangutan,gorilla,chimpanzee,.,.;HUMAN_APE_FST=1;AN=90;CEXON=SLC27A5;HUMAN_AND_CHIMP_FST=0.603372</t>
  </si>
  <si>
    <t>chr19_58496757_INS_chimpanzee_000261F_1_2850060_quiver_pilon_2692403_2693949</t>
  </si>
  <si>
    <t>88576</t>
  </si>
  <si>
    <t>88661</t>
  </si>
  <si>
    <t>LINC00894</t>
  </si>
  <si>
    <t>14997</t>
  </si>
  <si>
    <t>CHIMP_VST=.;AC=26;CHIMP_AF=0;QEND=150001040;HUMAN_AVG_CNF=.;TSTART=88576;LBK_CNF=.;BHCONDEL=NO;SVLEN=-85;LOS_CNF=.;EXONDIST=14997;DHCONDEL=2208159;SVTYPE=DEL;CIPOS=-5,5;CHIMP_FST=.;STRAND=0;REPPARENT=Simple_repeat,Simple_repeat;CHIMP_AVG_CNF=.;BNSVLEN=.;DENISOVA_CNF=.;AF=0.65;GORILLA_VST=.;END=88661;REPLEN=72,2;TEND=88661;QSTART=150000955;NEAN_CNF=.;REPSTART=88481,88659;GORILLA_AF=0.8;SOURCE=chimpanzee;HUMAN_AF=.;CHCONDEL=chrX:147792760-147792795;ORANG_FST=0.367816;BNS=NO;ORANG_AF=0.9;NS=45;LINEAGE=polymorphic;QCONTIG=chrX;REPTYPE=(TATAA)n,(TTATA)n;HUMAN_AND_CHIMP_VST=.;CIEND=-5,5;BNOSCORE=.;BNID=.;UNMASKEDWSSD=0;ORANG_AVG_CNF=.;GORILLA_AVG_CNF=.;HUMAN_APE_VST=.;GORILLA_FST=-0.0135135;ORANG_VST=.;SHARED=.,.,chimpanzee,.,.;HUMAN_APE_FST=0.884615;AN=40;CEXON=LINC00894;HUMAN_AND_CHIMP_FST=0.884615</t>
  </si>
  <si>
    <t>chrX_150000955_INS_chimpanzee_000262F_1_2765086_quiver_pilon_88576_88661</t>
  </si>
  <si>
    <t>378693</t>
  </si>
  <si>
    <t>378800</t>
  </si>
  <si>
    <t>XRCC6P2</t>
  </si>
  <si>
    <t>60697</t>
  </si>
  <si>
    <t>CHIMP_VST=.;AC=32;CHIMP_AF=0;QEND=150293701;HUMAN_AVG_CNF=.;TSTART=378693;LBK_CNF=.;BHCONDEL=NO;SVLEN=-107;LOS_CNF=.;EXONDIST=60697;DHCONDEL=2226968;SVTYPE=DEL;CIPOS=-5,5;CHIMP_FST=0.523724;STRAND=0;REPPARENT=LTR/ERVL,LTR/ERV1;CHIMP_AVG_CNF=.;BNSVLEN=.;DENISOVA_CNF=.;AF=0.355556;GORILLA_VST=.;END=378800;REPLEN=4,60;TEND=378800;QSTART=150293594;NEAN_CNF=.;REPSTART=378407,378740;GORILLA_AF=0;SOURCE=chimpanzee;HUMAN_AF=.;CHCONDEL=chrX:152520561-152536250;ORANG_FST=0.521433;BNS=NO;ORANG_AF=0;NS=45;LINEAGE=human_specific;QCONTIG=chrX;REPTYPE=MLT2B1,MER57F;HUMAN_AND_CHIMP_VST=.;CIEND=-5,5;BNOSCORE=.;BNID=.;UNMASKEDWSSD=0;ORANG_AVG_CNF=.;GORILLA_AVG_CNF=.;HUMAN_APE_VST=.;GORILLA_FST=0.538992;ORANG_VST=.;SHARED=orangutan,gorilla,chimpanzee,.,.;HUMAN_APE_FST=1;AN=90;CEXON=XRCC6P2;HUMAN_AND_CHIMP_FST=0.603372</t>
  </si>
  <si>
    <t>chrX_150293594_INS_chimpanzee_000262F_1_2765086_quiver_pilon_378693_378800</t>
  </si>
  <si>
    <t>1239575</t>
  </si>
  <si>
    <t>1239653</t>
  </si>
  <si>
    <t>MIR4330</t>
  </si>
  <si>
    <t>19099</t>
  </si>
  <si>
    <t>CHIMP_VST=.;AC=32;CHIMP_AF=0;QEND=151149202;HUMAN_AVG_CNF=.;TSTART=1239575;LBK_CNF=.;BHCONDEL=NO;SVLEN=-78;LOS_CNF=.;EXONDIST=19099;DHCONDEL=1371438;SVTYPE=DEL;CIPOS=-5,5;CHIMP_FST=0.523724;STRAND=0;REPPARENT=LTR/ERVL-MaLR,LINE/L1;CHIMP_AVG_CNF=.;BNSVLEN=.;DENISOVA_CNF=.;AF=0.355556;GORILLA_VST=.;END=1239653;REPLEN=14,64;TEND=1239653;QSTART=151149124;NEAN_CNF=.;REPSTART=1239222,1239589;GORILLA_AF=0;SOURCE=chimpanzee;HUMAN_AF=.;CHCONDEL=chrX:152520561-152536250;ORANG_FST=0.521433;BNS=NO;ORANG_AF=0;NS=45;LINEAGE=human_specific;QCONTIG=chrX;REPTYPE=THE1D,L1MA4A;HUMAN_AND_CHIMP_VST=.;CIEND=-5,5;BNOSCORE=.;BNID=.;UNMASKEDWSSD=0;ORANG_AVG_CNF=.;GORILLA_AVG_CNF=.;HUMAN_APE_VST=.;GORILLA_FST=0.538992;ORANG_VST=.;SHARED=orangutan,gorilla,chimpanzee,.,.;HUMAN_APE_FST=1;AN=90;CEXON=MIR4330;HUMAN_AND_CHIMP_FST=0.603372</t>
  </si>
  <si>
    <t>chrX_151149124_INS_chimpanzee_000262F_1_2765086_quiver_pilon_1239575_1239653</t>
  </si>
  <si>
    <t>1371485</t>
  </si>
  <si>
    <t>1371846</t>
  </si>
  <si>
    <t>9114</t>
  </si>
  <si>
    <t>CHIMP_VST=.;AC=32;CHIMP_AF=0;QEND=151285265;HUMAN_AVG_CNF=.;TSTART=1371485;LBK_CNF=.;BHCONDEL=NO;SVLEN=-361;LOS_CNF=.;EXONDIST=9114;DHCONDEL=1235658;SVTYPE=DEL;CIPOS=-5,5;CHIMP_FST=0.523724;STRAND=0;REPPARENT=LINE/L2,LINE/L1;CHIMP_AVG_CNF=.;BNSVLEN=.;DENISOVA_CNF=.;AF=0.355556;GORILLA_VST=.;END=1371846;REPLEN=114,201;TEND=1371846;QSTART=151284904;NEAN_CNF=.;REPSTART=1371420,1371645;GORILLA_AF=0;SOURCE=chimpanzee;HUMAN_AF=.;CHCONDEL=chrX:152520561-152536250;ORANG_FST=0.521433;BNS=NO;ORANG_AF=0;NS=45;LINEAGE=human_specific;QCONTIG=chrX;REPTYPE=L2c,L1PA16;HUMAN_AND_CHIMP_VST=.;CIEND=-5,5;BNOSCORE=.;BNID=.;UNMASKEDWSSD=0;ORANG_AVG_CNF=.;GORILLA_AVG_CNF=.;HUMAN_APE_VST=.;GORILLA_FST=0.538992;ORANG_VST=.;SHARED=orangutan,gorilla,chimpanzee,.,.;HUMAN_APE_FST=1;AN=90;CEXON=Metazoa_SRP;HUMAN_AND_CHIMP_FST=0.603372</t>
  </si>
  <si>
    <t>chrX_151284904_INS_chimpanzee_000262F_1_2765086_quiver_pilon_1371485_1371846</t>
  </si>
  <si>
    <t>1681353</t>
  </si>
  <si>
    <t>1681530</t>
  </si>
  <si>
    <t>PASD1,RP11-45D17.1</t>
  </si>
  <si>
    <t>214</t>
  </si>
  <si>
    <t>CHIMP_VST=.;AC=26;CHIMP_AF=0;QEND=151620894;HUMAN_AVG_CNF=.;TSTART=1681353;LBK_CNF=.;BHCONDEL=NO;SVLEN=-177;LOS_CNF=.;EXONDIST=214;DHCONDEL=899845;SVTYPE=DEL;CIPOS=-5,5;CHIMP_FST=0.435195;STRAND=0;REPPARENT=LINE/L2;CHIMP_AVG_CNF=.;BNSVLEN=.;DENISOVA_CNF=.;AF=0.288889;GORILLA_VST=.;END=1681530;REPLEN=177;TEND=1681530;QSTART=151620717;NEAN_CNF=.;REPSTART=1680834;GORILLA_AF=0;SOURCE=chimpanzee;HUMAN_AF=.;CHCONDEL=chrX:152520561-152536250;ORANG_FST=0.431197;BNS=NO;ORANG_AF=0;NS=45;LINEAGE=human_specific;QCONTIG=chrX;REPTYPE=L2a;HUMAN_AND_CHIMP_VST=.;CIEND=-5,5;BNOSCORE=.;BNID=.;UNMASKEDWSSD=0;ORANG_AVG_CNF=.;GORILLA_AVG_CNF=.;HUMAN_APE_VST=.;GORILLA_FST=0.453344;ORANG_VST=.;SHARED=orangutan,gorilla,chimpanzee,.,.;HUMAN_APE_FST=0.822243;AN=90;CEXON=PASD1,RP11-45D17.1;HUMAN_AND_CHIMP_FST=0.488229</t>
  </si>
  <si>
    <t>chrX_151620717_INS_chimpanzee_000262F_1_2765086_quiver_pilon_1681353_1681530</t>
  </si>
  <si>
    <t>1743424</t>
  </si>
  <si>
    <t>1743481</t>
  </si>
  <si>
    <t>PASD1</t>
  </si>
  <si>
    <t>5648</t>
  </si>
  <si>
    <t>CHIMP_VST=.;AC=32;CHIMP_AF=0;QEND=151682445;HUMAN_AVG_CNF=.;TSTART=1743424;LBK_CNF=.;BHCONDEL=NO;SVLEN=-57;LOS_CNF=.;EXONDIST=5648;DHCONDEL=838174;SVTYPE=DEL;CIPOS=-5,5;CHIMP_FST=0.523724;STRAND=0;REPPARENT=LINE/L2;CHIMP_AVG_CNF=.;BNSVLEN=.;DENISOVA_CNF=.;AF=0.355556;GORILLA_VST=.;END=1743481;REPLEN=57;TEND=1743481;QSTART=151682388;NEAN_CNF=.;REPSTART=1743282;GORILLA_AF=0;SOURCE=chimpanzee;HUMAN_AF=.;CHCONDEL=chrX:152520561-152536250;ORANG_FST=0.521433;BNS=NO;ORANG_AF=0;NS=45;LINEAGE=human_specific;QCONTIG=chrX;REPTYPE=L2b;HUMAN_AND_CHIMP_VST=.;CIEND=-5,5;BNOSCORE=.;BNID=.;UNMASKEDWSSD=0;ORANG_AVG_CNF=.;GORILLA_AVG_CNF=.;HUMAN_APE_VST=.;GORILLA_FST=0.538992;ORANG_VST=.;SHARED=orangutan,gorilla,chimpanzee,.,.;HUMAN_APE_FST=1;AN=90;CEXON=PASD1;HUMAN_AND_CHIMP_FST=0.603372</t>
  </si>
  <si>
    <t>chrX_151682388_INS_chimpanzee_000262F_1_2765086_quiver_pilon_1743424_1743481</t>
  </si>
  <si>
    <t>1746127</t>
  </si>
  <si>
    <t>1746198</t>
  </si>
  <si>
    <t>8286</t>
  </si>
  <si>
    <t>CHIMP_VST=.;AC=32;CHIMP_AF=0;QEND=151685097;HUMAN_AVG_CNF=.;TSTART=1746127;LBK_CNF=.;BHCONDEL=NO;SVLEN=-71;LOS_CNF=.;EXONDIST=8286;DHCONDEL=835536;SVTYPE=DEL;CIPOS=-5,5;CHIMP_FST=0.523724;STRAND=0;REPPARENT=LINE/L1;CHIMP_AVG_CNF=.;BNSVLEN=.;DENISOVA_CNF=.;AF=0.355556;GORILLA_VST=.;END=1746198;REPLEN=56;TEND=1746198;QSTART=151685026;NEAN_CNF=.;REPSTART=1745752;GORILLA_AF=0;SOURCE=chimpanzee;HUMAN_AF=.;CHCONDEL=chrX:152520561-152536250;ORANG_FST=0.521433;BNS=NO;ORANG_AF=0;NS=45;LINEAGE=human_specific;QCONTIG=chrX;REPTYPE=L1ME4a;HUMAN_AND_CHIMP_VST=.;CIEND=-5,5;BNOSCORE=.;BNID=.;UNMASKEDWSSD=0;ORANG_AVG_CNF=.;GORILLA_AVG_CNF=.;HUMAN_APE_VST=.;GORILLA_FST=0.538992;ORANG_VST=.;SHARED=orangutan,gorilla,chimpanzee,.,.;HUMAN_APE_FST=1;AN=90;CEXON=PASD1;HUMAN_AND_CHIMP_FST=0.603372</t>
  </si>
  <si>
    <t>chrX_151685026_INS_chimpanzee_000262F_1_2765086_quiver_pilon_1746127_1746198</t>
  </si>
  <si>
    <t>1806812</t>
  </si>
  <si>
    <t>1806902</t>
  </si>
  <si>
    <t>CHIMP_VST=.;AC=32;CHIMP_AF=0;QEND=151744866;HUMAN_AVG_CNF=.;TSTART=1806812;LBK_CNF=.;BHCONDEL=NO;SVLEN=-90;LOS_CNF=.;EXONDIST=0;DHCONDEL=775786;SVTYPE=DEL;CIPOS=-5,5;CHIMP_FST=0.523724;STRAND=0;REPPARENT=.;CHIMP_AVG_CNF=.;BNSVLEN=.;DENISOVA_CNF=.;AF=0.355556;GORILLA_VST=.;END=1806902;REPLEN=.;TEND=1806902;QSTART=151744776;NEAN_CNF=.;REPSTART=.;GORILLA_AF=0;SOURCE=chimpanzee;HUMAN_AF=.;CHCONDEL=chrX:152520561-152536250;ORANG_FST=0.521433;BNS=NO;ORANG_AF=0;NS=45;LINEAGE=human_specific;QCONTIG=chrX;REPTYPE=.;HUMAN_AND_CHIMP_VST=.;CIEND=-5,5;BNOSCORE=.;BNID=.;UNMASKEDWSSD=34;ORANG_AVG_CNF=.;GORILLA_AVG_CNF=.;HUMAN_APE_VST=.;GORILLA_FST=0.538992;ORANG_VST=.;SHARED=orangutan,gorilla,chimpanzee,.,.;HUMAN_APE_FST=1;AN=90;CEXON=CNGA2;HUMAN_AND_CHIMP_FST=0.603372</t>
  </si>
  <si>
    <t>chrX_151744776_INS_chimpanzee_000262F_1_2765086_quiver_pilon_1806812_1806902</t>
  </si>
  <si>
    <t>1892119</t>
  </si>
  <si>
    <t>1892406</t>
  </si>
  <si>
    <t>RP11-366F6.2</t>
  </si>
  <si>
    <t>74102</t>
  </si>
  <si>
    <t>CHIMP_VST=.;AC=32;CHIMP_AF=0;QEND=151830617;HUMAN_AVG_CNF=.;TSTART=1892119;LBK_CNF=.;BHCONDEL=NO;SVLEN=-287;LOS_CNF=.;EXONDIST=74102;DHCONDEL=690232;SVTYPE=DEL;CIPOS=-5,5;CHIMP_FST=0.523724;STRAND=0;REPPARENT=SINE/MIR;CHIMP_AVG_CNF=.;BNSVLEN=.;DENISOVA_CNF=.;AF=0.355556;GORILLA_VST=.;END=1892406;REPLEN=124;TEND=1892406;QSTART=151830330;NEAN_CNF=.;REPSTART=1892122;GORILLA_AF=0;SOURCE=chimpanzee;HUMAN_AF=.;CHCONDEL=chrX:152520561-152536250;ORANG_FST=0.521433;BNS=NO;ORANG_AF=0;NS=45;LINEAGE=human_specific;QCONTIG=chrX;REPTYPE=MIRc;HUMAN_AND_CHIMP_VST=.;CIEND=-5,5;BNOSCORE=.;BNID=.;UNMASKEDWSSD=47;ORANG_AVG_CNF=.;GORILLA_AVG_CNF=.;HUMAN_APE_VST=.;GORILLA_FST=0.538992;ORANG_VST=.;SHARED=orangutan,gorilla,chimpanzee,.,.;HUMAN_APE_FST=1;AN=90;CEXON=RP11-366F6.2;HUMAN_AND_CHIMP_FST=0.603372</t>
  </si>
  <si>
    <t>chrX_151830330_INS_chimpanzee_000262F_1_2765086_quiver_pilon_1892119_1892406</t>
  </si>
  <si>
    <t>1980794</t>
  </si>
  <si>
    <t>1981418</t>
  </si>
  <si>
    <t>MAGEA4</t>
  </si>
  <si>
    <t>800</t>
  </si>
  <si>
    <t>CHIMP_VST=0;AC=27;CHIMP_AF=0;QEND=151920462;HUMAN_AVG_CNF=3.22;TSTART=1980794;LBK_CNF=5.652;BHCONDEL=NO;SVLEN=-624;LOS_CNF=2.480;EXONDIST=800;DHCONDEL=600724;SVTYPE=DEL;CIPOS=-5,5;CHIMP_FST=0.450171;STRAND=0;REPPARENT=Low_complexity;CHIMP_AVG_CNF=2.34;BNSVLEN=.;DENISOVA_CNF=5.241;AF=0.3;GORILLA_VST=0.014752;END=1981418;REPLEN=151;TEND=1981418;QSTART=151919838;NEAN_CNF=4.927;REPSTART=1981013;GORILLA_AF=0;SOURCE=chimpanzee;HUMAN_AF=.;CHCONDEL=chrX:152520561-152536250;ORANG_FST=0.446402;BNS=NO;ORANG_AF=0;NS=45;LINEAGE=human_specific;QCONTIG=chrX;REPTYPE=C-rich;HUMAN_AND_CHIMP_VST=0.18314;CIEND=-5,5;BNOSCORE=.;BNID=.;UNMASKEDWSSD=391;ORANG_AVG_CNF=1.63;GORILLA_AVG_CNF=1.99;HUMAN_APE_VST=0.220482;GORILLA_FST=0.467976;ORANG_VST=0.0739413;SHARED=orangutan,gorilla,chimpanzee,.,.;HUMAN_APE_FST=0.852111;AN=90;CEXON=MAGEA4;HUMAN_AND_CHIMP_FST=0.507299</t>
  </si>
  <si>
    <t>chrX_151919838_INS_chimpanzee_000262F_1_2765086_quiver_pilon_1980794_1981418</t>
  </si>
  <si>
    <t>2209910</t>
  </si>
  <si>
    <t>2210632</t>
  </si>
  <si>
    <t>RP11-329E24.6</t>
  </si>
  <si>
    <t>10709</t>
  </si>
  <si>
    <t>CHIMP_VST=0.0273592;AC=30;CHIMP_AF=0;QEND=152154211;HUMAN_AVG_CNF=0.888;TSTART=2209910;LBK_CNF=0.832;BHCONDEL=NO;SVLEN=-722;LOS_CNF=0.213;EXONDIST=10709;DHCONDEL=367073;SVTYPE=DEL;CIPOS=-5,5;CHIMP_FST=0.492983;STRAND=0;REPPARENT=LINE/L2,LINE/L1,LTR/ERVL;CHIMP_AVG_CNF=2.61;BNSVLEN=.;DENISOVA_CNF=1.166;AF=0.333333;GORILLA_VST=0.113517;END=2210632;REPLEN=21,47,50;TEND=2210632;QSTART=152153489;NEAN_CNF=1.122;REPSTART=2209377,2210419,2210466;GORILLA_AF=0;SOURCE=chimpanzee;HUMAN_AF=.;CHCONDEL=chrX:152520561-152536250;ORANG_FST=0.490052;BNS=NO;ORANG_AF=0;NS=45;LINEAGE=human_specific;QCONTIG=chrX;REPTYPE=L2a,L1PB3,LTR79;HUMAN_AND_CHIMP_VST=0.304382;CIEND=-5,5;BNOSCORE=.;BNID=.;UNMASKEDWSSD=346;ORANG_AVG_CNF=2.82;GORILLA_AVG_CNF=3.04;HUMAN_APE_VST=0.587354;GORILLA_FST=0.509389;ORANG_VST=0.0940507;SHARED=orangutan,gorilla,chimpanzee,.,.;HUMAN_APE_FST=0.939723;AN=90;CEXON=RP11-329E24.6;HUMAN_AND_CHIMP_FST=0.56328</t>
  </si>
  <si>
    <t>chrX_152153489_INS_chimpanzee_000262F_1_2765086_quiver_pilon_2209910_2210632</t>
  </si>
  <si>
    <t>2683388</t>
  </si>
  <si>
    <t>2683441</t>
  </si>
  <si>
    <t>GABRQ</t>
  </si>
  <si>
    <t>14473</t>
  </si>
  <si>
    <t>CHIMP_VST=.;AC=32;CHIMP_AF=0;QEND=152623764;HUMAN_AVG_CNF=.;TSTART=2683388;LBK_CNF=.;BHCONDEL=NO;SVLEN=-53;LOS_CNF=.;EXONDIST=14473;DHCONDEL=87460;SVTYPE=DEL;CIPOS=-5,5;CHIMP_FST=0.523724;STRAND=0;REPPARENT=DNA/TcMar-Tigger;CHIMP_AVG_CNF=.;BNSVLEN=.;DENISOVA_CNF=.;AF=0.355556;GORILLA_VST=.;END=2683441;REPLEN=53;TEND=2683441;QSTART=152623711;NEAN_CNF=.;REPSTART=2682559;GORILLA_AF=0;SOURCE=chimpanzee;HUMAN_AF=.;CHCONDEL=chrX:152520561-152536250;ORANG_FST=0.521433;BNS=NO;ORANG_AF=0;NS=45;LINEAGE=polymorphic;QCONTIG=chrX;REPTYPE=Tigger3b;HUMAN_AND_CHIMP_VST=.;CIEND=-5,5;BNOSCORE=.;BNID=.;UNMASKEDWSSD=0;ORANG_AVG_CNF=.;GORILLA_AVG_CNF=.;HUMAN_APE_VST=.;GORILLA_FST=0.538992;ORANG_VST=.;SHARED=orangutan,.,chimpanzee,.,.;HUMAN_APE_FST=1;AN=90;CEXON=GABRQ;HUMAN_AND_CHIMP_FST=0.603372</t>
  </si>
  <si>
    <t>chrX_152623711_INS_chimpanzee_000262F_1_2765086_quiver_pilon_2683388_2683441</t>
  </si>
  <si>
    <t>579280</t>
  </si>
  <si>
    <t>579336</t>
  </si>
  <si>
    <t>GLYCAM1</t>
  </si>
  <si>
    <t>3997</t>
  </si>
  <si>
    <t>CHIMP_VST=.;AC=32;CHIMP_AF=0;QEND=54614516;HUMAN_AVG_CNF=.;TSTART=579280;LBK_CNF=.;BHCONDEL=NO;SVLEN=-56;LOS_CNF=.;EXONDIST=3997;DHCONDEL=19462753;SVTYPE=DEL;CIPOS=-5,5;CHIMP_FST=0.523724;STRAND=0;REPPARENT=Simple_repeat;CHIMP_AVG_CNF=.;BNSVLEN=.;DENISOVA_CNF=.;AF=0.355556;GORILLA_VST=.;END=579336;REPLEN=56;TEND=579336;QSTART=54614460;NEAN_CNF=.;REPSTART=579227;GORILLA_AF=0;SOURCE=chimpanzee;HUMAN_AF=1;CHCONDEL=chr12:74077212-74077213;ORANG_FST=0.521433;BNS=NO;ORANG_AF=0;NS=45;LINEAGE=human_specific;QCONTIG=chr12;REPTYPE=(TG)n;HUMAN_AND_CHIMP_VST=.;CIEND=-5,5;BNOSCORE=.;BNID=.;UNMASKEDWSSD=0;ORANG_AVG_CNF=.;GORILLA_AVG_CNF=.;HUMAN_APE_VST=.;GORILLA_FST=0.538992;ORANG_VST=.;SHARED=orangutan,gorilla,chimpanzee,.,.;HUMAN_APE_FST=1;AN=90;CEXON=GLYCAM1;HUMAN_AND_CHIMP_FST=0.603372</t>
  </si>
  <si>
    <t>chr12_54614460_INS_chimpanzee_000263F_1_2762972_quiver_pilon_579280_579336</t>
  </si>
  <si>
    <t>805123</t>
  </si>
  <si>
    <t>805173</t>
  </si>
  <si>
    <t>MUCL1</t>
  </si>
  <si>
    <t>3084</t>
  </si>
  <si>
    <t>CHIMP_VST=.;AC=32;CHIMP_AF=0;QEND=54842582;HUMAN_AVG_CNF=.;TSTART=805123;LBK_CNF=.;BHCONDEL=NO;SVLEN=-50;LOS_CNF=.;EXONDIST=3084;DHCONDEL=19234681;SVTYPE=DEL;CIPOS=-5,5;CHIMP_FST=0.523724;STRAND=0;REPPARENT=LINE/L1,LINE/L1;CHIMP_AVG_CNF=.;BNSVLEN=.;DENISOVA_CNF=.;AF=0.355556;GORILLA_VST=.;END=805173;REPLEN=14,37;TEND=805173;QSTART=54842532;NEAN_CNF=.;REPSTART=804969,805136;GORILLA_AF=0;SOURCE=chimpanzee;HUMAN_AF=1;CHCONDEL=chr12:74077212-74077213;ORANG_FST=0.521433;BNS=NO;ORANG_AF=0;NS=45;LINEAGE=polymorphic;QCONTIG=chr12;REPTYPE=L1MA8,L1MA8;HUMAN_AND_CHIMP_VST=.;CIEND=-5,5;BNOSCORE=.;BNID=.;UNMASKEDWSSD=0;ORANG_AVG_CNF=.;GORILLA_AVG_CNF=.;HUMAN_APE_VST=.;GORILLA_FST=0.538992;ORANG_VST=.;SHARED=.,gorilla,chimpanzee,.,.;HUMAN_APE_FST=1;AN=90;CEXON=MUCL1;HUMAN_AND_CHIMP_FST=0.603372</t>
  </si>
  <si>
    <t>chr12_54842532_INS_chimpanzee_000263F_1_2762972_quiver_pilon_805123_805173</t>
  </si>
  <si>
    <t>808693</t>
  </si>
  <si>
    <t>809949</t>
  </si>
  <si>
    <t>6591</t>
  </si>
  <si>
    <t>CHIMP_VST=0.156748;AC=32;CHIMP_AF=0;QEND=54847295;HUMAN_AVG_CNF=0;TSTART=808693;LBK_CNF=0.000;BHCONDEL=NO;SVLEN=-1256;LOS_CNF=0.000;EXONDIST=6591;DHCONDEL=19231174;SVTYPE=DEL;CIPOS=-5,5;CHIMP_FST=0.523724;STRAND=0;REPPARENT=LINE/L1,LTR/ERV1;CHIMP_AVG_CNF=2.32;BNSVLEN=.;DENISOVA_CNF=0.000;AF=0.355556;GORILLA_VST=0.145674;END=809949;REPLEN=86,465;TEND=809949;QSTART=54846039;NEAN_CNF=0.000;REPSTART=808393,809484;GORILLA_AF=0;SOURCE=chimpanzee;HUMAN_AF=1;CHCONDEL=chr12:74077212-74077213;ORANG_FST=0.521433;BNS=NO;ORANG_AF=0;NS=45;LINEAGE=human_specific;QCONTIG=chr12;REPTYPE=L1MC4,LTR1B1;HUMAN_AND_CHIMP_VST=0.373086;CIEND=-5,5;BNOSCORE=.;BNID=.;UNMASKEDWSSD=433;ORANG_AVG_CNF=2.2;GORILLA_AVG_CNF=2.41;HUMAN_APE_VST=0.978722;GORILLA_FST=0.538992;ORANG_VST=0.123795;SHARED=orangutan,gorilla,chimpanzee,.,.;HUMAN_APE_FST=1;AN=90;CEXON=MUCL1;HUMAN_AND_CHIMP_FST=0.603372</t>
  </si>
  <si>
    <t>chr12_54846039_INS_chimpanzee_000263F_1_2762972_quiver_pilon_808693_809949</t>
  </si>
  <si>
    <t>1198569</t>
  </si>
  <si>
    <t>1198667</t>
  </si>
  <si>
    <t>OR10A7</t>
  </si>
  <si>
    <t>CHIMP_VST=.;AC=32;CHIMP_AF=0;QEND=55234018;HUMAN_AVG_CNF=.;TSTART=1198569;LBK_CNF=.;BHCONDEL=NO;SVLEN=-98;LOS_CNF=.;EXONDIST=11944;DHCONDEL=18843293;SVTYPE=DEL;CIPOS=-5,5;CHIMP_FST=0.523724;STRAND=0;REPPARENT=LINE/L1;CHIMP_AVG_CNF=.;BNSVLEN=.;DENISOVA_CNF=.;AF=0.355556;GORILLA_VST=.;END=1198667;REPLEN=98;TEND=1198667;QSTART=55233920;NEAN_CNF=.;REPSTART=1197296;GORILLA_AF=0;SOURCE=chimpanzee;HUMAN_AF=1;CHCONDEL=chr12:74077212-74077213;ORANG_FST=0.521433;BNS=NO;ORANG_AF=0;NS=45;LINEAGE=human_specific;QCONTIG=chr12;REPTYPE=L1MC1;HUMAN_AND_CHIMP_VST=.;CIEND=-5,5;BNOSCORE=.;BNID=.;UNMASKEDWSSD=0;ORANG_AVG_CNF=.;GORILLA_AVG_CNF=.;HUMAN_APE_VST=.;GORILLA_FST=0.538992;ORANG_VST=.;SHARED=orangutan,gorilla,chimpanzee,.,.;HUMAN_APE_FST=1;AN=90;CEXON=OR10A7;HUMAN_AND_CHIMP_FST=0.603372</t>
  </si>
  <si>
    <t>chr12_55233920_INS_chimpanzee_000263F_1_2762972_quiver_pilon_1198569_1198667</t>
  </si>
  <si>
    <t>1450864</t>
  </si>
  <si>
    <t>1452864</t>
  </si>
  <si>
    <t>OR10AE3P</t>
  </si>
  <si>
    <t>CHIMP_VST=.;AC=32;CHIMP_AF=0;QEND=55647672;HUMAN_AVG_CNF=.;TSTART=1450864;LBK_CNF=.;BHCONDEL=NO;SVLEN=-2000;LOS_CNF=.;EXONDIST=524;DHCONDEL=18431541;SVTYPE=DEL;CIPOS=-5,5;CHIMP_FST=0.523724;STRAND=0;REPPARENT=LINE/L1,SINE/Alu,LINE/L1,Low_complexity,LINE/L1,LTR/ERVL,LINE/L1;CHIMP_AVG_CNF=.;BNSVLEN=3801;DENISOVA_CNF=.;AF=0.355556;GORILLA_VST=.;END=1452864;REPLEN=248,295,163,21,370,460,204;TEND=1452864;QSTART=55645672;NEAN_CNF=.;REPSTART=1450941,1451189,1451484,1451761,1451830,1452200,1452660;GORILLA_AF=0;SOURCE=chimpanzee;HUMAN_AF=1;CHCONDEL=chr12:74077212-74077213;ORANG_FST=0.521433;BNS=YES;ORANG_AF=0;NS=45;LINEAGE=human_specific;QCONTIG=chr12;REPTYPE=L1ME4a,AluSx,L1ME4a,AT_rich,L1PA13,MLT2A1,L1PA13;HUMAN_AND_CHIMP_VST=.;CIEND=-5,5;BNOSCORE=559.145147388381;BNID=ID:4297;UNMASKEDWSSD=83;ORANG_AVG_CNF=.;GORILLA_AVG_CNF=.;HUMAN_APE_VST=.;GORILLA_FST=0.538992;ORANG_VST=.;SHARED=orangutan,gorilla,chimpanzee,.,.;HUMAN_APE_FST=1;AN=90;CEXON=OR10AE3P;HUMAN_AND_CHIMP_FST=0.603372</t>
  </si>
  <si>
    <t>chr12_55645672_INS_chimpanzee_000263F_1_2762972_quiver_pilon_1450864_1452864</t>
  </si>
  <si>
    <t>1453415</t>
  </si>
  <si>
    <t>1455045</t>
  </si>
  <si>
    <t>6</t>
  </si>
  <si>
    <t>CHIMP_VST=0.118597;AC=32;CHIMP_AF=0;QEND=55647820;HUMAN_AVG_CNF=0;TSTART=1453415;LBK_CNF=0.000;BHCONDEL=NO;SVLEN=-1630;LOS_CNF=0.000;EXONDIST=6;DHCONDEL=18431023;SVTYPE=DEL;CIPOS=-5,5;CHIMP_FST=0.523724;STRAND=0;REPPARENT=LTR/ERVL,SINE/Alu;CHIMP_AVG_CNF=2.28;BNSVLEN=.;DENISOVA_CNF=0.000;AF=0.355556;GORILLA_VST=0.111055;END=1455045;REPLEN=39,298;TEND=1455045;QSTART=55646190;NEAN_CNF=0.000;REPSTART=1453605,1454657;GORILLA_AF=0;SOURCE=chimpanzee;HUMAN_AF=1;CHCONDEL=chr12:74077212-74077213;ORANG_FST=0.521433;BNS=NO;ORANG_AF=0;NS=45;LINEAGE=human_specific;QCONTIG=chr12;REPTYPE=MLT2A1,AluSx;HUMAN_AND_CHIMP_VST=0.406447;CIEND=-5,5;BNOSCORE=.;BNID=.;UNMASKEDWSSD=1055;ORANG_AVG_CNF=2.4;GORILLA_AVG_CNF=2.36;HUMAN_APE_VST=0.946801;GORILLA_FST=0.538992;ORANG_VST=0.146875;SHARED=orangutan,gorilla,chimpanzee,.,.;HUMAN_APE_FST=1;AN=90;CEXON=OR10AE3P;HUMAN_AND_CHIMP_FST=0.603372</t>
  </si>
  <si>
    <t>chr12_55646190_INS_chimpanzee_000263F_1_2762972_quiver_pilon_1453415_1455045</t>
  </si>
  <si>
    <t>2182822</t>
  </si>
  <si>
    <t>2183595</t>
  </si>
  <si>
    <t>RP11-348M3.6</t>
  </si>
  <si>
    <t>244</t>
  </si>
  <si>
    <t>CHIMP_VST=0.156185;AC=0;CHIMP_AF=0;QEND=56377348;HUMAN_AVG_CNF=0;TSTART=2182822;LBK_CNF=0.000;BHCONDEL=NO;SVLEN=-773;LOS_CNF=0.000;EXONDIST=244;DHCONDEL=17700638;SVTYPE=DEL;CIPOS=-5,5;CHIMP_FST=.;STRAND=0;REPPARENT=SINE/Alu,SINE/Alu;CHIMP_AVG_CNF=1.88;BNSVLEN=.;DENISOVA_CNF=0.000;AF=0;GORILLA_VST=0.144372;END=2183595;REPLEN=171,137;TEND=2183595;QSTART=56376575;NEAN_CNF=0.000;REPSTART=2182685,2183458;GORILLA_AF=0;SOURCE=chimpanzee;HUMAN_AF=0;CHCONDEL=chr12:74077212-74077213;ORANG_FST=.;BNS=NO;ORANG_AF=0;NS=45;LINEAGE=polymorphic;QCONTIG=chr12;REPTYPE=AluSx,AluSx;HUMAN_AND_CHIMP_VST=0.348818;CIEND=-5,5;BNOSCORE=.;BNID=.;UNMASKEDWSSD=302;ORANG_AVG_CNF=1.74;GORILLA_AVG_CNF=1.95;HUMAN_APE_VST=0.940106;GORILLA_FST=.;ORANG_VST=0.112222;SHARED=.,.,chimpanzee,.,.;HUMAN_APE_FST=.;AN=68;CEXON=RP11-348M3.6;HUMAN_AND_CHIMP_FST=.</t>
  </si>
  <si>
    <t>chr12_56376575_INS_chimpanzee_000263F_1_2762972_quiver_pilon_2182822_2183595</t>
  </si>
  <si>
    <t>2504255</t>
  </si>
  <si>
    <t>2505763</t>
  </si>
  <si>
    <t>PTGES3</t>
  </si>
  <si>
    <t>4603</t>
  </si>
  <si>
    <t>CHIMP_VST=0.232573;AC=33;CHIMP_AF=0.05;QEND=56694520;HUMAN_AVG_CNF=0.0621;TSTART=2504255;LBK_CNF=0.000;BHCONDEL=NO;SVLEN=-1508;LOS_CNF=0.000;EXONDIST=4603;DHCONDEL=17384201;SVTYPE=DEL;CIPOS=-5,5;CHIMP_FST=0.419763;STRAND=0;REPPARENT=SINE/Alu,SINE/Alu,SINE/Alu,SINE/Alu,Simple_repeat,SINE/Alu;CHIMP_AVG_CNF=2.63;BNSVLEN=3766;DENISOVA_CNF=0.000;AF=0.366667;GORILLA_VST=0.0747523;END=2505763;REPLEN=25,47,306,184,38,276;TEND=2505763;QSTART=56693012;NEAN_CNF=0.164;REPSTART=2503968,2504280,2504379,2504760,2504959,2505487;GORILLA_AF=0.0625;SOURCE=chimpanzee;HUMAN_AF=0.96875;CHCONDEL=chr12:74077212-74077213;ORANG_FST=0.539017;BNS=YES;ORANG_AF=0;NS=45;LINEAGE=human_specific;QCONTIG=chr12;REPTYPE=AluSx,FLAM_C,AluSx,AluJb,(TTG)n,AluY;HUMAN_AND_CHIMP_VST=0.274687;CIEND=-5,5;BNOSCORE=966.735684489951;BNID=ID:4301;UNMASKEDWSSD=338;ORANG_AVG_CNF=2.31;GORILLA_AVG_CNF=2.28;HUMAN_APE_VST=0.953625;GORILLA_FST=0.403066;ORANG_VST=0.100208;SHARED=orangutan,gorilla,chimpanzee,.,.;HUMAN_APE_FST=0.936014;AN=90;CEXON=PTGES3;HUMAN_AND_CHIMP_FST=0.557997</t>
  </si>
  <si>
    <t>chr12_56693012_INS_chimpanzee_000263F_1_2762972_quiver_pilon_2504255_2505763</t>
  </si>
  <si>
    <t>2591214</t>
  </si>
  <si>
    <t>2591728</t>
  </si>
  <si>
    <t>HSD17B6</t>
  </si>
  <si>
    <t>CHIMP_VST=.;AC=32;CHIMP_AF=0;QEND=56776157;HUMAN_AVG_CNF=.;TSTART=2591214;LBK_CNF=.;BHCONDEL=NO;SVLEN=-514;LOS_CNF=.;EXONDIST=1477;DHCONDEL=17301570;SVTYPE=DEL;CIPOS=-5,5;CHIMP_FST=0.523724;STRAND=0;REPPARENT=LINE/L1,SINE/Alu,SINE/Alu;CHIMP_AVG_CNF=.;BNSVLEN=.;DENISOVA_CNF=.;AF=0.355556;GORILLA_VST=.;END=2591728;REPLEN=16,166,327;TEND=2591728;QSTART=56775643;NEAN_CNF=.;REPSTART=2591146,2591234,2591401;GORILLA_AF=0;SOURCE=chimpanzee;HUMAN_AF=1;CHCONDEL=chr12:74077212-74077213;ORANG_FST=0.521433;BNS=NO;ORANG_AF=0;NS=45;LINEAGE=human_specific;QCONTIG=chr12;REPTYPE=L1MC2,AluSx,AluSx;HUMAN_AND_CHIMP_VST=.;CIEND=-5,5;BNOSCORE=.;BNID=.;UNMASKEDWSSD=0;ORANG_AVG_CNF=.;GORILLA_AVG_CNF=.;HUMAN_APE_VST=.;GORILLA_FST=0.538992;ORANG_VST=.;SHARED=orangutan,gorilla,chimpanzee,.,.;HUMAN_APE_FST=1;AN=90;CEXON=HSD17B6;HUMAN_AND_CHIMP_FST=0.603372</t>
  </si>
  <si>
    <t>chr12_56775643_INS_chimpanzee_000263F_1_2762972_quiver_pilon_2591214_2591728</t>
  </si>
  <si>
    <t>2593304</t>
  </si>
  <si>
    <t>2593818</t>
  </si>
  <si>
    <t>CHIMP_VST=.;AC=32;CHIMP_AF=0;QEND=56777733;HUMAN_AVG_CNF=.;TSTART=2593304;LBK_CNF=.;BHCONDEL=NO;SVLEN=-514;LOS_CNF=.;EXONDIST=3053;DHCONDEL=17299994;SVTYPE=DEL;CIPOS=-5,5;CHIMP_FST=0.523724;STRAND=0;REPPARENT=SINE/Alu,SINE/Alu,SINE/Alu;CHIMP_AVG_CNF=.;BNSVLEN=.;DENISOVA_CNF=.;AF=0.355556;GORILLA_VST=.;END=2593818;REPLEN=76,317,93;TEND=2593818;QSTART=56777219;NEAN_CNF=.;REPSTART=2593213,2593406,2593725;GORILLA_AF=0;SOURCE=chimpanzee;HUMAN_AF=1;CHCONDEL=chr12:74077212-74077213;ORANG_FST=0.521433;BNS=NO;ORANG_AF=0;NS=45;LINEAGE=human_specific;QCONTIG=chr12;REPTYPE=FRAM,AluY,AluJb;HUMAN_AND_CHIMP_VST=.;CIEND=-5,5;BNOSCORE=.;BNID=.;UNMASKEDWSSD=0;ORANG_AVG_CNF=.;GORILLA_AVG_CNF=.;HUMAN_APE_VST=.;GORILLA_FST=0.538992;ORANG_VST=.;SHARED=orangutan,gorilla,chimpanzee,.,.;HUMAN_APE_FST=1;AN=90;CEXON=HSD17B6;HUMAN_AND_CHIMP_FST=0.603372</t>
  </si>
  <si>
    <t>chr12_56777219_INS_chimpanzee_000263F_1_2762972_quiver_pilon_2593304_2593818</t>
  </si>
  <si>
    <t>000264F_1_2727458_quiver_pilon</t>
  </si>
  <si>
    <t>159865</t>
  </si>
  <si>
    <t>159953</t>
  </si>
  <si>
    <t>SNX29</t>
  </si>
  <si>
    <t>CHIMP_VST=.;AC=38;CHIMP_AF=0.05;QEND=12117529;HUMAN_AVG_CNF=.;TSTART=159865;LBK_CNF=.;BHCONDEL=NO;SVLEN=-88;LOS_CNF=.;EXONDIST=9193;DHCONDEL=3601505;SVTYPE=DEL;CIPOS=-5,5;CHIMP_FST=0.507514;STRAND=0;REPPARENT=LINE/L1;CHIMP_AVG_CNF=.;BNSVLEN=.;DENISOVA_CNF=.;AF=0.422222;GORILLA_VST=.;END=159953;REPLEN=33;TEND=159953;QSTART=12117441;NEAN_CNF=.;REPSTART=159914;GORILLA_AF=0.25;SOURCE=chimpanzee;HUMAN_AF=0.96875;CHCONDEL=chr16:8515934-8515935;ORANG_FST=0.416664;BNS=NO;ORANG_AF=0.0909091;NS=45;LINEAGE=polymorphic;QCONTIG=chr16;REPTYPE=L1M4;HUMAN_AND_CHIMP_VST=.;CIEND=-5,5;BNOSCORE=.;BNID=.;UNMASKEDWSSD=0;ORANG_AVG_CNF=.;GORILLA_AVG_CNF=.;HUMAN_APE_VST=.;GORILLA_FST=0.104599;ORANG_VST=.;SHARED=.,.,chimpanzee,.,chm13;HUMAN_APE_FST=0.848825;AN=90;CEXON=SNX29;HUMAN_AND_CHIMP_FST=0.345219</t>
  </si>
  <si>
    <t>chr16_12117441_INS_chimpanzee_000264F_1_2727458_quiver_pilon_159865_159953</t>
  </si>
  <si>
    <t>694215</t>
  </si>
  <si>
    <t>694283</t>
  </si>
  <si>
    <t>CPPED1</t>
  </si>
  <si>
    <t>8028</t>
  </si>
  <si>
    <t>CHIMP_VST=.;AC=32;CHIMP_AF=0;QEND=12651840;HUMAN_AVG_CNF=.;TSTART=694215;LBK_CNF=.;BHCONDEL=NO;SVLEN=-68;LOS_CNF=.;EXONDIST=8028;DHCONDEL=4135836;SVTYPE=DEL;CIPOS=-5,5;CHIMP_FST=0.523724;STRAND=0;REPPARENT=.;CHIMP_AVG_CNF=.;BNSVLEN=.;DENISOVA_CNF=.;AF=0.355556;GORILLA_VST=.;END=694283;REPLEN=.;TEND=694283;QSTART=12651772;NEAN_CNF=.;REPSTART=.;GORILLA_AF=0;SOURCE=chimpanzee;HUMAN_AF=1;CHCONDEL=chr16:8515934-8515935;ORANG_FST=0.521433;BNS=NO;ORANG_AF=0;NS=45;LINEAGE=human_specific;QCONTIG=chr16;REPTYPE=.;HUMAN_AND_CHIMP_VST=.;CIEND=-5,5;BNOSCORE=.;BNID=.;UNMASKEDWSSD=68;ORANG_AVG_CNF=.;GORILLA_AVG_CNF=.;HUMAN_APE_VST=.;GORILLA_FST=0.538992;ORANG_VST=.;SHARED=orangutan,gorilla,chimpanzee,.,.;HUMAN_APE_FST=1;AN=90;CEXON=CPPED1;HUMAN_AND_CHIMP_FST=0.603372</t>
  </si>
  <si>
    <t>chr16_12651772_INS_chimpanzee_000264F_1_2727458_quiver_pilon_694215_694283</t>
  </si>
  <si>
    <t>1030124</t>
  </si>
  <si>
    <t>1032319</t>
  </si>
  <si>
    <t>SHISA9</t>
  </si>
  <si>
    <t>69451</t>
  </si>
  <si>
    <t>CHIMP_VST=0.183698;AC=32;CHIMP_AF=0;QEND=12988462;HUMAN_AVG_CNF=0;TSTART=1030124;LBK_CNF=0.000;BHCONDEL=NO;SVLEN=-2195;LOS_CNF=0.000;EXONDIST=69451;DHCONDEL=4470331;SVTYPE=DEL;CIPOS=-5,5;CHIMP_FST=0.523724;STRAND=0;REPPARENT=SINE/Alu,DNA/hAT,Simple_repeat,Simple_repeat,Low_complexity,Simple_repeat,Low_complexity,Simple_repeat,Simple_repeat,Low_complexity,Low_complexity,Low_complexity;CHIMP_AVG_CNF=1.53;BNSVLEN=2150;DENISOVA_CNF=0.000;AF=0.355556;GORILLA_VST=0.0734412;END=1032319;REPLEN=290,198,57,31,65,183,172,65,365,128,33,161;TEND=1032319;QSTART=12986267;NEAN_CNF=0.000;REPSTART=1030103,1030414,1030644,1030700,1031136,1031198,1031358,1031530,1031595,1031957,1032286,1032123;GORILLA_AF=0;SOURCE=chimpanzee;HUMAN_AF=1;CHCONDEL=chr16:8515934-8515935;ORANG_FST=0.521433;BNS=YES;ORANG_AF=0;NS=45;LINEAGE=human_specific;QCONTIG=chr16;REPTYPE=AluJb,MamRep38,(TC)n,(TG)n,CT-rich,(TCCC)n,C-rich,(TTCC)n,(TCCC)n,C-rich,T-rich,CT-rich;HUMAN_AND_CHIMP_VST=0.160725;CIEND=-5,5;BNOSCORE=0.466052934407365;BNID=ID:5100;UNMASKEDWSSD=106;ORANG_AVG_CNF=1.18;GORILLA_AVG_CNF=1.37;HUMAN_APE_VST=0.670735;GORILLA_FST=0.538992;ORANG_VST=0.0395644;SHARED=orangutan,gorilla,chimpanzee,.,.;HUMAN_APE_FST=1;AN=90;CEXON=SHISA9;HUMAN_AND_CHIMP_FST=0.603372</t>
  </si>
  <si>
    <t>chr16_12986267_INS_chimpanzee_000264F_1_2727458_quiver_pilon_1030124_1032319</t>
  </si>
  <si>
    <t>1662492</t>
  </si>
  <si>
    <t>1662749</t>
  </si>
  <si>
    <t>U91319.1</t>
  </si>
  <si>
    <t>55196</t>
  </si>
  <si>
    <t>CHIMP_VST=0.0503349;AC=29;CHIMP_AF=0;QEND=13618372;HUMAN_AVG_CNF=0;TSTART=1662492;LBK_CNF=0.000;BHCONDEL=NO;SVLEN=-257;LOS_CNF=0.000;EXONDIST=55196;DHCONDEL=3852807;SVTYPE=DEL;CIPOS=-5,5;CHIMP_FST=0.479878;STRAND=0;REPPARENT=Simple_repeat;CHIMP_AVG_CNF=2.07;BNSVLEN=.;DENISOVA_CNF=0.000;AF=0.322222;GORILLA_VST=0.0279676;END=1662749;REPLEN=108;TEND=1662749;QSTART=13618115;NEAN_CNF=0.000;REPSTART=1662439;GORILLA_AF=0;SOURCE=chimpanzee;HUMAN_AF=0.90625;CHCONDEL=chr16:17470921-17470922;ORANG_FST=0.476635;BNS=NO;ORANG_AF=0;NS=45;LINEAGE=human_specific;QCONTIG=chr16;REPTYPE=(CA)n;HUMAN_AND_CHIMP_VST=0.44462;CIEND=-5,5;BNOSCORE=.;BNID=.;UNMASKEDWSSD=113;ORANG_AVG_CNF=2.81;GORILLA_AVG_CNF=2.01;HUMAN_APE_VST=0.826505;GORILLA_FST=0.496829;ORANG_VST=0.200638;SHARED=orangutan,gorilla,chimpanzee,.,.;HUMAN_APE_FST=0.911576;AN=90;CEXON=U91319.1;HUMAN_AND_CHIMP_FST=0.545605</t>
  </si>
  <si>
    <t>chr16_13618115_INS_chimpanzee_000264F_1_2727458_quiver_pilon_1662492_1662749</t>
  </si>
  <si>
    <t>1692507</t>
  </si>
  <si>
    <t>1695039</t>
  </si>
  <si>
    <t>U95743.1</t>
  </si>
  <si>
    <t>82303</t>
  </si>
  <si>
    <t>CHIMP_VST=0.183647;AC=32;CHIMP_AF=0;QEND=13650367;HUMAN_AVG_CNF=0;TSTART=1692507;LBK_CNF=0.000;BHCONDEL=NO;SVLEN=-2532;LOS_CNF=0.000;EXONDIST=82303;DHCONDEL=3823087;SVTYPE=DEL;CIPOS=-5,5;CHIMP_FST=0.523724;STRAND=0;REPPARENT=SINE/MIR,SINE/Alu,DNA/hAT-Charlie,LINE/L2,SINE/Alu,LINE/L2,Simple_repeat,SINE/Alu,LINE/L2;CHIMP_AVG_CNF=1.53;BNSVLEN=2663;DENISOVA_CNF=0.000;AF=0.355556;GORILLA_VST=0.27981;END=1695039;REPLEN=120,311,130,151,306,396,79,116,212;TEND=1695039;QSTART=13647835;NEAN_CNF=0.000;REPSTART=1692362,1692721,1693075,1693350,1693501,1693807,1694601,1694680,1694827;GORILLA_AF=0;SOURCE=chimpanzee;HUMAN_AF=1;CHCONDEL=chr16:17470921-17470922;ORANG_FST=0.521433;BNS=YES;ORANG_AF=0;NS=45;LINEAGE=human_specific;QCONTIG=chr16;REPTYPE=MIR,AluSx,MER103C,L2a,AluSx,L2a,(TA)n,FLAM_C,L2;HUMAN_AND_CHIMP_VST=0.241345;CIEND=-5,5;BNOSCORE=3.30336862367661;BNID=ID:5102;UNMASKEDWSSD=202;ORANG_AVG_CNF=1.05;GORILLA_AVG_CNF=1.78;HUMAN_APE_VST=0.809888;GORILLA_FST=0.538992;ORANG_VST=0.0408351;SHARED=orangutan,gorilla,chimpanzee,.,.;HUMAN_APE_FST=1;AN=90;CEXON=U95743.1;HUMAN_AND_CHIMP_FST=0.603372</t>
  </si>
  <si>
    <t>chr16_13647835_INS_chimpanzee_000264F_1_2727458_quiver_pilon_1692507_1695039</t>
  </si>
  <si>
    <t>13464</t>
  </si>
  <si>
    <t>13778</t>
  </si>
  <si>
    <t>RPH3AL</t>
  </si>
  <si>
    <t>1634</t>
  </si>
  <si>
    <t>CHIMP_VST=.;AC=29;CHIMP_AF=0;QEND=329528;HUMAN_AVG_CNF=.;TSTART=13464;LBK_CNF=.;BHCONDEL=NO;SVLEN=-314;LOS_CNF=.;EXONDIST=1634;DHCONDEL=4554143;SVTYPE=DEL;CIPOS=-5,5;CHIMP_FST=0.479878;STRAND=0;REPPARENT=SINE/Alu,SINE/Alu;CHIMP_AVG_CNF=.;BNSVLEN=.;DENISOVA_CNF=.;AF=0.322222;GORILLA_VST=.;END=13778;REPLEN=272,23;TEND=13778;QSTART=329214;NEAN_CNF=.;REPSTART=13441,13755;GORILLA_AF=0;SOURCE=chimpanzee;HUMAN_AF=0.90625;CHCONDEL=chr17:4883356-4883357;ORANG_FST=0.476635;BNS=NO;ORANG_AF=0;NS=45;LINEAGE=human_specific;QCONTIG=chr17;REPTYPE=AluJb,AluSx;HUMAN_AND_CHIMP_VST=.;CIEND=-5,5;BNOSCORE=.;BNID=.;UNMASKEDWSSD=0;ORANG_AVG_CNF=.;GORILLA_AVG_CNF=.;HUMAN_APE_VST=.;GORILLA_FST=0.496829;ORANG_VST=.;SHARED=orangutan,gorilla,chimpanzee,.,.;HUMAN_APE_FST=0.911576;AN=90;CEXON=RPH3AL;HUMAN_AND_CHIMP_FST=0.545605</t>
  </si>
  <si>
    <t>chr17_329214_INS_chimpanzee_000266F_1_2731110_quiver_pilon_13464_13778</t>
  </si>
  <si>
    <t>31189</t>
  </si>
  <si>
    <t>32020</t>
  </si>
  <si>
    <t>571</t>
  </si>
  <si>
    <t>CHIMP_VST=.;AC=28;CHIMP_AF=0;QEND=341414;HUMAN_AVG_CNF=.;TSTART=31189;LBK_CNF=.;BHCONDEL=NO;SVLEN=-831;LOS_CNF=.;EXONDIST=571;DHCONDEL=4542774;SVTYPE=DEL;CIPOS=-5,5;CHIMP_FST=0.629514;STRAND=0;REPPARENT=Low_complexity,Low_complexity,Low_complexity;CHIMP_AVG_CNF=.;BNSVLEN=.;DENISOVA_CNF=.;AF=0.4375;GORILLA_VST=.;END=32020;REPLEN=246,84,117;TEND=32020;QSTART=340583;NEAN_CNF=.;REPSTART=31257,31629,31845;GORILLA_AF=0;SOURCE=chimpanzee;HUMAN_AF=0.875;CHCONDEL=chr17:4883356-4883357;ORANG_FST=.;BNS=NO;ORANG_AF=0;NS=45;LINEAGE=polymorphic;QCONTIG=chr17;REPTYPE=C-rich,C-rich,C-rich;HUMAN_AND_CHIMP_VST=.;CIEND=-5,5;BNOSCORE=.;BNID=.;UNMASKEDWSSD=0;ORANG_AVG_CNF=.;GORILLA_AVG_CNF=.;HUMAN_APE_VST=.;GORILLA_FST=0.627696;ORANG_VST=.;SHARED=.,.,chimpanzee,.,.;HUMAN_APE_FST=0.871429;AN=64;CEXON=RPH3AL;HUMAN_AND_CHIMP_FST=0.629514</t>
  </si>
  <si>
    <t>chr17_340583_INS_chimpanzee_000266F_1_2731110_quiver_pilon_31189_32020</t>
  </si>
  <si>
    <t>121849</t>
  </si>
  <si>
    <t>121957</t>
  </si>
  <si>
    <t>C17orf97</t>
  </si>
  <si>
    <t>377</t>
  </si>
  <si>
    <t>CHIMP_VST=.;AC=31;CHIMP_AF=0;QEND=421867;HUMAN_AVG_CNF=.;TSTART=121849;LBK_CNF=.;BHCONDEL=NO;SVLEN=-108;LOS_CNF=.;EXONDIST=377;DHCONDEL=4461598;SVTYPE=DEL;CIPOS=-5,5;CHIMP_FST=0.645624;STRAND=0;REPPARENT=SINE/Alu;CHIMP_AVG_CNF=.;BNSVLEN=.;DENISOVA_CNF=.;AF=0.442857;GORILLA_VST=.;END=121957;REPLEN=108;TEND=121957;QSTART=421759;NEAN_CNF=.;REPSTART=121736;GORILLA_AF=0.0625;SOURCE=chimpanzee;HUMAN_AF=0.9375;CHCONDEL=chr17:4883356-4883357;ORANG_FST=.;BNS=NO;ORANG_AF=0;NS=45;LINEAGE=polymorphic;QCONTIG=chr17;REPTYPE=AluSx;HUMAN_AND_CHIMP_VST=.;CIEND=-5,5;BNOSCORE=.;BNID=.;UNMASKEDWSSD=0;ORANG_AVG_CNF=.;GORILLA_AVG_CNF=.;HUMAN_APE_VST=.;GORILLA_FST=0.499209;ORANG_VST=.;SHARED=.,gorilla,chimpanzee,.,.;HUMAN_APE_FST=0.90384;AN=70;CEXON=C17orf97;HUMAN_AND_CHIMP_FST=0.51668</t>
  </si>
  <si>
    <t>chr17_421759_INS_chimpanzee_000266F_1_2731110_quiver_pilon_121849_121957</t>
  </si>
  <si>
    <t>177619</t>
  </si>
  <si>
    <t>178067</t>
  </si>
  <si>
    <t>VPS53</t>
  </si>
  <si>
    <t>CHIMP_VST=0.369849;AC=33;CHIMP_AF=0.05;QEND=519241;HUMAN_AVG_CNF=0;TSTART=177619;LBK_CNF=0.000;BHCONDEL=NO;SVLEN=-448;LOS_CNF=0.000;EXONDIST=0;DHCONDEL=4364564;SVTYPE=DEL;CIPOS=-5,5;CHIMP_FST=0.418184;STRAND=0;REPPARENT=SINE/Alu;CHIMP_AVG_CNF=1.85;BNSVLEN=.;DENISOVA_CNF=0.000;AF=0.366667;GORILLA_VST=0.0878121;END=178067;REPLEN=1;TEND=178067;QSTART=518793;NEAN_CNF=0.000;REPSTART=177448;GORILLA_AF=0;SOURCE=chimpanzee;HUMAN_AF=1;CHCONDEL=chr17:4883356-4883357;ORANG_FST=0.537608;BNS=NO;ORANG_AF=0;NS=45;LINEAGE=polymorphic;QCONTIG=chr17;REPTYPE=AluSx;HUMAN_AND_CHIMP_VST=0.0911022;CIEND=-5,5;BNOSCORE=.;BNID=.;UNMASKEDWSSD=328;ORANG_AVG_CNF=1.07;GORILLA_AVG_CNF=1.48;HUMAN_APE_VST=0.758373;GORILLA_FST=0.554165;ORANG_VST=0.0151064;SHARED=orangutan,.,chimpanzee,.,.;HUMAN_APE_FST=0.983813;AN=90;CEXON=VPS53;HUMAN_AND_CHIMP_FST=0.624089</t>
  </si>
  <si>
    <t>chr17_518793_INS_chimpanzee_000266F_1_2731110_quiver_pilon_177619_178067</t>
  </si>
  <si>
    <t>590981</t>
  </si>
  <si>
    <t>592421</t>
  </si>
  <si>
    <t>NXN</t>
  </si>
  <si>
    <t>6351</t>
  </si>
  <si>
    <t>CHIMP_VST=0.197897;AC=33;CHIMP_AF=0.05;QEND=924753;HUMAN_AVG_CNF=0;TSTART=590981;LBK_CNF=0.000;BHCONDEL=NO;SVLEN=-1440;LOS_CNF=0.000;EXONDIST=6351;DHCONDEL=3960044;SVTYPE=DEL;CIPOS=-5,5;CHIMP_FST=0.418184;STRAND=0;REPPARENT=SINE/MIR,SINE/Alu,SINE/Alu,SINE/Alu,DNA/TcMar-Mariner;CHIMP_AVG_CNF=1.75;BNSVLEN=1476;DENISOVA_CNF=0.000;AF=0.366667;GORILLA_VST=0.0351302;END=592421;REPLEN=75,319,282,287,10;TEND=592421;QSTART=923313;NEAN_CNF=0.000;REPSTART=590984,591070,591484,592124,592411;GORILLA_AF=0;SOURCE=chimpanzee;HUMAN_AF=1;CHCONDEL=chr17:4883356-4883357;ORANG_FST=0.537608;BNS=YES;ORANG_AF=0;NS=45;LINEAGE=human_specific;QCONTIG=chr17;REPTYPE=MIRb,AluSx,AluSx,AluSx,MADE1;HUMAN_AND_CHIMP_VST=0.264327;CIEND=-5,5;BNOSCORE=0.444444444444444;BNID=ID:5269;UNMASKEDWSSD=309;ORANG_AVG_CNF=1.66;GORILLA_AVG_CNF=1.42;HUMAN_APE_VST=0.877236;GORILLA_FST=0.554165;ORANG_VST=0.110538;SHARED=orangutan,gorilla,chimpanzee,.,.;HUMAN_APE_FST=0.983813;AN=90;CEXON=NXN;HUMAN_AND_CHIMP_FST=0.624089</t>
  </si>
  <si>
    <t>chr17_923313_INS_chimpanzee_000266F_1_2731110_quiver_pilon_590981_592421</t>
  </si>
  <si>
    <t>594313</t>
  </si>
  <si>
    <t>594367</t>
  </si>
  <si>
    <t>4468</t>
  </si>
  <si>
    <t>CHIMP_VST=.;AC=26;CHIMP_AF=0;QEND=925250;HUMAN_AVG_CNF=.;TSTART=594313;LBK_CNF=.;BHCONDEL=NO;SVLEN=-54;LOS_CNF=.;EXONDIST=4468;DHCONDEL=3958161;SVTYPE=DEL;CIPOS=-5,5;CHIMP_FST=0.429365;STRAND=0;REPPARENT=.;CHIMP_AVG_CNF=.;BNSVLEN=.;DENISOVA_CNF=.;AF=0.288889;GORILLA_VST=.;END=594367;REPLEN=.;TEND=594367;QSTART=925196;NEAN_CNF=.;REPSTART=.;GORILLA_AF=0;SOURCE=chimpanzee;HUMAN_AF=0.8125;CHCONDEL=chr17:4883356-4883357;ORANG_FST=0.425468;BNS=NO;ORANG_AF=0;NS=45;LINEAGE=human_specific;QCONTIG=chr17;REPTYPE=.;HUMAN_AND_CHIMP_VST=.;CIEND=-5,5;BNOSCORE=.;BNID=.;UNMASKEDWSSD=0;ORANG_AVG_CNF=.;GORILLA_AVG_CNF=.;HUMAN_APE_VST=.;GORILLA_FST=0.447278;ORANG_VST=.;SHARED=orangutan,gorilla,chimpanzee,.,.;HUMAN_APE_FST=0.817161;AN=90;CEXON=NXN;HUMAN_AND_CHIMP_FST=0.482858</t>
  </si>
  <si>
    <t>chr17_925196_INS_chimpanzee_000266F_1_2731110_quiver_pilon_594313_594367</t>
  </si>
  <si>
    <t>599611</t>
  </si>
  <si>
    <t>600054</t>
  </si>
  <si>
    <t>CHIMP_VST=.;AC=44;CHIMP_AF=0;QEND=930869;HUMAN_AVG_CNF=.;TSTART=599611;LBK_CNF=.;BHCONDEL=NO;SVLEN=-443;LOS_CNF=.;EXONDIST=0;DHCONDEL=3952931;SVTYPE=DEL;CIPOS=-5,5;CHIMP_FST=0.69934;STRAND=0;REPPARENT=SINE/Alu,LINE/L1,SINE/Alu;CHIMP_AVG_CNF=.;BNSVLEN=.;DENISOVA_CNF=.;AF=0.488889;GORILLA_VST=.;END=600054;REPLEN=26,142,275;TEND=600054;QSTART=930426;NEAN_CNF=.;REPSTART=599338,599637,599779;GORILLA_AF=0;SOURCE=chimpanzee;HUMAN_AF=1;CHCONDEL=chr17:4883356-4883357;ORANG_FST=-0.0187899;BNS=NO;ORANG_AF=0.545455;NS=45;LINEAGE=polymorphic;QCONTIG=chr17;REPTYPE=AluSx,HAL1,AluY;HUMAN_AND_CHIMP_VST=.;CIEND=-5,5;BNOSCORE=.;BNID=.;UNMASKEDWSSD=0;ORANG_AVG_CNF=.;GORILLA_AVG_CNF=.;HUMAN_APE_VST=.;GORILLA_FST=0.703423;ORANG_VST=.;SHARED=.,gorilla,chimpanzee,.,.;HUMAN_APE_FST=0.802702;AN=90;CEXON=NXN;HUMAN_AND_CHIMP_FST=0.140851</t>
  </si>
  <si>
    <t>chr17_930426_INS_chimpanzee_000266F_1_2731110_quiver_pilon_599611_600054</t>
  </si>
  <si>
    <t>676098</t>
  </si>
  <si>
    <t>676458</t>
  </si>
  <si>
    <t>ABR</t>
  </si>
  <si>
    <t>CHIMP_VST=.;AC=38;CHIMP_AF=0;QEND=1009610;HUMAN_AVG_CNF=.;TSTART=676098;LBK_CNF=.;BHCONDEL=NO;SVLEN=-360;LOS_CNF=.;EXONDIST=430;DHCONDEL=3874107;SVTYPE=DEL;CIPOS=-5,5;CHIMP_FST=0.616604;STRAND=0;REPPARENT=.;CHIMP_AVG_CNF=.;BNSVLEN=.;DENISOVA_CNF=.;AF=0.422222;GORILLA_VST=.;END=676458;REPLEN=.;TEND=676458;QSTART=1009250;NEAN_CNF=.;REPSTART=.;GORILLA_AF=0.125;SOURCE=chimpanzee;HUMAN_AF=0.96875;CHCONDEL=chr17:4883356-4883357;ORANG_FST=0.140727;BNS=NO;ORANG_AF=0.227273;NS=45;LINEAGE=polymorphic;QCONTIG=chr17;REPTYPE=.;HUMAN_AND_CHIMP_VST=.;CIEND=-5,5;BNOSCORE=.;BNID=.;UNMASKEDWSSD=0;ORANG_AVG_CNF=.;GORILLA_AVG_CNF=.;HUMAN_APE_VST=.;GORILLA_FST=0.35372;ORANG_VST=.;SHARED=.,gorilla,chimpanzee,.,.;HUMAN_APE_FST=0.848825;AN=90;CEXON=ABR;HUMAN_AND_CHIMP_FST=0.283589</t>
  </si>
  <si>
    <t>chr17_1009250_INS_chimpanzee_000266F_1_2731110_quiver_pilon_676098_676458</t>
  </si>
  <si>
    <t>785374</t>
  </si>
  <si>
    <t>786299</t>
  </si>
  <si>
    <t>163</t>
  </si>
  <si>
    <t>CHIMP_VST=0.293577;AC=15;CHIMP_AF=0;QEND=1102362;HUMAN_AVG_CNF=0;TSTART=785374;LBK_CNF=0.000;BHCONDEL=NO;SVLEN=-925;LOS_CNF=0.000;EXONDIST=163;DHCONDEL=3781920;SVTYPE=DEL;CIPOS=-5,5;CHIMP_FST=0.266788;STRAND=0;REPPARENT=SINE/MIR;CHIMP_AVG_CNF=1.87;BNSVLEN=.;DENISOVA_CNF=0.000;AF=0.166667;GORILLA_VST=0.148574;END=786299;REPLEN=46;TEND=786299;QSTART=1101437;NEAN_CNF=0.000;REPSTART=786062;GORILLA_AF=0;SOURCE=chimpanzee;HUMAN_AF=0.46875;CHCONDEL=chr17:4883356-4883357;ORANG_FST=0.261782;BNS=NO;ORANG_AF=0;NS=45;LINEAGE=polymorphic;QCONTIG=chr17;REPTYPE=MIRb;HUMAN_AND_CHIMP_VST=0.185966;CIEND=-5,5;BNOSCORE=.;BNID=.;UNMASKEDWSSD=495;ORANG_AVG_CNF=1.27;GORILLA_AVG_CNF=1.73;HUMAN_APE_VST=0.876866;GORILLA_FST=0.284822;ORANG_VST=0.0408102;SHARED=orangutan,.,chimpanzee,.,.;HUMAN_APE_FST=0.489038;AN=90;CEXON=Metazoa_SRP;HUMAN_AND_CHIMP_FST=0.283572</t>
  </si>
  <si>
    <t>chr17_1101437_INS_chimpanzee_000266F_1_2731110_quiver_pilon_785374_786299</t>
  </si>
  <si>
    <t>958084</t>
  </si>
  <si>
    <t>958279</t>
  </si>
  <si>
    <t>TUSC5</t>
  </si>
  <si>
    <t>3850</t>
  </si>
  <si>
    <t>CHIMP_VST=.;AC=30;CHIMP_AF=0;QEND=1276009;HUMAN_AVG_CNF=.;TSTART=958084;LBK_CNF=.;BHCONDEL=NO;SVLEN=-195;LOS_CNF=.;EXONDIST=3850;DHCONDEL=3607543;SVTYPE=DEL;CIPOS=-5,5;CHIMP_FST=0.514999;STRAND=0;REPPARENT=Simple_repeat;CHIMP_AVG_CNF=.;BNSVLEN=.;DENISOVA_CNF=.;AF=0.348837;GORILLA_VST=.;END=958279;REPLEN=149;TEND=958279;QSTART=1275814;NEAN_CNF=.;REPSTART=958130;GORILLA_AF=0.0625;SOURCE=chimpanzee;HUMAN_AF=0.9;CHCONDEL=chr17:4883356-4883357;ORANG_FST=0.270601;BNS=NO;ORANG_AF=0.1;NS=45;LINEAGE=polymorphic;QCONTIG=chr17;REPTYPE=(TGAG)n;HUMAN_AND_CHIMP_VST=.;CIEND=-5,5;BNOSCORE=.;BNID=.;UNMASKEDWSSD=0;ORANG_AVG_CNF=.;GORILLA_AVG_CNF=.;HUMAN_APE_VST=.;GORILLA_FST=0.370306;ORANG_VST=.;SHARED=.,.,chimpanzee,.,.;HUMAN_APE_FST=0.843394;AN=86;CEXON=TUSC5;HUMAN_AND_CHIMP_FST=0.372295</t>
  </si>
  <si>
    <t>chr17_1275814_INS_chimpanzee_000266F_1_2731110_quiver_pilon_958084_958279</t>
  </si>
  <si>
    <t>1126882</t>
  </si>
  <si>
    <t>1127198</t>
  </si>
  <si>
    <t>CRK</t>
  </si>
  <si>
    <t>5478</t>
  </si>
  <si>
    <t>CHIMP_VST=.;AC=33;CHIMP_AF=0;QEND=1450716;HUMAN_AVG_CNF=.;TSTART=1126882;LBK_CNF=.;BHCONDEL=NO;SVLEN=-316;LOS_CNF=.;EXONDIST=5478;DHCONDEL=3432957;SVTYPE=DEL;CIPOS=-5,5;CHIMP_FST=0.539546;STRAND=0;REPPARENT=SINE/Alu,SINE/Alu;CHIMP_AVG_CNF=.;BNSVLEN=.;DENISOVA_CNF=.;AF=0.366667;GORILLA_VST=.;END=1127198;REPLEN=139,177;TEND=1127198;QSTART=1450400;NEAN_CNF=.;REPSTART=1126712,1127021;GORILLA_AF=0;SOURCE=chimpanzee;HUMAN_AF=1;CHCONDEL=chr17:4883356-4883357;ORANG_FST=0.427348;BNS=NO;ORANG_AF=0.0454545;NS=45;LINEAGE=human_specific;QCONTIG=chr17;REPTYPE=AluY,AluY;HUMAN_AND_CHIMP_VST=.;CIEND=-5,5;BNOSCORE=.;BNID=.;UNMASKEDWSSD=0;ORANG_AVG_CNF=.;GORILLA_AVG_CNF=.;HUMAN_APE_VST=.;GORILLA_FST=0.554165;ORANG_VST=.;SHARED=orangutan,gorilla,chimpanzee,.,.;HUMAN_APE_FST=0.983813;AN=90;CEXON=CRK;HUMAN_AND_CHIMP_FST=0.556533</t>
  </si>
  <si>
    <t>chr17_1450400_INS_chimpanzee_000266F_1_2731110_quiver_pilon_1126882_1127198</t>
  </si>
  <si>
    <t>1249930</t>
  </si>
  <si>
    <t>1250503</t>
  </si>
  <si>
    <t>SLC43A2</t>
  </si>
  <si>
    <t>CHIMP_VST=.;AC=34;CHIMP_AF=0;QEND=1572865;HUMAN_AVG_CNF=.;TSTART=1249930;LBK_CNF=.;BHCONDEL=NO;SVLEN=-573;LOS_CNF=.;EXONDIST=0;DHCONDEL=3311065;SVTYPE=DEL;CIPOS=-5,5;CHIMP_FST=0.73678;STRAND=0;REPPARENT=.;CHIMP_AVG_CNF=.;BNSVLEN=.;DENISOVA_CNF=.;AF=0.515152;GORILLA_VST=.;END=1250503;REPLEN=.;TEND=1250503;QSTART=1572292;NEAN_CNF=.;REPSTART=.;GORILLA_AF=0;SOURCE=chimpanzee;HUMAN_AF=1;CHCONDEL=chr17:4883356-4883357;ORANG_FST=0.439146;BNS=NO;ORANG_AF=0.142857;NS=45;LINEAGE=polymorphic;QCONTIG=chr17;REPTYPE=.;HUMAN_AND_CHIMP_VST=.;CIEND=-5,5;BNOSCORE=.;BNID=.;UNMASKEDWSSD=0;ORANG_AVG_CNF=.;GORILLA_AVG_CNF=.;HUMAN_APE_VST=.;GORILLA_FST=.;ORANG_VST=.;SHARED=.,gorilla,chimpanzee,.,.;HUMAN_APE_FST=0.937435;AN=66;CEXON=SLC43A2;HUMAN_AND_CHIMP_FST=0.477992</t>
  </si>
  <si>
    <t>chr17_1572292_INS_chimpanzee_000266F_1_2731110_quiver_pilon_1249930_1250503</t>
  </si>
  <si>
    <t>1263676</t>
  </si>
  <si>
    <t>1264149</t>
  </si>
  <si>
    <t>CHIMP_VST=.;AC=32;CHIMP_AF=0;QEND=1585925;HUMAN_AVG_CNF=.;TSTART=1263676;LBK_CNF=.;BHCONDEL=NO;SVLEN=-473;LOS_CNF=.;EXONDIST=0;DHCONDEL=3297905;SVTYPE=DEL;CIPOS=-5,5;CHIMP_FST=0.523724;STRAND=0;REPPARENT=SINE/Alu,SINE/Alu,SINE/Alu;CHIMP_AVG_CNF=.;BNSVLEN=.;DENISOVA_CNF=.;AF=0.355556;GORILLA_VST=.;END=1264149;REPLEN=105,156,195;TEND=1264149;QSTART=1585452;NEAN_CNF=.;REPSTART=1263474,1263798,1263954;GORILLA_AF=0;SOURCE=chimpanzee;HUMAN_AF=1;CHCONDEL=chr17:4883356-4883357;ORANG_FST=0.521433;BNS=NO;ORANG_AF=0;NS=45;LINEAGE=human_specific;QCONTIG=chr17;REPTYPE=AluSx,AluJb,AluJb;HUMAN_AND_CHIMP_VST=.;CIEND=-5,5;BNOSCORE=.;BNID=.;UNMASKEDWSSD=0;ORANG_AVG_CNF=.;GORILLA_AVG_CNF=.;HUMAN_APE_VST=.;GORILLA_FST=0.538992;ORANG_VST=.;SHARED=orangutan,gorilla,chimpanzee,.,.;HUMAN_APE_FST=1;AN=90;CEXON=SLC43A2;HUMAN_AND_CHIMP_FST=0.603372</t>
  </si>
  <si>
    <t>chr17_1585452_INS_chimpanzee_000266F_1_2731110_quiver_pilon_1263676_1264149</t>
  </si>
  <si>
    <t>1388051</t>
  </si>
  <si>
    <t>1389073</t>
  </si>
  <si>
    <t>WDR81</t>
  </si>
  <si>
    <t>3267</t>
  </si>
  <si>
    <t>CHIMP_VST=.;AC=31;CHIMP_AF=0;QEND=1722296;HUMAN_AVG_CNF=.;TSTART=1388051;LBK_CNF=.;BHCONDEL=NO;SVLEN=-1022;LOS_CNF=.;EXONDIST=3267;DHCONDEL=3162083;SVTYPE=DEL;CIPOS=-5,5;CHIMP_FST=0.509211;STRAND=0;REPPARENT=SINE/Alu,SINE/Alu,SINE/MIR,SINE/Alu,SINE/Alu;CHIMP_AVG_CNF=.;BNSVLEN=.;DENISOVA_CNF=.;AF=0.344444;GORILLA_VST=.;END=1389073;REPLEN=53,298,142,313,202;TEND=1389073;QSTART=1721274;NEAN_CNF=.;REPSTART=1387955,1388105,1388404,1388548,1388871;GORILLA_AF=0;SOURCE=chimpanzee;HUMAN_AF=0.96875;CHCONDEL=chr17:4883356-4883357;ORANG_FST=0.506581;BNS=NO;ORANG_AF=0;NS=45;LINEAGE=human_specific;QCONTIG=chr17;REPTYPE=AluSx,AluSx,MIRb,AluY,AluSx;HUMAN_AND_CHIMP_VST=.;CIEND=-5,5;BNOSCORE=.;BNID=.;UNMASKEDWSSD=0;ORANG_AVG_CNF=.;GORILLA_AVG_CNF=.;HUMAN_APE_VST=.;GORILLA_FST=0.525092;ORANG_VST=.;SHARED=orangutan,gorilla,chimpanzee,.,.;HUMAN_APE_FST=0.970635;AN=90;CEXON=WDR81;HUMAN_AND_CHIMP_FST=0.584083</t>
  </si>
  <si>
    <t>chr17_1721274_INS_chimpanzee_000266F_1_2731110_quiver_pilon_1388051_1389073</t>
  </si>
  <si>
    <t>1391543</t>
  </si>
  <si>
    <t>1391845</t>
  </si>
  <si>
    <t>CHIMP_VST=.;AC=32;CHIMP_AF=0;QEND=1724078;HUMAN_AVG_CNF=.;TSTART=1391543;LBK_CNF=.;BHCONDEL=NO;SVLEN=-302;LOS_CNF=.;EXONDIST=765;DHCONDEL=3159581;SVTYPE=DEL;CIPOS=-5,5;CHIMP_FST=0.523724;STRAND=0;REPPARENT=SINE/Alu,SINE/Alu;CHIMP_AVG_CNF=.;BNSVLEN=.;DENISOVA_CNF=.;AF=0.355556;GORILLA_VST=.;END=1391845;REPLEN=8,292;TEND=1391845;QSTART=1723776;NEAN_CNF=.;REPSTART=1391263,1391553;GORILLA_AF=0;SOURCE=chimpanzee;HUMAN_AF=1;CHCONDEL=chr17:4883356-4883357;ORANG_FST=0.521433;BNS=NO;ORANG_AF=0;NS=45;LINEAGE=human_specific;QCONTIG=chr17;REPTYPE=AluY,AluSx;HUMAN_AND_CHIMP_VST=.;CIEND=-5,5;BNOSCORE=.;BNID=.;UNMASKEDWSSD=0;ORANG_AVG_CNF=.;GORILLA_AVG_CNF=.;HUMAN_APE_VST=.;GORILLA_FST=0.538992;ORANG_VST=.;SHARED=orangutan,gorilla,chimpanzee,.,.;HUMAN_APE_FST=1;AN=90;CEXON=WDR81;HUMAN_AND_CHIMP_FST=0.603372</t>
  </si>
  <si>
    <t>chr17_1723776_INS_chimpanzee_000266F_1_2731110_quiver_pilon_1391543_1391845</t>
  </si>
  <si>
    <t>2135807</t>
  </si>
  <si>
    <t>2136261</t>
  </si>
  <si>
    <t>METTL16</t>
  </si>
  <si>
    <t>2959</t>
  </si>
  <si>
    <t>CHIMP_VST=.;AC=30;CHIMP_AF=0;QEND=2457389;HUMAN_AVG_CNF=.;TSTART=2135807;LBK_CNF=.;BHCONDEL=NO;SVLEN=-454;LOS_CNF=.;EXONDIST=2959;DHCONDEL=2426422;SVTYPE=DEL;CIPOS=-5,5;CHIMP_FST=0.494594;STRAND=0;REPPARENT=SINE/Alu,SINE/Alu;CHIMP_AVG_CNF=.;BNSVLEN=.;DENISOVA_CNF=.;AF=0.333333;GORILLA_VST=.;END=2136261;REPLEN=211,239;TEND=2136261;QSTART=2456935;NEAN_CNF=.;REPSTART=2135704,2136022;GORILLA_AF=0;SOURCE=chimpanzee;HUMAN_AF=0.9375;CHCONDEL=chr17:4883356-4883357;ORANG_FST=0.491647;BNS=NO;ORANG_AF=0;NS=45;LINEAGE=human_specific;QCONTIG=chr17;REPTYPE=AluSx,AluY;HUMAN_AND_CHIMP_VST=.;CIEND=-5,5;BNOSCORE=.;BNID=.;UNMASKEDWSSD=0;ORANG_AVG_CNF=.;GORILLA_AVG_CNF=.;HUMAN_APE_VST=.;GORILLA_FST=0.511036;ORANG_VST=.;SHARED=orangutan,gorilla,chimpanzee,.,.;HUMAN_APE_FST=0.941159;AN=90;CEXON=METTL16;HUMAN_AND_CHIMP_FST=0.564826</t>
  </si>
  <si>
    <t>chr17_2456935_INS_chimpanzee_000266F_1_2731110_quiver_pilon_2135807_2136261</t>
  </si>
  <si>
    <t>2159311</t>
  </si>
  <si>
    <t>2159939</t>
  </si>
  <si>
    <t>2052</t>
  </si>
  <si>
    <t>CHIMP_VST=0.116522;AC=30;CHIMP_AF=0;QEND=2480566;HUMAN_AVG_CNF=0;TSTART=2159311;LBK_CNF=0.000;BHCONDEL=NO;SVLEN=-628;LOS_CNF=0.000;EXONDIST=2052;DHCONDEL=2403419;SVTYPE=DEL;CIPOS=-5,5;CHIMP_FST=0.494594;STRAND=0;REPPARENT=SINE/Alu,SINE/MIR,SINE/Alu;CHIMP_AVG_CNF=2.06;BNSVLEN=.;DENISOVA_CNF=0.000;AF=0.333333;GORILLA_VST=0.110443;END=2159939;REPLEN=264,58,34;TEND=2159939;QSTART=2479938;NEAN_CNF=0.000;REPSTART=2159277,2159575,2159905;GORILLA_AF=0;SOURCE=chimpanzee;HUMAN_AF=0.9375;CHCONDEL=chr17:4883356-4883357;ORANG_FST=0.491647;BNS=NO;ORANG_AF=0;NS=45;LINEAGE=human_specific;QCONTIG=chr17;REPTYPE=AluSx,MIR3,AluSx;HUMAN_AND_CHIMP_VST=0.375741;CIEND=-5,5;BNOSCORE=.;BNID=.;UNMASKEDWSSD=200;ORANG_AVG_CNF=2.13;GORILLA_AVG_CNF=2.16;HUMAN_APE_VST=0.895169;GORILLA_FST=0.511036;ORANG_VST=0.132512;SHARED=orangutan,gorilla,chimpanzee,.,.;HUMAN_APE_FST=0.941159;AN=90;CEXON=METTL16;HUMAN_AND_CHIMP_FST=0.564826</t>
  </si>
  <si>
    <t>chr17_2479938_INS_chimpanzee_000266F_1_2731110_quiver_pilon_2159311_2159939</t>
  </si>
  <si>
    <t>2200383</t>
  </si>
  <si>
    <t>2201733</t>
  </si>
  <si>
    <t>9260</t>
  </si>
  <si>
    <t>CHIMP_VST=0.136536;AC=31;CHIMP_AF=0;QEND=2522502;HUMAN_AVG_CNF=0;TSTART=2200383;LBK_CNF=0.000;BHCONDEL=NO;SVLEN=-1350;LOS_CNF=0.000;EXONDIST=9260;DHCONDEL=2362205;SVTYPE=DEL;CIPOS=-5,5;CHIMP_FST=0.509211;STRAND=0;REPPARENT=SINE/Alu,Simple_repeat,SINE/Alu,SINE/MIR,SINE/Alu,SINE/Alu,LTR/ERVL-MaLR,SINE/Alu;CHIMP_AVG_CNF=2;BNSVLEN=.;DENISOVA_CNF=0.000;AF=0.344444;GORILLA_VST=0.0573476;END=2201733;REPLEN=29,75,98,73,285,327,53,176;TEND=2201733;QSTART=2521152;NEAN_CNF=0.000;REPSTART=2200080,2200433,2200508,2200606,2200856,2201144,2201498,2201557;GORILLA_AF=0;SOURCE=chimpanzee;HUMAN_AF=0.96875;CHCONDEL=chr17:4883356-4883357;ORANG_FST=0.506581;BNS=NO;ORANG_AF=0;NS=45;LINEAGE=human_specific;QCONTIG=chr17;REPTYPE=AluJb,(TC)n,AluJb,MIR,AluSx,AluY,MLT1L,AluSx;HUMAN_AND_CHIMP_VST=0.243837;CIEND=-5,5;BNOSCORE=.;BNID=.;UNMASKEDWSSD=105;ORANG_AVG_CNF=1.9;GORILLA_AVG_CNF=1.86;HUMAN_APE_VST=0.729402;GORILLA_FST=0.525092;ORANG_VST=0.0790342;SHARED=orangutan,gorilla,chimpanzee,.,.;HUMAN_APE_FST=0.970635;AN=90;CEXON=METTL16;HUMAN_AND_CHIMP_FST=0.584083</t>
  </si>
  <si>
    <t>chr17_2521152_INS_chimpanzee_000266F_1_2731110_quiver_pilon_2200383_2201733</t>
  </si>
  <si>
    <t>2615658</t>
  </si>
  <si>
    <t>2616477</t>
  </si>
  <si>
    <t>RAP1GAP2</t>
  </si>
  <si>
    <t>25224</t>
  </si>
  <si>
    <t>CHIMP_VST=0.184596;AC=32;CHIMP_AF=0;QEND=2933355;HUMAN_AVG_CNF=0;TSTART=2615658;LBK_CNF=0.000;BHCONDEL=NO;SVLEN=-819;LOS_CNF=0.000;EXONDIST=25224;DHCONDEL=1950821;SVTYPE=DEL;CIPOS=-5,5;CHIMP_FST=0.523724;STRAND=0;REPPARENT=SINE/Alu,SINE/Alu;CHIMP_AVG_CNF=1.57;BNSVLEN=.;DENISOVA_CNF=0.000;AF=0.355556;GORILLA_VST=0.0377993;END=2616477;REPLEN=293,228;TEND=2616477;QSTART=2932536;NEAN_CNF=0.000;REPSTART=2615637,2616249;GORILLA_AF=0;SOURCE=chimpanzee;HUMAN_AF=1;CHCONDEL=chr17:4883356-4883357;ORANG_FST=0.521433;BNS=NO;ORANG_AF=0;NS=45;LINEAGE=human_specific;QCONTIG=chr17;REPTYPE=AluY,AluY;HUMAN_AND_CHIMP_VST=0.228506;CIEND=-5,5;BNOSCORE=.;BNID=.;UNMASKEDWSSD=226;ORANG_AVG_CNF=1.44;GORILLA_AVG_CNF=1.29;HUMAN_APE_VST=0.795738;GORILLA_FST=0.538992;ORANG_VST=0.0882293;SHARED=orangutan,gorilla,chimpanzee,.,.;HUMAN_APE_FST=1;AN=90;CEXON=RAP1GAP2;HUMAN_AND_CHIMP_FST=0.603372</t>
  </si>
  <si>
    <t>chr17_2932536_INS_chimpanzee_000266F_1_2731110_quiver_pilon_2615658_2616477</t>
  </si>
  <si>
    <t>000267F_1_2721293_quiver_pilon</t>
  </si>
  <si>
    <t>50629</t>
  </si>
  <si>
    <t>50984</t>
  </si>
  <si>
    <t>ZKSCAN2</t>
  </si>
  <si>
    <t>2083</t>
  </si>
  <si>
    <t>CHIMP_VST=.;AC=29;CHIMP_AF=0;QEND=25249829;HUMAN_AVG_CNF=.;TSTART=50629;LBK_CNF=.;BHCONDEL=NO;SVLEN=-355;LOS_CNF=.;EXONDIST=2083;DHCONDEL=922348;SVTYPE=DEL;CIPOS=-5,5;CHIMP_FST=0.479878;STRAND=1;REPPARENT=SINE/Alu,LINE/L1,SINE/Alu;CHIMP_AVG_CNF=.;BNSVLEN=.;DENISOVA_CNF=.;AF=0.322222;GORILLA_VST=.;END=50984;REPLEN=188,58,109;TEND=50984;QSTART=25249474;NEAN_CNF=.;REPSTART=50522,50817,50875;GORILLA_AF=0;SOURCE=chimpanzee;HUMAN_AF=0.90625;CHCONDEL=chr16:26171821-26172115;ORANG_FST=0.476635;BNS=NO;ORANG_AF=0;NS=45;LINEAGE=human_specific;QCONTIG=chr16;REPTYPE=AluSx,L1MA7,AluSx;HUMAN_AND_CHIMP_VST=.;CIEND=-5,5;BNOSCORE=.;BNID=.;UNMASKEDWSSD=0;ORANG_AVG_CNF=.;GORILLA_AVG_CNF=.;HUMAN_APE_VST=.;GORILLA_FST=0.496829;ORANG_VST=.;SHARED=orangutan,gorilla,chimpanzee,.,.;HUMAN_APE_FST=0.911576;AN=90;CEXON=ZKSCAN2;HUMAN_AND_CHIMP_FST=0.545605</t>
  </si>
  <si>
    <t>chr16_25249474_INS_chimpanzee_000267F_1_2721293_quiver_pilon_50629_50984</t>
  </si>
  <si>
    <t>211485</t>
  </si>
  <si>
    <t>212196</t>
  </si>
  <si>
    <t>RP11-266L9.3</t>
  </si>
  <si>
    <t>3301</t>
  </si>
  <si>
    <t>CHIMP_VST=.;AC=32;CHIMP_AF=0;QEND=25090798;HUMAN_AVG_CNF=.;TSTART=211485;LBK_CNF=.;BHCONDEL=NO;SVLEN=-711;LOS_CNF=.;EXONDIST=3301;DHCONDEL=1081735;SVTYPE=DEL;CIPOS=-5,5;CHIMP_FST=0.523724;STRAND=1;REPPARENT=DNA/hAT-Charlie,LINE/L1,LINE/L1,LINE/L1;CHIMP_AVG_CNF=.;BNSVLEN=.;DENISOVA_CNF=.;AF=0.355556;GORILLA_VST=.;END=212196;REPLEN=127,52,398,12;TEND=212196;QSTART=25090087;NEAN_CNF=.;REPSTART=211598,211734,211786,212184;GORILLA_AF=0;SOURCE=chimpanzee;HUMAN_AF=1;CHCONDEL=chr16:26171821-26172115;ORANG_FST=0.521433;BNS=NO;ORANG_AF=0;NS=45;LINEAGE=human_specific;QCONTIG=chr16;REPTYPE=MER5B,L1MB7,L1MA5,L1MB7;HUMAN_AND_CHIMP_VST=.;CIEND=-5,5;BNOSCORE=.;BNID=.;UNMASKEDWSSD=77;ORANG_AVG_CNF=.;GORILLA_AVG_CNF=.;HUMAN_APE_VST=.;GORILLA_FST=0.538992;ORANG_VST=.;SHARED=orangutan,gorilla,chimpanzee,.,.;HUMAN_APE_FST=1;AN=90;CEXON=RP11-266L9.3;HUMAN_AND_CHIMP_FST=0.603372</t>
  </si>
  <si>
    <t>chr16_25090087_INS_chimpanzee_000267F_1_2721293_quiver_pilon_211485_212196</t>
  </si>
  <si>
    <t>536426</t>
  </si>
  <si>
    <t>538891</t>
  </si>
  <si>
    <t>TNRC6A</t>
  </si>
  <si>
    <t>8672</t>
  </si>
  <si>
    <t>CHIMP_VST=0.200981;AC=31;CHIMP_AF=0;QEND=24770727;HUMAN_AVG_CNF=0;TSTART=536426;LBK_CNF=0.000;BHCONDEL=NO;SVLEN=-2465;LOS_CNF=0.000;EXONDIST=8672;DHCONDEL=1403560;SVTYPE=DEL;CIPOS=-5,5;CHIMP_FST=0.513828;STRAND=1;REPPARENT=SINE/Alu,Low_complexity,SINE/Alu,SINE/Alu;CHIMP_AVG_CNF=2.16;BNSVLEN=2220;DENISOVA_CNF=0.000;AF=0.344444;GORILLA_VST=0.0939346;END=538891;REPLEN=113,23,309,173;TEND=538891;QSTART=24768262;NEAN_CNF=0.000;REPSTART=536237,537905,538038,538718;GORILLA_AF=0.0625;SOURCE=chimpanzee;HUMAN_AF=0.875;CHCONDEL=chr16:26171821-26172115;ORANG_FST=0.288025;BNS=YES;ORANG_AF=0.0909091;NS=45;LINEAGE=human_specific;QCONTIG=chr16;REPTYPE=AluY,AT_rich,AluSx,AluY;HUMAN_AND_CHIMP_VST=0.301403;CIEND=-5,5;BNOSCORE=12.812166488794;BNID=ID:5115;UNMASKEDWSSD=1272;ORANG_AVG_CNF=1.94;GORILLA_AVG_CNF=1.98;HUMAN_APE_VST=0.947733;GORILLA_FST=0.370987;ORANG_VST=0.108032;SHARED=orangutan,gorilla,chimpanzee,.,.;HUMAN_APE_FST=0.819878;AN=90;CEXON=TNRC6A;HUMAN_AND_CHIMP_FST=0.38112</t>
  </si>
  <si>
    <t>chr16_24768262_INS_chimpanzee_000267F_1_2721293_quiver_pilon_536426_538891</t>
  </si>
  <si>
    <t>795840</t>
  </si>
  <si>
    <t>795902</t>
  </si>
  <si>
    <t>CTD-2313J23.1</t>
  </si>
  <si>
    <t>14895</t>
  </si>
  <si>
    <t>CHIMP_VST=.;AC=31;CHIMP_AF=0;QEND=24510135;HUMAN_AVG_CNF=.;TSTART=795840;LBK_CNF=.;BHCONDEL=NO;SVLEN=-62;LOS_CNF=.;EXONDIST=14895;DHCONDEL=1661749;SVTYPE=DEL;CIPOS=-5,5;CHIMP_FST=0.509211;STRAND=1;REPPARENT=DNA/hAT-Charlie;CHIMP_AVG_CNF=.;BNSVLEN=.;DENISOVA_CNF=.;AF=0.344444;GORILLA_VST=.;END=795902;REPLEN=21;TEND=795902;QSTART=24510073;NEAN_CNF=.;REPSTART=795728;GORILLA_AF=0;SOURCE=chimpanzee;HUMAN_AF=0.96875;CHCONDEL=chr16:26171821-26172115;ORANG_FST=0.506581;BNS=NO;ORANG_AF=0;NS=45;LINEAGE=human_specific;QCONTIG=chr16;REPTYPE=MER112;HUMAN_AND_CHIMP_VST=.;CIEND=-5,5;BNOSCORE=.;BNID=.;UNMASKEDWSSD=0;ORANG_AVG_CNF=.;GORILLA_AVG_CNF=.;HUMAN_APE_VST=.;GORILLA_FST=0.525092;ORANG_VST=.;SHARED=orangutan,gorilla,chimpanzee,.,.;HUMAN_APE_FST=0.970635;AN=90;CEXON=CTD-2313J23.1;HUMAN_AND_CHIMP_FST=0.584083</t>
  </si>
  <si>
    <t>chr16_24510073_INS_chimpanzee_000267F_1_2721293_quiver_pilon_795840_795902</t>
  </si>
  <si>
    <t>1470777</t>
  </si>
  <si>
    <t>1476058</t>
  </si>
  <si>
    <t>PRKCB</t>
  </si>
  <si>
    <t>4420</t>
  </si>
  <si>
    <t>CHIMP_VST=.;AC=27;CHIMP_AF=0;QEND=23836863;HUMAN_AVG_CNF=.;TSTART=1470777;LBK_CNF=.;BHCONDEL=NO;SVLEN=-5281;LOS_CNF=.;EXONDIST=4420;DHCONDEL=2340240;SVTYPE=DEL;CIPOS=-5,5;CHIMP_FST=0.450171;STRAND=1;REPPARENT=DNA/hAT-Charlie,SINE/Alu,Low_complexity,LINE/L1,DNA/hAT-Charlie,LTR/ERVL-MaLR,SINE/MIR,SINE/Alu,LINE/L1;CHIMP_AVG_CNF=.;BNSVLEN=5703;DENISOVA_CNF=.;AF=0.3;GORILLA_VST=.;END=1476058;REPLEN=25,154,23,142,104,373,61,7,4138;TEND=1476058;QSTART=23831582;NEAN_CNF=.;REPSTART=1470631,1470802,1470956,1471035,1475337,1475509,1475939,1476051,1471178;GORILLA_AF=0;SOURCE=chimpanzee;HUMAN_AF=0.84375;CHCONDEL=chr16:26171821-26172115;ORANG_FST=0.446402;BNS=YES;ORANG_AF=0;NS=45;LINEAGE=polymorphic;QCONTIG=chr16;REPTYPE=MER33,AluJb,AT_rich,L1PA2,MER33,MLT1G1,MIRb,AluJb,L1Pt;HUMAN_AND_CHIMP_VST=.;CIEND=-5,5;BNOSCORE=16.2130371449381;BNID=ID:5114;UNMASKEDWSSD=0;ORANG_AVG_CNF=.;GORILLA_AVG_CNF=.;HUMAN_APE_VST=.;GORILLA_FST=0.467976;ORANG_VST=.;SHARED=.,.,chimpanzee,.,.;HUMAN_APE_FST=0.852111;AN=90;CEXON=PRKCB;HUMAN_AND_CHIMP_FST=0.507299</t>
  </si>
  <si>
    <t>chr16_23831582_INS_chimpanzee_000267F_1_2721293_quiver_pilon_1470777_1476058</t>
  </si>
  <si>
    <t>2069357</t>
  </si>
  <si>
    <t>2069408</t>
  </si>
  <si>
    <t>SCNN1G</t>
  </si>
  <si>
    <t>19210</t>
  </si>
  <si>
    <t>CHIMP_VST=.;AC=42;CHIMP_AF=0;QEND=23236145;HUMAN_AVG_CNF=.;TSTART=2069357;LBK_CNF=.;BHCONDEL=NO;SVLEN=-51;LOS_CNF=.;EXONDIST=19210;DHCONDEL=1893553;SVTYPE=DEL;CIPOS=-5,5;CHIMP_FST=0.672694;STRAND=1;REPPARENT=LINE/L1;CHIMP_AVG_CNF=.;BNSVLEN=.;DENISOVA_CNF=.;AF=0.466667;GORILLA_VST=.;END=2069408;REPLEN=51;TEND=2069408;QSTART=23236094;NEAN_CNF=.;REPSTART=2069253;GORILLA_AF=0;SOURCE=chimpanzee;HUMAN_AF=1;CHCONDEL=chr16:21329164-21342540;ORANG_FST=-0.033749;BNS=NO;ORANG_AF=0.454545;NS=45;LINEAGE=polymorphic;QCONTIG=chr16;REPTYPE=L1MC1;HUMAN_AND_CHIMP_VST=.;CIEND=-5,5;BNOSCORE=.;BNID=.;UNMASKEDWSSD=0;ORANG_AVG_CNF=.;GORILLA_AVG_CNF=.;HUMAN_APE_VST=.;GORILLA_FST=0.679056;ORANG_VST=.;SHARED=.,gorilla,chimpanzee,.,.;HUMAN_APE_FST=0.836673;AN=90;CEXON=SCNN1G;HUMAN_AND_CHIMP_FST=0.20253</t>
  </si>
  <si>
    <t>chr16_23236094_INS_chimpanzee_000267F_1_2721293_quiver_pilon_2069357_2069408</t>
  </si>
  <si>
    <t>2580934</t>
  </si>
  <si>
    <t>2580992</t>
  </si>
  <si>
    <t>CTC-591M7.1</t>
  </si>
  <si>
    <t>83202</t>
  </si>
  <si>
    <t>CHIMP_VST=.;AC=32;CHIMP_AF=0;QEND=22723146;HUMAN_AVG_CNF=.;TSTART=2580934;LBK_CNF=.;BHCONDEL=NO;SVLEN=-58;LOS_CNF=.;EXONDIST=83202;DHCONDEL=1380547;SVTYPE=DEL;CIPOS=-5,5;CHIMP_FST=0.58003;STRAND=1;REPPARENT=LTR/ERV1;CHIMP_AVG_CNF=.;BNSVLEN=.;DENISOVA_CNF=.;AF=0.4;GORILLA_VST=.;END=2580992;REPLEN=58;TEND=2580992;QSTART=22723088;NEAN_CNF=.;REPSTART=2580503;GORILLA_AF=0;SOURCE=chimpanzee;HUMAN_AF=1;CHCONDEL=chr16:21329164-21342540;ORANG_FST=0.583927;BNS=NO;ORANG_AF=0;NS=45;LINEAGE=human_specific;QCONTIG=chr16;REPTYPE=LTR12E;HUMAN_AND_CHIMP_VST=.;CIEND=-5,5;BNOSCORE=.;BNID=.;UNMASKEDWSSD=0;ORANG_AVG_CNF=.;GORILLA_AVG_CNF=.;HUMAN_APE_VST=.;GORILLA_FST=.;ORANG_VST=.;SHARED=orangutan,gorilla,chimpanzee,.,.;HUMAN_APE_FST=1;AN=80;CEXON=CTC-591M7.1;HUMAN_AND_CHIMP_FST=0.636119</t>
  </si>
  <si>
    <t>chr16_22723088_INS_chimpanzee_000267F_1_2721293_quiver_pilon_2580934_2580992</t>
  </si>
  <si>
    <t>2585872</t>
  </si>
  <si>
    <t>2586948</t>
  </si>
  <si>
    <t>88094</t>
  </si>
  <si>
    <t>CHIMP_VST=.;AC=32;CHIMP_AF=0;QEND=22719272;HUMAN_AVG_CNF=.;TSTART=2585872;LBK_CNF=.;BHCONDEL=NO;SVLEN=-1076;LOS_CNF=.;EXONDIST=88094;DHCONDEL=1375655;SVTYPE=DEL;CIPOS=-5,5;CHIMP_FST=0.523724;STRAND=1;REPPARENT=SINE/Alu,SINE/Alu,Low_complexity,LINE/L1,LINE/L1;CHIMP_AVG_CNF=.;BNSVLEN=.;DENISOVA_CNF=.;AF=0.355556;GORILLA_VST=.;END=2586948;REPLEN=130,303,23,200,44;TEND=2586948;QSTART=22718196;NEAN_CNF=.;REPSTART=2585938,2586084,2586545,2586617,2586904;GORILLA_AF=0;SOURCE=chimpanzee;HUMAN_AF=1;CHCONDEL=chr16:21329164-21342540;ORANG_FST=0.521433;BNS=NO;ORANG_AF=0;NS=45;LINEAGE=human_specific;QCONTIG=chr16;REPTYPE=FLAM_C,AluJb,AT_rich,L1ME4a,L1ME4a;HUMAN_AND_CHIMP_VST=.;CIEND=-5,5;BNOSCORE=.;BNID=.;UNMASKEDWSSD=27;ORANG_AVG_CNF=.;GORILLA_AVG_CNF=.;HUMAN_APE_VST=.;GORILLA_FST=0.538992;ORANG_VST=.;SHARED=orangutan,gorilla,chimpanzee,.,.;HUMAN_APE_FST=1;AN=90;CEXON=CTC-591M7.1;HUMAN_AND_CHIMP_FST=0.603372</t>
  </si>
  <si>
    <t>chr16_22718196_INS_chimpanzee_000267F_1_2721293_quiver_pilon_2585872_2586948</t>
  </si>
  <si>
    <t>182763</t>
  </si>
  <si>
    <t>182838</t>
  </si>
  <si>
    <t>DEFA6</t>
  </si>
  <si>
    <t>736</t>
  </si>
  <si>
    <t>CHIMP_VST=.;AC=32;CHIMP_AF=0;QEND=6924033;HUMAN_AVG_CNF=.;TSTART=182763;LBK_CNF=.;BHCONDEL=NO;SVLEN=-75;LOS_CNF=.;EXONDIST=736;DHCONDEL=839473;SVTYPE=DEL;CIPOS=-5,5;CHIMP_FST=0.523724;STRAND=1;REPPARENT=.;CHIMP_AVG_CNF=.;BNSVLEN=.;DENISOVA_CNF=.;AF=0.355556;GORILLA_VST=.;END=182838;REPLEN=.;TEND=182838;QSTART=6923958;NEAN_CNF=.;REPSTART=.;GORILLA_AF=0;SOURCE=chimpanzee;HUMAN_AF=.;CHCONDEL=chr8:6084483-6084484;ORANG_FST=0.521433;BNS=NO;ORANG_AF=0;NS=45;LINEAGE=human_specific;QCONTIG=chr8;REPTYPE=.;HUMAN_AND_CHIMP_VST=.;CIEND=-5,5;BNOSCORE=.;BNID=.;UNMASKEDWSSD=75;ORANG_AVG_CNF=.;GORILLA_AVG_CNF=.;HUMAN_APE_VST=.;GORILLA_FST=0.538992;ORANG_VST=.;SHARED=orangutan,gorilla,chimpanzee,.,.;HUMAN_APE_FST=1;AN=90;CEXON=DEFA6;HUMAN_AND_CHIMP_FST=0.603372</t>
  </si>
  <si>
    <t>chr8_6923958_INS_chimpanzee_000269F_1_2723223_quiver_pilon_182763_182838</t>
  </si>
  <si>
    <t>831488</t>
  </si>
  <si>
    <t>832565</t>
  </si>
  <si>
    <t>RP11-124B13.1</t>
  </si>
  <si>
    <t>10661</t>
  </si>
  <si>
    <t>CHIMP_VST=0.162398;AC=32;CHIMP_AF=0;QEND=6269276;HUMAN_AVG_CNF=0;TSTART=831488;LBK_CNF=0.000;BHCONDEL=NO;SVLEN=-1077;LOS_CNF=0.000;EXONDIST=10661;DHCONDEL=183714;SVTYPE=DEL;CIPOS=-5,5;CHIMP_FST=0.523724;STRAND=1;REPPARENT=LTR/ERVL-MaLR,LTR/ERVL-MaLR,LTR/ERVL-MaLR,LINE/L1;CHIMP_AVG_CNF=2.32;BNSVLEN=.;DENISOVA_CNF=0.000;AF=0.355556;GORILLA_VST=0.0590482;END=832565;REPLEN=351,74,124,14;TEND=832565;QSTART=6268199;NEAN_CNF=0.000;REPSTART=831967,832326,832399,832551;GORILLA_AF=0;SOURCE=chimpanzee;HUMAN_AF=.;CHCONDEL=chr8:6084483-6084484;ORANG_FST=0.521433;BNS=NO;ORANG_AF=0;NS=45;LINEAGE=polymorphic;QCONTIG=chr8;REPTYPE=MLT1G,MLT1G-int,MLT1G,L1MD;HUMAN_AND_CHIMP_VST=0.30312;CIEND=-5,5;BNOSCORE=.;BNID=.;UNMASKEDWSSD=279;ORANG_AVG_CNF=2.27;GORILLA_AVG_CNF=2.06;HUMAN_APE_VST=0.881983;GORILLA_FST=0.538992;ORANG_VST=0.115596;SHARED=.,gorilla,chimpanzee,.,.;HUMAN_APE_FST=1;AN=90;CEXON=RP11-124B13.1;HUMAN_AND_CHIMP_FST=0.603372</t>
  </si>
  <si>
    <t>chr8_6268199_INS_chimpanzee_000269F_1_2723223_quiver_pilon_831488_832565</t>
  </si>
  <si>
    <t>1018807</t>
  </si>
  <si>
    <t>1025050</t>
  </si>
  <si>
    <t>15871</t>
  </si>
  <si>
    <t>panTro2_hCONDEL.295</t>
  </si>
  <si>
    <t>000269F_1_2723223_quiver_pilon:1019133-1019162,000269F_1_2723223_quiver_pilon:1019218-1019243,000269F_1_2723223_quiver_pilon:1019308-1019336,000269F_1_2723223_quiver_pilon:1020014-1020043</t>
  </si>
  <si>
    <t>CHIMP_VST=0.38128;AC=16;CHIMP_AF=0;QEND=6090701;HUMAN_AVG_CNF=0;TSTART=1018807;LBK_CNF=0.000;BHCONDEL=YES;SVLEN=-6243;LOS_CNF=0.000;EXONDIST=15871;DHCONDEL=26;SVTYPE=DEL;CIPOS=-5,5;CHIMP_FST=0.289683;STRAND=1;REPPARENT=SINE/Alu,DNA/TcMar-Tc2,LTR/ERVL-MaLR,Simple_repeat,LTR/ERVL-MaLR,SINE/Alu,LTR/ERVL-MaLR,SINE/Alu,SINE/MIR,LTR/ERVL,LTR/ERVL,LTR/ERVL,Simple_repeat,SINE/Alu,LINE/L1;CHIMP_AVG_CNF=2.13;BNSVLEN=6563;DENISOVA_CNF=0.000;AF=0.181818;GORILLA_VST=0.0487203;END=1025050;REPLEN=109,678,509,57,301,311,40,312,97,207,125,232,23,152,1698;TEND=1025050;QSTART=6084458;NEAN_CNF=0.000;REPSTART=1018605,1019318,1020010,1020603,1020725,1021026,1021337,1021415,1021871,1022424,1022654,1022924,1023156,1023179,1023352;GORILLA_AF=0;SOURCE=chimpanzee;HUMAN_AF=.;CHCONDEL=chr8:6084483-6084484;ORANG_FST=0.289683;BNS=YES;ORANG_AF=0;NS=45;LINEAGE=human_specific;QCONTIG=chr8;REPTYPE=AluY,Kanga11a,MLT1D,(CCTAA)n,MSTA,AluSx,MSTA,AluSx,MIR3,LTR33A_,LTR33A_,MER76,(TTTAA)n,FRAM,L1PA5;HUMAN_AND_CHIMP_VST=0.140442;CIEND=-5,5;BNOSCORE=7.99625175698891;BNID=ID:2984;UNMASKEDWSSD=730;ORANG_AVG_CNF=1.49;GORILLA_AVG_CNF=1.56;HUMAN_APE_VST=0.893761;GORILLA_FST=0.307492;ORANG_VST=0.0481469;SHARED=orangutan,gorilla,chimpanzee,.,.;HUMAN_APE_FST=0.519313;AN=88;CEXON=RP11-124B13.1;HUMAN_AND_CHIMP_FST=0.305622</t>
  </si>
  <si>
    <t>chr8_6084458_INS_chimpanzee_000269F_1_2723223_quiver_pilon_1018807_1025050</t>
  </si>
  <si>
    <t>1161367</t>
  </si>
  <si>
    <t>1166118</t>
  </si>
  <si>
    <t>RN7SKP159</t>
  </si>
  <si>
    <t>41265</t>
  </si>
  <si>
    <t>CHIMP_VST=0.212942;AC=0;CHIMP_AF=0;QEND=5957253;HUMAN_AVG_CNF=0;TSTART=1161367;LBK_CNF=0.000;BHCONDEL=NO;SVLEN=-4751;LOS_CNF=0.000;EXONDIST=41265;DHCONDEL=131982;SVTYPE=DEL;CIPOS=-5,5;CHIMP_FST=.;STRAND=1;REPPARENT=LTR/ERVL,SINE/Alu,LTR/ERVL,LTR/ERV1,LTR/ERVL,LTR/ERVL,Simple_repeat,LTR/ERVL,LTR/ERVL,LTR/ERVL,LINE/L1,LINE/L1,LINE/L1;CHIMP_AVG_CNF=2.08;BNSVLEN=.;DENISOVA_CNF=0.000;AF=0;GORILLA_VST=0.0980562;END=1166118;REPLEN=304,278,46,73,134,200,51,171,316,578,130,136,247;TEND=1166118;QSTART=5952502;NEAN_CNF=0.000;REPSTART=1162170,1162880,1163217,1163437,1163787,1163933,1164133,1164184,1164362,1164817,1165608,1165733,1165871;GORILLA_AF=0;SOURCE=chimpanzee;HUMAN_AF=.;CHCONDEL=chr8:6084483-6084484;ORANG_FST=.;BNS=NO;ORANG_AF=0;NS=45;LINEAGE=human_specific;QCONTIG=chr8;REPTYPE=LTR16E2,AluY,ERVL-E-int,LTR75_1,ERVL-E-int,LTR57,(TG)n,LTR57,ERVL-E-int,ERVL-E-int,L1MC2,L1M5,L1MC2;HUMAN_AND_CHIMP_VST=0.271369;CIEND=-5,5;BNOSCORE=.;BNID=.;UNMASKEDWSSD=1050;ORANG_AVG_CNF=1.78;GORILLA_AVG_CNF=1.92;HUMAN_APE_VST=0.913306;GORILLA_FST=.;ORANG_VST=0.0943787;SHARED=orangutan,gorilla,chimpanzee,.,.;HUMAN_APE_FST=.;AN=60;CEXON=RN7SKP159;HUMAN_AND_CHIMP_FST=.</t>
  </si>
  <si>
    <t>chr8_5952502_INS_chimpanzee_000269F_1_2723223_quiver_pilon_1161367_1166118</t>
  </si>
  <si>
    <t>1173193</t>
  </si>
  <si>
    <t>1174124</t>
  </si>
  <si>
    <t>34115</t>
  </si>
  <si>
    <t>CHIMP_VST=0.3231;AC=19;CHIMP_AF=0;QEND=5946283;HUMAN_AVG_CNF=0;TSTART=1173193;LBK_CNF=0.000;BHCONDEL=NO;SVLEN=-931;LOS_CNF=0.000;EXONDIST=34115;DHCONDEL=139132;SVTYPE=DEL;CIPOS=-5,5;CHIMP_FST=0.329338;STRAND=1;REPPARENT=SINE/Alu,SINE/Alu;CHIMP_AVG_CNF=2.06;BNSVLEN=.;DENISOVA_CNF=0.000;AF=0.211111;GORILLA_VST=0.0117491;END=1174124;REPLEN=12,282;TEND=1174124;QSTART=5945352;NEAN_CNF=0.000;REPSTART=1172920,1173842;GORILLA_AF=0;SOURCE=chimpanzee;HUMAN_AF=.;CHCONDEL=chr8:6084483-6084484;ORANG_FST=0.324357;BNS=NO;ORANG_AF=0;NS=45;LINEAGE=human_specific;QCONTIG=chr8;REPTYPE=AluSx,AluSx;HUMAN_AND_CHIMP_VST=0.171317;CIEND=-5,5;BNOSCORE=.;BNID=.;UNMASKEDWSSD=436;ORANG_AVG_CNF=1.69;GORILLA_AVG_CNF=1.37;HUMAN_APE_VST=0.88802;GORILLA_FST=0.348314;ORANG_VST=0.084734;SHARED=orangutan,gorilla,chimpanzee,.,.;HUMAN_APE_FST=0.611657;AN=90;CEXON=RN7SKP159;HUMAN_AND_CHIMP_FST=0.357385</t>
  </si>
  <si>
    <t>chr8_5945352_INS_chimpanzee_000269F_1_2723223_quiver_pilon_1173193_1174124</t>
  </si>
  <si>
    <t>1463585</t>
  </si>
  <si>
    <t>1463931</t>
  </si>
  <si>
    <t>RP11-281H11.1</t>
  </si>
  <si>
    <t>CHIMP_VST=0.206906;AC=32;CHIMP_AF=0;QEND=5656898;HUMAN_AVG_CNF=0;TSTART=1463585;LBK_CNF=0.000;BHCONDEL=NO;SVLEN=-346;LOS_CNF=0.000;EXONDIST=3128;DHCONDEL=359193;SVTYPE=DEL;CIPOS=-5,5;CHIMP_FST=0.523724;STRAND=1;REPPARENT=LTR/ERVL;CHIMP_AVG_CNF=2.35;BNSVLEN=.;DENISOVA_CNF=0.000;AF=0.355556;GORILLA_VST=0.10403;END=1463931;REPLEN=119;TEND=1463931;QSTART=5656552;NEAN_CNF=0.000;REPSTART=1463812;GORILLA_AF=0;SOURCE=chimpanzee;HUMAN_AF=.;CHCONDEL=chr8:5297350-5297358;ORANG_FST=0.521433;BNS=NO;ORANG_AF=0;NS=45;LINEAGE=human_specific;QCONTIG=chr8;REPTYPE=LTR16D1;HUMAN_AND_CHIMP_VST=0.221689;CIEND=-5,5;BNOSCORE=.;BNID=.;UNMASKEDWSSD=191;ORANG_AVG_CNF=1.88;GORILLA_AVG_CNF=2.2;HUMAN_APE_VST=0.814944;GORILLA_FST=0.538992;ORANG_VST=0.062392;SHARED=orangutan,gorilla,chimpanzee,.,.;HUMAN_APE_FST=1;AN=90;CEXON=RP11-281H11.1;HUMAN_AND_CHIMP_FST=0.603372</t>
  </si>
  <si>
    <t>chr8_5656552_INS_chimpanzee_000269F_1_2723223_quiver_pilon_1463585_1463931</t>
  </si>
  <si>
    <t>1757080</t>
  </si>
  <si>
    <t>1757307</t>
  </si>
  <si>
    <t>RP11-29A2.1</t>
  </si>
  <si>
    <t>5969</t>
  </si>
  <si>
    <t>CHIMP_VST=.;AC=29;CHIMP_AF=0;QEND=5369847;HUMAN_AVG_CNF=.;TSTART=1757080;LBK_CNF=.;BHCONDEL=NO;SVLEN=-227;LOS_CNF=.;EXONDIST=5969;DHCONDEL=72261;SVTYPE=DEL;CIPOS=-5,5;CHIMP_FST=0.479878;STRAND=1;REPPARENT=LINE/L1,LTR/ERVL;CHIMP_AVG_CNF=.;BNSVLEN=.;DENISOVA_CNF=.;AF=0.322222;GORILLA_VST=.;END=1757307;REPLEN=20,52;TEND=1757307;QSTART=5369620;NEAN_CNF=.;REPSTART=1756766,1757255;GORILLA_AF=0;SOURCE=chimpanzee;HUMAN_AF=.;CHCONDEL=chr8:5297350-5297358;ORANG_FST=0.476635;BNS=NO;ORANG_AF=0;NS=45;LINEAGE=human_specific;QCONTIG=chr8;REPTYPE=L1ME3D,LTR33;HUMAN_AND_CHIMP_VST=.;CIEND=-5,5;BNOSCORE=.;BNID=.;UNMASKEDWSSD=62;ORANG_AVG_CNF=.;GORILLA_AVG_CNF=.;HUMAN_APE_VST=.;GORILLA_FST=0.496829;ORANG_VST=.;SHARED=orangutan,gorilla,chimpanzee,.,.;HUMAN_APE_FST=0.911576;AN=90;CEXON=RP11-29A2.1;HUMAN_AND_CHIMP_FST=0.545605</t>
  </si>
  <si>
    <t>chr8_5369620_INS_chimpanzee_000269F_1_2723223_quiver_pilon_1757080_1757307</t>
  </si>
  <si>
    <t>1828951</t>
  </si>
  <si>
    <t>1831714</t>
  </si>
  <si>
    <t>66015</t>
  </si>
  <si>
    <t>panTro2_hCONDEL.294</t>
  </si>
  <si>
    <t>000269F_1_2723223_quiver_pilon:1829798-1829835,000269F_1_2723223_quiver_pilon:1831313-1831352</t>
  </si>
  <si>
    <t>CHIMP_VST=0.20443;AC=32;CHIMP_AF=0;QEND=5300120;HUMAN_AVG_CNF=0;TSTART=1828951;LBK_CNF=0.000;BHCONDEL=YES;SVLEN=-2763;LOS_CNF=0.000;EXONDIST=66015;DHCONDEL=0;SVTYPE=DEL;CIPOS=-5,5;CHIMP_FST=0.523724;STRAND=1;REPPARENT=Unknown,SINE/Alu,SINE/MIR;CHIMP_AVG_CNF=2.21;BNSVLEN=4254;DENISOVA_CNF=0.000;AF=0.355556;GORILLA_VST=0.106812;END=1831714;REPLEN=113,305,67;TEND=1831714;QSTART=5297357;NEAN_CNF=0.000;REPSTART=1829176,1829565,1831505;GORILLA_AF=0;SOURCE=chimpanzee;HUMAN_AF=.;CHCONDEL=chr8:5297350-5297358;ORANG_FST=0.521433;BNS=YES;ORANG_AF=0;NS=45;LINEAGE=human_specific;QCONTIG=chr8;REPTYPE=UCON8,AluSx,MIRb;HUMAN_AND_CHIMP_VST=0.306761;CIEND=-5,5;BNOSCORE=316.813595553655;BNID=ID:2980;UNMASKEDWSSD=1643;ORANG_AVG_CNF=1.97;GORILLA_AVG_CNF=2.07;HUMAN_APE_VST=0.962108;GORILLA_FST=0.538992;ORANG_VST=0.10544;SHARED=orangutan,gorilla,chimpanzee,.,.;HUMAN_APE_FST=1;AN=90;CEXON=RP11-29A2.1;HUMAN_AND_CHIMP_FST=0.603372</t>
  </si>
  <si>
    <t>chr8_5297357_INS_chimpanzee_000269F_1_2723223_quiver_pilon_1828951_1831714</t>
  </si>
  <si>
    <t>2014961</t>
  </si>
  <si>
    <t>2017371</t>
  </si>
  <si>
    <t>RP11-221H10.2</t>
  </si>
  <si>
    <t>13813</t>
  </si>
  <si>
    <t>CHIMP_VST=0.223475;AC=32;CHIMP_AF=0;QEND=5116517;HUMAN_AVG_CNF=0;TSTART=2014961;LBK_CNF=0.000;BHCONDEL=NO;SVLEN=-2410;LOS_CNF=0.000;EXONDIST=13813;DHCONDEL=183244;SVTYPE=DEL;CIPOS=-5,5;CHIMP_FST=0.523724;STRAND=1;REPPARENT=SINE/MIR,SINE/Alu,LTR/ERV1,LTR/ERVL-MaLR,LTR/ERVL-MaLR;CHIMP_AVG_CNF=2.12;BNSVLEN=2945;DENISOVA_CNF=0.000;AF=0.355556;GORILLA_VST=0.150817;END=2017371;REPLEN=48,310,614,390,9;TEND=2017371;QSTART=5114107;NEAN_CNF=0.000;REPSTART=2014906,2015444,2016222,2016897,2017362;GORILLA_AF=0;SOURCE=chimpanzee;HUMAN_AF=.;CHCONDEL=chr8:5297350-5297358;ORANG_FST=0.521433;BNS=YES;ORANG_AF=0;NS=45;LINEAGE=human_specific;QCONTIG=chr8;REPTYPE=MIRc,AluSx,MER41B,MLT1B,MLT1B;HUMAN_AND_CHIMP_VST=0.277946;CIEND=-5,5;BNOSCORE=53.4500466853408;BNID=ID:2979;UNMASKEDWSSD=573;ORANG_AVG_CNF=1.71;GORILLA_AVG_CNF=2.07;HUMAN_APE_VST=0.944824;GORILLA_FST=0.538992;ORANG_VST=0.0807327;SHARED=orangutan,gorilla,chimpanzee,.,.;HUMAN_APE_FST=1;AN=90;CEXON=RP11-221H10.2;HUMAN_AND_CHIMP_FST=0.603372</t>
  </si>
  <si>
    <t>chr8_5114107_INS_chimpanzee_000269F_1_2723223_quiver_pilon_2014961_2017371</t>
  </si>
  <si>
    <t>2228202</t>
  </si>
  <si>
    <t>2229571</t>
  </si>
  <si>
    <t>91172</t>
  </si>
  <si>
    <t>CHIMP_VST=0.171739;AC=16;CHIMP_AF=0.05;QEND=4904530;HUMAN_AVG_CNF=0;TSTART=2228202;LBK_CNF=0.000;BHCONDEL=NO;SVLEN=-1369;LOS_CNF=0.000;EXONDIST=91172;DHCONDEL=394190;SVTYPE=DEL;CIPOS=-5,5;CHIMP_FST=0.131953;STRAND=1;REPPARENT=Simple_repeat;CHIMP_AVG_CNF=2;BNSVLEN=.;DENISOVA_CNF=0.000;AF=0.177778;GORILLA_VST=0.0946871;END=2229571;REPLEN=149;TEND=2229571;QSTART=4903161;NEAN_CNF=0.000;REPSTART=2228533;GORILLA_AF=0;SOURCE=chimpanzee;HUMAN_AF=.;CHCONDEL=chr8:5297350-5297358;ORANG_FST=0.279771;BNS=NO;ORANG_AF=0;NS=45;LINEAGE=human_specific;QCONTIG=chr8;REPTYPE=(TA)n;HUMAN_AND_CHIMP_VST=0.338635;CIEND=-5,5;BNOSCORE=.;BNID=.;UNMASKEDWSSD=573;ORANG_AVG_CNF=1.91;GORILLA_AVG_CNF=1.9;HUMAN_APE_VST=0.953572;GORILLA_FST=0.303461;ORANG_VST=0.124912;SHARED=orangutan,gorilla,chimpanzee,.,.;HUMAN_APE_FST=0.453123;AN=90;CEXON=CSMD1;HUMAN_AND_CHIMP_FST=0.303905</t>
  </si>
  <si>
    <t>chr8_4903161_INS_chimpanzee_000269F_1_2723223_quiver_pilon_2228202_2229571</t>
  </si>
  <si>
    <t>2662071</t>
  </si>
  <si>
    <t>2662523</t>
  </si>
  <si>
    <t>44837</t>
  </si>
  <si>
    <t>CHIMP_VST=0.341712;AC=34;CHIMP_AF=0;QEND=4465355;HUMAN_AVG_CNF=0;TSTART=2662071;LBK_CNF=0.000;BHCONDEL=NO;SVLEN=-452;LOS_CNF=0.000;EXONDIST=44837;DHCONDEL=832448;SVTYPE=DEL;CIPOS=-5,5;CHIMP_FST=0.555144;STRAND=1;REPPARENT=.;CHIMP_AVG_CNF=1.76;BNSVLEN=.;DENISOVA_CNF=0.000;AF=0.377778;GORILLA_VST=0.127629;END=2662523;REPLEN=.;TEND=2662523;QSTART=4464903;NEAN_CNF=0.000;REPSTART=.;GORILLA_AF=0.125;SOURCE=chimpanzee;HUMAN_AF=.;CHCONDEL=chr8:5297350-5297358;ORANG_FST=0.553585;BNS=NO;ORANG_AF=0;NS=45;LINEAGE=human_specific;QCONTIG=chr8;REPTYPE=.;HUMAN_AND_CHIMP_VST=0.102141;CIEND=-5,5;BNOSCORE=.;BNID=.;UNMASKEDWSSD=452;ORANG_AVG_CNF=1;GORILLA_AVG_CNF=1.51;HUMAN_APE_VST=0.755893;GORILLA_FST=0.273077;ORANG_VST=0.0117067;SHARED=orangutan,gorilla,chimpanzee,.,.;HUMAN_APE_FST=0.967591;AN=90;CEXON=CSMD1;HUMAN_AND_CHIMP_FST=0.511042</t>
  </si>
  <si>
    <t>chr8_4464903_INS_chimpanzee_000269F_1_2723223_quiver_pilon_2662071_2662523</t>
  </si>
  <si>
    <t>000270F_1_2717232_quiver_pilon</t>
  </si>
  <si>
    <t>298874</t>
  </si>
  <si>
    <t>298936</t>
  </si>
  <si>
    <t>AGTR2</t>
  </si>
  <si>
    <t>27314</t>
  </si>
  <si>
    <t>CHIMP_VST=.;AC=32;CHIMP_AF=0;QEND=116202349;HUMAN_AVG_CNF=.;TSTART=298874;LBK_CNF=.;BHCONDEL=NO;SVLEN=-62;LOS_CNF=.;EXONDIST=27314;DHCONDEL=1480360;SVTYPE=DEL;CIPOS=-5,5;CHIMP_FST=0.523724;STRAND=0;REPPARENT=LINE/L1;CHIMP_AVG_CNF=.;BNSVLEN=.;DENISOVA_CNF=.;AF=0.355556;GORILLA_VST=.;END=298936;REPLEN=62;TEND=298936;QSTART=116202287;NEAN_CNF=.;REPSTART=297289;GORILLA_AF=0;SOURCE=chimpanzee;HUMAN_AF=.;CHCONDEL=chrX:114720516-114721926;ORANG_FST=0.521433;BNS=NO;ORANG_AF=0;NS=45;LINEAGE=human_specific;QCONTIG=chrX;REPTYPE=L1MA2;HUMAN_AND_CHIMP_VST=.;CIEND=-5,5;BNOSCORE=.;BNID=.;UNMASKEDWSSD=0;ORANG_AVG_CNF=.;GORILLA_AVG_CNF=.;HUMAN_APE_VST=.;GORILLA_FST=0.538992;ORANG_VST=.;SHARED=orangutan,gorilla,chimpanzee,.,.;HUMAN_APE_FST=1;AN=90;CEXON=AGTR2;HUMAN_AND_CHIMP_FST=0.603372</t>
  </si>
  <si>
    <t>chrX_116202287_INS_chimpanzee_000270F_1_2717232_quiver_pilon_298874_298936</t>
  </si>
  <si>
    <t>745842</t>
  </si>
  <si>
    <t>748011</t>
  </si>
  <si>
    <t>RP11-232D9.3</t>
  </si>
  <si>
    <t>14234</t>
  </si>
  <si>
    <t>CHIMP_VST=.;AC=32;CHIMP_AF=0;QEND=116710592;HUMAN_AVG_CNF=.;TSTART=745842;LBK_CNF=.;BHCONDEL=NO;SVLEN=-2169;LOS_CNF=.;EXONDIST=14234;DHCONDEL=1028980;SVTYPE=DEL;CIPOS=-5,5;CHIMP_FST=0.523724;STRAND=0;REPPARENT=LINE/L1,LINE/L1,LINE/L1;CHIMP_AVG_CNF=.;BNSVLEN=.;DENISOVA_CNF=.;AF=0.355556;GORILLA_VST=.;END=748011;REPLEN=289,1625,105;TEND=748011;QSTART=116708423;NEAN_CNF=.;REPSTART=744079,746279,747906;GORILLA_AF=0;SOURCE=chimpanzee;HUMAN_AF=.;CHCONDEL=chrX:117737402-117737403;ORANG_FST=0.521433;BNS=NO;ORANG_AF=0;NS=45;LINEAGE=human_specific;QCONTIG=chrX;REPTYPE=L1MA2,L1M1,L1PA13;HUMAN_AND_CHIMP_VST=.;CIEND=-5,5;BNOSCORE=.;BNID=.;UNMASKEDWSSD=26;ORANG_AVG_CNF=.;GORILLA_AVG_CNF=.;HUMAN_APE_VST=.;GORILLA_FST=0.538992;ORANG_VST=.;SHARED=orangutan,gorilla,chimpanzee,.,.;HUMAN_APE_FST=1;AN=90;CEXON=RP11-232D9.3;HUMAN_AND_CHIMP_FST=0.603372</t>
  </si>
  <si>
    <t>chrX_116708423_INS_chimpanzee_000270F_1_2717232_quiver_pilon_745842_748011</t>
  </si>
  <si>
    <t>1095099</t>
  </si>
  <si>
    <t>1095462</t>
  </si>
  <si>
    <t>SETP8</t>
  </si>
  <si>
    <t>90447</t>
  </si>
  <si>
    <t>CHIMP_VST=.;AC=32;CHIMP_AF=0;QEND=117054487;HUMAN_AVG_CNF=.;TSTART=1095099;LBK_CNF=.;BHCONDEL=NO;SVLEN=-363;LOS_CNF=.;EXONDIST=90447;DHCONDEL=683279;SVTYPE=DEL;CIPOS=-5,5;CHIMP_FST=0.523724;STRAND=0;REPPARENT=LINE/L1;CHIMP_AVG_CNF=.;BNSVLEN=.;DENISOVA_CNF=.;AF=0.355556;GORILLA_VST=.;END=1095462;REPLEN=363;TEND=1095462;QSTART=117054124;NEAN_CNF=.;REPSTART=1094808;GORILLA_AF=0;SOURCE=chimpanzee;HUMAN_AF=.;CHCONDEL=chrX:117737402-117737403;ORANG_FST=0.521433;BNS=NO;ORANG_AF=0;NS=45;LINEAGE=human_specific;QCONTIG=chrX;REPTYPE=L1M4b;HUMAN_AND_CHIMP_VST=.;CIEND=-5,5;BNOSCORE=.;BNID=.;UNMASKEDWSSD=0;ORANG_AVG_CNF=.;GORILLA_AVG_CNF=.;HUMAN_APE_VST=.;GORILLA_FST=0.538992;ORANG_VST=.;SHARED=orangutan,gorilla,chimpanzee,.,.;HUMAN_APE_FST=1;AN=90;CEXON=SETP8;HUMAN_AND_CHIMP_FST=0.603372</t>
  </si>
  <si>
    <t>chrX_117054124_INS_chimpanzee_000270F_1_2717232_quiver_pilon_1095099_1095462</t>
  </si>
  <si>
    <t>1190515</t>
  </si>
  <si>
    <t>1190625</t>
  </si>
  <si>
    <t>185446</t>
  </si>
  <si>
    <t>CHIMP_VST=.;AC=32;CHIMP_AF=0;QEND=117149233;HUMAN_AVG_CNF=.;TSTART=1190515;LBK_CNF=.;BHCONDEL=NO;SVLEN=-110;LOS_CNF=.;EXONDIST=185446;DHCONDEL=588280;SVTYPE=DEL;CIPOS=-5,5;CHIMP_FST=0.523724;STRAND=0;REPPARENT=LINE/L1;CHIMP_AVG_CNF=.;BNSVLEN=.;DENISOVA_CNF=.;AF=0.355556;GORILLA_VST=.;END=1190625;REPLEN=110;TEND=1190625;QSTART=117149123;NEAN_CNF=.;REPSTART=1190007;GORILLA_AF=0;SOURCE=chimpanzee;HUMAN_AF=.;CHCONDEL=chrX:117737402-117737403;ORANG_FST=0.521433;BNS=NO;ORANG_AF=0;NS=45;LINEAGE=human_specific;QCONTIG=chrX;REPTYPE=L1PA15;HUMAN_AND_CHIMP_VST=.;CIEND=-5,5;BNOSCORE=.;BNID=.;UNMASKEDWSSD=0;ORANG_AVG_CNF=.;GORILLA_AVG_CNF=.;HUMAN_APE_VST=.;GORILLA_FST=0.538992;ORANG_VST=.;SHARED=orangutan,gorilla,chimpanzee,.,.;HUMAN_APE_FST=1;AN=90;CEXON=SETP8;HUMAN_AND_CHIMP_FST=0.603372</t>
  </si>
  <si>
    <t>chrX_117149123_INS_chimpanzee_000270F_1_2717232_quiver_pilon_1190515_1190625</t>
  </si>
  <si>
    <t>1194134</t>
  </si>
  <si>
    <t>1194655</t>
  </si>
  <si>
    <t>188923</t>
  </si>
  <si>
    <t>CHIMP_VST=0.0300218;AC=32;CHIMP_AF=0;QEND=117153121;HUMAN_AVG_CNF=0;TSTART=1194134;LBK_CNF=0.000;BHCONDEL=NO;SVLEN=-521;LOS_CNF=0.000;EXONDIST=188923;DHCONDEL=584803;SVTYPE=DEL;CIPOS=-5,5;CHIMP_FST=0.523724;STRAND=0;REPPARENT=Low_complexity;CHIMP_AVG_CNF=1.41;BNSVLEN=.;DENISOVA_CNF=0.000;AF=0.355556;GORILLA_VST=0.251104;END=1194655;REPLEN=23;TEND=1194655;QSTART=117152600;NEAN_CNF=0.000;REPSTART=1194129;GORILLA_AF=0;SOURCE=chimpanzee;HUMAN_AF=.;CHCONDEL=chrX:117737402-117737403;ORANG_FST=0.521433;BNS=NO;ORANG_AF=0;NS=45;LINEAGE=human_specific;QCONTIG=chrX;REPTYPE=AT_rich;HUMAN_AND_CHIMP_VST=0.435869;CIEND=-5,5;BNOSCORE=.;BNID=.;UNMASKEDWSSD=310;ORANG_AVG_CNF=1.56;GORILLA_AVG_CNF=2.06;HUMAN_APE_VST=0.748123;GORILLA_FST=0.538992;ORANG_VST=0.123389;SHARED=orangutan,gorilla,chimpanzee,.,.;HUMAN_APE_FST=1;AN=90;CEXON=SETP8;HUMAN_AND_CHIMP_FST=0.603372</t>
  </si>
  <si>
    <t>chrX_117152600_INS_chimpanzee_000270F_1_2717232_quiver_pilon_1194134_1194655</t>
  </si>
  <si>
    <t>1752049</t>
  </si>
  <si>
    <t>1754227</t>
  </si>
  <si>
    <t>RP1-278D1.2</t>
  </si>
  <si>
    <t>157231</t>
  </si>
  <si>
    <t>panTro2_hCONDEL.578</t>
  </si>
  <si>
    <t>000270F_1_2717232_quiver_pilon:1752280-1752313,000270F_1_2717232_quiver_pilon:1752379-1752455,000270F_1_2717232_quiver_pilon:1752605-1752630,000270F_1_2717232_quiver_pilon:1754186-1754212</t>
  </si>
  <si>
    <t>CHIMP_VST=0.0139402;AC=32;CHIMP_AF=0;QEND=117739580;HUMAN_AVG_CNF=0;TSTART=1752049;LBK_CNF=0.000;BHCONDEL=YES;SVLEN=-2178;LOS_CNF=0.000;EXONDIST=157231;DHCONDEL=1;SVTYPE=DEL;CIPOS=-5,5;CHIMP_FST=0.523724;STRAND=0;REPPARENT=SINE/MIR,DNA/hAT-Charlie,LINE/L2,DNA/hAT-Tip100,DNA/hAT-Charlie;CHIMP_AVG_CNF=1.66;BNSVLEN=.;DENISOVA_CNF=0.000;AF=0.355556;GORILLA_VST=0.143728;END=1754227;REPLEN=110,140,63,144,69;TEND=1754227;QSTART=117737402;NEAN_CNF=0.000;REPSTART=1752219,1753205,1753418,1753512,1753059;GORILLA_AF=0;SOURCE=chimpanzee;HUMAN_AF=.;CHCONDEL=chrX:117737402-117737403;ORANG_FST=0.521433;BNS=NO;ORANG_AF=0;NS=45;LINEAGE=human_specific;QCONTIG=chrX;REPTYPE=MIR3,MER5A1,L2a,MamTip2,MER5A;HUMAN_AND_CHIMP_VST=0.498732;CIEND=-5,5;BNOSCORE=.;BNID=.;UNMASKEDWSSD=1251;ORANG_AVG_CNF=2.24;GORILLA_AVG_CNF=2.26;HUMAN_APE_VST=0.768412;GORILLA_FST=0.538992;ORANG_VST=0.178483;SHARED=orangutan,gorilla,chimpanzee,.,.;HUMAN_APE_FST=1;AN=90;CEXON=RP1-278D1.2;HUMAN_AND_CHIMP_FST=0.603372</t>
  </si>
  <si>
    <t>chrX_117737402_INS_chimpanzee_000270F_1_2717232_quiver_pilon_1752049_1754227</t>
  </si>
  <si>
    <t>1830548</t>
  </si>
  <si>
    <t>1831306</t>
  </si>
  <si>
    <t>82932</t>
  </si>
  <si>
    <t>CHIMP_VST=.;AC=30;CHIMP_AF=0;QEND=117812459;HUMAN_AVG_CNF=.;TSTART=1830548;LBK_CNF=.;BHCONDEL=NO;SVLEN=-758;LOS_CNF=.;EXONDIST=82932;DHCONDEL=74297;SVTYPE=DEL;CIPOS=-5,5;CHIMP_FST=0.492983;STRAND=0;REPPARENT=LINE/L1,LINE/L1,Simple_repeat,LINE/L1,LINE/L1;CHIMP_AVG_CNF=.;BNSVLEN=.;DENISOVA_CNF=.;AF=0.333333;GORILLA_VST=.;END=1831306;REPLEN=27,372,57,168,116;TEND=1831306;QSTART=117811701;NEAN_CNF=.;REPSTART=1828834,1830575,1830947,1831004,1831190;GORILLA_AF=0;SOURCE=chimpanzee;HUMAN_AF=.;CHCONDEL=chrX:117737402-117737403;ORANG_FST=0.490052;BNS=NO;ORANG_AF=0;NS=45;LINEAGE=human_specific;QCONTIG=chrX;REPTYPE=L1PB1,L1PA5,(TA)n,L1PB1,L1MA3;HUMAN_AND_CHIMP_VST=.;CIEND=-5,5;BNOSCORE=.;BNID=.;UNMASKEDWSSD=0;ORANG_AVG_CNF=.;GORILLA_AVG_CNF=.;HUMAN_APE_VST=.;GORILLA_FST=0.509389;ORANG_VST=.;SHARED=orangutan,gorilla,chimpanzee,.,.;HUMAN_APE_FST=0.939723;AN=90;CEXON=RP1-278D1.2;HUMAN_AND_CHIMP_FST=0.56328</t>
  </si>
  <si>
    <t>chrX_117811701_INS_chimpanzee_000270F_1_2717232_quiver_pilon_1830548_1831306</t>
  </si>
  <si>
    <t>557313</t>
  </si>
  <si>
    <t>558462</t>
  </si>
  <si>
    <t>ENSA</t>
  </si>
  <si>
    <t>CHIMP_VST=0.0677081;AC=32;CHIMP_AF=0.05;QEND=150619505;HUMAN_AVG_CNF=0;TSTART=557313;LBK_CNF=0.000;BHCONDEL=NO;SVLEN=-1149;LOS_CNF=0.000;EXONDIST=2896;DHCONDEL=2780081;SVTYPE=DEL;CIPOS=-5,5;CHIMP_FST=0.413012;STRAND=0;REPPARENT=SINE/Alu,SINE/Alu,SINE/Alu,SINE/Alu,LINE/L2,SINE/MIR,SINE/Alu;CHIMP_AVG_CNF=2.25;BNSVLEN=.;DENISOVA_CNF=0.000;AF=0.355556;GORILLA_VST=0.0379257;END=558462;REPLEN=18,65,72,86,104,188,301;TEND=558462;QSTART=150618356;NEAN_CNF=0.000;REPSTART=557238,557331,557394,557468,557826,557965,558161;GORILLA_AF=0.5;SOURCE=chimpanzee;HUMAN_AF=0.53125;CHCONDEL=chr1:153398436-153398437;ORANG_FST=-0.00826285;BNS=NO;ORANG_AF=0.272727;NS=45;LINEAGE=human_specific;QCONTIG=chr1;REPTYPE=AluJb,AluJb,AluY,AluSx,L2c,MIR,AluJb;HUMAN_AND_CHIMP_VST=0.411882;CIEND=-5,5;BNOSCORE=.;BNID=.;UNMASKEDWSSD=105;ORANG_AVG_CNF=2.83;GORILLA_AVG_CNF=2.19;HUMAN_APE_VST=0.828283;GORILLA_FST=0.0471843;ORANG_VST=0.17647;SHARED=orangutan,gorilla,chimpanzee,.,.;HUMAN_APE_FST=0.136385;AN=90;CEXON=ENSA;HUMAN_AND_CHIMP_FST=-0.0305721</t>
  </si>
  <si>
    <t>chr1_150618356_INS_chimpanzee_000271F_1_2676246_quiver_pilon_557313_558462</t>
  </si>
  <si>
    <t>571555</t>
  </si>
  <si>
    <t>574012</t>
  </si>
  <si>
    <t>CHIMP_VST=0.200396;AC=0;CHIMP_AF=0;QEND=150635015;HUMAN_AVG_CNF=0;TSTART=571555;LBK_CNF=0.000;BHCONDEL=NO;SVLEN=-2457;LOS_CNF=0.000;EXONDIST=2945;DHCONDEL=2765879;SVTYPE=DEL;CIPOS=-5,5;CHIMP_FST=.;STRAND=0;REPPARENT=SINE/Alu,LINE/L2,SINE/Alu,LINE/L2,SINE/Alu,SINE/Alu,SINE/Alu;CHIMP_AVG_CNF=2.02;BNSVLEN=.;DENISOVA_CNF=0.000;AF=0;GORILLA_VST=0.17843;END=574012;REPLEN=296,138,166,111,305,308,312;TEND=574012;QSTART=150632558;NEAN_CNF=0.000;REPSTART=571604,572014,572152,572318,572643,573024,573531;GORILLA_AF=0;SOURCE=chimpanzee;HUMAN_AF=0;CHCONDEL=chr1:153398436-153398437;ORANG_FST=.;BNS=NO;ORANG_AF=0;NS=45;LINEAGE=polymorphic;QCONTIG=chr1;REPTYPE=AluSx,L2,FRAM,L2,AluSx,AluSx,AluSx;HUMAN_AND_CHIMP_VST=0.247525;CIEND=-5,5;BNOSCORE=.;BNID=.;UNMASKEDWSSD=340;ORANG_AVG_CNF=1.54;GORILLA_AVG_CNF=2.09;HUMAN_APE_VST=0.853454;GORILLA_FST=.;ORANG_VST=0.0605597;SHARED=orangutan,.,chimpanzee,.,.;HUMAN_APE_FST=.;AN=90;CEXON=ENSA;HUMAN_AND_CHIMP_FST=.</t>
  </si>
  <si>
    <t>chr1_150632558_INS_chimpanzee_000271F_1_2676246_quiver_pilon_571555_574012</t>
  </si>
  <si>
    <t>574389</t>
  </si>
  <si>
    <t>576897</t>
  </si>
  <si>
    <t>CHIMP_VST=0.0739246;AC=0;CHIMP_AF=0;QEND=150635185;HUMAN_AVG_CNF=0;TSTART=574389;LBK_CNF=0.000;BHCONDEL=NO;SVLEN=-2508;LOS_CNF=0.000;EXONDIST=3064;DHCONDEL=2765760;SVTYPE=DEL;CIPOS=-5,5;CHIMP_FST=.;STRAND=0;REPPARENT=SINE/Alu,SINE/Alu,LINE/L2,LINE/L2,DNA/hAT-Charlie,SINE/Alu,SINE/Alu,SINE/Alu,SINE/Alu;CHIMP_AVG_CNF=2.22;BNSVLEN=.;DENISOVA_CNF=0.000;AF=0;GORILLA_VST=0.0466532;END=576897;REPLEN=295,290,120,141,135,164,98,302,70;TEND=576897;QSTART=150632677;NEAN_CNF=0.000;REPSTART=574393,574699,575436,575571,575725,576014,576180,576309,576827;GORILLA_AF=0;SOURCE=chimpanzee;HUMAN_AF=0;CHCONDEL=chr1:153398436-153398437;ORANG_FST=.;BNS=NO;ORANG_AF=0;NS=45;LINEAGE=polymorphic;QCONTIG=chr1;REPTYPE=AluSx,AluSx,L2b,L2b,MER5B,AluSx,AluSx,AluJb,AluSx;HUMAN_AND_CHIMP_VST=0.448524;CIEND=-5,5;BNOSCORE=.;BNID=.;UNMASKEDWSSD=383;ORANG_AVG_CNF=2.8;GORILLA_AVG_CNF=2.17;HUMAN_APE_VST=0.896348;GORILLA_FST=.;ORANG_VST=0.189251;SHARED=orangutan,.,chimpanzee,.,.;HUMAN_APE_FST=.;AN=60;CEXON=ENSA;HUMAN_AND_CHIMP_FST=.</t>
  </si>
  <si>
    <t>chr1_150632677_INS_chimpanzee_000271F_1_2676246_quiver_pilon_574389_576897</t>
  </si>
  <si>
    <t>932863</t>
  </si>
  <si>
    <t>932975</t>
  </si>
  <si>
    <t>ANXA9</t>
  </si>
  <si>
    <t>2015</t>
  </si>
  <si>
    <t>CHIMP_VST=.;AC=41;CHIMP_AF=0.05;QEND=150992675;HUMAN_AVG_CNF=.;TSTART=932863;LBK_CNF=.;BHCONDEL=NO;SVLEN=-112;LOS_CNF=.;EXONDIST=2015;DHCONDEL=2405874;SVTYPE=DEL;CIPOS=-5,5;CHIMP_FST=0.556469;STRAND=0;REPPARENT=Simple_repeat,SINE/Alu;CHIMP_AVG_CNF=.;BNSVLEN=.;DENISOVA_CNF=.;AF=0.455556;GORILLA_VST=.;END=932975;REPLEN=61,36;TEND=932975;QSTART=150992563;NEAN_CNF=.;REPSTART=932865,932939;GORILLA_AF=0.5;SOURCE=chimpanzee;HUMAN_AF=1;CHCONDEL=chr1:153398436-153398437;ORANG_FST=0.660382;BNS=NO;ORANG_AF=0;NS=45;LINEAGE=polymorphic;QCONTIG=chr1;REPTYPE=(TAGA)n,AluSx;HUMAN_AND_CHIMP_VST=.;CIEND=-5,5;BNOSCORE=.;BNID=.;UNMASKEDWSSD=0;ORANG_AVG_CNF=.;GORILLA_AVG_CNF=.;HUMAN_APE_VST=.;GORILLA_FST=-0.0285753;ORANG_VST=.;SHARED=orangutan,.,chimpanzee,.,.;HUMAN_APE_FST=0.85314;AN=90;CEXON=ANXA9;HUMAN_AND_CHIMP_FST=0.293458</t>
  </si>
  <si>
    <t>chr1_150992563_INS_chimpanzee_000271F_1_2676246_quiver_pilon_932863_932975</t>
  </si>
  <si>
    <t>1619850</t>
  </si>
  <si>
    <t>1620508</t>
  </si>
  <si>
    <t>SNX27</t>
  </si>
  <si>
    <t>5089</t>
  </si>
  <si>
    <t>CHIMP_VST=.;AC=32;CHIMP_AF=0;QEND=151675109;HUMAN_AVG_CNF=.;TSTART=1619850;LBK_CNF=.;BHCONDEL=NO;SVLEN=-658;LOS_CNF=.;EXONDIST=5089;DHCONDEL=1723986;SVTYPE=DEL;CIPOS=-5,5;CHIMP_FST=0.523724;STRAND=0;REPPARENT=LINE/L1;CHIMP_AVG_CNF=.;BNSVLEN=.;DENISOVA_CNF=.;AF=0.355556;GORILLA_VST=.;END=1620508;REPLEN=658;TEND=1620508;QSTART=151674451;NEAN_CNF=.;REPSTART=1616935;GORILLA_AF=0;SOURCE=chimpanzee;HUMAN_AF=1;CHCONDEL=chr1:153398436-153398437;ORANG_FST=0.521433;BNS=NO;ORANG_AF=0;NS=45;LINEAGE=polymorphic;QCONTIG=chr1;REPTYPE=L1MA2;HUMAN_AND_CHIMP_VST=.;CIEND=-5,5;BNOSCORE=.;BNID=.;UNMASKEDWSSD=0;ORANG_AVG_CNF=.;GORILLA_AVG_CNF=.;HUMAN_APE_VST=.;GORILLA_FST=0.538992;ORANG_VST=.;SHARED=orangutan,.,chimpanzee,.,.;HUMAN_APE_FST=1;AN=90;CEXON=SNX27;HUMAN_AND_CHIMP_FST=0.603372</t>
  </si>
  <si>
    <t>chr1_151674451_INS_chimpanzee_000271F_1_2676246_quiver_pilon_1619850_1620508</t>
  </si>
  <si>
    <t>1663334</t>
  </si>
  <si>
    <t>1663729</t>
  </si>
  <si>
    <t>RIIAD1</t>
  </si>
  <si>
    <t>CHIMP_VST=0.13057;AC=32;CHIMP_AF=0;QEND=151714241;HUMAN_AVG_CNF=0;TSTART=1663334;LBK_CNF=0.000;BHCONDEL=NO;SVLEN=-395;LOS_CNF=0.000;EXONDIST=281;DHCONDEL=1684591;SVTYPE=DEL;CIPOS=-5,5;CHIMP_FST=0.523724;STRAND=0;REPPARENT=.;CHIMP_AVG_CNF=1.84;BNSVLEN=.;DENISOVA_CNF=0.000;AF=0.355556;GORILLA_VST=0.0580353;END=1663729;REPLEN=.;TEND=1663729;QSTART=151713846;NEAN_CNF=0.000;REPSTART=.;GORILLA_AF=0;SOURCE=chimpanzee;HUMAN_AF=1;CHCONDEL=chr1:153398436-153398437;ORANG_FST=0.521433;BNS=NO;ORANG_AF=0;NS=45;LINEAGE=human_specific;QCONTIG=chr1;REPTYPE=.;HUMAN_AND_CHIMP_VST=0.350741;CIEND=-5,5;BNOSCORE=.;BNID=.;UNMASKEDWSSD=250;ORANG_AVG_CNF=1.95;GORILLA_AVG_CNF=1.7;HUMAN_APE_VST=0.891298;GORILLA_FST=0.538992;ORANG_VST=0.138528;SHARED=orangutan,gorilla,chimpanzee,.,.;HUMAN_APE_FST=1;AN=90;CEXON=RIIAD1;HUMAN_AND_CHIMP_FST=0.603372</t>
  </si>
  <si>
    <t>chr1_151713846_INS_chimpanzee_000271F_1_2676246_quiver_pilon_1663334_1663729</t>
  </si>
  <si>
    <t>2454259</t>
  </si>
  <si>
    <t>2454379</t>
  </si>
  <si>
    <t>LCE5A</t>
  </si>
  <si>
    <t>20967</t>
  </si>
  <si>
    <t>CHIMP_VST=.;AC=32;CHIMP_AF=0;QEND=152489998;HUMAN_AVG_CNF=.;TSTART=2454259;LBK_CNF=.;BHCONDEL=NO;SVLEN=-120;LOS_CNF=.;EXONDIST=20967;DHCONDEL=908559;SVTYPE=DEL;CIPOS=-5,5;CHIMP_FST=0.523724;STRAND=0;REPPARENT=LINE/L1,LINE/L1,Simple_repeat;CHIMP_AVG_CNF=.;BNSVLEN=.;DENISOVA_CNF=.;AF=0.355556;GORILLA_VST=.;END=2454379;REPLEN=4,85,23;TEND=2454379;QSTART=152489878;NEAN_CNF=.;REPSTART=2453672,2454248,2454344;GORILLA_AF=0;SOURCE=chimpanzee;HUMAN_AF=1;CHCONDEL=chr1:153398436-153398437;ORANG_FST=0.521433;BNS=NO;ORANG_AF=0;NS=45;LINEAGE=polymorphic;QCONTIG=chr1;REPTYPE=L1P1,L1M2,(T)n;HUMAN_AND_CHIMP_VST=.;CIEND=-5,5;BNOSCORE=.;BNID=.;UNMASKEDWSSD=0;ORANG_AVG_CNF=.;GORILLA_AVG_CNF=.;HUMAN_APE_VST=.;GORILLA_FST=0.538992;ORANG_VST=.;SHARED=.,.,chimpanzee,.,.;HUMAN_APE_FST=1;AN=90;CEXON=LCE5A;HUMAN_AND_CHIMP_FST=0.603372</t>
  </si>
  <si>
    <t>chr1_152489878_INS_chimpanzee_000271F_1_2676246_quiver_pilon_2454259_2454379</t>
  </si>
  <si>
    <t>2664074</t>
  </si>
  <si>
    <t>2668257</t>
  </si>
  <si>
    <t>2632</t>
  </si>
  <si>
    <t>CHIMP_VST=0.0622099;AC=0;CHIMP_AF=0;QEND=152699916;HUMAN_AVG_CNF=0.167;TSTART=2664074;LBK_CNF=0.094;BHCONDEL=NO;SVLEN=-4183;LOS_CNF=0.105;EXONDIST=2632;DHCONDEL=702704;SVTYPE=DEL;CIPOS=-5,5;CHIMP_FST=.;STRAND=0;REPPARENT=LINE/L1,LTR/ERVL-MaLR,SINE/MIR;CHIMP_AVG_CNF=2.28;BNSVLEN=.;DENISOVA_CNF=0.210;AF=0;GORILLA_VST=0.087824;END=2668257;REPLEN=1297,261,176;TEND=2668257;QSTART=152695733;NEAN_CNF=1.195;REPSTART=2659939,2665863,2667624;GORILLA_AF=0;SOURCE=chimpanzee;HUMAN_AF=0;CHCONDEL=chr1:153398436-153398437;ORANG_FST=.;BNS=NO;ORANG_AF=0;NS=45;LINEAGE=human_specific;QCONTIG=chr1;REPTYPE=L1PA4,MLT1J,MIR;HUMAN_AND_CHIMP_VST=0.519684;CIEND=-5,5;BNOSCORE=.;BNID=.;UNMASKEDWSSD=1743;ORANG_AVG_CNF=2.86;GORILLA_AVG_CNF=2.47;HUMAN_APE_VST=0.954942;GORILLA_FST=.;ORANG_VST=0.205376;SHARED=orangutan,gorilla,chimpanzee,.,.;HUMAN_APE_FST=.;AN=10;CEXON=LCE2A;HUMAN_AND_CHIMP_FST=.</t>
  </si>
  <si>
    <t>chr1_152695733_INS_chimpanzee_000271F_1_2676246_quiver_pilon_2664074_2668257</t>
  </si>
  <si>
    <t>000272F_1_2625429_quiver_pilon</t>
  </si>
  <si>
    <t>691579</t>
  </si>
  <si>
    <t>692506</t>
  </si>
  <si>
    <t>UBE2D2</t>
  </si>
  <si>
    <t>11730</t>
  </si>
  <si>
    <t>CHIMP_VST=.;AC=32;CHIMP_AF=0;QEND=139575065;HUMAN_AVG_CNF=.;TSTART=691579;LBK_CNF=.;BHCONDEL=NO;SVLEN=-927;LOS_CNF=.;EXONDIST=11730;DHCONDEL=4942009;SVTYPE=DEL;CIPOS=-5,5;CHIMP_FST=0.523724;STRAND=0;REPPARENT=SINE/Alu,DNA/hAT-Charlie,SINE/Alu,SINE/Alu;CHIMP_AVG_CNF=.;BNSVLEN=.;DENISOVA_CNF=.;AF=0.355556;GORILLA_VST=.;END=692506;REPLEN=241,231,299,155;TEND=692506;QSTART=139574138;NEAN_CNF=.;REPSTART=691520,691820,692051,692351;GORILLA_AF=0;SOURCE=chimpanzee;HUMAN_AF=.;CHCONDEL=chr5:144516146-144517956;ORANG_FST=0.521433;BNS=NO;ORANG_AF=0;NS=45;LINEAGE=human_specific;QCONTIG=chr5;REPTYPE=AluSx,Charlie14a,AluSx,AluSx;HUMAN_AND_CHIMP_VST=.;CIEND=-5,5;BNOSCORE=.;BNID=.;UNMASKEDWSSD=0;ORANG_AVG_CNF=.;GORILLA_AVG_CNF=.;HUMAN_APE_VST=.;GORILLA_FST=0.538992;ORANG_VST=.;SHARED=orangutan,gorilla,chimpanzee,.,.;HUMAN_APE_FST=1;AN=90;CEXON=UBE2D2;HUMAN_AND_CHIMP_FST=0.603372</t>
  </si>
  <si>
    <t>chr5_139574138_INS_chimpanzee_000272F_1_2625429_quiver_pilon_691579_692506</t>
  </si>
  <si>
    <t>168668</t>
  </si>
  <si>
    <t>169270</t>
  </si>
  <si>
    <t>OR11H2</t>
  </si>
  <si>
    <t>3603</t>
  </si>
  <si>
    <t>CHIMP_VST=0.0124711;AC=0;CHIMP_AF=0;QEND=19709936;HUMAN_AVG_CNF=3.91;TSTART=168668;LBK_CNF=3.342;BHCONDEL=NO;SVLEN=-602;LOS_CNF=3.272;EXONDIST=3603;DHCONDEL=2693531;SVTYPE=DEL;CIPOS=-5,5;CHIMP_FST=.;STRAND=0;REPPARENT=SINE/Alu,SINE/Alu;CHIMP_AVG_CNF=1.13;BNSVLEN=.;DENISOVA_CNF=2.955;AF=0;GORILLA_VST=0.135227;END=169270;REPLEN=36,132;TEND=169270;QSTART=19709334;NEAN_CNF=3.640;REPSTART=168408,168715;GORILLA_AF=0;SOURCE=chimpanzee;HUMAN_AF=0;CHCONDEL=chr14:22402864-22402876;ORANG_FST=.;BNS=NO;ORANG_AF=0;NS=45;LINEAGE=polymorphic;QCONTIG=chr14;REPTYPE=AluY,AluY;HUMAN_AND_CHIMP_VST=0.545604;CIEND=-5,5;BNOSCORE=.;BNID=.;UNMASKEDWSSD=252;ORANG_AVG_CNF=0;GORILLA_AVG_CNF=0.197;HUMAN_APE_VST=0.819957;GORILLA_FST=.;ORANG_VST=0.204597;SHARED=.,.,chimpanzee,.,.;HUMAN_APE_FST=.;AN=86;CEXON=OR11H2;HUMAN_AND_CHIMP_FST=.</t>
  </si>
  <si>
    <t>chr14_19709334_INS_chimpanzee_000273F_1_2522012_quiver_pilon_168668_169270</t>
  </si>
  <si>
    <t>351128</t>
  </si>
  <si>
    <t>351923</t>
  </si>
  <si>
    <t>OR4K4P</t>
  </si>
  <si>
    <t>CHIMP_VST=0.00362836;AC=32;CHIMP_AF=0;QEND=19906714;HUMAN_AVG_CNF=0;TSTART=351128;LBK_CNF=0.000;BHCONDEL=NO;SVLEN=-795;LOS_CNF=0.000;EXONDIST=0;DHCONDEL=2496946;SVTYPE=DEL;CIPOS=-5,5;CHIMP_FST=0.523724;STRAND=0;REPPARENT=.;CHIMP_AVG_CNF=2.21;BNSVLEN=.;DENISOVA_CNF=0.000;AF=0.355556;GORILLA_VST=0.0014774;END=351923;REPLEN=.;TEND=351923;QSTART=19905919;NEAN_CNF=0.000;REPSTART=.;GORILLA_AF=0;SOURCE=chimpanzee;HUMAN_AF=1;CHCONDEL=chr14:22402864-22402876;ORANG_FST=0.521433;BNS=NO;ORANG_AF=0;NS=45;LINEAGE=human_specific;QCONTIG=chr14;REPTYPE=.;HUMAN_AND_CHIMP_VST=0.554336;CIEND=-5,5;BNOSCORE=.;BNID=.;UNMASKEDWSSD=695;ORANG_AVG_CNF=4.16;GORILLA_AVG_CNF=2.18;HUMAN_APE_VST=0.745181;GORILLA_FST=0.538992;ORANG_VST=0.269655;SHARED=orangutan,gorilla,chimpanzee,.,.;HUMAN_APE_FST=1;AN=90;CEXON=OR4K4P;HUMAN_AND_CHIMP_FST=0.603372</t>
  </si>
  <si>
    <t>chr14_19905919_INS_chimpanzee_000273F_1_2522012_quiver_pilon_351128_351923</t>
  </si>
  <si>
    <t>475985</t>
  </si>
  <si>
    <t>477983</t>
  </si>
  <si>
    <t>OR4K13</t>
  </si>
  <si>
    <t>CHIMP_VST=0.125143;AC=0;CHIMP_AF=0;QEND=20029102;HUMAN_AVG_CNF=0;TSTART=475985;LBK_CNF=0.000;BHCONDEL=NO;SVLEN=-1998;LOS_CNF=0.000;EXONDIST=6741;DHCONDEL=2375761;SVTYPE=DEL;CIPOS=-5,5;CHIMP_FST=.;STRAND=0;REPPARENT=LTR/ERV1,LTR/ERV1,LINE/L1;CHIMP_AVG_CNF=1.81;BNSVLEN=.;DENISOVA_CNF=0.000;AF=0;GORILLA_VST=0.0774265;END=477983;REPLEN=190,765,489;TEND=477983;QSTART=20027104;NEAN_CNF=0.000;REPSTART=476977,477218,475008;GORILLA_AF=0;SOURCE=chimpanzee;HUMAN_AF=0;CHCONDEL=chr14:22402864-22402876;ORANG_FST=.;BNS=NO;ORANG_AF=0;NS=45;LINEAGE=polymorphic;QCONTIG=chr14;REPTYPE=MER52A,MER52A,L1MA6;HUMAN_AND_CHIMP_VST=0.368897;CIEND=-5,5;BNOSCORE=.;BNID=.;UNMASKEDWSSD=417;ORANG_AVG_CNF=1.91;GORILLA_AVG_CNF=1.76;HUMAN_APE_VST=0.908796;GORILLA_FST=.;ORANG_VST=0.141154;SHARED=.,.,chimpanzee,.,.;HUMAN_APE_FST=.;AN=58;CEXON=OR4K13;HUMAN_AND_CHIMP_FST=.</t>
  </si>
  <si>
    <t>chr14_20027104_INS_chimpanzee_000273F_1_2522012_quiver_pilon_475985_477983</t>
  </si>
  <si>
    <t>663765</t>
  </si>
  <si>
    <t>664965</t>
  </si>
  <si>
    <t>OR11H7</t>
  </si>
  <si>
    <t>CHIMP_VST=0.119194;AC=0;CHIMP_AF=0;QEND=20232184;HUMAN_AVG_CNF=0;TSTART=663765;LBK_CNF=0.000;BHCONDEL=NO;SVLEN=-1200;LOS_CNF=0.000;EXONDIST=642;DHCONDEL=2171881;SVTYPE=DEL;CIPOS=-5,5;CHIMP_FST=.;STRAND=0;REPPARENT=LINE/L1,LINE/L1,LINE/L1;CHIMP_AVG_CNF=1.86;BNSVLEN=.;DENISOVA_CNF=0.000;AF=0;GORILLA_VST=0.020037;END=664965;REPLEN=25,275,696;TEND=664965;QSTART=20230984;NEAN_CNF=0.000;REPSTART=663355,663790,664269;GORILLA_AF=0;SOURCE=chimpanzee;HUMAN_AF=0;CHCONDEL=chr14:22402864-22402876;ORANG_FST=.;BNS=NO;ORANG_AF=0;NS=45;LINEAGE=polymorphic;QCONTIG=chr14;REPTYPE=L1PA4,L1PA4,L1PA2;HUMAN_AND_CHIMP_VST=0.327446;CIEND=-5,5;BNOSCORE=.;BNID=.;UNMASKEDWSSD=117;ORANG_AVG_CNF=2.08;GORILLA_AVG_CNF=1.59;HUMAN_APE_VST=0.830479;GORILLA_FST=.;ORANG_VST=0.157094;SHARED=.,.,chimpanzee,.,.;HUMAN_APE_FST=.;AN=90;CEXON=OR11H7;HUMAN_AND_CHIMP_FST=.</t>
  </si>
  <si>
    <t>chr14_20230984_INS_chimpanzee_000273F_1_2522012_quiver_pilon_663765_664965</t>
  </si>
  <si>
    <t>878520</t>
  </si>
  <si>
    <t>878612</t>
  </si>
  <si>
    <t>RP11-203M5.6</t>
  </si>
  <si>
    <t>1940</t>
  </si>
  <si>
    <t>CHIMP_VST=.;AC=30;CHIMP_AF=0;QEND=20443301;HUMAN_AVG_CNF=.;TSTART=878520;LBK_CNF=.;BHCONDEL=NO;SVLEN=-92;LOS_CNF=.;EXONDIST=1940;DHCONDEL=1959656;SVTYPE=DEL;CIPOS=-5,5;CHIMP_FST=0.760877;STRAND=0;REPPARENT=Retroposon;CHIMP_AVG_CNF=.;BNSVLEN=.;DENISOVA_CNF=.;AF=0.517241;GORILLA_VST=.;END=878612;REPLEN=92;TEND=878612;QSTART=20443209;NEAN_CNF=.;REPSTART=878503;GORILLA_AF=0;SOURCE=chimpanzee;HUMAN_AF=0.9375;CHCONDEL=chr14:22402864-22402876;ORANG_FST=.;BNS=NO;ORANG_AF=0;NS=45;LINEAGE=polymorphic;QCONTIG=chr14;REPTYPE=SVA_B;HUMAN_AND_CHIMP_VST=.;CIEND=-5,5;BNOSCORE=.;BNID=.;UNMASKEDWSSD=0;ORANG_AVG_CNF=.;GORILLA_AVG_CNF=.;HUMAN_APE_VST=.;GORILLA_FST=.;ORANG_VST=.;SHARED=.,gorilla,chimpanzee,.,.;HUMAN_APE_FST=0.933541;AN=58;CEXON=RP11-203M5.6;HUMAN_AND_CHIMP_FST=.</t>
  </si>
  <si>
    <t>chr14_20443209_INS_chimpanzee_000273F_1_2522012_quiver_pilon_878520_878612</t>
  </si>
  <si>
    <t>1215108</t>
  </si>
  <si>
    <t>1215424</t>
  </si>
  <si>
    <t>RNASE6</t>
  </si>
  <si>
    <t>2296</t>
  </si>
  <si>
    <t>CHIMP_VST=.;AC=32;CHIMP_AF=0;QEND=20779072;HUMAN_AVG_CNF=.;TSTART=1215108;LBK_CNF=.;BHCONDEL=NO;SVLEN=-316;LOS_CNF=.;EXONDIST=2296;DHCONDEL=1624109;SVTYPE=DEL;CIPOS=-5,5;CHIMP_FST=0.523724;STRAND=0;REPPARENT=SINE/Alu,SINE/Alu;CHIMP_AVG_CNF=.;BNSVLEN=.;DENISOVA_CNF=.;AF=0.355556;GORILLA_VST=.;END=1215424;REPLEN=279,28;TEND=1215424;QSTART=20778756;NEAN_CNF=.;REPSTART=1215081,1215396;GORILLA_AF=0;SOURCE=chimpanzee;HUMAN_AF=1;CHCONDEL=chr14:22402864-22402876;ORANG_FST=0.521433;BNS=NO;ORANG_AF=0;NS=45;LINEAGE=human_specific;QCONTIG=chr14;REPTYPE=AluY,AluSx;HUMAN_AND_CHIMP_VST=.;CIEND=-5,5;BNOSCORE=.;BNID=.;UNMASKEDWSSD=0;ORANG_AVG_CNF=.;GORILLA_AVG_CNF=.;HUMAN_APE_VST=.;GORILLA_FST=0.538992;ORANG_VST=.;SHARED=orangutan,gorilla,chimpanzee,.,.;HUMAN_APE_FST=1;AN=90;CEXON=RNASE6;HUMAN_AND_CHIMP_FST=0.603372</t>
  </si>
  <si>
    <t>chr14_20778756_INS_chimpanzee_000273F_1_2522012_quiver_pilon_1215108_1215424</t>
  </si>
  <si>
    <t>1625663</t>
  </si>
  <si>
    <t>1626027</t>
  </si>
  <si>
    <t>HNRNPC</t>
  </si>
  <si>
    <t>2394</t>
  </si>
  <si>
    <t>CHIMP_VST=.;AC=32;CHIMP_AF=0;QEND=21239219;HUMAN_AVG_CNF=.;TSTART=1625663;LBK_CNF=.;BHCONDEL=NO;SVLEN=-364;LOS_CNF=.;EXONDIST=2394;DHCONDEL=1164010;SVTYPE=DEL;CIPOS=-5,5;CHIMP_FST=0.523724;STRAND=0;REPPARENT=SINE/Alu;CHIMP_AVG_CNF=.;BNSVLEN=.;DENISOVA_CNF=.;AF=0.355556;GORILLA_VST=.;END=1626027;REPLEN=298;TEND=1626027;QSTART=21238855;NEAN_CNF=.;REPSTART=1625664;GORILLA_AF=0;SOURCE=chimpanzee;HUMAN_AF=1;CHCONDEL=chr14:22402864-22402876;ORANG_FST=0.521433;BNS=NO;ORANG_AF=0;NS=45;LINEAGE=human_specific;QCONTIG=chr14;REPTYPE=AluSx;HUMAN_AND_CHIMP_VST=.;CIEND=-5,5;BNOSCORE=.;BNID=.;UNMASKEDWSSD=0;ORANG_AVG_CNF=.;GORILLA_AVG_CNF=.;HUMAN_APE_VST=.;GORILLA_FST=0.538992;ORANG_VST=.;SHARED=orangutan,gorilla,chimpanzee,.,.;HUMAN_APE_FST=1;AN=90;CEXON=HNRNPC;HUMAN_AND_CHIMP_FST=0.603372</t>
  </si>
  <si>
    <t>chr14_21238855_INS_chimpanzee_000273F_1_2522012_quiver_pilon_1625663_1626027</t>
  </si>
  <si>
    <t>1835199</t>
  </si>
  <si>
    <t>1835280</t>
  </si>
  <si>
    <t>CHD8</t>
  </si>
  <si>
    <t>6078</t>
  </si>
  <si>
    <t>CHIMP_VST=.;AC=32;CHIMP_AF=0;QEND=21443458;HUMAN_AVG_CNF=.;TSTART=1835199;LBK_CNF=.;BHCONDEL=NO;SVLEN=-81;LOS_CNF=.;EXONDIST=6078;DHCONDEL=959488;SVTYPE=DEL;CIPOS=-5,5;CHIMP_FST=0.523724;STRAND=0;REPPARENT=SINE/Alu;CHIMP_AVG_CNF=.;BNSVLEN=.;DENISOVA_CNF=.;AF=0.355556;GORILLA_VST=.;END=1835280;REPLEN=41;TEND=1835280;QSTART=21443377;NEAN_CNF=.;REPSTART=1834931;GORILLA_AF=0;SOURCE=chimpanzee;HUMAN_AF=1;CHCONDEL=chr14:22402864-22402876;ORANG_FST=0.521433;BNS=NO;ORANG_AF=0;NS=45;LINEAGE=human_specific;QCONTIG=chr14;REPTYPE=AluY;HUMAN_AND_CHIMP_VST=.;CIEND=-5,5;BNOSCORE=.;BNID=.;UNMASKEDWSSD=4;ORANG_AVG_CNF=.;GORILLA_AVG_CNF=.;HUMAN_APE_VST=.;GORILLA_FST=0.538992;ORANG_VST=.;SHARED=orangutan,gorilla,chimpanzee,.,.;HUMAN_APE_FST=1;AN=90;CEXON=CHD8;HUMAN_AND_CHIMP_FST=0.603372</t>
  </si>
  <si>
    <t>chr14_21443377_INS_chimpanzee_000273F_1_2522012_quiver_pilon_1835199_1835280</t>
  </si>
  <si>
    <t>2063752</t>
  </si>
  <si>
    <t>2063914</t>
  </si>
  <si>
    <t>OR4E1</t>
  </si>
  <si>
    <t>1426</t>
  </si>
  <si>
    <t>CHIMP_VST=0.194121;AC=19;CHIMP_AF=0;QEND=21672524;HUMAN_AVG_CNF=0;TSTART=2063752;LBK_CNF=0.000;BHCONDEL=NO;SVLEN=-162;LOS_CNF=0.000;EXONDIST=1426;DHCONDEL=730503;SVTYPE=DEL;CIPOS=-5,5;CHIMP_FST=0.329338;STRAND=0;REPPARENT=.;CHIMP_AVG_CNF=2.04;BNSVLEN=.;DENISOVA_CNF=0.000;AF=0.211111;GORILLA_VST=0.139243;END=2063914;REPLEN=.;TEND=2063914;QSTART=21672362;NEAN_CNF=0.000;REPSTART=.;GORILLA_AF=0;SOURCE=chimpanzee;HUMAN_AF=0.59375;CHCONDEL=chr14:22402864-22402876;ORANG_FST=0.324357;BNS=NO;ORANG_AF=0;NS=45;LINEAGE=human_specific;QCONTIG=chr14;REPTYPE=.;HUMAN_AND_CHIMP_VST=0.234641;CIEND=-5,5;BNOSCORE=.;BNID=.;UNMASKEDWSSD=162;ORANG_AVG_CNF=1.61;GORILLA_AVG_CNF=2.02;HUMAN_APE_VST=0.81703;GORILLA_FST=0.348314;ORANG_VST=0.052239;SHARED=orangutan,gorilla,chimpanzee,.,.;HUMAN_APE_FST=0.611657;AN=90;CEXON=OR4E1;HUMAN_AND_CHIMP_FST=0.357385</t>
  </si>
  <si>
    <t>chr14_21672362_INS_chimpanzee_000273F_1_2522012_quiver_pilon_2063752_2063914</t>
  </si>
  <si>
    <t>2268118</t>
  </si>
  <si>
    <t>2268435</t>
  </si>
  <si>
    <t>TRAV13-1</t>
  </si>
  <si>
    <t>9179</t>
  </si>
  <si>
    <t>CHIMP_VST=0.111467;AC=32;CHIMP_AF=0;QEND=21878862;HUMAN_AVG_CNF=0.336;TSTART=2268118;LBK_CNF=0.272;BHCONDEL=NO;SVLEN=-317;LOS_CNF=0.203;EXONDIST=9179;DHCONDEL=524320;SVTYPE=DEL;CIPOS=-5,5;CHIMP_FST=0.523724;STRAND=0;REPPARENT=.;CHIMP_AVG_CNF=2.56;BNSVLEN=.;DENISOVA_CNF=0.180;AF=0.355556;GORILLA_VST=0.104626;END=2268435;REPLEN=.;TEND=2268435;QSTART=21878545;NEAN_CNF=0.301;REPSTART=.;GORILLA_AF=0;SOURCE=chimpanzee;HUMAN_AF=1;CHCONDEL=chr14:22402864-22402876;ORANG_FST=0.521433;BNS=NO;ORANG_AF=0;NS=45;LINEAGE=human_specific;QCONTIG=chr14;REPTYPE=.;HUMAN_AND_CHIMP_VST=0.399151;CIEND=-5,5;BNOSCORE=.;BNID=.;UNMASKEDWSSD=273;ORANG_AVG_CNF=2.71;GORILLA_AVG_CNF=2.64;HUMAN_APE_VST=0.920007;GORILLA_FST=0.538992;ORANG_VST=0.142297;SHARED=orangutan,gorilla,chimpanzee,.,.;HUMAN_APE_FST=1;AN=90;CEXON=TRAV13-1;HUMAN_AND_CHIMP_FST=0.603372</t>
  </si>
  <si>
    <t>chr14_21878545_INS_chimpanzee_000273F_1_2522012_quiver_pilon_2268118_2268435</t>
  </si>
  <si>
    <t>2396797</t>
  </si>
  <si>
    <t>2396851</t>
  </si>
  <si>
    <t>TRAV19</t>
  </si>
  <si>
    <t>CHIMP_VST=.;AC=32;CHIMP_AF=0;QEND=22007188;HUMAN_AVG_CNF=.;TSTART=2396797;LBK_CNF=.;BHCONDEL=NO;SVLEN=-54;LOS_CNF=.;EXONDIST=379;DHCONDEL=395731;SVTYPE=DEL;CIPOS=-5,5;CHIMP_FST=0.523724;STRAND=0;REPPARENT=LINE/L1;CHIMP_AVG_CNF=.;BNSVLEN=.;DENISOVA_CNF=.;AF=0.355556;GORILLA_VST=.;END=2396851;REPLEN=23;TEND=2396851;QSTART=22007134;NEAN_CNF=.;REPSTART=2396628;GORILLA_AF=0;SOURCE=chimpanzee;HUMAN_AF=1;CHCONDEL=chr14:22402864-22402876;ORANG_FST=0.521433;BNS=NO;ORANG_AF=0;NS=45;LINEAGE=polymorphic;QCONTIG=chr14;REPTYPE=L1PA4;HUMAN_AND_CHIMP_VST=.;CIEND=-5,5;BNOSCORE=.;BNID=.;UNMASKEDWSSD=0;ORANG_AVG_CNF=.;GORILLA_AVG_CNF=.;HUMAN_APE_VST=.;GORILLA_FST=0.538992;ORANG_VST=.;SHARED=.,gorilla,chimpanzee,.,.;HUMAN_APE_FST=1;AN=90;CEXON=TRAV19;HUMAN_AND_CHIMP_FST=0.603372</t>
  </si>
  <si>
    <t>chr14_22007134_INS_chimpanzee_000273F_1_2522012_quiver_pilon_2396797_2396851</t>
  </si>
  <si>
    <t>2502097</t>
  </si>
  <si>
    <t>2502616</t>
  </si>
  <si>
    <t>TRAV25</t>
  </si>
  <si>
    <t>673</t>
  </si>
  <si>
    <t>CHIMP_VST=0.821016;AC=32;CHIMP_AF=0;QEND=22112194;HUMAN_AVG_CNF=0;TSTART=2502097;LBK_CNF=0.000;BHCONDEL=NO;SVLEN=-519;LOS_CNF=0.000;EXONDIST=673;DHCONDEL=291190;SVTYPE=DEL;CIPOS=-5,5;CHIMP_FST=0.523724;STRAND=0;REPPARENT=SINE/MIR,LINE/L2,DNA/hAT-Charlie;CHIMP_AVG_CNF=7.58;BNSVLEN=.;DENISOVA_CNF=0.000;AF=0.355556;GORILLA_VST=0.00420797;END=2502616;REPLEN=27,96,185;TEND=2502616;QSTART=22111675;NEAN_CNF=0.000;REPSTART=2502082,2502090,2502195;GORILLA_AF=0;SOURCE=chimpanzee;HUMAN_AF=1;CHCONDEL=chr14:22402864-22402876;ORANG_FST=0.521433;BNS=NO;ORANG_AF=0;NS=45;LINEAGE=human_specific;QCONTIG=chr14;REPTYPE=MIR,L2a,MER3;HUMAN_AND_CHIMP_VST=0.0129901;CIEND=-5,5;BNOSCORE=.;BNID=.;UNMASKEDWSSD=117;ORANG_AVG_CNF=1.89;GORILLA_AVG_CNF=1.85;HUMAN_APE_VST=0.368504;GORILLA_FST=0.538992;ORANG_VST=0.00410964;SHARED=orangutan,gorilla,chimpanzee,.,.;HUMAN_APE_FST=1;AN=90;CEXON=TRAV25;HUMAN_AND_CHIMP_FST=0.603372</t>
  </si>
  <si>
    <t>chr14_22111675_INS_chimpanzee_000273F_1_2522012_quiver_pilon_2502097_2502616</t>
  </si>
  <si>
    <t>000274F_1_2556902_quiver_pilon</t>
  </si>
  <si>
    <t>63232</t>
  </si>
  <si>
    <t>65595</t>
  </si>
  <si>
    <t>RN7SL478P</t>
  </si>
  <si>
    <t>41075</t>
  </si>
  <si>
    <t>CHIMP_VST=0.198623;AC=32;CHIMP_AF=0;QEND=98042061;HUMAN_AVG_CNF=0;TSTART=63232;LBK_CNF=0.000;BHCONDEL=NO;SVLEN=-2363;LOS_CNF=0.000;EXONDIST=41075;DHCONDEL=247783;SVTYPE=DEL;CIPOS=-5,5;CHIMP_FST=0.523724;STRAND=0;REPPARENT=SINE/Alu,SINE/Alu,SINE/Alu,LINE/L2,SINE/Alu,Simple_repeat,SINE/Alu,SINE/Alu,SINE/Alu;CHIMP_AVG_CNF=1.68;BNSVLEN=2799;DENISOVA_CNF=0.000;AF=0.355556;GORILLA_VST=0.198976;END=65595;REPLEN=131,134,310,90,294,35,24,297,179;TEND=65595;QSTART=98039698;NEAN_CNF=0.000;REPSTART=63065,63363,63885,64201,64340,64634,64669,65112,65416;GORILLA_AF=0;SOURCE=chimpanzee;HUMAN_AF=.;CHCONDEL=chr7:97785805-97791914;ORANG_FST=0.521433;BNS=YES;ORANG_AF=0;NS=45;LINEAGE=human_specific;QCONTIG=chr7;REPTYPE=AluSx,AluJb,AluJb,L2a,AluSx,(CAA)n,AluSx,AluJb,AluSx;HUMAN_AND_CHIMP_VST=0.263392;CIEND=-5,5;BNOSCORE=36.8260364199922;BNID=ID:2819;UNMASKEDWSSD=480;ORANG_AVG_CNF=1.28;GORILLA_AVG_CNF=1.78;HUMAN_APE_VST=0.875019;GORILLA_FST=0.538992;ORANG_VST=0.0637937;SHARED=orangutan,gorilla,chimpanzee,.,.;HUMAN_APE_FST=1;AN=90;CEXON=RN7SL478P;HUMAN_AND_CHIMP_FST=0.603372</t>
  </si>
  <si>
    <t>chr7_98039698_INS_chimpanzee_000274F_1_2556902_quiver_pilon_63232_65595</t>
  </si>
  <si>
    <t>173973</t>
  </si>
  <si>
    <t>174274</t>
  </si>
  <si>
    <t>LMTK2</t>
  </si>
  <si>
    <t>2872</t>
  </si>
  <si>
    <t>CHIMP_VST=.;AC=37;CHIMP_AF=0;QEND=98148812;HUMAN_AVG_CNF=.;TSTART=173973;LBK_CNF=.;BHCONDEL=NO;SVLEN=-301;LOS_CNF=.;EXONDIST=2872;DHCONDEL=356596;SVTYPE=DEL;CIPOS=-5,5;CHIMP_FST=0.600668;STRAND=0;REPPARENT=SINE/Alu;CHIMP_AVG_CNF=.;BNSVLEN=.;DENISOVA_CNF=.;AF=0.411111;GORILLA_VST=.;END=174274;REPLEN=282;TEND=174274;QSTART=98148511;NEAN_CNF=.;REPSTART=173992;GORILLA_AF=0;SOURCE=chimpanzee;HUMAN_AF=.;CHCONDEL=chr7:97785805-97791914;ORANG_FST=0.121153;BNS=NO;ORANG_AF=0.227273;NS=45;LINEAGE=human_specific;QCONTIG=chr7;REPTYPE=AluY;HUMAN_AND_CHIMP_VST=.;CIEND=-5,5;BNOSCORE=.;BNID=.;UNMASKEDWSSD=0;ORANG_AVG_CNF=.;GORILLA_AVG_CNF=.;HUMAN_APE_VST=.;GORILLA_FST=0.612106;ORANG_VST=.;SHARED=orangutan,gorilla,chimpanzee,.,.;HUMAN_APE_FST=0.918726;AN=90;CEXON=LMTK2;HUMAN_AND_CHIMP_FST=0.383203</t>
  </si>
  <si>
    <t>chr7_98148511_INS_chimpanzee_000274F_1_2556902_quiver_pilon_173973_174274</t>
  </si>
  <si>
    <t>335430</t>
  </si>
  <si>
    <t>337136</t>
  </si>
  <si>
    <t>BRI3</t>
  </si>
  <si>
    <t>CHIMP_VST=.;AC=30;CHIMP_AF=0;QEND=98311658;HUMAN_AVG_CNF=.;TSTART=335430;LBK_CNF=.;BHCONDEL=NO;SVLEN=-1706;LOS_CNF=.;EXONDIST=0;DHCONDEL=446714;SVTYPE=DEL;CIPOS=-5,5;CHIMP_FST=0.494594;STRAND=0;REPPARENT=SINE/Alu,SINE/Alu,LTR/ERV1,SINE/Alu;CHIMP_AVG_CNF=.;BNSVLEN=1913;DENISOVA_CNF=.;AF=0.333333;GORILLA_VST=.;END=337136;REPLEN=207,301,820,79;TEND=337136;QSTART=98309952;NEAN_CNF=.;REPSTART=335364,335755,336114,337057;GORILLA_AF=0;SOURCE=chimpanzee;HUMAN_AF=.;CHCONDEL=chr7:98756665-98757857;ORANG_FST=0.491647;BNS=YES;ORANG_AF=0;NS=45;LINEAGE=human_specific;QCONTIG=chr7;REPTYPE=AluSx,AluSx,LTR1A2,AluSx;HUMAN_AND_CHIMP_VST=.;CIEND=-5,5;BNOSCORE=11.840011052777;BNID=ID:2820;UNMASKEDWSSD=72;ORANG_AVG_CNF=.;GORILLA_AVG_CNF=.;HUMAN_APE_VST=.;GORILLA_FST=0.511036;ORANG_VST=.;SHARED=orangutan,gorilla,chimpanzee,.,.;HUMAN_APE_FST=0.941159;AN=90;CEXON=BRI3;HUMAN_AND_CHIMP_FST=0.564826</t>
  </si>
  <si>
    <t>chr7_98309952_INS_chimpanzee_000274F_1_2556902_quiver_pilon_335430_337136</t>
  </si>
  <si>
    <t>386569</t>
  </si>
  <si>
    <t>386640</t>
  </si>
  <si>
    <t>BAIAP2L1</t>
  </si>
  <si>
    <t>CHIMP_VST=.;AC=32;CHIMP_AF=0;QEND=98359248;HUMAN_AVG_CNF=.;TSTART=386569;LBK_CNF=.;BHCONDEL=NO;SVLEN=-71;LOS_CNF=.;EXONDIST=3181;DHCONDEL=397489;SVTYPE=DEL;CIPOS=-5,5;CHIMP_FST=0.523724;STRAND=0;REPPARENT=LTR/ERVL-MaLR;CHIMP_AVG_CNF=.;BNSVLEN=.;DENISOVA_CNF=.;AF=0.355556;GORILLA_VST=.;END=386640;REPLEN=39;TEND=386640;QSTART=98359177;NEAN_CNF=.;REPSTART=386548;GORILLA_AF=0;SOURCE=chimpanzee;HUMAN_AF=.;CHCONDEL=chr7:98756665-98757857;ORANG_FST=0.521433;BNS=NO;ORANG_AF=0;NS=45;LINEAGE=human_specific;QCONTIG=chr7;REPTYPE=MLT1H2;HUMAN_AND_CHIMP_VST=.;CIEND=-5,5;BNOSCORE=.;BNID=.;UNMASKEDWSSD=0;ORANG_AVG_CNF=.;GORILLA_AVG_CNF=.;HUMAN_APE_VST=.;GORILLA_FST=0.538992;ORANG_VST=.;SHARED=orangutan,gorilla,chimpanzee,.,.;HUMAN_APE_FST=1;AN=90;CEXON=BAIAP2L1;HUMAN_AND_CHIMP_FST=0.603372</t>
  </si>
  <si>
    <t>chr7_98359177_INS_chimpanzee_000274F_1_2556902_quiver_pilon_386569_386640</t>
  </si>
  <si>
    <t>634106</t>
  </si>
  <si>
    <t>634179</t>
  </si>
  <si>
    <t>NPTX2</t>
  </si>
  <si>
    <t>12147</t>
  </si>
  <si>
    <t>CHIMP_VST=.;AC=44;CHIMP_AF=0;QEND=98605224;HUMAN_AVG_CNF=.;TSTART=634106;LBK_CNF=.;BHCONDEL=NO;SVLEN=-73;LOS_CNF=.;EXONDIST=12147;DHCONDEL=151515;SVTYPE=DEL;CIPOS=-5,5;CHIMP_FST=0.70028;STRAND=0;REPPARENT=LINE/L1;CHIMP_AVG_CNF=.;BNSVLEN=.;DENISOVA_CNF=.;AF=0.488889;GORILLA_VST=.;END=634179;REPLEN=73;TEND=634179;QSTART=98605151;NEAN_CNF=.;REPSTART=633523;GORILLA_AF=0.25;SOURCE=chimpanzee;HUMAN_AF=.;CHCONDEL=chr7:98756665-98757857;ORANG_FST=0.0394378;BNS=NO;ORANG_AF=0.363636;NS=45;LINEAGE=human_specific;QCONTIG=chr7;REPTYPE=L1ME1;HUMAN_AND_CHIMP_VST=.;CIEND=-5,5;BNOSCORE=.;BNID=.;UNMASKEDWSSD=0;ORANG_AVG_CNF=.;GORILLA_AVG_CNF=.;HUMAN_APE_VST=.;GORILLA_FST=0.216783;ORANG_VST=.;SHARED=orangutan,gorilla,chimpanzee,.,.;HUMAN_APE_FST=0.803662;AN=90;CEXON=NPTX2;HUMAN_AND_CHIMP_FST=0.143147</t>
  </si>
  <si>
    <t>chr7_98605151_INS_chimpanzee_000274F_1_2556902_quiver_pilon_634106_634179</t>
  </si>
  <si>
    <t>780455</t>
  </si>
  <si>
    <t>780820</t>
  </si>
  <si>
    <t>RNU6-393P</t>
  </si>
  <si>
    <t>43210</t>
  </si>
  <si>
    <t>CHIMP_VST=.;AC=36;CHIMP_AF=0;QEND=98751874;HUMAN_AVG_CNF=.;TSTART=780455;LBK_CNF=.;BHCONDEL=NO;SVLEN=-365;LOS_CNF=.;EXONDIST=43210;DHCONDEL=5157;SVTYPE=DEL;CIPOS=-5,5;CHIMP_FST=0.585698;STRAND=0;REPPARENT=LINE/L1,SINE/Alu,LINE/L1,SINE/Alu;CHIMP_AVG_CNF=.;BNSVLEN=.;DENISOVA_CNF=.;AF=0.4;GORILLA_VST=.;END=780820;REPLEN=10,306,16,24;TEND=780820;QSTART=98751509;NEAN_CNF=.;REPSTART=780365,780465,780771,780796;GORILLA_AF=0;SOURCE=chimpanzee;HUMAN_AF=.;CHCONDEL=chr7:98756665-98757857;ORANG_FST=0.184979;BNS=NO;ORANG_AF=0.181818;NS=45;LINEAGE=human_specific;QCONTIG=chr7;REPTYPE=L1MCa,AluSx,L1MCa,AluY;HUMAN_AND_CHIMP_VST=.;CIEND=-5,5;BNOSCORE=.;BNID=.;UNMASKEDWSSD=0;ORANG_AVG_CNF=.;GORILLA_AVG_CNF=.;HUMAN_APE_VST=.;GORILLA_FST=0.598012;ORANG_VST=.;SHARED=orangutan,gorilla,chimpanzee,.,.;HUMAN_APE_FST=0.935047;AN=90;CEXON=RNU6-393P;HUMAN_AND_CHIMP_FST=0.42432</t>
  </si>
  <si>
    <t>chr7_98751509_INS_chimpanzee_000274F_1_2556902_quiver_pilon_780455_780820</t>
  </si>
  <si>
    <t>1220160</t>
  </si>
  <si>
    <t>1220780</t>
  </si>
  <si>
    <t>KPNA7</t>
  </si>
  <si>
    <t>CHIMP_VST=.;AC=38;CHIMP_AF=0.3;QEND=99188442;HUMAN_AVG_CNF=.;TSTART=1220160;LBK_CNF=.;BHCONDEL=NO;SVLEN=-620;LOS_CNF=.;EXONDIST=479;DHCONDEL=429964;SVTYPE=DEL;CIPOS=-5,5;CHIMP_FST=0.0307417;STRAND=0;REPPARENT=Simple_repeat,SINE/Alu,SINE/Alu;CHIMP_AVG_CNF=.;BNSVLEN=.;DENISOVA_CNF=.;AF=0.422222;GORILLA_VST=.;END=1220780;REPLEN=1,302,115;TEND=1220780;QSTART=99187822;NEAN_CNF=.;REPSTART=1220138,1220166,1220468;GORILLA_AF=0;SOURCE=chimpanzee;HUMAN_AF=.;CHCONDEL=chr7:98756665-98757857;ORANG_FST=0.615638;BNS=NO;ORANG_AF=0;NS=45;LINEAGE=human_specific;QCONTIG=chr7;REPTYPE=(A)n,AluY,FLAM_C;HUMAN_AND_CHIMP_VST=.;CIEND=-5,5;BNOSCORE=.;BNID=.;UNMASKEDWSSD=93;ORANG_AVG_CNF=.;GORILLA_AVG_CNF=.;HUMAN_APE_VST=.;GORILLA_FST=0.625955;ORANG_VST=.;SHARED=orangutan,gorilla,chimpanzee,.,.;HUMAN_APE_FST=0.902374;AN=90;CEXON=KPNA7;HUMAN_AND_CHIMP_FST=0.726809</t>
  </si>
  <si>
    <t>chr7_99187822_INS_chimpanzee_000274F_1_2556902_quiver_pilon_1220160_1220780</t>
  </si>
  <si>
    <t>1620636</t>
  </si>
  <si>
    <t>1621006</t>
  </si>
  <si>
    <t>ZNF655</t>
  </si>
  <si>
    <t>CHIMP_VST=.;AC=32;CHIMP_AF=0;QEND=99583565;HUMAN_AVG_CNF=.;TSTART=1620636;LBK_CNF=.;BHCONDEL=NO;SVLEN=-370;LOS_CNF=.;EXONDIST=6741;DHCONDEL=825337;SVTYPE=DEL;CIPOS=-5,5;CHIMP_FST=0.523724;STRAND=0;REPPARENT=Satellite;CHIMP_AVG_CNF=.;BNSVLEN=.;DENISOVA_CNF=.;AF=0.355556;GORILLA_VST=.;END=1621006;REPLEN=370;TEND=1621006;QSTART=99583195;NEAN_CNF=.;REPSTART=1619452;GORILLA_AF=0;SOURCE=chimpanzee;HUMAN_AF=.;CHCONDEL=chr7:98756665-98757857;ORANG_FST=0.521433;BNS=NO;ORANG_AF=0;NS=45;LINEAGE=human_specific;QCONTIG=chr7;REPTYPE=SATR1;HUMAN_AND_CHIMP_VST=.;CIEND=-5,5;BNOSCORE=.;BNID=.;UNMASKEDWSSD=0;ORANG_AVG_CNF=.;GORILLA_AVG_CNF=.;HUMAN_APE_VST=.;GORILLA_FST=0.538992;ORANG_VST=.;SHARED=orangutan,gorilla,chimpanzee,.,.;HUMAN_APE_FST=1;AN=90;CEXON=ZNF655;HUMAN_AND_CHIMP_FST=0.603372</t>
  </si>
  <si>
    <t>chr7_99583195_INS_chimpanzee_000274F_1_2556902_quiver_pilon_1620636_1621006</t>
  </si>
  <si>
    <t>1967022</t>
  </si>
  <si>
    <t>1967073</t>
  </si>
  <si>
    <t>TRIM4</t>
  </si>
  <si>
    <t>2531</t>
  </si>
  <si>
    <t>CHIMP_VST=.;AC=32;CHIMP_AF=0;QEND=99898687;HUMAN_AVG_CNF=.;TSTART=1967022;LBK_CNF=.;BHCONDEL=NO;SVLEN=-51;LOS_CNF=.;EXONDIST=2531;DHCONDEL=1140778;SVTYPE=DEL;CIPOS=-5,5;CHIMP_FST=0.523724;STRAND=0;REPPARENT=LTR/ERV1;CHIMP_AVG_CNF=.;BNSVLEN=.;DENISOVA_CNF=.;AF=0.355556;GORILLA_VST=.;END=1967073;REPLEN=51;TEND=1967073;QSTART=99898636;NEAN_CNF=.;REPSTART=1966352;GORILLA_AF=0;SOURCE=chimpanzee;HUMAN_AF=.;CHCONDEL=chr7:98756665-98757857;ORANG_FST=0.521433;BNS=NO;ORANG_AF=0;NS=45;LINEAGE=human_specific;QCONTIG=chr7;REPTYPE=PRIMA41-int;HUMAN_AND_CHIMP_VST=.;CIEND=-5,5;BNOSCORE=.;BNID=.;UNMASKEDWSSD=0;ORANG_AVG_CNF=.;GORILLA_AVG_CNF=.;HUMAN_APE_VST=.;GORILLA_FST=0.538992;ORANG_VST=.;SHARED=orangutan,gorilla,chimpanzee,.,.;HUMAN_APE_FST=1;AN=90;CEXON=TRIM4;HUMAN_AND_CHIMP_FST=0.603372</t>
  </si>
  <si>
    <t>chr7_99898636_INS_chimpanzee_000274F_1_2556902_quiver_pilon_1967022_1967073</t>
  </si>
  <si>
    <t>2075761</t>
  </si>
  <si>
    <t>2077727</t>
  </si>
  <si>
    <t>ZKSCAN1</t>
  </si>
  <si>
    <t>7791</t>
  </si>
  <si>
    <t>CHIMP_VST=0.133821;AC=32;CHIMP_AF=0;QEND=100009748;HUMAN_AVG_CNF=0;TSTART=2075761;LBK_CNF=0.000;BHCONDEL=NO;SVLEN=-1966;LOS_CNF=0.000;EXONDIST=7791;DHCONDEL=1249924;SVTYPE=DEL;CIPOS=-5,5;CHIMP_FST=0.523724;STRAND=0;REPPARENT=SINE/Alu,Simple_repeat,SINE/Alu,SINE/Alu,SINE/Alu,LTR/ERV1,DNA/hAT-Tip100,LTR/ERV1,SINE/Alu;CHIMP_AVG_CNF=1.99;BNSVLEN=2068;DENISOVA_CNF=0.000;AF=0.355556;GORILLA_VST=0.0835714;END=2077727;REPLEN=112,39,139,304,134,324,39,213,188;TEND=2077727;QSTART=100007782;NEAN_CNF=0.000;REPSTART=2075552,2076339,2076378,2076517,2076821,2076963,2077287,2077326,2077539;GORILLA_AF=0;SOURCE=chimpanzee;HUMAN_AF=.;CHCONDEL=chr7:98756665-98757857;ORANG_FST=0.521433;BNS=YES;ORANG_AF=0;NS=45;LINEAGE=human_specific;QCONTIG=chr7;REPTYPE=AluSx,(TTG)n,AluY,AluY,AluY,LTR45B,FordPrefect,MER66B,AluSx;HUMAN_AND_CHIMP_VST=0.355185;CIEND=-5,5;BNOSCORE=2.57907783837382;BNID=ID:2828;UNMASKEDWSSD=394;ORANG_AVG_CNF=2.04;GORILLA_AVG_CNF=1.94;HUMAN_APE_VST=0.904736;GORILLA_FST=0.538992;ORANG_VST=0.131094;SHARED=orangutan,gorilla,chimpanzee,.,.;HUMAN_APE_FST=1;AN=90;CEXON=ZKSCAN1;HUMAN_AND_CHIMP_FST=0.603372</t>
  </si>
  <si>
    <t>chr7_100007782_INS_chimpanzee_000274F_1_2556902_quiver_pilon_2075761_2077727</t>
  </si>
  <si>
    <t>000275F_1_2557841_quiver_pilon</t>
  </si>
  <si>
    <t>477135</t>
  </si>
  <si>
    <t>477384</t>
  </si>
  <si>
    <t>MRPL48</t>
  </si>
  <si>
    <t>1575</t>
  </si>
  <si>
    <t>CHIMP_VST=.;AC=32;CHIMP_AF=0;QEND=73819772;HUMAN_AVG_CNF=.;TSTART=477135;LBK_CNF=.;BHCONDEL=NO;SVLEN=-249;LOS_CNF=.;EXONDIST=1575;DHCONDEL=1534134;SVTYPE=DEL;CIPOS=-5,5;CHIMP_FST=0.523724;STRAND=1;REPPARENT=LINE/L2;CHIMP_AVG_CNF=.;BNSVLEN=.;DENISOVA_CNF=.;AF=0.355556;GORILLA_VST=.;END=477384;REPLEN=202;TEND=477384;QSTART=73819523;NEAN_CNF=.;REPSTART=477158;GORILLA_AF=0;SOURCE=chimpanzee;HUMAN_AF=1;CHCONDEL=chr11:75353656-75353657;ORANG_FST=0.521433;BNS=NO;ORANG_AF=0;NS=45;LINEAGE=human_specific;QCONTIG=chr11;REPTYPE=L2c;HUMAN_AND_CHIMP_VST=.;CIEND=-5,5;BNOSCORE=.;BNID=.;UNMASKEDWSSD=0;ORANG_AVG_CNF=.;GORILLA_AVG_CNF=.;HUMAN_APE_VST=.;GORILLA_FST=0.538992;ORANG_VST=.;SHARED=orangutan,gorilla,chimpanzee,.,.;HUMAN_APE_FST=1;AN=90;CEXON=MRPL48;HUMAN_AND_CHIMP_FST=0.603372</t>
  </si>
  <si>
    <t>chr11_73819523_INS_chimpanzee_000275F_1_2557841_quiver_pilon_477135_477384</t>
  </si>
  <si>
    <t>559007</t>
  </si>
  <si>
    <t>559280</t>
  </si>
  <si>
    <t>RAB6A</t>
  </si>
  <si>
    <t>10436</t>
  </si>
  <si>
    <t>CHIMP_VST=.;AC=32;CHIMP_AF=0;QEND=73741533;HUMAN_AVG_CNF=.;TSTART=559007;LBK_CNF=.;BHCONDEL=NO;SVLEN=-273;LOS_CNF=.;EXONDIST=10436;DHCONDEL=1612397;SVTYPE=DEL;CIPOS=-5,5;CHIMP_FST=0.523724;STRAND=1;REPPARENT=SINE/Alu,SINE/Alu;CHIMP_AVG_CNF=.;BNSVLEN=.;DENISOVA_CNF=.;AF=0.355556;GORILLA_VST=.;END=559280;REPLEN=46,208;TEND=559280;QSTART=73741260;NEAN_CNF=.;REPSTART=558799,559072;GORILLA_AF=0;SOURCE=chimpanzee;HUMAN_AF=1;CHCONDEL=chr11:75353656-75353657;ORANG_FST=0.521433;BNS=NO;ORANG_AF=0;NS=45;LINEAGE=human_specific;QCONTIG=chr11;REPTYPE=AluSx,AluY;HUMAN_AND_CHIMP_VST=.;CIEND=-5,5;BNOSCORE=.;BNID=.;UNMASKEDWSSD=0;ORANG_AVG_CNF=.;GORILLA_AVG_CNF=.;HUMAN_APE_VST=.;GORILLA_FST=0.538992;ORANG_VST=.;SHARED=orangutan,gorilla,chimpanzee,.,.;HUMAN_APE_FST=1;AN=90;CEXON=RAB6A;HUMAN_AND_CHIMP_FST=0.603372</t>
  </si>
  <si>
    <t>chr11_73741260_INS_chimpanzee_000275F_1_2557841_quiver_pilon_559007_559280</t>
  </si>
  <si>
    <t>568128</t>
  </si>
  <si>
    <t>569519</t>
  </si>
  <si>
    <t>1588</t>
  </si>
  <si>
    <t>CHIMP_VST=0.107153;AC=23;CHIMP_AF=0;QEND=73733803;HUMAN_AVG_CNF=0;TSTART=568128;LBK_CNF=0.000;BHCONDEL=NO;SVLEN=-1391;LOS_CNF=0.000;EXONDIST=1588;DHCONDEL=1621245;SVTYPE=DEL;CIPOS=-5,5;CHIMP_FST=0.389906;STRAND=1;REPPARENT=SINE/Alu,SINE/Alu,DNA/TcMar-Tigger,SINE/Alu,SINE/Alu;CHIMP_AVG_CNF=2.04;BNSVLEN=3008;DENISOVA_CNF=0.000;AF=0.255556;GORILLA_VST=0.0714207;END=569519;REPLEN=77,135,375,300,225;TEND=569519;QSTART=73732412;NEAN_CNF=0.000;REPSTART=567918,568205,568340,568730,569294;GORILLA_AF=0;SOURCE=chimpanzee;HUMAN_AF=0.71875;CHCONDEL=chr11:75353656-75353657;ORANG_FST=0.385357;BNS=YES;ORANG_AF=0;NS=45;LINEAGE=human_specific;QCONTIG=chr11;REPTYPE=AluY,FRAM,Tigger2,AluJb,AluY;HUMAN_AND_CHIMP_VST=0.396923;CIEND=-5,5;BNOSCORE=594.38258695158;BNID=ID:4029;UNMASKEDWSSD=122;ORANG_AVG_CNF=2.27;GORILLA_AVG_CNF=2;HUMAN_APE_VST=0.910621;GORILLA_FST=0.408746;ORANG_VST=0.157518;SHARED=orangutan,gorilla,chimpanzee,.,.;HUMAN_APE_FST=0.732198;AN=90;CEXON=RAB6A;HUMAN_AND_CHIMP_FST=0.431467</t>
  </si>
  <si>
    <t>chr11_73732412_INS_chimpanzee_000275F_1_2557841_quiver_pilon_568128_569519</t>
  </si>
  <si>
    <t>843469</t>
  </si>
  <si>
    <t>843574</t>
  </si>
  <si>
    <t>RP11-809N8.6</t>
  </si>
  <si>
    <t>3805</t>
  </si>
  <si>
    <t>CHIMP_VST=.;AC=32;CHIMP_AF=0;QEND=73456255;HUMAN_AVG_CNF=.;TSTART=843469;LBK_CNF=.;BHCONDEL=NO;SVLEN=-105;LOS_CNF=.;EXONDIST=3805;DHCONDEL=1897507;SVTYPE=DEL;CIPOS=-5,5;CHIMP_FST=0.523724;STRAND=1;REPPARENT=SINE/MIR;CHIMP_AVG_CNF=.;BNSVLEN=.;DENISOVA_CNF=.;AF=0.355556;GORILLA_VST=.;END=843574;REPLEN=26;TEND=843574;QSTART=73456150;NEAN_CNF=.;REPSTART=843548;GORILLA_AF=0;SOURCE=chimpanzee;HUMAN_AF=1;CHCONDEL=chr11:75353656-75353657;ORANG_FST=0.521433;BNS=NO;ORANG_AF=0;NS=45;LINEAGE=human_specific;QCONTIG=chr11;REPTYPE=MIRb;HUMAN_AND_CHIMP_VST=.;CIEND=-5,5;BNOSCORE=.;BNID=.;UNMASKEDWSSD=43;ORANG_AVG_CNF=.;GORILLA_AVG_CNF=.;HUMAN_APE_VST=.;GORILLA_FST=0.538992;ORANG_VST=.;SHARED=orangutan,gorilla,chimpanzee,.,.;HUMAN_APE_FST=1;AN=90;CEXON=RP11-809N8.6;HUMAN_AND_CHIMP_FST=0.603372</t>
  </si>
  <si>
    <t>chr11_73456150_INS_chimpanzee_000275F_1_2557841_quiver_pilon_843469_843574</t>
  </si>
  <si>
    <t>1872467</t>
  </si>
  <si>
    <t>1876086</t>
  </si>
  <si>
    <t>CLPB</t>
  </si>
  <si>
    <t>CHIMP_VST=.;AC=32;CHIMP_AF=0;QEND=72428845;HUMAN_AVG_CNF=.;TSTART=1872467;LBK_CNF=.;BHCONDEL=NO;SVLEN=-3619;LOS_CNF=.;EXONDIST=3583;DHCONDEL=1469802;SVTYPE=DEL;CIPOS=-5,5;CHIMP_FST=0.523724;STRAND=1;REPPARENT=LINE/L2,LINE/L1,SINE/Alu,LINE/L1,Retroposon,Retroposon,Retroposon,LINE/L1,LTR/ERV1;CHIMP_AVG_CNF=.;BNSVLEN=3678;DENISOVA_CNF=.;AF=0.355556;GORILLA_VST=.;END=1876086;REPLEN=2,411,278,266,1002,480,885,143,27;TEND=1876086;QSTART=72425226;NEAN_CNF=.;REPSTART=1872316,1872498,1872918,1873196,1873476,1874495,1875019,1875916,1876059;GORILLA_AF=0;SOURCE=chimpanzee;HUMAN_AF=1;CHCONDEL=chr11:70955422-70955423;ORANG_FST=0.521433;BNS=YES;ORANG_AF=0;NS=45;LINEAGE=polymorphic;QCONTIG=chr11;REPTYPE=L2b,L1MB8,AluJb,L1MB8,SVA_D,SVA_D,SVA_D,L1MB8,LTR23;HUMAN_AND_CHIMP_VST=.;CIEND=-5,5;BNOSCORE=0.477045361107304;BNID=ID:4027;UNMASKEDWSSD=0;ORANG_AVG_CNF=.;GORILLA_AVG_CNF=.;HUMAN_APE_VST=.;GORILLA_FST=0.538992;ORANG_VST=.;SHARED=.,.,chimpanzee,.,.;HUMAN_APE_FST=1;AN=90;CEXON=CLPB;HUMAN_AND_CHIMP_FST=0.603372</t>
  </si>
  <si>
    <t>chr11_72425226_INS_chimpanzee_000275F_1_2557841_quiver_pilon_1872467_1876086</t>
  </si>
  <si>
    <t>2207349</t>
  </si>
  <si>
    <t>2207427</t>
  </si>
  <si>
    <t>LRTOMT</t>
  </si>
  <si>
    <t>1887</t>
  </si>
  <si>
    <t>CHIMP_VST=.;AC=32;CHIMP_AF=0;QEND=72091688;HUMAN_AVG_CNF=.;TSTART=2207349;LBK_CNF=.;BHCONDEL=NO;SVLEN=-78;LOS_CNF=.;EXONDIST=1887;DHCONDEL=1136186;SVTYPE=DEL;CIPOS=-5,5;CHIMP_FST=0.523724;STRAND=1;REPPARENT=SINE/MIR;CHIMP_AVG_CNF=.;BNSVLEN=.;DENISOVA_CNF=.;AF=0.355556;GORILLA_VST=.;END=2207427;REPLEN=78;TEND=2207427;QSTART=72091610;NEAN_CNF=.;REPSTART=2207335;GORILLA_AF=0;SOURCE=chimpanzee;HUMAN_AF=1;CHCONDEL=chr11:70955422-70955423;ORANG_FST=0.521433;BNS=NO;ORANG_AF=0;NS=45;LINEAGE=human_specific;QCONTIG=chr11;REPTYPE=MIRb;HUMAN_AND_CHIMP_VST=.;CIEND=-5,5;BNOSCORE=.;BNID=.;UNMASKEDWSSD=0;ORANG_AVG_CNF=.;GORILLA_AVG_CNF=.;HUMAN_APE_VST=.;GORILLA_FST=0.538992;ORANG_VST=.;SHARED=orangutan,gorilla,chimpanzee,.,.;HUMAN_APE_FST=1;AN=90;CEXON=LRTOMT;HUMAN_AND_CHIMP_FST=0.603372</t>
  </si>
  <si>
    <t>chr11_72091610_INS_chimpanzee_000275F_1_2557841_quiver_pilon_2207349_2207427</t>
  </si>
  <si>
    <t>000276F_1_2488428_quiver_pilon</t>
  </si>
  <si>
    <t>770985</t>
  </si>
  <si>
    <t>771977</t>
  </si>
  <si>
    <t>EIF4BP3</t>
  </si>
  <si>
    <t>33385</t>
  </si>
  <si>
    <t>CHIMP_VST=0.183976;AC=32;CHIMP_AF=0;QEND=96182234;HUMAN_AVG_CNF=0;TSTART=770985;LBK_CNF=0.000;BHCONDEL=NO;SVLEN=-992;LOS_CNF=0.000;EXONDIST=33385;DHCONDEL=1479304;SVTYPE=DEL;CIPOS=-5,5;CHIMP_FST=0.523724;STRAND=1;REPPARENT=Simple_repeat,LTR/ERVL;CHIMP_AVG_CNF=1.64;BNSVLEN=.;DENISOVA_CNF=0.000;AF=0.355556;GORILLA_VST=0.113881;END=771977;REPLEN=178,283;TEND=771977;QSTART=96181242;NEAN_CNF=0.000;REPSTART=771149,771694;GORILLA_AF=0;SOURCE=chimpanzee;HUMAN_AF=.;CHCONDEL=chr9:94701936-94701937;ORANG_FST=0.521433;BNS=NO;ORANG_AF=0;NS=45;LINEAGE=human_specific;QCONTIG=chr9;REPTYPE=(TTCC)n,LTR16C;HUMAN_AND_CHIMP_VST=0.220749;CIEND=-5,5;BNOSCORE=.;BNID=.;UNMASKEDWSSD=298;ORANG_AVG_CNF=1.31;GORILLA_AVG_CNF=1.6;HUMAN_APE_VST=0.776158;GORILLA_FST=0.538992;ORANG_VST=0.0642478;SHARED=orangutan,gorilla,chimpanzee,.,.;HUMAN_APE_FST=1;AN=90;CEXON=EIF4BP3;HUMAN_AND_CHIMP_FST=0.603372</t>
  </si>
  <si>
    <t>chr9_96181242_INS_chimpanzee_000276F_1_2488428_quiver_pilon_770985_771977</t>
  </si>
  <si>
    <t>897726</t>
  </si>
  <si>
    <t>899684</t>
  </si>
  <si>
    <t>LINC00092</t>
  </si>
  <si>
    <t>25596</t>
  </si>
  <si>
    <t>CHIMP_VST=0.0625782;AC=32;CHIMP_AF=0;QEND=96055520;HUMAN_AVG_CNF=0;TSTART=897726;LBK_CNF=0.000;BHCONDEL=NO;SVLEN=-1958;LOS_CNF=0.000;EXONDIST=25596;DHCONDEL=1351624;SVTYPE=DEL;CIPOS=-5,5;CHIMP_FST=0.523724;STRAND=1;REPPARENT=SINE/MIR,LTR/ERVL-MaLR,SINE/MIR,LTR/ERVL-MaLR;CHIMP_AVG_CNF=2.28;BNSVLEN=.;DENISOVA_CNF=0.000;AF=0.355556;GORILLA_VST=0.104106;END=899684;REPLEN=68,558,199,408;TEND=899684;QSTART=96053562;NEAN_CNF=0.000;REPSTART=897761,897829,898387,898631;GORILLA_AF=0;SOURCE=chimpanzee;HUMAN_AF=.;CHCONDEL=chr9:94701936-94701937;ORANG_FST=0.521433;BNS=NO;ORANG_AF=0;NS=45;LINEAGE=human_specific;QCONTIG=chr9;REPTYPE=MIR,MLT1F2,MIR,MSTB;HUMAN_AND_CHIMP_VST=0.475898;CIEND=-5,5;BNOSCORE=.;BNID=.;UNMASKEDWSSD=527;ORANG_AVG_CNF=2.79;GORILLA_AVG_CNF=2.57;HUMAN_APE_VST=0.897234;GORILLA_FST=0.538992;ORANG_VST=0.175663;SHARED=orangutan,gorilla,chimpanzee,.,.;HUMAN_APE_FST=1;AN=90;CEXON=LINC00092;HUMAN_AND_CHIMP_FST=0.603372</t>
  </si>
  <si>
    <t>chr9_96053562_INS_chimpanzee_000276F_1_2488428_quiver_pilon_897726_899684</t>
  </si>
  <si>
    <t>1883357</t>
  </si>
  <si>
    <t>1883634</t>
  </si>
  <si>
    <t>C9orf3</t>
  </si>
  <si>
    <t>1190</t>
  </si>
  <si>
    <t>CHIMP_VST=0.0396552;AC=32;CHIMP_AF=0;QEND=95062455;HUMAN_AVG_CNF=0;TSTART=1883357;LBK_CNF=0.000;BHCONDEL=NO;SVLEN=-277;LOS_CNF=0.000;EXONDIST=1190;DHCONDEL=360240;SVTYPE=DEL;CIPOS=-5,5;CHIMP_FST=0.523724;STRAND=1;REPPARENT=LINE/L2;CHIMP_AVG_CNF=1.65;BNSVLEN=.;DENISOVA_CNF=0.000;AF=0.355556;GORILLA_VST=0.0616308;END=1883634;REPLEN=104;TEND=1883634;QSTART=95062178;NEAN_CNF=0.000;REPSTART=1883354;GORILLA_AF=0;SOURCE=chimpanzee;HUMAN_AF=.;CHCONDEL=chr9:94701936-94701937;ORANG_FST=0.521433;BNS=NO;ORANG_AF=0;NS=45;LINEAGE=human_specific;QCONTIG=chr9;REPTYPE=L2a;HUMAN_AND_CHIMP_VST=0.508839;CIEND=-5,5;BNOSCORE=.;BNID=.;UNMASKEDWSSD=132;ORANG_AVG_CNF=2.28;GORILLA_AVG_CNF=1.8;HUMAN_APE_VST=0.868781;GORILLA_FST=0.538992;ORANG_VST=0.209062;SHARED=orangutan,gorilla,chimpanzee,.,.;HUMAN_APE_FST=1;AN=90;CEXON=C9orf3;HUMAN_AND_CHIMP_FST=0.603372</t>
  </si>
  <si>
    <t>chr9_95062178_INS_chimpanzee_000276F_1_2488428_quiver_pilon_1883357_1883634</t>
  </si>
  <si>
    <t>2101486</t>
  </si>
  <si>
    <t>2104232</t>
  </si>
  <si>
    <t>RP11-49O14.3</t>
  </si>
  <si>
    <t>CHIMP_VST=0.0638639;AC=32;CHIMP_AF=0;QEND=94845898;HUMAN_AVG_CNF=0;TSTART=2101486;LBK_CNF=0.000;BHCONDEL=NO;SVLEN=-2746;LOS_CNF=0.000;EXONDIST=18378;DHCONDEL=141214;SVTYPE=DEL;CIPOS=-5,5;CHIMP_FST=0.523724;STRAND=1;REPPARENT=LINE/L2,SINE/Alu,DNA/TcMar-Tigger,LINE/L1,DNA/hAT-Charlie,LINE/L1;CHIMP_AVG_CNF=2.09;BNSVLEN=2594;DENISOVA_CNF=0.000;AF=0.355556;GORILLA_VST=0.0838778;END=2104232;REPLEN=172,305,312,779,342,102;TEND=2104232;QSTART=94843152;NEAN_CNF=0.000;REPSTART=2101690,2102103,2102603,2103009,2103788,2104130;GORILLA_AF=0;SOURCE=chimpanzee;HUMAN_AF=.;CHCONDEL=chr9:94701936-94701937;ORANG_FST=0.521433;BNS=YES;ORANG_AF=0;NS=45;LINEAGE=human_specific;QCONTIG=chr9;REPTYPE=L2,AluY,Tigger3a,L1MEf,MER1B,L1MEf;HUMAN_AND_CHIMP_VST=0.432773;CIEND=-5,5;BNOSCORE=4.32659176029963;BNID=ID:3468;UNMASKEDWSSD=330;ORANG_AVG_CNF=2.53;GORILLA_AVG_CNF=2.28;HUMAN_APE_VST=0.842893;GORILLA_FST=0.538992;ORANG_VST=0.159664;SHARED=orangutan,gorilla,chimpanzee,.,.;HUMAN_APE_FST=1;AN=90;CEXON=RP11-49O14.3;HUMAN_AND_CHIMP_FST=0.603372</t>
  </si>
  <si>
    <t>chr9_94843152_INS_chimpanzee_000276F_1_2488428_quiver_pilon_2101486_2104232</t>
  </si>
  <si>
    <t>2245959</t>
  </si>
  <si>
    <t>2251373</t>
  </si>
  <si>
    <t>24765</t>
  </si>
  <si>
    <t>panTro2_hCONDEL.333</t>
  </si>
  <si>
    <t>CHIMP_VST=0.128948;AC=0;CHIMP_AF=0;QEND=94707351;HUMAN_AVG_CNF=0;TSTART=2245959;LBK_CNF=0.000;BHCONDEL=YES;SVLEN=-5414;LOS_CNF=0.000;EXONDIST=24765;DHCONDEL=0;SVTYPE=DEL;CIPOS=-5,5;CHIMP_FST=.;STRAND=1;REPPARENT=SINE/Alu,SINE/MIR,DNA/hAT-Blackjack,SINE/Alu,SINE/Alu,Simple_repeat,SINE/Alu,SINE/Alu,Simple_repeat,SINE/Alu,SINE/Alu,SINE/Alu,SINE/Alu;CHIMP_AVG_CNF=2.09;BNSVLEN=5550;DENISOVA_CNF=0.000;AF=0;GORILLA_VST=0.120452;END=2251373;REPLEN=33,60,113,298,277,26,308,280,42,290,300,308,148;TEND=2251373;QSTART=94701937;NEAN_CNF=0.000;REPSTART=2245698,2245992,2246085,2246211,2246884,2247161,2247653,2248183,2248492,2248722,2249146,2250917,2251225;GORILLA_AF=0;SOURCE=chimpanzee;HUMAN_AF=.;CHCONDEL=chr9:94701936-94701937;ORANG_FST=.;BNS=YES;ORANG_AF=0;NS=45;LINEAGE=human_specific;QCONTIG=chr9;REPTYPE=AluJb,MIR,MER81,AluY,AluSx,(GAAA)n,AluY,AluJb,(GGAA)n,AluSx,AluY,AluY,AluJb;HUMAN_AND_CHIMP_VST=0.407802;CIEND=-5,5;BNOSCORE=1.68697555636629;BNID=ID:3467;UNMASKEDWSSD=2020;ORANG_AVG_CNF=2.15;GORILLA_AVG_CNF=2.16;HUMAN_APE_VST=0.972897;GORILLA_FST=.;ORANG_VST=0.147638;SHARED=orangutan,gorilla,chimpanzee,.,.;HUMAN_APE_FST=.;AN=90;CEXON=C9orf3;HUMAN_AND_CHIMP_FST=.</t>
  </si>
  <si>
    <t>chr9_94701937_INS_chimpanzee_000276F_1_2488428_quiver_pilon_2245959_2251373</t>
  </si>
  <si>
    <t>000277F_1_2395900_quiver_pilon</t>
  </si>
  <si>
    <t>65800</t>
  </si>
  <si>
    <t>70542</t>
  </si>
  <si>
    <t>TPMTP3</t>
  </si>
  <si>
    <t>4917</t>
  </si>
  <si>
    <t>CHIMP_VST=0.0407753;AC=32;CHIMP_AF=0;QEND=51979049;HUMAN_AVG_CNF=0;TSTART=65800;LBK_CNF=0.000;BHCONDEL=NO;SVLEN=-4742;LOS_CNF=0.000;EXONDIST=4917;DHCONDEL=1172246;SVTYPE=DEL;CIPOS=-5,5;CHIMP_FST=0.523724;STRAND=1;REPPARENT=LINE/L1,LINE/L2,LTR/ERVL-MaLR,LINE/L2,LINE/L1,LINE/L2,LINE/L1;CHIMP_AVG_CNF=1.67;BNSVLEN=4732;DENISOVA_CNF=0.000;AF=0.355556;GORILLA_VST=0.228294;END=70542;REPLEN=233,751,197,327,1944,77,603;TEND=70542;QSTART=51974307;NEAN_CNF=0.000;REPSTART=65967,66215,67333,67530,67859,69846,69939;GORILLA_AF=0;SOURCE=chimpanzee;HUMAN_AF=.;CHCONDEL=chrX:50802058-50802060;ORANG_FST=0.521433;BNS=YES;ORANG_AF=0;NS=45;LINEAGE=human_specific;QCONTIG=chrX;REPTYPE=L1MEg,L2b,MLT1N2,L2b,L1PA3,L2b,L1PA4;HUMAN_AND_CHIMP_VST=0.383753;CIEND=-5,5;BNOSCORE=0.0105552037154317;BNID=ID:6298;UNMASKEDWSSD=345;ORANG_AVG_CNF=1.73;GORILLA_AVG_CNF=2.3;HUMAN_APE_VST=0.727724;GORILLA_FST=0.538992;ORANG_VST=0.110294;SHARED=orangutan,gorilla,chimpanzee,.,.;HUMAN_APE_FST=1;AN=90;CEXON=TPMTP3;HUMAN_AND_CHIMP_FST=0.603372</t>
  </si>
  <si>
    <t>chrX_51974307_INS_chimpanzee_000277F_1_2395900_quiver_pilon_65800_70542</t>
  </si>
  <si>
    <t>454332</t>
  </si>
  <si>
    <t>454458</t>
  </si>
  <si>
    <t>CENPVP3</t>
  </si>
  <si>
    <t>25139</t>
  </si>
  <si>
    <t>CHIMP_VST=.;AC=29;CHIMP_AF=0;QEND=51593043;HUMAN_AVG_CNF=.;TSTART=454332;LBK_CNF=.;BHCONDEL=NO;SVLEN=-126;LOS_CNF=.;EXONDIST=25139;DHCONDEL=790856;SVTYPE=DEL;CIPOS=-5,5;CHIMP_FST=0.627028;STRAND=1;REPPARENT=LINE/L1;CHIMP_AVG_CNF=.;BNSVLEN=.;DENISOVA_CNF=.;AF=0.426471;GORILLA_VST=.;END=454458;REPLEN=126;TEND=454458;QSTART=51592917;NEAN_CNF=.;REPSTART=454189;GORILLA_AF=0;SOURCE=chimpanzee;HUMAN_AF=.;CHCONDEL=chrX:50802058-50802060;ORANG_FST=.;BNS=NO;ORANG_AF=0;NS=45;LINEAGE=polymorphic;QCONTIG=chrX;REPTYPE=L1MD2;HUMAN_AND_CHIMP_VST=.;CIEND=-5,5;BNOSCORE=.;BNID=.;UNMASKEDWSSD=0;ORANG_AVG_CNF=.;GORILLA_AVG_CNF=.;HUMAN_APE_VST=.;GORILLA_FST=0.613538;ORANG_VST=.;SHARED=.,gorilla,chimpanzee,.,.;HUMAN_APE_FST=0.903925;AN=68;CEXON=CENPVP3;HUMAN_AND_CHIMP_FST=0.613538</t>
  </si>
  <si>
    <t>chrX_51592917_INS_chimpanzee_000277F_1_2395900_quiver_pilon_454332_454458</t>
  </si>
  <si>
    <t>751432</t>
  </si>
  <si>
    <t>756640</t>
  </si>
  <si>
    <t>NUDT10</t>
  </si>
  <si>
    <t>42567</t>
  </si>
  <si>
    <t>CHIMP_VST=0.0179326;AC=0;CHIMP_AF=0;QEND=51294873;HUMAN_AVG_CNF=0;TSTART=751432;LBK_CNF=0.000;BHCONDEL=NO;SVLEN=-5208;LOS_CNF=0.000;EXONDIST=42567;DHCONDEL=487604;SVTYPE=DEL;CIPOS=-5,5;CHIMP_FST=.;STRAND=1;REPPARENT=LINE/L1,SINE/MIR,LINE/L2,SINE/MIR,LINE/L1,LINE/L1,LINE/L1;CHIMP_AVG_CNF=1.68;BNSVLEN=.;DENISOVA_CNF=0.000;AF=0;GORILLA_VST=0.151262;END=756640;REPLEN=1031,77,119,76,577,1238,755;TEND=756640;QSTART=51289665;NEAN_CNF=0.000;REPSTART=750132,754092,754585,754749,754825,755402,753337;GORILLA_AF=0;SOURCE=chimpanzee;HUMAN_AF=.;CHCONDEL=chrX:50802058-50802060;ORANG_FST=.;BNS=NO;ORANG_AF=0;NS=45;LINEAGE=human_specific;QCONTIG=chrX;REPTYPE=L1PA7,MIRb,L2a,MIRb,L1PA13,L1PA3,L1M1;HUMAN_AND_CHIMP_VST=0.529218;CIEND=-5,5;BNOSCORE=.;BNID=.;UNMASKEDWSSD=883;ORANG_AVG_CNF=2.26;GORILLA_AVG_CNF=2.25;HUMAN_APE_VST=0.818174;GORILLA_FST=.;ORANG_VST=0.17989;SHARED=orangutan,gorilla,chimpanzee,.,.;HUMAN_APE_FST=.;AN=90;CEXON=NUDT10;HUMAN_AND_CHIMP_FST=.</t>
  </si>
  <si>
    <t>chrX_51289665_INS_chimpanzee_000277F_1_2395900_quiver_pilon_751432_756640</t>
  </si>
  <si>
    <t>894174</t>
  </si>
  <si>
    <t>896826</t>
  </si>
  <si>
    <t>RP13-346H10.2</t>
  </si>
  <si>
    <t>8789</t>
  </si>
  <si>
    <t>CHIMP_VST=0;AC=32;CHIMP_AF=0;QEND=51156728;HUMAN_AVG_CNF=0.736;TSTART=894174;LBK_CNF=0.719;BHCONDEL=NO;SVLEN=-2652;LOS_CNF=0.345;EXONDIST=8789;DHCONDEL=352015;SVTYPE=DEL;CIPOS=-5,5;CHIMP_FST=0.523724;STRAND=1;REPPARENT=LINE/L1,LINE/L1,LINE/L2;CHIMP_AVG_CNF=2.27;BNSVLEN=2579;DENISOVA_CNF=0.795;AF=0.355556;GORILLA_VST=0.13772;END=896826;REPLEN=229,286,109;TEND=896826;QSTART=51154076;NEAN_CNF=0.979;REPSTART=895858,896079,896632;GORILLA_AF=0;SOURCE=chimpanzee;HUMAN_AF=.;CHCONDEL=chrX:50802058-50802060;ORANG_FST=0.521433;BNS=YES;ORANG_AF=0;NS=45;LINEAGE=human_specific;QCONTIG=chrX;REPTYPE=L1M5,L1M5,L2b;HUMAN_AND_CHIMP_VST=0.533251;CIEND=-5,5;BNOSCORE=1.01873446759702;BNID=ID:6295;UNMASKEDWSSD=1850;ORANG_AVG_CNF=3.25;GORILLA_AVG_CNF=3.18;HUMAN_APE_VST=0.65745;GORILLA_FST=0.538992;ORANG_VST=0.187792;SHARED=orangutan,gorilla,chimpanzee,.,.;HUMAN_APE_FST=1;AN=90;CEXON=RP13-346H10.2;HUMAN_AND_CHIMP_FST=0.603372</t>
  </si>
  <si>
    <t>chrX_51154076_INS_chimpanzee_000277F_1_2395900_quiver_pilon_894174_896826</t>
  </si>
  <si>
    <t>1201526</t>
  </si>
  <si>
    <t>1201910</t>
  </si>
  <si>
    <t>SHROOM4</t>
  </si>
  <si>
    <t>35388</t>
  </si>
  <si>
    <t>CHIMP_VST=.;AC=32;CHIMP_AF=0;QEND=50850075;HUMAN_AVG_CNF=.;TSTART=1201526;LBK_CNF=.;BHCONDEL=NO;SVLEN=-384;LOS_CNF=.;EXONDIST=35388;DHCONDEL=47630;SVTYPE=DEL;CIPOS=-5,5;CHIMP_FST=0.523724;STRAND=1;REPPARENT=LTR/ERV1,Simple_repeat,LTR/ERV1;CHIMP_AVG_CNF=.;BNSVLEN=.;DENISOVA_CNF=.;AF=0.355556;GORILLA_VST=.;END=1201910;REPLEN=176,27,181;TEND=1201910;QSTART=50849691;NEAN_CNF=.;REPSTART=1200444,1201702,1201729;GORILLA_AF=0;SOURCE=chimpanzee;HUMAN_AF=.;CHCONDEL=chrX:50802058-50802060;ORANG_FST=0.521433;BNS=NO;ORANG_AF=0;NS=45;LINEAGE=human_specific;QCONTIG=chrX;REPTYPE=HUERS-P1-int,(TG)n,HUERS-P1-int;HUMAN_AND_CHIMP_VST=.;CIEND=-5,5;BNOSCORE=.;BNID=.;UNMASKEDWSSD=0;ORANG_AVG_CNF=.;GORILLA_AVG_CNF=.;HUMAN_APE_VST=.;GORILLA_FST=0.538992;ORANG_VST=.;SHARED=orangutan,gorilla,chimpanzee,.,.;HUMAN_APE_FST=1;AN=90;CEXON=SHROOM4;HUMAN_AND_CHIMP_FST=0.603372</t>
  </si>
  <si>
    <t>chrX_50849691_INS_chimpanzee_000277F_1_2395900_quiver_pilon_1201526_1201910</t>
  </si>
  <si>
    <t>1249657</t>
  </si>
  <si>
    <t>1250265</t>
  </si>
  <si>
    <t>11842</t>
  </si>
  <si>
    <t>panTro2_hCONDEL.567</t>
  </si>
  <si>
    <t>000277F_1_2395900_quiver_pilon:1249654-1249755</t>
  </si>
  <si>
    <t>CHIMP_VST=0.022678;AC=26;CHIMP_AF=0;QEND=50802669;HUMAN_AVG_CNF=0;TSTART=1249657;LBK_CNF=0.000;BHCONDEL=YES;SVLEN=-608;LOS_CNF=0.000;EXONDIST=11842;DHCONDEL=0;SVTYPE=DEL;CIPOS=-5,5;CHIMP_FST=0.435195;STRAND=1;REPPARENT=.;CHIMP_AVG_CNF=1.52;BNSVLEN=.;DENISOVA_CNF=0.000;AF=0.288889;GORILLA_VST=0.159482;END=1250265;REPLEN=.;TEND=1250265;QSTART=50802061;NEAN_CNF=0.000;REPSTART=.;GORILLA_AF=0;SOURCE=chimpanzee;HUMAN_AF=.;CHCONDEL=chrX:50802058-50802060;ORANG_FST=0.431197;BNS=NO;ORANG_AF=0;NS=45;LINEAGE=human_specific;QCONTIG=chrX;REPTYPE=.;HUMAN_AND_CHIMP_VST=0.510193;CIEND=-5,5;BNOSCORE=.;BNID=.;UNMASKEDWSSD=608;ORANG_AVG_CNF=1.98;GORILLA_AVG_CNF=2.04;HUMAN_APE_VST=0.815206;GORILLA_FST=0.453344;ORANG_VST=0.173618;SHARED=orangutan,gorilla,chimpanzee,.,.;HUMAN_APE_FST=0.822243;AN=90;CEXON=SHROOM4;HUMAN_AND_CHIMP_FST=0.488229</t>
  </si>
  <si>
    <t>chrX_50802061_INS_chimpanzee_000277F_1_2395900_quiver_pilon_1249657_1250265</t>
  </si>
  <si>
    <t>2144500</t>
  </si>
  <si>
    <t>2144554</t>
  </si>
  <si>
    <t>PAGE4</t>
  </si>
  <si>
    <t>13998</t>
  </si>
  <si>
    <t>CHIMP_VST=.;AC=32;CHIMP_AF=0;QEND=49848026;HUMAN_AVG_CNF=.;TSTART=2144500;LBK_CNF=.;BHCONDEL=NO;SVLEN=-54;LOS_CNF=.;EXONDIST=13998;DHCONDEL=954087;SVTYPE=DEL;CIPOS=-5,5;CHIMP_FST=0.523724;STRAND=1;REPPARENT=.;CHIMP_AVG_CNF=.;BNSVLEN=.;DENISOVA_CNF=.;AF=0.355556;GORILLA_VST=.;END=2144554;REPLEN=.;TEND=2144554;QSTART=49847972;NEAN_CNF=.;REPSTART=.;GORILLA_AF=0;SOURCE=chimpanzee;HUMAN_AF=.;CHCONDEL=chrX:50802058-50802060;ORANG_FST=0.521433;BNS=NO;ORANG_AF=0;NS=45;LINEAGE=human_specific;QCONTIG=chrX;REPTYPE=.;HUMAN_AND_CHIMP_VST=.;CIEND=-5,5;BNOSCORE=.;BNID=.;UNMASKEDWSSD=54;ORANG_AVG_CNF=.;GORILLA_AVG_CNF=.;HUMAN_APE_VST=.;GORILLA_FST=0.538992;ORANG_VST=.;SHARED=orangutan,gorilla,chimpanzee,.,.;HUMAN_APE_FST=1;AN=90;CEXON=PAGE4;HUMAN_AND_CHIMP_FST=0.603372</t>
  </si>
  <si>
    <t>chrX_49847972_INS_chimpanzee_000277F_1_2395900_quiver_pilon_2144500_2144554</t>
  </si>
  <si>
    <t>000278F_1_2425827_quiver_pilon</t>
  </si>
  <si>
    <t>366304</t>
  </si>
  <si>
    <t>367157</t>
  </si>
  <si>
    <t>PUM3</t>
  </si>
  <si>
    <t>1140</t>
  </si>
  <si>
    <t>CHIMP_VST=0.0914776;AC=7;CHIMP_AF=0;QEND=2782470;HUMAN_AVG_CNF=0.106;TSTART=366304;LBK_CNF=0.858;BHCONDEL=NO;SVLEN=-853;LOS_CNF=1.423;EXONDIST=1140;DHCONDEL=1200601;SVTYPE=DEL;CIPOS=-5,5;CHIMP_FST=0.10463;STRAND=1;REPPARENT=LTR/ERV1,LTR/ERV1;CHIMP_AVG_CNF=2;BNSVLEN=.;DENISOVA_CNF=0.000;AF=0.0777778;GORILLA_VST=0.123996;END=367157;REPLEN=155,173;TEND=367157;QSTART=2781617;NEAN_CNF=2.137;REPSTART=366350,366984;GORILLA_AF=0;SOURCE=chimpanzee;HUMAN_AF=.;CHCONDEL=chr9:3982217-3982218;ORANG_FST=0.102528;BNS=NO;ORANG_AF=0;NS=45;LINEAGE=polymorphic;QCONTIG=chr9;REPTYPE=MER57A-int,ERV24_Prim-int;HUMAN_AND_CHIMP_VST=0.451057;CIEND=-5,5;BNOSCORE=.;BNID=.;UNMASKEDWSSD=417;ORANG_AVG_CNF=2.22;GORILLA_AVG_CNF=2.19;HUMAN_APE_VST=0.945371;GORILLA_FST=0.112643;ORANG_VST=0.164758;SHARED=orangutan,gorilla,chimpanzee,yoruba,chm13;HUMAN_APE_FST=0.213281;AN=90;CEXON=PUM3;HUMAN_AND_CHIMP_FST=0.113416</t>
  </si>
  <si>
    <t>chr9_2781617_INS_chimpanzee_000278F_1_2425827_quiver_pilon_366304_367157</t>
  </si>
  <si>
    <t>454829</t>
  </si>
  <si>
    <t>455411</t>
  </si>
  <si>
    <t>KCNV2</t>
  </si>
  <si>
    <t>23078</t>
  </si>
  <si>
    <t>CHIMP_VST=.;AC=32;CHIMP_AF=0;QEND=2695007;HUMAN_AVG_CNF=.;TSTART=454829;LBK_CNF=.;BHCONDEL=NO;SVLEN=-582;LOS_CNF=.;EXONDIST=23078;DHCONDEL=1287793;SVTYPE=DEL;CIPOS=-5,5;CHIMP_FST=0.523724;STRAND=1;REPPARENT=Simple_repeat,LTR/ERVL;CHIMP_AVG_CNF=.;BNSVLEN=.;DENISOVA_CNF=.;AF=0.355556;GORILLA_VST=.;END=455411;REPLEN=42,440;TEND=455411;QSTART=2694425;NEAN_CNF=.;REPSTART=454827,454971;GORILLA_AF=0;SOURCE=chimpanzee;HUMAN_AF=.;CHCONDEL=chr9:3982217-3982218;ORANG_FST=0.521433;BNS=NO;ORANG_AF=0;NS=45;LINEAGE=human_specific;QCONTIG=chr9;REPTYPE=(CA)n,MLT2B1;HUMAN_AND_CHIMP_VST=.;CIEND=-5,5;BNOSCORE=.;BNID=.;UNMASKEDWSSD=3;ORANG_AVG_CNF=.;GORILLA_AVG_CNF=.;HUMAN_APE_VST=.;GORILLA_FST=0.538992;ORANG_VST=.;SHARED=orangutan,gorilla,chimpanzee,.,.;HUMAN_APE_FST=1;AN=90;CEXON=KCNV2;HUMAN_AND_CHIMP_FST=0.603372</t>
  </si>
  <si>
    <t>chr9_2694425_INS_chimpanzee_000278F_1_2425827_quiver_pilon_454829_455411</t>
  </si>
  <si>
    <t>864362</t>
  </si>
  <si>
    <t>868908</t>
  </si>
  <si>
    <t>RN7SL592P</t>
  </si>
  <si>
    <t>56439</t>
  </si>
  <si>
    <t>CHIMP_VST=0.0735999;AC=32;CHIMP_AF=0;QEND=2290227;HUMAN_AVG_CNF=0;TSTART=864362;LBK_CNF=0.000;BHCONDEL=NO;SVLEN=-4546;LOS_CNF=0.000;EXONDIST=56439;DHCONDEL=1696537;SVTYPE=DEL;CIPOS=-5,5;CHIMP_FST=0.523724;STRAND=1;REPPARENT=LTR/Gypsy?,LTR/ERV1,LTR/ERVL-MaLR,LTR/ERVL-MaLR,LTR/ERVL-MaLR,LTR/ERV1,LTR/ERV1,LTR/ERV1,LTR/Gypsy?,LTR/ERV1;CHIMP_AVG_CNF=1.83;BNSVLEN=4922;DENISOVA_CNF=0.000;AF=0.355556;GORILLA_VST=0.113027;END=868908;REPLEN=149,215,373,1046,368,186,572,211,86,561;TEND=868908;QSTART=2285681;NEAN_CNF=0.000;REPSTART=864405,864756,864971,865344,866392,866760,866953,867525,868433,867799;GORILLA_AF=0;SOURCE=chimpanzee;HUMAN_AF=.;CHCONDEL=chr9:3982217-3982218;ORANG_FST=0.521433;BNS=YES;ORANG_AF=0;NS=45;LINEAGE=human_specific;QCONTIG=chr9;REPTYPE=LTR88b,LTR31,THE1C,THE1C-int,THE1C,LTR31,LTR1B,LTR31,LTR88a,MER4B;HUMAN_AND_CHIMP_VST=0.473731;CIEND=-5,5;BNOSCORE=14.9319814110689;BNID=ID:3339;UNMASKEDWSSD=276;ORANG_AVG_CNF=2.16;GORILLA_AVG_CNF=2.03;HUMAN_APE_VST=0.931494;GORILLA_FST=0.538992;ORANG_VST=0.175297;SHARED=orangutan,gorilla,chimpanzee,.,.;HUMAN_APE_FST=1;AN=90;CEXON=RN7SL592P;HUMAN_AND_CHIMP_FST=0.603372</t>
  </si>
  <si>
    <t>chr9_2285681_INS_chimpanzee_000278F_1_2425827_quiver_pilon_864362_868908</t>
  </si>
  <si>
    <t>1697135</t>
  </si>
  <si>
    <t>1697488</t>
  </si>
  <si>
    <t>RNA5SP279</t>
  </si>
  <si>
    <t>122266</t>
  </si>
  <si>
    <t>CHIMP_VST=0.0314797;AC=32;CHIMP_AF=0;QEND=1456573;HUMAN_AVG_CNF=0;TSTART=1697135;LBK_CNF=0.000;BHCONDEL=NO;SVLEN=-353;LOS_CNF=0.000;EXONDIST=122266;DHCONDEL=2525998;SVTYPE=DEL;CIPOS=-5,5;CHIMP_FST=0.523724;STRAND=1;REPPARENT=.;CHIMP_AVG_CNF=1.83;BNSVLEN=.;DENISOVA_CNF=0.000;AF=0.355556;GORILLA_VST=0.125742;END=1697488;REPLEN=.;TEND=1697488;QSTART=1456220;NEAN_CNF=0.000;REPSTART=.;GORILLA_AF=0;SOURCE=chimpanzee;HUMAN_AF=.;CHCONDEL=chr9:3982217-3982218;ORANG_FST=0.521433;BNS=NO;ORANG_AF=0;NS=45;LINEAGE=human_specific;QCONTIG=chr9;REPTYPE=.;HUMAN_AND_CHIMP_VST=0.565044;CIEND=-5,5;BNOSCORE=.;BNID=.;UNMASKEDWSSD=255;ORANG_AVG_CNF=2.49;GORILLA_AVG_CNF=2.3;HUMAN_APE_VST=0.904604;GORILLA_FST=0.538992;ORANG_VST=0.213541;SHARED=orangutan,gorilla,chimpanzee,.,.;HUMAN_APE_FST=1;AN=90;CEXON=RNA5SP279;HUMAN_AND_CHIMP_FST=0.603372</t>
  </si>
  <si>
    <t>chr9_1456220_INS_chimpanzee_000278F_1_2425827_quiver_pilon_1697135_1697488</t>
  </si>
  <si>
    <t>1765659</t>
  </si>
  <si>
    <t>1765729</t>
  </si>
  <si>
    <t>53779</t>
  </si>
  <si>
    <t>CHIMP_VST=.;AC=32;CHIMP_AF=0;QEND=1387803;HUMAN_AVG_CNF=.;TSTART=1765659;LBK_CNF=.;BHCONDEL=NO;SVLEN=-70;LOS_CNF=.;EXONDIST=53779;DHCONDEL=2594485;SVTYPE=DEL;CIPOS=-5,5;CHIMP_FST=0.523724;STRAND=1;REPPARENT=.;CHIMP_AVG_CNF=.;BNSVLEN=.;DENISOVA_CNF=.;AF=0.355556;GORILLA_VST=.;END=1765729;REPLEN=.;TEND=1765729;QSTART=1387733;NEAN_CNF=.;REPSTART=.;GORILLA_AF=0;SOURCE=chimpanzee;HUMAN_AF=.;CHCONDEL=chr9:3982217-3982218;ORANG_FST=0.521433;BNS=NO;ORANG_AF=0;NS=45;LINEAGE=human_specific;QCONTIG=chr9;REPTYPE=.;HUMAN_AND_CHIMP_VST=.;CIEND=-5,5;BNOSCORE=.;BNID=.;UNMASKEDWSSD=70;ORANG_AVG_CNF=.;GORILLA_AVG_CNF=.;HUMAN_APE_VST=.;GORILLA_FST=0.538992;ORANG_VST=.;SHARED=orangutan,gorilla,chimpanzee,.,.;HUMAN_APE_FST=1;AN=90;CEXON=RNA5SP279;HUMAN_AND_CHIMP_FST=0.603372</t>
  </si>
  <si>
    <t>chr9_1387733_INS_chimpanzee_000278F_1_2425827_quiver_pilon_1765659_1765729</t>
  </si>
  <si>
    <t>2244325</t>
  </si>
  <si>
    <t>2245310</t>
  </si>
  <si>
    <t>DMRT1</t>
  </si>
  <si>
    <t>7106</t>
  </si>
  <si>
    <t>CHIMP_VST=0.305764;AC=29;CHIMP_AF=0;QEND=903077;HUMAN_AVG_CNF=0.0332;TSTART=2244325;LBK_CNF=0.000;BHCONDEL=NO;SVLEN=-985;LOS_CNF=0.000;EXONDIST=7106;DHCONDEL=3080126;SVTYPE=DEL;CIPOS=-5,5;CHIMP_FST=0.478193;STRAND=1;REPPARENT=SINE/Alu,SINE/Alu,DNA/hAT-Charlie;CHIMP_AVG_CNF=1.96;BNSVLEN=.;DENISOVA_CNF=0.000;AF=0.322222;GORILLA_VST=0.163926;END=2245310;REPLEN=183,115,103;TEND=2245310;QSTART=902092;NEAN_CNF=2.119;REPSTART=2244213,2245195,2244508;GORILLA_AF=0;SOURCE=chimpanzee;HUMAN_AF=.;CHCONDEL=chr9:3982217-3982218;ORANG_FST=0.47497;BNS=NO;ORANG_AF=0;NS=45;LINEAGE=human_specific;QCONTIG=chr9;REPTYPE=AluSx,AluSx,Charlie18a;HUMAN_AND_CHIMP_VST=0.164277;CIEND=-5,5;BNOSCORE=.;BNID=.;UNMASKEDWSSD=512;ORANG_AVG_CNF=1.26;GORILLA_AVG_CNF=1.83;HUMAN_APE_VST=0.848189;GORILLA_FST=0.495099;ORANG_VST=0.0280668;SHARED=orangutan,gorilla,chimpanzee,.,.;HUMAN_APE_FST=0.910082;AN=90;CEXON=DMRT1;HUMAN_AND_CHIMP_FST=0.544004</t>
  </si>
  <si>
    <t>chr9_902092_INS_chimpanzee_000278F_1_2425827_quiver_pilon_2244325_2245310</t>
  </si>
  <si>
    <t>000279F_1_2376375_quiver_pilon</t>
  </si>
  <si>
    <t>260053</t>
  </si>
  <si>
    <t>260412</t>
  </si>
  <si>
    <t>GSAP</t>
  </si>
  <si>
    <t>CHIMP_VST=.;AC=32;CHIMP_AF=0;QEND=77389689;HUMAN_AVG_CNF=.;TSTART=260053;LBK_CNF=.;BHCONDEL=NO;SVLEN=-359;LOS_CNF=.;EXONDIST=1881;DHCONDEL=4406974;SVTYPE=DEL;CIPOS=-5,5;CHIMP_FST=0.523724;STRAND=0;REPPARENT=SINE/Alu,SINE/Alu;CHIMP_AVG_CNF=.;BNSVLEN=.;DENISOVA_CNF=.;AF=0.355556;GORILLA_VST=.;END=260412;REPLEN=223,44;TEND=260412;QSTART=77389330;NEAN_CNF=.;REPSTART=260057,260368;GORILLA_AF=0;SOURCE=chimpanzee;HUMAN_AF=.;CHCONDEL=chr7:81796303-81796304;ORANG_FST=0.521433;BNS=NO;ORANG_AF=0;NS=45;LINEAGE=human_specific;QCONTIG=chr7;REPTYPE=AluSx,AluY;HUMAN_AND_CHIMP_VST=.;CIEND=-5,5;BNOSCORE=.;BNID=.;UNMASKEDWSSD=16;ORANG_AVG_CNF=.;GORILLA_AVG_CNF=.;HUMAN_APE_VST=.;GORILLA_FST=0.538992;ORANG_VST=.;SHARED=orangutan,gorilla,chimpanzee,.,.;HUMAN_APE_FST=1;AN=90;CEXON=GSAP;HUMAN_AND_CHIMP_FST=0.603372</t>
  </si>
  <si>
    <t>chr7_77389330_INS_chimpanzee_000279F_1_2376375_quiver_pilon_260053_260412</t>
  </si>
  <si>
    <t>397916</t>
  </si>
  <si>
    <t>399075</t>
  </si>
  <si>
    <t>PTPN12</t>
  </si>
  <si>
    <t>6805</t>
  </si>
  <si>
    <t>CHIMP_VST=.;AC=31;CHIMP_AF=0;QEND=77531630;HUMAN_AVG_CNF=.;TSTART=397916;LBK_CNF=.;BHCONDEL=NO;SVLEN=-1159;LOS_CNF=.;EXONDIST=6805;DHCONDEL=4265833;SVTYPE=DEL;CIPOS=-5,5;CHIMP_FST=0.509211;STRAND=0;REPPARENT=SINE/Alu,LINE/L1,SINE/Alu,SINE/Alu;CHIMP_AVG_CNF=.;BNSVLEN=.;DENISOVA_CNF=.;AF=0.344444;GORILLA_VST=.;END=399075;REPLEN=184,362,286,119;TEND=399075;QSTART=77530471;NEAN_CNF=.;REPSTART=397810,398194,398556,398956;GORILLA_AF=0;SOURCE=chimpanzee;HUMAN_AF=.;CHCONDEL=chr7:81796303-81796304;ORANG_FST=0.506581;BNS=NO;ORANG_AF=0;NS=45;LINEAGE=human_specific;QCONTIG=chr7;REPTYPE=AluJb,L1ME4b,AluJb,AluSx;HUMAN_AND_CHIMP_VST=.;CIEND=-5,5;BNOSCORE=.;BNID=.;UNMASKEDWSSD=33;ORANG_AVG_CNF=.;GORILLA_AVG_CNF=.;HUMAN_APE_VST=.;GORILLA_FST=0.525092;ORANG_VST=.;SHARED=orangutan,gorilla,chimpanzee,.,.;HUMAN_APE_FST=0.970635;AN=90;CEXON=PTPN12;HUMAN_AND_CHIMP_FST=0.584083</t>
  </si>
  <si>
    <t>chr7_77530471_INS_chimpanzee_000279F_1_2376375_quiver_pilon_397916_399075</t>
  </si>
  <si>
    <t>423585</t>
  </si>
  <si>
    <t>423651</t>
  </si>
  <si>
    <t>7081</t>
  </si>
  <si>
    <t>CHIMP_VST=.;AC=32;CHIMP_AF=0;QEND=77556922;HUMAN_AVG_CNF=.;TSTART=423585;LBK_CNF=.;BHCONDEL=NO;SVLEN=-66;LOS_CNF=.;EXONDIST=7081;DHCONDEL=4239448;SVTYPE=DEL;CIPOS=-5,5;CHIMP_FST=0.523724;STRAND=0;REPPARENT=LINE/L1;CHIMP_AVG_CNF=.;BNSVLEN=.;DENISOVA_CNF=.;AF=0.355556;GORILLA_VST=.;END=423651;REPLEN=66;TEND=423651;QSTART=77556856;NEAN_CNF=.;REPSTART=423585;GORILLA_AF=0;SOURCE=chimpanzee;HUMAN_AF=.;CHCONDEL=chr7:81796303-81796304;ORANG_FST=0.521433;BNS=NO;ORANG_AF=0;NS=45;LINEAGE=human_specific;QCONTIG=chr7;REPTYPE=L1MCa;HUMAN_AND_CHIMP_VST=.;CIEND=-5,5;BNOSCORE=.;BNID=.;UNMASKEDWSSD=0;ORANG_AVG_CNF=.;GORILLA_AVG_CNF=.;HUMAN_APE_VST=.;GORILLA_FST=0.538992;ORANG_VST=.;SHARED=orangutan,gorilla,chimpanzee,.,.;HUMAN_APE_FST=1;AN=90;CEXON=PTPN12;HUMAN_AND_CHIMP_FST=0.603372</t>
  </si>
  <si>
    <t>chr7_77556856_INS_chimpanzee_000279F_1_2376375_quiver_pilon_423585_423651</t>
  </si>
  <si>
    <t>598294</t>
  </si>
  <si>
    <t>603048</t>
  </si>
  <si>
    <t>RSBN1L</t>
  </si>
  <si>
    <t>CHIMP_VST=0.139175;AC=0;CHIMP_AF=0;QEND=77733219;HUMAN_AVG_CNF=0;TSTART=598294;LBK_CNF=0.000;BHCONDEL=NO;SVLEN=-4754;LOS_CNF=0.000;EXONDIST=7946;DHCONDEL=4067839;SVTYPE=DEL;CIPOS=-5,5;CHIMP_FST=.;STRAND=0;REPPARENT=LINE/L1,Simple_repeat,LINE/L1,SINE/Alu,LINE/L1,DNA/TcMar-Tigger,LINE/L1,Simple_repeat,LINE/L1,LINE/L1,Low_complexity;CHIMP_AVG_CNF=2.6;BNSVLEN=.;DENISOVA_CNF=0.000;AF=0;GORILLA_VST=0.119587;END=603048;REPLEN=422,93,83,269,79,341,383,28,315,443,21;TEND=603048;QSTART=77728465;NEAN_CNF=0.000;REPSTART=597976,598953,599092,599175,599444,599523,599864,600255,600300,601838,602971;GORILLA_AF=0;SOURCE=chimpanzee;HUMAN_AF=.;CHCONDEL=chr7:81796303-81796304;ORANG_FST=.;BNS=NO;ORANG_AF=0;NS=45;LINEAGE=polymorphic;QCONTIG=chr7;REPTYPE=HAL1,(TA)n,L1M5,AluJb,L1M5,MER2,L1M5,(T)n,L1MA8,L1MA8,AT_rich;HUMAN_AND_CHIMP_VST=0.39811;CIEND=-5,5;BNOSCORE=.;BNID=.;UNMASKEDWSSD=1643;ORANG_AVG_CNF=2.63;GORILLA_AVG_CNF=2.66;HUMAN_APE_VST=0.980314;GORILLA_FST=.;ORANG_VST=0.143428;SHARED=.,gorilla,chimpanzee,.,.;HUMAN_APE_FST=.;AN=90;CEXON=RSBN1L;HUMAN_AND_CHIMP_FST=.</t>
  </si>
  <si>
    <t>chr7_77728465_INS_chimpanzee_000279F_1_2376375_quiver_pilon_598294_603048</t>
  </si>
  <si>
    <t>603068</t>
  </si>
  <si>
    <t>608702</t>
  </si>
  <si>
    <t>CHIMP_VST=0.144886;AC=0;CHIMP_AF=0;QEND=77734119;HUMAN_AVG_CNF=0.44;TSTART=603068;LBK_CNF=0.096;BHCONDEL=NO;SVLEN=-5634;LOS_CNF=0.312;EXONDIST=7926;DHCONDEL=4067819;SVTYPE=DEL;CIPOS=-5,5;CHIMP_FST=.;STRAND=0;REPPARENT=SINE/Alu,SINE/Alu,SINE/Alu,LINE/L1,SINE/Alu,SINE/Alu,LINE/L1,SINE/Alu,LINE/L1,LINE/L1,SINE/Alu,LINE/L1,LTR/ERVL-MaLR,SINE/Alu,LINE/L1,LINE/L1;CHIMP_AVG_CNF=2.75;BNSVLEN=.;DENISOVA_CNF=0.171;AF=0;GORILLA_VST=0.102459;END=608702;REPLEN=176,113,292,714,161,274,237,310,32,133,297,157,350,301,749,249;TEND=608702;QSTART=77728485;NEAN_CNF=0.396;REPSTART=603184,603362,603481,603783,604512,604677,604951,605188,605498,605601,605734,606031,606783,607176,607953,606190;GORILLA_AF=0;SOURCE=chimpanzee;HUMAN_AF=.;CHCONDEL=chr7:81796303-81796304;ORANG_FST=.;BNS=NO;ORANG_AF=0;NS=45;LINEAGE=human_specific;QCONTIG=chr7;REPTYPE=AluJb,FRAM,AluJb,L1MA4,AluJb,AluJb,L1MA4,AluSx,L1MA4,L1MA4,AluSx,L1MA4,THE1D,AluSx,L1MA4,L1MA4;HUMAN_AND_CHIMP_VST=0.364714;CIEND=-5,5;BNOSCORE=.;BNID=.;UNMASKEDWSSD=635;ORANG_AVG_CNF=2.74;GORILLA_AVG_CNF=2.73;HUMAN_APE_VST=0.94245;GORILLA_FST=.;ORANG_VST=0.135371;SHARED=orangutan,gorilla,chimpanzee,.,.;HUMAN_APE_FST=.;AN=58;CEXON=RSBN1L;HUMAN_AND_CHIMP_FST=.</t>
  </si>
  <si>
    <t>chr7_77728485_INS_chimpanzee_000279F_1_2376375_quiver_pilon_603068_608702</t>
  </si>
  <si>
    <t>744324</t>
  </si>
  <si>
    <t>746444</t>
  </si>
  <si>
    <t>PHTF2</t>
  </si>
  <si>
    <t>17552</t>
  </si>
  <si>
    <t>CHIMP_VST=.;AC=32;CHIMP_AF=0;QEND=77874507;HUMAN_AVG_CNF=.;TSTART=744324;LBK_CNF=.;BHCONDEL=NO;SVLEN=-2120;LOS_CNF=.;EXONDIST=17552;DHCONDEL=3923917;SVTYPE=DEL;CIPOS=-5,5;CHIMP_FST=0.523724;STRAND=0;REPPARENT=LTR/ERVL;CHIMP_AVG_CNF=.;BNSVLEN=.;DENISOVA_CNF=.;AF=0.355556;GORILLA_VST=.;END=746444;REPLEN=2120;TEND=746444;QSTART=77872387;NEAN_CNF=.;REPSTART=742663;GORILLA_AF=0;SOURCE=chimpanzee;HUMAN_AF=.;CHCONDEL=chr7:81796303-81796304;ORANG_FST=0.521433;BNS=NO;ORANG_AF=0;NS=45;LINEAGE=human_specific;QCONTIG=chr7;REPTYPE=HERVL-int;HUMAN_AND_CHIMP_VST=.;CIEND=-5,5;BNOSCORE=.;BNID=.;UNMASKEDWSSD=0;ORANG_AVG_CNF=.;GORILLA_AVG_CNF=.;HUMAN_APE_VST=.;GORILLA_FST=0.538992;ORANG_VST=.;SHARED=orangutan,gorilla,chimpanzee,.,.;HUMAN_APE_FST=1;AN=90;CEXON=PHTF2;HUMAN_AND_CHIMP_FST=0.603372</t>
  </si>
  <si>
    <t>chr7_77872387_INS_chimpanzee_000279F_1_2376375_quiver_pilon_744324_746444</t>
  </si>
  <si>
    <t>1426707</t>
  </si>
  <si>
    <t>1427070</t>
  </si>
  <si>
    <t>MAGI2</t>
  </si>
  <si>
    <t>CHIMP_VST=0.130256;AC=32;CHIMP_AF=0;QEND=78555750;HUMAN_AVG_CNF=0;TSTART=1426707;LBK_CNF=0.000;BHCONDEL=NO;SVLEN=-363;LOS_CNF=0.000;EXONDIST=715;DHCONDEL=3240917;SVTYPE=DEL;CIPOS=-5,5;CHIMP_FST=0.523724;STRAND=0;REPPARENT=.;CHIMP_AVG_CNF=1.66;BNSVLEN=.;DENISOVA_CNF=0.000;AF=0.355556;GORILLA_VST=0.135955;END=1427070;REPLEN=.;TEND=1427070;QSTART=78555387;NEAN_CNF=0.000;REPSTART=.;GORILLA_AF=0;SOURCE=chimpanzee;HUMAN_AF=.;CHCONDEL=chr7:81796303-81796304;ORANG_FST=0.521433;BNS=NO;ORANG_AF=0;NS=45;LINEAGE=human_specific;QCONTIG=chr7;REPTYPE=.;HUMAN_AND_CHIMP_VST=0.349878;CIEND=-5,5;BNOSCORE=.;BNID=.;UNMASKEDWSSD=336;ORANG_AVG_CNF=1.6;GORILLA_AVG_CNF=1.76;HUMAN_APE_VST=0.888286;GORILLA_FST=0.538992;ORANG_VST=0.108089;SHARED=orangutan,gorilla,chimpanzee,.,.;HUMAN_APE_FST=1;AN=90;CEXON=MAGI2;HUMAN_AND_CHIMP_FST=0.603372</t>
  </si>
  <si>
    <t>chr7_78555387_INS_chimpanzee_000279F_1_2376375_quiver_pilon_1426707_1427070</t>
  </si>
  <si>
    <t>1444209</t>
  </si>
  <si>
    <t>1444923</t>
  </si>
  <si>
    <t>4145</t>
  </si>
  <si>
    <t>CHIMP_VST=.;AC=32;CHIMP_AF=0;QEND=78573224;HUMAN_AVG_CNF=.;TSTART=1444209;LBK_CNF=.;BHCONDEL=NO;SVLEN=-714;LOS_CNF=.;EXONDIST=4145;DHCONDEL=3223794;SVTYPE=DEL;CIPOS=-5,5;CHIMP_FST=0.523724;STRAND=0;REPPARENT=LTR/ERVL-MaLR,LINE/L1,LTR/ERVL-MaLR;CHIMP_AVG_CNF=.;BNSVLEN=.;DENISOVA_CNF=.;AF=0.355556;GORILLA_VST=.;END=1444923;REPLEN=120,224,317;TEND=1444923;QSTART=78572510;NEAN_CNF=.;REPSTART=1444125,1444329,1444553;GORILLA_AF=0;SOURCE=chimpanzee;HUMAN_AF=.;CHCONDEL=chr7:81796303-81796304;ORANG_FST=0.521433;BNS=NO;ORANG_AF=0;NS=45;LINEAGE=human_specific;QCONTIG=chr7;REPTYPE=MLT1H2,L1PA10,MLT1H2;HUMAN_AND_CHIMP_VST=.;CIEND=-5,5;BNOSCORE=.;BNID=.;UNMASKEDWSSD=0;ORANG_AVG_CNF=.;GORILLA_AVG_CNF=.;HUMAN_APE_VST=.;GORILLA_FST=0.538992;ORANG_VST=.;SHARED=orangutan,gorilla,chimpanzee,.,.;HUMAN_APE_FST=1;AN=90;CEXON=MAGI2;HUMAN_AND_CHIMP_FST=0.603372</t>
  </si>
  <si>
    <t>chr7_78572510_INS_chimpanzee_000279F_1_2376375_quiver_pilon_1444209_1444923</t>
  </si>
  <si>
    <t>2290733</t>
  </si>
  <si>
    <t>2290878</t>
  </si>
  <si>
    <t>5760</t>
  </si>
  <si>
    <t>CHIMP_VST=0.115405;AC=0;CHIMP_AF=0;QEND=79421580;HUMAN_AVG_CNF=0;TSTART=2290733;LBK_CNF=0.000;BHCONDEL=NO;SVLEN=-145;LOS_CNF=0.000;EXONDIST=5760;DHCONDEL=2374869;SVTYPE=DEL;CIPOS=-5,5;CHIMP_FST=.;STRAND=0;REPPARENT=.;CHIMP_AVG_CNF=1.82;BNSVLEN=.;DENISOVA_CNF=0.000;AF=0;GORILLA_VST=0.0372511;END=2290878;REPLEN=.;TEND=2290878;QSTART=79421435;NEAN_CNF=0.000;REPSTART=.;GORILLA_AF=0;SOURCE=chimpanzee;HUMAN_AF=.;CHCONDEL=chr7:81796303-81796304;ORANG_FST=.;BNS=NO;ORANG_AF=0;NS=45;LINEAGE=human_specific;QCONTIG=chr7;REPTYPE=.;HUMAN_AND_CHIMP_VST=0.322057;CIEND=-5,5;BNOSCORE=.;BNID=.;UNMASKEDWSSD=112;ORANG_AVG_CNF=1.98;GORILLA_AVG_CNF=1.61;HUMAN_APE_VST=0.818465;GORILLA_FST=.;ORANG_VST=0.131433;SHARED=orangutan,gorilla,chimpanzee,.,.;HUMAN_APE_FST=.;AN=74;CEXON=MAGI2;HUMAN_AND_CHIMP_FST=.</t>
  </si>
  <si>
    <t>chr7_79421435_INS_chimpanzee_000279F_1_2376375_quiver_pilon_2290733_2290878</t>
  </si>
  <si>
    <t>000280F_1_2337520_quiver_pilon</t>
  </si>
  <si>
    <t>1510470</t>
  </si>
  <si>
    <t>1511683</t>
  </si>
  <si>
    <t>VSTM4</t>
  </si>
  <si>
    <t>2344</t>
  </si>
  <si>
    <t>CHIMP_VST=0.244279;AC=32;CHIMP_AF=0;QEND=49101042;HUMAN_AVG_CNF=0;TSTART=1510470;LBK_CNF=0.000;BHCONDEL=NO;SVLEN=-1213;LOS_CNF=0.000;EXONDIST=2344;DHCONDEL=5110048;SVTYPE=DEL;CIPOS=-5,5;CHIMP_FST=0.523724;STRAND=0;REPPARENT=DNA/hAT-Charlie,LINE/CR1,SINE/Alu;CHIMP_AVG_CNF=2.11;BNSVLEN=1254;DENISOVA_CNF=0.000;AF=0.355556;GORILLA_VST=0.027403;END=1511683;REPLEN=176,193,95;TEND=1511683;QSTART=49099829;NEAN_CNF=0.000;REPSTART=1511016,1511395,1511588;GORILLA_AF=0;SOURCE=chimpanzee;HUMAN_AF=1;CHCONDEL=chr10:43989262-43989780;ORANG_FST=0.521433;BNS=YES;ORANG_AF=0;NS=45;LINEAGE=human_specific;QCONTIG=chr10;REPTYPE=Chap1_Mam,L3,AluSx;HUMAN_AND_CHIMP_VST=0.232604;CIEND=-5,5;BNOSCORE=0.68139440616133;BNID=ID:3680;UNMASKEDWSSD=401;ORANG_AVG_CNF=1.89;GORILLA_AVG_CNF=1.59;HUMAN_APE_VST=0.898277;GORILLA_FST=0.538992;ORANG_VST=0.105094;SHARED=orangutan,gorilla,chimpanzee,.,.;HUMAN_APE_FST=1;AN=90;CEXON=VSTM4;HUMAN_AND_CHIMP_FST=0.603372</t>
  </si>
  <si>
    <t>chr10_49099829_INS_chimpanzee_000280F_1_2337520_quiver_pilon_1510470_1511683</t>
  </si>
  <si>
    <t>1623165</t>
  </si>
  <si>
    <t>1623248</t>
  </si>
  <si>
    <t>C10orf128</t>
  </si>
  <si>
    <t>22840</t>
  </si>
  <si>
    <t>CHIMP_VST=.;AC=32;CHIMP_AF=0;QEND=49211509;HUMAN_AVG_CNF=.;TSTART=1623165;LBK_CNF=.;BHCONDEL=NO;SVLEN=-83;LOS_CNF=.;EXONDIST=22840;DHCONDEL=5221645;SVTYPE=DEL;CIPOS=-5,5;CHIMP_FST=0.523724;STRAND=0;REPPARENT=SINE/Alu;CHIMP_AVG_CNF=.;BNSVLEN=.;DENISOVA_CNF=.;AF=0.355556;GORILLA_VST=.;END=1623248;REPLEN=69;TEND=1623248;QSTART=49211426;NEAN_CNF=.;REPSTART=1622942;GORILLA_AF=0;SOURCE=chimpanzee;HUMAN_AF=1;CHCONDEL=chr10:43989262-43989780;ORANG_FST=0.521433;BNS=NO;ORANG_AF=0;NS=45;LINEAGE=human_specific;QCONTIG=chr10;REPTYPE=AluJb;HUMAN_AND_CHIMP_VST=.;CIEND=-5,5;BNOSCORE=.;BNID=.;UNMASKEDWSSD=0;ORANG_AVG_CNF=.;GORILLA_AVG_CNF=.;HUMAN_APE_VST=.;GORILLA_FST=0.538992;ORANG_VST=.;SHARED=orangutan,gorilla,chimpanzee,.,.;HUMAN_APE_FST=1;AN=90;CEXON=C10orf128;HUMAN_AND_CHIMP_FST=0.603372</t>
  </si>
  <si>
    <t>chr10_49211426_INS_chimpanzee_000280F_1_2337520_quiver_pilon_1623165_1623248</t>
  </si>
  <si>
    <t>2099799</t>
  </si>
  <si>
    <t>2101027</t>
  </si>
  <si>
    <t>C10orf53</t>
  </si>
  <si>
    <t>6870</t>
  </si>
  <si>
    <t>CHIMP_VST=.;AC=32;CHIMP_AF=0;QEND=49688133;HUMAN_AVG_CNF=.;TSTART=2099799;LBK_CNF=.;BHCONDEL=NO;SVLEN=-1228;LOS_CNF=.;EXONDIST=6870;DHCONDEL=5048401;SVTYPE=DEL;CIPOS=-5,5;CHIMP_FST=0.523724;STRAND=0;REPPARENT=LTR/ERVK,LINE/L1,LINE/L1;CHIMP_AVG_CNF=.;BNSVLEN=1152;DENISOVA_CNF=.;AF=0.355556;GORILLA_VST=.;END=2101027;REPLEN=243,437,513;TEND=2101027;QSTART=49686905;NEAN_CNF=.;REPSTART=2098980,2100042,2100514;GORILLA_AF=0;SOURCE=chimpanzee;HUMAN_AF=1;CHCONDEL=chr10:54735305-54736027;ORANG_FST=0.521433;BNS=YES;ORANG_AF=0;NS=45;LINEAGE=polymorphic;QCONTIG=chr10;REPTYPE=MER11C,L1MB4,L1MB4;HUMAN_AND_CHIMP_VST=.;CIEND=-5,5;BNOSCORE=2.42689075630252;BNID=ID:3682;UNMASKEDWSSD=0;ORANG_AVG_CNF=.;GORILLA_AVG_CNF=.;HUMAN_APE_VST=.;GORILLA_FST=0.538992;ORANG_VST=.;SHARED=.,.,chimpanzee,.,.;HUMAN_APE_FST=1;AN=90;CEXON=C10orf53;HUMAN_AND_CHIMP_FST=0.603372</t>
  </si>
  <si>
    <t>chr10_49686905_INS_chimpanzee_000280F_1_2337520_quiver_pilon_2099799_2101027</t>
  </si>
  <si>
    <t>000281F_1_2373153_quiver_pilon</t>
  </si>
  <si>
    <t>734284</t>
  </si>
  <si>
    <t>734350</t>
  </si>
  <si>
    <t>STARD3NL</t>
  </si>
  <si>
    <t>51216</t>
  </si>
  <si>
    <t>CHIMP_VST=.;AC=32;CHIMP_AF=0;QEND=38127073;HUMAN_AVG_CNF=.;TSTART=734284;LBK_CNF=.;BHCONDEL=NO;SVLEN=-66;LOS_CNF=.;EXONDIST=51216;DHCONDEL=154413;SVTYPE=DEL;CIPOS=-5,5;CHIMP_FST=0.523724;STRAND=0;REPPARENT=SINE/Alu;CHIMP_AVG_CNF=.;BNSVLEN=.;DENISOVA_CNF=.;AF=0.355556;GORILLA_VST=.;END=734350;REPLEN=47;TEND=734350;QSTART=38127007;NEAN_CNF=.;REPSTART=734050;GORILLA_AF=0;SOURCE=chimpanzee;HUMAN_AF=.;CHCONDEL=chr7:38281419-38281663;ORANG_FST=0.521433;BNS=NO;ORANG_AF=0;NS=45;LINEAGE=human_specific;QCONTIG=chr7;REPTYPE=AluJb;HUMAN_AND_CHIMP_VST=.;CIEND=-5,5;BNOSCORE=.;BNID=.;UNMASKEDWSSD=0;ORANG_AVG_CNF=.;GORILLA_AVG_CNF=.;HUMAN_APE_VST=.;GORILLA_FST=0.538992;ORANG_VST=.;SHARED=orangutan,gorilla,chimpanzee,.,.;HUMAN_APE_FST=1;AN=90;CEXON=STARD3NL;HUMAN_AND_CHIMP_FST=0.603372</t>
  </si>
  <si>
    <t>chr7_38127007_INS_chimpanzee_000281F_1_2373153_quiver_pilon_734284_734350</t>
  </si>
  <si>
    <t>891632</t>
  </si>
  <si>
    <t>895842</t>
  </si>
  <si>
    <t>TRGJP1</t>
  </si>
  <si>
    <t>5344</t>
  </si>
  <si>
    <t>panTro2_hCONDEL.261</t>
  </si>
  <si>
    <t>CHIMP_VST=0.156494;AC=32;CHIMP_AF=0;QEND=38285873;HUMAN_AVG_CNF=0;TSTART=891632;LBK_CNF=0.000;BHCONDEL=YES;SVLEN=-4210;LOS_CNF=0.000;EXONDIST=5344;DHCONDEL=0;SVTYPE=DEL;CIPOS=-5,5;CHIMP_FST=0.523724;STRAND=0;REPPARENT=SINE/MIR,SINE/Alu,SINE/MIR,LINE/L1,LINE/L1;CHIMP_AVG_CNF=1.72;BNSVLEN=6440;DENISOVA_CNF=0.000;AF=0.355556;GORILLA_VST=0.178641;END=895842;REPLEN=183,305,211,120,373;TEND=895842;QSTART=38281663;NEAN_CNF=0.000;REPSTART=891822,893189,893580,894603,894724;GORILLA_AF=0;SOURCE=chimpanzee;HUMAN_AF=.;CHCONDEL=chr7:38281419-38281663;ORANG_FST=0.521433;BNS=YES;ORANG_AF=0;NS=45;LINEAGE=human_specific;QCONTIG=chr7;REPTYPE=MIR3,AluJb,MIRb,L1PA13,L1PA13;HUMAN_AND_CHIMP_VST=0.31198;CIEND=-5,5;BNOSCORE=466.93896713615;BNID=ID:2709;UNMASKEDWSSD=2198;ORANG_AVG_CNF=1.47;GORILLA_AVG_CNF=1.86;HUMAN_APE_VST=0.882727;GORILLA_FST=0.538992;ORANG_VST=0.0904462;SHARED=orangutan,gorilla,chimpanzee,.,.;HUMAN_APE_FST=1;AN=90;CEXON=TRGJP1;HUMAN_AND_CHIMP_FST=0.603372</t>
  </si>
  <si>
    <t>chr7_38281663_INS_chimpanzee_000281F_1_2373153_quiver_pilon_891632_895842</t>
  </si>
  <si>
    <t>934592</t>
  </si>
  <si>
    <t>934941</t>
  </si>
  <si>
    <t>TRGV9</t>
  </si>
  <si>
    <t>CHIMP_VST=.;AC=27;CHIMP_AF=0;QEND=38320850;HUMAN_AVG_CNF=.;TSTART=934592;LBK_CNF=.;BHCONDEL=NO;SVLEN=-349;LOS_CNF=.;EXONDIST=1639;DHCONDEL=38837;SVTYPE=DEL;CIPOS=-5,5;CHIMP_FST=0.448322;STRAND=0;REPPARENT=SINE/Alu;CHIMP_AVG_CNF=.;BNSVLEN=.;DENISOVA_CNF=.;AF=0.3;GORILLA_VST=.;END=934941;REPLEN=165;TEND=934941;QSTART=38320501;NEAN_CNF=.;REPSTART=934517;GORILLA_AF=0;SOURCE=chimpanzee;HUMAN_AF=.;CHCONDEL=chr7:38281419-38281663;ORANG_FST=0.444582;BNS=NO;ORANG_AF=0;NS=45;LINEAGE=polymorphic;QCONTIG=chr7;REPTYPE=AluSx;HUMAN_AND_CHIMP_VST=.;CIEND=-5,5;BNOSCORE=.;BNID=.;UNMASKEDWSSD=41;ORANG_AVG_CNF=.;GORILLA_AVG_CNF=.;HUMAN_APE_VST=.;GORILLA_FST=0.466062;ORANG_VST=.;SHARED=.,gorilla,chimpanzee,.,.;HUMAN_APE_FST=0.850489;AN=90;CEXON=TRGV9;HUMAN_AND_CHIMP_FST=0.505577</t>
  </si>
  <si>
    <t>chr7_38320501_INS_chimpanzee_000281F_1_2373153_quiver_pilon_934592_934941</t>
  </si>
  <si>
    <t>1156062</t>
  </si>
  <si>
    <t>1156309</t>
  </si>
  <si>
    <t>AMPH</t>
  </si>
  <si>
    <t>5495</t>
  </si>
  <si>
    <t>CHIMP_VST=.;AC=32;CHIMP_AF=0;QEND=38540754;HUMAN_AVG_CNF=.;TSTART=1156062;LBK_CNF=.;BHCONDEL=NO;SVLEN=-247;LOS_CNF=.;EXONDIST=5495;DHCONDEL=258843;SVTYPE=DEL;CIPOS=-5,5;CHIMP_FST=0.523724;STRAND=0;REPPARENT=.;CHIMP_AVG_CNF=.;BNSVLEN=.;DENISOVA_CNF=.;AF=0.355556;GORILLA_VST=.;END=1156309;REPLEN=.;TEND=1156309;QSTART=38540507;NEAN_CNF=.;REPSTART=.;GORILLA_AF=0;SOURCE=chimpanzee;HUMAN_AF=.;CHCONDEL=chr7:38281419-38281663;ORANG_FST=0.521433;BNS=NO;ORANG_AF=0;NS=45;LINEAGE=human_specific;QCONTIG=chr7;REPTYPE=.;HUMAN_AND_CHIMP_VST=.;CIEND=-5,5;BNOSCORE=.;BNID=.;UNMASKEDWSSD=83;ORANG_AVG_CNF=.;GORILLA_AVG_CNF=.;HUMAN_APE_VST=.;GORILLA_FST=0.538992;ORANG_VST=.;SHARED=orangutan,gorilla,chimpanzee,.,.;HUMAN_APE_FST=1;AN=90;CEXON=AMPH;HUMAN_AND_CHIMP_FST=0.603372</t>
  </si>
  <si>
    <t>chr7_38540507_INS_chimpanzee_000281F_1_2373153_quiver_pilon_1156062_1156309</t>
  </si>
  <si>
    <t>1629668</t>
  </si>
  <si>
    <t>1629905</t>
  </si>
  <si>
    <t>POU6F2</t>
  </si>
  <si>
    <t>CHIMP_VST=.;AC=26;CHIMP_AF=0;QEND=39015691;HUMAN_AVG_CNF=.;TSTART=1629668;LBK_CNF=.;BHCONDEL=NO;SVLEN=-237;LOS_CNF=.;EXONDIST=1894;DHCONDEL=733790;SVTYPE=DEL;CIPOS=-5,5;CHIMP_FST=.;STRAND=0;REPPARENT=Simple_repeat,Simple_repeat,Simple_repeat;CHIMP_AVG_CNF=.;BNSVLEN=.;DENISOVA_CNF=.;AF=0.565217;GORILLA_VST=.;END=1629905;REPLEN=97,175,127;TEND=1629905;QSTART=39015454;NEAN_CNF=.;REPSTART=1629455,1629662,1629778;GORILLA_AF=0;SOURCE=chimpanzee;HUMAN_AF=.;CHCONDEL=chr7:38281419-38281663;ORANG_FST=.;BNS=NO;ORANG_AF=0;NS=45;LINEAGE=polymorphic;QCONTIG=chr7;REPTYPE=(TATAA)n,(TTATA)n,(TATAA)n;HUMAN_AND_CHIMP_VST=.;CIEND=-5,5;BNOSCORE=.;BNID=.;UNMASKEDWSSD=0;ORANG_AVG_CNF=.;GORILLA_AVG_CNF=.;HUMAN_APE_VST=.;GORILLA_FST=0.795162;ORANG_VST=.;SHARED=.,gorilla,chimpanzee,.,.;HUMAN_APE_FST=0.827047;AN=46;CEXON=POU6F2;HUMAN_AND_CHIMP_FST=0.795162</t>
  </si>
  <si>
    <t>chr7_39015454_INS_chimpanzee_000281F_1_2373153_quiver_pilon_1629668_1629905</t>
  </si>
  <si>
    <t>1962275</t>
  </si>
  <si>
    <t>1962451</t>
  </si>
  <si>
    <t>8341</t>
  </si>
  <si>
    <t>CHIMP_VST=.;AC=30;CHIMP_AF=0;QEND=39348533;HUMAN_AVG_CNF=.;TSTART=1962275;LBK_CNF=.;BHCONDEL=NO;SVLEN=-176;LOS_CNF=.;EXONDIST=8341;DHCONDEL=1066693;SVTYPE=DEL;CIPOS=-5,5;CHIMP_FST=0.494594;STRAND=0;REPPARENT=SINE/MIR;CHIMP_AVG_CNF=.;BNSVLEN=.;DENISOVA_CNF=.;AF=0.333333;GORILLA_VST=.;END=1962451;REPLEN=25;TEND=1962451;QSTART=39348357;NEAN_CNF=.;REPSTART=1962155;GORILLA_AF=0;SOURCE=chimpanzee;HUMAN_AF=.;CHCONDEL=chr7:38281419-38281663;ORANG_FST=0.491647;BNS=NO;ORANG_AF=0;NS=45;LINEAGE=human_specific;QCONTIG=chr7;REPTYPE=MIR3;HUMAN_AND_CHIMP_VST=.;CIEND=-5,5;BNOSCORE=.;BNID=.;UNMASKEDWSSD=70;ORANG_AVG_CNF=.;GORILLA_AVG_CNF=.;HUMAN_APE_VST=.;GORILLA_FST=0.511036;ORANG_VST=.;SHARED=orangutan,gorilla,chimpanzee,.,.;HUMAN_APE_FST=0.941159;AN=90;CEXON=POU6F2;HUMAN_AND_CHIMP_FST=0.564826</t>
  </si>
  <si>
    <t>chr7_39348357_INS_chimpanzee_000281F_1_2373153_quiver_pilon_1962275_1962451</t>
  </si>
  <si>
    <t>1975126</t>
  </si>
  <si>
    <t>1975467</t>
  </si>
  <si>
    <t>12435</t>
  </si>
  <si>
    <t>CHIMP_VST=0.0781029;AC=32;CHIMP_AF=0;QEND=39361384;HUMAN_AVG_CNF=0;TSTART=1975126;LBK_CNF=0.000;BHCONDEL=NO;SVLEN=-341;LOS_CNF=0.000;EXONDIST=12435;DHCONDEL=1079379;SVTYPE=DEL;CIPOS=-5,5;CHIMP_FST=0.523724;STRAND=0;REPPARENT=LTR/ERV1,SINE/MIR;CHIMP_AVG_CNF=2.06;BNSVLEN=.;DENISOVA_CNF=0.000;AF=0.355556;GORILLA_VST=0.136737;END=1975467;REPLEN=54,80;TEND=1975467;QSTART=39361043;NEAN_CNF=0.000;REPSTART=1974634,1975182;GORILLA_AF=0;SOURCE=chimpanzee;HUMAN_AF=.;CHCONDEL=chr7:38281419-38281663;ORANG_FST=0.521433;BNS=NO;ORANG_AF=0;NS=45;LINEAGE=human_specific;QCONTIG=chr7;REPTYPE=MER41A,MIRb;HUMAN_AND_CHIMP_VST=0.454699;CIEND=-5,5;BNOSCORE=.;BNID=.;UNMASKEDWSSD=155;ORANG_AVG_CNF=2.33;GORILLA_AVG_CNF=2.36;HUMAN_APE_VST=0.917934;GORILLA_FST=0.538992;ORANG_VST=0.162261;SHARED=orangutan,gorilla,chimpanzee,.,.;HUMAN_APE_FST=1;AN=90;CEXON=POU6F2;HUMAN_AND_CHIMP_FST=0.603372</t>
  </si>
  <si>
    <t>chr7_39361043_INS_chimpanzee_000281F_1_2373153_quiver_pilon_1975126_1975467</t>
  </si>
  <si>
    <t>2117501</t>
  </si>
  <si>
    <t>2117555</t>
  </si>
  <si>
    <t>19377</t>
  </si>
  <si>
    <t>CHIMP_VST=.;AC=40;CHIMP_AF=0.05;QEND=39512527;HUMAN_AVG_CNF=.;TSTART=2117501;LBK_CNF=.;BHCONDEL=NO;SVLEN=-54;LOS_CNF=.;EXONDIST=19377;DHCONDEL=1230809;SVTYPE=DEL;CIPOS=-5,5;CHIMP_FST=0.541131;STRAND=0;REPPARENT=SINE/Alu;CHIMP_AVG_CNF=.;BNSVLEN=.;DENISOVA_CNF=.;AF=0.444444;GORILLA_VST=.;END=2117555;REPLEN=54;TEND=2117555;QSTART=39512473;NEAN_CNF=.;REPSTART=2117246;GORILLA_AF=0.4375;SOURCE=chimpanzee;HUMAN_AF=.;CHCONDEL=chr7:38281419-38281663;ORANG_FST=0.551117;BNS=NO;ORANG_AF=0.0454545;NS=45;LINEAGE=polymorphic;QCONTIG=chr7;REPTYPE=AluSx;HUMAN_AND_CHIMP_VST=.;CIEND=-5,5;BNOSCORE=.;BNID=.;UNMASKEDWSSD=0;ORANG_AVG_CNF=.;GORILLA_AVG_CNF=.;HUMAN_APE_VST=.;GORILLA_FST=-0.0414428;ORANG_VST=.;SHARED=.,.,chimpanzee,.,.;HUMAN_APE_FST=0.813715;AN=90;CEXON=POU6F2;HUMAN_AND_CHIMP_FST=0.271153</t>
  </si>
  <si>
    <t>chr7_39512473_INS_chimpanzee_000281F_1_2373153_quiver_pilon_2117501_2117555</t>
  </si>
  <si>
    <t>000282F_1_2249948_quiver_pilon</t>
  </si>
  <si>
    <t>297609</t>
  </si>
  <si>
    <t>297926</t>
  </si>
  <si>
    <t>TBCD</t>
  </si>
  <si>
    <t>CHIMP_VST=.;AC=36;CHIMP_AF=0.1;QEND=82913912;HUMAN_AVG_CNF=.;TSTART=297609;LBK_CNF=.;BHCONDEL=NO;SVLEN=-317;LOS_CNF=.;EXONDIST=0;DHCONDEL=8777092;SVTYPE=DEL;CIPOS=-5,5;CHIMP_FST=0.359592;STRAND=1;REPPARENT=.;CHIMP_AVG_CNF=.;BNSVLEN=.;DENISOVA_CNF=.;AF=0.4;GORILLA_VST=.;END=297926;REPLEN=.;TEND=297926;QSTART=82913595;NEAN_CNF=.;REPSTART=.;GORILLA_AF=0.0625;SOURCE=chimpanzee;HUMAN_AF=0.96875;CHCONDEL=chr17:74136086-74136502;ORANG_FST=0.378969;BNS=NO;ORANG_AF=0.0909091;NS=45;LINEAGE=polymorphic;QCONTIG=chr17;REPTYPE=.;HUMAN_AND_CHIMP_VST=.;CIEND=-5,5;BNOSCORE=.;BNID=.;UNMASKEDWSSD=0;ORANG_AVG_CNF=.;GORILLA_AVG_CNF=.;HUMAN_APE_VST=.;GORILLA_FST=0.457221;ORANG_VST=.;SHARED=orangutan,.,chimpanzee,.,.;HUMAN_APE_FST=0.883805;AN=90;CEXON=TBCD;HUMAN_AND_CHIMP_FST=0.491606</t>
  </si>
  <si>
    <t>chr17_82913595_INS_chimpanzee_000282F_1_2249948_quiver_pilon_297609_297926</t>
  </si>
  <si>
    <t>338745</t>
  </si>
  <si>
    <t>338829</t>
  </si>
  <si>
    <t>CHIMP_VST=.;AC=32;CHIMP_AF=0;QEND=82876924;HUMAN_AVG_CNF=.;TSTART=338745;LBK_CNF=.;BHCONDEL=NO;SVLEN=-84;LOS_CNF=.;EXONDIST=6459;DHCONDEL=8740337;SVTYPE=DEL;CIPOS=-5,5;CHIMP_FST=0.523724;STRAND=1;REPPARENT=.;CHIMP_AVG_CNF=.;BNSVLEN=.;DENISOVA_CNF=.;AF=0.355556;GORILLA_VST=.;END=338829;REPLEN=.;TEND=338829;QSTART=82876840;NEAN_CNF=.;REPSTART=.;GORILLA_AF=0;SOURCE=chimpanzee;HUMAN_AF=1;CHCONDEL=chr17:74136086-74136502;ORANG_FST=0.521433;BNS=NO;ORANG_AF=0;NS=45;LINEAGE=human_specific;QCONTIG=chr17;REPTYPE=.;HUMAN_AND_CHIMP_VST=.;CIEND=-5,5;BNOSCORE=.;BNID=.;UNMASKEDWSSD=24;ORANG_AVG_CNF=.;GORILLA_AVG_CNF=.;HUMAN_APE_VST=.;GORILLA_FST=0.538992;ORANG_VST=.;SHARED=orangutan,gorilla,chimpanzee,.,.;HUMAN_APE_FST=1;AN=90;CEXON=TBCD;HUMAN_AND_CHIMP_FST=0.603372</t>
  </si>
  <si>
    <t>chr17_82876840_INS_chimpanzee_000282F_1_2249948_quiver_pilon_338745_338829</t>
  </si>
  <si>
    <t>373846</t>
  </si>
  <si>
    <t>374174</t>
  </si>
  <si>
    <t>ZNF750</t>
  </si>
  <si>
    <t>5594</t>
  </si>
  <si>
    <t>CHIMP_VST=0.067579;AC=32;CHIMP_AF=0;QEND=82846501;HUMAN_AVG_CNF=0;TSTART=373846;LBK_CNF=0.000;BHCONDEL=NO;SVLEN=-328;LOS_CNF=0.000;EXONDIST=5594;DHCONDEL=8709670;SVTYPE=DEL;CIPOS=-5,5;CHIMP_FST=0.523724;STRAND=1;REPPARENT=.;CHIMP_AVG_CNF=1.53;BNSVLEN=.;DENISOVA_CNF=0.000;AF=0.355556;GORILLA_VST=0;END=374174;REPLEN=.;TEND=374174;QSTART=82846173;NEAN_CNF=0.000;REPSTART=.;GORILLA_AF=0;SOURCE=chimpanzee;HUMAN_AF=1;CHCONDEL=chr17:74136086-74136502;ORANG_FST=0.521433;BNS=NO;ORANG_AF=0;NS=45;LINEAGE=human_specific;QCONTIG=chr17;REPTYPE=.;HUMAN_AND_CHIMP_VST=0.192283;CIEND=-5,5;BNOSCORE=.;BNID=.;UNMASKEDWSSD=132;ORANG_AVG_CNF=1.82;GORILLA_AVG_CNF=1.17;HUMAN_APE_VST=0.513191;GORILLA_FST=0.538992;ORANG_VST=0.0819068;SHARED=orangutan,gorilla,chimpanzee,.,.;HUMAN_APE_FST=1;AN=90;CEXON=ZNF750;HUMAN_AND_CHIMP_FST=0.603372</t>
  </si>
  <si>
    <t>chr17_82846173_INS_chimpanzee_000282F_1_2249948_quiver_pilon_373846_374174</t>
  </si>
  <si>
    <t>484797</t>
  </si>
  <si>
    <t>485128</t>
  </si>
  <si>
    <t>FN3K</t>
  </si>
  <si>
    <t>CHIMP_VST=.;AC=26;CHIMP_AF=0;QEND=82736732;HUMAN_AVG_CNF=.;TSTART=484797;LBK_CNF=.;BHCONDEL=NO;SVLEN=-331;LOS_CNF=.;EXONDIST=0;DHCONDEL=8599898;SVTYPE=DEL;CIPOS=-5,5;CHIMP_FST=0.435195;STRAND=1;REPPARENT=SINE/Alu,SINE/Alu;CHIMP_AVG_CNF=.;BNSVLEN=.;DENISOVA_CNF=.;AF=0.288889;GORILLA_VST=.;END=485128;REPLEN=146,173;TEND=485128;QSTART=82736401;NEAN_CNF=.;REPSTART=484648,484955;GORILLA_AF=0;SOURCE=chimpanzee;HUMAN_AF=0.8125;CHCONDEL=chr17:74136086-74136502;ORANG_FST=0.431197;BNS=NO;ORANG_AF=0;NS=45;LINEAGE=human_specific;QCONTIG=chr17;REPTYPE=AluSx,AluSx;HUMAN_AND_CHIMP_VST=.;CIEND=-5,5;BNOSCORE=.;BNID=.;UNMASKEDWSSD=0;ORANG_AVG_CNF=.;GORILLA_AVG_CNF=.;HUMAN_APE_VST=.;GORILLA_FST=0.453344;ORANG_VST=.;SHARED=orangutan,gorilla,chimpanzee,.,.;HUMAN_APE_FST=0.822243;AN=90;CEXON=FN3K;HUMAN_AND_CHIMP_FST=0.488229</t>
  </si>
  <si>
    <t>chr17_82736401_INS_chimpanzee_000282F_1_2249948_quiver_pilon_484797_485128</t>
  </si>
  <si>
    <t>491573</t>
  </si>
  <si>
    <t>492383</t>
  </si>
  <si>
    <t>FN3KRP</t>
  </si>
  <si>
    <t>CHIMP_VST=0.187288;AC=32;CHIMP_AF=0;QEND=82730756;HUMAN_AVG_CNF=0;TSTART=491573;LBK_CNF=0.000;BHCONDEL=NO;SVLEN=-810;LOS_CNF=0.000;EXONDIST=0;DHCONDEL=8593443;SVTYPE=DEL;CIPOS=-5,5;CHIMP_FST=0.523724;STRAND=1;REPPARENT=SINE/Alu;CHIMP_AVG_CNF=1.54;BNSVLEN=.;DENISOVA_CNF=0.000;AF=0.355556;GORILLA_VST=0.192669;END=492383;REPLEN=134;TEND=492383;QSTART=82729946;NEAN_CNF=0.000;REPSTART=492010;GORILLA_AF=0;SOURCE=chimpanzee;HUMAN_AF=1;CHCONDEL=chr17:74136086-74136502;ORANG_FST=0.521433;BNS=NO;ORANG_AF=0;NS=45;LINEAGE=human_specific;QCONTIG=chr17;REPTYPE=FLAM_C;HUMAN_AND_CHIMP_VST=0.175618;CIEND=-5,5;BNOSCORE=.;BNID=.;UNMASKEDWSSD=110;ORANG_AVG_CNF=1.02;GORILLA_AVG_CNF=1.67;HUMAN_APE_VST=0.697796;GORILLA_FST=0.538992;ORANG_VST=0.0286324;SHARED=orangutan,gorilla,chimpanzee,.,.;HUMAN_APE_FST=1;AN=90;CEXON=FN3KRP;HUMAN_AND_CHIMP_FST=0.603372</t>
  </si>
  <si>
    <t>chr17_82729946_INS_chimpanzee_000282F_1_2249948_quiver_pilon_491573_492383</t>
  </si>
  <si>
    <t>1138603</t>
  </si>
  <si>
    <t>1138926</t>
  </si>
  <si>
    <t>CCDC57</t>
  </si>
  <si>
    <t>593</t>
  </si>
  <si>
    <t>CHIMP_VST=.;AC=42;CHIMP_AF=0;QEND=82101191;HUMAN_AVG_CNF=.;TSTART=1138603;LBK_CNF=.;BHCONDEL=NO;SVLEN=-323;LOS_CNF=.;EXONDIST=593;DHCONDEL=7964365;SVTYPE=DEL;CIPOS=-5,5;CHIMP_FST=0.68157;STRAND=1;REPPARENT=.;CHIMP_AVG_CNF=.;BNSVLEN=.;DENISOVA_CNF=.;AF=0.477273;GORILLA_VST=.;END=1138926;REPLEN=.;TEND=1138926;QSTART=82100868;NEAN_CNF=.;REPSTART=.;GORILLA_AF=0;SOURCE=chimpanzee;HUMAN_AF=1;CHCONDEL=chr17:74136086-74136502;ORANG_FST=-0.0594619;BNS=NO;ORANG_AF=0.5;NS=45;LINEAGE=polymorphic;QCONTIG=chr17;REPTYPE=.;HUMAN_AND_CHIMP_VST=.;CIEND=-5,5;BNOSCORE=.;BNID=.;UNMASKEDWSSD=0;ORANG_AVG_CNF=.;GORILLA_AVG_CNF=.;HUMAN_APE_VST=.;GORILLA_FST=0.685482;ORANG_VST=.;SHARED=.,.,chimpanzee,.,.;HUMAN_APE_FST=0.825382;AN=88;CEXON=CCDC57;HUMAN_AND_CHIMP_FST=0.176204</t>
  </si>
  <si>
    <t>chr17_82100868_INS_chimpanzee_000282F_1_2249948_quiver_pilon_1138603_1138926</t>
  </si>
  <si>
    <t>1526905</t>
  </si>
  <si>
    <t>1528323</t>
  </si>
  <si>
    <t>PDE6G</t>
  </si>
  <si>
    <t>2427</t>
  </si>
  <si>
    <t>CHIMP_VST=0.104176;AC=25;CHIMP_AF=0;QEND=81660905;HUMAN_AVG_CNF=0;TSTART=1526905;LBK_CNF=0.000;BHCONDEL=NO;SVLEN=-1418;LOS_CNF=0.000;EXONDIST=2427;DHCONDEL=7522984;SVTYPE=DEL;CIPOS=-5,5;CHIMP_FST=0.42015;STRAND=1;REPPARENT=SINE/Alu,SINE/Alu,SINE/Alu,SINE/Alu,LTR/ERV1,SINE/Alu;CHIMP_AVG_CNF=2.02;BNSVLEN=.;DENISOVA_CNF=0.000;AF=0.277778;GORILLA_VST=0.0453894;END=1528323;REPLEN=93,289,137,309,101,215;TEND=1528323;QSTART=81659487;NEAN_CNF=0.000;REPSTART=1526686,1527253,1527542,1527686,1528006,1528108;GORILLA_AF=0;SOURCE=chimpanzee;HUMAN_AF=0.78125;CHCONDEL=chr17:74136086-74136502;ORANG_FST=0.415946;BNS=NO;ORANG_AF=0;NS=45;LINEAGE=human_specific;QCONTIG=chr17;REPTYPE=AluY,AluSx,AluY,AluSx,LTR49-int,AluSx;HUMAN_AND_CHIMP_VST=0.340144;CIEND=-5,5;BNOSCORE=.;BNID=.;UNMASKEDWSSD=183;ORANG_AVG_CNF=2.26;GORILLA_AVG_CNF=1.86;HUMAN_APE_VST=0.815313;GORILLA_FST=0.438587;ORANG_VST=0.124913;SHARED=orangutan,gorilla,chimpanzee,.,.;HUMAN_APE_FST=0.792294;AN=90;CEXON=PDE6G;HUMAN_AND_CHIMP_FST=0.469226</t>
  </si>
  <si>
    <t>chr17_81659487_INS_chimpanzee_000282F_1_2249948_quiver_pilon_1526905_1528323</t>
  </si>
  <si>
    <t>1680366</t>
  </si>
  <si>
    <t>1681077</t>
  </si>
  <si>
    <t>ACTG1</t>
  </si>
  <si>
    <t>3545</t>
  </si>
  <si>
    <t>CHIMP_VST=0.346584;AC=32;CHIMP_AF=0;QEND=81507138;HUMAN_AVG_CNF=0;TSTART=1680366;LBK_CNF=0.000;BHCONDEL=NO;SVLEN=-711;LOS_CNF=0.000;EXONDIST=3545;DHCONDEL=7369924;SVTYPE=DEL;CIPOS=-5,5;CHIMP_FST=0.523724;STRAND=1;REPPARENT=SINE/Alu,SINE/Alu;CHIMP_AVG_CNF=2.01;BNSVLEN=.;DENISOVA_CNF=0.000;AF=0.355556;GORILLA_VST=0.054216;END=1681077;REPLEN=53,105;TEND=1681077;QSTART=81506427;NEAN_CNF=0.000;REPSTART=1680109,1680972;GORILLA_AF=0;SOURCE=chimpanzee;HUMAN_AF=1;CHCONDEL=chr17:74136086-74136502;ORANG_FST=0.521433;BNS=NO;ORANG_AF=0;NS=45;LINEAGE=polymorphic;QCONTIG=chr17;REPTYPE=AluSx,AluSx;HUMAN_AND_CHIMP_VST=0.119747;CIEND=-5,5;BNOSCORE=.;BNID=.;UNMASKEDWSSD=222;ORANG_AVG_CNF=1.35;GORILLA_AVG_CNF=1.52;HUMAN_APE_VST=0.800871;GORILLA_FST=0.538992;ORANG_VST=0.0319538;SHARED=.,gorilla,chimpanzee,.,.;HUMAN_APE_FST=1;AN=90;CEXON=ACTG1;HUMAN_AND_CHIMP_FST=0.603372</t>
  </si>
  <si>
    <t>chr17_81506427_INS_chimpanzee_000282F_1_2249948_quiver_pilon_1680366_1681077</t>
  </si>
  <si>
    <t>1708558</t>
  </si>
  <si>
    <t>1709985</t>
  </si>
  <si>
    <t>RP13-766D20.4</t>
  </si>
  <si>
    <t>CHIMP_VST=0.341412;AC=31;CHIMP_AF=0;QEND=81480375;HUMAN_AVG_CNF=0;TSTART=1708558;LBK_CNF=0.000;BHCONDEL=NO;SVLEN=-1427;LOS_CNF=0.000;EXONDIST=1576;DHCONDEL=7342445;SVTYPE=DEL;CIPOS=-5,5;CHIMP_FST=0.509211;STRAND=1;REPPARENT=SINE/Alu,SINE/Alu,SINE/Alu,SINE/Alu,SINE/Alu;CHIMP_AVG_CNF=1.65;BNSVLEN=1450;DENISOVA_CNF=0.000;AF=0.344444;GORILLA_VST=0.218904;END=1709985;REPLEN=167,158,304,136,166;TEND=1709985;QSTART=81478948;NEAN_CNF=0.000;REPSTART=1708394,1708814,1708972,1709276,1709819;GORILLA_AF=0;SOURCE=chimpanzee;HUMAN_AF=0.96875;CHCONDEL=chr17:74136086-74136502;ORANG_FST=0.506581;BNS=YES;ORANG_AF=0;NS=45;LINEAGE=human_specific;QCONTIG=chr17;REPTYPE=AluY,AluJb,AluSx,AluJb,AluY;HUMAN_AND_CHIMP_VST=0.0341631;CIEND=-5,5;BNOSCORE=0.183872088981578;BNID=ID:5476;UNMASKEDWSSD=195;ORANG_AVG_CNF=0.572;GORILLA_AVG_CNF=1.59;HUMAN_APE_VST=0.563271;GORILLA_FST=0.525092;ORANG_VST=0;SHARED=orangutan,gorilla,chimpanzee,.,.;HUMAN_APE_FST=0.970635;AN=90;CEXON=RP13-766D20.4;HUMAN_AND_CHIMP_FST=0.584083</t>
  </si>
  <si>
    <t>chr17_81478948_INS_chimpanzee_000282F_1_2249948_quiver_pilon_1708558_1709985</t>
  </si>
  <si>
    <t>000283F_1_2298640_quiver_pilon</t>
  </si>
  <si>
    <t>450044</t>
  </si>
  <si>
    <t>450167</t>
  </si>
  <si>
    <t>MAP7D2</t>
  </si>
  <si>
    <t>5285</t>
  </si>
  <si>
    <t>CHIMP_VST=.;AC=31;CHIMP_AF=0;QEND=20111370;HUMAN_AVG_CNF=.;TSTART=450044;LBK_CNF=.;BHCONDEL=NO;SVLEN=-123;LOS_CNF=.;EXONDIST=5285;DHCONDEL=545208;SVTYPE=DEL;CIPOS=-5,5;CHIMP_FST=0.509211;STRAND=0;REPPARENT=LTR/ERVL-MaLR,SINE/MIR;CHIMP_AVG_CNF=.;BNSVLEN=.;DENISOVA_CNF=.;AF=0.344444;GORILLA_VST=.;END=450167;REPLEN=46,77;TEND=450167;QSTART=20111247;NEAN_CNF=.;REPSTART=449680,450090;GORILLA_AF=0;SOURCE=chimpanzee;HUMAN_AF=.;CHCONDEL=chrX:19566037-19566038;ORANG_FST=0.506581;BNS=NO;ORANG_AF=0;NS=45;LINEAGE=human_specific;QCONTIG=chrX;REPTYPE=MLT1H2,MIR;HUMAN_AND_CHIMP_VST=.;CIEND=-5,5;BNOSCORE=.;BNID=.;UNMASKEDWSSD=0;ORANG_AVG_CNF=.;GORILLA_AVG_CNF=.;HUMAN_APE_VST=.;GORILLA_FST=0.525092;ORANG_VST=.;SHARED=orangutan,gorilla,chimpanzee,.,.;HUMAN_APE_FST=0.970635;AN=90;CEXON=MAP7D2;HUMAN_AND_CHIMP_FST=0.584083</t>
  </si>
  <si>
    <t>chrX_20111247_INS_chimpanzee_000283F_1_2298640_quiver_pilon_450044_450167</t>
  </si>
  <si>
    <t>453328</t>
  </si>
  <si>
    <t>454929</t>
  </si>
  <si>
    <t>2125</t>
  </si>
  <si>
    <t>CHIMP_VST=0.0490432;AC=32;CHIMP_AF=0;QEND=20116008;HUMAN_AVG_CNF=0;TSTART=453328;LBK_CNF=0.000;BHCONDEL=NO;SVLEN=-1601;LOS_CNF=0.000;EXONDIST=2125;DHCONDEL=548368;SVTYPE=DEL;CIPOS=-5,5;CHIMP_FST=0.523724;STRAND=0;REPPARENT=Simple_repeat,SINE/Alu,LINE/L1,Simple_repeat,SINE/Alu,SINE/MIR;CHIMP_AVG_CNF=1.45;BNSVLEN=.;DENISOVA_CNF=0.000;AF=0.355556;GORILLA_VST=0.169509;END=454929;REPLEN=80,41,113,39,277,109;TEND=454929;QSTART=20114407;NEAN_CNF=0.000;REPSTART=453312,453413,453636,454198,454238,454547;GORILLA_AF=0;SOURCE=chimpanzee;HUMAN_AF=.;CHCONDEL=chrX:19566037-19566038;ORANG_FST=0.521433;BNS=NO;ORANG_AF=0;NS=45;LINEAGE=human_specific;QCONTIG=chrX;REPTYPE=(GAAA)n,FLAM_C,L1PB3,(TG)n,AluJb,MIR;HUMAN_AND_CHIMP_VST=0.412826;CIEND=-5,5;BNOSCORE=.;BNID=.;UNMASKEDWSSD=715;ORANG_AVG_CNF=1.61;GORILLA_AVG_CNF=1.82;HUMAN_APE_VST=0.791949;GORILLA_FST=0.538992;ORANG_VST=0.129096;SHARED=orangutan,gorilla,chimpanzee,.,.;HUMAN_APE_FST=1;AN=90;CEXON=MAP7D2;HUMAN_AND_CHIMP_FST=0.603372</t>
  </si>
  <si>
    <t>chrX_20114407_INS_chimpanzee_000283F_1_2298640_quiver_pilon_453328_454929</t>
  </si>
  <si>
    <t>480196</t>
  </si>
  <si>
    <t>480604</t>
  </si>
  <si>
    <t>EIF1AX-AS1</t>
  </si>
  <si>
    <t>CHIMP_VST=0.013744;AC=32;CHIMP_AF=0;QEND=20140088;HUMAN_AVG_CNF=0;TSTART=480196;LBK_CNF=0.000;BHCONDEL=NO;SVLEN=-408;LOS_CNF=0.000;EXONDIST=289;DHCONDEL=573641;SVTYPE=DEL;CIPOS=-5,5;CHIMP_FST=0.523724;STRAND=0;REPPARENT=.;CHIMP_AVG_CNF=1.49;BNSVLEN=.;DENISOVA_CNF=0.000;AF=0.355556;GORILLA_VST=0.160751;END=480604;REPLEN=.;TEND=480604;QSTART=20139680;NEAN_CNF=0.000;REPSTART=.;GORILLA_AF=0;SOURCE=chimpanzee;HUMAN_AF=.;CHCONDEL=chrX:19566037-19566038;ORANG_FST=0.521433;BNS=NO;ORANG_AF=0;NS=45;LINEAGE=human_specific;QCONTIG=chrX;REPTYPE=.;HUMAN_AND_CHIMP_VST=0.516519;CIEND=-5,5;BNOSCORE=.;BNID=.;UNMASKEDWSSD=408;ORANG_AVG_CNF=2.01;GORILLA_AVG_CNF=2.08;HUMAN_APE_VST=0.782612;GORILLA_FST=0.538992;ORANG_VST=0.179661;SHARED=orangutan,gorilla,chimpanzee,.,.;HUMAN_APE_FST=1;AN=90;CEXON=EIF1AX-AS1;HUMAN_AND_CHIMP_FST=0.603372</t>
  </si>
  <si>
    <t>chrX_20139680_INS_chimpanzee_000283F_1_2298640_quiver_pilon_480196_480604</t>
  </si>
  <si>
    <t>480615</t>
  </si>
  <si>
    <t>480863</t>
  </si>
  <si>
    <t>CHIMP_VST=0.0392577;AC=32;CHIMP_AF=0;QEND=20139939;HUMAN_AVG_CNF=0;TSTART=480615;LBK_CNF=0.000;BHCONDEL=NO;SVLEN=-248;LOS_CNF=0.000;EXONDIST=278;DHCONDEL=573652;SVTYPE=DEL;CIPOS=-5,5;CHIMP_FST=0.523724;STRAND=0;REPPARENT=.;CHIMP_AVG_CNF=1.78;BNSVLEN=.;DENISOVA_CNF=0.000;AF=0.355556;GORILLA_VST=0.11466;END=480863;REPLEN=.;TEND=480863;QSTART=20139691;NEAN_CNF=0.000;REPSTART=.;GORILLA_AF=0;SOURCE=chimpanzee;HUMAN_AF=.;CHCONDEL=chrX:19566037-19566038;ORANG_FST=0.521433;BNS=NO;ORANG_AF=0;NS=45;LINEAGE=human_specific;QCONTIG=chrX;REPTYPE=.;HUMAN_AND_CHIMP_VST=0.45012;CIEND=-5,5;BNOSCORE=.;BNID=.;UNMASKEDWSSD=157;ORANG_AVG_CNF=2.21;GORILLA_AVG_CNF=2.16;HUMAN_APE_VST=0.795767;GORILLA_FST=0.538992;ORANG_VST=0.16353;SHARED=orangutan,gorilla,chimpanzee,.,.;HUMAN_APE_FST=1;AN=90;CEXON=EIF1AX-AS1;HUMAN_AND_CHIMP_FST=0.603372</t>
  </si>
  <si>
    <t>chrX_20139691_INS_chimpanzee_000283F_1_2298640_quiver_pilon_480615_480863</t>
  </si>
  <si>
    <t>598579</t>
  </si>
  <si>
    <t>598640</t>
  </si>
  <si>
    <t>RPS6KA3</t>
  </si>
  <si>
    <t>9244</t>
  </si>
  <si>
    <t>CHIMP_VST=.;AC=32;CHIMP_AF=0;QEND=20257382;HUMAN_AVG_CNF=.;TSTART=598579;LBK_CNF=.;BHCONDEL=NO;SVLEN=-61;LOS_CNF=.;EXONDIST=9244;DHCONDEL=691282;SVTYPE=DEL;CIPOS=-5,5;CHIMP_FST=0.523724;STRAND=0;REPPARENT=.;CHIMP_AVG_CNF=.;BNSVLEN=.;DENISOVA_CNF=.;AF=0.355556;GORILLA_VST=.;END=598640;REPLEN=.;TEND=598640;QSTART=20257321;NEAN_CNF=.;REPSTART=.;GORILLA_AF=0;SOURCE=chimpanzee;HUMAN_AF=.;CHCONDEL=chrX:19566037-19566038;ORANG_FST=0.521433;BNS=NO;ORANG_AF=0;NS=45;LINEAGE=human_specific;QCONTIG=chrX;REPTYPE=.;HUMAN_AND_CHIMP_VST=.;CIEND=-5,5;BNOSCORE=.;BNID=.;UNMASKEDWSSD=7;ORANG_AVG_CNF=.;GORILLA_AVG_CNF=.;HUMAN_APE_VST=.;GORILLA_FST=0.538992;ORANG_VST=.;SHARED=orangutan,gorilla,chimpanzee,.,.;HUMAN_APE_FST=1;AN=90;CEXON=RPS6KA3;HUMAN_AND_CHIMP_FST=0.603372</t>
  </si>
  <si>
    <t>chrX_20257321_INS_chimpanzee_000283F_1_2298640_quiver_pilon_598579_598640</t>
  </si>
  <si>
    <t>755037</t>
  </si>
  <si>
    <t>755238</t>
  </si>
  <si>
    <t>RP11-203E14.1</t>
  </si>
  <si>
    <t>CHIMP_VST=.;AC=30;CHIMP_AF=0;QEND=20413026;HUMAN_AVG_CNF=.;TSTART=755037;LBK_CNF=.;BHCONDEL=NO;SVLEN=-201;LOS_CNF=.;EXONDIST=30502;DHCONDEL=846786;SVTYPE=DEL;CIPOS=-5,5;CHIMP_FST=0.494594;STRAND=0;REPPARENT=LINE/L1,LINE/L2;CHIMP_AVG_CNF=.;BNSVLEN=.;DENISOVA_CNF=.;AF=0.333333;GORILLA_VST=.;END=755238;REPLEN=45,98;TEND=755238;QSTART=20412825;NEAN_CNF=.;REPSTART=754632,755098;GORILLA_AF=0;SOURCE=chimpanzee;HUMAN_AF=.;CHCONDEL=chrX:19566037-19566038;ORANG_FST=0.491647;BNS=NO;ORANG_AF=0;NS=45;LINEAGE=human_specific;QCONTIG=chrX;REPTYPE=L1PA8A,L2c;HUMAN_AND_CHIMP_VST=.;CIEND=-5,5;BNOSCORE=.;BNID=.;UNMASKEDWSSD=6;ORANG_AVG_CNF=.;GORILLA_AVG_CNF=.;HUMAN_APE_VST=.;GORILLA_FST=0.511036;ORANG_VST=.;SHARED=orangutan,gorilla,chimpanzee,.,.;HUMAN_APE_FST=0.941159;AN=90;CEXON=RP11-203E14.1;HUMAN_AND_CHIMP_FST=0.564826</t>
  </si>
  <si>
    <t>chrX_20412825_INS_chimpanzee_000283F_1_2298640_quiver_pilon_755037_755238</t>
  </si>
  <si>
    <t>1525884</t>
  </si>
  <si>
    <t>1526164</t>
  </si>
  <si>
    <t>RP11-52E20.1</t>
  </si>
  <si>
    <t>7862</t>
  </si>
  <si>
    <t>CHIMP_VST=.;AC=32;CHIMP_AF=0;QEND=21171869;HUMAN_AVG_CNF=.;TSTART=1525884;LBK_CNF=.;BHCONDEL=NO;SVLEN=-280;LOS_CNF=.;EXONDIST=7862;DHCONDEL=1605550;SVTYPE=DEL;CIPOS=-5,5;CHIMP_FST=0.555314;STRAND=0;REPPARENT=LINE/L1;CHIMP_AVG_CNF=.;BNSVLEN=.;DENISOVA_CNF=.;AF=0.372093;GORILLA_VST=.;END=1526164;REPLEN=280;TEND=1526164;QSTART=21171589;NEAN_CNF=.;REPSTART=1525230;GORILLA_AF=0;SOURCE=chimpanzee;HUMAN_AF=.;CHCONDEL=chrX:19566037-19566038;ORANG_FST=0.543598;BNS=NO;ORANG_AF=0;NS=45;LINEAGE=human_specific;QCONTIG=chrX;REPTYPE=L1MB2;HUMAN_AND_CHIMP_VST=.;CIEND=-5,5;BNOSCORE=.;BNID=.;UNMASKEDWSSD=0;ORANG_AVG_CNF=.;GORILLA_AVG_CNF=.;HUMAN_APE_VST=.;GORILLA_FST=0.555314;ORANG_VST=.;SHARED=orangutan,gorilla,chimpanzee,.,.;HUMAN_APE_FST=1;AN=86;CEXON=RP11-52E20.1;HUMAN_AND_CHIMP_FST=0.653495</t>
  </si>
  <si>
    <t>chrX_21171589_INS_chimpanzee_000283F_1_2298640_quiver_pilon_1525884_1526164</t>
  </si>
  <si>
    <t>2038814</t>
  </si>
  <si>
    <t>2039372</t>
  </si>
  <si>
    <t>SMPX</t>
  </si>
  <si>
    <t>20996</t>
  </si>
  <si>
    <t>CHIMP_VST=.;AC=32;CHIMP_AF=0;QEND=21685535;HUMAN_AVG_CNF=.;TSTART=2038814;LBK_CNF=.;BHCONDEL=NO;SVLEN=-558;LOS_CNF=.;EXONDIST=20996;DHCONDEL=2118938;SVTYPE=DEL;CIPOS=-5,5;CHIMP_FST=0.523724;STRAND=0;REPPARENT=LINE/L2,LTR/ERVL-MaLR,LINE/L2;CHIMP_AVG_CNF=.;BNSVLEN=.;DENISOVA_CNF=.;AF=0.355556;GORILLA_VST=.;END=2039372;REPLEN=63,387,30;TEND=2039372;QSTART=21684977;NEAN_CNF=.;REPSTART=2038784,2038877,2039264;GORILLA_AF=0;SOURCE=chimpanzee;HUMAN_AF=.;CHCONDEL=chrX:19566037-19566038;ORANG_FST=0.521433;BNS=NO;ORANG_AF=0;NS=45;LINEAGE=human_specific;QCONTIG=chrX;REPTYPE=L2c,MLT1I,L2c;HUMAN_AND_CHIMP_VST=.;CIEND=-5,5;BNOSCORE=.;BNID=.;UNMASKEDWSSD=42;ORANG_AVG_CNF=.;GORILLA_AVG_CNF=.;HUMAN_APE_VST=.;GORILLA_FST=0.538992;ORANG_VST=.;SHARED=orangutan,gorilla,chimpanzee,.,.;HUMAN_APE_FST=1;AN=90;CEXON=SMPX;HUMAN_AND_CHIMP_FST=0.603372</t>
  </si>
  <si>
    <t>chrX_21684977_INS_chimpanzee_000283F_1_2298640_quiver_pilon_2038814_2039372</t>
  </si>
  <si>
    <t>000284F_1_2257914_quiver_pilon</t>
  </si>
  <si>
    <t>271797</t>
  </si>
  <si>
    <t>274654</t>
  </si>
  <si>
    <t>NANOGP1</t>
  </si>
  <si>
    <t>CHIMP_VST=.;AC=32;CHIMP_AF=0;QEND=7912105;HUMAN_AVG_CNF=.;TSTART=271797;LBK_CNF=.;BHCONDEL=NO;SVLEN=-2857;LOS_CNF=.;EXONDIST=9107;DHCONDEL=1603761;SVTYPE=DEL;CIPOS=-5,5;CHIMP_FST=0.523724;STRAND=1;REPPARENT=SINE/Alu,Simple_repeat,SINE/Alu,SINE/Alu,LINE/L1,Low_complexity,SINE/Alu,Low_complexity,SINE/Alu,SINE/Alu,SINE/Alu,SINE/Alu,LTR/ERVL,SINE/Alu,Simple_repeat,SINE/Alu,SINE/Alu;CHIMP_AVG_CNF=.;BNSVLEN=3378;DENISOVA_CNF=.;AF=0.355556;GORILLA_VST=.;END=274654;REPLEN=121,24,299,311,81,105,291,24,132,309,156,288,101,206,24,11,181;TEND=274654;QSTART=7909248;NEAN_CNF=.;REPSTART=271631,271933,271959,272263,272578,272659,272764,273055,273085,273258,273575,273736,274024,274232,274438,274462,274473;GORILLA_AF=0;SOURCE=chimpanzee;HUMAN_AF=1;CHCONDEL=chr12:6305485-6305486;ORANG_FST=0.521433;BNS=YES;ORANG_AF=0;NS=45;LINEAGE=polymorphic;QCONTIG=chr12;REPTYPE=AluSx,(A)n,AluSx,AluSx,L1MB7,T-rich,AluSx,T-rich,FLAM_C,AluSx,AluSx,AluSx,MER21-int,AluSx,(TAAA)n,AluSx,AluSx;HUMAN_AND_CHIMP_VST=.;CIEND=-5,5;BNOSCORE=43.535044105854;BNID=ID:4185;UNMASKEDWSSD=6;ORANG_AVG_CNF=.;GORILLA_AVG_CNF=.;HUMAN_APE_VST=.;GORILLA_FST=0.538992;ORANG_VST=.;SHARED=.,.,chimpanzee,.,.;HUMAN_APE_FST=1;AN=90;CEXON=NANOGP1;HUMAN_AND_CHIMP_FST=0.603372</t>
  </si>
  <si>
    <t>chr12_7909248_INS_chimpanzee_000284F_1_2257914_quiver_pilon_271797_274654</t>
  </si>
  <si>
    <t>310646</t>
  </si>
  <si>
    <t>310706</t>
  </si>
  <si>
    <t>SLC2A14</t>
  </si>
  <si>
    <t>CHIMP_VST=.;AC=30;CHIMP_AF=0;QEND=7872942;HUMAN_AVG_CNF=.;TSTART=310646;LBK_CNF=.;BHCONDEL=NO;SVLEN=-60;LOS_CNF=.;EXONDIST=0;DHCONDEL=1567395;SVTYPE=DEL;CIPOS=-5,5;CHIMP_FST=.;STRAND=1;REPPARENT=Low_complexity;CHIMP_AVG_CNF=.;BNSVLEN=.;DENISOVA_CNF=.;AF=0.652174;GORILLA_VST=.;END=310706;REPLEN=29;TEND=310706;QSTART=7872882;NEAN_CNF=.;REPSTART=310677;GORILLA_AF=0;SOURCE=chimpanzee;HUMAN_AF=0.9375;CHCONDEL=chr12:6305485-6305486;ORANG_FST=.;BNS=NO;ORANG_AF=0;NS=45;LINEAGE=human_specific;QCONTIG=chr12;REPTYPE=GC_rich;HUMAN_AND_CHIMP_VST=.;CIEND=-5,5;BNOSCORE=.;BNID=.;UNMASKEDWSSD=0;ORANG_AVG_CNF=.;GORILLA_AVG_CNF=.;HUMAN_APE_VST=.;GORILLA_FST=.;ORANG_VST=.;SHARED=orangutan,gorilla,chimpanzee,.,.;HUMAN_APE_FST=0.941415;AN=46;CEXON=SLC2A14;HUMAN_AND_CHIMP_FST=.</t>
  </si>
  <si>
    <t>chr12_7872882_INS_chimpanzee_000284F_1_2257914_quiver_pilon_310646_310706</t>
  </si>
  <si>
    <t>322846</t>
  </si>
  <si>
    <t>323236</t>
  </si>
  <si>
    <t>1016</t>
  </si>
  <si>
    <t>CHIMP_VST=.;AC=32;CHIMP_AF=0;QEND=7862744;HUMAN_AVG_CNF=.;TSTART=322846;LBK_CNF=.;BHCONDEL=NO;SVLEN=-390;LOS_CNF=.;EXONDIST=1016;DHCONDEL=1556867;SVTYPE=DEL;CIPOS=-5,5;CHIMP_FST=0.523724;STRAND=1;REPPARENT=LTR/ERV1,SINE/Alu;CHIMP_AVG_CNF=.;BNSVLEN=.;DENISOVA_CNF=.;AF=0.355556;GORILLA_VST=.;END=323236;REPLEN=352,38;TEND=323236;QSTART=7862354;NEAN_CNF=.;REPSTART=321893,323198;GORILLA_AF=0;SOURCE=chimpanzee;HUMAN_AF=1;CHCONDEL=chr12:6305485-6305486;ORANG_FST=0.521433;BNS=NO;ORANG_AF=0;NS=45;LINEAGE=polymorphic;QCONTIG=chr12;REPTYPE=LTR12E,AluSx;HUMAN_AND_CHIMP_VST=.;CIEND=-5,5;BNOSCORE=.;BNID=.;UNMASKEDWSSD=0;ORANG_AVG_CNF=.;GORILLA_AVG_CNF=.;HUMAN_APE_VST=.;GORILLA_FST=0.538992;ORANG_VST=.;SHARED=.,gorilla,chimpanzee,.,.;HUMAN_APE_FST=1;AN=90;CEXON=SLC2A14;HUMAN_AND_CHIMP_FST=0.603372</t>
  </si>
  <si>
    <t>chr12_7862354_INS_chimpanzee_000284F_1_2257914_quiver_pilon_322846_323236</t>
  </si>
  <si>
    <t>634861</t>
  </si>
  <si>
    <t>635266</t>
  </si>
  <si>
    <t>CD163</t>
  </si>
  <si>
    <t>25043</t>
  </si>
  <si>
    <t>CHIMP_VST=.;AC=32;CHIMP_AF=0;QEND=7529342;HUMAN_AVG_CNF=.;TSTART=634861;LBK_CNF=.;BHCONDEL=NO;SVLEN=-405;LOS_CNF=.;EXONDIST=25043;DHCONDEL=1223450;SVTYPE=DEL;CIPOS=-5,5;CHIMP_FST=0.523724;STRAND=1;REPPARENT=LINE/L1,LTR/ERVL-MaLR;CHIMP_AVG_CNF=.;BNSVLEN=.;DENISOVA_CNF=.;AF=0.355556;GORILLA_VST=.;END=635266;REPLEN=388,8;TEND=635266;QSTART=7528937;NEAN_CNF=.;REPSTART=629171,635258;GORILLA_AF=0;SOURCE=chimpanzee;HUMAN_AF=1;CHCONDEL=chr12:6305485-6305486;ORANG_FST=0.521433;BNS=NO;ORANG_AF=0;NS=45;LINEAGE=polymorphic;QCONTIG=chr12;REPTYPE=L1PA5,THE1A-int;HUMAN_AND_CHIMP_VST=.;CIEND=-5,5;BNOSCORE=.;BNID=.;UNMASKEDWSSD=0;ORANG_AVG_CNF=.;GORILLA_AVG_CNF=.;HUMAN_APE_VST=.;GORILLA_FST=0.538992;ORANG_VST=.;SHARED=orangutan,.,chimpanzee,.,.;HUMAN_APE_FST=1;AN=90;CEXON=CD163;HUMAN_AND_CHIMP_FST=0.603372</t>
  </si>
  <si>
    <t>chr12_7528937_INS_chimpanzee_000284F_1_2257914_quiver_pilon_634861_635266</t>
  </si>
  <si>
    <t>753190</t>
  </si>
  <si>
    <t>753269</t>
  </si>
  <si>
    <t>CD163L1</t>
  </si>
  <si>
    <t>3764</t>
  </si>
  <si>
    <t>CHIMP_VST=.;AC=33;CHIMP_AF=0;QEND=7410696;HUMAN_AVG_CNF=.;TSTART=753190;LBK_CNF=.;BHCONDEL=NO;SVLEN=-79;LOS_CNF=.;EXONDIST=3764;DHCONDEL=1105130;SVTYPE=DEL;CIPOS=-5,5;CHIMP_FST=0.539546;STRAND=1;REPPARENT=SINE/Alu,SINE/Alu;CHIMP_AVG_CNF=.;BNSVLEN=.;DENISOVA_CNF=.;AF=0.366667;GORILLA_VST=.;END=753269;REPLEN=70,9;TEND=753269;QSTART=7410617;NEAN_CNF=.;REPSTART=752947,753260;GORILLA_AF=0.0625;SOURCE=chimpanzee;HUMAN_AF=1;CHCONDEL=chr12:6305485-6305486;ORANG_FST=0.537608;BNS=NO;ORANG_AF=0;NS=45;LINEAGE=human_specific;QCONTIG=chr12;REPTYPE=AluY,AluSx;HUMAN_AND_CHIMP_VST=.;CIEND=-5,5;BNOSCORE=.;BNID=.;UNMASKEDWSSD=0;ORANG_AVG_CNF=.;GORILLA_AVG_CNF=.;HUMAN_APE_VST=.;GORILLA_FST=0.401375;ORANG_VST=.;SHARED=orangutan,gorilla,chimpanzee,.,.;HUMAN_APE_FST=0.983813;AN=90;CEXON=CD163L1;HUMAN_AND_CHIMP_FST=0.556533</t>
  </si>
  <si>
    <t>chr12_7410617_INS_chimpanzee_000284F_1_2257914_quiver_pilon_753190_753269</t>
  </si>
  <si>
    <t>1110756</t>
  </si>
  <si>
    <t>1111670</t>
  </si>
  <si>
    <t>C1S</t>
  </si>
  <si>
    <t>1807</t>
  </si>
  <si>
    <t>CHIMP_VST=.;AC=33;CHIMP_AF=0;QEND=7045850;HUMAN_AVG_CNF=.;TSTART=1110756;LBK_CNF=.;BHCONDEL=NO;SVLEN=-914;LOS_CNF=.;EXONDIST=1807;DHCONDEL=739449;SVTYPE=DEL;CIPOS=-5,5;CHIMP_FST=0.539546;STRAND=1;REPPARENT=SINE/Alu,LINE/L1,DNA/hAT-Charlie,DNA/hAT-Charlie,SINE/Alu;CHIMP_AVG_CNF=.;BNSVLEN=.;DENISOVA_CNF=.;AF=0.366667;GORILLA_VST=.;END=1111670;REPLEN=24,298,103,186,293;TEND=1111670;QSTART=7044936;NEAN_CNF=.;REPSTART=1110469,1110780,1111078,1111191,1111377;GORILLA_AF=0.0625;SOURCE=chimpanzee;HUMAN_AF=1;CHCONDEL=chr12:6305485-6305486;ORANG_FST=0.537608;BNS=NO;ORANG_AF=0;NS=45;LINEAGE=human_specific;QCONTIG=chr12;REPTYPE=AluSx,L1PA16,MER102b,Charlie8,AluY;HUMAN_AND_CHIMP_VST=.;CIEND=-5,5;BNOSCORE=.;BNID=.;UNMASKEDWSSD=0;ORANG_AVG_CNF=.;GORILLA_AVG_CNF=.;HUMAN_APE_VST=.;GORILLA_FST=0.401375;ORANG_VST=.;SHARED=orangutan,gorilla,chimpanzee,.,.;HUMAN_APE_FST=0.983813;AN=90;CEXON=C1S;HUMAN_AND_CHIMP_FST=0.556533</t>
  </si>
  <si>
    <t>chr12_7044936_INS_chimpanzee_000284F_1_2257914_quiver_pilon_1110756_1111670</t>
  </si>
  <si>
    <t>1559787</t>
  </si>
  <si>
    <t>1560042</t>
  </si>
  <si>
    <t>CHD4</t>
  </si>
  <si>
    <t>CHIMP_VST=.;AC=32;CHIMP_AF=0;QEND=6597870;HUMAN_AVG_CNF=.;TSTART=1559787;LBK_CNF=.;BHCONDEL=NO;SVLEN=-255;LOS_CNF=.;EXONDIST=280;DHCONDEL=292128;SVTYPE=DEL;CIPOS=-5,5;CHIMP_FST=0.523724;STRAND=1;REPPARENT=SINE/Alu,SINE/Alu;CHIMP_AVG_CNF=.;BNSVLEN=.;DENISOVA_CNF=.;AF=0.355556;GORILLA_VST=.;END=1560042;REPLEN=107,148;TEND=1560042;QSTART=6597615;NEAN_CNF=.;REPSTART=1559605,1559894;GORILLA_AF=0;SOURCE=chimpanzee;HUMAN_AF=1;CHCONDEL=chr12:6305485-6305486;ORANG_FST=0.521433;BNS=NO;ORANG_AF=0;NS=45;LINEAGE=human_specific;QCONTIG=chr12;REPTYPE=AluSx,AluSx;HUMAN_AND_CHIMP_VST=.;CIEND=-5,5;BNOSCORE=.;BNID=.;UNMASKEDWSSD=0;ORANG_AVG_CNF=.;GORILLA_AVG_CNF=.;HUMAN_APE_VST=.;GORILLA_FST=0.538992;ORANG_VST=.;SHARED=orangutan,gorilla,chimpanzee,.,.;HUMAN_APE_FST=1;AN=90;CEXON=CHD4;HUMAN_AND_CHIMP_FST=0.603372</t>
  </si>
  <si>
    <t>chr12_6597615_INS_chimpanzee_000284F_1_2257914_quiver_pilon_1559787_1560042</t>
  </si>
  <si>
    <t>1641228</t>
  </si>
  <si>
    <t>1641533</t>
  </si>
  <si>
    <t>NCAPD2</t>
  </si>
  <si>
    <t>404</t>
  </si>
  <si>
    <t>CHIMP_VST=.;AC=31;CHIMP_AF=0;QEND=6516730;HUMAN_AVG_CNF=.;TSTART=1641228;LBK_CNF=.;BHCONDEL=NO;SVLEN=-305;LOS_CNF=.;EXONDIST=404;DHCONDEL=210938;SVTYPE=DEL;CIPOS=-5,5;CHIMP_FST=0.509211;STRAND=1;REPPARENT=SINE/Alu,SINE/Alu;CHIMP_AVG_CNF=.;BNSVLEN=.;DENISOVA_CNF=.;AF=0.344444;GORILLA_VST=.;END=1641533;REPLEN=203,99;TEND=1641533;QSTART=6516425;NEAN_CNF=.;REPSTART=1641132,1641434;GORILLA_AF=0;SOURCE=chimpanzee;HUMAN_AF=0.96875;CHCONDEL=chr12:6305485-6305486;ORANG_FST=0.506581;BNS=NO;ORANG_AF=0;NS=45;LINEAGE=human_specific;QCONTIG=chr12;REPTYPE=AluSx,AluSx;HUMAN_AND_CHIMP_VST=.;CIEND=-5,5;BNOSCORE=.;BNID=.;UNMASKEDWSSD=0;ORANG_AVG_CNF=.;GORILLA_AVG_CNF=.;HUMAN_APE_VST=.;GORILLA_FST=0.525092;ORANG_VST=.;SHARED=orangutan,gorilla,chimpanzee,.,.;HUMAN_APE_FST=0.970635;AN=90;CEXON=NCAPD2;HUMAN_AND_CHIMP_FST=0.584083</t>
  </si>
  <si>
    <t>chr12_6516425_INS_chimpanzee_000284F_1_2257914_quiver_pilon_1641228_1641533</t>
  </si>
  <si>
    <t>1756264</t>
  </si>
  <si>
    <t>1756740</t>
  </si>
  <si>
    <t>RP1-102E24.8</t>
  </si>
  <si>
    <t>5727</t>
  </si>
  <si>
    <t>CHIMP_VST=.;AC=32;CHIMP_AF=0;QEND=6402352;HUMAN_AVG_CNF=.;TSTART=1756264;LBK_CNF=.;BHCONDEL=NO;SVLEN=-476;LOS_CNF=.;EXONDIST=5727;DHCONDEL=96389;SVTYPE=DEL;CIPOS=-5,5;CHIMP_FST=0.523724;STRAND=1;REPPARENT=SINE/Alu,LINE/L1,SINE/Alu,LINE/L1;CHIMP_AVG_CNF=.;BNSVLEN=.;DENISOVA_CNF=.;AF=0.355556;GORILLA_VST=.;END=1756740;REPLEN=45,102,297,19;TEND=1756740;QSTART=6401876;NEAN_CNF=.;REPSTART=1755999,1756322,1756424,1756721;GORILLA_AF=0;SOURCE=chimpanzee;HUMAN_AF=1;CHCONDEL=chr12:6305485-6305486;ORANG_FST=0.521433;BNS=NO;ORANG_AF=0;NS=45;LINEAGE=human_specific;QCONTIG=chr12;REPTYPE=AluJb,L1MD3,AluJb,L1MD3;HUMAN_AND_CHIMP_VST=.;CIEND=-5,5;BNOSCORE=.;BNID=.;UNMASKEDWSSD=0;ORANG_AVG_CNF=.;GORILLA_AVG_CNF=.;HUMAN_APE_VST=.;GORILLA_FST=0.538992;ORANG_VST=.;SHARED=orangutan,gorilla,chimpanzee,.,.;HUMAN_APE_FST=1;AN=90;CEXON=RP1-102E24.8;HUMAN_AND_CHIMP_FST=0.603372</t>
  </si>
  <si>
    <t>chr12_6401876_INS_chimpanzee_000284F_1_2257914_quiver_pilon_1756264_1756740</t>
  </si>
  <si>
    <t>1792010</t>
  </si>
  <si>
    <t>1792739</t>
  </si>
  <si>
    <t>SCNN1A</t>
  </si>
  <si>
    <t>CHIMP_VST=.;AC=32;CHIMP_AF=0;QEND=6367181;HUMAN_AVG_CNF=.;TSTART=1792010;LBK_CNF=.;BHCONDEL=NO;SVLEN=-729;LOS_CNF=.;EXONDIST=2304;DHCONDEL=60965;SVTYPE=DEL;CIPOS=-5,5;CHIMP_FST=0.523724;STRAND=1;REPPARENT=LINE/L1,LINE/L1;CHIMP_AVG_CNF=.;BNSVLEN=.;DENISOVA_CNF=.;AF=0.355556;GORILLA_VST=.;END=1792739;REPLEN=304,388;TEND=1792739;QSTART=6366452;NEAN_CNF=.;REPSTART=1791916,1792351;GORILLA_AF=0;SOURCE=chimpanzee;HUMAN_AF=1;CHCONDEL=chr12:6305485-6305486;ORANG_FST=0.521433;BNS=NO;ORANG_AF=0;NS=45;LINEAGE=human_specific;QCONTIG=chr12;REPTYPE=L1ME2,L1MB8;HUMAN_AND_CHIMP_VST=.;CIEND=-5,5;BNOSCORE=.;BNID=.;UNMASKEDWSSD=0;ORANG_AVG_CNF=.;GORILLA_AVG_CNF=.;HUMAN_APE_VST=.;GORILLA_FST=0.538992;ORANG_VST=.;SHARED=orangutan,gorilla,chimpanzee,.,.;HUMAN_APE_FST=1;AN=90;CEXON=SCNN1A;HUMAN_AND_CHIMP_FST=0.603372</t>
  </si>
  <si>
    <t>chr12_6366452_INS_chimpanzee_000284F_1_2257914_quiver_pilon_1792010_1792739</t>
  </si>
  <si>
    <t>2018263</t>
  </si>
  <si>
    <t>2018657</t>
  </si>
  <si>
    <t>RP3-454B23.1</t>
  </si>
  <si>
    <t>10160</t>
  </si>
  <si>
    <t>CHIMP_VST=.;AC=30;CHIMP_AF=0;QEND=6145270;HUMAN_AVG_CNF=.;TSTART=2018263;LBK_CNF=.;BHCONDEL=NO;SVLEN=-394;LOS_CNF=.;EXONDIST=10160;DHCONDEL=160610;SVTYPE=DEL;CIPOS=-5,5;CHIMP_FST=0.502004;STRAND=1;REPPARENT=SINE/Alu,LINE/L1,SINE/Alu;CHIMP_AVG_CNF=.;BNSVLEN=.;DENISOVA_CNF=.;AF=0.340909;GORILLA_VST=.;END=2018657;REPLEN=168,96,130;TEND=2018657;QSTART=6144876;NEAN_CNF=.;REPSTART=2018125,2018431,2018527;GORILLA_AF=0;SOURCE=chimpanzee;HUMAN_AF=1;CHCONDEL=chr12:6305485-6305486;ORANG_FST=0.5;BNS=NO;ORANG_AF=0;NS=45;LINEAGE=human_specific;QCONTIG=chr12;REPTYPE=AluY,L1MD2,AluY;HUMAN_AND_CHIMP_VST=.;CIEND=-5,5;BNOSCORE=.;BNID=.;UNMASKEDWSSD=0;ORANG_AVG_CNF=.;GORILLA_AVG_CNF=.;HUMAN_APE_VST=.;GORILLA_FST=0.516779;ORANG_VST=.;SHARED=orangutan,gorilla,chimpanzee,.,.;HUMAN_APE_FST=1;AN=88;CEXON=RP3-454B23.1;HUMAN_AND_CHIMP_FST=0.585515</t>
  </si>
  <si>
    <t>chr12_6144876_INS_chimpanzee_000284F_1_2257914_quiver_pilon_2018263_2018657</t>
  </si>
  <si>
    <t>548148</t>
  </si>
  <si>
    <t>550216</t>
  </si>
  <si>
    <t>NPM1P18</t>
  </si>
  <si>
    <t>11777</t>
  </si>
  <si>
    <t>CHIMP_VST=0.0987585;AC=32;CHIMP_AF=0;QEND=36809251;HUMAN_AVG_CNF=1.03;TSTART=548148;LBK_CNF=0.898;BHCONDEL=NO;SVLEN=-2068;LOS_CNF=1.228;EXONDIST=11777;DHCONDEL=1194303;SVTYPE=DEL;CIPOS=-5,5;CHIMP_FST=0.523724;STRAND=1;REPPARENT=LINE/L1,SINE/Alu,Simple_repeat,LINE/L1,LTR/ERVL,LINE/L1,LTR/ERVL;CHIMP_AVG_CNF=2.92;BNSVLEN=2015;DENISOVA_CNF=0.881;AF=0.355556;GORILLA_VST=0.112379;END=550216;REPLEN=505,285,28,126,250,244,209;TEND=550216;QSTART=36807183;NEAN_CNF=0.893;REPSTART=548164,548669,548959,548987,549113,549643,550007;GORILLA_AF=0;SOURCE=chimpanzee;HUMAN_AF=.;CHCONDEL=chr7:35612878-35612879;ORANG_FST=0.521433;BNS=YES;ORANG_AF=0;NS=45;LINEAGE=human_specific;QCONTIG=chr7;REPTYPE=L1MC5a,AluJb,(CA)n,L1MC5a,MER54A,L1ME3G,MER54A;HUMAN_AND_CHIMP_VST=0.369984;CIEND=-5,5;BNOSCORE=0.687974528532941;BNID=ID:2707;UNMASKEDWSSD=234;ORANG_AVG_CNF=3;GORILLA_AVG_CNF=3.05;HUMAN_APE_VST=0.852438;GORILLA_FST=0.538992;ORANG_VST=0.13063;SHARED=orangutan,gorilla,chimpanzee,.,.;HUMAN_APE_FST=1;AN=90;CEXON=NPM1P18;HUMAN_AND_CHIMP_FST=0.603372</t>
  </si>
  <si>
    <t>chr7_36807183_INS_chimpanzee_000285F_1_2250403_quiver_pilon_548148_550216</t>
  </si>
  <si>
    <t>804956</t>
  </si>
  <si>
    <t>805129</t>
  </si>
  <si>
    <t>AOAH</t>
  </si>
  <si>
    <t>9708</t>
  </si>
  <si>
    <t>CHIMP_VST=.;AC=26;CHIMP_AF=0;QEND=36567040;HUMAN_AVG_CNF=.;TSTART=804956;LBK_CNF=.;BHCONDEL=NO;SVLEN=-173;LOS_CNF=.;EXONDIST=9708;DHCONDEL=953987;SVTYPE=DEL;CIPOS=-5,5;CHIMP_FST=0.435195;STRAND=1;REPPARENT=SINE/Alu,LTR/ERV1;CHIMP_AVG_CNF=.;BNSVLEN=.;DENISOVA_CNF=.;AF=0.288889;GORILLA_VST=.;END=805129;REPLEN=56,117;TEND=805129;QSTART=36566867;NEAN_CNF=.;REPSTART=804713,805012;GORILLA_AF=0;SOURCE=chimpanzee;HUMAN_AF=.;CHCONDEL=chr7:35612878-35612879;ORANG_FST=0.431197;BNS=NO;ORANG_AF=0;NS=45;LINEAGE=human_specific;QCONTIG=chr7;REPTYPE=AluSx,MER50;HUMAN_AND_CHIMP_VST=.;CIEND=-5,5;BNOSCORE=.;BNID=.;UNMASKEDWSSD=0;ORANG_AVG_CNF=.;GORILLA_AVG_CNF=.;HUMAN_APE_VST=.;GORILLA_FST=0.453344;ORANG_VST=.;SHARED=orangutan,gorilla,chimpanzee,.,.;HUMAN_APE_FST=0.822243;AN=90;CEXON=AOAH;HUMAN_AND_CHIMP_FST=0.488229</t>
  </si>
  <si>
    <t>chr7_36566867_INS_chimpanzee_000285F_1_2250403_quiver_pilon_804956_805129</t>
  </si>
  <si>
    <t>1752719</t>
  </si>
  <si>
    <t>1754205</t>
  </si>
  <si>
    <t>HERPUD2</t>
  </si>
  <si>
    <t>19784</t>
  </si>
  <si>
    <t>panTro2_hCONDEL.260</t>
  </si>
  <si>
    <t>CHIMP_VST=0.154273;AC=24;CHIMP_AF=0;QEND=35614362;HUMAN_AVG_CNF=0.404;TSTART=1752719;LBK_CNF=0.560;BHCONDEL=YES;SVLEN=-1486;LOS_CNF=0.326;EXONDIST=19784;DHCONDEL=3;SVTYPE=DEL;CIPOS=-5,5;CHIMP_FST=0.405049;STRAND=1;REPPARENT=SINE/Alu,LINE/L2,LTR/ERV1,SINE/Alu;CHIMP_AVG_CNF=2.38;BNSVLEN=.;DENISOVA_CNF=0.621;AF=0.266667;GORILLA_VST=0.107914;END=1754205;REPLEN=158,197,139,139;TEND=1754205;QSTART=35612876;NEAN_CNF=0.584;REPSTART=1752611,1753709,1753927,1754066;GORILLA_AF=0;SOURCE=chimpanzee;HUMAN_AF=.;CHCONDEL=chr7:35612878-35612879;ORANG_FST=0.400661;BNS=NO;ORANG_AF=0;NS=45;LINEAGE=human_specific;QCONTIG=chr7;REPTYPE=AluSx,L2a,LTR39,AluY;HUMAN_AND_CHIMP_VST=0.346172;CIEND=-5,5;BNOSCORE=.;BNID=.;UNMASKEDWSSD=671;ORANG_AVG_CNF=2.31;GORILLA_AVG_CNF=2.35;HUMAN_APE_VST=0.932381;GORILLA_FST=0.423716;ORANG_VST=0.118602;SHARED=orangutan,gorilla,chimpanzee,.,.;HUMAN_APE_FST=0.762275;AN=90;CEXON=HERPUD2;HUMAN_AND_CHIMP_FST=0.450301</t>
  </si>
  <si>
    <t>chr7_35612876_INS_chimpanzee_000285F_1_2250403_quiver_pilon_1752719_1754205</t>
  </si>
  <si>
    <t>000286F_1_2239673_quiver_pilon</t>
  </si>
  <si>
    <t>92518</t>
  </si>
  <si>
    <t>92598</t>
  </si>
  <si>
    <t>RP3-326I13.1</t>
  </si>
  <si>
    <t>31247</t>
  </si>
  <si>
    <t>CHIMP_VST=.;AC=32;CHIMP_AF=0;QEND=43145828;HUMAN_AVG_CNF=.;TSTART=92518;LBK_CNF=.;BHCONDEL=NO;SVLEN=-80;LOS_CNF=.;EXONDIST=31247;DHCONDEL=601496;SVTYPE=DEL;CIPOS=-5,5;CHIMP_FST=0.52815;STRAND=1;REPPARENT=LTR/ERVL;CHIMP_AVG_CNF=.;BNSVLEN=.;DENISOVA_CNF=.;AF=0.355556;GORILLA_VST=.;END=92598;REPLEN=80;TEND=92598;QSTART=43145748;NEAN_CNF=.;REPSTART=92458;GORILLA_AF=0;SOURCE=chimpanzee;HUMAN_AF=.;CHCONDEL=chrX:42543824-42544251;ORANG_FST=0.205147;BNS=NO;ORANG_AF=0.136364;NS=45;LINEAGE=polymorphic;QCONTIG=chrX;REPTYPE=LTR16C;HUMAN_AND_CHIMP_VST=.;CIEND=-5,5;BNOSCORE=.;BNID=.;UNMASKEDWSSD=0;ORANG_AVG_CNF=.;GORILLA_AVG_CNF=.;HUMAN_APE_VST=.;GORILLA_FST=0.543474;ORANG_VST=.;SHARED=orangutan,gorilla,chimpanzee,.,chm13;HUMAN_APE_FST=0.852911;AN=90;CEXON=RP3-326I13.1;HUMAN_AND_CHIMP_FST=0.402387</t>
  </si>
  <si>
    <t>chrX_43145748_INS_chimpanzee_000286F_1_2239673_quiver_pilon_92518_92598</t>
  </si>
  <si>
    <t>565175</t>
  </si>
  <si>
    <t>565229</t>
  </si>
  <si>
    <t>RP1-154K9.2</t>
  </si>
  <si>
    <t>CHIMP_VST=.;AC=32;CHIMP_AF=0;QEND=42678327;HUMAN_AVG_CNF=.;TSTART=565175;LBK_CNF=.;BHCONDEL=NO;SVLEN=-54;LOS_CNF=.;EXONDIST=445;DHCONDEL=134021;SVTYPE=DEL;CIPOS=-5,5;CHIMP_FST=0.523724;STRAND=1;REPPARENT=LTR/ERVL-MaLR,SINE/MIR;CHIMP_AVG_CNF=.;BNSVLEN=.;DENISOVA_CNF=.;AF=0.355556;GORILLA_VST=.;END=565229;REPLEN=48,6;TEND=565229;QSTART=42678273;NEAN_CNF=.;REPSTART=564978,565223;GORILLA_AF=0;SOURCE=chimpanzee;HUMAN_AF=.;CHCONDEL=chrX:42543824-42544251;ORANG_FST=0.521433;BNS=NO;ORANG_AF=0;NS=45;LINEAGE=human_specific;QCONTIG=chrX;REPTYPE=MLT1D,MIRb;HUMAN_AND_CHIMP_VST=.;CIEND=-5,5;BNOSCORE=.;BNID=.;UNMASKEDWSSD=0;ORANG_AVG_CNF=.;GORILLA_AVG_CNF=.;HUMAN_APE_VST=.;GORILLA_FST=0.538992;ORANG_VST=.;SHARED=orangutan,gorilla,chimpanzee,.,.;HUMAN_APE_FST=1;AN=90;CEXON=RP1-154K9.2;HUMAN_AND_CHIMP_FST=0.603372</t>
  </si>
  <si>
    <t>chrX_42678273_INS_chimpanzee_000286F_1_2239673_quiver_pilon_565175_565229</t>
  </si>
  <si>
    <t>699529</t>
  </si>
  <si>
    <t>702291</t>
  </si>
  <si>
    <t>36969</t>
  </si>
  <si>
    <t>panTro2_hCONDEL.566</t>
  </si>
  <si>
    <t>000286F_1_2239673_quiver_pilon:700260-700285</t>
  </si>
  <si>
    <t>CHIMP_VST=0.0521712;AC=32;CHIMP_AF=0;QEND=42547013;HUMAN_AVG_CNF=0;TSTART=699529;LBK_CNF=0.000;BHCONDEL=YES;SVLEN=-2762;LOS_CNF=0.000;EXONDIST=36969;DHCONDEL=0;SVTYPE=DEL;CIPOS=-5,5;CHIMP_FST=0.523724;STRAND=1;REPPARENT=LINE/L2,LINE/L2,LINE/L1,DNA/TcMar-Tc2,LINE/L1;CHIMP_AVG_CNF=1.66;BNSVLEN=.;DENISOVA_CNF=0.000;AF=0.355556;GORILLA_VST=0.131335;END=702291;REPLEN=92,117,204,255,986;TEND=702291;QSTART=42544251;NEAN_CNF=0.000;REPSTART=698444,699612,700394,700613,701305;GORILLA_AF=0;SOURCE=chimpanzee;HUMAN_AF=.;CHCONDEL=chrX:42543824-42544251;ORANG_FST=0.521433;BNS=NO;ORANG_AF=0;NS=45;LINEAGE=human_specific;QCONTIG=chrX;REPTYPE=L2c,L2a,L1MA8,Kanga1,L1M1;HUMAN_AND_CHIMP_VST=0.391904;CIEND=-5,5;BNOSCORE=.;BNID=.;UNMASKEDWSSD=382;ORANG_AVG_CNF=1.87;GORILLA_AVG_CNF=1.99;HUMAN_APE_VST=0.770724;GORILLA_FST=0.538992;ORANG_VST=0.13487;SHARED=orangutan,gorilla,chimpanzee,.,.;HUMAN_APE_FST=1;AN=90;CEXON=RP1-154K9.2;HUMAN_AND_CHIMP_FST=0.603372</t>
  </si>
  <si>
    <t>chrX_42544251_INS_chimpanzee_000286F_1_2239673_quiver_pilon_699529_702291</t>
  </si>
  <si>
    <t>976562</t>
  </si>
  <si>
    <t>977194</t>
  </si>
  <si>
    <t>13771</t>
  </si>
  <si>
    <t>CHIMP_VST=0.0115046;AC=32;CHIMP_AF=0;QEND=42269212;HUMAN_AVG_CNF=0;TSTART=976562;LBK_CNF=0.000;BHCONDEL=NO;SVLEN=-632;LOS_CNF=0.000;EXONDIST=13771;DHCONDEL=275245;SVTYPE=DEL;CIPOS=-5,5;CHIMP_FST=0.523724;STRAND=1;REPPARENT=LINE/L1;CHIMP_AVG_CNF=1.44;BNSVLEN=.;DENISOVA_CNF=0.000;AF=0.355556;GORILLA_VST=0.098895;END=977194;REPLEN=58;TEND=977194;QSTART=42268580;NEAN_CNF=0.000;REPSTART=976327;GORILLA_AF=0;SOURCE=chimpanzee;HUMAN_AF=.;CHCONDEL=chrX:42543824-42544251;ORANG_FST=0.521433;BNS=NO;ORANG_AF=0;NS=45;LINEAGE=human_specific;QCONTIG=chrX;REPTYPE=L1MB4;HUMAN_AND_CHIMP_VST=0.539066;CIEND=-5,5;BNOSCORE=.;BNID=.;UNMASKEDWSSD=538;ORANG_AVG_CNF=2.13;GORILLA_AVG_CNF=1.86;HUMAN_APE_VST=0.794582;GORILLA_FST=0.538992;ORANG_VST=0.200533;SHARED=orangutan,gorilla,chimpanzee,.,.;HUMAN_APE_FST=1;AN=90;CEXON=RP1-154K9.2;HUMAN_AND_CHIMP_FST=0.603372</t>
  </si>
  <si>
    <t>chrX_42268580_INS_chimpanzee_000286F_1_2239673_quiver_pilon_976562_977194</t>
  </si>
  <si>
    <t>1055449</t>
  </si>
  <si>
    <t>1056916</t>
  </si>
  <si>
    <t>RNU6-1124P</t>
  </si>
  <si>
    <t>CHIMP_VST=0.0170579;AC=32;CHIMP_AF=0;QEND=42191445;HUMAN_AVG_CNF=0;TSTART=1055449;LBK_CNF=0.000;BHCONDEL=NO;SVLEN=-1467;LOS_CNF=0.000;EXONDIST=15592;DHCONDEL=353847;SVTYPE=DEL;CIPOS=-5,5;CHIMP_FST=0.523724;STRAND=1;REPPARENT=LINE/L2,SINE/Alu,Simple_repeat;CHIMP_AVG_CNF=1.58;BNSVLEN=.;DENISOVA_CNF=0.000;AF=0.355556;GORILLA_VST=0.135344;END=1056916;REPLEN=192,269,26;TEND=1056916;QSTART=42189978;NEAN_CNF=1.975;REPSTART=1055392,1055733,1056005;GORILLA_AF=0;SOURCE=chimpanzee;HUMAN_AF=.;CHCONDEL=chrX:42543824-42544251;ORANG_FST=0.521433;BNS=NO;ORANG_AF=0;NS=45;LINEAGE=human_specific;QCONTIG=chrX;REPTYPE=L2a,AluSx,(TAAA)n;HUMAN_AND_CHIMP_VST=0.534595;CIEND=-5,5;BNOSCORE=.;BNID=.;UNMASKEDWSSD=764;ORANG_AVG_CNF=2.18;GORILLA_AVG_CNF=2.09;HUMAN_APE_VST=0.820806;GORILLA_FST=0.538992;ORANG_VST=0.1897;SHARED=orangutan,gorilla,chimpanzee,.,.;HUMAN_APE_FST=1;AN=90;CEXON=RNU6-1124P;HUMAN_AND_CHIMP_FST=0.603372</t>
  </si>
  <si>
    <t>chrX_42189978_INS_chimpanzee_000286F_1_2239673_quiver_pilon_1055449_1056916</t>
  </si>
  <si>
    <t>1320343</t>
  </si>
  <si>
    <t>1320433</t>
  </si>
  <si>
    <t>CASK</t>
  </si>
  <si>
    <t>9652</t>
  </si>
  <si>
    <t>CHIMP_VST=.;AC=32;CHIMP_AF=0;QEND=41933206;HUMAN_AVG_CNF=.;TSTART=1320343;LBK_CNF=.;BHCONDEL=NO;SVLEN=-90;LOS_CNF=.;EXONDIST=9652;DHCONDEL=610709;SVTYPE=DEL;CIPOS=-5,5;CHIMP_FST=0.523724;STRAND=1;REPPARENT=LINE/L1;CHIMP_AVG_CNF=.;BNSVLEN=.;DENISOVA_CNF=.;AF=0.355556;GORILLA_VST=.;END=1320433;REPLEN=90;TEND=1320433;QSTART=41933116;NEAN_CNF=.;REPSTART=1320289;GORILLA_AF=0;SOURCE=chimpanzee;HUMAN_AF=.;CHCONDEL=chrX:42543824-42544251;ORANG_FST=0.521433;BNS=NO;ORANG_AF=0;NS=45;LINEAGE=human_specific;QCONTIG=chrX;REPTYPE=L1MB2;HUMAN_AND_CHIMP_VST=.;CIEND=-5,5;BNOSCORE=.;BNID=.;UNMASKEDWSSD=0;ORANG_AVG_CNF=.;GORILLA_AVG_CNF=.;HUMAN_APE_VST=.;GORILLA_FST=0.538992;ORANG_VST=.;SHARED=orangutan,gorilla,chimpanzee,.,.;HUMAN_APE_FST=1;AN=90;CEXON=CASK;HUMAN_AND_CHIMP_FST=0.603372</t>
  </si>
  <si>
    <t>chrX_41933116_INS_chimpanzee_000286F_1_2239673_quiver_pilon_1320343_1320433</t>
  </si>
  <si>
    <t>1864137</t>
  </si>
  <si>
    <t>1864795</t>
  </si>
  <si>
    <t>DDX3X</t>
  </si>
  <si>
    <t>29404</t>
  </si>
  <si>
    <t>CHIMP_VST=.;AC=32;CHIMP_AF=0;QEND=41394535;HUMAN_AVG_CNF=.;TSTART=1864137;LBK_CNF=.;BHCONDEL=NO;SVLEN=-658;LOS_CNF=.;EXONDIST=29404;DHCONDEL=1149948;SVTYPE=DEL;CIPOS=-5,5;CHIMP_FST=0.525201;STRAND=1;REPPARENT=SINE/Alu,SINE/Alu,SINE/Alu,SINE/Alu,SINE/Alu;CHIMP_AVG_CNF=.;BNSVLEN=.;DENISOVA_CNF=.;AF=0.355556;GORILLA_VST=.;END=1864795;REPLEN=228,179,128,20,66;TEND=1864795;QSTART=41393877;NEAN_CNF=.;REPSTART=1864069,1864365,1864566,1864709,1864729;GORILLA_AF=0;SOURCE=chimpanzee;HUMAN_AF=.;CHCONDEL=chrX:42543824-42544251;ORANG_FST=0.410672;BNS=NO;ORANG_AF=0.0454545;NS=45;LINEAGE=human_specific;QCONTIG=chrX;REPTYPE=AluSx,AluSx,FLAM_C,AluY,AluSx;HUMAN_AND_CHIMP_VST=.;CIEND=-5,5;BNOSCORE=.;BNID=.;UNMASKEDWSSD=0;ORANG_AVG_CNF=.;GORILLA_AVG_CNF=.;HUMAN_APE_VST=.;GORILLA_FST=0.540488;ORANG_VST=.;SHARED=orangutan,gorilla,chimpanzee,.,.;HUMAN_APE_FST=0.953344;AN=90;CEXON=DDX3X;HUMAN_AND_CHIMP_FST=0.536275</t>
  </si>
  <si>
    <t>chrX_41393877_INS_chimpanzee_000286F_1_2239673_quiver_pilon_1864137_1864795</t>
  </si>
  <si>
    <t>1898883</t>
  </si>
  <si>
    <t>1900145</t>
  </si>
  <si>
    <t>CHIMP_VST=0.343001;AC=32;CHIMP_AF=0;QEND=41361015;HUMAN_AVG_CNF=0;TSTART=1898883;LBK_CNF=0.000;BHCONDEL=NO;SVLEN=-1262;LOS_CNF=0.000;EXONDIST=1752;DHCONDEL=1184072;SVTYPE=DEL;CIPOS=-5,5;CHIMP_FST=0.644615;STRAND=1;REPPARENT=SINE/Alu,SINE/Alu,SINE/Alu,SINE/Alu;CHIMP_AVG_CNF=1.24;BNSVLEN=.;DENISOVA_CNF=0.000;AF=0.444444;GORILLA_VST=0.30718;END=1900145;REPLEN=53,309,155,231;TEND=1900145;QSTART=41359753;NEAN_CNF=0.000;REPSTART=1898603,1899423,1899759,1899914;GORILLA_AF=0;SOURCE=chimpanzee;HUMAN_AF=.;CHCONDEL=chrX:42543824-42544251;ORANG_FST=.;BNS=NO;ORANG_AF=0;NS=45;LINEAGE=polymorphic;QCONTIG=chrX;REPTYPE=AluY,AluY,AluSx,AluSx;HUMAN_AND_CHIMP_VST=0;CIEND=-5,5;BNOSCORE=.;BNID=.;UNMASKEDWSSD=402;ORANG_AVG_CNF=0;GORILLA_AVG_CNF=1.3;HUMAN_APE_VST=0.317886;GORILLA_FST=0.635179;ORANG_VST=0.0635599;SHARED=.,gorilla,chimpanzee,.,.;HUMAN_APE_FST=1;AN=72;CEXON=DDX3X;HUMAN_AND_CHIMP_FST=0.644615</t>
  </si>
  <si>
    <t>chrX_41359753_INS_chimpanzee_000286F_1_2239673_quiver_pilon_1898883_1900145</t>
  </si>
  <si>
    <t>1974128</t>
  </si>
  <si>
    <t>1978402</t>
  </si>
  <si>
    <t>RNA5SP502</t>
  </si>
  <si>
    <t>6923</t>
  </si>
  <si>
    <t>CHIMP_VST=.;AC=32;CHIMP_AF=0;QEND=41290150;HUMAN_AVG_CNF=.;TSTART=1974128;LBK_CNF=.;BHCONDEL=NO;SVLEN=-4274;LOS_CNF=.;EXONDIST=6923;DHCONDEL=1257949;SVTYPE=DEL;CIPOS=-5,5;CHIMP_FST=0.555314;STRAND=1;REPPARENT=LTR/ERV1,LTR/ERVL-MaLR,SINE/Alu,LTR/ERVL-MaLR,LTR/ERVL-MaLR,SINE/Alu,LTR/ERVL-MaLR,LTR/ERV1,LTR/ERVL-MaLR,SINE/Alu,SINE/Alu,SINE/Alu,SINE/Alu,SINE/Alu,SINE/Alu,LTR/ERVL-MaLR;CHIMP_AVG_CNF=.;BNSVLEN=4448;DENISOVA_CNF=.;AF=0.372093;GORILLA_VST=.;END=1978402;REPLEN=1218,212,298,70,32,303,134,477,106,63,263,136,88,306,145,226;TEND=1978402;QSTART=41285876;NEAN_CNF=.;REPSTART=1973732,1975346,1975558,1975856,1976028,1976060,1976363,1976497,1976974,1977081,1977144,1977407,1977552,1977640,1977946,1978095;GORILLA_AF=0;SOURCE=chimpanzee;HUMAN_AF=.;CHCONDEL=chrX:42543824-42544251;ORANG_FST=0.543598;BNS=YES;ORANG_AF=0;NS=45;LINEAGE=human_specific;QCONTIG=chrX;REPTYPE=LTR12C,MLT1J,AluY,MLT1J,MLT1F,AluSx,MLT1F,MER4C,MLT1F,AluSx,AluSx,AluSx,AluJb,AluSx,AluJb,MLT1F;HUMAN_AND_CHIMP_VST=.;CIEND=-5,5;BNOSCORE=3.47122219674387;BNID=ID:6281;UNMASKEDWSSD=75;ORANG_AVG_CNF=.;GORILLA_AVG_CNF=.;HUMAN_APE_VST=.;GORILLA_FST=0.555314;ORANG_VST=.;SHARED=orangutan,gorilla,chimpanzee,.,.;HUMAN_APE_FST=1;AN=86;CEXON=RNA5SP502;HUMAN_AND_CHIMP_FST=0.653495</t>
  </si>
  <si>
    <t>chrX_41285876_INS_chimpanzee_000286F_1_2239673_quiver_pilon_1974128_1978402</t>
  </si>
  <si>
    <t>000287F_1_2234750_quiver_pilon</t>
  </si>
  <si>
    <t>95240</t>
  </si>
  <si>
    <t>95305</t>
  </si>
  <si>
    <t>SPANXN1</t>
  </si>
  <si>
    <t>21607</t>
  </si>
  <si>
    <t>CHIMP_VST=.;AC=32;CHIMP_AF=0;QEND=145277785;HUMAN_AVG_CNF=.;TSTART=95240;LBK_CNF=.;BHCONDEL=NO;SVLEN=-65;LOS_CNF=.;EXONDIST=21607;DHCONDEL=2515041;SVTYPE=DEL;CIPOS=-5,5;CHIMP_FST=0.523724;STRAND=0;REPPARENT=LINE/L1;CHIMP_AVG_CNF=.;BNSVLEN=.;DENISOVA_CNF=.;AF=0.355556;GORILLA_VST=.;END=95305;REPLEN=65;TEND=95305;QSTART=145277720;NEAN_CNF=.;REPSTART=95083;GORILLA_AF=0;SOURCE=chimpanzee;HUMAN_AF=.;CHCONDEL=chrX:147792760-147792795;ORANG_FST=0.521433;BNS=NO;ORANG_AF=0;NS=45;LINEAGE=polymorphic;QCONTIG=chrX;REPTYPE=L1MCc;HUMAN_AND_CHIMP_VST=.;CIEND=-5,5;BNOSCORE=.;BNID=.;UNMASKEDWSSD=0;ORANG_AVG_CNF=.;GORILLA_AVG_CNF=.;HUMAN_APE_VST=.;GORILLA_FST=0.538992;ORANG_VST=.;SHARED=.,gorilla,chimpanzee,.,.;HUMAN_APE_FST=1;AN=90;CEXON=SPANXN1;HUMAN_AND_CHIMP_FST=0.603372</t>
  </si>
  <si>
    <t>chrX_145277720_INS_chimpanzee_000287F_1_2234750_quiver_pilon_95240_95305</t>
  </si>
  <si>
    <t>213388</t>
  </si>
  <si>
    <t>213438</t>
  </si>
  <si>
    <t>139602</t>
  </si>
  <si>
    <t>CHIMP_VST=.;AC=27;CHIMP_AF=0;QEND=145395765;HUMAN_AVG_CNF=.;TSTART=213388;LBK_CNF=.;BHCONDEL=NO;SVLEN=-50;LOS_CNF=.;EXONDIST=139602;DHCONDEL=2397046;SVTYPE=DEL;CIPOS=-5,5;CHIMP_FST=0.460732;STRAND=0;REPPARENT=SINE/Alu,LINE/L1;CHIMP_AVG_CNF=.;BNSVLEN=.;DENISOVA_CNF=.;AF=0.306818;GORILLA_VST=.;END=213438;REPLEN=43,7;TEND=213438;QSTART=145395715;NEAN_CNF=.;REPSTART=213395,212938;GORILLA_AF=0;SOURCE=chimpanzee;HUMAN_AF=.;CHCONDEL=chrX:147792760-147792795;ORANG_FST=0.45163;BNS=NO;ORANG_AF=0;NS=45;LINEAGE=polymorphic;QCONTIG=chrX;REPTYPE=AluSx,L1ME2;HUMAN_AND_CHIMP_VST=.;CIEND=-5,5;BNOSCORE=.;BNID=.;UNMASKEDWSSD=0;ORANG_AVG_CNF=.;GORILLA_AVG_CNF=.;HUMAN_APE_VST=.;GORILLA_FST=0.47078;ORANG_VST=.;SHARED=.,.,chimpanzee,.,.;HUMAN_APE_FST=0.847454;AN=88;CEXON=SPANXN1;HUMAN_AND_CHIMP_FST=0.523661</t>
  </si>
  <si>
    <t>chrX_145395715_INS_chimpanzee_000287F_1_2234750_quiver_pilon_213388_213438</t>
  </si>
  <si>
    <t>533637</t>
  </si>
  <si>
    <t>533728</t>
  </si>
  <si>
    <t>GS1-115M3.4</t>
  </si>
  <si>
    <t>42575</t>
  </si>
  <si>
    <t>CHIMP_VST=.;AC=32;CHIMP_AF=0;QEND=145725612;HUMAN_AVG_CNF=.;TSTART=533637;LBK_CNF=.;BHCONDEL=NO;SVLEN=-91;LOS_CNF=.;EXONDIST=42575;DHCONDEL=2067240;SVTYPE=DEL;CIPOS=-5,5;CHIMP_FST=0.523724;STRAND=0;REPPARENT=.;CHIMP_AVG_CNF=.;BNSVLEN=.;DENISOVA_CNF=.;AF=0.355556;GORILLA_VST=.;END=533728;REPLEN=.;TEND=533728;QSTART=145725521;NEAN_CNF=.;REPSTART=.;GORILLA_AF=0;SOURCE=chimpanzee;HUMAN_AF=.;CHCONDEL=chrX:147792760-147792795;ORANG_FST=0.521433;BNS=NO;ORANG_AF=0;NS=45;LINEAGE=human_specific;QCONTIG=chrX;REPTYPE=.;HUMAN_AND_CHIMP_VST=.;CIEND=-5,5;BNOSCORE=.;BNID=.;UNMASKEDWSSD=36;ORANG_AVG_CNF=.;GORILLA_AVG_CNF=.;HUMAN_APE_VST=.;GORILLA_FST=0.538992;ORANG_VST=.;SHARED=orangutan,gorilla,chimpanzee,.,.;HUMAN_APE_FST=1;AN=90;CEXON=GS1-115M3.4;HUMAN_AND_CHIMP_FST=0.603372</t>
  </si>
  <si>
    <t>chrX_145725521_INS_chimpanzee_000287F_1_2234750_quiver_pilon_533637_533728</t>
  </si>
  <si>
    <t>573677</t>
  </si>
  <si>
    <t>573739</t>
  </si>
  <si>
    <t>2654</t>
  </si>
  <si>
    <t>CHIMP_VST=.;AC=32;CHIMP_AF=0;QEND=145765504;HUMAN_AVG_CNF=.;TSTART=573677;LBK_CNF=.;BHCONDEL=NO;SVLEN=-62;LOS_CNF=.;EXONDIST=2654;DHCONDEL=2027319;SVTYPE=DEL;CIPOS=-5,5;CHIMP_FST=0.523724;STRAND=0;REPPARENT=DNA/TcMar-Tigger;CHIMP_AVG_CNF=.;BNSVLEN=.;DENISOVA_CNF=.;AF=0.355556;GORILLA_VST=.;END=573739;REPLEN=62;TEND=573739;QSTART=145765442;NEAN_CNF=.;REPSTART=571814;GORILLA_AF=0;SOURCE=chimpanzee;HUMAN_AF=.;CHCONDEL=chrX:147792760-147792795;ORANG_FST=0.521433;BNS=NO;ORANG_AF=0;NS=45;LINEAGE=human_specific;QCONTIG=chrX;REPTYPE=Tigger1;HUMAN_AND_CHIMP_VST=.;CIEND=-5,5;BNOSCORE=.;BNID=.;UNMASKEDWSSD=0;ORANG_AVG_CNF=.;GORILLA_AVG_CNF=.;HUMAN_APE_VST=.;GORILLA_FST=0.538992;ORANG_VST=.;SHARED=orangutan,gorilla,chimpanzee,.,.;HUMAN_APE_FST=1;AN=90;CEXON=GS1-115M3.4;HUMAN_AND_CHIMP_FST=0.603372</t>
  </si>
  <si>
    <t>chrX_145765442_INS_chimpanzee_000287F_1_2234750_quiver_pilon_573677_573739</t>
  </si>
  <si>
    <t>726944</t>
  </si>
  <si>
    <t>728305</t>
  </si>
  <si>
    <t>MIR892C</t>
  </si>
  <si>
    <t>73215</t>
  </si>
  <si>
    <t>CHIMP_VST=0.188937;AC=32;CHIMP_AF=0;QEND=145920897;HUMAN_AVG_CNF=0;TSTART=726944;LBK_CNF=0.000;BHCONDEL=NO;SVLEN=-1361;LOS_CNF=0.000;EXONDIST=73215;DHCONDEL=1873225;SVTYPE=DEL;CIPOS=-5,5;CHIMP_FST=0.626251;STRAND=0;REPPARENT=LINE/L1,LTR/ERVL,LTR/ERVL;CHIMP_AVG_CNF=1.64;BNSVLEN=.;DENISOVA_CNF=0.000;AF=0.432432;GORILLA_VST=0.152033;END=728305;REPLEN=92,399,557;TEND=728305;QSTART=145919536;NEAN_CNF=0.000;REPSTART=726926,727349,727748;GORILLA_AF=0;SOURCE=chimpanzee;HUMAN_AF=.;CHCONDEL=chrX:147792760-147792795;ORANG_FST=0.635901;BNS=NO;ORANG_AF=0;NS=45;LINEAGE=polymorphic;QCONTIG=chrX;REPTYPE=L1MA8,LTR57,LTR57-int;HUMAN_AND_CHIMP_VST=0.0325794;CIEND=-5,5;BNOSCORE=.;BNID=.;UNMASKEDWSSD=170;ORANG_AVG_CNF=1.9;GORILLA_AVG_CNF=0;HUMAN_APE_VST=0.390942;GORILLA_FST=.;ORANG_VST=0.128059;SHARED=orangutan,.,chimpanzee,.,.;HUMAN_APE_FST=1;AN=74;CEXON=MIR892C;HUMAN_AND_CHIMP_FST=0.635901</t>
  </si>
  <si>
    <t>chrX_145919536_INS_chimpanzee_000287F_1_2234750_quiver_pilon_726944_728305</t>
  </si>
  <si>
    <t>1440678</t>
  </si>
  <si>
    <t>1441231</t>
  </si>
  <si>
    <t>RP1-203P18.1</t>
  </si>
  <si>
    <t>26520</t>
  </si>
  <si>
    <t>CHIMP_VST=.;AC=32;CHIMP_AF=0;QEND=146647658;HUMAN_AVG_CNF=.;TSTART=1440678;LBK_CNF=.;BHCONDEL=NO;SVLEN=-553;LOS_CNF=.;EXONDIST=26520;DHCONDEL=1145656;SVTYPE=DEL;CIPOS=-5,5;CHIMP_FST=0.523724;STRAND=0;REPPARENT=LINE/L2,LINE/L1,LINE/L1,LINE/L1;CHIMP_AVG_CNF=.;BNSVLEN=.;DENISOVA_CNF=.;AF=0.355556;GORILLA_VST=.;END=1441231;REPLEN=72,305,38,41;TEND=1441231;QSTART=146647105;NEAN_CNF=.;REPSTART=1440169,1440808,1441152,1441190;GORILLA_AF=0;SOURCE=chimpanzee;HUMAN_AF=.;CHCONDEL=chrX:147792760-147792795;ORANG_FST=0.521433;BNS=NO;ORANG_AF=0;NS=45;LINEAGE=human_specific;QCONTIG=chrX;REPTYPE=L2,L1MEd,L1MEd,L1PA15;HUMAN_AND_CHIMP_VST=.;CIEND=-5,5;BNOSCORE=.;BNID=.;UNMASKEDWSSD=0;ORANG_AVG_CNF=.;GORILLA_AVG_CNF=.;HUMAN_APE_VST=.;GORILLA_FST=0.538992;ORANG_VST=.;SHARED=orangutan,gorilla,chimpanzee,.,.;HUMAN_APE_FST=1;AN=90;CEXON=RP1-203P18.1;HUMAN_AND_CHIMP_FST=0.603372</t>
  </si>
  <si>
    <t>chrX_146647105_INS_chimpanzee_000287F_1_2234750_quiver_pilon_1440678_1441231</t>
  </si>
  <si>
    <t>2199269</t>
  </si>
  <si>
    <t>2199366</t>
  </si>
  <si>
    <t>RP5-824H1.1</t>
  </si>
  <si>
    <t>86393</t>
  </si>
  <si>
    <t>CHIMP_VST=.;AC=32;CHIMP_AF=0;QEND=147390029;HUMAN_AVG_CNF=.;TSTART=2199269;LBK_CNF=.;BHCONDEL=NO;SVLEN=-97;LOS_CNF=.;EXONDIST=86393;DHCONDEL=402829;SVTYPE=DEL;CIPOS=-5,5;CHIMP_FST=0.523724;STRAND=0;REPPARENT=LINE/L1;CHIMP_AVG_CNF=.;BNSVLEN=.;DENISOVA_CNF=.;AF=0.355556;GORILLA_VST=.;END=2199366;REPLEN=97;TEND=2199366;QSTART=147389932;NEAN_CNF=.;REPSTART=2198437;GORILLA_AF=0;SOURCE=chimpanzee;HUMAN_AF=.;CHCONDEL=chrX:147792760-147792795;ORANG_FST=0.521433;BNS=NO;ORANG_AF=0;NS=45;LINEAGE=polymorphic;QCONTIG=chrX;REPTYPE=L1PA13;HUMAN_AND_CHIMP_VST=.;CIEND=-5,5;BNOSCORE=.;BNID=.;UNMASKEDWSSD=0;ORANG_AVG_CNF=.;GORILLA_AVG_CNF=.;HUMAN_APE_VST=.;GORILLA_FST=0.538992;ORANG_VST=.;SHARED=.,gorilla,chimpanzee,.,.;HUMAN_APE_FST=1;AN=90;CEXON=RP5-824H1.1;HUMAN_AND_CHIMP_FST=0.603372</t>
  </si>
  <si>
    <t>chrX_147389932_INS_chimpanzee_000287F_1_2234750_quiver_pilon_2199269_2199366</t>
  </si>
  <si>
    <t>62850</t>
  </si>
  <si>
    <t>63199</t>
  </si>
  <si>
    <t>RNU6ATAC11P</t>
  </si>
  <si>
    <t>3526</t>
  </si>
  <si>
    <t>CHIMP_VST=.;AC=30;CHIMP_AF=0;QEND=43345786;HUMAN_AVG_CNF=.;TSTART=62850;LBK_CNF=.;BHCONDEL=NO;SVLEN=-349;LOS_CNF=.;EXONDIST=3526;DHCONDEL=163554;SVTYPE=DEL;CIPOS=-5,5;CHIMP_FST=0.496204;STRAND=0;REPPARENT=SINE/Alu,LINE/L1,SINE/Alu;CHIMP_AVG_CNF=.;BNSVLEN=.;DENISOVA_CNF=.;AF=0.333333;GORILLA_VST=.;END=63199;REPLEN=293,35,19;TEND=63199;QSTART=43345437;NEAN_CNF=.;REPSTART=62830,63145,63180;GORILLA_AF=0.0625;SOURCE=chimpanzee;HUMAN_AF=0.90625;CHCONDEL=chr10:43181881-43181882;ORANG_FST=0.49324;BNS=NO;ORANG_AF=0;NS=45;LINEAGE=human_specific;QCONTIG=chr10;REPTYPE=AluSx,L1M4,AluSx;HUMAN_AND_CHIMP_VST=.;CIEND=-5,5;BNOSCORE=.;BNID=.;UNMASKEDWSSD=0;ORANG_AVG_CNF=.;GORILLA_AVG_CNF=.;HUMAN_APE_VST=.;GORILLA_FST=0.350038;ORANG_VST=.;SHARED=orangutan,gorilla,chimpanzee,.,.;HUMAN_APE_FST=0.892051;AN=90;CEXON=RNU6ATAC11P;HUMAN_AND_CHIMP_FST=0.495885</t>
  </si>
  <si>
    <t>chr10_43345437_INS_chimpanzee_000288F_1_2215942_quiver_pilon_62850_63199</t>
  </si>
  <si>
    <t>693695</t>
  </si>
  <si>
    <t>694304</t>
  </si>
  <si>
    <t>LINC00841</t>
  </si>
  <si>
    <t>14220</t>
  </si>
  <si>
    <t>CHIMP_VST=0.116632;AC=32;CHIMP_AF=0;QEND=43959296;HUMAN_AVG_CNF=0;TSTART=693695;LBK_CNF=0.000;BHCONDEL=NO;SVLEN=-609;LOS_CNF=0.000;EXONDIST=14220;DHCONDEL=30576;SVTYPE=DEL;CIPOS=-5,5;CHIMP_FST=0.523724;STRAND=0;REPPARENT=.;CHIMP_AVG_CNF=2.14;BNSVLEN=.;DENISOVA_CNF=0.000;AF=0.355556;GORILLA_VST=0.131374;END=694304;REPLEN=.;TEND=694304;QSTART=43958687;NEAN_CNF=0.000;REPSTART=.;GORILLA_AF=0;SOURCE=chimpanzee;HUMAN_AF=1;CHCONDEL=chr10:43989262-43989780;ORANG_FST=0.521433;BNS=NO;ORANG_AF=0;NS=45;LINEAGE=human_specific;QCONTIG=chr10;REPTYPE=.;HUMAN_AND_CHIMP_VST=0.42925;CIEND=-5,5;BNOSCORE=.;BNID=.;UNMASKEDWSSD=547;ORANG_AVG_CNF=2.25;GORILLA_AVG_CNF=2.29;HUMAN_APE_VST=0.975877;GORILLA_FST=0.538992;ORANG_VST=0.152799;SHARED=orangutan,gorilla,chimpanzee,.,.;HUMAN_APE_FST=1;AN=90;CEXON=LINC00841;HUMAN_AND_CHIMP_FST=0.603372</t>
  </si>
  <si>
    <t>chr10_43958687_INS_chimpanzee_000288F_1_2215942_quiver_pilon_693695_694304</t>
  </si>
  <si>
    <t>904629</t>
  </si>
  <si>
    <t>905117</t>
  </si>
  <si>
    <t>RP11-20J15.2</t>
  </si>
  <si>
    <t>98308</t>
  </si>
  <si>
    <t>CHIMP_VST=.;AC=32;CHIMP_AF=0;QEND=44161783;HUMAN_AVG_CNF=.;TSTART=904629;LBK_CNF=.;BHCONDEL=NO;SVLEN=-488;LOS_CNF=.;EXONDIST=98308;DHCONDEL=171514;SVTYPE=DEL;CIPOS=-5,5;CHIMP_FST=0.523724;STRAND=0;REPPARENT=LTR/ERVL,LTR/ERV1,LTR/ERVL;CHIMP_AVG_CNF=.;BNSVLEN=.;DENISOVA_CNF=.;AF=0.355556;GORILLA_VST=.;END=905117;REPLEN=240,262,74;TEND=905117;QSTART=44161295;NEAN_CNF=.;REPSTART=904206,904806,905043;GORILLA_AF=0;SOURCE=chimpanzee;HUMAN_AF=1;CHCONDEL=chr10:43989262-43989780;ORANG_FST=0.521433;BNS=NO;ORANG_AF=0;NS=45;LINEAGE=human_specific;QCONTIG=chr10;REPTYPE=MER21A,MER39,MER21A;HUMAN_AND_CHIMP_VST=.;CIEND=-5,5;BNOSCORE=.;BNID=.;UNMASKEDWSSD=0;ORANG_AVG_CNF=.;GORILLA_AVG_CNF=.;HUMAN_APE_VST=.;GORILLA_FST=0.538992;ORANG_VST=.;SHARED=orangutan,gorilla,chimpanzee,.,.;HUMAN_APE_FST=1;AN=90;CEXON=RP11-20J15.2;HUMAN_AND_CHIMP_FST=0.603372</t>
  </si>
  <si>
    <t>chr10_44161295_INS_chimpanzee_000288F_1_2215942_quiver_pilon_904629_905117</t>
  </si>
  <si>
    <t>1478363</t>
  </si>
  <si>
    <t>1480409</t>
  </si>
  <si>
    <t>EIF2AP4</t>
  </si>
  <si>
    <t>62426</t>
  </si>
  <si>
    <t>CHIMP_VST=0.112867;AC=32;CHIMP_AF=0;QEND=44746064;HUMAN_AVG_CNF=0;TSTART=1478363;LBK_CNF=0.000;BHCONDEL=NO;SVLEN=-2046;LOS_CNF=0.000;EXONDIST=62426;DHCONDEL=754237;SVTYPE=DEL;CIPOS=-5,5;CHIMP_FST=0.523724;STRAND=0;REPPARENT=LTR/ERV1,SINE/MIR,DNA/hAT-Tip100,LINE/L1,DNA/hAT-Tip100;CHIMP_AVG_CNF=2.2;BNSVLEN=.;DENISOVA_CNF=0.000;AF=0.355556;GORILLA_VST=0.132668;END=1480409;REPLEN=92,84,15,607,172;TEND=1480409;QSTART=44744018;NEAN_CNF=0.000;REPSTART=1477972,1478455,1479117,1479132,1479739;GORILLA_AF=0;SOURCE=chimpanzee;HUMAN_AF=1;CHCONDEL=chr10:43989262-43989780;ORANG_FST=0.521433;BNS=NO;ORANG_AF=0;NS=45;LINEAGE=human_specific;QCONTIG=chr10;REPTYPE=MER66B,MIR,MER115,L1PB4,MER115;HUMAN_AND_CHIMP_VST=0.437639;CIEND=-5,5;BNOSCORE=.;BNID=.;UNMASKEDWSSD=770;ORANG_AVG_CNF=2.34;GORILLA_AVG_CNF=2.37;HUMAN_APE_VST=0.978657;GORILLA_FST=0.538992;ORANG_VST=0.155224;SHARED=orangutan,gorilla,chimpanzee,.,.;HUMAN_APE_FST=1;AN=90;CEXON=EIF2AP4;HUMAN_AND_CHIMP_FST=0.603372</t>
  </si>
  <si>
    <t>chr10_44744018_INS_chimpanzee_000288F_1_2215942_quiver_pilon_1478363_1480409</t>
  </si>
  <si>
    <t>1983538</t>
  </si>
  <si>
    <t>1983661</t>
  </si>
  <si>
    <t>CUBNP2</t>
  </si>
  <si>
    <t>3425</t>
  </si>
  <si>
    <t>CHIMP_VST=0.100751;AC=0;CHIMP_AF=0;QEND=45250910;HUMAN_AVG_CNF=0.811;TSTART=1983538;LBK_CNF=0.817;BHCONDEL=NO;SVLEN=-123;LOS_CNF=0.953;EXONDIST=3425;DHCONDEL=1261006;SVTYPE=DEL;CIPOS=-5,5;CHIMP_FST=.;STRAND=0;REPPARENT=.;CHIMP_AVG_CNF=3.5;BNSVLEN=.;DENISOVA_CNF=0.617;AF=0;GORILLA_VST=0.0234137;END=1983661;REPLEN=.;TEND=1983661;QSTART=45250787;NEAN_CNF=0.781;REPSTART=.;GORILLA_AF=0;SOURCE=chimpanzee;HUMAN_AF=0;CHCONDEL=chr10:43989262-43989780;ORANG_FST=.;BNS=NO;ORANG_AF=0;NS=45;LINEAGE=polymorphic;QCONTIG=chr10;REPTYPE=.;HUMAN_AND_CHIMP_VST=0.351176;CIEND=-5,5;BNOSCORE=.;BNID=.;UNMASKEDWSSD=123;ORANG_AVG_CNF=3.97;GORILLA_AVG_CNF=3.14;HUMAN_APE_VST=0.828633;GORILLA_FST=.;ORANG_VST=0.156846;SHARED=.,gorilla,chimpanzee,.,.;HUMAN_APE_FST=.;AN=58;CEXON=CUBNP2;HUMAN_AND_CHIMP_FST=.</t>
  </si>
  <si>
    <t>chr10_45250787_INS_chimpanzee_000288F_1_2215942_quiver_pilon_1983538_1983661</t>
  </si>
  <si>
    <t>1983669</t>
  </si>
  <si>
    <t>1983799</t>
  </si>
  <si>
    <t>3433</t>
  </si>
  <si>
    <t>CHIMP_VST=0.153891;AC=0;CHIMP_AF=0;QEND=45250925;HUMAN_AVG_CNF=0.0299;TSTART=1983669;LBK_CNF=0.184;BHCONDEL=NO;SVLEN=-130;LOS_CNF=0.098;EXONDIST=3433;DHCONDEL=1261014;SVTYPE=DEL;CIPOS=-5,5;CHIMP_FST=.;STRAND=0;REPPARENT=.;CHIMP_AVG_CNF=2.27;BNSVLEN=.;DENISOVA_CNF=0.088;AF=0;GORILLA_VST=0.163771;END=1983799;REPLEN=.;TEND=1983799;QSTART=45250795;NEAN_CNF=0.000;REPSTART=.;GORILLA_AF=0;SOURCE=chimpanzee;HUMAN_AF=0;CHCONDEL=chr10:43989262-43989780;ORANG_FST=.;BNS=NO;ORANG_AF=0;NS=45;LINEAGE=polymorphic;QCONTIG=chr10;REPTYPE=.;HUMAN_AND_CHIMP_VST=0.295724;CIEND=-5,5;BNOSCORE=.;BNID=.;UNMASKEDWSSD=130;ORANG_AVG_CNF=1.95;GORILLA_AVG_CNF=2.44;HUMAN_APE_VST=0.849877;GORILLA_FST=.;ORANG_VST=0.0864958;SHARED=.,gorilla,chimpanzee,.,.;HUMAN_APE_FST=.;AN=58;CEXON=CUBNP2;HUMAN_AND_CHIMP_FST=.</t>
  </si>
  <si>
    <t>chr10_45250795_INS_chimpanzee_000288F_1_2215942_quiver_pilon_1983669_1983799</t>
  </si>
  <si>
    <t>1983817</t>
  </si>
  <si>
    <t>1984155</t>
  </si>
  <si>
    <t>3451</t>
  </si>
  <si>
    <t>CHIMP_VST=0.0510071;AC=0;CHIMP_AF=0;QEND=45251151;HUMAN_AVG_CNF=0.62;TSTART=1983817;LBK_CNF=0.655;BHCONDEL=NO;SVLEN=-338;LOS_CNF=0.831;EXONDIST=3451;DHCONDEL=1261032;SVTYPE=DEL;CIPOS=-5,5;CHIMP_FST=.;STRAND=0;REPPARENT=.;CHIMP_AVG_CNF=2.63;BNSVLEN=.;DENISOVA_CNF=0.779;AF=0;GORILLA_VST=0.074487;END=1984155;REPLEN=.;TEND=1984155;QSTART=45250813;NEAN_CNF=0.567;REPSTART=.;GORILLA_AF=0;SOURCE=chimpanzee;HUMAN_AF=0;CHCONDEL=chr10:43989262-43989780;ORANG_FST=.;BNS=NO;ORANG_AF=0;NS=45;LINEAGE=polymorphic;QCONTIG=chr10;REPTYPE=.;HUMAN_AND_CHIMP_VST=0.501272;CIEND=-5,5;BNOSCORE=.;BNID=.;UNMASKEDWSSD=305;ORANG_AVG_CNF=3.27;GORILLA_AVG_CNF=2.82;HUMAN_APE_VST=0.894279;GORILLA_FST=.;ORANG_VST=0.199682;SHARED=.,gorilla,chimpanzee,.,.;HUMAN_APE_FST=.;AN=58;CEXON=CUBNP2;HUMAN_AND_CHIMP_FST=.</t>
  </si>
  <si>
    <t>chr10_45250813_INS_chimpanzee_000288F_1_2215942_quiver_pilon_1983817_1984155</t>
  </si>
  <si>
    <t>1984288</t>
  </si>
  <si>
    <t>1984549</t>
  </si>
  <si>
    <t>CHIMP_VST=0;AC=0;CHIMP_AF=0;QEND=45251092;HUMAN_AVG_CNF=0.759;TSTART=1984288;LBK_CNF=0.769;BHCONDEL=NO;SVLEN=-261;LOS_CNF=0.625;EXONDIST=3469;DHCONDEL=1261050;SVTYPE=DEL;CIPOS=-5,5;CHIMP_FST=.;STRAND=0;REPPARENT=.;CHIMP_AVG_CNF=2.16;BNSVLEN=.;DENISOVA_CNF=0.434;AF=0;GORILLA_VST=0.0881512;END=1984549;REPLEN=.;TEND=1984549;QSTART=45250831;NEAN_CNF=0.770;REPSTART=.;GORILLA_AF=0;SOURCE=chimpanzee;HUMAN_AF=0;CHCONDEL=chr10:43989262-43989780;ORANG_FST=.;BNS=NO;ORANG_AF=0;NS=45;LINEAGE=polymorphic;QCONTIG=chr10;REPTYPE=.;HUMAN_AND_CHIMP_VST=0.637714;CIEND=-5,5;BNOSCORE=.;BNID=.;UNMASKEDWSSD=171;ORANG_AVG_CNF=3.15;GORILLA_AVG_CNF=2.66;HUMAN_APE_VST=0.817844;GORILLA_FST=.;ORANG_VST=0.246772;SHARED=.,gorilla,chimpanzee,.,.;HUMAN_APE_FST=.;AN=60;CEXON=CUBNP2;HUMAN_AND_CHIMP_FST=.</t>
  </si>
  <si>
    <t>chr10_45250831_INS_chimpanzee_000288F_1_2215942_quiver_pilon_1984288_1984549</t>
  </si>
  <si>
    <t>1989097</t>
  </si>
  <si>
    <t>1989322</t>
  </si>
  <si>
    <t>3815</t>
  </si>
  <si>
    <t>CHIMP_VST=0.0297823;AC=0;CHIMP_AF=0;QEND=45254596;HUMAN_AVG_CNF=1.37;TSTART=1989097;LBK_CNF=0.860;BHCONDEL=NO;SVLEN=-225;LOS_CNF=1.499;EXONDIST=3815;DHCONDEL=1264590;SVTYPE=DEL;CIPOS=-5,5;CHIMP_FST=.;STRAND=0;REPPARENT=SINE/Alu;CHIMP_AVG_CNF=3.35;BNSVLEN=.;DENISOVA_CNF=1.413;AF=0;GORILLA_VST=0.101322;END=1989322;REPLEN=14;TEND=1989322;QSTART=45254371;NEAN_CNF=1.225;REPSTART=1989308;GORILLA_AF=0;SOURCE=chimpanzee;HUMAN_AF=0;CHCONDEL=chr10:43989262-43989780;ORANG_FST=.;BNS=NO;ORANG_AF=0;NS=45;LINEAGE=polymorphic;QCONTIG=chr10;REPTYPE=AluSx;HUMAN_AND_CHIMP_VST=0.516016;CIEND=-5,5;BNOSCORE=.;BNID=.;UNMASKEDWSSD=171;ORANG_AVG_CNF=4.07;GORILLA_AVG_CNF=3.77;HUMAN_APE_VST=0.839425;GORILLA_FST=.;ORANG_VST=0.191569;SHARED=.,.,chimpanzee,.,.;HUMAN_APE_FST=.;AN=58;CEXON=OR6D1P;HUMAN_AND_CHIMP_FST=.</t>
  </si>
  <si>
    <t>chr10_45254371_INS_chimpanzee_000288F_1_2215942_quiver_pilon_1989097_1989322</t>
  </si>
  <si>
    <t>1989466</t>
  </si>
  <si>
    <t>1997570</t>
  </si>
  <si>
    <t>3449</t>
  </si>
  <si>
    <t>CHIMP_VST=0.0892307;AC=0;CHIMP_AF=0;QEND=45262841;HUMAN_AVG_CNF=0.72;TSTART=1989466;LBK_CNF=0.758;BHCONDEL=NO;SVLEN=-8104;LOS_CNF=0.729;EXONDIST=3449;DHCONDEL=1264956;SVTYPE=DEL;CIPOS=-5,5;CHIMP_FST=.;STRAND=0;REPPARENT=SINE/Alu,Low_complexity,LINE/L1,Low_complexity,Low_complexity,SINE/Alu,LTR/ERVL-MaLR;CHIMP_AVG_CNF=2.73;BNSVLEN=.;DENISOVA_CNF=0.862;AF=0;GORILLA_VST=0.0808463;END=1997570;REPLEN=150,99,4097,139,155,130,132;TEND=1997570;QSTART=45254737;NEAN_CNF=0.769;REPSTART=1989308,1990405,1990856,1997005,1997116,1997272,1997438;GORILLA_AF=0;SOURCE=chimpanzee;HUMAN_AF=0;CHCONDEL=chr10:43989262-43989780;ORANG_FST=.;BNS=NO;ORANG_AF=0;NS=45;LINEAGE=polymorphic;QCONTIG=chr10;REPTYPE=AluSx,C-rich,L1PA5,CT-rich,T-rich,FLAM_C,MLT1H2;HUMAN_AND_CHIMP_VST=0.472283;CIEND=-5,5;BNOSCORE=.;BNID=.;UNMASKEDWSSD=2341;ORANG_AVG_CNF=3.12;GORILLA_AVG_CNF=2.79;HUMAN_APE_VST=0.967933;GORILLA_FST=.;ORANG_VST=0.188062;SHARED=.,.,chimpanzee,.,.;HUMAN_APE_FST=.;AN=58;CEXON=OR6D1P;HUMAN_AND_CHIMP_FST=.</t>
  </si>
  <si>
    <t>chr10_45254737_INS_chimpanzee_000288F_1_2215942_quiver_pilon_1989466_1997570</t>
  </si>
  <si>
    <t>1997576</t>
  </si>
  <si>
    <t>2003813</t>
  </si>
  <si>
    <t>3443</t>
  </si>
  <si>
    <t>CHIMP_VST=0.109914;AC=0;CHIMP_AF=0;QEND=45260980;HUMAN_AVG_CNF=0.525;TSTART=1997576;LBK_CNF=0.581;BHCONDEL=NO;SVLEN=-6237;LOS_CNF=0.509;EXONDIST=3443;DHCONDEL=1264962;SVTYPE=DEL;CIPOS=-5,5;CHIMP_FST=.;STRAND=0;REPPARENT=LTR/ERVL-MaLR,LTR/ERVL-MaLR,Low_complexity,LINE/L1,SINE/Alu,LINE/L1,SINE/Alu,LINE/L1,LINE/L1,LINE/L1,LINE/L2,Simple_repeat,SINE/Alu;CHIMP_AVG_CNF=2.74;BNSVLEN=.;DENISOVA_CNF=0.515;AF=0;GORILLA_VST=0.104094;END=2003813;REPLEN=1,55,21,732,297,687,308,165,698,221,458,33,163;TEND=2003813;QSTART=45254743;NEAN_CNF=0.532;REPSTART=1997438,1997784,1999717,1999744,2000476,2000773,2001460,2001768,2001998,2002729,2002950,2003616,2003650;GORILLA_AF=0;SOURCE=chimpanzee;HUMAN_AF=0;CHCONDEL=chr10:43989262-43989780;ORANG_FST=.;BNS=NO;ORANG_AF=0;NS=45;LINEAGE=polymorphic;QCONTIG=chr10;REPTYPE=MLT1H2,MLT1H2,AT_rich,L1MD,AluJb,L1MD,AluY,L1MD,L1MEg,L1MEg,L2,(TTC)n,AluSx;HUMAN_AND_CHIMP_VST=0.436942;CIEND=-5,5;BNOSCORE=.;BNID=.;UNMASKEDWSSD=1804;ORANG_AVG_CNF=2.96;GORILLA_AVG_CNF=2.82;HUMAN_APE_VST=0.971624;GORILLA_FST=.;ORANG_VST=0.163772;SHARED=.,.,chimpanzee,.,.;HUMAN_APE_FST=.;AN=60;CEXON=OR6D1P;HUMAN_AND_CHIMP_FST=.</t>
  </si>
  <si>
    <t>chr10_45254743_INS_chimpanzee_000288F_1_2215942_quiver_pilon_1997576_2003813</t>
  </si>
  <si>
    <t>2003848</t>
  </si>
  <si>
    <t>2011035</t>
  </si>
  <si>
    <t>CHIMP_VST=0.152902;AC=0;CHIMP_AF=0;QEND=45261964;HUMAN_AVG_CNF=0.508;TSTART=2003848;LBK_CNF=0.482;BHCONDEL=NO;SVLEN=-7187;LOS_CNF=0.546;EXONDIST=3409;DHCONDEL=1264996;SVTYPE=DEL;CIPOS=-5,5;CHIMP_FST=.;STRAND=0;REPPARENT=SINE/Alu,SINE/MIR,SINE/Alu,SINE/MIR,Low_complexity,SINE/MIR,SINE/Alu,LINE/CR1,SINE/Alu;CHIMP_AVG_CNF=2.69;BNSVLEN=.;DENISOVA_CNF=0.515;AF=0;GORILLA_VST=0.159707;END=2011035;REPLEN=106,208,299,230,85,173,297,73,192;TEND=2011035;QSTART=45254777;NEAN_CNF=0.564;REPSTART=2003650,2004013,2004363,2004689,2006206,2006898,2007102,2009252,2010843;GORILLA_AF=0;SOURCE=chimpanzee;HUMAN_AF=0;CHCONDEL=chr10:43989262-43989780;ORANG_FST=.;BNS=NO;ORANG_AF=0;NS=45;LINEAGE=polymorphic;QCONTIG=chr10;REPTYPE=AluSx,MIR,AluSx,MIRb,T-rich,MIRc,AluSx,L3,AluSx;HUMAN_AND_CHIMP_VST=0.383664;CIEND=-5,5;BNOSCORE=.;BNID=.;UNMASKEDWSSD=3821;ORANG_AVG_CNF=2.58;GORILLA_AVG_CNF=2.83;HUMAN_APE_VST=0.986849;GORILLA_FST=.;ORANG_VST=0.126358;SHARED=.,.,chimpanzee,.,.;HUMAN_APE_FST=.;AN=60;CEXON=OR6D1P;HUMAN_AND_CHIMP_FST=.</t>
  </si>
  <si>
    <t>chr10_45254777_INS_chimpanzee_000288F_1_2215942_quiver_pilon_2003848_2011035</t>
  </si>
  <si>
    <t>2011186</t>
  </si>
  <si>
    <t>2011891</t>
  </si>
  <si>
    <t>3302</t>
  </si>
  <si>
    <t>CHIMP_VST=0.135938;AC=0;CHIMP_AF=0;QEND=45255589;HUMAN_AVG_CNF=0.0582;TSTART=2011186;LBK_CNF=0.000;BHCONDEL=NO;SVLEN=-705;LOS_CNF=0.000;EXONDIST=3302;DHCONDEL=1265103;SVTYPE=DEL;CIPOS=-5,5;CHIMP_FST=.;STRAND=0;REPPARENT=LINE/L2;CHIMP_AVG_CNF=2.37;BNSVLEN=.;DENISOVA_CNF=0.170;AF=0;GORILLA_VST=0.155503;END=2011891;REPLEN=5;TEND=2011891;QSTART=45254884;NEAN_CNF=0.068;REPSTART=2011886;GORILLA_AF=0;SOURCE=chimpanzee;HUMAN_AF=0;CHCONDEL=chr10:43989262-43989780;ORANG_FST=.;BNS=NO;ORANG_AF=0;NS=45;LINEAGE=polymorphic;QCONTIG=chr10;REPTYPE=L2c;HUMAN_AND_CHIMP_VST=0.382797;CIEND=-5,5;BNOSCORE=.;BNID=.;UNMASKEDWSSD=501;ORANG_AVG_CNF=2.29;GORILLA_AVG_CNF=2.55;HUMAN_APE_VST=0.949819;GORILLA_FST=.;ORANG_VST=0.126277;SHARED=.,.,chimpanzee,.,.;HUMAN_APE_FST=.;AN=58;CEXON=OR6D1P;HUMAN_AND_CHIMP_FST=.</t>
  </si>
  <si>
    <t>chr10_45254884_INS_chimpanzee_000288F_1_2215942_quiver_pilon_2011186_2011891</t>
  </si>
  <si>
    <t>2012098</t>
  </si>
  <si>
    <t>2012904</t>
  </si>
  <si>
    <t>3287</t>
  </si>
  <si>
    <t>CHIMP_VST=0.152177;AC=0;CHIMP_AF=0;QEND=45255705;HUMAN_AVG_CNF=0.0932;TSTART=2012098;LBK_CNF=0.000;BHCONDEL=NO;SVLEN=-806;LOS_CNF=0.133;EXONDIST=3287;DHCONDEL=1265118;SVTYPE=DEL;CIPOS=-5,5;CHIMP_FST=.;STRAND=0;REPPARENT=LTR/ERVL-MaLR,SINE/Alu;CHIMP_AVG_CNF=2.57;BNSVLEN=.;DENISOVA_CNF=0.090;AF=0;GORILLA_VST=0.123131;END=2012904;REPLEN=399,44;TEND=2012904;QSTART=45254899;NEAN_CNF=0.123;REPSTART=2012268,2012860;GORILLA_AF=0;SOURCE=chimpanzee;HUMAN_AF=0;CHCONDEL=chr10:43989262-43989780;ORANG_FST=.;BNS=NO;ORANG_AF=0;NS=45;LINEAGE=polymorphic;QCONTIG=chr10;REPTYPE=MLT1I,AluSx;HUMAN_AND_CHIMP_VST=0.344413;CIEND=-5,5;BNOSCORE=.;BNID=.;UNMASKEDWSSD=255;ORANG_AVG_CNF=2.44;GORILLA_AVG_CNF=2.59;HUMAN_APE_VST=0.927414;GORILLA_FST=.;ORANG_VST=0.114505;SHARED=.,gorilla,chimpanzee,.,.;HUMAN_APE_FST=.;AN=58;CEXON=OR6D1P;HUMAN_AND_CHIMP_FST=.</t>
  </si>
  <si>
    <t>chr10_45254899_INS_chimpanzee_000288F_1_2215942_quiver_pilon_2012098_2012904</t>
  </si>
  <si>
    <t>2014491</t>
  </si>
  <si>
    <t>2015546</t>
  </si>
  <si>
    <t>3117</t>
  </si>
  <si>
    <t>CHIMP_VST=0.149483;AC=0;CHIMP_AF=0;QEND=45256124;HUMAN_AVG_CNF=0.979;TSTART=2014491;LBK_CNF=1.158;BHCONDEL=NO;SVLEN=-1055;LOS_CNF=0.989;EXONDIST=3117;DHCONDEL=1265288;SVTYPE=DEL;CIPOS=-5,5;CHIMP_FST=.;STRAND=0;REPPARENT=DNA/hAT-Charlie,SINE/Alu;CHIMP_AVG_CNF=2.67;BNSVLEN=.;DENISOVA_CNF=0.945;AF=0;GORILLA_VST=0.0410027;END=2015546;REPLEN=133,333;TEND=2015546;QSTART=45255069;NEAN_CNF=0.782;REPSTART=2014520,2015173;GORILLA_AF=0;SOURCE=chimpanzee;HUMAN_AF=0;CHCONDEL=chr10:43989262-43989780;ORANG_FST=.;BNS=NO;ORANG_AF=0;NS=45;LINEAGE=polymorphic;QCONTIG=chr10;REPTYPE=MER103C,AluSx;HUMAN_AND_CHIMP_VST=0.319292;CIEND=-5,5;BNOSCORE=.;BNID=.;UNMASKEDWSSD=366;ORANG_AVG_CNF=2.73;GORILLA_AVG_CNF=2.45;HUMAN_APE_VST=0.878794;GORILLA_FST=.;ORANG_VST=0.135851;SHARED=.,gorilla,chimpanzee,.,.;HUMAN_APE_FST=.;AN=58;CEXON=OR6D1P;HUMAN_AND_CHIMP_FST=.</t>
  </si>
  <si>
    <t>chr10_45255069_INS_chimpanzee_000288F_1_2215942_quiver_pilon_2014491_2015546</t>
  </si>
  <si>
    <t>2016016</t>
  </si>
  <si>
    <t>2017021</t>
  </si>
  <si>
    <t>3092</t>
  </si>
  <si>
    <t>CHIMP_VST=0.111208;AC=0;CHIMP_AF=0;QEND=45256099;HUMAN_AVG_CNF=0.446;TSTART=2016016;LBK_CNF=0.375;BHCONDEL=NO;SVLEN=-1005;LOS_CNF=0.183;EXONDIST=3092;DHCONDEL=1265313;SVTYPE=DEL;CIPOS=-5,5;CHIMP_FST=.;STRAND=0;REPPARENT=LTR/ERVL-MaLR,SINE/Alu;CHIMP_AVG_CNF=2.43;BNSVLEN=.;DENISOVA_CNF=0.437;AF=0;GORILLA_VST=0.101988;END=2017021;REPLEN=58,269;TEND=2017021;QSTART=45255094;NEAN_CNF=0.374;REPSTART=2015748,2016752;GORILLA_AF=0;SOURCE=chimpanzee;HUMAN_AF=0;CHCONDEL=chr10:43989262-43989780;ORANG_FST=.;BNS=NO;ORANG_AF=0;NS=45;LINEAGE=polymorphic;QCONTIG=chr10;REPTYPE=MLT1A0,AluSx;HUMAN_AND_CHIMP_VST=0.426764;CIEND=-5,5;BNOSCORE=.;BNID=.;UNMASKEDWSSD=440;ORANG_AVG_CNF=2.61;GORILLA_AVG_CNF=2.49;HUMAN_APE_VST=0.958633;GORILLA_FST=.;ORANG_VST=0.161386;SHARED=.,gorilla,chimpanzee,.,.;HUMAN_APE_FST=.;AN=58;CEXON=OR6D1P;HUMAN_AND_CHIMP_FST=.</t>
  </si>
  <si>
    <t>chr10_45255094_INS_chimpanzee_000288F_1_2215942_quiver_pilon_2016016_2017021</t>
  </si>
  <si>
    <t>2017377</t>
  </si>
  <si>
    <t>2017720</t>
  </si>
  <si>
    <t>3065</t>
  </si>
  <si>
    <t>CHIMP_VST=0.111709;AC=0;CHIMP_AF=0;QEND=45255464;HUMAN_AVG_CNF=0;TSTART=2017377;LBK_CNF=0.000;BHCONDEL=NO;SVLEN=-343;LOS_CNF=0.000;EXONDIST=3065;DHCONDEL=1265340;SVTYPE=DEL;CIPOS=-5,5;CHIMP_FST=.;STRAND=0;REPPARENT=.;CHIMP_AVG_CNF=2.17;BNSVLEN=.;DENISOVA_CNF=0.000;AF=0;GORILLA_VST=0.0304427;END=2017720;REPLEN=.;TEND=2017720;QSTART=45255121;NEAN_CNF=0.000;REPSTART=.;GORILLA_AF=0;SOURCE=chimpanzee;HUMAN_AF=0;CHCONDEL=chr10:43989262-43989780;ORANG_FST=.;BNS=NO;ORANG_AF=0;NS=45;LINEAGE=polymorphic;QCONTIG=chr10;REPTYPE=.;HUMAN_AND_CHIMP_VST=0.379029;CIEND=-5,5;BNOSCORE=.;BNID=.;UNMASKEDWSSD=259;ORANG_AVG_CNF=2.53;GORILLA_AVG_CNF=1.92;HUMAN_APE_VST=0.890176;GORILLA_FST=.;ORANG_VST=0.167755;SHARED=.,.,chimpanzee,.,.;HUMAN_APE_FST=.;AN=58;CEXON=OR6D1P;HUMAN_AND_CHIMP_FST=.</t>
  </si>
  <si>
    <t>chr10_45255121_INS_chimpanzee_000288F_1_2215942_quiver_pilon_2017377_2017720</t>
  </si>
  <si>
    <t>2017727</t>
  </si>
  <si>
    <t>2018228</t>
  </si>
  <si>
    <t>CHIMP_VST=0.0588517;AC=0;CHIMP_AF=0;QEND=45255629;HUMAN_AVG_CNF=0.557;TSTART=2017727;LBK_CNF=0.481;BHCONDEL=NO;SVLEN=-501;LOS_CNF=0.374;EXONDIST=3058;DHCONDEL=1265347;SVTYPE=DEL;CIPOS=-5,5;CHIMP_FST=.;STRAND=0;REPPARENT=.;CHIMP_AVG_CNF=2.67;BNSVLEN=.;DENISOVA_CNF=0.766;AF=0;GORILLA_VST=0.118468;END=2018228;REPLEN=.;TEND=2018228;QSTART=45255128;NEAN_CNF=0.776;REPSTART=.;GORILLA_AF=0;SOURCE=chimpanzee;HUMAN_AF=0;CHCONDEL=chr10:43989262-43989780;ORANG_FST=.;BNS=NO;ORANG_AF=0;NS=45;LINEAGE=polymorphic;QCONTIG=chr10;REPTYPE=.;HUMAN_AND_CHIMP_VST=0.481593;CIEND=-5,5;BNOSCORE=.;BNID=.;UNMASKEDWSSD=373;ORANG_AVG_CNF=3.13;GORILLA_AVG_CNF=3.02;HUMAN_APE_VST=0.892795;GORILLA_FST=.;ORANG_VST=0.178558;SHARED=.,.,chimpanzee,.,.;HUMAN_APE_FST=.;AN=58;CEXON=OR6D1P;HUMAN_AND_CHIMP_FST=.</t>
  </si>
  <si>
    <t>chr10_45255128_INS_chimpanzee_000288F_1_2215942_quiver_pilon_2017727_2018228</t>
  </si>
  <si>
    <t>2018234</t>
  </si>
  <si>
    <t>2018713</t>
  </si>
  <si>
    <t>CHIMP_VST=0.0125409;AC=0;CHIMP_AF=0;QEND=45255613;HUMAN_AVG_CNF=0.926;TSTART=2018234;LBK_CNF=0.847;BHCONDEL=NO;SVLEN=-479;LOS_CNF=0.667;EXONDIST=3052;DHCONDEL=1265353;SVTYPE=DEL;CIPOS=-5,5;CHIMP_FST=.;STRAND=0;REPPARENT=.;CHIMP_AVG_CNF=2.68;BNSVLEN=.;DENISOVA_CNF=0.686;AF=0;GORILLA_VST=0.0902338;END=2018713;REPLEN=.;TEND=2018713;QSTART=45255134;NEAN_CNF=0.752;REPSTART=.;GORILLA_AF=0;SOURCE=chimpanzee;HUMAN_AF=0;CHCONDEL=chr10:43989262-43989780;ORANG_FST=.;BNS=NO;ORANG_AF=0;NS=45;LINEAGE=polymorphic;QCONTIG=chr10;REPTYPE=.;HUMAN_AND_CHIMP_VST=0.588916;CIEND=-5,5;BNOSCORE=.;BNID=.;UNMASKEDWSSD=428;ORANG_AVG_CNF=3.61;GORILLA_AVG_CNF=3.16;HUMAN_APE_VST=0.846112;GORILLA_FST=.;ORANG_VST=0.234658;SHARED=.,.,chimpanzee,.,.;HUMAN_APE_FST=.;AN=58;CEXON=OR6D1P;HUMAN_AND_CHIMP_FST=.</t>
  </si>
  <si>
    <t>chr10_45255134_INS_chimpanzee_000288F_1_2215942_quiver_pilon_2018234_2018713</t>
  </si>
  <si>
    <t>2018819</t>
  </si>
  <si>
    <t>2019060</t>
  </si>
  <si>
    <t>3017</t>
  </si>
  <si>
    <t>CHIMP_VST=0.238967;AC=0;CHIMP_AF=0;QEND=45255410;HUMAN_AVG_CNF=0.492;TSTART=2018819;LBK_CNF=0.472;BHCONDEL=NO;SVLEN=-241;LOS_CNF=0.493;EXONDIST=3017;DHCONDEL=1265388;SVTYPE=DEL;CIPOS=-5,5;CHIMP_FST=.;STRAND=0;REPPARENT=.;CHIMP_AVG_CNF=2.71;BNSVLEN=.;DENISOVA_CNF=0.600;AF=0;GORILLA_VST=0.0477718;END=2019060;REPLEN=.;TEND=2019060;QSTART=45255169;NEAN_CNF=0.579;REPSTART=.;GORILLA_AF=0;SOURCE=chimpanzee;HUMAN_AF=0;CHCONDEL=chr10:43989262-43989780;ORANG_FST=.;BNS=NO;ORANG_AF=0;NS=45;LINEAGE=polymorphic;QCONTIG=chr10;REPTYPE=.;HUMAN_AND_CHIMP_VST=0.249069;CIEND=-5,5;BNOSCORE=.;BNID=.;UNMASKEDWSSD=241;ORANG_AVG_CNF=2.45;GORILLA_AVG_CNF=2.29;HUMAN_APE_VST=0.917178;GORILLA_FST=.;ORANG_VST=0.101604;SHARED=.,.,chimpanzee,.,.;HUMAN_APE_FST=.;AN=58;CEXON=OR6D1P;HUMAN_AND_CHIMP_FST=.</t>
  </si>
  <si>
    <t>chr10_45255169_INS_chimpanzee_000288F_1_2215942_quiver_pilon_2018819_2019060</t>
  </si>
  <si>
    <t>2019295</t>
  </si>
  <si>
    <t>2019539</t>
  </si>
  <si>
    <t>CHIMP_VST=0.0591755;AC=0;CHIMP_AF=0;QEND=45255425;HUMAN_AVG_CNF=1.18;TSTART=2019295;LBK_CNF=1.049;BHCONDEL=NO;SVLEN=-244;LOS_CNF=1.248;EXONDIST=3005;DHCONDEL=1265400;SVTYPE=DEL;CIPOS=-5,5;CHIMP_FST=.;STRAND=0;REPPARENT=.;CHIMP_AVG_CNF=3.41;BNSVLEN=.;DENISOVA_CNF=1.680;AF=0;GORILLA_VST=0.03664;END=2019539;REPLEN=.;TEND=2019539;QSTART=45255181;NEAN_CNF=1.140;REPSTART=.;GORILLA_AF=0;SOURCE=chimpanzee;HUMAN_AF=0;CHCONDEL=chr10:43989262-43989780;ORANG_FST=.;BNS=NO;ORANG_AF=0;NS=45;LINEAGE=polymorphic;QCONTIG=chr10;REPTYPE=.;HUMAN_AND_CHIMP_VST=0.466856;CIEND=-5,5;BNOSCORE=.;BNID=.;UNMASKEDWSSD=244;ORANG_AVG_CNF=4.15;GORILLA_AVG_CNF=3.38;HUMAN_APE_VST=0.875752;GORILLA_FST=.;ORANG_VST=0.208719;SHARED=.,.,chimpanzee,.,.;HUMAN_APE_FST=.;AN=58;CEXON=OR6D1P;HUMAN_AND_CHIMP_FST=.</t>
  </si>
  <si>
    <t>chr10_45255181_INS_chimpanzee_000288F_1_2215942_quiver_pilon_2019295_2019539</t>
  </si>
  <si>
    <t>000289F_1_2188230_quiver_pilon</t>
  </si>
  <si>
    <t>310912</t>
  </si>
  <si>
    <t>312004</t>
  </si>
  <si>
    <t>ANOS2P</t>
  </si>
  <si>
    <t>16842</t>
  </si>
  <si>
    <t>CHIMP_VST=0.257309;AC=12;CHIMP_AF=0;QEND=13735907;HUMAN_AVG_CNF=0;TSTART=310912;LBK_CNF=0.000;BHCONDEL=YES;SVLEN=-1092;LOS_CNF=0.000;EXONDIST=16842;DHCONDEL=0;SVTYPE=DEL;CIPOS=-5,5;CHIMP_FST=0.832536;STRAND=1;REPPARENT=LINE/L1,SINE/Alu;CHIMP_AVG_CNF=0.548;BNSVLEN=.;DENISOVA_CNF=0.000;AF=0.5;GORILLA_VST=0;END=312004;REPLEN=366,175;TEND=312004;QSTART=13734815;NEAN_CNF=0.000;REPSTART=311581,311132;GORILLA_AF=0;SOURCE=chimpanzee;HUMAN_AF=.;CHCONDEL=.:-1-NONE;ORANG_FST=.;BNS=NO;ORANG_AF=0;NS=45;LINEAGE=chimpanzee_specific;QCONTIG=chrY;REPTYPE=L1ME3F,AluSx;HUMAN_AND_CHIMP_VST=0.0131045;CIEND=-5,5;BNOSCORE=.;BNID=.;UNMASKEDWSSD=274;ORANG_AVG_CNF=0;GORILLA_AVG_CNF=0.161;HUMAN_APE_VST=0.0710061;GORILLA_FST=.;ORANG_VST=0.027499;SHARED=.,.,chimpanzee,.,.;HUMAN_APE_FST=1;AN=24;CEXON=ANOS2P;HUMAN_AND_CHIMP_FST=.</t>
  </si>
  <si>
    <t>chrY_13734815_INS_chimpanzee_000289F_1_2188230_quiver_pilon_310912_312004</t>
  </si>
  <si>
    <t>421031</t>
  </si>
  <si>
    <t>453636</t>
  </si>
  <si>
    <t>TMSB4Y</t>
  </si>
  <si>
    <t>84953</t>
  </si>
  <si>
    <t>CHIMP_VST=0.310785;AC=12;CHIMP_AF=0;QEND=13651220;HUMAN_AVG_CNF=0;TSTART=421031;LBK_CNF=0.000;BHCONDEL=YES;SVLEN=-32605;LOS_CNF=0.000;EXONDIST=84953;DHCONDEL=0;SVTYPE=DEL;CIPOS=-5,5;CHIMP_FST=0.625;STRAND=1;REPPARENT=LINE/L1,LTR/ERV1,SINE/Alu,LTR/ERV1,SINE/Alu,LTR/ERV1,LTR/ERV1,SINE/Alu,LTR/ERV1,LTR/ERV1,LTR/ERV1,LTR/ERV1,LTR/ERV1,LTR/ERV1,LTR/ERV1,LTR/ERV1,LTR/ERV1,LTR/ERV1,LTR/ERV1,LTR/ERV1,LTR/ERV1,LTR/ERV1,LTR/ERV1,LTR/ERV1,LTR/ERV1,LTR/ERV1,LINE/L1,Simple_repeat,LINE/L1,LTR/ERV1,SINE/Alu,LTR/ERV1,SINE/Alu,LTR/ERV1,SINE/Alu,SINE/Alu,LTR/ERV1,LTR/ERV1,LTR/ERV1,Simple_repeat,LINE/L1,LINE/L1,LINE/L1,LINE/L1,Simple_repeat,LINE/L1,LINE/L1,LTR/ERVK,LTR/ERVK,LINE/L1,LTR/ERVK,LINE/L1,LINE/L1;CHIMP_AVG_CNF=0.543;BNSVLEN=.;DENISOVA_CNF=0.000;AF=0.4;GORILLA_VST=0;END=453636;REPLEN=196,982,294,35,311,900,264,230,1746,282,199,71,285,53,302,659,173,622,249,150,243,227,471,579,232,155,976,20,1773,37,300,215,308,455,268,131,75,121,88,26,369,997,2372,1135,88,366,98,635,352,511,741,2816,6132;TEND=453636;QSTART=13618615;NEAN_CNF=0.000;REPSTART=421011,421266,422248,422542,422577,422888,426621,426889,427181,428962,429269,429485,429564,429869,429948,430250,430909,431082,431704,432016,432299,432523,432751,433237,433989,434296,434604,435580,435600,437401,437438,437738,437953,438261,438717,438987,439126,439209,445474,445562,445891,446330,447324,449696,450831,450923,451299,451397,452032,452384,452895,423788,439340;GORILLA_AF=0;SOURCE=chimpanzee;HUMAN_AF=.;CHCONDEL=.:-1-NONE;ORANG_FST=.;BNS=NO;ORANG_AF=0;NS=45;LINEAGE=polymorphic;QCONTIG=chrY;REPTYPE=L1P3,ERV24B_Prim-int,AluY,ERV24B_Prim-int,AluJb,ERV24B_Prim-int,ERV24B_Prim-int,AluSx,LTR12D,LTR24B,LTR8,MER4D1,HERV35I-int,LTR8A,LTR8,LTR76,LTR8,MER61F,LTR8,LTR24B,LTR34,LTR59,MER4A1,MER4-int,MER4-int,MER4B-int,L1PA8,(TTG)n,L1PA8,MER4-int,AluSx,MER4-int,AluSx,MER4-int,AluSx,AluSx,MER41-int,MER41-int,MER41-int,(T)n,L1PB1,L1PB,L1PB,L1PB1,(TATATG)n,L1PB1,L1PB,LTR14B,HERVK14-int,L1PA5,HERVK14-int,L1PA3,L1PA4;HUMAN_AND_CHIMP_VST=0.0225424;CIEND=-5,5;BNOSCORE=.;BNID=.;UNMASKEDWSSD=239;ORANG_AVG_CNF=0.0532;GORILLA_AVG_CNF=0.0831;HUMAN_APE_VST=0.0864343;GORILLA_FST=.;ORANG_VST=0.0107006;SHARED=.,.,chimpanzee,.,.;HUMAN_APE_FST=1;AN=30;CEXON=TMSB4Y;HUMAN_AND_CHIMP_FST=.</t>
  </si>
  <si>
    <t>chrY_13618615_INS_chimpanzee_000289F_1_2188230_quiver_pilon_421031_453636</t>
  </si>
  <si>
    <t>623553</t>
  </si>
  <si>
    <t>624846</t>
  </si>
  <si>
    <t>UTY</t>
  </si>
  <si>
    <t>CHIMP_VST=.;AC=12;CHIMP_AF=0;QEND=13449267;HUMAN_AVG_CNF=.;TSTART=623553;LBK_CNF=.;BHCONDEL=YES;SVLEN=-1293;LOS_CNF=.;EXONDIST=1044;DHCONDEL=0;SVTYPE=DEL;CIPOS=-5,5;CHIMP_FST=0.479393;STRAND=1;REPPARENT=LINE/L1,LINE/L1,LINE/L1;CHIMP_AVG_CNF=.;BNSVLEN=.;DENISOVA_CNF=.;AF=0.352941;GORILLA_VST=.;END=624846;REPLEN=96,149,894;TEND=624846;QSTART=13447974;NEAN_CNF=.;REPSTART=623074,623700,623952;GORILLA_AF=0;SOURCE=chimpanzee;HUMAN_AF=.;CHCONDEL=.:-1-NONE;ORANG_FST=.;BNS=NO;ORANG_AF=0;NS=45;LINEAGE=polymorphic;QCONTIG=chrY;REPTYPE=L1M4,L1MB8,L1M3a;HUMAN_AND_CHIMP_VST=.;CIEND=-5,5;BNOSCORE=.;BNID=.;UNMASKEDWSSD=28;ORANG_AVG_CNF=.;GORILLA_AVG_CNF=.;HUMAN_APE_VST=.;GORILLA_FST=.;ORANG_VST=.;SHARED=.,.,chimpanzee,.,.;HUMAN_APE_FST=1;AN=34;CEXON=UTY;HUMAN_AND_CHIMP_FST=0.507463</t>
  </si>
  <si>
    <t>chrY_13447974_INS_chimpanzee_000289F_1_2188230_quiver_pilon_623553_624846</t>
  </si>
  <si>
    <t>2017086</t>
  </si>
  <si>
    <t>2017164</t>
  </si>
  <si>
    <t>SURF6P1</t>
  </si>
  <si>
    <t>388454</t>
  </si>
  <si>
    <t>CHIMP_VST=.;AC=12;CHIMP_AF=0;QEND=16804451;HUMAN_AVG_CNF=.;TSTART=2017086;LBK_CNF=.;BHCONDEL=YES;SVLEN=-78;LOS_CNF=.;EXONDIST=388454;DHCONDEL=0;SVTYPE=DEL;CIPOS=-5,5;CHIMP_FST=0.625;STRAND=0;REPPARENT=LTR/ERV1;CHIMP_AVG_CNF=.;BNSVLEN=.;DENISOVA_CNF=.;AF=0.4;GORILLA_VST=.;END=2017164;REPLEN=78;TEND=2017164;QSTART=16804373;NEAN_CNF=.;REPSTART=2017075;GORILLA_AF=0;SOURCE=chimpanzee;HUMAN_AF=.;CHCONDEL=.:-1-NONE;ORANG_FST=.;BNS=NO;ORANG_AF=0;NS=45;LINEAGE=polymorphic;QCONTIG=chrY;REPTYPE=MER57B2;HUMAN_AND_CHIMP_VST=.;CIEND=-5,5;BNOSCORE=.;BNID=.;UNMASKEDWSSD=0;ORANG_AVG_CNF=.;GORILLA_AVG_CNF=.;HUMAN_APE_VST=.;GORILLA_FST=.;ORANG_VST=.;SHARED=.,.,chimpanzee,.,.;HUMAN_APE_FST=1;AN=30;CEXON=SURF6P1;HUMAN_AND_CHIMP_FST=.</t>
  </si>
  <si>
    <t>chrY_16804373_INS_chimpanzee_000289F_1_2188230_quiver_pilon_2017086_2017164</t>
  </si>
  <si>
    <t>000290F_1_2200737_quiver_pilon</t>
  </si>
  <si>
    <t>145210</t>
  </si>
  <si>
    <t>146198</t>
  </si>
  <si>
    <t>SNORA20</t>
  </si>
  <si>
    <t>108330</t>
  </si>
  <si>
    <t>CHIMP_VST=.;AC=10;CHIMP_AF=0;QEND=16030907;HUMAN_AVG_CNF=.;TSTART=145210;LBK_CNF=.;BHCONDEL=YES;SVLEN=-988;LOS_CNF=.;EXONDIST=108330;DHCONDEL=0;SVTYPE=DEL;CIPOS=-5,5;CHIMP_FST=1;STRAND=1;REPPARENT=LINE/L1,LTR/ERVK;CHIMP_AVG_CNF=.;BNSVLEN=.;DENISOVA_CNF=.;AF=0.5;GORILLA_VST=.;END=146198;REPLEN=6,982;TEND=146198;QSTART=16029919;NEAN_CNF=.;REPSTART=143063,145216;GORILLA_AF=0;SOURCE=chimpanzee;HUMAN_AF=.;CHCONDEL=.:-1-NONE;ORANG_FST=.;BNS=NO;ORANG_AF=0;NS=45;LINEAGE=chimpanzee_specific;QCONTIG=chrY;REPTYPE=L1PA3,LTR5_Hs;HUMAN_AND_CHIMP_VST=.;CIEND=-5,5;BNOSCORE=.;BNID=.;UNMASKEDWSSD=0;ORANG_AVG_CNF=.;GORILLA_AVG_CNF=.;HUMAN_APE_VST=.;GORILLA_FST=.;ORANG_VST=.;SHARED=.,.,chimpanzee,.,.;HUMAN_APE_FST=1;AN=20;CEXON=SNORA20;HUMAN_AND_CHIMP_FST=.</t>
  </si>
  <si>
    <t>chrY_16029919_INS_chimpanzee_000290F_1_2200737_quiver_pilon_145210_146198</t>
  </si>
  <si>
    <t>211298</t>
  </si>
  <si>
    <t>211775</t>
  </si>
  <si>
    <t>167828</t>
  </si>
  <si>
    <t>CHIMP_VST=0.228627;AC=12;CHIMP_AF=0;QEND=15970898;HUMAN_AVG_CNF=0;TSTART=211298;LBK_CNF=0.000;BHCONDEL=YES;SVLEN=-477;LOS_CNF=0.000;EXONDIST=167828;DHCONDEL=0;SVTYPE=DEL;CIPOS=-5,5;CHIMP_FST=0.518389;STRAND=1;REPPARENT=.;CHIMP_AVG_CNF=0.569;BNSVLEN=.;DENISOVA_CNF=0.000;AF=0.375;GORILLA_VST=5.2597e-05;END=211775;REPLEN=.;TEND=211775;QSTART=15970421;NEAN_CNF=0.000;REPSTART=.;GORILLA_AF=0;SOURCE=chimpanzee;HUMAN_AF=.;CHCONDEL=.:-1-NONE;ORANG_FST=.;BNS=NO;ORANG_AF=0;NS=45;LINEAGE=polymorphic;QCONTIG=chrY;REPTYPE=.;HUMAN_AND_CHIMP_VST=0;CIEND=-5,5;BNOSCORE=.;BNID=.;UNMASKEDWSSD=390;ORANG_AVG_CNF=0.259;GORILLA_AVG_CNF=0.123;HUMAN_APE_VST=0.176129;GORILLA_FST=.;ORANG_VST=0;SHARED=.,.,chimpanzee,.,.;HUMAN_APE_FST=1;AN=32;CEXON=SNORA20;HUMAN_AND_CHIMP_FST=0.518389</t>
  </si>
  <si>
    <t>chrY_15970421_INS_chimpanzee_000290F_1_2200737_quiver_pilon_211298_211775</t>
  </si>
  <si>
    <t>245832</t>
  </si>
  <si>
    <t>245950</t>
  </si>
  <si>
    <t>201766</t>
  </si>
  <si>
    <t>CHIMP_VST=0.254261;AC=10;CHIMP_AF=0;QEND=15936601;HUMAN_AVG_CNF=0.175;TSTART=245832;LBK_CNF=0.380;BHCONDEL=YES;SVLEN=-118;LOS_CNF=0.000;EXONDIST=201766;DHCONDEL=0;SVTYPE=DEL;CIPOS=-5,5;CHIMP_FST=0.467639;STRAND=1;REPPARENT=.;CHIMP_AVG_CNF=0.708;BNSVLEN=.;DENISOVA_CNF=0.085;AF=0.333333;GORILLA_VST=0.00797896;END=245950;REPLEN=.;TEND=245950;QSTART=15936483;NEAN_CNF=0.033;REPSTART=.;GORILLA_AF=0;SOURCE=chimpanzee;HUMAN_AF=.;CHCONDEL=.:-1-NONE;ORANG_FST=.;BNS=NO;ORANG_AF=0;NS=45;LINEAGE=polymorphic;QCONTIG=chrY;REPTYPE=.;HUMAN_AND_CHIMP_VST=0;CIEND=-5,5;BNOSCORE=.;BNID=.;UNMASKEDWSSD=103;ORANG_AVG_CNF=0.334;GORILLA_AVG_CNF=0.237;HUMAN_APE_VST=0.110154;GORILLA_FST=.;ORANG_VST=0;SHARED=.,.,chimpanzee,.,.;HUMAN_APE_FST=0.828943;AN=30;CEXON=SNORA20;HUMAN_AND_CHIMP_FST=.</t>
  </si>
  <si>
    <t>chrY_15936483_INS_chimpanzee_000290F_1_2200737_quiver_pilon_245832_245950</t>
  </si>
  <si>
    <t>742553</t>
  </si>
  <si>
    <t>742674</t>
  </si>
  <si>
    <t>NLGN4Y</t>
  </si>
  <si>
    <t>30367</t>
  </si>
  <si>
    <t>CHIMP_VST=.;AC=10;CHIMP_AF=0;QEND=14689214;HUMAN_AVG_CNF=.;TSTART=742553;LBK_CNF=.;BHCONDEL=YES;SVLEN=-121;LOS_CNF=.;EXONDIST=30367;DHCONDEL=0;SVTYPE=DEL;CIPOS=-5,5;CHIMP_FST=0.683271;STRAND=0;REPPARENT=LINE/L2,LTR/ERVL-MaLR;CHIMP_AVG_CNF=.;BNSVLEN=.;DENISOVA_CNF=.;AF=0.416667;GORILLA_VST=.;END=742674;REPLEN=6,72;TEND=742674;QSTART=14689093;NEAN_CNF=.;REPSTART=742488,742602;GORILLA_AF=0;SOURCE=chimpanzee;HUMAN_AF=.;CHCONDEL=.:-1-NONE;ORANG_FST=.;BNS=NO;ORANG_AF=0;NS=45;LINEAGE=polymorphic;QCONTIG=chrY;REPTYPE=L2a,MLT1I;HUMAN_AND_CHIMP_VST=.;CIEND=-5,5;BNOSCORE=.;BNID=.;UNMASKEDWSSD=0;ORANG_AVG_CNF=.;GORILLA_AVG_CNF=.;HUMAN_APE_VST=.;GORILLA_FST=.;ORANG_VST=.;SHARED=.,.,chimpanzee,.,.;HUMAN_APE_FST=0.82;AN=24;CEXON=NLGN4Y;HUMAN_AND_CHIMP_FST=.</t>
  </si>
  <si>
    <t>chrY_14689093_INS_chimpanzee_000290F_1_2200737_quiver_pilon_742553_742674</t>
  </si>
  <si>
    <t>977568</t>
  </si>
  <si>
    <t>978792</t>
  </si>
  <si>
    <t>CYCSP46</t>
  </si>
  <si>
    <t>CHIMP_VST=0.286904;AC=11;CHIMP_AF=0;QEND=14932864;HUMAN_AVG_CNF=0.008;TSTART=977568;LBK_CNF=0.000;BHCONDEL=YES;SVLEN=-1224;LOS_CNF=0.000;EXONDIST=9908;DHCONDEL=0;SVTYPE=DEL;CIPOS=-5,5;CHIMP_FST=0.574806;STRAND=0;REPPARENT=.;CHIMP_AVG_CNF=0.628;BNSVLEN=.;DENISOVA_CNF=0.000;AF=0.392857;GORILLA_VST=0.0377423;END=978792;REPLEN=.;TEND=978792;QSTART=14931640;NEAN_CNF=0.066;REPSTART=.;GORILLA_AF=0;SOURCE=chimpanzee;HUMAN_AF=.;CHCONDEL=.:-1-NONE;ORANG_FST=.;BNS=NO;ORANG_AF=0;NS=45;LINEAGE=polymorphic;QCONTIG=chrY;REPTYPE=.;HUMAN_AND_CHIMP_VST=0.0128993;CIEND=-5,5;BNOSCORE=.;BNID=.;UNMASKEDWSSD=1124;ORANG_AVG_CNF=0.167;GORILLA_AVG_CNF=0;HUMAN_APE_VST=0.0876553;GORILLA_FST=.;ORANG_VST=0;SHARED=.,.,chimpanzee,.,.;HUMAN_APE_FST=0.912022;AN=28;CEXON=CYCSP46;HUMAN_AND_CHIMP_FST=.</t>
  </si>
  <si>
    <t>chrY_14931640_INS_chimpanzee_000290F_1_2200737_quiver_pilon_977568_978792</t>
  </si>
  <si>
    <t>1288417</t>
  </si>
  <si>
    <t>1288681</t>
  </si>
  <si>
    <t>PUDPP1</t>
  </si>
  <si>
    <t>100835</t>
  </si>
  <si>
    <t>CHIMP_VST=.;AC=12;CHIMP_AF=0;QEND=15248092;HUMAN_AVG_CNF=.;TSTART=1288417;LBK_CNF=.;BHCONDEL=YES;SVLEN=-264;LOS_CNF=.;EXONDIST=100835;DHCONDEL=0;SVTYPE=DEL;CIPOS=-5,5;CHIMP_FST=0.715808;STRAND=0;REPPARENT=SINE/Alu;CHIMP_AVG_CNF=.;BNSVLEN=.;DENISOVA_CNF=.;AF=0.461538;GORILLA_VST=.;END=1288681;REPLEN=131;TEND=1288681;QSTART=15247828;NEAN_CNF=.;REPSTART=1288550;GORILLA_AF=0;SOURCE=chimpanzee;HUMAN_AF=.;CHCONDEL=.:-1-NONE;ORANG_FST=.;BNS=NO;ORANG_AF=0;NS=45;LINEAGE=polymorphic;QCONTIG=chrY;REPTYPE=AluJb;HUMAN_AND_CHIMP_VST=.;CIEND=-5,5;BNOSCORE=.;BNID=.;UNMASKEDWSSD=75;ORANG_AVG_CNF=.;GORILLA_AVG_CNF=.;HUMAN_APE_VST=.;GORILLA_FST=.;ORANG_VST=.;SHARED=.,.,chimpanzee,.,.;HUMAN_APE_FST=1;AN=26;CEXON=PUDPP1;HUMAN_AND_CHIMP_FST=.</t>
  </si>
  <si>
    <t>chrY_15247828_INS_chimpanzee_000290F_1_2200737_quiver_pilon_1288417_1288681</t>
  </si>
  <si>
    <t>1296178</t>
  </si>
  <si>
    <t>1296473</t>
  </si>
  <si>
    <t>93353</t>
  </si>
  <si>
    <t>CHIMP_VST=.;AC=12;CHIMP_AF=0;QEND=15255605;HUMAN_AVG_CNF=.;TSTART=1296178;LBK_CNF=.;BHCONDEL=YES;SVLEN=-295;LOS_CNF=.;EXONDIST=93353;DHCONDEL=0;SVTYPE=DEL;CIPOS=-5,5;CHIMP_FST=0.567568;STRAND=0;REPPARENT=LTR/ERV1;CHIMP_AVG_CNF=.;BNSVLEN=.;DENISOVA_CNF=.;AF=0.4;GORILLA_VST=.;END=1296473;REPLEN=295;TEND=1296473;QSTART=15255310;NEAN_CNF=.;REPSTART=1296024;GORILLA_AF=0;SOURCE=chimpanzee;HUMAN_AF=.;CHCONDEL=.:-1-NONE;ORANG_FST=.;BNS=NO;ORANG_AF=0;NS=45;LINEAGE=polymorphic;QCONTIG=chrY;REPTYPE=HERVE_a-int;HUMAN_AND_CHIMP_VST=.;CIEND=-5,5;BNOSCORE=.;BNID=.;UNMASKEDWSSD=0;ORANG_AVG_CNF=.;GORILLA_AVG_CNF=.;HUMAN_APE_VST=.;GORILLA_FST=.;ORANG_VST=.;SHARED=.,.,chimpanzee,.,.;HUMAN_APE_FST=0.835777;AN=30;CEXON=PUDPP1;HUMAN_AND_CHIMP_FST=.</t>
  </si>
  <si>
    <t>chrY_15255310_INS_chimpanzee_000290F_1_2200737_quiver_pilon_1296178_1296473</t>
  </si>
  <si>
    <t>1543193</t>
  </si>
  <si>
    <t>1552110</t>
  </si>
  <si>
    <t>41505</t>
  </si>
  <si>
    <t>CHIMP_VST=.;AC=12;CHIMP_AF=0;QEND=15506497;HUMAN_AVG_CNF=.;TSTART=1543193;LBK_CNF=.;BHCONDEL=YES;SVLEN=-8917;LOS_CNF=.;EXONDIST=41505;DHCONDEL=0;SVTYPE=DEL;CIPOS=-5,5;CHIMP_FST=1;STRAND=0;REPPARENT=LTR/ERV1,LTR/ERV1,LTR/ERV1;CHIMP_AVG_CNF=.;BNSVLEN=.;DENISOVA_CNF=.;AF=0.545455;GORILLA_VST=.;END=1552110;REPLEN=410,8094,409;TEND=1552110;QSTART=15497580;NEAN_CNF=.;REPSTART=1543197,1543607,1551701;GORILLA_AF=0;SOURCE=chimpanzee;HUMAN_AF=.;CHCONDEL=.:-1-NONE;ORANG_FST=.;BNS=NO;ORANG_AF=0;NS=45;LINEAGE=chimpanzee_specific;QCONTIG=chrY;REPTYPE=PTERV1a_LTR,PTERV1a-int,PTERV1a_LTR;HUMAN_AND_CHIMP_VST=.;CIEND=-5,5;BNOSCORE=.;BNID=.;UNMASKEDWSSD=0;ORANG_AVG_CNF=.;GORILLA_AVG_CNF=.;HUMAN_APE_VST=.;GORILLA_FST=.;ORANG_VST=.;SHARED=.,.,chimpanzee,.,.;HUMAN_APE_FST=1;AN=22;CEXON=PUDPP1;HUMAN_AND_CHIMP_FST=.</t>
  </si>
  <si>
    <t>chrY_15497580_INS_chimpanzee_000290F_1_2200737_quiver_pilon_1543193_1552110</t>
  </si>
  <si>
    <t>1848830</t>
  </si>
  <si>
    <t>1849392</t>
  </si>
  <si>
    <t>STSP1</t>
  </si>
  <si>
    <t>177733</t>
  </si>
  <si>
    <t>CHIMP_VST=.;AC=12;CHIMP_AF=0;QEND=15771627;HUMAN_AVG_CNF=.;TSTART=1848830;LBK_CNF=.;BHCONDEL=YES;SVLEN=-562;LOS_CNF=.;EXONDIST=177733;DHCONDEL=0;SVTYPE=DEL;CIPOS=-5,5;CHIMP_FST=0.832;STRAND=0;REPPARENT=LTR/ERV1;CHIMP_AVG_CNF=.;BNSVLEN=.;DENISOVA_CNF=.;AF=0.461538;GORILLA_VST=.;END=1849392;REPLEN=562;TEND=1849392;QSTART=15771065;NEAN_CNF=.;REPSTART=1848319;GORILLA_AF=0;SOURCE=chimpanzee;HUMAN_AF=.;CHCONDEL=.:-1-NONE;ORANG_FST=.;BNS=NO;ORANG_AF=0;NS=45;LINEAGE=chimpanzee_specific;QCONTIG=chrY;REPTYPE=HERV9-int;HUMAN_AND_CHIMP_VST=.;CIEND=-5,5;BNOSCORE=.;BNID=.;UNMASKEDWSSD=0;ORANG_AVG_CNF=.;GORILLA_AVG_CNF=.;HUMAN_APE_VST=.;GORILLA_FST=.;ORANG_VST=.;SHARED=.,.,chimpanzee,.,.;HUMAN_APE_FST=1;AN=26;CEXON=STSP1;HUMAN_AND_CHIMP_FST=.</t>
  </si>
  <si>
    <t>chrY_15771065_INS_chimpanzee_000290F_1_2200737_quiver_pilon_1848830_1849392</t>
  </si>
  <si>
    <t>000291F_1_2164544_quiver_pilon</t>
  </si>
  <si>
    <t>113503</t>
  </si>
  <si>
    <t>136872</t>
  </si>
  <si>
    <t>MYOM2</t>
  </si>
  <si>
    <t>panTro2_hCONDEL.293</t>
  </si>
  <si>
    <t>000291F_1_2164544_quiver_pilon:114824-114870,000291F_1_2164544_quiver_pilon:114917-115015,000291F_1_2164544_quiver_pilon:115984-116009,000291F_1_2164544_quiver_pilon:116092-116119,000291F_1_2164544_quiver_pilon:116189-116237,000291F_1_2164544_quiver_pilon:116286-116320,000291F_1_2164544_quiver_pilon:117612-117640</t>
  </si>
  <si>
    <t>CHIMP_VST=0.191461;AC=0;CHIMP_AF=0;QEND=2182018;HUMAN_AVG_CNF=0;TSTART=113503;LBK_CNF=0.000;BHCONDEL=YES;SVLEN=-23369;LOS_CNF=0.000;EXONDIST=6505;DHCONDEL=2;SVTYPE=DEL;CIPOS=-5,5;CHIMP_FST=.;STRAND=1;REPPARENT=SINE/MIR,Simple_repeat,Simple_repeat,Simple_repeat,Simple_repeat,Simple_repeat,SINE/MIR,LINE/L1,DNA/hAT-Tip100,LTR/Gypsy,Simple_repeat,LINE/L1,Low_complexity,LINE/L2,LINE/L1,LINE/L1,LINE/L1,Low_complexity,SINE/MIR,LINE/L1,LTR/ERVL-MaLR,Low_complexity,LINE/L1,LINE/L1,LINE/L1,LINE/L1,LINE/L1,LINE/L1,LINE/L1,SINE/Alu;CHIMP_AVG_CNF=2.2;BNSVLEN=.;DENISOVA_CNF=0.000;AF=0;GORILLA_VST=0.143955;END=136872;REPLEN=108,38,326,180,179,176,145,863,67,126,78,242,46,107,758,58,1308,31,178,56,362,70,188,187,88,221,201,158,192,57;TEND=136872;QSTART=2158649;NEAN_CNF=0.000;REPSTART=114412,115346,116759,117052,117250,117448,117629,117912,121593,122606,123806,123890,124139,124350,127364,128205,128261,130646,130778,131175,131873,132387,132679,134352,134684,134776,135013,136315,136588,136815;GORILLA_AF=0;SOURCE=chimpanzee;HUMAN_AF=.;CHCONDEL=chr8:2158650-2158670;ORANG_FST=.;BNS=NO;ORANG_AF=0;NS=45;LINEAGE=human_specific;QCONTIG=chr8;REPTYPE=MIR3,(CA)n,(CAT)n,(CACCAT)n,(CCA)n,(CAT)n,MIRb,L1PA16,MER115,MamGypLTR3,(TAGA)n,HAL1b,AT_rich,L2c,L1M3de,L1M3de,L1M3de,AT_rich,MIRb,L1MA9,MSTB,AT_rich,L1MA9,L1MC,L1MC,L1PB,L1M5,L1M5,L1ME3Cz,AluSx;HUMAN_AND_CHIMP_VST=0.329255;CIEND=-5,5;BNOSCORE=.;BNID=.;UNMASKEDWSSD=10181;ORANG_AVG_CNF=1.95;GORILLA_AVG_CNF=2.2;HUMAN_APE_VST=0.975588;GORILLA_FST=.;ORANG_VST=0.106238;SHARED=orangutan,gorilla,chimpanzee,.,.;HUMAN_APE_FST=.;AN=84;CEXON=MYOM2;HUMAN_AND_CHIMP_FST=.</t>
  </si>
  <si>
    <t>chr8_2158649_INS_chimpanzee_000291F_1_2164544_quiver_pilon_113503_136872</t>
  </si>
  <si>
    <t>411325</t>
  </si>
  <si>
    <t>411556</t>
  </si>
  <si>
    <t>ARHGEF10,KBTBD11-OT1</t>
  </si>
  <si>
    <t>3360</t>
  </si>
  <si>
    <t>CHIMP_VST=.;AC=30;CHIMP_AF=0;QEND=1890441;HUMAN_AVG_CNF=.;TSTART=411325;LBK_CNF=.;BHCONDEL=NO;SVLEN=-231;LOS_CNF=.;EXONDIST=3360;DHCONDEL=268441;SVTYPE=DEL;CIPOS=-5,5;CHIMP_FST=0.505271;STRAND=1;REPPARENT=.;CHIMP_AVG_CNF=.;BNSVLEN=.;DENISOVA_CNF=.;AF=0.340909;GORILLA_VST=.;END=411556;REPLEN=.;TEND=411556;QSTART=1890210;NEAN_CNF=.;REPSTART=.;GORILLA_AF=0.0625;SOURCE=chimpanzee;HUMAN_AF=.;CHCONDEL=chr8:2158650-2158670;ORANG_FST=0.505271;BNS=NO;ORANG_AF=0;NS=45;LINEAGE=polymorphic;QCONTIG=chr8;REPTYPE=.;HUMAN_AND_CHIMP_VST=.;CIEND=-5,5;BNOSCORE=.;BNID=.;UNMASKEDWSSD=0;ORANG_AVG_CNF=.;GORILLA_AVG_CNF=.;HUMAN_APE_VST=.;GORILLA_FST=0.359913;ORANG_VST=.;SHARED=.,.,chimpanzee,.,.;HUMAN_APE_FST=0.890341;AN=88;CEXON=ARHGEF10,KBTBD11-OT1;HUMAN_AND_CHIMP_FST=0.494999</t>
  </si>
  <si>
    <t>chr8_1890210_INS_chimpanzee_000291F_1_2164544_quiver_pilon_411325_411556</t>
  </si>
  <si>
    <t>779838</t>
  </si>
  <si>
    <t>781676</t>
  </si>
  <si>
    <t>DLGAP2</t>
  </si>
  <si>
    <t>3359</t>
  </si>
  <si>
    <t>CHIMP_VST=0.230368;AC=5;CHIMP_AF=0;QEND=1547106;HUMAN_AVG_CNF=0;TSTART=779838;LBK_CNF=0.000;BHCONDEL=NO;SVLEN=-1838;LOS_CNF=0.000;EXONDIST=3359;DHCONDEL=613383;SVTYPE=DEL;CIPOS=-5,5;CHIMP_FST=0.07281;STRAND=1;REPPARENT=LINE/L1;CHIMP_AVG_CNF=1.95;BNSVLEN=.;DENISOVA_CNF=0.000;AF=0.0555556;GORILLA_VST=0.192583;END=781676;REPLEN=893;TEND=781676;QSTART=1545268;NEAN_CNF=0.000;REPSTART=780783;GORILLA_AF=0;SOURCE=chimpanzee;HUMAN_AF=.;CHCONDEL=chr8:2158650-2158670;ORANG_FST=0.0713259;BNS=NO;ORANG_AF=0;NS=45;LINEAGE=human_specific;QCONTIG=chr8;REPTYPE=L1MB7;HUMAN_AND_CHIMP_VST=0.236688;CIEND=-5,5;BNOSCORE=.;BNID=.;UNMASKEDWSSD=731;ORANG_AVG_CNF=1.42;GORILLA_AVG_CNF=2;HUMAN_APE_VST=0.881137;GORILLA_FST=0.078515;ORANG_VST=0.0531377;SHARED=orangutan,gorilla,chimpanzee,.,.;HUMAN_APE_FST=0.151103;AN=90;CEXON=DLGAP2;HUMAN_AND_CHIMP_FST=0.0791371</t>
  </si>
  <si>
    <t>chr8_1545268_INS_chimpanzee_000291F_1_2164544_quiver_pilon_779838_781676</t>
  </si>
  <si>
    <t>1007367</t>
  </si>
  <si>
    <t>1010362</t>
  </si>
  <si>
    <t>CTD-2281E23.1</t>
  </si>
  <si>
    <t>16146</t>
  </si>
  <si>
    <t>CHIMP_VST=0.201957;AC=1;CHIMP_AF=0;QEND=1321749;HUMAN_AVG_CNF=0;TSTART=1007367;LBK_CNF=0.000;BHCONDEL=NO;SVLEN=-2995;LOS_CNF=0.000;EXONDIST=16146;DHCONDEL=839897;SVTYPE=DEL;CIPOS=-5,5;CHIMP_FST=-0.0120582;STRAND=1;REPPARENT=LTR/ERVL-MaLR,LINE/L1;CHIMP_AVG_CNF=1.93;BNSVLEN=.;DENISOVA_CNF=0.000;AF=0.0111111;GORILLA_VST=0.123347;END=1010362;REPLEN=407,242;TEND=1010362;QSTART=1318754;NEAN_CNF=0.000;REPSTART=1007831,1008652;GORILLA_AF=0;SOURCE=chimpanzee;HUMAN_AF=.;CHCONDEL=chr8:2158650-2158670;ORANG_FST=0.0326296;BNS=NO;ORANG_AF=0.0454545;NS=45;LINEAGE=human_specific;QCONTIG=chr8;REPTYPE=MLT1C,L1MB7;HUMAN_AND_CHIMP_VST=0.30136;CIEND=-5,5;BNOSCORE=.;BNID=.;UNMASKEDWSSD=1473;ORANG_AVG_CNF=1.68;GORILLA_AVG_CNF=1.86;HUMAN_APE_VST=0.947946;GORILLA_FST=-0.0156889;ORANG_VST=0.0989222;SHARED=orangutan,gorilla,chimpanzee,.,.;HUMAN_APE_FST=-0.00568984;AN=90;CEXON=CTD-2281E23.1;HUMAN_AND_CHIMP_FST=0.00438973</t>
  </si>
  <si>
    <t>chr8_1318754_INS_chimpanzee_000291F_1_2164544_quiver_pilon_1007367_1010362</t>
  </si>
  <si>
    <t>1238650</t>
  </si>
  <si>
    <t>1240139</t>
  </si>
  <si>
    <t>18430</t>
  </si>
  <si>
    <t>CHIMP_VST=0.188963;AC=22;CHIMP_AF=0;QEND=1087942;HUMAN_AVG_CNF=0;TSTART=1238650;LBK_CNF=0.000;BHCONDEL=NO;SVLEN=-1489;LOS_CNF=0.000;EXONDIST=18430;DHCONDEL=1072198;SVTYPE=DEL;CIPOS=-5,5;CHIMP_FST=0.374739;STRAND=1;REPPARENT=LINE/L1,LINE/L1;CHIMP_AVG_CNF=2.25;BNSVLEN=.;DENISOVA_CNF=0.000;AF=0.244444;GORILLA_VST=0.0805733;END=1240139;REPLEN=219,1013;TEND=1240139;QSTART=1086453;NEAN_CNF=0.000;REPSTART=1237782,1239126;GORILLA_AF=0;SOURCE=chimpanzee;HUMAN_AF=.;CHCONDEL=chr8:2158650-2158670;ORANG_FST=0.370051;BNS=NO;ORANG_AF=0;NS=45;LINEAGE=human_specific;QCONTIG=chr8;REPTYPE=L1M1,L1MA7;HUMAN_AND_CHIMP_VST=0.242324;CIEND=-5,5;BNOSCORE=.;BNID=.;UNMASKEDWSSD=106;ORANG_AVG_CNF=1.94;GORILLA_AVG_CNF=2.04;HUMAN_APE_VST=0.825296;GORILLA_FST=0.393695;ORANG_VST=0.079727;SHARED=orangutan,gorilla,chimpanzee,.,.;HUMAN_APE_FST=0.702079;AN=90;CEXON=DLGAP2;HUMAN_AND_CHIMP_FST=0.412738</t>
  </si>
  <si>
    <t>chr8_1086453_INS_chimpanzee_000291F_1_2164544_quiver_pilon_1238650_1240139</t>
  </si>
  <si>
    <t>1344351</t>
  </si>
  <si>
    <t>1349247</t>
  </si>
  <si>
    <t>21656</t>
  </si>
  <si>
    <t>CHIMP_VST=0.336568;AC=30;CHIMP_AF=0;QEND=985354;HUMAN_AVG_CNF=0;TSTART=1344351;LBK_CNF=0.000;BHCONDEL=NO;SVLEN=-4896;LOS_CNF=0.000;EXONDIST=21656;DHCONDEL=1178193;SVTYPE=DEL;CIPOS=-5,5;CHIMP_FST=0.494594;STRAND=1;REPPARENT=DNA/hAT-Charlie,SINE/Alu,DNA/hAT-Charlie,LTR/ERVL-MaLR,SINE/Alu,DNA/TcMar-Tigger;CHIMP_AVG_CNF=2.1;BNSVLEN=.;DENISOVA_CNF=0.000;AF=0.333333;GORILLA_VST=0.154485;END=1349247;REPLEN=161,195,217,382,300,354;TEND=1349247;QSTART=980458;NEAN_CNF=0.000;REPSTART=1344219,1344527,1344733,1345796,1346261,1346700;GORILLA_AF=0;SOURCE=chimpanzee;HUMAN_AF=.;CHCONDEL=chr8:2158650-2158670;ORANG_FST=0.491647;BNS=NO;ORANG_AF=0;NS=45;LINEAGE=human_specific;QCONTIG=chr8;REPTYPE=MER119,AluSx,MER119,MSTA,AluJb,Tigger4b;HUMAN_AND_CHIMP_VST=0.147717;CIEND=-5,5;BNOSCORE=.;BNID=.;UNMASKEDWSSD=1312;ORANG_AVG_CNF=1.29;GORILLA_AVG_CNF=1.89;HUMAN_APE_VST=0.853346;GORILLA_FST=0.511036;ORANG_VST=0.0236649;SHARED=orangutan,gorilla,chimpanzee,.,.;HUMAN_APE_FST=0.941159;AN=90;CEXON=DLGAP2;HUMAN_AND_CHIMP_FST=0.564826</t>
  </si>
  <si>
    <t>chr8_980458_INS_chimpanzee_000291F_1_2164544_quiver_pilon_1344351_1349247</t>
  </si>
  <si>
    <t>1569328</t>
  </si>
  <si>
    <t>1590964</t>
  </si>
  <si>
    <t>11493</t>
  </si>
  <si>
    <t>CHIMP_VST=0.324027;AC=31;CHIMP_AF=0;QEND=787388;HUMAN_AVG_CNF=0;TSTART=1569328;LBK_CNF=0.000;BHCONDEL=NO;SVLEN=-21636;LOS_CNF=0.000;EXONDIST=11493;DHCONDEL=1392899;SVTYPE=DEL;CIPOS=-5,5;CHIMP_FST=0.509211;STRAND=1;REPPARENT=DNA/TcMar-Tigger,SINE/Alu,Simple_repeat,Simple_repeat,SINE/Alu,LINE/L1,LINE/L1,Low_complexity,Low_complexity,LTR/ERVL-MaLR,SINE/Alu,LTR/ERVL-MaLR,LINE/L1,LINE/L1,SINE/MIR,LTR/ERVL-MaLR,LTR/ERVL-MaLR,LINE/L1,LTR/ERVL-MaLR,LINE/L1,SINE/Alu,LINE/L1,LINE/L1,LINE/L1,SINE/Alu,DNA/hAT-Charlie,LTR/ERVL-MaLR,LINE/L1;CHIMP_AVG_CNF=2.05;BNSVLEN=28691;DENISOVA_CNF=0.000;AF=0.344444;GORILLA_VST=0.11276;END=1590964;REPLEN=213,284,45,29,282,343,93,23,29,372,310,375,96,68,124,333,197,787,50,286,280,999,254,1211,291,310,299,1179;TEND=1590964;QSTART=765752;NEAN_CNF=0.000;REPSTART=1569344,1570549,1570834,1571805,1571834,1572404,1572958,1573235,1574327,1575653,1576465,1576855,1577930,1578775,1582106,1583971,1584306,1584508,1585295,1585799,1586085,1586365,1587363,1587637,1588848,1590345,1590665,1589139;GORILLA_AF=0;SOURCE=chimpanzee;HUMAN_AF=.;CHCONDEL=chr8:2158650-2158670;ORANG_FST=0.506581;BNS=YES;ORANG_AF=0;NS=45;LINEAGE=polymorphic;QCONTIG=chr8;REPTYPE=MER46C,AluJb,(CA)n,(TTG)n,AluSx,L1ME3Cz,L1MB7,AT_rich,AT_rich,THE1C,AluSx,MLT1B,L1MB1,L1MB1,MIRb,MSTB2,MSTB2,L1PA17,MSTB2,L1MB4,AluY,L1MB4,L1MC1,L1MB4,AluY,MER58B,MLT1J,L1MB4;HUMAN_AND_CHIMP_VST=0.186675;CIEND=-5,5;BNOSCORE=988.992489121148;BNID=ID:2971;UNMASKEDWSSD=7201;ORANG_AVG_CNF=1.44;GORILLA_AVG_CNF=1.76;HUMAN_APE_VST=0.921301;GORILLA_FST=0.525092;ORANG_VST=0.0499698;SHARED=.,gorilla,chimpanzee,.,.;HUMAN_APE_FST=0.970635;AN=90;CEXON=DLGAP2;HUMAN_AND_CHIMP_FST=0.584083</t>
  </si>
  <si>
    <t>chr8_765752_INS_chimpanzee_000291F_1_2164544_quiver_pilon_1569328_1590964</t>
  </si>
  <si>
    <t>1810404</t>
  </si>
  <si>
    <t>1813266</t>
  </si>
  <si>
    <t>TDRP</t>
  </si>
  <si>
    <t>3242</t>
  </si>
  <si>
    <t>CHIMP_VST=.;AC=32;CHIMP_AF=0;QEND=551886;HUMAN_AVG_CNF=.;TSTART=1810404;LBK_CNF=.;BHCONDEL=NO;SVLEN=-2862;LOS_CNF=.;EXONDIST=3242;DHCONDEL=1609627;SVTYPE=DEL;CIPOS=-5,5;CHIMP_FST=0.523724;STRAND=1;REPPARENT=SINE/Alu,SINE/Alu,SINE/Alu,LINE/L1;CHIMP_AVG_CNF=.;BNSVLEN=3214;DENISOVA_CNF=.;AF=0.355556;GORILLA_VST=.;END=1813266;REPLEN=68,311,170,2313;TEND=1813266;QSTART=549024;NEAN_CNF=.;REPSTART=1810329,1810472,1810783,1810953;GORILLA_AF=0;SOURCE=chimpanzee;HUMAN_AF=.;CHCONDEL=chr8:2158650-2158670;ORANG_FST=0.521433;BNS=YES;ORANG_AF=0;NS=45;LINEAGE=human_specific;QCONTIG=chr8;REPTYPE=AluJb,AluSx,AluJb,L1MA4A;HUMAN_AND_CHIMP_VST=.;CIEND=-5,5;BNOSCORE=20.3923633969717;BNID=ID:2970;UNMASKEDWSSD=0;ORANG_AVG_CNF=.;GORILLA_AVG_CNF=.;HUMAN_APE_VST=.;GORILLA_FST=0.538992;ORANG_VST=.;SHARED=orangutan,gorilla,chimpanzee,.,.;HUMAN_APE_FST=1;AN=90;CEXON=TDRP;HUMAN_AND_CHIMP_FST=0.603372</t>
  </si>
  <si>
    <t>chr8_549024_INS_chimpanzee_000291F_1_2164544_quiver_pilon_1810404_1813266</t>
  </si>
  <si>
    <t>2155934</t>
  </si>
  <si>
    <t>2156828</t>
  </si>
  <si>
    <t>RPL23AP53</t>
  </si>
  <si>
    <t>840</t>
  </si>
  <si>
    <t>CHIMP_VST=0.319892;AC=0;CHIMP_AF=0;QEND=215445;HUMAN_AVG_CNF=47.2;TSTART=2155934;LBK_CNF=50.054;BHCONDEL=NO;SVLEN=-894;LOS_CNF=45.900;EXONDIST=840;DHCONDEL=1944100;SVTYPE=DEL;CIPOS=-5,5;CHIMP_FST=.;STRAND=1;REPPARENT=LTR/ERV1;CHIMP_AVG_CNF=25.6;BNSVLEN=.;DENISOVA_CNF=50.478;AF=0;GORILLA_VST=0.0916843;END=2156828;REPLEN=552;TEND=2156828;QSTART=214551;NEAN_CNF=44.960;REPSTART=2155942;GORILLA_AF=0;SOURCE=chimpanzee;HUMAN_AF=.;CHCONDEL=chr8:2158650-2158670;ORANG_FST=.;BNS=NO;ORANG_AF=0;NS=45;LINEAGE=polymorphic;QCONTIG=chr8;REPTYPE=MER31-int;HUMAN_AND_CHIMP_VST=0.157611;CIEND=-5,5;BNOSCORE=.;BNID=.;UNMASKEDWSSD=166;ORANG_AVG_CNF=32.3;GORILLA_AVG_CNF=29.3;HUMAN_APE_VST=0.851101;GORILLA_FST=.;ORANG_VST=0.0404139;SHARED=.,.,chimpanzee,.,.;HUMAN_APE_FST=.;AN=90;CEXON=RPL23AP53;HUMAN_AND_CHIMP_FST=.</t>
  </si>
  <si>
    <t>chr8_214551_INS_chimpanzee_000291F_1_2164544_quiver_pilon_2155934_2156828</t>
  </si>
  <si>
    <t>359148</t>
  </si>
  <si>
    <t>359224</t>
  </si>
  <si>
    <t>RNF149</t>
  </si>
  <si>
    <t>CHIMP_VST=.;AC=32;CHIMP_AF=0;QEND=101294732;HUMAN_AVG_CNF=.;TSTART=359148;LBK_CNF=.;BHCONDEL=NO;SVLEN=-76;LOS_CNF=.;EXONDIST=0;DHCONDEL=2955314;SVTYPE=DEL;CIPOS=-5,5;CHIMP_FST=0.523724;STRAND=1;REPPARENT=.;CHIMP_AVG_CNF=.;BNSVLEN=.;DENISOVA_CNF=.;AF=0.355556;GORILLA_VST=.;END=359224;REPLEN=.;TEND=359224;QSTART=101294656;NEAN_CNF=.;REPSTART=.;GORILLA_AF=0;SOURCE=chimpanzee;HUMAN_AF=1;CHCONDEL=chr2:98339316-98339341;ORANG_FST=0.521433;BNS=NO;ORANG_AF=0;NS=45;LINEAGE=human_specific;QCONTIG=chr2;REPTYPE=.;HUMAN_AND_CHIMP_VST=.;CIEND=-5,5;BNOSCORE=.;BNID=.;UNMASKEDWSSD=76;ORANG_AVG_CNF=.;GORILLA_AVG_CNF=.;HUMAN_APE_VST=.;GORILLA_FST=0.538992;ORANG_VST=.;SHARED=orangutan,gorilla,chimpanzee,.,.;HUMAN_APE_FST=1;AN=90;CEXON=RNF149;HUMAN_AND_CHIMP_FST=0.603372</t>
  </si>
  <si>
    <t>chr2_101294656_INS_chimpanzee_000292F_1_2169018_quiver_pilon_359148_359224</t>
  </si>
  <si>
    <t>925227</t>
  </si>
  <si>
    <t>926613</t>
  </si>
  <si>
    <t>AC092168.4</t>
  </si>
  <si>
    <t>5254</t>
  </si>
  <si>
    <t>CHIMP_VST=0.14453;AC=32;CHIMP_AF=0;QEND=100729523;HUMAN_AVG_CNF=0;TSTART=925227;LBK_CNF=0.000;BHCONDEL=NO;SVLEN=-1386;LOS_CNF=0.000;EXONDIST=5254;DHCONDEL=2388795;SVTYPE=DEL;CIPOS=-5,5;CHIMP_FST=0.523724;STRAND=1;REPPARENT=LTR/ERVL-MaLR,LINE/L1,SINE/MIR,SINE/MIR;CHIMP_AVG_CNF=2.16;BNSVLEN=.;DENISOVA_CNF=0.000;AF=0.355556;GORILLA_VST=0.135731;END=926613;REPLEN=383,110,57,109;TEND=926613;QSTART=100728137;NEAN_CNF=0.000;REPSTART=925323,925854,926329,926451;GORILLA_AF=0;SOURCE=chimpanzee;HUMAN_AF=1;CHCONDEL=chr2:98339316-98339341;ORANG_FST=0.521433;BNS=NO;ORANG_AF=0;NS=45;LINEAGE=human_specific;QCONTIG=chr2;REPTYPE=MLT1A1,L1PA17,MIRb,MIR;HUMAN_AND_CHIMP_VST=0.380839;CIEND=-5,5;BNOSCORE=.;BNID=.;UNMASKEDWSSD=429;ORANG_AVG_CNF=2.11;GORILLA_AVG_CNF=2.24;HUMAN_APE_VST=0.966393;GORILLA_FST=0.538992;ORANG_VST=0.131018;SHARED=orangutan,gorilla,chimpanzee,.,.;HUMAN_APE_FST=1;AN=90;CEXON=AC092168.4;HUMAN_AND_CHIMP_FST=0.603372</t>
  </si>
  <si>
    <t>chr2_100728137_INS_chimpanzee_000292F_1_2169018_quiver_pilon_925227_926613</t>
  </si>
  <si>
    <t>000293F_1_2137838_quiver_pilon</t>
  </si>
  <si>
    <t>130188</t>
  </si>
  <si>
    <t>130594</t>
  </si>
  <si>
    <t>15064</t>
  </si>
  <si>
    <t>CHIMP_VST=.;AC=32;CHIMP_AF=0;QEND=62107663;HUMAN_AVG_CNF=.;TSTART=130188;LBK_CNF=.;BHCONDEL=NO;SVLEN=-406;LOS_CNF=.;EXONDIST=15064;DHCONDEL=242275;SVTYPE=DEL;CIPOS=-5,5;CHIMP_FST=0.523724;STRAND=1;REPPARENT=SINE/Alu,Low_complexity,SINE/Alu;CHIMP_AVG_CNF=.;BNSVLEN=.;DENISOVA_CNF=.;AF=0.355556;GORILLA_VST=.;END=130594;REPLEN=106,25,185;TEND=130594;QSTART=62107257;NEAN_CNF=.;REPSTART=130001,130380,130409;GORILLA_AF=0;SOURCE=chimpanzee;HUMAN_AF=1;CHCONDEL=chr17:62349531-62349532;ORANG_FST=0.521433;BNS=NO;ORANG_AF=0;NS=45;LINEAGE=polymorphic;QCONTIG=chr17;REPTYPE=AluSx,AT_rich,AluSx;HUMAN_AND_CHIMP_VST=.;CIEND=-5,5;BNOSCORE=.;BNID=.;UNMASKEDWSSD=14;ORANG_AVG_CNF=.;GORILLA_AVG_CNF=.;HUMAN_APE_VST=.;GORILLA_FST=0.538992;ORANG_VST=.;SHARED=.,gorilla,chimpanzee,.,.;HUMAN_APE_FST=1;AN=90;CEXON=Y_RNA;HUMAN_AND_CHIMP_FST=0.603372</t>
  </si>
  <si>
    <t>chr17_62107257_INS_chimpanzee_000293F_1_2137838_quiver_pilon_130188_130594</t>
  </si>
  <si>
    <t>1121747</t>
  </si>
  <si>
    <t>1127114</t>
  </si>
  <si>
    <t>BCAS3</t>
  </si>
  <si>
    <t>19590</t>
  </si>
  <si>
    <t>CHIMP_VST=0.112194;AC=35;CHIMP_AF=0.05;QEND=61112456;HUMAN_AVG_CNF=0;TSTART=1121747;LBK_CNF=0.000;BHCONDEL=NO;SVLEN=-5367;LOS_CNF=0.000;EXONDIST=19590;DHCONDEL=539140;SVTYPE=DEL;CIPOS=-5,5;CHIMP_FST=0.454059;STRAND=1;REPPARENT=SINE/MIR,SINE/Alu,LINE/L1,SINE/Alu,LINE/L1,DNA/hAT-Charlie,LINE/L1,Simple_repeat,LINE/L1,Simple_repeat,LINE/L1,Low_complexity,SINE/Alu,Low_complexity,SINE/Alu,LINE/L1,LINE/L1,SINE/Alu,LINE/L1,SINE/Alu,LINE/L1;CHIMP_AVG_CNF=1.94;BNSVLEN=5515;DENISOVA_CNF=0.000;AF=0.388889;GORILLA_VST=0.107019;END=1127114;REPLEN=95,290,168,310,191,311,1211,30,15,34,39,22,126,39,287,64,119,277,256,298,278;TEND=1127114;QSTART=61107089;NEAN_CNF=0.000;REPSTART=1121997,1122209,1122692,1122860,1123170,1123361,1123672,1124883,1124913,1124928,1124962,1125001,1125033,1125259,1125409,1125737,1125847,1125966,1126243,1126499,1126797;GORILLA_AF=0.125;SOURCE=chimpanzee;HUMAN_AF=1;CHCONDEL=chr17:60567947-60567948;ORANG_FST=0.569371;BNS=YES;ORANG_AF=0;NS=45;LINEAGE=polymorphic;QCONTIG=chr17;REPTYPE=MIRb,AluSx,L1MA2,AluSx,L1MA2,MER1B,L1MA2,(TA)n,L1MA2,(TG)n,L1MA2,AT_rich,FLAM_C,C-rich,AluSx,L1ME4a,L1MB4,AluSx,L1MB4,AluSx,L1MB4;HUMAN_AND_CHIMP_VST=0.412209;CIEND=-5,5;BNOSCORE=2.01286528211726;BNID=ID:5418;UNMASKEDWSSD=282;ORANG_AVG_CNF=2.08;GORILLA_AVG_CNF=2.02;HUMAN_APE_VST=0.940561;GORILLA_FST=0.293089;ORANG_VST=0.150604;SHARED=.,gorilla,chimpanzee,.,.;HUMAN_APE_FST=0.951336;AN=90;CEXON=BCAS3;HUMAN_AND_CHIMP_FST=0.53358</t>
  </si>
  <si>
    <t>chr17_61107089_INS_chimpanzee_000293F_1_2137838_quiver_pilon_1121747_1127114</t>
  </si>
  <si>
    <t>1553087</t>
  </si>
  <si>
    <t>1555308</t>
  </si>
  <si>
    <t>PPM1D</t>
  </si>
  <si>
    <t>CHIMP_VST=0.261421;AC=32;CHIMP_AF=0;QEND=60667475;HUMAN_AVG_CNF=0;TSTART=1553087;LBK_CNF=0.000;BHCONDEL=NO;SVLEN=-2221;LOS_CNF=0.000;EXONDIST=0;DHCONDEL=97305;SVTYPE=DEL;CIPOS=-5,5;CHIMP_FST=0.523724;STRAND=1;REPPARENT=SINE/Alu,SINE/Alu,SINE/Alu,Low_complexity,SINE/Alu,SINE/Alu,SINE/Alu;CHIMP_AVG_CNF=2.19;BNSVLEN=.;DENISOVA_CNF=0.000;AF=0.355556;GORILLA_VST=0.166938;END=1555308;REPLEN=301,297,163,22,291,133,14;TEND=1555308;QSTART=60665254;NEAN_CNF=0.000;REPSTART=1553548,1553857,1554185,1554589,1554785,1555161,1555294;GORILLA_AF=0;SOURCE=chimpanzee;HUMAN_AF=1;CHCONDEL=chr17:60567947-60567948;ORANG_FST=0.521433;BNS=NO;ORANG_AF=0;NS=45;LINEAGE=polymorphic;QCONTIG=chr17;REPTYPE=AluJb,AluSx,AluJb,AT_rich,AluY,AluSx,AluSx;HUMAN_AND_CHIMP_VST=0.209696;CIEND=-5,5;BNOSCORE=.;BNID=.;UNMASKEDWSSD=656;ORANG_AVG_CNF=1.54;GORILLA_AVG_CNF=2.12;HUMAN_APE_VST=0.877923;GORILLA_FST=0.538992;ORANG_VST=0.0454221;SHARED=.,gorilla,chimpanzee,.,.;HUMAN_APE_FST=1;AN=90;CEXON=PPM1D;HUMAN_AND_CHIMP_FST=0.603372</t>
  </si>
  <si>
    <t>chr17_60665254_INS_chimpanzee_000293F_1_2137838_quiver_pilon_1553087_1555308</t>
  </si>
  <si>
    <t>1638312</t>
  </si>
  <si>
    <t>1643471</t>
  </si>
  <si>
    <t>RP11-15E18.4</t>
  </si>
  <si>
    <t>CHIMP_VST=0.196981;AC=30;CHIMP_AF=0;QEND=60586525;HUMAN_AVG_CNF=0;TSTART=1638312;LBK_CNF=0.000;BHCONDEL=NO;SVLEN=-5159;LOS_CNF=0.000;EXONDIST=4027;DHCONDEL=13417;SVTYPE=DEL;CIPOS=-5,5;CHIMP_FST=0.494594;STRAND=1;REPPARENT=SINE/Alu,LTR/ERVL-MaLR,SINE/Alu,SINE/Alu,Low_complexity,SINE/MIR,SINE/Alu,Simple_repeat,SINE/Alu,SINE/Alu,SINE/Alu,SINE/Alu,DNA/hAT-Charlie,SINE/Alu;CHIMP_AVG_CNF=2.1;BNSVLEN=.;DENISOVA_CNF=0.000;AF=0.333333;GORILLA_VST=0.109954;END=1643471;REPLEN=141,325,134,297,23,65,120,54,299,149,307,191,164,304;TEND=1643471;QSTART=60581366;NEAN_CNF=0.000;REPSTART=1638611,1638752,1639077,1639213,1639522,1639604,1639797,1639917,1641644,1642056,1642213,1642520,1642714,1643157;GORILLA_AF=0;SOURCE=chimpanzee;HUMAN_AF=0.9375;CHCONDEL=chr17:60567947-60567948;ORANG_FST=0.491647;BNS=NO;ORANG_AF=0;NS=45;LINEAGE=polymorphic;QCONTIG=chr17;REPTYPE=AluJb,THE1D,AluJb,AluY,AT_rich,MIRb,FLAM_C,(GAAA)n,AluSx,AluJb,AluSx,AluSx,Cheshire,AluSx;HUMAN_AND_CHIMP_VST=0.302383;CIEND=-5,5;BNOSCORE=.;BNID=.;UNMASKEDWSSD=1534;ORANG_AVG_CNF=1.86;GORILLA_AVG_CNF=2;HUMAN_APE_VST=0.939992;GORILLA_FST=0.511036;ORANG_VST=0.10604;SHARED=.,gorilla,chimpanzee,.,.;HUMAN_APE_FST=0.941159;AN=90;CEXON=RP11-15E18.4;HUMAN_AND_CHIMP_FST=0.564826</t>
  </si>
  <si>
    <t>chr17_60581366_INS_chimpanzee_000293F_1_2137838_quiver_pilon_1638312_1643471</t>
  </si>
  <si>
    <t>1657018</t>
  </si>
  <si>
    <t>1657236</t>
  </si>
  <si>
    <t>RPSAP66</t>
  </si>
  <si>
    <t>2067</t>
  </si>
  <si>
    <t>panTro2_hCONDEL.514</t>
  </si>
  <si>
    <t>CHIMP_VST=0.134105;AC=1;CHIMP_AF=0;QEND=60567957;HUMAN_AVG_CNF=0;TSTART=1657018;LBK_CNF=0.000;BHCONDEL=YES;SVLEN=-218;LOS_CNF=0.000;EXONDIST=2067;DHCONDEL=209;SVTYPE=DEL;CIPOS=-5,5;CHIMP_FST=-0.0100559;STRAND=1;REPPARENT=SINE/Alu;CHIMP_AVG_CNF=1.82;BNSVLEN=.;DENISOVA_CNF=0.000;AF=0.0166667;GORILLA_VST=0.114062;END=1657236;REPLEN=1;TEND=1657236;QSTART=60567739;NEAN_CNF=0.000;REPSTART=1657235;GORILLA_AF=0.0625;SOURCE=chimpanzee;HUMAN_AF=0;CHCONDEL=chr17:60567947-60567948;ORANG_FST=-0.00809906;BNS=NO;ORANG_AF=0;NS=45;LINEAGE=polymorphic;QCONTIG=chr17;REPTYPE=AluY;HUMAN_AND_CHIMP_VST=0.345648;CIEND=-5,5;BNOSCORE=.;BNID=.;UNMASKEDWSSD=181;ORANG_AVG_CNF=1.78;GORILLA_AVG_CNF=1.87;HUMAN_APE_VST=0.887649;GORILLA_FST=0.0396057;ORANG_VST=0.114453;SHARED=.,.,chimpanzee,.,.;HUMAN_APE_FST=.;AN=60;CEXON=RPSAP66;HUMAN_AND_CHIMP_FST=-0.00809906</t>
  </si>
  <si>
    <t>chr17_60567739_INS_chimpanzee_000293F_1_2137838_quiver_pilon_1657018_1657236</t>
  </si>
  <si>
    <t>1657444</t>
  </si>
  <si>
    <t>1666704</t>
  </si>
  <si>
    <t>1601</t>
  </si>
  <si>
    <t>000293F_1_2137838_quiver_pilon:1660583-1660611</t>
  </si>
  <si>
    <t>CHIMP_VST=0.144044;AC=0;CHIMP_AF=0;QEND=60576533;HUMAN_AVG_CNF=0;TSTART=1657444;LBK_CNF=0.000;BHCONDEL=YES;SVLEN=-9260;LOS_CNF=0.000;EXONDIST=1601;DHCONDEL=675;SVTYPE=DEL;CIPOS=-5,5;CHIMP_FST=.;STRAND=1;REPPARENT=SINE/Alu,LTR/ERVL-MaLR,SINE/Alu,SINE/Alu,SINE/Alu,LTR/ERVL-MaLR,LTR/ERVL-MaLR,LTR/ERVL-MaLR,SINE/Alu,LINE/L1,SINE/Alu,SINE/Alu,Low_complexity,LINE/L1,SINE/Alu,SINE/Alu,Low_complexity,Simple_repeat,LINE/L1,LINE/L1,SINE/Alu,SINE/Alu,SINE/Alu,Low_complexity,SINE/Alu,SINE/Alu,SINE/Alu,SINE/Alu,SINE/Alu,LINE/L1,SINE/Alu,LINE/L1,SINE/Alu,SINE/Alu;CHIMP_AVG_CNF=2.14;BNSVLEN=9327;DENISOVA_CNF=0.000;AF=0;GORILLA_VST=0.106143;END=1666704;REPLEN=97,50,189,254,146,72,147,329,299,49,130,253,26,102,283,162,49,54,386,437,303,157,287,27,136,300,308,310,300,154,294,150,132,197;TEND=1666704;QSTART=60567273;NEAN_CNF=0.000;REPSTART=1657235,1657563,1657648,1657837,1658091,1658237,1658366,1658498,1658900,1659199,1659248,1659407,1659661,1660318,1660575,1661011,1661173,1661223,1661307,1661750,1662331,1662817,1662980,1663274,1663474,1663968,1664411,1664724,1665034,1665576,1665730,1666024,1666205,1666507;GORILLA_AF=0;SOURCE=chimpanzee;HUMAN_AF=0;CHCONDEL=chr17:60567947-60567948;ORANG_FST=.;BNS=YES;ORANG_AF=0;NS=45;LINEAGE=polymorphic;QCONTIG=chr17;REPTYPE=AluY,MLT1C,AluJb,AluSx,AluJb,MLT1C,MLT1C,MLT1C,AluSx,L1MB7,FLAM_C,AluSx,AT_rich,L1ME4a,AluJb,FRAM,G-rich,(GAAA)n,L1ME4a,L1MB7,AluSx,FRAM,AluJb,AT_rich,FLAM_C,AluSx,AluSx,AluSx,AluSx,L1M5,AluSx,L1M5,FLAM_C,AluSx;HUMAN_AND_CHIMP_VST=0.382788;CIEND=-5,5;BNOSCORE=0.241512885349976;BNID=ID:5415;UNMASKEDWSSD=1387;ORANG_AVG_CNF=2.15;GORILLA_AVG_CNF=2.13;HUMAN_APE_VST=0.968834;GORILLA_FST=.;ORANG_VST=0.141191;SHARED=.,gorilla,chimpanzee,.,.;HUMAN_APE_FST=.;AN=90;CEXON=RPSAP66;HUMAN_AND_CHIMP_FST=.</t>
  </si>
  <si>
    <t>chr17_60567273_INS_chimpanzee_000293F_1_2137838_quiver_pilon_1657444_1666704</t>
  </si>
  <si>
    <t>1674403</t>
  </si>
  <si>
    <t>1675505</t>
  </si>
  <si>
    <t>RP11-15E18.3</t>
  </si>
  <si>
    <t>CHIMP_VST=.;AC=29;CHIMP_AF=0;QEND=60560685;HUMAN_AVG_CNF=.;TSTART=1674403;LBK_CNF=.;BHCONDEL=NO;SVLEN=-1102;LOS_CNF=.;EXONDIST=2428;DHCONDEL=8365;SVTYPE=DEL;CIPOS=-5,5;CHIMP_FST=0.479878;STRAND=1;REPPARENT=SINE/Alu,SINE/Alu,LTR/ERVL,LTR/ERVL,LTR/ERVL;CHIMP_AVG_CNF=.;BNSVLEN=.;DENISOVA_CNF=.;AF=0.322222;GORILLA_VST=.;END=1675505;REPLEN=281,133,128,257,309;TEND=1675505;QSTART=60559583;NEAN_CNF=.;REPSTART=1674405,1674686,1674819,1674944,1675196;GORILLA_AF=0;SOURCE=chimpanzee;HUMAN_AF=0.90625;CHCONDEL=chr17:60567947-60567948;ORANG_FST=0.476635;BNS=NO;ORANG_AF=0;NS=45;LINEAGE=polymorphic;QCONTIG=chr17;REPTYPE=AluSx,AluSx,HERVL18-int,HERVL18-int,HERVL18-int;HUMAN_AND_CHIMP_VST=.;CIEND=-5,5;BNOSCORE=.;BNID=.;UNMASKEDWSSD=0;ORANG_AVG_CNF=.;GORILLA_AVG_CNF=.;HUMAN_APE_VST=.;GORILLA_FST=0.496829;ORANG_VST=.;SHARED=.,gorilla,chimpanzee,.,.;HUMAN_APE_FST=0.911576;AN=90;CEXON=RP11-15E18.3;HUMAN_AND_CHIMP_FST=0.545605</t>
  </si>
  <si>
    <t>chr17_60559583_INS_chimpanzee_000293F_1_2137838_quiver_pilon_1674403_1675505</t>
  </si>
  <si>
    <t>1763286</t>
  </si>
  <si>
    <t>1763336</t>
  </si>
  <si>
    <t>APPBP2</t>
  </si>
  <si>
    <t>CHIMP_VST=.;AC=32;CHIMP_AF=0;QEND=60469607;HUMAN_AVG_CNF=.;TSTART=1763286;LBK_CNF=.;BHCONDEL=NO;SVLEN=-50;LOS_CNF=.;EXONDIST=1046;DHCONDEL=98391;SVTYPE=DEL;CIPOS=-5,5;CHIMP_FST=0.523724;STRAND=1;REPPARENT=LINE/L1;CHIMP_AVG_CNF=.;BNSVLEN=.;DENISOVA_CNF=.;AF=0.355556;GORILLA_VST=.;END=1763336;REPLEN=50;TEND=1763336;QSTART=60469557;NEAN_CNF=.;REPSTART=1762585;GORILLA_AF=0;SOURCE=chimpanzee;HUMAN_AF=1;CHCONDEL=chr17:60567947-60567948;ORANG_FST=0.521433;BNS=NO;ORANG_AF=0;NS=45;LINEAGE=polymorphic;QCONTIG=chr17;REPTYPE=L1MB4;HUMAN_AND_CHIMP_VST=.;CIEND=-5,5;BNOSCORE=.;BNID=.;UNMASKEDWSSD=0;ORANG_AVG_CNF=.;GORILLA_AVG_CNF=.;HUMAN_APE_VST=.;GORILLA_FST=0.538992;ORANG_VST=.;SHARED=.,gorilla,chimpanzee,.,.;HUMAN_APE_FST=1;AN=90;CEXON=APPBP2;HUMAN_AND_CHIMP_FST=0.603372</t>
  </si>
  <si>
    <t>chr17_60469557_INS_chimpanzee_000293F_1_2137838_quiver_pilon_1763286_1763336</t>
  </si>
  <si>
    <t>000295F_1_2153227_quiver_pilon</t>
  </si>
  <si>
    <t>165839</t>
  </si>
  <si>
    <t>166647</t>
  </si>
  <si>
    <t>RP6-60B16.1</t>
  </si>
  <si>
    <t>393</t>
  </si>
  <si>
    <t>CHIMP_VST=0.0709305;AC=29;CHIMP_AF=0;QEND=33413375;HUMAN_AVG_CNF=0;TSTART=165839;LBK_CNF=0.000;BHCONDEL=NO;SVLEN=-808;LOS_CNF=0.000;EXONDIST=393;DHCONDEL=7587842;SVTYPE=DEL;CIPOS=-5,5;CHIMP_FST=0.479878;STRAND=1;REPPARENT=SINE/Alu,SINE/Alu;CHIMP_AVG_CNF=1.65;BNSVLEN=.;DENISOVA_CNF=0.000;AF=0.322222;GORILLA_VST=0.140904;END=166647;REPLEN=63,247;TEND=166647;QSTART=33412567;NEAN_CNF=0.000;REPSTART=165624,166400;GORILLA_AF=0;SOURCE=chimpanzee;HUMAN_AF=.;CHCONDEL=chrX:25821479-25824724;ORANG_FST=0.476635;BNS=NO;ORANG_AF=0;NS=45;LINEAGE=human_specific;QCONTIG=chrX;REPTYPE=AluY,AluY;HUMAN_AND_CHIMP_VST=0.355515;CIEND=-5,5;BNOSCORE=.;BNID=.;UNMASKEDWSSD=239;ORANG_AVG_CNF=1.72;GORILLA_AVG_CNF=1.92;HUMAN_APE_VST=0.77269;GORILLA_FST=0.496829;ORANG_VST=0.114454;SHARED=orangutan,gorilla,chimpanzee,.,.;HUMAN_APE_FST=0.911576;AN=90;CEXON=RP6-60B16.1;HUMAN_AND_CHIMP_FST=0.545605</t>
  </si>
  <si>
    <t>chrX_33412567_INS_chimpanzee_000295F_1_2153227_quiver_pilon_165839_166647</t>
  </si>
  <si>
    <t>878006</t>
  </si>
  <si>
    <t>878867</t>
  </si>
  <si>
    <t>4998</t>
  </si>
  <si>
    <t>CHIMP_VST=0.0117008;AC=27;CHIMP_AF=0;QEND=32705153;HUMAN_AVG_CNF=0.0563;TSTART=878006;LBK_CNF=0.000;BHCONDEL=NO;SVLEN=-861;LOS_CNF=0.000;EXONDIST=4998;DHCONDEL=6879567;SVTYPE=DEL;CIPOS=-5,5;CHIMP_FST=0.446471;STRAND=1;REPPARENT=LINE/L1;CHIMP_AVG_CNF=1.27;BNSVLEN=.;DENISOVA_CNF=0.000;AF=0.3;GORILLA_VST=0.223622;END=878867;REPLEN=317;TEND=878867;QSTART=32704292;NEAN_CNF=1.807;REPSTART=878413;GORILLA_AF=0;SOURCE=chimpanzee;HUMAN_AF=.;CHCONDEL=chrX:25821479-25824724;ORANG_FST=0.442759;BNS=NO;ORANG_AF=0;NS=45;LINEAGE=polymorphic;QCONTIG=chrX;REPTYPE=L1M5;HUMAN_AND_CHIMP_VST=0.464544;CIEND=-5,5;BNOSCORE=.;BNID=.;UNMASKEDWSSD=402;ORANG_AVG_CNF=1.55;GORILLA_AVG_CNF=1.87;HUMAN_APE_VST=0.72618;GORILLA_FST=0.464144;ORANG_VST=0.139239;SHARED=orangutan,gorilla,chimpanzee,yoruba,.;HUMAN_APE_FST=0.848867;AN=90;CEXON=DMD;HUMAN_AND_CHIMP_FST=0.503854</t>
  </si>
  <si>
    <t>chrX_32704292_INS_chimpanzee_000295F_1_2153227_quiver_pilon_878006_878867</t>
  </si>
  <si>
    <t>1103574</t>
  </si>
  <si>
    <t>1104608</t>
  </si>
  <si>
    <t>3955</t>
  </si>
  <si>
    <t>CHIMP_VST=0.13872;AC=32;CHIMP_AF=0;QEND=32477299;HUMAN_AVG_CNF=0;TSTART=1103574;LBK_CNF=0.000;BHCONDEL=NO;SVLEN=-1034;LOS_CNF=0.000;EXONDIST=3955;DHCONDEL=6651540;SVTYPE=DEL;CIPOS=-5,5;CHIMP_FST=0.523724;STRAND=1;REPPARENT=SINE/Alu;CHIMP_AVG_CNF=1.67;BNSVLEN=.;DENISOVA_CNF=0.000;AF=0.355556;GORILLA_VST=0.298581;END=1104608;REPLEN=321;TEND=1104608;QSTART=32476265;NEAN_CNF=0.000;REPSTART=1104013;GORILLA_AF=0;SOURCE=chimpanzee;HUMAN_AF=.;CHCONDEL=chrX:25821479-25824724;ORANG_FST=0.521433;BNS=NO;ORANG_AF=0;NS=45;LINEAGE=human_specific;QCONTIG=chrX;REPTYPE=AluJb;HUMAN_AND_CHIMP_VST=0.197236;CIEND=-5,5;BNOSCORE=.;BNID=.;UNMASKEDWSSD=467;ORANG_AVG_CNF=1.06;GORILLA_AVG_CNF=2.08;HUMAN_APE_VST=0.664129;GORILLA_FST=0.538992;ORANG_VST=0.0176835;SHARED=orangutan,gorilla,chimpanzee,.,.;HUMAN_APE_FST=1;AN=90;CEXON=DMD;HUMAN_AND_CHIMP_FST=0.603372</t>
  </si>
  <si>
    <t>chrX_32476265_INS_chimpanzee_000295F_1_2153227_quiver_pilon_1103574_1104608</t>
  </si>
  <si>
    <t>1559136</t>
  </si>
  <si>
    <t>1559525</t>
  </si>
  <si>
    <t>49096</t>
  </si>
  <si>
    <t>CHIMP_VST=0.0223105;AC=32;CHIMP_AF=0;QEND=32018000;HUMAN_AVG_CNF=0;TSTART=1559136;LBK_CNF=0.000;BHCONDEL=NO;SVLEN=-389;LOS_CNF=0.000;EXONDIST=49096;DHCONDEL=6192886;SVTYPE=DEL;CIPOS=-5,5;CHIMP_FST=0.523724;STRAND=1;REPPARENT=.;CHIMP_AVG_CNF=1.52;BNSVLEN=.;DENISOVA_CNF=0.000;AF=0.355556;GORILLA_VST=0.172542;END=1559525;REPLEN=.;TEND=1559525;QSTART=32017611;NEAN_CNF=0.000;REPSTART=.;GORILLA_AF=0;SOURCE=chimpanzee;HUMAN_AF=.;CHCONDEL=chrX:25821479-25824724;ORANG_FST=0.521433;BNS=NO;ORANG_AF=0;NS=45;LINEAGE=human_specific;QCONTIG=chrX;REPTYPE=.;HUMAN_AND_CHIMP_VST=0.467222;CIEND=-5,5;BNOSCORE=.;BNID=.;UNMASKEDWSSD=161;ORANG_AVG_CNF=1.9;GORILLA_AVG_CNF=2.09;HUMAN_APE_VST=0.760826;GORILLA_FST=0.538992;ORANG_VST=0.151425;SHARED=orangutan,gorilla,chimpanzee,.,.;HUMAN_APE_FST=1;AN=90;CEXON=DMD;HUMAN_AND_CHIMP_FST=0.603372</t>
  </si>
  <si>
    <t>chrX_32017611_INS_chimpanzee_000295F_1_2153227_quiver_pilon_1559136_1559525</t>
  </si>
  <si>
    <t>1574426</t>
  </si>
  <si>
    <t>1574500</t>
  </si>
  <si>
    <t>34173</t>
  </si>
  <si>
    <t>CHIMP_VST=.;AC=32;CHIMP_AF=0;QEND=32002762;HUMAN_AVG_CNF=.;TSTART=1574426;LBK_CNF=.;BHCONDEL=NO;SVLEN=-74;LOS_CNF=.;EXONDIST=34173;DHCONDEL=6177963;SVTYPE=DEL;CIPOS=-5,5;CHIMP_FST=0.523724;STRAND=1;REPPARENT=.;CHIMP_AVG_CNF=.;BNSVLEN=.;DENISOVA_CNF=.;AF=0.355556;GORILLA_VST=.;END=1574500;REPLEN=.;TEND=1574500;QSTART=32002688;NEAN_CNF=.;REPSTART=.;GORILLA_AF=0;SOURCE=chimpanzee;HUMAN_AF=.;CHCONDEL=chrX:25821479-25824724;ORANG_FST=0.521433;BNS=NO;ORANG_AF=0;NS=45;LINEAGE=human_specific;QCONTIG=chrX;REPTYPE=.;HUMAN_AND_CHIMP_VST=.;CIEND=-5,5;BNOSCORE=.;BNID=.;UNMASKEDWSSD=74;ORANG_AVG_CNF=.;GORILLA_AVG_CNF=.;HUMAN_APE_VST=.;GORILLA_FST=0.538992;ORANG_VST=.;SHARED=orangutan,gorilla,chimpanzee,.,.;HUMAN_APE_FST=1;AN=90;CEXON=DMD;HUMAN_AND_CHIMP_FST=0.603372</t>
  </si>
  <si>
    <t>chrX_32002688_INS_chimpanzee_000295F_1_2153227_quiver_pilon_1574426_1574500</t>
  </si>
  <si>
    <t>1668560</t>
  </si>
  <si>
    <t>1668764</t>
  </si>
  <si>
    <t>20864</t>
  </si>
  <si>
    <t>CHIMP_VST=.;AC=30;CHIMP_AF=0;QEND=31908937;HUMAN_AVG_CNF=.;TSTART=1668560;LBK_CNF=.;BHCONDEL=NO;SVLEN=-204;LOS_CNF=.;EXONDIST=20864;DHCONDEL=6084008;SVTYPE=DEL;CIPOS=-5,5;CHIMP_FST=0.503638;STRAND=1;REPPARENT=Simple_repeat;CHIMP_AVG_CNF=.;BNSVLEN=.;DENISOVA_CNF=.;AF=0.340909;GORILLA_VST=.;END=1668764;REPLEN=204;TEND=1668764;QSTART=31908733;NEAN_CNF=.;REPSTART=1668551;GORILLA_AF=0;SOURCE=chimpanzee;HUMAN_AF=.;CHCONDEL=chrX:25821479-25824724;ORANG_FST=0.503638;BNS=NO;ORANG_AF=0;NS=45;LINEAGE=human_specific;QCONTIG=chrX;REPTYPE=(TA)n;HUMAN_AND_CHIMP_VST=.;CIEND=-5,5;BNOSCORE=.;BNID=.;UNMASKEDWSSD=0;ORANG_AVG_CNF=.;GORILLA_AVG_CNF=.;HUMAN_APE_VST=.;GORILLA_FST=0.518445;ORANG_VST=.;SHARED=orangutan,gorilla,chimpanzee,.,.;HUMAN_APE_FST=0.940581;AN=88;CEXON=DMD;HUMAN_AND_CHIMP_FST=0.566636</t>
  </si>
  <si>
    <t>chrX_31908733_INS_chimpanzee_000295F_1_2153227_quiver_pilon_1668560_1668764</t>
  </si>
  <si>
    <t>000296F_1_2131573_quiver_pilon</t>
  </si>
  <si>
    <t>678880</t>
  </si>
  <si>
    <t>678988</t>
  </si>
  <si>
    <t>ABCB7</t>
  </si>
  <si>
    <t>3484</t>
  </si>
  <si>
    <t>CHIMP_VST=.;AC=32;CHIMP_AF=0;QEND=75160325;HUMAN_AVG_CNF=.;TSTART=678880;LBK_CNF=.;BHCONDEL=NO;SVLEN=-108;LOS_CNF=.;EXONDIST=3484;DHCONDEL=5677291;SVTYPE=DEL;CIPOS=-5,5;CHIMP_FST=0.523724;STRAND=1;REPPARENT=LINE/L1,LINE/L1,LINE/L1;CHIMP_AVG_CNF=.;BNSVLEN=.;DENISOVA_CNF=.;AF=0.355556;GORILLA_VST=.;END=678988;REPLEN=9,78,25;TEND=678988;QSTART=75160217;NEAN_CNF=.;REPSTART=678759,678882,678963;GORILLA_AF=0;SOURCE=chimpanzee;HUMAN_AF=.;CHCONDEL=chrX:69479181-69482925;ORANG_FST=0.521433;BNS=NO;ORANG_AF=0;NS=45;LINEAGE=human_specific;QCONTIG=chrX;REPTYPE=L1MEd,L1M5,HAL1;HUMAN_AND_CHIMP_VST=.;CIEND=-5,5;BNOSCORE=.;BNID=.;UNMASKEDWSSD=0;ORANG_AVG_CNF=.;GORILLA_AVG_CNF=.;HUMAN_APE_VST=.;GORILLA_FST=0.538992;ORANG_VST=.;SHARED=orangutan,gorilla,chimpanzee,.,.;HUMAN_APE_FST=1;AN=90;CEXON=ABCB7;HUMAN_AND_CHIMP_FST=0.603372</t>
  </si>
  <si>
    <t>chrX_75160217_INS_chimpanzee_000296F_1_2131573_quiver_pilon_678880_678988</t>
  </si>
  <si>
    <t>1209770</t>
  </si>
  <si>
    <t>1211128</t>
  </si>
  <si>
    <t>RLIM</t>
  </si>
  <si>
    <t>12936</t>
  </si>
  <si>
    <t>CHIMP_VST=.;AC=32;CHIMP_AF=0;QEND=74628912;HUMAN_AVG_CNF=.;TSTART=1209770;LBK_CNF=.;BHCONDEL=NO;SVLEN=-1358;LOS_CNF=.;EXONDIST=12936;DHCONDEL=5144628;SVTYPE=DEL;CIPOS=-5,5;CHIMP_FST=0.523724;STRAND=1;REPPARENT=LINE/L1,LINE/L1;CHIMP_AVG_CNF=.;BNSVLEN=.;DENISOVA_CNF=.;AF=0.355556;GORILLA_VST=.;END=1211128;REPLEN=68,1277;TEND=1211128;QSTART=74627554;NEAN_CNF=.;REPSTART=1209763,1209851;GORILLA_AF=0;SOURCE=chimpanzee;HUMAN_AF=.;CHCONDEL=chrX:69479181-69482925;ORANG_FST=0.521433;BNS=NO;ORANG_AF=0;NS=45;LINEAGE=human_specific;QCONTIG=chrX;REPTYPE=L1ME4a,L1PA6;HUMAN_AND_CHIMP_VST=.;CIEND=-5,5;BNOSCORE=.;BNID=.;UNMASKEDWSSD=0;ORANG_AVG_CNF=.;GORILLA_AVG_CNF=.;HUMAN_APE_VST=.;GORILLA_FST=0.538992;ORANG_VST=.;SHARED=orangutan,gorilla,chimpanzee,.,.;HUMAN_APE_FST=1;AN=90;CEXON=RLIM;HUMAN_AND_CHIMP_FST=0.603372</t>
  </si>
  <si>
    <t>chrX_74627554_INS_chimpanzee_000296F_1_2131573_quiver_pilon_1209770_1211128</t>
  </si>
  <si>
    <t>1533611</t>
  </si>
  <si>
    <t>1534429</t>
  </si>
  <si>
    <t>ZCCHC13</t>
  </si>
  <si>
    <t>2339</t>
  </si>
  <si>
    <t>CHIMP_VST=.;AC=30;CHIMP_AF=0;QEND=74308189;HUMAN_AVG_CNF=.;TSTART=1533611;LBK_CNF=.;BHCONDEL=NO;SVLEN=-818;LOS_CNF=.;EXONDIST=2339;DHCONDEL=4824445;SVTYPE=DEL;CIPOS=-5,5;CHIMP_FST=0.492983;STRAND=1;REPPARENT=SINE/Alu,LINE/L1,LINE/L1;CHIMP_AVG_CNF=.;BNSVLEN=.;DENISOVA_CNF=.;AF=0.333333;GORILLA_VST=.;END=1534429;REPLEN=276,380,147;TEND=1534429;QSTART=74307371;NEAN_CNF=.;REPSTART=1533578,1533887,1534282;GORILLA_AF=0;SOURCE=chimpanzee;HUMAN_AF=.;CHCONDEL=chrX:69479181-69482925;ORANG_FST=0.490052;BNS=NO;ORANG_AF=0;NS=45;LINEAGE=human_specific;QCONTIG=chrX;REPTYPE=AluY,L1PA17,L1MC;HUMAN_AND_CHIMP_VST=.;CIEND=-5,5;BNOSCORE=.;BNID=.;UNMASKEDWSSD=0;ORANG_AVG_CNF=.;GORILLA_AVG_CNF=.;HUMAN_APE_VST=.;GORILLA_FST=0.509389;ORANG_VST=.;SHARED=orangutan,gorilla,chimpanzee,.,.;HUMAN_APE_FST=0.939723;AN=90;CEXON=ZCCHC13;HUMAN_AND_CHIMP_FST=0.56328</t>
  </si>
  <si>
    <t>chrX_74307371_INS_chimpanzee_000296F_1_2131573_quiver_pilon_1533611_1534429</t>
  </si>
  <si>
    <t>1704708</t>
  </si>
  <si>
    <t>1719882</t>
  </si>
  <si>
    <t>DDX3P2</t>
  </si>
  <si>
    <t>CHIMP_VST=.;AC=32;CHIMP_AF=0;QEND=74149492;HUMAN_AVG_CNF=.;TSTART=1704708;LBK_CNF=.;BHCONDEL=NO;SVLEN=-15174;LOS_CNF=.;EXONDIST=1203;DHCONDEL=4651392;SVTYPE=DEL;CIPOS=-5,5;CHIMP_FST=0.523724;STRAND=1;REPPARENT=SINE/Alu,LTR/ERV1,LTR/ERV1,LINE/L1,LINE/L1,LINE/L1,Retroposon,LINE/L1,LTR/ERV1,LTR/ERV1,LTR/ERV1,LTR/ERV1,SINE/Alu,LTR/ERV1,SINE/Alu,LTR/ERV1,LTR/ERV1,LTR/ERV1,LTR/ERV1,LTR/ERV1,LTR/ERV1;CHIMP_AVG_CNF=.;BNSVLEN=15345;DENISOVA_CNF=.;AF=0.355556;GORILLA_VST=.;END=1719882;REPLEN=103,399,285,15,397,1162,787,4497,857,622,1209,346,322,34,296,420,500,601,1615,594,30;TEND=1719882;QSTART=74134318;NEAN_CNF=.;REPSTART=1704501,1704811,1705210,1705495,1705510,1705907,1707085,1707877,1712375,1713232,1713854,1715058,1715404,1715726,1715760,1716056,1716443,1716948,1717642,1719257,1719852;GORILLA_AF=0;SOURCE=chimpanzee;HUMAN_AF=.;CHCONDEL=chrX:69479181-69482925;ORANG_FST=0.521433;BNS=YES;ORANG_AF=0;NS=45;LINEAGE=human_specific;QCONTIG=chrX;REPTYPE=AluY,LTR8,HUERS-P3b-int,L1P1,L1PA5,L1P1,SVA_A,L1P1,HUERS-P3b-int,LTR10E,HERVIP10F-int,HERVIP10F-int,AluSx,HERVIP10F-int,AluY,HERVIP10F-int,HERVIP10F-int,HERVIP10F-int,HERVIP10F-int,LTR10E,HUERS-P3-int;HUMAN_AND_CHIMP_VST=.;CIEND=-5,5;BNOSCORE=0.958124447065762;BNID=ID:6339;UNMASKEDWSSD=21;ORANG_AVG_CNF=.;GORILLA_AVG_CNF=.;HUMAN_APE_VST=.;GORILLA_FST=0.538992;ORANG_VST=.;SHARED=orangutan,gorilla,chimpanzee,.,.;HUMAN_APE_FST=1;AN=90;CEXON=DDX3P2;HUMAN_AND_CHIMP_FST=0.603372</t>
  </si>
  <si>
    <t>chrX_74134318_INS_chimpanzee_000296F_1_2131573_quiver_pilon_1704708_1719882</t>
  </si>
  <si>
    <t>1771310</t>
  </si>
  <si>
    <t>1772715</t>
  </si>
  <si>
    <t>RP13-33H18.1</t>
  </si>
  <si>
    <t>12142</t>
  </si>
  <si>
    <t>CHIMP_VST=.;AC=32;CHIMP_AF=0;QEND=74084380;HUMAN_AVG_CNF=.;TSTART=1771310;LBK_CNF=.;BHCONDEL=NO;SVLEN=-1405;LOS_CNF=.;EXONDIST=12142;DHCONDEL=4600049;SVTYPE=DEL;CIPOS=-5,5;CHIMP_FST=0.626251;STRAND=1;REPPARENT=LINE/L1,Low_complexity,LINE/L1;CHIMP_AVG_CNF=.;BNSVLEN=.;DENISOVA_CNF=.;AF=0.432432;GORILLA_VST=.;END=1772715;REPLEN=504,67,798;TEND=1772715;QSTART=74082975;NEAN_CNF=.;REPSTART=1771240,1771850,1771917;GORILLA_AF=0;SOURCE=chimpanzee;HUMAN_AF=.;CHCONDEL=chrX:69479181-69482925;ORANG_FST=0.635901;BNS=NO;ORANG_AF=0;NS=45;LINEAGE=polymorphic;QCONTIG=chrX;REPTYPE=L1PA16,AT_rich,L1PB3;HUMAN_AND_CHIMP_VST=.;CIEND=-5,5;BNOSCORE=.;BNID=.;UNMASKEDWSSD=0;ORANG_AVG_CNF=.;GORILLA_AVG_CNF=.;HUMAN_APE_VST=.;GORILLA_FST=.;ORANG_VST=.;SHARED=orangutan,.,chimpanzee,.,.;HUMAN_APE_FST=1;AN=74;CEXON=RP13-33H18.1;HUMAN_AND_CHIMP_FST=0.635901</t>
  </si>
  <si>
    <t>chrX_74082975_INS_chimpanzee_000296F_1_2131573_quiver_pilon_1771310_1772715</t>
  </si>
  <si>
    <t>1942527</t>
  </si>
  <si>
    <t>1945715</t>
  </si>
  <si>
    <t>JPX</t>
  </si>
  <si>
    <t>28837</t>
  </si>
  <si>
    <t>CHIMP_VST=0.0326902;AC=31;CHIMP_AF=0;QEND=73918676;HUMAN_AVG_CNF=0;TSTART=1942527;LBK_CNF=0.000;BHCONDEL=NO;SVLEN=-3188;LOS_CNF=0.000;EXONDIST=28837;DHCONDEL=4432562;SVTYPE=DEL;CIPOS=-5,5;CHIMP_FST=0.509211;STRAND=1;REPPARENT=SINE/Alu,SINE/Alu,DNA/hAT-Charlie,SINE/MIR,SINE/Alu,SINE/Alu;CHIMP_AVG_CNF=1.67;BNSVLEN=3650;DENISOVA_CNF=0.000;AF=0.344444;GORILLA_VST=0.115952;END=1945715;REPLEN=120,297,111,96,306,175;TEND=1945715;QSTART=73915488;NEAN_CNF=0.000;REPSTART=1942353,1942800,1943363,1943782,1944048,1945540;GORILLA_AF=0;SOURCE=chimpanzee;HUMAN_AF=.;CHCONDEL=chrX:69479181-69482925;ORANG_FST=0.506581;BNS=YES;ORANG_AF=0;NS=45;LINEAGE=human_specific;QCONTIG=chrX;REPTYPE=AluSx,AluY,MER102c,MIR3,AluSx,AluSx;HUMAN_AND_CHIMP_VST=0.485275;CIEND=-5,5;BNOSCORE=31.2143901725651;BNID=ID:6337;UNMASKEDWSSD=1409;ORANG_AVG_CNF=2.16;GORILLA_AVG_CNF=2.04;HUMAN_APE_VST=0.827506;GORILLA_FST=0.525092;ORANG_VST=0.174735;SHARED=orangutan,gorilla,chimpanzee,.,.;HUMAN_APE_FST=0.970635;AN=90;CEXON=JPX;HUMAN_AND_CHIMP_FST=0.584083</t>
  </si>
  <si>
    <t>chrX_73915488_INS_chimpanzee_000296F_1_2131573_quiver_pilon_1942527_1945715</t>
  </si>
  <si>
    <t>2101567</t>
  </si>
  <si>
    <t>2102010</t>
  </si>
  <si>
    <t>SEPHS1P4</t>
  </si>
  <si>
    <t>9635</t>
  </si>
  <si>
    <t>CHIMP_VST=.;AC=32;CHIMP_AF=0;QEND=73760057;HUMAN_AVG_CNF=.;TSTART=2101567;LBK_CNF=.;BHCONDEL=NO;SVLEN=-443;LOS_CNF=.;EXONDIST=9635;DHCONDEL=4276688;SVTYPE=DEL;CIPOS=-5,5;CHIMP_FST=0.523724;STRAND=1;REPPARENT=LINE/L1;CHIMP_AVG_CNF=.;BNSVLEN=.;DENISOVA_CNF=.;AF=0.355556;GORILLA_VST=.;END=2102010;REPLEN=443;TEND=2102010;QSTART=73759614;NEAN_CNF=.;REPSTART=2100572;GORILLA_AF=0;SOURCE=chimpanzee;HUMAN_AF=.;CHCONDEL=chrX:69479181-69482925;ORANG_FST=0.521433;BNS=NO;ORANG_AF=0;NS=45;LINEAGE=human_specific;QCONTIG=chrX;REPTYPE=L1PB3;HUMAN_AND_CHIMP_VST=.;CIEND=-5,5;BNOSCORE=.;BNID=.;UNMASKEDWSSD=0;ORANG_AVG_CNF=.;GORILLA_AVG_CNF=.;HUMAN_APE_VST=.;GORILLA_FST=0.538992;ORANG_VST=.;SHARED=orangutan,gorilla,chimpanzee,.,.;HUMAN_APE_FST=1;AN=90;CEXON=SEPHS1P4;HUMAN_AND_CHIMP_FST=0.603372</t>
  </si>
  <si>
    <t>chrX_73759614_INS_chimpanzee_000296F_1_2131573_quiver_pilon_2101567_2102010</t>
  </si>
  <si>
    <t>000297F_1_2135334_quiver_pilon</t>
  </si>
  <si>
    <t>334073</t>
  </si>
  <si>
    <t>334153</t>
  </si>
  <si>
    <t>NLGN4X</t>
  </si>
  <si>
    <t>CHIMP_VST=.;AC=32;CHIMP_AF=0;QEND=6188807;HUMAN_AVG_CNF=.;TSTART=334073;LBK_CNF=.;BHCONDEL=NO;SVLEN=-80;LOS_CNF=.;EXONDIST=937;DHCONDEL=2947023;SVTYPE=DEL;CIPOS=-5,5;CHIMP_FST=0.523724;STRAND=1;REPPARENT=.;CHIMP_AVG_CNF=.;BNSVLEN=.;DENISOVA_CNF=.;AF=0.355556;GORILLA_VST=.;END=334153;REPLEN=.;TEND=334153;QSTART=6188727;NEAN_CNF=.;REPSTART=.;GORILLA_AF=0;SOURCE=chimpanzee;HUMAN_AF=.;CHCONDEL=chrX:9135749-9135750;ORANG_FST=0.521433;BNS=NO;ORANG_AF=0;NS=45;LINEAGE=human_specific;QCONTIG=chrX;REPTYPE=.;HUMAN_AND_CHIMP_VST=.;CIEND=-5,5;BNOSCORE=.;BNID=.;UNMASKEDWSSD=24;ORANG_AVG_CNF=.;GORILLA_AVG_CNF=.;HUMAN_APE_VST=.;GORILLA_FST=0.538992;ORANG_VST=.;SHARED=orangutan,gorilla,chimpanzee,.,.;HUMAN_APE_FST=1;AN=90;CEXON=NLGN4X;HUMAN_AND_CHIMP_FST=0.603372</t>
  </si>
  <si>
    <t>chrX_6188727_INS_chimpanzee_000297F_1_2135334_quiver_pilon_334073_334153</t>
  </si>
  <si>
    <t>508222</t>
  </si>
  <si>
    <t>509153</t>
  </si>
  <si>
    <t>CHIMP_VST=.;AC=32;CHIMP_AF=0;QEND=6015644;HUMAN_AVG_CNF=.;TSTART=508222;LBK_CNF=.;BHCONDEL=NO;SVLEN=-931;LOS_CNF=.;EXONDIST=14568;DHCONDEL=3121037;SVTYPE=DEL;CIPOS=-5,5;CHIMP_FST=0.538159;STRAND=1;REPPARENT=LINE/L2,SINE/Alu,LINE/L2,LINE/L2;CHIMP_AVG_CNF=.;BNSVLEN=.;DENISOVA_CNF=.;AF=0.363636;GORILLA_VST=.;END=509153;REPLEN=197,306,351,22;TEND=509153;QSTART=6014713;NEAN_CNF=.;REPSTART=508175,508419,508725,509131;GORILLA_AF=0;SOURCE=chimpanzee;HUMAN_AF=.;CHCONDEL=chrX:9135749-9135750;ORANG_FST=0.53211;BNS=NO;ORANG_AF=0;NS=45;LINEAGE=human_specific;QCONTIG=chrX;REPTYPE=L2a,AluSx,L2a,L2;HUMAN_AND_CHIMP_VST=.;CIEND=-5,5;BNOSCORE=.;BNID=.;UNMASKEDWSSD=0;ORANG_AVG_CNF=.;GORILLA_AVG_CNF=.;HUMAN_APE_VST=.;GORILLA_FST=0.546885;ORANG_VST=.;SHARED=orangutan,gorilla,chimpanzee,.,.;HUMAN_APE_FST=1;AN=88;CEXON=NLGN4X;HUMAN_AND_CHIMP_FST=0.627256</t>
  </si>
  <si>
    <t>chrX_6014713_INS_chimpanzee_000297F_1_2135334_quiver_pilon_508222_509153</t>
  </si>
  <si>
    <t>537512</t>
  </si>
  <si>
    <t>539493</t>
  </si>
  <si>
    <t>43030</t>
  </si>
  <si>
    <t>CHIMP_VST=0.0360791;AC=32;CHIMP_AF=0;QEND=5988232;HUMAN_AVG_CNF=0;TSTART=537512;LBK_CNF=0.000;BHCONDEL=NO;SVLEN=-1981;LOS_CNF=0.000;EXONDIST=43030;DHCONDEL=3149499;SVTYPE=DEL;CIPOS=-5,5;CHIMP_FST=0.523724;STRAND=1;REPPARENT=LINE/L1,Low_complexity,SINE/Alu,LINE/L1,Simple_repeat,SINE/Alu;CHIMP_AVG_CNF=1.64;BNSVLEN=1731;DENISOVA_CNF=0.000;AF=0.355556;GORILLA_VST=0.0718155;END=539493;REPLEN=801,62,107,253,76,291;TEND=539493;QSTART=5986251;NEAN_CNF=0.000;REPSTART=537425,538338,538705,538856,539109,539185;GORILLA_AF=0;SOURCE=chimpanzee;HUMAN_AF=.;CHCONDEL=chrX:9135749-9135750;ORANG_FST=0.521433;BNS=YES;ORANG_AF=0;NS=45;LINEAGE=human_specific;QCONTIG=chrX;REPTYPE=L1ME3B,AT_rich,FRAM,L1ME3B,(TA)n,AluY;HUMAN_AND_CHIMP_VST=0.388354;CIEND=-5,5;BNOSCORE=16.8372844827586;BNID=ID:6207;UNMASKEDWSSD=152;ORANG_AVG_CNF=2.08;GORILLA_AVG_CNF=1.85;HUMAN_APE_VST=0.713517;GORILLA_FST=0.538992;ORANG_VST=0.139225;SHARED=orangutan,gorilla,chimpanzee,.,.;HUMAN_APE_FST=1;AN=90;CEXON=NLGN4X;HUMAN_AND_CHIMP_FST=0.603372</t>
  </si>
  <si>
    <t>chrX_5986251_INS_chimpanzee_000297F_1_2135334_quiver_pilon_537512_539493</t>
  </si>
  <si>
    <t>545854</t>
  </si>
  <si>
    <t>545910</t>
  </si>
  <si>
    <t>49408</t>
  </si>
  <si>
    <t>CHIMP_VST=.;AC=36;CHIMP_AF=0;QEND=5979929;HUMAN_AVG_CNF=.;TSTART=545854;LBK_CNF=.;BHCONDEL=NO;SVLEN=-56;LOS_CNF=.;EXONDIST=49408;DHCONDEL=3155877;SVTYPE=DEL;CIPOS=-5,5;CHIMP_FST=0.584443;STRAND=1;REPPARENT=Simple_repeat;CHIMP_AVG_CNF=.;BNSVLEN=.;DENISOVA_CNF=.;AF=0.4;GORILLA_VST=.;END=545910;REPLEN=16;TEND=545910;QSTART=5979873;NEAN_CNF=.;REPSTART=545798;GORILLA_AF=0.0625;SOURCE=chimpanzee;HUMAN_AF=.;CHCONDEL=chrX:9135749-9135750;ORANG_FST=0.272507;BNS=NO;ORANG_AF=0.136364;NS=45;LINEAGE=human_specific;QCONTIG=chrX;REPTYPE=(TATAG)n;HUMAN_AND_CHIMP_VST=.;CIEND=-5,5;BNOSCORE=.;BNID=.;UNMASKEDWSSD=0;ORANG_AVG_CNF=.;GORILLA_AVG_CNF=.;HUMAN_APE_VST=.;GORILLA_FST=0.454254;ORANG_VST=.;SHARED=orangutan,gorilla,chimpanzee,.,.;HUMAN_APE_FST=0.934248;AN=90;CEXON=NLGN4X;HUMAN_AND_CHIMP_FST=0.422241</t>
  </si>
  <si>
    <t>chrX_5979873_INS_chimpanzee_000297F_1_2135334_quiver_pilon_545854_545910</t>
  </si>
  <si>
    <t>996765</t>
  </si>
  <si>
    <t>996815</t>
  </si>
  <si>
    <t>115622</t>
  </si>
  <si>
    <t>CHIMP_VST=.;AC=32;CHIMP_AF=0;QEND=5525924;HUMAN_AVG_CNF=.;TSTART=996765;LBK_CNF=.;BHCONDEL=NO;SVLEN=-50;LOS_CNF=.;EXONDIST=115622;DHCONDEL=3609876;SVTYPE=DEL;CIPOS=-5,5;CHIMP_FST=0.523724;STRAND=1;REPPARENT=.;CHIMP_AVG_CNF=.;BNSVLEN=.;DENISOVA_CNF=.;AF=0.355556;GORILLA_VST=.;END=996815;REPLEN=.;TEND=996815;QSTART=5525874;NEAN_CNF=.;REPSTART=.;GORILLA_AF=0;SOURCE=chimpanzee;HUMAN_AF=.;CHCONDEL=chrX:9135749-9135750;ORANG_FST=0.521433;BNS=NO;ORANG_AF=0;NS=45;LINEAGE=human_specific;QCONTIG=chrX;REPTYPE=.;HUMAN_AND_CHIMP_VST=.;CIEND=-5,5;BNOSCORE=.;BNID=.;UNMASKEDWSSD=0;ORANG_AVG_CNF=.;GORILLA_AVG_CNF=.;HUMAN_APE_VST=.;GORILLA_FST=0.538992;ORANG_VST=.;SHARED=orangutan,gorilla,chimpanzee,.,.;HUMAN_APE_FST=1;AN=90;CEXON=SNORA20;HUMAN_AND_CHIMP_FST=0.603372</t>
  </si>
  <si>
    <t>chrX_5525874_INS_chimpanzee_000297F_1_2135334_quiver_pilon_996765_996815</t>
  </si>
  <si>
    <t>1274749</t>
  </si>
  <si>
    <t>1275697</t>
  </si>
  <si>
    <t>RP11-555H23.1</t>
  </si>
  <si>
    <t>64374</t>
  </si>
  <si>
    <t>CHIMP_VST=0.0162795;AC=32;CHIMP_AF=0;QEND=5242289;HUMAN_AVG_CNF=0;TSTART=1274749;LBK_CNF=0.000;BHCONDEL=NO;SVLEN=-948;LOS_CNF=0.000;EXONDIST=64374;DHCONDEL=3894409;SVTYPE=DEL;CIPOS=-5,5;CHIMP_FST=0.523724;STRAND=1;REPPARENT=LTR/ERV1;CHIMP_AVG_CNF=1.45;BNSVLEN=.;DENISOVA_CNF=0.000;AF=0.355556;GORILLA_VST=0.214761;END=1275697;REPLEN=283;TEND=1275697;QSTART=5241341;NEAN_CNF=0.000;REPSTART=1275414;GORILLA_AF=0;SOURCE=chimpanzee;HUMAN_AF=.;CHCONDEL=chrX:9135749-9135750;ORANG_FST=0.521433;BNS=NO;ORANG_AF=0;NS=45;LINEAGE=human_specific;QCONTIG=chrX;REPTYPE=LTR7;HUMAN_AND_CHIMP_VST=0.508653;CIEND=-5,5;BNOSCORE=.;BNID=.;UNMASKEDWSSD=544;ORANG_AVG_CNF=1.84;GORILLA_AVG_CNF=2.14;HUMAN_APE_VST=0.781757;GORILLA_FST=0.538992;ORANG_VST=0.171333;SHARED=orangutan,gorilla,chimpanzee,.,.;HUMAN_APE_FST=1;AN=90;CEXON=RP11-555H23.1;HUMAN_AND_CHIMP_FST=0.603372</t>
  </si>
  <si>
    <t>chrX_5241341_INS_chimpanzee_000297F_1_2135334_quiver_pilon_1274749_1275697</t>
  </si>
  <si>
    <t>1525849</t>
  </si>
  <si>
    <t>1525899</t>
  </si>
  <si>
    <t>MTND6P12</t>
  </si>
  <si>
    <t>206152</t>
  </si>
  <si>
    <t>CHIMP_VST=.;AC=32;CHIMP_AF=0;QEND=4962817;HUMAN_AVG_CNF=.;TSTART=1525849;LBK_CNF=.;BHCONDEL=NO;SVLEN=-50;LOS_CNF=.;EXONDIST=206152;DHCONDEL=4172983;SVTYPE=DEL;CIPOS=-5,5;CHIMP_FST=0.523724;STRAND=1;REPPARENT=LINE/L1;CHIMP_AVG_CNF=.;BNSVLEN=.;DENISOVA_CNF=.;AF=0.355556;GORILLA_VST=.;END=1525899;REPLEN=50;TEND=1525899;QSTART=4962767;NEAN_CNF=.;REPSTART=1525709;GORILLA_AF=0;SOURCE=chimpanzee;HUMAN_AF=.;CHCONDEL=chrX:9135749-9135750;ORANG_FST=0.521433;BNS=NO;ORANG_AF=0;NS=45;LINEAGE=human_specific;QCONTIG=chrX;REPTYPE=L1PB1;HUMAN_AND_CHIMP_VST=.;CIEND=-5,5;BNOSCORE=.;BNID=.;UNMASKEDWSSD=0;ORANG_AVG_CNF=.;GORILLA_AVG_CNF=.;HUMAN_APE_VST=.;GORILLA_FST=0.538992;ORANG_VST=.;SHARED=orangutan,gorilla,chimpanzee,.,.;HUMAN_APE_FST=1;AN=90;CEXON=MTND6P12;HUMAN_AND_CHIMP_FST=0.603372</t>
  </si>
  <si>
    <t>chrX_4962767_INS_chimpanzee_000297F_1_2135334_quiver_pilon_1525849_1525899</t>
  </si>
  <si>
    <t>1587466</t>
  </si>
  <si>
    <t>1587581</t>
  </si>
  <si>
    <t>RP11-707P20.1</t>
  </si>
  <si>
    <t>267573</t>
  </si>
  <si>
    <t>CHIMP_VST=.;AC=32;CHIMP_AF=0;QEND=4901261;HUMAN_AVG_CNF=.;TSTART=1587466;LBK_CNF=.;BHCONDEL=NO;SVLEN=-115;LOS_CNF=.;EXONDIST=267573;DHCONDEL=4234604;SVTYPE=DEL;CIPOS=-5,5;CHIMP_FST=0.523724;STRAND=1;REPPARENT=LTR/ERV1,SINE/Alu;CHIMP_AVG_CNF=.;BNSVLEN=.;DENISOVA_CNF=.;AF=0.355556;GORILLA_VST=.;END=1587581;REPLEN=63,52;TEND=1587581;QSTART=4901146;NEAN_CNF=.;REPSTART=1586897,1587529;GORILLA_AF=0;SOURCE=chimpanzee;HUMAN_AF=.;CHCONDEL=chrX:9135749-9135750;ORANG_FST=0.521433;BNS=NO;ORANG_AF=0;NS=45;LINEAGE=human_specific;QCONTIG=chrX;REPTYPE=LTR48,AluSx;HUMAN_AND_CHIMP_VST=.;CIEND=-5,5;BNOSCORE=.;BNID=.;UNMASKEDWSSD=0;ORANG_AVG_CNF=.;GORILLA_AVG_CNF=.;HUMAN_APE_VST=.;GORILLA_FST=0.538992;ORANG_VST=.;SHARED=orangutan,gorilla,chimpanzee,.,.;HUMAN_APE_FST=1;AN=90;CEXON=RP11-707P20.1;HUMAN_AND_CHIMP_FST=0.603372</t>
  </si>
  <si>
    <t>chrX_4901146_INS_chimpanzee_000297F_1_2135334_quiver_pilon_1587466_1587581</t>
  </si>
  <si>
    <t>1754316</t>
  </si>
  <si>
    <t>1755557</t>
  </si>
  <si>
    <t>103856</t>
  </si>
  <si>
    <t>CHIMP_VST=0.183361;AC=31;CHIMP_AF=0;QEND=4738670;HUMAN_AVG_CNF=0;TSTART=1754316;LBK_CNF=0.000;BHCONDEL=NO;SVLEN=-1241;LOS_CNF=0.000;EXONDIST=103856;DHCONDEL=4398321;SVTYPE=DEL;CIPOS=-5,5;CHIMP_FST=0.509211;STRAND=1;REPPARENT=SINE/Alu,LINE/L1,Simple_repeat,LINE/L1,SINE/Alu,SINE/Alu;CHIMP_AVG_CNF=1.55;BNSVLEN=.;DENISOVA_CNF=0.000;AF=0.344444;GORILLA_VST=0.100966;END=1755557;REPLEN=34,286,33,84,305,237;TEND=1755557;QSTART=4737429;NEAN_CNF=0.000;REPSTART=1754032,1754523,1754809,1754842,1755011,1755320;GORILLA_AF=0;SOURCE=chimpanzee;HUMAN_AF=.;CHCONDEL=chrX:9135749-9135750;ORANG_FST=0.506581;BNS=NO;ORANG_AF=0;NS=45;LINEAGE=human_specific;QCONTIG=chrX;REPTYPE=AluSx,L1ME3Cz,(TG)n,L1ME3Cz,AluJb,AluJb;HUMAN_AND_CHIMP_VST=0.21404;CIEND=-5,5;BNOSCORE=.;BNID=.;UNMASKEDWSSD=114;ORANG_AVG_CNF=1.26;GORILLA_AVG_CNF=1.45;HUMAN_APE_VST=0.772542;GORILLA_FST=0.525092;ORANG_VST=0.0591564;SHARED=orangutan,gorilla,chimpanzee,.,.;HUMAN_APE_FST=0.970635;AN=90;CEXON=RP11-707P20.1;HUMAN_AND_CHIMP_FST=0.584083</t>
  </si>
  <si>
    <t>chrX_4737429_INS_chimpanzee_000297F_1_2135334_quiver_pilon_1754316_1755557</t>
  </si>
  <si>
    <t>1849447</t>
  </si>
  <si>
    <t>1849550</t>
  </si>
  <si>
    <t>9381</t>
  </si>
  <si>
    <t>CHIMP_VST=.;AC=32;CHIMP_AF=0;QEND=4643057;HUMAN_AVG_CNF=.;TSTART=1849447;LBK_CNF=.;BHCONDEL=NO;SVLEN=-103;LOS_CNF=.;EXONDIST=9381;DHCONDEL=4492796;SVTYPE=DEL;CIPOS=-5,5;CHIMP_FST=0.523724;STRAND=1;REPPARENT=LTR/ERVL-MaLR;CHIMP_AVG_CNF=.;BNSVLEN=.;DENISOVA_CNF=.;AF=0.355556;GORILLA_VST=.;END=1849550;REPLEN=103;TEND=1849550;QSTART=4642954;NEAN_CNF=.;REPSTART=1849259;GORILLA_AF=0;SOURCE=chimpanzee;HUMAN_AF=.;CHCONDEL=chrX:9135749-9135750;ORANG_FST=0.521433;BNS=NO;ORANG_AF=0;NS=45;LINEAGE=human_specific;QCONTIG=chrX;REPTYPE=MSTA;HUMAN_AND_CHIMP_VST=.;CIEND=-5,5;BNOSCORE=.;BNID=.;UNMASKEDWSSD=0;ORANG_AVG_CNF=.;GORILLA_AVG_CNF=.;HUMAN_APE_VST=.;GORILLA_FST=0.538992;ORANG_VST=.;SHARED=orangutan,gorilla,chimpanzee,.,.;HUMAN_APE_FST=1;AN=90;CEXON=RP11-707P20.1;HUMAN_AND_CHIMP_FST=0.603372</t>
  </si>
  <si>
    <t>chrX_4642954_INS_chimpanzee_000297F_1_2135334_quiver_pilon_1849447_1849550</t>
  </si>
  <si>
    <t>2054098</t>
  </si>
  <si>
    <t>2054489</t>
  </si>
  <si>
    <t>188039</t>
  </si>
  <si>
    <t>CHIMP_VST=0.0457277;AC=32;CHIMP_AF=0;QEND=4439553;HUMAN_AVG_CNF=0.0765;TSTART=2054098;LBK_CNF=0.000;BHCONDEL=NO;SVLEN=-391;LOS_CNF=0.212;EXONDIST=188039;DHCONDEL=4696588;SVTYPE=DEL;CIPOS=-5,5;CHIMP_FST=0.523724;STRAND=1;REPPARENT=LTR/ERVL-MaLR;CHIMP_AVG_CNF=1.88;BNSVLEN=.;DENISOVA_CNF=0.000;AF=0.355556;GORILLA_VST=0.212274;END=2054489;REPLEN=215;TEND=2054489;QSTART=4439162;NEAN_CNF=0.000;REPSTART=2054274;GORILLA_AF=0;SOURCE=chimpanzee;HUMAN_AF=.;CHCONDEL=chrX:9135749-9135750;ORANG_FST=0.521433;BNS=NO;ORANG_AF=0;NS=45;LINEAGE=human_specific;QCONTIG=chrX;REPTYPE=THE1B;HUMAN_AND_CHIMP_VST=0.439642;CIEND=-5,5;BNOSCORE=.;BNID=.;UNMASKEDWSSD=140;ORANG_AVG_CNF=2.07;GORILLA_AVG_CNF=2.49;HUMAN_APE_VST=0.804974;GORILLA_FST=0.538992;ORANG_VST=0.131075;SHARED=orangutan,gorilla,chimpanzee,.,.;HUMAN_APE_FST=1;AN=90;CEXON=RP11-707P20.1;HUMAN_AND_CHIMP_FST=0.603372</t>
  </si>
  <si>
    <t>chrX_4439162_INS_chimpanzee_000297F_1_2135334_quiver_pilon_2054098_2054489</t>
  </si>
  <si>
    <t>212322</t>
  </si>
  <si>
    <t>212445</t>
  </si>
  <si>
    <t>FBLN7</t>
  </si>
  <si>
    <t>CHIMP_VST=0.105413;AC=31;CHIMP_AF=0;QEND=112152190;HUMAN_AVG_CNF=0;TSTART=212322;LBK_CNF=0.000;BHCONDEL=NO;SVLEN=-123;LOS_CNF=0.000;EXONDIST=0;DHCONDEL=2725817;SVTYPE=DEL;CIPOS=-5,5;CHIMP_FST=0.509211;STRAND=1;REPPARENT=.;CHIMP_AVG_CNF=2.1;BNSVLEN=.;DENISOVA_CNF=0.000;AF=0.344444;GORILLA_VST=0.0602398;END=212445;REPLEN=.;TEND=212445;QSTART=112152067;NEAN_CNF=0.000;REPSTART=.;GORILLA_AF=0;SOURCE=chimpanzee;HUMAN_AF=0.96875;CHCONDEL=chr2:114877883-114877884;ORANG_FST=0.506581;BNS=NO;ORANG_AF=0;NS=45;LINEAGE=human_specific;QCONTIG=chr2;REPTYPE=.;HUMAN_AND_CHIMP_VST=0.382184;CIEND=-5,5;BNOSCORE=.;BNID=.;UNMASKEDWSSD=105;ORANG_AVG_CNF=2.35;GORILLA_AVG_CNF=2.03;HUMAN_APE_VST=0.880513;GORILLA_FST=0.525092;ORANG_VST=0.153349;SHARED=orangutan,gorilla,chimpanzee,.,.;HUMAN_APE_FST=0.970635;AN=90;CEXON=FBLN7;HUMAN_AND_CHIMP_FST=0.584083</t>
  </si>
  <si>
    <t>chr2_112152067_INS_chimpanzee_000298F_1_2146853_quiver_pilon_212322_212445</t>
  </si>
  <si>
    <t>1608062</t>
  </si>
  <si>
    <t>1609660</t>
  </si>
  <si>
    <t>ACOXL</t>
  </si>
  <si>
    <t>11848</t>
  </si>
  <si>
    <t>CHIMP_VST=0.154525;AC=12;CHIMP_AF=0;QEND=110758119;HUMAN_AVG_CNF=0;TSTART=1608062;LBK_CNF=0.000;BHCONDEL=NO;SVLEN=-1598;LOS_CNF=0.000;EXONDIST=11848;DHCONDEL=2492799;SVTYPE=DEL;CIPOS=-5,5;CHIMP_FST=0.211136;STRAND=1;REPPARENT=LINE/L1,LINE/L1,SINE/Alu,Simple_repeat,SINE/Alu;CHIMP_AVG_CNF=2.1;BNSVLEN=.;DENISOVA_CNF=0.000;AF=0.133333;GORILLA_VST=0.16536;END=1609660;REPLEN=356,377,131,36,141;TEND=1609660;QSTART=110756521;NEAN_CNF=0.000;REPSTART=1608013,1608418,1608806,1609050,1609519;GORILLA_AF=0;SOURCE=chimpanzee;HUMAN_AF=0.375;CHCONDEL=chr2:108262483-108263721;ORANG_FST=0.206705;BNS=NO;ORANG_AF=0;NS=45;LINEAGE=human_specific;QCONTIG=chr2;REPTYPE=L1PA7,L1ME4b,FLAM_C,(CATATA)n,AluSx;HUMAN_AND_CHIMP_VST=0.350568;CIEND=-5,5;BNOSCORE=.;BNID=.;UNMASKEDWSSD=306;ORANG_AVG_CNF=1.92;GORILLA_AVG_CNF=2.24;HUMAN_APE_VST=0.939465;GORILLA_FST=0.226872;ORANG_VST=0.107413;SHARED=orangutan,gorilla,chimpanzee,.,.;HUMAN_APE_FST=0.389702;AN=90;CEXON=ACOXL;HUMAN_AND_CHIMP_FST=0.222455</t>
  </si>
  <si>
    <t>chr2_110756521_INS_chimpanzee_000298F_1_2146853_quiver_pilon_1608062_1609660</t>
  </si>
  <si>
    <t>430962</t>
  </si>
  <si>
    <t>432618</t>
  </si>
  <si>
    <t>RP11-179G8.1</t>
  </si>
  <si>
    <t>35258</t>
  </si>
  <si>
    <t>CHIMP_VST=0.0345808;AC=32;CHIMP_AF=0;QEND=29942272;HUMAN_AVG_CNF=0;TSTART=430962;LBK_CNF=0.000;BHCONDEL=NO;SVLEN=-1656;LOS_CNF=0.000;EXONDIST=35258;DHCONDEL=433529;SVTYPE=DEL;CIPOS=-5,5;CHIMP_FST=0.523724;STRAND=1;REPPARENT=SINE/MIR,LINE/L2;CHIMP_AVG_CNF=2.12;BNSVLEN=1849;DENISOVA_CNF=0.000;AF=0.355556;GORILLA_VST=0.121994;END=432618;REPLEN=135,135;TEND=432618;QSTART=29940616;NEAN_CNF=0.000;REPSTART=430957,431266;GORILLA_AF=0;SOURCE=chimpanzee;HUMAN_AF=1;CHCONDEL=chr1:30374144-30374145;ORANG_FST=0.521433;BNS=YES;ORANG_AF=0;NS=45;LINEAGE=human_specific;QCONTIG=chr1;REPTYPE=MIR,L2c;HUMAN_AND_CHIMP_VST=0.569791;CIEND=-5,5;BNOSCORE=10.6273894436519;BNID=ID:107;UNMASKEDWSSD=926;ORANG_AVG_CNF=2.87;GORILLA_AVG_CNF=2.61;HUMAN_APE_VST=0.922037;GORILLA_FST=0.538992;ORANG_VST=0.211791;SHARED=orangutan,gorilla,chimpanzee,.,.;HUMAN_APE_FST=1;AN=90;CEXON=RP11-179G8.1;HUMAN_AND_CHIMP_FST=0.603372</t>
  </si>
  <si>
    <t>chr1_29940616_INS_chimpanzee_000299F_1_2122588_quiver_pilon_430962_432618</t>
  </si>
  <si>
    <t>751280</t>
  </si>
  <si>
    <t>753929</t>
  </si>
  <si>
    <t>RP4-656G21.1</t>
  </si>
  <si>
    <t>CHIMP_VST=0.177023;AC=16;CHIMP_AF=0;QEND=29622387;HUMAN_AVG_CNF=0;TSTART=751280;LBK_CNF=0.000;BHCONDEL=NO;SVLEN=-2649;LOS_CNF=0.000;EXONDIST=89114;DHCONDEL=754407;SVTYPE=DEL;CIPOS=-5,5;CHIMP_FST=0.289091;STRAND=1;REPPARENT=SINE/Alu,Simple_repeat,Simple_repeat,LINE/L2,SINE/MIR,LINE/L2,LINE/L2,LINE/L1;CHIMP_AVG_CNF=2.06;BNSVLEN=2647;DENISOVA_CNF=0.000;AF=0.205128;GORILLA_VST=0.168831;END=753929;REPLEN=271,65,49,278,111,122,189,576;TEND=753929;QSTART=29619738;NEAN_CNF=0.000;REPSTART=751448,751741,751938,752088,752433,752589,752730,753353;GORILLA_AF=0;SOURCE=chimpanzee;HUMAN_AF=0.8;CHCONDEL=chr1:30374144-30374145;ORANG_FST=0.288355;BNS=YES;ORANG_AF=0;NS=45;LINEAGE=human_specific;QCONTIG=chr1;REPTYPE=AluSx,(GAAA)n,(TTCA)n,L2b,MIRc,L2b,L2b,L1ME1;HUMAN_AND_CHIMP_VST=0.292248;CIEND=-5,5;BNOSCORE=0.000755287009063444;BNID=ID:106;UNMASKEDWSSD=295;ORANG_AVG_CNF=1.72;GORILLA_AVG_CNF=2.16;HUMAN_APE_VST=0.886888;GORILLA_FST=0.299392;ORANG_VST=0.0793557;SHARED=orangutan,gorilla,chimpanzee,.,.;HUMAN_APE_FST=0.830756;AN=78;CEXON=RP4-656G21.1;HUMAN_AND_CHIMP_FST=0.36772</t>
  </si>
  <si>
    <t>chr1_29619738_INS_chimpanzee_000299F_1_2122588_quiver_pilon_751280_753929</t>
  </si>
  <si>
    <t>1183837</t>
  </si>
  <si>
    <t>1184156</t>
  </si>
  <si>
    <t>MECR</t>
  </si>
  <si>
    <t>4529</t>
  </si>
  <si>
    <t>CHIMP_VST=.;AC=30;CHIMP_AF=0;QEND=29188664;HUMAN_AVG_CNF=.;TSTART=1183837;LBK_CNF=.;BHCONDEL=NO;SVLEN=-319;LOS_CNF=.;EXONDIST=4529;DHCONDEL=1185800;SVTYPE=DEL;CIPOS=-5,5;CHIMP_FST=0.494594;STRAND=1;REPPARENT=SINE/Alu,SINE/Alu;CHIMP_AVG_CNF=.;BNSVLEN=.;DENISOVA_CNF=.;AF=0.333333;GORILLA_VST=.;END=1184156;REPLEN=154,145;TEND=1184156;QSTART=29188345;NEAN_CNF=.;REPSTART=1183678,1184011;GORILLA_AF=0;SOURCE=chimpanzee;HUMAN_AF=0.9375;CHCONDEL=chr1:30374144-30374145;ORANG_FST=0.491647;BNS=NO;ORANG_AF=0;NS=45;LINEAGE=human_specific;QCONTIG=chr1;REPTYPE=AluSx,AluSx;HUMAN_AND_CHIMP_VST=.;CIEND=-5,5;BNOSCORE=.;BNID=.;UNMASKEDWSSD=0;ORANG_AVG_CNF=.;GORILLA_AVG_CNF=.;HUMAN_APE_VST=.;GORILLA_FST=0.511036;ORANG_VST=.;SHARED=orangutan,gorilla,chimpanzee,.,.;HUMAN_APE_FST=0.941159;AN=90;CEXON=MECR;HUMAN_AND_CHIMP_FST=0.564826</t>
  </si>
  <si>
    <t>chr1_29188345_INS_chimpanzee_000299F_1_2122588_quiver_pilon_1183837_1184156</t>
  </si>
  <si>
    <t>1585668</t>
  </si>
  <si>
    <t>1585982</t>
  </si>
  <si>
    <t>YTHDF2</t>
  </si>
  <si>
    <t>13073</t>
  </si>
  <si>
    <t>CHIMP_VST=.;AC=32;CHIMP_AF=0;QEND=28783163;HUMAN_AVG_CNF=.;TSTART=1585668;LBK_CNF=.;BHCONDEL=NO;SVLEN=-314;LOS_CNF=.;EXONDIST=13073;DHCONDEL=1591296;SVTYPE=DEL;CIPOS=-5,5;CHIMP_FST=0.523724;STRAND=1;REPPARENT=SINE/Alu,SINE/Alu;CHIMP_AVG_CNF=.;BNSVLEN=.;DENISOVA_CNF=.;AF=0.355556;GORILLA_VST=.;END=1585982;REPLEN=152,142;TEND=1585982;QSTART=28782849;NEAN_CNF=.;REPSTART=1585525,1585840;GORILLA_AF=0;SOURCE=chimpanzee;HUMAN_AF=1;CHCONDEL=chr1:30374144-30374145;ORANG_FST=0.521433;BNS=NO;ORANG_AF=0;NS=45;LINEAGE=human_specific;QCONTIG=chr1;REPTYPE=AluSx,AluSx;HUMAN_AND_CHIMP_VST=.;CIEND=-5,5;BNOSCORE=.;BNID=.;UNMASKEDWSSD=0;ORANG_AVG_CNF=.;GORILLA_AVG_CNF=.;HUMAN_APE_VST=.;GORILLA_FST=0.538992;ORANG_VST=.;SHARED=orangutan,gorilla,chimpanzee,.,.;HUMAN_APE_FST=1;AN=90;CEXON=YTHDF2;HUMAN_AND_CHIMP_FST=0.603372</t>
  </si>
  <si>
    <t>chr1_28782849_INS_chimpanzee_000299F_1_2122588_quiver_pilon_1585668_1585982</t>
  </si>
  <si>
    <t>1767266</t>
  </si>
  <si>
    <t>1768836</t>
  </si>
  <si>
    <t>TAF12</t>
  </si>
  <si>
    <t>CHIMP_VST=.;AC=30;CHIMP_AF=0;QEND=28602894;HUMAN_AVG_CNF=.;TSTART=1767266;LBK_CNF=.;BHCONDEL=NO;SVLEN=-1570;LOS_CNF=.;EXONDIST=1527;DHCONDEL=1772821;SVTYPE=DEL;CIPOS=-5,5;CHIMP_FST=0.494594;STRAND=1;REPPARENT=SINE/Alu,LINE/L2,LINE/L2,SINE/Alu,LINE/L2,LINE/L2,SINE/Alu,Low_complexity,SINE/Alu,SINE/Alu;CHIMP_AVG_CNF=.;BNSVLEN=.;DENISOVA_CNF=.;AF=0.333333;GORILLA_VST=.;END=1768836;REPLEN=68,138,82,312,39,127,303,22,135,242;TEND=1768836;QSTART=28601324;NEAN_CNF=.;REPSTART=1767058,1767334,1767537,1767619,1767931,1767948,1768119,1768428,1768458,1768594;GORILLA_AF=0;SOURCE=chimpanzee;HUMAN_AF=0.9375;CHCONDEL=chr1:30374144-30374145;ORANG_FST=0.491647;BNS=NO;ORANG_AF=0;NS=45;LINEAGE=human_specific;QCONTIG=chr1;REPTYPE=AluSx,L2c,L2c,AluY,L2c,L2,AluY,AT_rich,AluSx,AluSx;HUMAN_AND_CHIMP_VST=.;CIEND=-5,5;BNOSCORE=.;BNID=.;UNMASKEDWSSD=0;ORANG_AVG_CNF=.;GORILLA_AVG_CNF=.;HUMAN_APE_VST=.;GORILLA_FST=0.511036;ORANG_VST=.;SHARED=orangutan,gorilla,chimpanzee,.,.;HUMAN_APE_FST=0.941159;AN=90;CEXON=TAF12;HUMAN_AND_CHIMP_FST=0.564826</t>
  </si>
  <si>
    <t>chr1_28601324_INS_chimpanzee_000299F_1_2122588_quiver_pilon_1767266_1768836</t>
  </si>
  <si>
    <t>1812094</t>
  </si>
  <si>
    <t>1813830</t>
  </si>
  <si>
    <t>TRNAU1AP</t>
  </si>
  <si>
    <t>CHIMP_VST=0.799464;AC=32;CHIMP_AF=0;QEND=28560576;HUMAN_AVG_CNF=0;TSTART=1812094;LBK_CNF=0.000;BHCONDEL=NO;SVLEN=-1736;LOS_CNF=0.000;EXONDIST=1794;DHCONDEL=1815305;SVTYPE=DEL;CIPOS=-5,5;CHIMP_FST=0.523724;STRAND=1;REPPARENT=SINE/Alu,LINE/L1,SINE/Alu,LINE/L1,SINE/Alu,SINE/Alu,Low_complexity,SINE/Alu,SINE/Alu;CHIMP_AVG_CNF=1.8;BNSVLEN=1727;DENISOVA_CNF=0.000;AF=0.355556;GORILLA_VST=0;END=1813830;REPLEN=283,53,267,39,301,295,42,214,44;TEND=1813830;QSTART=28558840;NEAN_CNF=0.000;REPSTART=1812051,1812377,1812430,1812697,1812740,1813041,1813345,1813570,1813786;GORILLA_AF=0;SOURCE=chimpanzee;HUMAN_AF=1;CHCONDEL=chr1:30374144-30374145;ORANG_FST=0.521433;BNS=YES;ORANG_AF=0;NS=45;LINEAGE=polymorphic;QCONTIG=chr1;REPTYPE=AluY,L1MC4,AluSx,L1MC4,AluY,AluSx,AT_rich,AluJb,AluY;HUMAN_AND_CHIMP_VST=0.0270461;CIEND=-5,5;BNOSCORE=0.023390124169795;BNID=ID:104;UNMASKEDWSSD=111;ORANG_AVG_CNF=0.338;GORILLA_AVG_CNF=0.439;HUMAN_APE_VST=0.311086;GORILLA_FST=0.538992;ORANG_VST=0.0140828;SHARED=.,.,chimpanzee,.,.;HUMAN_APE_FST=1;AN=90;CEXON=TRNAU1AP;HUMAN_AND_CHIMP_FST=0.603372</t>
  </si>
  <si>
    <t>chr1_28558840_INS_chimpanzee_000299F_1_2122588_quiver_pilon_1812094_1813830</t>
  </si>
  <si>
    <t>1877530</t>
  </si>
  <si>
    <t>1878111</t>
  </si>
  <si>
    <t>CHIMP_VST=.;AC=32;CHIMP_AF=0;QEND=28495002;HUMAN_AVG_CNF=.;TSTART=1877530;LBK_CNF=.;BHCONDEL=NO;SVLEN=-581;LOS_CNF=.;EXONDIST=98;DHCONDEL=1879724;SVTYPE=DEL;CIPOS=-5,5;CHIMP_FST=0.523724;STRAND=1;REPPARENT=SINE/Alu,LINE/L2,SINE/Alu,SINE/Alu;CHIMP_AVG_CNF=.;BNSVLEN=.;DENISOVA_CNF=.;AF=0.355556;GORILLA_VST=.;END=1878111;REPLEN=47,33,159,251;TEND=1878111;QSTART=28494421;NEAN_CNF=.;REPSTART=1877284,1877577,1877701,1877860;GORILLA_AF=0;SOURCE=chimpanzee;HUMAN_AF=1;CHCONDEL=chr1:30374144-30374145;ORANG_FST=0.521433;BNS=NO;ORANG_AF=0;NS=45;LINEAGE=human_specific;QCONTIG=chr1;REPTYPE=AluSx,L2,AluJb,AluY;HUMAN_AND_CHIMP_VST=.;CIEND=-5,5;BNOSCORE=.;BNID=.;UNMASKEDWSSD=13;ORANG_AVG_CNF=.;GORILLA_AVG_CNF=.;HUMAN_APE_VST=.;GORILLA_FST=0.538992;ORANG_VST=.;SHARED=orangutan,gorilla,chimpanzee,.,.;HUMAN_APE_FST=1;AN=90;CEXON=PHACTR4;HUMAN_AND_CHIMP_FST=0.603372</t>
  </si>
  <si>
    <t>chr1_28494421_INS_chimpanzee_000299F_1_2122588_quiver_pilon_1877530_1878111</t>
  </si>
  <si>
    <t>1953292</t>
  </si>
  <si>
    <t>1953355</t>
  </si>
  <si>
    <t>CHIMP_VST=.;AC=40;CHIMP_AF=0;QEND=28419585;HUMAN_AVG_CNF=.;TSTART=1953292;LBK_CNF=.;BHCONDEL=NO;SVLEN=-63;LOS_CNF=.;EXONDIST=3034;DHCONDEL=1954623;SVTYPE=DEL;CIPOS=-5,5;CHIMP_FST=0.67968;STRAND=1;REPPARENT=SINE/Alu;CHIMP_AVG_CNF=.;BNSVLEN=.;DENISOVA_CNF=.;AF=0.47619;GORILLA_VST=.;END=1953355;REPLEN=63;TEND=1953355;QSTART=28419522;NEAN_CNF=.;REPSTART=1953202;GORILLA_AF=0;SOURCE=chimpanzee;HUMAN_AF=1;CHCONDEL=chr1:30374144-30374145;ORANG_FST=-0.0805318;BNS=NO;ORANG_AF=0.5;NS=45;LINEAGE=polymorphic;QCONTIG=chr1;REPTYPE=AluSx;HUMAN_AND_CHIMP_VST=.;CIEND=-5,5;BNOSCORE=.;BNID=.;UNMASKEDWSSD=0;ORANG_AVG_CNF=.;GORILLA_AVG_CNF=.;HUMAN_APE_VST=.;GORILLA_FST=0.680376;ORANG_VST=.;SHARED=.,gorilla,chimpanzee,.,.;HUMAN_APE_FST=0.846211;AN=84;CEXON=Y_RNA;HUMAN_AND_CHIMP_FST=0.210908</t>
  </si>
  <si>
    <t>chr1_28419522_INS_chimpanzee_000299F_1_2122588_quiver_pilon_1953292_1953355</t>
  </si>
  <si>
    <t>1973797</t>
  </si>
  <si>
    <t>1974907</t>
  </si>
  <si>
    <t>CHIMP_VST=.;AC=32;CHIMP_AF=0;QEND=28400171;HUMAN_AVG_CNF=.;TSTART=1973797;LBK_CNF=.;BHCONDEL=NO;SVLEN=-1110;LOS_CNF=.;EXONDIST=8350;DHCONDEL=1975084;SVTYPE=DEL;CIPOS=-5,5;CHIMP_FST=0.526676;STRAND=1;REPPARENT=SINE/Alu,DNA/hAT-Charlie,SINE/Alu,DNA/hAT-Charlie,LINE/L2,SINE/Alu;CHIMP_AVG_CNF=.;BNSVLEN=.;DENISOVA_CNF=.;AF=0.355556;GORILLA_VST=.;END=1974907;REPLEN=32,107,303,126,204,266;TEND=1974907;QSTART=28399061;NEAN_CNF=.;REPSTART=1973541,1973829,1973936,1974239,1974437,1974641;GORILLA_AF=0;SOURCE=chimpanzee;HUMAN_AF=0.9375;CHCONDEL=chr1:30374144-30374145;ORANG_FST=0.303839;BNS=NO;ORANG_AF=0.0909091;NS=45;LINEAGE=human_specific;QCONTIG=chr1;REPTYPE=AluSx,Charlie29a,AluJb,Charlie29a,L2b,AluSx;HUMAN_AND_CHIMP_VST=.;CIEND=-5,5;BNOSCORE=.;BNID=.;UNMASKEDWSSD=0;ORANG_AVG_CNF=.;GORILLA_AVG_CNF=.;HUMAN_APE_VST=.;GORILLA_FST=0.541982;ORANG_VST=.;SHARED=orangutan,gorilla,chimpanzee,.,.;HUMAN_APE_FST=0.904314;AN=90;CEXON=PHACTR4;HUMAN_AND_CHIMP_FST=0.469028</t>
  </si>
  <si>
    <t>chr1_28399061_INS_chimpanzee_000299F_1_2122588_quiver_pilon_1973797_1974907</t>
  </si>
  <si>
    <t>000300F_1_2117096_quiver_pilon</t>
  </si>
  <si>
    <t>195220</t>
  </si>
  <si>
    <t>195773</t>
  </si>
  <si>
    <t>19831</t>
  </si>
  <si>
    <t>CHIMP_VST=0.0827933;AC=27;CHIMP_AF=0;QEND=81910050;HUMAN_AVG_CNF=0;TSTART=195220;LBK_CNF=0.000;BHCONDEL=NO;SVLEN=-553;LOS_CNF=0.000;EXONDIST=19831;DHCONDEL=93992;SVTYPE=DEL;CIPOS=-5,5;CHIMP_FST=0.450171;STRAND=1;REPPARENT=Simple_repeat;CHIMP_AVG_CNF=1.92;BNSVLEN=.;DENISOVA_CNF=0.000;AF=0.3;GORILLA_VST=0.104368;END=195773;REPLEN=69;TEND=195773;QSTART=81909497;NEAN_CNF=0.000;REPSTART=195704;GORILLA_AF=0;SOURCE=chimpanzee;HUMAN_AF=0.84375;CHCONDEL=chr10:81815503-81815504;ORANG_FST=0.446402;BNS=NO;ORANG_AF=0;NS=45;LINEAGE=human_specific;QCONTIG=chr10;REPTYPE=(CACCAT)n;HUMAN_AND_CHIMP_VST=0.471791;CIEND=-5,5;BNOSCORE=.;BNID=.;UNMASKEDWSSD=448;ORANG_AVG_CNF=2.25;GORILLA_AVG_CNF=2.07;HUMAN_APE_VST=0.951193;GORILLA_FST=0.467976;ORANG_VST=0.176394;SHARED=orangutan,gorilla,chimpanzee,.,.;HUMAN_APE_FST=0.852111;AN=90;CEXON=NRG3;HUMAN_AND_CHIMP_FST=0.507299</t>
  </si>
  <si>
    <t>chr10_81909497_INS_chimpanzee_000300F_1_2117096_quiver_pilon_195220_195773</t>
  </si>
  <si>
    <t>289267</t>
  </si>
  <si>
    <t>298256</t>
  </si>
  <si>
    <t>59808</t>
  </si>
  <si>
    <t>panTro2_hCONDEL.360</t>
  </si>
  <si>
    <t>000300F_1_2117096_quiver_pilon:293916-293943,000300F_1_2117096_quiver_pilon:294129-294161,000300F_1_2117096_quiver_pilon:297368-297399,000300F_1_2117096_quiver_pilon:297645-297676,000300F_1_2117096_quiver_pilon:297948-297976,000300F_1_2117096_quiver_pilon:297999-298027,000300F_1_2117096_quiver_pilon:298098-298156</t>
  </si>
  <si>
    <t>CHIMP_VST=0.106147;AC=32;CHIMP_AF=0;QEND=81824496;HUMAN_AVG_CNF=0;TSTART=289267;LBK_CNF=0.000;BHCONDEL=YES;SVLEN=-8989;LOS_CNF=0.000;EXONDIST=59808;DHCONDEL=2;SVTYPE=DEL;CIPOS=-5,5;CHIMP_FST=0.523724;STRAND=1;REPPARENT=LINE/L1,DNA/hAT-Charlie,DNA/TcMar-Tigger,SINE/Alu,LINE/L1,LTR/ERVL-MaLR,LTR/ERVL,LTR/ERVL-MaLR,LINE/L1,LINE/L1,Low_complexity,Low_complexity,LTR/ERVL,Simple_repeat,LTR/ERVL,LINE/L2;CHIMP_AVG_CNF=2.1;BNSVLEN=.;DENISOVA_CNF=0.000;AF=0.355556;GORILLA_VST=0.127588;END=298256;REPLEN=1,121,714,303,205,399,518,106,88,197,101,36,269,38,212,168;TEND=298256;QSTART=81815507;NEAN_CNF=0.000;REPSTART=288500,290046,290315,291547,292166,292419,292818,293336,293985,294320,295947,296679,297048,297317,297355,297734;GORILLA_AF=0;SOURCE=chimpanzee;HUMAN_AF=1;CHCONDEL=chr10:81815503-81815504;ORANG_FST=0.521433;BNS=NO;ORANG_AF=0;NS=45;LINEAGE=human_specific;QCONTIG=chr10;REPTYPE=L1MEd,MER5A,MER44D,AluSx,L1MC,MLT1D,MLT2A2,MLT1D,L1M5,L1M5,GA-rich,T-rich,LTR33,(TG)n,LTR33,L2a;HUMAN_AND_CHIMP_VST=0.449874;CIEND=-5,5;BNOSCORE=.;BNID=.;UNMASKEDWSSD=3200;ORANG_AVG_CNF=2.28;GORILLA_AVG_CNF=2.27;HUMAN_APE_VST=0.980301;GORILLA_FST=0.538992;ORANG_VST=0.163829;SHARED=orangutan,gorilla,chimpanzee,.,.;HUMAN_APE_FST=1;AN=90;CEXON=NRG3;HUMAN_AND_CHIMP_FST=0.603372</t>
  </si>
  <si>
    <t>chr10_81815507_INS_chimpanzee_000300F_1_2117096_quiver_pilon_289267_298256</t>
  </si>
  <si>
    <t>496375</t>
  </si>
  <si>
    <t>497303</t>
  </si>
  <si>
    <t>279718</t>
  </si>
  <si>
    <t>CHIMP_VST=.;AC=32;CHIMP_AF=0;QEND=81596525;HUMAN_AVG_CNF=.;TSTART=496375;LBK_CNF=.;BHCONDEL=NO;SVLEN=-928;LOS_CNF=.;EXONDIST=279718;DHCONDEL=219907;SVTYPE=DEL;CIPOS=-5,5;CHIMP_FST=0.523724;STRAND=1;REPPARENT=LINE/L1,LINE/L1,SINE/Alu,LINE/L1,LINE/L1;CHIMP_AVG_CNF=.;BNSVLEN=.;DENISOVA_CNF=.;AF=0.355556;GORILLA_VST=.;END=497303;REPLEN=161,117,311,83,264;TEND=497303;QSTART=81595597;NEAN_CNF=.;REPSTART=496173,496536,496653,496964,497039;GORILLA_AF=0;SOURCE=chimpanzee;HUMAN_AF=1;CHCONDEL=chr10:81815503-81815504;ORANG_FST=0.521433;BNS=NO;ORANG_AF=0;NS=45;LINEAGE=human_specific;QCONTIG=chr10;REPTYPE=L1PB1,L1PB,AluSx,L1PB,L1PB;HUMAN_AND_CHIMP_VST=.;CIEND=-5,5;BNOSCORE=.;BNID=.;UNMASKEDWSSD=0;ORANG_AVG_CNF=.;GORILLA_AVG_CNF=.;HUMAN_APE_VST=.;GORILLA_FST=0.538992;ORANG_VST=.;SHARED=orangutan,gorilla,chimpanzee,.,.;HUMAN_APE_FST=1;AN=90;CEXON=NRG3;HUMAN_AND_CHIMP_FST=0.603372</t>
  </si>
  <si>
    <t>chr10_81595597_INS_chimpanzee_000300F_1_2117096_quiver_pilon_496375_497303</t>
  </si>
  <si>
    <t>1000831</t>
  </si>
  <si>
    <t>1000961</t>
  </si>
  <si>
    <t>RPA2P2</t>
  </si>
  <si>
    <t>39521</t>
  </si>
  <si>
    <t>CHIMP_VST=.;AC=29;CHIMP_AF=0;QEND=81097150;HUMAN_AVG_CNF=.;TSTART=1000831;LBK_CNF=.;BHCONDEL=NO;SVLEN=-130;LOS_CNF=.;EXONDIST=39521;DHCONDEL=332402;SVTYPE=DEL;CIPOS=-5,5;CHIMP_FST=0.479878;STRAND=1;REPPARENT=LINE/L1;CHIMP_AVG_CNF=.;BNSVLEN=.;DENISOVA_CNF=.;AF=0.322222;GORILLA_VST=.;END=1000961;REPLEN=130;TEND=1000961;QSTART=81097020;NEAN_CNF=.;REPSTART=1000660;GORILLA_AF=0;SOURCE=chimpanzee;HUMAN_AF=0.90625;CHCONDEL=chr10:80764576-80764617;ORANG_FST=0.476635;BNS=NO;ORANG_AF=0;NS=45;LINEAGE=human_specific;QCONTIG=chr10;REPTYPE=L1PA17;HUMAN_AND_CHIMP_VST=.;CIEND=-5,5;BNOSCORE=.;BNID=.;UNMASKEDWSSD=0;ORANG_AVG_CNF=.;GORILLA_AVG_CNF=.;HUMAN_APE_VST=.;GORILLA_FST=0.496829;ORANG_VST=.;SHARED=orangutan,gorilla,chimpanzee,.,.;HUMAN_APE_FST=0.911576;AN=90;CEXON=RPA2P2;HUMAN_AND_CHIMP_FST=0.545605</t>
  </si>
  <si>
    <t>chr10_81097020_INS_chimpanzee_000300F_1_2117096_quiver_pilon_1000831_1000961</t>
  </si>
  <si>
    <t>1053094</t>
  </si>
  <si>
    <t>1053403</t>
  </si>
  <si>
    <t>91699</t>
  </si>
  <si>
    <t>CHIMP_VST=.;AC=32;CHIMP_AF=0;QEND=81045151;HUMAN_AVG_CNF=.;TSTART=1053094;LBK_CNF=.;BHCONDEL=NO;SVLEN=-309;LOS_CNF=.;EXONDIST=91699;DHCONDEL=280224;SVTYPE=DEL;CIPOS=-5,5;CHIMP_FST=0.523724;STRAND=1;REPPARENT=LINE/L1,LINE/L1;CHIMP_AVG_CNF=.;BNSVLEN=.;DENISOVA_CNF=.;AF=0.355556;GORILLA_VST=.;END=1053403;REPLEN=123,178;TEND=1053403;QSTART=81044842;NEAN_CNF=.;REPSTART=1051044,1053225;GORILLA_AF=0;SOURCE=chimpanzee;HUMAN_AF=1;CHCONDEL=chr10:80764576-80764617;ORANG_FST=0.521433;BNS=NO;ORANG_AF=0;NS=45;LINEAGE=human_specific;QCONTIG=chr10;REPTYPE=L1PA13,L1PA13;HUMAN_AND_CHIMP_VST=.;CIEND=-5,5;BNOSCORE=.;BNID=.;UNMASKEDWSSD=0;ORANG_AVG_CNF=.;GORILLA_AVG_CNF=.;HUMAN_APE_VST=.;GORILLA_FST=0.538992;ORANG_VST=.;SHARED=orangutan,gorilla,chimpanzee,.,.;HUMAN_APE_FST=1;AN=90;CEXON=RPA2P2;HUMAN_AND_CHIMP_FST=0.603372</t>
  </si>
  <si>
    <t>chr10_81044842_INS_chimpanzee_000300F_1_2117096_quiver_pilon_1053094_1053403</t>
  </si>
  <si>
    <t>1329293</t>
  </si>
  <si>
    <t>1330829</t>
  </si>
  <si>
    <t>FARSBP1</t>
  </si>
  <si>
    <t>11561</t>
  </si>
  <si>
    <t>panTro2_hCONDEL.359.Polymorphic</t>
  </si>
  <si>
    <t>000300F_1_2117096_quiver_pilon:1329957-1329990,000300F_1_2117096_quiver_pilon:1330364-1330395,000300F_1_2117096_quiver_pilon:1330652-1330677</t>
  </si>
  <si>
    <t>CHIMP_VST=0.158418;AC=29;CHIMP_AF=0;QEND=80766141;HUMAN_AVG_CNF=0.184;TSTART=1329293;LBK_CNF=0.000;BHCONDEL=YES;SVLEN=-1536;LOS_CNF=0.000;EXONDIST=11561;DHCONDEL=0;SVTYPE=DEL;CIPOS=-5,5;CHIMP_FST=0.479878;STRAND=1;REPPARENT=Simple_repeat;CHIMP_AVG_CNF=2.22;BNSVLEN=1692;DENISOVA_CNF=0.000;AF=0.322222;GORILLA_VST=0.0891687;END=1330829;REPLEN=27;TEND=1330829;QSTART=80764605;NEAN_CNF=1.865;REPSTART=1329284;GORILLA_AF=0;SOURCE=chimpanzee;HUMAN_AF=0.90625;CHCONDEL=chr10:80764576-80764617;ORANG_FST=0.476635;BNS=YES;ORANG_AF=0;NS=45;LINEAGE=polymorphic;QCONTIG=chr10;REPTYPE=(TG)n;HUMAN_AND_CHIMP_VST=0.333126;CIEND=-5,5;BNOSCORE=7.53903345724907;BNID=ID:3742;UNMASKEDWSSD=1362;ORANG_AVG_CNF=2.17;GORILLA_AVG_CNF=2.13;HUMAN_APE_VST=0.91516;GORILLA_FST=0.496829;ORANG_VST=0.124463;SHARED=orangutan,gorilla,chimpanzee,.,chm13;HUMAN_APE_FST=0.911576;AN=90;CEXON=FARSBP1;HUMAN_AND_CHIMP_FST=0.545605</t>
  </si>
  <si>
    <t>chr10_80764605_INS_chimpanzee_000300F_1_2117096_quiver_pilon_1329293_1330829</t>
  </si>
  <si>
    <t>1789026</t>
  </si>
  <si>
    <t>1789837</t>
  </si>
  <si>
    <t>MAT1A</t>
  </si>
  <si>
    <t>CHIMP_VST=.;AC=32;CHIMP_AF=0;QEND=80294148;HUMAN_AVG_CNF=.;TSTART=1789026;LBK_CNF=.;BHCONDEL=NO;SVLEN=-811;LOS_CNF=.;EXONDIST=3652;DHCONDEL=471240;SVTYPE=DEL;CIPOS=-5,5;CHIMP_FST=0.523724;STRAND=1;REPPARENT=LINE/L1,LTR/ERV1;CHIMP_AVG_CNF=.;BNSVLEN=.;DENISOVA_CNF=.;AF=0.355556;GORILLA_VST=.;END=1789837;REPLEN=112,524;TEND=1789837;QSTART=80293337;NEAN_CNF=.;REPSTART=1789139,1789251;GORILLA_AF=0;SOURCE=chimpanzee;HUMAN_AF=1;CHCONDEL=chr10:80764576-80764617;ORANG_FST=0.521433;BNS=NO;ORANG_AF=0;NS=45;LINEAGE=polymorphic;QCONTIG=chr10;REPTYPE=L1PA16,MER39;HUMAN_AND_CHIMP_VST=.;CIEND=-5,5;BNOSCORE=.;BNID=.;UNMASKEDWSSD=76;ORANG_AVG_CNF=.;GORILLA_AVG_CNF=.;HUMAN_APE_VST=.;GORILLA_FST=0.538992;ORANG_VST=.;SHARED=.,gorilla,chimpanzee,.,.;HUMAN_APE_FST=1;AN=90;CEXON=MAT1A;HUMAN_AND_CHIMP_FST=0.603372</t>
  </si>
  <si>
    <t>chr10_80293337_INS_chimpanzee_000300F_1_2117096_quiver_pilon_1789026_1789837</t>
  </si>
  <si>
    <t>000301F_1_2100222_quiver_pilon</t>
  </si>
  <si>
    <t>372493</t>
  </si>
  <si>
    <t>372619</t>
  </si>
  <si>
    <t>APCDD1L</t>
  </si>
  <si>
    <t>13124</t>
  </si>
  <si>
    <t>CHIMP_VST=0.0521845;AC=30;CHIMP_AF=0;QEND=58483998;HUMAN_AVG_CNF=0;TSTART=372493;LBK_CNF=0.000;BHCONDEL=NO;SVLEN=-126;LOS_CNF=0.000;EXONDIST=13124;DHCONDEL=214194;SVTYPE=DEL;CIPOS=-5,5;CHIMP_FST=0.494594;STRAND=1;REPPARENT=.;CHIMP_AVG_CNF=2.37;BNSVLEN=.;DENISOVA_CNF=0.000;AF=0.333333;GORILLA_VST=0.13452;END=372619;REPLEN=.;TEND=372619;QSTART=58483872;NEAN_CNF=0.000;REPSTART=.;GORILLA_AF=0;SOURCE=chimpanzee;HUMAN_AF=0.9375;CHCONDEL=chr20:58269676-58269677;ORANG_FST=0.491647;BNS=NO;ORANG_AF=0;NS=45;LINEAGE=human_specific;QCONTIG=chr20;REPTYPE=.;HUMAN_AND_CHIMP_VST=0.470022;CIEND=-5,5;BNOSCORE=.;BNID=.;UNMASKEDWSSD=126;ORANG_AVG_CNF=2.86;GORILLA_AVG_CNF=2.87;HUMAN_APE_VST=0.857957;GORILLA_FST=0.511036;ORANG_VST=0.164161;SHARED=orangutan,gorilla,chimpanzee,.,.;HUMAN_APE_FST=0.941159;AN=90;CEXON=APCDD1L;HUMAN_AND_CHIMP_FST=0.564826</t>
  </si>
  <si>
    <t>chr20_58483872_INS_chimpanzee_000301F_1_2100222_quiver_pilon_372493_372619</t>
  </si>
  <si>
    <t>530046</t>
  </si>
  <si>
    <t>531177</t>
  </si>
  <si>
    <t>RAB22A</t>
  </si>
  <si>
    <t>15605</t>
  </si>
  <si>
    <t>CHIMP_VST=.;AC=32;CHIMP_AF=0;QEND=58327859;HUMAN_AVG_CNF=.;TSTART=530046;LBK_CNF=.;BHCONDEL=NO;SVLEN=-1131;LOS_CNF=.;EXONDIST=15605;DHCONDEL=57050;SVTYPE=DEL;CIPOS=-5,5;CHIMP_FST=0.523724;STRAND=1;REPPARENT=LINE/L1,Low_complexity,SINE/Alu,LINE/L1;CHIMP_AVG_CNF=.;BNSVLEN=1448;DENISOVA_CNF=.;AF=0.355556;GORILLA_VST=.;END=531177;REPLEN=284,21,116,698;TEND=531177;QSTART=58326728;NEAN_CNF=.;REPSTART=529750,530330,530354,530479;GORILLA_AF=0;SOURCE=chimpanzee;HUMAN_AF=1;CHCONDEL=chr20:58269676-58269677;ORANG_FST=0.521433;BNS=YES;ORANG_AF=0;NS=45;LINEAGE=human_specific;QCONTIG=chr20;REPTYPE=L1ME2,AT_rich,FLAM_C,L1ME2;HUMAN_AND_CHIMP_VST=.;CIEND=-5,5;BNOSCORE=38.9643272586274;BNID=ID:6008;UNMASKEDWSSD=0;ORANG_AVG_CNF=.;GORILLA_AVG_CNF=.;HUMAN_APE_VST=.;GORILLA_FST=0.538992;ORANG_VST=.;SHARED=orangutan,gorilla,chimpanzee,.,.;HUMAN_APE_FST=1;AN=90;CEXON=RAB22A;HUMAN_AND_CHIMP_FST=0.603372</t>
  </si>
  <si>
    <t>chr20_58326728_INS_chimpanzee_000301F_1_2100222_quiver_pilon_530046_531177</t>
  </si>
  <si>
    <t>545381</t>
  </si>
  <si>
    <t>545788</t>
  </si>
  <si>
    <t>1486</t>
  </si>
  <si>
    <t>CHIMP_VST=.;AC=29;CHIMP_AF=0;QEND=58313016;HUMAN_AVG_CNF=.;TSTART=545381;LBK_CNF=.;BHCONDEL=NO;SVLEN=-407;LOS_CNF=.;EXONDIST=1486;DHCONDEL=42931;SVTYPE=DEL;CIPOS=-5,5;CHIMP_FST=0.479878;STRAND=1;REPPARENT=SINE/Alu,SINE/Alu,SINE/Alu;CHIMP_AVG_CNF=.;BNSVLEN=.;DENISOVA_CNF=.;AF=0.322222;GORILLA_VST=.;END=545788;REPLEN=71,96,233;TEND=545788;QSTART=58312609;NEAN_CNF=.;REPSTART=545147,545459,545555;GORILLA_AF=0;SOURCE=chimpanzee;HUMAN_AF=0.90625;CHCONDEL=chr20:58269676-58269677;ORANG_FST=0.476635;BNS=NO;ORANG_AF=0;NS=45;LINEAGE=human_specific;QCONTIG=chr20;REPTYPE=AluY,AluJb,AluY;HUMAN_AND_CHIMP_VST=.;CIEND=-5,5;BNOSCORE=.;BNID=.;UNMASKEDWSSD=0;ORANG_AVG_CNF=.;GORILLA_AVG_CNF=.;HUMAN_APE_VST=.;GORILLA_FST=0.496829;ORANG_VST=.;SHARED=orangutan,gorilla,chimpanzee,.,.;HUMAN_APE_FST=0.911576;AN=90;CEXON=RAB22A;HUMAN_AND_CHIMP_FST=0.545605</t>
  </si>
  <si>
    <t>chr20_58312609_INS_chimpanzee_000301F_1_2100222_quiver_pilon_545381_545788</t>
  </si>
  <si>
    <t>588623</t>
  </si>
  <si>
    <t>590249</t>
  </si>
  <si>
    <t>PPP4R1L</t>
  </si>
  <si>
    <t>1685</t>
  </si>
  <si>
    <t>panTro2_hCONDEL.554</t>
  </si>
  <si>
    <t>000301F_1_2100222_quiver_pilon:590217-590251</t>
  </si>
  <si>
    <t>CHIMP_VST=0.13472;AC=32;CHIMP_AF=0;QEND=58271305;HUMAN_AVG_CNF=0;TSTART=588623;LBK_CNF=0.000;BHCONDEL=YES;SVLEN=-1626;LOS_CNF=0.000;EXONDIST=1685;DHCONDEL=1;SVTYPE=DEL;CIPOS=-5,5;CHIMP_FST=0.523724;STRAND=1;REPPARENT=LINE/L1,LINE/L1,LINE/L1,LINE/L2;CHIMP_AVG_CNF=2.06;BNSVLEN=1723;DENISOVA_CNF=0.000;AF=0.355556;GORILLA_VST=0.141923;END=590249;REPLEN=71,214,904,123;TEND=590249;QSTART=58269679;NEAN_CNF=0.000;REPSTART=588553,588694,588920,590121;GORILLA_AF=0;SOURCE=chimpanzee;HUMAN_AF=1;CHCONDEL=chr20:58269676-58269677;ORANG_FST=0.521433;BNS=YES;ORANG_AF=0;NS=45;LINEAGE=human_specific;QCONTIG=chr20;REPTYPE=L1PA6,L1MC5a,L1MC5a,L2b;HUMAN_AND_CHIMP_VST=0.362539;CIEND=-5,5;BNOSCORE=2.80949537175276;BNID=ID:6007;UNMASKEDWSSD=173;ORANG_AVG_CNF=1.99;GORILLA_AVG_CNF=2.19;HUMAN_APE_VST=0.917539;GORILLA_FST=0.538992;ORANG_VST=0.116791;SHARED=orangutan,gorilla,chimpanzee,.,.;HUMAN_APE_FST=1;AN=90;CEXON=PPP4R1L;HUMAN_AND_CHIMP_FST=0.603372</t>
  </si>
  <si>
    <t>chr20_58269679_INS_chimpanzee_000301F_1_2100222_quiver_pilon_588623_590249</t>
  </si>
  <si>
    <t>761691</t>
  </si>
  <si>
    <t>764367</t>
  </si>
  <si>
    <t>RP13-379L11.3</t>
  </si>
  <si>
    <t>933</t>
  </si>
  <si>
    <t>CHIMP_VST=0.0545094;AC=16;CHIMP_AF=0;QEND=58101201;HUMAN_AVG_CNF=0;TSTART=761691;LBK_CNF=0.000;BHCONDEL=NO;SVLEN=-2676;LOS_CNF=0.000;EXONDIST=933;DHCONDEL=171152;SVTYPE=DEL;CIPOS=-5,5;CHIMP_FST=0.284887;STRAND=1;REPPARENT=SINE/MIR,Low_complexity,Low_complexity,LINE/L2,LTR/ERV1;CHIMP_AVG_CNF=2.01;BNSVLEN=2580;DENISOVA_CNF=0.000;AF=0.177778;GORILLA_VST=0.0873748;END=764367;REPLEN=216,68,288,137,332;TEND=764367;QSTART=58098525;NEAN_CNF=0.000;REPSTART=762177,762592,762663,762952,763979;GORILLA_AF=0;SOURCE=chimpanzee;HUMAN_AF=0.5;CHCONDEL=chr20:58269676-58269677;ORANG_FST=0.279771;BNS=YES;ORANG_AF=0;NS=45;LINEAGE=human_specific;QCONTIG=chr20;REPTYPE=MIRb,C-rich,CT-rich,L2b,LTR45B;HUMAN_AND_CHIMP_VST=0.451738;CIEND=-5,5;BNOSCORE=1.75342465753425;BNID=ID:6006;UNMASKEDWSSD=1222;ORANG_AVG_CNF=2.48;GORILLA_AVG_CNF=2.21;HUMAN_APE_VST=0.856121;GORILLA_FST=0.303461;ORANG_VST=0.174412;SHARED=orangutan,gorilla,chimpanzee,.,.;HUMAN_APE_FST=0.521773;AN=90;CEXON=RP13-379L11.3;HUMAN_AND_CHIMP_FST=0.303905</t>
  </si>
  <si>
    <t>chr20_58098525_INS_chimpanzee_000301F_1_2100222_quiver_pilon_761691_764367</t>
  </si>
  <si>
    <t>1182855</t>
  </si>
  <si>
    <t>1183050</t>
  </si>
  <si>
    <t>PMEPA1</t>
  </si>
  <si>
    <t>9331</t>
  </si>
  <si>
    <t>CHIMP_VST=0.0554355;AC=32;CHIMP_AF=0;QEND=57681259;HUMAN_AVG_CNF=0;TSTART=1182855;LBK_CNF=0.000;BHCONDEL=NO;SVLEN=-195;LOS_CNF=0.000;EXONDIST=9331;DHCONDEL=588613;SVTYPE=DEL;CIPOS=-5,5;CHIMP_FST=0.52815;STRAND=1;REPPARENT=.;CHIMP_AVG_CNF=1.53;BNSVLEN=.;DENISOVA_CNF=0.000;AF=0.355556;GORILLA_VST=0.135702;END=1183050;REPLEN=.;TEND=1183050;QSTART=57681064;NEAN_CNF=0.000;REPSTART=.;GORILLA_AF=0;SOURCE=chimpanzee;HUMAN_AF=0.90625;CHCONDEL=chr20:58269676-58269677;ORANG_FST=0.205147;BNS=NO;ORANG_AF=0.136364;NS=45;LINEAGE=human_specific;QCONTIG=chr20;REPTYPE=.;HUMAN_AND_CHIMP_VST=0.359037;CIEND=-5,5;BNOSCORE=.;BNID=.;UNMASKEDWSSD=113;ORANG_AVG_CNF=1.69;GORILLA_AVG_CNF=1.86;HUMAN_APE_VST=0.717756;GORILLA_FST=0.543474;ORANG_VST=0.0906025;SHARED=orangutan,gorilla,chimpanzee,.,.;HUMAN_APE_FST=0.852911;AN=90;CEXON=PMEPA1;HUMAN_AND_CHIMP_FST=0.402387</t>
  </si>
  <si>
    <t>chr20_57681064_INS_chimpanzee_000301F_1_2100222_quiver_pilon_1182855_1183050</t>
  </si>
  <si>
    <t>1772504</t>
  </si>
  <si>
    <t>1772594</t>
  </si>
  <si>
    <t>RP11-560A15.4</t>
  </si>
  <si>
    <t>13688</t>
  </si>
  <si>
    <t>CHIMP_VST=.;AC=32;CHIMP_AF=0;QEND=57092144;HUMAN_AVG_CNF=.;TSTART=1772504;LBK_CNF=.;BHCONDEL=NO;SVLEN=-90;LOS_CNF=.;EXONDIST=13688;DHCONDEL=1177623;SVTYPE=DEL;CIPOS=-5,5;CHIMP_FST=0.523724;STRAND=1;REPPARENT=.;CHIMP_AVG_CNF=.;BNSVLEN=.;DENISOVA_CNF=.;AF=0.355556;GORILLA_VST=.;END=1772594;REPLEN=.;TEND=1772594;QSTART=57092054;NEAN_CNF=.;REPSTART=.;GORILLA_AF=0;SOURCE=chimpanzee;HUMAN_AF=1;CHCONDEL=chr20:58269676-58269677;ORANG_FST=0.521433;BNS=NO;ORANG_AF=0;NS=45;LINEAGE=human_specific;QCONTIG=chr20;REPTYPE=.;HUMAN_AND_CHIMP_VST=.;CIEND=-5,5;BNOSCORE=.;BNID=.;UNMASKEDWSSD=90;ORANG_AVG_CNF=.;GORILLA_AVG_CNF=.;HUMAN_APE_VST=.;GORILLA_FST=0.538992;ORANG_VST=.;SHARED=orangutan,gorilla,chimpanzee,.,.;HUMAN_APE_FST=1;AN=90;CEXON=RP11-560A15.4;HUMAN_AND_CHIMP_FST=0.603372</t>
  </si>
  <si>
    <t>chr20_57092054_INS_chimpanzee_000301F_1_2100222_quiver_pilon_1772504_1772594</t>
  </si>
  <si>
    <t>000302F_1_2085781_quiver_pilon</t>
  </si>
  <si>
    <t>231889</t>
  </si>
  <si>
    <t>233703</t>
  </si>
  <si>
    <t>RP1-27O5.3,ZBTB8A</t>
  </si>
  <si>
    <t>CHIMP_VST=0.122505;AC=36;CHIMP_AF=0;QEND=32596339;HUMAN_AVG_CNF=0;TSTART=231889;LBK_CNF=0.000;BHCONDEL=NO;SVLEN=-1814;LOS_CNF=0.000;EXONDIST=530;DHCONDEL=592282;SVTYPE=DEL;CIPOS=-5,5;CHIMP_FST=0.584443;STRAND=0;REPPARENT=SINE/Alu,SINE/Alu,Simple_repeat,SINE/Alu,Low_complexity,SINE/Alu,LINE/L1,SINE/Alu,SINE/Alu;CHIMP_AVG_CNF=2.17;BNSVLEN=.;DENISOVA_CNF=0.000;AF=0.4;GORILLA_VST=0.0755316;END=233703;REPLEN=252,293,21,115,26,124,261,241,45;TEND=233703;QSTART=32594525;NEAN_CNF=0.000;REPSTART=231844,232144,232443,232471,232867,232897,233024,233285,233658;GORILLA_AF=0;SOURCE=chimpanzee;HUMAN_AF=1;CHCONDEL=chr1:33186806-33186817;ORANG_FST=0.179585;BNS=NO;ORANG_AF=0.181818;NS=45;LINEAGE=human_specific;QCONTIG=chr1;REPTYPE=AluSx,AluSx,(T)n,FLAM_C,AT_rich,AluJb,L1MC5a,AluSx,AluSx;HUMAN_AND_CHIMP_VST=0.315343;CIEND=-5,5;BNOSCORE=.;BNID=.;UNMASKEDWSSD=128;ORANG_AVG_CNF=2.19;GORILLA_AVG_CNF=2.13;HUMAN_APE_VST=0.821304;GORILLA_FST=0.596763;ORANG_VST=0.121986;SHARED=orangutan,gorilla,chimpanzee,.,.;HUMAN_APE_FST=0.934248;AN=90;CEXON=RP1-27O5.3,ZBTB8A;HUMAN_AND_CHIMP_FST=0.422241</t>
  </si>
  <si>
    <t>chr1_32594525_INS_chimpanzee_000302F_1_2085781_quiver_pilon_231889_233703</t>
  </si>
  <si>
    <t>1019986</t>
  </si>
  <si>
    <t>1020067</t>
  </si>
  <si>
    <t>PHC2</t>
  </si>
  <si>
    <t>5977</t>
  </si>
  <si>
    <t>CHIMP_VST=.;AC=32;CHIMP_AF=0;QEND=33386787;HUMAN_AVG_CNF=.;TSTART=1019986;LBK_CNF=.;BHCONDEL=NO;SVLEN=-81;LOS_CNF=.;EXONDIST=5977;DHCONDEL=199888;SVTYPE=DEL;CIPOS=-5,5;CHIMP_FST=0.523724;STRAND=0;REPPARENT=.;CHIMP_AVG_CNF=.;BNSVLEN=.;DENISOVA_CNF=.;AF=0.355556;GORILLA_VST=.;END=1020067;REPLEN=.;TEND=1020067;QSTART=33386706;NEAN_CNF=.;REPSTART=.;GORILLA_AF=0;SOURCE=chimpanzee;HUMAN_AF=1;CHCONDEL=chr1:33186806-33186817;ORANG_FST=0.521433;BNS=NO;ORANG_AF=0;NS=45;LINEAGE=human_specific;QCONTIG=chr1;REPTYPE=.;HUMAN_AND_CHIMP_VST=.;CIEND=-5,5;BNOSCORE=.;BNID=.;UNMASKEDWSSD=31;ORANG_AVG_CNF=.;GORILLA_AVG_CNF=.;HUMAN_APE_VST=.;GORILLA_FST=0.538992;ORANG_VST=.;SHARED=orangutan,gorilla,chimpanzee,.,.;HUMAN_APE_FST=1;AN=90;CEXON=PHC2;HUMAN_AND_CHIMP_FST=0.603372</t>
  </si>
  <si>
    <t>chr1_33386706_INS_chimpanzee_000302F_1_2085781_quiver_pilon_1019986_1020067</t>
  </si>
  <si>
    <t>1599498</t>
  </si>
  <si>
    <t>1600220</t>
  </si>
  <si>
    <t>CSMD2</t>
  </si>
  <si>
    <t>32088</t>
  </si>
  <si>
    <t>CHIMP_VST=0.101085;AC=32;CHIMP_AF=0;QEND=33968765;HUMAN_AVG_CNF=0;TSTART=1599498;LBK_CNF=0.000;BHCONDEL=NO;SVLEN=-722;LOS_CNF=0.000;EXONDIST=32088;DHCONDEL=532430;SVTYPE=DEL;CIPOS=-5,5;CHIMP_FST=0.523724;STRAND=0;REPPARENT=SINE/MIR;CHIMP_AVG_CNF=2.14;BNSVLEN=.;DENISOVA_CNF=0.000;AF=0.355556;GORILLA_VST=0.206028;END=1600220;REPLEN=213;TEND=1600220;QSTART=33968043;NEAN_CNF=0.000;REPSTART=1599686;GORILLA_AF=0;SOURCE=chimpanzee;HUMAN_AF=1;CHCONDEL=chr1:34500472-34500473;ORANG_FST=0.521433;BNS=NO;ORANG_AF=0;NS=45;LINEAGE=human_specific;QCONTIG=chr1;REPTYPE=MIRc;HUMAN_AND_CHIMP_VST=0.426428;CIEND=-5,5;BNOSCORE=.;BNID=.;UNMASKEDWSSD=354;ORANG_AVG_CNF=2.14;GORILLA_AVG_CNF=2.57;HUMAN_APE_VST=0.93307;GORILLA_FST=0.538992;ORANG_VST=0.137568;SHARED=orangutan,gorilla,chimpanzee,.,.;HUMAN_APE_FST=1;AN=90;CEXON=CSMD2;HUMAN_AND_CHIMP_FST=0.603372</t>
  </si>
  <si>
    <t>chr1_33968043_INS_chimpanzee_000302F_1_2085781_quiver_pilon_1599498_1600220</t>
  </si>
  <si>
    <t>1844842</t>
  </si>
  <si>
    <t>1845123</t>
  </si>
  <si>
    <t>C1orf94</t>
  </si>
  <si>
    <t>CHIMP_VST=0.0711596;AC=30;CHIMP_AF=0;QEND=34220121;HUMAN_AVG_CNF=0.114;TSTART=1844842;LBK_CNF=0.000;BHCONDEL=NO;SVLEN=-281;LOS_CNF=0.000;EXONDIST=708;DHCONDEL=280633;SVTYPE=DEL;CIPOS=-5,5;CHIMP_FST=0.494594;STRAND=0;REPPARENT=DNA/hAT-Charlie;CHIMP_AVG_CNF=2.27;BNSVLEN=.;DENISOVA_CNF=0.000;AF=0.333333;GORILLA_VST=0.0388413;END=1845123;REPLEN=9;TEND=1845123;QSTART=34219840;NEAN_CNF=0.000;REPSTART=1844682;GORILLA_AF=0;SOURCE=chimpanzee;HUMAN_AF=0.9375;CHCONDEL=chr1:34500472-34500473;ORANG_FST=0.491647;BNS=NO;ORANG_AF=0;NS=45;LINEAGE=human_specific;QCONTIG=chr1;REPTYPE=MER117;HUMAN_AND_CHIMP_VST=0.433598;CIEND=-5,5;BNOSCORE=.;BNID=.;UNMASKEDWSSD=236;ORANG_AVG_CNF=2.85;GORILLA_AVG_CNF=2.19;HUMAN_APE_VST=0.867943;GORILLA_FST=0.511036;ORANG_VST=0.191523;SHARED=orangutan,gorilla,chimpanzee,.,.;HUMAN_APE_FST=0.941159;AN=90;CEXON=C1orf94;HUMAN_AND_CHIMP_FST=0.564826</t>
  </si>
  <si>
    <t>chr1_34219840_INS_chimpanzee_000302F_1_2085781_quiver_pilon_1844842_1845123</t>
  </si>
  <si>
    <t>2063870</t>
  </si>
  <si>
    <t>2063983</t>
  </si>
  <si>
    <t>RP4-657M3.2</t>
  </si>
  <si>
    <t>161521</t>
  </si>
  <si>
    <t>CHIMP_VST=.;AC=30;CHIMP_AF=0;QEND=34438927;HUMAN_AVG_CNF=.;TSTART=2063870;LBK_CNF=.;BHCONDEL=NO;SVLEN=-113;LOS_CNF=.;EXONDIST=161521;DHCONDEL=61659;SVTYPE=DEL;CIPOS=-5,5;CHIMP_FST=0.502004;STRAND=0;REPPARENT=LINE/L1,SINE/Alu;CHIMP_AVG_CNF=.;BNSVLEN=.;DENISOVA_CNF=.;AF=0.340909;GORILLA_VST=.;END=2063983;REPLEN=14,98;TEND=2063983;QSTART=34438814;NEAN_CNF=.;REPSTART=2063766,2063885;GORILLA_AF=0;SOURCE=chimpanzee;HUMAN_AF=0.9375;CHCONDEL=chr1:34500472-34500473;ORANG_FST=0.5;BNS=NO;ORANG_AF=0;NS=45;LINEAGE=human_specific;QCONTIG=chr1;REPTYPE=HAL1,AluSx;HUMAN_AND_CHIMP_VST=.;CIEND=-5,5;BNOSCORE=.;BNID=.;UNMASKEDWSSD=0;ORANG_AVG_CNF=.;GORILLA_AVG_CNF=.;HUMAN_APE_VST=.;GORILLA_FST=0.530797;ORANG_VST=.;SHARED=orangutan,gorilla,chimpanzee,.,.;HUMAN_APE_FST=0.939097;AN=88;CEXON=RP4-657M3.2;HUMAN_AND_CHIMP_FST=0.565056</t>
  </si>
  <si>
    <t>chr1_34438814_INS_chimpanzee_000302F_1_2085781_quiver_pilon_2063870_2063983</t>
  </si>
  <si>
    <t>348732</t>
  </si>
  <si>
    <t>352815</t>
  </si>
  <si>
    <t>48374</t>
  </si>
  <si>
    <t>CHIMP_VST=0.00636389;AC=30;CHIMP_AF=0;QEND=4084558;HUMAN_AVG_CNF=0;TSTART=348732;LBK_CNF=0.000;BHCONDEL=NO;SVLEN=-4083;LOS_CNF=0.000;EXONDIST=48374;DHCONDEL=1216876;SVTYPE=DEL;CIPOS=-5,5;CHIMP_FST=0.494594;STRAND=1;REPPARENT=SINE/MIR,SINE/MIR,SINE/MIR,Simple_repeat,LINE/L2,SINE/Alu,SINE/MIR;CHIMP_AVG_CNF=2.19;BNSVLEN=.;DENISOVA_CNF=0.000;AF=0.333333;GORILLA_VST=0.952991;END=352815;REPLEN=1,112,91,37,180,296,132;TEND=352815;QSTART=4080475;NEAN_CNF=0.000;REPSTART=348582,350204,351258,351450,352068,352333,352635;GORILLA_AF=0;SOURCE=chimpanzee;HUMAN_AF=.;CHCONDEL=chr8:5297350-5297358;ORANG_FST=0.491647;BNS=NO;ORANG_AF=0;NS=45;LINEAGE=polymorphic;QCONTIG=chr8;REPTYPE=MIRc,MIR,MIRc,(CA)n,L2c,AluY,MIRb;HUMAN_AND_CHIMP_VST=0.315796;CIEND=-5,5;BNOSCORE=.;BNID=.;UNMASKEDWSSD=2295;ORANG_AVG_CNF=1.51;GORILLA_AVG_CNF=13.2;HUMAN_APE_VST=0.240766;GORILLA_FST=0.511036;ORANG_VST=0.0446614;SHARED=orangutan,.,chimpanzee,.,.;HUMAN_APE_FST=0.941159;AN=90;CEXON=CSMD1;HUMAN_AND_CHIMP_FST=0.564826</t>
  </si>
  <si>
    <t>chr8_4080475_INS_chimpanzee_000303F_1_2027595_quiver_pilon_348732_352815</t>
  </si>
  <si>
    <t>627955</t>
  </si>
  <si>
    <t>628011</t>
  </si>
  <si>
    <t>57674</t>
  </si>
  <si>
    <t>CHIMP_VST=.;AC=33;CHIMP_AF=0;QEND=3811773;HUMAN_AVG_CNF=.;TSTART=627955;LBK_CNF=.;BHCONDEL=NO;SVLEN=-56;LOS_CNF=.;EXONDIST=57674;DHCONDEL=1485634;SVTYPE=DEL;CIPOS=-5,5;CHIMP_FST=0.539546;STRAND=1;REPPARENT=.;CHIMP_AVG_CNF=.;BNSVLEN=.;DENISOVA_CNF=.;AF=0.366667;GORILLA_VST=.;END=628011;REPLEN=.;TEND=628011;QSTART=3811717;NEAN_CNF=.;REPSTART=.;GORILLA_AF=0;SOURCE=chimpanzee;HUMAN_AF=.;CHCONDEL=chr8:5297350-5297358;ORANG_FST=0.427348;BNS=NO;ORANG_AF=0.0454545;NS=45;LINEAGE=human_specific;QCONTIG=chr8;REPTYPE=.;HUMAN_AND_CHIMP_VST=.;CIEND=-5,5;BNOSCORE=.;BNID=.;UNMASKEDWSSD=56;ORANG_AVG_CNF=.;GORILLA_AVG_CNF=.;HUMAN_APE_VST=.;GORILLA_FST=0.554165;ORANG_VST=.;SHARED=orangutan,gorilla,chimpanzee,.,.;HUMAN_APE_FST=0.983813;AN=90;CEXON=CSMD1;HUMAN_AND_CHIMP_FST=0.556533</t>
  </si>
  <si>
    <t>chr8_3811717_INS_chimpanzee_000303F_1_2027595_quiver_pilon_627955_628011</t>
  </si>
  <si>
    <t>630631</t>
  </si>
  <si>
    <t>631602</t>
  </si>
  <si>
    <t>55059</t>
  </si>
  <si>
    <t>CHIMP_VST=0.23413;AC=32;CHIMP_AF=0;QEND=3810073;HUMAN_AVG_CNF=0;TSTART=630631;LBK_CNF=0.000;BHCONDEL=NO;SVLEN=-971;LOS_CNF=0.000;EXONDIST=55059;DHCONDEL=1488249;SVTYPE=DEL;CIPOS=-5,5;CHIMP_FST=0.523724;STRAND=1;REPPARENT=LINE/L2,SINE/MIR;CHIMP_AVG_CNF=2.2;BNSVLEN=.;DENISOVA_CNF=0.000;AF=0.355556;GORILLA_VST=0.163999;END=631602;REPLEN=91,96;TEND=631602;QSTART=3809102;NEAN_CNF=0.000;REPSTART=630275,631063;GORILLA_AF=0;SOURCE=chimpanzee;HUMAN_AF=.;CHCONDEL=chr8:5297350-5297358;ORANG_FST=0.521433;BNS=NO;ORANG_AF=0;NS=45;LINEAGE=human_specific;QCONTIG=chr8;REPTYPE=L2b,MIRc;HUMAN_AND_CHIMP_VST=0.242571;CIEND=-5,5;BNOSCORE=.;BNID=.;UNMASKEDWSSD=624;ORANG_AVG_CNF=1.65;GORILLA_AVG_CNF=2.17;HUMAN_APE_VST=0.896945;GORILLA_FST=0.538992;ORANG_VST=0.0631666;SHARED=orangutan,gorilla,chimpanzee,.,.;HUMAN_APE_FST=1;AN=90;CEXON=CSMD1;HUMAN_AND_CHIMP_FST=0.603372</t>
  </si>
  <si>
    <t>chr8_3809102_INS_chimpanzee_000303F_1_2027595_quiver_pilon_630631_631602</t>
  </si>
  <si>
    <t>767984</t>
  </si>
  <si>
    <t>768236</t>
  </si>
  <si>
    <t>RNA5SP251</t>
  </si>
  <si>
    <t>CHIMP_VST=.;AC=31;CHIMP_AF=0;QEND=3671456;HUMAN_AVG_CNF=.;TSTART=767984;LBK_CNF=.;BHCONDEL=NO;SVLEN=-252;LOS_CNF=.;EXONDIST=29289;DHCONDEL=1512533;SVTYPE=DEL;CIPOS=-5,5;CHIMP_FST=0.726694;STRAND=1;REPPARENT=.;CHIMP_AVG_CNF=.;BNSVLEN=.;DENISOVA_CNF=.;AF=0.516667;GORILLA_VST=.;END=768236;REPLEN=.;TEND=768236;QSTART=3671204;NEAN_CNF=.;REPSTART=.;GORILLA_AF=0.0625;SOURCE=chimpanzee;HUMAN_AF=.;CHCONDEL=chr8:2158650-2158670;ORANG_FST=.;BNS=NO;ORANG_AF=0;NS=45;LINEAGE=polymorphic;QCONTIG=chr8;REPTYPE=.;HUMAN_AND_CHIMP_VST=.;CIEND=-5,5;BNOSCORE=.;BNID=.;UNMASKEDWSSD=0;ORANG_AVG_CNF=.;GORILLA_AVG_CNF=.;HUMAN_APE_VST=.;GORILLA_FST=0.61737;ORANG_VST=.;SHARED=orangutan,.,chimpanzee,.,.;HUMAN_APE_FST=0.894303;AN=60;CEXON=RNA5SP251;HUMAN_AND_CHIMP_FST=0.647959</t>
  </si>
  <si>
    <t>chr8_3671204_INS_chimpanzee_000303F_1_2027595_quiver_pilon_767984_768236</t>
  </si>
  <si>
    <t>812584</t>
  </si>
  <si>
    <t>812710</t>
  </si>
  <si>
    <t>13406</t>
  </si>
  <si>
    <t>CHIMP_VST=.;AC=29;CHIMP_AF=0;QEND=3630330;HUMAN_AVG_CNF=.;TSTART=812584;LBK_CNF=.;BHCONDEL=NO;SVLEN=-126;LOS_CNF=.;EXONDIST=13406;DHCONDEL=1471533;SVTYPE=DEL;CIPOS=-5,5;CHIMP_FST=0.479878;STRAND=1;REPPARENT=LINE/L2;CHIMP_AVG_CNF=.;BNSVLEN=.;DENISOVA_CNF=.;AF=0.322222;GORILLA_VST=.;END=812710;REPLEN=44;TEND=812710;QSTART=3630204;NEAN_CNF=.;REPSTART=812297;GORILLA_AF=0;SOURCE=chimpanzee;HUMAN_AF=.;CHCONDEL=chr8:2158650-2158670;ORANG_FST=0.476635;BNS=NO;ORANG_AF=0;NS=45;LINEAGE=human_specific;QCONTIG=chr8;REPTYPE=L2b;HUMAN_AND_CHIMP_VST=.;CIEND=-5,5;BNOSCORE=.;BNID=.;UNMASKEDWSSD=46;ORANG_AVG_CNF=.;GORILLA_AVG_CNF=.;HUMAN_APE_VST=.;GORILLA_FST=0.496829;ORANG_VST=.;SHARED=orangutan,gorilla,chimpanzee,.,.;HUMAN_APE_FST=0.911576;AN=90;CEXON=CSMD1;HUMAN_AND_CHIMP_FST=0.545605</t>
  </si>
  <si>
    <t>chr8_3630204_INS_chimpanzee_000303F_1_2027595_quiver_pilon_812584_812710</t>
  </si>
  <si>
    <t>872288</t>
  </si>
  <si>
    <t>872343</t>
  </si>
  <si>
    <t>3910</t>
  </si>
  <si>
    <t>CHIMP_VST=.;AC=32;CHIMP_AF=0;QEND=3571091;HUMAN_AVG_CNF=.;TSTART=872288;LBK_CNF=.;BHCONDEL=NO;SVLEN=-55;LOS_CNF=.;EXONDIST=3910;DHCONDEL=1412365;SVTYPE=DEL;CIPOS=-5,5;CHIMP_FST=0.523724;STRAND=1;REPPARENT=.;CHIMP_AVG_CNF=.;BNSVLEN=.;DENISOVA_CNF=.;AF=0.355556;GORILLA_VST=.;END=872343;REPLEN=.;TEND=872343;QSTART=3571036;NEAN_CNF=.;REPSTART=.;GORILLA_AF=0;SOURCE=chimpanzee;HUMAN_AF=.;CHCONDEL=chr8:2158650-2158670;ORANG_FST=0.521433;BNS=NO;ORANG_AF=0;NS=45;LINEAGE=human_specific;QCONTIG=chr8;REPTYPE=.;HUMAN_AND_CHIMP_VST=.;CIEND=-5,5;BNOSCORE=.;BNID=.;UNMASKEDWSSD=55;ORANG_AVG_CNF=.;GORILLA_AVG_CNF=.;HUMAN_APE_VST=.;GORILLA_FST=0.538992;ORANG_VST=.;SHARED=orangutan,gorilla,chimpanzee,.,.;HUMAN_APE_FST=1;AN=90;CEXON=CSMD1;HUMAN_AND_CHIMP_FST=0.603372</t>
  </si>
  <si>
    <t>chr8_3571036_INS_chimpanzee_000303F_1_2027595_quiver_pilon_872288_872343</t>
  </si>
  <si>
    <t>922958</t>
  </si>
  <si>
    <t>924639</t>
  </si>
  <si>
    <t>788</t>
  </si>
  <si>
    <t>CHIMP_VST=0.281365;AC=32;CHIMP_AF=0;QEND=3516159;HUMAN_AVG_CNF=0;TSTART=922958;LBK_CNF=0.000;BHCONDEL=NO;SVLEN=-1681;LOS_CNF=0.000;EXONDIST=788;DHCONDEL=1355807;SVTYPE=DEL;CIPOS=-5,5;CHIMP_FST=0.523724;STRAND=1;REPPARENT=DNA/hAT-Blackjack,SINE/Alu;CHIMP_AVG_CNF=2.13;BNSVLEN=.;DENISOVA_CNF=0.000;AF=0.355556;GORILLA_VST=0.173125;END=924639;REPLEN=160,295;TEND=924639;QSTART=3514478;NEAN_CNF=0.000;REPSTART=923305,924158;GORILLA_AF=0;SOURCE=chimpanzee;HUMAN_AF=.;CHCONDEL=chr8:2158650-2158670;ORANG_FST=0.521433;BNS=NO;ORANG_AF=0;NS=45;LINEAGE=human_specific;QCONTIG=chr8;REPTYPE=MER63B,AluSx;HUMAN_AND_CHIMP_VST=0.208221;CIEND=-5,5;BNOSCORE=.;BNID=.;UNMASKEDWSSD=1042;ORANG_AVG_CNF=1.47;GORILLA_AVG_CNF=2.04;HUMAN_APE_VST=0.903706;GORILLA_FST=0.538992;ORANG_VST=0.0457873;SHARED=orangutan,gorilla,chimpanzee,.,.;HUMAN_APE_FST=1;AN=90;CEXON=CSMD1;HUMAN_AND_CHIMP_FST=0.603372</t>
  </si>
  <si>
    <t>chr8_3514478_INS_chimpanzee_000303F_1_2027595_quiver_pilon_922958_924639</t>
  </si>
  <si>
    <t>1302937</t>
  </si>
  <si>
    <t>1302995</t>
  </si>
  <si>
    <t>3773</t>
  </si>
  <si>
    <t>CHIMP_VST=.;AC=32;CHIMP_AF=0;QEND=3132732;HUMAN_AVG_CNF=.;TSTART=1302937;LBK_CNF=.;BHCONDEL=NO;SVLEN=-58;LOS_CNF=.;EXONDIST=3773;DHCONDEL=974003;SVTYPE=DEL;CIPOS=-5,5;CHIMP_FST=0.523724;STRAND=1;REPPARENT=LTR/ERV1;CHIMP_AVG_CNF=.;BNSVLEN=.;DENISOVA_CNF=.;AF=0.355556;GORILLA_VST=.;END=1302995;REPLEN=58;TEND=1302995;QSTART=3132674;NEAN_CNF=.;REPSTART=1302757;GORILLA_AF=0;SOURCE=chimpanzee;HUMAN_AF=.;CHCONDEL=chr8:2158650-2158670;ORANG_FST=0.521433;BNS=NO;ORANG_AF=0;NS=45;LINEAGE=human_specific;QCONTIG=chr8;REPTYPE=MER34C2;HUMAN_AND_CHIMP_VST=.;CIEND=-5,5;BNOSCORE=.;BNID=.;UNMASKEDWSSD=0;ORANG_AVG_CNF=.;GORILLA_AVG_CNF=.;HUMAN_APE_VST=.;GORILLA_FST=0.538992;ORANG_VST=.;SHARED=orangutan,gorilla,chimpanzee,.,.;HUMAN_APE_FST=1;AN=90;CEXON=CSMD1;HUMAN_AND_CHIMP_FST=0.603372</t>
  </si>
  <si>
    <t>chr8_3132674_INS_chimpanzee_000303F_1_2027595_quiver_pilon_1302937_1302995</t>
  </si>
  <si>
    <t>1374946</t>
  </si>
  <si>
    <t>1375381</t>
  </si>
  <si>
    <t>8265</t>
  </si>
  <si>
    <t>CHIMP_VST=0.267908;AC=32;CHIMP_AF=0;QEND=3061348;HUMAN_AVG_CNF=0;TSTART=1374946;LBK_CNF=0.000;BHCONDEL=NO;SVLEN=-435;LOS_CNF=0.000;EXONDIST=8265;DHCONDEL=902242;SVTYPE=DEL;CIPOS=-5,5;CHIMP_FST=0.523724;STRAND=1;REPPARENT=LTR/ERVL-MaLR;CHIMP_AVG_CNF=2.21;BNSVLEN=.;DENISOVA_CNF=0.000;AF=0.355556;GORILLA_VST=0.146319;END=1375381;REPLEN=179;TEND=1375381;QSTART=3060913;NEAN_CNF=0.000;REPSTART=1375202;GORILLA_AF=0;SOURCE=chimpanzee;HUMAN_AF=.;CHCONDEL=chr8:2158650-2158670;ORANG_FST=0.521433;BNS=NO;ORANG_AF=0;NS=45;LINEAGE=human_specific;QCONTIG=chr8;REPTYPE=MLT1A1;HUMAN_AND_CHIMP_VST=0.21359;CIEND=-5,5;BNOSCORE=.;BNID=.;UNMASKEDWSSD=165;ORANG_AVG_CNF=1.6;GORILLA_AVG_CNF=2.07;HUMAN_APE_VST=0.895515;GORILLA_FST=0.538992;ORANG_VST=0.0508529;SHARED=orangutan,gorilla,chimpanzee,.,.;HUMAN_APE_FST=1;AN=90;CEXON=CSMD1;HUMAN_AND_CHIMP_FST=0.603372</t>
  </si>
  <si>
    <t>chr8_3060913_INS_chimpanzee_000303F_1_2027595_quiver_pilon_1374946_1375381</t>
  </si>
  <si>
    <t>1451241</t>
  </si>
  <si>
    <t>1451869</t>
  </si>
  <si>
    <t>7282</t>
  </si>
  <si>
    <t>CHIMP_VST=0.181466;AC=29;CHIMP_AF=0;QEND=2986711;HUMAN_AVG_CNF=0.0444;TSTART=1451241;LBK_CNF=0.000;BHCONDEL=NO;SVLEN=-628;LOS_CNF=0.000;EXONDIST=7282;DHCONDEL=827412;SVTYPE=DEL;CIPOS=-5,5;CHIMP_FST=0.478193;STRAND=1;REPPARENT=Low_complexity;CHIMP_AVG_CNF=1.27;BNSVLEN=.;DENISOVA_CNF=0.000;AF=0.322222;GORILLA_VST=0.125043;END=1451869;REPLEN=107;TEND=1451869;QSTART=2986083;NEAN_CNF=0.000;REPSTART=1451762;GORILLA_AF=0;SOURCE=chimpanzee;HUMAN_AF=.;CHCONDEL=chr8:2158650-2158670;ORANG_FST=0.47497;BNS=NO;ORANG_AF=0;NS=45;LINEAGE=human_specific;QCONTIG=chr8;REPTYPE=CT-rich;HUMAN_AND_CHIMP_VST=0.145724;CIEND=-5,5;BNOSCORE=.;BNID=.;UNMASKEDWSSD=267;ORANG_AVG_CNF=0.888;GORILLA_AVG_CNF=1.23;HUMAN_APE_VST=0.646064;GORILLA_FST=0.495099;ORANG_VST=0.026907;SHARED=orangutan,gorilla,chimpanzee,.,.;HUMAN_APE_FST=0.910082;AN=90;CEXON=CSMD1;HUMAN_AND_CHIMP_FST=0.544004</t>
  </si>
  <si>
    <t>chr8_2986083_INS_chimpanzee_000303F_1_2027595_quiver_pilon_1451241_1451869</t>
  </si>
  <si>
    <t>1931768</t>
  </si>
  <si>
    <t>1931980</t>
  </si>
  <si>
    <t>AC133633.1</t>
  </si>
  <si>
    <t>CHIMP_VST=0.161138;AC=29;CHIMP_AF=0;QEND=2521861;HUMAN_AVG_CNF=0.0539;TSTART=1931768;LBK_CNF=0.000;BHCONDEL=NO;SVLEN=-212;LOS_CNF=0.000;EXONDIST=293;DHCONDEL=362978;SVTYPE=DEL;CIPOS=-5,5;CHIMP_FST=0.479878;STRAND=1;REPPARENT=.;CHIMP_AVG_CNF=1.67;BNSVLEN=.;DENISOVA_CNF=0.000;AF=0.322222;GORILLA_VST=0.0919283;END=1931980;REPLEN=.;TEND=1931980;QSTART=2521649;NEAN_CNF=0.000;REPSTART=.;GORILLA_AF=0;SOURCE=chimpanzee;HUMAN_AF=.;CHCONDEL=chr8:2158650-2158670;ORANG_FST=0.476635;BNS=NO;ORANG_AF=0;NS=45;LINEAGE=human_specific;QCONTIG=chr8;REPTYPE=.;HUMAN_AND_CHIMP_VST=0.289729;CIEND=-5,5;BNOSCORE=.;BNID=.;UNMASKEDWSSD=212;ORANG_AVG_CNF=1.55;GORILLA_AVG_CNF=1.6;HUMAN_APE_VST=0.854337;GORILLA_FST=0.496829;ORANG_VST=0.100185;SHARED=orangutan,gorilla,chimpanzee,.,.;HUMAN_APE_FST=0.911576;AN=90;CEXON=AC133633.1;HUMAN_AND_CHIMP_FST=0.545605</t>
  </si>
  <si>
    <t>chr8_2521649_INS_chimpanzee_000303F_1_2027595_quiver_pilon_1931768_1931980</t>
  </si>
  <si>
    <t>000304F_1_1997947_quiver_pilon</t>
  </si>
  <si>
    <t>175762</t>
  </si>
  <si>
    <t>177012</t>
  </si>
  <si>
    <t>C20orf203</t>
  </si>
  <si>
    <t>CHIMP_VST=.;AC=31;CHIMP_AF=0;QEND=32658769;HUMAN_AVG_CNF=.;TSTART=175762;LBK_CNF=.;BHCONDEL=NO;SVLEN=-1250;LOS_CNF=.;EXONDIST=5537;DHCONDEL=3140283;SVTYPE=DEL;CIPOS=-5,5;CHIMP_FST=0.509211;STRAND=1;REPPARENT=SINE/Alu,LINE/L1,SINE/Alu,LINE/L1,LINE/L1,SINE/Alu,SINE/Alu;CHIMP_AVG_CNF=.;BNSVLEN=.;DENISOVA_CNF=.;AF=0.344444;GORILLA_VST=.;END=177012;REPLEN=44,142,292,100,231,180,237;TEND=177012;QSTART=32657519;NEAN_CNF=.;REPSTART=175688,175812,175954,176246,176364,176595,176775;GORILLA_AF=0;SOURCE=chimpanzee;HUMAN_AF=0.96875;CHCONDEL=chr20:35797801-35797802;ORANG_FST=0.506581;BNS=NO;ORANG_AF=0;NS=45;LINEAGE=polymorphic;QCONTIG=chr20;REPTYPE=FLAM_C,L1ME4b,AluJb,L1ME4b,L1MB8,AluJb,AluSx;HUMAN_AND_CHIMP_VST=.;CIEND=-5,5;BNOSCORE=.;BNID=.;UNMASKEDWSSD=0;ORANG_AVG_CNF=.;GORILLA_AVG_CNF=.;HUMAN_APE_VST=.;GORILLA_FST=0.525092;ORANG_VST=.;SHARED=orangutan,.,chimpanzee,.,.;HUMAN_APE_FST=0.970635;AN=90;CEXON=C20orf203;HUMAN_AND_CHIMP_FST=0.584083</t>
  </si>
  <si>
    <t>chr20_32657519_INS_chimpanzee_000304F_1_1997947_quiver_pilon_175762_177012</t>
  </si>
  <si>
    <t>493248</t>
  </si>
  <si>
    <t>493320</t>
  </si>
  <si>
    <t>KIF3B</t>
  </si>
  <si>
    <t>5904</t>
  </si>
  <si>
    <t>CHIMP_VST=.;AC=32;CHIMP_AF=0;QEND=32340988;HUMAN_AVG_CNF=.;TSTART=493248;LBK_CNF=.;BHCONDEL=NO;SVLEN=-72;LOS_CNF=.;EXONDIST=5904;DHCONDEL=3456886;SVTYPE=DEL;CIPOS=-5,5;CHIMP_FST=0.523724;STRAND=1;REPPARENT=SINE/Alu;CHIMP_AVG_CNF=.;BNSVLEN=.;DENISOVA_CNF=.;AF=0.355556;GORILLA_VST=.;END=493320;REPLEN=47;TEND=493320;QSTART=32340916;NEAN_CNF=.;REPSTART=492987;GORILLA_AF=0;SOURCE=chimpanzee;HUMAN_AF=1;CHCONDEL=chr20:35797801-35797802;ORANG_FST=0.521433;BNS=NO;ORANG_AF=0;NS=45;LINEAGE=human_specific;QCONTIG=chr20;REPTYPE=AluSx;HUMAN_AND_CHIMP_VST=.;CIEND=-5,5;BNOSCORE=.;BNID=.;UNMASKEDWSSD=0;ORANG_AVG_CNF=.;GORILLA_AVG_CNF=.;HUMAN_APE_VST=.;GORILLA_FST=0.538992;ORANG_VST=.;SHARED=orangutan,gorilla,chimpanzee,.,.;HUMAN_APE_FST=1;AN=90;CEXON=KIF3B;HUMAN_AND_CHIMP_FST=0.603372</t>
  </si>
  <si>
    <t>chr20_32340916_INS_chimpanzee_000304F_1_1997947_quiver_pilon_493248_493320</t>
  </si>
  <si>
    <t>894148</t>
  </si>
  <si>
    <t>895901</t>
  </si>
  <si>
    <t>TTLL9</t>
  </si>
  <si>
    <t>CHIMP_VST=.;AC=32;CHIMP_AF=0;QEND=31933109;HUMAN_AVG_CNF=.;TSTART=894148;LBK_CNF=.;BHCONDEL=NO;SVLEN=-1753;LOS_CNF=.;EXONDIST=2445;DHCONDEL=3866446;SVTYPE=DEL;CIPOS=-5,5;CHIMP_FST=0.523724;STRAND=1;REPPARENT=SINE/Alu,LINE/L1,SINE/Alu,SINE/Alu,LINE/L1,SINE/Alu,LINE/L1,SINE/Alu,LINE/L1,SINE/Alu;CHIMP_AVG_CNF=.;BNSVLEN=.;DENISOVA_CNF=.;AF=0.355556;GORILLA_VST=.;END=895901;REPLEN=82,170,136,309,170,316,241,127,110,22;TEND=895901;QSTART=31931356;NEAN_CNF=.;REPSTART=893930,894230,894400,894536,894845,895015,895331,895572,895699,895879;GORILLA_AF=0;SOURCE=chimpanzee;HUMAN_AF=1;CHCONDEL=chr20:35797801-35797802;ORANG_FST=0.521433;BNS=NO;ORANG_AF=0;NS=45;LINEAGE=human_specific;QCONTIG=chr20;REPTYPE=AluJb,L1MB8,AluSx,AluSx,L1MB8,AluSx,L1MB8,FLAM_C,L1MB8,AluJb;HUMAN_AND_CHIMP_VST=.;CIEND=-5,5;BNOSCORE=.;BNID=.;UNMASKEDWSSD=0;ORANG_AVG_CNF=.;GORILLA_AVG_CNF=.;HUMAN_APE_VST=.;GORILLA_FST=0.538992;ORANG_VST=.;SHARED=orangutan,gorilla,chimpanzee,.,.;HUMAN_APE_FST=1;AN=90;CEXON=TTLL9;HUMAN_AND_CHIMP_FST=0.603372</t>
  </si>
  <si>
    <t>chr20_31931356_INS_chimpanzee_000304F_1_1997947_quiver_pilon_894148_895901</t>
  </si>
  <si>
    <t>1186778</t>
  </si>
  <si>
    <t>1187659</t>
  </si>
  <si>
    <t>COX4I2</t>
  </si>
  <si>
    <t>CHIMP_VST=.;AC=32;CHIMP_AF=0;QEND=31646290;HUMAN_AVG_CNF=.;TSTART=1186778;LBK_CNF=.;BHCONDEL=NO;SVLEN=-881;LOS_CNF=.;EXONDIST=402;DHCONDEL=4152393;SVTYPE=DEL;CIPOS=-5,5;CHIMP_FST=0.523724;STRAND=1;REPPARENT=SINE/Alu,SINE/Alu,LINE/L2,SINE/Alu,SINE/Alu;CHIMP_AVG_CNF=.;BNSVLEN=.;DENISOVA_CNF=.;AF=0.355556;GORILLA_VST=.;END=1187659;REPLEN=142,157,230,162,165;TEND=1187659;QSTART=31645409;NEAN_CNF=.;REPSTART=1186627,1186920,1187101,1187332,1187494;GORILLA_AF=0;SOURCE=chimpanzee;HUMAN_AF=1;CHCONDEL=chr20:35797801-35797802;ORANG_FST=0.521433;BNS=NO;ORANG_AF=0;NS=45;LINEAGE=polymorphic;QCONTIG=chr20;REPTYPE=AluSx,AluJb,L2a,AluSx,AluY;HUMAN_AND_CHIMP_VST=.;CIEND=-5,5;BNOSCORE=.;BNID=.;UNMASKEDWSSD=0;ORANG_AVG_CNF=.;GORILLA_AVG_CNF=.;HUMAN_APE_VST=.;GORILLA_FST=0.538992;ORANG_VST=.;SHARED=.,gorilla,chimpanzee,.,.;HUMAN_APE_FST=1;AN=90;CEXON=COX4I2;HUMAN_AND_CHIMP_FST=0.603372</t>
  </si>
  <si>
    <t>chr20_31645409_INS_chimpanzee_000304F_1_1997947_quiver_pilon_1186778_1187659</t>
  </si>
  <si>
    <t>1531451</t>
  </si>
  <si>
    <t>1531540</t>
  </si>
  <si>
    <t>DEFB116</t>
  </si>
  <si>
    <t>CHIMP_VST=.;AC=32;CHIMP_AF=0;QEND=31297605;HUMAN_AVG_CNF=.;TSTART=1531451;LBK_CNF=.;BHCONDEL=NO;SVLEN=-89;LOS_CNF=.;EXONDIST=5697;DHCONDEL=4500286;SVTYPE=DEL;CIPOS=-5,5;CHIMP_FST=0.523724;STRAND=1;REPPARENT=LINE/L1;CHIMP_AVG_CNF=.;BNSVLEN=.;DENISOVA_CNF=.;AF=0.355556;GORILLA_VST=.;END=1531540;REPLEN=89;TEND=1531540;QSTART=31297516;NEAN_CNF=.;REPSTART=1529004;GORILLA_AF=0;SOURCE=chimpanzee;HUMAN_AF=1;CHCONDEL=chr20:35797801-35797802;ORANG_FST=0.521433;BNS=NO;ORANG_AF=0;NS=45;LINEAGE=human_specific;QCONTIG=chr20;REPTYPE=L1MA1;HUMAN_AND_CHIMP_VST=.;CIEND=-5,5;BNOSCORE=.;BNID=.;UNMASKEDWSSD=0;ORANG_AVG_CNF=.;GORILLA_AVG_CNF=.;HUMAN_APE_VST=.;GORILLA_FST=0.538992;ORANG_VST=.;SHARED=orangutan,gorilla,chimpanzee,.,.;HUMAN_APE_FST=1;AN=90;CEXON=DEFB116;HUMAN_AND_CHIMP_FST=0.603372</t>
  </si>
  <si>
    <t>chr20_31297516_INS_chimpanzee_000304F_1_1997947_quiver_pilon_1531451_1531540</t>
  </si>
  <si>
    <t>1597232</t>
  </si>
  <si>
    <t>1597302</t>
  </si>
  <si>
    <t>DEFB115</t>
  </si>
  <si>
    <t>23671</t>
  </si>
  <si>
    <t>CHIMP_VST=.;AC=32;CHIMP_AF=0;QEND=31234064;HUMAN_AVG_CNF=.;TSTART=1597232;LBK_CNF=.;BHCONDEL=NO;SVLEN=-70;LOS_CNF=.;EXONDIST=23671;DHCONDEL=4563808;SVTYPE=DEL;CIPOS=-5,5;CHIMP_FST=0.644615;STRAND=1;REPPARENT=.;CHIMP_AVG_CNF=.;BNSVLEN=.;DENISOVA_CNF=.;AF=0.444444;GORILLA_VST=.;END=1597302;REPLEN=.;TEND=1597302;QSTART=31233994;NEAN_CNF=.;REPSTART=.;GORILLA_AF=0;SOURCE=chimpanzee;HUMAN_AF=1;CHCONDEL=chr20:35797801-35797802;ORANG_FST=0.648241;BNS=NO;ORANG_AF=0;NS=45;LINEAGE=polymorphic;QCONTIG=chr20;REPTYPE=.;HUMAN_AND_CHIMP_VST=.;CIEND=-5,5;BNOSCORE=.;BNID=.;UNMASKEDWSSD=0;ORANG_AVG_CNF=.;GORILLA_AVG_CNF=.;HUMAN_APE_VST=.;GORILLA_FST=.;ORANG_VST=.;SHARED=.,gorilla,chimpanzee,.,.;HUMAN_APE_FST=1;AN=72;CEXON=DEFB115;HUMAN_AND_CHIMP_FST=0.644615</t>
  </si>
  <si>
    <t>chr20_31233994_INS_chimpanzee_000304F_1_1997947_quiver_pilon_1597232_1597302</t>
  </si>
  <si>
    <t>1608038</t>
  </si>
  <si>
    <t>1608143</t>
  </si>
  <si>
    <t>32242</t>
  </si>
  <si>
    <t>CHIMP_VST=.;AC=33;CHIMP_AF=0;QEND=31225528;HUMAN_AVG_CNF=.;TSTART=1608038;LBK_CNF=.;BHCONDEL=NO;SVLEN=-105;LOS_CNF=.;EXONDIST=32242;DHCONDEL=4572379;SVTYPE=DEL;CIPOS=-5,5;CHIMP_FST=0.563629;STRAND=0;REPPARENT=Simple_repeat;CHIMP_AVG_CNF=.;BNSVLEN=.;DENISOVA_CNF=.;AF=0.383721;GORILLA_VST=.;END=1608143;REPLEN=50;TEND=1608143;QSTART=31225423;NEAN_CNF=.;REPSTART=1608093;GORILLA_AF=0;SOURCE=chimpanzee;HUMAN_AF=1;CHCONDEL=chr20:35797801-35797802;ORANG_FST=0.442277;BNS=NO;ORANG_AF=0.05;NS=45;LINEAGE=polymorphic;QCONTIG=chr20;REPTYPE=(ATTCG)n;HUMAN_AND_CHIMP_VST=.;CIEND=-5,5;BNOSCORE=.;BNID=.;UNMASKEDWSSD=0;ORANG_AVG_CNF=.;GORILLA_AVG_CNF=.;HUMAN_APE_VST=.;GORILLA_FST=0.571022;ORANG_VST=.;SHARED=.,.,chimpanzee,.,.;HUMAN_APE_FST=0.982257;AN=86;CEXON=DEFB115;HUMAN_AND_CHIMP_FST=0.58062</t>
  </si>
  <si>
    <t>chr20_31225423_INS_chimpanzee_000304F_1_1997947_quiver_pilon_1608038_1608143</t>
  </si>
  <si>
    <t>1609641</t>
  </si>
  <si>
    <t>1609716</t>
  </si>
  <si>
    <t>32855</t>
  </si>
  <si>
    <t>CHIMP_VST=.;AC=19;CHIMP_AF=0;QEND=31224885;HUMAN_AVG_CNF=.;TSTART=1609641;LBK_CNF=.;BHCONDEL=NO;SVLEN=-75;LOS_CNF=.;EXONDIST=32855;DHCONDEL=4572992;SVTYPE=DEL;CIPOS=-5,5;CHIMP_FST=0.40129;STRAND=0;REPPARENT=.;CHIMP_AVG_CNF=.;BNSVLEN=.;DENISOVA_CNF=.;AF=0.279412;GORILLA_VST=.;END=1609716;REPLEN=.;TEND=1609716;QSTART=31224810;NEAN_CNF=.;REPSTART=.;GORILLA_AF=0;SOURCE=chimpanzee;HUMAN_AF=1;CHCONDEL=chr20:35797801-35797802;ORANG_FST=0.229842;BNS=NO;ORANG_AF=0.0625;NS=45;LINEAGE=polymorphic;QCONTIG=chr20;REPTYPE=.;HUMAN_AND_CHIMP_VST=.;CIEND=-5,5;BNOSCORE=.;BNID=.;UNMASKEDWSSD=0;ORANG_AVG_CNF=.;GORILLA_AVG_CNF=.;HUMAN_APE_VST=.;GORILLA_FST=0.40342;ORANG_VST=.;SHARED=.,.,chimpanzee,.,.;HUMAN_APE_FST=0.983879;AN=68;CEXON=DEFB115;HUMAN_AND_CHIMP_FST=0.407209</t>
  </si>
  <si>
    <t>chr20_31224810_INS_chimpanzee_000304F_1_1997947_quiver_pilon_1609641_1609716</t>
  </si>
  <si>
    <t>1931007</t>
  </si>
  <si>
    <t>1931063</t>
  </si>
  <si>
    <t>187123</t>
  </si>
  <si>
    <t>CHIMP_VST=.;AC=34;CHIMP_AF=0;QEND=31070598;HUMAN_AVG_CNF=.;TSTART=1931007;LBK_CNF=.;BHCONDEL=NO;SVLEN=-56;LOS_CNF=.;EXONDIST=187123;DHCONDEL=4727260;SVTYPE=DEL;CIPOS=-5,5;CHIMP_FST=0.899648;STRAND=1;REPPARENT=Satellite/centr,LINE/L1;CHIMP_AVG_CNF=.;BNSVLEN=.;DENISOVA_CNF=.;AF=0.607143;GORILLA_VST=.;END=1931063;REPLEN=20,4;TEND=1931063;QSTART=31070542;NEAN_CNF=.;REPSTART=1930888,1931059;GORILLA_AF=0;SOURCE=chimpanzee;HUMAN_AF=1;CHCONDEL=chr20:35797801-35797802;ORANG_FST=.;BNS=NO;ORANG_AF=0.5;NS=45;LINEAGE=chimpanzee_specific;QCONTIG=chr20;REPTYPE=ALR/Alpha,L1Pt;HUMAN_AND_CHIMP_VST=.;CIEND=-5,5;BNOSCORE=.;BNID=.;UNMASKEDWSSD=0;ORANG_AVG_CNF=.;GORILLA_AVG_CNF=.;HUMAN_APE_VST=.;GORILLA_FST=.;ORANG_VST=.;SHARED=.,.,chimpanzee,.,.;HUMAN_APE_FST=0.911927;AN=56;CEXON=DEFB115;HUMAN_AND_CHIMP_FST=.</t>
  </si>
  <si>
    <t>chr20_31070542_INS_chimpanzee_000304F_1_1997947_quiver_pilon_1931007_1931063</t>
  </si>
  <si>
    <t>000305F_1_2013388_quiver_pilon</t>
  </si>
  <si>
    <t>53133</t>
  </si>
  <si>
    <t>56380</t>
  </si>
  <si>
    <t>CHIMP_VST=0.14005;AC=32;CHIMP_AF=0;QEND=174540860;HUMAN_AVG_CNF=0;TSTART=53133;LBK_CNF=0.000;BHCONDEL=NO;SVLEN=-3247;LOS_CNF=0.000;EXONDIST=7232;DHCONDEL=173297;SVTYPE=DEL;CIPOS=-5,5;CHIMP_FST=0.523724;STRAND=1;REPPARENT=LINE/L2,LTR/ERVL-MaLR,LINE/L1,SINE/Alu;CHIMP_AVG_CNF=2.3;BNSVLEN=2096;DENISOVA_CNF=0.000;AF=0.355556;GORILLA_VST=0.0953252;END=56380;REPLEN=245,443,135,294;TEND=56380;QSTART=174537613;NEAN_CNF=0.000;REPSTART=53270,54524,55284,55998;GORILLA_AF=0;SOURCE=chimpanzee;HUMAN_AF=1;CHCONDEL=chr1:174710909-174711874;ORANG_FST=0.521433;BNS=YES;ORANG_AF=0;NS=45;LINEAGE=human_specific;QCONTIG=chr1;REPTYPE=L2c,MSTB2,L1ME4a,AluSx;HUMAN_AND_CHIMP_VST=0.38249;CIEND=-5,5;BNOSCORE=247.9507767172;BNID=ID:331;UNMASKEDWSSD=1436;ORANG_AVG_CNF=2.36;GORILLA_AVG_CNF=2.26;HUMAN_APE_VST=0.96016;GORILLA_FST=0.538992;ORANG_VST=0.144081;SHARED=orangutan,gorilla,chimpanzee,.,.;HUMAN_APE_FST=1;AN=90;CEXON=RABGAP1L;HUMAN_AND_CHIMP_FST=0.603372</t>
  </si>
  <si>
    <t>chr1_174537613_INS_chimpanzee_000305F_1_2013388_quiver_pilon_53133_56380</t>
  </si>
  <si>
    <t>149222</t>
  </si>
  <si>
    <t>150370</t>
  </si>
  <si>
    <t>GPR52</t>
  </si>
  <si>
    <t>3194</t>
  </si>
  <si>
    <t>CHIMP_VST=.;AC=32;CHIMP_AF=0;QEND=174446066;HUMAN_AVG_CNF=.;TSTART=149222;LBK_CNF=.;BHCONDEL=NO;SVLEN=-1148;LOS_CNF=.;EXONDIST=3194;DHCONDEL=265992;SVTYPE=DEL;CIPOS=-5,5;CHIMP_FST=0.523724;STRAND=1;REPPARENT=LINE/L1,LINE/L1;CHIMP_AVG_CNF=.;BNSVLEN=.;DENISOVA_CNF=.;AF=0.355556;GORILLA_VST=.;END=150370;REPLEN=672,370;TEND=150370;QSTART=174444918;NEAN_CNF=.;REPSTART=149220,150000;GORILLA_AF=0;SOURCE=chimpanzee;HUMAN_AF=1;CHCONDEL=chr1:174710909-174711874;ORANG_FST=0.521433;BNS=NO;ORANG_AF=0;NS=45;LINEAGE=human_specific;QCONTIG=chr1;REPTYPE=L1PA16,L1MA4;HUMAN_AND_CHIMP_VST=.;CIEND=-5,5;BNOSCORE=.;BNID=.;UNMASKEDWSSD=0;ORANG_AVG_CNF=.;GORILLA_AVG_CNF=.;HUMAN_APE_VST=.;GORILLA_FST=0.538992;ORANG_VST=.;SHARED=orangutan,gorilla,chimpanzee,.,.;HUMAN_APE_FST=1;AN=90;CEXON=GPR52;HUMAN_AND_CHIMP_FST=0.603372</t>
  </si>
  <si>
    <t>chr1_174444918_INS_chimpanzee_000305F_1_2013388_quiver_pilon_149222_150370</t>
  </si>
  <si>
    <t>1089630</t>
  </si>
  <si>
    <t>1089731</t>
  </si>
  <si>
    <t>SLC9C2</t>
  </si>
  <si>
    <t>587</t>
  </si>
  <si>
    <t>CHIMP_VST=.;AC=32;CHIMP_AF=0;QEND=173501786;HUMAN_AVG_CNF=.;TSTART=1089630;LBK_CNF=.;BHCONDEL=NO;SVLEN=-101;LOS_CNF=.;EXONDIST=587;DHCONDEL=1209225;SVTYPE=DEL;CIPOS=-5,5;CHIMP_FST=0.523724;STRAND=1;REPPARENT=SINE/Alu;CHIMP_AVG_CNF=.;BNSVLEN=.;DENISOVA_CNF=.;AF=0.355556;GORILLA_VST=.;END=1089731;REPLEN=101;TEND=1089731;QSTART=173501685;NEAN_CNF=.;REPSTART=1089602;GORILLA_AF=0;SOURCE=chimpanzee;HUMAN_AF=1;CHCONDEL=chr1:174710909-174711874;ORANG_FST=0.521433;BNS=NO;ORANG_AF=0;NS=45;LINEAGE=human_specific;QCONTIG=chr1;REPTYPE=AluY;HUMAN_AND_CHIMP_VST=.;CIEND=-5,5;BNOSCORE=.;BNID=.;UNMASKEDWSSD=0;ORANG_AVG_CNF=.;GORILLA_AVG_CNF=.;HUMAN_APE_VST=.;GORILLA_FST=0.538992;ORANG_VST=.;SHARED=orangutan,gorilla,chimpanzee,.,.;HUMAN_APE_FST=1;AN=90;CEXON=SLC9C2;HUMAN_AND_CHIMP_FST=0.603372</t>
  </si>
  <si>
    <t>chr1_173501685_INS_chimpanzee_000305F_1_2013388_quiver_pilon_1089630_1089731</t>
  </si>
  <si>
    <t>1362412</t>
  </si>
  <si>
    <t>1370098</t>
  </si>
  <si>
    <t>TNFSF4</t>
  </si>
  <si>
    <t>24571</t>
  </si>
  <si>
    <t>CHIMP_VST=0.090376;AC=20;CHIMP_AF=0;QEND=173239571;HUMAN_AVG_CNF=0;TSTART=1362412;LBK_CNF=0.000;BHCONDEL=NO;SVLEN=-7686;LOS_CNF=0.000;EXONDIST=24571;DHCONDEL=1479025;SVTYPE=DEL;CIPOS=-5,5;CHIMP_FST=0.336733;STRAND=1;REPPARENT=LINE/L1,SINE/MIR,SINE/MIR,SINE/MIR,Low_complexity,Low_complexity,DNA/hAT-Charlie,SINE/MIR,DNA/hAT-Charlie,SINE/MIR,SINE/MIR,LINE/L1,LINE/L1;CHIMP_AVG_CNF=2.22;BNSVLEN=9291;DENISOVA_CNF=0.000;AF=0.227273;GORILLA_VST=0.116809;END=1370098;REPLEN=242,81,130,186,156,22,670,168,114,55,91,416,1751;TEND=1370098;QSTART=173231885;NEAN_CNF=2.055;REPSTART=1361363,1363784,1364127,1364465,1365520,1365983,1366005,1366682,1367251,1367632,1367686,1367924,1368347;GORILLA_AF=0;SOURCE=chimpanzee;HUMAN_AF=0.666667;CHCONDEL=chr1:174710909-174711874;ORANG_FST=0.332767;BNS=YES;ORANG_AF=0;NS=45;LINEAGE=human_specific;QCONTIG=chr1;REPTYPE=L1P1,MIRb,MIRb,MIR3,CT-rich,AT_rich,Charlie1a,MIR,MER117,MIR,MIRb,L1MEd,L1PA5;HUMAN_AND_CHIMP_VST=0.472375;CIEND=-5,5;BNOSCORE=151.736172468634;BNID=ID:328;UNMASKEDWSSD=2240;ORANG_AVG_CNF=2.53;GORILLA_AVG_CNF=2.41;HUMAN_APE_VST=0.971945;GORILLA_FST=0.353842;ORANG_VST=0.177372;SHARED=orangutan,gorilla,chimpanzee,.,.;HUMAN_APE_FST=0.676944;AN=88;CEXON=TNFSF4;HUMAN_AND_CHIMP_FST=0.378213</t>
  </si>
  <si>
    <t>chr1_173231885_INS_chimpanzee_000305F_1_2013388_quiver_pilon_1362412_1370098</t>
  </si>
  <si>
    <t>1428629</t>
  </si>
  <si>
    <t>1428978</t>
  </si>
  <si>
    <t>RP3-395P12.2</t>
  </si>
  <si>
    <t>CHIMP_VST=.;AC=32;CHIMP_AF=0;QEND=173173859;HUMAN_AVG_CNF=.;TSTART=1428629;LBK_CNF=.;BHCONDEL=NO;SVLEN=-349;LOS_CNF=.;EXONDIST=791;DHCONDEL=1537400;SVTYPE=DEL;CIPOS=-5,5;CHIMP_FST=0.523724;STRAND=1;REPPARENT=LTR/ERVL-MaLR;CHIMP_AVG_CNF=.;BNSVLEN=.;DENISOVA_CNF=.;AF=0.355556;GORILLA_VST=.;END=1428978;REPLEN=349;TEND=1428978;QSTART=173173510;NEAN_CNF=.;REPSTART=1427698;GORILLA_AF=0;SOURCE=chimpanzee;HUMAN_AF=1;CHCONDEL=chr1:174710909-174711874;ORANG_FST=0.521433;BNS=NO;ORANG_AF=0;NS=45;LINEAGE=human_specific;QCONTIG=chr1;REPTYPE=THE1C-int;HUMAN_AND_CHIMP_VST=.;CIEND=-5,5;BNOSCORE=.;BNID=.;UNMASKEDWSSD=0;ORANG_AVG_CNF=.;GORILLA_AVG_CNF=.;HUMAN_APE_VST=.;GORILLA_FST=0.538992;ORANG_VST=.;SHARED=orangutan,gorilla,chimpanzee,.,.;HUMAN_APE_FST=1;AN=90;CEXON=RP3-395P12.2;HUMAN_AND_CHIMP_FST=0.603372</t>
  </si>
  <si>
    <t>chr1_173173510_INS_chimpanzee_000305F_1_2013388_quiver_pilon_1428629_1428978</t>
  </si>
  <si>
    <t>1603840</t>
  </si>
  <si>
    <t>1605234</t>
  </si>
  <si>
    <t>RP1-15D23.2</t>
  </si>
  <si>
    <t>10422</t>
  </si>
  <si>
    <t>CHIMP_VST=0.0559565;AC=30;CHIMP_AF=0;QEND=172995255;HUMAN_AVG_CNF=0;TSTART=1603840;LBK_CNF=0.000;BHCONDEL=NO;SVLEN=-1394;LOS_CNF=0.000;EXONDIST=10422;DHCONDEL=1717049;SVTYPE=DEL;CIPOS=-5,5;CHIMP_FST=0.494594;STRAND=1;REPPARENT=LTR/ERVL-MaLR;CHIMP_AVG_CNF=2.06;BNSVLEN=.;DENISOVA_CNF=0.000;AF=0.333333;GORILLA_VST=0.136748;END=1605234;REPLEN=352;TEND=1605234;QSTART=172993861;NEAN_CNF=0.000;REPSTART=1604130;GORILLA_AF=0;SOURCE=chimpanzee;HUMAN_AF=0.9375;CHCONDEL=chr1:174710909-174711874;ORANG_FST=0.491647;BNS=NO;ORANG_AF=0;NS=45;LINEAGE=human_specific;QCONTIG=chr1;REPTYPE=MLT1A0;HUMAN_AND_CHIMP_VST=0.517848;CIEND=-5,5;BNOSCORE=.;BNID=.;UNMASKEDWSSD=781;ORANG_AVG_CNF=2.53;GORILLA_AVG_CNF=2.46;HUMAN_APE_VST=0.933746;GORILLA_FST=0.511036;ORANG_VST=0.191908;SHARED=orangutan,gorilla,chimpanzee,.,.;HUMAN_APE_FST=0.941159;AN=90;CEXON=RP1-15D23.2;HUMAN_AND_CHIMP_FST=0.564826</t>
  </si>
  <si>
    <t>chr1_172993861_INS_chimpanzee_000305F_1_2013388_quiver_pilon_1603840_1605234</t>
  </si>
  <si>
    <t>1613255</t>
  </si>
  <si>
    <t>1615290</t>
  </si>
  <si>
    <t>24521</t>
  </si>
  <si>
    <t>CHIMP_VST=0.113942;AC=32;CHIMP_AF=0;QEND=172981797;HUMAN_AVG_CNF=0;TSTART=1613255;LBK_CNF=0.000;BHCONDEL=NO;SVLEN=-2035;LOS_CNF=0.000;EXONDIST=24521;DHCONDEL=1731148;SVTYPE=DEL;CIPOS=-5,5;CHIMP_FST=0.523724;STRAND=1;REPPARENT=DNA/TcMar-Tigger,Simple_repeat,Low_complexity,LINE/L2;CHIMP_AVG_CNF=2.15;BNSVLEN=.;DENISOVA_CNF=0.000;AF=0.355556;GORILLA_VST=0.163773;END=1615290;REPLEN=113,165,21,519;TEND=1615290;QSTART=172979762;NEAN_CNF=0.000;REPSTART=1613022,1613368,1613533,1614771;GORILLA_AF=0;SOURCE=chimpanzee;HUMAN_AF=1;CHCONDEL=chr1:174710909-174711874;ORANG_FST=0.521433;BNS=NO;ORANG_AF=0;NS=45;LINEAGE=human_specific;QCONTIG=chr1;REPTYPE=MER2,(TA)n,AT_rich,L2a;HUMAN_AND_CHIMP_VST=0.398781;CIEND=-5,5;BNOSCORE=.;BNID=.;UNMASKEDWSSD=733;ORANG_AVG_CNF=2.14;GORILLA_AVG_CNF=2.41;HUMAN_APE_VST=0.924807;GORILLA_FST=0.538992;ORANG_VST=0.132009;SHARED=orangutan,gorilla,chimpanzee,.,.;HUMAN_APE_FST=1;AN=90;CEXON=RP1-15D23.2;HUMAN_AND_CHIMP_FST=0.603372</t>
  </si>
  <si>
    <t>chr1_172979762_INS_chimpanzee_000305F_1_2013388_quiver_pilon_1613255_1615290</t>
  </si>
  <si>
    <t>195459</t>
  </si>
  <si>
    <t>195827</t>
  </si>
  <si>
    <t>ARSA</t>
  </si>
  <si>
    <t>CHIMP_VST=.;AC=38;CHIMP_AF=0;QEND=50629237;HUMAN_AVG_CNF=.;TSTART=195459;LBK_CNF=.;BHCONDEL=NO;SVLEN=-368;LOS_CNF=.;EXONDIST=695;DHCONDEL=9328357;SVTYPE=DEL;CIPOS=-5,5;CHIMP_FST=0.615443;STRAND=1;REPPARENT=.;CHIMP_AVG_CNF=.;BNSVLEN=.;DENISOVA_CNF=.;AF=0.422222;GORILLA_VST=.;END=195827;REPLEN=.;TEND=195827;QSTART=50628869;NEAN_CNF=.;REPSTART=.;GORILLA_AF=0.3125;SOURCE=chimpanzee;HUMAN_AF=1;CHCONDEL=chr22:41300510-41300511;ORANG_FST=0.515829;BNS=NO;ORANG_AF=0.0454545;NS=45;LINEAGE=polymorphic;QCONTIG=chr22;REPTYPE=.;HUMAN_AND_CHIMP_VST=.;CIEND=-5,5;BNOSCORE=.;BNID=.;UNMASKEDWSSD=0;ORANG_AVG_CNF=.;GORILLA_AVG_CNF=.;HUMAN_APE_VST=.;GORILLA_FST=0.0138411;ORANG_VST=.;SHARED=.,.,chimpanzee,.,.;HUMAN_APE_FST=0.902374;AN=90;CEXON=ARSA;HUMAN_AND_CHIMP_FST=0.343662</t>
  </si>
  <si>
    <t>chr22_50628869_INS_chimpanzee_000306F_1_1844588_quiver_pilon_195459_195827</t>
  </si>
  <si>
    <t>260554</t>
  </si>
  <si>
    <t>262091</t>
  </si>
  <si>
    <t>SYCE3</t>
  </si>
  <si>
    <t>1321</t>
  </si>
  <si>
    <t>CHIMP_VST=.;AC=34;CHIMP_AF=0;QEND=50563075;HUMAN_AVG_CNF=.;TSTART=260554;LBK_CNF=.;BHCONDEL=NO;SVLEN=-1537;LOS_CNF=.;EXONDIST=1321;DHCONDEL=9261026;SVTYPE=DEL;CIPOS=-5,5;CHIMP_FST=0.704524;STRAND=1;REPPARENT=Simple_repeat,Low_complexity,Low_complexity,Low_complexity;CHIMP_AVG_CNF=.;BNSVLEN=3031;DENISOVA_CNF=.;AF=0.485714;GORILLA_VST=.;END=262091;REPLEN=171,168,280,175;TEND=262091;QSTART=50561538;NEAN_CNF=.;REPSTART=260705,260892,261068,261504;GORILLA_AF=0;SOURCE=chimpanzee;HUMAN_AF=1;CHCONDEL=chr22:41300510-41300511;ORANG_FST=.;BNS=YES;ORANG_AF=0.333333;NS=45;LINEAGE=polymorphic;QCONTIG=chr22;REPTYPE=(CCCCG)n,C-rich,C-rich,C-rich;HUMAN_AND_CHIMP_VST=.;CIEND=-5,5;BNOSCORE=488.624343257443;BNID=ID:6195;UNMASKEDWSSD=0;ORANG_AVG_CNF=.;GORILLA_AVG_CNF=.;HUMAN_APE_VST=.;GORILLA_FST=0.692342;ORANG_VST=.;SHARED=.,gorilla,chimpanzee,.,.;HUMAN_APE_FST=0.944566;AN=70;CEXON=SYCE3;HUMAN_AND_CHIMP_FST=0.46255</t>
  </si>
  <si>
    <t>chr22_50561538_INS_chimpanzee_000306F_1_1844588_quiver_pilon_260554_262091</t>
  </si>
  <si>
    <t>340494</t>
  </si>
  <si>
    <t>340755</t>
  </si>
  <si>
    <t>ADM2</t>
  </si>
  <si>
    <t>CHIMP_VST=.;AC=31;CHIMP_AF=0;QEND=50481122;HUMAN_AVG_CNF=.;TSTART=340494;LBK_CNF=.;BHCONDEL=NO;SVLEN=-261;LOS_CNF=.;EXONDIST=696;DHCONDEL=9180349;SVTYPE=DEL;CIPOS=-5,5;CHIMP_FST=0.509211;STRAND=1;REPPARENT=SINE/Alu,SINE/Alu;CHIMP_AVG_CNF=.;BNSVLEN=.;DENISOVA_CNF=.;AF=0.344444;GORILLA_VST=.;END=340755;REPLEN=142,31;TEND=340755;QSTART=50480861;NEAN_CNF=.;REPSTART=340337,340724;GORILLA_AF=0;SOURCE=chimpanzee;HUMAN_AF=0.96875;CHCONDEL=chr22:41300510-41300511;ORANG_FST=0.506581;BNS=NO;ORANG_AF=0;NS=45;LINEAGE=polymorphic;QCONTIG=chr22;REPTYPE=AluY,AluSx;HUMAN_AND_CHIMP_VST=.;CIEND=-5,5;BNOSCORE=.;BNID=.;UNMASKEDWSSD=0;ORANG_AVG_CNF=.;GORILLA_AVG_CNF=.;HUMAN_APE_VST=.;GORILLA_FST=0.525092;ORANG_VST=.;SHARED=.,gorilla,chimpanzee,.,.;HUMAN_APE_FST=0.970635;AN=90;CEXON=ADM2;HUMAN_AND_CHIMP_FST=0.584083</t>
  </si>
  <si>
    <t>chr22_50480861_INS_chimpanzee_000306F_1_1844588_quiver_pilon_340494_340755</t>
  </si>
  <si>
    <t>1186553</t>
  </si>
  <si>
    <t>1186727</t>
  </si>
  <si>
    <t>C22orf34</t>
  </si>
  <si>
    <t>4958</t>
  </si>
  <si>
    <t>CHIMP_VST=.;AC=33;CHIMP_AF=0.1;QEND=49632180;HUMAN_AVG_CNF=.;TSTART=1186553;LBK_CNF=.;BHCONDEL=NO;SVLEN=-174;LOS_CNF=.;EXONDIST=4958;DHCONDEL=8331494;SVTYPE=DEL;CIPOS=-5,5;CHIMP_FST=0.532341;STRAND=1;REPPARENT=.;CHIMP_AVG_CNF=.;BNSVLEN=.;DENISOVA_CNF=.;AF=0.5;GORILLA_VST=.;END=1186727;REPLEN=.;TEND=1186727;QSTART=49632006;NEAN_CNF=.;REPSTART=.;GORILLA_AF=0;SOURCE=chimpanzee;HUMAN_AF=0.96875;CHCONDEL=chr22:41300510-41300511;ORANG_FST=.;BNS=NO;ORANG_AF=0;NS=45;LINEAGE=polymorphic;QCONTIG=chr22;REPTYPE=.;HUMAN_AND_CHIMP_VST=.;CIEND=-5,5;BNOSCORE=.;BNID=.;UNMASKEDWSSD=0;ORANG_AVG_CNF=.;GORILLA_AVG_CNF=.;HUMAN_APE_VST=.;GORILLA_FST=0.706567;ORANG_VST=.;SHARED=.,.,chimpanzee,.,.;HUMAN_APE_FST=0.903478;AN=66;CEXON=C22orf34;HUMAN_AND_CHIMP_FST=0.704072</t>
  </si>
  <si>
    <t>chr22_49632006_INS_chimpanzee_000306F_1_1844588_quiver_pilon_1186553_1186727</t>
  </si>
  <si>
    <t>1328400</t>
  </si>
  <si>
    <t>1331073</t>
  </si>
  <si>
    <t>CTA-722E9.1</t>
  </si>
  <si>
    <t>16322</t>
  </si>
  <si>
    <t>CHIMP_VST=0.28305;AC=32;CHIMP_AF=0;QEND=49486920;HUMAN_AVG_CNF=0;TSTART=1328400;LBK_CNF=0.000;BHCONDEL=NO;SVLEN=-2673;LOS_CNF=0.000;EXONDIST=16322;DHCONDEL=8183735;SVTYPE=DEL;CIPOS=-5,5;CHIMP_FST=0.523724;STRAND=1;REPPARENT=LTR/ERVL-MaLR,Low_complexity,Low_complexity,SINE/MIR;CHIMP_AVG_CNF=1.68;BNSVLEN=.;DENISOVA_CNF=0.000;AF=0.355556;GORILLA_VST=0.00734128;END=1331073;REPLEN=348,117,139,73;TEND=1331073;QSTART=49484247;NEAN_CNF=0.000;REPSTART=1328339,1329708,1330182,1330661;GORILLA_AF=0;SOURCE=chimpanzee;HUMAN_AF=1;CHCONDEL=chr22:41300510-41300511;ORANG_FST=0.521433;BNS=NO;ORANG_AF=0;NS=45;LINEAGE=human_specific;QCONTIG=chr22;REPTYPE=MSTB1,CT-rich,GA-rich,MIR;HUMAN_AND_CHIMP_VST=0.169165;CIEND=-5,5;BNOSCORE=.;BNID=.;UNMASKEDWSSD=1337;ORANG_AVG_CNF=1.44;GORILLA_AVG_CNF=1.12;HUMAN_APE_VST=0.827723;GORILLA_FST=0.538992;ORANG_VST=0.0802428;SHARED=orangutan,gorilla,chimpanzee,.,.;HUMAN_APE_FST=1;AN=90;CEXON=CTA-722E9.1;HUMAN_AND_CHIMP_FST=0.603372</t>
  </si>
  <si>
    <t>chr22_49484247_INS_chimpanzee_000306F_1_1844588_quiver_pilon_1328400_1331073</t>
  </si>
  <si>
    <t>1465195</t>
  </si>
  <si>
    <t>1465526</t>
  </si>
  <si>
    <t>71231</t>
  </si>
  <si>
    <t>CHIMP_VST=.;AC=32;CHIMP_AF=0;QEND=49337643;HUMAN_AVG_CNF=.;TSTART=1465195;LBK_CNF=.;BHCONDEL=NO;SVLEN=-331;LOS_CNF=.;EXONDIST=71231;DHCONDEL=8036800;SVTYPE=DEL;CIPOS=-5,5;CHIMP_FST=0.523724;STRAND=1;REPPARENT=SINE/Alu,LINE/L1;CHIMP_AVG_CNF=.;BNSVLEN=.;DENISOVA_CNF=.;AF=0.355556;GORILLA_VST=.;END=1465526;REPLEN=73,258;TEND=1465526;QSTART=49337312;NEAN_CNF=.;REPSTART=1464953,1465268;GORILLA_AF=0;SOURCE=chimpanzee;HUMAN_AF=1;CHCONDEL=chr22:41300510-41300511;ORANG_FST=0.521433;BNS=NO;ORANG_AF=0;NS=45;LINEAGE=human_specific;QCONTIG=chr22;REPTYPE=AluY,L1ME1;HUMAN_AND_CHIMP_VST=.;CIEND=-5,5;BNOSCORE=.;BNID=.;UNMASKEDWSSD=0;ORANG_AVG_CNF=.;GORILLA_AVG_CNF=.;HUMAN_APE_VST=.;GORILLA_FST=0.538992;ORANG_VST=.;SHARED=orangutan,gorilla,chimpanzee,.,.;HUMAN_APE_FST=1;AN=90;CEXON=RP1-34P24.3;HUMAN_AND_CHIMP_FST=0.603372</t>
  </si>
  <si>
    <t>chr22_49337312_INS_chimpanzee_000306F_1_1844588_quiver_pilon_1465195_1465526</t>
  </si>
  <si>
    <t>1480748</t>
  </si>
  <si>
    <t>1480953</t>
  </si>
  <si>
    <t>54944</t>
  </si>
  <si>
    <t>CHIMP_VST=.;AC=32;CHIMP_AF=0;QEND=49321230;HUMAN_AVG_CNF=.;TSTART=1480748;LBK_CNF=.;BHCONDEL=NO;SVLEN=-205;LOS_CNF=.;EXONDIST=54944;DHCONDEL=8020513;SVTYPE=DEL;CIPOS=-5,5;CHIMP_FST=0.558029;STRAND=1;REPPARENT=Simple_repeat;CHIMP_AVG_CNF=.;BNSVLEN=.;DENISOVA_CNF=.;AF=0.380952;GORILLA_VST=.;END=1480953;REPLEN=68;TEND=1480953;QSTART=49321025;NEAN_CNF=.;REPSTART=1480885;GORILLA_AF=0.125;SOURCE=chimpanzee;HUMAN_AF=1;CHCONDEL=chr22:41300510-41300511;ORANG_FST=0.153022;BNS=NO;ORANG_AF=0.181818;NS=45;LINEAGE=polymorphic;QCONTIG=chr22;REPTYPE=(GGATG)n;HUMAN_AND_CHIMP_VST=.;CIEND=-5,5;BNOSCORE=.;BNID=.;UNMASKEDWSSD=0;ORANG_AVG_CNF=.;GORILLA_AVG_CNF=.;HUMAN_APE_VST=.;GORILLA_FST=0.26703;ORANG_VST=.;SHARED=.,.,chimpanzee,.,.;HUMAN_APE_FST=0.907352;AN=84;CEXON=RP1-34P24.3;HUMAN_AND_CHIMP_FST=0.276519</t>
  </si>
  <si>
    <t>chr22_49321025_INS_chimpanzee_000306F_1_1844588_quiver_pilon_1480748_1480953</t>
  </si>
  <si>
    <t>000307F_1_1858175_quiver_pilon</t>
  </si>
  <si>
    <t>401841</t>
  </si>
  <si>
    <t>419551</t>
  </si>
  <si>
    <t>RP1-274L7.4</t>
  </si>
  <si>
    <t>2099</t>
  </si>
  <si>
    <t>CHIMP_VST=0.0584516;AC=0;CHIMP_AF=0;QEND=130526027;HUMAN_AVG_CNF=0;TSTART=401841;LBK_CNF=0.000;BHCONDEL=NO;SVLEN=-17710;LOS_CNF=0.000;EXONDIST=2099;DHCONDEL=1598645;SVTYPE=DEL;CIPOS=-5,5;CHIMP_FST=.;STRAND=0;REPPARENT=LTR/ERV1,Low_complexity,Simple_repeat,Low_complexity,SINE/Alu,SINE/Alu,LINE/L1,Low_complexity,Simple_repeat,Simple_repeat,Low_complexity,Simple_repeat,Low_complexity,SINE/Alu,Low_complexity,Simple_repeat,Low_complexity,Low_complexity,SINE/Alu,Low_complexity,SINE/Alu,Simple_repeat,Simple_repeat,SINE/Alu,Simple_repeat,SINE/Alu,Simple_repeat,Low_complexity,Simple_repeat,SINE/Alu,SINE/Alu,Simple_repeat,Low_complexity,Simple_repeat,Low_complexity,Simple_repeat,SINE/Alu,Low_complexity,LINE/L1,Low_complexity,Simple_repeat,Simple_repeat,LTR/ERV1,SINE/Alu,Simple_repeat,SINE/Alu;CHIMP_AVG_CNF=1.74;BNSVLEN=15119;DENISOVA_CNF=0.000;AF=0;GORILLA_VST=0.110255;END=419551;REPLEN=304,88,83,23,290,309,2283,121,105,92,92,51,57,310,97,45,143,132,309,163,301,118,95,280,63,304,38,130,91,295,309,32,85,57,144,32,314,72,224,69,58,47,442,313,112,47;TEND=419551;QSTART=130508317;NEAN_CNF=0.000;REPSTART=401602,402176,402529,402644,402803,403259,403602,405956,406211,406341,406471,406679,406958,407049,407433,407633,407891,408003,408382,408733,409961,410512,410648,410743,411388,411801,412236,412547,412772,413346,414195,414521,414607,414837,415294,415556,415757,416619,416817,417313,417497,418424,418519,418962,419392,419504;GORILLA_AF=0;SOURCE=chimpanzee;HUMAN_AF=.;CHCONDEL=chrX:128909670-128909671;ORANG_FST=.;BNS=YES;ORANG_AF=0;NS=45;LINEAGE=human_specific;QCONTIG=chrX;REPTYPE=MER87,T-rich,(CCTAT)n,AT_rich,AluSx,AluJb,L1M1,C-rich,(TCTA)n,(TCTA)n,T-rich,(TCCA)n,T-rich,AluY,C-rich,(CCTA)n,CT-rich,T-rich,AluY,CT-rich,AluJb,(TCTA)n,(TTTC)n,AluSx,(TA)n,AluSx,(TCTA)n,CT-rich,(TCTA)n,AluSx,AluY,(CCTA)n,CT-rich,(CCTG)n,CT-rich,(TTCC)n,AluY,T-rich,L1PA5,CT-rich,(CCTA)n,(TTCC)n,MER31A,AluSx,(TCTA)n,AluJb;HUMAN_AND_CHIMP_VST=0.411576;CIEND=-5,5;BNOSCORE=204.492400012184;BNID=ID:6441;UNMASKEDWSSD=2840;ORANG_AVG_CNF=2.02;GORILLA_AVG_CNF=1.98;HUMAN_APE_VST=0.815778;GORILLA_FST=.;ORANG_VST=0.146694;SHARED=orangutan,gorilla,chimpanzee,.,.;HUMAN_APE_FST=.;AN=90;CEXON=RP1-274L7.4;HUMAN_AND_CHIMP_FST=.</t>
  </si>
  <si>
    <t>chrX_130508317_INS_chimpanzee_000307F_1_1858175_quiver_pilon_401841_419551</t>
  </si>
  <si>
    <t>419589</t>
  </si>
  <si>
    <t>422765</t>
  </si>
  <si>
    <t>CHIMP_VST=0.0778142;AC=0;CHIMP_AF=0;QEND=130511533;HUMAN_AVG_CNF=0;TSTART=419589;LBK_CNF=0.000;BHCONDEL=NO;SVLEN=-3176;LOS_CNF=0.000;EXONDIST=2059;DHCONDEL=1598685;SVTYPE=DEL;CIPOS=-5,5;CHIMP_FST=.;STRAND=0;REPPARENT=SINE/Alu,Low_complexity,Low_complexity,SINE/Alu,Low_complexity,Low_complexity,Low_complexity,SINE/Alu;CHIMP_AVG_CNF=1.58;BNSVLEN=.;DENISOVA_CNF=0.000;AF=0;GORILLA_VST=0.161174;END=422765;REPLEN=6,180,167,295,118,82,88,108;TEND=422765;QSTART=130508357;NEAN_CNF=0.000;REPSTART=419504,419880,419975,420458,420905,421803,422339,422657;GORILLA_AF=0;SOURCE=chimpanzee;HUMAN_AF=.;CHCONDEL=chrX:128909670-128909671;ORANG_FST=.;BNS=NO;ORANG_AF=0;NS=45;LINEAGE=human_specific;QCONTIG=chrX;REPTYPE=AluJb,T-rich,CT-rich,AluJb,CT-rich,C-rich,C-rich,FLAM_C;HUMAN_AND_CHIMP_VST=0.367485;CIEND=-5,5;BNOSCORE=.;BNID=.;UNMASKEDWSSD=761;ORANG_AVG_CNF=1.61;GORILLA_AVG_CNF=1.86;HUMAN_APE_VST=0.805003;GORILLA_FST=.;ORANG_VST=0.116388;SHARED=orangutan,gorilla,chimpanzee,.,.;HUMAN_APE_FST=.;AN=62;CEXON=RP1-274L7.4;HUMAN_AND_CHIMP_FST=.</t>
  </si>
  <si>
    <t>chrX_130508357_INS_chimpanzee_000307F_1_1858175_quiver_pilon_419589_422765</t>
  </si>
  <si>
    <t>445533</t>
  </si>
  <si>
    <t>445597</t>
  </si>
  <si>
    <t>RP1-274L7.3</t>
  </si>
  <si>
    <t>8471</t>
  </si>
  <si>
    <t>CHIMP_VST=.;AC=32;CHIMP_AF=0;QEND=130537180;HUMAN_AVG_CNF=.;TSTART=445533;LBK_CNF=.;BHCONDEL=NO;SVLEN=-64;LOS_CNF=.;EXONDIST=8471;DHCONDEL=1627444;SVTYPE=DEL;CIPOS=-5,5;CHIMP_FST=0.538159;STRAND=0;REPPARENT=Simple_repeat;CHIMP_AVG_CNF=.;BNSVLEN=.;DENISOVA_CNF=.;AF=0.363636;GORILLA_VST=.;END=445597;REPLEN=60;TEND=445597;QSTART=130537116;NEAN_CNF=.;REPSTART=445537;GORILLA_AF=0;SOURCE=chimpanzee;HUMAN_AF=.;CHCONDEL=chrX:128909670-128909671;ORANG_FST=0.53211;BNS=NO;ORANG_AF=0;NS=45;LINEAGE=polymorphic;QCONTIG=chrX;REPTYPE=(TA)n;HUMAN_AND_CHIMP_VST=.;CIEND=-5,5;BNOSCORE=.;BNID=.;UNMASKEDWSSD=0;ORANG_AVG_CNF=.;GORILLA_AVG_CNF=.;HUMAN_APE_VST=.;GORILLA_FST=0.546885;ORANG_VST=.;SHARED=.,gorilla,chimpanzee,.,.;HUMAN_APE_FST=1;AN=88;CEXON=RP1-274L7.3;HUMAN_AND_CHIMP_FST=0.627256</t>
  </si>
  <si>
    <t>chrX_130537116_INS_chimpanzee_000307F_1_1858175_quiver_pilon_445533_445597</t>
  </si>
  <si>
    <t>1566576</t>
  </si>
  <si>
    <t>1566887</t>
  </si>
  <si>
    <t>HDGFP1</t>
  </si>
  <si>
    <t>16578</t>
  </si>
  <si>
    <t>CHIMP_VST=.;AC=27;CHIMP_AF=0;QEND=131663780;HUMAN_AVG_CNF=.;TSTART=1566576;LBK_CNF=.;BHCONDEL=NO;SVLEN=-311;LOS_CNF=.;EXONDIST=16578;DHCONDEL=2753797;SVTYPE=DEL;CIPOS=-5,5;CHIMP_FST=0.521929;STRAND=0;REPPARENT=SINE/Alu,Simple_repeat,Simple_repeat;CHIMP_AVG_CNF=.;BNSVLEN=.;DENISOVA_CNF=.;AF=0.355263;GORILLA_VST=.;END=1566887;REPLEN=18,165,103;TEND=1566887;QSTART=131663469;NEAN_CNF=.;REPSTART=1566426,1566602,1566784;GORILLA_AF=0;SOURCE=chimpanzee;HUMAN_AF=.;CHCONDEL=chrX:128909670-128909671;ORANG_FST=.;BNS=NO;ORANG_AF=0;NS=45;LINEAGE=polymorphic;QCONTIG=chrX;REPTYPE=AluSx,(TA)n,(TATAA)n;HUMAN_AND_CHIMP_VST=.;CIEND=-5,5;BNOSCORE=.;BNID=.;UNMASKEDWSSD=0;ORANG_AVG_CNF=.;GORILLA_AVG_CNF=.;HUMAN_APE_VST=.;GORILLA_FST=0.526045;ORANG_VST=.;SHARED=.,gorilla,chimpanzee,.,.;HUMAN_APE_FST=0.843574;AN=76;CEXON=HDGFP1;HUMAN_AND_CHIMP_FST=0.534081</t>
  </si>
  <si>
    <t>chrX_131663469_INS_chimpanzee_000307F_1_1858175_quiver_pilon_1566576_1566887</t>
  </si>
  <si>
    <t>000308F_1_1809211_quiver_pilon</t>
  </si>
  <si>
    <t>123822</t>
  </si>
  <si>
    <t>123897</t>
  </si>
  <si>
    <t>GREM1</t>
  </si>
  <si>
    <t>CHIMP_VST=.;AC=34;CHIMP_AF=0;QEND=32730435;HUMAN_AVG_CNF=.;TSTART=123822;LBK_CNF=.;BHCONDEL=NO;SVLEN=-75;LOS_CNF=.;EXONDIST=331;DHCONDEL=691283;SVTYPE=DEL;CIPOS=-5,5;CHIMP_FST=0.555144;STRAND=0;REPPARENT=LINE/L2;CHIMP_AVG_CNF=.;BNSVLEN=.;DENISOVA_CNF=.;AF=0.377778;GORILLA_VST=.;END=123897;REPLEN=44;TEND=123897;QSTART=32730360;NEAN_CNF=.;REPSTART=123848;GORILLA_AF=0;SOURCE=chimpanzee;HUMAN_AF=1;CHCONDEL=chr15:33421642-33421663;ORANG_FST=0.33915;BNS=NO;ORANG_AF=0.0909091;NS=45;LINEAGE=human_specific;QCONTIG=chr15;REPTYPE=L2a;HUMAN_AND_CHIMP_VST=.;CIEND=-5,5;BNOSCORE=.;BNID=.;UNMASKEDWSSD=0;ORANG_AVG_CNF=.;GORILLA_AVG_CNF=.;HUMAN_APE_VST=.;GORILLA_FST=0.569051;ORANG_VST=.;SHARED=orangutan,gorilla,chimpanzee,.,.;HUMAN_APE_FST=0.967591;AN=90;CEXON=GREM1;HUMAN_AND_CHIMP_FST=0.511042</t>
  </si>
  <si>
    <t>chr15_32730360_INS_chimpanzee_000308F_1_1809211_quiver_pilon_123822_123897</t>
  </si>
  <si>
    <t>684438</t>
  </si>
  <si>
    <t>685293</t>
  </si>
  <si>
    <t>RP11-489D6.2</t>
  </si>
  <si>
    <t>21640</t>
  </si>
  <si>
    <t>CHIMP_VST=0.24468;AC=32;CHIMP_AF=0;QEND=33282873;HUMAN_AVG_CNF=0;TSTART=684438;LBK_CNF=0.000;BHCONDEL=NO;SVLEN=-855;LOS_CNF=0.000;EXONDIST=21640;DHCONDEL=139625;SVTYPE=DEL;CIPOS=-5,5;CHIMP_FST=0.523724;STRAND=0;REPPARENT=LINE/L1,SINE/MIR;CHIMP_AVG_CNF=2.26;BNSVLEN=.;DENISOVA_CNF=0.000;AF=0.355556;GORILLA_VST=0.196907;END=685293;REPLEN=61,11;TEND=685293;QSTART=33282018;NEAN_CNF=0.000;REPSTART=685098,685282;GORILLA_AF=0;SOURCE=chimpanzee;HUMAN_AF=1;CHCONDEL=chr15:33421642-33421663;ORANG_FST=0.521433;BNS=NO;ORANG_AF=0;NS=45;LINEAGE=human_specific;QCONTIG=chr15;REPTYPE=L1ME4a,MIR3;HUMAN_AND_CHIMP_VST=0.224267;CIEND=-5,5;BNOSCORE=.;BNID=.;UNMASKEDWSSD=508;ORANG_AVG_CNF=1.59;GORILLA_AVG_CNF=2.29;HUMAN_APE_VST=0.881497;GORILLA_FST=0.538992;ORANG_VST=0.0475844;SHARED=orangutan,gorilla,chimpanzee,.,.;HUMAN_APE_FST=1;AN=90;CEXON=RP11-489D6.2;HUMAN_AND_CHIMP_FST=0.603372</t>
  </si>
  <si>
    <t>chr15_33282018_INS_chimpanzee_000308F_1_1809211_quiver_pilon_684438_685293</t>
  </si>
  <si>
    <t>828819</t>
  </si>
  <si>
    <t>829663</t>
  </si>
  <si>
    <t>RYR3</t>
  </si>
  <si>
    <t>51781</t>
  </si>
  <si>
    <t>panTro2_hCONDEL.463</t>
  </si>
  <si>
    <t>CHIMP_VST=.;AC=32;CHIMP_AF=0;QEND=33422483;HUMAN_AVG_CNF=.;TSTART=828819;LBK_CNF=.;BHCONDEL=YES;SVLEN=-844;LOS_CNF=.;EXONDIST=51781;DHCONDEL=4;SVTYPE=DEL;CIPOS=-5,5;CHIMP_FST=0.523724;STRAND=0;REPPARENT=LINE/L2,LINE/L1,SINE/Alu;CHIMP_AVG_CNF=.;BNSVLEN=.;DENISOVA_CNF=.;AF=0.355556;GORILLA_VST=.;END=829663;REPLEN=240,274,303;TEND=829663;QSTART=33421639;NEAN_CNF=.;REPSTART=828505,829065,829360;GORILLA_AF=0;SOURCE=chimpanzee;HUMAN_AF=1;CHCONDEL=chr15:33421642-33421663;ORANG_FST=0.521433;BNS=NO;ORANG_AF=0;NS=45;LINEAGE=human_specific;QCONTIG=chr15;REPTYPE=L2b,L1MB7,AluY;HUMAN_AND_CHIMP_VST=.;CIEND=-5,5;BNOSCORE=.;BNID=.;UNMASKEDWSSD=0;ORANG_AVG_CNF=.;GORILLA_AVG_CNF=.;HUMAN_APE_VST=.;GORILLA_FST=0.538992;ORANG_VST=.;SHARED=orangutan,gorilla,chimpanzee,.,.;HUMAN_APE_FST=1;AN=90;CEXON=RYR3;HUMAN_AND_CHIMP_FST=0.603372</t>
  </si>
  <si>
    <t>chr15_33421639_INS_chimpanzee_000308F_1_1809211_quiver_pilon_828819_829663</t>
  </si>
  <si>
    <t>829687</t>
  </si>
  <si>
    <t>831506</t>
  </si>
  <si>
    <t>51758</t>
  </si>
  <si>
    <t>000308F_1_1809211_quiver_pilon:830190-830215,000308F_1_1809211_quiver_pilon:830358-830387</t>
  </si>
  <si>
    <t>CHIMP_VST=0.0778717;AC=32;CHIMP_AF=0;QEND=33423481;HUMAN_AVG_CNF=0;TSTART=829687;LBK_CNF=0.000;BHCONDEL=YES;SVLEN=-1819;LOS_CNF=0.000;EXONDIST=51758;DHCONDEL=0;SVTYPE=DEL;CIPOS=-5,5;CHIMP_FST=0.523724;STRAND=0;REPPARENT=Low_complexity,DNA/TcMar-Tigger;CHIMP_AVG_CNF=2.07;BNSVLEN=.;DENISOVA_CNF=0.000;AF=0.355556;GORILLA_VST=0.190409;END=831506;REPLEN=24,99;TEND=831506;QSTART=33421662;NEAN_CNF=0.000;REPSTART=830038,831169;GORILLA_AF=0;SOURCE=chimpanzee;HUMAN_AF=1;CHCONDEL=chr15:33421642-33421663;ORANG_FST=0.521433;BNS=NO;ORANG_AF=0;NS=45;LINEAGE=human_specific;QCONTIG=chr15;REPTYPE=AT_rich,Tigger16a;HUMAN_AND_CHIMP_VST=0.478581;CIEND=-5,5;BNOSCORE=.;BNID=.;UNMASKEDWSSD=1450;ORANG_AVG_CNF=2.26;GORILLA_AVG_CNF=2.53;HUMAN_APE_VST=0.94565;GORILLA_FST=0.538992;ORANG_VST=0.164683;SHARED=orangutan,gorilla,chimpanzee,.,.;HUMAN_APE_FST=1;AN=90;CEXON=RYR3;HUMAN_AND_CHIMP_FST=0.603372</t>
  </si>
  <si>
    <t>chr15_33421662_INS_chimpanzee_000308F_1_1809211_quiver_pilon_829687_831506</t>
  </si>
  <si>
    <t>1358252</t>
  </si>
  <si>
    <t>1358493</t>
  </si>
  <si>
    <t>CHRM5</t>
  </si>
  <si>
    <t>19571</t>
  </si>
  <si>
    <t>CHIMP_VST=.;AC=30;CHIMP_AF=0;QEND=33949391;HUMAN_AVG_CNF=.;TSTART=1358252;LBK_CNF=.;BHCONDEL=NO;SVLEN=-241;LOS_CNF=.;EXONDIST=19571;DHCONDEL=527486;SVTYPE=DEL;CIPOS=-5,5;CHIMP_FST=0.59408;STRAND=0;REPPARENT=SINE/Alu,SINE/Alu;CHIMP_AVG_CNF=.;BNSVLEN=.;DENISOVA_CNF=.;AF=0.405405;GORILLA_VST=.;END=1358493;REPLEN=138,86;TEND=1358493;QSTART=33949150;NEAN_CNF=.;REPSTART=1358131,1358407;GORILLA_AF=0.125;SOURCE=chimpanzee;HUMAN_AF=0.875;CHCONDEL=chr15:33421642-33421663;ORANG_FST=.;BNS=NO;ORANG_AF=0;NS=45;LINEAGE=polymorphic;QCONTIG=chr15;REPTYPE=AluSx,AluY;HUMAN_AND_CHIMP_VST=.;CIEND=-5,5;BNOSCORE=.;BNID=.;UNMASKEDWSSD=0;ORANG_AVG_CNF=.;GORILLA_AVG_CNF=.;HUMAN_APE_VST=.;GORILLA_FST=0.308299;ORANG_VST=.;SHARED=.,gorilla,chimpanzee,.,.;HUMAN_APE_FST=0.813796;AN=74;CEXON=CHRM5;HUMAN_AND_CHIMP_FST=0.392179</t>
  </si>
  <si>
    <t>chr15_33949150_INS_chimpanzee_000308F_1_1809211_quiver_pilon_1358252_1358493</t>
  </si>
  <si>
    <t>1755975</t>
  </si>
  <si>
    <t>1758136</t>
  </si>
  <si>
    <t>NUTM1</t>
  </si>
  <si>
    <t>597</t>
  </si>
  <si>
    <t>CHIMP_VST=0.127656;AC=0;CHIMP_AF=0;QEND=34348794;HUMAN_AVG_CNF=0.467;TSTART=1755975;LBK_CNF=1.456;BHCONDEL=NO;SVLEN=-2161;LOS_CNF=1.511;EXONDIST=597;DHCONDEL=924969;SVTYPE=DEL;CIPOS=-5,5;CHIMP_FST=.;STRAND=0;REPPARENT=SINE/Alu,SINE/Alu,SINE/Alu,SINE/Alu,SINE/Alu,LINE/L2,SINE/Alu;CHIMP_AVG_CNF=1.87;BNSVLEN=1994;DENISOVA_CNF=0.000;AF=0;GORILLA_VST=0.142392;END=1758136;REPLEN=13,98,256,235,282,57,34;TEND=1758136;QSTART=34346633;NEAN_CNF=1.687;REPSTART=1755941,1755989,1756087,1756717,1756952,1757349,1758102;GORILLA_AF=0;SOURCE=chimpanzee;HUMAN_AF=0;CHCONDEL=chr15:33421642-33421663;ORANG_FST=.;BNS=YES;ORANG_AF=0;NS=45;LINEAGE=polymorphic;QCONTIG=chr15;REPTYPE=FLAM_C,AluSx,AluSx,AluSx,AluSx,L2a,AluSx;HUMAN_AND_CHIMP_VST=0.373742;CIEND=-5,5;BNOSCORE=6.71215403128761;BNID=ID:4904;UNMASKEDWSSD=828;ORANG_AVG_CNF=1.85;GORILLA_AVG_CNF=1.98;HUMAN_APE_VST=0.916856;GORILLA_FST=.;ORANG_VST=0.126825;SHARED=orangutan,gorilla,chimpanzee,yoruba,chm13;HUMAN_APE_FST=.;AN=90;CEXON=NUTM1;HUMAN_AND_CHIMP_FST=.</t>
  </si>
  <si>
    <t>chr15_34346633_INS_chimpanzee_000308F_1_1809211_quiver_pilon_1755975_1758136</t>
  </si>
  <si>
    <t>000309F_1_1814785_quiver_pilon</t>
  </si>
  <si>
    <t>405529</t>
  </si>
  <si>
    <t>410657</t>
  </si>
  <si>
    <t>RP11-83J16.3</t>
  </si>
  <si>
    <t>CHIMP_VST=0.194711;AC=32;CHIMP_AF=0;QEND=34854113;HUMAN_AVG_CNF=0;TSTART=405529;LBK_CNF=0.000;BHCONDEL=NO;SVLEN=-5128;LOS_CNF=0.000;EXONDIST=153;DHCONDEL=1427321;SVTYPE=DEL;CIPOS=-5,5;CHIMP_FST=0.523724;STRAND=0;REPPARENT=LINE/L1,LINE/L1,LINE/L1,SINE/Alu,LINE/L1,LINE/L1,LINE/L1,LINE/L1,SINE/Alu,LINE/L1;CHIMP_AVG_CNF=2.39;BNSVLEN=5403;DENISOVA_CNF=0.000;AF=0.355556;GORILLA_VST=0.0983256;END=410657;REPLEN=771,59,257,307,647,161,657,815,311,318;TEND=410657;QSTART=34848985;NEAN_CNF=0.000;REPSTART=405259,406322,406401,406658,406965,407612,407773,408432,409247,409558;GORILLA_AF=0;SOURCE=chimpanzee;HUMAN_AF=1;CHCONDEL=chr15:33421642-33421663;ORANG_FST=0.521433;BNS=YES;ORANG_AF=0;NS=45;LINEAGE=human_specific;QCONTIG=chr15;REPTYPE=L1M5,L1ME3,L1M3f,AluY,L1M3f,L1PA8,L1M3f,L1M3f,AluY,L1M3f;HUMAN_AND_CHIMP_VST=0.310612;CIEND=-5,5;BNOSCORE=7.18117937517805;BNID=ID:4906;UNMASKEDWSSD=664;ORANG_AVG_CNF=2.17;GORILLA_AVG_CNF=2.23;HUMAN_APE_VST=0.951575;GORILLA_FST=0.538992;ORANG_VST=0.109872;SHARED=orangutan,gorilla,chimpanzee,.,.;HUMAN_APE_FST=1;AN=90;CEXON=RP11-83J16.3;HUMAN_AND_CHIMP_FST=0.603372</t>
  </si>
  <si>
    <t>chr15_34848985_INS_chimpanzee_000309F_1_1814785_quiver_pilon_405529_410657</t>
  </si>
  <si>
    <t>93038</t>
  </si>
  <si>
    <t>94086</t>
  </si>
  <si>
    <t>197751</t>
  </si>
  <si>
    <t>CHIMP_VST=0.128196;AC=32;CHIMP_AF=0;QEND=77319966;HUMAN_AVG_CNF=0;TSTART=93038;LBK_CNF=0.000;BHCONDEL=NO;SVLEN=-1048;LOS_CNF=0.000;EXONDIST=197751;DHCONDEL=368074;SVTYPE=DEL;CIPOS=-5,5;CHIMP_FST=0.523724;STRAND=0;REPPARENT=LINE/L1,Simple_repeat,Simple_repeat;CHIMP_AVG_CNF=2.25;BNSVLEN=.;DENISOVA_CNF=0.000;AF=0.355556;GORILLA_VST=0.0697622;END=94086;REPLEN=268,66,21;TEND=94086;QSTART=77318918;NEAN_CNF=0.000;REPSTART=93055,93653,93739;GORILLA_AF=0;SOURCE=chimpanzee;HUMAN_AF=1;CHCONDEL=chr2:76950827-76950843;ORANG_FST=0.521433;BNS=NO;ORANG_AF=0;NS=45;LINEAGE=human_specific;QCONTIG=chr2;REPTYPE=L1MC4a,(CATATA)n,(CA)n;HUMAN_AND_CHIMP_VST=0.400992;CIEND=-5,5;BNOSCORE=.;BNID=.;UNMASKEDWSSD=381;ORANG_AVG_CNF=2.45;GORILLA_AVG_CNF=2.14;HUMAN_APE_VST=0.960885;GORILLA_FST=0.538992;ORANG_VST=0.16095;SHARED=orangutan,gorilla,chimpanzee,.,.;HUMAN_APE_FST=1;AN=90;CEXON=LRRTM4;HUMAN_AND_CHIMP_FST=0.603372</t>
  </si>
  <si>
    <t>chr2_77318918_INS_chimpanzee_000310F_1_1799101_quiver_pilon_93038_94086</t>
  </si>
  <si>
    <t>659661</t>
  </si>
  <si>
    <t>659728</t>
  </si>
  <si>
    <t>AC073628.1</t>
  </si>
  <si>
    <t>32499</t>
  </si>
  <si>
    <t>CHIMP_VST=.;AC=36;CHIMP_AF=0.2;QEND=77883503;HUMAN_AVG_CNF=.;TSTART=659661;LBK_CNF=.;BHCONDEL=NO;SVLEN=-67;LOS_CNF=.;EXONDIST=32499;DHCONDEL=932592;SVTYPE=DEL;CIPOS=-5,5;CHIMP_FST=0.13765;STRAND=0;REPPARENT=.;CHIMP_AVG_CNF=.;BNSVLEN=.;DENISOVA_CNF=.;AF=0.4;GORILLA_VST=.;END=659728;REPLEN=.;TEND=659728;QSTART=77883436;NEAN_CNF=.;REPSTART=.;GORILLA_AF=0;SOURCE=chimpanzee;HUMAN_AF=1;CHCONDEL=chr2:76950827-76950843;ORANG_FST=0.582458;BNS=NO;ORANG_AF=0;NS=45;LINEAGE=human_specific;QCONTIG=chr2;REPTYPE=.;HUMAN_AND_CHIMP_VST=.;CIEND=-5,5;BNOSCORE=.;BNID=.;UNMASKEDWSSD=67;ORANG_AVG_CNF=.;GORILLA_AVG_CNF=.;HUMAN_APE_VST=.;GORILLA_FST=0.595512;ORANG_VST=.;SHARED=orangutan,gorilla,chimpanzee,.,.;HUMAN_APE_FST=0.933449;AN=90;CEXON=AC073628.1;HUMAN_AND_CHIMP_FST=0.683321</t>
  </si>
  <si>
    <t>chr2_77883436_INS_chimpanzee_000310F_1_1799101_quiver_pilon_659661_659728</t>
  </si>
  <si>
    <t>679143</t>
  </si>
  <si>
    <t>679356</t>
  </si>
  <si>
    <t>12168</t>
  </si>
  <si>
    <t>CHIMP_VST=.;AC=32;CHIMP_AF=0;QEND=77903980;HUMAN_AVG_CNF=.;TSTART=679143;LBK_CNF=.;BHCONDEL=NO;SVLEN=-213;LOS_CNF=.;EXONDIST=12168;DHCONDEL=952923;SVTYPE=DEL;CIPOS=-5,5;CHIMP_FST=0.523724;STRAND=0;REPPARENT=SINE/Alu;CHIMP_AVG_CNF=.;BNSVLEN=.;DENISOVA_CNF=.;AF=0.355556;GORILLA_VST=.;END=679356;REPLEN=112;TEND=679356;QSTART=77903767;NEAN_CNF=.;REPSTART=678951;GORILLA_AF=0;SOURCE=chimpanzee;HUMAN_AF=1;CHCONDEL=chr2:76950827-76950843;ORANG_FST=0.521433;BNS=NO;ORANG_AF=0;NS=45;LINEAGE=human_specific;QCONTIG=chr2;REPTYPE=AluSx;HUMAN_AND_CHIMP_VST=.;CIEND=-5,5;BNOSCORE=.;BNID=.;UNMASKEDWSSD=16;ORANG_AVG_CNF=.;GORILLA_AVG_CNF=.;HUMAN_APE_VST=.;GORILLA_FST=0.538992;ORANG_VST=.;SHARED=orangutan,gorilla,chimpanzee,.,.;HUMAN_APE_FST=1;AN=90;CEXON=AC073628.1;HUMAN_AND_CHIMP_FST=0.603372</t>
  </si>
  <si>
    <t>chr2_77903767_INS_chimpanzee_000310F_1_1799101_quiver_pilon_679143_679356</t>
  </si>
  <si>
    <t>720712</t>
  </si>
  <si>
    <t>720766</t>
  </si>
  <si>
    <t>27059</t>
  </si>
  <si>
    <t>CHIMP_VST=.;AC=32;CHIMP_AF=0;QEND=77945125;HUMAN_AVG_CNF=.;TSTART=720712;LBK_CNF=.;BHCONDEL=NO;SVLEN=-54;LOS_CNF=.;EXONDIST=27059;DHCONDEL=994227;SVTYPE=DEL;CIPOS=-5,5;CHIMP_FST=0.523724;STRAND=0;REPPARENT=LTR/ERVL-MaLR;CHIMP_AVG_CNF=.;BNSVLEN=.;DENISOVA_CNF=.;AF=0.355556;GORILLA_VST=.;END=720766;REPLEN=54;TEND=720766;QSTART=77945071;NEAN_CNF=.;REPSTART=720601;GORILLA_AF=0;SOURCE=chimpanzee;HUMAN_AF=1;CHCONDEL=chr2:76950827-76950843;ORANG_FST=0.521433;BNS=NO;ORANG_AF=0;NS=45;LINEAGE=human_specific;QCONTIG=chr2;REPTYPE=MLT1D;HUMAN_AND_CHIMP_VST=.;CIEND=-5,5;BNOSCORE=.;BNID=.;UNMASKEDWSSD=0;ORANG_AVG_CNF=.;GORILLA_AVG_CNF=.;HUMAN_APE_VST=.;GORILLA_FST=0.538992;ORANG_VST=.;SHARED=orangutan,gorilla,chimpanzee,.,.;HUMAN_APE_FST=1;AN=90;CEXON=AC073628.1;HUMAN_AND_CHIMP_FST=0.603372</t>
  </si>
  <si>
    <t>chr2_77945071_INS_chimpanzee_000310F_1_1799101_quiver_pilon_720712_720766</t>
  </si>
  <si>
    <t>1347348</t>
  </si>
  <si>
    <t>1348259</t>
  </si>
  <si>
    <t>23687</t>
  </si>
  <si>
    <t>CHIMP_VST=0.118743;AC=2;CHIMP_AF=0;QEND=78575136;HUMAN_AVG_CNF=0;TSTART=1347348;LBK_CNF=0.000;BHCONDEL=NO;SVLEN=-911;LOS_CNF=0.000;EXONDIST=23687;DHCONDEL=1623381;SVTYPE=DEL;CIPOS=-5,5;CHIMP_FST=-0.0201342;STRAND=0;REPPARENT=SINE/Alu;CHIMP_AVG_CNF=1.9;BNSVLEN=.;DENISOVA_CNF=0.000;AF=0.0333333;GORILLA_VST=0.195658;END=1348259;REPLEN=281;TEND=1348259;QSTART=78574225;NEAN_CNF=0.000;REPSTART=1347393;GORILLA_AF=0;SOURCE=chimpanzee;HUMAN_AF=1;CHCONDEL=chr2:76950827-76950843;ORANG_FST=-0.0162075;BNS=NO;ORANG_AF=0;NS=45;LINEAGE=polymorphic;QCONTIG=chr2;REPTYPE=AluY;HUMAN_AND_CHIMP_VST=0.400534;CIEND=-5,5;BNOSCORE=.;BNID=.;UNMASKEDWSSD=463;ORANG_AVG_CNF=1.83;GORILLA_AVG_CNF=2.19;HUMAN_APE_VST=0.939496;GORILLA_FST=-0.0292398;ORANG_VST=0.126904;SHARED=orangutan,.,chimpanzee,.,.;HUMAN_APE_FST=.;AN=60;CEXON=AC092660.1;HUMAN_AND_CHIMP_FST=0.027907</t>
  </si>
  <si>
    <t>chr2_78574225_INS_chimpanzee_000310F_1_1799101_quiver_pilon_1347348_1348259</t>
  </si>
  <si>
    <t>1550775</t>
  </si>
  <si>
    <t>1550973</t>
  </si>
  <si>
    <t>RNU6-827P</t>
  </si>
  <si>
    <t>102881</t>
  </si>
  <si>
    <t>CHIMP_VST=.;AC=27;CHIMP_AF=0;QEND=78779765;HUMAN_AVG_CNF=.;TSTART=1550775;LBK_CNF=.;BHCONDEL=NO;SVLEN=-198;LOS_CNF=.;EXONDIST=102881;DHCONDEL=1828723;SVTYPE=DEL;CIPOS=-5,5;CHIMP_FST=0.450171;STRAND=0;REPPARENT=LTR/ERV1;CHIMP_AVG_CNF=.;BNSVLEN=.;DENISOVA_CNF=.;AF=0.3;GORILLA_VST=.;END=1550973;REPLEN=198;TEND=1550973;QSTART=78779567;NEAN_CNF=.;REPSTART=1550029;GORILLA_AF=0;SOURCE=chimpanzee;HUMAN_AF=0.84375;CHCONDEL=chr2:76950827-76950843;ORANG_FST=0.446402;BNS=NO;ORANG_AF=0;NS=45;LINEAGE=polymorphic;QCONTIG=chr2;REPTYPE=LTR12C;HUMAN_AND_CHIMP_VST=.;CIEND=-5,5;BNOSCORE=.;BNID=.;UNMASKEDWSSD=0;ORANG_AVG_CNF=.;GORILLA_AVG_CNF=.;HUMAN_APE_VST=.;GORILLA_FST=0.467976;ORANG_VST=.;SHARED=.,gorilla,chimpanzee,.,.;HUMAN_APE_FST=0.852111;AN=90;CEXON=RNU6-827P;HUMAN_AND_CHIMP_FST=0.507299</t>
  </si>
  <si>
    <t>chr2_78779567_INS_chimpanzee_000310F_1_1799101_quiver_pilon_1550775_1550973</t>
  </si>
  <si>
    <t>000311F_1_1774179_quiver_pilon</t>
  </si>
  <si>
    <t>29934</t>
  </si>
  <si>
    <t>32397</t>
  </si>
  <si>
    <t>RN7SKP194</t>
  </si>
  <si>
    <t>41878</t>
  </si>
  <si>
    <t>CHIMP_VST=0.0595336;AC=32;CHIMP_AF=0;QEND=96455124;HUMAN_AVG_CNF=0;TSTART=29934;LBK_CNF=0.000;BHCONDEL=NO;SVLEN=-2463;LOS_CNF=0.000;EXONDIST=41878;DHCONDEL=125493;SVTYPE=DEL;CIPOS=-5,5;CHIMP_FST=0.523724;STRAND=1;REPPARENT=SINE/Alu,Simple_repeat,SINE/MIR,LINE/L2,DNA/hAT-Charlie,LINE/L2,SINE/MIR,SINE/Alu;CHIMP_AVG_CNF=1.7;BNSVLEN=2283;DENISOVA_CNF=0.000;AF=0.355556;GORILLA_VST=0.23;END=32397;REPLEN=183,32,68,122,164,46,114,258;TEND=32397;QSTART=96452661;NEAN_CNF=0.000;REPSTART=29829,30986,31191,31264,31386,31550,31563,32139;GORILLA_AF=0;SOURCE=chimpanzee;HUMAN_AF=.;CHCONDEL=chrX:96327002-96327167;ORANG_FST=0.521433;BNS=YES;ORANG_AF=0;NS=45;LINEAGE=human_specific;QCONTIG=chrX;REPTYPE=AluSx,(CA)n,MIR3,L2c,MER5A1,L2c,MIRc,AluSx;HUMAN_AND_CHIMP_VST=0.385348;CIEND=-5,5;BNOSCORE=6.826801517067;BNID=ID:6378;UNMASKEDWSSD=1020;ORANG_AVG_CNF=1.71;GORILLA_AVG_CNF=2.25;HUMAN_APE_VST=0.780351;GORILLA_FST=0.538992;ORANG_VST=0.111813;SHARED=orangutan,gorilla,chimpanzee,.,.;HUMAN_APE_FST=1;AN=90;CEXON=RN7SKP194;HUMAN_AND_CHIMP_FST=0.603372</t>
  </si>
  <si>
    <t>chrX_96452661_INS_chimpanzee_000311F_1_1774179_quiver_pilon_29934_32397</t>
  </si>
  <si>
    <t>160464</t>
  </si>
  <si>
    <t>161697</t>
  </si>
  <si>
    <t>BRDTP1</t>
  </si>
  <si>
    <t>11146</t>
  </si>
  <si>
    <t>panTro2_hCONDEL.572</t>
  </si>
  <si>
    <t>000311F_1_1774179_quiver_pilon:161248-161273,000311F_1_1774179_quiver_pilon:161531-161564,000311F_1_1774179_quiver_pilon:161574-161686</t>
  </si>
  <si>
    <t>CHIMP_VST=0.0140261;AC=32;CHIMP_AF=0;QEND=96327324;HUMAN_AVG_CNF=0;TSTART=160464;LBK_CNF=0.000;BHCONDEL=YES;SVLEN=-1233;LOS_CNF=0.000;EXONDIST=11146;DHCONDEL=912;SVTYPE=DEL;CIPOS=-5,5;CHIMP_FST=0.523724;STRAND=1;REPPARENT=Low_complexity,Low_complexity,LINE/L2,LINE/L2;CHIMP_AVG_CNF=1.51;BNSVLEN=.;DENISOVA_CNF=0.000;AF=0.355556;GORILLA_VST=0.140233;END=161697;REPLEN=35,42,146,51;TEND=161697;QSTART=96326091;NEAN_CNF=0.000;REPSTART=161046,161306,161408,161646;GORILLA_AF=0;SOURCE=chimpanzee;HUMAN_AF=.;CHCONDEL=chrX:96327002-96327167;ORANG_FST=0.521433;BNS=NO;ORANG_AF=0;NS=45;LINEAGE=human_specific;QCONTIG=chrX;REPTYPE=AT_rich,AT_rich,L2c,L2c;HUMAN_AND_CHIMP_VST=0.493449;CIEND=-5,5;BNOSCORE=.;BNID=.;UNMASKEDWSSD=591;ORANG_AVG_CNF=2.04;GORILLA_AVG_CNF=2.05;HUMAN_APE_VST=0.758767;GORILLA_FST=0.538992;ORANG_VST=0.173164;SHARED=orangutan,gorilla,chimpanzee,.,.;HUMAN_APE_FST=1;AN=90;CEXON=BRDTP1;HUMAN_AND_CHIMP_FST=0.603372</t>
  </si>
  <si>
    <t>chrX_96326091_INS_chimpanzee_000311F_1_1774179_quiver_pilon_160464_161697</t>
  </si>
  <si>
    <t>566987</t>
  </si>
  <si>
    <t>567323</t>
  </si>
  <si>
    <t>RP5-961K14.1</t>
  </si>
  <si>
    <t>60666</t>
  </si>
  <si>
    <t>CHIMP_VST=0.0105141;AC=32;CHIMP_AF=0;QEND=95912999;HUMAN_AVG_CNF=0;TSTART=566987;LBK_CNF=0.000;BHCONDEL=NO;SVLEN=-336;LOS_CNF=0.000;EXONDIST=60666;DHCONDEL=414340;SVTYPE=DEL;CIPOS=-5,5;CHIMP_FST=0.523724;STRAND=1;REPPARENT=Simple_repeat;CHIMP_AVG_CNF=1.58;BNSVLEN=.;DENISOVA_CNF=0.000;AF=0.355556;GORILLA_VST=0.0823693;END=567323;REPLEN=49;TEND=567323;QSTART=95912663;NEAN_CNF=0.000;REPSTART=567114;GORILLA_AF=0;SOURCE=chimpanzee;HUMAN_AF=.;CHCONDEL=chrX:96327002-96327167;ORANG_FST=0.521433;BNS=NO;ORANG_AF=0;NS=45;LINEAGE=human_specific;QCONTIG=chrX;REPTYPE=(CA)n;HUMAN_AND_CHIMP_VST=0.532362;CIEND=-5,5;BNOSCORE=.;BNID=.;UNMASKEDWSSD=133;ORANG_AVG_CNF=2.4;GORILLA_AVG_CNF=2.01;HUMAN_APE_VST=0.776436;GORILLA_FST=0.538992;ORANG_VST=0.206767;SHARED=orangutan,gorilla,chimpanzee,.,.;HUMAN_APE_FST=1;AN=90;CEXON=RP5-961K14.1;HUMAN_AND_CHIMP_FST=0.603372</t>
  </si>
  <si>
    <t>chrX_95912663_INS_chimpanzee_000311F_1_1774179_quiver_pilon_566987_567323</t>
  </si>
  <si>
    <t>1121165</t>
  </si>
  <si>
    <t>1121215</t>
  </si>
  <si>
    <t>RP3-380C13.2</t>
  </si>
  <si>
    <t>93697</t>
  </si>
  <si>
    <t>CHIMP_VST=.;AC=32;CHIMP_AF=0;QEND=95359723;HUMAN_AVG_CNF=.;TSTART=1121165;LBK_CNF=.;BHCONDEL=NO;SVLEN=-50;LOS_CNF=.;EXONDIST=93697;DHCONDEL=967330;SVTYPE=DEL;CIPOS=-5,5;CHIMP_FST=0.523724;STRAND=1;REPPARENT=SINE/MIR;CHIMP_AVG_CNF=.;BNSVLEN=.;DENISOVA_CNF=.;AF=0.355556;GORILLA_VST=.;END=1121215;REPLEN=11;TEND=1121215;QSTART=95359673;NEAN_CNF=.;REPSTART=1120926;GORILLA_AF=0;SOURCE=chimpanzee;HUMAN_AF=.;CHCONDEL=chrX:96327002-96327167;ORANG_FST=0.521433;BNS=NO;ORANG_AF=0;NS=45;LINEAGE=human_specific;QCONTIG=chrX;REPTYPE=MIR;HUMAN_AND_CHIMP_VST=.;CIEND=-5,5;BNOSCORE=.;BNID=.;UNMASKEDWSSD=3;ORANG_AVG_CNF=.;GORILLA_AVG_CNF=.;HUMAN_APE_VST=.;GORILLA_FST=0.538992;ORANG_VST=.;SHARED=orangutan,gorilla,chimpanzee,.,.;HUMAN_APE_FST=1;AN=90;CEXON=RP3-380C13.2;HUMAN_AND_CHIMP_FST=0.603372</t>
  </si>
  <si>
    <t>chrX_95359673_INS_chimpanzee_000311F_1_1774179_quiver_pilon_1121165_1121215</t>
  </si>
  <si>
    <t>1158647</t>
  </si>
  <si>
    <t>1159819</t>
  </si>
  <si>
    <t>131098</t>
  </si>
  <si>
    <t>CHIMP_VST=.;AC=32;CHIMP_AF=0;QEND=95323444;HUMAN_AVG_CNF=.;TSTART=1158647;LBK_CNF=.;BHCONDEL=NO;SVLEN=-1172;LOS_CNF=.;EXONDIST=131098;DHCONDEL=1004731;SVTYPE=DEL;CIPOS=-5,5;CHIMP_FST=0.523724;STRAND=1;REPPARENT=LINE/L1,SINE/Alu,LINE/L1;CHIMP_AVG_CNF=.;BNSVLEN=.;DENISOVA_CNF=.;AF=0.355556;GORILLA_VST=.;END=1159819;REPLEN=226,175,749;TEND=1159819;QSTART=95322272;NEAN_CNF=.;REPSTART=1156222,1158895,1159070;GORILLA_AF=0;SOURCE=chimpanzee;HUMAN_AF=.;CHCONDEL=chrX:96327002-96327167;ORANG_FST=0.521433;BNS=NO;ORANG_AF=0;NS=45;LINEAGE=human_specific;QCONTIG=chrX;REPTYPE=L1PA15-16,AluY,L1PA15-16;HUMAN_AND_CHIMP_VST=.;CIEND=-5,5;BNOSCORE=.;BNID=.;UNMASKEDWSSD=0;ORANG_AVG_CNF=.;GORILLA_AVG_CNF=.;HUMAN_APE_VST=.;GORILLA_FST=0.538992;ORANG_VST=.;SHARED=orangutan,gorilla,chimpanzee,.,.;HUMAN_APE_FST=1;AN=90;CEXON=RP3-380C13.2;HUMAN_AND_CHIMP_FST=0.603372</t>
  </si>
  <si>
    <t>chrX_95322272_INS_chimpanzee_000311F_1_1774179_quiver_pilon_1158647_1159819</t>
  </si>
  <si>
    <t>1187923</t>
  </si>
  <si>
    <t>1188462</t>
  </si>
  <si>
    <t>159826</t>
  </si>
  <si>
    <t>CHIMP_VST=.;AC=28;CHIMP_AF=0;QEND=95294083;HUMAN_AVG_CNF=.;TSTART=1187923;LBK_CNF=.;BHCONDEL=NO;SVLEN=-539;LOS_CNF=.;EXONDIST=159826;DHCONDEL=1033459;SVTYPE=DEL;CIPOS=-5,5;CHIMP_FST=.;STRAND=1;REPPARENT=Simple_repeat,Simple_repeat,Simple_repeat;CHIMP_AVG_CNF=.;BNSVLEN=.;DENISOVA_CNF=.;AF=0.538462;GORILLA_VST=.;END=1188462;REPLEN=323,136,60;TEND=1188462;QSTART=95293544;NEAN_CNF=.;REPSTART=1187885,1188261,1188402;GORILLA_AF=0;SOURCE=chimpanzee;HUMAN_AF=.;CHCONDEL=chrX:96327002-96327167;ORANG_FST=.;BNS=NO;ORANG_AF=0;NS=45;LINEAGE=polymorphic;QCONTIG=chrX;REPTYPE=(TA)n,(TA)n,(TA)n;HUMAN_AND_CHIMP_VST=.;CIEND=-5,5;BNOSCORE=.;BNID=.;UNMASKEDWSSD=0;ORANG_AVG_CNF=.;GORILLA_AVG_CNF=.;HUMAN_APE_VST=.;GORILLA_FST=0.745223;ORANG_VST=.;SHARED=.,gorilla,chimpanzee,.,.;HUMAN_APE_FST=0.870864;AN=52;CEXON=RP3-380C13.2;HUMAN_AND_CHIMP_FST=0.787297</t>
  </si>
  <si>
    <t>chrX_95293544_INS_chimpanzee_000311F_1_1774179_quiver_pilon_1187923_1188462</t>
  </si>
  <si>
    <t>000312F_1_1797467_quiver_pilon</t>
  </si>
  <si>
    <t>74195</t>
  </si>
  <si>
    <t>74399</t>
  </si>
  <si>
    <t>CDRT4</t>
  </si>
  <si>
    <t>CHIMP_VST=.;AC=32;CHIMP_AF=0;QEND=15449270;HUMAN_AVG_CNF=.;TSTART=74195;LBK_CNF=.;BHCONDEL=NO;SVLEN=-204;LOS_CNF=.;EXONDIST=3448;DHCONDEL=10170805;SVTYPE=DEL;CIPOS=-5,5;CHIMP_FST=0.523724;STRAND=1;REPPARENT=LINE/L2;CHIMP_AVG_CNF=.;BNSVLEN=.;DENISOVA_CNF=.;AF=0.355556;GORILLA_VST=.;END=74399;REPLEN=204;TEND=74399;QSTART=15449066;NEAN_CNF=.;REPSTART=74073;GORILLA_AF=0;SOURCE=chimpanzee;HUMAN_AF=1;CHCONDEL=chr17:5278259-5278260;ORANG_FST=0.521433;BNS=NO;ORANG_AF=0;NS=45;LINEAGE=human_specific;QCONTIG=chr17;REPTYPE=L2a;HUMAN_AND_CHIMP_VST=.;CIEND=-5,5;BNOSCORE=.;BNID=.;UNMASKEDWSSD=0;ORANG_AVG_CNF=.;GORILLA_AVG_CNF=.;HUMAN_APE_VST=.;GORILLA_FST=0.538992;ORANG_VST=.;SHARED=orangutan,gorilla,chimpanzee,.,.;HUMAN_APE_FST=1;AN=90;CEXON=CDRT4;HUMAN_AND_CHIMP_FST=0.603372</t>
  </si>
  <si>
    <t>chr17_15449066_INS_chimpanzee_000312F_1_1797467_quiver_pilon_74195_74399</t>
  </si>
  <si>
    <t>189018</t>
  </si>
  <si>
    <t>189706</t>
  </si>
  <si>
    <t>TEKT3</t>
  </si>
  <si>
    <t>267</t>
  </si>
  <si>
    <t>CHIMP_VST=.;AC=32;CHIMP_AF=0;QEND=15338868;HUMAN_AVG_CNF=.;TSTART=189018;LBK_CNF=.;BHCONDEL=NO;SVLEN=-688;LOS_CNF=.;EXONDIST=267;DHCONDEL=10059919;SVTYPE=DEL;CIPOS=-5,5;CHIMP_FST=0.523724;STRAND=1;REPPARENT=LINE/L1;CHIMP_AVG_CNF=.;BNSVLEN=.;DENISOVA_CNF=.;AF=0.355556;GORILLA_VST=.;END=189706;REPLEN=688;TEND=189706;QSTART=15338180;NEAN_CNF=.;REPSTART=188742;GORILLA_AF=0;SOURCE=chimpanzee;HUMAN_AF=1;CHCONDEL=chr17:5278259-5278260;ORANG_FST=0.521433;BNS=NO;ORANG_AF=0;NS=45;LINEAGE=human_specific;QCONTIG=chr17;REPTYPE=L1ME3C;HUMAN_AND_CHIMP_VST=.;CIEND=-5,5;BNOSCORE=.;BNID=.;UNMASKEDWSSD=0;ORANG_AVG_CNF=.;GORILLA_AVG_CNF=.;HUMAN_APE_VST=.;GORILLA_FST=0.538992;ORANG_VST=.;SHARED=orangutan,gorilla,chimpanzee,.,.;HUMAN_APE_FST=1;AN=90;CEXON=TEKT3;HUMAN_AND_CHIMP_FST=0.603372</t>
  </si>
  <si>
    <t>chr17_15338180_INS_chimpanzee_000312F_1_1797467_quiver_pilon_189018_189706</t>
  </si>
  <si>
    <t>291076</t>
  </si>
  <si>
    <t>291127</t>
  </si>
  <si>
    <t>PMP22</t>
  </si>
  <si>
    <t>1283</t>
  </si>
  <si>
    <t>CHIMP_VST=.;AC=32;CHIMP_AF=0;QEND=15236619;HUMAN_AVG_CNF=.;TSTART=291076;LBK_CNF=.;BHCONDEL=NO;SVLEN=-51;LOS_CNF=.;EXONDIST=1283;DHCONDEL=9958307;SVTYPE=DEL;CIPOS=-5,5;CHIMP_FST=0.523724;STRAND=1;REPPARENT=Low_complexity;CHIMP_AVG_CNF=.;BNSVLEN=.;DENISOVA_CNF=.;AF=0.355556;GORILLA_VST=.;END=291127;REPLEN=51;TEND=291127;QSTART=15236568;NEAN_CNF=.;REPSTART=291075;GORILLA_AF=0;SOURCE=chimpanzee;HUMAN_AF=1;CHCONDEL=chr17:5278259-5278260;ORANG_FST=0.521433;BNS=NO;ORANG_AF=0;NS=45;LINEAGE=human_specific;QCONTIG=chr17;REPTYPE=A-rich;HUMAN_AND_CHIMP_VST=.;CIEND=-5,5;BNOSCORE=.;BNID=.;UNMASKEDWSSD=0;ORANG_AVG_CNF=.;GORILLA_AVG_CNF=.;HUMAN_APE_VST=.;GORILLA_FST=0.538992;ORANG_VST=.;SHARED=orangutan,gorilla,chimpanzee,.,.;HUMAN_APE_FST=1;AN=90;CEXON=PMP22;HUMAN_AND_CHIMP_FST=0.603372</t>
  </si>
  <si>
    <t>chr17_15236568_INS_chimpanzee_000312F_1_1797467_quiver_pilon_291076_291127</t>
  </si>
  <si>
    <t>000313F_1_1739976_quiver_pilon</t>
  </si>
  <si>
    <t>576303</t>
  </si>
  <si>
    <t>576426</t>
  </si>
  <si>
    <t>RNU6-266P</t>
  </si>
  <si>
    <t>24815</t>
  </si>
  <si>
    <t>CHIMP_VST=.;AC=30;CHIMP_AF=0;QEND=22552880;HUMAN_AVG_CNF=.;TSTART=576303;LBK_CNF=.;BHCONDEL=NO;SVLEN=-123;LOS_CNF=.;EXONDIST=24815;DHCONDEL=2469862;SVTYPE=DEL;CIPOS=-5,5;CHIMP_FST=0.494594;STRAND=0;REPPARENT=LINE/L1;CHIMP_AVG_CNF=.;BNSVLEN=.;DENISOVA_CNF=.;AF=0.333333;GORILLA_VST=.;END=576426;REPLEN=123;TEND=576426;QSTART=22552757;NEAN_CNF=.;REPSTART=576026;GORILLA_AF=0;SOURCE=chimpanzee;HUMAN_AF=.;CHCONDEL=chrX:25022618-25022619;ORANG_FST=0.491647;BNS=NO;ORANG_AF=0;NS=45;LINEAGE=human_specific;QCONTIG=chrX;REPTYPE=L1MEc;HUMAN_AND_CHIMP_VST=.;CIEND=-5,5;BNOSCORE=.;BNID=.;UNMASKEDWSSD=0;ORANG_AVG_CNF=.;GORILLA_AVG_CNF=.;HUMAN_APE_VST=.;GORILLA_FST=0.511036;ORANG_VST=.;SHARED=orangutan,gorilla,chimpanzee,.,.;HUMAN_APE_FST=0.941159;AN=90;CEXON=RNU6-266P;HUMAN_AND_CHIMP_FST=0.564826</t>
  </si>
  <si>
    <t>chrX_22552757_INS_chimpanzee_000313F_1_1739976_quiver_pilon_576303_576426</t>
  </si>
  <si>
    <t>1630937</t>
  </si>
  <si>
    <t>1633933</t>
  </si>
  <si>
    <t>PRDX4</t>
  </si>
  <si>
    <t>43083</t>
  </si>
  <si>
    <t>CHIMP_VST=0.0185515;AC=32;CHIMP_AF=0;QEND=23624176;HUMAN_AVG_CNF=0;TSTART=1630937;LBK_CNF=0.000;BHCONDEL=NO;SVLEN=-2996;LOS_CNF=0.000;EXONDIST=43083;DHCONDEL=1401439;SVTYPE=DEL;CIPOS=-5,5;CHIMP_FST=0.523724;STRAND=0;REPPARENT=SINE/MIR,DNA/hAT-Charlie,SINE/Alu,scRNA;CHIMP_AVG_CNF=1.59;BNSVLEN=3086;DENISOVA_CNF=0.000;AF=0.355556;GORILLA_VST=0.140989;END=1633933;REPLEN=71,134,317,119;TEND=1633933;QSTART=23621180;NEAN_CNF=0.000;REPSTART=1630857,1631902,1632668,1633191;GORILLA_AF=0;SOURCE=chimpanzee;HUMAN_AF=.;CHCONDEL=chrX:25022618-25022619;ORANG_FST=0.521433;BNS=YES;ORANG_AF=0;NS=45;LINEAGE=human_specific;QCONTIG=chrX;REPTYPE=MIRb,Charlie2a,AluSx,HY1;HUMAN_AND_CHIMP_VST=0.514755;CIEND=-5,5;BNOSCORE=1.33179875041105;BNID=ID:6246;UNMASKEDWSSD=1591;ORANG_AVG_CNF=2.15;GORILLA_AVG_CNF=2.12;HUMAN_APE_VST=0.805713;GORILLA_FST=0.538992;ORANG_VST=0.183656;SHARED=orangutan,gorilla,chimpanzee,.,.;HUMAN_APE_FST=1;AN=90;CEXON=PRDX4;HUMAN_AND_CHIMP_FST=0.603372</t>
  </si>
  <si>
    <t>chrX_23621180_INS_chimpanzee_000313F_1_1739976_quiver_pilon_1630937_1633933</t>
  </si>
  <si>
    <t>000314F_1_1725702_quiver_pilon</t>
  </si>
  <si>
    <t>321943</t>
  </si>
  <si>
    <t>322254</t>
  </si>
  <si>
    <t>KCNJ10</t>
  </si>
  <si>
    <t>CHIMP_VST=0.100255;AC=32;CHIMP_AF=0;QEND=160006856;HUMAN_AVG_CNF=0;TSTART=321943;LBK_CNF=0.000;BHCONDEL=NO;SVLEN=-311;LOS_CNF=0.000;EXONDIST=7050;DHCONDEL=2082389;SVTYPE=DEL;CIPOS=-5,5;CHIMP_FST=0.523724;STRAND=0;REPPARENT=.;CHIMP_AVG_CNF=2;BNSVLEN=.;DENISOVA_CNF=0.000;AF=0.355556;GORILLA_VST=0.130271;END=322254;REPLEN=.;TEND=322254;QSTART=160006545;NEAN_CNF=0.000;REPSTART=.;GORILLA_AF=0;SOURCE=chimpanzee;HUMAN_AF=1;CHCONDEL=chr1:157924154-157924155;ORANG_FST=0.521433;BNS=NO;ORANG_AF=0;NS=45;LINEAGE=human_specific;QCONTIG=chr1;REPTYPE=.;HUMAN_AND_CHIMP_VST=0.411987;CIEND=-5,5;BNOSCORE=.;BNID=.;UNMASKEDWSSD=290;ORANG_AVG_CNF=2.13;GORILLA_AVG_CNF=2.19;HUMAN_APE_VST=0.912752;GORILLA_FST=0.538992;ORANG_VST=0.142433;SHARED=orangutan,gorilla,chimpanzee,.,.;HUMAN_APE_FST=1;AN=90;CEXON=KCNJ10;HUMAN_AND_CHIMP_FST=0.603372</t>
  </si>
  <si>
    <t>chr1_160006545_INS_chimpanzee_000314F_1_1725702_quiver_pilon_321943_322254</t>
  </si>
  <si>
    <t>327199</t>
  </si>
  <si>
    <t>328763</t>
  </si>
  <si>
    <t>RP11-226L15.1</t>
  </si>
  <si>
    <t>CHIMP_VST=0.273073;AC=32;CHIMP_AF=0;QEND=160013060;HUMAN_AVG_CNF=0;TSTART=327199;LBK_CNF=0.000;BHCONDEL=NO;SVLEN=-1564;LOS_CNF=0.000;EXONDIST=8805;DHCONDEL=2087340;SVTYPE=DEL;CIPOS=-5,5;CHIMP_FST=0.523724;STRAND=0;REPPARENT=LINE/L1,LINE/L1,DNA/TcMar-Tigger,DNA/TcMar-Tigger,LTR/ERVL,LINE/L1;CHIMP_AVG_CNF=2.28;BNSVLEN=2015;DENISOVA_CNF=0.000;AF=0.355556;GORILLA_VST=0.261175;END=328763;REPLEN=124,125,62,66,542,290;TEND=328763;QSTART=160011496;NEAN_CNF=0.000;REPSTART=327156,327361,327486,327569,327958,327637;GORILLA_AF=0;SOURCE=chimpanzee;HUMAN_AF=1;CHCONDEL=chr1:157924154-157924155;ORANG_FST=0.521433;BNS=YES;ORANG_AF=0;NS=45;LINEAGE=polymorphic;QCONTIG=chr1;REPTYPE=L1M6,L1ME3D,MER47A,MER47A,MLT2B1,L1ME3D;HUMAN_AND_CHIMP_VST=0.0820082;CIEND=-5,5;BNOSCORE=56.8317965912266;BNID=ID:301;UNMASKEDWSSD=146;ORANG_AVG_CNF=0.99;GORILLA_AVG_CNF=2.42;HUMAN_APE_VST=0.620644;GORILLA_FST=0.538992;ORANG_VST=0;SHARED=.,gorilla,chimpanzee,.,.;HUMAN_APE_FST=1;AN=90;CEXON=RP11-226L15.1;HUMAN_AND_CHIMP_FST=0.603372</t>
  </si>
  <si>
    <t>chr1_160011496_INS_chimpanzee_000314F_1_1725702_quiver_pilon_327199_328763</t>
  </si>
  <si>
    <t>605022</t>
  </si>
  <si>
    <t>605407</t>
  </si>
  <si>
    <t>PEX19</t>
  </si>
  <si>
    <t>CHIMP_VST=.;AC=32;CHIMP_AF=0;QEND=160288059;HUMAN_AVG_CNF=.;TSTART=605022;LBK_CNF=.;BHCONDEL=NO;SVLEN=-385;LOS_CNF=.;EXONDIST=1325;DHCONDEL=2363518;SVTYPE=DEL;CIPOS=-5,5;CHIMP_FST=0.523724;STRAND=0;REPPARENT=Low_complexity,Low_complexity,SINE/Alu;CHIMP_AVG_CNF=.;BNSVLEN=.;DENISOVA_CNF=.;AF=0.355556;GORILLA_VST=.;END=605407;REPLEN=48,25,174;TEND=605407;QSTART=160287674;NEAN_CNF=.;REPSTART=605104,605130,605233;GORILLA_AF=0;SOURCE=chimpanzee;HUMAN_AF=1;CHCONDEL=chr1:157924154-157924155;ORANG_FST=0.521433;BNS=NO;ORANG_AF=0;NS=45;LINEAGE=human_specific;QCONTIG=chr1;REPTYPE=AT_rich,AT_rich,AluY;HUMAN_AND_CHIMP_VST=.;CIEND=-5,5;BNOSCORE=.;BNID=.;UNMASKEDWSSD=43;ORANG_AVG_CNF=.;GORILLA_AVG_CNF=.;HUMAN_APE_VST=.;GORILLA_FST=0.538992;ORANG_VST=.;SHARED=orangutan,gorilla,chimpanzee,.,.;HUMAN_APE_FST=1;AN=90;CEXON=PEX19;HUMAN_AND_CHIMP_FST=0.603372</t>
  </si>
  <si>
    <t>chr1_160287674_INS_chimpanzee_000314F_1_1725702_quiver_pilon_605022_605407</t>
  </si>
  <si>
    <t>000315F_1_1767761_quiver_pilon</t>
  </si>
  <si>
    <t>648419</t>
  </si>
  <si>
    <t>648616</t>
  </si>
  <si>
    <t>IGSF23</t>
  </si>
  <si>
    <t>28</t>
  </si>
  <si>
    <t>CHIMP_VST=.;AC=29;CHIMP_AF=0;QEND=44618246;HUMAN_AVG_CNF=.;TSTART=648419;LBK_CNF=.;BHCONDEL=NO;SVLEN=-197;LOS_CNF=.;EXONDIST=28;DHCONDEL=6793965;SVTYPE=DEL;CIPOS=-5,5;CHIMP_FST=0.479878;STRAND=0;REPPARENT=SINE/MIR;CHIMP_AVG_CNF=.;BNSVLEN=.;DENISOVA_CNF=.;AF=0.322222;GORILLA_VST=.;END=648616;REPLEN=77;TEND=648616;QSTART=44618049;NEAN_CNF=.;REPSTART=648380;GORILLA_AF=0;SOURCE=chimpanzee;HUMAN_AF=0.90625;CHCONDEL=chr19:37824082-37824083;ORANG_FST=0.476635;BNS=NO;ORANG_AF=0;NS=45;LINEAGE=human_specific;QCONTIG=chr19;REPTYPE=MIR;HUMAN_AND_CHIMP_VST=.;CIEND=-5,5;BNOSCORE=.;BNID=.;UNMASKEDWSSD=43;ORANG_AVG_CNF=.;GORILLA_AVG_CNF=.;HUMAN_APE_VST=.;GORILLA_FST=0.496829;ORANG_VST=.;SHARED=orangutan,gorilla,chimpanzee,.,.;HUMAN_APE_FST=0.911576;AN=90;CEXON=IGSF23;HUMAN_AND_CHIMP_FST=0.545605</t>
  </si>
  <si>
    <t>chr19_44618049_INS_chimpanzee_000315F_1_1767761_quiver_pilon_648419_648616</t>
  </si>
  <si>
    <t>841758</t>
  </si>
  <si>
    <t>842106</t>
  </si>
  <si>
    <t>BCAM</t>
  </si>
  <si>
    <t>CHIMP_VST=.;AC=32;CHIMP_AF=0;QEND=44811968;HUMAN_AVG_CNF=.;TSTART=841758;LBK_CNF=.;BHCONDEL=NO;SVLEN=-348;LOS_CNF=.;EXONDIST=0;DHCONDEL=6987536;SVTYPE=DEL;CIPOS=-5,5;CHIMP_FST=0.523724;STRAND=0;REPPARENT=SINE/Alu,SINE/Alu;CHIMP_AVG_CNF=.;BNSVLEN=.;DENISOVA_CNF=.;AF=0.355556;GORILLA_VST=.;END=842106;REPLEN=297,9;TEND=842106;QSTART=44811620;NEAN_CNF=.;REPSTART=841750,842097;GORILLA_AF=0;SOURCE=chimpanzee;HUMAN_AF=1;CHCONDEL=chr19:37824082-37824083;ORANG_FST=0.521433;BNS=NO;ORANG_AF=0;NS=45;LINEAGE=human_specific;QCONTIG=chr19;REPTYPE=AluSx,AluSx;HUMAN_AND_CHIMP_VST=.;CIEND=-5,5;BNOSCORE=.;BNID=.;UNMASKEDWSSD=0;ORANG_AVG_CNF=.;GORILLA_AVG_CNF=.;HUMAN_APE_VST=.;GORILLA_FST=0.538992;ORANG_VST=.;SHARED=orangutan,gorilla,chimpanzee,.,.;HUMAN_APE_FST=1;AN=90;CEXON=BCAM;HUMAN_AND_CHIMP_FST=0.603372</t>
  </si>
  <si>
    <t>chr19_44811620_INS_chimpanzee_000315F_1_1767761_quiver_pilon_841758_842106</t>
  </si>
  <si>
    <t>1064523</t>
  </si>
  <si>
    <t>1066509</t>
  </si>
  <si>
    <t>RELB</t>
  </si>
  <si>
    <t>CHIMP_VST=.;AC=32;CHIMP_AF=0;QEND=45034344;HUMAN_AVG_CNF=.;TSTART=1064523;LBK_CNF=.;BHCONDEL=NO;SVLEN=-1986;LOS_CNF=.;EXONDIST=67;DHCONDEL=7208274;SVTYPE=DEL;CIPOS=-5,5;CHIMP_FST=0.523724;STRAND=0;REPPARENT=SINE/Alu,Simple_repeat,Simple_repeat,Simple_repeat,LINE/L2,SINE/Alu,SINE/Alu,SINE/Alu,SINE/Alu,SINE/Alu,SINE/Alu,SINE/Alu,SINE/Alu;CHIMP_AVG_CNF=.;BNSVLEN=.;DENISOVA_CNF=.;AF=0.355556;GORILLA_VST=.;END=1066509;REPLEN=137,23,27,6,42,175,300,132,305,137,304,35,310;TEND=1066509;QSTART=45032358;NEAN_CNF=.;REPSTART=1064483,1064974,1064997,1065024,1065032,1065092,1065267,1065567,1065728,1066033,1066170,1066474,1064660;GORILLA_AF=0;SOURCE=chimpanzee;HUMAN_AF=1;CHCONDEL=chr19:37824082-37824083;ORANG_FST=0.521433;BNS=NO;ORANG_AF=0;NS=45;LINEAGE=human_specific;QCONTIG=chr19;REPTYPE=AluSx,(TA)n,(CA)n,(TA)n,L2a,AluSx,AluSx,AluSx,AluJb,AluSx,AluY,AluSx,AluY;HUMAN_AND_CHIMP_VST=.;CIEND=-5,5;BNOSCORE=.;BNID=.;UNMASKEDWSSD=0;ORANG_AVG_CNF=.;GORILLA_AVG_CNF=.;HUMAN_APE_VST=.;GORILLA_FST=0.538992;ORANG_VST=.;SHARED=orangutan,gorilla,chimpanzee,.,.;HUMAN_APE_FST=1;AN=90;CEXON=RELB;HUMAN_AND_CHIMP_FST=0.603372</t>
  </si>
  <si>
    <t>chr19_45032358_INS_chimpanzee_000315F_1_1767761_quiver_pilon_1064523_1066509</t>
  </si>
  <si>
    <t>1242780</t>
  </si>
  <si>
    <t>1243709</t>
  </si>
  <si>
    <t>EXOC3L2</t>
  </si>
  <si>
    <t>4142</t>
  </si>
  <si>
    <t>CHIMP_VST=.;AC=32;CHIMP_AF=0;QEND=45209409;HUMAN_AVG_CNF=.;TSTART=1242780;LBK_CNF=.;BHCONDEL=NO;SVLEN=-929;LOS_CNF=.;EXONDIST=4142;DHCONDEL=7384396;SVTYPE=DEL;CIPOS=-5,5;CHIMP_FST=0.523724;STRAND=0;REPPARENT=SINE/Alu,LINE/L1,SINE/Alu,LINE/L1,SINE/Alu;CHIMP_AVG_CNF=.;BNSVLEN=.;DENISOVA_CNF=.;AF=0.355556;GORILLA_VST=.;END=1243709;REPLEN=160,274,340,86,6;TEND=1243709;QSTART=45208480;NEAN_CNF=.;REPSTART=1242628,1242987,1243261,1243617,1243703;GORILLA_AF=0;SOURCE=chimpanzee;HUMAN_AF=1;CHCONDEL=chr19:37824082-37824083;ORANG_FST=0.521433;BNS=NO;ORANG_AF=0;NS=45;LINEAGE=human_specific;QCONTIG=chr19;REPTYPE=AluSx,L1MEc,AluSx,L1MEc,AluSx;HUMAN_AND_CHIMP_VST=.;CIEND=-5,5;BNOSCORE=.;BNID=.;UNMASKEDWSSD=0;ORANG_AVG_CNF=.;GORILLA_AVG_CNF=.;HUMAN_APE_VST=.;GORILLA_FST=0.538992;ORANG_VST=.;SHARED=orangutan,gorilla,chimpanzee,.,.;HUMAN_APE_FST=1;AN=90;CEXON=EXOC3L2;HUMAN_AND_CHIMP_FST=0.603372</t>
  </si>
  <si>
    <t>chr19_45208480_INS_chimpanzee_000315F_1_1767761_quiver_pilon_1242780_1243709</t>
  </si>
  <si>
    <t>1524585</t>
  </si>
  <si>
    <t>1525640</t>
  </si>
  <si>
    <t>RTN2</t>
  </si>
  <si>
    <t>698</t>
  </si>
  <si>
    <t>CHIMP_VST=0.213069;AC=34;CHIMP_AF=0;QEND=45491307;HUMAN_AVG_CNF=0;TSTART=1524585;LBK_CNF=0.000;BHCONDEL=NO;SVLEN=-1055;LOS_CNF=0.000;EXONDIST=698;DHCONDEL=7666168;SVTYPE=DEL;CIPOS=-5,5;CHIMP_FST=0.555144;STRAND=0;REPPARENT=SINE/Alu,SINE/Alu,SINE/Alu,SINE/Alu;CHIMP_AVG_CNF=2.29;BNSVLEN=.;DENISOVA_CNF=0.000;AF=0.377778;GORILLA_VST=0.167673;END=1525640;REPLEN=60,311,147,236;TEND=1525640;QSTART=45490252;NEAN_CNF=0.000;REPSTART=1524353,1524821,1525230,1525404;GORILLA_AF=0.125;SOURCE=chimpanzee;HUMAN_AF=1;CHCONDEL=chr19:37824082-37824083;ORANG_FST=0.553585;BNS=NO;ORANG_AF=0;NS=45;LINEAGE=human_specific;QCONTIG=chr19;REPTYPE=AluSx,AluSx,FRAM,AluSx;HUMAN_AND_CHIMP_VST=0.169943;CIEND=-5,5;BNOSCORE=.;BNID=.;UNMASKEDWSSD=122;ORANG_AVG_CNF=1.52;GORILLA_AVG_CNF=2.33;HUMAN_APE_VST=0.728706;GORILLA_FST=0.273077;ORANG_VST=0.0301054;SHARED=orangutan,gorilla,chimpanzee,.,.;HUMAN_APE_FST=0.967591;AN=90;CEXON=RTN2;HUMAN_AND_CHIMP_FST=0.511042</t>
  </si>
  <si>
    <t>chr19_45490252_INS_chimpanzee_000315F_1_1767761_quiver_pilon_1524585_1525640</t>
  </si>
  <si>
    <t>1656580</t>
  </si>
  <si>
    <t>1658710</t>
  </si>
  <si>
    <t>EML2</t>
  </si>
  <si>
    <t>433</t>
  </si>
  <si>
    <t>CHIMP_VST=0.154034;AC=32;CHIMP_AF=0;QEND=45626085;HUMAN_AVG_CNF=0;TSTART=1656580;LBK_CNF=0.000;BHCONDEL=NO;SVLEN=-2130;LOS_CNF=0.000;EXONDIST=433;DHCONDEL=7799871;SVTYPE=DEL;CIPOS=-5,5;CHIMP_FST=0.523724;STRAND=0;REPPARENT=SINE/Alu,Simple_repeat,SINE/Alu,Simple_repeat,SINE/Alu,LINE/L2,LINE/L2,SINE/Alu,SINE/Alu,SINE/Alu;CHIMP_AVG_CNF=1.47;BNSVLEN=.;DENISOVA_CNF=0.000;AF=0.355556;GORILLA_VST=0.0287077;END=1658710;REPLEN=35,62,316,107,307,400,46,189,295,115;TEND=1658710;QSTART=45623955;NEAN_CNF=0.000;REPSTART=1656497,1656615,1656677,1656993,1657119,1657427,1658053,1658111,1658300,1658595;GORILLA_AF=0;SOURCE=chimpanzee;HUMAN_AF=1;CHCONDEL=chr19:37824082-37824083;ORANG_FST=0.521433;BNS=NO;ORANG_AF=0;NS=45;LINEAGE=human_specific;QCONTIG=chr19;REPTYPE=FLAM_C,(TCCA)n,AluSx,(TCCA)n,AluY,L2b,L2c,AluSx,AluSx,AluSx;HUMAN_AND_CHIMP_VST=0.245239;CIEND=-5,5;BNOSCORE=.;BNID=.;UNMASKEDWSSD=154;ORANG_AVG_CNF=1.43;GORILLA_AVG_CNF=1.22;HUMAN_APE_VST=0.769539;GORILLA_FST=0.538992;ORANG_VST=0.101661;SHARED=orangutan,gorilla,chimpanzee,.,.;HUMAN_APE_FST=1;AN=90;CEXON=EML2;HUMAN_AND_CHIMP_FST=0.603372</t>
  </si>
  <si>
    <t>chr19_45623955_INS_chimpanzee_000315F_1_1767761_quiver_pilon_1656580_1658710</t>
  </si>
  <si>
    <t>000316F_1_1730291_quiver_pilon</t>
  </si>
  <si>
    <t>519929</t>
  </si>
  <si>
    <t>522856</t>
  </si>
  <si>
    <t>BTBD1</t>
  </si>
  <si>
    <t>panTro2_hCONDEL.479</t>
  </si>
  <si>
    <t>000316F_1_1730291_quiver_pilon:520470-520495,000316F_1_1730291_quiver_pilon:520541-520576</t>
  </si>
  <si>
    <t>CHIMP_VST=0.163673;AC=32;CHIMP_AF=0;QEND=83059878;HUMAN_AVG_CNF=0;TSTART=519929;LBK_CNF=0.000;BHCONDEL=YES;SVLEN=-2927;LOS_CNF=0.000;EXONDIST=405;DHCONDEL=1;SVTYPE=DEL;CIPOS=-5,5;CHIMP_FST=0.523724;STRAND=0;REPPARENT=SINE/Alu,LINE/L1,SINE/MIR,DNA/TcMar-Tigger,LINE/L1,SINE/Alu,DNA/TcMar-Tigger,SINE/Alu,SINE/Alu,SINE/Alu,LINE/L2;CHIMP_AVG_CNF=2.14;BNSVLEN=3762;DENISOVA_CNF=0.000;AF=0.355556;GORILLA_VST=0.0893645;END=522856;REPLEN=16,211,75,89,156,312,166,308,301,298,97;TEND=522856;QSTART=83056951;NEAN_CNF=0.000;REPSTART=519709,519993,520204,520662,520751,520909,521221,521410,521743,522044,522671;GORILLA_AF=0;SOURCE=chimpanzee;HUMAN_AF=1;CHCONDEL=chr15:83056951-83056952;ORANG_FST=0.521433;BNS=YES;ORANG_AF=0;NS=45;LINEAGE=human_specific;QCONTIG=chr15;REPTYPE=AluJb,L1PB2,MIRc,Tigger15a,L1PA10,AluSx,Tigger15a,AluSx,AluSx,AluSx,L2;HUMAN_AND_CHIMP_VST=0.350974;CIEND=-5,5;BNOSCORE=104.234564209897;BNID=ID:5013;UNMASKEDWSSD=502;ORANG_AVG_CNF=2.11;GORILLA_AVG_CNF=2.03;HUMAN_APE_VST=0.958298;GORILLA_FST=0.538992;ORANG_VST=0.130667;SHARED=orangutan,gorilla,chimpanzee,.,.;HUMAN_APE_FST=1;AN=90;CEXON=BTBD1;HUMAN_AND_CHIMP_FST=0.603372</t>
  </si>
  <si>
    <t>chr15_83056951_INS_chimpanzee_000316F_1_1730291_quiver_pilon_519929_522856</t>
  </si>
  <si>
    <t>702756</t>
  </si>
  <si>
    <t>706322</t>
  </si>
  <si>
    <t>BNC1</t>
  </si>
  <si>
    <t>19000</t>
  </si>
  <si>
    <t>CHIMP_VST=0.0821246;AC=19;CHIMP_AF=0;QEND=83240470;HUMAN_AVG_CNF=0.0484;TSTART=702756;LBK_CNF=0.000;BHCONDEL=NO;SVLEN=-3566;LOS_CNF=0.000;EXONDIST=19000;DHCONDEL=179951;SVTYPE=DEL;CIPOS=-5,5;CHIMP_FST=0.32074;STRAND=0;REPPARENT=SINE/Alu,LTR/ERVK,DNA/hAT-Charlie,LINE/L1,LINE/L1,LINE/L1,LINE/L1,SINE/Alu,LINE/L1;CHIMP_AVG_CNF=2.23;BNSVLEN=3737;DENISOVA_CNF=0.000;AF=0.211111;GORILLA_VST=0.0581047;END=706322;REPLEN=15,1136,288,71,387,16,165,63,396;TEND=706322;QSTART=83236904;NEAN_CNF=1.798;REPSTART=702530,702790,704135,705602,705683,706076,706092,706259,704426;GORILLA_AF=0;SOURCE=chimpanzee;HUMAN_AF=0.59375;CHCONDEL=chr15:83056951-83056952;ORANG_FST=0.31601;BNS=YES;ORANG_AF=0;NS=45;LINEAGE=polymorphic;QCONTIG=chr15;REPTYPE=AluY,MER11A,Charlie7,L1M4c,L1M4c,L1MA7,L1MA4A,AluY,L1M4c;HUMAN_AND_CHIMP_VST=0.40481;CIEND=-5,5;BNOSCORE=4.0039709708339;BNID=ID:5014;UNMASKEDWSSD=548;ORANG_AVG_CNF=2.63;GORILLA_AVG_CNF=2.22;HUMAN_APE_VST=0.85994;GORILLA_FST=0.339084;ORANG_VST=0.165313;SHARED=orangutan,gorilla,chimpanzee,yoruba,chm13;HUMAN_APE_FST=0.604437;AN=90;CEXON=BNC1;HUMAN_AND_CHIMP_FST=0.349987</t>
  </si>
  <si>
    <t>chr15_83236904_INS_chimpanzee_000316F_1_1730291_quiver_pilon_702756_706322</t>
  </si>
  <si>
    <t>1332908</t>
  </si>
  <si>
    <t>1336246</t>
  </si>
  <si>
    <t>ADAMTSL3</t>
  </si>
  <si>
    <t>2393</t>
  </si>
  <si>
    <t>panTro2_hCONDEL.480</t>
  </si>
  <si>
    <t>000316F_1_1730291_quiver_pilon:1333560-1333586,000316F_1_1730291_quiver_pilon:1333658-1333686,000316F_1_1730291_quiver_pilon:1333765-1333792,000316F_1_1730291_quiver_pilon:1334289-1334320</t>
  </si>
  <si>
    <t>CHIMP_VST=0.014151;AC=32;CHIMP_AF=0;QEND=83876691;HUMAN_AVG_CNF=0;TSTART=1332908;LBK_CNF=0.000;BHCONDEL=YES;SVLEN=-3338;LOS_CNF=0.000;EXONDIST=2393;DHCONDEL=1;SVTYPE=DEL;CIPOS=-5,5;CHIMP_FST=0.523724;STRAND=0;REPPARENT=Simple_repeat,SINE/Alu,SINE/Alu,LTR/ERVL-MaLR,SINE/Alu,LTR/ERVL-MaLR;CHIMP_AVG_CNF=2.13;BNSVLEN=3587;DENISOVA_CNF=0.000;AF=0.355556;GORILLA_VST=0.00516502;END=1336246;REPLEN=41,254,139,247,292,175;TEND=1336246;QSTART=83873353;NEAN_CNF=0.000;REPSTART=1333011,1333053,1334377,1335275,1335522,1335814;GORILLA_AF=0;SOURCE=chimpanzee;HUMAN_AF=1;CHCONDEL=chr15:83873353-83873354;ORANG_FST=0.521433;BNS=YES;ORANG_AF=0;NS=45;LINEAGE=human_specific;QCONTIG=chr15;REPTYPE=(TG)n,AluSx,FLAM_C,MLT1C,AluSx,MLT1C;HUMAN_AND_CHIMP_VST=0.503845;CIEND=-5,5;BNOSCORE=8.95321299638989;BNID=ID:5015;UNMASKEDWSSD=1596;ORANG_AVG_CNF=9.22;GORILLA_AVG_CNF=2.32;HUMAN_APE_VST=0.374648;GORILLA_FST=0.538992;ORANG_VST=0.290577;SHARED=orangutan,gorilla,chimpanzee,.,.;HUMAN_APE_FST=1;AN=90;CEXON=ADAMTSL3;HUMAN_AND_CHIMP_FST=0.603372</t>
  </si>
  <si>
    <t>chr15_83873353_INS_chimpanzee_000316F_1_1730291_quiver_pilon_1332908_1336246</t>
  </si>
  <si>
    <t>000317F_1_1719574_quiver_pilon</t>
  </si>
  <si>
    <t>393447</t>
  </si>
  <si>
    <t>404909</t>
  </si>
  <si>
    <t>RN7SL802P</t>
  </si>
  <si>
    <t>283575</t>
  </si>
  <si>
    <t>CHIMP_VST=0.145707;AC=32;CHIMP_AF=0;QEND=101309718;HUMAN_AVG_CNF=0;TSTART=393447;LBK_CNF=0.000;BHCONDEL=NO;SVLEN=-11462;LOS_CNF=0.000;EXONDIST=283575;DHCONDEL=569833;SVTYPE=DEL;CIPOS=-5,5;CHIMP_FST=0.523724;STRAND=1;REPPARENT=LINE/L1,LTR/ERVL,SINE/MIR,LTR/ERV1,SINE/Alu,Low_complexity,DNA/hAT-Charlie,SINE/Alu,DNA/TcMar-Tigger,LINE/L2;CHIMP_AVG_CNF=2.28;BNSVLEN=15728;DENISOVA_CNF=0.000;AF=0.355556;GORILLA_VST=0.10414;END=404909;REPLEN=6015,80,88,470,126,36,391,107,188,32;TEND=404909;QSTART=101298256;NEAN_CNF=0.000;REPSTART=394977,401932,402274,402653,403620,404130,404222,404614,404721,393194;GORILLA_AF=0;SOURCE=chimpanzee;HUMAN_AF=.;CHCONDEL=chr5:101868088-101868089;ORANG_FST=0.521433;BNS=YES;ORANG_AF=0;NS=45;LINEAGE=polymorphic;QCONTIG=chr5;REPTYPE=L1PA2,LTR41,MIRc,LTR19A,FLAM_C,AT_rich,Charlie1a,AluSx,Tigger1,L2a;HUMAN_AND_CHIMP_VST=0.374047;CIEND=-5,5;BNOSCORE=669.317984553145;BNID=ID:2079;UNMASKEDWSSD=2546;ORANG_AVG_CNF=2.29;GORILLA_AVG_CNF=2.27;HUMAN_APE_VST=0.958895;GORILLA_FST=0.538992;ORANG_VST=0.139125;SHARED=.,.,chimpanzee,.,.;HUMAN_APE_FST=1;AN=90;CEXON=RN7SL802P;HUMAN_AND_CHIMP_FST=0.603372</t>
  </si>
  <si>
    <t>chr5_101298256_INS_chimpanzee_000317F_1_1719574_quiver_pilon_393447_404909</t>
  </si>
  <si>
    <t>603261</t>
  </si>
  <si>
    <t>603367</t>
  </si>
  <si>
    <t>ST8SIA4</t>
  </si>
  <si>
    <t>197394</t>
  </si>
  <si>
    <t>CHIMP_VST=.;AC=32;CHIMP_AF=0;QEND=101100767;HUMAN_AVG_CNF=.;TSTART=603261;LBK_CNF=.;BHCONDEL=NO;SVLEN=-106;LOS_CNF=.;EXONDIST=197394;DHCONDEL=767428;SVTYPE=DEL;CIPOS=-5,5;CHIMP_FST=0.687093;STRAND=1;REPPARENT=LINE/L1;CHIMP_AVG_CNF=.;BNSVLEN=.;DENISOVA_CNF=.;AF=0.470588;GORILLA_VST=.;END=603367;REPLEN=106;TEND=603367;QSTART=101100661;NEAN_CNF=.;REPSTART=602324;GORILLA_AF=0;SOURCE=chimpanzee;HUMAN_AF=.;CHCONDEL=chr5:101868088-101868089;ORANG_FST=.;BNS=NO;ORANG_AF=0;NS=45;LINEAGE=polymorphic;QCONTIG=chr5;REPTYPE=L1MCa;HUMAN_AND_CHIMP_VST=.;CIEND=-5,5;BNOSCORE=.;BNID=.;UNMASKEDWSSD=0;ORANG_AVG_CNF=.;GORILLA_AVG_CNF=.;HUMAN_APE_VST=.;GORILLA_FST=0.667838;ORANG_VST=.;SHARED=.,gorilla,chimpanzee,.,.;HUMAN_APE_FST=1;AN=68;CEXON=ST8SIA4;HUMAN_AND_CHIMP_FST=0.667838</t>
  </si>
  <si>
    <t>chr5_101100661_INS_chimpanzee_000317F_1_1719574_quiver_pilon_603261_603367</t>
  </si>
  <si>
    <t>731972</t>
  </si>
  <si>
    <t>733986</t>
  </si>
  <si>
    <t>68123</t>
  </si>
  <si>
    <t>CHIMP_VST=.;AC=32;CHIMP_AF=0;QEND=100973404;HUMAN_AVG_CNF=.;TSTART=731972;LBK_CNF=.;BHCONDEL=NO;SVLEN=-2014;LOS_CNF=.;EXONDIST=68123;DHCONDEL=896699;SVTYPE=DEL;CIPOS=-5,5;CHIMP_FST=0.523724;STRAND=1;REPPARENT=LINE/L1,Simple_repeat,LTR/ERVL-MaLR;CHIMP_AVG_CNF=.;BNSVLEN=.;DENISOVA_CNF=.;AF=0.355556;GORILLA_VST=.;END=733986;REPLEN=1612,30,238;TEND=733986;QSTART=100971390;NEAN_CNF=.;REPSTART=729816,733587,733748;GORILLA_AF=0;SOURCE=chimpanzee;HUMAN_AF=.;CHCONDEL=chr5:101868088-101868089;ORANG_FST=0.521433;BNS=NO;ORANG_AF=0;NS=45;LINEAGE=human_specific;QCONTIG=chr5;REPTYPE=L1M1,(CTAG)n,MLT1E2;HUMAN_AND_CHIMP_VST=.;CIEND=-5,5;BNOSCORE=.;BNID=.;UNMASKEDWSSD=39;ORANG_AVG_CNF=.;GORILLA_AVG_CNF=.;HUMAN_APE_VST=.;GORILLA_FST=0.538992;ORANG_VST=.;SHARED=orangutan,gorilla,chimpanzee,.,.;HUMAN_APE_FST=1;AN=90;CEXON=ST8SIA4;HUMAN_AND_CHIMP_FST=0.603372</t>
  </si>
  <si>
    <t>chr5_100971390_INS_chimpanzee_000317F_1_1719574_quiver_pilon_731972_733986</t>
  </si>
  <si>
    <t>869869</t>
  </si>
  <si>
    <t>871637</t>
  </si>
  <si>
    <t>18954</t>
  </si>
  <si>
    <t>CHIMP_VST=0.101993;AC=32;CHIMP_AF=0;QEND=100838918;HUMAN_AVG_CNF=0;TSTART=869869;LBK_CNF=0.000;BHCONDEL=NO;SVLEN=-1768;LOS_CNF=0.000;EXONDIST=18954;DHCONDEL=1030939;SVTYPE=DEL;CIPOS=-5,5;CHIMP_FST=0.523724;STRAND=1;REPPARENT=Simple_repeat,LINE/CR1,Simple_repeat,Simple_repeat;CHIMP_AVG_CNF=2.1;BNSVLEN=.;DENISOVA_CNF=0.000;AF=0.355556;GORILLA_VST=0.106327;END=871637;REPLEN=82,144,34,43;TEND=871637;QSTART=100837150;NEAN_CNF=0.000;REPSTART=870300,870947,871546,871580;GORILLA_AF=0;SOURCE=chimpanzee;HUMAN_AF=.;CHCONDEL=chr5:101868088-101868089;ORANG_FST=0.521433;BNS=NO;ORANG_AF=0;NS=45;LINEAGE=human_specific;QCONTIG=chr5;REPTYPE=(TATATG)n,X5A_LINE,(TCTA)n,(TC)n;HUMAN_AND_CHIMP_VST=0.43334;CIEND=-5,5;BNOSCORE=.;BNID=.;UNMASKEDWSSD=1042;ORANG_AVG_CNF=2.33;GORILLA_AVG_CNF=2.22;HUMAN_APE_VST=0.946435;GORILLA_FST=0.538992;ORANG_VST=0.158348;SHARED=orangutan,gorilla,chimpanzee,.,.;HUMAN_APE_FST=1;AN=90;CEXON=ST8SIA4;HUMAN_AND_CHIMP_FST=0.603372</t>
  </si>
  <si>
    <t>chr5_100837150_INS_chimpanzee_000317F_1_1719574_quiver_pilon_869869_871637</t>
  </si>
  <si>
    <t>1411221</t>
  </si>
  <si>
    <t>1411302</t>
  </si>
  <si>
    <t>RP11-346J10.2</t>
  </si>
  <si>
    <t>62272</t>
  </si>
  <si>
    <t>CHIMP_VST=.;AC=32;CHIMP_AF=0;QEND=100313510;HUMAN_AVG_CNF=.;TSTART=1411221;LBK_CNF=.;BHCONDEL=NO;SVLEN=-81;LOS_CNF=.;EXONDIST=62272;DHCONDEL=1554660;SVTYPE=DEL;CIPOS=-5,5;CHIMP_FST=0.523724;STRAND=1;REPPARENT=LINE/L1;CHIMP_AVG_CNF=.;BNSVLEN=.;DENISOVA_CNF=.;AF=0.355556;GORILLA_VST=.;END=1411302;REPLEN=81;TEND=1411302;QSTART=100313429;NEAN_CNF=.;REPSTART=1410835;GORILLA_AF=0;SOURCE=chimpanzee;HUMAN_AF=.;CHCONDEL=chr5:101868088-101868089;ORANG_FST=0.521433;BNS=NO;ORANG_AF=0;NS=45;LINEAGE=polymorphic;QCONTIG=chr5;REPTYPE=L1MA5;HUMAN_AND_CHIMP_VST=.;CIEND=-5,5;BNOSCORE=.;BNID=.;UNMASKEDWSSD=0;ORANG_AVG_CNF=.;GORILLA_AVG_CNF=.;HUMAN_APE_VST=.;GORILLA_FST=0.538992;ORANG_VST=.;SHARED=.,.,chimpanzee,.,.;HUMAN_APE_FST=1;AN=90;CEXON=RP11-346J10.2;HUMAN_AND_CHIMP_FST=0.603372</t>
  </si>
  <si>
    <t>chr5_100313429_INS_chimpanzee_000317F_1_1719574_quiver_pilon_1411221_1411302</t>
  </si>
  <si>
    <t>1510406</t>
  </si>
  <si>
    <t>1514942</t>
  </si>
  <si>
    <t>RNU6-1119P</t>
  </si>
  <si>
    <t>48697</t>
  </si>
  <si>
    <t>CHIMP_VST=.;AC=32;CHIMP_AF=0;QEND=100207013;HUMAN_AVG_CNF=.;TSTART=1510406;LBK_CNF=.;BHCONDEL=NO;SVLEN=-4536;LOS_CNF=.;EXONDIST=48697;DHCONDEL=1665612;SVTYPE=DEL;CIPOS=-5,5;CHIMP_FST=0.626251;STRAND=1;REPPARENT=LINE/L1,LINE/L1;CHIMP_AVG_CNF=.;BNSVLEN=.;DENISOVA_CNF=.;AF=0.432432;GORILLA_VST=.;END=1514942;REPLEN=3300,1239;TEND=1514942;QSTART=100202477;NEAN_CNF=.;REPSTART=1510309,1513703;GORILLA_AF=0;SOURCE=chimpanzee;HUMAN_AF=.;CHCONDEL=chr5:101868088-101868089;ORANG_FST=0.635901;BNS=NO;ORANG_AF=0;NS=45;LINEAGE=polymorphic;QCONTIG=chr5;REPTYPE=L1PA14,L1PA14;HUMAN_AND_CHIMP_VST=.;CIEND=-5,5;BNOSCORE=.;BNID=.;UNMASKEDWSSD=0;ORANG_AVG_CNF=.;GORILLA_AVG_CNF=.;HUMAN_APE_VST=.;GORILLA_FST=.;ORANG_VST=.;SHARED=.,.,chimpanzee,.,.;HUMAN_APE_FST=1;AN=74;CEXON=RNU6-1119P;HUMAN_AND_CHIMP_FST=0.635901</t>
  </si>
  <si>
    <t>chr5_100202477_INS_chimpanzee_000317F_1_1719574_quiver_pilon_1510406_1514942</t>
  </si>
  <si>
    <t>1672207</t>
  </si>
  <si>
    <t>1672692</t>
  </si>
  <si>
    <t>1605</t>
  </si>
  <si>
    <t>CHIMP_VST=0.00311209;AC=0;CHIMP_AF=0;QEND=21490202;HUMAN_AVG_CNF=53.9;TSTART=1672207;LBK_CNF=83.044;BHCONDEL=NO;SVLEN=-485;LOS_CNF=62.071;EXONDIST=1605;DHCONDEL=8803885;SVTYPE=DEL;CIPOS=-5,5;CHIMP_FST=.;STRAND=0;REPPARENT=SINE/Alu,DNA/TcMar-Tigger,SINE/Alu;CHIMP_AVG_CNF=23.6;BNSVLEN=.;DENISOVA_CNF=82.438;AF=0;GORILLA_VST=0.0719665;END=1672692;REPLEN=63,81,98;TEND=1672692;QSTART=21489717;NEAN_CNF=60.631;REPSTART=1671962,1672285,1672594;GORILLA_AF=0;SOURCE=chimpanzee;HUMAN_AF=0;CHCONDEL=chr5:12685830-12685831;ORANG_FST=.;BNS=NO;ORANG_AF=0;NS=45;LINEAGE=polymorphic;QCONTIG=chr5;REPTYPE=AluSx,Tigger17c,AluSx;HUMAN_AND_CHIMP_VST=0.646214;CIEND=-5,5;BNOSCORE=.;BNID=.;UNMASKEDWSSD=147;ORANG_AVG_CNF=2.02;GORILLA_AVG_CNF=14.9;HUMAN_APE_VST=0.843761;GORILLA_FST=.;ORANG_VST=0.260228;SHARED=.,.,chimpanzee,.,.;HUMAN_APE_FST=.;AN=68;CEXON=GUSBP1;HUMAN_AND_CHIMP_FST=.</t>
  </si>
  <si>
    <t>chr5_21489717_INS_chimpanzee_000317F_1_1719574_quiver_pilon_1672207_1672692</t>
  </si>
  <si>
    <t>000318F_1_1661791_quiver_pilon</t>
  </si>
  <si>
    <t>290351</t>
  </si>
  <si>
    <t>290512</t>
  </si>
  <si>
    <t>RP11-417E7.2</t>
  </si>
  <si>
    <t>CHIMP_VST=.;AC=28;CHIMP_AF=0;QEND=169175165;HUMAN_AVG_CNF=.;TSTART=290351;LBK_CNF=.;BHCONDEL=NO;SVLEN=-161;LOS_CNF=.;EXONDIST=301;DHCONDEL=3354319;SVTYPE=DEL;CIPOS=-5,5;CHIMP_FST=0.72499;STRAND=0;REPPARENT=Simple_repeat,Low_complexity;CHIMP_AVG_CNF=.;BNSVLEN=.;DENISOVA_CNF=.;AF=0.518519;GORILLA_VST=.;END=290512;REPLEN=23,114;TEND=290512;QSTART=169175004;NEAN_CNF=.;REPSTART=290223,290398;GORILLA_AF=0;SOURCE=chimpanzee;HUMAN_AF=.;CHCONDEL=chr6:165820683-165820684;ORANG_FST=.;BNS=NO;ORANG_AF=0;NS=45;LINEAGE=polymorphic;QCONTIG=chr6;REPTYPE=(CTG)n,C-rich;HUMAN_AND_CHIMP_VST=.;CIEND=-5,5;BNOSCORE=.;BNID=.;UNMASKEDWSSD=0;ORANG_AVG_CNF=.;GORILLA_AVG_CNF=.;HUMAN_APE_VST=.;GORILLA_FST=.;ORANG_VST=.;SHARED=.,.,chimpanzee,.,.;HUMAN_APE_FST=0.874592;AN=54;CEXON=RP11-417E7.2;HUMAN_AND_CHIMP_FST=0.724079</t>
  </si>
  <si>
    <t>chr6_169175004_INS_chimpanzee_000318F_1_1661791_quiver_pilon_290351_290512</t>
  </si>
  <si>
    <t>404709</t>
  </si>
  <si>
    <t>404949</t>
  </si>
  <si>
    <t>XXyac-YX65C7_A.3</t>
  </si>
  <si>
    <t>CHIMP_VST=.;AC=36;CHIMP_AF=0;QEND=169288102;HUMAN_AVG_CNF=.;TSTART=404709;LBK_CNF=.;BHCONDEL=NO;SVLEN=-240;LOS_CNF=.;EXONDIST=385;DHCONDEL=3467177;SVTYPE=DEL;CIPOS=-5,5;CHIMP_FST=0.723574;STRAND=0;REPPARENT=.;CHIMP_AVG_CNF=.;BNSVLEN=.;DENISOVA_CNF=.;AF=0.5;GORILLA_VST=.;END=404949;REPLEN=.;TEND=404949;QSTART=169287862;NEAN_CNF=.;REPSTART=.;GORILLA_AF=0;SOURCE=chimpanzee;HUMAN_AF=.;CHCONDEL=chr6:165820683-165820684;ORANG_FST=0.318186;BNS=NO;ORANG_AF=0.2;NS=45;LINEAGE=polymorphic;QCONTIG=chr6;REPTYPE=.;HUMAN_AND_CHIMP_VST=.;CIEND=-5,5;BNOSCORE=.;BNID=.;UNMASKEDWSSD=0;ORANG_AVG_CNF=.;GORILLA_AVG_CNF=.;HUMAN_APE_VST=.;GORILLA_FST=.;ORANG_VST=.;SHARED=orangutan,.,chimpanzee,.,.;HUMAN_APE_FST=0.898524;AN=72;CEXON=XXyac-YX65C7_A.3;HUMAN_AND_CHIMP_FST=0.318186</t>
  </si>
  <si>
    <t>chr6_169287862_INS_chimpanzee_000318F_1_1661791_quiver_pilon_404709_404949</t>
  </si>
  <si>
    <t>868964</t>
  </si>
  <si>
    <t>869130</t>
  </si>
  <si>
    <t>ERMARD</t>
  </si>
  <si>
    <t>CHIMP_VST=.;AC=28;CHIMP_AF=0;QEND=169752244;HUMAN_AVG_CNF=.;TSTART=868964;LBK_CNF=.;BHCONDEL=NO;SVLEN=-166;LOS_CNF=.;EXONDIST=140;DHCONDEL=3931393;SVTYPE=DEL;CIPOS=-5,5;CHIMP_FST=0.465068;STRAND=0;REPPARENT=SINE/Alu;CHIMP_AVG_CNF=.;BNSVLEN=.;DENISOVA_CNF=.;AF=0.311111;GORILLA_VST=.;END=869130;REPLEN=1;TEND=869130;QSTART=169752078;NEAN_CNF=.;REPSTART=869129;GORILLA_AF=0;SOURCE=chimpanzee;HUMAN_AF=.;CHCONDEL=chr6:165820683-165820684;ORANG_FST=0.461551;BNS=NO;ORANG_AF=0;NS=45;LINEAGE=human_specific;QCONTIG=chr6;REPTYPE=AluJb;HUMAN_AND_CHIMP_VST=.;CIEND=-5,5;BNOSCORE=.;BNID=.;UNMASKEDWSSD=62;ORANG_AVG_CNF=.;GORILLA_AVG_CNF=.;HUMAN_APE_VST=.;GORILLA_FST=0.482473;ORANG_VST=.;SHARED=orangutan,gorilla,chimpanzee,.,.;HUMAN_APE_FST=0.881892;AN=90;CEXON=ERMARD;HUMAN_AND_CHIMP_FST=0.526427</t>
  </si>
  <si>
    <t>chr6_169752078_INS_chimpanzee_000318F_1_1661791_quiver_pilon_868964_869130</t>
  </si>
  <si>
    <t>891180</t>
  </si>
  <si>
    <t>891357</t>
  </si>
  <si>
    <t>801</t>
  </si>
  <si>
    <t>CHIMP_VST=.;AC=26;CHIMP_AF=0;QEND=169774381;HUMAN_AVG_CNF=.;TSTART=891180;LBK_CNF=.;BHCONDEL=NO;SVLEN=-177;LOS_CNF=.;EXONDIST=801;DHCONDEL=3953519;SVTYPE=DEL;CIPOS=-5,5;CHIMP_FST=0.435195;STRAND=0;REPPARENT=SINE/Alu;CHIMP_AVG_CNF=.;BNSVLEN=.;DENISOVA_CNF=.;AF=0.288889;GORILLA_VST=.;END=891357;REPLEN=173;TEND=891357;QSTART=169774204;NEAN_CNF=.;REPSTART=891038;GORILLA_AF=0;SOURCE=chimpanzee;HUMAN_AF=.;CHCONDEL=chr6:165820683-165820684;ORANG_FST=0.431197;BNS=NO;ORANG_AF=0;NS=45;LINEAGE=human_specific;QCONTIG=chr6;REPTYPE=AluY;HUMAN_AND_CHIMP_VST=.;CIEND=-5,5;BNOSCORE=.;BNID=.;UNMASKEDWSSD=0;ORANG_AVG_CNF=.;GORILLA_AVG_CNF=.;HUMAN_APE_VST=.;GORILLA_FST=0.453344;ORANG_VST=.;SHARED=orangutan,gorilla,chimpanzee,.,.;HUMAN_APE_FST=0.822243;AN=90;CEXON=ERMARD;HUMAN_AND_CHIMP_FST=0.488229</t>
  </si>
  <si>
    <t>chr6_169774204_INS_chimpanzee_000318F_1_1661791_quiver_pilon_891180_891357</t>
  </si>
  <si>
    <t>922402</t>
  </si>
  <si>
    <t>922690</t>
  </si>
  <si>
    <t>RP1-182D15.2</t>
  </si>
  <si>
    <t>CHIMP_VST=.;AC=38;CHIMP_AF=0;QEND=169806774;HUMAN_AVG_CNF=.;TSTART=922402;LBK_CNF=.;BHCONDEL=NO;SVLEN=-288;LOS_CNF=.;EXONDIST=2833;DHCONDEL=3985801;SVTYPE=DEL;CIPOS=-5,5;CHIMP_FST=0.700523;STRAND=0;REPPARENT=.;CHIMP_AVG_CNF=.;BNSVLEN=.;DENISOVA_CNF=.;AF=0.487179;GORILLA_VST=.;END=922690;REPLEN=.;TEND=922690;QSTART=169806486;NEAN_CNF=.;REPSTART=.;GORILLA_AF=0.375;SOURCE=chimpanzee;HUMAN_AF=.;CHCONDEL=chr6:165820683-165820684;ORANG_FST=0.723588;BNS=NO;ORANG_AF=0;NS=45;LINEAGE=polymorphic;QCONTIG=chr6;REPTYPE=.;HUMAN_AND_CHIMP_VST=.;CIEND=-5,5;BNOSCORE=.;BNID=.;UNMASKEDWSSD=0;ORANG_AVG_CNF=.;GORILLA_AVG_CNF=.;HUMAN_APE_VST=.;GORILLA_FST=0.0117673;ORANG_VST=.;SHARED=.,gorilla,chimpanzee,.,.;HUMAN_APE_FST=0.87031;AN=78;CEXON=RP1-182D15.2;HUMAN_AND_CHIMP_FST=0.256219</t>
  </si>
  <si>
    <t>chr6_169806486_INS_chimpanzee_000318F_1_1661791_quiver_pilon_922402_922690</t>
  </si>
  <si>
    <t>994925</t>
  </si>
  <si>
    <t>995245</t>
  </si>
  <si>
    <t>73500</t>
  </si>
  <si>
    <t>CHIMP_VST=.;AC=31;CHIMP_AF=0;QEND=169883923;HUMAN_AVG_CNF=.;TSTART=994925;LBK_CNF=.;BHCONDEL=NO;SVLEN=-320;LOS_CNF=.;EXONDIST=73500;DHCONDEL=4062918;SVTYPE=DEL;CIPOS=-5,5;CHIMP_FST=0.509211;STRAND=0;REPPARENT=Simple_repeat,Simple_repeat;CHIMP_AVG_CNF=.;BNSVLEN=.;DENISOVA_CNF=.;AF=0.344444;GORILLA_VST=.;END=995245;REPLEN=161,116;TEND=995245;QSTART=169883603;NEAN_CNF=.;REPSTART=994935,995102;GORILLA_AF=0;SOURCE=chimpanzee;HUMAN_AF=.;CHCONDEL=chr6:165820683-165820684;ORANG_FST=0.506581;BNS=NO;ORANG_AF=0;NS=45;LINEAGE=polymorphic;QCONTIG=chr6;REPTYPE=(CACAA)n,(CACAC)n;HUMAN_AND_CHIMP_VST=.;CIEND=-5,5;BNOSCORE=.;BNID=.;UNMASKEDWSSD=0;ORANG_AVG_CNF=.;GORILLA_AVG_CNF=.;HUMAN_APE_VST=.;GORILLA_FST=0.525092;ORANG_VST=.;SHARED=orangutan,gorilla,chimpanzee,.,chm13;HUMAN_APE_FST=0.970635;AN=90;CEXON=RP1-182D15.2;HUMAN_AND_CHIMP_FST=0.584083</t>
  </si>
  <si>
    <t>chr6_169883603_INS_chimpanzee_000318F_1_1661791_quiver_pilon_994925_995245</t>
  </si>
  <si>
    <t>1067957</t>
  </si>
  <si>
    <t>1068207</t>
  </si>
  <si>
    <t>147764</t>
  </si>
  <si>
    <t>CHIMP_VST=.;AC=37;CHIMP_AF=0;QEND=169958117;HUMAN_AVG_CNF=.;TSTART=1067957;LBK_CNF=.;BHCONDEL=NO;SVLEN=-250;LOS_CNF=.;EXONDIST=147764;DHCONDEL=4137182;SVTYPE=DEL;CIPOS=-5,5;CHIMP_FST=0.599461;STRAND=0;REPPARENT=.;CHIMP_AVG_CNF=.;BNSVLEN=.;DENISOVA_CNF=.;AF=0.411111;GORILLA_VST=.;END=1068207;REPLEN=.;TEND=1068207;QSTART=169957867;NEAN_CNF=.;REPSTART=.;GORILLA_AF=0.3125;SOURCE=chimpanzee;HUMAN_AF=.;CHCONDEL=chr6:165820683-165820684;ORANG_FST=0.599181;BNS=NO;ORANG_AF=0;NS=45;LINEAGE=polymorphic;QCONTIG=chr6;REPTYPE=.;HUMAN_AND_CHIMP_VST=.;CIEND=-5,5;BNOSCORE=.;BNID=.;UNMASKEDWSSD=0;ORANG_AVG_CNF=.;GORILLA_AVG_CNF=.;HUMAN_APE_VST=.;GORILLA_FST=-0.00963751;ORANG_VST=.;SHARED=orangutan,.,chimpanzee,.,.;HUMAN_APE_FST=0.91791;AN=90;CEXON=RP1-182D15.2;HUMAN_AND_CHIMP_FST=0.381099</t>
  </si>
  <si>
    <t>chr6_169957867_INS_chimpanzee_000318F_1_1661791_quiver_pilon_1067957_1068207</t>
  </si>
  <si>
    <t>1093356</t>
  </si>
  <si>
    <t>1093693</t>
  </si>
  <si>
    <t>172527</t>
  </si>
  <si>
    <t>CHIMP_VST=.;AC=32;CHIMP_AF=0;QEND=169982967;HUMAN_AVG_CNF=.;TSTART=1093356;LBK_CNF=.;BHCONDEL=NO;SVLEN=-337;LOS_CNF=.;EXONDIST=172527;DHCONDEL=4161945;SVTYPE=DEL;CIPOS=-5,5;CHIMP_FST=0.609484;STRAND=0;REPPARENT=Simple_repeat,Simple_repeat;CHIMP_AVG_CNF=.;BNSVLEN=.;DENISOVA_CNF=.;AF=0.421053;GORILLA_VST=.;END=1093693;REPLEN=186,37;TEND=1093693;QSTART=169982630;NEAN_CNF=.;REPSTART=1093386,1093624;GORILLA_AF=0;SOURCE=chimpanzee;HUMAN_AF=.;CHCONDEL=chr6:165820683-165820684;ORANG_FST=0.616999;BNS=NO;ORANG_AF=0;NS=45;LINEAGE=polymorphic;QCONTIG=chr6;REPTYPE=(CA)n,(CA)n;HUMAN_AND_CHIMP_VST=.;CIEND=-5,5;BNOSCORE=.;BNID=.;UNMASKEDWSSD=0;ORANG_AVG_CNF=.;GORILLA_AVG_CNF=.;HUMAN_APE_VST=.;GORILLA_FST=.;ORANG_VST=.;SHARED=orangutan,.,chimpanzee,.,.;HUMAN_APE_FST=1;AN=76;CEXON=RP1-182D15.2;HUMAN_AND_CHIMP_FST=0.62866</t>
  </si>
  <si>
    <t>chr6_169982630_INS_chimpanzee_000318F_1_1661791_quiver_pilon_1093356_1093693</t>
  </si>
  <si>
    <t>1099471</t>
  </si>
  <si>
    <t>1099749</t>
  </si>
  <si>
    <t>RP11-302L19.1</t>
  </si>
  <si>
    <t>174992</t>
  </si>
  <si>
    <t>CHIMP_VST=.;AC=38;CHIMP_AF=0.125;QEND=169987804;HUMAN_AVG_CNF=.;TSTART=1099471;LBK_CNF=.;BHCONDEL=NO;SVLEN=-278;LOS_CNF=.;EXONDIST=174992;DHCONDEL=4166841;SVTYPE=DEL;CIPOS=-5,5;CHIMP_FST=0.387107;STRAND=0;REPPARENT=.;CHIMP_AVG_CNF=.;BNSVLEN=.;DENISOVA_CNF=.;AF=0.452381;GORILLA_VST=.;END=1099749;REPLEN=.;TEND=1099749;QSTART=169987526;NEAN_CNF=.;REPSTART=.;GORILLA_AF=0.142857;SOURCE=chimpanzee;HUMAN_AF=.;CHCONDEL=chr6:165820683-165820684;ORANG_FST=0.361786;BNS=NO;ORANG_AF=0.136364;NS=45;LINEAGE=polymorphic;QCONTIG=chr6;REPTYPE=.;HUMAN_AND_CHIMP_VST=.;CIEND=-5,5;BNOSCORE=.;BNID=.;UNMASKEDWSSD=0;ORANG_AVG_CNF=.;GORILLA_AVG_CNF=.;HUMAN_APE_VST=.;GORILLA_FST=0.356469;ORANG_VST=.;SHARED=.,.,chimpanzee,.,.;HUMAN_APE_FST=0.827099;AN=84;CEXON=RP11-302L19.1;HUMAN_AND_CHIMP_FST=0.454367</t>
  </si>
  <si>
    <t>chr6_169987526_INS_chimpanzee_000318F_1_1661791_quiver_pilon_1099471_1099749</t>
  </si>
  <si>
    <t>1254877</t>
  </si>
  <si>
    <t>1254961</t>
  </si>
  <si>
    <t>30021</t>
  </si>
  <si>
    <t>CHIMP_VST=.;AC=42;CHIMP_AF=0;QEND=170132581;HUMAN_AVG_CNF=.;TSTART=1254877;LBK_CNF=.;BHCONDEL=NO;SVLEN=-84;LOS_CNF=.;EXONDIST=30021;DHCONDEL=4311812;SVTYPE=DEL;CIPOS=-5,5;CHIMP_FST=0.672694;STRAND=0;REPPARENT=.;CHIMP_AVG_CNF=.;BNSVLEN=.;DENISOVA_CNF=.;AF=0.466667;GORILLA_VST=.;END=1254961;REPLEN=.;TEND=1254961;QSTART=170132497;NEAN_CNF=.;REPSTART=.;GORILLA_AF=0.25;SOURCE=chimpanzee;HUMAN_AF=.;CHCONDEL=chr6:165820683-165820684;ORANG_FST=0.134295;BNS=NO;ORANG_AF=0.272727;NS=45;LINEAGE=polymorphic;QCONTIG=chr6;REPTYPE=.;HUMAN_AND_CHIMP_VST=.;CIEND=-5,5;BNOSCORE=.;BNID=.;UNMASKEDWSSD=0;ORANG_AVG_CNF=.;GORILLA_AVG_CNF=.;HUMAN_APE_VST=.;GORILLA_FST=0.177559;ORANG_VST=.;SHARED=.,gorilla,chimpanzee,.,.;HUMAN_APE_FST=0.836673;AN=90;CEXON=RP11-302L19.1;HUMAN_AND_CHIMP_FST=0.20253</t>
  </si>
  <si>
    <t>chr6_170132497_INS_chimpanzee_000318F_1_1661791_quiver_pilon_1254877_1254961</t>
  </si>
  <si>
    <t>1550050</t>
  </si>
  <si>
    <t>1550102</t>
  </si>
  <si>
    <t>RP1-140C12.2</t>
  </si>
  <si>
    <t>11719</t>
  </si>
  <si>
    <t>CHIMP_VST=.;AC=32;CHIMP_AF=0;QEND=170431097;HUMAN_AVG_CNF=.;TSTART=1550050;LBK_CNF=.;BHCONDEL=NO;SVLEN=-52;LOS_CNF=.;EXONDIST=11719;DHCONDEL=4610360;SVTYPE=DEL;CIPOS=-5,5;CHIMP_FST=0.523724;STRAND=0;REPPARENT=LTR/ERV1;CHIMP_AVG_CNF=.;BNSVLEN=.;DENISOVA_CNF=.;AF=0.355556;GORILLA_VST=.;END=1550102;REPLEN=52;TEND=1550102;QSTART=170431045;NEAN_CNF=.;REPSTART=1546482;GORILLA_AF=0;SOURCE=chimpanzee;HUMAN_AF=.;CHCONDEL=chr6:165820683-165820684;ORANG_FST=0.521433;BNS=NO;ORANG_AF=0;NS=45;LINEAGE=human_specific;QCONTIG=chr6;REPTYPE=MER65-int;HUMAN_AND_CHIMP_VST=.;CIEND=-5,5;BNOSCORE=.;BNID=.;UNMASKEDWSSD=0;ORANG_AVG_CNF=.;GORILLA_AVG_CNF=.;HUMAN_APE_VST=.;GORILLA_FST=0.538992;ORANG_VST=.;SHARED=orangutan,gorilla,chimpanzee,.,.;HUMAN_APE_FST=1;AN=90;CEXON=RP1-140C12.2;HUMAN_AND_CHIMP_FST=0.603372</t>
  </si>
  <si>
    <t>chr6_170431045_INS_chimpanzee_000318F_1_1661791_quiver_pilon_1550050_1550102</t>
  </si>
  <si>
    <t>000319F_1_1718524_quiver_pilon</t>
  </si>
  <si>
    <t>137131</t>
  </si>
  <si>
    <t>139059</t>
  </si>
  <si>
    <t>GNL3L</t>
  </si>
  <si>
    <t>CHIMP_VST=.;AC=26;CHIMP_AF=0;QEND=54535949;HUMAN_AVG_CNF=.;TSTART=137131;LBK_CNF=.;BHCONDEL=NO;SVLEN=-1928;LOS_CNF=.;EXONDIST=1435;DHCONDEL=3731960;SVTYPE=DEL;CIPOS=-5,5;CHIMP_FST=0.433254;STRAND=1;REPPARENT=SINE/Alu,LINE/L2,SINE/Alu,SINE/Alu,DNA/hAT-Charlie,LINE/L1;CHIMP_AVG_CNF=.;BNSVLEN=.;DENISOVA_CNF=.;AF=0.288889;GORILLA_VST=.;END=139059;REPLEN=99,500,303,294,313,229;TEND=139059;QSTART=54534021;NEAN_CNF=.;REPSTART=136944,137230,137845,138214,138508,138830;GORILLA_AF=0;SOURCE=chimpanzee;HUMAN_AF=.;CHCONDEL=chrX:50802058-50802060;ORANG_FST=0.42929;BNS=NO;ORANG_AF=0;NS=45;LINEAGE=polymorphic;QCONTIG=chrX;REPTYPE=AluJb,L2,AluSx,AluSx,Charlie17,L1ME4b;HUMAN_AND_CHIMP_VST=.;CIEND=-5,5;BNOSCORE=.;BNID=.;UNMASKEDWSSD=0;ORANG_AVG_CNF=.;GORILLA_AVG_CNF=.;HUMAN_APE_VST=.;GORILLA_FST=0.451326;ORANG_VST=.;SHARED=orangutan,gorilla,chimpanzee,yoruba,.;HUMAN_APE_FST=0.820549;AN=90;CEXON=GNL3L;HUMAN_AND_CHIMP_FST=0.486439</t>
  </si>
  <si>
    <t>chrX_54534021_INS_chimpanzee_000319F_1_1718524_quiver_pilon_137131_139059</t>
  </si>
  <si>
    <t>243218</t>
  </si>
  <si>
    <t>245381</t>
  </si>
  <si>
    <t>TSR2</t>
  </si>
  <si>
    <t>10209</t>
  </si>
  <si>
    <t>CHIMP_VST=.;AC=32;CHIMP_AF=0;QEND=54432356;HUMAN_AVG_CNF=.;TSTART=243218;LBK_CNF=.;BHCONDEL=NO;SVLEN=-2163;LOS_CNF=.;EXONDIST=10209;DHCONDEL=3628132;SVTYPE=DEL;CIPOS=-5,5;CHIMP_FST=0.523724;STRAND=1;REPPARENT=SINE/Alu,Simple_repeat,SINE/Alu,LTR/ERV1,LINE/L2,SINE/Alu,LINE/L2,SINE/Alu,SINE/Alu;CHIMP_AVG_CNF=.;BNSVLEN=3247;DENISOVA_CNF=.;AF=0.355556;GORILLA_VST=.;END=245381;REPLEN=247,23,312,301,116,304,269,303,50;TEND=245381;QSTART=54430193;NEAN_CNF=.;REPSTART=243168,243495,243546,243860,244226,244394,244759,245028,245331;GORILLA_AF=0;SOURCE=chimpanzee;HUMAN_AF=.;CHCONDEL=chrX:50802058-50802060;ORANG_FST=0.521433;BNS=YES;ORANG_AF=0;NS=45;LINEAGE=human_specific;QCONTIG=chrX;REPTYPE=AluY,(CAAAA)n,AluSx,MER92D,L2a,AluSx,L2a,AluSx,AluSx;HUMAN_AND_CHIMP_VST=.;CIEND=-5,5;BNOSCORE=217.200739371534;BNID=ID:6302;UNMASKEDWSSD=0;ORANG_AVG_CNF=.;GORILLA_AVG_CNF=.;HUMAN_APE_VST=.;GORILLA_FST=0.538992;ORANG_VST=.;SHARED=orangutan,gorilla,chimpanzee,.,.;HUMAN_APE_FST=1;AN=90;CEXON=TSR2;HUMAN_AND_CHIMP_FST=0.603372</t>
  </si>
  <si>
    <t>chrX_54430193_INS_chimpanzee_000319F_1_1718524_quiver_pilon_243218_245381</t>
  </si>
  <si>
    <t>305961</t>
  </si>
  <si>
    <t>306205</t>
  </si>
  <si>
    <t>WNK3</t>
  </si>
  <si>
    <t>11971</t>
  </si>
  <si>
    <t>CHIMP_VST=.;AC=32;CHIMP_AF=0;QEND=54370858;HUMAN_AVG_CNF=.;TSTART=305961;LBK_CNF=.;BHCONDEL=NO;SVLEN=-244;LOS_CNF=.;EXONDIST=11971;DHCONDEL=3568553;SVTYPE=DEL;CIPOS=-5,5;CHIMP_FST=0.523724;STRAND=1;REPPARENT=LTR/ERVL;CHIMP_AVG_CNF=.;BNSVLEN=.;DENISOVA_CNF=.;AF=0.355556;GORILLA_VST=.;END=306205;REPLEN=244;TEND=306205;QSTART=54370614;NEAN_CNF=.;REPSTART=305805;GORILLA_AF=0;SOURCE=chimpanzee;HUMAN_AF=.;CHCONDEL=chrX:50802058-50802060;ORANG_FST=0.521433;BNS=NO;ORANG_AF=0;NS=45;LINEAGE=human_specific;QCONTIG=chrX;REPTYPE=MER21-int;HUMAN_AND_CHIMP_VST=.;CIEND=-5,5;BNOSCORE=.;BNID=.;UNMASKEDWSSD=0;ORANG_AVG_CNF=.;GORILLA_AVG_CNF=.;HUMAN_APE_VST=.;GORILLA_FST=0.538992;ORANG_VST=.;SHARED=orangutan,gorilla,chimpanzee,.,.;HUMAN_APE_FST=1;AN=90;CEXON=WNK3;HUMAN_AND_CHIMP_FST=0.603372</t>
  </si>
  <si>
    <t>chrX_54370614_INS_chimpanzee_000319F_1_1718524_quiver_pilon_305961_306205</t>
  </si>
  <si>
    <t>1500723</t>
  </si>
  <si>
    <t>1501027</t>
  </si>
  <si>
    <t>RP11-258C19.4</t>
  </si>
  <si>
    <t>1975</t>
  </si>
  <si>
    <t>CHIMP_VST=.;AC=32;CHIMP_AF=0;QEND=53162721;HUMAN_AVG_CNF=.;TSTART=1500723;LBK_CNF=.;BHCONDEL=NO;SVLEN=-304;LOS_CNF=.;EXONDIST=1975;DHCONDEL=2360356;SVTYPE=DEL;CIPOS=-5,5;CHIMP_FST=0.523724;STRAND=1;REPPARENT=LTR/ERVK;CHIMP_AVG_CNF=.;BNSVLEN=.;DENISOVA_CNF=.;AF=0.355556;GORILLA_VST=.;END=1501027;REPLEN=304;TEND=1501027;QSTART=53162417;NEAN_CNF=.;REPSTART=1499978;GORILLA_AF=0;SOURCE=chimpanzee;HUMAN_AF=.;CHCONDEL=chrX:50802058-50802060;ORANG_FST=0.521433;BNS=NO;ORANG_AF=0;NS=45;LINEAGE=human_specific;QCONTIG=chrX;REPTYPE=HERVK3-int;HUMAN_AND_CHIMP_VST=.;CIEND=-5,5;BNOSCORE=.;BNID=.;UNMASKEDWSSD=0;ORANG_AVG_CNF=.;GORILLA_AVG_CNF=.;HUMAN_APE_VST=.;GORILLA_FST=0.538992;ORANG_VST=.;SHARED=orangutan,gorilla,chimpanzee,.,.;HUMAN_APE_FST=1;AN=90;CEXON=RP11-258C19.4;HUMAN_AND_CHIMP_FST=0.603372</t>
  </si>
  <si>
    <t>chrX_53162417_INS_chimpanzee_000319F_1_1718524_quiver_pilon_1500723_1501027</t>
  </si>
  <si>
    <t>115744</t>
  </si>
  <si>
    <t>116009</t>
  </si>
  <si>
    <t>LRCH1</t>
  </si>
  <si>
    <t>40400</t>
  </si>
  <si>
    <t>CHIMP_VST=.;AC=32;CHIMP_AF=0;QEND=46594369;HUMAN_AVG_CNF=.;TSTART=115744;LBK_CNF=.;BHCONDEL=NO;SVLEN=-265;LOS_CNF=.;EXONDIST=40400;DHCONDEL=10954088;SVTYPE=DEL;CIPOS=-5,5;CHIMP_FST=0.523724;STRAND=0;REPPARENT=SINE/MIR,SINE/MIR;CHIMP_AVG_CNF=.;BNSVLEN=.;DENISOVA_CNF=.;AF=0.355556;GORILLA_VST=.;END=116009;REPLEN=16,154;TEND=116009;QSTART=46594104;NEAN_CNF=.;REPSTART=115719,115855;GORILLA_AF=0;SOURCE=chimpanzee;HUMAN_AF=1;CHCONDEL=chr13:57548191-57548192;ORANG_FST=0.521433;BNS=NO;ORANG_AF=0;NS=45;LINEAGE=human_specific;QCONTIG=chr13;REPTYPE=MIR,MIR;HUMAN_AND_CHIMP_VST=.;CIEND=-5,5;BNOSCORE=.;BNID=.;UNMASKEDWSSD=0;ORANG_AVG_CNF=.;GORILLA_AVG_CNF=.;HUMAN_APE_VST=.;GORILLA_FST=0.538992;ORANG_VST=.;SHARED=orangutan,gorilla,chimpanzee,.,.;HUMAN_APE_FST=1;AN=90;CEXON=LRCH1;HUMAN_AND_CHIMP_FST=0.603372</t>
  </si>
  <si>
    <t>chr13_46594104_INS_chimpanzee_000320F_1_1712978_quiver_pilon_115744_116009</t>
  </si>
  <si>
    <t>239306</t>
  </si>
  <si>
    <t>239509</t>
  </si>
  <si>
    <t>RP11-165D6.1</t>
  </si>
  <si>
    <t>CHIMP_VST=0.0817249;AC=30;CHIMP_AF=0;QEND=46717837;HUMAN_AVG_CNF=0;TSTART=239306;LBK_CNF=0.000;BHCONDEL=NO;SVLEN=-203;LOS_CNF=0.000;EXONDIST=0;DHCONDEL=10830558;SVTYPE=DEL;CIPOS=-5,5;CHIMP_FST=0.494594;STRAND=0;REPPARENT=.;CHIMP_AVG_CNF=1.97;BNSVLEN=.;DENISOVA_CNF=0.000;AF=0.333333;GORILLA_VST=0.106416;END=239509;REPLEN=.;TEND=239509;QSTART=46717634;NEAN_CNF=0.000;REPSTART=.;GORILLA_AF=0;SOURCE=chimpanzee;HUMAN_AF=0.9375;CHCONDEL=chr13:57548191-57548192;ORANG_FST=0.491647;BNS=NO;ORANG_AF=0;NS=45;LINEAGE=human_specific;QCONTIG=chr13;REPTYPE=.;HUMAN_AND_CHIMP_VST=0.420404;CIEND=-5,5;BNOSCORE=.;BNID=.;UNMASKEDWSSD=122;ORANG_AVG_CNF=2.22;GORILLA_AVG_CNF=2.14;HUMAN_APE_VST=0.877502;GORILLA_FST=0.511036;ORANG_VST=0.148246;SHARED=orangutan,gorilla,chimpanzee,.,.;HUMAN_APE_FST=0.941159;AN=90;CEXON=RP11-165D6.1;HUMAN_AND_CHIMP_FST=0.564826</t>
  </si>
  <si>
    <t>chr13_46717634_INS_chimpanzee_000320F_1_1712978_quiver_pilon_239306_239509</t>
  </si>
  <si>
    <t>1087960</t>
  </si>
  <si>
    <t>1088709</t>
  </si>
  <si>
    <t>RN7SL700P</t>
  </si>
  <si>
    <t>98585</t>
  </si>
  <si>
    <t>CHIMP_VST=0.189006;AC=32;CHIMP_AF=0;QEND=47558569;HUMAN_AVG_CNF=0;TSTART=1087960;LBK_CNF=0.000;BHCONDEL=NO;SVLEN=-749;LOS_CNF=0.000;EXONDIST=98585;DHCONDEL=9990372;SVTYPE=DEL;CIPOS=-5,5;CHIMP_FST=0.523724;STRAND=0;REPPARENT=SINE/MIR;CHIMP_AVG_CNF=2.16;BNSVLEN=.;DENISOVA_CNF=0.000;AF=0.355556;GORILLA_VST=0.0486112;END=1088709;REPLEN=77;TEND=1088709;QSTART=47557820;NEAN_CNF=0.000;REPSTART=1088539;GORILLA_AF=0;SOURCE=chimpanzee;HUMAN_AF=1;CHCONDEL=chr13:57548191-57548192;ORANG_FST=0.521433;BNS=NO;ORANG_AF=0;NS=45;LINEAGE=human_specific;QCONTIG=chr13;REPTYPE=MIR3;HUMAN_AND_CHIMP_VST=0.310206;CIEND=-5,5;BNOSCORE=.;BNID=.;UNMASKEDWSSD=428;ORANG_AVG_CNF=2.11;GORILLA_AVG_CNF=1.82;HUMAN_APE_VST=0.940721;GORILLA_FST=0.538992;ORANG_VST=0.129636;SHARED=orangutan,gorilla,chimpanzee,.,.;HUMAN_APE_FST=1;AN=90;CEXON=RN7SL700P;HUMAN_AND_CHIMP_FST=0.603372</t>
  </si>
  <si>
    <t>chr13_47557820_INS_chimpanzee_000320F_1_1712978_quiver_pilon_1087960_1088709</t>
  </si>
  <si>
    <t>1284097</t>
  </si>
  <si>
    <t>1284484</t>
  </si>
  <si>
    <t>NAP1L4P3</t>
  </si>
  <si>
    <t>10677</t>
  </si>
  <si>
    <t>CHIMP_VST=.;AC=32;CHIMP_AF=0;QEND=47753171;HUMAN_AVG_CNF=.;TSTART=1284097;LBK_CNF=.;BHCONDEL=NO;SVLEN=-387;LOS_CNF=.;EXONDIST=10677;DHCONDEL=9795408;SVTYPE=DEL;CIPOS=-5,5;CHIMP_FST=0.523724;STRAND=0;REPPARENT=LINE/L2,LINE/L1;CHIMP_AVG_CNF=.;BNSVLEN=.;DENISOVA_CNF=.;AF=0.355556;GORILLA_VST=.;END=1284484;REPLEN=17,250;TEND=1284484;QSTART=47752784;NEAN_CNF=.;REPSTART=1283956,1284234;GORILLA_AF=0;SOURCE=chimpanzee;HUMAN_AF=1;CHCONDEL=chr13:57548191-57548192;ORANG_FST=0.521433;BNS=NO;ORANG_AF=0;NS=45;LINEAGE=human_specific;QCONTIG=chr13;REPTYPE=L2b,L1PA7;HUMAN_AND_CHIMP_VST=.;CIEND=-5,5;BNOSCORE=.;BNID=.;UNMASKEDWSSD=48;ORANG_AVG_CNF=.;GORILLA_AVG_CNF=.;HUMAN_APE_VST=.;GORILLA_FST=0.538992;ORANG_VST=.;SHARED=orangutan,gorilla,chimpanzee,.,.;HUMAN_APE_FST=1;AN=90;CEXON=NAP1L4P3;HUMAN_AND_CHIMP_FST=0.603372</t>
  </si>
  <si>
    <t>chr13_47752784_INS_chimpanzee_000320F_1_1712978_quiver_pilon_1284097_1284484</t>
  </si>
  <si>
    <t>1536410</t>
  </si>
  <si>
    <t>1536883</t>
  </si>
  <si>
    <t>SUCLA2-AS1</t>
  </si>
  <si>
    <t>5579</t>
  </si>
  <si>
    <t>CHIMP_VST=.;AC=32;CHIMP_AF=0;QEND=48008605;HUMAN_AVG_CNF=.;TSTART=1536410;LBK_CNF=.;BHCONDEL=NO;SVLEN=-473;LOS_CNF=.;EXONDIST=5579;DHCONDEL=9540060;SVTYPE=DEL;CIPOS=-5,5;CHIMP_FST=0.523724;STRAND=0;REPPARENT=SINE/Alu,SINE/Alu,SINE/MIR;CHIMP_AVG_CNF=.;BNSVLEN=.;DENISOVA_CNF=.;AF=0.355556;GORILLA_VST=.;END=1536883;REPLEN=61,85,139;TEND=1536883;QSTART=48008132;NEAN_CNF=.;REPSTART=1536218,1536473,1536744;GORILLA_AF=0;SOURCE=chimpanzee;HUMAN_AF=1;CHCONDEL=chr13:57548191-57548192;ORANG_FST=0.521433;BNS=NO;ORANG_AF=0;NS=45;LINEAGE=polymorphic;QCONTIG=chr13;REPTYPE=AluSx,AluJb,MIRc;HUMAN_AND_CHIMP_VST=.;CIEND=-5,5;BNOSCORE=.;BNID=.;UNMASKEDWSSD=49;ORANG_AVG_CNF=.;GORILLA_AVG_CNF=.;HUMAN_APE_VST=.;GORILLA_FST=0.538992;ORANG_VST=.;SHARED=orangutan,.,chimpanzee,.,.;HUMAN_APE_FST=1;AN=90;CEXON=SUCLA2-AS1;HUMAN_AND_CHIMP_FST=0.603372</t>
  </si>
  <si>
    <t>chr13_48008132_INS_chimpanzee_000320F_1_1712978_quiver_pilon_1536410_1536883</t>
  </si>
  <si>
    <t>1554988</t>
  </si>
  <si>
    <t>1555575</t>
  </si>
  <si>
    <t>NUDT15</t>
  </si>
  <si>
    <t>10756</t>
  </si>
  <si>
    <t>CHIMP_VST=0.0433636;AC=32;CHIMP_AF=0;QEND=48027399;HUMAN_AVG_CNF=0;TSTART=1554988;LBK_CNF=0.000;BHCONDEL=NO;SVLEN=-587;LOS_CNF=0.000;EXONDIST=10756;DHCONDEL=9521380;SVTYPE=DEL;CIPOS=-5,5;CHIMP_FST=0.523724;STRAND=0;REPPARENT=SINE/Alu,SINE/Alu;CHIMP_AVG_CNF=1.76;BNSVLEN=.;DENISOVA_CNF=0.000;AF=0.355556;GORILLA_VST=0.0908337;END=1555575;REPLEN=155,177;TEND=1555575;QSTART=48026812;NEAN_CNF=0.000;REPSTART=1555221,1555398;GORILLA_AF=0;SOURCE=chimpanzee;HUMAN_AF=1;CHCONDEL=chr13:57548191-57548192;ORANG_FST=0.521433;BNS=NO;ORANG_AF=0;NS=45;LINEAGE=polymorphic;QCONTIG=chr13;REPTYPE=FRAM,AluSx;HUMAN_AND_CHIMP_VST=0.497986;CIEND=-5,5;BNOSCORE=.;BNID=.;UNMASKEDWSSD=197;ORANG_AVG_CNF=2.31;GORILLA_AVG_CNF=2.03;HUMAN_APE_VST=0.867986;GORILLA_FST=0.538992;ORANG_VST=0.193549;SHARED=orangutan,.,chimpanzee,.,.;HUMAN_APE_FST=1;AN=90;CEXON=NUDT15;HUMAN_AND_CHIMP_FST=0.603372</t>
  </si>
  <si>
    <t>chr13_48026812_INS_chimpanzee_000320F_1_1712978_quiver_pilon_1554988_1555575</t>
  </si>
  <si>
    <t>502278</t>
  </si>
  <si>
    <t>503098</t>
  </si>
  <si>
    <t>8484</t>
  </si>
  <si>
    <t>CHIMP_VST=0.226001;AC=32;CHIMP_AF=0;QEND=48338242;HUMAN_AVG_CNF=0;TSTART=502278;LBK_CNF=0.000;BHCONDEL=NO;SVLEN=-820;LOS_CNF=0.000;EXONDIST=8484;DHCONDEL=3173448;SVTYPE=DEL;CIPOS=-5,5;CHIMP_FST=0.523724;STRAND=1;REPPARENT=.;CHIMP_AVG_CNF=2.25;BNSVLEN=.;DENISOVA_CNF=0.000;AF=0.355556;GORILLA_VST=0.0683474;END=503098;REPLEN=.;TEND=503098;QSTART=48337422;NEAN_CNF=0.000;REPSTART=.;GORILLA_AF=0;SOURCE=chimpanzee;HUMAN_AF=1;CHCONDEL=chr17:51510869-51510870;ORANG_FST=0.521433;BNS=NO;ORANG_AF=0;NS=45;LINEAGE=human_specific;QCONTIG=chr17;REPTYPE=.;HUMAN_AND_CHIMP_VST=0.26958;CIEND=-5,5;BNOSCORE=.;BNID=.;UNMASKEDWSSD=642;ORANG_AVG_CNF=1.99;GORILLA_AVG_CNF=1.93;HUMAN_APE_VST=0.934494;GORILLA_FST=0.538992;ORANG_VST=0.0998974;SHARED=orangutan,gorilla,chimpanzee,.,.;HUMAN_APE_FST=1;AN=90;CEXON=SKAP1;HUMAN_AND_CHIMP_FST=0.603372</t>
  </si>
  <si>
    <t>chr17_48337422_INS_chimpanzee_000321F_1_1718076_quiver_pilon_502278_503098</t>
  </si>
  <si>
    <t>000322F_1_1743316_quiver_pilon</t>
  </si>
  <si>
    <t>19160</t>
  </si>
  <si>
    <t>20597</t>
  </si>
  <si>
    <t>PARD6G</t>
  </si>
  <si>
    <t>11507</t>
  </si>
  <si>
    <t>CHIMP_VST=.;AC=32;CHIMP_AF=0;QEND=80260491;HUMAN_AVG_CNF=.;TSTART=19160;LBK_CNF=.;BHCONDEL=NO;SVLEN=-1437;LOS_CNF=.;EXONDIST=11507;DHCONDEL=7286497;SVTYPE=DEL;CIPOS=-5,5;CHIMP_FST=0.523724;STRAND=1;REPPARENT=LTR/ERVL-MaLR,LINE/L1,LTR/ERVK;CHIMP_AVG_CNF=.;BNSVLEN=.;DENISOVA_CNF=.;AF=0.355556;GORILLA_VST=.;END=20597;REPLEN=427,323,683;TEND=20597;QSTART=80259054;NEAN_CNF=.;REPSTART=19151,19587,19914;GORILLA_AF=0;SOURCE=chimpanzee;HUMAN_AF=1;CHCONDEL=chr18:72966504-72972556;ORANG_FST=0.521433;BNS=NO;ORANG_AF=0;NS=45;LINEAGE=polymorphic;QCONTIG=chr18;REPTYPE=MSTA1,L1MC3,LTR5B;HUMAN_AND_CHIMP_VST=.;CIEND=-5,5;BNOSCORE=.;BNID=.;UNMASKEDWSSD=0;ORANG_AVG_CNF=.;GORILLA_AVG_CNF=.;HUMAN_APE_VST=.;GORILLA_FST=0.538992;ORANG_VST=.;SHARED=.,gorilla,chimpanzee,.,.;HUMAN_APE_FST=1;AN=90;CEXON=PARD6G;HUMAN_AND_CHIMP_FST=0.603372</t>
  </si>
  <si>
    <t>chr18_80259054_INS_chimpanzee_000322F_1_1743316_quiver_pilon_19160_20597</t>
  </si>
  <si>
    <t>537931</t>
  </si>
  <si>
    <t>538989</t>
  </si>
  <si>
    <t>CTDP1</t>
  </si>
  <si>
    <t>CHIMP_VST=.;AC=26;CHIMP_AF=0;QEND=79758149;HUMAN_AVG_CNF=.;TSTART=537931;LBK_CNF=.;BHCONDEL=NO;SVLEN=-1058;LOS_CNF=.;EXONDIST=467;DHCONDEL=6784534;SVTYPE=DEL;CIPOS=-5,5;CHIMP_FST=0.435195;STRAND=1;REPPARENT=LINE/L1,LINE/L1;CHIMP_AVG_CNF=.;BNSVLEN=.;DENISOVA_CNF=.;AF=0.288889;GORILLA_VST=.;END=538989;REPLEN=4,77;TEND=538989;QSTART=79757091;NEAN_CNF=.;REPSTART=537274,538912;GORILLA_AF=0;SOURCE=chimpanzee;HUMAN_AF=0.8125;CHCONDEL=chr18:72966504-72972556;ORANG_FST=0.431197;BNS=NO;ORANG_AF=0;NS=45;LINEAGE=polymorphic;QCONTIG=chr18;REPTYPE=L1MC1,L1MC2;HUMAN_AND_CHIMP_VST=.;CIEND=-5,5;BNOSCORE=.;BNID=.;UNMASKEDWSSD=0;ORANG_AVG_CNF=.;GORILLA_AVG_CNF=.;HUMAN_APE_VST=.;GORILLA_FST=0.453344;ORANG_VST=.;SHARED=orangutan,.,chimpanzee,.,.;HUMAN_APE_FST=0.822243;AN=90;CEXON=CTDP1;HUMAN_AND_CHIMP_FST=0.488229</t>
  </si>
  <si>
    <t>chr18_79757091_INS_chimpanzee_000322F_1_1743316_quiver_pilon_537931_538989</t>
  </si>
  <si>
    <t>701871</t>
  </si>
  <si>
    <t>701940</t>
  </si>
  <si>
    <t>RP11-567M16.2</t>
  </si>
  <si>
    <t>848</t>
  </si>
  <si>
    <t>CHIMP_VST=.;AC=35;CHIMP_AF=0;QEND=79609969;HUMAN_AVG_CNF=.;TSTART=701871;LBK_CNF=.;BHCONDEL=NO;SVLEN=-69;LOS_CNF=.;EXONDIST=848;DHCONDEL=6637343;SVTYPE=DEL;CIPOS=-5,5;CHIMP_FST=0.570526;STRAND=1;REPPARENT=.;CHIMP_AVG_CNF=.;BNSVLEN=.;DENISOVA_CNF=.;AF=0.388889;GORILLA_VST=.;END=701940;REPLEN=.;TEND=701940;QSTART=79609900;NEAN_CNF=.;REPSTART=.;GORILLA_AF=0.125;SOURCE=chimpanzee;HUMAN_AF=1;CHCONDEL=chr18:72966504-72972556;ORANG_FST=0.463315;BNS=NO;ORANG_AF=0.0454545;NS=45;LINEAGE=human_specific;QCONTIG=chr18;REPTYPE=.;HUMAN_AND_CHIMP_VST=.;CIEND=-5,5;BNOSCORE=.;BNID=.;UNMASKEDWSSD=0;ORANG_AVG_CNF=.;GORILLA_AVG_CNF=.;HUMAN_APE_VST=.;GORILLA_FST=0.293089;ORANG_VST=.;SHARED=orangutan,gorilla,chimpanzee,.,.;HUMAN_APE_FST=0.951336;AN=90;CEXON=RP11-567M16.2;HUMAN_AND_CHIMP_FST=0.466952</t>
  </si>
  <si>
    <t>chr18_79609900_INS_chimpanzee_000322F_1_1743316_quiver_pilon_701871_701940</t>
  </si>
  <si>
    <t>846213</t>
  </si>
  <si>
    <t>846336</t>
  </si>
  <si>
    <t>RP11-196B3.3</t>
  </si>
  <si>
    <t>2511</t>
  </si>
  <si>
    <t>CHIMP_VST=.;AC=31;CHIMP_AF=0;QEND=79473575;HUMAN_AVG_CNF=.;TSTART=846213;LBK_CNF=.;BHCONDEL=NO;SVLEN=-123;LOS_CNF=.;EXONDIST=2511;DHCONDEL=6500895;SVTYPE=DEL;CIPOS=-5,5;CHIMP_FST=0.580707;STRAND=1;REPPARENT=.;CHIMP_AVG_CNF=.;BNSVLEN=.;DENISOVA_CNF=.;AF=0.397436;GORILLA_VST=.;END=846336;REPLEN=.;TEND=846336;QSTART=79473452;NEAN_CNF=.;REPSTART=.;GORILLA_AF=0.125;SOURCE=chimpanzee;HUMAN_AF=0.90625;CHCONDEL=chr18:72966504-72972556;ORANG_FST=0.628681;BNS=NO;ORANG_AF=0;NS=45;LINEAGE=polymorphic;QCONTIG=chr18;REPTYPE=.;HUMAN_AND_CHIMP_VST=.;CIEND=-5,5;BNOSCORE=.;BNID=.;UNMASKEDWSSD=0;ORANG_AVG_CNF=.;GORILLA_AVG_CNF=.;HUMAN_APE_VST=.;GORILLA_FST=0.297016;ORANG_VST=.;SHARED=.,gorilla,chimpanzee,.,.;HUMAN_APE_FST=0.855202;AN=78;CEXON=RP11-196B3.3;HUMAN_AND_CHIMP_FST=0.424998</t>
  </si>
  <si>
    <t>chr18_79473452_INS_chimpanzee_000322F_1_1743316_quiver_pilon_846213_846336</t>
  </si>
  <si>
    <t>1234922</t>
  </si>
  <si>
    <t>1235451</t>
  </si>
  <si>
    <t>ATP9B</t>
  </si>
  <si>
    <t>CHIMP_VST=.;AC=32;CHIMP_AF=0;QEND=79093761;HUMAN_AVG_CNF=.;TSTART=1234922;LBK_CNF=.;BHCONDEL=NO;SVLEN=-529;LOS_CNF=.;EXONDIST=2402;DHCONDEL=6120675;SVTYPE=DEL;CIPOS=-5,5;CHIMP_FST=0.523724;STRAND=1;REPPARENT=LINE/L1,DNA/hAT-Charlie;CHIMP_AVG_CNF=.;BNSVLEN=.;DENISOVA_CNF=.;AF=0.355556;GORILLA_VST=.;END=1235451;REPLEN=295,195;TEND=1235451;QSTART=79093232;NEAN_CNF=.;REPSTART=1234472,1235219;GORILLA_AF=0;SOURCE=chimpanzee;HUMAN_AF=1;CHCONDEL=chr18:72966504-72972556;ORANG_FST=0.521433;BNS=NO;ORANG_AF=0;NS=45;LINEAGE=human_specific;QCONTIG=chr18;REPTYPE=L1MEf,MER20;HUMAN_AND_CHIMP_VST=.;CIEND=-5,5;BNOSCORE=.;BNID=.;UNMASKEDWSSD=1;ORANG_AVG_CNF=.;GORILLA_AVG_CNF=.;HUMAN_APE_VST=.;GORILLA_FST=0.538992;ORANG_VST=.;SHARED=orangutan,gorilla,chimpanzee,.,.;HUMAN_APE_FST=1;AN=90;CEXON=ATP9B;HUMAN_AND_CHIMP_FST=0.603372</t>
  </si>
  <si>
    <t>chr18_79093232_INS_chimpanzee_000322F_1_1743316_quiver_pilon_1234922_1235451</t>
  </si>
  <si>
    <t>1688135</t>
  </si>
  <si>
    <t>1689013</t>
  </si>
  <si>
    <t>100455</t>
  </si>
  <si>
    <t>CHIMP_VST=0.178959;AC=32;CHIMP_AF=0;QEND=78645522;HUMAN_AVG_CNF=0;TSTART=1688135;LBK_CNF=0.000;BHCONDEL=NO;SVLEN=-878;LOS_CNF=0.000;EXONDIST=100455;DHCONDEL=5672087;SVTYPE=DEL;CIPOS=-5,5;CHIMP_FST=0.523724;STRAND=1;REPPARENT=Unknown;CHIMP_AVG_CNF=2.01;BNSVLEN=.;DENISOVA_CNF=0.000;AF=0.355556;GORILLA_VST=0.0478986;END=1689013;REPLEN=252;TEND=1689013;QSTART=78644644;NEAN_CNF=0.000;REPSTART=1688038;GORILLA_AF=0;SOURCE=chimpanzee;HUMAN_AF=1;CHCONDEL=chr18:72966504-72972556;ORANG_FST=0.521433;BNS=NO;ORANG_AF=0;NS=45;LINEAGE=human_specific;QCONTIG=chr18;REPTYPE=UCON28a;HUMAN_AND_CHIMP_VST=0.292258;CIEND=-5,5;BNOSCORE=.;BNID=.;UNMASKEDWSSD=590;ORANG_AVG_CNF=1.94;GORILLA_AVG_CNF=1.74;HUMAN_APE_VST=0.890524;GORILLA_FST=0.538992;ORANG_VST=0.125862;SHARED=orangutan,gorilla,chimpanzee,.,.;HUMAN_APE_FST=1;AN=90;CEXON=Y_RNA;HUMAN_AND_CHIMP_FST=0.603372</t>
  </si>
  <si>
    <t>chr18_78644644_INS_chimpanzee_000322F_1_1743316_quiver_pilon_1688135_1689013</t>
  </si>
  <si>
    <t>1723003</t>
  </si>
  <si>
    <t>1723328</t>
  </si>
  <si>
    <t>77249</t>
  </si>
  <si>
    <t>CHIMP_VST=0.052519;AC=0;CHIMP_AF=0;QEND=78621763;HUMAN_AVG_CNF=0;TSTART=1723003;LBK_CNF=0.000;BHCONDEL=NO;SVLEN=-325;LOS_CNF=0.000;EXONDIST=77249;DHCONDEL=5648881;SVTYPE=DEL;CIPOS=-5,5;CHIMP_FST=.;STRAND=1;REPPARENT=.;CHIMP_AVG_CNF=1.72;BNSVLEN=.;DENISOVA_CNF=0.000;AF=0;GORILLA_VST=0.141216;END=1723328;REPLEN=.;TEND=1723328;QSTART=78621438;NEAN_CNF=0.000;REPSTART=.;GORILLA_AF=0;SOURCE=chimpanzee;HUMAN_AF=0;CHCONDEL=chr18:72966504-72972556;ORANG_FST=.;BNS=NO;ORANG_AF=0;NS=45;LINEAGE=human_specific;QCONTIG=chr18;REPTYPE=.;HUMAN_AND_CHIMP_VST=0.44565;CIEND=-5,5;BNOSCORE=.;BNID=.;UNMASKEDWSSD=136;ORANG_AVG_CNF=2.02;GORILLA_AVG_CNF=2.09;HUMAN_APE_VST=0.828328;GORILLA_FST=.;ORANG_VST=0.142683;SHARED=orangutan,gorilla,chimpanzee,.,.;HUMAN_APE_FST=.;AN=12;CEXON=Y_RNA;HUMAN_AND_CHIMP_FST=.</t>
  </si>
  <si>
    <t>chr18_78621438_INS_chimpanzee_000322F_1_1743316_quiver_pilon_1723003_1723328</t>
  </si>
  <si>
    <t>377737</t>
  </si>
  <si>
    <t>378321</t>
  </si>
  <si>
    <t>TRPM1</t>
  </si>
  <si>
    <t>23720</t>
  </si>
  <si>
    <t>CHIMP_VST=.;AC=32;CHIMP_AF=0;QEND=31126032;HUMAN_AVG_CNF=.;TSTART=377737;LBK_CNF=.;BHCONDEL=NO;SVLEN=-584;LOS_CNF=.;EXONDIST=23720;DHCONDEL=2296195;SVTYPE=DEL;CIPOS=-5,5;CHIMP_FST=0.523724;STRAND=0;REPPARENT=LINE/L1;CHIMP_AVG_CNF=.;BNSVLEN=.;DENISOVA_CNF=.;AF=0.355556;GORILLA_VST=.;END=378321;REPLEN=584;TEND=378321;QSTART=31125448;NEAN_CNF=.;REPSTART=377720;GORILLA_AF=0;SOURCE=chimpanzee;HUMAN_AF=1;CHCONDEL=chr15:33421642-33421663;ORANG_FST=0.521433;BNS=NO;ORANG_AF=0;NS=45;LINEAGE=polymorphic;QCONTIG=chr15;REPTYPE=L1MEg;HUMAN_AND_CHIMP_VST=.;CIEND=-5,5;BNOSCORE=.;BNID=.;UNMASKEDWSSD=0;ORANG_AVG_CNF=.;GORILLA_AVG_CNF=.;HUMAN_APE_VST=.;GORILLA_FST=0.538992;ORANG_VST=.;SHARED=orangutan,.,chimpanzee,.,.;HUMAN_APE_FST=1;AN=90;CEXON=TRPM1;HUMAN_AND_CHIMP_FST=0.603372</t>
  </si>
  <si>
    <t>chr15_31125448_INS_chimpanzee_000323F_1_1675151_quiver_pilon_377737_378321</t>
  </si>
  <si>
    <t>1182496</t>
  </si>
  <si>
    <t>1184508</t>
  </si>
  <si>
    <t>SNORA18</t>
  </si>
  <si>
    <t>4133</t>
  </si>
  <si>
    <t>CHIMP_VST=.;AC=32;CHIMP_AF=0;QEND=31934580;HUMAN_AVG_CNF=.;TSTART=1182496;LBK_CNF=.;BHCONDEL=NO;SVLEN=-2012;LOS_CNF=.;EXONDIST=4133;DHCONDEL=1489075;SVTYPE=DEL;CIPOS=-5,5;CHIMP_FST=0.523724;STRAND=0;REPPARENT=SINE/Alu,LINE/L1,LINE/L1,LINE/L1,SINE/Alu,LINE/L1,LINE/L1,LINE/L1;CHIMP_AVG_CNF=.;BNSVLEN=1905;DENISOVA_CNF=.;AF=0.355556;GORILLA_VST=.;END=1184508;REPLEN=21,144,289,281,307,154,313,176;TEND=1184508;QSTART=31932568;NEAN_CNF=.;REPSTART=1182217,1182517,1182780,1183152,1183433,1183740,1183995,1184332;GORILLA_AF=0;SOURCE=chimpanzee;HUMAN_AF=1;CHCONDEL=chr15:33421642-33421663;ORANG_FST=0.521433;BNS=YES;ORANG_AF=0;NS=45;LINEAGE=human_specific;QCONTIG=chr15;REPTYPE=AluSx,L1MA4,L1MEd,L1MEd,AluSx,L1MEd,L1MEd,L1MEd;HUMAN_AND_CHIMP_VST=.;CIEND=-5,5;BNOSCORE=2.9229001787082;BNID=ID:4892;UNMASKEDWSSD=87;ORANG_AVG_CNF=.;GORILLA_AVG_CNF=.;HUMAN_APE_VST=.;GORILLA_FST=0.538992;ORANG_VST=.;SHARED=orangutan,gorilla,chimpanzee,.,.;HUMAN_APE_FST=1;AN=90;CEXON=SNORA18;HUMAN_AND_CHIMP_FST=0.603372</t>
  </si>
  <si>
    <t>chr15_31932568_INS_chimpanzee_000323F_1_1675151_quiver_pilon_1182496_1184508</t>
  </si>
  <si>
    <t>1469977</t>
  </si>
  <si>
    <t>1470343</t>
  </si>
  <si>
    <t>RP11-624A21.1</t>
  </si>
  <si>
    <t>26736</t>
  </si>
  <si>
    <t>CHIMP_VST=.;AC=32;CHIMP_AF=0;QEND=32213578;HUMAN_AVG_CNF=.;TSTART=1469977;LBK_CNF=.;BHCONDEL=NO;SVLEN=-366;LOS_CNF=.;EXONDIST=26736;DHCONDEL=1208431;SVTYPE=DEL;CIPOS=-5,5;CHIMP_FST=0.523724;STRAND=0;REPPARENT=SINE/MIR;CHIMP_AVG_CNF=.;BNSVLEN=.;DENISOVA_CNF=.;AF=0.355556;GORILLA_VST=.;END=1470343;REPLEN=169;TEND=1470343;QSTART=32213212;NEAN_CNF=.;REPSTART=1470141;GORILLA_AF=0;SOURCE=chimpanzee;HUMAN_AF=1;CHCONDEL=chr15:33421642-33421663;ORANG_FST=0.521433;BNS=NO;ORANG_AF=0;NS=45;LINEAGE=human_specific;QCONTIG=chr15;REPTYPE=MIRb;HUMAN_AND_CHIMP_VST=.;CIEND=-5,5;BNOSCORE=.;BNID=.;UNMASKEDWSSD=58;ORANG_AVG_CNF=.;GORILLA_AVG_CNF=.;HUMAN_APE_VST=.;GORILLA_FST=0.538992;ORANG_VST=.;SHARED=orangutan,gorilla,chimpanzee,.,.;HUMAN_APE_FST=1;AN=90;CEXON=RP11-624A21.1;HUMAN_AND_CHIMP_FST=0.603372</t>
  </si>
  <si>
    <t>chr15_32213212_INS_chimpanzee_000323F_1_1675151_quiver_pilon_1469977_1470343</t>
  </si>
  <si>
    <t>000324F_1_1657900_quiver_pilon</t>
  </si>
  <si>
    <t>283192</t>
  </si>
  <si>
    <t>284114</t>
  </si>
  <si>
    <t>RP11-560A7.1</t>
  </si>
  <si>
    <t>187742</t>
  </si>
  <si>
    <t>CHIMP_VST=0.304041;AC=32;CHIMP_AF=0;QEND=28026540;HUMAN_AVG_CNF=0;TSTART=283192;LBK_CNF=0.000;BHCONDEL=NO;SVLEN=-922;LOS_CNF=0.000;EXONDIST=187742;DHCONDEL=15339786;SVTYPE=DEL;CIPOS=-5,5;CHIMP_FST=0.523724;STRAND=0;REPPARENT=DNA/hAT-Charlie;CHIMP_AVG_CNF=2.09;BNSVLEN=.;DENISOVA_CNF=0.000;AF=0.355556;GORILLA_VST=0.195894;END=284114;REPLEN=209;TEND=284114;QSTART=28025618;NEAN_CNF=0.000;REPSTART=283470;GORILLA_AF=0;SOURCE=chimpanzee;HUMAN_AF=.;CHCONDEL=chr5:12685830-12685831;ORANG_FST=0.521433;BNS=NO;ORANG_AF=0;NS=45;LINEAGE=human_specific;QCONTIG=chr5;REPTYPE=MER30;HUMAN_AND_CHIMP_VST=0.152217;CIEND=-5,5;BNOSCORE=.;BNID=.;UNMASKEDWSSD=462;ORANG_AVG_CNF=1.24;GORILLA_AVG_CNF=2.02;HUMAN_APE_VST=0.819144;GORILLA_FST=0.538992;ORANG_VST=0.0181066;SHARED=orangutan,gorilla,chimpanzee,.,.;HUMAN_APE_FST=1;AN=90;CEXON=RP11-560A7.1;HUMAN_AND_CHIMP_FST=0.603372</t>
  </si>
  <si>
    <t>chr5_28025618_INS_chimpanzee_000324F_1_1657900_quiver_pilon_283192_284114</t>
  </si>
  <si>
    <t>355025</t>
  </si>
  <si>
    <t>355575</t>
  </si>
  <si>
    <t>116560</t>
  </si>
  <si>
    <t>CHIMP_VST=0.04523;AC=32;CHIMP_AF=0;QEND=28097350;HUMAN_AVG_CNF=0;TSTART=355025;LBK_CNF=0.000;BHCONDEL=NO;SVLEN=-550;LOS_CNF=0.000;EXONDIST=116560;DHCONDEL=15410968;SVTYPE=DEL;CIPOS=-5,5;CHIMP_FST=0.523724;STRAND=0;REPPARENT=SINE/Alu,SINE/Alu;CHIMP_AVG_CNF=1.76;BNSVLEN=.;DENISOVA_CNF=0.000;AF=0.355556;GORILLA_VST=0.101297;END=355575;REPLEN=193,24;TEND=355575;QSTART=28096800;NEAN_CNF=0.000;REPSTART=355358,355551;GORILLA_AF=0;SOURCE=chimpanzee;HUMAN_AF=.;CHCONDEL=chr5:12685830-12685831;ORANG_FST=0.521433;BNS=NO;ORANG_AF=0;NS=45;LINEAGE=human_specific;QCONTIG=chr5;REPTYPE=AluJb,AluY;HUMAN_AND_CHIMP_VST=0.470451;CIEND=-5,5;BNOSCORE=.;BNID=.;UNMASKEDWSSD=297;ORANG_AVG_CNF=2.22;GORILLA_AVG_CNF=2.02;HUMAN_APE_VST=0.851286;GORILLA_FST=0.538992;ORANG_VST=0.172554;SHARED=orangutan,gorilla,chimpanzee,.,.;HUMAN_APE_FST=1;AN=90;CEXON=RP11-560A7.1;HUMAN_AND_CHIMP_FST=0.603372</t>
  </si>
  <si>
    <t>chr5_28096800_INS_chimpanzee_000324F_1_1657900_quiver_pilon_355025_355575</t>
  </si>
  <si>
    <t>415598</t>
  </si>
  <si>
    <t>415716</t>
  </si>
  <si>
    <t>56453</t>
  </si>
  <si>
    <t>CHIMP_VST=0.17662;AC=4;CHIMP_AF=0;QEND=28157025;HUMAN_AVG_CNF=0;TSTART=415598;LBK_CNF=0.000;BHCONDEL=NO;SVLEN=-118;LOS_CNF=0.000;EXONDIST=56453;DHCONDEL=15471075;SVTYPE=DEL;CIPOS=-5,5;CHIMP_FST=0.0356441;STRAND=0;REPPARENT=.;CHIMP_AVG_CNF=1.99;BNSVLEN=.;DENISOVA_CNF=0.000;AF=0.0444444;GORILLA_VST=0.114463;END=415716;REPLEN=.;TEND=415716;QSTART=28156907;NEAN_CNF=0.000;REPSTART=.;GORILLA_AF=0;SOURCE=chimpanzee;HUMAN_AF=.;CHCONDEL=chr5:12685830-12685831;ORANG_FST=0.0357712;BNS=NO;ORANG_AF=0;NS=45;LINEAGE=human_specific;QCONTIG=chr5;REPTYPE=.;HUMAN_AND_CHIMP_VST=0.305474;CIEND=-5,5;BNOSCORE=.;BNID=.;UNMASKEDWSSD=118;ORANG_AVG_CNF=1.79;GORILLA_AVG_CNF=1.95;HUMAN_APE_VST=0.908611;GORILLA_FST=0.0365245;ORANG_VST=0.103457;SHARED=orangutan,gorilla,chimpanzee,.,.;HUMAN_APE_FST=0.103759;AN=90;CEXON=RP11-560A7.1;HUMAN_AND_CHIMP_FST=0.0466955</t>
  </si>
  <si>
    <t>chr5_28156907_INS_chimpanzee_000324F_1_1657900_quiver_pilon_415598_415716</t>
  </si>
  <si>
    <t>719552</t>
  </si>
  <si>
    <t>719636</t>
  </si>
  <si>
    <t>RNU6-909P</t>
  </si>
  <si>
    <t>153740</t>
  </si>
  <si>
    <t>CHIMP_VST=.;AC=32;CHIMP_AF=0;QEND=28471002;HUMAN_AVG_CNF=.;TSTART=719552;LBK_CNF=.;BHCONDEL=NO;SVLEN=-84;LOS_CNF=.;EXONDIST=153740;DHCONDEL=15785086;SVTYPE=DEL;CIPOS=-5,5;CHIMP_FST=0.523724;STRAND=0;REPPARENT=.;CHIMP_AVG_CNF=.;BNSVLEN=.;DENISOVA_CNF=.;AF=0.355556;GORILLA_VST=.;END=719636;REPLEN=.;TEND=719636;QSTART=28470918;NEAN_CNF=.;REPSTART=.;GORILLA_AF=0;SOURCE=chimpanzee;HUMAN_AF=.;CHCONDEL=chr5:12685830-12685831;ORANG_FST=0.521433;BNS=NO;ORANG_AF=0;NS=45;LINEAGE=human_specific;QCONTIG=chr5;REPTYPE=.;HUMAN_AND_CHIMP_VST=.;CIEND=-5,5;BNOSCORE=.;BNID=.;UNMASKEDWSSD=49;ORANG_AVG_CNF=.;GORILLA_AVG_CNF=.;HUMAN_APE_VST=.;GORILLA_FST=0.538992;ORANG_VST=.;SHARED=orangutan,gorilla,chimpanzee,.,.;HUMAN_APE_FST=1;AN=90;CEXON=RNU6-909P;HUMAN_AND_CHIMP_FST=0.603372</t>
  </si>
  <si>
    <t>chr5_28470918_INS_chimpanzee_000324F_1_1657900_quiver_pilon_719552_719636</t>
  </si>
  <si>
    <t>1308916</t>
  </si>
  <si>
    <t>1309151</t>
  </si>
  <si>
    <t>CHIMP_VST=.;AC=32;CHIMP_AF=0;QEND=29070058;HUMAN_AVG_CNF=.;TSTART=1308916;LBK_CNF=.;BHCONDEL=NO;SVLEN=-235;LOS_CNF=.;EXONDIST=674;DHCONDEL=16383991;SVTYPE=DEL;CIPOS=-5,5;CHIMP_FST=0.523724;STRAND=0;REPPARENT=LINE/L1,Simple_repeat,LINE/L1;CHIMP_AVG_CNF=.;BNSVLEN=.;DENISOVA_CNF=.;AF=0.355556;GORILLA_VST=.;END=1309151;REPLEN=90,24,96;TEND=1309151;QSTART=29069823;NEAN_CNF=.;REPSTART=1308426,1309006,1309030;GORILLA_AF=0;SOURCE=chimpanzee;HUMAN_AF=.;CHCONDEL=chr5:12685830-12685831;ORANG_FST=0.521433;BNS=NO;ORANG_AF=0;NS=45;LINEAGE=human_specific;QCONTIG=chr5;REPTYPE=HAL1,(TA)n,HAL1;HUMAN_AND_CHIMP_VST=.;CIEND=-5,5;BNOSCORE=.;BNID=.;UNMASKEDWSSD=0;ORANG_AVG_CNF=.;GORILLA_AVG_CNF=.;HUMAN_APE_VST=.;GORILLA_FST=0.538992;ORANG_VST=.;SHARED=orangutan,gorilla,chimpanzee,.,.;HUMAN_APE_FST=1;AN=90;CEXON=SNORA18;HUMAN_AND_CHIMP_FST=0.603372</t>
  </si>
  <si>
    <t>chr5_29069823_INS_chimpanzee_000324F_1_1657900_quiver_pilon_1308916_1309151</t>
  </si>
  <si>
    <t>1381648</t>
  </si>
  <si>
    <t>1383971</t>
  </si>
  <si>
    <t>CTD-2118P12.1</t>
  </si>
  <si>
    <t>2144</t>
  </si>
  <si>
    <t>CHIMP_VST=0.00699885;AC=32;CHIMP_AF=0;QEND=29143683;HUMAN_AVG_CNF=0;TSTART=1381648;LBK_CNF=0.000;BHCONDEL=NO;SVLEN=-2323;LOS_CNF=0.000;EXONDIST=2144;DHCONDEL=16455528;SVTYPE=DEL;CIPOS=-5,5;CHIMP_FST=0.523724;STRAND=0;REPPARENT=SINE/MIR,LINE/L1,Simple_repeat,SINE/MIR,LINE/CR1,SINE/MIR;CHIMP_AVG_CNF=2.04;BNSVLEN=2956;DENISOVA_CNF=0.000;AF=0.355556;GORILLA_VST=0.53595;END=1383971;REPLEN=71,39,100,108,209,181;TEND=1383971;QSTART=29141360;NEAN_CNF=0.000;REPSTART=1381536,1381843,1382373,1382657,1382831,1383315;GORILLA_AF=0;SOURCE=chimpanzee;HUMAN_AF=.;CHCONDEL=chr5:12685830-12685831;ORANG_FST=0.521433;BNS=YES;ORANG_AF=0;NS=45;LINEAGE=human_specific;QCONTIG=chr5;REPTYPE=MIR,L1PA3,(TTCC)n,MIRb,L3,MIRc;HUMAN_AND_CHIMP_VST=0.516596;CIEND=-5,5;BNOSCORE=75.9024436446297;BNID=ID:1937;UNMASKEDWSSD=827;ORANG_AVG_CNF=2.18;GORILLA_AVG_CNF=4.08;HUMAN_APE_VST=0.721032;GORILLA_FST=0.538992;ORANG_VST=0.152265;SHARED=orangutan,gorilla,chimpanzee,.,.;HUMAN_APE_FST=1;AN=90;CEXON=CTD-2118P12.1;HUMAN_AND_CHIMP_FST=0.603372</t>
  </si>
  <si>
    <t>chr5_29141360_INS_chimpanzee_000324F_1_1657900_quiver_pilon_1381648_1383971</t>
  </si>
  <si>
    <t>000325F_1_1629113_quiver_pilon</t>
  </si>
  <si>
    <t>905763</t>
  </si>
  <si>
    <t>905836</t>
  </si>
  <si>
    <t>STS</t>
  </si>
  <si>
    <t>CHIMP_VST=.;AC=32;CHIMP_AF=0;QEND=7257197;HUMAN_AVG_CNF=.;TSTART=905763;LBK_CNF=.;BHCONDEL=NO;SVLEN=-73;LOS_CNF=.;EXONDIST=119;DHCONDEL=1878626;SVTYPE=DEL;CIPOS=-5,5;CHIMP_FST=0.523724;STRAND=1;REPPARENT=SINE/Alu;CHIMP_AVG_CNF=.;BNSVLEN=.;DENISOVA_CNF=.;AF=0.355556;GORILLA_VST=.;END=905836;REPLEN=73;TEND=905836;QSTART=7257124;NEAN_CNF=.;REPSTART=905699;GORILLA_AF=0;SOURCE=chimpanzee;HUMAN_AF=.;CHCONDEL=chrX:9135749-9135750;ORANG_FST=0.521433;BNS=NO;ORANG_AF=0;NS=45;LINEAGE=human_specific;QCONTIG=chrX;REPTYPE=AluSx;HUMAN_AND_CHIMP_VST=.;CIEND=-5,5;BNOSCORE=.;BNID=.;UNMASKEDWSSD=0;ORANG_AVG_CNF=.;GORILLA_AVG_CNF=.;HUMAN_APE_VST=.;GORILLA_FST=0.538992;ORANG_VST=.;SHARED=orangutan,gorilla,chimpanzee,.,.;HUMAN_APE_FST=1;AN=90;CEXON=STS;HUMAN_AND_CHIMP_FST=0.603372</t>
  </si>
  <si>
    <t>chrX_7257124_INS_chimpanzee_000325F_1_1629113_quiver_pilon_905763_905836</t>
  </si>
  <si>
    <t>1219015</t>
  </si>
  <si>
    <t>1219780</t>
  </si>
  <si>
    <t>RP13-926M18.1</t>
  </si>
  <si>
    <t>45349</t>
  </si>
  <si>
    <t>CHIMP_VST=0.0308513;AC=28;CHIMP_AF=0;QEND=6944746;HUMAN_AVG_CNF=0;TSTART=1219015;LBK_CNF=0.000;BHCONDEL=NO;SVLEN=-765;LOS_CNF=0.000;EXONDIST=45349;DHCONDEL=2191769;SVTYPE=DEL;CIPOS=-5,5;CHIMP_FST=0.465068;STRAND=1;REPPARENT=.;CHIMP_AVG_CNF=1.58;BNSVLEN=.;DENISOVA_CNF=0.000;AF=0.311111;GORILLA_VST=0.146804;END=1219780;REPLEN=.;TEND=1219780;QSTART=6943981;NEAN_CNF=0.000;REPSTART=.;GORILLA_AF=0;SOURCE=chimpanzee;HUMAN_AF=.;CHCONDEL=chrX:9135749-9135750;ORANG_FST=0.461551;BNS=NO;ORANG_AF=0;NS=45;LINEAGE=human_specific;QCONTIG=chrX;REPTYPE=.;HUMAN_AND_CHIMP_VST=0.493987;CIEND=-5,5;BNOSCORE=.;BNID=.;UNMASKEDWSSD=588;ORANG_AVG_CNF=2.01;GORILLA_AVG_CNF=2.03;HUMAN_APE_VST=0.829264;GORILLA_FST=0.482473;ORANG_VST=0.172717;SHARED=orangutan,gorilla,chimpanzee,.,.;HUMAN_APE_FST=0.881892;AN=90;CEXON=RP13-926M18.1;HUMAN_AND_CHIMP_FST=0.526427</t>
  </si>
  <si>
    <t>chrX_6943981_INS_chimpanzee_000325F_1_1629113_quiver_pilon_1219015_1219780</t>
  </si>
  <si>
    <t>000326F_1_1574492_quiver_pilon</t>
  </si>
  <si>
    <t>128697</t>
  </si>
  <si>
    <t>135305</t>
  </si>
  <si>
    <t>RNA5SP499</t>
  </si>
  <si>
    <t>1802</t>
  </si>
  <si>
    <t>panTro2_hCONDEL.560</t>
  </si>
  <si>
    <t>CHIMP_VST=0.0199033;AC=32;CHIMP_AF=0;QEND=9142357;HUMAN_AVG_CNF=0;TSTART=128697;LBK_CNF=0.000;BHCONDEL=YES;SVLEN=-6608;LOS_CNF=0.000;EXONDIST=1802;DHCONDEL=1;SVTYPE=DEL;CIPOS=-5,5;CHIMP_FST=0.523724;STRAND=0;REPPARENT=Simple_repeat,LINE/L1,SINE/MIR,LINE/L2,LTR/ERVL,LTR,DNA/hAT-Charlie,Low_complexity,SINE/MIR,SINE/Alu,LINE/L1;CHIMP_AVG_CNF=1.62;BNSVLEN=7374;DENISOVA_CNF=0.000;AF=0.355556;GORILLA_VST=0.129407;END=135305;REPLEN=34,334,189,150,149,282,249,82,101,205,1606;TEND=135305;QSTART=9135749;NEAN_CNF=0.000;REPSTART=129169,129438,130543,130753,132616,132752,134036,134669,134760,135100,130941;GORILLA_AF=0;SOURCE=chimpanzee;HUMAN_AF=.;CHCONDEL=chrX:9135749-9135750;ORANG_FST=0.521433;BNS=YES;ORANG_AF=0;NS=45;LINEAGE=human_specific;QCONTIG=chrX;REPTYPE=(CA)n,L1MA5A,MIR,L2,LTR33,LTR107_Mam,Charlie10,GA-rich,MIRb,AluSx,L1MA2;HUMAN_AND_CHIMP_VST=0.507105;CIEND=-5,5;BNOSCORE=41.9650979831212;BNID=ID:6219;UNMASKEDWSSD=2256;ORANG_AVG_CNF=2.18;GORILLA_AVG_CNF=2.11;HUMAN_APE_VST=0.804434;GORILLA_FST=0.538992;ORANG_VST=0.183421;SHARED=orangutan,gorilla,chimpanzee,.,.;HUMAN_APE_FST=1;AN=90;CEXON=RNA5SP499;HUMAN_AND_CHIMP_FST=0.603372</t>
  </si>
  <si>
    <t>chrX_9135749_INS_chimpanzee_000326F_1_1574492_quiver_pilon_128697_135305</t>
  </si>
  <si>
    <t>142546</t>
  </si>
  <si>
    <t>142894</t>
  </si>
  <si>
    <t>9055</t>
  </si>
  <si>
    <t>CHIMP_VST=.;AC=44;CHIMP_AF=0;QEND=9143350;HUMAN_AVG_CNF=.;TSTART=142546;LBK_CNF=.;BHCONDEL=NO;SVLEN=-348;LOS_CNF=.;EXONDIST=9055;DHCONDEL=7251;SVTYPE=DEL;CIPOS=-5,5;CHIMP_FST=0.70028;STRAND=0;REPPARENT=DNA/TcMar-Tigger,Simple_repeat;CHIMP_AVG_CNF=.;BNSVLEN=.;DENISOVA_CNF=.;AF=0.488889;GORILLA_VST=.;END=142894;REPLEN=261,68;TEND=142894;QSTART=9143002;NEAN_CNF=.;REPSTART=142495,142826;GORILLA_AF=0.125;SOURCE=chimpanzee;HUMAN_AF=.;CHCONDEL=chrX:9135749-9135750;ORANG_FST=-0.0268224;BNS=NO;ORANG_AF=0.454545;NS=45;LINEAGE=human_specific;QCONTIG=chrX;REPTYPE=MER46C,(TA)n;HUMAN_AND_CHIMP_VST=.;CIEND=-5,5;BNOSCORE=.;BNID=.;UNMASKEDWSSD=0;ORANG_AVG_CNF=.;GORILLA_AVG_CNF=.;HUMAN_APE_VST=.;GORILLA_FST=0.464719;ORANG_VST=.;SHARED=orangutan,gorilla,chimpanzee,.,.;HUMAN_APE_FST=0.803662;AN=90;CEXON=RNA5SP499;HUMAN_AND_CHIMP_FST=0.143147</t>
  </si>
  <si>
    <t>chrX_9143002_INS_chimpanzee_000326F_1_1574492_quiver_pilon_142546_142894</t>
  </si>
  <si>
    <t>000327F_1_1512000_quiver_pilon</t>
  </si>
  <si>
    <t>399651</t>
  </si>
  <si>
    <t>399738</t>
  </si>
  <si>
    <t>CLCN7</t>
  </si>
  <si>
    <t>CHIMP_VST=.;AC=29;CHIMP_AF=0;QEND=1449795;HUMAN_AVG_CNF=.;TSTART=399651;LBK_CNF=.;BHCONDEL=NO;SVLEN=-87;LOS_CNF=.;EXONDIST=0;DHCONDEL=7066227;SVTYPE=DEL;CIPOS=-5,5;CHIMP_FST=0.478193;STRAND=1;REPPARENT=LINE/L1;CHIMP_AVG_CNF=.;BNSVLEN=.;DENISOVA_CNF=.;AF=0.322222;GORILLA_VST=.;END=399738;REPLEN=87;TEND=399738;QSTART=1449708;NEAN_CNF=.;REPSTART=399485;GORILLA_AF=0;SOURCE=chimpanzee;HUMAN_AF=0.875;CHCONDEL=chr16:8515934-8515935;ORANG_FST=0.356616;BNS=NO;ORANG_AF=0.0454545;NS=45;LINEAGE=human_specific;QCONTIG=chr16;REPTYPE=L1MB7;HUMAN_AND_CHIMP_VST=.;CIEND=-5,5;BNOSCORE=.;BNID=.;UNMASKEDWSSD=0;ORANG_AVG_CNF=.;GORILLA_AVG_CNF=.;HUMAN_APE_VST=.;GORILLA_FST=0.495099;ORANG_VST=.;SHARED=orangutan,gorilla,chimpanzee,.,.;HUMAN_APE_FST=0.858068;AN=90;CEXON=CLCN7;HUMAN_AND_CHIMP_FST=0.472426</t>
  </si>
  <si>
    <t>chr16_1449708_INS_chimpanzee_000327F_1_1512000_quiver_pilon_399651_399738</t>
  </si>
  <si>
    <t>566150</t>
  </si>
  <si>
    <t>568367</t>
  </si>
  <si>
    <t>RP11-616M22.9</t>
  </si>
  <si>
    <t>1651</t>
  </si>
  <si>
    <t>CHIMP_VST=0.420574;AC=26;CHIMP_AF=0;QEND=1284413;HUMAN_AVG_CNF=0;TSTART=566150;LBK_CNF=0.000;BHCONDEL=NO;SVLEN=-2217;LOS_CNF=0.000;EXONDIST=1651;DHCONDEL=7233739;SVTYPE=DEL;CIPOS=-5,5;CHIMP_FST=0.435195;STRAND=1;REPPARENT=SINE/Alu,SINE/Alu;CHIMP_AVG_CNF=1;BNSVLEN=.;DENISOVA_CNF=0.000;AF=0.288889;GORILLA_VST=0.0467244;END=568367;REPLEN=152,154;TEND=568367;QSTART=1282196;NEAN_CNF=0.000;REPSTART=566005,568213;GORILLA_AF=0;SOURCE=chimpanzee;HUMAN_AF=0.8125;CHCONDEL=chr16:8515934-8515935;ORANG_FST=0.431197;BNS=NO;ORANG_AF=0;NS=45;LINEAGE=polymorphic;QCONTIG=chr16;REPTYPE=AluSx,AluSx;HUMAN_AND_CHIMP_VST=0.0297584;CIEND=-5,5;BNOSCORE=.;BNID=.;UNMASKEDWSSD=1411;ORANG_AVG_CNF=0.23;GORILLA_AVG_CNF=0;HUMAN_APE_VST=0.120148;GORILLA_FST=0.453344;ORANG_VST=0;SHARED=orangutan,.,chimpanzee,.,.;HUMAN_APE_FST=0.822243;AN=90;CEXON=RP11-616M22.9;HUMAN_AND_CHIMP_FST=0.488229</t>
  </si>
  <si>
    <t>chr16_1282196_INS_chimpanzee_000327F_1_1512000_quiver_pilon_566150_568367</t>
  </si>
  <si>
    <t>752518</t>
  </si>
  <si>
    <t>752777</t>
  </si>
  <si>
    <t>LA16c-349E11.1</t>
  </si>
  <si>
    <t>CHIMP_VST=.;AC=31;CHIMP_AF=0;QEND=1106998;HUMAN_AVG_CNF=.;TSTART=752518;LBK_CNF=.;BHCONDEL=NO;SVLEN=-259;LOS_CNF=.;EXONDIST=1277;DHCONDEL=7409196;SVTYPE=DEL;CIPOS=-5,5;CHIMP_FST=0.892347;STRAND=1;REPPARENT=Low_complexity;CHIMP_AVG_CNF=.;BNSVLEN=.;DENISOVA_CNF=.;AF=0.673913;GORILLA_VST=.;END=752777;REPLEN=227;TEND=752777;QSTART=1106739;NEAN_CNF=.;REPSTART=752550;GORILLA_AF=0;SOURCE=chimpanzee;HUMAN_AF=0.96875;CHCONDEL=chr16:8515934-8515935;ORANG_FST=.;BNS=NO;ORANG_AF=0;NS=45;LINEAGE=polymorphic;QCONTIG=chr16;REPTYPE=G-rich;HUMAN_AND_CHIMP_VST=.;CIEND=-5,5;BNOSCORE=.;BNID=.;UNMASKEDWSSD=0;ORANG_AVG_CNF=.;GORILLA_AVG_CNF=.;HUMAN_APE_VST=.;GORILLA_FST=.;ORANG_VST=.;SHARED=.,gorilla,chimpanzee,.,.;HUMAN_APE_FST=0.972176;AN=46;CEXON=LA16c-349E11.1;HUMAN_AND_CHIMP_FST=.</t>
  </si>
  <si>
    <t>chr16_1106739_INS_chimpanzee_000327F_1_1512000_quiver_pilon_752518_752777</t>
  </si>
  <si>
    <t>939392</t>
  </si>
  <si>
    <t>939643</t>
  </si>
  <si>
    <t>LMF1-AS1</t>
  </si>
  <si>
    <t>5195</t>
  </si>
  <si>
    <t>CHIMP_VST=.;AC=42;CHIMP_AF=0;QEND=926614;HUMAN_AVG_CNF=.;TSTART=939392;LBK_CNF=.;BHCONDEL=NO;SVLEN=-251;LOS_CNF=.;EXONDIST=5195;DHCONDEL=7589572;SVTYPE=DEL;CIPOS=-5,5;CHIMP_FST=0.672694;STRAND=1;REPPARENT=Simple_repeat;CHIMP_AVG_CNF=.;BNSVLEN=.;DENISOVA_CNF=.;AF=0.466667;GORILLA_VST=.;END=939643;REPLEN=39;TEND=939643;QSTART=926363;NEAN_CNF=.;REPSTART=939604;GORILLA_AF=0;SOURCE=chimpanzee;HUMAN_AF=1;CHCONDEL=chr16:8515934-8515935;ORANG_FST=-0.033749;BNS=NO;ORANG_AF=0.454545;NS=45;LINEAGE=polymorphic;QCONTIG=chr16;REPTYPE=(CA)n;HUMAN_AND_CHIMP_VST=.;CIEND=-5,5;BNOSCORE=.;BNID=.;UNMASKEDWSSD=0;ORANG_AVG_CNF=.;GORILLA_AVG_CNF=.;HUMAN_APE_VST=.;GORILLA_FST=0.679056;ORANG_VST=.;SHARED=.,.,chimpanzee,.,.;HUMAN_APE_FST=0.836673;AN=90;CEXON=LMF1-AS1;HUMAN_AND_CHIMP_FST=0.20253</t>
  </si>
  <si>
    <t>chr16_926363_INS_chimpanzee_000327F_1_1512000_quiver_pilon_939392_939643</t>
  </si>
  <si>
    <t>1023508</t>
  </si>
  <si>
    <t>1023955</t>
  </si>
  <si>
    <t>LA16c-360A4.1</t>
  </si>
  <si>
    <t>4560</t>
  </si>
  <si>
    <t>CHIMP_VST=.;AC=34;CHIMP_AF=0;QEND=844413;HUMAN_AVG_CNF=.;TSTART=1023508;LBK_CNF=.;BHCONDEL=NO;SVLEN=-447;LOS_CNF=.;EXONDIST=4560;DHCONDEL=7671969;SVTYPE=DEL;CIPOS=-5,5;CHIMP_FST=0.75483;STRAND=1;REPPARENT=.;CHIMP_AVG_CNF=.;BNSVLEN=.;DENISOVA_CNF=.;AF=0.515152;GORILLA_VST=.;END=1023955;REPLEN=.;TEND=1023955;QSTART=843966;NEAN_CNF=.;REPSTART=.;GORILLA_AF=0;SOURCE=chimpanzee;HUMAN_AF=1;CHCONDEL=chr16:8515934-8515935;ORANG_FST=.;BNS=NO;ORANG_AF=0.333333;NS=45;LINEAGE=polymorphic;QCONTIG=chr16;REPTYPE=.;HUMAN_AND_CHIMP_VST=.;CIEND=-5,5;BNOSCORE=.;BNID=.;UNMASKEDWSSD=0;ORANG_AVG_CNF=.;GORILLA_AVG_CNF=.;HUMAN_APE_VST=.;GORILLA_FST=.;ORANG_VST=.;SHARED=.,.,chimpanzee,.,.;HUMAN_APE_FST=0.937435;AN=66;CEXON=LA16c-360A4.1;HUMAN_AND_CHIMP_FST=0.439146</t>
  </si>
  <si>
    <t>chr16_843966_INS_chimpanzee_000327F_1_1512000_quiver_pilon_1023508_1023955</t>
  </si>
  <si>
    <t>000328F_1_1528579_quiver_pilon</t>
  </si>
  <si>
    <t>30212</t>
  </si>
  <si>
    <t>30529</t>
  </si>
  <si>
    <t>TYW1</t>
  </si>
  <si>
    <t>2101</t>
  </si>
  <si>
    <t>CHIMP_VST=.;AC=26;CHIMP_AF=0;QEND=67058306;HUMAN_AVG_CNF=.;TSTART=30212;LBK_CNF=.;BHCONDEL=NO;SVLEN=-317;LOS_CNF=.;EXONDIST=2101;DHCONDEL=1321666;SVTYPE=DEL;CIPOS=-5,5;CHIMP_FST=0.463861;STRAND=1;REPPARENT=LINE/L1,SINE/Alu;CHIMP_AVG_CNF=.;BNSVLEN=.;DENISOVA_CNF=.;AF=0.317073;GORILLA_VST=.;END=30529;REPLEN=10,307;TEND=30529;QSTART=67057989;NEAN_CNF=.;REPSTART=30200,30222;GORILLA_AF=0;SOURCE=chimpanzee;HUMAN_AF=.;CHCONDEL=chr7:68379654-68379655;ORANG_FST=0.467665;BNS=NO;ORANG_AF=0;NS=45;LINEAGE=polymorphic;QCONTIG=chr7;REPTYPE=L1ME2,AluY;HUMAN_AND_CHIMP_VST=.;CIEND=-5,5;BNOSCORE=.;BNID=.;UNMASKEDWSSD=0;ORANG_AVG_CNF=.;GORILLA_AVG_CNF=.;HUMAN_APE_VST=.;GORILLA_FST=0.488133;ORANG_VST=.;SHARED=.,.,chimpanzee,.,.;HUMAN_APE_FST=0.868593;AN=82;CEXON=TYW1;HUMAN_AND_CHIMP_FST=0.50773</t>
  </si>
  <si>
    <t>chr7_67057989_INS_chimpanzee_000328F_1_1528579_quiver_pilon_30212_30529</t>
  </si>
  <si>
    <t>520159</t>
  </si>
  <si>
    <t>524010</t>
  </si>
  <si>
    <t>GS1-124K5.12</t>
  </si>
  <si>
    <t>5509</t>
  </si>
  <si>
    <t>CHIMP_VST=0.523572;AC=32;CHIMP_AF=0;QEND=66571732;HUMAN_AVG_CNF=1.49;TSTART=520159;LBK_CNF=1.521;BHCONDEL=NO;SVLEN=-3851;LOS_CNF=1.367;EXONDIST=5509;DHCONDEL=1811774;SVTYPE=DEL;CIPOS=-5,5;CHIMP_FST=0.543773;STRAND=1;REPPARENT=SINE/MIR,LINE/L1,SINE/Alu,LINE/L1,SINE/Alu,snRNA;CHIMP_AVG_CNF=3.57;BNSVLEN=4532;DENISOVA_CNF=1.451;AF=0.372093;GORILLA_VST=0.201549;END=524010;REPLEN=241,535,249,433,293,115;TEND=524010;QSTART=66567881;NEAN_CNF=1.476;REPSTART=520313,520575,521113,521362,521952,523264;GORILLA_AF=0;SOURCE=chimpanzee;HUMAN_AF=.;CHCONDEL=chr7:68379654-68379655;ORANG_FST=0.547523;BNS=YES;ORANG_AF=0;NS=45;LINEAGE=polymorphic;QCONTIG=chr7;REPTYPE=MIRb,L1MEc,AluSx,L1MEc,AluSx,U13_;HUMAN_AND_CHIMP_VST=0;CIEND=-5,5;BNOSCORE=55.3216032446618;BNID=ID:2741;UNMASKEDWSSD=1606;ORANG_AVG_CNF=1.37;GORILLA_AVG_CNF=3.2;HUMAN_APE_VST=0.299017;GORILLA_FST=0.555314;ORANG_VST=0.0868437;SHARED=.,gorilla,chimpanzee,.,.;HUMAN_APE_FST=1;AN=86;CEXON=GS1-124K5.12;HUMAN_AND_CHIMP_FST=0.607355</t>
  </si>
  <si>
    <t>chr7_66567881_INS_chimpanzee_000328F_1_1528579_quiver_pilon_520159_524010</t>
  </si>
  <si>
    <t>739078</t>
  </si>
  <si>
    <t>739163</t>
  </si>
  <si>
    <t>TPST1</t>
  </si>
  <si>
    <t>1939</t>
  </si>
  <si>
    <t>CHIMP_VST=.;AC=31;CHIMP_AF=0;QEND=66354580;HUMAN_AVG_CNF=.;TSTART=739078;LBK_CNF=.;BHCONDEL=NO;SVLEN=-85;LOS_CNF=.;EXONDIST=1939;DHCONDEL=2025160;SVTYPE=DEL;CIPOS=-5,5;CHIMP_FST=0.509211;STRAND=1;REPPARENT=SINE/Alu;CHIMP_AVG_CNF=.;BNSVLEN=.;DENISOVA_CNF=.;AF=0.344444;GORILLA_VST=.;END=739163;REPLEN=85;TEND=739163;QSTART=66354495;NEAN_CNF=.;REPSTART=739032;GORILLA_AF=0;SOURCE=chimpanzee;HUMAN_AF=.;CHCONDEL=chr7:68379654-68379655;ORANG_FST=0.506581;BNS=NO;ORANG_AF=0;NS=45;LINEAGE=human_specific;QCONTIG=chr7;REPTYPE=AluSx;HUMAN_AND_CHIMP_VST=.;CIEND=-5,5;BNOSCORE=.;BNID=.;UNMASKEDWSSD=0;ORANG_AVG_CNF=.;GORILLA_AVG_CNF=.;HUMAN_APE_VST=.;GORILLA_FST=0.525092;ORANG_VST=.;SHARED=orangutan,gorilla,chimpanzee,.,.;HUMAN_APE_FST=0.970635;AN=90;CEXON=TPST1;HUMAN_AND_CHIMP_FST=0.584083</t>
  </si>
  <si>
    <t>chr7_66354495_INS_chimpanzee_000328F_1_1528579_quiver_pilon_739078_739163</t>
  </si>
  <si>
    <t>1093303</t>
  </si>
  <si>
    <t>1096911</t>
  </si>
  <si>
    <t>GUSB</t>
  </si>
  <si>
    <t>4764</t>
  </si>
  <si>
    <t>CHIMP_VST=0.0758158;AC=32;CHIMP_AF=0;QEND=65990687;HUMAN_AVG_CNF=0.209;TSTART=1093303;LBK_CNF=0.214;BHCONDEL=NO;SVLEN=-3608;LOS_CNF=0.138;EXONDIST=4764;DHCONDEL=2392576;SVTYPE=DEL;CIPOS=-5,5;CHIMP_FST=0.523724;STRAND=1;REPPARENT=SINE/Alu,SINE/Alu,SINE/Alu,LINE/L1,SINE/Alu,SINE/Alu,SINE/Alu,SINE/Alu,SINE/Alu,LINE/L1,SINE/Alu,SINE/Alu,Simple_repeat,SINE/Alu;CHIMP_AVG_CNF=2.47;BNSVLEN=.;DENISOVA_CNF=0.175;AF=0.355556;GORILLA_VST=0;END=1096911;REPLEN=205,294,287,229,291,300,168,330,128,165,125,295,34,17;TEND=1096911;QSTART=65987079;NEAN_CNF=0.243;REPSTART=1093208,1093576,1093936,1094382,1094611,1094902,1095207,1095375,1095705,1095833,1096306,1096438,1096758,1096894;GORILLA_AF=0;SOURCE=chimpanzee;HUMAN_AF=.;CHCONDEL=chr7:68379654-68379655;ORANG_FST=0.521433;BNS=NO;ORANG_AF=0;NS=45;LINEAGE=polymorphic;QCONTIG=chr7;REPTYPE=AluY,AluSx,AluSx,L1ME1,AluSx,AluJb,AluJb,AluSx,AluJb,L1ME1,AluSx,AluY,(TA)n,AluJb;HUMAN_AND_CHIMP_VST=0.351704;CIEND=-5,5;BNOSCORE=.;BNID=.;UNMASKEDWSSD=225;ORANG_AVG_CNF=3.31;GORILLA_AVG_CNF=1.82;HUMAN_APE_VST=0.767797;GORILLA_FST=0.538992;ORANG_VST=0.200404;SHARED=.,gorilla,chimpanzee,.,.;HUMAN_APE_FST=1;AN=90;CEXON=GUSB;HUMAN_AND_CHIMP_FST=0.603372</t>
  </si>
  <si>
    <t>chr7_65987079_INS_chimpanzee_000328F_1_1528579_quiver_pilon_1093303_1096911</t>
  </si>
  <si>
    <t>1342185</t>
  </si>
  <si>
    <t>1342272</t>
  </si>
  <si>
    <t>RP11-479O9.4</t>
  </si>
  <si>
    <t>CHIMP_VST=.;AC=32;CHIMP_AF=0;QEND=65735917;HUMAN_AVG_CNF=.;TSTART=1342185;LBK_CNF=.;BHCONDEL=NO;SVLEN=-87;LOS_CNF=.;EXONDIST=8721;DHCONDEL=2643825;SVTYPE=DEL;CIPOS=-5,5;CHIMP_FST=0.523724;STRAND=1;REPPARENT=SINE/Alu;CHIMP_AVG_CNF=.;BNSVLEN=.;DENISOVA_CNF=.;AF=0.355556;GORILLA_VST=.;END=1342272;REPLEN=74;TEND=1342272;QSTART=65735830;NEAN_CNF=.;REPSTART=1342029;GORILLA_AF=0;SOURCE=chimpanzee;HUMAN_AF=.;CHCONDEL=chr7:68379654-68379655;ORANG_FST=0.521433;BNS=NO;ORANG_AF=0;NS=45;LINEAGE=polymorphic;QCONTIG=chr7;REPTYPE=AluJb;HUMAN_AND_CHIMP_VST=.;CIEND=-5,5;BNOSCORE=.;BNID=.;UNMASKEDWSSD=0;ORANG_AVG_CNF=.;GORILLA_AVG_CNF=.;HUMAN_APE_VST=.;GORILLA_FST=0.538992;ORANG_VST=.;SHARED=.,.,chimpanzee,.,.;HUMAN_APE_FST=1;AN=90;CEXON=RP11-479O9.4;HUMAN_AND_CHIMP_FST=0.603372</t>
  </si>
  <si>
    <t>chr7_65735830_INS_chimpanzee_000328F_1_1528579_quiver_pilon_1342185_1342272</t>
  </si>
  <si>
    <t>1384720</t>
  </si>
  <si>
    <t>1384780</t>
  </si>
  <si>
    <t>INTS4P2</t>
  </si>
  <si>
    <t>CHIMP_VST=.;AC=37;CHIMP_AF=0.1;QEND=65693359;HUMAN_AVG_CNF=.;TSTART=1384720;LBK_CNF=.;BHCONDEL=NO;SVLEN=-60;LOS_CNF=.;EXONDIST=442;DHCONDEL=2686356;SVTYPE=DEL;CIPOS=-5,5;CHIMP_FST=0.406522;STRAND=1;REPPARENT=Simple_repeat;CHIMP_AVG_CNF=.;BNSVLEN=.;DENISOVA_CNF=.;AF=0.430233;GORILLA_VST=.;END=1384780;REPLEN=59;TEND=1384780;QSTART=65693299;NEAN_CNF=.;REPSTART=1384713;GORILLA_AF=0.25;SOURCE=chimpanzee;HUMAN_AF=.;CHCONDEL=chr7:68379654-68379655;ORANG_FST=0.625582;BNS=NO;ORANG_AF=0;NS=45;LINEAGE=polymorphic;QCONTIG=chr7;REPTYPE=(TA)n;HUMAN_AND_CHIMP_VST=.;CIEND=-5,5;BNOSCORE=.;BNID=.;UNMASKEDWSSD=0;ORANG_AVG_CNF=.;GORILLA_AVG_CNF=.;HUMAN_APE_VST=.;GORILLA_FST=0.103739;ORANG_VST=.;SHARED=.,.,chimpanzee,.,.;HUMAN_APE_FST=0.855033;AN=86;CEXON=INTS4P2;HUMAN_AND_CHIMP_FST=0.431764</t>
  </si>
  <si>
    <t>chr7_65693299_INS_chimpanzee_000328F_1_1528579_quiver_pilon_1384720_1384780</t>
  </si>
  <si>
    <t>000330F_1_1514500_quiver_pilon</t>
  </si>
  <si>
    <t>438703</t>
  </si>
  <si>
    <t>443924</t>
  </si>
  <si>
    <t>ZNF117</t>
  </si>
  <si>
    <t>1614</t>
  </si>
  <si>
    <t>CHIMP_VST=0.0105008;AC=29;CHIMP_AF=0;QEND=64988955;HUMAN_AVG_CNF=1.53;TSTART=438703;LBK_CNF=1.674;BHCONDEL=NO;SVLEN=-5221;LOS_CNF=1.447;EXONDIST=1614;DHCONDEL=3395921;SVTYPE=DEL;CIPOS=-5,5;CHIMP_FST=0.479878;STRAND=1;REPPARENT=LTR/ERV1,LTR/ERV1,SINE/MIR,DNA/hAT-Charlie,SINE/Alu,SINE/Alu,SINE/Alu;CHIMP_AVG_CNF=3.56;BNSVLEN=.;DENISOVA_CNF=1.647;AF=0.322222;GORILLA_VST=0.137889;END=443924;REPLEN=207,1058,105,62,300,309,277;TEND=443924;QSTART=64983734;NEAN_CNF=1.563;REPSTART=438997,439189,442073,442397,442732,443200,443538;GORILLA_AF=0;SOURCE=chimpanzee;HUMAN_AF=.;CHCONDEL=chr7:68379654-68379655;ORANG_FST=0.476635;BNS=NO;ORANG_AF=0;NS=45;LINEAGE=human_specific;QCONTIG=chr7;REPTYPE=LTR70,LTR70,MIRb,MER5A,AluSx,AluY,AluSx;HUMAN_AND_CHIMP_VST=0.635478;CIEND=-5,5;BNOSCORE=.;BNID=.;UNMASKEDWSSD=2020;ORANG_AVG_CNF=4.6;GORILLA_AVG_CNF=4.31;HUMAN_APE_VST=0.887122;GORILLA_FST=0.496829;ORANG_VST=0.232371;SHARED=orangutan,gorilla,chimpanzee,.,.;HUMAN_APE_FST=0.911576;AN=90;CEXON=ZNF117;HUMAN_AND_CHIMP_FST=0.545605</t>
  </si>
  <si>
    <t>chr7_64983734_INS_chimpanzee_000330F_1_1514500_quiver_pilon_438703_443924</t>
  </si>
  <si>
    <t>503354</t>
  </si>
  <si>
    <t>508869</t>
  </si>
  <si>
    <t>ZNF273</t>
  </si>
  <si>
    <t>2080</t>
  </si>
  <si>
    <t>CHIMP_VST=0.0073444;AC=32;CHIMP_AF=0;QEND=64926822;HUMAN_AVG_CNF=0.53;TSTART=503354;LBK_CNF=0.603;BHCONDEL=NO;SVLEN=-5515;LOS_CNF=0.347;EXONDIST=2080;DHCONDEL=3458348;SVTYPE=DEL;CIPOS=-5,5;CHIMP_FST=0.523724;STRAND=1;REPPARENT=SINE/Alu,LINE/L1,LTR/ERVL-MaLR,LINE/L1,SINE/Alu,SINE/Alu,LINE/L1,SINE/Alu,LINE/L1,SINE/Alu,LINE/L1,SINE/Alu,LINE/L1,Simple_repeat,LINE/L1,SINE/Alu,LINE/L1,SINE/Alu,SINE/Alu,SINE/Alu;CHIMP_AVG_CNF=2.74;BNSVLEN=5497;DENISOVA_CNF=0.553;AF=0.355556;GORILLA_VST=0.0193709;END=508869;REPLEN=240,18,395,130,295,288,149,261,401,317,333,269,11,39,747,292,56,300,63,310;TEND=508869;QSTART=64921307;NEAN_CNF=0.423;REPSTART=503290,503594,503623,504018,504148,504448,504736,504908,505173,505574,505891,506224,506493,506504,506543,507292,507595,508099,508806,507662;GORILLA_AF=0;SOURCE=chimpanzee;HUMAN_AF=.;CHCONDEL=chr7:68379654-68379655;ORANG_FST=0.521433;BNS=YES;ORANG_AF=0;NS=45;LINEAGE=human_specific;QCONTIG=chr7;REPTYPE=AluSx,L1MB2,MSTB,L1MB2,AluY,AluJb,L1MB2,AluSx,L1MB2,AluSx,L1MB2,AluSx,L1MB2,(CA)n,L1MB2,AluJb,L1MB2,AluY,AluSx,AluY;HUMAN_AND_CHIMP_VST=0.553679;CIEND=-5,5;BNOSCORE=0.0294224482382855;BNID=ID:2737;UNMASKEDWSSD=225;ORANG_AVG_CNF=4.33;GORILLA_AVG_CNF=2.9;HUMAN_APE_VST=0.780315;GORILLA_FST=0.538992;ORANG_VST=0.248307;SHARED=orangutan,gorilla,chimpanzee,.,.;HUMAN_APE_FST=1;AN=90;CEXON=ZNF273;HUMAN_AND_CHIMP_FST=0.603372</t>
  </si>
  <si>
    <t>chr7_64921307_INS_chimpanzee_000330F_1_1514500_quiver_pilon_503354_508869</t>
  </si>
  <si>
    <t>764977</t>
  </si>
  <si>
    <t>765257</t>
  </si>
  <si>
    <t>RP11-561N12.8</t>
  </si>
  <si>
    <t>CHIMP_VST=0.196758;AC=31;CHIMP_AF=0;QEND=64594504;HUMAN_AVG_CNF=0;TSTART=764977;LBK_CNF=0.000;BHCONDEL=NO;SVLEN=-280;LOS_CNF=0.000;EXONDIST=3090;DHCONDEL=3785431;SVTYPE=DEL;CIPOS=-5,5;CHIMP_FST=0.509211;STRAND=1;REPPARENT=.;CHIMP_AVG_CNF=2.08;BNSVLEN=.;DENISOVA_CNF=0.000;AF=0.344444;GORILLA_VST=0.0670306;END=765257;REPLEN=.;TEND=765257;QSTART=64594224;NEAN_CNF=0.000;REPSTART=.;GORILLA_AF=0;SOURCE=chimpanzee;HUMAN_AF=.;CHCONDEL=chr7:68379654-68379655;ORANG_FST=0.506581;BNS=NO;ORANG_AF=0;NS=45;LINEAGE=polymorphic;QCONTIG=chr7;REPTYPE=.;HUMAN_AND_CHIMP_VST=0.293102;CIEND=-5,5;BNOSCORE=.;BNID=.;UNMASKEDWSSD=260;ORANG_AVG_CNF=1.94;GORILLA_AVG_CNF=1.82;HUMAN_APE_VST=0.925503;GORILLA_FST=0.525092;ORANG_VST=0.109431;SHARED=.,gorilla,chimpanzee,.,.;HUMAN_APE_FST=0.970635;AN=90;CEXON=RP11-561N12.8;HUMAN_AND_CHIMP_FST=0.584083</t>
  </si>
  <si>
    <t>chr7_64594224_INS_chimpanzee_000330F_1_1514500_quiver_pilon_764977_765257</t>
  </si>
  <si>
    <t>851310</t>
  </si>
  <si>
    <t>851382</t>
  </si>
  <si>
    <t>HNRNPCP7</t>
  </si>
  <si>
    <t>8901</t>
  </si>
  <si>
    <t>CHIMP_VST=.;AC=28;CHIMP_AF=0;QEND=64510703;HUMAN_AVG_CNF=.;TSTART=851310;LBK_CNF=.;BHCONDEL=NO;SVLEN=-72;LOS_CNF=.;EXONDIST=8901;DHCONDEL=3869024;SVTYPE=DEL;CIPOS=-5,5;CHIMP_FST=0.465068;STRAND=1;REPPARENT=LTR/ERV1;CHIMP_AVG_CNF=.;BNSVLEN=.;DENISOVA_CNF=.;AF=0.311111;GORILLA_VST=.;END=851382;REPLEN=72;TEND=851382;QSTART=64510631;NEAN_CNF=.;REPSTART=851310;GORILLA_AF=0;SOURCE=chimpanzee;HUMAN_AF=.;CHCONDEL=chr7:68379654-68379655;ORANG_FST=0.461551;BNS=NO;ORANG_AF=0;NS=45;LINEAGE=human_specific;QCONTIG=chr7;REPTYPE=LTR25-int;HUMAN_AND_CHIMP_VST=.;CIEND=-5,5;BNOSCORE=.;BNID=.;UNMASKEDWSSD=0;ORANG_AVG_CNF=.;GORILLA_AVG_CNF=.;HUMAN_APE_VST=.;GORILLA_FST=0.482473;ORANG_VST=.;SHARED=orangutan,gorilla,chimpanzee,.,.;HUMAN_APE_FST=0.881892;AN=90;CEXON=HNRNPCP7;HUMAN_AND_CHIMP_FST=0.526427</t>
  </si>
  <si>
    <t>chr7_64510631_INS_chimpanzee_000330F_1_1514500_quiver_pilon_851310_851382</t>
  </si>
  <si>
    <t>1354052</t>
  </si>
  <si>
    <t>1355176</t>
  </si>
  <si>
    <t>RP5-1193P9.4</t>
  </si>
  <si>
    <t>550</t>
  </si>
  <si>
    <t>CHIMP_VST=0.504411;AC=36;CHIMP_AF=0;QEND=63983152;HUMAN_AVG_CNF=0.115;TSTART=1354052;LBK_CNF=0.000;BHCONDEL=NO;SVLEN=-1124;LOS_CNF=0.000;EXONDIST=550;DHCONDEL=4397627;SVTYPE=DEL;CIPOS=-5,5;CHIMP_FST=0.584443;STRAND=1;REPPARENT=LINE/L1;CHIMP_AVG_CNF=2.49;BNSVLEN=.;DENISOVA_CNF=0.000;AF=0.4;GORILLA_VST=0.194718;END=1355176;REPLEN=218;TEND=1355176;QSTART=63982028;NEAN_CNF=2.344;REPSTART=1354800;GORILLA_AF=0;SOURCE=chimpanzee;HUMAN_AF=.;CHCONDEL=chr7:68379654-68379655;ORANG_FST=0.0237815;BNS=NO;ORANG_AF=0.272727;NS=45;LINEAGE=polymorphic;QCONTIG=chr7;REPTYPE=L1MC4;HUMAN_AND_CHIMP_VST=0;CIEND=-5,5;BNOSCORE=.;BNID=.;UNMASKEDWSSD=723;ORANG_AVG_CNF=0;GORILLA_AVG_CNF=2.07;HUMAN_APE_VST=0.292468;GORILLA_FST=0.596763;ORANG_VST=0.0845238;SHARED=.,gorilla,chimpanzee,.,.;HUMAN_APE_FST=0.827519;AN=90;CEXON=RP5-1193P9.4;HUMAN_AND_CHIMP_FST=0.292654</t>
  </si>
  <si>
    <t>chr7_63982028_INS_chimpanzee_000330F_1_1514500_quiver_pilon_1354052_1355176</t>
  </si>
  <si>
    <t>000331F_1_1504594_quiver_pilon</t>
  </si>
  <si>
    <t>206430</t>
  </si>
  <si>
    <t>206515</t>
  </si>
  <si>
    <t>BEND2</t>
  </si>
  <si>
    <t>14394</t>
  </si>
  <si>
    <t>CHIMP_VST=.;AC=32;CHIMP_AF=0;QEND=18148623;HUMAN_AVG_CNF=.;TSTART=206430;LBK_CNF=.;BHCONDEL=NO;SVLEN=-85;LOS_CNF=.;EXONDIST=14394;DHCONDEL=1272899;SVTYPE=DEL;CIPOS=-5,5;CHIMP_FST=0.523724;STRAND=1;REPPARENT=.;CHIMP_AVG_CNF=.;BNSVLEN=.;DENISOVA_CNF=.;AF=0.355556;GORILLA_VST=.;END=206515;REPLEN=.;TEND=206515;QSTART=18148538;NEAN_CNF=.;REPSTART=.;GORILLA_AF=0;SOURCE=chimpanzee;HUMAN_AF=.;CHCONDEL=chrX:16875443-16875638;ORANG_FST=0.521433;BNS=NO;ORANG_AF=0;NS=45;LINEAGE=human_specific;QCONTIG=chrX;REPTYPE=.;HUMAN_AND_CHIMP_VST=.;CIEND=-5,5;BNOSCORE=.;BNID=.;UNMASKEDWSSD=35;ORANG_AVG_CNF=.;GORILLA_AVG_CNF=.;HUMAN_APE_VST=.;GORILLA_FST=0.538992;ORANG_VST=.;SHARED=orangutan,gorilla,chimpanzee,.,.;HUMAN_APE_FST=1;AN=90;CEXON=BEND2;HUMAN_AND_CHIMP_FST=0.603372</t>
  </si>
  <si>
    <t>chrX_18148538_INS_chimpanzee_000331F_1_1504594_quiver_pilon_206430_206515</t>
  </si>
  <si>
    <t>805720</t>
  </si>
  <si>
    <t>805828</t>
  </si>
  <si>
    <t>NHS-AS1</t>
  </si>
  <si>
    <t>175</t>
  </si>
  <si>
    <t>CHIMP_VST=.;AC=32;CHIMP_AF=0;QEND=17552808;HUMAN_AVG_CNF=.;TSTART=805720;LBK_CNF=.;BHCONDEL=NO;SVLEN=-108;LOS_CNF=.;EXONDIST=175;DHCONDEL=677061;SVTYPE=DEL;CIPOS=-5,5;CHIMP_FST=0.523724;STRAND=1;REPPARENT=.;CHIMP_AVG_CNF=.;BNSVLEN=.;DENISOVA_CNF=.;AF=0.355556;GORILLA_VST=.;END=805828;REPLEN=.;TEND=805828;QSTART=17552700;NEAN_CNF=.;REPSTART=.;GORILLA_AF=0;SOURCE=chimpanzee;HUMAN_AF=.;CHCONDEL=chrX:16875443-16875638;ORANG_FST=0.521433;BNS=NO;ORANG_AF=0;NS=45;LINEAGE=human_specific;QCONTIG=chrX;REPTYPE=.;HUMAN_AND_CHIMP_VST=.;CIEND=-5,5;BNOSCORE=.;BNID=.;UNMASKEDWSSD=8;ORANG_AVG_CNF=.;GORILLA_AVG_CNF=.;HUMAN_APE_VST=.;GORILLA_FST=0.538992;ORANG_VST=.;SHARED=orangutan,gorilla,chimpanzee,.,.;HUMAN_APE_FST=1;AN=90;CEXON=NHS-AS1;HUMAN_AND_CHIMP_FST=0.603372</t>
  </si>
  <si>
    <t>chrX_17552700_INS_chimpanzee_000331F_1_1504594_quiver_pilon_805720_805828</t>
  </si>
  <si>
    <t>875248</t>
  </si>
  <si>
    <t>879276</t>
  </si>
  <si>
    <t>RP1-60N8.1</t>
  </si>
  <si>
    <t>46439</t>
  </si>
  <si>
    <t>CHIMP_VST=0.018659;AC=32;CHIMP_AF=0;QEND=17486025;HUMAN_AVG_CNF=0;TSTART=875248;LBK_CNF=0.000;BHCONDEL=NO;SVLEN=-4028;LOS_CNF=0.000;EXONDIST=46439;DHCONDEL=606358;SVTYPE=DEL;CIPOS=-5,5;CHIMP_FST=0.523724;STRAND=1;REPPARENT=SINE/MIR,DNA/hAT-Blackjack,LINE/L1,Simple_repeat,SINE/MIR,LTR/ERVL-MaLR,LTR/ERVL-MaLR,LINE/L1;CHIMP_AVG_CNF=1.55;BNSVLEN=4223;DENISOVA_CNF=0.000;AF=0.355556;GORILLA_VST=0.160924;END=879276;REPLEN=15,199,533,48,138,414,381,181;TEND=879276;QSTART=17481997;NEAN_CNF=0.000;REPSTART=875094,875899,876130,877160,877827,878034,878714,879095;GORILLA_AF=0;SOURCE=chimpanzee;HUMAN_AF=.;CHCONDEL=chrX:16875443-16875638;ORANG_FST=0.521433;BNS=YES;ORANG_AF=0;NS=45;LINEAGE=human_specific;QCONTIG=chrX;REPTYPE=MIR,MER63A,L1PA12,(TGAA)n,MIRb,MSTB,MLT1J,L1ME3;HUMAN_AND_CHIMP_VST=0.528318;CIEND=-5,5;BNOSCORE=4.60853229911526;BNID=ID:6234;UNMASKEDWSSD=1424;ORANG_AVG_CNF=2.06;GORILLA_AVG_CNF=2.11;HUMAN_APE_VST=0.821023;GORILLA_FST=0.538992;ORANG_VST=0.184647;SHARED=orangutan,gorilla,chimpanzee,.,.;HUMAN_APE_FST=1;AN=90;CEXON=RP1-60N8.1;HUMAN_AND_CHIMP_FST=0.603372</t>
  </si>
  <si>
    <t>chrX_17481997_INS_chimpanzee_000331F_1_1504594_quiver_pilon_875248_879276</t>
  </si>
  <si>
    <t>1006986</t>
  </si>
  <si>
    <t>1007934</t>
  </si>
  <si>
    <t>CHIMP_VST=.;AC=26;CHIMP_AF=0;QEND=17358693;HUMAN_AVG_CNF=.;TSTART=1006986;LBK_CNF=.;BHCONDEL=NO;SVLEN=-948;LOS_CNF=.;EXONDIST=186;DHCONDEL=482106;SVTYPE=DEL;CIPOS=-5,5;CHIMP_FST=0.429365;STRAND=1;REPPARENT=LINE/L1,Low_complexity,LINE/L1,LINE/L1;CHIMP_AVG_CNF=.;BNSVLEN=.;DENISOVA_CNF=.;AF=0.288889;GORILLA_VST=.;END=1007934;REPLEN=206,24,80,554;TEND=1007934;QSTART=17357745;NEAN_CNF=.;REPSTART=1006853,1007193,1007292,1007380;GORILLA_AF=0;SOURCE=chimpanzee;HUMAN_AF=.;CHCONDEL=chrX:16875443-16875638;ORANG_FST=0.425468;BNS=NO;ORANG_AF=0;NS=45;LINEAGE=human_specific;QCONTIG=chrX;REPTYPE=L1MA1,AT_rich,L1M5,L1PB3;HUMAN_AND_CHIMP_VST=.;CIEND=-5,5;BNOSCORE=.;BNID=.;UNMASKEDWSSD=0;ORANG_AVG_CNF=.;GORILLA_AVG_CNF=.;HUMAN_APE_VST=.;GORILLA_FST=0.447278;ORANG_VST=.;SHARED=orangutan,gorilla,chimpanzee,.,.;HUMAN_APE_FST=0.817161;AN=90;CEXON=snoU13;HUMAN_AND_CHIMP_FST=0.482858</t>
  </si>
  <si>
    <t>chrX_17357745_INS_chimpanzee_000331F_1_1504594_quiver_pilon_1006986_1007934</t>
  </si>
  <si>
    <t>1365859</t>
  </si>
  <si>
    <t>1367888</t>
  </si>
  <si>
    <t>REPS2</t>
  </si>
  <si>
    <t>8267</t>
  </si>
  <si>
    <t>CHIMP_VST=0.0464509;AC=32;CHIMP_AF=0;QEND=16999984;HUMAN_AVG_CNF=0;TSTART=1365859;LBK_CNF=0.000;BHCONDEL=NO;SVLEN=-2029;LOS_CNF=0.000;EXONDIST=8267;DHCONDEL=122316;SVTYPE=DEL;CIPOS=-5,5;CHIMP_FST=0.523724;STRAND=1;REPPARENT=LTR/ERV1,SINE/Alu,LTR/ERV1,LINE/L2,SINE/Alu;CHIMP_AVG_CNF=1.61;BNSVLEN=.;DENISOVA_CNF=0.000;AF=0.355556;GORILLA_VST=0.224991;END=1367888;REPLEN=395,126,411,144,59;TEND=1367888;QSTART=16997955;NEAN_CNF=0.000;REPSTART=1366020,1366416,1366808,1367307,1367829;GORILLA_AF=0;SOURCE=chimpanzee;HUMAN_AF=.;CHCONDEL=chrX:16875443-16875638;ORANG_FST=0.521433;BNS=NO;ORANG_AF=0;NS=45;LINEAGE=human_specific;QCONTIG=chrX;REPTYPE=LTR72B,AluJb,LOR1b,L2c,FLAM_C;HUMAN_AND_CHIMP_VST=0.421721;CIEND=-5,5;BNOSCORE=.;BNID=.;UNMASKEDWSSD=531;ORANG_AVG_CNF=1.72;GORILLA_AVG_CNF=2.16;HUMAN_APE_VST=0.793364;GORILLA_FST=0.538992;ORANG_VST=0.126136;SHARED=orangutan,gorilla,chimpanzee,.,.;HUMAN_APE_FST=1;AN=90;CEXON=REPS2;HUMAN_AND_CHIMP_FST=0.603372</t>
  </si>
  <si>
    <t>chrX_16997955_INS_chimpanzee_000331F_1_1504594_quiver_pilon_1365859_1367888</t>
  </si>
  <si>
    <t>1486421</t>
  </si>
  <si>
    <t>1487969</t>
  </si>
  <si>
    <t>RNU4-6P</t>
  </si>
  <si>
    <t>174</t>
  </si>
  <si>
    <t>panTro2_hCONDEL.562</t>
  </si>
  <si>
    <t>000331F_1_1504594_quiver_pilon:1487035-1487063,000331F_1_1504594_quiver_pilon:1487079-1487126,000331F_1_1504594_quiver_pilon:1487144-1487175,000331F_1_1504594_quiver_pilon:1487251-1487286</t>
  </si>
  <si>
    <t>CHIMP_VST=0.0375842;AC=32;CHIMP_AF=0;QEND=16876990;HUMAN_AVG_CNF=0;TSTART=1486421;LBK_CNF=0.000;BHCONDEL=YES;SVLEN=-1548;LOS_CNF=0.000;EXONDIST=174;DHCONDEL=2;SVTYPE=DEL;CIPOS=-5,5;CHIMP_FST=0.523724;STRAND=1;REPPARENT=LINE/L1,LTR/ERVL,LTR/ERVL;CHIMP_AVG_CNF=1.82;BNSVLEN=1912;DENISOVA_CNF=0.000;AF=0.355556;GORILLA_VST=0.107066;END=1487969;REPLEN=439,152,71;TEND=1487969;QSTART=16875442;NEAN_CNF=0.000;REPSTART=1486396,1487430,1487795;GORILLA_AF=0;SOURCE=chimpanzee;HUMAN_AF=.;CHCONDEL=chrX:16875443-16875638;ORANG_FST=0.521433;BNS=YES;ORANG_AF=0;NS=45;LINEAGE=human_specific;QCONTIG=chrX;REPTYPE=L1MD2,LTR33A_,LTR33A_;HUMAN_AND_CHIMP_VST=0.45752;CIEND=-5,5;BNOSCORE=38.2936416184971;BNID=ID:6231;UNMASKEDWSSD=526;ORANG_AVG_CNF=2.3;GORILLA_AVG_CNF=2.17;HUMAN_APE_VST=0.806851;GORILLA_FST=0.538992;ORANG_VST=0.167265;SHARED=orangutan,gorilla,chimpanzee,.,.;HUMAN_APE_FST=1;AN=90;CEXON=RNU4-6P;HUMAN_AND_CHIMP_FST=0.603372</t>
  </si>
  <si>
    <t>chrX_16875442_INS_chimpanzee_000331F_1_1504594_quiver_pilon_1486421_1487969</t>
  </si>
  <si>
    <t>000332F_1_1463683_quiver_pilon</t>
  </si>
  <si>
    <t>343642</t>
  </si>
  <si>
    <t>343749</t>
  </si>
  <si>
    <t>EPN2</t>
  </si>
  <si>
    <t>4346</t>
  </si>
  <si>
    <t>CHIMP_VST=.;AC=32;CHIMP_AF=0;QEND=19244156;HUMAN_AVG_CNF=.;TSTART=343642;LBK_CNF=.;BHCONDEL=NO;SVLEN=-107;LOS_CNF=.;EXONDIST=4346;DHCONDEL=13965788;SVTYPE=DEL;CIPOS=-5,5;CHIMP_FST=0.523724;STRAND=0;REPPARENT=.;CHIMP_AVG_CNF=.;BNSVLEN=.;DENISOVA_CNF=.;AF=0.355556;GORILLA_VST=.;END=343749;REPLEN=.;TEND=343749;QSTART=19244049;NEAN_CNF=.;REPSTART=.;GORILLA_AF=0;SOURCE=chimpanzee;HUMAN_AF=1;CHCONDEL=chr17:5278259-5278260;ORANG_FST=0.521433;BNS=NO;ORANG_AF=0;NS=45;LINEAGE=human_specific;QCONTIG=chr17;REPTYPE=.;HUMAN_AND_CHIMP_VST=.;CIEND=-5,5;BNOSCORE=.;BNID=.;UNMASKEDWSSD=91;ORANG_AVG_CNF=.;GORILLA_AVG_CNF=.;HUMAN_APE_VST=.;GORILLA_FST=0.538992;ORANG_VST=.;SHARED=orangutan,gorilla,chimpanzee,.,.;HUMAN_APE_FST=1;AN=90;CEXON=EPN2;HUMAN_AND_CHIMP_FST=0.603372</t>
  </si>
  <si>
    <t>chr17_19244049_INS_chimpanzee_000332F_1_1463683_quiver_pilon_343642_343749</t>
  </si>
  <si>
    <t>498935</t>
  </si>
  <si>
    <t>499177</t>
  </si>
  <si>
    <t>RNF112</t>
  </si>
  <si>
    <t>10386</t>
  </si>
  <si>
    <t>CHIMP_VST=.;AC=43;CHIMP_AF=0;QEND=19400982;HUMAN_AVG_CNF=.;TSTART=498935;LBK_CNF=.;BHCONDEL=NO;SVLEN=-242;LOS_CNF=.;EXONDIST=10386;DHCONDEL=14122479;SVTYPE=DEL;CIPOS=-5,5;CHIMP_FST=0.683652;STRAND=0;REPPARENT=SINE/MIR,SINE/Alu;CHIMP_AVG_CNF=.;BNSVLEN=.;DENISOVA_CNF=.;AF=0.477778;GORILLA_VST=.;END=499177;REPLEN=2,120;TEND=499177;QSTART=19400740;NEAN_CNF=.;REPSTART=498814,499057;GORILLA_AF=0.6875;SOURCE=chimpanzee;HUMAN_AF=1;CHCONDEL=chr17:5278259-5278260;ORANG_FST=0.686469;BNS=NO;ORANG_AF=0;NS=45;LINEAGE=polymorphic;QCONTIG=chr17;REPTYPE=MIRb,AluSx;HUMAN_AND_CHIMP_VST=.;CIEND=-5,5;BNOSCORE=.;BNID=.;UNMASKEDWSSD=48;ORANG_AVG_CNF=.;GORILLA_AVG_CNF=.;HUMAN_APE_VST=.;GORILLA_FST=0.155094;ORANG_VST=.;SHARED=orangutan,.,chimpanzee,.,.;HUMAN_APE_FST=0.817368;AN=90;CEXON=RNF112;HUMAN_AND_CHIMP_FST=0.165042</t>
  </si>
  <si>
    <t>chr17_19400740_INS_chimpanzee_000332F_1_1463683_quiver_pilon_498935_499177</t>
  </si>
  <si>
    <t>555840</t>
  </si>
  <si>
    <t>556105</t>
  </si>
  <si>
    <t>AC004448.5</t>
  </si>
  <si>
    <t>CHIMP_VST=0.127367;AC=32;CHIMP_AF=0;QEND=19460311;HUMAN_AVG_CNF=0;TSTART=555840;LBK_CNF=0.000;BHCONDEL=NO;SVLEN=-265;LOS_CNF=0.000;EXONDIST=658;DHCONDEL=14181785;SVTYPE=DEL;CIPOS=-5,5;CHIMP_FST=0.523724;STRAND=0;REPPARENT=.;CHIMP_AVG_CNF=1.85;BNSVLEN=.;DENISOVA_CNF=0.000;AF=0.355556;GORILLA_VST=0.337431;END=556105;REPLEN=.;TEND=556105;QSTART=19460046;NEAN_CNF=0.000;REPSTART=.;GORILLA_AF=0;SOURCE=chimpanzee;HUMAN_AF=1;CHCONDEL=chr17:5278259-5278260;ORANG_FST=0.521433;BNS=NO;ORANG_AF=0;NS=45;LINEAGE=human_specific;QCONTIG=chr17;REPTYPE=.;HUMAN_AND_CHIMP_VST=0.330508;CIEND=-5,5;BNOSCORE=.;BNID=.;UNMASKEDWSSD=182;ORANG_AVG_CNF=1.45;GORILLA_AVG_CNF=2.4;HUMAN_APE_VST=0.849351;GORILLA_FST=0.538992;ORANG_VST=0.068305;SHARED=orangutan,gorilla,chimpanzee,.,.;HUMAN_APE_FST=1;AN=90;CEXON=AC004448.5;HUMAN_AND_CHIMP_FST=0.603372</t>
  </si>
  <si>
    <t>chr17_19460046_INS_chimpanzee_000332F_1_1463683_quiver_pilon_555840_556105</t>
  </si>
  <si>
    <t>946931</t>
  </si>
  <si>
    <t>950181</t>
  </si>
  <si>
    <t>ULK2</t>
  </si>
  <si>
    <t>CHIMP_VST=0.170257;AC=17;CHIMP_AF=0;QEND=19851917;HUMAN_AVG_CNF=0;TSTART=946931;LBK_CNF=0.000;BHCONDEL=NO;SVLEN=-3250;LOS_CNF=0.000;EXONDIST=322;DHCONDEL=14570406;SVTYPE=DEL;CIPOS=-5,5;CHIMP_FST=0.299511;STRAND=0;REPPARENT=SINE/Alu,SINE/Alu,LINE/L1,Low_complexity,SINE/Alu,DNA/hAT-Charlie,LINE/L1,SINE/Alu,LINE/L1,SINE/Alu,SINE/Alu;CHIMP_AVG_CNF=2.31;BNSVLEN=3456;DENISOVA_CNF=0.000;AF=0.188889;GORILLA_VST=0.127185;END=950181;REPLEN=266,294,81,21,305,299,94,301,125,299,163;TEND=950181;QSTART=19848667;NEAN_CNF=0.000;REPSTART=946912,947233,947529,947701,947722,948144,949058,949152,949453,949617,950018;GORILLA_AF=0;SOURCE=chimpanzee;HUMAN_AF=0.53125;CHCONDEL=chr17:5278259-5278260;ORANG_FST=0.294427;BNS=YES;ORANG_AF=0;NS=45;LINEAGE=human_specific;QCONTIG=chr17;REPTYPE=AluSx,AluSx,L1ME4a,AT_rich,AluSx,MER33,L1ME3C,AluSx,L1ME3C,AluSx,AluSx;HUMAN_AND_CHIMP_VST=0.290699;CIEND=-5,5;BNOSCORE=6.32806441992246;BNID=ID:5328;UNMASKEDWSSD=473;ORANG_AVG_CNF=2.02;GORILLA_AVG_CNF=2.31;HUMAN_APE_VST=0.874425;GORILLA_FST=0.318256;ORANG_VST=0.0904182;SHARED=orangutan,gorilla,chimpanzee,.,.;HUMAN_APE_FST=0.551606;AN=90;CEXON=ULK2;HUMAN_AND_CHIMP_FST=0.321456</t>
  </si>
  <si>
    <t>chr17_19848667_INS_chimpanzee_000332F_1_1463683_quiver_pilon_946931_950181</t>
  </si>
  <si>
    <t>1012249</t>
  </si>
  <si>
    <t>1012569</t>
  </si>
  <si>
    <t>AKAP10</t>
  </si>
  <si>
    <t>CHIMP_VST=.;AC=39;CHIMP_AF=0;QEND=19910657;HUMAN_AVG_CNF=.;TSTART=1012249;LBK_CNF=.;BHCONDEL=NO;SVLEN=-320;LOS_CNF=.;EXONDIST=358;DHCONDEL=14632076;SVTYPE=DEL;CIPOS=-5,5;CHIMP_FST=0.626665;STRAND=0;REPPARENT=SINE/Alu,SINE/Alu;CHIMP_AVG_CNF=.;BNSVLEN=.;DENISOVA_CNF=.;AF=0.433333;GORILLA_VST=.;END=1012569;REPLEN=12,308;TEND=1012569;QSTART=19910337;NEAN_CNF=.;REPSTART=1011959,1012261;GORILLA_AF=0.4375;SOURCE=chimpanzee;HUMAN_AF=1;CHCONDEL=chr17:5278259-5278260;ORANG_FST=0.627333;BNS=NO;ORANG_AF=0;NS=45;LINEAGE=human_specific;QCONTIG=chr17;REPTYPE=AluSx,AluSx;HUMAN_AND_CHIMP_VST=.;CIEND=-5,5;BNOSCORE=.;BNID=.;UNMASKEDWSSD=0;ORANG_AVG_CNF=.;GORILLA_AVG_CNF=.;HUMAN_APE_VST=.;GORILLA_FST=-0.0767703;ORANG_VST=.;SHARED=orangutan,gorilla,chimpanzee,.,.;HUMAN_APE_FST=0.883431;AN=90;CEXON=AKAP10;HUMAN_AND_CHIMP_FST=0.299286</t>
  </si>
  <si>
    <t>chr17_19910337_INS_chimpanzee_000332F_1_1463683_quiver_pilon_1012249_1012569</t>
  </si>
  <si>
    <t>1020090</t>
  </si>
  <si>
    <t>1020869</t>
  </si>
  <si>
    <t>2168</t>
  </si>
  <si>
    <t>CHIMP_VST=0.190957;AC=32;CHIMP_AF=0;QEND=19918648;HUMAN_AVG_CNF=0;TSTART=1020090;LBK_CNF=0.000;BHCONDEL=NO;SVLEN=-779;LOS_CNF=0.000;EXONDIST=2168;DHCONDEL=14639608;SVTYPE=DEL;CIPOS=-5,5;CHIMP_FST=0.523724;STRAND=0;REPPARENT=SINE/Alu,SINE/Alu;CHIMP_AVG_CNF=2.18;BNSVLEN=.;DENISOVA_CNF=0.000;AF=0.355556;GORILLA_VST=0.085308;END=1020869;REPLEN=83,249;TEND=1020869;QSTART=19917869;NEAN_CNF=2.138;REPSTART=1019892,1020620;GORILLA_AF=0;SOURCE=chimpanzee;HUMAN_AF=1;CHCONDEL=chr17:5278259-5278260;ORANG_FST=0.521433;BNS=NO;ORANG_AF=0;NS=45;LINEAGE=human_specific;QCONTIG=chr17;REPTYPE=AluSx,AluSx;HUMAN_AND_CHIMP_VST=0.298583;CIEND=-5,5;BNOSCORE=.;BNID=.;UNMASKEDWSSD=285;ORANG_AVG_CNF=2;GORILLA_AVG_CNF=1.99;HUMAN_APE_VST=0.924184;GORILLA_FST=0.538992;ORANG_VST=0.105854;SHARED=orangutan,gorilla,chimpanzee,.,.;HUMAN_APE_FST=1;AN=90;CEXON=AKAP10;HUMAN_AND_CHIMP_FST=0.603372</t>
  </si>
  <si>
    <t>chr17_19917869_INS_chimpanzee_000332F_1_1463683_quiver_pilon_1020090_1020869</t>
  </si>
  <si>
    <t>1047338</t>
  </si>
  <si>
    <t>1048347</t>
  </si>
  <si>
    <t>CHIMP_VST=.;AC=32;CHIMP_AF=0;QEND=19945392;HUMAN_AVG_CNF=.;TSTART=1047338;LBK_CNF=.;BHCONDEL=NO;SVLEN=-1009;LOS_CNF=.;EXONDIST=2472;DHCONDEL=14666122;SVTYPE=DEL;CIPOS=-5,5;CHIMP_FST=0.523724;STRAND=0;REPPARENT=LINE/L2,SINE/Alu,LINE/L2,SINE/Alu;CHIMP_AVG_CNF=.;BNSVLEN=.;DENISOVA_CNF=.;AF=0.355556;GORILLA_VST=.;END=1048347;REPLEN=50,300,651,8;TEND=1048347;QSTART=19944383;NEAN_CNF=.;REPSTART=1046964,1047388,1047688,1048339;GORILLA_AF=0;SOURCE=chimpanzee;HUMAN_AF=1;CHCONDEL=chr17:5278259-5278260;ORANG_FST=0.521433;BNS=NO;ORANG_AF=0;NS=45;LINEAGE=human_specific;QCONTIG=chr17;REPTYPE=L2,AluJb,L2,AluY;HUMAN_AND_CHIMP_VST=.;CIEND=-5,5;BNOSCORE=.;BNID=.;UNMASKEDWSSD=0;ORANG_AVG_CNF=.;GORILLA_AVG_CNF=.;HUMAN_APE_VST=.;GORILLA_FST=0.538992;ORANG_VST=.;SHARED=orangutan,gorilla,chimpanzee,.,.;HUMAN_APE_FST=1;AN=90;CEXON=AKAP10;HUMAN_AND_CHIMP_FST=0.603372</t>
  </si>
  <si>
    <t>chr17_19944383_INS_chimpanzee_000332F_1_1463683_quiver_pilon_1047338_1048347</t>
  </si>
  <si>
    <t>1096748</t>
  </si>
  <si>
    <t>1101550</t>
  </si>
  <si>
    <t>14554</t>
  </si>
  <si>
    <t>CHIMP_VST=0.412936;AC=32;CHIMP_AF=0;QEND=19997700;HUMAN_AVG_CNF=0;TSTART=1096748;LBK_CNF=0.000;BHCONDEL=NO;SVLEN=-4802;LOS_CNF=0.000;EXONDIST=14554;DHCONDEL=14714637;SVTYPE=DEL;CIPOS=-5,5;CHIMP_FST=0.523724;STRAND=0;REPPARENT=SINE/Alu,SINE/Alu,SINE/Alu,Simple_repeat,SINE/Alu,Low_complexity,SINE/Alu,LTR/ERVK,SINE/Alu,LINE/L1,LTR/ERVL-MaLR,LINE/L1,SINE/Alu,SINE/MIR,SINE/Alu,SINE/Alu;CHIMP_AVG_CNF=1.31;BNSVLEN=5344;DENISOVA_CNF=0.000;AF=0.355556;GORILLA_VST=0.0717002;END=1101550;REPLEN=219,291,14,23,122,50,145,571,180,356,372,161,261,221,141,302;TEND=1101550;QSTART=19992898;NEAN_CNF=0.000;REPSTART=1096656,1096967,1097258,1097272,1097295,1097419,1097775,1097920,1098491,1098671,1099075,1099473,1099783,1100139,1100519,1097471;GORILLA_AF=0;SOURCE=chimpanzee;HUMAN_AF=1;CHCONDEL=chr17:5278259-5278260;ORANG_FST=0.521433;BNS=YES;ORANG_AF=0;NS=45;LINEAGE=human_specific;QCONTIG=chr17;REPTYPE=AluSx,AluSx,FLAM_C,(TTC)n,FLAM_C,AT_rich,AluJb,LTR22,AluJb,L1MB2,MLT1I,HAL1b,AluSx,MIRb,AluJb,AluSx;HUMAN_AND_CHIMP_VST=0.00738783;CIEND=-5,5;BNOSCORE=28.9536763256456;BNID=ID:5329;UNMASKEDWSSD=799;ORANG_AVG_CNF=0.513;GORILLA_AVG_CNF=0.955;HUMAN_APE_VST=0.535045;GORILLA_FST=0.538992;ORANG_VST=0;SHARED=orangutan,gorilla,chimpanzee,.,.;HUMAN_APE_FST=1;AN=90;CEXON=AKAP10;HUMAN_AND_CHIMP_FST=0.603372</t>
  </si>
  <si>
    <t>chr17_19992898_INS_chimpanzee_000332F_1_1463683_quiver_pilon_1096748_1101550</t>
  </si>
  <si>
    <t>000333F_1_1496505_quiver_pilon</t>
  </si>
  <si>
    <t>498132</t>
  </si>
  <si>
    <t>498206</t>
  </si>
  <si>
    <t>AC096669.2</t>
  </si>
  <si>
    <t>21846</t>
  </si>
  <si>
    <t>CHIMP_VST=.;AC=32;CHIMP_AF=0;QEND=107507010;HUMAN_AVG_CNF=.;TSTART=498132;LBK_CNF=.;BHCONDEL=NO;SVLEN=-74;LOS_CNF=.;EXONDIST=21846;DHCONDEL=755548;SVTYPE=DEL;CIPOS=-5,5;CHIMP_FST=0.523724;STRAND=1;REPPARENT=LINE/L1;CHIMP_AVG_CNF=.;BNSVLEN=.;DENISOVA_CNF=.;AF=0.355556;GORILLA_VST=.;END=498206;REPLEN=74;TEND=498206;QSTART=107506936;NEAN_CNF=.;REPSTART=496946;GORILLA_AF=0;SOURCE=chimpanzee;HUMAN_AF=1;CHCONDEL=chr2:108262483-108263721;ORANG_FST=0.521433;BNS=NO;ORANG_AF=0;NS=45;LINEAGE=human_specific;QCONTIG=chr2;REPTYPE=L1MC2;HUMAN_AND_CHIMP_VST=.;CIEND=-5,5;BNOSCORE=.;BNID=.;UNMASKEDWSSD=0;ORANG_AVG_CNF=.;GORILLA_AVG_CNF=.;HUMAN_APE_VST=.;GORILLA_FST=0.538992;ORANG_VST=.;SHARED=orangutan,gorilla,chimpanzee,.,.;HUMAN_APE_FST=1;AN=90;CEXON=AC096669.2;HUMAN_AND_CHIMP_FST=0.603372</t>
  </si>
  <si>
    <t>chr2_107506936_INS_chimpanzee_000333F_1_1496505_quiver_pilon_498132_498206</t>
  </si>
  <si>
    <t>933930</t>
  </si>
  <si>
    <t>935169</t>
  </si>
  <si>
    <t>AC005040.3</t>
  </si>
  <si>
    <t>86673</t>
  </si>
  <si>
    <t>CHIMP_VST=.;AC=32;CHIMP_AF=0;QEND=107051587;HUMAN_AVG_CNF=.;TSTART=933930;LBK_CNF=.;BHCONDEL=NO;SVLEN=-1239;LOS_CNF=.;EXONDIST=86673;DHCONDEL=1212136;SVTYPE=DEL;CIPOS=-5,5;CHIMP_FST=0.523724;STRAND=1;REPPARENT=LINE/L1,LINE/L1;CHIMP_AVG_CNF=.;BNSVLEN=.;DENISOVA_CNF=.;AF=0.355556;GORILLA_VST=.;END=935169;REPLEN=112,1102;TEND=935169;QSTART=107050348;NEAN_CNF=.;REPSTART=935057,933352;GORILLA_AF=0;SOURCE=chimpanzee;HUMAN_AF=1;CHCONDEL=chr2:108262483-108263721;ORANG_FST=0.521433;BNS=NO;ORANG_AF=0;NS=45;LINEAGE=human_specific;QCONTIG=chr2;REPTYPE=L1MA2,L1MA2;HUMAN_AND_CHIMP_VST=.;CIEND=-5,5;BNOSCORE=.;BNID=.;UNMASKEDWSSD=0;ORANG_AVG_CNF=.;GORILLA_AVG_CNF=.;HUMAN_APE_VST=.;GORILLA_FST=0.538992;ORANG_VST=.;SHARED=orangutan,gorilla,chimpanzee,.,.;HUMAN_APE_FST=1;AN=90;CEXON=AC005040.3;HUMAN_AND_CHIMP_FST=0.603372</t>
  </si>
  <si>
    <t>chr2_107050348_INS_chimpanzee_000333F_1_1496505_quiver_pilon_933930_935169</t>
  </si>
  <si>
    <t>1030099</t>
  </si>
  <si>
    <t>1030671</t>
  </si>
  <si>
    <t>PPP1R2P5</t>
  </si>
  <si>
    <t>8121</t>
  </si>
  <si>
    <t>CHIMP_VST=.;AC=32;CHIMP_AF=0;QEND=106950176;HUMAN_AVG_CNF=.;TSTART=1030099;LBK_CNF=.;BHCONDEL=NO;SVLEN=-572;LOS_CNF=.;EXONDIST=8121;DHCONDEL=1312880;SVTYPE=DEL;CIPOS=-5,5;CHIMP_FST=0.523724;STRAND=1;REPPARENT=LINE/L1,LINE/L1;CHIMP_AVG_CNF=.;BNSVLEN=.;DENISOVA_CNF=.;AF=0.355556;GORILLA_VST=.;END=1030671;REPLEN=396,22;TEND=1030671;QSTART=106949604;NEAN_CNF=.;REPSTART=1029464,1030649;GORILLA_AF=0;SOURCE=chimpanzee;HUMAN_AF=1;CHCONDEL=chr2:108262483-108263721;ORANG_FST=0.521433;BNS=NO;ORANG_AF=0;NS=45;LINEAGE=human_specific;QCONTIG=chr2;REPTYPE=L1MA4A,L1M7;HUMAN_AND_CHIMP_VST=.;CIEND=-5,5;BNOSCORE=.;BNID=.;UNMASKEDWSSD=5;ORANG_AVG_CNF=.;GORILLA_AVG_CNF=.;HUMAN_APE_VST=.;GORILLA_FST=0.538992;ORANG_VST=.;SHARED=orangutan,gorilla,chimpanzee,.,.;HUMAN_APE_FST=1;AN=90;CEXON=PPP1R2P5;HUMAN_AND_CHIMP_FST=0.603372</t>
  </si>
  <si>
    <t>chr2_106949604_INS_chimpanzee_000333F_1_1496505_quiver_pilon_1030099_1030671</t>
  </si>
  <si>
    <t>154903</t>
  </si>
  <si>
    <t>155597</t>
  </si>
  <si>
    <t>3990</t>
  </si>
  <si>
    <t>CHIMP_VST=0.0917494;AC=4;CHIMP_AF=0;QEND=98802222;HUMAN_AVG_CNF=0;TSTART=154903;LBK_CNF=0.000;BHCONDEL=NO;SVLEN=-694;LOS_CNF=0.000;EXONDIST=3990;DHCONDEL=462186;SVTYPE=DEL;CIPOS=-5,5;CHIMP_FST=0.052011;STRAND=1;REPPARENT=.;CHIMP_AVG_CNF=2.23;BNSVLEN=.;DENISOVA_CNF=0.000;AF=0.0444444;GORILLA_VST=0.164839;END=155597;REPLEN=.;TEND=155597;QSTART=98801528;NEAN_CNF=0.000;REPSTART=.;GORILLA_AF=0;SOURCE=chimpanzee;HUMAN_AF=0.125;CHCONDEL=chr2:98339316-98339341;ORANG_FST=0.0511554;BNS=NO;ORANG_AF=0;NS=45;LINEAGE=human_specific;QCONTIG=chr2;REPTYPE=.;HUMAN_AND_CHIMP_VST=0.451538;CIEND=-5,5;BNOSCORE=.;BNID=.;UNMASKEDWSSD=694;ORANG_AVG_CNF=2.39;GORILLA_AVG_CNF=2.58;HUMAN_APE_VST=0.94811;GORILLA_FST=0.0556573;ORANG_VST=0.156936;SHARED=orangutan,gorilla,chimpanzee,.,.;HUMAN_APE_FST=0.116214;AN=90;CEXON=KIAA1211L;HUMAN_AND_CHIMP_FST=0.0585815</t>
  </si>
  <si>
    <t>chr2_98801528_INS_chimpanzee_000334F_1_1475286_quiver_pilon_154903_155597</t>
  </si>
  <si>
    <t>294569</t>
  </si>
  <si>
    <t>300475</t>
  </si>
  <si>
    <t>MGAT4A</t>
  </si>
  <si>
    <t>CHIMP_VST=0.215323;AC=32;CHIMP_AF=0;QEND=98668206;HUMAN_AVG_CNF=0;TSTART=294569;LBK_CNF=0.000;BHCONDEL=NO;SVLEN=-5906;LOS_CNF=0.000;EXONDIST=747;DHCONDEL=322958;SVTYPE=DEL;CIPOS=-5,5;CHIMP_FST=0.523724;STRAND=1;REPPARENT=LINE/L1,SINE/Alu,Simple_repeat,SINE/Alu,SINE/Alu,LINE/L1,LINE/L1,LINE/L1,LINE/L1,LINE/L1,SINE/Alu,LINE/L1,Low_complexity,SINE/Alu,SINE/Alu,LINE/L1,DNA/hAT-Charlie,SINE/Alu,LINE/L2,DNA/hAT-Charlie,LINE/L2;CHIMP_AVG_CNF=2.17;BNSVLEN=7805;DENISOVA_CNF=0.000;AF=0.355556;GORILLA_VST=0.0990274;END=300475;REPLEN=133,163,27,110,305,111,223,245,103,80,291,529,123,162,46,86,85,301,398,186,72;TEND=300475;QSTART=98662300;NEAN_CNF=0.000;REPSTART=294632,294999,295162,295189,295692,296131,296537,296779,297026,297164,297549,298155,298684,298860,299089,299143,299275,299361,299794,300197,300392;GORILLA_AF=0;SOURCE=chimpanzee;HUMAN_AF=1;CHCONDEL=chr2:98339316-98339341;ORANG_FST=0.521433;BNS=YES;ORANG_AF=0;NS=45;LINEAGE=human_specific;QCONTIG=chr2;REPTYPE=L1ME4a,AluJb,(TG)n,AluJb,AluSx,L1ME4b,L1M5,L1M7,L1M7,L1M7,AluJb,L1M4,C-rich,FRAM,FRAM,L1M4,Charlie20a,AluJb,L2a,MER58A,L2a;HUMAN_AND_CHIMP_VST=0.291271;CIEND=-5,5;BNOSCORE=263.015170301218;BNID=ID:703;UNMASKEDWSSD=917;ORANG_AVG_CNF=1.9;GORILLA_AVG_CNF=1.98;HUMAN_APE_VST=0.954127;GORILLA_FST=0.538992;ORANG_VST=0.101158;SHARED=orangutan,gorilla,chimpanzee,.,.;HUMAN_APE_FST=1;AN=90;CEXON=MGAT4A;HUMAN_AND_CHIMP_FST=0.603372</t>
  </si>
  <si>
    <t>chr2_98662300_INS_chimpanzee_000334F_1_1475286_quiver_pilon_294569_300475</t>
  </si>
  <si>
    <t>302593</t>
  </si>
  <si>
    <t>304094</t>
  </si>
  <si>
    <t>CHIMP_VST=0.113679;AC=9;CHIMP_AF=0;QEND=98661665;HUMAN_AVG_CNF=0.543;TSTART=302593;LBK_CNF=1.411;BHCONDEL=NO;SVLEN=-1501;LOS_CNF=0.000;EXONDIST=1899;DHCONDEL=320822;SVTYPE=DEL;CIPOS=-5,5;CHIMP_FST=0.146562;STRAND=1;REPPARENT=LINE/L1,LINE/L2,LINE/L1;CHIMP_AVG_CNF=2.35;BNSVLEN=.;DENISOVA_CNF=0.000;AF=0.1;GORILLA_VST=0.0569836;END=304094;REPLEN=848,85,38;TEND=304094;QSTART=98660164;NEAN_CNF=2.143;REPSTART=301487,303671,304056;GORILLA_AF=0;SOURCE=chimpanzee;HUMAN_AF=0.28125;CHCONDEL=chr2:98339316-98339341;ORANG_FST=0.143429;BNS=NO;ORANG_AF=0;NS=45;LINEAGE=polymorphic;QCONTIG=chr2;REPTYPE=L1M2,L2c,L1M2;HUMAN_AND_CHIMP_VST=0.369073;CIEND=-5,5;BNOSCORE=.;BNID=.;UNMASKEDWSSD=386;ORANG_AVG_CNF=2.53;GORILLA_AVG_CNF=2.26;HUMAN_APE_VST=0.87996;GORILLA_FST=0.157979;ORANG_VST=0.153891;SHARED=orangutan,gorilla,chimpanzee,yoruba,.;HUMAN_APE_FST=0.283262;AN=90;CEXON=MGAT4A;HUMAN_AND_CHIMP_FST=0.1559</t>
  </si>
  <si>
    <t>chr2_98660164_INS_chimpanzee_000334F_1_1475286_quiver_pilon_302593_304094</t>
  </si>
  <si>
    <t>621398</t>
  </si>
  <si>
    <t>621633</t>
  </si>
  <si>
    <t>AC092675.3</t>
  </si>
  <si>
    <t>4955</t>
  </si>
  <si>
    <t>panTro2_hCONDEL.59</t>
  </si>
  <si>
    <t>000334F_1_1475286_quiver_pilon:621516-621543</t>
  </si>
  <si>
    <t>CHIMP_VST=.;AC=32;CHIMP_AF=0;QEND=98339571;HUMAN_AVG_CNF=.;TSTART=621398;LBK_CNF=.;BHCONDEL=YES;SVLEN=-235;LOS_CNF=.;EXONDIST=4955;DHCONDEL=0;SVTYPE=DEL;CIPOS=-5,5;CHIMP_FST=0.523724;STRAND=1;REPPARENT=DNA/hAT-Charlie,LINE/L1,Simple_repeat,LINE/L1;CHIMP_AVG_CNF=.;BNSVLEN=.;DENISOVA_CNF=.;AF=0.355556;GORILLA_VST=.;END=621633;REPLEN=67,23,36,109;TEND=621633;QSTART=98339336;NEAN_CNF=.;REPSTART=621388,621465,621488,621524;GORILLA_AF=0;SOURCE=chimpanzee;HUMAN_AF=1;CHCONDEL=chr2:98339316-98339341;ORANG_FST=0.521433;BNS=NO;ORANG_AF=0;NS=45;LINEAGE=human_specific;QCONTIG=chr2;REPTYPE=MER58A,L1ME1,(CAAAA)n,L1ME1;HUMAN_AND_CHIMP_VST=.;CIEND=-5,5;BNOSCORE=.;BNID=.;UNMASKEDWSSD=0;ORANG_AVG_CNF=.;GORILLA_AVG_CNF=.;HUMAN_APE_VST=.;GORILLA_FST=0.538992;ORANG_VST=.;SHARED=orangutan,gorilla,chimpanzee,.,.;HUMAN_APE_FST=1;AN=90;CEXON=AC092675.3;HUMAN_AND_CHIMP_FST=0.603372</t>
  </si>
  <si>
    <t>chr2_98339336_INS_chimpanzee_000334F_1_1475286_quiver_pilon_621398_621633</t>
  </si>
  <si>
    <t>781334</t>
  </si>
  <si>
    <t>785550</t>
  </si>
  <si>
    <t>VWA3B</t>
  </si>
  <si>
    <t>3460</t>
  </si>
  <si>
    <t>CHIMP_VST=0.104145;AC=30;CHIMP_AF=0;QEND=98180001;HUMAN_AVG_CNF=0;TSTART=781334;LBK_CNF=0.000;BHCONDEL=NO;SVLEN=-4216;LOS_CNF=0.000;EXONDIST=3460;DHCONDEL=157425;SVTYPE=DEL;CIPOS=-5,5;CHIMP_FST=0.494594;STRAND=1;REPPARENT=LINE/L1,LINE/L1,LINE/L1,Simple_repeat,LINE/L1,SINE/Alu,LINE/L1,SINE/Alu,LINE/L1,SINE/Alu,LINE/L1;CHIMP_AVG_CNF=2.2;BNSVLEN=4193;DENISOVA_CNF=0.000;AF=0.333333;GORILLA_VST=0.148198;END=785550;REPLEN=39,226,1353,21,40,193,600,301,53,320,238;TEND=785550;QSTART=98175785;NEAN_CNF=0.000;REPSTART=782159,782199,782425,783778,783799,783845,784038,784638,784939,784992,785312;GORILLA_AF=0;SOURCE=chimpanzee;HUMAN_AF=0.9375;CHCONDEL=chr2:98017513-98018359;ORANG_FST=0.491647;BNS=YES;ORANG_AF=0;NS=45;LINEAGE=polymorphic;QCONTIG=chr2;REPTYPE=L1MB7,L1MA8,L1M4,(TTTTG)n,L1M4,FRAM,L1M4,AluSx,L1M4,AluSx,L1M4;HUMAN_AND_CHIMP_VST=0.433881;CIEND=-5,5;BNOSCORE=0.0629087882031157;BNID=ID:702;UNMASKEDWSSD=708;ORANG_AVG_CNF=2.32;GORILLA_AVG_CNF=2.46;HUMAN_APE_VST=0.951609;GORILLA_FST=0.511036;ORANG_VST=0.151712;SHARED=.,gorilla,chimpanzee,.,.;HUMAN_APE_FST=0.941159;AN=90;CEXON=VWA3B;HUMAN_AND_CHIMP_FST=0.564826</t>
  </si>
  <si>
    <t>chr2_98175785_INS_chimpanzee_000334F_1_1475286_quiver_pilon_781334_785550</t>
  </si>
  <si>
    <t>943156</t>
  </si>
  <si>
    <t>954968</t>
  </si>
  <si>
    <t>TMEM131</t>
  </si>
  <si>
    <t>21620</t>
  </si>
  <si>
    <t>panTro2_hCONDEL.58</t>
  </si>
  <si>
    <t>000334F_1_1475286_quiver_pilon:945358-945387,000334F_1_1475286_quiver_pilon:948486-948513</t>
  </si>
  <si>
    <t>CHIMP_VST=0.143265;AC=32;CHIMP_AF=0;QEND=98029324;HUMAN_AVG_CNF=0;TSTART=943156;LBK_CNF=0.000;BHCONDEL=YES;SVLEN=-11812;LOS_CNF=0.000;EXONDIST=21620;DHCONDEL=2;SVTYPE=DEL;CIPOS=-5,5;CHIMP_FST=0.523724;STRAND=1;REPPARENT=SINE/Alu,LINE/L1,SINE/Alu,LINE/L1,LINE/L1,LINE/L1,SINE/Alu,LINE/L1,LTR/ERVL-MaLR,LINE/L1,LINE/L1,LINE/L1,LINE/CR1,LINE/CR1,LINE/L2,Simple_repeat,LINE/L1,DNA/hAT?,DNA/hAT?,LINE/L2,LINE/L2,LINE/L1,LTR/ERVL,LINE/L1,DNA/hAT-Charlie;CHIMP_AVG_CNF=2.3;BNSVLEN=11739;DENISOVA_CNF=0.000;AF=0.355556;GORILLA_VST=0.105787;END=954968;REPLEN=256,1897,312,97,493,207,311,407,436,704,579,118,127,67,81,38,587,81,172,207,723,363,426,334,147;TEND=954968;QSTART=98017512;NEAN_CNF=0.000;REPSTART=943124,943412,945309,945621,945741,946239,946446,946757,947165,947607,948654,949342,949509,949703,949912,950041,950311,951199,951285,952163,952381,953213,953823,954465,954821;GORILLA_AF=0;SOURCE=chimpanzee;HUMAN_AF=1;CHCONDEL=chr2:98017513-98018359;ORANG_FST=0.521433;BNS=YES;ORANG_AF=0;NS=45;LINEAGE=human_specific;QCONTIG=chr2;REPTYPE=AluSx,L1M4,AluSx,L1M4,L1MDa,L1MDa,AluSx,L1MDa,MSTB1,L1MDa,L1MDa,L1ME4a,L3,L3,L2b,(TTAA)n,L1PB4,MamRep4096,MamRep4096,L2a,L2a,L1MEd,LTR47B2,L1MEd,MER103C;HUMAN_AND_CHIMP_VST=0.390779;CIEND=-5,5;BNOSCORE=0.226274892785869;BNID=ID:701;UNMASKEDWSSD=1582;ORANG_AVG_CNF=2.34;GORILLA_AVG_CNF=2.29;HUMAN_APE_VST=0.978406;GORILLA_FST=0.538992;ORANG_VST=0.143811;SHARED=orangutan,gorilla,chimpanzee,.,.;HUMAN_APE_FST=1;AN=90;CEXON=TMEM131;HUMAN_AND_CHIMP_FST=0.603372</t>
  </si>
  <si>
    <t>chr2_98017512_INS_chimpanzee_000334F_1_1475286_quiver_pilon_943156_954968</t>
  </si>
  <si>
    <t>1034779</t>
  </si>
  <si>
    <t>1036626</t>
  </si>
  <si>
    <t>10324</t>
  </si>
  <si>
    <t>CHIMP_VST=.;AC=32;CHIMP_AF=0;QEND=97939659;HUMAN_AVG_CNF=.;TSTART=1034779;LBK_CNF=.;BHCONDEL=NO;SVLEN=-1847;LOS_CNF=.;EXONDIST=10324;DHCONDEL=79702;SVTYPE=DEL;CIPOS=-5,5;CHIMP_FST=0.523724;STRAND=1;REPPARENT=LINE/L1,LINE/L1;CHIMP_AVG_CNF=.;BNSVLEN=.;DENISOVA_CNF=.;AF=0.355556;GORILLA_VST=.;END=1036626;REPLEN=628,1207;TEND=1036626;QSTART=97937812;NEAN_CNF=.;REPSTART=1035998,1032065;GORILLA_AF=0;SOURCE=chimpanzee;HUMAN_AF=1;CHCONDEL=chr2:98017513-98018359;ORANG_FST=0.521433;BNS=NO;ORANG_AF=0;NS=45;LINEAGE=human_specific;QCONTIG=chr2;REPTYPE=L1MB7,L1PA5;HUMAN_AND_CHIMP_VST=.;CIEND=-5,5;BNOSCORE=.;BNID=.;UNMASKEDWSSD=0;ORANG_AVG_CNF=.;GORILLA_AVG_CNF=.;HUMAN_APE_VST=.;GORILLA_FST=0.538992;ORANG_VST=.;SHARED=orangutan,gorilla,chimpanzee,.,.;HUMAN_APE_FST=1;AN=90;CEXON=TMEM131;HUMAN_AND_CHIMP_FST=0.603372</t>
  </si>
  <si>
    <t>chr2_97937812_INS_chimpanzee_000334F_1_1475286_quiver_pilon_1034779_1036626</t>
  </si>
  <si>
    <t>1047261</t>
  </si>
  <si>
    <t>1048240</t>
  </si>
  <si>
    <t>243</t>
  </si>
  <si>
    <t>CHIMP_VST=0.117773;AC=32;CHIMP_AF=0;QEND=97928163;HUMAN_AVG_CNF=0;TSTART=1047261;LBK_CNF=0.000;BHCONDEL=NO;SVLEN=-979;LOS_CNF=0.000;EXONDIST=243;DHCONDEL=90330;SVTYPE=DEL;CIPOS=-5,5;CHIMP_FST=0.523724;STRAND=1;REPPARENT=SINE/MIR,LINE/RTE-X;CHIMP_AVG_CNF=2.36;BNSVLEN=.;DENISOVA_CNF=0.000;AF=0.355556;GORILLA_VST=0.107044;END=1048240;REPLEN=55,48;TEND=1048240;QSTART=97927184;NEAN_CNF=0.000;REPSTART=1047595,1048192;GORILLA_AF=0;SOURCE=chimpanzee;HUMAN_AF=1;CHCONDEL=chr2:98017513-98018359;ORANG_FST=0.521433;BNS=NO;ORANG_AF=0;NS=45;LINEAGE=human_specific;QCONTIG=chr2;REPTYPE=MIR3,L4_C_Mam;HUMAN_AND_CHIMP_VST=0.411534;CIEND=-5,5;BNOSCORE=.;BNID=.;UNMASKEDWSSD=403;ORANG_AVG_CNF=2.51;GORILLA_AVG_CNF=2.42;HUMAN_APE_VST=0.954702;GORILLA_FST=0.538992;ORANG_VST=0.150171;SHARED=orangutan,gorilla,chimpanzee,.,.;HUMAN_APE_FST=1;AN=90;CEXON=TMEM131;HUMAN_AND_CHIMP_FST=0.603372</t>
  </si>
  <si>
    <t>chr2_97927184_INS_chimpanzee_000334F_1_1475286_quiver_pilon_1047261_1048240</t>
  </si>
  <si>
    <t>1271007</t>
  </si>
  <si>
    <t>1271270</t>
  </si>
  <si>
    <t>LINC01125</t>
  </si>
  <si>
    <t>CHIMP_VST=.;AC=32;CHIMP_AF=0;QEND=97703670;HUMAN_AVG_CNF=.;TSTART=1271007;LBK_CNF=.;BHCONDEL=NO;SVLEN=-263;LOS_CNF=.;EXONDIST=342;DHCONDEL=314107;SVTYPE=DEL;CIPOS=-5,5;CHIMP_FST=0.523724;STRAND=1;REPPARENT=SINE/Alu,SINE/Alu;CHIMP_AVG_CNF=.;BNSVLEN=.;DENISOVA_CNF=.;AF=0.355556;GORILLA_VST=.;END=1271270;REPLEN=56,207;TEND=1271270;QSTART=97703407;NEAN_CNF=.;REPSTART=1270760,1271063;GORILLA_AF=0;SOURCE=chimpanzee;HUMAN_AF=1;CHCONDEL=chr2:98017513-98018359;ORANG_FST=0.521433;BNS=NO;ORANG_AF=0;NS=45;LINEAGE=human_specific;QCONTIG=chr2;REPTYPE=AluSx,AluSx;HUMAN_AND_CHIMP_VST=.;CIEND=-5,5;BNOSCORE=.;BNID=.;UNMASKEDWSSD=0;ORANG_AVG_CNF=.;GORILLA_AVG_CNF=.;HUMAN_APE_VST=.;GORILLA_FST=0.538992;ORANG_VST=.;SHARED=orangutan,gorilla,chimpanzee,.,.;HUMAN_APE_FST=1;AN=90;CEXON=LINC01125;HUMAN_AND_CHIMP_FST=0.603372</t>
  </si>
  <si>
    <t>chr2_97703407_INS_chimpanzee_000334F_1_1475286_quiver_pilon_1271007_1271270</t>
  </si>
  <si>
    <t>000335F_1_1459199_quiver_pilon</t>
  </si>
  <si>
    <t>491748</t>
  </si>
  <si>
    <t>504559</t>
  </si>
  <si>
    <t>CD209</t>
  </si>
  <si>
    <t>1417</t>
  </si>
  <si>
    <t>CHIMP_VST=0.249841;AC=0;CHIMP_AF=0;QEND=7751389;HUMAN_AVG_CNF=0.111;TSTART=491748;LBK_CNF=0.090;BHCONDEL=NO;SVLEN=-12811;LOS_CNF=0.121;EXONDIST=1417;DHCONDEL=26507577;SVTYPE=DEL;CIPOS=-5,5;CHIMP_FST=.;STRAND=0;REPPARENT=SINE/Alu,LINE/L1,LTR/ERVL,SINE/Alu,LINE/L1,SINE/Alu,LINE/L1,LINE/L1,SINE/Alu,Simple_repeat,LTR/ERVL,LTR/ERVL,LTR/ERVL,LTR/ERV1,LTR/ERVL,LTR/ERVL,SINE/Alu,SINE/Alu,LTR/ERVL,SINE/Alu,LTR/ERVL,DNA/hAT-Blackjack,SINE/MIR,Satellite,SINE/MIR,Simple_repeat,LINE/L1,SINE/Alu,LINE/L1,LTR/ERVL-MaLR,LINE/L1,SINE/Alu,LINE/L1,SINE/Alu,LINE/L1,SINE/Alu;CHIMP_AVG_CNF=2.64;BNSVLEN=.;DENISOVA_CNF=0.000;AF=0;GORILLA_VST=0.0059068;END=504559;REPLEN=246,79,522,297,47,258,221,193,279,38,204,70,226,472,121,160,299,292,91,249,307,201,66,570,199,109,259,295,151,50,808,307,172,312,289,64;TEND=504559;QSTART=7738578;NEAN_CNF=0.079;REPSTART=491705,491994,492073,492682,493001,493048,493306,493544,494039,494320,494395,494663,494768,495006,495480,495599,495976,496640,497068,497159,497408,498346,499228,499961,501350,501698,501808,502067,502362,502513,502564,503391,503698,503870,504182,504495;GORILLA_AF=0;SOURCE=chimpanzee;HUMAN_AF=0;CHCONDEL=chr19:34246154-34246155;ORANG_FST=.;BNS=NO;ORANG_AF=0;NS=45;LINEAGE=human_specific;QCONTIG=chr19;REPTYPE=AluSx,L1M4,MER54A,AluSx,L1MB3,AluSx,L1MB3,L1MC1,AluJb,(CA)n,LTR16C,LTR16A,MER21C,LTR45B,MER21B,LTR16C,AluJb,AluSx,MER74A,AluSx,MER74A,MER63A,MIRb,MSR1,MIR,(TA)n,L1P4,AluSx,L1P4,MSTA,L1PA8,AluJb,L1MB3,AluSx,L1MB3,AluSx;HUMAN_AND_CHIMP_VST=0.230875;CIEND=-5,5;BNOSCORE=.;BNID=.;UNMASKEDWSSD=2685;ORANG_AVG_CNF=2.5;GORILLA_AVG_CNF=1.83;HUMAN_APE_VST=0.900367;GORILLA_FST=.;ORANG_VST=0.120828;SHARED=orangutan,gorilla,chimpanzee,.,.;HUMAN_APE_FST=.;AN=90;CEXON=CD209;HUMAN_AND_CHIMP_FST=.</t>
  </si>
  <si>
    <t>chr19_7738578_INS_chimpanzee_000335F_1_1459199_quiver_pilon_491748_504559</t>
  </si>
  <si>
    <t>548771</t>
  </si>
  <si>
    <t>549762</t>
  </si>
  <si>
    <t>CLEC4GP1</t>
  </si>
  <si>
    <t>CHIMP_VST=.;AC=28;CHIMP_AF=0;QEND=7786323;HUMAN_AVG_CNF=.;TSTART=548771;LBK_CNF=.;BHCONDEL=NO;SVLEN=-991;LOS_CNF=.;EXONDIST=2218;DHCONDEL=26460823;SVTYPE=DEL;CIPOS=-5,5;CHIMP_FST=0.465068;STRAND=0;REPPARENT=SINE/Alu,LINE/L1,LINE/L1,SINE/Alu;CHIMP_AVG_CNF=.;BNSVLEN=.;DENISOVA_CNF=.;AF=0.311111;GORILLA_VST=.;END=549762;REPLEN=245,349,284,64;TEND=549762;QSTART=7785332;NEAN_CNF=.;REPSTART=548707,549016,549414,549698;GORILLA_AF=0;SOURCE=chimpanzee;HUMAN_AF=0.875;CHCONDEL=chr19:34246154-34246155;ORANG_FST=0.461551;BNS=NO;ORANG_AF=0;NS=45;LINEAGE=polymorphic;QCONTIG=chr19;REPTYPE=AluSx,L1M5,L1M5,AluSx;HUMAN_AND_CHIMP_VST=.;CIEND=-5,5;BNOSCORE=.;BNID=.;UNMASKEDWSSD=0;ORANG_AVG_CNF=.;GORILLA_AVG_CNF=.;HUMAN_APE_VST=.;GORILLA_FST=0.482473;ORANG_VST=.;SHARED=orangutan,.,chimpanzee,.,.;HUMAN_APE_FST=0.881892;AN=90;CEXON=CLEC4GP1;HUMAN_AND_CHIMP_FST=0.526427</t>
  </si>
  <si>
    <t>chr19_7785332_INS_chimpanzee_000335F_1_1459199_quiver_pilon_548771_549762</t>
  </si>
  <si>
    <t>558413</t>
  </si>
  <si>
    <t>558521</t>
  </si>
  <si>
    <t>3392</t>
  </si>
  <si>
    <t>CHIMP_VST=.;AC=31;CHIMP_AF=0;QEND=7794122;HUMAN_AVG_CNF=.;TSTART=558413;LBK_CNF=.;BHCONDEL=NO;SVLEN=-108;LOS_CNF=.;EXONDIST=3392;DHCONDEL=26452141;SVTYPE=DEL;CIPOS=-5,5;CHIMP_FST=0.509211;STRAND=0;REPPARENT=LTR/ERVK,SINE/Alu;CHIMP_AVG_CNF=.;BNSVLEN=.;DENISOVA_CNF=.;AF=0.344444;GORILLA_VST=.;END=558521;REPLEN=5,103;TEND=558521;QSTART=7794014;NEAN_CNF=.;REPSTART=558128,558418;GORILLA_AF=0;SOURCE=chimpanzee;HUMAN_AF=0.96875;CHCONDEL=chr19:34246154-34246155;ORANG_FST=0.506581;BNS=NO;ORANG_AF=0;NS=45;LINEAGE=human_specific;QCONTIG=chr19;REPTYPE=HERVK14C-int,AluY;HUMAN_AND_CHIMP_VST=.;CIEND=-5,5;BNOSCORE=.;BNID=.;UNMASKEDWSSD=0;ORANG_AVG_CNF=.;GORILLA_AVG_CNF=.;HUMAN_APE_VST=.;GORILLA_FST=0.525092;ORANG_VST=.;SHARED=orangutan,gorilla,chimpanzee,.,.;HUMAN_APE_FST=0.970635;AN=90;CEXON=CLEC4GP1;HUMAN_AND_CHIMP_FST=0.584083</t>
  </si>
  <si>
    <t>chr19_7794014_INS_chimpanzee_000335F_1_1459199_quiver_pilon_558413_558521</t>
  </si>
  <si>
    <t>569124</t>
  </si>
  <si>
    <t>573122</t>
  </si>
  <si>
    <t>EXOSC3P2</t>
  </si>
  <si>
    <t>CHIMP_VST=0.157689;AC=16;CHIMP_AF=0;QEND=7808741;HUMAN_AVG_CNF=0;TSTART=569124;LBK_CNF=0.000;BHCONDEL=NO;SVLEN=-3998;LOS_CNF=0.000;EXONDIST=8873;DHCONDEL=26441412;SVTYPE=DEL;CIPOS=-5,5;CHIMP_FST=0.284887;STRAND=0;REPPARENT=SINE/Alu,SINE/Alu,SINE/Alu,SINE/Alu,SINE/Alu,LTR/ERVL-MaLR,LTR/ERVL-MaLR,SINE/Alu,LTR/ERVL-MaLR,LTR/ERVL-MaLR,LTR/ERVL-MaLR,LTR/ERVL-MaLR,SINE/Alu,SINE/Alu,LINE/L2,SINE/Alu,SINE/Alu,SINE/Alu,SINE/Alu;CHIMP_AVG_CNF=1.89;BNSVLEN=4234;DENISOVA_CNF=0.000;AF=0.177778;GORILLA_VST=0.108198;END=573122;REPLEN=289,27,313,169,304,83,63,299,295,182,331,34,141,274,110,125,295,164,16;TEND=573122;QSTART=7804743;NEAN_CNF=0.000;REPSTART=569122,569413,569440,569753,569922,570463,570548,570611,570910,571216,571398,571729,571764,571905,572324,572492,572617,572912,573106;GORILLA_AF=0;SOURCE=chimpanzee;HUMAN_AF=0.5;CHCONDEL=chr19:34246154-34246155;ORANG_FST=0.279771;BNS=YES;ORANG_AF=0;NS=45;LINEAGE=human_specific;QCONTIG=chr19;REPTYPE=AluSx,AluJb,AluSx,AluJb,AluJb,MLT1D,THE1B,AluSx,THE1B,MLT1D,MLT1A0,MLT1D,AluY,AluY,L2a,AluJb,AluSx,AluJb,AluSx;HUMAN_AND_CHIMP_VST=0.290478;CIEND=-5,5;BNOSCORE=6.76579203109815;BNID=ID:5687;UNMASKEDWSSD=104;ORANG_AVG_CNF=1.71;GORILLA_AVG_CNF=1.87;HUMAN_APE_VST=0.84967;GORILLA_FST=0.303461;ORANG_VST=0.0953086;SHARED=orangutan,gorilla,chimpanzee,.,.;HUMAN_APE_FST=0.521773;AN=90;CEXON=EXOSC3P2;HUMAN_AND_CHIMP_FST=0.303905</t>
  </si>
  <si>
    <t>chr19_7804743_INS_chimpanzee_000335F_1_1459199_quiver_pilon_569124_573122</t>
  </si>
  <si>
    <t>999111</t>
  </si>
  <si>
    <t>999420</t>
  </si>
  <si>
    <t>CTD-3020H12.4</t>
  </si>
  <si>
    <t>CHIMP_VST=.;AC=33;CHIMP_AF=0;QEND=8232703;HUMAN_AVG_CNF=.;TSTART=999111;LBK_CNF=.;BHCONDEL=NO;SVLEN=-309;LOS_CNF=.;EXONDIST=6965;DHCONDEL=26013761;SVTYPE=DEL;CIPOS=-5,5;CHIMP_FST=0.539546;STRAND=0;REPPARENT=SINE/Alu,SINE/Alu;CHIMP_AVG_CNF=.;BNSVLEN=.;DENISOVA_CNF=.;AF=0.366667;GORILLA_VST=.;END=999420;REPLEN=218,81;TEND=999420;QSTART=8232394;NEAN_CNF=.;REPSTART=999024,999339;GORILLA_AF=0.0625;SOURCE=chimpanzee;HUMAN_AF=1;CHCONDEL=chr19:34246154-34246155;ORANG_FST=0.537608;BNS=NO;ORANG_AF=0;NS=45;LINEAGE=human_specific;QCONTIG=chr19;REPTYPE=AluY,AluSx;HUMAN_AND_CHIMP_VST=.;CIEND=-5,5;BNOSCORE=.;BNID=.;UNMASKEDWSSD=0;ORANG_AVG_CNF=.;GORILLA_AVG_CNF=.;HUMAN_APE_VST=.;GORILLA_FST=0.401375;ORANG_VST=.;SHARED=orangutan,gorilla,chimpanzee,.,.;HUMAN_APE_FST=0.983813;AN=90;CEXON=CTD-3020H12.4;HUMAN_AND_CHIMP_FST=0.556533</t>
  </si>
  <si>
    <t>chr19_8232394_INS_chimpanzee_000335F_1_1459199_quiver_pilon_999111_999420</t>
  </si>
  <si>
    <t>1055570</t>
  </si>
  <si>
    <t>1055708</t>
  </si>
  <si>
    <t>CD320</t>
  </si>
  <si>
    <t>14043</t>
  </si>
  <si>
    <t>CHIMP_VST=.;AC=42;CHIMP_AF=0.2;QEND=8288223;HUMAN_AVG_CNF=.;TSTART=1055570;LBK_CNF=.;BHCONDEL=NO;SVLEN=-138;LOS_CNF=.;EXONDIST=14043;DHCONDEL=25958070;SVTYPE=DEL;CIPOS=-5,5;CHIMP_FST=0.267745;STRAND=0;REPPARENT=SINE/Alu,SINE/Alu;CHIMP_AVG_CNF=.;BNSVLEN=.;DENISOVA_CNF=.;AF=0.477273;GORILLA_VST=.;END=1055708;REPLEN=63,63;TEND=1055708;QSTART=8288085;NEAN_CNF=.;REPSTART=1055465,1055645;GORILLA_AF=0.428571;SOURCE=chimpanzee;HUMAN_AF=1;CHCONDEL=chr19:34246154-34246155;ORANG_FST=0.684211;BNS=NO;ORANG_AF=0;NS=45;LINEAGE=polymorphic;QCONTIG=chr19;REPTYPE=AluJb,AluSx;HUMAN_AND_CHIMP_VST=.;CIEND=-5,5;BNOSCORE=.;BNID=.;UNMASKEDWSSD=0;ORANG_AVG_CNF=.;GORILLA_AVG_CNF=.;HUMAN_APE_VST=.;GORILLA_FST=-0.0785719;ORANG_VST=.;SHARED=.,.,chimpanzee,.,.;HUMAN_APE_FST=0.824396;AN=88;CEXON=CD320;HUMAN_AND_CHIMP_FST=0.421321</t>
  </si>
  <si>
    <t>chr19_8288085_INS_chimpanzee_000335F_1_1459199_quiver_pilon_1055570_1055708</t>
  </si>
  <si>
    <t>1226782</t>
  </si>
  <si>
    <t>1227107</t>
  </si>
  <si>
    <t>HNRNPM</t>
  </si>
  <si>
    <t>CHIMP_VST=.;AC=31;CHIMP_AF=0;QEND=8472427;HUMAN_AVG_CNF=.;TSTART=1226782;LBK_CNF=.;BHCONDEL=NO;SVLEN=-325;LOS_CNF=.;EXONDIST=674;DHCONDEL=25774053;SVTYPE=DEL;CIPOS=-5,5;CHIMP_FST=0.509211;STRAND=0;REPPARENT=SINE/Alu,SINE/Alu;CHIMP_AVG_CNF=.;BNSVLEN=.;DENISOVA_CNF=.;AF=0.344444;GORILLA_VST=.;END=1227107;REPLEN=53,186;TEND=1227107;QSTART=8472102;NEAN_CNF=.;REPSTART=1226570,1226921;GORILLA_AF=0;SOURCE=chimpanzee;HUMAN_AF=0.96875;CHCONDEL=chr19:34246154-34246155;ORANG_FST=0.506581;BNS=NO;ORANG_AF=0;NS=45;LINEAGE=human_specific;QCONTIG=chr19;REPTYPE=AluSx,AluSx;HUMAN_AND_CHIMP_VST=.;CIEND=-5,5;BNOSCORE=.;BNID=.;UNMASKEDWSSD=14;ORANG_AVG_CNF=.;GORILLA_AVG_CNF=.;HUMAN_APE_VST=.;GORILLA_FST=0.525092;ORANG_VST=.;SHARED=orangutan,gorilla,chimpanzee,.,.;HUMAN_APE_FST=0.970635;AN=90;CEXON=HNRNPM;HUMAN_AND_CHIMP_FST=0.584083</t>
  </si>
  <si>
    <t>chr19_8472102_INS_chimpanzee_000335F_1_1459199_quiver_pilon_1226782_1227107</t>
  </si>
  <si>
    <t>1401730</t>
  </si>
  <si>
    <t>1407510</t>
  </si>
  <si>
    <t>CTD-2586B10.1</t>
  </si>
  <si>
    <t>6338</t>
  </si>
  <si>
    <t>CHIMP_VST=0.24128;AC=30;CHIMP_AF=0;QEND=8650768;HUMAN_AVG_CNF=0;TSTART=1401730;LBK_CNF=0.000;BHCONDEL=NO;SVLEN=-5780;LOS_CNF=0.000;EXONDIST=6338;DHCONDEL=25601167;SVTYPE=DEL;CIPOS=-5,5;CHIMP_FST=0.494594;STRAND=0;REPPARENT=SINE/Alu,DNA/hAT-Tip100,LTR/ERVL-MaLR,Low_complexity,SINE/Alu,DNA/TcMar-Tigger,LTR/ERVL-MaLR,LTR/ERVL-MaLR,SINE/Alu,LTR/ERVL-MaLR,SINE/Alu,Simple_repeat,SINE/Alu,LINE/L2,SINE/MIR,LINE/L2,SINE/Alu,LINE/L2,SINE/Alu,LINE/L2,LINE/L2,SINE/Alu;CHIMP_AVG_CNF=1.4;BNSVLEN=.;DENISOVA_CNF=0.000;AF=0.333333;GORILLA_VST=0.0516066;END=1407510;REPLEN=75,52,196,121,155,91,210,110,308,102,230,94,311,33,143,74,131,92,308,437,175,228;TEND=1407510;QSTART=8644988;NEAN_CNF=0.000;REPSTART=1401506,1401806,1401884,1402231,1402352,1402564,1402700,1403357,1403467,1403775,1404101,1404656,1405143,1405708,1405713,1405896,1405970,1406101,1406193,1406501,1407030,1407282;GORILLA_AF=0;SOURCE=chimpanzee;HUMAN_AF=0.9375;CHCONDEL=chr19:34246154-34246155;ORANG_FST=0.491647;BNS=NO;ORANG_AF=0;NS=45;LINEAGE=human_specific;QCONTIG=chr19;REPTYPE=AluSx,Zaphod2,MLT1E2,CT-rich,AluJb,Tigger16a,MLT1E2,MLT1E2,AluJb,MLT1E2,AluSx,(GGGGA)n,AluSx,L2b,MIR,L2a,FLAM_C,L2a,AluSx,L2a,L2a,AluSx;HUMAN_AND_CHIMP_VST=0.1813;CIEND=-5,5;BNOSCORE=.;BNID=.;UNMASKEDWSSD=449;ORANG_AVG_CNF=1.13;GORILLA_AVG_CNF=1.13;HUMAN_APE_VST=0.791736;GORILLA_FST=0.511036;ORANG_VST=0.0537434;SHARED=orangutan,gorilla,chimpanzee,.,.;HUMAN_APE_FST=0.941159;AN=90;CEXON=CTD-2586B10.1;HUMAN_AND_CHIMP_FST=0.564826</t>
  </si>
  <si>
    <t>chr19_8644988_INS_chimpanzee_000335F_1_1459199_quiver_pilon_1401730_1407510</t>
  </si>
  <si>
    <t>000336F_1_1455861_quiver_pilon</t>
  </si>
  <si>
    <t>628225</t>
  </si>
  <si>
    <t>629022</t>
  </si>
  <si>
    <t>XYLT1</t>
  </si>
  <si>
    <t>7206</t>
  </si>
  <si>
    <t>CHIMP_VST=0.287065;AC=32;CHIMP_AF=0;QEND=17377729;HUMAN_AVG_CNF=0;TSTART=628225;LBK_CNF=0.000;BHCONDEL=NO;SVLEN=-797;LOS_CNF=0.000;EXONDIST=7206;DHCONDEL=93990;SVTYPE=DEL;CIPOS=-5,5;CHIMP_FST=0.523724;STRAND=1;REPPARENT=SINE/Alu,SINE/MIR,SINE/Alu;CHIMP_AVG_CNF=2.14;BNSVLEN=.;DENISOVA_CNF=0.000;AF=0.355556;GORILLA_VST=0.0727477;END=629022;REPLEN=29,164,268;TEND=629022;QSTART=17376932;NEAN_CNF=0.000;REPSTART=627977,628498,628754;GORILLA_AF=0;SOURCE=chimpanzee;HUMAN_AF=1;CHCONDEL=chr16:17470921-17470922;ORANG_FST=0.521433;BNS=NO;ORANG_AF=0;NS=45;LINEAGE=human_specific;QCONTIG=chr16;REPTYPE=AluSx,MIRb,AluSx;HUMAN_AND_CHIMP_VST=0.170395;CIEND=-5,5;BNOSCORE=.;BNID=.;UNMASKEDWSSD=192;ORANG_AVG_CNF=1.57;GORILLA_AVG_CNF=1.77;HUMAN_APE_VST=0.83539;GORILLA_FST=0.538992;ORANG_VST=0.0507333;SHARED=orangutan,gorilla,chimpanzee,.,.;HUMAN_APE_FST=1;AN=90;CEXON=XYLT1;HUMAN_AND_CHIMP_FST=0.603372</t>
  </si>
  <si>
    <t>chr16_17376932_INS_chimpanzee_000336F_1_1455861_quiver_pilon_628225_629022</t>
  </si>
  <si>
    <t>000337F_1_1455528_quiver_pilon</t>
  </si>
  <si>
    <t>667524</t>
  </si>
  <si>
    <t>668042</t>
  </si>
  <si>
    <t>LINC01115</t>
  </si>
  <si>
    <t>21190</t>
  </si>
  <si>
    <t>CHIMP_VST=.;AC=32;CHIMP_AF=0;QEND=827958;HUMAN_AVG_CNF=.;TSTART=667524;LBK_CNF=.;BHCONDEL=NO;SVLEN=-518;LOS_CNF=.;EXONDIST=21190;DHCONDEL=7315240;SVTYPE=DEL;CIPOS=-5,5;CHIMP_FST=0.523724;STRAND=1;REPPARENT=LTR/ERV1,SINE/Alu;CHIMP_AVG_CNF=.;BNSVLEN=.;DENISOVA_CNF=.;AF=0.355556;GORILLA_VST=.;END=668042;REPLEN=511,7;TEND=668042;QSTART=827440;NEAN_CNF=.;REPSTART=666847,668035;GORILLA_AF=0;SOURCE=chimpanzee;HUMAN_AF=1;CHCONDEL=chr2:8142679-8142680;ORANG_FST=0.521433;BNS=NO;ORANG_AF=0;NS=45;LINEAGE=polymorphic;QCONTIG=chr2;REPTYPE=MER50-int,AluY;HUMAN_AND_CHIMP_VST=.;CIEND=-5,5;BNOSCORE=.;BNID=.;UNMASKEDWSSD=0;ORANG_AVG_CNF=.;GORILLA_AVG_CNF=.;HUMAN_APE_VST=.;GORILLA_FST=0.538992;ORANG_VST=.;SHARED=.,gorilla,chimpanzee,.,.;HUMAN_APE_FST=1;AN=90;CEXON=LINC01115;HUMAN_AND_CHIMP_FST=0.603372</t>
  </si>
  <si>
    <t>chr2_827440_INS_chimpanzee_000337F_1_1455528_quiver_pilon_667524_668042</t>
  </si>
  <si>
    <t>945191</t>
  </si>
  <si>
    <t>945508</t>
  </si>
  <si>
    <t>AC093326.2</t>
  </si>
  <si>
    <t>18351</t>
  </si>
  <si>
    <t>CHIMP_VST=.;AC=35;CHIMP_AF=0;QEND=527772;HUMAN_AVG_CNF=.;TSTART=945191;LBK_CNF=.;BHCONDEL=NO;SVLEN=-317;LOS_CNF=.;EXONDIST=18351;DHCONDEL=7615225;SVTYPE=DEL;CIPOS=-5,5;CHIMP_FST=0.579871;STRAND=1;REPPARENT=Simple_repeat,Simple_repeat;CHIMP_AVG_CNF=.;BNSVLEN=.;DENISOVA_CNF=.;AF=0.397727;GORILLA_VST=.;END=945508;REPLEN=185,3;TEND=945508;QSTART=527455;NEAN_CNF=.;REPSTART=945238,945505;GORILLA_AF=0;SOURCE=chimpanzee;HUMAN_AF=1;CHCONDEL=chr2:8142679-8142680;ORANG_FST=0.237413;BNS=NO;ORANG_AF=0.15;NS=45;LINEAGE=human_specific;QCONTIG=chr2;REPTYPE=(CACAC)n,(CA)n;HUMAN_AND_CHIMP_VST=.;CIEND=-5,5;BNOSCORE=.;BNID=.;UNMASKEDWSSD=0;ORANG_AVG_CNF=.;GORILLA_AVG_CNF=.;HUMAN_APE_VST=.;GORILLA_FST=0.591005;ORANG_VST=.;SHARED=orangutan,gorilla,chimpanzee,.,.;HUMAN_APE_FST=0.948253;AN=88;CEXON=AC093326.2;HUMAN_AND_CHIMP_FST=0.45928</t>
  </si>
  <si>
    <t>chr2_527455_INS_chimpanzee_000337F_1_1455528_quiver_pilon_945191_945508</t>
  </si>
  <si>
    <t>1063370</t>
  </si>
  <si>
    <t>1063782</t>
  </si>
  <si>
    <t>AC105393.1</t>
  </si>
  <si>
    <t>13818</t>
  </si>
  <si>
    <t>CHIMP_VST=.;AC=44;CHIMP_AF=0;QEND=402828;HUMAN_AVG_CNF=.;TSTART=1063370;LBK_CNF=.;BHCONDEL=NO;SVLEN=-412;LOS_CNF=.;EXONDIST=13818;DHCONDEL=7740264;SVTYPE=DEL;CIPOS=-5,5;CHIMP_FST=0.70028;STRAND=1;REPPARENT=.;CHIMP_AVG_CNF=.;BNSVLEN=.;DENISOVA_CNF=.;AF=0.488889;GORILLA_VST=.;END=1063782;REPLEN=.;TEND=1063782;QSTART=402416;NEAN_CNF=.;REPSTART=.;GORILLA_AF=0.0625;SOURCE=chimpanzee;HUMAN_AF=1;CHCONDEL=chr2:8142679-8142680;ORANG_FST=-0.0301768;BNS=NO;ORANG_AF=0.5;NS=45;LINEAGE=polymorphic;QCONTIG=chr2;REPTYPE=.;HUMAN_AND_CHIMP_VST=.;CIEND=-5,5;BNOSCORE=.;BNID=.;UNMASKEDWSSD=0;ORANG_AVG_CNF=.;GORILLA_AVG_CNF=.;HUMAN_APE_VST=.;GORILLA_FST=0.588131;ORANG_VST=.;SHARED=.,gorilla,chimpanzee,.,.;HUMAN_APE_FST=0.803662;AN=90;CEXON=AC105393.1;HUMAN_AND_CHIMP_FST=0.143147</t>
  </si>
  <si>
    <t>chr2_402416_INS_chimpanzee_000337F_1_1455528_quiver_pilon_1063370_1063782</t>
  </si>
  <si>
    <t>000338F_1_1422355_quiver_pilon</t>
  </si>
  <si>
    <t>818271</t>
  </si>
  <si>
    <t>821474</t>
  </si>
  <si>
    <t>RP11-118E9.1</t>
  </si>
  <si>
    <t>11659</t>
  </si>
  <si>
    <t>CHIMP_VST=0.253691;AC=12;CHIMP_AF=0;QEND=19275738;HUMAN_AVG_CNF=0;TSTART=818271;LBK_CNF=0.000;BHCONDEL=YES;SVLEN=-3203;LOS_CNF=0.000;EXONDIST=11659;DHCONDEL=0;SVTYPE=DEL;CIPOS=-5,5;CHIMP_FST=0.625;STRAND=0;REPPARENT=LTR/ERV1,LTR/ERV1,LTR/ERV1,LTR/ERV1,LTR/ERV1,LTR/ERV1,LTR/ERV1,LTR/ERV1;CHIMP_AVG_CNF=0.496;BNSVLEN=.;DENISOVA_CNF=0.000;AF=0.4;GORILLA_VST=0;END=821474;REPLEN=380,209,91,127,120,182,303,391;TEND=821474;QSTART=19272535;NEAN_CNF=0.000;REPSTART=817067,818682,819351,820098,820697,820920,821171,818887;GORILLA_AF=0;SOURCE=chimpanzee;HUMAN_AF=.;CHCONDEL=.:-1-NONE;ORANG_FST=.;BNS=NO;ORANG_AF=0;NS=45;LINEAGE=polymorphic;QCONTIG=chrY;REPTYPE=MER50-int,MER83B-int,MER83C,LTR39-int,LTR39-int,MER41-int,MER101-int,MER50-int;HUMAN_AND_CHIMP_VST=0.000513063;CIEND=-5,5;BNOSCORE=.;BNID=.;UNMASKEDWSSD=766;ORANG_AVG_CNF=0.106;GORILLA_AVG_CNF=0.079;HUMAN_APE_VST=0.0974925;GORILLA_FST=.;ORANG_VST=0;SHARED=.,.,chimpanzee,.,.;HUMAN_APE_FST=1;AN=30;CEXON=RP11-118E9.1;HUMAN_AND_CHIMP_FST=.</t>
  </si>
  <si>
    <t>chrY_19272535_INS_chimpanzee_000338F_1_1422355_quiver_pilon_818271_821474</t>
  </si>
  <si>
    <t>882660</t>
  </si>
  <si>
    <t>882718</t>
  </si>
  <si>
    <t>GAPDHP19</t>
  </si>
  <si>
    <t>523</t>
  </si>
  <si>
    <t>CHIMP_VST=.;AC=12;CHIMP_AF=0;QEND=19327105;HUMAN_AVG_CNF=.;TSTART=882660;LBK_CNF=.;BHCONDEL=YES;SVLEN=-58;LOS_CNF=.;EXONDIST=523;DHCONDEL=0;SVTYPE=DEL;CIPOS=-5,5;CHIMP_FST=0.518389;STRAND=0;REPPARENT=LINE/L1;CHIMP_AVG_CNF=.;BNSVLEN=.;DENISOVA_CNF=.;AF=0.375;GORILLA_VST=.;END=882718;REPLEN=58;TEND=882718;QSTART=19327047;NEAN_CNF=.;REPSTART=881851;GORILLA_AF=0;SOURCE=chimpanzee;HUMAN_AF=.;CHCONDEL=.:-1-NONE;ORANG_FST=.;BNS=NO;ORANG_AF=0;NS=45;LINEAGE=polymorphic;QCONTIG=chrY;REPTYPE=L1PA8A;HUMAN_AND_CHIMP_VST=.;CIEND=-5,5;BNOSCORE=.;BNID=.;UNMASKEDWSSD=0;ORANG_AVG_CNF=.;GORILLA_AVG_CNF=.;HUMAN_APE_VST=.;GORILLA_FST=.;ORANG_VST=.;SHARED=.,.,chimpanzee,.,.;HUMAN_APE_FST=1;AN=32;CEXON=GAPDHP19;HUMAN_AND_CHIMP_FST=0.518389</t>
  </si>
  <si>
    <t>chrY_19327047_INS_chimpanzee_000338F_1_1422355_quiver_pilon_882660_882718</t>
  </si>
  <si>
    <t>882908</t>
  </si>
  <si>
    <t>883366</t>
  </si>
  <si>
    <t>CHIMP_VST=.;AC=13;CHIMP_AF=0;QEND=19327694;HUMAN_AVG_CNF=.;TSTART=882908;LBK_CNF=.;BHCONDEL=YES;SVLEN=-458;LOS_CNF=.;EXONDIST=334;DHCONDEL=0;SVTYPE=DEL;CIPOS=-5,5;CHIMP_FST=0.532083;STRAND=0;REPPARENT=LINE/L1,SINE/Alu;CHIMP_AVG_CNF=.;BNSVLEN=.;DENISOVA_CNF=.;AF=0.382353;GORILLA_VST=.;END=883366;REPLEN=258,199;TEND=883366;QSTART=19327236;NEAN_CNF=.;REPSTART=881851,883167;GORILLA_AF=0;SOURCE=chimpanzee;HUMAN_AF=.;CHCONDEL=.:-1-NONE;ORANG_FST=.;BNS=NO;ORANG_AF=0.125;NS=45;LINEAGE=polymorphic;QCONTIG=chrY;REPTYPE=L1PA8A,AluSx;HUMAN_AND_CHIMP_VST=.;CIEND=-5,5;BNOSCORE=.;BNID=.;UNMASKEDWSSD=0;ORANG_AVG_CNF=.;GORILLA_AVG_CNF=.;HUMAN_APE_VST=.;GORILLA_FST=.;ORANG_VST=.;SHARED=.,.,chimpanzee,.,.;HUMAN_APE_FST=0.955656;AN=34;CEXON=GAPDHP19;HUMAN_AND_CHIMP_FST=0.34718</t>
  </si>
  <si>
    <t>chrY_19327236_INS_chimpanzee_000338F_1_1422355_quiver_pilon_882908_883366</t>
  </si>
  <si>
    <t>959880</t>
  </si>
  <si>
    <t>960091</t>
  </si>
  <si>
    <t>BCORP1</t>
  </si>
  <si>
    <t>51022</t>
  </si>
  <si>
    <t>CHIMP_VST=.;AC=12;CHIMP_AF=0;QEND=19404621;HUMAN_AVG_CNF=.;TSTART=959880;LBK_CNF=.;BHCONDEL=YES;SVLEN=-211;LOS_CNF=.;EXONDIST=51022;DHCONDEL=0;SVTYPE=DEL;CIPOS=-5,5;CHIMP_FST=0.567568;STRAND=0;REPPARENT=LINE/L1;CHIMP_AVG_CNF=.;BNSVLEN=.;DENISOVA_CNF=.;AF=0.4;GORILLA_VST=.;END=960091;REPLEN=211;TEND=960091;QSTART=19404410;NEAN_CNF=.;REPSTART=959672;GORILLA_AF=0;SOURCE=chimpanzee;HUMAN_AF=.;CHCONDEL=.:-1-NONE;ORANG_FST=.;BNS=NO;ORANG_AF=0;NS=45;LINEAGE=polymorphic;QCONTIG=chrY;REPTYPE=L1PB1;HUMAN_AND_CHIMP_VST=.;CIEND=-5,5;BNOSCORE=.;BNID=.;UNMASKEDWSSD=0;ORANG_AVG_CNF=.;GORILLA_AVG_CNF=.;HUMAN_APE_VST=.;GORILLA_FST=.;ORANG_VST=.;SHARED=.,.,chimpanzee,.,.;HUMAN_APE_FST=1;AN=30;CEXON=BCORP1;HUMAN_AND_CHIMP_FST=.</t>
  </si>
  <si>
    <t>chrY_19404410_INS_chimpanzee_000338F_1_1422355_quiver_pilon_959880_960091</t>
  </si>
  <si>
    <t>000339F_1_1458933_quiver_pilon</t>
  </si>
  <si>
    <t>107458</t>
  </si>
  <si>
    <t>113944</t>
  </si>
  <si>
    <t>TMED9</t>
  </si>
  <si>
    <t>2726</t>
  </si>
  <si>
    <t>CHIMP_VST=.;AC=30;CHIMP_AF=0;QEND=177595919;HUMAN_AVG_CNF=.;TSTART=107458;LBK_CNF=.;BHCONDEL=NO;SVLEN=-6486;LOS_CNF=.;EXONDIST=2726;DHCONDEL=2440109;SVTYPE=DEL;CIPOS=-5,5;CHIMP_FST=0.494594;STRAND=0;REPPARENT=SINE/Alu,LINE/L1,LINE/L1,SINE/Alu,LINE/L1,SINE/Alu,SINE/Alu,LINE/L1,LINE/L1,SINE/Alu,Low_complexity,SINE/Alu,LINE/L1,LTR/ERVL,LTR/ERV1,LTR/ERV1,LTR/ERVL,SINE/Alu,LINE/L1,SINE/Alu,LINE/L1,SINE/Alu,LINE/L1,SINE/Alu;CHIMP_AVG_CNF=.;BNSVLEN=4914;DENISOVA_CNF=.;AF=0.333333;GORILLA_VST=.;END=113944;REPLEN=228,43,96,288,325,312,309,291,226,153,21,306,302,237,1309,122,195,282,169,297,479,310,36,77;TEND=113944;QSTART=177589433;NEAN_CNF=.;REPSTART=107383,107686,107743,107847,108135,108461,108785,109096,109390,109617,109772,109795,110106,110429,110667,111976,112098,112293,112576,112745,113042,113521,113831,113867;GORILLA_AF=0;SOURCE=chimpanzee;HUMAN_AF=.;CHCONDEL=chr5:175149322-175149323;ORANG_FST=0.491647;BNS=YES;ORANG_AF=0;NS=45;LINEAGE=polymorphic;QCONTIG=chr5;REPTYPE=AluY,L1MB3,L1MD,AluSx,L1MC1,AluY,AluSx,L1MC1,L1MDa,FRAM,AT_rich,AluY,L1MDa,LTR47B2,LTR12E,LTR12C,LTR47B2,AluJb,L1MDa,AluJb,L1MDa,AluY,L1MDa,AluSx;HUMAN_AND_CHIMP_VST=.;CIEND=-5,5;BNOSCORE=216.770526315789;BNID=ID:2224;UNMASKEDWSSD=0;ORANG_AVG_CNF=.;GORILLA_AVG_CNF=.;HUMAN_APE_VST=.;GORILLA_FST=0.511036;ORANG_VST=.;SHARED=orangutan,gorilla,chimpanzee,yoruba,.;HUMAN_APE_FST=0.941159;AN=90;CEXON=TMED9;HUMAN_AND_CHIMP_FST=0.564826</t>
  </si>
  <si>
    <t>chr5_177589433_INS_chimpanzee_000339F_1_1458933_quiver_pilon_107458_113944</t>
  </si>
  <si>
    <t>283074</t>
  </si>
  <si>
    <t>283238</t>
  </si>
  <si>
    <t>F12</t>
  </si>
  <si>
    <t>7883</t>
  </si>
  <si>
    <t>CHIMP_VST=.;AC=30;CHIMP_AF=0;QEND=177417624;HUMAN_AVG_CNF=.;TSTART=283074;LBK_CNF=.;BHCONDEL=NO;SVLEN=-164;LOS_CNF=.;EXONDIST=7883;DHCONDEL=2268136;SVTYPE=DEL;CIPOS=-5,5;CHIMP_FST=0.492983;STRAND=0;REPPARENT=SINE/Alu,DNA/hAT-Charlie,SINE/Alu;CHIMP_AVG_CNF=.;BNSVLEN=.;DENISOVA_CNF=.;AF=0.333333;GORILLA_VST=.;END=283238;REPLEN=1,17,146;TEND=283238;QSTART=177417460;NEAN_CNF=.;REPSTART=282787,283075,283092;GORILLA_AF=0;SOURCE=chimpanzee;HUMAN_AF=.;CHCONDEL=chr5:175149322-175149323;ORANG_FST=0.490052;BNS=NO;ORANG_AF=0;NS=45;LINEAGE=polymorphic;QCONTIG=chr5;REPTYPE=AluSx,MER3,AluJb;HUMAN_AND_CHIMP_VST=.;CIEND=-5,5;BNOSCORE=.;BNID=.;UNMASKEDWSSD=0;ORANG_AVG_CNF=.;GORILLA_AVG_CNF=.;HUMAN_APE_VST=.;GORILLA_FST=0.509389;ORANG_VST=.;SHARED=.,.,chimpanzee,.,.;HUMAN_APE_FST=0.939723;AN=90;CEXON=F12;HUMAN_AND_CHIMP_FST=0.56328</t>
  </si>
  <si>
    <t>chr5_177417460_INS_chimpanzee_000339F_1_1458933_quiver_pilon_283074_283238</t>
  </si>
  <si>
    <t>283244</t>
  </si>
  <si>
    <t>283373</t>
  </si>
  <si>
    <t>7877</t>
  </si>
  <si>
    <t>CHIMP_VST=.;AC=10;CHIMP_AF=0;QEND=177417583;HUMAN_AVG_CNF=.;TSTART=283244;LBK_CNF=.;BHCONDEL=NO;SVLEN=-129;LOS_CNF=.;EXONDIST=7877;DHCONDEL=2268130;SVTYPE=DEL;CIPOS=-5,5;CHIMP_FST=0.179487;STRAND=0;REPPARENT=SINE/Alu;CHIMP_AVG_CNF=.;BNSVLEN=.;DENISOVA_CNF=.;AF=0.142857;GORILLA_VST=.;END=283373;REPLEN=129;TEND=283373;QSTART=177417454;NEAN_CNF=.;REPSTART=283092;GORILLA_AF=0;SOURCE=chimpanzee;HUMAN_AF=.;CHCONDEL=chr5:175149322-175149323;ORANG_FST=0.181362;BNS=NO;ORANG_AF=0;NS=45;LINEAGE=polymorphic;QCONTIG=chr5;REPTYPE=AluJb;HUMAN_AND_CHIMP_VST=.;CIEND=-5,5;BNOSCORE=.;BNID=.;UNMASKEDWSSD=0;ORANG_AVG_CNF=.;GORILLA_AVG_CNF=.;HUMAN_APE_VST=.;GORILLA_FST=0.182205;ORANG_VST=.;SHARED=.,.,chimpanzee,.,.;HUMAN_APE_FST=0.891267;AN=70;CEXON=F12;HUMAN_AND_CHIMP_FST=0.272292</t>
  </si>
  <si>
    <t>chr5_177417454_INS_chimpanzee_000339F_1_1458933_quiver_pilon_283244_283373</t>
  </si>
  <si>
    <t>437139</t>
  </si>
  <si>
    <t>438784</t>
  </si>
  <si>
    <t>CTD-2301A4.3</t>
  </si>
  <si>
    <t>255</t>
  </si>
  <si>
    <t>CHIMP_VST=0.122456;AC=32;CHIMP_AF=0;QEND=177266157;HUMAN_AVG_CNF=0;TSTART=437139;LBK_CNF=0.000;BHCONDEL=NO;SVLEN=-1645;LOS_CNF=0.000;EXONDIST=255;DHCONDEL=2115188;SVTYPE=DEL;CIPOS=-5,5;CHIMP_FST=0.523724;STRAND=0;REPPARENT=DNA/hAT-Charlie,Low_complexity,SINE/Alu,SINE/Alu,DNA/hAT-Charlie;CHIMP_AVG_CNF=2.34;BNSVLEN=.;DENISOVA_CNF=0.000;AF=0.355556;GORILLA_VST=0.0728484;END=438784;REPLEN=152,22,242,293,2;TEND=438784;QSTART=177264512;NEAN_CNF=0.000;REPSTART=437928,438091,438205,438464,438782;GORILLA_AF=0;SOURCE=chimpanzee;HUMAN_AF=.;CHCONDEL=chr5:175149322-175149323;ORANG_FST=0.521433;BNS=NO;ORANG_AF=0;NS=45;LINEAGE=human_specific;QCONTIG=chr5;REPTYPE=Charlie1a,AT_rich,AluSx,AluSx,Charlie1a;HUMAN_AND_CHIMP_VST=0.401628;CIEND=-5,5;BNOSCORE=.;BNID=.;UNMASKEDWSSD=479;ORANG_AVG_CNF=2.56;GORILLA_AVG_CNF=2.26;HUMAN_APE_VST=0.95093;GORILLA_FST=0.538992;ORANG_VST=0.160337;SHARED=orangutan,gorilla,chimpanzee,.,.;HUMAN_APE_FST=1;AN=90;CEXON=CTD-2301A4.3;HUMAN_AND_CHIMP_FST=0.603372</t>
  </si>
  <si>
    <t>chr5_177264512_INS_chimpanzee_000339F_1_1458933_quiver_pilon_437139_438784</t>
  </si>
  <si>
    <t>673520</t>
  </si>
  <si>
    <t>674526</t>
  </si>
  <si>
    <t>ZNF346</t>
  </si>
  <si>
    <t>6530</t>
  </si>
  <si>
    <t>CHIMP_VST=.;AC=32;CHIMP_AF=0;QEND=177030771;HUMAN_AVG_CNF=.;TSTART=673520;LBK_CNF=.;BHCONDEL=NO;SVLEN=-1006;LOS_CNF=.;EXONDIST=6530;DHCONDEL=1880441;SVTYPE=DEL;CIPOS=-5,5;CHIMP_FST=0.523724;STRAND=0;REPPARENT=LTR/ERVL,SINE/Alu,SINE/Alu,LTR/ERV1,SINE/Alu,LTR/ERV1;CHIMP_AVG_CNF=.;BNSVLEN=1163;DENISOVA_CNF=.;AF=0.355556;GORILLA_VST=.;END=674526;REPLEN=22,150,99,171,311,225;TEND=674526;QSTART=177029765;NEAN_CNF=.;REPSTART=673183,673568,673718,673819,673990,674301;GORILLA_AF=0;SOURCE=chimpanzee;HUMAN_AF=.;CHCONDEL=chr5:175149322-175149323;ORANG_FST=0.521433;BNS=YES;ORANG_AF=0;NS=45;LINEAGE=human_specific;QCONTIG=chr5;REPTYPE=MER21B,FRAM,FLAM_C,MER50,AluSx,MER50;HUMAN_AND_CHIMP_VST=.;CIEND=-5,5;BNOSCORE=11.3642231443061;BNID=ID:2223;UNMASKEDWSSD=0;ORANG_AVG_CNF=.;GORILLA_AVG_CNF=.;HUMAN_APE_VST=.;GORILLA_FST=0.538992;ORANG_VST=.;SHARED=orangutan,gorilla,chimpanzee,.,.;HUMAN_APE_FST=1;AN=90;CEXON=ZNF346;HUMAN_AND_CHIMP_FST=0.603372</t>
  </si>
  <si>
    <t>chr5_177029765_INS_chimpanzee_000339F_1_1458933_quiver_pilon_673520_674526</t>
  </si>
  <si>
    <t>689212</t>
  </si>
  <si>
    <t>689995</t>
  </si>
  <si>
    <t>UIMC1</t>
  </si>
  <si>
    <t>7386</t>
  </si>
  <si>
    <t>CHIMP_VST=0.0650001;AC=32;CHIMP_AF=0;QEND=177015862;HUMAN_AVG_CNF=0;TSTART=689212;LBK_CNF=0.000;BHCONDEL=NO;SVLEN=-783;LOS_CNF=0.000;EXONDIST=7386;DHCONDEL=1865755;SVTYPE=DEL;CIPOS=-5,5;CHIMP_FST=0.523724;STRAND=0;REPPARENT=SINE/Alu,SINE/Alu;CHIMP_AVG_CNF=2.08;BNSVLEN=.;DENISOVA_CNF=0.000;AF=0.355556;GORILLA_VST=0.127691;END=689995;REPLEN=282,176;TEND=689995;QSTART=177015079;NEAN_CNF=0.000;REPSTART=689267,689819;GORILLA_AF=0;SOURCE=chimpanzee;HUMAN_AF=.;CHCONDEL=chr5:175149322-175149323;ORANG_FST=0.521433;BNS=NO;ORANG_AF=0;NS=45;LINEAGE=human_specific;QCONTIG=chr5;REPTYPE=AluJb,AluSx;HUMAN_AND_CHIMP_VST=0.455828;CIEND=-5,5;BNOSCORE=.;BNID=.;UNMASKEDWSSD=217;ORANG_AVG_CNF=2.43;GORILLA_AVG_CNF=2.44;HUMAN_APE_VST=0.878503;GORILLA_FST=0.538992;ORANG_VST=0.170434;SHARED=orangutan,gorilla,chimpanzee,.,.;HUMAN_APE_FST=1;AN=90;CEXON=UIMC1;HUMAN_AND_CHIMP_FST=0.603372</t>
  </si>
  <si>
    <t>chr5_177015079_INS_chimpanzee_000339F_1_1458933_quiver_pilon_689212_689995</t>
  </si>
  <si>
    <t>732923</t>
  </si>
  <si>
    <t>734486</t>
  </si>
  <si>
    <t>1348</t>
  </si>
  <si>
    <t>CHIMP_VST=.;AC=29;CHIMP_AF=0;QEND=176973778;HUMAN_AVG_CNF=.;TSTART=732923;LBK_CNF=.;BHCONDEL=NO;SVLEN=-1563;LOS_CNF=.;EXONDIST=1348;DHCONDEL=1822891;SVTYPE=DEL;CIPOS=-5,5;CHIMP_FST=0.481561;STRAND=0;REPPARENT=SINE/Alu,LINE/L1,LINE/L1,SINE/Alu,LINE/L1,LINE/L1,SINE/Alu;CHIMP_AVG_CNF=.;BNSVLEN=.;DENISOVA_CNF=.;AF=0.322222;GORILLA_VST=.;END=734486;REPLEN=98,262,218,297,397,64,209;TEND=734486;QSTART=176972215;NEAN_CNF=.;REPSTART=732724,733021,733292,733510,733807,734213,734277;GORILLA_AF=0;SOURCE=chimpanzee;HUMAN_AF=.;CHCONDEL=chr5:175149322-175149323;ORANG_FST=0.360239;BNS=NO;ORANG_AF=0.0454545;NS=45;LINEAGE=human_specific;QCONTIG=chr5;REPTYPE=AluY,L1M5,L1MC5a,AluSx,L1MC5a,L1MC5,AluY;HUMAN_AND_CHIMP_VST=.;CIEND=-5,5;BNOSCORE=.;BNID=.;UNMASKEDWSSD=0;ORANG_AVG_CNF=.;GORILLA_AVG_CNF=.;HUMAN_APE_VST=.;GORILLA_FST=0.498555;ORANG_VST=.;SHARED=orangutan,gorilla,chimpanzee,.,.;HUMAN_APE_FST=0.861238;AN=90;CEXON=UIMC1;HUMAN_AND_CHIMP_FST=0.475766</t>
  </si>
  <si>
    <t>chr5_176972215_INS_chimpanzee_000339F_1_1458933_quiver_pilon_732923_734486</t>
  </si>
  <si>
    <t>1199148</t>
  </si>
  <si>
    <t>1199204</t>
  </si>
  <si>
    <t>FAF2</t>
  </si>
  <si>
    <t>CHIMP_VST=.;AC=32;CHIMP_AF=0;QEND=176504069;HUMAN_AVG_CNF=.;TSTART=1199148;LBK_CNF=.;BHCONDEL=NO;SVLEN=-56;LOS_CNF=.;EXONDIST=2756;DHCONDEL=1354689;SVTYPE=DEL;CIPOS=-5,5;CHIMP_FST=0.523724;STRAND=0;REPPARENT=SINE/Alu;CHIMP_AVG_CNF=.;BNSVLEN=.;DENISOVA_CNF=.;AF=0.355556;GORILLA_VST=.;END=1199204;REPLEN=56;TEND=1199204;QSTART=176504013;NEAN_CNF=.;REPSTART=1199033;GORILLA_AF=0;SOURCE=chimpanzee;HUMAN_AF=.;CHCONDEL=chr5:175149322-175149323;ORANG_FST=0.521433;BNS=NO;ORANG_AF=0;NS=45;LINEAGE=human_specific;QCONTIG=chr5;REPTYPE=AluSx;HUMAN_AND_CHIMP_VST=.;CIEND=-5,5;BNOSCORE=.;BNID=.;UNMASKEDWSSD=0;ORANG_AVG_CNF=.;GORILLA_AVG_CNF=.;HUMAN_APE_VST=.;GORILLA_FST=0.538992;ORANG_VST=.;SHARED=orangutan,gorilla,chimpanzee,.,.;HUMAN_APE_FST=1;AN=90;CEXON=FAF2;HUMAN_AND_CHIMP_FST=0.603372</t>
  </si>
  <si>
    <t>chr5_176504013_INS_chimpanzee_000339F_1_1458933_quiver_pilon_1199148_1199204</t>
  </si>
  <si>
    <t>000340F_1_1422966_quiver_pilon</t>
  </si>
  <si>
    <t>132088</t>
  </si>
  <si>
    <t>133871</t>
  </si>
  <si>
    <t>HMX1</t>
  </si>
  <si>
    <t>6604</t>
  </si>
  <si>
    <t>CHIMP_VST=0.132787;AC=32;CHIMP_AF=0;QEND=8841256;HUMAN_AVG_CNF=0;TSTART=132088;LBK_CNF=0.000;BHCONDEL=NO;SVLEN=-1783;LOS_CNF=0.000;EXONDIST=6604;DHCONDEL=1186770;SVTYPE=DEL;CIPOS=-5,5;CHIMP_FST=0.523724;STRAND=1;REPPARENT=LINE/L1,SINE/Alu,LINE/L1,LTR/ERVL;CHIMP_AVG_CNF=2;BNSVLEN=.;DENISOVA_CNF=0.000;AF=0.355556;GORILLA_VST=0.0711167;END=133871;REPLEN=145,316,413,109;TEND=133871;QSTART=8839473;NEAN_CNF=0.000;REPSTART=131733,132233,132549,133751;GORILLA_AF=0;SOURCE=chimpanzee;HUMAN_AF=1;CHCONDEL=chr4:10026242-10026243;ORANG_FST=0.521433;BNS=NO;ORANG_AF=0;NS=45;LINEAGE=human_specific;QCONTIG=chr4;REPTYPE=L1MC1,AluJb,L1MC1,LTR16C;HUMAN_AND_CHIMP_VST=0.258798;CIEND=-5,5;BNOSCORE=.;BNID=.;UNMASKEDWSSD=562;ORANG_AVG_CNF=1.9;GORILLA_AVG_CNF=1.92;HUMAN_APE_VST=0.747448;GORILLA_FST=0.538992;ORANG_VST=0.0786809;SHARED=orangutan,gorilla,chimpanzee,.,.;HUMAN_APE_FST=1;AN=90;CEXON=HMX1;HUMAN_AND_CHIMP_FST=0.603372</t>
  </si>
  <si>
    <t>chr4_8839473_INS_chimpanzee_000340F_1_1422966_quiver_pilon_132088_133871</t>
  </si>
  <si>
    <t>192470</t>
  </si>
  <si>
    <t>192769</t>
  </si>
  <si>
    <t>RP11-1338A24.1</t>
  </si>
  <si>
    <t>15437</t>
  </si>
  <si>
    <t>CHIMP_VST=0.303302;AC=32;CHIMP_AF=0;QEND=8761770;HUMAN_AVG_CNF=0;TSTART=192470;LBK_CNF=0.000;BHCONDEL=NO;SVLEN=-299;LOS_CNF=0.000;EXONDIST=15437;DHCONDEL=1264772;SVTYPE=DEL;CIPOS=-5,5;CHIMP_FST=0.523724;STRAND=1;REPPARENT=.;CHIMP_AVG_CNF=1.79;BNSVLEN=.;DENISOVA_CNF=0.000;AF=0.355556;GORILLA_VST=0;END=192769;REPLEN=.;TEND=192769;QSTART=8761471;NEAN_CNF=0.000;REPSTART=.;GORILLA_AF=0;SOURCE=chimpanzee;HUMAN_AF=1;CHCONDEL=chr4:10026242-10026243;ORANG_FST=0.521433;BNS=NO;ORANG_AF=0;NS=45;LINEAGE=human_specific;QCONTIG=chr4;REPTYPE=.;HUMAN_AND_CHIMP_VST=0.072133;CIEND=-5,5;BNOSCORE=.;BNID=.;UNMASKEDWSSD=106;ORANG_AVG_CNF=1.27;GORILLA_AVG_CNF=1.12;HUMAN_APE_VST=0.632431;GORILLA_FST=0.538992;ORANG_VST=0.0273211;SHARED=orangutan,gorilla,chimpanzee,.,.;HUMAN_APE_FST=1;AN=90;CEXON=RP11-1338A24.1;HUMAN_AND_CHIMP_FST=0.603372</t>
  </si>
  <si>
    <t>chr4_8761471_INS_chimpanzee_000340F_1_1422966_quiver_pilon_192470_192769</t>
  </si>
  <si>
    <t>200088</t>
  </si>
  <si>
    <t>200186</t>
  </si>
  <si>
    <t>9214</t>
  </si>
  <si>
    <t>CHIMP_VST=.;AC=32;CHIMP_AF=0;QEND=8755346;HUMAN_AVG_CNF=.;TSTART=200088;LBK_CNF=.;BHCONDEL=NO;SVLEN=-98;LOS_CNF=.;EXONDIST=9214;DHCONDEL=1270995;SVTYPE=DEL;CIPOS=-5,5;CHIMP_FST=0.523724;STRAND=1;REPPARENT=LTR/ERV1,SINE/Alu;CHIMP_AVG_CNF=.;BNSVLEN=.;DENISOVA_CNF=.;AF=0.355556;GORILLA_VST=.;END=200186;REPLEN=25,73;TEND=200186;QSTART=8755248;NEAN_CNF=.;REPSTART=199877,200113;GORILLA_AF=0;SOURCE=chimpanzee;HUMAN_AF=1;CHCONDEL=chr4:10026242-10026243;ORANG_FST=0.521433;BNS=NO;ORANG_AF=0;NS=45;LINEAGE=human_specific;QCONTIG=chr4;REPTYPE=MER66B,AluSx;HUMAN_AND_CHIMP_VST=.;CIEND=-5,5;BNOSCORE=.;BNID=.;UNMASKEDWSSD=0;ORANG_AVG_CNF=.;GORILLA_AVG_CNF=.;HUMAN_APE_VST=.;GORILLA_FST=0.538992;ORANG_VST=.;SHARED=orangutan,gorilla,chimpanzee,.,.;HUMAN_APE_FST=1;AN=90;CEXON=RP11-1338A24.1;HUMAN_AND_CHIMP_FST=0.603372</t>
  </si>
  <si>
    <t>chr4_8755248_INS_chimpanzee_000340F_1_1422966_quiver_pilon_200088_200186</t>
  </si>
  <si>
    <t>382943</t>
  </si>
  <si>
    <t>383018</t>
  </si>
  <si>
    <t>GPR78</t>
  </si>
  <si>
    <t>1459</t>
  </si>
  <si>
    <t>CHIMP_VST=.;AC=32;CHIMP_AF=0;QEND=8574384;HUMAN_AVG_CNF=.;TSTART=382943;LBK_CNF=.;BHCONDEL=NO;SVLEN=-75;LOS_CNF=.;EXONDIST=1459;DHCONDEL=1451934;SVTYPE=DEL;CIPOS=-5,5;CHIMP_FST=0.523724;STRAND=1;REPPARENT=SINE/Alu;CHIMP_AVG_CNF=.;BNSVLEN=.;DENISOVA_CNF=.;AF=0.355556;GORILLA_VST=.;END=383018;REPLEN=75;TEND=383018;QSTART=8574309;NEAN_CNF=.;REPSTART=382876;GORILLA_AF=0;SOURCE=chimpanzee;HUMAN_AF=1;CHCONDEL=chr4:10026242-10026243;ORANG_FST=0.521433;BNS=NO;ORANG_AF=0;NS=45;LINEAGE=human_specific;QCONTIG=chr4;REPTYPE=AluSx;HUMAN_AND_CHIMP_VST=.;CIEND=-5,5;BNOSCORE=.;BNID=.;UNMASKEDWSSD=0;ORANG_AVG_CNF=.;GORILLA_AVG_CNF=.;HUMAN_APE_VST=.;GORILLA_FST=0.538992;ORANG_VST=.;SHARED=orangutan,gorilla,chimpanzee,.,.;HUMAN_APE_FST=1;AN=90;CEXON=GPR78;HUMAN_AND_CHIMP_FST=0.603372</t>
  </si>
  <si>
    <t>chr4_8574309_INS_chimpanzee_000340F_1_1422966_quiver_pilon_382943_383018</t>
  </si>
  <si>
    <t>991355</t>
  </si>
  <si>
    <t>991982</t>
  </si>
  <si>
    <t>ABLIM2</t>
  </si>
  <si>
    <t>545</t>
  </si>
  <si>
    <t>CHIMP_VST=0.199777;AC=32;CHIMP_AF=0;QEND=7965393;HUMAN_AVG_CNF=0;TSTART=991355;LBK_CNF=0.000;BHCONDEL=NO;SVLEN=-627;LOS_CNF=0.000;EXONDIST=545;DHCONDEL=2061477;SVTYPE=DEL;CIPOS=-5,5;CHIMP_FST=0.523724;STRAND=1;REPPARENT=LINE/L2;CHIMP_AVG_CNF=1.73;BNSVLEN=.;DENISOVA_CNF=0.000;AF=0.355556;GORILLA_VST=0.111206;END=991982;REPLEN=137;TEND=991982;QSTART=7964766;NEAN_CNF=0.000;REPSTART=991734;GORILLA_AF=0;SOURCE=chimpanzee;HUMAN_AF=1;CHCONDEL=chr4:10026242-10026243;ORANG_FST=0.521433;BNS=NO;ORANG_AF=0;NS=45;LINEAGE=human_specific;QCONTIG=chr4;REPTYPE=L2;HUMAN_AND_CHIMP_VST=0.274657;CIEND=-5,5;BNOSCORE=.;BNID=.;UNMASKEDWSSD=319;ORANG_AVG_CNF=1.49;GORILLA_AVG_CNF=1.64;HUMAN_APE_VST=0.898823;GORILLA_FST=0.538992;ORANG_VST=0.0844333;SHARED=orangutan,gorilla,chimpanzee,.,.;HUMAN_APE_FST=1;AN=90;CEXON=ABLIM2;HUMAN_AND_CHIMP_FST=0.603372</t>
  </si>
  <si>
    <t>chr4_7964766_INS_chimpanzee_000340F_1_1422966_quiver_pilon_991355_991982</t>
  </si>
  <si>
    <t>1347567</t>
  </si>
  <si>
    <t>1350145</t>
  </si>
  <si>
    <t>SORCS2</t>
  </si>
  <si>
    <t>28920</t>
  </si>
  <si>
    <t>CHIMP_VST=0.127477;AC=1;CHIMP_AF=0;QEND=7611987;HUMAN_AVG_CNF=0;TSTART=1347567;LBK_CNF=0.000;BHCONDEL=NO;SVLEN=-2578;LOS_CNF=0.000;EXONDIST=28920;DHCONDEL=2416834;SVTYPE=DEL;CIPOS=-5,5;CHIMP_FST=-0.0120582;STRAND=1;REPPARENT=LTR/ERVL,DNA/hAT-Charlie,Low_complexity,DNA/hAT-Tip100,SINE/MIR;CHIMP_AVG_CNF=1.48;BNSVLEN=4612;DENISOVA_CNF=0.000;AF=0.0111111;GORILLA_VST=0.0676589;END=1350145;REPLEN=235,152,752,163,57;TEND=1350145;QSTART=7609409;NEAN_CNF=0.000;REPSTART=1347362,1347908,1348648,1349667,1350088;GORILLA_AF=0;SOURCE=chimpanzee;HUMAN_AF=0.03125;CHCONDEL=chr4:10026242-10026243;ORANG_FST=-0.0106771;BNS=YES;ORANG_AF=0;NS=45;LINEAGE=polymorphic;QCONTIG=chr4;REPTYPE=MER70A,Charlie18a,C-rich,MER96B,MIRb;HUMAN_AND_CHIMP_VST=0.355083;CIEND=-5,5;BNOSCORE=575.404172461753;BNID=ID:1444;UNMASKEDWSSD=849;ORANG_AVG_CNF=1.56;GORILLA_AVG_CNF=1.4;HUMAN_APE_VST=0.888622;GORILLA_FST=-0.0156889;ORANG_VST=0.134423;SHARED=orangutan,.,chimpanzee,.,.;HUMAN_APE_FST=0.0102991;AN=90;CEXON=SORCS2;HUMAN_AND_CHIMP_FST=-0.00320847</t>
  </si>
  <si>
    <t>chr4_7609409_INS_chimpanzee_000340F_1_1422966_quiver_pilon_1347567_1350145</t>
  </si>
  <si>
    <t>000341F_1_1423315_quiver_pilon</t>
  </si>
  <si>
    <t>513104</t>
  </si>
  <si>
    <t>513664</t>
  </si>
  <si>
    <t>RP11-388M20.1</t>
  </si>
  <si>
    <t>CHIMP_VST=.;AC=32;CHIMP_AF=0;QEND=31196213;HUMAN_AVG_CNF=.;TSTART=513104;LBK_CNF=.;BHCONDEL=NO;SVLEN=-560;LOS_CNF=.;EXONDIST=479;DHCONDEL=5023537;SVTYPE=DEL;CIPOS=-5,5;CHIMP_FST=0.523724;STRAND=0;REPPARENT=SINE/Alu,LINE/L1,SINE/Alu;CHIMP_AVG_CNF=.;BNSVLEN=.;DENISOVA_CNF=.;AF=0.355556;GORILLA_VST=.;END=513664;REPLEN=96,223,36;TEND=513664;QSTART=31195653;NEAN_CNF=.;REPSTART=512901,513200,513628;GORILLA_AF=0;SOURCE=chimpanzee;HUMAN_AF=1;CHCONDEL=chr16:26171821-26172115;ORANG_FST=0.521433;BNS=NO;ORANG_AF=0;NS=45;LINEAGE=human_specific;QCONTIG=chr16;REPTYPE=AluSx,L1MA7,FLAM_C;HUMAN_AND_CHIMP_VST=.;CIEND=-5,5;BNOSCORE=.;BNID=.;UNMASKEDWSSD=32;ORANG_AVG_CNF=.;GORILLA_AVG_CNF=.;HUMAN_APE_VST=.;GORILLA_FST=0.538992;ORANG_VST=.;SHARED=orangutan,gorilla,chimpanzee,.,.;HUMAN_APE_FST=1;AN=90;CEXON=RP11-388M20.1;HUMAN_AND_CHIMP_FST=0.603372</t>
  </si>
  <si>
    <t>chr16_31195653_INS_chimpanzee_000341F_1_1423315_quiver_pilon_513104_513664</t>
  </si>
  <si>
    <t>520611</t>
  </si>
  <si>
    <t>521558</t>
  </si>
  <si>
    <t>PYCARD,PYCARD-AS1</t>
  </si>
  <si>
    <t>CHIMP_VST=0.138715;AC=32;CHIMP_AF=0;QEND=31204323;HUMAN_AVG_CNF=0;TSTART=520611;LBK_CNF=0.000;BHCONDEL=NO;SVLEN=-947;LOS_CNF=0.000;EXONDIST=0;DHCONDEL=5031260;SVTYPE=DEL;CIPOS=-5,5;CHIMP_FST=0.523724;STRAND=0;REPPARENT=SINE/Alu,LINE/L2;CHIMP_AVG_CNF=1.81;BNSVLEN=.;DENISOVA_CNF=0.000;AF=0.355556;GORILLA_VST=0;END=521558;REPLEN=163,434;TEND=521558;QSTART=31203376;NEAN_CNF=0.000;REPSTART=520767,520967;GORILLA_AF=0;SOURCE=chimpanzee;HUMAN_AF=1;CHCONDEL=chr16:26171821-26172115;ORANG_FST=0.521433;BNS=NO;ORANG_AF=0;NS=45;LINEAGE=human_specific;QCONTIG=chr16;REPTYPE=FRAM,L2b;HUMAN_AND_CHIMP_VST=0.254462;CIEND=-5,5;BNOSCORE=.;BNID=.;UNMASKEDWSSD=213;ORANG_AVG_CNF=2.05;GORILLA_AVG_CNF=1.25;HUMAN_APE_VST=0.750918;GORILLA_FST=0.538992;ORANG_VST=0.131369;SHARED=orangutan,gorilla,chimpanzee,.,.;HUMAN_APE_FST=1;AN=90;CEXON=PYCARD,PYCARD-AS1;HUMAN_AND_CHIMP_FST=0.603372</t>
  </si>
  <si>
    <t>chr16_31203376_INS_chimpanzee_000341F_1_1423315_quiver_pilon_520611_521558</t>
  </si>
  <si>
    <t>563681</t>
  </si>
  <si>
    <t>564914</t>
  </si>
  <si>
    <t>ITGAM</t>
  </si>
  <si>
    <t>CHIMP_VST=0.126667;AC=24;CHIMP_AF=0;QEND=31248833;HUMAN_AVG_CNF=0;TSTART=563681;LBK_CNF=0.000;BHCONDEL=NO;SVLEN=-1233;LOS_CNF=0.000;EXONDIST=12391;DHCONDEL=5075484;SVTYPE=DEL;CIPOS=-5,5;CHIMP_FST=0.405049;STRAND=0;REPPARENT=SINE/Alu,SINE/Alu,SINE/Alu;CHIMP_AVG_CNF=2.18;BNSVLEN=.;DENISOVA_CNF=0.000;AF=0.266667;GORILLA_VST=0.0347494;END=564914;REPLEN=207,313,91;TEND=564914;QSTART=31247600;NEAN_CNF=0.000;REPSTART=563588,564257,564823;GORILLA_AF=0;SOURCE=chimpanzee;HUMAN_AF=0.75;CHCONDEL=chr16:26171821-26172115;ORANG_FST=0.400661;BNS=NO;ORANG_AF=0;NS=45;LINEAGE=human_specific;QCONTIG=chr16;REPTYPE=AluSx,AluJb,AluSx;HUMAN_AND_CHIMP_VST=0.368301;CIEND=-5,5;BNOSCORE=.;BNID=.;UNMASKEDWSSD=382;ORANG_AVG_CNF=2.44;GORILLA_AVG_CNF=1.92;HUMAN_APE_VST=0.907841;GORILLA_FST=0.423716;ORANG_VST=0.164091;SHARED=orangutan,gorilla,chimpanzee,.,.;HUMAN_APE_FST=0.762275;AN=90;CEXON=ITGAM;HUMAN_AND_CHIMP_FST=0.450301</t>
  </si>
  <si>
    <t>chr16_31247600_INS_chimpanzee_000341F_1_1423315_quiver_pilon_563681_564914</t>
  </si>
  <si>
    <t>693433</t>
  </si>
  <si>
    <t>695875</t>
  </si>
  <si>
    <t>ITGAX</t>
  </si>
  <si>
    <t>CHIMP_VST=0.150332;AC=32;CHIMP_AF=0;QEND=31379751;HUMAN_AVG_CNF=0;TSTART=693433;LBK_CNF=0.000;BHCONDEL=NO;SVLEN=-2442;LOS_CNF=0.000;EXONDIST=43;DHCONDEL=5205193;SVTYPE=DEL;CIPOS=-5,5;CHIMP_FST=0.523724;STRAND=0;REPPARENT=SINE/Alu,LINE/L1,LINE/L1,SINE/Alu,LINE/L1,SINE/Alu;CHIMP_AVG_CNF=1.71;BNSVLEN=2616;DENISOVA_CNF=0.000;AF=0.355556;GORILLA_VST=0.000321106;END=695875;REPLEN=306,804,42,305,31,288;TEND=695875;QSTART=31377309;NEAN_CNF=0.000;REPSTART=693578,693895,694739,694781,695086,695587;GORILLA_AF=0;SOURCE=chimpanzee;HUMAN_AF=1;CHCONDEL=chr16:26171821-26172115;ORANG_FST=0.521433;BNS=YES;ORANG_AF=0;NS=45;LINEAGE=human_specific;QCONTIG=chr16;REPTYPE=AluSx,L1PA16,L1PA16,AluSx,L1PA16,AluSx;HUMAN_AND_CHIMP_VST=0.322102;CIEND=-5,5;BNOSCORE=5.98576512455516;BNID=ID:5137;UNMASKEDWSSD=306;ORANG_AVG_CNF=1.97;GORILLA_AVG_CNF=1.22;HUMAN_APE_VST=0.883772;GORILLA_FST=0.538992;ORANG_VST=0.174477;SHARED=orangutan,gorilla,chimpanzee,.,.;HUMAN_APE_FST=1;AN=90;CEXON=ITGAX;HUMAN_AND_CHIMP_FST=0.603372</t>
  </si>
  <si>
    <t>chr16_31377309_INS_chimpanzee_000341F_1_1423315_quiver_pilon_693433_695875</t>
  </si>
  <si>
    <t>700129</t>
  </si>
  <si>
    <t>700195</t>
  </si>
  <si>
    <t>247</t>
  </si>
  <si>
    <t>CHIMP_VST=.;AC=26;CHIMP_AF=0;QEND=31381623;HUMAN_AVG_CNF=.;TSTART=700129;LBK_CNF=.;BHCONDEL=NO;SVLEN=-66;LOS_CNF=.;EXONDIST=247;DHCONDEL=5209441;SVTYPE=DEL;CIPOS=-5,5;CHIMP_FST=0.435195;STRAND=0;REPPARENT=SINE/Alu;CHIMP_AVG_CNF=.;BNSVLEN=.;DENISOVA_CNF=.;AF=0.288889;GORILLA_VST=.;END=700195;REPLEN=66;TEND=700195;QSTART=31381557;NEAN_CNF=.;REPSTART=699983;GORILLA_AF=0;SOURCE=chimpanzee;HUMAN_AF=0.8125;CHCONDEL=chr16:26171821-26172115;ORANG_FST=0.431197;BNS=NO;ORANG_AF=0;NS=45;LINEAGE=human_specific;QCONTIG=chr16;REPTYPE=AluSx;HUMAN_AND_CHIMP_VST=.;CIEND=-5,5;BNOSCORE=.;BNID=.;UNMASKEDWSSD=0;ORANG_AVG_CNF=.;GORILLA_AVG_CNF=.;HUMAN_APE_VST=.;GORILLA_FST=0.453344;ORANG_VST=.;SHARED=orangutan,gorilla,chimpanzee,.,.;HUMAN_APE_FST=0.822243;AN=90;CEXON=ITGAX;HUMAN_AND_CHIMP_FST=0.488229</t>
  </si>
  <si>
    <t>chr16_31381557_INS_chimpanzee_000341F_1_1423315_quiver_pilon_700129_700195</t>
  </si>
  <si>
    <t>966913</t>
  </si>
  <si>
    <t>967240</t>
  </si>
  <si>
    <t>CSDAP1</t>
  </si>
  <si>
    <t>14723</t>
  </si>
  <si>
    <t>CHIMP_VST=.;AC=32;CHIMP_AF=0;QEND=31584526;HUMAN_AVG_CNF=.;TSTART=966913;LBK_CNF=.;BHCONDEL=NO;SVLEN=-327;LOS_CNF=.;EXONDIST=14723;DHCONDEL=5412083;SVTYPE=DEL;CIPOS=-5,5;CHIMP_FST=1;STRAND=0;REPPARENT=LINE/L1,LINE/L1;CHIMP_AVG_CNF=.;BNSVLEN=.;DENISOVA_CNF=.;AF=0.615385;GORILLA_VST=.;END=967240;REPLEN=317,10;TEND=967240;QSTART=31584199;NEAN_CNF=.;REPSTART=966923,965741;GORILLA_AF=0;SOURCE=chimpanzee;HUMAN_AF=1;CHCONDEL=chr16:26171821-26172115;ORANG_FST=.;BNS=NO;ORANG_AF=0;NS=45;LINEAGE=chimpanzee_specific;QCONTIG=chr16;REPTYPE=L1PA2,L1PA10;HUMAN_AND_CHIMP_VST=.;CIEND=-5,5;BNOSCORE=.;BNID=.;UNMASKEDWSSD=0;ORANG_AVG_CNF=.;GORILLA_AVG_CNF=.;HUMAN_APE_VST=.;GORILLA_FST=.;ORANG_VST=.;SHARED=.,.,chimpanzee,.,.;HUMAN_APE_FST=1;AN=52;CEXON=CSDAP1;HUMAN_AND_CHIMP_FST=.</t>
  </si>
  <si>
    <t>chr16_31584199_INS_chimpanzee_000341F_1_1423315_quiver_pilon_966913_967240</t>
  </si>
  <si>
    <t>1007730</t>
  </si>
  <si>
    <t>1007958</t>
  </si>
  <si>
    <t>ZNF720P1</t>
  </si>
  <si>
    <t>21193</t>
  </si>
  <si>
    <t>CHIMP_VST=.;AC=32;CHIMP_AF=0;QEND=31624953;HUMAN_AVG_CNF=.;TSTART=1007730;LBK_CNF=.;BHCONDEL=NO;SVLEN=-228;LOS_CNF=.;EXONDIST=21193;DHCONDEL=5452609;SVTYPE=DEL;CIPOS=-5,5;CHIMP_FST=0.543773;STRAND=0;REPPARENT=LINE/L1;CHIMP_AVG_CNF=.;BNSVLEN=.;DENISOVA_CNF=.;AF=0.372093;GORILLA_VST=.;END=1007958;REPLEN=228;TEND=1007958;QSTART=31624725;NEAN_CNF=.;REPSTART=1007675;GORILLA_AF=0;SOURCE=chimpanzee;HUMAN_AF=1;CHCONDEL=chr16:26171821-26172115;ORANG_FST=0.543598;BNS=NO;ORANG_AF=0;NS=45;LINEAGE=polymorphic;QCONTIG=chr16;REPTYPE=L1M3a;HUMAN_AND_CHIMP_VST=.;CIEND=-5,5;BNOSCORE=.;BNID=.;UNMASKEDWSSD=0;ORANG_AVG_CNF=.;GORILLA_AVG_CNF=.;HUMAN_APE_VST=.;GORILLA_FST=0.58606;ORANG_VST=.;SHARED=.,.,chimpanzee,.,.;HUMAN_APE_FST=1;AN=86;CEXON=ZNF720P1;HUMAN_AND_CHIMP_FST=0.607355</t>
  </si>
  <si>
    <t>chr16_31624725_INS_chimpanzee_000341F_1_1423315_quiver_pilon_1007730_1007958</t>
  </si>
  <si>
    <t>1174997</t>
  </si>
  <si>
    <t>1176292</t>
  </si>
  <si>
    <t>AC002519.8</t>
  </si>
  <si>
    <t>5381</t>
  </si>
  <si>
    <t>CHIMP_VST=.;AC=32;CHIMP_AF=0;QEND=31784117;HUMAN_AVG_CNF=.;TSTART=1174997;LBK_CNF=.;BHCONDEL=NO;SVLEN=-1295;LOS_CNF=.;EXONDIST=5381;DHCONDEL=5610706;SVTYPE=DEL;CIPOS=-5,5;CHIMP_FST=1;STRAND=0;REPPARENT=LINE/L1,LINE/L1;CHIMP_AVG_CNF=.;BNSVLEN=.;DENISOVA_CNF=.;AF=0.615385;GORILLA_VST=.;END=1176292;REPLEN=809,478;TEND=1176292;QSTART=31782822;NEAN_CNF=.;REPSTART=1175005,1175814;GORILLA_AF=0;SOURCE=chimpanzee;HUMAN_AF=1;CHCONDEL=chr16:26171821-26172115;ORANG_FST=.;BNS=NO;ORANG_AF=0;NS=45;LINEAGE=chimpanzee_specific;QCONTIG=chr16;REPTYPE=L1P1,L1Pt;HUMAN_AND_CHIMP_VST=.;CIEND=-5,5;BNOSCORE=.;BNID=.;UNMASKEDWSSD=0;ORANG_AVG_CNF=.;GORILLA_AVG_CNF=.;HUMAN_APE_VST=.;GORILLA_FST=.;ORANG_VST=.;SHARED=.,.,chimpanzee,.,.;HUMAN_APE_FST=1;AN=52;CEXON=AC002519.8;HUMAN_AND_CHIMP_FST=.</t>
  </si>
  <si>
    <t>chr16_31782822_INS_chimpanzee_000341F_1_1423315_quiver_pilon_1174997_1176292</t>
  </si>
  <si>
    <t>000342F_1_1375656_quiver_pilon</t>
  </si>
  <si>
    <t>251259</t>
  </si>
  <si>
    <t>251360</t>
  </si>
  <si>
    <t>SPRY3</t>
  </si>
  <si>
    <t>CHIMP_VST=.;AC=32;CHIMP_AF=0;QEND=155766124;HUMAN_AVG_CNF=.;TSTART=251259;LBK_CNF=.;BHCONDEL=NO;SVLEN=-101;LOS_CNF=.;EXONDIST=1790;DHCONDEL=3229772;SVTYPE=DEL;CIPOS=-5,5;CHIMP_FST=0.523724;STRAND=1;REPPARENT=.;CHIMP_AVG_CNF=.;BNSVLEN=.;DENISOVA_CNF=.;AF=0.355556;GORILLA_VST=.;END=251360;REPLEN=.;TEND=251360;QSTART=155766023;NEAN_CNF=.;REPSTART=.;GORILLA_AF=0;SOURCE=chimpanzee;HUMAN_AF=.;CHCONDEL=chrX:152520561-152536250;ORANG_FST=0.521433;BNS=NO;ORANG_AF=0;NS=45;LINEAGE=human_specific;QCONTIG=chrX;REPTYPE=.;HUMAN_AND_CHIMP_VST=.;CIEND=-5,5;BNOSCORE=.;BNID=.;UNMASKEDWSSD=65;ORANG_AVG_CNF=.;GORILLA_AVG_CNF=.;HUMAN_APE_VST=.;GORILLA_FST=0.538992;ORANG_VST=.;SHARED=orangutan,gorilla,chimpanzee,.,.;HUMAN_APE_FST=1;AN=90;CEXON=SPRY3;HUMAN_AND_CHIMP_FST=0.603372</t>
  </si>
  <si>
    <t>chrX_155766023_INS_chimpanzee_000342F_1_1375656_quiver_pilon_251259_251360</t>
  </si>
  <si>
    <t>254196</t>
  </si>
  <si>
    <t>254259</t>
  </si>
  <si>
    <t>4624</t>
  </si>
  <si>
    <t>CHIMP_VST=.;AC=32;CHIMP_AF=0;QEND=155763252;HUMAN_AVG_CNF=.;TSTART=254196;LBK_CNF=.;BHCONDEL=NO;SVLEN=-63;LOS_CNF=.;EXONDIST=4624;DHCONDEL=3226938;SVTYPE=DEL;CIPOS=-5,5;CHIMP_FST=0.523724;STRAND=1;REPPARENT=LINE/L1;CHIMP_AVG_CNF=.;BNSVLEN=.;DENISOVA_CNF=.;AF=0.355556;GORILLA_VST=.;END=254259;REPLEN=63;TEND=254259;QSTART=155763189;NEAN_CNF=.;REPSTART=254149;GORILLA_AF=0;SOURCE=chimpanzee;HUMAN_AF=.;CHCONDEL=chrX:152520561-152536250;ORANG_FST=0.521433;BNS=NO;ORANG_AF=0;NS=45;LINEAGE=human_specific;QCONTIG=chrX;REPTYPE=L1PA16;HUMAN_AND_CHIMP_VST=.;CIEND=-5,5;BNOSCORE=.;BNID=.;UNMASKEDWSSD=0;ORANG_AVG_CNF=.;GORILLA_AVG_CNF=.;HUMAN_APE_VST=.;GORILLA_FST=0.538992;ORANG_VST=.;SHARED=orangutan,gorilla,chimpanzee,.,.;HUMAN_APE_FST=1;AN=90;CEXON=SPRY3;HUMAN_AND_CHIMP_FST=0.603372</t>
  </si>
  <si>
    <t>chrX_155763189_INS_chimpanzee_000342F_1_1375656_quiver_pilon_254196_254259</t>
  </si>
  <si>
    <t>259519</t>
  </si>
  <si>
    <t>259576</t>
  </si>
  <si>
    <t>9890</t>
  </si>
  <si>
    <t>CHIMP_VST=.;AC=32;CHIMP_AF=0;QEND=155757980;HUMAN_AVG_CNF=.;TSTART=259519;LBK_CNF=.;BHCONDEL=NO;SVLEN=-57;LOS_CNF=.;EXONDIST=9890;DHCONDEL=3221672;SVTYPE=DEL;CIPOS=-5,5;CHIMP_FST=0.523724;STRAND=1;REPPARENT=LINE/L2;CHIMP_AVG_CNF=.;BNSVLEN=.;DENISOVA_CNF=.;AF=0.355556;GORILLA_VST=.;END=259576;REPLEN=55;TEND=259576;QSTART=155757923;NEAN_CNF=.;REPSTART=259452;GORILLA_AF=0;SOURCE=chimpanzee;HUMAN_AF=.;CHCONDEL=chrX:152520561-152536250;ORANG_FST=0.521433;BNS=NO;ORANG_AF=0;NS=45;LINEAGE=human_specific;QCONTIG=chrX;REPTYPE=L2c;HUMAN_AND_CHIMP_VST=.;CIEND=-5,5;BNOSCORE=.;BNID=.;UNMASKEDWSSD=0;ORANG_AVG_CNF=.;GORILLA_AVG_CNF=.;HUMAN_APE_VST=.;GORILLA_FST=0.538992;ORANG_VST=.;SHARED=orangutan,gorilla,chimpanzee,.,.;HUMAN_APE_FST=1;AN=90;CEXON=SPRY3;HUMAN_AND_CHIMP_FST=0.603372</t>
  </si>
  <si>
    <t>chrX_155757923_INS_chimpanzee_000342F_1_1375656_quiver_pilon_259519_259576</t>
  </si>
  <si>
    <t>259607</t>
  </si>
  <si>
    <t>259738</t>
  </si>
  <si>
    <t>9921</t>
  </si>
  <si>
    <t>CHIMP_VST=.;AC=17;CHIMP_AF=0;QEND=155758023;HUMAN_AVG_CNF=.;TSTART=259607;LBK_CNF=.;BHCONDEL=NO;SVLEN=-131;LOS_CNF=.;EXONDIST=9921;DHCONDEL=3221641;SVTYPE=DEL;CIPOS=-5,5;CHIMP_FST=0.311443;STRAND=1;REPPARENT=LINE/L2;CHIMP_AVG_CNF=.;BNSVLEN=.;DENISOVA_CNF=.;AF=0.217949;GORILLA_VST=.;END=259738;REPLEN=131;TEND=259738;QSTART=155757892;NEAN_CNF=.;REPSTART=259596;GORILLA_AF=0;SOURCE=chimpanzee;HUMAN_AF=.;CHCONDEL=chrX:152520561-152536250;ORANG_FST=0.310768;BNS=NO;ORANG_AF=0;NS=45;LINEAGE=human_specific;QCONTIG=chrX;REPTYPE=L2c;HUMAN_AND_CHIMP_VST=.;CIEND=-5,5;BNOSCORE=.;BNID=.;UNMASKEDWSSD=0;ORANG_AVG_CNF=.;GORILLA_AVG_CNF=.;HUMAN_APE_VST=.;GORILLA_FST=0.322068;ORANG_VST=.;SHARED=orangutan,gorilla,chimpanzee,.,.;HUMAN_APE_FST=0.876025;AN=78;CEXON=SPRY3;HUMAN_AND_CHIMP_FST=0.395666</t>
  </si>
  <si>
    <t>chrX_155757892_INS_chimpanzee_000342F_1_1375656_quiver_pilon_259607_259738</t>
  </si>
  <si>
    <t>259790</t>
  </si>
  <si>
    <t>260034</t>
  </si>
  <si>
    <t>9980</t>
  </si>
  <si>
    <t>CHIMP_VST=.;AC=32;CHIMP_AF=0;QEND=155758077;HUMAN_AVG_CNF=.;TSTART=259790;LBK_CNF=.;BHCONDEL=NO;SVLEN=-244;LOS_CNF=.;EXONDIST=9980;DHCONDEL=3221582;SVTYPE=DEL;CIPOS=-5,5;CHIMP_FST=0.523724;STRAND=1;REPPARENT=LINE/L2;CHIMP_AVG_CNF=.;BNSVLEN=.;DENISOVA_CNF=.;AF=0.355556;GORILLA_VST=.;END=260034;REPLEN=244;TEND=260034;QSTART=155757833;NEAN_CNF=.;REPSTART=259596;GORILLA_AF=0;SOURCE=chimpanzee;HUMAN_AF=.;CHCONDEL=chrX:152520561-152536250;ORANG_FST=0.521433;BNS=NO;ORANG_AF=0;NS=45;LINEAGE=human_specific;QCONTIG=chrX;REPTYPE=L2c;HUMAN_AND_CHIMP_VST=.;CIEND=-5,5;BNOSCORE=.;BNID=.;UNMASKEDWSSD=0;ORANG_AVG_CNF=.;GORILLA_AVG_CNF=.;HUMAN_APE_VST=.;GORILLA_FST=0.538992;ORANG_VST=.;SHARED=orangutan,gorilla,chimpanzee,.,.;HUMAN_APE_FST=1;AN=90;CEXON=SPRY3;HUMAN_AND_CHIMP_FST=0.603372</t>
  </si>
  <si>
    <t>chrX_155757833_INS_chimpanzee_000342F_1_1375656_quiver_pilon_259790_260034</t>
  </si>
  <si>
    <t>262740</t>
  </si>
  <si>
    <t>262866</t>
  </si>
  <si>
    <t>12687</t>
  </si>
  <si>
    <t>CHIMP_VST=.;AC=27;CHIMP_AF=0;QEND=155755252;HUMAN_AVG_CNF=.;TSTART=262740;LBK_CNF=.;BHCONDEL=NO;SVLEN=-126;LOS_CNF=.;EXONDIST=12687;DHCONDEL=3218875;SVTYPE=DEL;CIPOS=-5,5;CHIMP_FST=0.450171;STRAND=1;REPPARENT=LINE/L1;CHIMP_AVG_CNF=.;BNSVLEN=.;DENISOVA_CNF=.;AF=0.3;GORILLA_VST=.;END=262866;REPLEN=42;TEND=262866;QSTART=155755126;NEAN_CNF=.;REPSTART=262824;GORILLA_AF=0;SOURCE=chimpanzee;HUMAN_AF=.;CHCONDEL=chrX:152520561-152536250;ORANG_FST=0.446402;BNS=NO;ORANG_AF=0;NS=45;LINEAGE=human_specific;QCONTIG=chrX;REPTYPE=L1M5;HUMAN_AND_CHIMP_VST=.;CIEND=-5,5;BNOSCORE=.;BNID=.;UNMASKEDWSSD=0;ORANG_AVG_CNF=.;GORILLA_AVG_CNF=.;HUMAN_APE_VST=.;GORILLA_FST=0.467976;ORANG_VST=.;SHARED=orangutan,gorilla,chimpanzee,.,.;HUMAN_APE_FST=0.852111;AN=90;CEXON=SPRY3;HUMAN_AND_CHIMP_FST=0.507299</t>
  </si>
  <si>
    <t>chrX_155755126_INS_chimpanzee_000342F_1_1375656_quiver_pilon_262740_262866</t>
  </si>
  <si>
    <t>269599</t>
  </si>
  <si>
    <t>269899</t>
  </si>
  <si>
    <t>18097</t>
  </si>
  <si>
    <t>CHIMP_VST=.;AC=32;CHIMP_AF=0;QEND=155750016;HUMAN_AVG_CNF=.;TSTART=269599;LBK_CNF=.;BHCONDEL=NO;SVLEN=-300;LOS_CNF=.;EXONDIST=18097;DHCONDEL=3213465;SVTYPE=DEL;CIPOS=-5,5;CHIMP_FST=0.523724;STRAND=1;REPPARENT=LINE/L2;CHIMP_AVG_CNF=.;BNSVLEN=.;DENISOVA_CNF=.;AF=0.355556;GORILLA_VST=.;END=269899;REPLEN=300;TEND=269899;QSTART=155749716;NEAN_CNF=.;REPSTART=269277;GORILLA_AF=0;SOURCE=chimpanzee;HUMAN_AF=.;CHCONDEL=chrX:152520561-152536250;ORANG_FST=0.521433;BNS=NO;ORANG_AF=0;NS=45;LINEAGE=human_specific;QCONTIG=chrX;REPTYPE=L2a;HUMAN_AND_CHIMP_VST=.;CIEND=-5,5;BNOSCORE=.;BNID=.;UNMASKEDWSSD=0;ORANG_AVG_CNF=.;GORILLA_AVG_CNF=.;HUMAN_APE_VST=.;GORILLA_FST=0.538992;ORANG_VST=.;SHARED=orangutan,gorilla,chimpanzee,.,.;HUMAN_APE_FST=1;AN=90;CEXON=SPRY3;HUMAN_AND_CHIMP_FST=0.603372</t>
  </si>
  <si>
    <t>chrX_155749716_INS_chimpanzee_000342F_1_1375656_quiver_pilon_269599_269899</t>
  </si>
  <si>
    <t>276343</t>
  </si>
  <si>
    <t>276671</t>
  </si>
  <si>
    <t>24539</t>
  </si>
  <si>
    <t>CHIMP_VST=.;AC=32;CHIMP_AF=0;QEND=155743602;HUMAN_AVG_CNF=.;TSTART=276343;LBK_CNF=.;BHCONDEL=NO;SVLEN=-328;LOS_CNF=.;EXONDIST=24539;DHCONDEL=3207023;SVTYPE=DEL;CIPOS=-5,5;CHIMP_FST=0.523724;STRAND=1;REPPARENT=LINE/L1;CHIMP_AVG_CNF=.;BNSVLEN=.;DENISOVA_CNF=.;AF=0.355556;GORILLA_VST=.;END=276671;REPLEN=300;TEND=276671;QSTART=155743274;NEAN_CNF=.;REPSTART=276371;GORILLA_AF=0;SOURCE=chimpanzee;HUMAN_AF=.;CHCONDEL=chrX:152520561-152536250;ORANG_FST=0.521433;BNS=NO;ORANG_AF=0;NS=45;LINEAGE=human_specific;QCONTIG=chrX;REPTYPE=L1PA10;HUMAN_AND_CHIMP_VST=.;CIEND=-5,5;BNOSCORE=.;BNID=.;UNMASKEDWSSD=0;ORANG_AVG_CNF=.;GORILLA_AVG_CNF=.;HUMAN_APE_VST=.;GORILLA_FST=0.538992;ORANG_VST=.;SHARED=orangutan,gorilla,chimpanzee,.,.;HUMAN_APE_FST=1;AN=90;CEXON=SPRY3;HUMAN_AND_CHIMP_FST=0.603372</t>
  </si>
  <si>
    <t>chrX_155743274_INS_chimpanzee_000342F_1_1375656_quiver_pilon_276343_276671</t>
  </si>
  <si>
    <t>321015</t>
  </si>
  <si>
    <t>321078</t>
  </si>
  <si>
    <t>TMLHE</t>
  </si>
  <si>
    <t>25189</t>
  </si>
  <si>
    <t>CHIMP_VST=.;AC=32;CHIMP_AF=0;QEND=155695197;HUMAN_AVG_CNF=.;TSTART=321015;LBK_CNF=.;BHCONDEL=NO;SVLEN=-63;LOS_CNF=.;EXONDIST=25189;DHCONDEL=3158883;SVTYPE=DEL;CIPOS=-5,5;CHIMP_FST=0.609484;STRAND=1;REPPARENT=LINE/L1;CHIMP_AVG_CNF=.;BNSVLEN=.;DENISOVA_CNF=.;AF=0.421053;GORILLA_VST=.;END=321078;REPLEN=63;TEND=321078;QSTART=155695134;NEAN_CNF=.;REPSTART=320041;GORILLA_AF=0;SOURCE=chimpanzee;HUMAN_AF=.;CHCONDEL=chrX:152520561-152536250;ORANG_FST=0.616999;BNS=NO;ORANG_AF=0;NS=45;LINEAGE=polymorphic;QCONTIG=chrX;REPTYPE=L1MEf;HUMAN_AND_CHIMP_VST=.;CIEND=-5,5;BNOSCORE=.;BNID=.;UNMASKEDWSSD=0;ORANG_AVG_CNF=.;GORILLA_AVG_CNF=.;HUMAN_APE_VST=.;GORILLA_FST=.;ORANG_VST=.;SHARED=orangutan,.,chimpanzee,.,.;HUMAN_APE_FST=1;AN=76;CEXON=TMLHE;HUMAN_AND_CHIMP_FST=0.62866</t>
  </si>
  <si>
    <t>chrX_155695134_INS_chimpanzee_000342F_1_1375656_quiver_pilon_321015_321078</t>
  </si>
  <si>
    <t>328243</t>
  </si>
  <si>
    <t>328615</t>
  </si>
  <si>
    <t>17998</t>
  </si>
  <si>
    <t>CHIMP_VST=.;AC=32;CHIMP_AF=0;QEND=155688315;HUMAN_AVG_CNF=.;TSTART=328243;LBK_CNF=.;BHCONDEL=NO;SVLEN=-372;LOS_CNF=.;EXONDIST=17998;DHCONDEL=3151692;SVTYPE=DEL;CIPOS=-5,5;CHIMP_FST=0.523724;STRAND=1;REPPARENT=LINE/L1,LINE/L1,LINE/L1,LINE/L1;CHIMP_AVG_CNF=.;BNSVLEN=.;DENISOVA_CNF=.;AF=0.355556;GORILLA_VST=.;END=328615;REPLEN=97,65,116,68;TEND=328615;QSTART=155687943;NEAN_CNF=.;REPSTART=328332,328425,328499,327506;GORILLA_AF=0;SOURCE=chimpanzee;HUMAN_AF=.;CHCONDEL=chrX:152520561-152536250;ORANG_FST=0.521433;BNS=NO;ORANG_AF=0;NS=45;LINEAGE=human_specific;QCONTIG=chrX;REPTYPE=L1MEf,L1MA5,L1PA8,L1PA11;HUMAN_AND_CHIMP_VST=.;CIEND=-5,5;BNOSCORE=.;BNID=.;UNMASKEDWSSD=0;ORANG_AVG_CNF=.;GORILLA_AVG_CNF=.;HUMAN_APE_VST=.;GORILLA_FST=0.538992;ORANG_VST=.;SHARED=orangutan,gorilla,chimpanzee,.,.;HUMAN_APE_FST=1;AN=90;CEXON=TMLHE;HUMAN_AND_CHIMP_FST=0.603372</t>
  </si>
  <si>
    <t>chrX_155687943_INS_chimpanzee_000342F_1_1375656_quiver_pilon_328243_328615</t>
  </si>
  <si>
    <t>679230</t>
  </si>
  <si>
    <t>679294</t>
  </si>
  <si>
    <t>CLIC2</t>
  </si>
  <si>
    <t>6720</t>
  </si>
  <si>
    <t>CHIMP_VST=.;AC=32;CHIMP_AF=0;QEND=155327716;HUMAN_AVG_CNF=.;TSTART=679230;LBK_CNF=.;BHCONDEL=NO;SVLEN=-64;LOS_CNF=.;EXONDIST=6720;DHCONDEL=2791401;SVTYPE=DEL;CIPOS=-5,5;CHIMP_FST=0.523724;STRAND=1;REPPARENT=LINE/L1;CHIMP_AVG_CNF=.;BNSVLEN=.;DENISOVA_CNF=.;AF=0.355556;GORILLA_VST=.;END=679294;REPLEN=64;TEND=679294;QSTART=155327652;NEAN_CNF=.;REPSTART=679093;GORILLA_AF=0;SOURCE=chimpanzee;HUMAN_AF=.;CHCONDEL=chrX:152520561-152536250;ORANG_FST=0.521433;BNS=NO;ORANG_AF=0;NS=45;LINEAGE=polymorphic;QCONTIG=chrX;REPTYPE=L1PA13;HUMAN_AND_CHIMP_VST=.;CIEND=-5,5;BNOSCORE=.;BNID=.;UNMASKEDWSSD=0;ORANG_AVG_CNF=.;GORILLA_AVG_CNF=.;HUMAN_APE_VST=.;GORILLA_FST=0.538992;ORANG_VST=.;SHARED=orangutan,.,chimpanzee,.,.;HUMAN_APE_FST=1;AN=90;CEXON=CLIC2;HUMAN_AND_CHIMP_FST=0.603372</t>
  </si>
  <si>
    <t>chrX_155327652_INS_chimpanzee_000342F_1_1375656_quiver_pilon_679230_679294</t>
  </si>
  <si>
    <t>901612</t>
  </si>
  <si>
    <t>901719</t>
  </si>
  <si>
    <t>BRCC3</t>
  </si>
  <si>
    <t>CHIMP_VST=.;AC=37;CHIMP_AF=0;QEND=155103068;HUMAN_AVG_CNF=.;TSTART=901612;LBK_CNF=.;BHCONDEL=NO;SVLEN=-107;LOS_CNF=.;EXONDIST=3571;DHCONDEL=2566710;SVTYPE=DEL;CIPOS=-5,5;CHIMP_FST=0.600668;STRAND=1;REPPARENT=DNA/hAT-Charlie,Simple_repeat;CHIMP_AVG_CNF=.;BNSVLEN=.;DENISOVA_CNF=.;AF=0.411111;GORILLA_VST=.;END=901719;REPLEN=81,26;TEND=901719;QSTART=155102961;NEAN_CNF=.;REPSTART=901531,901693;GORILLA_AF=0.25;SOURCE=chimpanzee;HUMAN_AF=.;CHCONDEL=chrX:152520561-152536250;ORANG_FST=0.498511;BNS=NO;ORANG_AF=0.0454545;NS=45;LINEAGE=human_specific;QCONTIG=chrX;REPTYPE=MER20,(CA)n;HUMAN_AND_CHIMP_VST=.;CIEND=-5,5;BNOSCORE=.;BNID=.;UNMASKEDWSSD=0;ORANG_AVG_CNF=.;GORILLA_AVG_CNF=.;HUMAN_APE_VST=.;GORILLA_FST=0.0848107;ORANG_VST=.;SHARED=orangutan,gorilla,chimpanzee,.,.;HUMAN_APE_FST=0.918726;AN=90;CEXON=BRCC3;HUMAN_AND_CHIMP_FST=0.383203</t>
  </si>
  <si>
    <t>chrX_155102961_INS_chimpanzee_000342F_1_1375656_quiver_pilon_901612_901719</t>
  </si>
  <si>
    <t>954779</t>
  </si>
  <si>
    <t>954865</t>
  </si>
  <si>
    <t>FUNDC2</t>
  </si>
  <si>
    <t>6352</t>
  </si>
  <si>
    <t>CHIMP_VST=.;AC=32;CHIMP_AF=0;QEND=155040244;HUMAN_AVG_CNF=.;TSTART=954779;LBK_CNF=.;BHCONDEL=NO;SVLEN=-86;LOS_CNF=.;EXONDIST=6352;DHCONDEL=2503907;SVTYPE=DEL;CIPOS=-5,5;CHIMP_FST=0.523724;STRAND=1;REPPARENT=Simple_repeat;CHIMP_AVG_CNF=.;BNSVLEN=.;DENISOVA_CNF=.;AF=0.355556;GORILLA_VST=.;END=954865;REPLEN=27;TEND=954865;QSTART=155040158;NEAN_CNF=.;REPSTART=954759;GORILLA_AF=0;SOURCE=chimpanzee;HUMAN_AF=.;CHCONDEL=chrX:152520561-152536250;ORANG_FST=0.521433;BNS=NO;ORANG_AF=0;NS=45;LINEAGE=human_specific;QCONTIG=chrX;REPTYPE=(TA)n;HUMAN_AND_CHIMP_VST=.;CIEND=-5,5;BNOSCORE=.;BNID=.;UNMASKEDWSSD=0;ORANG_AVG_CNF=.;GORILLA_AVG_CNF=.;HUMAN_APE_VST=.;GORILLA_FST=0.538992;ORANG_VST=.;SHARED=orangutan,gorilla,chimpanzee,.,.;HUMAN_APE_FST=1;AN=90;CEXON=FUNDC2;HUMAN_AND_CHIMP_FST=0.603372</t>
  </si>
  <si>
    <t>chrX_155040158_INS_chimpanzee_000342F_1_1375656_quiver_pilon_954779_954865</t>
  </si>
  <si>
    <t>000343F_1_1368828_quiver_pilon</t>
  </si>
  <si>
    <t>99041</t>
  </si>
  <si>
    <t>99367</t>
  </si>
  <si>
    <t>RP3-481A17.1</t>
  </si>
  <si>
    <t>53988</t>
  </si>
  <si>
    <t>CHIMP_VST=.;AC=32;CHIMP_AF=0;QEND=75976234;HUMAN_AVG_CNF=.;TSTART=99041;LBK_CNF=.;BHCONDEL=NO;SVLEN=-326;LOS_CNF=.;EXONDIST=53988;DHCONDEL=6492982;SVTYPE=DEL;CIPOS=-5,5;CHIMP_FST=0.523724;STRAND=0;REPPARENT=LINE/L1,DNA/TcMar-Mariner,LINE/L1;CHIMP_AVG_CNF=.;BNSVLEN=.;DENISOVA_CNF=.;AF=0.355556;GORILLA_VST=.;END=99367;REPLEN=109,45,141;TEND=99367;QSTART=75975908;NEAN_CNF=.;REPSTART=99018,99163,99226;GORILLA_AF=0;SOURCE=chimpanzee;HUMAN_AF=.;CHCONDEL=chrX:69479181-69482925;ORANG_FST=0.521433;BNS=NO;ORANG_AF=0;NS=45;LINEAGE=polymorphic;QCONTIG=chrX;REPTYPE=L1PA15,MADE1,L1MA4;HUMAN_AND_CHIMP_VST=.;CIEND=-5,5;BNOSCORE=.;BNID=.;UNMASKEDWSSD=0;ORANG_AVG_CNF=.;GORILLA_AVG_CNF=.;HUMAN_APE_VST=.;GORILLA_FST=0.538992;ORANG_VST=.;SHARED=.,gorilla,chimpanzee,.,.;HUMAN_APE_FST=1;AN=90;CEXON=RP3-481A17.1;HUMAN_AND_CHIMP_FST=0.603372</t>
  </si>
  <si>
    <t>chrX_75975908_INS_chimpanzee_000343F_1_1368828_quiver_pilon_99041_99367</t>
  </si>
  <si>
    <t>899510</t>
  </si>
  <si>
    <t>899591</t>
  </si>
  <si>
    <t>MIR325HG</t>
  </si>
  <si>
    <t>CHIMP_VST=.;AC=32;CHIMP_AF=0;QEND=76786302;HUMAN_AVG_CNF=.;TSTART=899510;LBK_CNF=.;BHCONDEL=NO;SVLEN=-81;LOS_CNF=.;EXONDIST=4928;DHCONDEL=7303295;SVTYPE=DEL;CIPOS=-5,5;CHIMP_FST=0.687093;STRAND=0;REPPARENT=DNA/TcMar-Tigger;CHIMP_AVG_CNF=.;BNSVLEN=.;DENISOVA_CNF=.;AF=0.470588;GORILLA_VST=.;END=899591;REPLEN=81;TEND=899591;QSTART=76786221;NEAN_CNF=.;REPSTART=899198;GORILLA_AF=0;SOURCE=chimpanzee;HUMAN_AF=.;CHCONDEL=chrX:69479181-69482925;ORANG_FST=.;BNS=NO;ORANG_AF=0;NS=45;LINEAGE=polymorphic;QCONTIG=chrX;REPTYPE=Tigger1;HUMAN_AND_CHIMP_VST=.;CIEND=-5,5;BNOSCORE=.;BNID=.;UNMASKEDWSSD=0;ORANG_AVG_CNF=.;GORILLA_AVG_CNF=.;HUMAN_APE_VST=.;GORILLA_FST=0.667838;ORANG_VST=.;SHARED=.,gorilla,chimpanzee,.,.;HUMAN_APE_FST=1;AN=68;CEXON=MIR325HG;HUMAN_AND_CHIMP_FST=0.667838</t>
  </si>
  <si>
    <t>chrX_76786221_INS_chimpanzee_000343F_1_1368828_quiver_pilon_899510_899591</t>
  </si>
  <si>
    <t>492379</t>
  </si>
  <si>
    <t>494833</t>
  </si>
  <si>
    <t>MPP3</t>
  </si>
  <si>
    <t>3658</t>
  </si>
  <si>
    <t>CHIMP_VST=.;AC=32;CHIMP_AF=0;QEND=43839283;HUMAN_AVG_CNF=.;TSTART=492379;LBK_CNF=.;BHCONDEL=NO;SVLEN=-2454;LOS_CNF=.;EXONDIST=3658;DHCONDEL=7674041;SVTYPE=DEL;CIPOS=-5,5;CHIMP_FST=0.523724;STRAND=0;REPPARENT=LINE/L1,SINE/Alu,Simple_repeat,LINE/L1,LINE/L1,SINE/Alu,LINE/L1,SINE/Alu,LINE/L1,SINE/Alu,LINE/L1,LINE/L1;CHIMP_AVG_CNF=.;BNSVLEN=2705;DENISOVA_CNF=.;AF=0.355556;GORILLA_VST=.;END=494833;REPLEN=76,296,68,46,392,284,18,314,195,303,147,119;TEND=494833;QSTART=43836829;NEAN_CNF=.;REPSTART=492301,492455,492752,492820,492946,493412,493705,493723,494037,494232,494535,494714;GORILLA_AF=0;SOURCE=chimpanzee;HUMAN_AF=1;CHCONDEL=chr17:51510869-51510870;ORANG_FST=0.521433;BNS=YES;ORANG_AF=0;NS=45;LINEAGE=human_specific;QCONTIG=chr17;REPTYPE=L1ME2,AluSx,(TAGA)n,L1ME2,L1M5,AluSx,L1MC,AluJb,L1MC,AluSx,L1MC,L1M5;HUMAN_AND_CHIMP_VST=.;CIEND=-5,5;BNOSCORE=12.2118627641016;BNID=ID:5378;UNMASKEDWSSD=0;ORANG_AVG_CNF=.;GORILLA_AVG_CNF=.;HUMAN_APE_VST=.;GORILLA_FST=0.538992;ORANG_VST=.;SHARED=orangutan,gorilla,chimpanzee,.,.;HUMAN_APE_FST=1;AN=90;CEXON=MPP3;HUMAN_AND_CHIMP_FST=0.603372</t>
  </si>
  <si>
    <t>chr17_43836829_INS_chimpanzee_000344F_1_1360276_quiver_pilon_492379_494833</t>
  </si>
  <si>
    <t>1166972</t>
  </si>
  <si>
    <t>1167350</t>
  </si>
  <si>
    <t>GPATCH8</t>
  </si>
  <si>
    <t>9973</t>
  </si>
  <si>
    <t>CHIMP_VST=.;AC=32;CHIMP_AF=0;QEND=44513782;HUMAN_AVG_CNF=.;TSTART=1166972;LBK_CNF=.;BHCONDEL=NO;SVLEN=-378;LOS_CNF=.;EXONDIST=9973;DHCONDEL=6997466;SVTYPE=DEL;CIPOS=-5,5;CHIMP_FST=0.523724;STRAND=0;REPPARENT=SINE/Alu,LINE/L1,SINE/Alu;CHIMP_AVG_CNF=.;BNSVLEN=.;DENISOVA_CNF=.;AF=0.355556;GORILLA_VST=.;END=1167350;REPLEN=33,50,284;TEND=1167350;QSTART=44513404;NEAN_CNF=.;REPSTART=1166725,1167016,1167066;GORILLA_AF=0;SOURCE=chimpanzee;HUMAN_AF=1;CHCONDEL=chr17:51510869-51510870;ORANG_FST=0.521433;BNS=NO;ORANG_AF=0;NS=45;LINEAGE=human_specific;QCONTIG=chr17;REPTYPE=AluSx,L1MC4,AluJb;HUMAN_AND_CHIMP_VST=.;CIEND=-5,5;BNOSCORE=.;BNID=.;UNMASKEDWSSD=0;ORANG_AVG_CNF=.;GORILLA_AVG_CNF=.;HUMAN_APE_VST=.;GORILLA_FST=0.538992;ORANG_VST=.;SHARED=orangutan,gorilla,chimpanzee,.,.;HUMAN_APE_FST=1;AN=90;CEXON=GPATCH8;HUMAN_AND_CHIMP_FST=0.603372</t>
  </si>
  <si>
    <t>chr17_44513404_INS_chimpanzee_000344F_1_1360276_quiver_pilon_1166972_1167350</t>
  </si>
  <si>
    <t>000345F_1_1372620_quiver_pilon</t>
  </si>
  <si>
    <t>324433</t>
  </si>
  <si>
    <t>327270</t>
  </si>
  <si>
    <t>RP13-347D8.7</t>
  </si>
  <si>
    <t>24430</t>
  </si>
  <si>
    <t>CHIMP_VST=0.0758483;AC=32;CHIMP_AF=0;QEND=119051634;HUMAN_AVG_CNF=0;TSTART=324433;LBK_CNF=0.000;BHCONDEL=NO;SVLEN=-2837;LOS_CNF=0.000;EXONDIST=24430;DHCONDEL=833812;SVTYPE=DEL;CIPOS=-5,5;CHIMP_FST=0.523724;STRAND=0;REPPARENT=LINE/L2,LINE/L1,SINE/Alu,LINE/L1,SINE/Alu,LINE/L1;CHIMP_AVG_CNF=1.93;BNSVLEN=2906;DENISOVA_CNF=0.000;AF=0.355556;GORILLA_VST=0.00998231;END=327270;REPLEN=19,1303,291,364,328,301;TEND=327270;QSTART=119048797;NEAN_CNF=0.000;REPSTART=324227,324630,325933,326224,326588,326969;GORILLA_AF=0;SOURCE=chimpanzee;HUMAN_AF=.;CHCONDEL=chrX:118213848-118214984;ORANG_FST=0.521433;BNS=YES;ORANG_AF=0;NS=45;LINEAGE=polymorphic;QCONTIG=chrX;REPTYPE=L2,L1MB7,AluJb,L1MB7,AluSx,L1PA13;HUMAN_AND_CHIMP_VST=0.346548;CIEND=-5,5;BNOSCORE=0.829009228626154;BNID=ID:6422;UNMASKEDWSSD=106;ORANG_AVG_CNF=2.44;GORILLA_AVG_CNF=1.63;HUMAN_APE_VST=0.76301;GORILLA_FST=0.538992;ORANG_VST=0.15938;SHARED=orangutan,.,chimpanzee,.,.;HUMAN_APE_FST=1;AN=90;CEXON=RP13-347D8.7;HUMAN_AND_CHIMP_FST=0.603372</t>
  </si>
  <si>
    <t>chrX_119048797_INS_chimpanzee_000345F_1_1372620_quiver_pilon_324433_327270</t>
  </si>
  <si>
    <t>701223</t>
  </si>
  <si>
    <t>701468</t>
  </si>
  <si>
    <t>SLC25A43</t>
  </si>
  <si>
    <t>704</t>
  </si>
  <si>
    <t>CHIMP_VST=.;AC=33;CHIMP_AF=0;QEND=119406002;HUMAN_AVG_CNF=.;TSTART=701223;LBK_CNF=.;BHCONDEL=NO;SVLEN=-245;LOS_CNF=.;EXONDIST=704;DHCONDEL=1190772;SVTYPE=DEL;CIPOS=-5,5;CHIMP_FST=0.539546;STRAND=0;REPPARENT=SINE/Alu,SINE/Alu;CHIMP_AVG_CNF=.;BNSVLEN=.;DENISOVA_CNF=.;AF=0.366667;GORILLA_VST=.;END=701468;REPLEN=32,109;TEND=701468;QSTART=119405757;NEAN_CNF=.;REPSTART=700954,701359;GORILLA_AF=0.0625;SOURCE=chimpanzee;HUMAN_AF=.;CHCONDEL=chrX:118213848-118214984;ORANG_FST=0.537608;BNS=NO;ORANG_AF=0;NS=45;LINEAGE=human_specific;QCONTIG=chrX;REPTYPE=AluJb,AluSx;HUMAN_AND_CHIMP_VST=.;CIEND=-5,5;BNOSCORE=.;BNID=.;UNMASKEDWSSD=20;ORANG_AVG_CNF=.;GORILLA_AVG_CNF=.;HUMAN_APE_VST=.;GORILLA_FST=0.401375;ORANG_VST=.;SHARED=orangutan,gorilla,chimpanzee,.,.;HUMAN_APE_FST=0.983813;AN=90;CEXON=SLC25A43;HUMAN_AND_CHIMP_FST=0.556533</t>
  </si>
  <si>
    <t>chrX_119405757_INS_chimpanzee_000345F_1_1372620_quiver_pilon_701223_701468</t>
  </si>
  <si>
    <t>701484</t>
  </si>
  <si>
    <t>701664</t>
  </si>
  <si>
    <t>CHIMP_VST=.;AC=32;CHIMP_AF=0;QEND=119405954;HUMAN_AVG_CNF=.;TSTART=701484;LBK_CNF=.;BHCONDEL=NO;SVLEN=-180;LOS_CNF=.;EXONDIST=687;DHCONDEL=1190789;SVTYPE=DEL;CIPOS=-5,5;CHIMP_FST=0.523724;STRAND=0;REPPARENT=SINE/Alu,SINE/Alu;CHIMP_AVG_CNF=.;BNSVLEN=.;DENISOVA_CNF=.;AF=0.355556;GORILLA_VST=.;END=701664;REPLEN=150,21;TEND=701664;QSTART=119405774;NEAN_CNF=.;REPSTART=701359,701643;GORILLA_AF=0;SOURCE=chimpanzee;HUMAN_AF=.;CHCONDEL=chrX:118213848-118214984;ORANG_FST=0.521433;BNS=NO;ORANG_AF=0;NS=45;LINEAGE=polymorphic;QCONTIG=chrX;REPTYPE=AluSx,AluSx;HUMAN_AND_CHIMP_VST=.;CIEND=-5,5;BNOSCORE=.;BNID=.;UNMASKEDWSSD=0;ORANG_AVG_CNF=.;GORILLA_AVG_CNF=.;HUMAN_APE_VST=.;GORILLA_FST=0.538992;ORANG_VST=.;SHARED=.,gorilla,chimpanzee,.,.;HUMAN_APE_FST=1;AN=90;CEXON=SLC25A43;HUMAN_AND_CHIMP_FST=0.603372</t>
  </si>
  <si>
    <t>chrX_119405774_INS_chimpanzee_000345F_1_1372620_quiver_pilon_701484_701664</t>
  </si>
  <si>
    <t>728323</t>
  </si>
  <si>
    <t>728382</t>
  </si>
  <si>
    <t>RN7SL118P</t>
  </si>
  <si>
    <t>2408</t>
  </si>
  <si>
    <t>CHIMP_VST=.;AC=32;CHIMP_AF=0;QEND=119432171;HUMAN_AVG_CNF=.;TSTART=728323;LBK_CNF=.;BHCONDEL=NO;SVLEN=-59;LOS_CNF=.;EXONDIST=2408;DHCONDEL=1217127;SVTYPE=DEL;CIPOS=-5,5;CHIMP_FST=0.523724;STRAND=0;REPPARENT=SINE/Alu;CHIMP_AVG_CNF=.;BNSVLEN=.;DENISOVA_CNF=.;AF=0.355556;GORILLA_VST=.;END=728382;REPLEN=59;TEND=728382;QSTART=119432112;NEAN_CNF=.;REPSTART=728082;GORILLA_AF=0;SOURCE=chimpanzee;HUMAN_AF=.;CHCONDEL=chrX:118213848-118214984;ORANG_FST=0.521433;BNS=NO;ORANG_AF=0;NS=45;LINEAGE=polymorphic;QCONTIG=chrX;REPTYPE=AluSx;HUMAN_AND_CHIMP_VST=.;CIEND=-5,5;BNOSCORE=.;BNID=.;UNMASKEDWSSD=0;ORANG_AVG_CNF=.;GORILLA_AVG_CNF=.;HUMAN_APE_VST=.;GORILLA_FST=0.538992;ORANG_VST=.;SHARED=.,.,chimpanzee,.,.;HUMAN_APE_FST=1;AN=90;CEXON=RN7SL118P;HUMAN_AND_CHIMP_FST=0.603372</t>
  </si>
  <si>
    <t>chrX_119432112_INS_chimpanzee_000345F_1_1372620_quiver_pilon_728323_728382</t>
  </si>
  <si>
    <t>000346F_1_1318741_quiver_pilon</t>
  </si>
  <si>
    <t>129081</t>
  </si>
  <si>
    <t>129291</t>
  </si>
  <si>
    <t>LINC00200</t>
  </si>
  <si>
    <t>CHIMP_VST=.;AC=34;CHIMP_AF=0.05;QEND=1163713;HUMAN_AVG_CNF=.;TSTART=129081;LBK_CNF=.;BHCONDEL=NO;SVLEN=-210;LOS_CNF=.;EXONDIST=0;DHCONDEL=578096;SVTYPE=DEL;CIPOS=-5,5;CHIMP_FST=0.44078;STRAND=1;REPPARENT=.;CHIMP_AVG_CNF=.;BNSVLEN=.;DENISOVA_CNF=.;AF=0.377778;GORILLA_VST=.;END=129291;REPLEN=.;TEND=129291;QSTART=1163503;NEAN_CNF=.;REPSTART=.;GORILLA_AF=0.125;SOURCE=chimpanzee;HUMAN_AF=0.90625;CHCONDEL=chr10:585403-585406;ORANG_FST=0.343991;BNS=NO;ORANG_AF=0.0909091;NS=45;LINEAGE=polymorphic;QCONTIG=chr10;REPTYPE=.;HUMAN_AND_CHIMP_VST=.;CIEND=-5,5;BNOSCORE=.;BNID=.;UNMASKEDWSSD=0;ORANG_AVG_CNF=.;GORILLA_AVG_CNF=.;HUMAN_APE_VST=.;GORILLA_FST=0.278704;ORANG_VST=.;SHARED=.,.,chimpanzee,.,.;HUMAN_APE_FST=0.813664;AN=90;CEXON=LINC00200;HUMAN_AND_CHIMP_FST=0.382002</t>
  </si>
  <si>
    <t>chr10_1163503_INS_chimpanzee_000346F_1_1318741_quiver_pilon_129081_129291</t>
  </si>
  <si>
    <t>266574</t>
  </si>
  <si>
    <t>268242</t>
  </si>
  <si>
    <t>IDI2</t>
  </si>
  <si>
    <t>522</t>
  </si>
  <si>
    <t>CHIMP_VST=0.211234;AC=1;CHIMP_AF=0;QEND=1028050;HUMAN_AVG_CNF=0;TSTART=266574;LBK_CNF=0.000;BHCONDEL=NO;SVLEN=-1668;LOS_CNF=0.000;EXONDIST=522;DHCONDEL=440975;SVTYPE=DEL;CIPOS=-5,5;CHIMP_FST=-0.0120582;STRAND=1;REPPARENT=SINE/Alu,LINE/L1,SINE/Alu;CHIMP_AVG_CNF=1.93;BNSVLEN=1860;DENISOVA_CNF=0.000;AF=0.0111111;GORILLA_VST=0.117688;END=268242;REPLEN=303,351,305;TEND=268242;QSTART=1026382;NEAN_CNF=0.000;REPSTART=266954,267532,267895;GORILLA_AF=0;SOURCE=chimpanzee;HUMAN_AF=0.03125;CHCONDEL=chr10:585403-585406;ORANG_FST=-0.0106771;BNS=YES;ORANG_AF=0;NS=45;LINEAGE=human_specific;QCONTIG=chr10;REPTYPE=AluSx,L1M5,AluSx;HUMAN_AND_CHIMP_VST=0.239316;CIEND=-5,5;BNOSCORE=10.4489795918367;BNID=ID:3559;UNMASKEDWSSD=455;ORANG_AVG_CNF=1.55;GORILLA_AVG_CNF=1.82;HUMAN_APE_VST=0.854411;GORILLA_FST=-0.0156889;ORANG_VST=0.0635905;SHARED=orangutan,gorilla,chimpanzee,.,.;HUMAN_APE_FST=0.0102991;AN=90;CEXON=IDI2;HUMAN_AND_CHIMP_FST=-0.00320847</t>
  </si>
  <si>
    <t>chr10_1026382_INS_chimpanzee_000346F_1_1318741_quiver_pilon_266574_268242</t>
  </si>
  <si>
    <t>676462</t>
  </si>
  <si>
    <t>676651</t>
  </si>
  <si>
    <t>RP11-809C18.3</t>
  </si>
  <si>
    <t>7265</t>
  </si>
  <si>
    <t>CHIMP_VST=.;AC=30;CHIMP_AF=0;QEND=621563;HUMAN_AVG_CNF=.;TSTART=676462;LBK_CNF=.;BHCONDEL=NO;SVLEN=-189;LOS_CNF=.;EXONDIST=7265;DHCONDEL=35967;SVTYPE=DEL;CIPOS=-5,5;CHIMP_FST=0.497811;STRAND=1;REPPARENT=.;CHIMP_AVG_CNF=.;BNSVLEN=.;DENISOVA_CNF=.;AF=0.333333;GORILLA_VST=.;END=676651;REPLEN=.;TEND=676651;QSTART=621374;NEAN_CNF=.;REPSTART=.;GORILLA_AF=0;SOURCE=chimpanzee;HUMAN_AF=0.875;CHCONDEL=chr10:585403-585406;ORANG_FST=0.268665;BNS=NO;ORANG_AF=0.0909091;NS=45;LINEAGE=human_specific;QCONTIG=chr10;REPTYPE=.;HUMAN_AND_CHIMP_VST=.;CIEND=-5,5;BNOSCORE=.;BNID=.;UNMASKEDWSSD=0;ORANG_AVG_CNF=.;GORILLA_AVG_CNF=.;HUMAN_APE_VST=.;GORILLA_FST=0.514321;ORANG_VST=.;SHARED=orangutan,gorilla,chimpanzee,.,.;HUMAN_APE_FST=0.840565;AN=90;CEXON=RP11-809C18.3;HUMAN_AND_CHIMP_FST=0.427316</t>
  </si>
  <si>
    <t>chr10_621374_INS_chimpanzee_000346F_1_1318741_quiver_pilon_676462_676651</t>
  </si>
  <si>
    <t>697374</t>
  </si>
  <si>
    <t>699153</t>
  </si>
  <si>
    <t>28900</t>
  </si>
  <si>
    <t>CHIMP_VST=0.294398;AC=32;CHIMP_AF=0;QEND=601518;HUMAN_AVG_CNF=0;TSTART=697374;LBK_CNF=0.000;BHCONDEL=NO;SVLEN=-1779;LOS_CNF=0.000;EXONDIST=28900;DHCONDEL=14332;SVTYPE=DEL;CIPOS=-5,5;CHIMP_FST=0.523724;STRAND=1;REPPARENT=SINE/Alu,SINE/Alu,SINE/Alu;CHIMP_AVG_CNF=2.21;BNSVLEN=.;DENISOVA_CNF=0.000;AF=0.355556;GORILLA_VST=0.0419985;END=699153;REPLEN=306,307,164;TEND=699153;QSTART=599739;NEAN_CNF=0.000;REPSTART=697415,698295,698796;GORILLA_AF=0;SOURCE=chimpanzee;HUMAN_AF=1;CHCONDEL=chr10:585403-585406;ORANG_FST=0.521433;BNS=NO;ORANG_AF=0;NS=45;LINEAGE=human_specific;QCONTIG=chr10;REPTYPE=AluY,AluY,AluJb;HUMAN_AND_CHIMP_VST=0.169696;CIEND=-5,5;BNOSCORE=.;BNID=.;UNMASKEDWSSD=705;ORANG_AVG_CNF=1.71;GORILLA_AVG_CNF=1.67;HUMAN_APE_VST=0.846335;GORILLA_FST=0.538992;ORANG_VST=0.0615795;SHARED=orangutan,gorilla,chimpanzee,.,.;HUMAN_APE_FST=1;AN=90;CEXON=RP11-809C18.3;HUMAN_AND_CHIMP_FST=0.603372</t>
  </si>
  <si>
    <t>chr10_599739_INS_chimpanzee_000346F_1_1318741_quiver_pilon_697374_699153</t>
  </si>
  <si>
    <t>712545</t>
  </si>
  <si>
    <t>721928</t>
  </si>
  <si>
    <t>43237</t>
  </si>
  <si>
    <t>panTro2_hCONDEL.347</t>
  </si>
  <si>
    <t>CHIMP_VST=0.592686;AC=32;CHIMP_AF=0;QEND=594785;HUMAN_AVG_CNF=0;TSTART=712545;LBK_CNF=0.000;BHCONDEL=YES;SVLEN=-9383;LOS_CNF=0.000;EXONDIST=43237;DHCONDEL=2;SVTYPE=DEL;CIPOS=-5,5;CHIMP_FST=0.523724;STRAND=1;REPPARENT=LTR/ERVL-MaLR,SINE/Alu,DNA/TcMar-Tigger,SINE/Alu,SINE/MIR,Simple_repeat;CHIMP_AVG_CNF=1.89;BNSVLEN=.;DENISOVA_CNF=0.000;AF=0.355556;GORILLA_VST=0.0364759;END=721928;REPLEN=97,300,115,282,49,168;TEND=721928;QSTART=585402;NEAN_CNF=0.000;REPSTART=714046,714496,717549,719031,720008,721063;GORILLA_AF=0;SOURCE=chimpanzee;HUMAN_AF=1;CHCONDEL=chr10:585403-585406;ORANG_FST=0.521433;BNS=NO;ORANG_AF=0;NS=45;LINEAGE=human_specific;QCONTIG=chr10;REPTYPE=MLT1G,AluJb,Tigger4a,AluJb,MIR3,(TG)n;HUMAN_AND_CHIMP_VST=0.0136318;CIEND=-5,5;BNOSCORE=.;BNID=.;UNMASKEDWSSD=5860;ORANG_AVG_CNF=0.86;GORILLA_AVG_CNF=1.16;HUMAN_APE_VST=0.720967;GORILLA_FST=0.538992;ORANG_VST=0;SHARED=orangutan,gorilla,chimpanzee,.,.;HUMAN_APE_FST=1;AN=90;CEXON=RP11-809C18.3;HUMAN_AND_CHIMP_FST=0.603372</t>
  </si>
  <si>
    <t>chr10_585402_INS_chimpanzee_000346F_1_1318741_quiver_pilon_712545_721928</t>
  </si>
  <si>
    <t>727330</t>
  </si>
  <si>
    <t>727386</t>
  </si>
  <si>
    <t>48635</t>
  </si>
  <si>
    <t>CHIMP_VST=.;AC=33;CHIMP_AF=0;QEND=580060;HUMAN_AVG_CNF=.;TSTART=727330;LBK_CNF=.;BHCONDEL=NO;SVLEN=-56;LOS_CNF=.;EXONDIST=48635;DHCONDEL=5400;SVTYPE=DEL;CIPOS=-5,5;CHIMP_FST=0.612404;STRAND=1;REPPARENT=Simple_repeat,Simple_repeat;CHIMP_AVG_CNF=.;BNSVLEN=.;DENISOVA_CNF=.;AF=0.423077;GORILLA_VST=.;END=727386;REPLEN=30,6;TEND=727386;QSTART=580004;NEAN_CNF=.;REPSTART=727189,727380;GORILLA_AF=0;SOURCE=chimpanzee;HUMAN_AF=1;CHCONDEL=chr10:585403-585406;ORANG_FST=0.434182;BNS=NO;ORANG_AF=0.1;NS=45;LINEAGE=human_specific;QCONTIG=chr10;REPTYPE=(TATATG)n,(TATATG)n;HUMAN_AND_CHIMP_VST=.;CIEND=-5,5;BNOSCORE=.;BNID=.;UNMASKEDWSSD=0;ORANG_AVG_CNF=.;GORILLA_AVG_CNF=.;HUMAN_APE_VST=.;GORILLA_FST=0.612677;ORANG_VST=.;SHARED=orangutan,gorilla,chimpanzee,.,.;HUMAN_APE_FST=0.97839;AN=78;CEXON=RP11-809C18.3;HUMAN_AND_CHIMP_FST=0.555346</t>
  </si>
  <si>
    <t>chr10_580004_INS_chimpanzee_000346F_1_1318741_quiver_pilon_727330_727386</t>
  </si>
  <si>
    <t>749009</t>
  </si>
  <si>
    <t>750064</t>
  </si>
  <si>
    <t>70967</t>
  </si>
  <si>
    <t>CHIMP_VST=0.681903;AC=30;CHIMP_AF=0;QEND=558727;HUMAN_AVG_CNF=0;TSTART=749009;LBK_CNF=0.000;BHCONDEL=NO;SVLEN=-1055;LOS_CNF=0.000;EXONDIST=70967;DHCONDEL=27732;SVTYPE=DEL;CIPOS=-5,5;CHIMP_FST=0.492983;STRAND=1;REPPARENT=.;CHIMP_AVG_CNF=1.61;BNSVLEN=.;DENISOVA_CNF=0.000;AF=0.333333;GORILLA_VST=0.060628;END=750064;REPLEN=.;TEND=750064;QSTART=557672;NEAN_CNF=0.000;REPSTART=.;GORILLA_AF=0;SOURCE=chimpanzee;HUMAN_AF=0.9375;CHCONDEL=chr10:585403-585406;ORANG_FST=0.490052;BNS=NO;ORANG_AF=0;NS=45;LINEAGE=human_specific;QCONTIG=chr10;REPTYPE=.;HUMAN_AND_CHIMP_VST=0;CIEND=-5,5;BNOSCORE=.;BNID=.;UNMASKEDWSSD=676;ORANG_AVG_CNF=0.139;GORILLA_AVG_CNF=0.944;HUMAN_APE_VST=0.367839;GORILLA_FST=0.509389;ORANG_VST=0.0433243;SHARED=orangutan,gorilla,chimpanzee,.,.;HUMAN_APE_FST=0.939723;AN=90;CEXON=RP11-809C18.3;HUMAN_AND_CHIMP_FST=0.56328</t>
  </si>
  <si>
    <t>chr10_557672_INS_chimpanzee_000346F_1_1318741_quiver_pilon_749009_750064</t>
  </si>
  <si>
    <t>953137</t>
  </si>
  <si>
    <t>953196</t>
  </si>
  <si>
    <t>DIP2C</t>
  </si>
  <si>
    <t>CHIMP_VST=.;AC=34;CHIMP_AF=0;QEND=362091;HUMAN_AVG_CNF=.;TSTART=953137;LBK_CNF=.;BHCONDEL=NO;SVLEN=-59;LOS_CNF=.;EXONDIST=459;DHCONDEL=223372;SVTYPE=DEL;CIPOS=-5,5;CHIMP_FST=0.555144;STRAND=1;REPPARENT=.;CHIMP_AVG_CNF=.;BNSVLEN=.;DENISOVA_CNF=.;AF=0.377778;GORILLA_VST=.;END=953196;REPLEN=.;TEND=953196;QSTART=362032;NEAN_CNF=.;REPSTART=.;GORILLA_AF=0.125;SOURCE=chimpanzee;HUMAN_AF=1;CHCONDEL=chr10:585403-585406;ORANG_FST=0.553585;BNS=NO;ORANG_AF=0;NS=45;LINEAGE=polymorphic;QCONTIG=chr10;REPTYPE=.;HUMAN_AND_CHIMP_VST=.;CIEND=-5,5;BNOSCORE=.;BNID=.;UNMASKEDWSSD=0;ORANG_AVG_CNF=.;GORILLA_AVG_CNF=.;HUMAN_APE_VST=.;GORILLA_FST=0.273077;ORANG_VST=.;SHARED=orangutan,.,chimpanzee,.,.;HUMAN_APE_FST=0.967591;AN=90;CEXON=DIP2C;HUMAN_AND_CHIMP_FST=0.511042</t>
  </si>
  <si>
    <t>chr10_362032_INS_chimpanzee_000346F_1_1318741_quiver_pilon_953137_953196</t>
  </si>
  <si>
    <t>000348F_1_1286790_quiver_pilon</t>
  </si>
  <si>
    <t>1051105</t>
  </si>
  <si>
    <t>1051165</t>
  </si>
  <si>
    <t>14790</t>
  </si>
  <si>
    <t>CHIMP_VST=.;AC=35;CHIMP_AF=0.0625;QEND=89624498;HUMAN_AVG_CNF=.;TSTART=1051105;LBK_CNF=.;BHCONDEL=NO;SVLEN=-60;LOS_CNF=.;EXONDIST=14790;DHCONDEL=635118;SVTYPE=DEL;CIPOS=-5,5;CHIMP_FST=0.717772;STRAND=0;REPPARENT=Simple_repeat;CHIMP_AVG_CNF=.;BNSVLEN=.;DENISOVA_CNF=.;AF=0.583333;GORILLA_VST=.;END=1051165;REPLEN=60;TEND=1051165;QSTART=89624438;NEAN_CNF=.;REPSTART=1051095;GORILLA_AF=0.333333;SOURCE=chimpanzee;HUMAN_AF=1;CHCONDEL=chr11:90259555-90259556;ORANG_FST=.;BNS=NO;ORANG_AF=0;NS=45;LINEAGE=polymorphic;QCONTIG=chr11;REPTYPE=(TA)n;HUMAN_AND_CHIMP_VST=.;CIEND=-5,5;BNOSCORE=.;BNID=.;UNMASKEDWSSD=0;ORANG_AVG_CNF=.;GORILLA_AVG_CNF=.;HUMAN_APE_VST=.;GORILLA_FST=.;ORANG_VST=.;SHARED=.,gorilla,chimpanzee,.,.;HUMAN_APE_FST=0.889927;AN=60;CEXON=FOLH1B;HUMAN_AND_CHIMP_FST=0.514689</t>
  </si>
  <si>
    <t>chr11_89624438_INS_chimpanzee_000348F_1_1286790_quiver_pilon_1051105_1051165</t>
  </si>
  <si>
    <t>1227774</t>
  </si>
  <si>
    <t>1233832</t>
  </si>
  <si>
    <t>RP11-358N4.5</t>
  </si>
  <si>
    <t>1864</t>
  </si>
  <si>
    <t>CHIMP_VST=.;AC=31;CHIMP_AF=0;QEND=89797656;HUMAN_AVG_CNF=.;TSTART=1227774;LBK_CNF=.;BHCONDEL=NO;SVLEN=-6058;LOS_CNF=.;EXONDIST=1864;DHCONDEL=467958;SVTYPE=DEL;CIPOS=-5,5;CHIMP_FST=0.509211;STRAND=0;REPPARENT=LINE/L1,LINE/L1,LINE/L1;CHIMP_AVG_CNF=.;BNSVLEN=.;DENISOVA_CNF=.;AF=0.344444;GORILLA_VST=.;END=1233832;REPLEN=11,1,6040;TEND=1233832;QSTART=89791598;NEAN_CNF=.;REPSTART=1225967,1233831,1227791;GORILLA_AF=0;SOURCE=chimpanzee;HUMAN_AF=0.96875;CHCONDEL=chr11:90259555-90259556;ORANG_FST=0.506581;BNS=NO;ORANG_AF=0;NS=45;LINEAGE=polymorphic;QCONTIG=chr11;REPTYPE=L1PA5,L1PA5,L1Pt;HUMAN_AND_CHIMP_VST=.;CIEND=-5,5;BNOSCORE=.;BNID=.;UNMASKEDWSSD=0;ORANG_AVG_CNF=.;GORILLA_AVG_CNF=.;HUMAN_APE_VST=.;GORILLA_FST=0.525092;ORANG_VST=.;SHARED=.,.,chimpanzee,.,.;HUMAN_APE_FST=0.970635;AN=90;CEXON=RP11-358N4.5;HUMAN_AND_CHIMP_FST=0.584083</t>
  </si>
  <si>
    <t>chr11_89791598_INS_chimpanzee_000348F_1_1286790_quiver_pilon_1227774_1233832</t>
  </si>
  <si>
    <t>000349F_1_1286568_quiver_pilon</t>
  </si>
  <si>
    <t>711664</t>
  </si>
  <si>
    <t>713114</t>
  </si>
  <si>
    <t>RP11-293E1.1</t>
  </si>
  <si>
    <t>24511</t>
  </si>
  <si>
    <t>CHIMP_VST=0.139638;AC=31;CHIMP_AF=0;QEND=45760631;HUMAN_AVG_CNF=0;TSTART=711664;LBK_CNF=0.000;BHCONDEL=NO;SVLEN=-1450;LOS_CNF=0.000;EXONDIST=24511;DHCONDEL=5751689;SVTYPE=DEL;CIPOS=-5,5;CHIMP_FST=0.509211;STRAND=0;REPPARENT=DNA/hAT-Charlie,SINE/Alu,DNA/hAT-Charlie,LINE/L2,LINE/L1,SINE/Alu,SINE/Alu;CHIMP_AVG_CNF=2.41;BNSVLEN=2116;DENISOVA_CNF=0.000;AF=0.344444;GORILLA_VST=0.115908;END=713114;REPLEN=4,221,71,65,227,135,60;TEND=713114;QSTART=45759181;NEAN_CNF=0.000;REPSTART=711602,711668,711889,712552,712692,712919,713054;GORILLA_AF=0;SOURCE=chimpanzee;HUMAN_AF=0.96875;CHCONDEL=chr17:51510869-51510870;ORANG_FST=0.506581;BNS=YES;ORANG_AF=0;NS=45;LINEAGE=polymorphic;QCONTIG=chr17;REPTYPE=MER5B,AluY,MER5B,L2a,L1MB3,AluJb,AluSx;HUMAN_AND_CHIMP_VST=0.35021;CIEND=-5,5;BNOSCORE=124.384744812114;BNID=ID:5383;UNMASKEDWSSD=236;ORANG_AVG_CNF=2.35;GORILLA_AVG_CNF=2.45;HUMAN_APE_VST=0.910347;GORILLA_FST=0.525092;ORANG_VST=0.119332;SHARED=.,gorilla,chimpanzee,.,.;HUMAN_APE_FST=0.970635;AN=90;CEXON=RP11-293E1.1;HUMAN_AND_CHIMP_FST=0.584083</t>
  </si>
  <si>
    <t>chr17_45759181_INS_chimpanzee_000349F_1_1286568_quiver_pilon_711664_713114</t>
  </si>
  <si>
    <t>000350F_1_1272564_quiver_pilon</t>
  </si>
  <si>
    <t>73560</t>
  </si>
  <si>
    <t>73610</t>
  </si>
  <si>
    <t>RNFT1P3</t>
  </si>
  <si>
    <t>830</t>
  </si>
  <si>
    <t>CHIMP_VST=.;AC=32;CHIMP_AF=0;QEND=20750592;HUMAN_AVG_CNF=.;TSTART=73560;LBK_CNF=.;BHCONDEL=NO;SVLEN=-50;LOS_CNF=.;EXONDIST=830;DHCONDEL=15472281;SVTYPE=DEL;CIPOS=-5,5;CHIMP_FST=0.523724;STRAND=0;REPPARENT=LINE/L2;CHIMP_AVG_CNF=.;BNSVLEN=.;DENISOVA_CNF=.;AF=0.355556;GORILLA_VST=.;END=73610;REPLEN=50;TEND=73610;QSTART=20750542;NEAN_CNF=.;REPSTART=73397;GORILLA_AF=0;SOURCE=chimpanzee;HUMAN_AF=1;CHCONDEL=chr17:5278259-5278260;ORANG_FST=0.521433;BNS=NO;ORANG_AF=0;NS=45;LINEAGE=human_specific;QCONTIG=chr17;REPTYPE=L2;HUMAN_AND_CHIMP_VST=.;CIEND=-5,5;BNOSCORE=.;BNID=.;UNMASKEDWSSD=0;ORANG_AVG_CNF=.;GORILLA_AVG_CNF=.;HUMAN_APE_VST=.;GORILLA_FST=0.538992;ORANG_VST=.;SHARED=orangutan,gorilla,chimpanzee,.,.;HUMAN_APE_FST=1;AN=90;CEXON=RNFT1P3;HUMAN_AND_CHIMP_FST=0.603372</t>
  </si>
  <si>
    <t>chr17_20750542_INS_chimpanzee_000350F_1_1272564_quiver_pilon_73560_73610</t>
  </si>
  <si>
    <t>143451</t>
  </si>
  <si>
    <t>143633</t>
  </si>
  <si>
    <t>ABHD17AP6</t>
  </si>
  <si>
    <t>5879</t>
  </si>
  <si>
    <t>CHIMP_VST=.;AC=28;CHIMP_AF=0;QEND=20820790;HUMAN_AVG_CNF=.;TSTART=143451;LBK_CNF=.;BHCONDEL=NO;SVLEN=-182;LOS_CNF=.;EXONDIST=5879;DHCONDEL=15542347;SVTYPE=DEL;CIPOS=-5,5;CHIMP_FST=0.465068;STRAND=0;REPPARENT=LINE/L1;CHIMP_AVG_CNF=.;BNSVLEN=.;DENISOVA_CNF=.;AF=0.311111;GORILLA_VST=.;END=143633;REPLEN=182;TEND=143633;QSTART=20820608;NEAN_CNF=.;REPSTART=143446;GORILLA_AF=0;SOURCE=chimpanzee;HUMAN_AF=0.875;CHCONDEL=chr17:5278259-5278260;ORANG_FST=0.461551;BNS=NO;ORANG_AF=0;NS=45;LINEAGE=human_specific;QCONTIG=chr17;REPTYPE=L1PA16;HUMAN_AND_CHIMP_VST=.;CIEND=-5,5;BNOSCORE=.;BNID=.;UNMASKEDWSSD=0;ORANG_AVG_CNF=.;GORILLA_AVG_CNF=.;HUMAN_APE_VST=.;GORILLA_FST=0.482473;ORANG_VST=.;SHARED=orangutan,gorilla,chimpanzee,.,.;HUMAN_APE_FST=0.881892;AN=90;CEXON=ABHD17AP6;HUMAN_AND_CHIMP_FST=0.526427</t>
  </si>
  <si>
    <t>chr17_20820608_INS_chimpanzee_000350F_1_1272564_quiver_pilon_143451_143633</t>
  </si>
  <si>
    <t>371899</t>
  </si>
  <si>
    <t>372408</t>
  </si>
  <si>
    <t>ZNF287</t>
  </si>
  <si>
    <t>12754</t>
  </si>
  <si>
    <t>CHIMP_VST=0.113266;AC=21;CHIMP_AF=0;QEND=16539143;HUMAN_AVG_CNF=0;TSTART=371899;LBK_CNF=0.000;BHCONDEL=NO;SVLEN=-509;LOS_CNF=0.000;EXONDIST=12754;DHCONDEL=11260373;SVTYPE=DEL;CIPOS=-5,5;CHIMP_FST=0.35957;STRAND=1;REPPARENT=SINE/Alu,SINE/Alu;CHIMP_AVG_CNF=2.01;BNSVLEN=.;DENISOVA_CNF=0.000;AF=0.233333;GORILLA_VST=0.120808;END=372408;REPLEN=117,188;TEND=372408;QSTART=16538634;NEAN_CNF=0.000;REPSTART=371710,372220;GORILLA_AF=0;SOURCE=chimpanzee;HUMAN_AF=0.65625;CHCONDEL=chr17:5278259-5278260;ORANG_FST=0.354764;BNS=NO;ORANG_AF=0;NS=45;LINEAGE=human_specific;QCONTIG=chr17;REPTYPE=AluY,AluSx;HUMAN_AND_CHIMP_VST=0.352641;CIEND=-5,5;BNOSCORE=.;BNID=.;UNMASKEDWSSD=132;ORANG_AVG_CNF=2.02;GORILLA_AVG_CNF=2.14;HUMAN_APE_VST=0.859222;GORILLA_FST=0.378586;ORANG_VST=0.116217;SHARED=orangutan,gorilla,chimpanzee,.,.;HUMAN_APE_FST=0.671933;AN=90;CEXON=ZNF287;HUMAN_AND_CHIMP_FST=0.394134</t>
  </si>
  <si>
    <t>chr17_16538634_INS_chimpanzee_000350F_1_1272564_quiver_pilon_371899_372408</t>
  </si>
  <si>
    <t>690688</t>
  </si>
  <si>
    <t>691879</t>
  </si>
  <si>
    <t>PIGL</t>
  </si>
  <si>
    <t>6619</t>
  </si>
  <si>
    <t>CHIMP_VST=.;AC=29;CHIMP_AF=0;QEND=16228544;HUMAN_AVG_CNF=.;TSTART=690688;LBK_CNF=.;BHCONDEL=NO;SVLEN=-1191;LOS_CNF=.;EXONDIST=6619;DHCONDEL=10949092;SVTYPE=DEL;CIPOS=-5,5;CHIMP_FST=0.481561;STRAND=1;REPPARENT=SINE/Alu,SINE/Alu,SINE/Alu,SINE/Alu,SINE/Alu;CHIMP_AVG_CNF=.;BNSVLEN=1326;DENISOVA_CNF=.;AF=0.322222;GORILLA_VST=.;END=691879;REPLEN=30,266,302,296,57;TEND=691879;QSTART=16227353;NEAN_CNF=.;REPSTART=690633,690758,691032,691490,691822;GORILLA_AF=0.0625;SOURCE=chimpanzee;HUMAN_AF=0.875;CHCONDEL=chr17:5278259-5278260;ORANG_FST=0.478298;BNS=YES;ORANG_AF=0;NS=45;LINEAGE=human_specific;QCONTIG=chr17;REPTYPE=AluSx,AluJb,AluSx,AluSx,AluSx;HUMAN_AND_CHIMP_VST=.;CIEND=-5,5;BNOSCORE=7.24076281287247;BNID=ID:5318;UNMASKEDWSSD=48;ORANG_AVG_CNF=.;GORILLA_AVG_CNF=.;HUMAN_APE_VST=.;GORILLA_FST=0.33266;ORANG_VST=.;SHARED=orangutan,gorilla,chimpanzee,.,.;HUMAN_APE_FST=0.861238;AN=90;CEXON=PIGL;HUMAN_AND_CHIMP_FST=0.475766</t>
  </si>
  <si>
    <t>chr17_16227353_INS_chimpanzee_000350F_1_1272564_quiver_pilon_690688_691879</t>
  </si>
  <si>
    <t>739369</t>
  </si>
  <si>
    <t>739425</t>
  </si>
  <si>
    <t>NCOR1</t>
  </si>
  <si>
    <t>CHIMP_VST=.;AC=32;CHIMP_AF=0;QEND=16179933;HUMAN_AVG_CNF=.;TSTART=739369;LBK_CNF=.;BHCONDEL=NO;SVLEN=-56;LOS_CNF=.;EXONDIST=6678;DHCONDEL=10901616;SVTYPE=DEL;CIPOS=-5,5;CHIMP_FST=0.523724;STRAND=1;REPPARENT=SINE/Alu;CHIMP_AVG_CNF=.;BNSVLEN=.;DENISOVA_CNF=.;AF=0.355556;GORILLA_VST=.;END=739425;REPLEN=56;TEND=739425;QSTART=16179877;NEAN_CNF=.;REPSTART=739272;GORILLA_AF=0;SOURCE=chimpanzee;HUMAN_AF=1;CHCONDEL=chr17:5278259-5278260;ORANG_FST=0.521433;BNS=NO;ORANG_AF=0;NS=45;LINEAGE=human_specific;QCONTIG=chr17;REPTYPE=AluY;HUMAN_AND_CHIMP_VST=.;CIEND=-5,5;BNOSCORE=.;BNID=.;UNMASKEDWSSD=0;ORANG_AVG_CNF=.;GORILLA_AVG_CNF=.;HUMAN_APE_VST=.;GORILLA_FST=0.538992;ORANG_VST=.;SHARED=orangutan,gorilla,chimpanzee,.,.;HUMAN_APE_FST=1;AN=90;CEXON=NCOR1;HUMAN_AND_CHIMP_FST=0.603372</t>
  </si>
  <si>
    <t>chr17_16179877_INS_chimpanzee_000350F_1_1272564_quiver_pilon_739369_739425</t>
  </si>
  <si>
    <t>853658</t>
  </si>
  <si>
    <t>854956</t>
  </si>
  <si>
    <t>499</t>
  </si>
  <si>
    <t>CHIMP_VST=0.166927;AC=32;CHIMP_AF=0;QEND=16064868;HUMAN_AVG_CNF=0;TSTART=853658;LBK_CNF=0.000;BHCONDEL=NO;SVLEN=-1298;LOS_CNF=0.000;EXONDIST=499;DHCONDEL=10785309;SVTYPE=DEL;CIPOS=-5,5;CHIMP_FST=0.523724;STRAND=1;REPPARENT=DNA/TcMar-Tigger,LINE/L2,LINE/L1;CHIMP_AVG_CNF=2.39;BNSVLEN=1228;DENISOVA_CNF=0.000;AF=0.355556;GORILLA_VST=0.11345;END=854956;REPLEN=196,231,108;TEND=854956;QSTART=16063570;NEAN_CNF=0.000;REPSTART=853878,854175,854848;GORILLA_AF=0;SOURCE=chimpanzee;HUMAN_AF=1;CHCONDEL=chr17:5278259-5278260;ORANG_FST=0.521433;BNS=YES;ORANG_AF=0;NS=45;LINEAGE=human_specific;QCONTIG=chr17;REPTYPE=Tigger4a,L2,L1ME4b;HUMAN_AND_CHIMP_VST=0.335315;CIEND=-5,5;BNOSCORE=1.93982581155978;BNID=ID:5317;UNMASKEDWSSD=556;ORANG_AVG_CNF=2.24;GORILLA_AVG_CNF=2.34;HUMAN_APE_VST=0.942868;GORILLA_FST=0.538992;ORANG_VST=0.117101;SHARED=orangutan,gorilla,chimpanzee,.,.;HUMAN_APE_FST=1;AN=90;CEXON=NCOR1;HUMAN_AND_CHIMP_FST=0.603372</t>
  </si>
  <si>
    <t>chr17_16063570_INS_chimpanzee_000350F_1_1272564_quiver_pilon_853658_854956</t>
  </si>
  <si>
    <t>000352F_1_1213143_quiver_pilon</t>
  </si>
  <si>
    <t>134917</t>
  </si>
  <si>
    <t>138198</t>
  </si>
  <si>
    <t>37565</t>
  </si>
  <si>
    <t>CHIMP_VST=.;AC=32;CHIMP_AF=0;QEND=65536845;HUMAN_AVG_CNF=.;TSTART=134917;LBK_CNF=.;BHCONDEL=NO;SVLEN=-3281;LOS_CNF=.;EXONDIST=37565;DHCONDEL=1652790;SVTYPE=DEL;CIPOS=-5,5;CHIMP_FST=0.523724;STRAND=1;REPPARENT=LTR/ERVL-MaLR,LTR/ERV1,LTR/ERV1,LTR/ERVL-MaLR,LTR/ERV1,LINE/L1;CHIMP_AVG_CNF=.;BNSVLEN=.;DENISOVA_CNF=.;AF=0.355556;GORILLA_VST=.;END=138198;REPLEN=50,186,108,361,178,2372;TEND=138198;QSTART=65533564;NEAN_CNF=.;REPSTART=134615,134967,135150,135258,135622,135826;GORILLA_AF=0;SOURCE=chimpanzee;HUMAN_AF=.;CHCONDEL=chr6:67186354-67186354;ORANG_FST=0.521433;BNS=NO;ORANG_AF=0;NS=45;LINEAGE=polymorphic;QCONTIG=chr6;REPTYPE=MLT1A0,MER89-int,MER89-int,MLT1B,MER89,L1PA6;HUMAN_AND_CHIMP_VST=.;CIEND=-5,5;BNOSCORE=.;BNID=.;UNMASKEDWSSD=0;ORANG_AVG_CNF=.;GORILLA_AVG_CNF=.;HUMAN_APE_VST=.;GORILLA_FST=0.538992;ORANG_VST=.;SHARED=orangutan,.,chimpanzee,.,.;HUMAN_APE_FST=1;AN=90;CEXON=EYS;HUMAN_AND_CHIMP_FST=0.603372</t>
  </si>
  <si>
    <t>chr6_65533564_INS_chimpanzee_000352F_1_1213143_quiver_pilon_134917_138198</t>
  </si>
  <si>
    <t>500133</t>
  </si>
  <si>
    <t>500194</t>
  </si>
  <si>
    <t>75394</t>
  </si>
  <si>
    <t>CHIMP_VST=.;AC=34;CHIMP_AF=0;QEND=65220425;HUMAN_AVG_CNF=.;TSTART=500133;LBK_CNF=.;BHCONDEL=NO;SVLEN=-61;LOS_CNF=.;EXONDIST=75394;DHCONDEL=1965990;SVTYPE=DEL;CIPOS=-5,5;CHIMP_FST=0.555144;STRAND=1;REPPARENT=LTR/ERVL-MaLR;CHIMP_AVG_CNF=.;BNSVLEN=.;DENISOVA_CNF=.;AF=0.377778;GORILLA_VST=.;END=500194;REPLEN=61;TEND=500194;QSTART=65220364;NEAN_CNF=.;REPSTART=499861;GORILLA_AF=0.0625;SOURCE=chimpanzee;HUMAN_AF=.;CHCONDEL=chr6:67186354-67186354;ORANG_FST=0.44543;BNS=NO;ORANG_AF=0.0454545;NS=45;LINEAGE=polymorphic;QCONTIG=chr6;REPTYPE=THE1B;HUMAN_AND_CHIMP_VST=.;CIEND=-5,5;BNOSCORE=.;BNID=.;UNMASKEDWSSD=0;ORANG_AVG_CNF=.;GORILLA_AVG_CNF=.;HUMAN_APE_VST=.;GORILLA_FST=0.4198;ORANG_VST=.;SHARED=orangutan,.,chimpanzee,.,.;HUMAN_APE_FST=0.967591;AN=90;CEXON=EYS;HUMAN_AND_CHIMP_FST=0.511042</t>
  </si>
  <si>
    <t>chr6_65220364_INS_chimpanzee_000352F_1_1213143_quiver_pilon_500133_500194</t>
  </si>
  <si>
    <t>857459</t>
  </si>
  <si>
    <t>858714</t>
  </si>
  <si>
    <t>23929</t>
  </si>
  <si>
    <t>CHIMP_VST=.;AC=32;CHIMP_AF=0;QEND=64864024;HUMAN_AVG_CNF=.;TSTART=857459;LBK_CNF=.;BHCONDEL=NO;SVLEN=-1255;LOS_CNF=.;EXONDIST=23929;DHCONDEL=2323585;SVTYPE=DEL;CIPOS=-5,5;CHIMP_FST=0.523724;STRAND=1;REPPARENT=LINE/L1,Simple_repeat,SINE/Alu,LINE/L1,SINE/Alu,Low_complexity,DNA/hAT-Charlie,LINE/L1;CHIMP_AVG_CNF=.;BNSVLEN=.;DENISOVA_CNF=.;AF=0.355556;GORILLA_VST=.;END=858714;REPLEN=5,20,284,111,103,23,110,393;TEND=858714;QSTART=64862769;NEAN_CNF=.;REPSTART=856788,857474,857494,857778,857991,858131,858164,858321;GORILLA_AF=0;SOURCE=chimpanzee;HUMAN_AF=.;CHCONDEL=chr6:67186354-67186354;ORANG_FST=0.521433;BNS=NO;ORANG_AF=0;NS=45;LINEAGE=human_specific;QCONTIG=chr6;REPTYPE=L1MEf,(TTA)n,AluSx,L1MEf,AluSx,AT_rich,MER5B,L1MC2;HUMAN_AND_CHIMP_VST=.;CIEND=-5,5;BNOSCORE=.;BNID=.;UNMASKEDWSSD=30;ORANG_AVG_CNF=.;GORILLA_AVG_CNF=.;HUMAN_APE_VST=.;GORILLA_FST=0.538992;ORANG_VST=.;SHARED=orangutan,gorilla,chimpanzee,.,.;HUMAN_APE_FST=1;AN=90;CEXON=EYS;HUMAN_AND_CHIMP_FST=0.603372</t>
  </si>
  <si>
    <t>chr6_64862769_INS_chimpanzee_000352F_1_1213143_quiver_pilon_857459_858714</t>
  </si>
  <si>
    <t>883566</t>
  </si>
  <si>
    <t>884547</t>
  </si>
  <si>
    <t>15403</t>
  </si>
  <si>
    <t>CHIMP_VST=0.528121;AC=32;CHIMP_AF=0;QEND=64839207;HUMAN_AVG_CNF=0;TSTART=883566;LBK_CNF=0.000;BHCONDEL=NO;SVLEN=-981;LOS_CNF=0.000;EXONDIST=15403;DHCONDEL=2348128;SVTYPE=DEL;CIPOS=-5,5;CHIMP_FST=0.523724;STRAND=1;REPPARENT=Low_complexity,LINE/L2;CHIMP_AVG_CNF=6.48;BNSVLEN=.;DENISOVA_CNF=0.000;AF=0.355556;GORILLA_VST=0.093279;END=884547;REPLEN=27,115;TEND=884547;QSTART=64838226;NEAN_CNF=0.000;REPSTART=884125,884249;GORILLA_AF=0;SOURCE=chimpanzee;HUMAN_AF=.;CHCONDEL=chr6:67186354-67186354;ORANG_FST=0.521433;BNS=NO;ORANG_AF=0;NS=45;LINEAGE=human_specific;QCONTIG=chr6;REPTYPE=AT_rich,L2c;HUMAN_AND_CHIMP_VST=0;CIEND=-5,5;BNOSCORE=.;BNID=.;UNMASKEDWSSD=458;ORANG_AVG_CNF=2.16;GORILLA_AVG_CNF=4.61;HUMAN_APE_VST=0.586362;GORILLA_FST=0.538992;ORANG_VST=0;SHARED=orangutan,gorilla,chimpanzee,.,.;HUMAN_APE_FST=1;AN=90;CEXON=EYS;HUMAN_AND_CHIMP_FST=0.603372</t>
  </si>
  <si>
    <t>chr6_64838226_INS_chimpanzee_000352F_1_1213143_quiver_pilon_883566_884547</t>
  </si>
  <si>
    <t>000353F_1_1285883_quiver_pilon</t>
  </si>
  <si>
    <t>515679</t>
  </si>
  <si>
    <t>515922</t>
  </si>
  <si>
    <t>NT5M</t>
  </si>
  <si>
    <t>CHIMP_VST=.;AC=28;CHIMP_AF=0;QEND=17302833;HUMAN_AVG_CNF=.;TSTART=515679;LBK_CNF=.;BHCONDEL=NO;SVLEN=-243;LOS_CNF=.;EXONDIST=746;DHCONDEL=12024329;SVTYPE=DEL;CIPOS=-5,5;CHIMP_FST=0.465068;STRAND=0;REPPARENT=LINE/L1;CHIMP_AVG_CNF=.;BNSVLEN=.;DENISOVA_CNF=.;AF=0.311111;GORILLA_VST=.;END=515922;REPLEN=35;TEND=515922;QSTART=17302590;NEAN_CNF=.;REPSTART=515337;GORILLA_AF=0;SOURCE=chimpanzee;HUMAN_AF=0.875;CHCONDEL=chr17:5278259-5278260;ORANG_FST=0.461551;BNS=NO;ORANG_AF=0;NS=45;LINEAGE=human_specific;QCONTIG=chr17;REPTYPE=L1PA15;HUMAN_AND_CHIMP_VST=.;CIEND=-5,5;BNOSCORE=.;BNID=.;UNMASKEDWSSD=49;ORANG_AVG_CNF=.;GORILLA_AVG_CNF=.;HUMAN_APE_VST=.;GORILLA_FST=0.482473;ORANG_VST=.;SHARED=orangutan,gorilla,chimpanzee,.,.;HUMAN_APE_FST=0.881892;AN=90;CEXON=NT5M;HUMAN_AND_CHIMP_FST=0.526427</t>
  </si>
  <si>
    <t>chr17_17302590_INS_chimpanzee_000353F_1_1285883_quiver_pilon_515679_515922</t>
  </si>
  <si>
    <t>885860</t>
  </si>
  <si>
    <t>886325</t>
  </si>
  <si>
    <t>SMCR2,SMCR2_1</t>
  </si>
  <si>
    <t>319</t>
  </si>
  <si>
    <t>CHIMP_VST=.;AC=32;CHIMP_AF=0;QEND=17675513;HUMAN_AVG_CNF=.;TSTART=885860;LBK_CNF=.;BHCONDEL=NO;SVLEN=-465;LOS_CNF=.;EXONDIST=319;DHCONDEL=12396787;SVTYPE=DEL;CIPOS=-5,5;CHIMP_FST=0.523724;STRAND=0;REPPARENT=SINE/Alu,LINE/L2,SINE/Alu;CHIMP_AVG_CNF=.;BNSVLEN=.;DENISOVA_CNF=.;AF=0.355556;GORILLA_VST=.;END=886325;REPLEN=275,39,34;TEND=886325;QSTART=17675048;NEAN_CNF=.;REPSTART=885826,886135,886291;GORILLA_AF=0;SOURCE=chimpanzee;HUMAN_AF=1;CHCONDEL=chr17:5278259-5278260;ORANG_FST=0.521433;BNS=NO;ORANG_AF=0;NS=45;LINEAGE=human_specific;QCONTIG=chr17;REPTYPE=AluSx,L2a,AluJb;HUMAN_AND_CHIMP_VST=.;CIEND=-5,5;BNOSCORE=.;BNID=.;UNMASKEDWSSD=12;ORANG_AVG_CNF=.;GORILLA_AVG_CNF=.;HUMAN_APE_VST=.;GORILLA_FST=0.538992;ORANG_VST=.;SHARED=orangutan,gorilla,chimpanzee,.,.;HUMAN_APE_FST=1;AN=90;CEXON=SMCR2,SMCR2_1;HUMAN_AND_CHIMP_FST=0.603372</t>
  </si>
  <si>
    <t>chr17_17675048_INS_chimpanzee_000353F_1_1285883_quiver_pilon_885860_886325</t>
  </si>
  <si>
    <t>939208</t>
  </si>
  <si>
    <t>939613</t>
  </si>
  <si>
    <t>RAI1</t>
  </si>
  <si>
    <t>CHIMP_VST=0.03735;AC=40;CHIMP_AF=0;QEND=17728310;HUMAN_AVG_CNF=0;TSTART=939208;LBK_CNF=0.000;BHCONDEL=NO;SVLEN=-405;LOS_CNF=0.000;EXONDIST=3745;DHCONDEL=12449644;SVTYPE=DEL;CIPOS=-5,5;CHIMP_FST=0.644428;STRAND=0;REPPARENT=Low_complexity;CHIMP_AVG_CNF=1.71;BNSVLEN=.;DENISOVA_CNF=0.000;AF=0.444444;GORILLA_VST=0.0456797;END=939613;REPLEN=129;TEND=939613;QSTART=17727905;NEAN_CNF=0.000;REPSTART=939167;GORILLA_AF=0;SOURCE=chimpanzee;HUMAN_AF=1;CHCONDEL=chr17:5278259-5278260;ORANG_FST=-0.00676744;BNS=NO;ORANG_AF=0.363636;NS=45;LINEAGE=human_specific;QCONTIG=chr17;REPTYPE=GA-rich;HUMAN_AND_CHIMP_VST=0.442952;CIEND=-5,5;BNOSCORE=.;BNID=.;UNMASKEDWSSD=240;ORANG_AVG_CNF=2.33;GORILLA_AVG_CNF=1.82;HUMAN_APE_VST=0.780434;GORILLA_FST=0.652949;ORANG_VST=0.181928;SHARED=orangutan,gorilla,chimpanzee,.,.;HUMAN_APE_FST=0.86958;AN=90;CEXON=RAI1;HUMAN_AND_CHIMP_FST=0.269557</t>
  </si>
  <si>
    <t>chr17_17727905_INS_chimpanzee_000353F_1_1285883_quiver_pilon_939208_939613</t>
  </si>
  <si>
    <t>1019977</t>
  </si>
  <si>
    <t>1020282</t>
  </si>
  <si>
    <t>CHIMP_VST=.;AC=29;CHIMP_AF=0;QEND=17809311;HUMAN_AVG_CNF=.;TSTART=1019977;LBK_CNF=.;BHCONDEL=NO;SVLEN=-305;LOS_CNF=.;EXONDIST=277;DHCONDEL=12530745;SVTYPE=DEL;CIPOS=-5,5;CHIMP_FST=0.479878;STRAND=0;REPPARENT=LINE/L2,SINE/Alu;CHIMP_AVG_CNF=.;BNSVLEN=.;DENISOVA_CNF=.;AF=0.322222;GORILLA_VST=.;END=1020282;REPLEN=68,237;TEND=1020282;QSTART=17809006;NEAN_CNF=.;REPSTART=1019906,1020045;GORILLA_AF=0;SOURCE=chimpanzee;HUMAN_AF=0.90625;CHCONDEL=chr17:5278259-5278260;ORANG_FST=0.476635;BNS=NO;ORANG_AF=0;NS=45;LINEAGE=human_specific;QCONTIG=chr17;REPTYPE=L2b,AluSx;HUMAN_AND_CHIMP_VST=.;CIEND=-5,5;BNOSCORE=.;BNID=.;UNMASKEDWSSD=0;ORANG_AVG_CNF=.;GORILLA_AVG_CNF=.;HUMAN_APE_VST=.;GORILLA_FST=0.496829;ORANG_VST=.;SHARED=orangutan,gorilla,chimpanzee,.,.;HUMAN_APE_FST=0.911576;AN=90;CEXON=RAI1;HUMAN_AND_CHIMP_FST=0.545605</t>
  </si>
  <si>
    <t>chr17_17809006_INS_chimpanzee_000353F_1_1285883_quiver_pilon_1019977_1020282</t>
  </si>
  <si>
    <t>000354F_1_1225327_quiver_pilon</t>
  </si>
  <si>
    <t>851855</t>
  </si>
  <si>
    <t>852335</t>
  </si>
  <si>
    <t>RP13-188A5.1</t>
  </si>
  <si>
    <t>49590</t>
  </si>
  <si>
    <t>CHIMP_VST=.;AC=32;CHIMP_AF=0;QEND=55859014;HUMAN_AVG_CNF=.;TSTART=851855;LBK_CNF=.;BHCONDEL=NO;SVLEN=-480;LOS_CNF=.;EXONDIST=49590;DHCONDEL=5056473;SVTYPE=DEL;CIPOS=-5,5;CHIMP_FST=0.523724;STRAND=1;REPPARENT=LTR/ERVL-MaLR;CHIMP_AVG_CNF=.;BNSVLEN=.;DENISOVA_CNF=.;AF=0.355556;GORILLA_VST=.;END=852335;REPLEN=480;TEND=852335;QSTART=55858534;NEAN_CNF=.;REPSTART=850943;GORILLA_AF=0;SOURCE=chimpanzee;HUMAN_AF=.;CHCONDEL=chrX:50802058-50802060;ORANG_FST=0.521433;BNS=NO;ORANG_AF=0;NS=45;LINEAGE=human_specific;QCONTIG=chrX;REPTYPE=THE1A-int;HUMAN_AND_CHIMP_VST=.;CIEND=-5,5;BNOSCORE=.;BNID=.;UNMASKEDWSSD=0;ORANG_AVG_CNF=.;GORILLA_AVG_CNF=.;HUMAN_APE_VST=.;GORILLA_FST=0.538992;ORANG_VST=.;SHARED=orangutan,gorilla,chimpanzee,.,.;HUMAN_APE_FST=1;AN=90;CEXON=RP13-188A5.1;HUMAN_AND_CHIMP_FST=0.603372</t>
  </si>
  <si>
    <t>chrX_55858534_INS_chimpanzee_000354F_1_1225327_quiver_pilon_851855_852335</t>
  </si>
  <si>
    <t>000355F_1_1270493_quiver_pilon</t>
  </si>
  <si>
    <t>633100</t>
  </si>
  <si>
    <t>634170</t>
  </si>
  <si>
    <t>ARID5A</t>
  </si>
  <si>
    <t>13540</t>
  </si>
  <si>
    <t>CHIMP_VST=.;AC=30;CHIMP_AF=0;QEND=96567249;HUMAN_AVG_CNF=.;TSTART=633100;LBK_CNF=.;BHCONDEL=NO;SVLEN=-1070;LOS_CNF=.;EXONDIST=13540;DHCONDEL=1451335;SVTYPE=DEL;CIPOS=-5,5;CHIMP_FST=0.494594;STRAND=1;REPPARENT=SINE/Alu,LTR/ERV1,SINE/Alu,LTR/ERV1,SINE/Alu,SINE/Alu;CHIMP_AVG_CNF=.;BNSVLEN=.;DENISOVA_CNF=.;AF=0.333333;GORILLA_VST=.;END=634170;REPLEN=273,129,282,159,158,21;TEND=634170;QSTART=96566179;NEAN_CNF=.;REPSTART=633079,633376,633505,633787,633980,634149;GORILLA_AF=0;SOURCE=chimpanzee;HUMAN_AF=0.9375;CHCONDEL=chr2:98017513-98018359;ORANG_FST=0.491647;BNS=NO;ORANG_AF=0;NS=45;LINEAGE=polymorphic;QCONTIG=chr2;REPTYPE=AluY,MER92-int,AluJb,MER92-int,FRAM,AluSx;HUMAN_AND_CHIMP_VST=.;CIEND=-5,5;BNOSCORE=.;BNID=.;UNMASKEDWSSD=0;ORANG_AVG_CNF=.;GORILLA_AVG_CNF=.;HUMAN_APE_VST=.;GORILLA_FST=0.511036;ORANG_VST=.;SHARED=.,gorilla,chimpanzee,.,.;HUMAN_APE_FST=0.941159;AN=90;CEXON=ARID5A;HUMAN_AND_CHIMP_FST=0.564826</t>
  </si>
  <si>
    <t>chr2_96566179_INS_chimpanzee_000355F_1_1270493_quiver_pilon_633100_634170</t>
  </si>
  <si>
    <t>718216</t>
  </si>
  <si>
    <t>719541</t>
  </si>
  <si>
    <t>NEURL3</t>
  </si>
  <si>
    <t>15916</t>
  </si>
  <si>
    <t>CHIMP_VST=0.141475;AC=22;CHIMP_AF=0;QEND=96483053;HUMAN_AVG_CNF=0;TSTART=718216;LBK_CNF=0.000;BHCONDEL=NO;SVLEN=-1325;LOS_CNF=0.000;EXONDIST=15916;DHCONDEL=1535786;SVTYPE=DEL;CIPOS=-5,5;CHIMP_FST=0.374739;STRAND=1;REPPARENT=SINE/Alu,SINE/Alu,LINE/L1,SINE/Alu;CHIMP_AVG_CNF=2.08;BNSVLEN=.;DENISOVA_CNF=0.000;AF=0.244444;GORILLA_VST=0.050664;END=719541;REPLEN=44,118,57,254;TEND=719541;QSTART=96481728;NEAN_CNF=0.000;REPSTART=717950,718260,719230,719287;GORILLA_AF=0;SOURCE=chimpanzee;HUMAN_AF=0.6875;CHCONDEL=chr2:98017513-98018359;ORANG_FST=0.370051;BNS=NO;ORANG_AF=0;NS=45;LINEAGE=polymorphic;QCONTIG=chr2;REPTYPE=AluSx,AluSx,L1MB5,AluSx;HUMAN_AND_CHIMP_VST=0.364789;CIEND=-5,5;BNOSCORE=.;BNID=.;UNMASKEDWSSD=647;ORANG_AVG_CNF=2.23;GORILLA_AVG_CNF=1.87;HUMAN_APE_VST=0.933516;GORILLA_FST=0.393695;ORANG_VST=0.154279;SHARED=.,gorilla,chimpanzee,.,.;HUMAN_APE_FST=0.702079;AN=90;CEXON=NEURL3;HUMAN_AND_CHIMP_FST=0.412738</t>
  </si>
  <si>
    <t>chr2_96481728_INS_chimpanzee_000355F_1_1270493_quiver_pilon_718216_719541</t>
  </si>
  <si>
    <t>000356F_1_1234648_quiver_pilon</t>
  </si>
  <si>
    <t>545575</t>
  </si>
  <si>
    <t>546328</t>
  </si>
  <si>
    <t>TLE2</t>
  </si>
  <si>
    <t>CHIMP_VST=.;AC=32;CHIMP_AF=0;QEND=3015711;HUMAN_AVG_CNF=.;TSTART=545575;LBK_CNF=.;BHCONDEL=NO;SVLEN=-753;LOS_CNF=.;EXONDIST=343;DHCONDEL=31231197;SVTYPE=DEL;CIPOS=-5,5;CHIMP_FST=0.523724;STRAND=1;REPPARENT=SINE/Alu,LINE/L2;CHIMP_AVG_CNF=.;BNSVLEN=.;DENISOVA_CNF=.;AF=0.355556;GORILLA_VST=.;END=546328;REPLEN=258,268;TEND=546328;QSTART=3014958;NEAN_CNF=.;REPSTART=545555,546060;GORILLA_AF=0;SOURCE=chimpanzee;HUMAN_AF=1;CHCONDEL=chr19:34246154-34246155;ORANG_FST=0.521433;BNS=NO;ORANG_AF=0;NS=45;LINEAGE=human_specific;QCONTIG=chr19;REPTYPE=AluSx,L2;HUMAN_AND_CHIMP_VST=.;CIEND=-5,5;BNOSCORE=.;BNID=.;UNMASKEDWSSD=88;ORANG_AVG_CNF=.;GORILLA_AVG_CNF=.;HUMAN_APE_VST=.;GORILLA_FST=0.538992;ORANG_VST=.;SHARED=orangutan,gorilla,chimpanzee,.,.;HUMAN_APE_FST=1;AN=90;CEXON=TLE2;HUMAN_AND_CHIMP_FST=0.603372</t>
  </si>
  <si>
    <t>chr19_3014958_INS_chimpanzee_000356F_1_1234648_quiver_pilon_545575_546328</t>
  </si>
  <si>
    <t>616706</t>
  </si>
  <si>
    <t>616776</t>
  </si>
  <si>
    <t>ZNF77</t>
  </si>
  <si>
    <t>323</t>
  </si>
  <si>
    <t>CHIMP_VST=.;AC=32;CHIMP_AF=0;QEND=2944586;HUMAN_AVG_CNF=.;TSTART=616706;LBK_CNF=.;BHCONDEL=NO;SVLEN=-70;LOS_CNF=.;EXONDIST=323;DHCONDEL=31301639;SVTYPE=DEL;CIPOS=-5,5;CHIMP_FST=0.523724;STRAND=1;REPPARENT=.;CHIMP_AVG_CNF=.;BNSVLEN=.;DENISOVA_CNF=.;AF=0.355556;GORILLA_VST=.;END=616776;REPLEN=.;TEND=616776;QSTART=2944516;NEAN_CNF=.;REPSTART=.;GORILLA_AF=0;SOURCE=chimpanzee;HUMAN_AF=1;CHCONDEL=chr19:34246154-34246155;ORANG_FST=0.521433;BNS=NO;ORANG_AF=0;NS=45;LINEAGE=human_specific;QCONTIG=chr19;REPTYPE=.;HUMAN_AND_CHIMP_VST=.;CIEND=-5,5;BNOSCORE=.;BNID=.;UNMASKEDWSSD=70;ORANG_AVG_CNF=.;GORILLA_AVG_CNF=.;HUMAN_APE_VST=.;GORILLA_FST=0.538992;ORANG_VST=.;SHARED=orangutan,gorilla,chimpanzee,.,.;HUMAN_APE_FST=1;AN=90;CEXON=ZNF77;HUMAN_AND_CHIMP_FST=0.603372</t>
  </si>
  <si>
    <t>chr19_2944516_INS_chimpanzee_000356F_1_1234648_quiver_pilon_616706_616776</t>
  </si>
  <si>
    <t>647105</t>
  </si>
  <si>
    <t>647634</t>
  </si>
  <si>
    <t>AC006277.2</t>
  </si>
  <si>
    <t>CHIMP_VST=.;AC=26;CHIMP_AF=0;QEND=2914859;HUMAN_AVG_CNF=.;TSTART=647105;LBK_CNF=.;BHCONDEL=NO;SVLEN=-529;LOS_CNF=.;EXONDIST=817;DHCONDEL=31331825;SVTYPE=DEL;CIPOS=-5,5;CHIMP_FST=0.435195;STRAND=1;REPPARENT=SINE/Alu,LINE/L1,SINE/Alu;CHIMP_AVG_CNF=.;BNSVLEN=.;DENISOVA_CNF=.;AF=0.288889;GORILLA_VST=.;END=647634;REPLEN=64,234,231;TEND=647634;QSTART=2914330;NEAN_CNF=.;REPSTART=646869,647169,647403;GORILLA_AF=0;SOURCE=chimpanzee;HUMAN_AF=0.8125;CHCONDEL=chr19:34246154-34246155;ORANG_FST=0.431197;BNS=NO;ORANG_AF=0;NS=45;LINEAGE=human_specific;QCONTIG=chr19;REPTYPE=AluSx,L1MB7,AluSx;HUMAN_AND_CHIMP_VST=.;CIEND=-5,5;BNOSCORE=.;BNID=.;UNMASKEDWSSD=0;ORANG_AVG_CNF=.;GORILLA_AVG_CNF=.;HUMAN_APE_VST=.;GORILLA_FST=0.453344;ORANG_VST=.;SHARED=orangutan,gorilla,chimpanzee,.,.;HUMAN_APE_FST=0.822243;AN=90;CEXON=AC006277.2;HUMAN_AND_CHIMP_FST=0.488229</t>
  </si>
  <si>
    <t>chr19_2914330_INS_chimpanzee_000356F_1_1234648_quiver_pilon_647105_647634</t>
  </si>
  <si>
    <t>841834</t>
  </si>
  <si>
    <t>841893</t>
  </si>
  <si>
    <t>DIRAS1</t>
  </si>
  <si>
    <t>3066</t>
  </si>
  <si>
    <t>CHIMP_VST=.;AC=30;CHIMP_AF=0;QEND=2724544;HUMAN_AVG_CNF=.;TSTART=841834;LBK_CNF=.;BHCONDEL=NO;SVLEN=-59;LOS_CNF=.;EXONDIST=3066;DHCONDEL=31521670;SVTYPE=DEL;CIPOS=-5,5;CHIMP_FST=0.503638;STRAND=1;REPPARENT=Simple_repeat,Simple_repeat;CHIMP_AVG_CNF=.;BNSVLEN=.;DENISOVA_CNF=.;AF=0.340909;GORILLA_VST=.;END=841893;REPLEN=3,5;TEND=841893;QSTART=2724485;NEAN_CNF=.;REPSTART=841728,841888;GORILLA_AF=0;SOURCE=chimpanzee;HUMAN_AF=0.966667;CHCONDEL=chr19:34246154-34246155;ORANG_FST=0.386682;BNS=NO;ORANG_AF=0.0454545;NS=45;LINEAGE=human_specific;QCONTIG=chr19;REPTYPE=(TAGA)n,(ATTG)n;HUMAN_AND_CHIMP_VST=.;CIEND=-5,5;BNOSCORE=.;BNID=.;UNMASKEDWSSD=0;ORANG_AVG_CNF=.;GORILLA_AVG_CNF=.;HUMAN_APE_VST=.;GORILLA_FST=0.518445;ORANG_VST=.;SHARED=orangutan,gorilla,chimpanzee,.,.;HUMAN_APE_FST=0.952182;AN=88;CEXON=DIRAS1;HUMAN_AND_CHIMP_FST=0.516766</t>
  </si>
  <si>
    <t>chr19_2724485_INS_chimpanzee_000356F_1_1234648_quiver_pilon_841834_841893</t>
  </si>
  <si>
    <t>875859</t>
  </si>
  <si>
    <t>877451</t>
  </si>
  <si>
    <t>GNG7</t>
  </si>
  <si>
    <t>7956</t>
  </si>
  <si>
    <t>CHIMP_VST=0.282769;AC=31;CHIMP_AF=0;QEND=2693240;HUMAN_AVG_CNF=0;TSTART=875859;LBK_CNF=0.000;BHCONDEL=NO;SVLEN=-1592;LOS_CNF=0.000;EXONDIST=7956;DHCONDEL=31554507;SVTYPE=DEL;CIPOS=-5,5;CHIMP_FST=0.509211;STRAND=1;REPPARENT=SINE/Alu,LTR/ERVL-MaLR,SINE/Alu,LINE/L1,LTR/ERVL-MaLR,DNA/hAT-Charlie,SINE/Alu;CHIMP_AVG_CNF=1.81;BNSVLEN=.;DENISOVA_CNF=0.000;AF=0.344444;GORILLA_VST=0.223988;END=877451;REPLEN=61,26,281,102,142,206,255;TEND=877451;QSTART=2691648;NEAN_CNF=0.000;REPSTART=875621,875920,875953,876311,876416,876976,877196;GORILLA_AF=0;SOURCE=chimpanzee;HUMAN_AF=0.96875;CHCONDEL=chr19:34246154-34246155;ORANG_FST=0.506581;BNS=NO;ORANG_AF=0;NS=45;LINEAGE=human_specific;QCONTIG=chr19;REPTYPE=AluSx,MLT1C,AluJb,L1PA4,MLT1C,MER20,AluSx;HUMAN_AND_CHIMP_VST=0.0493955;CIEND=-5,5;BNOSCORE=.;BNID=.;UNMASKEDWSSD=166;ORANG_AVG_CNF=0.693;GORILLA_AVG_CNF=1.84;HUMAN_APE_VST=0.546778;GORILLA_FST=0.525092;ORANG_VST=0;SHARED=orangutan,gorilla,chimpanzee,.,.;HUMAN_APE_FST=0.970635;AN=90;CEXON=GNG7;HUMAN_AND_CHIMP_FST=0.584083</t>
  </si>
  <si>
    <t>chr19_2691648_INS_chimpanzee_000356F_1_1234648_quiver_pilon_875859_877451</t>
  </si>
  <si>
    <t>966148</t>
  </si>
  <si>
    <t>966387</t>
  </si>
  <si>
    <t>CTC-265F19.2</t>
  </si>
  <si>
    <t>CHIMP_VST=.;AC=30;CHIMP_AF=0;QEND=2603068;HUMAN_AVG_CNF=.;TSTART=966148;LBK_CNF=.;BHCONDEL=NO;SVLEN=-239;LOS_CNF=.;EXONDIST=7327;DHCONDEL=31643326;SVTYPE=DEL;CIPOS=-5,5;CHIMP_FST=0.494594;STRAND=1;REPPARENT=.;CHIMP_AVG_CNF=.;BNSVLEN=.;DENISOVA_CNF=.;AF=0.333333;GORILLA_VST=.;END=966387;REPLEN=.;TEND=966387;QSTART=2602829;NEAN_CNF=.;REPSTART=.;GORILLA_AF=0;SOURCE=chimpanzee;HUMAN_AF=0.9375;CHCONDEL=chr19:34246154-34246155;ORANG_FST=0.491647;BNS=NO;ORANG_AF=0;NS=45;LINEAGE=human_specific;QCONTIG=chr19;REPTYPE=.;HUMAN_AND_CHIMP_VST=.;CIEND=-5,5;BNOSCORE=.;BNID=.;UNMASKEDWSSD=54;ORANG_AVG_CNF=.;GORILLA_AVG_CNF=.;HUMAN_APE_VST=.;GORILLA_FST=0.511036;ORANG_VST=.;SHARED=orangutan,gorilla,chimpanzee,.,.;HUMAN_APE_FST=0.941159;AN=90;CEXON=CTC-265F19.2;HUMAN_AND_CHIMP_FST=0.564826</t>
  </si>
  <si>
    <t>chr19_2602829_INS_chimpanzee_000356F_1_1234648_quiver_pilon_966148_966387</t>
  </si>
  <si>
    <t>1068185</t>
  </si>
  <si>
    <t>1068490</t>
  </si>
  <si>
    <t>RNU6-993P</t>
  </si>
  <si>
    <t>2364</t>
  </si>
  <si>
    <t>CHIMP_VST=.;AC=29;CHIMP_AF=0;QEND=2505811;HUMAN_AVG_CNF=.;TSTART=1068185;LBK_CNF=.;BHCONDEL=NO;SVLEN=-305;LOS_CNF=.;EXONDIST=2364;DHCONDEL=31740649;SVTYPE=DEL;CIPOS=-5,5;CHIMP_FST=0.479878;STRAND=1;REPPARENT=SINE/Alu,SINE/Alu;CHIMP_AVG_CNF=.;BNSVLEN=.;DENISOVA_CNF=.;AF=0.322222;GORILLA_VST=.;END=1068490;REPLEN=277,24;TEND=1068490;QSTART=2505506;NEAN_CNF=.;REPSTART=1068161,1068466;GORILLA_AF=0;SOURCE=chimpanzee;HUMAN_AF=0.90625;CHCONDEL=chr19:34246154-34246155;ORANG_FST=0.476635;BNS=NO;ORANG_AF=0;NS=45;LINEAGE=polymorphic;QCONTIG=chr19;REPTYPE=AluSx,AluY;HUMAN_AND_CHIMP_VST=.;CIEND=-5,5;BNOSCORE=.;BNID=.;UNMASKEDWSSD=0;ORANG_AVG_CNF=.;GORILLA_AVG_CNF=.;HUMAN_APE_VST=.;GORILLA_FST=0.496829;ORANG_VST=.;SHARED=.,gorilla,chimpanzee,.,.;HUMAN_APE_FST=0.911576;AN=90;CEXON=RNU6-993P;HUMAN_AND_CHIMP_FST=0.545605</t>
  </si>
  <si>
    <t>chr19_2505506_INS_chimpanzee_000356F_1_1234648_quiver_pilon_1068185_1068490</t>
  </si>
  <si>
    <t>1089856</t>
  </si>
  <si>
    <t>1090105</t>
  </si>
  <si>
    <t>GADD45B</t>
  </si>
  <si>
    <t>5788</t>
  </si>
  <si>
    <t>CHIMP_VST=.;AC=32;CHIMP_AF=0;QEND=2484297;HUMAN_AVG_CNF=.;TSTART=1089856;LBK_CNF=.;BHCONDEL=NO;SVLEN=-249;LOS_CNF=.;EXONDIST=5788;DHCONDEL=31762107;SVTYPE=DEL;CIPOS=-5,5;CHIMP_FST=0.523724;STRAND=1;REPPARENT=SINE/Alu;CHIMP_AVG_CNF=.;BNSVLEN=.;DENISOVA_CNF=.;AF=0.355556;GORILLA_VST=.;END=1090105;REPLEN=249;TEND=1090105;QSTART=2484048;NEAN_CNF=.;REPSTART=1089827;GORILLA_AF=0;SOURCE=chimpanzee;HUMAN_AF=1;CHCONDEL=chr19:34246154-34246155;ORANG_FST=0.521433;BNS=NO;ORANG_AF=0;NS=45;LINEAGE=human_specific;QCONTIG=chr19;REPTYPE=AluSx;HUMAN_AND_CHIMP_VST=.;CIEND=-5,5;BNOSCORE=.;BNID=.;UNMASKEDWSSD=0;ORANG_AVG_CNF=.;GORILLA_AVG_CNF=.;HUMAN_APE_VST=.;GORILLA_FST=0.538992;ORANG_VST=.;SHARED=orangutan,gorilla,chimpanzee,.,.;HUMAN_APE_FST=1;AN=90;CEXON=GADD45B;HUMAN_AND_CHIMP_FST=0.603372</t>
  </si>
  <si>
    <t>chr19_2484048_INS_chimpanzee_000356F_1_1234648_quiver_pilon_1089856_1090105</t>
  </si>
  <si>
    <t>000358F_1_1206579_quiver_pilon</t>
  </si>
  <si>
    <t>202771</t>
  </si>
  <si>
    <t>203076</t>
  </si>
  <si>
    <t>PLXDC2</t>
  </si>
  <si>
    <t>8248</t>
  </si>
  <si>
    <t>CHIMP_VST=0.0697313;AC=32;CHIMP_AF=0;QEND=20271761;HUMAN_AVG_CNF=0;TSTART=202771;LBK_CNF=0.000;BHCONDEL=NO;SVLEN=-305;LOS_CNF=0.000;EXONDIST=8248;DHCONDEL=256554;SVTYPE=DEL;CIPOS=-5,5;CHIMP_FST=0.523724;STRAND=1;REPPARENT=.;CHIMP_AVG_CNF=1.93;BNSVLEN=.;DENISOVA_CNF=0.000;AF=0.355556;GORILLA_VST=0.125018;END=203076;REPLEN=.;TEND=203076;QSTART=20271456;NEAN_CNF=0.000;REPSTART=.;GORILLA_AF=0;SOURCE=chimpanzee;HUMAN_AF=1;CHCONDEL=chr10:20528009-20528010;ORANG_FST=0.521433;BNS=NO;ORANG_AF=0;NS=45;LINEAGE=human_specific;QCONTIG=chr10;REPTYPE=.;HUMAN_AND_CHIMP_VST=0.482327;CIEND=-5,5;BNOSCORE=.;BNID=.;UNMASKEDWSSD=305;ORANG_AVG_CNF=2.27;GORILLA_AVG_CNF=2.2;HUMAN_APE_VST=0.930836;GORILLA_FST=0.538992;ORANG_VST=0.17867;SHARED=orangutan,gorilla,chimpanzee,.,.;HUMAN_APE_FST=1;AN=90;CEXON=PLXDC2;HUMAN_AND_CHIMP_FST=0.603372</t>
  </si>
  <si>
    <t>chr10_20271456_INS_chimpanzee_000358F_1_1206579_quiver_pilon_202771_203076</t>
  </si>
  <si>
    <t>357549</t>
  </si>
  <si>
    <t>360128</t>
  </si>
  <si>
    <t>25617</t>
  </si>
  <si>
    <t>CHIMP_VST=0.127601;AC=32;CHIMP_AF=0;QEND=20120258;HUMAN_AVG_CNF=0;TSTART=357549;LBK_CNF=0.000;BHCONDEL=NO;SVLEN=-2579;LOS_CNF=0.000;EXONDIST=25617;DHCONDEL=410331;SVTYPE=DEL;CIPOS=-5,5;CHIMP_FST=0.523724;STRAND=1;REPPARENT=LINE/L1,LINE/L1,LTR/ERVL-MaLR,SINE/Alu,LTR/ERVL-MaLR,LINE/L1,Simple_repeat,LINE/L1;CHIMP_AVG_CNF=2.2;BNSVLEN=2910;DENISOVA_CNF=0.000;AF=0.355556;GORILLA_VST=0.203607;END=360128;REPLEN=74,582,41,275,372,126,122,173;TEND=360128;QSTART=20117679;NEAN_CNF=0.000;REPSTART=357727,358249,358831,358872,359147,359519,359740,359955;GORILLA_AF=0;SOURCE=chimpanzee;HUMAN_AF=1;CHCONDEL=chr10:20528009-20528010;ORANG_FST=0.521433;BNS=YES;ORANG_AF=0;NS=45;LINEAGE=human_specific;QCONTIG=chr10;REPTYPE=L1MA4,L1ME3D,MSTA,AluSx,MSTA,L1ME3D,(TAGA)n,L1ME3D;HUMAN_AND_CHIMP_VST=0.382439;CIEND=-5,5;BNOSCORE=19.9601020222263;BNID=ID:3610;UNMASKEDWSSD=292;ORANG_AVG_CNF=2.05;GORILLA_AVG_CNF=2.54;HUMAN_APE_VST=0.9307;GORILLA_FST=0.538992;ORANG_VST=0.115275;SHARED=orangutan,gorilla,chimpanzee,.,.;HUMAN_APE_FST=1;AN=90;CEXON=PLXDC2;HUMAN_AND_CHIMP_FST=0.603372</t>
  </si>
  <si>
    <t>chr10_20117679_INS_chimpanzee_000358F_1_1206579_quiver_pilon_357549_360128</t>
  </si>
  <si>
    <t>492982</t>
  </si>
  <si>
    <t>17120</t>
  </si>
  <si>
    <t>CHIMP_VST=.;AC=36;CHIMP_AF=0.2;QEND=19984922;HUMAN_AVG_CNF=.;TSTART=492982;LBK_CNF=.;BHCONDEL=NO;SVLEN=-266;LOS_CNF=.;EXONDIST=17120;DHCONDEL=543354;SVTYPE=DEL;CIPOS=-5,5;CHIMP_FST=0.13765;STRAND=1;REPPARENT=SINE/MIR;CHIMP_AVG_CNF=.;BNSVLEN=.;DENISOVA_CNF=.;AF=0.4;GORILLA_VST=.;END=493248;REPLEN=123;TEND=493248;QSTART=19984656;NEAN_CNF=.;REPSTART=493125;GORILLA_AF=0;SOURCE=chimpanzee;HUMAN_AF=1;CHCONDEL=chr10:20528009-20528010;ORANG_FST=0.582458;BNS=NO;ORANG_AF=0;NS=45;LINEAGE=human_specific;QCONTIG=chr10;REPTYPE=MIRc;HUMAN_AND_CHIMP_VST=.;CIEND=-5,5;BNOSCORE=.;BNID=.;UNMASKEDWSSD=29;ORANG_AVG_CNF=.;GORILLA_AVG_CNF=.;HUMAN_APE_VST=.;GORILLA_FST=0.595512;ORANG_VST=.;SHARED=orangutan,gorilla,chimpanzee,.,.;HUMAN_APE_FST=0.933449;AN=90;CEXON=PLXDC2;HUMAN_AND_CHIMP_FST=0.683321</t>
  </si>
  <si>
    <t>chr10_19984656_INS_chimpanzee_000358F_1_1206579_quiver_pilon_492982_493248</t>
  </si>
  <si>
    <t>1136421</t>
  </si>
  <si>
    <t>1141447</t>
  </si>
  <si>
    <t>MALRD1</t>
  </si>
  <si>
    <t>2929</t>
  </si>
  <si>
    <t>CHIMP_VST=0.12467;AC=32;CHIMP_AF=0;QEND=19349869;HUMAN_AVG_CNF=0;TSTART=1136421;LBK_CNF=0.000;BHCONDEL=NO;SVLEN=-5026;LOS_CNF=0.000;EXONDIST=2929;DHCONDEL=1183167;SVTYPE=DEL;CIPOS=-5,5;CHIMP_FST=0.523724;STRAND=1;REPPARENT=SINE/MIR,DNA/hAT-Charlie,LTR/ERVL-MaLR,LINE/L1,LINE/L1,LINE/L1,DNA/TcMar-Tigger,LINE/CR1,SINE/Alu,Simple_repeat,Low_complexity,LINE/L1;CHIMP_AVG_CNF=2.17;BNSVLEN=.;DENISOVA_CNF=0.000;AF=0.355556;GORILLA_VST=0.10648;END=1141447;REPLEN=169,202,410,403,75,152,1208,197,296,54,40,270;TEND=1141447;QSTART=19344843;NEAN_CNF=0.000;REPSTART=1136606,1137077,1137360,1138262,1138766,1138897,1139049,1140272,1140695,1140991,1141136,1141177;GORILLA_AF=0;SOURCE=chimpanzee;HUMAN_AF=1;CHCONDEL=chr10:20528009-20528010;ORANG_FST=0.521433;BNS=NO;ORANG_AF=0;NS=45;LINEAGE=polymorphic;QCONTIG=chr10;REPTYPE=MIRb,MER103C,MLT1C,L1M5,L1PA3,L1MC4,Tigger1,L3,AluSx,(GGAA)n,G-rich,L1MD2;HUMAN_AND_CHIMP_VST=0.40645;CIEND=-5,5;BNOSCORE=.;BNID=.;UNMASKEDWSSD=488;ORANG_AVG_CNF=2.28;GORILLA_AVG_CNF=2.21;HUMAN_APE_VST=0.961654;GORILLA_FST=0.538992;ORANG_VST=0.14976;SHARED=orangutan,.,chimpanzee,.,.;HUMAN_APE_FST=1;AN=90;CEXON=MALRD1;HUMAN_AND_CHIMP_FST=0.603372</t>
  </si>
  <si>
    <t>chr10_19344843_INS_chimpanzee_000358F_1_1206579_quiver_pilon_1136421_1141447</t>
  </si>
  <si>
    <t>1147777</t>
  </si>
  <si>
    <t>1150612</t>
  </si>
  <si>
    <t>6912</t>
  </si>
  <si>
    <t>CHIMP_VST=.;AC=31;CHIMP_AF=0;QEND=19341330;HUMAN_AVG_CNF=.;TSTART=1147777;LBK_CNF=.;BHCONDEL=NO;SVLEN=-2835;LOS_CNF=.;EXONDIST=6912;DHCONDEL=1189515;SVTYPE=DEL;CIPOS=-5,5;CHIMP_FST=0.509211;STRAND=1;REPPARENT=LINE/L1,LINE/L1,SINE/Alu,LINE/L1;CHIMP_AVG_CNF=.;BNSVLEN=.;DENISOVA_CNF=.;AF=0.344444;GORILLA_VST=.;END=1150612;REPLEN=184,865,313,1367;TEND=1150612;QSTART=19338495;NEAN_CNF=.;REPSTART=1147888,1148067,1148932,1149245;GORILLA_AF=0;SOURCE=chimpanzee;HUMAN_AF=0.96875;CHCONDEL=chr10:20528009-20528010;ORANG_FST=0.506581;BNS=NO;ORANG_AF=0;NS=45;LINEAGE=polymorphic;QCONTIG=chr10;REPTYPE=L1MB4,L1MC1,AluSx,L1MC1;HUMAN_AND_CHIMP_VST=.;CIEND=-5,5;BNOSCORE=.;BNID=.;UNMASKEDWSSD=63;ORANG_AVG_CNF=.;GORILLA_AVG_CNF=.;HUMAN_APE_VST=.;GORILLA_FST=0.525092;ORANG_VST=.;SHARED=orangutan,.,chimpanzee,.,.;HUMAN_APE_FST=0.970635;AN=90;CEXON=MALRD1;HUMAN_AND_CHIMP_FST=0.584083</t>
  </si>
  <si>
    <t>chr10_19338495_INS_chimpanzee_000358F_1_1206579_quiver_pilon_1147777_1150612</t>
  </si>
  <si>
    <t>000359F_1_1220737_quiver_pilon</t>
  </si>
  <si>
    <t>300775</t>
  </si>
  <si>
    <t>300828</t>
  </si>
  <si>
    <t>COL4A5</t>
  </si>
  <si>
    <t>26697</t>
  </si>
  <si>
    <t>CHIMP_VST=.;AC=32;CHIMP_AF=0;QEND=108469842;HUMAN_AVG_CNF=.;TSTART=300775;LBK_CNF=.;BHCONDEL=NO;SVLEN=-53;LOS_CNF=.;EXONDIST=26697;DHCONDEL=3550562;SVTYPE=DEL;CIPOS=-5,5;CHIMP_FST=0.523724;STRAND=1;REPPARENT=LINE/L1;CHIMP_AVG_CNF=.;BNSVLEN=.;DENISOVA_CNF=.;AF=0.355556;GORILLA_VST=.;END=300828;REPLEN=53;TEND=300828;QSTART=108469789;NEAN_CNF=.;REPSTART=298791;GORILLA_AF=0;SOURCE=chimpanzee;HUMAN_AF=.;CHCONDEL=chrX:104915404-104919226;ORANG_FST=0.521433;BNS=NO;ORANG_AF=0;NS=45;LINEAGE=human_specific;QCONTIG=chrX;REPTYPE=L1PA16;HUMAN_AND_CHIMP_VST=.;CIEND=-5,5;BNOSCORE=.;BNID=.;UNMASKEDWSSD=0;ORANG_AVG_CNF=.;GORILLA_AVG_CNF=.;HUMAN_APE_VST=.;GORILLA_FST=0.538992;ORANG_VST=.;SHARED=orangutan,gorilla,chimpanzee,.,.;HUMAN_APE_FST=1;AN=90;CEXON=COL4A5;HUMAN_AND_CHIMP_FST=0.603372</t>
  </si>
  <si>
    <t>chrX_108469789_INS_chimpanzee_000359F_1_1220737_quiver_pilon_300775_300828</t>
  </si>
  <si>
    <t>1086550</t>
  </si>
  <si>
    <t>1086891</t>
  </si>
  <si>
    <t>TSC22D3</t>
  </si>
  <si>
    <t>24236</t>
  </si>
  <si>
    <t>CHIMP_VST=.;AC=32;CHIMP_AF=0;QEND=107689327;HUMAN_AVG_CNF=.;TSTART=1086550;LBK_CNF=.;BHCONDEL=NO;SVLEN=-341;LOS_CNF=.;EXONDIST=24236;DHCONDEL=2769759;SVTYPE=DEL;CIPOS=-5,5;CHIMP_FST=0.523724;STRAND=1;REPPARENT=LINE/L2,DNA/TcMar-Tigger;CHIMP_AVG_CNF=.;BNSVLEN=.;DENISOVA_CNF=.;AF=0.355556;GORILLA_VST=.;END=1086891;REPLEN=285,56;TEND=1086891;QSTART=107688986;NEAN_CNF=.;REPSTART=1085878,1086835;GORILLA_AF=0;SOURCE=chimpanzee;HUMAN_AF=.;CHCONDEL=chrX:104915404-104919226;ORANG_FST=0.521433;BNS=NO;ORANG_AF=0;NS=45;LINEAGE=human_specific;QCONTIG=chrX;REPTYPE=L2c,Tigger4a;HUMAN_AND_CHIMP_VST=.;CIEND=-5,5;BNOSCORE=.;BNID=.;UNMASKEDWSSD=0;ORANG_AVG_CNF=.;GORILLA_AVG_CNF=.;HUMAN_APE_VST=.;GORILLA_FST=0.538992;ORANG_VST=.;SHARED=orangutan,gorilla,chimpanzee,.,.;HUMAN_APE_FST=1;AN=90;CEXON=TSC22D3;HUMAN_AND_CHIMP_FST=0.603372</t>
  </si>
  <si>
    <t>chrX_107688986_INS_chimpanzee_000359F_1_1220737_quiver_pilon_1086550_1086891</t>
  </si>
  <si>
    <t>000360F_1_1227312_quiver_pilon</t>
  </si>
  <si>
    <t>17608</t>
  </si>
  <si>
    <t>19074</t>
  </si>
  <si>
    <t>MOB3A</t>
  </si>
  <si>
    <t>CHIMP_VST=0.0958083;AC=16;CHIMP_AF=0;QEND=2071214;HUMAN_AVG_CNF=0;TSTART=17608;LBK_CNF=0.000;BHCONDEL=NO;SVLEN=-1466;LOS_CNF=0.000;EXONDIST=1291;DHCONDEL=32176407;SVTYPE=DEL;CIPOS=-5,5;CHIMP_FST=0.284887;STRAND=1;REPPARENT=SINE/Alu,SINE/Alu,LINE/L1,SINE/Alu,LINE/L1,SINE/Alu;CHIMP_AVG_CNF=2.19;BNSVLEN=.;DENISOVA_CNF=0.000;AF=0.177778;GORILLA_VST=0.0549882;END=19074;REPLEN=291,296,28,301,189,41;TEND=19074;QSTART=2069748;NEAN_CNF=2.066;REPSTART=17566,17906,18202,18230,18531,19033;GORILLA_AF=0;SOURCE=chimpanzee;HUMAN_AF=0.5;CHCONDEL=chr19:34246154-34246155;ORANG_FST=0.279771;BNS=NO;ORANG_AF=0;NS=45;LINEAGE=human_specific;QCONTIG=chr19;REPTYPE=AluSx,AluSx,L1MB7,AluJb,L1MB7,AluSx;HUMAN_AND_CHIMP_VST=0.412523;CIEND=-5,5;BNOSCORE=.;BNID=.;UNMASKEDWSSD=147;ORANG_AVG_CNF=2.56;GORILLA_AVG_CNF=2.1;HUMAN_APE_VST=0.904493;GORILLA_FST=0.303461;ORANG_VST=0.169909;SHARED=orangutan,gorilla,chimpanzee,.,.;HUMAN_APE_FST=0.521773;AN=90;CEXON=MOB3A;HUMAN_AND_CHIMP_FST=0.303905</t>
  </si>
  <si>
    <t>chr19_2069748_INS_chimpanzee_000360F_1_1227312_quiver_pilon_17608_19074</t>
  </si>
  <si>
    <t>20608</t>
  </si>
  <si>
    <t>20662</t>
  </si>
  <si>
    <t>2811</t>
  </si>
  <si>
    <t>CHIMP_VST=.;AC=36;CHIMP_AF=0;QEND=2068282;HUMAN_AVG_CNF=.;TSTART=20608;LBK_CNF=.;BHCONDEL=NO;SVLEN=-54;LOS_CNF=.;EXONDIST=2811;DHCONDEL=32177927;SVTYPE=DEL;CIPOS=-5,5;CHIMP_FST=0.665905;STRAND=1;REPPARENT=SINE/Alu;CHIMP_AVG_CNF=.;BNSVLEN=.;DENISOVA_CNF=.;AF=0.461538;GORILLA_VST=.;END=20662;REPLEN=54;TEND=20662;QSTART=2068228;NEAN_CNF=.;REPSTART=20426;GORILLA_AF=0;SOURCE=chimpanzee;HUMAN_AF=1;CHCONDEL=chr19:34246154-34246155;ORANG_FST=0.289664;BNS=NO;ORANG_AF=0.181818;NS=45;LINEAGE=polymorphic;QCONTIG=chr19;REPTYPE=AluY;HUMAN_AND_CHIMP_VST=.;CIEND=-5,5;BNOSCORE=.;BNID=.;UNMASKEDWSSD=0;ORANG_AVG_CNF=.;GORILLA_AVG_CNF=.;HUMAN_APE_VST=.;GORILLA_FST=.;ORANG_VST=.;SHARED=orangutan,.,chimpanzee,.,.;HUMAN_APE_FST=0.913539;AN=78;CEXON=MOB3A;HUMAN_AND_CHIMP_FST=0.367238</t>
  </si>
  <si>
    <t>chr19_2068228_INS_chimpanzee_000360F_1_1227312_quiver_pilon_20608_20662</t>
  </si>
  <si>
    <t>109163</t>
  </si>
  <si>
    <t>110467</t>
  </si>
  <si>
    <t>CSNK1G2</t>
  </si>
  <si>
    <t>535</t>
  </si>
  <si>
    <t>CHIMP_VST=0.348854;AC=30;CHIMP_AF=0;QEND=1983178;HUMAN_AVG_CNF=0;TSTART=109163;LBK_CNF=0.000;BHCONDEL=NO;SVLEN=-1304;LOS_CNF=0.000;EXONDIST=535;DHCONDEL=32264281;SVTYPE=DEL;CIPOS=-5,5;CHIMP_FST=0.496204;STRAND=1;REPPARENT=SINE/Alu,SINE/Alu,LINE/L1;CHIMP_AVG_CNF=1.33;BNSVLEN=.;DENISOVA_CNF=0.000;AF=0.333333;GORILLA_VST=0.00278042;END=110467;REPLEN=300,285,380;TEND=110467;QSTART=1981874;NEAN_CNF=0.000;REPSTART=109153,109481,109766;GORILLA_AF=0;SOURCE=chimpanzee;HUMAN_AF=0.90625;CHCONDEL=chr19:34246154-34246155;ORANG_FST=0.377108;BNS=NO;ORANG_AF=0.0454545;NS=45;LINEAGE=human_specific;QCONTIG=chr19;REPTYPE=AluY,AluSx,L1MC4;HUMAN_AND_CHIMP_VST=0.0266367;CIEND=-5,5;BNOSCORE=.;BNID=.;UNMASKEDWSSD=142;ORANG_AVG_CNF=0.743;GORILLA_AVG_CNF=0.849;HUMAN_APE_VST=0.546997;GORILLA_FST=0.51268;ORANG_VST=0.000282611;SHARED=orangutan,gorilla,chimpanzee,.,.;HUMAN_APE_FST=0.892051;AN=90;CEXON=CSNK1G2;HUMAN_AND_CHIMP_FST=0.495885</t>
  </si>
  <si>
    <t>chr19_1981874_INS_chimpanzee_000360F_1_1227312_quiver_pilon_109163_110467</t>
  </si>
  <si>
    <t>145467</t>
  </si>
  <si>
    <t>145883</t>
  </si>
  <si>
    <t>4340</t>
  </si>
  <si>
    <t>CHIMP_VST=.;AC=33;CHIMP_AF=0;QEND=1947370;HUMAN_AVG_CNF=.;TSTART=145467;LBK_CNF=.;BHCONDEL=NO;SVLEN=-416;LOS_CNF=.;EXONDIST=4340;DHCONDEL=32299201;SVTYPE=DEL;CIPOS=-5,5;CHIMP_FST=0.539546;STRAND=1;REPPARENT=SINE/Alu,SINE/Alu;CHIMP_AVG_CNF=.;BNSVLEN=.;DENISOVA_CNF=.;AF=0.366667;GORILLA_VST=.;END=145883;REPLEN=200,204;TEND=145883;QSTART=1946954;NEAN_CNF=.;REPSTART=145368,145679;GORILLA_AF=0.0625;SOURCE=chimpanzee;HUMAN_AF=1;CHCONDEL=chr19:34246154-34246155;ORANG_FST=0.537608;BNS=NO;ORANG_AF=0;NS=45;LINEAGE=polymorphic;QCONTIG=chr19;REPTYPE=AluSx,AluSx;HUMAN_AND_CHIMP_VST=.;CIEND=-5,5;BNOSCORE=.;BNID=.;UNMASKEDWSSD=0;ORANG_AVG_CNF=.;GORILLA_AVG_CNF=.;HUMAN_APE_VST=.;GORILLA_FST=0.401375;ORANG_VST=.;SHARED=orangutan,.,chimpanzee,.,.;HUMAN_APE_FST=0.983813;AN=90;CEXON=CSNK1G2;HUMAN_AND_CHIMP_FST=0.556533</t>
  </si>
  <si>
    <t>chr19_1946954_INS_chimpanzee_000360F_1_1227312_quiver_pilon_145467_145883</t>
  </si>
  <si>
    <t>325994</t>
  </si>
  <si>
    <t>326884</t>
  </si>
  <si>
    <t>ONECUT3</t>
  </si>
  <si>
    <t>6250</t>
  </si>
  <si>
    <t>CHIMP_VST=.;AC=30;CHIMP_AF=0;QEND=1769794;HUMAN_AVG_CNF=.;TSTART=325994;LBK_CNF=.;BHCONDEL=NO;SVLEN=-890;LOS_CNF=.;EXONDIST=6250;DHCONDEL=32477251;SVTYPE=DEL;CIPOS=-5,5;CHIMP_FST=0.503638;STRAND=1;REPPARENT=Simple_repeat,Simple_repeat,Low_complexity,Simple_repeat,Low_complexity,Low_complexity;CHIMP_AVG_CNF=.;BNSVLEN=.;DENISOVA_CNF=.;AF=0.340909;GORILLA_VST=.;END=326884;REPLEN=2,170,175,170,173,93;TEND=326884;QSTART=1768904;NEAN_CNF=.;REPSTART=325817,326003,326235,326417,326597,326791;GORILLA_AF=0;SOURCE=chimpanzee;HUMAN_AF=0.9375;CHCONDEL=chr19:34246154-34246155;ORANG_FST=0.503638;BNS=NO;ORANG_AF=0;NS=45;LINEAGE=polymorphic;QCONTIG=chr19;REPTYPE=(CCA)n,(CACCAT)n,CT-rich,(CACCAT)n,C-rich,C-rich;HUMAN_AND_CHIMP_VST=.;CIEND=-5,5;BNOSCORE=.;BNID=.;UNMASKEDWSSD=0;ORANG_AVG_CNF=.;GORILLA_AVG_CNF=.;HUMAN_APE_VST=.;GORILLA_FST=0.518445;ORANG_VST=.;SHARED=.,gorilla,chimpanzee,.,.;HUMAN_APE_FST=0.940581;AN=88;CEXON=ONECUT3;HUMAN_AND_CHIMP_FST=0.566636</t>
  </si>
  <si>
    <t>chr19_1768904_INS_chimpanzee_000360F_1_1227312_quiver_pilon_325994_326884</t>
  </si>
  <si>
    <t>456887</t>
  </si>
  <si>
    <t>456942</t>
  </si>
  <si>
    <t>TCF3</t>
  </si>
  <si>
    <t>4168</t>
  </si>
  <si>
    <t>CHIMP_VST=.;AC=35;CHIMP_AF=0;QEND=1642243;HUMAN_AVG_CNF=.;TSTART=456887;LBK_CNF=.;BHCONDEL=NO;SVLEN=-55;LOS_CNF=.;EXONDIST=4168;DHCONDEL=32603967;SVTYPE=DEL;CIPOS=-5,5;CHIMP_FST=0.973474;STRAND=0;REPPARENT=Simple_repeat;CHIMP_AVG_CNF=.;BNSVLEN=.;DENISOVA_CNF=.;AF=0.625;GORILLA_VST=.;END=456942;REPLEN=55;TEND=456942;QSTART=1642188;NEAN_CNF=.;REPSTART=456754;GORILLA_AF=0.5;SOURCE=chimpanzee;HUMAN_AF=1;CHCONDEL=chr19:34246154-34246155;ORANG_FST=.;BNS=NO;ORANG_AF=1;NS=45;LINEAGE=chimpanzee_specific;QCONTIG=chr19;REPTYPE=(TG)n;HUMAN_AND_CHIMP_VST=.;CIEND=-5,5;BNOSCORE=.;BNID=.;UNMASKEDWSSD=0;ORANG_AVG_CNF=.;GORILLA_AVG_CNF=.;HUMAN_APE_VST=.;GORILLA_FST=.;ORANG_VST=.;SHARED=.,.,chimpanzee,.,.;HUMAN_APE_FST=0.869573;AN=56;CEXON=TCF3;HUMAN_AND_CHIMP_FST=.</t>
  </si>
  <si>
    <t>chr19_1642188_INS_chimpanzee_000360F_1_1227312_quiver_pilon_456887_456942</t>
  </si>
  <si>
    <t>507318</t>
  </si>
  <si>
    <t>507697</t>
  </si>
  <si>
    <t>MBD3</t>
  </si>
  <si>
    <t>758</t>
  </si>
  <si>
    <t>CHIMP_VST=0.0805739;AC=32;CHIMP_AF=0;QEND=1591607;HUMAN_AVG_CNF=0;TSTART=507318;LBK_CNF=0.000;BHCONDEL=NO;SVLEN=-379;LOS_CNF=0.000;EXONDIST=758;DHCONDEL=32654927;SVTYPE=DEL;CIPOS=-5,5;CHIMP_FST=0.523724;STRAND=1;REPPARENT=.;CHIMP_AVG_CNF=1.56;BNSVLEN=.;DENISOVA_CNF=0.000;AF=0.355556;GORILLA_VST=0.0836704;END=507697;REPLEN=.;TEND=507697;QSTART=1591228;NEAN_CNF=0.000;REPSTART=.;GORILLA_AF=0;SOURCE=chimpanzee;HUMAN_AF=1;CHCONDEL=chr19:34246154-34246155;ORANG_FST=0.521433;BNS=NO;ORANG_AF=0;NS=45;LINEAGE=human_specific;QCONTIG=chr19;REPTYPE=.;HUMAN_AND_CHIMP_VST=0.305661;CIEND=-5,5;BNOSCORE=.;BNID=.;UNMASKEDWSSD=233;ORANG_AVG_CNF=1.65;GORILLA_AVG_CNF=1.66;HUMAN_APE_VST=0.707205;GORILLA_FST=0.538992;ORANG_VST=0.0884876;SHARED=orangutan,gorilla,chimpanzee,.,.;HUMAN_APE_FST=1;AN=90;CEXON=MBD3;HUMAN_AND_CHIMP_FST=0.603372</t>
  </si>
  <si>
    <t>chr19_1591228_INS_chimpanzee_000360F_1_1227312_quiver_pilon_507318_507697</t>
  </si>
  <si>
    <t>608736</t>
  </si>
  <si>
    <t>609875</t>
  </si>
  <si>
    <t>PCSK4</t>
  </si>
  <si>
    <t>997</t>
  </si>
  <si>
    <t>CHIMP_VST=0.158039;AC=14;CHIMP_AF=0;QEND=1486996;HUMAN_AVG_CNF=0;TSTART=608736;LBK_CNF=0.000;BHCONDEL=NO;SVLEN=-1139;LOS_CNF=0.000;EXONDIST=997;DHCONDEL=32760298;SVTYPE=DEL;CIPOS=-5,5;CHIMP_FST=0.248466;STRAND=1;REPPARENT=SINE/Alu,SINE/Alu,SINE/Alu;CHIMP_AVG_CNF=1.76;BNSVLEN=.;DENISOVA_CNF=0.000;AF=0.155556;GORILLA_VST=0.156919;END=609875;REPLEN=20,226,295;TEND=609875;QSTART=1485857;NEAN_CNF=0.000;REPSTART=608447,608756,609580;GORILLA_AF=0;SOURCE=chimpanzee;HUMAN_AF=0.34375;CHCONDEL=chr19:34246154-34246155;ORANG_FST=-0.0225456;BNS=NO;ORANG_AF=0.136364;NS=45;LINEAGE=human_specific;QCONTIG=chr19;REPTYPE=AluSx,AluJb,AluY;HUMAN_AND_CHIMP_VST=0.298408;CIEND=-5,5;BNOSCORE=.;BNID=.;UNMASKEDWSSD=500;ORANG_AVG_CNF=1.52;GORILLA_AVG_CNF=1.85;HUMAN_APE_VST=0.862725;GORILLA_FST=0.265851;ORANG_VST=0.0840244;SHARED=orangutan,gorilla,chimpanzee,.,.;HUMAN_APE_FST=0.24266;AN=90;CEXON=PCSK4;HUMAN_AND_CHIMP_FST=0.0525358</t>
  </si>
  <si>
    <t>chr19_1485857_INS_chimpanzee_000360F_1_1227312_quiver_pilon_608736_609875</t>
  </si>
  <si>
    <t>772845</t>
  </si>
  <si>
    <t>772923</t>
  </si>
  <si>
    <t>AC005330.2</t>
  </si>
  <si>
    <t>CHIMP_VST=.;AC=38;CHIMP_AF=0.05;QEND=1322860;HUMAN_AVG_CNF=.;TSTART=772845;LBK_CNF=.;BHCONDEL=NO;SVLEN=-78;LOS_CNF=.;EXONDIST=0;DHCONDEL=32923373;SVTYPE=DEL;CIPOS=-5,5;CHIMP_FST=0.566834;STRAND=1;REPPARENT=LTR/ERV1;CHIMP_AVG_CNF=.;BNSVLEN=.;DENISOVA_CNF=.;AF=0.463415;GORILLA_VST=.;END=772923;REPLEN=69;TEND=772923;QSTART=1322782;NEAN_CNF=.;REPSTART=772854;GORILLA_AF=0;SOURCE=chimpanzee;HUMAN_AF=0.96875;CHCONDEL=chr19:34246154-34246155;ORANG_FST=-0.00762099;BNS=NO;ORANG_AF=0.375;NS=45;LINEAGE=polymorphic;QCONTIG=chr19;REPTYPE=HERVIP10FH-int;HUMAN_AND_CHIMP_VST=.;CIEND=-5,5;BNOSCORE=.;BNID=.;UNMASKEDWSSD=0;ORANG_AVG_CNF=.;GORILLA_AVG_CNF=.;HUMAN_APE_VST=.;GORILLA_FST=0.675979;ORANG_VST=.;SHARED=.,gorilla,chimpanzee,.,.;HUMAN_APE_FST=0.823404;AN=82;CEXON=AC005330.2;HUMAN_AND_CHIMP_FST=0.293366</t>
  </si>
  <si>
    <t>chr19_1322782_INS_chimpanzee_000360F_1_1227312_quiver_pilon_772845_772923</t>
  </si>
  <si>
    <t>990625</t>
  </si>
  <si>
    <t>990798</t>
  </si>
  <si>
    <t>SBNO2</t>
  </si>
  <si>
    <t>CHIMP_VST=.;AC=31;CHIMP_AF=0;QEND=1110218;HUMAN_AVG_CNF=.;TSTART=990625;LBK_CNF=.;BHCONDEL=NO;SVLEN=-173;LOS_CNF=.;EXONDIST=267;DHCONDEL=33136110;SVTYPE=DEL;CIPOS=-5,5;CHIMP_FST=0.593894;STRAND=1;REPPARENT=.;CHIMP_AVG_CNF=.;BNSVLEN=.;DENISOVA_CNF=.;AF=0.407895;GORILLA_VST=.;END=990798;REPLEN=.;TEND=990798;QSTART=1110045;NEAN_CNF=.;REPSTART=.;GORILLA_AF=0;SOURCE=chimpanzee;HUMAN_AF=0.9375;CHCONDEL=chr19:34246154-34246155;ORANG_FST=0.496121;BNS=NO;ORANG_AF=0.0454545;NS=45;LINEAGE=polymorphic;QCONTIG=chr19;REPTYPE=.;HUMAN_AND_CHIMP_VST=.;CIEND=-5,5;BNOSCORE=.;BNID=.;UNMASKEDWSSD=0;ORANG_AVG_CNF=.;GORILLA_AVG_CNF=.;HUMAN_APE_VST=.;GORILLA_FST=.;ORANG_VST=.;SHARED=.,.,chimpanzee,.,.;HUMAN_APE_FST=0.911682;AN=76;CEXON=SBNO2;HUMAN_AND_CHIMP_FST=0.514874</t>
  </si>
  <si>
    <t>chr19_1110045_INS_chimpanzee_000360F_1_1227312_quiver_pilon_990625_990798</t>
  </si>
  <si>
    <t>1067469</t>
  </si>
  <si>
    <t>1068034</t>
  </si>
  <si>
    <t>CNN2</t>
  </si>
  <si>
    <t>810</t>
  </si>
  <si>
    <t>CHIMP_VST=.;AC=34;CHIMP_AF=0;QEND=1035823;HUMAN_AVG_CNF=.;TSTART=1067469;LBK_CNF=.;BHCONDEL=NO;SVLEN=-565;LOS_CNF=.;EXONDIST=810;DHCONDEL=33210897;SVTYPE=DEL;CIPOS=-5,5;CHIMP_FST=0.555144;STRAND=0;REPPARENT=.;CHIMP_AVG_CNF=.;BNSVLEN=.;DENISOVA_CNF=.;AF=0.377778;GORILLA_VST=.;END=1068034;REPLEN=.;TEND=1068034;QSTART=1035258;NEAN_CNF=.;REPSTART=.;GORILLA_AF=0;SOURCE=chimpanzee;HUMAN_AF=1;CHCONDEL=chr19:34246154-34246155;ORANG_FST=0.33915;BNS=NO;ORANG_AF=0.0909091;NS=45;LINEAGE=polymorphic;QCONTIG=chr19;REPTYPE=.;HUMAN_AND_CHIMP_VST=.;CIEND=-5,5;BNOSCORE=.;BNID=.;UNMASKEDWSSD=0;ORANG_AVG_CNF=.;GORILLA_AVG_CNF=.;HUMAN_APE_VST=.;GORILLA_FST=0.569051;ORANG_VST=.;SHARED=.,.,chimpanzee,.,.;HUMAN_APE_FST=0.967591;AN=90;CEXON=CNN2;HUMAN_AND_CHIMP_FST=0.511042</t>
  </si>
  <si>
    <t>chr19_1035258_INS_chimpanzee_000360F_1_1227312_quiver_pilon_1067469_1068034</t>
  </si>
  <si>
    <t>77089</t>
  </si>
  <si>
    <t>77411</t>
  </si>
  <si>
    <t>OR6L1P</t>
  </si>
  <si>
    <t>13039</t>
  </si>
  <si>
    <t>CHIMP_VST=.;AC=32;CHIMP_AF=0;QEND=133589393;HUMAN_AVG_CNF=.;TSTART=77089;LBK_CNF=.;BHCONDEL=NO;SVLEN=-322;LOS_CNF=.;EXONDIST=13039;DHCONDEL=6325703;SVTYPE=DEL;CIPOS=-5,5;CHIMP_FST=0.940487;STRAND=1;REPPARENT=SINE/Alu;CHIMP_AVG_CNF=.;BNSVLEN=.;DENISOVA_CNF=.;AF=0.592593;GORILLA_VST=.;END=77411;REPLEN=277;TEND=77411;QSTART=133589071;NEAN_CNF=.;REPSTART=77056;GORILLA_AF=0;SOURCE=chimpanzee;HUMAN_AF=1;CHCONDEL=chr10:127263366-127263367;ORANG_FST=.;BNS=NO;ORANG_AF=0;NS=45;LINEAGE=chimpanzee_specific;QCONTIG=chr10;REPTYPE=AluY;HUMAN_AND_CHIMP_VST=.;CIEND=-5,5;BNOSCORE=.;BNID=.;UNMASKEDWSSD=6;ORANG_AVG_CNF=.;GORILLA_AVG_CNF=.;HUMAN_APE_VST=.;GORILLA_FST=.;ORANG_VST=.;SHARED=.,.,chimpanzee,.,.;HUMAN_APE_FST=1;AN=54;CEXON=OR6L1P;HUMAN_AND_CHIMP_FST=.</t>
  </si>
  <si>
    <t>chr10_133589071_INS_chimpanzee_000362F_1_1179733_quiver_pilon_77089_77411</t>
  </si>
  <si>
    <t>202293</t>
  </si>
  <si>
    <t>224908</t>
  </si>
  <si>
    <t>SCART1</t>
  </si>
  <si>
    <t>CHIMP_VST=0.342076;AC=0;CHIMP_AF=0;QEND=133487774;HUMAN_AVG_CNF=0;TSTART=202293;LBK_CNF=0.000;BHCONDEL=NO;SVLEN=-22615;LOS_CNF=0.000;EXONDIST=0;DHCONDEL=6201791;SVTYPE=DEL;CIPOS=-5,5;CHIMP_FST=.;STRAND=1;REPPARENT=LINE/L1,LTR/ERVL-MaLR,LINE/L1,LTR/ERV1,LTR/ERV1,SINE/Alu,Retroposon,Retroposon,Retroposon,LTR/ERV1,LTR/ERVL-MaLR,LINE/L1,LINE/L1,LINE/L1,LINE/L1,LINE/L1,LINE/L1,SINE/Alu,LINE/L1;CHIMP_AVG_CNF=1.75;BNSVLEN=23935;DENISOVA_CNF=0.000;AF=0;GORILLA_VST=0.0205753;END=224908;REPLEN=2012,362,814,107,1596,107,404,325,906,607,355,513,522,620,507,71,388,122,380;TEND=224908;QSTART=133465159;NEAN_CNF=0.000;REPSTART=205040,207052,207414,208229,208336,209934,210046,210504,210864,211795,212412,213163,213658,214181,214818,215307,215392,219898,212787;GORILLA_AF=0;SOURCE=chimpanzee;HUMAN_AF=0;CHCONDEL=chr10:127263366-127263367;ORANG_FST=.;BNS=YES;ORANG_AF=0;NS=45;LINEAGE=polymorphic;QCONTIG=chr10;REPTYPE=L1M4,MLT1A1,L1M4,LTR7Y,HERVH-int,AluJb,SVA_D,SVA_B,SVA_D,HERVH-int,MLT1F2,L1M4,L1MA6,L1MA6,L1M4,L1MA6,L1M4,AluJb,L1M4;HUMAN_AND_CHIMP_VST=0.134482;CIEND=-5,5;BNOSCORE=37.4307196562836;BNID=ID:3884;UNMASKEDWSSD=8340;ORANG_AVG_CNF=1.31;GORILLA_AVG_CNF=1.2;HUMAN_APE_VST=0.82954;GORILLA_FST=.;ORANG_VST=0.0542745;SHARED=.,gorilla,chimpanzee,.,.;HUMAN_APE_FST=.;AN=90;CEXON=SCART1;HUMAN_AND_CHIMP_FST=.</t>
  </si>
  <si>
    <t>chr10_133465159_INS_chimpanzee_000362F_1_1179733_quiver_pilon_202293_224908</t>
  </si>
  <si>
    <t>461321</t>
  </si>
  <si>
    <t>461540</t>
  </si>
  <si>
    <t>VENTX</t>
  </si>
  <si>
    <t>600</t>
  </si>
  <si>
    <t>CHIMP_VST=.;AC=40;CHIMP_AF=0.05;QEND=133242749;HUMAN_AVG_CNF=.;TSTART=461321;LBK_CNF=.;BHCONDEL=NO;SVLEN=-219;LOS_CNF=.;EXONDIST=600;DHCONDEL=5979162;SVTYPE=DEL;CIPOS=-5,5;CHIMP_FST=0.55398;STRAND=1;REPPARENT=.;CHIMP_AVG_CNF=.;BNSVLEN=.;DENISOVA_CNF=.;AF=0.454545;GORILLA_VST=.;END=461540;REPLEN=.;TEND=461540;QSTART=133242530;NEAN_CNF=.;REPSTART=.;GORILLA_AF=0.25;SOURCE=chimpanzee;HUMAN_AF=1;CHCONDEL=chr10:127263366-127263367;ORANG_FST=0.343678;BNS=NO;ORANG_AF=0.15;NS=45;LINEAGE=polymorphic;QCONTIG=chr10;REPTYPE=.;HUMAN_AND_CHIMP_VST=.;CIEND=-5,5;BNOSCORE=.;BNID=.;UNMASKEDWSSD=0;ORANG_AVG_CNF=.;GORILLA_AVG_CNF=.;HUMAN_APE_VST=.;GORILLA_FST=0.154225;ORANG_VST=.;SHARED=.,.,chimpanzee,.,.;HUMAN_APE_FST=0.863668;AN=88;CEXON=VENTX;HUMAN_AND_CHIMP_FST=0.316949</t>
  </si>
  <si>
    <t>chr10_133242530_INS_chimpanzee_000362F_1_1179733_quiver_pilon_461321_461540</t>
  </si>
  <si>
    <t>629233</t>
  </si>
  <si>
    <t>629297</t>
  </si>
  <si>
    <t>ADGRA1</t>
  </si>
  <si>
    <t>1025</t>
  </si>
  <si>
    <t>CHIMP_VST=.;AC=34;CHIMP_AF=0.15;QEND=133079327;HUMAN_AVG_CNF=.;TSTART=629233;LBK_CNF=.;BHCONDEL=NO;SVLEN=-64;LOS_CNF=.;EXONDIST=1025;DHCONDEL=5815895;SVTYPE=DEL;CIPOS=-5,5;CHIMP_FST=0.811247;STRAND=0;REPPARENT=.;CHIMP_AVG_CNF=.;BNSVLEN=.;DENISOVA_CNF=.;AF=0.653846;GORILLA_VST=.;END=629297;REPLEN=.;TEND=629297;QSTART=133079263;NEAN_CNF=.;REPSTART=.;GORILLA_AF=0;SOURCE=chimpanzee;HUMAN_AF=0.96875;CHCONDEL=chr10:127263366-127263367;ORANG_FST=.;BNS=NO;ORANG_AF=0;NS=45;LINEAGE=chimpanzee_specific;QCONTIG=chr10;REPTYPE=.;HUMAN_AND_CHIMP_VST=.;CIEND=-5,5;BNOSCORE=.;BNID=.;UNMASKEDWSSD=0;ORANG_AVG_CNF=.;GORILLA_AVG_CNF=.;HUMAN_APE_VST=.;GORILLA_FST=.;ORANG_VST=.;SHARED=.,.,chimpanzee,.,.;HUMAN_APE_FST=0.811247;AN=52;CEXON=ADGRA1;HUMAN_AND_CHIMP_FST=.</t>
  </si>
  <si>
    <t>chr10_133079263_INS_chimpanzee_000362F_1_1179733_quiver_pilon_629233_629297</t>
  </si>
  <si>
    <t>715874</t>
  </si>
  <si>
    <t>716939</t>
  </si>
  <si>
    <t>25401</t>
  </si>
  <si>
    <t>CHIMP_VST=.;AC=32;CHIMP_AF=0;QEND=133002821;HUMAN_AVG_CNF=.;TSTART=715874;LBK_CNF=.;BHCONDEL=NO;SVLEN=-1065;LOS_CNF=.;EXONDIST=25401;DHCONDEL=5738388;SVTYPE=DEL;CIPOS=-5,5;CHIMP_FST=0.687093;STRAND=1;REPPARENT=LINE/L1,Low_complexity,LINE/L1;CHIMP_AVG_CNF=.;BNSVLEN=.;DENISOVA_CNF=.;AF=0.470588;GORILLA_VST=.;END=716939;REPLEN=387,386,78;TEND=716939;QSTART=133001756;NEAN_CNF=.;REPSTART=715671,716461,716861;GORILLA_AF=0;SOURCE=chimpanzee;HUMAN_AF=1;CHCONDEL=chr10:127263366-127263367;ORANG_FST=.;BNS=NO;ORANG_AF=0;NS=45;LINEAGE=polymorphic;QCONTIG=chr10;REPTYPE=L1MC3,C-rich,L1MC3;HUMAN_AND_CHIMP_VST=.;CIEND=-5,5;BNOSCORE=.;BNID=.;UNMASKEDWSSD=0;ORANG_AVG_CNF=.;GORILLA_AVG_CNF=.;HUMAN_APE_VST=.;GORILLA_FST=0.667838;ORANG_VST=.;SHARED=.,gorilla,chimpanzee,.,.;HUMAN_APE_FST=1;AN=68;CEXON=LINC01168;HUMAN_AND_CHIMP_FST=0.667838</t>
  </si>
  <si>
    <t>chr10_133001756_INS_chimpanzee_000362F_1_1179733_quiver_pilon_715874_716939</t>
  </si>
  <si>
    <t>939034</t>
  </si>
  <si>
    <t>939089</t>
  </si>
  <si>
    <t>NKX6-2</t>
  </si>
  <si>
    <t>1178</t>
  </si>
  <si>
    <t>CHIMP_VST=.;AC=29;CHIMP_AF=0;QEND=132787286;HUMAN_AVG_CNF=.;TSTART=939034;LBK_CNF=.;BHCONDEL=NO;SVLEN=-55;LOS_CNF=.;EXONDIST=1178;DHCONDEL=5523863;SVTYPE=DEL;CIPOS=-5,5;CHIMP_FST=.;STRAND=1;REPPARENT=.;CHIMP_AVG_CNF=.;BNSVLEN=.;DENISOVA_CNF=.;AF=0.659091;GORILLA_VST=.;END=939089;REPLEN=.;TEND=939089;QSTART=132787231;NEAN_CNF=.;REPSTART=.;GORILLA_AF=0;SOURCE=chimpanzee;HUMAN_AF=0.966667;CHCONDEL=chr10:127263366-127263367;ORANG_FST=.;BNS=NO;ORANG_AF=0;NS=45;LINEAGE=human_specific;QCONTIG=chr10;REPTYPE=.;HUMAN_AND_CHIMP_VST=.;CIEND=-5,5;BNOSCORE=.;BNID=.;UNMASKEDWSSD=55;ORANG_AVG_CNF=.;GORILLA_AVG_CNF=.;HUMAN_APE_VST=.;GORILLA_FST=.;ORANG_VST=.;SHARED=orangutan,gorilla,chimpanzee,.,.;HUMAN_APE_FST=0.969537;AN=44;CEXON=NKX6-2;HUMAN_AND_CHIMP_FST=.</t>
  </si>
  <si>
    <t>chr10_132787231_INS_chimpanzee_000362F_1_1179733_quiver_pilon_939034_939089</t>
  </si>
  <si>
    <t>1020560</t>
  </si>
  <si>
    <t>1020645</t>
  </si>
  <si>
    <t>INPP5A</t>
  </si>
  <si>
    <t>4302</t>
  </si>
  <si>
    <t>CHIMP_VST=.;AC=41;CHIMP_AF=0;QEND=132704097;HUMAN_AVG_CNF=.;TSTART=1020560;LBK_CNF=.;BHCONDEL=NO;SVLEN=-85;LOS_CNF=.;EXONDIST=4302;DHCONDEL=5440644;SVTYPE=DEL;CIPOS=-5,5;CHIMP_FST=0.684882;STRAND=1;REPPARENT=Simple_repeat;CHIMP_AVG_CNF=.;BNSVLEN=.;DENISOVA_CNF=.;AF=0.476744;GORILLA_VST=.;END=1020645;REPLEN=85;TEND=1020645;QSTART=132704012;NEAN_CNF=.;REPSTART=1020523;GORILLA_AF=0.333333;SOURCE=chimpanzee;HUMAN_AF=1;CHCONDEL=chr10:127263366-127263367;ORANG_FST=0.229784;BNS=NO;ORANG_AF=0.227273;NS=45;LINEAGE=polymorphic;QCONTIG=chr10;REPTYPE=(TG)n;HUMAN_AND_CHIMP_VST=.;CIEND=-5,5;BNOSCORE=.;BNID=.;UNMASKEDWSSD=0;ORANG_AVG_CNF=.;GORILLA_AVG_CNF=.;HUMAN_APE_VST=.;GORILLA_FST=0.0586273;ORANG_VST=.;SHARED=.,.,chimpanzee,.,.;HUMAN_APE_FST=0.839415;AN=86;CEXON=INPP5A;HUMAN_AND_CHIMP_FST=0.20269</t>
  </si>
  <si>
    <t>chr10_132704012_INS_chimpanzee_000362F_1_1179733_quiver_pilon_1020560_1020645</t>
  </si>
  <si>
    <t>1032947</t>
  </si>
  <si>
    <t>1033012</t>
  </si>
  <si>
    <t>CHIMP_VST=.;AC=35;CHIMP_AF=0;QEND=132692130;HUMAN_AVG_CNF=.;TSTART=1032947;LBK_CNF=.;BHCONDEL=NO;SVLEN=-65;LOS_CNF=.;EXONDIST=1609;DHCONDEL=5428697;SVTYPE=DEL;CIPOS=-5,5;CHIMP_FST=0.592653;STRAND=1;REPPARENT=Simple_repeat;CHIMP_AVG_CNF=.;BNSVLEN=.;DENISOVA_CNF=.;AF=0.406977;GORILLA_VST=.;END=1033012;REPLEN=63;TEND=1033012;QSTART=132692065;NEAN_CNF=.;REPSTART=1032949;GORILLA_AF=0;SOURCE=chimpanzee;HUMAN_AF=1;CHCONDEL=chr10:127263366-127263367;ORANG_FST=0.287715;BNS=NO;ORANG_AF=0.136364;NS=45;LINEAGE=human_specific;QCONTIG=chr10;REPTYPE=(CCCCAG)n;HUMAN_AND_CHIMP_VST=.;CIEND=-5,5;BNOSCORE=.;BNID=.;UNMASKEDWSSD=0;ORANG_AVG_CNF=.;GORILLA_AVG_CNF=.;HUMAN_APE_VST=.;GORILLA_FST=0.629518;ORANG_VST=.;SHARED=orangutan,gorilla,chimpanzee,.,.;HUMAN_APE_FST=0.94669;AN=86;CEXON=INPP5A;HUMAN_AND_CHIMP_FST=0.455723</t>
  </si>
  <si>
    <t>chr10_132692065_INS_chimpanzee_000362F_1_1179733_quiver_pilon_1032947_1033012</t>
  </si>
  <si>
    <t>1094252</t>
  </si>
  <si>
    <t>1094693</t>
  </si>
  <si>
    <t>15176</t>
  </si>
  <si>
    <t>CHIMP_VST=0.0505757;AC=0;CHIMP_AF=0;QEND=132631134;HUMAN_AVG_CNF=0;TSTART=1094252;LBK_CNF=0.000;BHCONDEL=NO;SVLEN=-441;LOS_CNF=0.000;EXONDIST=15176;DHCONDEL=5367325;SVTYPE=DEL;CIPOS=-5,5;CHIMP_FST=.;STRAND=1;REPPARENT=.;CHIMP_AVG_CNF=1.52;BNSVLEN=.;DENISOVA_CNF=0.000;AF=0;GORILLA_VST=0.0844727;END=1094693;REPLEN=.;TEND=1094693;QSTART=132630693;NEAN_CNF=0.000;REPSTART=.;GORILLA_AF=0;SOURCE=chimpanzee;HUMAN_AF=0;CHCONDEL=chr10:127263366-127263367;ORANG_FST=.;BNS=NO;ORANG_AF=0;NS=45;LINEAGE=polymorphic;QCONTIG=chr10;REPTYPE=.;HUMAN_AND_CHIMP_VST=0.439617;CIEND=-5,5;BNOSCORE=.;BNID=.;UNMASKEDWSSD=408;ORANG_AVG_CNF=1.92;GORILLA_AVG_CNF=1.71;HUMAN_APE_VST=0.812486;GORILLA_FST=.;ORANG_VST=0.157113;SHARED=.,.,chimpanzee,.,.;HUMAN_APE_FST=.;AN=0;CEXON=INPP5A;HUMAN_AND_CHIMP_FST=.</t>
  </si>
  <si>
    <t>chr10_132630693_INS_chimpanzee_000362F_1_1179733_quiver_pilon_1094252_1094693</t>
  </si>
  <si>
    <t>000363F_1_1196640_quiver_pilon</t>
  </si>
  <si>
    <t>518831</t>
  </si>
  <si>
    <t>546117</t>
  </si>
  <si>
    <t>RP11-545D19.1</t>
  </si>
  <si>
    <t>21154</t>
  </si>
  <si>
    <t>CHIMP_VST=0.0421947;AC=17;CHIMP_AF=0;QEND=34260676;HUMAN_AVG_CNF=0;TSTART=518831;LBK_CNF=0.000;BHCONDEL=NO;SVLEN=-27286;LOS_CNF=0.000;EXONDIST=21154;DHCONDEL=8310435;SVTYPE=DEL;CIPOS=-5,5;CHIMP_FST=0.299511;STRAND=1;REPPARENT=Low_complexity,Simple_repeat,Simple_repeat,Simple_repeat,Simple_repeat,LINE/L1,LINE/L1,LINE/L1,Simple_repeat,DNA/hAT-Charlie,LINE/L1,DNA/hAT-Charlie,LTR/ERVL-MaLR,LTR/ERVL-MaLR,LTR/ERVL-MaLR,Simple_repeat,Simple_repeat,SINE/Alu,SINE/Alu,DNA/hAT-Charlie,LTR/ERVL-MaLR,LTR/ERVL-MaLR,LTR/ERVL,LINE/L2,LINE/L1,SINE/Alu,LINE/L1,LINE/L1;CHIMP_AVG_CNF=1.72;BNSVLEN=.;DENISOVA_CNF=0.000;AF=0.188889;GORILLA_VST=0.140909;END=546117;REPLEN=22,729,162,28,35,648,979,236,73,168,6008,361,413,1518,367,65,22,285,312,142,206,360,367,360,177,318,1763,1623;TEND=546117;QSTART=34233390;NEAN_CNF=0.000;REPSTART=519841,521380,522152,522374,523439,523495,524437,525413,525783,525856,526241,532282,533836,534249,535776,537199,537444,537475,538296,538649,539082,539293,539729,540112,540740,541041,542736,544494;GORILLA_AF=0;SOURCE=chimpanzee;HUMAN_AF=.;CHCONDEL=chrX:42543824-42544251;ORANG_FST=0.294427;BNS=NO;ORANG_AF=0;NS=45;LINEAGE=human_specific;QCONTIG=chrX;REPTYPE=AT_rich,(TA)n,(TATATG)n,(CATATA)n,(CA)n,L1MC5a,L1MB7,L1MB7,(TA)n,Charlie15b,L1PA3,Charlie15b,MSTA,MSTA-int,MSTA,(TG)n,(TG)n,AluSx,AluSx,MER20,MLT1A0,MLT1G,LTR16A1,L2a,L1ME4a,AluY,L1MA1,L1MA1;HUMAN_AND_CHIMP_VST=0.46357;CIEND=-5,5;BNOSCORE=.;BNID=.;UNMASKEDWSSD=5451;ORANG_AVG_CNF=2.08;GORILLA_AVG_CNF=2.12;HUMAN_APE_VST=0.83461;GORILLA_FST=0.318256;ORANG_VST=0.166729;SHARED=orangutan,gorilla,chimpanzee,.,.;HUMAN_APE_FST=0.551606;AN=90;CEXON=RP11-545D19.1;HUMAN_AND_CHIMP_FST=0.321456</t>
  </si>
  <si>
    <t>chrX_34233390_INS_chimpanzee_000363F_1_1196640_quiver_pilon_518831_546117</t>
  </si>
  <si>
    <t>823466</t>
  </si>
  <si>
    <t>823661</t>
  </si>
  <si>
    <t>RP11-305F18.1</t>
  </si>
  <si>
    <t>9146</t>
  </si>
  <si>
    <t>CHIMP_VST=.;AC=31;CHIMP_AF=0;QEND=33951622;HUMAN_AVG_CNF=.;TSTART=823466;LBK_CNF=.;BHCONDEL=NO;SVLEN=-195;LOS_CNF=.;EXONDIST=9146;DHCONDEL=8126702;SVTYPE=DEL;CIPOS=-5,5;CHIMP_FST=0.509211;STRAND=1;REPPARENT=LINE/L1;CHIMP_AVG_CNF=.;BNSVLEN=.;DENISOVA_CNF=.;AF=0.344444;GORILLA_VST=.;END=823661;REPLEN=195;TEND=823661;QSTART=33951427;NEAN_CNF=.;REPSTART=822989;GORILLA_AF=0;SOURCE=chimpanzee;HUMAN_AF=.;CHCONDEL=chrX:25821479-25824724;ORANG_FST=0.506581;BNS=NO;ORANG_AF=0;NS=45;LINEAGE=human_specific;QCONTIG=chrX;REPTYPE=L1MA4;HUMAN_AND_CHIMP_VST=.;CIEND=-5,5;BNOSCORE=.;BNID=.;UNMASKEDWSSD=0;ORANG_AVG_CNF=.;GORILLA_AVG_CNF=.;HUMAN_APE_VST=.;GORILLA_FST=0.525092;ORANG_VST=.;SHARED=orangutan,gorilla,chimpanzee,.,.;HUMAN_APE_FST=0.970635;AN=90;CEXON=RP11-305F18.1;HUMAN_AND_CHIMP_FST=0.584083</t>
  </si>
  <si>
    <t>chrX_33951427_INS_chimpanzee_000363F_1_1196640_quiver_pilon_823466_823661</t>
  </si>
  <si>
    <t>000365F_1_1171487_quiver_pilon</t>
  </si>
  <si>
    <t>685987</t>
  </si>
  <si>
    <t>687152</t>
  </si>
  <si>
    <t>AC012671.2</t>
  </si>
  <si>
    <t>CHIMP_VST=.;AC=31;CHIMP_AF=0;QEND=88423257;HUMAN_AVG_CNF=.;TSTART=685987;LBK_CNF=.;BHCONDEL=NO;SVLEN=-1165;LOS_CNF=.;EXONDIST=5987;DHCONDEL=5106550;SVTYPE=DEL;CIPOS=-5,5;CHIMP_FST=0.509211;STRAND=1;REPPARENT=SINE/Alu,LTR/ERVL,LINE/L2,LTR/ERVL,Low_complexity,LTR/ERVL,SINE/Alu;CHIMP_AVG_CNF=.;BNSVLEN=.;DENISOVA_CNF=.;AF=0.344444;GORILLA_VST=.;END=687152;REPLEN=220,211,123,202,24,145,83;TEND=687152;QSTART=88422092;NEAN_CNF=.;REPSTART=685904,686207,686418,686550,686781,686924,687069;GORILLA_AF=0;SOURCE=chimpanzee;HUMAN_AF=0.96875;CHCONDEL=chr2:83315508-83315541;ORANG_FST=0.506581;BNS=NO;ORANG_AF=0;NS=45;LINEAGE=human_specific;QCONTIG=chr2;REPTYPE=AluSx,ERVL-E-int,L2a,ERVL-E-int,AT_rich,ERVL-E-int,AluSx;HUMAN_AND_CHIMP_VST=.;CIEND=-5,5;BNOSCORE=.;BNID=.;UNMASKEDWSSD=47;ORANG_AVG_CNF=.;GORILLA_AVG_CNF=.;HUMAN_APE_VST=.;GORILLA_FST=0.525092;ORANG_VST=.;SHARED=orangutan,gorilla,chimpanzee,.,.;HUMAN_APE_FST=0.970635;AN=90;CEXON=AC012671.2;HUMAN_AND_CHIMP_FST=0.584083</t>
  </si>
  <si>
    <t>chr2_88422092_INS_chimpanzee_000365F_1_1171487_quiver_pilon_685987_687152</t>
  </si>
  <si>
    <t>1100806</t>
  </si>
  <si>
    <t>1101278</t>
  </si>
  <si>
    <t>RNU2-63P</t>
  </si>
  <si>
    <t>9605</t>
  </si>
  <si>
    <t>CHIMP_VST=.;AC=32;CHIMP_AF=0;QEND=88007222;HUMAN_AVG_CNF=.;TSTART=1100806;LBK_CNF=.;BHCONDEL=NO;SVLEN=-472;LOS_CNF=.;EXONDIST=9605;DHCONDEL=4691208;SVTYPE=DEL;CIPOS=-5,5;CHIMP_FST=0.523724;STRAND=1;REPPARENT=LINE/L2,SINE/Alu,DNA/hAT-Charlie,SINE/Alu;CHIMP_AVG_CNF=.;BNSVLEN=.;DENISOVA_CNF=.;AF=0.355556;GORILLA_VST=.;END=1101278;REPLEN=47,290,71,16;TEND=1101278;QSTART=88006750;NEAN_CNF=.;REPSTART=1100711,1100853,1101178,1101262;GORILLA_AF=0;SOURCE=chimpanzee;HUMAN_AF=1;CHCONDEL=chr2:83315508-83315541;ORANG_FST=0.521433;BNS=NO;ORANG_AF=0;NS=45;LINEAGE=human_specific;QCONTIG=chr2;REPTYPE=L2a,AluY,MER5A1,AluSx;HUMAN_AND_CHIMP_VST=.;CIEND=-5,5;BNOSCORE=.;BNID=.;UNMASKEDWSSD=0;ORANG_AVG_CNF=.;GORILLA_AVG_CNF=.;HUMAN_APE_VST=.;GORILLA_FST=0.538992;ORANG_VST=.;SHARED=orangutan,gorilla,chimpanzee,.,.;HUMAN_APE_FST=1;AN=90;CEXON=RNU2-63P;HUMAN_AND_CHIMP_FST=0.603372</t>
  </si>
  <si>
    <t>chr2_88006750_INS_chimpanzee_000365F_1_1171487_quiver_pilon_1100806_1101278</t>
  </si>
  <si>
    <t>000366F_1_1163225_quiver_pilon</t>
  </si>
  <si>
    <t>881779</t>
  </si>
  <si>
    <t>884822</t>
  </si>
  <si>
    <t>RNU6-184P</t>
  </si>
  <si>
    <t>270168</t>
  </si>
  <si>
    <t>CHIMP_VST=0.341405;AC=12;CHIMP_AF=0;QEND=16609601;HUMAN_AVG_CNF=0;TSTART=881779;LBK_CNF=0.000;BHCONDEL=YES;SVLEN=-3043;LOS_CNF=0.000;EXONDIST=270168;DHCONDEL=0;SVTYPE=DEL;CIPOS=-5,5;CHIMP_FST=0.567568;STRAND=1;REPPARENT=LTR/ERVL-MaLR,LTR/ERVL-MaLR,LINE/L1,LTR/ERVL-MaLR,LTR/ERVL-MaLR;CHIMP_AVG_CNF=1.09;BNSVLEN=.;DENISOVA_CNF=0.000;AF=0.4;GORILLA_VST=0.0297971;END=884822;REPLEN=341,352,497,259,354;TEND=884822;QSTART=16606558;NEAN_CNF=0.000;REPSTART=881748,882201,882695,883643,884163;GORILLA_AF=0;SOURCE=chimpanzee;HUMAN_AF=.;CHCONDEL=.:-1-NONE;ORANG_FST=.;BNS=NO;ORANG_AF=0;NS=45;LINEAGE=polymorphic;QCONTIG=chrY;REPTYPE=MLT1A,MLT1E1A,L1PA11,MLT1A0,THE1B;HUMAN_AND_CHIMP_VST=0.0396801;CIEND=-5,5;BNOSCORE=.;BNID=.;UNMASKEDWSSD=683;ORANG_AVG_CNF=0.146;GORILLA_AVG_CNF=0;HUMAN_APE_VST=0.076621;GORILLA_FST=.;ORANG_VST=0.00423499;SHARED=.,.,chimpanzee,.,.;HUMAN_APE_FST=1;AN=30;CEXON=RNU6-184P;HUMAN_AND_CHIMP_FST=.</t>
  </si>
  <si>
    <t>chrY_16606558_INS_chimpanzee_000366F_1_1163225_quiver_pilon_881779_884822</t>
  </si>
  <si>
    <t>669015</t>
  </si>
  <si>
    <t>669076</t>
  </si>
  <si>
    <t>MYH14</t>
  </si>
  <si>
    <t>CHIMP_VST=.;AC=32;CHIMP_AF=0;QEND=50255674;HUMAN_AVG_CNF=.;TSTART=669015;LBK_CNF=.;BHCONDEL=NO;SVLEN=-61;LOS_CNF=.;EXONDIST=294;DHCONDEL=12431529;SVTYPE=DEL;CIPOS=-5,5;CHIMP_FST=0.523724;STRAND=0;REPPARENT=SINE/MIR;CHIMP_AVG_CNF=.;BNSVLEN=.;DENISOVA_CNF=.;AF=0.355556;GORILLA_VST=.;END=669076;REPLEN=61;TEND=669076;QSTART=50255613;NEAN_CNF=.;REPSTART=668958;GORILLA_AF=0;SOURCE=chimpanzee;HUMAN_AF=1;CHCONDEL=chr19:37824082-37824083;ORANG_FST=0.521433;BNS=NO;ORANG_AF=0;NS=45;LINEAGE=human_specific;QCONTIG=chr19;REPTYPE=MIR;HUMAN_AND_CHIMP_VST=.;CIEND=-5,5;BNOSCORE=.;BNID=.;UNMASKEDWSSD=0;ORANG_AVG_CNF=.;GORILLA_AVG_CNF=.;HUMAN_APE_VST=.;GORILLA_FST=0.538992;ORANG_VST=.;SHARED=orangutan,gorilla,chimpanzee,.,.;HUMAN_APE_FST=1;AN=90;CEXON=MYH14;HUMAN_AND_CHIMP_FST=0.603372</t>
  </si>
  <si>
    <t>chr19_50255613_INS_chimpanzee_000367F_1_1154732_quiver_pilon_669015_669076</t>
  </si>
  <si>
    <t>000368F_1_1144911_quiver_pilon</t>
  </si>
  <si>
    <t>54147</t>
  </si>
  <si>
    <t>55035</t>
  </si>
  <si>
    <t>RP11-307A17.2</t>
  </si>
  <si>
    <t>4024</t>
  </si>
  <si>
    <t>CHIMP_VST=0.0334655;AC=32;CHIMP_AF=0;QEND=35861723;HUMAN_AVG_CNF=0;TSTART=54147;LBK_CNF=0.000;BHCONDEL=NO;SVLEN=-888;LOS_CNF=0.000;EXONDIST=4024;DHCONDEL=6682990;SVTYPE=DEL;CIPOS=-5,5;CHIMP_FST=0.523724;STRAND=1;REPPARENT=LTR/ERVL;CHIMP_AVG_CNF=1.57;BNSVLEN=.;DENISOVA_CNF=0.000;AF=0.355556;GORILLA_VST=0.136088;END=55035;REPLEN=433;TEND=55035;QSTART=35860835;NEAN_CNF=0.000;REPSTART=54304;GORILLA_AF=0;SOURCE=chimpanzee;HUMAN_AF=.;CHCONDEL=chrX:42543824-42544251;ORANG_FST=0.521433;BNS=NO;ORANG_AF=0;NS=45;LINEAGE=human_specific;QCONTIG=chrX;REPTYPE=LTR16A;HUMAN_AND_CHIMP_VST=0.456597;CIEND=-5,5;BNOSCORE=.;BNID=.;UNMASKEDWSSD=296;ORANG_AVG_CNF=1.95;GORILLA_AVG_CNF=2.01;HUMAN_APE_VST=0.786611;GORILLA_FST=0.538992;ORANG_VST=0.168577;SHARED=orangutan,gorilla,chimpanzee,.,.;HUMAN_APE_FST=1;AN=90;CEXON=RP11-307A17.2;HUMAN_AND_CHIMP_FST=0.603372</t>
  </si>
  <si>
    <t>chrX_35860835_INS_chimpanzee_000368F_1_1144911_quiver_pilon_54147_55035</t>
  </si>
  <si>
    <t>414827</t>
  </si>
  <si>
    <t>415799</t>
  </si>
  <si>
    <t>RNU6-1087P</t>
  </si>
  <si>
    <t>93700</t>
  </si>
  <si>
    <t>CHIMP_VST=0.125607;AC=32;CHIMP_AF=0;QEND=35501446;HUMAN_AVG_CNF=0;TSTART=414827;LBK_CNF=0.000;BHCONDEL=NO;SVLEN=-972;LOS_CNF=0.000;EXONDIST=93700;DHCONDEL=7043351;SVTYPE=DEL;CIPOS=-5,5;CHIMP_FST=0.523724;STRAND=1;REPPARENT=DNA/hAT-Charlie,LINE/L1,LINE/L1,LTR/ERV1;CHIMP_AVG_CNF=1.73;BNSVLEN=.;DENISOVA_CNF=0.000;AF=0.355556;GORILLA_VST=0.145598;END=415799;REPLEN=224,257,35,197;TEND=415799;QSTART=35500474;NEAN_CNF=0.000;REPSTART=414939,415178,415567,415602;GORILLA_AF=0;SOURCE=chimpanzee;HUMAN_AF=.;CHCONDEL=chrX:42543824-42544251;ORANG_FST=0.521433;BNS=NO;ORANG_AF=0;NS=45;LINEAGE=human_specific;QCONTIG=chrX;REPTYPE=MER20,L1MC,L1MC4,LTR12C;HUMAN_AND_CHIMP_VST=0.216316;CIEND=-5,5;BNOSCORE=.;BNID=.;UNMASKEDWSSD=119;ORANG_AVG_CNF=1.38;GORILLA_AVG_CNF=1.86;HUMAN_APE_VST=0.67913;GORILLA_FST=0.538992;ORANG_VST=0.0522522;SHARED=orangutan,gorilla,chimpanzee,.,.;HUMAN_APE_FST=1;AN=90;CEXON=RNU6-1087P;HUMAN_AND_CHIMP_FST=0.603372</t>
  </si>
  <si>
    <t>chrX_35500474_INS_chimpanzee_000368F_1_1144911_quiver_pilon_414827_415799</t>
  </si>
  <si>
    <t>000369F_1_1137738_quiver_pilon</t>
  </si>
  <si>
    <t>100618</t>
  </si>
  <si>
    <t>103682</t>
  </si>
  <si>
    <t>PPP4R1</t>
  </si>
  <si>
    <t>CHIMP_VST=0.130906;AC=24;CHIMP_AF=0;QEND=9606274;HUMAN_AVG_CNF=0.00475;TSTART=100618;LBK_CNF=0.000;BHCONDEL=NO;SVLEN=-3064;LOS_CNF=0.000;EXONDIST=3468;DHCONDEL=5567982;SVTYPE=DEL;CIPOS=-5,5;CHIMP_FST=0.402901;STRAND=0;REPPARENT=Simple_repeat,LINE/L2,DNA/TcMar-Tigger,DNA/TcMar-Tigger,DNA/hAT-Charlie,DNA/hAT-Charlie;CHIMP_AVG_CNF=2.21;BNSVLEN=.;DENISOVA_CNF=0.000;AF=0.266667;GORILLA_VST=0.12113;END=103682;REPLEN=46,210,199,363,289,192;TEND=103682;QSTART=9603210;NEAN_CNF=0.000;REPSTART=100665,100812,101467,102075,103181,103490;GORILLA_AF=0;SOURCE=chimpanzee;HUMAN_AF=0.75;CHCONDEL=chr18:4035226-4035227;ORANG_FST=0.398557;BNS=NO;ORANG_AF=0;NS=45;LINEAGE=human_specific;QCONTIG=chr18;REPTYPE=(TATG)n,L2c,MER2,MamRep137,Charlie2b,Charlie2b;HUMAN_AND_CHIMP_VST=0.397375;CIEND=-5,5;BNOSCORE=.;BNID=.;UNMASKEDWSSD=1269;ORANG_AVG_CNF=2.25;GORILLA_AVG_CNF=2.28;HUMAN_APE_VST=0.962342;GORILLA_FST=0.421463;ORANG_VST=0.14099;SHARED=orangutan,gorilla,chimpanzee,.,.;HUMAN_APE_FST=0.760421;AN=90;CEXON=PPP4R1;HUMAN_AND_CHIMP_FST=0.448358</t>
  </si>
  <si>
    <t>chr18_9603210_INS_chimpanzee_000369F_1_1137738_quiver_pilon_100618_103682</t>
  </si>
  <si>
    <t>1077928</t>
  </si>
  <si>
    <t>1078155</t>
  </si>
  <si>
    <t>RP11-883A18.3</t>
  </si>
  <si>
    <t>12741</t>
  </si>
  <si>
    <t>CHIMP_VST=.;AC=32;CHIMP_AF=0;QEND=10582077;HUMAN_AVG_CNF=.;TSTART=1077928;LBK_CNF=.;BHCONDEL=NO;SVLEN=-227;LOS_CNF=.;EXONDIST=12741;DHCONDEL=6546622;SVTYPE=DEL;CIPOS=-5,5;CHIMP_FST=0.523724;STRAND=0;REPPARENT=LINE/L2;CHIMP_AVG_CNF=.;BNSVLEN=.;DENISOVA_CNF=.;AF=0.355556;GORILLA_VST=.;END=1078155;REPLEN=144;TEND=1078155;QSTART=10581850;NEAN_CNF=.;REPSTART=1078011;GORILLA_AF=0;SOURCE=chimpanzee;HUMAN_AF=1;CHCONDEL=chr18:4035226-4035227;ORANG_FST=0.521433;BNS=NO;ORANG_AF=0;NS=45;LINEAGE=human_specific;QCONTIG=chr18;REPTYPE=L2c;HUMAN_AND_CHIMP_VST=.;CIEND=-5,5;BNOSCORE=.;BNID=.;UNMASKEDWSSD=47;ORANG_AVG_CNF=.;GORILLA_AVG_CNF=.;HUMAN_APE_VST=.;GORILLA_FST=0.538992;ORANG_VST=.;SHARED=orangutan,gorilla,chimpanzee,.,.;HUMAN_APE_FST=1;AN=90;CEXON=RP11-883A18.3;HUMAN_AND_CHIMP_FST=0.603372</t>
  </si>
  <si>
    <t>chr18_10581850_INS_chimpanzee_000369F_1_1137738_quiver_pilon_1077928_1078155</t>
  </si>
  <si>
    <t>000370F_1_1130925_quiver_pilon</t>
  </si>
  <si>
    <t>35115</t>
  </si>
  <si>
    <t>35358</t>
  </si>
  <si>
    <t>RP11-561O23.7</t>
  </si>
  <si>
    <t>87</t>
  </si>
  <si>
    <t>CHIMP_VST=.;AC=30;CHIMP_AF=0;QEND=68307550;HUMAN_AVG_CNF=.;TSTART=35115;LBK_CNF=.;BHCONDEL=NO;SVLEN=-243;LOS_CNF=.;EXONDIST=87;DHCONDEL=2346160;SVTYPE=DEL;CIPOS=-5,5;CHIMP_FST=0.948906;STRAND=1;REPPARENT=.;CHIMP_AVG_CNF=.;BNSVLEN=.;DENISOVA_CNF=.;AF=0.714286;GORILLA_VST=.;END=35358;REPLEN=.;TEND=35358;QSTART=68307307;NEAN_CNF=.;REPSTART=.;GORILLA_AF=0;SOURCE=chimpanzee;HUMAN_AF=.;CHCONDEL=chr9:70653466-70653469;ORANG_FST=.;BNS=NO;ORANG_AF=0;NS=45;LINEAGE=chimpanzee_specific;QCONTIG=chr9;REPTYPE=.;HUMAN_AND_CHIMP_VST=.;CIEND=-5,5;BNOSCORE=.;BNID=.;UNMASKEDWSSD=0;ORANG_AVG_CNF=.;GORILLA_AVG_CNF=.;HUMAN_APE_VST=.;GORILLA_FST=.;ORANG_VST=.;SHARED=.,.,chimpanzee,.,.;HUMAN_APE_FST=1;AN=42;CEXON=RP11-561O23.7;HUMAN_AND_CHIMP_FST=.</t>
  </si>
  <si>
    <t>chr9_68307307_INS_chimpanzee_000370F_1_1130925_quiver_pilon_35115_35358</t>
  </si>
  <si>
    <t>492301</t>
  </si>
  <si>
    <t>492377</t>
  </si>
  <si>
    <t>DPEP1</t>
  </si>
  <si>
    <t>1906</t>
  </si>
  <si>
    <t>CHIMP_VST=.;AC=32;CHIMP_AF=0;QEND=89634079;HUMAN_AVG_CNF=.;TSTART=492301;LBK_CNF=.;BHCONDEL=NO;SVLEN=-76;LOS_CNF=.;EXONDIST=1906;DHCONDEL=9428739;SVTYPE=DEL;CIPOS=-5,5;CHIMP_FST=0.523724;STRAND=1;REPPARENT=.;CHIMP_AVG_CNF=.;BNSVLEN=.;DENISOVA_CNF=.;AF=0.355556;GORILLA_VST=.;END=492377;REPLEN=.;TEND=492377;QSTART=89634003;NEAN_CNF=.;REPSTART=.;GORILLA_AF=0;SOURCE=chimpanzee;HUMAN_AF=1;CHCONDEL=chr16:80205262-80205263;ORANG_FST=0.521433;BNS=NO;ORANG_AF=0;NS=45;LINEAGE=human_specific;QCONTIG=chr16;REPTYPE=.;HUMAN_AND_CHIMP_VST=.;CIEND=-5,5;BNOSCORE=.;BNID=.;UNMASKEDWSSD=76;ORANG_AVG_CNF=.;GORILLA_AVG_CNF=.;HUMAN_APE_VST=.;GORILLA_FST=0.538992;ORANG_VST=.;SHARED=orangutan,gorilla,chimpanzee,.,.;HUMAN_APE_FST=1;AN=90;CEXON=DPEP1;HUMAN_AND_CHIMP_FST=0.603372</t>
  </si>
  <si>
    <t>chr16_89634003_INS_chimpanzee_000370F_1_1130925_quiver_pilon_492301_492377</t>
  </si>
  <si>
    <t>831020</t>
  </si>
  <si>
    <t>831095</t>
  </si>
  <si>
    <t>ANKRD11</t>
  </si>
  <si>
    <t>367</t>
  </si>
  <si>
    <t>CHIMP_VST=.;AC=32;CHIMP_AF=0;QEND=89302079;HUMAN_AVG_CNF=.;TSTART=831020;LBK_CNF=.;BHCONDEL=NO;SVLEN=-75;LOS_CNF=.;EXONDIST=367;DHCONDEL=9096740;SVTYPE=DEL;CIPOS=-5,5;CHIMP_FST=0.523724;STRAND=1;REPPARENT=.;CHIMP_AVG_CNF=.;BNSVLEN=.;DENISOVA_CNF=.;AF=0.355556;GORILLA_VST=.;END=831095;REPLEN=.;TEND=831095;QSTART=89302004;NEAN_CNF=.;REPSTART=.;GORILLA_AF=0;SOURCE=chimpanzee;HUMAN_AF=1;CHCONDEL=chr16:80205262-80205263;ORANG_FST=0.521433;BNS=NO;ORANG_AF=0;NS=45;LINEAGE=human_specific;QCONTIG=chr16;REPTYPE=.;HUMAN_AND_CHIMP_VST=.;CIEND=-5,5;BNOSCORE=.;BNID=.;UNMASKEDWSSD=0;ORANG_AVG_CNF=.;GORILLA_AVG_CNF=.;HUMAN_APE_VST=.;GORILLA_FST=0.538992;ORANG_VST=.;SHARED=orangutan,gorilla,chimpanzee,.,.;HUMAN_APE_FST=1;AN=90;CEXON=ANKRD11;HUMAN_AND_CHIMP_FST=0.603372</t>
  </si>
  <si>
    <t>chr16_89302004_INS_chimpanzee_000370F_1_1130925_quiver_pilon_831020_831095</t>
  </si>
  <si>
    <t>1037135</t>
  </si>
  <si>
    <t>1037309</t>
  </si>
  <si>
    <t>ACSF3</t>
  </si>
  <si>
    <t>308</t>
  </si>
  <si>
    <t>CHIMP_VST=0.277023;AC=27;CHIMP_AF=0;QEND=89099246;HUMAN_AVG_CNF=0;TSTART=1037135;LBK_CNF=0.000;BHCONDEL=NO;SVLEN=-174;LOS_CNF=0.000;EXONDIST=308;DHCONDEL=8893808;SVTYPE=DEL;CIPOS=-5,5;CHIMP_FST=0.450171;STRAND=1;REPPARENT=.;CHIMP_AVG_CNF=2.47;BNSVLEN=.;DENISOVA_CNF=0.000;AF=0.3;GORILLA_VST=0.130874;END=1037309;REPLEN=.;TEND=1037309;QSTART=89099072;NEAN_CNF=0.000;REPSTART=.;GORILLA_AF=0;SOURCE=chimpanzee;HUMAN_AF=0.84375;CHCONDEL=chr16:80205262-80205263;ORANG_FST=0.446402;BNS=NO;ORANG_AF=0;NS=45;LINEAGE=human_specific;QCONTIG=chr16;REPTYPE=.;HUMAN_AND_CHIMP_VST=0.13432;CIEND=-5,5;BNOSCORE=.;BNID=.;UNMASKEDWSSD=174;ORANG_AVG_CNF=1.55;GORILLA_AVG_CNF=2.26;HUMAN_APE_VST=0.745052;GORILLA_FST=0.467976;ORANG_VST=0.0186394;SHARED=orangutan,gorilla,chimpanzee,.,.;HUMAN_APE_FST=0.852111;AN=90;CEXON=ACSF3;HUMAN_AND_CHIMP_FST=0.507299</t>
  </si>
  <si>
    <t>chr16_89099072_INS_chimpanzee_000370F_1_1130925_quiver_pilon_1037135_1037309</t>
  </si>
  <si>
    <t>235701</t>
  </si>
  <si>
    <t>235988</t>
  </si>
  <si>
    <t>EP400NL</t>
  </si>
  <si>
    <t>1466</t>
  </si>
  <si>
    <t>CHIMP_VST=.;AC=27;CHIMP_AF=0;QEND=132133393;HUMAN_AVG_CNF=.;TSTART=235701;LBK_CNF=.;BHCONDEL=NO;SVLEN=-287;LOS_CNF=.;EXONDIST=1466;DHCONDEL=6004636;SVTYPE=DEL;CIPOS=-5,5;CHIMP_FST=0.495303;STRAND=1;REPPARENT=.;CHIMP_AVG_CNF=.;BNSVLEN=.;DENISOVA_CNF=.;AF=0.3375;GORILLA_VST=.;END=235988;REPLEN=.;TEND=235988;QSTART=132133106;NEAN_CNF=.;REPSTART=.;GORILLA_AF=0;SOURCE=chimpanzee;HUMAN_AF=0.84375;CHCONDEL=chr12:126128468-126128469;ORANG_FST=0.504328;BNS=NO;ORANG_AF=0;NS=45;LINEAGE=human_specific;QCONTIG=chr12;REPTYPE=.;HUMAN_AND_CHIMP_VST=.;CIEND=-5,5;BNOSCORE=.;BNID=.;UNMASKEDWSSD=48;ORANG_AVG_CNF=.;GORILLA_AVG_CNF=.;HUMAN_APE_VST=.;GORILLA_FST=0.533353;ORANG_VST=.;SHARED=orangutan,gorilla,chimpanzee,.,.;HUMAN_APE_FST=0.843904;AN=80;CEXON=EP400NL;HUMAN_AND_CHIMP_FST=0.520417</t>
  </si>
  <si>
    <t>chr12_132133106_INS_chimpanzee_000371F_1_1091247_quiver_pilon_235701_235988</t>
  </si>
  <si>
    <t>456975</t>
  </si>
  <si>
    <t>457321</t>
  </si>
  <si>
    <t>ULK1</t>
  </si>
  <si>
    <t>69</t>
  </si>
  <si>
    <t>CHIMP_VST=.;AC=32;CHIMP_AF=0;QEND=131913674;HUMAN_AVG_CNF=.;TSTART=456975;LBK_CNF=.;BHCONDEL=NO;SVLEN=-346;LOS_CNF=.;EXONDIST=69;DHCONDEL=5784858;SVTYPE=DEL;CIPOS=-5,5;CHIMP_FST=0.523724;STRAND=1;REPPARENT=SINE/Alu;CHIMP_AVG_CNF=.;BNSVLEN=.;DENISOVA_CNF=.;AF=0.355556;GORILLA_VST=.;END=457321;REPLEN=219;TEND=457321;QSTART=131913328;NEAN_CNF=.;REPSTART=456894;GORILLA_AF=0;SOURCE=chimpanzee;HUMAN_AF=1;CHCONDEL=chr12:126128468-126128469;ORANG_FST=0.521433;BNS=NO;ORANG_AF=0;NS=45;LINEAGE=human_specific;QCONTIG=chr12;REPTYPE=AluY;HUMAN_AND_CHIMP_VST=.;CIEND=-5,5;BNOSCORE=.;BNID=.;UNMASKEDWSSD=91;ORANG_AVG_CNF=.;GORILLA_AVG_CNF=.;HUMAN_APE_VST=.;GORILLA_FST=0.538992;ORANG_VST=.;SHARED=orangutan,gorilla,chimpanzee,.,.;HUMAN_APE_FST=1;AN=90;CEXON=ULK1;HUMAN_AND_CHIMP_FST=0.603372</t>
  </si>
  <si>
    <t>chr12_131913328_INS_chimpanzee_000371F_1_1091247_quiver_pilon_456975_457321</t>
  </si>
  <si>
    <t>811456</t>
  </si>
  <si>
    <t>811524</t>
  </si>
  <si>
    <t>RP11-292I17.1</t>
  </si>
  <si>
    <t>19915</t>
  </si>
  <si>
    <t>CHIMP_VST=.;AC=31;CHIMP_AF=0;QEND=131577011;HUMAN_AVG_CNF=.;TSTART=811456;LBK_CNF=.;BHCONDEL=NO;SVLEN=-68;LOS_CNF=.;EXONDIST=19915;DHCONDEL=5448473;SVTYPE=DEL;CIPOS=-5,5;CHIMP_FST=0.518568;STRAND=1;REPPARENT=.;CHIMP_AVG_CNF=.;BNSVLEN=.;DENISOVA_CNF=.;AF=0.352273;GORILLA_VST=.;END=811524;REPLEN=.;TEND=811524;QSTART=131576943;NEAN_CNF=.;REPSTART=.;GORILLA_AF=0.1875;SOURCE=chimpanzee;HUMAN_AF=0.933333;CHCONDEL=chr12:126128468-126128469;ORANG_FST=0.516906;BNS=NO;ORANG_AF=0;NS=45;LINEAGE=polymorphic;QCONTIG=chr12;REPTYPE=.;HUMAN_AND_CHIMP_VST=.;CIEND=-5,5;BNOSCORE=.;BNID=.;UNMASKEDWSSD=0;ORANG_AVG_CNF=.;GORILLA_AVG_CNF=.;HUMAN_APE_VST=.;GORILLA_FST=0.0883472;ORANG_VST=.;SHARED=.,.,chimpanzee,.,.;HUMAN_APE_FST=0.880924;AN=88;CEXON=RP11-292I17.1;HUMAN_AND_CHIMP_FST=0.398372</t>
  </si>
  <si>
    <t>chr12_131576943_INS_chimpanzee_000371F_1_1091247_quiver_pilon_811456_811524</t>
  </si>
  <si>
    <t>000372F_1_1089836_quiver_pilon</t>
  </si>
  <si>
    <t>135945</t>
  </si>
  <si>
    <t>136351</t>
  </si>
  <si>
    <t>NBPF13P</t>
  </si>
  <si>
    <t>7545</t>
  </si>
  <si>
    <t>CHIMP_VST=.;AC=26;CHIMP_AF=0;QEND=147092344;HUMAN_AVG_CNF=.;TSTART=135945;LBK_CNF=.;BHCONDEL=NO;SVLEN=-406;LOS_CNF=.;EXONDIST=7545;DHCONDEL=6306499;SVTYPE=DEL;CIPOS=-5,5;CHIMP_FST=0.435195;STRAND=0;REPPARENT=SINE/Alu,Simple_repeat,Simple_repeat,SINE/Alu;CHIMP_AVG_CNF=.;BNSVLEN=.;DENISOVA_CNF=.;AF=0.288889;GORILLA_VST=.;END=136351;REPLEN=10,39,181,170;TEND=136351;QSTART=147091938;NEAN_CNF=.;REPSTART=135874,135955,135994,136181;GORILLA_AF=0;SOURCE=chimpanzee;HUMAN_AF=0.8125;CHCONDEL=chr1:153398436-153398437;ORANG_FST=0.431197;BNS=NO;ORANG_AF=0;NS=45;LINEAGE=human_specific;QCONTIG=chr1;REPTYPE=AluSx,(CTG)n,(TTC)n,AluSx;HUMAN_AND_CHIMP_VST=.;CIEND=-5,5;BNOSCORE=.;BNID=.;UNMASKEDWSSD=0;ORANG_AVG_CNF=.;GORILLA_AVG_CNF=.;HUMAN_APE_VST=.;GORILLA_FST=0.453344;ORANG_VST=.;SHARED=orangutan,gorilla,chimpanzee,.,.;HUMAN_APE_FST=0.822243;AN=90;CEXON=NBPF13P;HUMAN_AND_CHIMP_FST=0.488229</t>
  </si>
  <si>
    <t>chr1_147091938_INS_chimpanzee_000372F_1_1089836_quiver_pilon_135945_136351</t>
  </si>
  <si>
    <t>276661</t>
  </si>
  <si>
    <t>278719</t>
  </si>
  <si>
    <t>FMO5</t>
  </si>
  <si>
    <t>5821</t>
  </si>
  <si>
    <t>CHIMP_VST=.;AC=32;CHIMP_AF=0;QEND=147233753;HUMAN_AVG_CNF=.;TSTART=276661;LBK_CNF=.;BHCONDEL=NO;SVLEN=-2058;LOS_CNF=.;EXONDIST=5821;DHCONDEL=6166742;SVTYPE=DEL;CIPOS=-5,5;CHIMP_FST=0.523724;STRAND=0;REPPARENT=LINE/L1;CHIMP_AVG_CNF=.;BNSVLEN=.;DENISOVA_CNF=.;AF=0.355556;GORILLA_VST=.;END=278719;REPLEN=2058;TEND=278719;QSTART=147231695;NEAN_CNF=.;REPSTART=272970;GORILLA_AF=0;SOURCE=chimpanzee;HUMAN_AF=1;CHCONDEL=chr1:153398436-153398437;ORANG_FST=0.521433;BNS=NO;ORANG_AF=0;NS=45;LINEAGE=human_specific;QCONTIG=chr1;REPTYPE=L1PA4;HUMAN_AND_CHIMP_VST=.;CIEND=-5,5;BNOSCORE=.;BNID=.;UNMASKEDWSSD=0;ORANG_AVG_CNF=.;GORILLA_AVG_CNF=.;HUMAN_APE_VST=.;GORILLA_FST=0.538992;ORANG_VST=.;SHARED=orangutan,gorilla,chimpanzee,.,.;HUMAN_APE_FST=1;AN=90;CEXON=FMO5;HUMAN_AND_CHIMP_FST=0.603372</t>
  </si>
  <si>
    <t>chr1_147231695_INS_chimpanzee_000372F_1_1089836_quiver_pilon_276661_278719</t>
  </si>
  <si>
    <t>433315</t>
  </si>
  <si>
    <t>437291</t>
  </si>
  <si>
    <t>LINC00624</t>
  </si>
  <si>
    <t>CHIMP_VST=0.117027;AC=32;CHIMP_AF=0;QEND=147389983;HUMAN_AVG_CNF=0;TSTART=433315;LBK_CNF=0.000;BHCONDEL=NO;SVLEN=-3976;LOS_CNF=0.000;EXONDIST=1143;DHCONDEL=6012430;SVTYPE=DEL;CIPOS=-5,5;CHIMP_FST=0.523724;STRAND=0;REPPARENT=LINE/L1,LINE/CR1,SINE/MIR,LINE/CR1,LINE/CR1,SINE/Alu,LINE/CR1,LINE/CR1,LINE/L1;CHIMP_AVG_CNF=2.22;BNSVLEN=4262;DENISOVA_CNF=0.000;AF=0.355556;GORILLA_VST=0.16534;END=437291;REPLEN=989,151,114,62,191,289,32,85,524;TEND=437291;QSTART=147386007;NEAN_CNF=0.000;REPSTART=432844,434374,434594,434728,435124,435315,435604,435819,436767;GORILLA_AF=0;SOURCE=chimpanzee;HUMAN_AF=1;CHCONDEL=chr1:153398436-153398437;ORANG_FST=0.521433;BNS=YES;ORANG_AF=0;NS=45;LINEAGE=human_specific;QCONTIG=chr1;REPTYPE=L1PA10,X7C_LINE,MIRc,CR1_Mam,CR1_Mam,AluJb,CR1_Mam,CR1_Mam,L1ME1;HUMAN_AND_CHIMP_VST=0.421066;CIEND=-5,5;BNOSCORE=9.92910900704054;BNID=ID:261;UNMASKEDWSSD=870;ORANG_AVG_CNF=2.24;GORILLA_AVG_CNF=2.48;HUMAN_APE_VST=0.964607;GORILLA_FST=0.538992;ORANG_VST=0.143766;SHARED=orangutan,gorilla,chimpanzee,.,.;HUMAN_APE_FST=1;AN=90;CEXON=LINC00624;HUMAN_AND_CHIMP_FST=0.603372</t>
  </si>
  <si>
    <t>chr1_147386007_INS_chimpanzee_000372F_1_1089836_quiver_pilon_433315_437291</t>
  </si>
  <si>
    <t>471294</t>
  </si>
  <si>
    <t>471372</t>
  </si>
  <si>
    <t>OR13Z1P</t>
  </si>
  <si>
    <t>CHIMP_VST=.;AC=32;CHIMP_AF=0;QEND=147419776;HUMAN_AVG_CNF=.;TSTART=471294;LBK_CNF=.;BHCONDEL=NO;SVLEN=-78;LOS_CNF=.;EXONDIST=0;DHCONDEL=5978739;SVTYPE=DEL;CIPOS=-5,5;CHIMP_FST=0.523724;STRAND=0;REPPARENT=.;CHIMP_AVG_CNF=.;BNSVLEN=.;DENISOVA_CNF=.;AF=0.355556;GORILLA_VST=.;END=471372;REPLEN=.;TEND=471372;QSTART=147419698;NEAN_CNF=.;REPSTART=.;GORILLA_AF=0;SOURCE=chimpanzee;HUMAN_AF=1;CHCONDEL=chr1:153398436-153398437;ORANG_FST=0.521433;BNS=NO;ORANG_AF=0;NS=45;LINEAGE=human_specific;QCONTIG=chr1;REPTYPE=.;HUMAN_AND_CHIMP_VST=.;CIEND=-5,5;BNOSCORE=.;BNID=.;UNMASKEDWSSD=33;ORANG_AVG_CNF=.;GORILLA_AVG_CNF=.;HUMAN_APE_VST=.;GORILLA_FST=0.538992;ORANG_VST=.;SHARED=orangutan,gorilla,chimpanzee,.,.;HUMAN_APE_FST=1;AN=90;CEXON=OR13Z1P;HUMAN_AND_CHIMP_FST=0.603372</t>
  </si>
  <si>
    <t>chr1_147419698_INS_chimpanzee_000372F_1_1089836_quiver_pilon_471294_471372</t>
  </si>
  <si>
    <t>914612</t>
  </si>
  <si>
    <t>915911</t>
  </si>
  <si>
    <t>RP11-314N2.2</t>
  </si>
  <si>
    <t>CHIMP_VST=0.101321;AC=32;CHIMP_AF=0;QEND=147848896;HUMAN_AVG_CNF=0;TSTART=914612;LBK_CNF=0.000;BHCONDEL=NO;SVLEN=-1299;LOS_CNF=0.000;EXONDIST=5237;DHCONDEL=5550840;SVTYPE=DEL;CIPOS=-5,5;CHIMP_FST=0.523724;STRAND=0;REPPARENT=SINE/MIR,LINE/L2,Low_complexity,SINE/Alu;CHIMP_AVG_CNF=1.97;BNSVLEN=1385;DENISOVA_CNF=0.000;AF=0.355556;GORILLA_VST=0.112708;END=915911;REPLEN=155,66,31,291;TEND=915911;QSTART=147847597;NEAN_CNF=0.000;REPSTART=914789,915070,915576,915607;GORILLA_AF=0;SOURCE=chimpanzee;HUMAN_AF=1;CHCONDEL=chr1:153398436-153398437;ORANG_FST=0.521433;BNS=YES;ORANG_AF=0;NS=45;LINEAGE=human_specific;QCONTIG=chr1;REPTYPE=MIRb,L2a,A-rich,AluY;HUMAN_AND_CHIMP_VST=0.398618;CIEND=-5,5;BNOSCORE=2.75558867362146;BNID=ID:264;UNMASKEDWSSD=234;ORANG_AVG_CNF=2.1;GORILLA_AVG_CNF=2.1;HUMAN_APE_VST=0.899167;GORILLA_FST=0.538992;ORANG_VST=0.147863;SHARED=orangutan,gorilla,chimpanzee,.,.;HUMAN_APE_FST=1;AN=90;CEXON=RP11-314N2.2;HUMAN_AND_CHIMP_FST=0.603372</t>
  </si>
  <si>
    <t>chr1_147847597_INS_chimpanzee_000372F_1_1089836_quiver_pilon_914612_915911</t>
  </si>
  <si>
    <t>000373F_1_1069155_quiver_pilon</t>
  </si>
  <si>
    <t>260637</t>
  </si>
  <si>
    <t>260954</t>
  </si>
  <si>
    <t>DDT</t>
  </si>
  <si>
    <t>CHIMP_VST=.;AC=29;CHIMP_AF=0;QEND=23973746;HUMAN_AVG_CNF=.;TSTART=260637;LBK_CNF=.;BHCONDEL=NO;SVLEN=-317;LOS_CNF=.;EXONDIST=0;DHCONDEL=12890186;SVTYPE=DEL;CIPOS=-5,5;CHIMP_FST=0.496244;STRAND=0;REPPARENT=SINE/Alu;CHIMP_AVG_CNF=.;BNSVLEN=.;DENISOVA_CNF=.;AF=0.337209;GORILLA_VST=.;END=260954;REPLEN=301;TEND=260954;QSTART=23973429;NEAN_CNF=.;REPSTART=260650;GORILLA_AF=0;SOURCE=chimpanzee;HUMAN_AF=1;CHCONDEL=chr22:36863614-36863615;ORANG_FST=0.379175;BNS=NO;ORANG_AF=0.0454545;NS=45;LINEAGE=polymorphic;QCONTIG=chr22;REPTYPE=AluSx;HUMAN_AND_CHIMP_VST=.;CIEND=-5,5;BNOSCORE=.;BNID=.;UNMASKEDWSSD=0;ORANG_AVG_CNF=.;GORILLA_AVG_CNF=.;HUMAN_APE_VST=.;GORILLA_FST=0.509874;ORANG_VST=.;SHARED=.,.,chimpanzee,.,.;HUMAN_APE_FST=0.98446;AN=86;CEXON=DDT;HUMAN_AND_CHIMP_FST=0.517789</t>
  </si>
  <si>
    <t>chr22_23973429_INS_chimpanzee_000373F_1_1069155_quiver_pilon_260637_260954</t>
  </si>
  <si>
    <t>562364</t>
  </si>
  <si>
    <t>563294</t>
  </si>
  <si>
    <t>GGT5</t>
  </si>
  <si>
    <t>1501</t>
  </si>
  <si>
    <t>CHIMP_VST=0.135615;AC=29;CHIMP_AF=0;QEND=24223016;HUMAN_AVG_CNF=0;TSTART=562364;LBK_CNF=0.000;BHCONDEL=NO;SVLEN=-930;LOS_CNF=0.000;EXONDIST=1501;DHCONDEL=12641529;SVTYPE=DEL;CIPOS=-5,5;CHIMP_FST=0.479878;STRAND=0;REPPARENT=SINE/Alu,LTR/ERV1,SINE/Alu;CHIMP_AVG_CNF=2.22;BNSVLEN=.;DENISOVA_CNF=0.000;AF=0.322222;GORILLA_VST=0.0984136;END=563294;REPLEN=127,166,188;TEND=563294;QSTART=24222086;NEAN_CNF=0.000;REPSTART=562176,562491,563106;GORILLA_AF=0;SOURCE=chimpanzee;HUMAN_AF=0.90625;CHCONDEL=chr22:36863614-36863615;ORANG_FST=0.476635;BNS=NO;ORANG_AF=0;NS=45;LINEAGE=human_specific;QCONTIG=chr22;REPTYPE=AluSx,LTR8,AluSx;HUMAN_AND_CHIMP_VST=0.339325;CIEND=-5,5;BNOSCORE=.;BNID=.;UNMASKEDWSSD=200;ORANG_AVG_CNF=2.19;GORILLA_AVG_CNF=2.22;HUMAN_APE_VST=0.882456;GORILLA_FST=0.496829;ORANG_VST=0.120989;SHARED=orangutan,gorilla,chimpanzee,.,.;HUMAN_APE_FST=0.911576;AN=90;CEXON=GGT5;HUMAN_AND_CHIMP_FST=0.545605</t>
  </si>
  <si>
    <t>chr22_24222086_INS_chimpanzee_000373F_1_1069155_quiver_pilon_562364_563294</t>
  </si>
  <si>
    <t>730754</t>
  </si>
  <si>
    <t>731777</t>
  </si>
  <si>
    <t>SPECC1L,SPECC1L-ADORA2A</t>
  </si>
  <si>
    <t>19910</t>
  </si>
  <si>
    <t>CHIMP_VST=.;AC=32;CHIMP_AF=0;QEND=24390254;HUMAN_AVG_CNF=.;TSTART=730754;LBK_CNF=.;BHCONDEL=NO;SVLEN=-1023;LOS_CNF=.;EXONDIST=19910;DHCONDEL=12474384;SVTYPE=DEL;CIPOS=-5,5;CHIMP_FST=0.523724;STRAND=0;REPPARENT=SINE/Alu,LINE/L1,SINE/Alu,SINE/Alu,SINE/Alu;CHIMP_AVG_CNF=.;BNSVLEN=.;DENISOVA_CNF=.;AF=0.355556;GORILLA_VST=.;END=731777;REPLEN=188,119,308,274,118;TEND=731777;QSTART=24389231;NEAN_CNF=.;REPSTART=730630,730942,731061,731369,731659;GORILLA_AF=0;SOURCE=chimpanzee;HUMAN_AF=1;CHCONDEL=chr22:36863614-36863615;ORANG_FST=0.521433;BNS=NO;ORANG_AF=0;NS=45;LINEAGE=human_specific;QCONTIG=chr22;REPTYPE=AluSx,L1MB7,AluJb,AluJb,AluSx;HUMAN_AND_CHIMP_VST=.;CIEND=-5,5;BNOSCORE=.;BNID=.;UNMASKEDWSSD=0;ORANG_AVG_CNF=.;GORILLA_AVG_CNF=.;HUMAN_APE_VST=.;GORILLA_FST=0.538992;ORANG_VST=.;SHARED=orangutan,gorilla,chimpanzee,.,.;HUMAN_APE_FST=1;AN=90;CEXON=SPECC1L,SPECC1L-ADORA2A;HUMAN_AND_CHIMP_FST=0.603372</t>
  </si>
  <si>
    <t>chr22_24389231_INS_chimpanzee_000373F_1_1069155_quiver_pilon_730754_731777</t>
  </si>
  <si>
    <t>000374F_1_1065506_quiver_pilon</t>
  </si>
  <si>
    <t>430395</t>
  </si>
  <si>
    <t>430836</t>
  </si>
  <si>
    <t>FAM114A1</t>
  </si>
  <si>
    <t>CHIMP_VST=0.154626;AC=32;CHIMP_AF=0;QEND=38932177;HUMAN_AVG_CNF=0;TSTART=430395;LBK_CNF=0.000;BHCONDEL=NO;SVLEN=-441;LOS_CNF=0.000;EXONDIST=123;DHCONDEL=4037491;SVTYPE=DEL;CIPOS=-5,5;CHIMP_FST=0.523724;STRAND=1;REPPARENT=SINE/Alu;CHIMP_AVG_CNF=1.85;BNSVLEN=.;DENISOVA_CNF=0.000;AF=0.355556;GORILLA_VST=0.114582;END=430836;REPLEN=78;TEND=430836;QSTART=38931736;NEAN_CNF=0.000;REPSTART=430343;GORILLA_AF=0;SOURCE=chimpanzee;HUMAN_AF=1;CHCONDEL=chr4:34894243-34894244;ORANG_FST=0.521433;BNS=NO;ORANG_AF=0;NS=45;LINEAGE=human_specific;QCONTIG=chr4;REPTYPE=AluSx;HUMAN_AND_CHIMP_VST=0.350069;CIEND=-5,5;BNOSCORE=.;BNID=.;UNMASKEDWSSD=300;ORANG_AVG_CNF=1.77;GORILLA_AVG_CNF=1.84;HUMAN_APE_VST=0.940487;GORILLA_FST=0.538992;ORANG_VST=0.121956;SHARED=orangutan,gorilla,chimpanzee,.,.;HUMAN_APE_FST=1;AN=90;CEXON=FAM114A1;HUMAN_AND_CHIMP_FST=0.603372</t>
  </si>
  <si>
    <t>chr4_38931736_INS_chimpanzee_000374F_1_1065506_quiver_pilon_430395_430836</t>
  </si>
  <si>
    <t>658249</t>
  </si>
  <si>
    <t>659546</t>
  </si>
  <si>
    <t>2847</t>
  </si>
  <si>
    <t>CHIMP_VST=.;AC=30;CHIMP_AF=0;QEND=19067168;HUMAN_AVG_CNF=.;TSTART=658249;LBK_CNF=.;BHCONDEL=NO;SVLEN=-1297;LOS_CNF=.;EXONDIST=2847;DHCONDEL=500167;SVTYPE=DEL;CIPOS=-5,5;CHIMP_FST=0.494594;STRAND=0;REPPARENT=SINE/Alu,Simple_repeat,Simple_repeat,Simple_repeat,DNA/hAT-Charlie,SINE/MIR,SINE/Alu;CHIMP_AVG_CNF=.;BNSVLEN=1285;DENISOVA_CNF=.;AF=0.333333;GORILLA_VST=.;END=659546;REPLEN=284,20,146,178,183,229,11;TEND=659546;QSTART=19065871;NEAN_CNF=.;REPSTART=658252,658632,658664,658822,659090,659281,659535;GORILLA_AF=0;SOURCE=chimpanzee;HUMAN_AF=.;CHCONDEL=chrX:19566037-19566038;ORANG_FST=0.491647;BNS=YES;ORANG_AF=0;NS=45;LINEAGE=human_specific;QCONTIG=chrX;REPTYPE=AluJb,(TA)n,(TA)n,(TA)n,MER5A,MIR,AluSx;HUMAN_AND_CHIMP_VST=.;CIEND=-5,5;BNOSCORE=0.0557707203718048;BNID=ID:6237;UNMASKEDWSSD=0;ORANG_AVG_CNF=.;GORILLA_AVG_CNF=.;HUMAN_APE_VST=.;GORILLA_FST=0.511036;ORANG_VST=.;SHARED=orangutan,gorilla,chimpanzee,.,.;HUMAN_APE_FST=0.941159;AN=90;CEXON=ADGRG2;HUMAN_AND_CHIMP_FST=0.564826</t>
  </si>
  <si>
    <t>chrX_19065871_INS_chimpanzee_000375F_1_1062312_quiver_pilon_658249_659546</t>
  </si>
  <si>
    <t>000376F_1_1053682_quiver_pilon</t>
  </si>
  <si>
    <t>207359</t>
  </si>
  <si>
    <t>208333</t>
  </si>
  <si>
    <t>MFAP5</t>
  </si>
  <si>
    <t>CHIMP_VST=0.302742;AC=31;CHIMP_AF=0;QEND=8646836;HUMAN_AVG_CNF=0;TSTART=207359;LBK_CNF=0.000;BHCONDEL=NO;SVLEN=-974;LOS_CNF=0.000;EXONDIST=95;DHCONDEL=2340375;SVTYPE=DEL;CIPOS=-5,5;CHIMP_FST=0.509211;STRAND=0;REPPARENT=SINE/Alu,Simple_repeat,SINE/Alu;CHIMP_AVG_CNF=2.17;BNSVLEN=.;DENISOVA_CNF=0.000;AF=0.344444;GORILLA_VST=0.00387809;END=208333;REPLEN=10,127,279;TEND=208333;QSTART=8645862;NEAN_CNF=0.000;REPSTART=207070,207925,208054;GORILLA_AF=0;SOURCE=chimpanzee;HUMAN_AF=0.96875;CHCONDEL=chr12:6305485-6305486;ORANG_FST=0.506581;BNS=NO;ORANG_AF=0;NS=45;LINEAGE=human_specific;QCONTIG=chr12;REPTYPE=AluSx,(TA)n,AluSx;HUMAN_AND_CHIMP_VST=0.161907;CIEND=-5,5;BNOSCORE=.;BNID=.;UNMASKEDWSSD=248;ORANG_AVG_CNF=1.82;GORILLA_AVG_CNF=1.42;HUMAN_APE_VST=0.838651;GORILLA_FST=0.525092;ORANG_VST=0.0829403;SHARED=orangutan,gorilla,chimpanzee,.,.;HUMAN_APE_FST=0.970635;AN=90;CEXON=MFAP5;HUMAN_AND_CHIMP_FST=0.584083</t>
  </si>
  <si>
    <t>chr12_8645862_INS_chimpanzee_000376F_1_1053682_quiver_pilon_207359_208333</t>
  </si>
  <si>
    <t>346516</t>
  </si>
  <si>
    <t>347130</t>
  </si>
  <si>
    <t>RIMKLB</t>
  </si>
  <si>
    <t>509</t>
  </si>
  <si>
    <t>CHIMP_VST=.;AC=32;CHIMP_AF=0;QEND=8783018;HUMAN_AVG_CNF=.;TSTART=346516;LBK_CNF=.;BHCONDEL=NO;SVLEN=-614;LOS_CNF=.;EXONDIST=509;DHCONDEL=2476917;SVTYPE=DEL;CIPOS=-5,5;CHIMP_FST=0.523724;STRAND=0;REPPARENT=Simple_repeat,SINE/Alu,SINE/Alu;CHIMP_AVG_CNF=.;BNSVLEN=.;DENISOVA_CNF=.;AF=0.355556;GORILLA_VST=.;END=347130;REPLEN=80,304,90;TEND=347130;QSTART=8782404;NEAN_CNF=.;REPSTART=346556,346636,347040;GORILLA_AF=0;SOURCE=chimpanzee;HUMAN_AF=1;CHCONDEL=chr12:6305485-6305486;ORANG_FST=0.521433;BNS=NO;ORANG_AF=0;NS=45;LINEAGE=human_specific;QCONTIG=chr12;REPTYPE=(TA)n,AluSx,FLAM_C;HUMAN_AND_CHIMP_VST=.;CIEND=-5,5;BNOSCORE=.;BNID=.;UNMASKEDWSSD=4;ORANG_AVG_CNF=.;GORILLA_AVG_CNF=.;HUMAN_APE_VST=.;GORILLA_FST=0.538992;ORANG_VST=.;SHARED=orangutan,gorilla,chimpanzee,.,.;HUMAN_APE_FST=1;AN=90;CEXON=RIMKLB;HUMAN_AND_CHIMP_FST=0.603372</t>
  </si>
  <si>
    <t>chr12_8782404_INS_chimpanzee_000376F_1_1053682_quiver_pilon_346516_347130</t>
  </si>
  <si>
    <t>583168</t>
  </si>
  <si>
    <t>584843</t>
  </si>
  <si>
    <t>HNRNPA1P34</t>
  </si>
  <si>
    <t>7910</t>
  </si>
  <si>
    <t>CHIMP_VST=0.207827;AC=32;CHIMP_AF=0;QEND=9021298;HUMAN_AVG_CNF=0;TSTART=583168;LBK_CNF=0.000;BHCONDEL=NO;SVLEN=-1675;LOS_CNF=0.000;EXONDIST=7910;DHCONDEL=2714136;SVTYPE=DEL;CIPOS=-5,5;CHIMP_FST=0.523724;STRAND=0;REPPARENT=LINE/L1,SINE/Alu,LINE/L1,SINE/Alu,LINE/L1;CHIMP_AVG_CNF=1.92;BNSVLEN=.;DENISOVA_CNF=0.000;AF=0.355556;GORILLA_VST=0.207842;END=584843;REPLEN=13,297,480,296,26;TEND=584843;QSTART=9019623;NEAN_CNF=0.000;REPSTART=582305,583181,583478,583975,584817;GORILLA_AF=0;SOURCE=chimpanzee;HUMAN_AF=1;CHCONDEL=chr12:6305485-6305486;ORANG_FST=0.521433;BNS=NO;ORANG_AF=0;NS=45;LINEAGE=human_specific;QCONTIG=chr12;REPTYPE=L1MA3,AluSx,L1MA3,AluSx,L1M5;HUMAN_AND_CHIMP_VST=0.249081;CIEND=-5,5;BNOSCORE=.;BNID=.;UNMASKEDWSSD=366;ORANG_AVG_CNF=1.42;GORILLA_AVG_CNF=2.04;HUMAN_APE_VST=0.867649;GORILLA_FST=0.538992;ORANG_VST=0.0566792;SHARED=orangutan,gorilla,chimpanzee,.,.;HUMAN_APE_FST=1;AN=90;CEXON=HNRNPA1P34;HUMAN_AND_CHIMP_FST=0.603372</t>
  </si>
  <si>
    <t>chr12_9019623_INS_chimpanzee_000376F_1_1053682_quiver_pilon_583168_584843</t>
  </si>
  <si>
    <t>659227</t>
  </si>
  <si>
    <t>659405</t>
  </si>
  <si>
    <t>A2M</t>
  </si>
  <si>
    <t>CHIMP_VST=.;AC=26;CHIMP_AF=0;QEND=9094007;HUMAN_AVG_CNF=.;TSTART=659227;LBK_CNF=.;BHCONDEL=NO;SVLEN=-178;LOS_CNF=.;EXONDIST=249;DHCONDEL=2788342;SVTYPE=DEL;CIPOS=-5,5;CHIMP_FST=0.435195;STRAND=0;REPPARENT=SINE/Alu;CHIMP_AVG_CNF=.;BNSVLEN=.;DENISOVA_CNF=.;AF=0.288889;GORILLA_VST=.;END=659405;REPLEN=178;TEND=659405;QSTART=9093829;NEAN_CNF=.;REPSTART=659176;GORILLA_AF=0;SOURCE=chimpanzee;HUMAN_AF=0.8125;CHCONDEL=chr12:6305485-6305486;ORANG_FST=0.431197;BNS=NO;ORANG_AF=0;NS=45;LINEAGE=polymorphic;QCONTIG=chr12;REPTYPE=AluY;HUMAN_AND_CHIMP_VST=.;CIEND=-5,5;BNOSCORE=.;BNID=.;UNMASKEDWSSD=0;ORANG_AVG_CNF=.;GORILLA_AVG_CNF=.;HUMAN_APE_VST=.;GORILLA_FST=0.453344;ORANG_VST=.;SHARED=orangutan,gorilla,chimpanzee,yoruba,.;HUMAN_APE_FST=0.822243;AN=90;CEXON=A2M;HUMAN_AND_CHIMP_FST=0.488229</t>
  </si>
  <si>
    <t>chr12_9093829_INS_chimpanzee_000376F_1_1053682_quiver_pilon_659227_659405</t>
  </si>
  <si>
    <t>733058</t>
  </si>
  <si>
    <t>733475</t>
  </si>
  <si>
    <t>PZP</t>
  </si>
  <si>
    <t>CHIMP_VST=0.188144;AC=0;CHIMP_AF=0;QEND=9167911;HUMAN_AVG_CNF=0;TSTART=733058;LBK_CNF=0.000;BHCONDEL=NO;SVLEN=-417;LOS_CNF=0.000;EXONDIST=0;DHCONDEL=2862007;SVTYPE=DEL;CIPOS=-5,5;CHIMP_FST=.;STRAND=0;REPPARENT=LINE/L2;CHIMP_AVG_CNF=2.19;BNSVLEN=.;DENISOVA_CNF=0.000;AF=0;GORILLA_VST=0.214192;END=733475;REPLEN=160;TEND=733475;QSTART=9167494;NEAN_CNF=0.000;REPSTART=733315;GORILLA_AF=0;SOURCE=chimpanzee;HUMAN_AF=0;CHCONDEL=chr12:6305485-6305486;ORANG_FST=.;BNS=NO;ORANG_AF=0;NS=45;LINEAGE=human_specific;QCONTIG=chr12;REPTYPE=L2;HUMAN_AND_CHIMP_VST=0.269798;CIEND=-5,5;BNOSCORE=.;BNID=.;UNMASKEDWSSD=108;ORANG_AVG_CNF=1.68;GORILLA_AVG_CNF=2.39;HUMAN_APE_VST=0.870469;GORILLA_FST=.;ORANG_VST=0.0635963;SHARED=orangutan,gorilla,chimpanzee,.,.;HUMAN_APE_FST=.;AN=58;CEXON=PZP;HUMAN_AND_CHIMP_FST=.</t>
  </si>
  <si>
    <t>chr12_9167494_INS_chimpanzee_000376F_1_1053682_quiver_pilon_733058_733475</t>
  </si>
  <si>
    <t>734252</t>
  </si>
  <si>
    <t>734397</t>
  </si>
  <si>
    <t>CHIMP_VST=0.14791;AC=32;CHIMP_AF=0;QEND=9167724;HUMAN_AVG_CNF=0;TSTART=734252;LBK_CNF=0.000;BHCONDEL=NO;SVLEN=-145;LOS_CNF=0.000;EXONDIST=45;DHCONDEL=2862092;SVTYPE=DEL;CIPOS=-5,5;CHIMP_FST=0.523724;STRAND=0;REPPARENT=.;CHIMP_AVG_CNF=2.54;BNSVLEN=.;DENISOVA_CNF=0.000;AF=0.355556;GORILLA_VST=0.0214461;END=734397;REPLEN=.;TEND=734397;QSTART=9167579;NEAN_CNF=0.000;REPSTART=.;GORILLA_AF=0;SOURCE=chimpanzee;HUMAN_AF=1;CHCONDEL=chr12:6305485-6305486;ORANG_FST=0.521433;BNS=NO;ORANG_AF=0;NS=45;LINEAGE=polymorphic;QCONTIG=chr12;REPTYPE=.;HUMAN_AND_CHIMP_VST=0.33466;CIEND=-5,5;BNOSCORE=.;BNID=.;UNMASKEDWSSD=145;ORANG_AVG_CNF=2.78;GORILLA_AVG_CNF=2.08;HUMAN_APE_VST=0.900086;GORILLA_FST=0.538992;ORANG_VST=0.15622;SHARED=.,.,chimpanzee,.,.;HUMAN_APE_FST=1;AN=90;CEXON=PZP;HUMAN_AND_CHIMP_FST=0.603372</t>
  </si>
  <si>
    <t>chr12_9167579_INS_chimpanzee_000376F_1_1053682_quiver_pilon_734252_734397</t>
  </si>
  <si>
    <t>791954</t>
  </si>
  <si>
    <t>795424</t>
  </si>
  <si>
    <t>A2MP1</t>
  </si>
  <si>
    <t>CHIMP_VST=.;AC=32;CHIMP_AF=0;QEND=9228357;HUMAN_AVG_CNF=.;TSTART=791954;LBK_CNF=.;BHCONDEL=NO;SVLEN=-3470;LOS_CNF=.;EXONDIST=3647;DHCONDEL=2919400;SVTYPE=DEL;CIPOS=-5,5;CHIMP_FST=0.523724;STRAND=0;REPPARENT=LINE/L1;CHIMP_AVG_CNF=.;BNSVLEN=.;DENISOVA_CNF=.;AF=0.355556;GORILLA_VST=.;END=795424;REPLEN=3470;TEND=795424;QSTART=9224887;NEAN_CNF=.;REPSTART=791227;GORILLA_AF=0;SOURCE=chimpanzee;HUMAN_AF=1;CHCONDEL=chr12:6305485-6305486;ORANG_FST=0.521433;BNS=NO;ORANG_AF=0;NS=45;LINEAGE=human_specific;QCONTIG=chr12;REPTYPE=L1PA6;HUMAN_AND_CHIMP_VST=.;CIEND=-5,5;BNOSCORE=.;BNID=.;UNMASKEDWSSD=0;ORANG_AVG_CNF=.;GORILLA_AVG_CNF=.;HUMAN_APE_VST=.;GORILLA_FST=0.538992;ORANG_VST=.;SHARED=orangutan,gorilla,chimpanzee,.,.;HUMAN_APE_FST=1;AN=90;CEXON=A2MP1;HUMAN_AND_CHIMP_FST=0.603372</t>
  </si>
  <si>
    <t>chr12_9224887_INS_chimpanzee_000376F_1_1053682_quiver_pilon_791954_795424</t>
  </si>
  <si>
    <t>854699</t>
  </si>
  <si>
    <t>856817</t>
  </si>
  <si>
    <t>RP11-22B23.1</t>
  </si>
  <si>
    <t>CHIMP_VST=0.358419;AC=16;CHIMP_AF=0;QEND=9285723;HUMAN_AVG_CNF=0;TSTART=854699;LBK_CNF=0.000;BHCONDEL=NO;SVLEN=-2118;LOS_CNF=0.000;EXONDIST=45;DHCONDEL=2978118;SVTYPE=DEL;CIPOS=-5,5;CHIMP_FST=0.284887;STRAND=0;REPPARENT=LTR/ERV1,LINE/RTE-X;CHIMP_AVG_CNF=2.52;BNSVLEN=.;DENISOVA_CNF=0.000;AF=0.177778;GORILLA_VST=0.126459;END=856817;REPLEN=256,345;TEND=856817;QSTART=9283605;NEAN_CNF=0.000;REPSTART=854679,855458;GORILLA_AF=0;SOURCE=chimpanzee;HUMAN_AF=0.5;CHCONDEL=chr12:6305485-6305486;ORANG_FST=0.279771;BNS=NO;ORANG_AF=0;NS=45;LINEAGE=polymorphic;QCONTIG=chr12;REPTYPE=MER83,L4_B_Mam;HUMAN_AND_CHIMP_VST=0.138895;CIEND=-5,5;BNOSCORE=.;BNID=.;UNMASKEDWSSD=1114;ORANG_AVG_CNF=1.56;GORILLA_AVG_CNF=2.15;HUMAN_APE_VST=0.861811;GORILLA_FST=0.303461;ORANG_VST=0.0264715;SHARED=.,.,chimpanzee,.,.;HUMAN_APE_FST=0.521773;AN=90;CEXON=RP11-22B23.1;HUMAN_AND_CHIMP_FST=0.303905</t>
  </si>
  <si>
    <t>chr12_9283605_INS_chimpanzee_000376F_1_1053682_quiver_pilon_854699_856817</t>
  </si>
  <si>
    <t>1022996</t>
  </si>
  <si>
    <t>1023360</t>
  </si>
  <si>
    <t>RP11-551L14.7</t>
  </si>
  <si>
    <t>1156</t>
  </si>
  <si>
    <t>CHIMP_VST=0.0222271;AC=0;CHIMP_AF=0;QEND=31108351;HUMAN_AVG_CNF=5.63;TSTART=1022996;LBK_CNF=5.196;BHCONDEL=NO;SVLEN=-364;LOS_CNF=4.857;EXONDIST=1156;DHCONDEL=13729933;SVTYPE=DEL;CIPOS=-5,5;CHIMP_FST=.;STRAND=0;REPPARENT=.;CHIMP_AVG_CNF=3.79;BNSVLEN=.;DENISOVA_CNF=5.300;AF=0;GORILLA_VST=0.210349;END=1023360;REPLEN=.;TEND=1023360;QSTART=31107987;NEAN_CNF=5.611;REPSTART=.;GORILLA_AF=0;SOURCE=chimpanzee;HUMAN_AF=0;CHCONDEL=chr12:17378052-17378053;ORANG_FST=.;BNS=NO;ORANG_AF=0;NS=45;LINEAGE=polymorphic;QCONTIG=chr12;REPTYPE=.;HUMAN_AND_CHIMP_VST=0.506375;CIEND=-5,5;BNOSCORE=.;BNID=.;UNMASKEDWSSD=279;ORANG_AVG_CNF=3.33;GORILLA_AVG_CNF=3;HUMAN_APE_VST=0.803001;GORILLA_FST=.;ORANG_VST=0.169482;SHARED=.,.,chimpanzee,.,.;HUMAN_APE_FST=.;AN=90;CEXON=RP11-551L14.7;HUMAN_AND_CHIMP_FST=.</t>
  </si>
  <si>
    <t>chr12_31107987_INS_chimpanzee_000376F_1_1053682_quiver_pilon_1022996_1023360</t>
  </si>
  <si>
    <t>000378F_1_1031138_quiver_pilon</t>
  </si>
  <si>
    <t>312229</t>
  </si>
  <si>
    <t>312544</t>
  </si>
  <si>
    <t>ZNF251</t>
  </si>
  <si>
    <t>226</t>
  </si>
  <si>
    <t>CHIMP_VST=.;AC=32;CHIMP_AF=0;QEND=144753544;HUMAN_AVG_CNF=.;TSTART=312229;LBK_CNF=.;BHCONDEL=NO;SVLEN=-315;LOS_CNF=.;EXONDIST=226;DHCONDEL=8804415;SVTYPE=DEL;CIPOS=-5,5;CHIMP_FST=0.523724;STRAND=1;REPPARENT=SINE/Alu,SINE/Alu;CHIMP_AVG_CNF=.;BNSVLEN=.;DENISOVA_CNF=.;AF=0.355556;GORILLA_VST=.;END=312544;REPLEN=220,84;TEND=312544;QSTART=144753229;NEAN_CNF=.;REPSTART=312154,312460;GORILLA_AF=0;SOURCE=chimpanzee;HUMAN_AF=.;CHCONDEL=chr8:135948812-135948813;ORANG_FST=0.521433;BNS=NO;ORANG_AF=0;NS=45;LINEAGE=human_specific;QCONTIG=chr8;REPTYPE=AluSx,AluJb;HUMAN_AND_CHIMP_VST=.;CIEND=-5,5;BNOSCORE=.;BNID=.;UNMASKEDWSSD=0;ORANG_AVG_CNF=.;GORILLA_AVG_CNF=.;HUMAN_APE_VST=.;GORILLA_FST=0.538992;ORANG_VST=.;SHARED=orangutan,gorilla,chimpanzee,.,.;HUMAN_APE_FST=1;AN=90;CEXON=ZNF251;HUMAN_AND_CHIMP_FST=0.603372</t>
  </si>
  <si>
    <t>chr8_144753229_INS_chimpanzee_000378F_1_1031138_quiver_pilon_312229_312544</t>
  </si>
  <si>
    <t>477248</t>
  </si>
  <si>
    <t>478854</t>
  </si>
  <si>
    <t>CTD-2517M22.9</t>
  </si>
  <si>
    <t>107</t>
  </si>
  <si>
    <t>CHIMP_VST=.;AC=32;CHIMP_AF=0;QEND=144585921;HUMAN_AVG_CNF=.;TSTART=477248;LBK_CNF=.;BHCONDEL=NO;SVLEN=-1606;LOS_CNF=.;EXONDIST=107;DHCONDEL=8635501;SVTYPE=DEL;CIPOS=-5,5;CHIMP_FST=0.523724;STRAND=1;REPPARENT=SINE/Alu,LINE/L1,SINE/Alu,LINE/L1,Simple_repeat,SINE/Alu;CHIMP_AVG_CNF=.;BNSVLEN=.;DENISOVA_CNF=.;AF=0.355556;GORILLA_VST=.;END=478854;REPLEN=304,46,313,56,38,141;TEND=478854;QSTART=144584315;NEAN_CNF=.;REPSTART=477243,477552,477599,478550,478675,478713;GORILLA_AF=0;SOURCE=chimpanzee;HUMAN_AF=.;CHCONDEL=chr8:135948812-135948813;ORANG_FST=0.521433;BNS=NO;ORANG_AF=0;NS=45;LINEAGE=human_specific;QCONTIG=chr8;REPTYPE=AluSx,L1M5,AluSx,L1MC5a,(TG)n,AluJb;HUMAN_AND_CHIMP_VST=.;CIEND=-5,5;BNOSCORE=.;BNID=.;UNMASKEDWSSD=41;ORANG_AVG_CNF=.;GORILLA_AVG_CNF=.;HUMAN_APE_VST=.;GORILLA_FST=0.538992;ORANG_VST=.;SHARED=orangutan,gorilla,chimpanzee,.,.;HUMAN_APE_FST=1;AN=90;CEXON=CTD-2517M22.9;HUMAN_AND_CHIMP_FST=0.603372</t>
  </si>
  <si>
    <t>chr8_144584315_INS_chimpanzee_000378F_1_1031138_quiver_pilon_477248_478854</t>
  </si>
  <si>
    <t>659622</t>
  </si>
  <si>
    <t>660232</t>
  </si>
  <si>
    <t>CPSF1</t>
  </si>
  <si>
    <t>CHIMP_VST=0.229205;AC=21;CHIMP_AF=0;QEND=144406158;HUMAN_AVG_CNF=0;TSTART=659622;LBK_CNF=0.000;BHCONDEL=NO;SVLEN=-610;LOS_CNF=0.000;EXONDIST=3468;DHCONDEL=8456734;SVTYPE=DEL;CIPOS=-5,5;CHIMP_FST=0.35957;STRAND=1;REPPARENT=SINE/Alu,SINE/Alu;CHIMP_AVG_CNF=1.83;BNSVLEN=.;DENISOVA_CNF=0.000;AF=0.233333;GORILLA_VST=0.0978966;END=660232;REPLEN=198,86;TEND=660232;QSTART=144405548;NEAN_CNF=0.000;REPSTART=659528,660146;GORILLA_AF=0;SOURCE=chimpanzee;HUMAN_AF=.;CHCONDEL=chr8:135948812-135948813;ORANG_FST=0.354764;BNS=NO;ORANG_AF=0;NS=45;LINEAGE=human_specific;QCONTIG=chr8;REPTYPE=AluSx,AluSx;HUMAN_AND_CHIMP_VST=0.208518;CIEND=-5,5;BNOSCORE=.;BNID=.;UNMASKEDWSSD=169;ORANG_AVG_CNF=1.43;GORILLA_AVG_CNF=1.65;HUMAN_APE_VST=0.826704;GORILLA_FST=0.378586;ORANG_VST=0.0562189;SHARED=orangutan,gorilla,chimpanzee,.,.;HUMAN_APE_FST=0.671933;AN=90;CEXON=CPSF1;HUMAN_AND_CHIMP_FST=0.394134</t>
  </si>
  <si>
    <t>chr8_144405548_INS_chimpanzee_000378F_1_1031138_quiver_pilon_659622_660232</t>
  </si>
  <si>
    <t>792959</t>
  </si>
  <si>
    <t>793017</t>
  </si>
  <si>
    <t>BOP1</t>
  </si>
  <si>
    <t>CHIMP_VST=.;AC=32;CHIMP_AF=0;QEND=144278147;HUMAN_AVG_CNF=.;TSTART=792959;LBK_CNF=.;BHCONDEL=NO;SVLEN=-58;LOS_CNF=.;EXONDIST=1784;DHCONDEL=8329275;SVTYPE=DEL;CIPOS=-5,5;CHIMP_FST=0.621148;STRAND=1;REPPARENT=.;CHIMP_AVG_CNF=.;BNSVLEN=.;DENISOVA_CNF=.;AF=0.432432;GORILLA_VST=.;END=793017;REPLEN=.;TEND=793017;QSTART=144278089;NEAN_CNF=.;REPSTART=.;GORILLA_AF=0;SOURCE=chimpanzee;HUMAN_AF=.;CHCONDEL=chr8:135948812-135948813;ORANG_FST=0.626251;BNS=NO;ORANG_AF=0;NS=45;LINEAGE=human_specific;QCONTIG=chr8;REPTYPE=.;HUMAN_AND_CHIMP_VST=.;CIEND=-5,5;BNOSCORE=.;BNID=.;UNMASKEDWSSD=58;ORANG_AVG_CNF=.;GORILLA_AVG_CNF=.;HUMAN_APE_VST=.;GORILLA_FST=.;ORANG_VST=.;SHARED=orangutan,gorilla,chimpanzee,.,.;HUMAN_APE_FST=1;AN=74;CEXON=BOP1;HUMAN_AND_CHIMP_FST=0.649964</t>
  </si>
  <si>
    <t>chr8_144278089_INS_chimpanzee_000378F_1_1031138_quiver_pilon_792959_793017</t>
  </si>
  <si>
    <t>857499</t>
  </si>
  <si>
    <t>857575</t>
  </si>
  <si>
    <t>MROH1</t>
  </si>
  <si>
    <t>2775</t>
  </si>
  <si>
    <t>CHIMP_VST=.;AC=32;CHIMP_AF=0;QEND=144217902;HUMAN_AVG_CNF=.;TSTART=857499;LBK_CNF=.;BHCONDEL=NO;SVLEN=-76;LOS_CNF=.;EXONDIST=2775;DHCONDEL=8269012;SVTYPE=DEL;CIPOS=-5,5;CHIMP_FST=0.523724;STRAND=1;REPPARENT=LINE/L1;CHIMP_AVG_CNF=.;BNSVLEN=.;DENISOVA_CNF=.;AF=0.355556;GORILLA_VST=.;END=857575;REPLEN=76;TEND=857575;QSTART=144217826;NEAN_CNF=.;REPSTART=857451;GORILLA_AF=0;SOURCE=chimpanzee;HUMAN_AF=.;CHCONDEL=chr8:135948812-135948813;ORANG_FST=0.521433;BNS=NO;ORANG_AF=0;NS=45;LINEAGE=polymorphic;QCONTIG=chr8;REPTYPE=L1ME3B;HUMAN_AND_CHIMP_VST=.;CIEND=-5,5;BNOSCORE=.;BNID=.;UNMASKEDWSSD=0;ORANG_AVG_CNF=.;GORILLA_AVG_CNF=.;HUMAN_APE_VST=.;GORILLA_FST=0.538992;ORANG_VST=.;SHARED=orangutan,.,chimpanzee,.,.;HUMAN_APE_FST=1;AN=90;CEXON=MROH1;HUMAN_AND_CHIMP_FST=0.603372</t>
  </si>
  <si>
    <t>chr8_144217826_INS_chimpanzee_000378F_1_1031138_quiver_pilon_857499_857575</t>
  </si>
  <si>
    <t>000379F_1_1046373_quiver_pilon</t>
  </si>
  <si>
    <t>310845</t>
  </si>
  <si>
    <t>310960</t>
  </si>
  <si>
    <t>TMEM167AP1</t>
  </si>
  <si>
    <t>20613</t>
  </si>
  <si>
    <t>CHIMP_VST=.;AC=12;CHIMP_AF=0;QEND=20886847;HUMAN_AVG_CNF=.;TSTART=310845;LBK_CNF=.;BHCONDEL=YES;SVLEN=-115;LOS_CNF=.;EXONDIST=20613;DHCONDEL=0;SVTYPE=DEL;CIPOS=-5,5;CHIMP_FST=0.466667;STRAND=1;REPPARENT=LINE/L1;CHIMP_AVG_CNF=.;BNSVLEN=.;DENISOVA_CNF=.;AF=0.333333;GORILLA_VST=.;END=310960;REPLEN=115;TEND=310960;QSTART=20886732;NEAN_CNF=.;REPSTART=309618;GORILLA_AF=0;SOURCE=chimpanzee;HUMAN_AF=.;CHCONDEL=.:-1-NONE;ORANG_FST=0.466667;BNS=NO;ORANG_AF=0;NS=45;LINEAGE=polymorphic;QCONTIG=chrY;REPTYPE=L1PA6;HUMAN_AND_CHIMP_VST=.;CIEND=-5,5;BNOSCORE=.;BNID=.;UNMASKEDWSSD=0;ORANG_AVG_CNF=.;GORILLA_AVG_CNF=.;HUMAN_APE_VST=.;GORILLA_FST=.;ORANG_VST=.;SHARED=.,.,chimpanzee,.,.;HUMAN_APE_FST=1;AN=36;CEXON=TMEM167AP1;HUMAN_AND_CHIMP_FST=0.466667</t>
  </si>
  <si>
    <t>chrY_20886732_INS_chimpanzee_000379F_1_1046373_quiver_pilon_310845_310960</t>
  </si>
  <si>
    <t>448016</t>
  </si>
  <si>
    <t>448462</t>
  </si>
  <si>
    <t>RPS4Y2</t>
  </si>
  <si>
    <t>489</t>
  </si>
  <si>
    <t>CHIMP_VST=.;AC=12;CHIMP_AF=0;QEND=20761242;HUMAN_AVG_CNF=.;TSTART=448016;LBK_CNF=.;BHCONDEL=YES;SVLEN=-446;LOS_CNF=.;EXONDIST=489;DHCONDEL=0;SVTYPE=DEL;CIPOS=-5,5;CHIMP_FST=0.567568;STRAND=1;REPPARENT=Simple_repeat,SINE/Alu;CHIMP_AVG_CNF=.;BNSVLEN=.;DENISOVA_CNF=.;AF=0.4;GORILLA_VST=.;END=448462;REPLEN=22,273;TEND=448462;QSTART=20760796;NEAN_CNF=.;REPSTART=448013,448189;GORILLA_AF=0;SOURCE=chimpanzee;HUMAN_AF=.;CHCONDEL=.:-1-NONE;ORANG_FST=.;BNS=NO;ORANG_AF=0;NS=45;LINEAGE=polymorphic;QCONTIG=chrY;REPTYPE=(A)n,AluSx;HUMAN_AND_CHIMP_VST=.;CIEND=-5,5;BNOSCORE=.;BNID=.;UNMASKEDWSSD=5;ORANG_AVG_CNF=.;GORILLA_AVG_CNF=.;HUMAN_APE_VST=.;GORILLA_FST=.;ORANG_VST=.;SHARED=.,.,chimpanzee,.,.;HUMAN_APE_FST=1;AN=30;CEXON=RPS4Y2;HUMAN_AND_CHIMP_FST=.</t>
  </si>
  <si>
    <t>chrY_20760796_INS_chimpanzee_000379F_1_1046373_quiver_pilon_448016_448462</t>
  </si>
  <si>
    <t>534490</t>
  </si>
  <si>
    <t>534646</t>
  </si>
  <si>
    <t>TBL1YP1</t>
  </si>
  <si>
    <t>52828</t>
  </si>
  <si>
    <t>CHIMP_VST=0.184006;AC=12;CHIMP_AF=0;QEND=20674583;HUMAN_AVG_CNF=0;TSTART=534490;LBK_CNF=0.000;BHCONDEL=YES;SVLEN=-156;LOS_CNF=0.000;EXONDIST=52828;DHCONDEL=0;SVTYPE=DEL;CIPOS=-5,5;CHIMP_FST=0.518389;STRAND=1;REPPARENT=.;CHIMP_AVG_CNF=0.53;BNSVLEN=.;DENISOVA_CNF=0.000;AF=0.375;GORILLA_VST=0;END=534646;REPLEN=.;TEND=534646;QSTART=20674427;NEAN_CNF=0.000;REPSTART=.;GORILLA_AF=0;SOURCE=chimpanzee;HUMAN_AF=.;CHCONDEL=.:-1-NONE;ORANG_FST=.;BNS=NO;ORANG_AF=0;NS=45;LINEAGE=polymorphic;QCONTIG=chrY;REPTYPE=.;HUMAN_AND_CHIMP_VST=0;CIEND=-5,5;BNOSCORE=.;BNID=.;UNMASKEDWSSD=156;ORANG_AVG_CNF=0.155;GORILLA_AVG_CNF=0.141;HUMAN_APE_VST=0.105521;GORILLA_FST=.;ORANG_VST=0;SHARED=.,.,chimpanzee,.,.;HUMAN_APE_FST=1;AN=32;CEXON=TBL1YP1;HUMAN_AND_CHIMP_FST=0.518389</t>
  </si>
  <si>
    <t>chrY_20674427_INS_chimpanzee_000379F_1_1046373_quiver_pilon_534490_534646</t>
  </si>
  <si>
    <t>556648</t>
  </si>
  <si>
    <t>556714</t>
  </si>
  <si>
    <t>EIF1AY</t>
  </si>
  <si>
    <t>58970</t>
  </si>
  <si>
    <t>CHIMP_VST=.;AC=12;CHIMP_AF=0;QEND=20652191;HUMAN_AVG_CNF=.;TSTART=556648;LBK_CNF=.;BHCONDEL=YES;SVLEN=-66;LOS_CNF=.;EXONDIST=58970;DHCONDEL=0;SVTYPE=DEL;CIPOS=-5,5;CHIMP_FST=.;STRAND=1;REPPARENT=LTR/ERV1,Low_complexity;CHIMP_AVG_CNF=.;BNSVLEN=.;DENISOVA_CNF=.;AF=0.545455;GORILLA_VST=.;END=556714;REPLEN=42,13;TEND=556714;QSTART=20652125;NEAN_CNF=.;REPSTART=556073,556701;GORILLA_AF=0;SOURCE=chimpanzee;HUMAN_AF=.;CHCONDEL=.:-1-NONE;ORANG_FST=.;BNS=NO;ORANG_AF=0;NS=45;LINEAGE=polymorphic;QCONTIG=chrY;REPTYPE=LTR49-int,AT_rich;HUMAN_AND_CHIMP_VST=.;CIEND=-5,5;BNOSCORE=.;BNID=.;UNMASKEDWSSD=0;ORANG_AVG_CNF=.;GORILLA_AVG_CNF=.;HUMAN_APE_VST=.;GORILLA_FST=.;ORANG_VST=.;SHARED=.,.,chimpanzee,.,.;HUMAN_APE_FST=1;AN=22;CEXON=EIF1AY;HUMAN_AND_CHIMP_FST=.</t>
  </si>
  <si>
    <t>chrY_20652125_INS_chimpanzee_000379F_1_1046373_quiver_pilon_556648_556714</t>
  </si>
  <si>
    <t>000380F_1_1041213_quiver_pilon</t>
  </si>
  <si>
    <t>524626</t>
  </si>
  <si>
    <t>526385</t>
  </si>
  <si>
    <t>RP11-84A19.4</t>
  </si>
  <si>
    <t>23</t>
  </si>
  <si>
    <t>CHIMP_VST=.;AC=32;CHIMP_AF=0;QEND=31853650;HUMAN_AVG_CNF=.;TSTART=524626;LBK_CNF=.;BHCONDEL=NO;SVLEN=-1759;LOS_CNF=.;EXONDIST=23;DHCONDEL=345948;SVTYPE=DEL;CIPOS=-5,5;CHIMP_FST=0.523724;STRAND=0;REPPARENT=LINE/L1,LINE/L2,SINE/Alu,LINE/L2,SINE/Alu,LINE/L2,Low_complexity,LINE/L2,LINE/L1,SINE/Alu,LINE/L1;CHIMP_AVG_CNF=.;BNSVLEN=1356;DENISOVA_CNF=.;AF=0.355556;GORILLA_VST=.;END=526385;REPLEN=57,190,304,16,274,49,82,171,125,307,138;TEND=526385;QSTART=31851891;NEAN_CNF=.;REPSTART=524618,524695,524885,525189,525205,525479,525547,525636,525815,525940,526247;GORILLA_AF=0;SOURCE=chimpanzee;HUMAN_AF=1;CHCONDEL=chr1:31505941-31505942;ORANG_FST=0.521433;BNS=YES;ORANG_AF=0;NS=45;LINEAGE=human_specific;QCONTIG=chr1;REPTYPE=L1MC,L2b,AluY,L2b,AluJb,L2b,GA-rich,L2b,L1M5,AluSx,L1M5;HUMAN_AND_CHIMP_VST=.;CIEND=-5,5;BNOSCORE=52.13772070626;BNID=ID:117;UNMASKEDWSSD=0;ORANG_AVG_CNF=.;GORILLA_AVG_CNF=.;HUMAN_APE_VST=.;GORILLA_FST=0.538992;ORANG_VST=.;SHARED=orangutan,gorilla,chimpanzee,.,.;HUMAN_APE_FST=1;AN=90;CEXON=RP11-84A19.4;HUMAN_AND_CHIMP_FST=0.603372</t>
  </si>
  <si>
    <t>chr1_31851891_INS_chimpanzee_000380F_1_1041213_quiver_pilon_524626_526385</t>
  </si>
  <si>
    <t>574228</t>
  </si>
  <si>
    <t>574636</t>
  </si>
  <si>
    <t>PTP4A2</t>
  </si>
  <si>
    <t>6625</t>
  </si>
  <si>
    <t>CHIMP_VST=.;AC=32;CHIMP_AF=0;QEND=31900205;HUMAN_AVG_CNF=.;TSTART=574228;LBK_CNF=.;BHCONDEL=NO;SVLEN=-408;LOS_CNF=.;EXONDIST=6625;DHCONDEL=393854;SVTYPE=DEL;CIPOS=-5,5;CHIMP_FST=0.523724;STRAND=0;REPPARENT=SINE/Alu,LINE/L2;CHIMP_AVG_CNF=.;BNSVLEN=.;DENISOVA_CNF=.;AF=0.355556;GORILLA_VST=.;END=574636;REPLEN=63,252;TEND=574636;QSTART=31899797;NEAN_CNF=.;REPSTART=574065,574384;GORILLA_AF=0;SOURCE=chimpanzee;HUMAN_AF=1;CHCONDEL=chr1:31505941-31505942;ORANG_FST=0.521433;BNS=NO;ORANG_AF=0;NS=45;LINEAGE=human_specific;QCONTIG=chr1;REPTYPE=AluJb,L2a;HUMAN_AND_CHIMP_VST=.;CIEND=-5,5;BNOSCORE=.;BNID=.;UNMASKEDWSSD=21;ORANG_AVG_CNF=.;GORILLA_AVG_CNF=.;HUMAN_APE_VST=.;GORILLA_FST=0.538992;ORANG_VST=.;SHARED=orangutan,gorilla,chimpanzee,.,.;HUMAN_APE_FST=1;AN=90;CEXON=PTP4A2;HUMAN_AND_CHIMP_FST=0.603372</t>
  </si>
  <si>
    <t>chr1_31899797_INS_chimpanzee_000380F_1_1041213_quiver_pilon_574228_574636</t>
  </si>
  <si>
    <t>000381F_1_1039122_quiver_pilon</t>
  </si>
  <si>
    <t>521667</t>
  </si>
  <si>
    <t>522501</t>
  </si>
  <si>
    <t>50149</t>
  </si>
  <si>
    <t>CHIMP_VST=0.236306;AC=32;CHIMP_AF=0;QEND=240340427;HUMAN_AVG_CNF=0;TSTART=521667;LBK_CNF=0.000;BHCONDEL=NO;SVLEN=-834;LOS_CNF=0.000;EXONDIST=50149;DHCONDEL=4833392;SVTYPE=DEL;CIPOS=-5,5;CHIMP_FST=0.523724;STRAND=0;REPPARENT=SINE/MIR;CHIMP_AVG_CNF=1.94;BNSVLEN=.;DENISOVA_CNF=0.000;AF=0.355556;GORILLA_VST=0.0245401;END=522501;REPLEN=98;TEND=522501;QSTART=240339593;NEAN_CNF=0.000;REPSTART=521981;GORILLA_AF=0;SOURCE=chimpanzee;HUMAN_AF=1;CHCONDEL=chr2:235506199-235506200;ORANG_FST=0.521433;BNS=NO;ORANG_AF=0;NS=45;LINEAGE=human_specific;QCONTIG=chr2;REPTYPE=MIR;HUMAN_AND_CHIMP_VST=0.219899;CIEND=-5,5;BNOSCORE=.;BNID=.;UNMASKEDWSSD=379;ORANG_AVG_CNF=1.74;GORILLA_AVG_CNF=1.46;HUMAN_APE_VST=0.861459;GORILLA_FST=0.538992;ORANG_VST=0.0969347;SHARED=orangutan,gorilla,chimpanzee,.,.;HUMAN_APE_FST=1;AN=90;CEXON=U3;HUMAN_AND_CHIMP_FST=0.603372</t>
  </si>
  <si>
    <t>chr2_240339593_INS_chimpanzee_000381F_1_1039122_quiver_pilon_521667_522501</t>
  </si>
  <si>
    <t>707017</t>
  </si>
  <si>
    <t>707299</t>
  </si>
  <si>
    <t>ANKMY1</t>
  </si>
  <si>
    <t>CHIMP_VST=.;AC=42;CHIMP_AF=0;QEND=240523962;HUMAN_AVG_CNF=.;TSTART=707017;LBK_CNF=.;BHCONDEL=NO;SVLEN=-282;LOS_CNF=.;EXONDIST=0;DHCONDEL=5017479;SVTYPE=DEL;CIPOS=-5,5;CHIMP_FST=0.672694;STRAND=0;REPPARENT=.;CHIMP_AVG_CNF=.;BNSVLEN=.;DENISOVA_CNF=.;AF=0.466667;GORILLA_VST=.;END=707299;REPLEN=.;TEND=707299;QSTART=240523680;NEAN_CNF=.;REPSTART=.;GORILLA_AF=0.4375;SOURCE=chimpanzee;HUMAN_AF=1;CHCONDEL=chr2:235506199-235506200;ORANG_FST=0.39447;BNS=NO;ORANG_AF=0.136364;NS=45;LINEAGE=polymorphic;QCONTIG=chr2;REPTYPE=.;HUMAN_AND_CHIMP_VST=.;CIEND=-5,5;BNOSCORE=.;BNID=.;UNMASKEDWSSD=0;ORANG_AVG_CNF=.;GORILLA_AVG_CNF=.;HUMAN_APE_VST=.;GORILLA_FST=-0.0372965;ORANG_VST=.;SHARED=.,.,chimpanzee,.,.;HUMAN_APE_FST=0.836673;AN=90;CEXON=ANKMY1;HUMAN_AND_CHIMP_FST=0.20253</t>
  </si>
  <si>
    <t>chr2_240523680_INS_chimpanzee_000381F_1_1039122_quiver_pilon_707017_707299</t>
  </si>
  <si>
    <t>714530</t>
  </si>
  <si>
    <t>714699</t>
  </si>
  <si>
    <t>754</t>
  </si>
  <si>
    <t>CHIMP_VST=0.0770428;AC=27;CHIMP_AF=0;QEND=240530433;HUMAN_AVG_CNF=0;TSTART=714530;LBK_CNF=0.000;BHCONDEL=NO;SVLEN=-169;LOS_CNF=0.000;EXONDIST=754;DHCONDEL=5024063;SVTYPE=DEL;CIPOS=-5,5;CHIMP_FST=0.450171;STRAND=0;REPPARENT=LTR/ERVL-MaLR;CHIMP_AVG_CNF=1.44;BNSVLEN=.;DENISOVA_CNF=0.000;AF=0.3;GORILLA_VST=0.0122476;END=714699;REPLEN=18;TEND=714699;QSTART=240530264;NEAN_CNF=0.000;REPSTART=714681;GORILLA_AF=0;SOURCE=chimpanzee;HUMAN_AF=0.84375;CHCONDEL=chr2:235506199-235506200;ORANG_FST=0.446402;BNS=NO;ORANG_AF=0;NS=45;LINEAGE=human_specific;QCONTIG=chr2;REPTYPE=MSTA;HUMAN_AND_CHIMP_VST=0.265469;CIEND=-5,5;BNOSCORE=.;BNID=.;UNMASKEDWSSD=115;ORANG_AVG_CNF=1.68;GORILLA_AVG_CNF=1.26;HUMAN_APE_VST=0.63824;GORILLA_FST=0.467976;ORANG_VST=0.0996385;SHARED=orangutan,gorilla,chimpanzee,.,.;HUMAN_APE_FST=0.852111;AN=90;CEXON=ANKMY1;HUMAN_AND_CHIMP_FST=0.507299</t>
  </si>
  <si>
    <t>chr2_240530264_INS_chimpanzee_000381F_1_1039122_quiver_pilon_714530_714699</t>
  </si>
  <si>
    <t>715120</t>
  </si>
  <si>
    <t>717030</t>
  </si>
  <si>
    <t>1176</t>
  </si>
  <si>
    <t>CHIMP_VST=0.460352;AC=32;CHIMP_AF=0;QEND=240532596;HUMAN_AVG_CNF=0;TSTART=715120;LBK_CNF=0.000;BHCONDEL=NO;SVLEN=-1910;LOS_CNF=0.000;EXONDIST=1176;DHCONDEL=5024485;SVTYPE=DEL;CIPOS=-5,5;CHIMP_FST=0.523724;STRAND=0;REPPARENT=LINE/L1,LINE/L1,LINE/L1;CHIMP_AVG_CNF=2.15;BNSVLEN=2822;DENISOVA_CNF=0.000;AF=0.355556;GORILLA_VST=0.0295466;END=717030;REPLEN=203,142,968;TEND=717030;QSTART=240530686;NEAN_CNF=0.000;REPSTART=715578,715781,716062;GORILLA_AF=0;SOURCE=chimpanzee;HUMAN_AF=1;CHCONDEL=chr2:235506199-235506200;ORANG_FST=0.521433;BNS=YES;ORANG_AF=0;NS=45;LINEAGE=human_specific;QCONTIG=chr2;REPTYPE=L1M5,L1MC5a,L1MC5a;HUMAN_AND_CHIMP_VST=0.0267583;CIEND=-5,5;BNOSCORE=175.770076077768;BNID=ID:997;UNMASKEDWSSD=223;ORANG_AVG_CNF=1.09;GORILLA_AVG_CNF=1.37;HUMAN_APE_VST=0.657002;GORILLA_FST=0.538992;ORANG_VST=0;SHARED=orangutan,gorilla,chimpanzee,.,.;HUMAN_APE_FST=1;AN=90;CEXON=ANKMY1;HUMAN_AND_CHIMP_FST=0.603372</t>
  </si>
  <si>
    <t>chr2_240530686_INS_chimpanzee_000381F_1_1039122_quiver_pilon_715120_717030</t>
  </si>
  <si>
    <t>872886</t>
  </si>
  <si>
    <t>875755</t>
  </si>
  <si>
    <t>AC011298.2</t>
  </si>
  <si>
    <t>CHIMP_VST=0.776374;AC=32;CHIMP_AF=0;QEND=240689888;HUMAN_AVG_CNF=0;TSTART=872886;LBK_CNF=0.000;BHCONDEL=NO;SVLEN=-2869;LOS_CNF=0.000;EXONDIST=0;DHCONDEL=5180818;SVTYPE=DEL;CIPOS=-5,5;CHIMP_FST=0.523724;STRAND=0;REPPARENT=LINE/L1,LINE/L2,LTR/ERVL,LTR/ERVL;CHIMP_AVG_CNF=1.39;BNSVLEN=2555;DENISOVA_CNF=0.000;AF=0.355556;GORILLA_VST=0.0443642;END=875755;REPLEN=179,67,500,68;TEND=875755;QSTART=240687019;NEAN_CNF=0.000;REPSTART=872409,873768,875186,875687;GORILLA_AF=0;SOURCE=chimpanzee;HUMAN_AF=1;CHCONDEL=chr2:235506199-235506200;ORANG_FST=0.521433;BNS=YES;ORANG_AF=0;NS=45;LINEAGE=polymorphic;QCONTIG=chr2;REPTYPE=L1ME2z,L2,ERVL-int,MLT2B2;HUMAN_AND_CHIMP_VST=0.151726;CIEND=-5,5;BNOSCORE=18.1777286135693;BNID=ID:999;UNMASKEDWSSD=1482;ORANG_AVG_CNF=0;GORILLA_AVG_CNF=0;HUMAN_APE_VST=0.114079;GORILLA_FST=0.538992;ORANG_VST=0.0563886;SHARED=.,.,chimpanzee,.,.;HUMAN_APE_FST=1;AN=90;CEXON=AC011298.2;HUMAN_AND_CHIMP_FST=0.603372</t>
  </si>
  <si>
    <t>chr2_240687019_INS_chimpanzee_000381F_1_1039122_quiver_pilon_872886_875755</t>
  </si>
  <si>
    <t>000382F_1_1049624_quiver_pilon</t>
  </si>
  <si>
    <t>486978</t>
  </si>
  <si>
    <t>487108</t>
  </si>
  <si>
    <t>BRF1</t>
  </si>
  <si>
    <t>3923</t>
  </si>
  <si>
    <t>CHIMP_VST=.;AC=31;CHIMP_AF=0;QEND=105276948;HUMAN_AVG_CNF=.;TSTART=486978;LBK_CNF=.;BHCONDEL=NO;SVLEN=-130;LOS_CNF=.;EXONDIST=3923;DHCONDEL=1079685;SVTYPE=DEL;CIPOS=-5,5;CHIMP_FST=0.969911;STRAND=0;REPPARENT=.;CHIMP_AVG_CNF=.;BNSVLEN=.;DENISOVA_CNF=.;AF=0.62;GORILLA_VST=.;END=487108;REPLEN=.;TEND=487108;QSTART=105276818;NEAN_CNF=.;REPSTART=.;GORILLA_AF=0;SOURCE=chimpanzee;HUMAN_AF=0.96875;CHCONDEL=chr14:104196328-104197132;ORANG_FST=.;BNS=NO;ORANG_AF=0;NS=45;LINEAGE=chimpanzee_specific;QCONTIG=chr14;REPTYPE=.;HUMAN_AND_CHIMP_VST=.;CIEND=-5,5;BNOSCORE=.;BNID=.;UNMASKEDWSSD=0;ORANG_AVG_CNF=.;GORILLA_AVG_CNF=.;HUMAN_APE_VST=.;GORILLA_FST=.;ORANG_VST=.;SHARED=.,.,chimpanzee,.,.;HUMAN_APE_FST=0.969911;AN=50;CEXON=BRF1;HUMAN_AND_CHIMP_FST=.</t>
  </si>
  <si>
    <t>chr14_105276818_INS_chimpanzee_000382F_1_1049624_quiver_pilon_486978_487108</t>
  </si>
  <si>
    <t>674347</t>
  </si>
  <si>
    <t>675356</t>
  </si>
  <si>
    <t>MTA1</t>
  </si>
  <si>
    <t>1337</t>
  </si>
  <si>
    <t>CHIMP_VST=.;AC=33;CHIMP_AF=0;QEND=105457048;HUMAN_AVG_CNF=.;TSTART=674347;LBK_CNF=.;BHCONDEL=NO;SVLEN=-1009;LOS_CNF=.;EXONDIST=1337;DHCONDEL=1258906;SVTYPE=DEL;CIPOS=-5,5;CHIMP_FST=0.585815;STRAND=0;REPPARENT=.;CHIMP_AVG_CNF=.;BNSVLEN=.;DENISOVA_CNF=.;AF=0.402439;GORILLA_VST=.;END=675356;REPLEN=.;TEND=675356;QSTART=105456039;NEAN_CNF=.;REPSTART=.;GORILLA_AF=0;SOURCE=chimpanzee;HUMAN_AF=0.90625;CHCONDEL=chr14:104196328-104197132;ORANG_FST=0.0982968;BNS=NO;ORANG_AF=0.222222;NS=45;LINEAGE=polymorphic;QCONTIG=chr14;REPTYPE=.;HUMAN_AND_CHIMP_VST=.;CIEND=-5,5;BNOSCORE=.;BNID=.;UNMASKEDWSSD=0;ORANG_AVG_CNF=.;GORILLA_AVG_CNF=.;HUMAN_APE_VST=.;GORILLA_FST=0.617639;ORANG_VST=.;SHARED=.,.,chimpanzee,.,.;HUMAN_APE_FST=0.812354;AN=82;CEXON=MTA1;HUMAN_AND_CHIMP_FST=0.316472</t>
  </si>
  <si>
    <t>chr14_105456039_INS_chimpanzee_000382F_1_1049624_quiver_pilon_674347_675356</t>
  </si>
  <si>
    <t>000383F_1_992031_quiver_pilon</t>
  </si>
  <si>
    <t>115495</t>
  </si>
  <si>
    <t>116777</t>
  </si>
  <si>
    <t>IGLL1</t>
  </si>
  <si>
    <t>CHIMP_VST=.;AC=32;CHIMP_AF=0;QEND=23577617;HUMAN_AVG_CNF=.;TSTART=115495;LBK_CNF=.;BHCONDEL=NO;SVLEN=-1282;LOS_CNF=.;EXONDIST=1249;DHCONDEL=13287280;SVTYPE=DEL;CIPOS=-5,5;CHIMP_FST=0.523724;STRAND=1;REPPARENT=SINE/Alu,SINE/Alu,SINE/Alu,Low_complexity,SINE/Alu,SINE/Alu;CHIMP_AVG_CNF=.;BNSVLEN=.;DENISOVA_CNF=.;AF=0.355556;GORILLA_VST=.;END=116777;REPLEN=120,320,146,22,320,251;TEND=116777;QSTART=23576335;NEAN_CNF=.;REPSTART=115444,115615,115935,116093,116115,116526;GORILLA_AF=0;SOURCE=chimpanzee;HUMAN_AF=1;CHCONDEL=chr22:36863614-36863615;ORANG_FST=0.521433;BNS=NO;ORANG_AF=0;NS=45;LINEAGE=polymorphic;QCONTIG=chr22;REPTYPE=AluY,AluY,AluY,AT_rich,AluSx,AluSx;HUMAN_AND_CHIMP_VST=.;CIEND=-5,5;BNOSCORE=.;BNID=.;UNMASKEDWSSD=19;ORANG_AVG_CNF=.;GORILLA_AVG_CNF=.;HUMAN_APE_VST=.;GORILLA_FST=0.538992;ORANG_VST=.;SHARED=.,gorilla,chimpanzee,.,.;HUMAN_APE_FST=1;AN=90;CEXON=IGLL1;HUMAN_AND_CHIMP_FST=0.603372</t>
  </si>
  <si>
    <t>chr22_23576335_INS_chimpanzee_000383F_1_992031_quiver_pilon_115495_116777</t>
  </si>
  <si>
    <t>423035</t>
  </si>
  <si>
    <t>423085</t>
  </si>
  <si>
    <t>BCR</t>
  </si>
  <si>
    <t>7066</t>
  </si>
  <si>
    <t>CHIMP_VST=.;AC=32;CHIMP_AF=0;QEND=23172689;HUMAN_AVG_CNF=.;TSTART=423035;LBK_CNF=.;BHCONDEL=NO;SVLEN=-50;LOS_CNF=.;EXONDIST=7066;DHCONDEL=13690976;SVTYPE=DEL;CIPOS=-5,5;CHIMP_FST=0.533394;STRAND=1;REPPARENT=SINE/Alu;CHIMP_AVG_CNF=.;BNSVLEN=.;DENISOVA_CNF=.;AF=0.363636;GORILLA_VST=.;END=423085;REPLEN=50;TEND=423085;QSTART=23172639;NEAN_CNF=.;REPSTART=423007;GORILLA_AF=0;SOURCE=chimpanzee;HUMAN_AF=1;CHCONDEL=chr22:36863614-36863615;ORANG_FST=0.533394;BNS=NO;ORANG_AF=0;NS=45;LINEAGE=human_specific;QCONTIG=chr22;REPTYPE=AluY;HUMAN_AND_CHIMP_VST=.;CIEND=-5,5;BNOSCORE=.;BNID=.;UNMASKEDWSSD=0;ORANG_AVG_CNF=.;GORILLA_AVG_CNF=.;HUMAN_APE_VST=.;GORILLA_FST=0.546885;ORANG_VST=.;SHARED=orangutan,gorilla,chimpanzee,.,.;HUMAN_APE_FST=1;AN=88;CEXON=BCR;HUMAN_AND_CHIMP_FST=0.60513</t>
  </si>
  <si>
    <t>chr22_23172639_INS_chimpanzee_000383F_1_992031_quiver_pilon_423035_423085</t>
  </si>
  <si>
    <t>571949</t>
  </si>
  <si>
    <t>574016</t>
  </si>
  <si>
    <t>AP000362.1</t>
  </si>
  <si>
    <t>14346</t>
  </si>
  <si>
    <t>CHIMP_VST=0.0878836;AC=38;CHIMP_AF=0;QEND=23024770;HUMAN_AVG_CNF=0;TSTART=571949;LBK_CNF=0.000;BHCONDEL=NO;SVLEN=-2067;LOS_CNF=0.000;EXONDIST=14346;DHCONDEL=13840912;SVTYPE=DEL;CIPOS=-5,5;CHIMP_FST=0.618923;STRAND=1;REPPARENT=SINE/Alu,LINE/L1,LINE/L1,Low_complexity,SINE/Alu,LINE/L1;CHIMP_AVG_CNF=2.16;BNSVLEN=2174;DENISOVA_CNF=0.000;AF=0.422222;GORILLA_VST=0.128537;END=574016;REPLEN=197,899,79,58,90,177;TEND=574016;QSTART=23022703;NEAN_CNF=0.000;REPSTART=571843,572342,573277,573566,573926,573348;GORILLA_AF=0;SOURCE=chimpanzee;HUMAN_AF=0.71875;CHCONDEL=chr22:36863614-36863615;ORANG_FST=0.235927;BNS=YES;ORANG_AF=0.681818;NS=45;LINEAGE=human_specific;QCONTIG=chr22;REPTYPE=AluY,L1MEb,L1MEb,C-rich,AluY,L1MEb;HUMAN_AND_CHIMP_VST=0.44965;CIEND=-5,5;BNOSCORE=2.6995991511436;BNID=ID:6121;UNMASKEDWSSD=346;ORANG_AVG_CNF=2.41;GORILLA_AVG_CNF=2.41;HUMAN_APE_VST=0.934875;GORILLA_FST=0.629388;ORANG_VST=0.16344;SHARED=orangutan,gorilla,chimpanzee,.,.;HUMAN_APE_FST=0.351741;AN=90;CEXON=AP000362.1;HUMAN_AND_CHIMP_FST=-0.0304008</t>
  </si>
  <si>
    <t>chr22_23022703_INS_chimpanzee_000383F_1_992031_quiver_pilon_571949_574016</t>
  </si>
  <si>
    <t>000384F_1_1004234_quiver_pilon</t>
  </si>
  <si>
    <t>70457</t>
  </si>
  <si>
    <t>70511</t>
  </si>
  <si>
    <t>RP11-490K7.4</t>
  </si>
  <si>
    <t>CHIMP_VST=.;AC=32;CHIMP_AF=0;QEND=31263349;HUMAN_AVG_CNF=.;TSTART=70457;LBK_CNF=.;BHCONDEL=NO;SVLEN=-54;LOS_CNF=.;EXONDIST=0;DHCONDEL=242647;SVTYPE=DEL;CIPOS=-5,5;CHIMP_FST=0.523724;STRAND=1;REPPARENT=.;CHIMP_AVG_CNF=.;BNSVLEN=.;DENISOVA_CNF=.;AF=0.355556;GORILLA_VST=.;END=70511;REPLEN=.;TEND=70511;QSTART=31263295;NEAN_CNF=.;REPSTART=.;GORILLA_AF=0;SOURCE=chimpanzee;HUMAN_AF=1;CHCONDEL=chr1:31505941-31505942;ORANG_FST=0.521433;BNS=NO;ORANG_AF=0;NS=45;LINEAGE=human_specific;QCONTIG=chr1;REPTYPE=.;HUMAN_AND_CHIMP_VST=.;CIEND=-5,5;BNOSCORE=.;BNID=.;UNMASKEDWSSD=54;ORANG_AVG_CNF=.;GORILLA_AVG_CNF=.;HUMAN_APE_VST=.;GORILLA_FST=0.538992;ORANG_VST=.;SHARED=orangutan,gorilla,chimpanzee,.,.;HUMAN_APE_FST=1;AN=90;CEXON=RP11-490K7.4;HUMAN_AND_CHIMP_FST=0.603372</t>
  </si>
  <si>
    <t>chr1_31263295_INS_chimpanzee_000384F_1_1004234_quiver_pilon_70457_70511</t>
  </si>
  <si>
    <t>957282</t>
  </si>
  <si>
    <t>961547</t>
  </si>
  <si>
    <t>RP4-591L5.1</t>
  </si>
  <si>
    <t>35415</t>
  </si>
  <si>
    <t>panTro2_hCONDEL.5.Polymorphic</t>
  </si>
  <si>
    <t>CHIMP_VST=0.178648;AC=30;CHIMP_AF=0;QEND=30378411;HUMAN_AVG_CNF=0.0101;TSTART=957282;LBK_CNF=0.000;BHCONDEL=YES;SVLEN=-4265;LOS_CNF=0.000;EXONDIST=35415;DHCONDEL=0;SVTYPE=DEL;CIPOS=-5,5;CHIMP_FST=0.492983;STRAND=1;REPPARENT=Simple_repeat,LINE/L2,LINE/L2,SINE/MIR,LTR/ERVL-MaLR,SINE/MIR,SINE/MIR,SINE/MIR,Simple_repeat,Simple_repeat,Simple_repeat,Low_complexity;CHIMP_AVG_CNF=2.17;BNSVLEN=4015;DENISOVA_CNF=0.000;AF=0.333333;GORILLA_VST=0.0869111;END=961547;REPLEN=23,145,245,159,391,120,84,204,76,180,179,22;TEND=961547;QSTART=30374146;NEAN_CNF=0.000;REPSTART=957587,957610,957806,958200,958932,959341,959468,959686,960799,960877,961083,961478;GORILLA_AF=0;SOURCE=chimpanzee;HUMAN_AF=0.9375;CHCONDEL=chr1:30374144-30374145;ORANG_FST=0.490052;BNS=YES;ORANG_AF=0;NS=45;LINEAGE=human_specific;QCONTIG=chr1;REPTYPE=(TTCA)n,L2a,L2a,MIRb,MLT1A1,MIRb,MIRb,MIRb,(CATG)n,(CA)n,(CA)n,AT_rich;HUMAN_AND_CHIMP_VST=0.295575;CIEND=-5,5;BNOSCORE=7.54830917874396;BNID=ID:108;UNMASKEDWSSD=1067;ORANG_AVG_CNF=2;GORILLA_AVG_CNF=2.01;HUMAN_APE_VST=0.895551;GORILLA_FST=0.509389;ORANG_VST=0.100327;SHARED=orangutan,gorilla,chimpanzee,.,.;HUMAN_APE_FST=0.939723;AN=90;CEXON=RP4-591L5.1;HUMAN_AND_CHIMP_FST=0.56328</t>
  </si>
  <si>
    <t>chr1_30374146_INS_chimpanzee_000384F_1_1004234_quiver_pilon_957282_961547</t>
  </si>
  <si>
    <t>000385F_1_1020088_quiver_pilon</t>
  </si>
  <si>
    <t>369670</t>
  </si>
  <si>
    <t>370144</t>
  </si>
  <si>
    <t>AC005077.7</t>
  </si>
  <si>
    <t>13155</t>
  </si>
  <si>
    <t>CHIMP_VST=0.35586;AC=32;CHIMP_AF=0;QEND=76145817;HUMAN_AVG_CNF=2.17;TSTART=369670;LBK_CNF=1.607;BHCONDEL=NO;SVLEN=-474;LOS_CNF=1.983;EXONDIST=13155;DHCONDEL=3923641;SVTYPE=DEL;CIPOS=-5,5;CHIMP_FST=0.644615;STRAND=1;REPPARENT=LINE/L1;CHIMP_AVG_CNF=4.44;BNSVLEN=.;DENISOVA_CNF=1.900;AF=0.444444;GORILLA_VST=0.222;END=370144;REPLEN=101;TEND=370144;QSTART=76145343;NEAN_CNF=2.337;REPSTART=370043;GORILLA_AF=0;SOURCE=chimpanzee;HUMAN_AF=.;CHCONDEL=chr7:72221700-72221701;ORANG_FST=.;BNS=NO;ORANG_AF=0;NS=45;LINEAGE=polymorphic;QCONTIG=chr7;REPTYPE=L1ME3G;HUMAN_AND_CHIMP_VST=0.0505264;CIEND=-5,5;BNOSCORE=.;BNID=.;UNMASKEDWSSD=207;ORANG_AVG_CNF=0.654;GORILLA_AVG_CNF=4.27;HUMAN_APE_VST=0.0464679;GORILLA_FST=0.635179;ORANG_VST=0.216176;SHARED=.,gorilla,chimpanzee,.,.;HUMAN_APE_FST=1;AN=72;CEXON=AC005077.7;HUMAN_AND_CHIMP_FST=0.644615</t>
  </si>
  <si>
    <t>chr7_76145343_INS_chimpanzee_000385F_1_1020088_quiver_pilon_369670_370144</t>
  </si>
  <si>
    <t>371911</t>
  </si>
  <si>
    <t>374375</t>
  </si>
  <si>
    <t>11397</t>
  </si>
  <si>
    <t>CHIMP_VST=0.204029;AC=32;CHIMP_AF=0;QEND=76146049;HUMAN_AVG_CNF=4.32;TSTART=371911;LBK_CNF=3.608;BHCONDEL=NO;SVLEN=-2464;LOS_CNF=3.915;EXONDIST=11397;DHCONDEL=3921883;SVTYPE=DEL;CIPOS=-5,5;CHIMP_FST=0.523724;STRAND=1;REPPARENT=LINE/L1,LTR/ERVL,LTR/ERVL-MaLR,LTR/ERVL,LINE/L1,SINE/Alu;CHIMP_AVG_CNF=6.16;BNSVLEN=3063;DENISOVA_CNF=5.002;AF=0.355556;GORILLA_VST=0.331743;END=374375;REPLEN=288,308,393,273,245,273;TEND=374375;QSTART=76143585;NEAN_CNF=3.892;REPSTART=372532,372820,373128,373521,373813,374102;GORILLA_AF=0;SOURCE=chimpanzee;HUMAN_AF=.;CHCONDEL=chr7:72221700-72221701;ORANG_FST=0.521433;BNS=YES;ORANG_AF=0;NS=45;LINEAGE=polymorphic;QCONTIG=chr7;REPTYPE=L1MD2,MER68,MSTA,MER68,L1MD1,AluSx;HUMAN_AND_CHIMP_VST=0;CIEND=-5,5;BNOSCORE=64.9178577890357;BNID=ID:2775;UNMASKEDWSSD=472;ORANG_AVG_CNF=2.89;GORILLA_AVG_CNF=6.79;HUMAN_APE_VST=0.043849;GORILLA_FST=0.538992;ORANG_VST=0.22174;SHARED=.,gorilla,chimpanzee,.,.;HUMAN_APE_FST=1;AN=90;CEXON=AC005077.7;HUMAN_AND_CHIMP_FST=0.603372</t>
  </si>
  <si>
    <t>chr7_76143585_INS_chimpanzee_000385F_1_1020088_quiver_pilon_371911_374375</t>
  </si>
  <si>
    <t>640824</t>
  </si>
  <si>
    <t>641077</t>
  </si>
  <si>
    <t>RHBDD2</t>
  </si>
  <si>
    <t>1632</t>
  </si>
  <si>
    <t>CHIMP_VST=.;AC=28;CHIMP_AF=0;QEND=75876713;HUMAN_AVG_CNF=.;TSTART=640824;LBK_CNF=.;BHCONDEL=NO;SVLEN=-253;LOS_CNF=.;EXONDIST=1632;DHCONDEL=3654758;SVTYPE=DEL;CIPOS=-5,5;CHIMP_FST=0.465068;STRAND=1;REPPARENT=SINE/Alu,LINE/L2;CHIMP_AVG_CNF=.;BNSVLEN=.;DENISOVA_CNF=.;AF=0.311111;GORILLA_VST=.;END=641077;REPLEN=125,127;TEND=641077;QSTART=75876460;NEAN_CNF=.;REPSTART=640657,640950;GORILLA_AF=0;SOURCE=chimpanzee;HUMAN_AF=.;CHCONDEL=chr7:72221700-72221701;ORANG_FST=0.461551;BNS=NO;ORANG_AF=0;NS=45;LINEAGE=polymorphic;QCONTIG=chr7;REPTYPE=AluSx,L2b;HUMAN_AND_CHIMP_VST=.;CIEND=-5,5;BNOSCORE=.;BNID=.;UNMASKEDWSSD=0;ORANG_AVG_CNF=.;GORILLA_AVG_CNF=.;HUMAN_APE_VST=.;GORILLA_FST=0.482473;ORANG_VST=.;SHARED=.,gorilla,chimpanzee,.,.;HUMAN_APE_FST=0.881892;AN=90;CEXON=RHBDD2;HUMAN_AND_CHIMP_FST=0.526427</t>
  </si>
  <si>
    <t>chr7_75876460_INS_chimpanzee_000385F_1_1020088_quiver_pilon_640824_641077</t>
  </si>
  <si>
    <t>914130</t>
  </si>
  <si>
    <t>914642</t>
  </si>
  <si>
    <t>HIP1</t>
  </si>
  <si>
    <t>3157</t>
  </si>
  <si>
    <t>CHIMP_VST=0.740561;AC=32;CHIMP_AF=0;QEND=75596184;HUMAN_AVG_CNF=0;TSTART=914130;LBK_CNF=0.000;BHCONDEL=NO;SVLEN=-512;LOS_CNF=0.000;EXONDIST=3157;DHCONDEL=3373970;SVTYPE=DEL;CIPOS=-5,5;CHIMP_FST=0.523724;STRAND=1;REPPARENT=SINE/Alu,Low_complexity;CHIMP_AVG_CNF=4.69;BNSVLEN=.;DENISOVA_CNF=0.000;AF=0.355556;GORILLA_VST=0;END=914642;REPLEN=298,24;TEND=914642;QSTART=75595672;NEAN_CNF=0.000;REPSTART=914151,914449;GORILLA_AF=0;SOURCE=chimpanzee;HUMAN_AF=.;CHCONDEL=chr7:72221700-72221701;ORANG_FST=0.521433;BNS=NO;ORANG_AF=0;NS=45;LINEAGE=polymorphic;QCONTIG=chr7;REPTYPE=AluJb,AT_rich;HUMAN_AND_CHIMP_VST=0.00150515;CIEND=-5,5;BNOSCORE=.;BNID=.;UNMASKEDWSSD=124;ORANG_AVG_CNF=1.16;GORILLA_AVG_CNF=1.43;HUMAN_APE_VST=0.368221;GORILLA_FST=0.538992;ORANG_VST=0.00364554;SHARED=.,gorilla,chimpanzee,.,.;HUMAN_APE_FST=1;AN=90;CEXON=HIP1;HUMAN_AND_CHIMP_FST=0.603372</t>
  </si>
  <si>
    <t>chr7_75595672_INS_chimpanzee_000385F_1_1020088_quiver_pilon_914130_914642</t>
  </si>
  <si>
    <t>000386F_1_1001220_quiver_pilon</t>
  </si>
  <si>
    <t>68926</t>
  </si>
  <si>
    <t>71988</t>
  </si>
  <si>
    <t>CALN1</t>
  </si>
  <si>
    <t>30845</t>
  </si>
  <si>
    <t>CHIMP_VST=0.1333;AC=29;CHIMP_AF=0;QEND=71751709;HUMAN_AVG_CNF=0;TSTART=68926;LBK_CNF=0.000;BHCONDEL=NO;SVLEN=-3062;LOS_CNF=0.000;EXONDIST=30845;DHCONDEL=473054;SVTYPE=DEL;CIPOS=-5,5;CHIMP_FST=0.479878;STRAND=0;REPPARENT=SINE/Alu,LTR/ERVL,LTR/ERVL,LTR/ERVL-MaLR,LTR/ERVL,LTR/ERVL,SINE/Alu;CHIMP_AVG_CNF=2.27;BNSVLEN=.;DENISOVA_CNF=0.000;AF=0.322222;GORILLA_VST=0.0528614;END=71988;REPLEN=109,329,359,362,109,602,189;TEND=71988;QSTART=71748647;NEAN_CNF=0.000;REPSTART=68738,69035,69364,69723,70085,70378,71799;GORILLA_AF=0;SOURCE=chimpanzee;HUMAN_AF=.;CHCONDEL=chr7:72221700-72221701;ORANG_FST=0.476635;BNS=NO;ORANG_AF=0;NS=45;LINEAGE=polymorphic;QCONTIG=chr7;REPTYPE=AluSx,LTR47B4,MLT2B1,THE1B,MLT2B1,MER77,AluSx;HUMAN_AND_CHIMP_VST=0.392697;CIEND=-5,5;BNOSCORE=.;BNID=.;UNMASKEDWSSD=587;ORANG_AVG_CNF=2.5;GORILLA_AVG_CNF=2.07;HUMAN_APE_VST=0.959303;GORILLA_FST=0.496829;ORANG_VST=0.165317;SHARED=orangutan,.,chimpanzee,.,.;HUMAN_APE_FST=0.911576;AN=90;CEXON=CALN1;HUMAN_AND_CHIMP_FST=0.545605</t>
  </si>
  <si>
    <t>chr7_71748647_INS_chimpanzee_000386F_1_1001220_quiver_pilon_68926_71988</t>
  </si>
  <si>
    <t>540388</t>
  </si>
  <si>
    <t>543382</t>
  </si>
  <si>
    <t>56987</t>
  </si>
  <si>
    <t>panTro2_hCONDEL.264</t>
  </si>
  <si>
    <t>000386F_1_1001220_quiver_pilon:540932-540958</t>
  </si>
  <si>
    <t>CHIMP_VST=0.141822;AC=32;CHIMP_AF=0;QEND=72224694;HUMAN_AVG_CNF=0;TSTART=540388;LBK_CNF=0.000;BHCONDEL=YES;SVLEN=-2994;LOS_CNF=0.000;EXONDIST=56987;DHCONDEL=1;SVTYPE=DEL;CIPOS=-5,5;CHIMP_FST=0.523724;STRAND=0;REPPARENT=SINE/Alu,SINE/Alu,Low_complexity,SINE/Alu,LINE/L1,SINE/Alu,LTR/ERVL-MaLR,LTR/ERVL-MaLR,SINE/Alu;CHIMP_AVG_CNF=1.92;BNSVLEN=.;DENISOVA_CNF=0.000;AF=0.355556;GORILLA_VST=0.0992143;END=543382;REPLEN=215,250,29,262,89,319,359,41,57;TEND=543382;QSTART=72221700;NEAN_CNF=0.000;REPSTART=540296,541251,541660,541697,542057,542148,542672,543284,543325;GORILLA_AF=0;SOURCE=chimpanzee;HUMAN_AF=.;CHCONDEL=chr7:72221700-72221701;ORANG_FST=0.521433;BNS=NO;ORANG_AF=0;NS=45;LINEAGE=human_specific;QCONTIG=chr7;REPTYPE=AluSx,AluJb,AT_rich,AluSx,L1M6,AluSx,THE1B,MSTA,AluSx;HUMAN_AND_CHIMP_VST=0.375487;CIEND=-5,5;BNOSCORE=.;BNID=.;UNMASKEDWSSD=787;ORANG_AVG_CNF=1.94;GORILLA_AVG_CNF=1.9;HUMAN_APE_VST=0.951487;GORILLA_FST=0.538992;ORANG_VST=0.141438;SHARED=orangutan,gorilla,chimpanzee,.,.;HUMAN_APE_FST=1;AN=90;CEXON=CALN1;HUMAN_AND_CHIMP_FST=0.603372</t>
  </si>
  <si>
    <t>chr7_72221700_INS_chimpanzee_000386F_1_1001220_quiver_pilon_540388_543382</t>
  </si>
  <si>
    <t>834723</t>
  </si>
  <si>
    <t>834794</t>
  </si>
  <si>
    <t>TYW1B</t>
  </si>
  <si>
    <t>44355</t>
  </si>
  <si>
    <t>CHIMP_VST=.;AC=32;CHIMP_AF=0;QEND=72514461;HUMAN_AVG_CNF=.;TSTART=834723;LBK_CNF=.;BHCONDEL=NO;SVLEN=-71;LOS_CNF=.;EXONDIST=44355;DHCONDEL=292688;SVTYPE=DEL;CIPOS=-5,5;CHIMP_FST=0.523724;STRAND=0;REPPARENT=SINE/Alu;CHIMP_AVG_CNF=.;BNSVLEN=.;DENISOVA_CNF=.;AF=0.355556;GORILLA_VST=.;END=834794;REPLEN=71;TEND=834794;QSTART=72514390;NEAN_CNF=.;REPSTART=834513;GORILLA_AF=0;SOURCE=chimpanzee;HUMAN_AF=.;CHCONDEL=chr7:72221700-72221701;ORANG_FST=0.521433;BNS=NO;ORANG_AF=0;NS=45;LINEAGE=human_specific;QCONTIG=chr7;REPTYPE=AluSx;HUMAN_AND_CHIMP_VST=.;CIEND=-5,5;BNOSCORE=.;BNID=.;UNMASKEDWSSD=0;ORANG_AVG_CNF=.;GORILLA_AVG_CNF=.;HUMAN_APE_VST=.;GORILLA_FST=0.538992;ORANG_VST=.;SHARED=orangutan,gorilla,chimpanzee,.,.;HUMAN_APE_FST=1;AN=90;CEXON=TYW1B;HUMAN_AND_CHIMP_FST=0.603372</t>
  </si>
  <si>
    <t>chr7_72514390_INS_chimpanzee_000386F_1_1001220_quiver_pilon_834723_834794</t>
  </si>
  <si>
    <t>883536</t>
  </si>
  <si>
    <t>883839</t>
  </si>
  <si>
    <t>2888</t>
  </si>
  <si>
    <t>CHIMP_VST=.;AC=32;CHIMP_AF=0;QEND=72562080;HUMAN_AVG_CNF=.;TSTART=883536;LBK_CNF=.;BHCONDEL=NO;SVLEN=-303;LOS_CNF=.;EXONDIST=2888;DHCONDEL=340075;SVTYPE=DEL;CIPOS=-5,5;CHIMP_FST=0.523724;STRAND=0;REPPARENT=SINE/Alu;CHIMP_AVG_CNF=.;BNSVLEN=.;DENISOVA_CNF=.;AF=0.355556;GORILLA_VST=.;END=883839;REPLEN=257;TEND=883839;QSTART=72561777;NEAN_CNF=.;REPSTART=883482;GORILLA_AF=0;SOURCE=chimpanzee;HUMAN_AF=.;CHCONDEL=chr7:72221700-72221701;ORANG_FST=0.521433;BNS=NO;ORANG_AF=0;NS=45;LINEAGE=polymorphic;QCONTIG=chr7;REPTYPE=AluSx;HUMAN_AND_CHIMP_VST=.;CIEND=-5,5;BNOSCORE=.;BNID=.;UNMASKEDWSSD=0;ORANG_AVG_CNF=.;GORILLA_AVG_CNF=.;HUMAN_APE_VST=.;GORILLA_FST=0.538992;ORANG_VST=.;SHARED=orangutan,gorilla,chimpanzee,yoruba,.;HUMAN_APE_FST=1;AN=90;CEXON=TYW1B;HUMAN_AND_CHIMP_FST=0.603372</t>
  </si>
  <si>
    <t>chr7_72561777_INS_chimpanzee_000386F_1_1001220_quiver_pilon_883536_883839</t>
  </si>
  <si>
    <t>000387F_1_1007351_quiver_pilon</t>
  </si>
  <si>
    <t>64266</t>
  </si>
  <si>
    <t>66283</t>
  </si>
  <si>
    <t>RNU6-855P</t>
  </si>
  <si>
    <t>590</t>
  </si>
  <si>
    <t>panTro2_hCONDEL.341</t>
  </si>
  <si>
    <t>000387F_1_1007351_quiver_pilon:66157-66182</t>
  </si>
  <si>
    <t>CHIMP_VST=0.138662;AC=32;CHIMP_AF=0;QEND=112139225;HUMAN_AVG_CNF=0;TSTART=64266;LBK_CNF=0.000;BHCONDEL=YES;SVLEN=-2017;LOS_CNF=0.000;EXONDIST=590;DHCONDEL=1;SVTYPE=DEL;CIPOS=-5,5;CHIMP_FST=0.523724;STRAND=0;REPPARENT=LINE/L2,SINE/Alu,LINE/L2,SINE/Alu,SINE/Alu,LINE/L1;CHIMP_AVG_CNF=2.02;BNSVLEN=.;DENISOVA_CNF=0.000;AF=0.355556;GORILLA_VST=0.207165;END=66283;REPLEN=175,297,67,165,309,410;TEND=66283;QSTART=112137208;NEAN_CNF=0.000;REPSTART=64650,64825,65122,65628,65804,65200;GORILLA_AF=0;SOURCE=chimpanzee;HUMAN_AF=.;CHCONDEL=chr9:112137208-112137209;ORANG_FST=0.521433;BNS=NO;ORANG_AF=0;NS=45;LINEAGE=human_specific;QCONTIG=chr9;REPTYPE=L2b,AluY,L2b,FRAM,AluJb,L1MB4;HUMAN_AND_CHIMP_VST=0.36628;CIEND=-5,5;BNOSCORE=.;BNID=.;UNMASKEDWSSD=398;ORANG_AVG_CNF=1.82;GORILLA_AVG_CNF=2.3;HUMAN_APE_VST=0.930406;GORILLA_FST=0.538992;ORANG_VST=0.110656;SHARED=orangutan,gorilla,chimpanzee,.,.;HUMAN_APE_FST=1;AN=90;CEXON=RNU6-855P;HUMAN_AND_CHIMP_FST=0.603372</t>
  </si>
  <si>
    <t>chr9_112137208_INS_chimpanzee_000387F_1_1007351_quiver_pilon_64266_66283</t>
  </si>
  <si>
    <t>000388F_1_1011699_quiver_pilon</t>
  </si>
  <si>
    <t>509368</t>
  </si>
  <si>
    <t>509666</t>
  </si>
  <si>
    <t>PHLDB3</t>
  </si>
  <si>
    <t>2151</t>
  </si>
  <si>
    <t>CHIMP_VST=.;AC=32;CHIMP_AF=0;QEND=43492850;HUMAN_AVG_CNF=.;TSTART=509368;LBK_CNF=.;BHCONDEL=NO;SVLEN=-298;LOS_CNF=.;EXONDIST=2151;DHCONDEL=5668468;SVTYPE=DEL;CIPOS=-5,5;CHIMP_FST=0.523724;STRAND=1;REPPARENT=SINE/Alu,Simple_repeat,SINE/Alu;CHIMP_AVG_CNF=.;BNSVLEN=.;DENISOVA_CNF=.;AF=0.355556;GORILLA_VST=.;END=509666;REPLEN=54,29,117;TEND=509666;QSTART=43492552;NEAN_CNF=.;REPSTART=509268,509422,509451;GORILLA_AF=0;SOURCE=chimpanzee;HUMAN_AF=1;CHCONDEL=chr19:37824082-37824083;ORANG_FST=0.521433;BNS=NO;ORANG_AF=0;NS=45;LINEAGE=human_specific;QCONTIG=chr19;REPTYPE=AluJb,(TG)n,AluJb;HUMAN_AND_CHIMP_VST=.;CIEND=-5,5;BNOSCORE=.;BNID=.;UNMASKEDWSSD=62;ORANG_AVG_CNF=.;GORILLA_AVG_CNF=.;HUMAN_APE_VST=.;GORILLA_FST=0.538992;ORANG_VST=.;SHARED=orangutan,gorilla,chimpanzee,.,.;HUMAN_APE_FST=1;AN=90;CEXON=PHLDB3;HUMAN_AND_CHIMP_FST=0.603372</t>
  </si>
  <si>
    <t>chr19_43492552_INS_chimpanzee_000388F_1_1011699_quiver_pilon_509368_509666</t>
  </si>
  <si>
    <t>000389F_1_970170_quiver_pilon</t>
  </si>
  <si>
    <t>762134</t>
  </si>
  <si>
    <t>762335</t>
  </si>
  <si>
    <t>PRKCA</t>
  </si>
  <si>
    <t>12049</t>
  </si>
  <si>
    <t>panTro2_hCONDEL.517</t>
  </si>
  <si>
    <t>CHIMP_VST=0.0503089;AC=0;CHIMP_AF=0;QEND=66290789;HUMAN_AVG_CNF=0;TSTART=762134;LBK_CNF=0.000;BHCONDEL=YES;SVLEN=-201;LOS_CNF=0.000;EXONDIST=12049;DHCONDEL=0;SVTYPE=DEL;CIPOS=-5,5;CHIMP_FST=.;STRAND=0;REPPARENT=DNA/TcMar-Tigger;CHIMP_AVG_CNF=2.11;BNSVLEN=.;DENISOVA_CNF=0.000;AF=0;GORILLA_VST=0.0491545;END=762335;REPLEN=21;TEND=762335;QSTART=66290588;NEAN_CNF=1.959;REPSTART=762314;GORILLA_AF=0;SOURCE=chimpanzee;HUMAN_AF=0;CHCONDEL=chr17:66290575-66291065;ORANG_FST=.;BNS=NO;ORANG_AF=0;NS=45;LINEAGE=human_specific;QCONTIG=chr17;REPTYPE=Tigger4a;HUMAN_AND_CHIMP_VST=0.444295;CIEND=-5,5;BNOSCORE=.;BNID=.;UNMASKEDWSSD=102;ORANG_AVG_CNF=2.78;GORILLA_AVG_CNF=2.23;HUMAN_APE_VST=0.815976;GORILLA_FST=.;ORANG_VST=0.190046;SHARED=orangutan,gorilla,chimpanzee,.,.;HUMAN_APE_FST=.;AN=58;CEXON=PRKCA;HUMAN_AND_CHIMP_FST=.</t>
  </si>
  <si>
    <t>chr17_66290588_INS_chimpanzee_000389F_1_970170_quiver_pilon_762134_762335</t>
  </si>
  <si>
    <t>762726</t>
  </si>
  <si>
    <t>764363</t>
  </si>
  <si>
    <t>11957</t>
  </si>
  <si>
    <t>CHIMP_VST=0.128059;AC=9;CHIMP_AF=0;QEND=66292317;HUMAN_AVG_CNF=0;TSTART=762726;LBK_CNF=0.000;BHCONDEL=YES;SVLEN=-1637;LOS_CNF=0.000;EXONDIST=11957;DHCONDEL=0;SVTYPE=DEL;CIPOS=-5,5;CHIMP_FST=0.235068;STRAND=0;REPPARENT=SINE/Alu,SINE/Alu,Simple_repeat,SINE/MIR;CHIMP_AVG_CNF=2.2;BNSVLEN=3043;DENISOVA_CNF=0.000;AF=0.155172;GORILLA_VST=0.0794272;END=764363;REPLEN=308,277,53,235;TEND=764363;QSTART=66290680;NEAN_CNF=1.807;REPSTART=762747,763256,763535,764028;GORILLA_AF=0;SOURCE=chimpanzee;HUMAN_AF=0;CHCONDEL=chr17:66290575-66291065;ORANG_FST=0.416873;BNS=YES;ORANG_AF=0.409091;NS=45;LINEAGE=human_specific;QCONTIG=chr17;REPTYPE=AluJb,AluSx,(GGAA)n,MIR;HUMAN_AND_CHIMP_VST=0.370731;CIEND=-5,5;BNOSCORE=422.400854700855;BNID=ID:5424;UNMASKEDWSSD=284;ORANG_AVG_CNF=2.31;GORILLA_AVG_CNF=2.14;HUMAN_APE_VST=0.916089;GORILLA_FST=0.230495;ORANG_VST=0.140533;SHARED=orangutan,gorilla,chimpanzee,.,.;HUMAN_APE_FST=.;AN=58;CEXON=PRKCA;HUMAN_AND_CHIMP_FST=0.235068</t>
  </si>
  <si>
    <t>chr17_66290680_INS_chimpanzee_000389F_1_970170_quiver_pilon_762726_764363</t>
  </si>
  <si>
    <t>764552</t>
  </si>
  <si>
    <t>764945</t>
  </si>
  <si>
    <t>11763</t>
  </si>
  <si>
    <t>CHIMP_VST=0.264273;AC=0;CHIMP_AF=0;QEND=66291267;HUMAN_AVG_CNF=0;TSTART=764552;LBK_CNF=0.000;BHCONDEL=YES;SVLEN=-393;LOS_CNF=0.000;EXONDIST=11763;DHCONDEL=0;SVTYPE=DEL;CIPOS=-5,5;CHIMP_FST=.;STRAND=0;REPPARENT=SINE/Alu;CHIMP_AVG_CNF=1.96;BNSVLEN=.;DENISOVA_CNF=0.000;AF=0;GORILLA_VST=0.0853148;END=764945;REPLEN=133;TEND=764945;QSTART=66290874;NEAN_CNF=2.399;REPSTART=764396;GORILLA_AF=0;SOURCE=chimpanzee;HUMAN_AF=0;CHCONDEL=chr17:66290575-66291065;ORANG_FST=.;BNS=NO;ORANG_AF=0;NS=45;LINEAGE=human_specific;QCONTIG=chr17;REPTYPE=AluSx;HUMAN_AND_CHIMP_VST=0.18787;CIEND=-5,5;BNOSCORE=.;BNID=.;UNMASKEDWSSD=224;ORANG_AVG_CNF=1.48;GORILLA_AVG_CNF=1.68;HUMAN_APE_VST=0.838797;GORILLA_FST=.;ORANG_VST=0.0530609;SHARED=orangutan,gorilla,chimpanzee,.,.;HUMAN_APE_FST=.;AN=84;CEXON=PRKCA;HUMAN_AND_CHIMP_FST=.</t>
  </si>
  <si>
    <t>chr17_66290874_INS_chimpanzee_000389F_1_970170_quiver_pilon_764552_764945</t>
  </si>
  <si>
    <t>764984</t>
  </si>
  <si>
    <t>765156</t>
  </si>
  <si>
    <t>11724</t>
  </si>
  <si>
    <t>CHIMP_VST=0.249133;AC=0;CHIMP_AF=0;QEND=66291085;HUMAN_AVG_CNF=0;TSTART=764984;LBK_CNF=0.000;BHCONDEL=YES;SVLEN=-172;LOS_CNF=0.000;EXONDIST=11724;DHCONDEL=0;SVTYPE=DEL;CIPOS=-5,5;CHIMP_FST=.;STRAND=0;REPPARENT=.;CHIMP_AVG_CNF=1.94;BNSVLEN=.;DENISOVA_CNF=0.000;AF=0;GORILLA_VST=0;END=765156;REPLEN=.;TEND=765156;QSTART=66290913;NEAN_CNF=2.040;REPSTART=.;GORILLA_AF=0;SOURCE=chimpanzee;HUMAN_AF=0;CHCONDEL=chr17:66290575-66291065;ORANG_FST=.;BNS=NO;ORANG_AF=0;NS=45;LINEAGE=human_specific;QCONTIG=chr17;REPTYPE=.;HUMAN_AND_CHIMP_VST=0.215361;CIEND=-5,5;BNOSCORE=.;BNID=.;UNMASKEDWSSD=170;ORANG_AVG_CNF=1.84;GORILLA_AVG_CNF=1.26;HUMAN_APE_VST=0.870639;GORILLA_FST=.;ORANG_VST=0.123561;SHARED=orangutan,gorilla,chimpanzee,.,.;HUMAN_APE_FST=.;AN=58;CEXON=PRKCA;HUMAN_AND_CHIMP_FST=.</t>
  </si>
  <si>
    <t>chr17_66290913_INS_chimpanzee_000389F_1_970170_quiver_pilon_764984_765156</t>
  </si>
  <si>
    <t>821805</t>
  </si>
  <si>
    <t>821862</t>
  </si>
  <si>
    <t>7696</t>
  </si>
  <si>
    <t>CHIMP_VST=.;AC=32;CHIMP_AF=0;QEND=66347814;HUMAN_AVG_CNF=.;TSTART=821805;LBK_CNF=.;BHCONDEL=NO;SVLEN=-57;LOS_CNF=.;EXONDIST=7696;DHCONDEL=56691;SVTYPE=DEL;CIPOS=-5,5;CHIMP_FST=0.523724;STRAND=0;REPPARENT=DNA/hAT-Charlie;CHIMP_AVG_CNF=.;BNSVLEN=.;DENISOVA_CNF=.;AF=0.355556;GORILLA_VST=.;END=821862;REPLEN=57;TEND=821862;QSTART=66347757;NEAN_CNF=.;REPSTART=821094;GORILLA_AF=0;SOURCE=chimpanzee;HUMAN_AF=1;CHCONDEL=chr17:66290575-66291065;ORANG_FST=0.521433;BNS=NO;ORANG_AF=0;NS=45;LINEAGE=human_specific;QCONTIG=chr17;REPTYPE=Charlie1;HUMAN_AND_CHIMP_VST=.;CIEND=-5,5;BNOSCORE=.;BNID=.;UNMASKEDWSSD=0;ORANG_AVG_CNF=.;GORILLA_AVG_CNF=.;HUMAN_APE_VST=.;GORILLA_FST=0.538992;ORANG_VST=.;SHARED=orangutan,gorilla,chimpanzee,.,.;HUMAN_APE_FST=1;AN=90;CEXON=PRKCA;HUMAN_AND_CHIMP_FST=0.603372</t>
  </si>
  <si>
    <t>chr17_66347757_INS_chimpanzee_000389F_1_970170_quiver_pilon_821805_821862</t>
  </si>
  <si>
    <t>916574</t>
  </si>
  <si>
    <t>916627</t>
  </si>
  <si>
    <t>PRKCA-AS1</t>
  </si>
  <si>
    <t>25751</t>
  </si>
  <si>
    <t>CHIMP_VST=.;AC=32;CHIMP_AF=0;QEND=66442659;HUMAN_AVG_CNF=.;TSTART=916574;LBK_CNF=.;BHCONDEL=NO;SVLEN=-53;LOS_CNF=.;EXONDIST=25751;DHCONDEL=151540;SVTYPE=DEL;CIPOS=-5,5;CHIMP_FST=0.523724;STRAND=0;REPPARENT=LINE/L2;CHIMP_AVG_CNF=.;BNSVLEN=.;DENISOVA_CNF=.;AF=0.355556;GORILLA_VST=.;END=916627;REPLEN=53;TEND=916627;QSTART=66442606;NEAN_CNF=.;REPSTART=916350;GORILLA_AF=0;SOURCE=chimpanzee;HUMAN_AF=1;CHCONDEL=chr17:66290575-66291065;ORANG_FST=0.521433;BNS=NO;ORANG_AF=0;NS=45;LINEAGE=human_specific;QCONTIG=chr17;REPTYPE=L2c;HUMAN_AND_CHIMP_VST=.;CIEND=-5,5;BNOSCORE=.;BNID=.;UNMASKEDWSSD=0;ORANG_AVG_CNF=.;GORILLA_AVG_CNF=.;HUMAN_APE_VST=.;GORILLA_FST=0.538992;ORANG_VST=.;SHARED=orangutan,gorilla,chimpanzee,.,.;HUMAN_APE_FST=1;AN=90;CEXON=PRKCA-AS1;HUMAN_AND_CHIMP_FST=0.603372</t>
  </si>
  <si>
    <t>chr17_66442606_INS_chimpanzee_000389F_1_970170_quiver_pilon_916574_916627</t>
  </si>
  <si>
    <t>19148</t>
  </si>
  <si>
    <t>19212</t>
  </si>
  <si>
    <t>CARD19</t>
  </si>
  <si>
    <t>CHIMP_VST=.;AC=24;CHIMP_AF=0;QEND=93095953;HUMAN_AVG_CNF=.;TSTART=19148;LBK_CNF=.;BHCONDEL=NO;SVLEN=-64;LOS_CNF=.;EXONDIST=330;DHCONDEL=1606048;SVTYPE=DEL;CIPOS=-5,5;CHIMP_FST=.;STRAND=1;REPPARENT=.;CHIMP_AVG_CNF=.;BNSVLEN=.;DENISOVA_CNF=.;AF=0.545455;GORILLA_VST=.;END=19212;REPLEN=.;TEND=19212;QSTART=93095889;NEAN_CNF=.;REPSTART=.;GORILLA_AF=0;SOURCE=chimpanzee;HUMAN_AF=.;CHCONDEL=chr9:94701936-94701937;ORANG_FST=.;BNS=NO;ORANG_AF=0;NS=45;LINEAGE=human_specific;QCONTIG=chr9;REPTYPE=.;HUMAN_AND_CHIMP_VST=.;CIEND=-5,5;BNOSCORE=.;BNID=.;UNMASKEDWSSD=0;ORANG_AVG_CNF=.;GORILLA_AVG_CNF=.;HUMAN_APE_VST=.;GORILLA_FST=.;ORANG_VST=.;SHARED=orangutan,gorilla,chimpanzee,.,.;HUMAN_APE_FST=0.807204;AN=44;CEXON=CARD19;HUMAN_AND_CHIMP_FST=.</t>
  </si>
  <si>
    <t>chr9_93095889_INS_chimpanzee_000393F_1_965942_quiver_pilon_19148_19212</t>
  </si>
  <si>
    <t>193472</t>
  </si>
  <si>
    <t>193904</t>
  </si>
  <si>
    <t>ALOX15P2</t>
  </si>
  <si>
    <t>CHIMP_VST=.;AC=32;CHIMP_AF=0;QEND=92919143;HUMAN_AVG_CNF=.;TSTART=193472;LBK_CNF=.;BHCONDEL=NO;SVLEN=-432;LOS_CNF=.;EXONDIST=947;DHCONDEL=1783226;SVTYPE=DEL;CIPOS=-5,5;CHIMP_FST=0.523724;STRAND=1;REPPARENT=SINE/Alu,DNA/hAT-Charlie;CHIMP_AVG_CNF=.;BNSVLEN=.;DENISOVA_CNF=.;AF=0.355556;GORILLA_VST=.;END=193904;REPLEN=190,195;TEND=193904;QSTART=92918711;NEAN_CNF=.;REPSTART=193365,193662;GORILLA_AF=0;SOURCE=chimpanzee;HUMAN_AF=.;CHCONDEL=chr9:94701936-94701937;ORANG_FST=0.521433;BNS=NO;ORANG_AF=0;NS=45;LINEAGE=human_specific;QCONTIG=chr9;REPTYPE=AluSx,MER106B;HUMAN_AND_CHIMP_VST=.;CIEND=-5,5;BNOSCORE=.;BNID=.;UNMASKEDWSSD=11;ORANG_AVG_CNF=.;GORILLA_AVG_CNF=.;HUMAN_APE_VST=.;GORILLA_FST=0.538992;ORANG_VST=.;SHARED=orangutan,gorilla,chimpanzee,.,.;HUMAN_APE_FST=1;AN=90;CEXON=ALOX15P2;HUMAN_AND_CHIMP_FST=0.603372</t>
  </si>
  <si>
    <t>chr9_92918711_INS_chimpanzee_000393F_1_965942_quiver_pilon_193472_193904</t>
  </si>
  <si>
    <t>324529</t>
  </si>
  <si>
    <t>324761</t>
  </si>
  <si>
    <t>BICD2</t>
  </si>
  <si>
    <t>20596</t>
  </si>
  <si>
    <t>CHIMP_VST=.;AC=32;CHIMP_AF=0;QEND=92785641;HUMAN_AVG_CNF=.;TSTART=324529;LBK_CNF=.;BHCONDEL=NO;SVLEN=-232;LOS_CNF=.;EXONDIST=20596;DHCONDEL=1916528;SVTYPE=DEL;CIPOS=-5,5;CHIMP_FST=0.523724;STRAND=1;REPPARENT=SINE/Alu;CHIMP_AVG_CNF=.;BNSVLEN=.;DENISOVA_CNF=.;AF=0.355556;GORILLA_VST=.;END=324761;REPLEN=232;TEND=324761;QSTART=92785409;NEAN_CNF=.;REPSTART=324506;GORILLA_AF=0;SOURCE=chimpanzee;HUMAN_AF=.;CHCONDEL=chr9:94701936-94701937;ORANG_FST=0.521433;BNS=NO;ORANG_AF=0;NS=45;LINEAGE=polymorphic;QCONTIG=chr9;REPTYPE=AluJb;HUMAN_AND_CHIMP_VST=.;CIEND=-5,5;BNOSCORE=.;BNID=.;UNMASKEDWSSD=0;ORANG_AVG_CNF=.;GORILLA_AVG_CNF=.;HUMAN_APE_VST=.;GORILLA_FST=0.538992;ORANG_VST=.;SHARED=.,gorilla,chimpanzee,.,.;HUMAN_APE_FST=1;AN=90;CEXON=BICD2;HUMAN_AND_CHIMP_FST=0.603372</t>
  </si>
  <si>
    <t>chr9_92785409_INS_chimpanzee_000393F_1_965942_quiver_pilon_324529_324761</t>
  </si>
  <si>
    <t>000394F_1_937897_quiver_pilon</t>
  </si>
  <si>
    <t>262330</t>
  </si>
  <si>
    <t>262461</t>
  </si>
  <si>
    <t>MIR5100</t>
  </si>
  <si>
    <t>29968</t>
  </si>
  <si>
    <t>CHIMP_VST=0.0190986;AC=27;CHIMP_AF=0;QEND=43027781;HUMAN_AVG_CNF=0;TSTART=262330;LBK_CNF=0.000;BHCONDEL=NO;SVLEN=-131;LOS_CNF=0.000;EXONDIST=29968;DHCONDEL=154232;SVTYPE=DEL;CIPOS=-5,5;CHIMP_FST=0.450171;STRAND=1;REPPARENT=.;CHIMP_AVG_CNF=2.44;BNSVLEN=.;DENISOVA_CNF=0.000;AF=0.3;GORILLA_VST=0.0299701;END=262461;REPLEN=.;TEND=262461;QSTART=43027650;NEAN_CNF=0.000;REPSTART=.;GORILLA_AF=0;SOURCE=chimpanzee;HUMAN_AF=0.84375;CHCONDEL=chr10:43181881-43181882;ORANG_FST=0.446402;BNS=NO;ORANG_AF=0;NS=45;LINEAGE=human_specific;QCONTIG=chr10;REPTYPE=.;HUMAN_AND_CHIMP_VST=0.484913;CIEND=-5,5;BNOSCORE=.;BNID=.;UNMASKEDWSSD=131;ORANG_AVG_CNF=3.77;GORILLA_AVG_CNF=2.62;HUMAN_APE_VST=0.755293;GORILLA_FST=0.467976;ORANG_VST=0.200201;SHARED=orangutan,gorilla,chimpanzee,.,.;HUMAN_APE_FST=0.852111;AN=90;CEXON=MIR5100;HUMAN_AND_CHIMP_FST=0.507299</t>
  </si>
  <si>
    <t>chr10_43027650_INS_chimpanzee_000394F_1_937897_quiver_pilon_262330_262461</t>
  </si>
  <si>
    <t>372129</t>
  </si>
  <si>
    <t>372257</t>
  </si>
  <si>
    <t>RP11-124O11.1</t>
  </si>
  <si>
    <t>43402</t>
  </si>
  <si>
    <t>CHIMP_VST=.;AC=30;CHIMP_AF=0;QEND=42917591;HUMAN_AVG_CNF=.;TSTART=372129;LBK_CNF=.;BHCONDEL=NO;SVLEN=-128;LOS_CNF=.;EXONDIST=43402;DHCONDEL=264419;SVTYPE=DEL;CIPOS=-5,5;CHIMP_FST=0.494594;STRAND=1;REPPARENT=LTR/ERVL;CHIMP_AVG_CNF=.;BNSVLEN=.;DENISOVA_CNF=.;AF=0.333333;GORILLA_VST=.;END=372257;REPLEN=127;TEND=372257;QSTART=42917463;NEAN_CNF=.;REPSTART=371855;GORILLA_AF=0;SOURCE=chimpanzee;HUMAN_AF=0.9375;CHCONDEL=chr10:43181881-43181882;ORANG_FST=0.491647;BNS=NO;ORANG_AF=0;NS=45;LINEAGE=human_specific;QCONTIG=chr10;REPTYPE=MLT2B1;HUMAN_AND_CHIMP_VST=.;CIEND=-5,5;BNOSCORE=.;BNID=.;UNMASKEDWSSD=0;ORANG_AVG_CNF=.;GORILLA_AVG_CNF=.;HUMAN_APE_VST=.;GORILLA_FST=0.511036;ORANG_VST=.;SHARED=orangutan,gorilla,chimpanzee,.,.;HUMAN_APE_FST=0.941159;AN=90;CEXON=RP11-124O11.1;HUMAN_AND_CHIMP_FST=0.564826</t>
  </si>
  <si>
    <t>chr10_42917463_INS_chimpanzee_000394F_1_937897_quiver_pilon_372129_372257</t>
  </si>
  <si>
    <t>000395F_1_964086_quiver_pilon</t>
  </si>
  <si>
    <t>96250</t>
  </si>
  <si>
    <t>96914</t>
  </si>
  <si>
    <t>EPN1</t>
  </si>
  <si>
    <t>398</t>
  </si>
  <si>
    <t>CHIMP_VST=.;AC=30;CHIMP_AF=0;QEND=55679918;HUMAN_AVG_CNF=.;TSTART=96250;LBK_CNF=.;BHCONDEL=NO;SVLEN=-664;LOS_CNF=.;EXONDIST=398;DHCONDEL=17855170;SVTYPE=DEL;CIPOS=-5,5;CHIMP_FST=0.494594;STRAND=1;REPPARENT=LINE/L1,LINE/L1;CHIMP_AVG_CNF=.;BNSVLEN=.;DENISOVA_CNF=.;AF=0.333333;GORILLA_VST=.;END=96914;REPLEN=261,270;TEND=96914;QSTART=55679254;NEAN_CNF=.;REPSTART=96230,96533;GORILLA_AF=0;SOURCE=chimpanzee;HUMAN_AF=0.9375;CHCONDEL=chr19:37824082-37824083;ORANG_FST=0.491647;BNS=NO;ORANG_AF=0;NS=45;LINEAGE=human_specific;QCONTIG=chr19;REPTYPE=L1ME4b,L1ME1;HUMAN_AND_CHIMP_VST=.;CIEND=-5,5;BNOSCORE=.;BNID=.;UNMASKEDWSSD=75;ORANG_AVG_CNF=.;GORILLA_AVG_CNF=.;HUMAN_APE_VST=.;GORILLA_FST=0.511036;ORANG_VST=.;SHARED=orangutan,gorilla,chimpanzee,.,.;HUMAN_APE_FST=0.941159;AN=90;CEXON=EPN1;HUMAN_AND_CHIMP_FST=0.564826</t>
  </si>
  <si>
    <t>chr19_55679254_INS_chimpanzee_000395F_1_964086_quiver_pilon_96250_96914</t>
  </si>
  <si>
    <t>321024</t>
  </si>
  <si>
    <t>321366</t>
  </si>
  <si>
    <t>ISOC2</t>
  </si>
  <si>
    <t>CHIMP_VST=.;AC=35;CHIMP_AF=0;QEND=55457275;HUMAN_AVG_CNF=.;TSTART=321024;LBK_CNF=.;BHCONDEL=NO;SVLEN=-342;LOS_CNF=.;EXONDIST=160;DHCONDEL=17632849;SVTYPE=DEL;CIPOS=-5,5;CHIMP_FST=0.570526;STRAND=1;REPPARENT=.;CHIMP_AVG_CNF=.;BNSVLEN=.;DENISOVA_CNF=.;AF=0.388889;GORILLA_VST=.;END=321366;REPLEN=.;TEND=321366;QSTART=55456933;NEAN_CNF=.;REPSTART=.;GORILLA_AF=0;SOURCE=chimpanzee;HUMAN_AF=1;CHCONDEL=chr19:37824082-37824083;ORANG_FST=0.257989;BNS=NO;ORANG_AF=0.136364;NS=45;LINEAGE=human_specific;QCONTIG=chr19;REPTYPE=.;HUMAN_AND_CHIMP_VST=.;CIEND=-5,5;BNOSCORE=.;BNID=.;UNMASKEDWSSD=0;ORANG_AVG_CNF=.;GORILLA_AVG_CNF=.;HUMAN_APE_VST=.;GORILLA_FST=0.583664;ORANG_VST=.;SHARED=orangutan,gorilla,chimpanzee,.,.;HUMAN_APE_FST=0.951336;AN=90;CEXON=ISOC2;HUMAN_AND_CHIMP_FST=0.466952</t>
  </si>
  <si>
    <t>chr19_55456933_INS_chimpanzee_000395F_1_964086_quiver_pilon_321024_321366</t>
  </si>
  <si>
    <t>610496</t>
  </si>
  <si>
    <t>610869</t>
  </si>
  <si>
    <t>SYT5</t>
  </si>
  <si>
    <t>CHIMP_VST=.;AC=32;CHIMP_AF=0;QEND=55170531;HUMAN_AVG_CNF=.;TSTART=610496;LBK_CNF=.;BHCONDEL=NO;SVLEN=-373;LOS_CNF=.;EXONDIST=1042;DHCONDEL=17346074;SVTYPE=DEL;CIPOS=-5,5;CHIMP_FST=0.523724;STRAND=1;REPPARENT=SINE/Alu,LINE/L1,SINE/Alu;CHIMP_AVG_CNF=.;BNSVLEN=.;DENISOVA_CNF=.;AF=0.355556;GORILLA_VST=.;END=610869;REPLEN=273,50,41;TEND=610869;QSTART=55170158;NEAN_CNF=.;REPSTART=610456,610778,610828;GORILLA_AF=0;SOURCE=chimpanzee;HUMAN_AF=1;CHCONDEL=chr19:37824082-37824083;ORANG_FST=0.521433;BNS=NO;ORANG_AF=0;NS=45;LINEAGE=polymorphic;QCONTIG=chr19;REPTYPE=AluJb,L1MCa,AluJb;HUMAN_AND_CHIMP_VST=.;CIEND=-5,5;BNOSCORE=.;BNID=.;UNMASKEDWSSD=0;ORANG_AVG_CNF=.;GORILLA_AVG_CNF=.;HUMAN_APE_VST=.;GORILLA_FST=0.538992;ORANG_VST=.;SHARED=.,gorilla,chimpanzee,.,.;HUMAN_APE_FST=1;AN=90;CEXON=SYT5;HUMAN_AND_CHIMP_FST=0.603372</t>
  </si>
  <si>
    <t>chr19_55170158_INS_chimpanzee_000395F_1_964086_quiver_pilon_610496_610869</t>
  </si>
  <si>
    <t>620594</t>
  </si>
  <si>
    <t>620952</t>
  </si>
  <si>
    <t>CTD-2587H24.5</t>
  </si>
  <si>
    <t>CHIMP_VST=.;AC=42;CHIMP_AF=0;QEND=55160195;HUMAN_AVG_CNF=.;TSTART=620594;LBK_CNF=.;BHCONDEL=NO;SVLEN=-358;LOS_CNF=.;EXONDIST=0;DHCONDEL=17335753;SVTYPE=DEL;CIPOS=-5,5;CHIMP_FST=0.672694;STRAND=1;REPPARENT=Satellite;CHIMP_AVG_CNF=.;BNSVLEN=.;DENISOVA_CNF=.;AF=0.466667;GORILLA_VST=.;END=620952;REPLEN=358;TEND=620952;QSTART=55159837;NEAN_CNF=.;REPSTART=620561;GORILLA_AF=0;SOURCE=chimpanzee;HUMAN_AF=1;CHCONDEL=chr19:37824082-37824083;ORANG_FST=-0.033749;BNS=NO;ORANG_AF=0.454545;NS=45;LINEAGE=polymorphic;QCONTIG=chr19;REPTYPE=MSR1;HUMAN_AND_CHIMP_VST=.;CIEND=-5,5;BNOSCORE=.;BNID=.;UNMASKEDWSSD=0;ORANG_AVG_CNF=.;GORILLA_AVG_CNF=.;HUMAN_APE_VST=.;GORILLA_FST=0.679056;ORANG_VST=.;SHARED=.,.,chimpanzee,.,.;HUMAN_APE_FST=0.836673;AN=90;CEXON=CTD-2587H24.5;HUMAN_AND_CHIMP_FST=0.20253</t>
  </si>
  <si>
    <t>chr19_55159837_INS_chimpanzee_000395F_1_964086_quiver_pilon_620594_620952</t>
  </si>
  <si>
    <t>634472</t>
  </si>
  <si>
    <t>634544</t>
  </si>
  <si>
    <t>TNNT1</t>
  </si>
  <si>
    <t>CHIMP_VST=.;AC=38;CHIMP_AF=0.05;QEND=55147343;HUMAN_AVG_CNF=.;TSTART=634472;LBK_CNF=.;BHCONDEL=NO;SVLEN=-72;LOS_CNF=.;EXONDIST=0;DHCONDEL=17323187;SVTYPE=DEL;CIPOS=-5,5;CHIMP_FST=0.535204;STRAND=1;REPPARENT=Satellite;CHIMP_AVG_CNF=.;BNSVLEN=.;DENISOVA_CNF=.;AF=0.44186;GORILLA_VST=.;END=634544;REPLEN=72;TEND=634544;QSTART=55147271;NEAN_CNF=.;REPSTART=633398;GORILLA_AF=0.0833333;SOURCE=chimpanzee;HUMAN_AF=0.96875;CHCONDEL=chr19:37824082-37824083;ORANG_FST=0.17112;BNS=NO;ORANG_AF=0.227273;NS=45;LINEAGE=polymorphic;QCONTIG=chr19;REPTYPE=MSR1;HUMAN_AND_CHIMP_VST=.;CIEND=-5,5;BNOSCORE=.;BNID=.;UNMASKEDWSSD=0;ORANG_AVG_CNF=.;GORILLA_AVG_CNF=.;HUMAN_APE_VST=.;GORILLA_FST=0.499562;ORANG_VST=.;SHARED=.,gorilla,chimpanzee,.,.;HUMAN_APE_FST=0.836937;AN=86;CEXON=TNNT1;HUMAN_AND_CHIMP_FST=0.321623</t>
  </si>
  <si>
    <t>chr19_55147271_INS_chimpanzee_000395F_1_964086_quiver_pilon_634472_634544</t>
  </si>
  <si>
    <t>872231</t>
  </si>
  <si>
    <t>872303</t>
  </si>
  <si>
    <t>NCR1</t>
  </si>
  <si>
    <t>CHIMP_VST=.;AC=32;CHIMP_AF=0;QEND=54903389;HUMAN_AVG_CNF=.;TSTART=872231;LBK_CNF=.;BHCONDEL=NO;SVLEN=-72;LOS_CNF=.;EXONDIST=2834;DHCONDEL=17079233;SVTYPE=DEL;CIPOS=-5,5;CHIMP_FST=0.568552;STRAND=1;REPPARENT=Simple_repeat,LTR/ERVL;CHIMP_AVG_CNF=.;BNSVLEN=.;DENISOVA_CNF=.;AF=0.390244;GORILLA_VST=.;END=872303;REPLEN=38,2;TEND=872303;QSTART=54903317;NEAN_CNF=.;REPSTART=872116,872301;GORILLA_AF=0;SOURCE=chimpanzee;HUMAN_AF=0.9375;CHCONDEL=chr19:37824082-37824083;ORANG_FST=0.278847;BNS=NO;ORANG_AF=0.125;NS=45;LINEAGE=polymorphic;QCONTIG=chr19;REPTYPE=(CATG)n,LTR66;HUMAN_AND_CHIMP_VST=.;CIEND=-5,5;BNOSCORE=.;BNID=.;UNMASKEDWSSD=0;ORANG_AVG_CNF=.;GORILLA_AVG_CNF=.;HUMAN_APE_VST=.;GORILLA_FST=0.586097;ORANG_VST=.;SHARED=.,.,chimpanzee,.,.;HUMAN_APE_FST=0.89358;AN=82;CEXON=NCR1;HUMAN_AND_CHIMP_FST=0.45191</t>
  </si>
  <si>
    <t>chr19_54903317_INS_chimpanzee_000395F_1_964086_quiver_pilon_872231_872303</t>
  </si>
  <si>
    <t>000396F_1_921816_quiver_pilon</t>
  </si>
  <si>
    <t>705103</t>
  </si>
  <si>
    <t>705419</t>
  </si>
  <si>
    <t>GALNS</t>
  </si>
  <si>
    <t>986</t>
  </si>
  <si>
    <t>CHIMP_VST=.;AC=34;CHIMP_AF=0;QEND=88833404;HUMAN_AVG_CNF=.;TSTART=705103;LBK_CNF=.;BHCONDEL=NO;SVLEN=-316;LOS_CNF=.;EXONDIST=986;DHCONDEL=8627824;SVTYPE=DEL;CIPOS=-5,5;CHIMP_FST=0.553785;STRAND=0;REPPARENT=SINE/Alu,SINE/Alu;CHIMP_AVG_CNF=.;BNSVLEN=.;DENISOVA_CNF=.;AF=0.377778;GORILLA_VST=.;END=705419;REPLEN=16,290;TEND=705419;QSTART=88833088;NEAN_CNF=.;REPSTART=704793,705129;GORILLA_AF=0;SOURCE=chimpanzee;HUMAN_AF=1;CHCONDEL=chr16:80205262-80205263;ORANG_FST=0.334148;BNS=NO;ORANG_AF=0.0909091;NS=45;LINEAGE=human_specific;QCONTIG=chr16;REPTYPE=AluJb,AluY;HUMAN_AND_CHIMP_VST=.;CIEND=-5,5;BNOSCORE=.;BNID=.;UNMASKEDWSSD=0;ORANG_AVG_CNF=.;GORILLA_AVG_CNF=.;HUMAN_APE_VST=.;GORILLA_FST=0.567686;ORANG_VST=.;SHARED=orangutan,gorilla,chimpanzee,.,.;HUMAN_APE_FST=0.966825;AN=90;CEXON=GALNS;HUMAN_AND_CHIMP_FST=0.509013</t>
  </si>
  <si>
    <t>chr16_88833088_INS_chimpanzee_000396F_1_921816_quiver_pilon_705103_705419</t>
  </si>
  <si>
    <t>734566</t>
  </si>
  <si>
    <t>736070</t>
  </si>
  <si>
    <t>TRAPPC2L</t>
  </si>
  <si>
    <t>CHIMP_VST=0.455676;AC=32;CHIMP_AF=0;QEND=88864303;HUMAN_AVG_CNF=0;TSTART=734566;LBK_CNF=0.000;BHCONDEL=NO;SVLEN=-1504;LOS_CNF=0.000;EXONDIST=112;DHCONDEL=8657535;SVTYPE=DEL;CIPOS=-5,5;CHIMP_FST=0.523724;STRAND=0;REPPARENT=LTR/ERVL-MaLR,LTR/ERVL-MaLR;CHIMP_AVG_CNF=1.76;BNSVLEN=.;DENISOVA_CNF=0.000;AF=0.355556;GORILLA_VST=0;END=736070;REPLEN=98,134;TEND=736070;QSTART=88862799;NEAN_CNF=0.000;REPSTART=735512,735733;GORILLA_AF=0;SOURCE=chimpanzee;HUMAN_AF=1;CHCONDEL=chr16:80205262-80205263;ORANG_FST=0.521433;BNS=NO;ORANG_AF=0;NS=45;LINEAGE=human_specific;QCONTIG=chr16;REPTYPE=MLT1D,MLT1D;HUMAN_AND_CHIMP_VST=0.0169011;CIEND=-5,5;BNOSCORE=.;BNID=.;UNMASKEDWSSD=820;ORANG_AVG_CNF=1.01;GORILLA_AVG_CNF=0.905;HUMAN_APE_VST=0.613425;GORILLA_FST=0.538992;ORANG_VST=0.00840082;SHARED=orangutan,gorilla,chimpanzee,.,.;HUMAN_APE_FST=1;AN=90;CEXON=TRAPPC2L;HUMAN_AND_CHIMP_FST=0.603372</t>
  </si>
  <si>
    <t>chr16_88862799_INS_chimpanzee_000396F_1_921816_quiver_pilon_734566_736070</t>
  </si>
  <si>
    <t>000398F_1_922642_quiver_pilon</t>
  </si>
  <si>
    <t>18172</t>
  </si>
  <si>
    <t>18829</t>
  </si>
  <si>
    <t>ADCK3</t>
  </si>
  <si>
    <t>CHIMP_VST=.;AC=26;CHIMP_AF=0;QEND=226911277;HUMAN_AVG_CNF=.;TSTART=18172;LBK_CNF=.;BHCONDEL=NO;SVLEN=-657;LOS_CNF=.;EXONDIST=0;DHCONDEL=4771523;SVTYPE=DEL;CIPOS=-5,5;CHIMP_FST=0.429365;STRAND=0;REPPARENT=LINE/L1,SINE/Alu;CHIMP_AVG_CNF=.;BNSVLEN=.;DENISOVA_CNF=.;AF=0.288889;GORILLA_VST=.;END=18829;REPLEN=581,64;TEND=18829;QSTART=226910620;NEAN_CNF=.;REPSTART=17379,18765;GORILLA_AF=0;SOURCE=chimpanzee;HUMAN_AF=0.8125;CHCONDEL=chr1:222137520-222139096;ORANG_FST=0.425468;BNS=NO;ORANG_AF=0;NS=45;LINEAGE=human_specific;QCONTIG=chr1;REPTYPE=L1MB2,AluSx;HUMAN_AND_CHIMP_VST=.;CIEND=-5,5;BNOSCORE=.;BNID=.;UNMASKEDWSSD=0;ORANG_AVG_CNF=.;GORILLA_AVG_CNF=.;HUMAN_APE_VST=.;GORILLA_FST=0.447278;ORANG_VST=.;SHARED=orangutan,gorilla,chimpanzee,.,.;HUMAN_APE_FST=0.817161;AN=90;CEXON=ADCK3;HUMAN_AND_CHIMP_FST=0.482858</t>
  </si>
  <si>
    <t>chr1_226910620_INS_chimpanzee_000398F_1_922642_quiver_pilon_18172_18829</t>
  </si>
  <si>
    <t>820865</t>
  </si>
  <si>
    <t>820981</t>
  </si>
  <si>
    <t>SNAP47</t>
  </si>
  <si>
    <t>CHIMP_VST=.;AC=31;CHIMP_AF=0;QEND=227781742;HUMAN_AVG_CNF=.;TSTART=820865;LBK_CNF=.;BHCONDEL=NO;SVLEN=-116;LOS_CNF=.;EXONDIST=394;DHCONDEL=5642529;SVTYPE=DEL;CIPOS=-5,5;CHIMP_FST=0.509211;STRAND=0;REPPARENT=LTR/ERVL-MaLR;CHIMP_AVG_CNF=.;BNSVLEN=.;DENISOVA_CNF=.;AF=0.344444;GORILLA_VST=.;END=820981;REPLEN=116;TEND=820981;QSTART=227781626;NEAN_CNF=.;REPSTART=820779;GORILLA_AF=0;SOURCE=chimpanzee;HUMAN_AF=0.96875;CHCONDEL=chr1:222137520-222139096;ORANG_FST=0.506581;BNS=NO;ORANG_AF=0;NS=45;LINEAGE=human_specific;QCONTIG=chr1;REPTYPE=MLT1C;HUMAN_AND_CHIMP_VST=.;CIEND=-5,5;BNOSCORE=.;BNID=.;UNMASKEDWSSD=0;ORANG_AVG_CNF=.;GORILLA_AVG_CNF=.;HUMAN_APE_VST=.;GORILLA_FST=0.525092;ORANG_VST=.;SHARED=orangutan,gorilla,chimpanzee,.,.;HUMAN_APE_FST=0.970635;AN=90;CEXON=SNAP47;HUMAN_AND_CHIMP_FST=0.584083</t>
  </si>
  <si>
    <t>chr1_227781626_INS_chimpanzee_000398F_1_922642_quiver_pilon_820865_820981</t>
  </si>
  <si>
    <t>000400F_1_903666_quiver_pilon</t>
  </si>
  <si>
    <t>197272</t>
  </si>
  <si>
    <t>197915</t>
  </si>
  <si>
    <t>RP11-484P15.1</t>
  </si>
  <si>
    <t>39115</t>
  </si>
  <si>
    <t>CHIMP_VST=.;AC=32;CHIMP_AF=0;QEND=23873938;HUMAN_AVG_CNF=.;TSTART=197272;LBK_CNF=.;BHCONDEL=NO;SVLEN=-643;LOS_CNF=.;EXONDIST=39115;DHCONDEL=2103003;SVTYPE=DEL;CIPOS=-5,5;CHIMP_FST=0.523724;STRAND=1;REPPARENT=LINE/L1;CHIMP_AVG_CNF=.;BNSVLEN=.;DENISOVA_CNF=.;AF=0.355556;GORILLA_VST=.;END=197915;REPLEN=643;TEND=197915;QSTART=23873295;NEAN_CNF=.;REPSTART=197226;GORILLA_AF=0;SOURCE=chimpanzee;HUMAN_AF=1;CHCONDEL=chr15:25976297-25976298;ORANG_FST=0.521433;BNS=NO;ORANG_AF=0;NS=45;LINEAGE=human_specific;QCONTIG=chr15;REPTYPE=L1MD2;HUMAN_AND_CHIMP_VST=.;CIEND=-5,5;BNOSCORE=.;BNID=.;UNMASKEDWSSD=0;ORANG_AVG_CNF=.;GORILLA_AVG_CNF=.;HUMAN_APE_VST=.;GORILLA_FST=0.538992;ORANG_VST=.;SHARED=orangutan,gorilla,chimpanzee,.,.;HUMAN_APE_FST=1;AN=90;CEXON=RP11-484P15.1;HUMAN_AND_CHIMP_FST=0.603372</t>
  </si>
  <si>
    <t>chr15_23873295_INS_chimpanzee_000400F_1_903666_quiver_pilon_197272_197915</t>
  </si>
  <si>
    <t>200739</t>
  </si>
  <si>
    <t>201526</t>
  </si>
  <si>
    <t>39198</t>
  </si>
  <si>
    <t>CHIMP_VST=.;AC=28;CHIMP_AF=0;QEND=23873999;HUMAN_AVG_CNF=.;TSTART=200739;LBK_CNF=.;BHCONDEL=NO;SVLEN=-787;LOS_CNF=.;EXONDIST=39198;DHCONDEL=2103086;SVTYPE=DEL;CIPOS=-5,5;CHIMP_FST=0.461538;STRAND=1;REPPARENT=LINE/L1,SINE/Alu,LINE/L1,SINE/Alu;CHIMP_AVG_CNF=.;BNSVLEN=.;DENISOVA_CNF=.;AF=0.311111;GORILLA_VST=.;END=201526;REPLEN=211,300,51,225;TEND=201526;QSTART=23873212;NEAN_CNF=.;REPSTART=199323,200950,201250,201301;GORILLA_AF=0;SOURCE=chimpanzee;HUMAN_AF=0.875;CHCONDEL=chr15:25976297-25976298;ORANG_FST=0.458069;BNS=NO;ORANG_AF=0;NS=45;LINEAGE=human_specific;QCONTIG=chr15;REPTYPE=L1MD2,AluY,L1MD2,AluY;HUMAN_AND_CHIMP_VST=.;CIEND=-5,5;BNOSCORE=.;BNID=.;UNMASKEDWSSD=0;ORANG_AVG_CNF=.;GORILLA_AVG_CNF=.;HUMAN_APE_VST=.;GORILLA_FST=0.478833;ORANG_VST=.;SHARED=orangutan,gorilla,chimpanzee,.,.;HUMAN_APE_FST=0.87878;AN=90;CEXON=RP11-484P15.1;HUMAN_AND_CHIMP_FST=0.523108</t>
  </si>
  <si>
    <t>chr15_23873212_INS_chimpanzee_000400F_1_903666_quiver_pilon_200739_201526</t>
  </si>
  <si>
    <t>000401F_1_903397_quiver_pilon</t>
  </si>
  <si>
    <t>329854</t>
  </si>
  <si>
    <t>349516</t>
  </si>
  <si>
    <t>MAP2K4P1</t>
  </si>
  <si>
    <t>CHIMP_VST=0.0229268;AC=24;CHIMP_AF=0;QEND=73520435;HUMAN_AVG_CNF=0;TSTART=329854;LBK_CNF=0.000;BHCONDEL=NO;SVLEN=-19662;LOS_CNF=0.000;EXONDIST=23503;DHCONDEL=4017847;SVTYPE=DEL;CIPOS=-5,5;CHIMP_FST=0.405049;STRAND=1;REPPARENT=LTR/ERV1,LTR/ERV1,LTR/ERVL,Simple_repeat,LINE/L1,LTR/ERVL,LTR/ERVL,Simple_repeat,LTR/ERVL,LINE/L1,LINE/L1,LTR/ERVL,LINE/L1,LINE/L1,DNA/TcMar-Tigger,LINE/L1,LINE/L1,LTR/ERVK,LINE/L1,LINE/L1;CHIMP_AVG_CNF=1.55;BNSVLEN=20906;DENISOVA_CNF=0.000;AF=0.266667;GORILLA_VST=0.161564;END=349516;REPLEN=5409,641,1276,41,246,74,39,40,172,388,124,592,358,180,63,1217,1470,1013,2358,1234;TEND=349516;QSTART=73500773;NEAN_CNF=0.000;REPSTART=332665,338830,339488,340764,340810,342538,342621,342660,342700,342872,343260,343386,345239,345583,345764,345827,347033,348503,326720,344035;GORILLA_AF=0;SOURCE=chimpanzee;HUMAN_AF=.;CHCONDEL=chrX:69479181-69482925;ORANG_FST=0.400661;BNS=YES;ORANG_AF=0;NS=45;LINEAGE=human_specific;QCONTIG=chrX;REPTYPE=HERV4_I-int,MER51D,ERVL-B4-int,(CA)n,L1MA9,ERVL-B4-int,MLT2C1,(TAGA)n,MLT2C1,L1M4,L1MB4,MLT2B4,L1PA15-16,L1PA16,Tigger3d,L1PA16,L1MDa,MER11C,L1P2,L1MDa;HUMAN_AND_CHIMP_VST=0.503075;CIEND=-5,5;BNOSCORE=38.1467166239401;BNID=ID:6336;UNMASKEDWSSD=1877;ORANG_AVG_CNF=2;GORILLA_AVG_CNF=2.09;HUMAN_APE_VST=0.804839;GORILLA_FST=0.423716;ORANG_VST=0.174412;SHARED=orangutan,gorilla,chimpanzee,.,.;HUMAN_APE_FST=0.762275;AN=90;CEXON=MAP2K4P1;HUMAN_AND_CHIMP_FST=0.450301</t>
  </si>
  <si>
    <t>chrX_73500773_INS_chimpanzee_000401F_1_903397_quiver_pilon_329854_349516</t>
  </si>
  <si>
    <t>500318</t>
  </si>
  <si>
    <t>500398</t>
  </si>
  <si>
    <t>RNU6-1044P</t>
  </si>
  <si>
    <t>47545</t>
  </si>
  <si>
    <t>CHIMP_VST=.;AC=32;CHIMP_AF=0;QEND=73350067;HUMAN_AVG_CNF=.;TSTART=500318;LBK_CNF=.;BHCONDEL=NO;SVLEN=-80;LOS_CNF=.;EXONDIST=47545;DHCONDEL=3867061;SVTYPE=DEL;CIPOS=-5,5;CHIMP_FST=0.523724;STRAND=1;REPPARENT=LTR/ERVL-MaLR;CHIMP_AVG_CNF=.;BNSVLEN=.;DENISOVA_CNF=.;AF=0.355556;GORILLA_VST=.;END=500398;REPLEN=80;TEND=500398;QSTART=73349987;NEAN_CNF=.;REPSTART=500302;GORILLA_AF=0;SOURCE=chimpanzee;HUMAN_AF=.;CHCONDEL=chrX:69479181-69482925;ORANG_FST=0.521433;BNS=NO;ORANG_AF=0;NS=45;LINEAGE=human_specific;QCONTIG=chrX;REPTYPE=THE1C-int;HUMAN_AND_CHIMP_VST=.;CIEND=-5,5;BNOSCORE=.;BNID=.;UNMASKEDWSSD=0;ORANG_AVG_CNF=.;GORILLA_AVG_CNF=.;HUMAN_APE_VST=.;GORILLA_FST=0.538992;ORANG_VST=.;SHARED=orangutan,gorilla,chimpanzee,.,.;HUMAN_APE_FST=1;AN=90;CEXON=RNU6-1044P;HUMAN_AND_CHIMP_FST=0.603372</t>
  </si>
  <si>
    <t>chrX_73349987_INS_chimpanzee_000401F_1_903397_quiver_pilon_500318_500398</t>
  </si>
  <si>
    <t>528499</t>
  </si>
  <si>
    <t>528567</t>
  </si>
  <si>
    <t>YWHAZP8</t>
  </si>
  <si>
    <t>46660</t>
  </si>
  <si>
    <t>CHIMP_VST=.;AC=34;CHIMP_AF=0;QEND=73322244;HUMAN_AVG_CNF=.;TSTART=528499;LBK_CNF=.;BHCONDEL=NO;SVLEN=-68;LOS_CNF=.;EXONDIST=46660;DHCONDEL=3839250;SVTYPE=DEL;CIPOS=-5,5;CHIMP_FST=0.646906;STRAND=1;REPPARENT=LTR/ERVK;CHIMP_AVG_CNF=.;BNSVLEN=.;DENISOVA_CNF=.;AF=0.447368;GORILLA_VST=.;END=528567;REPLEN=68;TEND=528567;QSTART=73322176;NEAN_CNF=.;REPSTART=526874;GORILLA_AF=0;SOURCE=chimpanzee;HUMAN_AF=.;CHCONDEL=chrX:69479181-69482925;ORANG_FST=0.458157;BNS=NO;ORANG_AF=0.0909091;NS=45;LINEAGE=polymorphic;QCONTIG=chrX;REPTYPE=HERVK9-int;HUMAN_AND_CHIMP_VST=.;CIEND=-5,5;BNOSCORE=.;BNID=.;UNMASKEDWSSD=0;ORANG_AVG_CNF=.;GORILLA_AVG_CNF=.;HUMAN_APE_VST=.;GORILLA_FST=.;ORANG_VST=.;SHARED=orangutan,.,chimpanzee,.,.;HUMAN_APE_FST=0.954453;AN=76;CEXON=YWHAZP8;HUMAN_AND_CHIMP_FST=0.485849</t>
  </si>
  <si>
    <t>chrX_73322176_INS_chimpanzee_000401F_1_903397_quiver_pilon_528499_528567</t>
  </si>
  <si>
    <t>000404F_1_878413_quiver_pilon</t>
  </si>
  <si>
    <t>632297</t>
  </si>
  <si>
    <t>633499</t>
  </si>
  <si>
    <t>NT5DC4</t>
  </si>
  <si>
    <t>19564</t>
  </si>
  <si>
    <t>CHIMP_VST=.;AC=32;CHIMP_AF=0;QEND=112703125;HUMAN_AVG_CNF=.;TSTART=632297;LBK_CNF=.;BHCONDEL=NO;SVLEN=-1202;LOS_CNF=.;EXONDIST=19564;DHCONDEL=2175961;SVTYPE=DEL;CIPOS=-5,5;CHIMP_FST=0.523724;STRAND=1;REPPARENT=SINE/Alu,LINE/L1,SINE/Alu,LINE/L1,DNA/hAT-Tip100;CHIMP_AVG_CNF=.;BNSVLEN=.;DENISOVA_CNF=.;AF=0.355556;GORILLA_VST=.;END=633499;REPLEN=262,289,258,275,78;TEND=633499;QSTART=112701923;NEAN_CNF=.;REPSTART=632261,632595,632884,633142,633421;GORILLA_AF=0;SOURCE=chimpanzee;HUMAN_AF=1;CHCONDEL=chr2:114877883-114877884;ORANG_FST=0.521433;BNS=NO;ORANG_AF=0;NS=45;LINEAGE=human_specific;QCONTIG=chr2;REPTYPE=AluSx,L1MC4a,AluSx,L1MC4a,MER45A;HUMAN_AND_CHIMP_VST=.;CIEND=-5,5;BNOSCORE=.;BNID=.;UNMASKEDWSSD=0;ORANG_AVG_CNF=.;GORILLA_AVG_CNF=.;HUMAN_APE_VST=.;GORILLA_FST=0.538992;ORANG_VST=.;SHARED=orangutan,gorilla,chimpanzee,.,.;HUMAN_APE_FST=1;AN=90;CEXON=NT5DC4;HUMAN_AND_CHIMP_FST=0.603372</t>
  </si>
  <si>
    <t>chr2_112701923_INS_chimpanzee_000404F_1_878413_quiver_pilon_632297_633499</t>
  </si>
  <si>
    <t>000405F_1_870700_quiver_pilon</t>
  </si>
  <si>
    <t>266438</t>
  </si>
  <si>
    <t>266541</t>
  </si>
  <si>
    <t>RP4-545K15.5</t>
  </si>
  <si>
    <t>CHIMP_VST=0.00372675;AC=32;CHIMP_AF=0;QEND=101628189;HUMAN_AVG_CNF=0;TSTART=266438;LBK_CNF=0.000;BHCONDEL=NO;SVLEN=-103;LOS_CNF=0.000;EXONDIST=0;DHCONDEL=2142745;SVTYPE=DEL;CIPOS=-5,5;CHIMP_FST=0.523724;STRAND=0;REPPARENT=.;CHIMP_AVG_CNF=1.54;BNSVLEN=.;DENISOVA_CNF=0.000;AF=0.355556;GORILLA_VST=0.0434414;END=266541;REPLEN=.;TEND=266541;QSTART=101628086;NEAN_CNF=0.000;REPSTART=.;GORILLA_AF=0;SOURCE=chimpanzee;HUMAN_AF=.;CHCONDEL=chrX:103770830-103770838;ORANG_FST=0.521433;BNS=NO;ORANG_AF=0;NS=45;LINEAGE=human_specific;QCONTIG=chrX;REPTYPE=.;HUMAN_AND_CHIMP_VST=0.481087;CIEND=-5,5;BNOSCORE=.;BNID=.;UNMASKEDWSSD=103;ORANG_AVG_CNF=2.48;GORILLA_AVG_CNF=1.84;HUMAN_APE_VST=0.691039;GORILLA_FST=0.538992;ORANG_VST=0.190385;SHARED=orangutan,gorilla,chimpanzee,.,.;HUMAN_APE_FST=1;AN=90;CEXON=RP4-545K15.5;HUMAN_AND_CHIMP_FST=0.603372</t>
  </si>
  <si>
    <t>chrX_101628086_INS_chimpanzee_000405F_1_870700_quiver_pilon_266438_266541</t>
  </si>
  <si>
    <t>597793</t>
  </si>
  <si>
    <t>597861</t>
  </si>
  <si>
    <t>ZMAT1</t>
  </si>
  <si>
    <t>27840</t>
  </si>
  <si>
    <t>CHIMP_VST=.;AC=32;CHIMP_AF=0;QEND=101959940;HUMAN_AVG_CNF=.;TSTART=597793;LBK_CNF=.;BHCONDEL=NO;SVLEN=-68;LOS_CNF=.;EXONDIST=27840;DHCONDEL=1810959;SVTYPE=DEL;CIPOS=-5,5;CHIMP_FST=0.523724;STRAND=0;REPPARENT=.;CHIMP_AVG_CNF=.;BNSVLEN=.;DENISOVA_CNF=.;AF=0.355556;GORILLA_VST=.;END=597861;REPLEN=.;TEND=597861;QSTART=101959872;NEAN_CNF=.;REPSTART=.;GORILLA_AF=0;SOURCE=chimpanzee;HUMAN_AF=.;CHCONDEL=chrX:103770830-103770838;ORANG_FST=0.521433;BNS=NO;ORANG_AF=0;NS=45;LINEAGE=human_specific;QCONTIG=chrX;REPTYPE=.;HUMAN_AND_CHIMP_VST=.;CIEND=-5,5;BNOSCORE=.;BNID=.;UNMASKEDWSSD=0;ORANG_AVG_CNF=.;GORILLA_AVG_CNF=.;HUMAN_APE_VST=.;GORILLA_FST=0.538992;ORANG_VST=.;SHARED=orangutan,gorilla,chimpanzee,.,.;HUMAN_APE_FST=1;AN=90;CEXON=ZMAT1;HUMAN_AND_CHIMP_FST=0.603372</t>
  </si>
  <si>
    <t>chrX_101959872_INS_chimpanzee_000405F_1_870700_quiver_pilon_597793_597861</t>
  </si>
  <si>
    <t>752674</t>
  </si>
  <si>
    <t>761827</t>
  </si>
  <si>
    <t>TCEAL2</t>
  </si>
  <si>
    <t>11001</t>
  </si>
  <si>
    <t>CHIMP_VST=0;AC=31;CHIMP_AF=0;QEND=102123841;HUMAN_AVG_CNF=0;TSTART=752674;LBK_CNF=0.000;BHCONDEL=NO;SVLEN=-9153;LOS_CNF=0.000;EXONDIST=11001;DHCONDEL=1656143;SVTYPE=DEL;CIPOS=-5,5;CHIMP_FST=0.509211;STRAND=0;REPPARENT=SINE/MIR,Low_complexity,SINE/MIR,LTR/ERVL-MaLR,LINE/L1,LINE/L1,Simple_repeat,Simple_repeat,LINE/L1,LINE/L1,LINE/L1,LINE/L1,LINE/L1,LTR/ERVL-MaLR,LINE/L1,LINE/L2,Simple_repeat,LINE/L1,LINE/L1,LINE/L1,LTR/ERVL?,LINE/L1,LINE/L1;CHIMP_AVG_CNF=1.57;BNSVLEN=9501;DENISOVA_CNF=0.000;AF=0.344444;GORILLA_VST=0.107415;END=761827;REPLEN=151,51,143,470,91,461,194,103,803,376,585,328,375,196,1789,72,135,307,324,142,354,127,120;TEND=761827;QSTART=102114688;NEAN_CNF=0.000;REPSTART=752851,753234,753339,753946,754476,754588,755053,755247,755397,756200,756576,757161,757489,757864,758060,759859,759949,760180,760487,760811,761122,761488,753565;GORILLA_AF=0;SOURCE=chimpanzee;HUMAN_AF=.;CHCONDEL=chrX:103770830-103770838;ORANG_FST=0.506581;BNS=YES;ORANG_AF=0;NS=45;LINEAGE=human_specific;QCONTIG=chrX;REPTYPE=MIR3,AT_rich,MIR,MLT1C,L1ME4a,L1MA8,(TA)n,(TTATA)n,L1MA8,L1PA4,L1MA8,L1MA2,L1MA8,MSTB,L1PA10,L2,(TA)n,L1ME3Cz,L1MA1,L1ME3Cz,LTR87,L1ME3Cz,L1M5;HUMAN_AND_CHIMP_VST=0.561788;CIEND=-5,5;BNOSCORE=6.49211965262142;BNID=ID:6386;UNMASKEDWSSD=456;ORANG_AVG_CNF=2.56;GORILLA_AVG_CNF=2.25;HUMAN_APE_VST=0.73039;GORILLA_FST=0.525092;ORANG_VST=0.20678;SHARED=orangutan,gorilla,chimpanzee,.,.;HUMAN_APE_FST=0.970635;AN=90;CEXON=TCEAL2;HUMAN_AND_CHIMP_FST=0.584083</t>
  </si>
  <si>
    <t>chrX_102114688_INS_chimpanzee_000405F_1_870700_quiver_pilon_752674_761827</t>
  </si>
  <si>
    <t>000406F_1_947910_quiver_pilon</t>
  </si>
  <si>
    <t>238298</t>
  </si>
  <si>
    <t>244328</t>
  </si>
  <si>
    <t>SEPT14P1</t>
  </si>
  <si>
    <t>CHIMP_VST=0.333498;AC=29;CHIMP_AF=0;QEND=63137448;HUMAN_AVG_CNF=0.114;TSTART=238298;LBK_CNF=0.092;BHCONDEL=NO;SVLEN=-6030;LOS_CNF=0.000;EXONDIST=4910;DHCONDEL=5248237;SVTYPE=DEL;CIPOS=-5,5;CHIMP_FST=0.479878;STRAND=1;REPPARENT=SINE/Alu,LINE/L1,Simple_repeat,LINE/L1,SINE/Alu,LINE/L1,LINE/L1,LINE/L1,SINE/Alu,SINE/Alu,SINE/Alu,SINE/Alu,SINE/Alu;CHIMP_AVG_CNF=4.43;BNSVLEN=.;DENISOVA_CNF=0.171;AF=0.322222;GORILLA_VST=0;END=244328;REPLEN=209,58,82,1871,263,387,405,65,299,136,301,160,300;TEND=244328;QSTART=63131418;NEAN_CNF=0.131;REPSTART=238199,238526,238584,238666,240537,240800,241184,241591,241660,241961,242097,242398,243506;GORILLA_AF=0;SOURCE=chimpanzee;HUMAN_AF=.;CHCONDEL=chr7:68379654-68379655;ORANG_FST=0.476635;BNS=NO;ORANG_AF=0;NS=45;LINEAGE=polymorphic;QCONTIG=chr7;REPTYPE=AluSx,L1MA3,(TA)n,L1MA3,AluSx,L1MA3,L1MA7,L1M3,AluSx,AluSx,AluSx,AluSx,AluSx;HUMAN_AND_CHIMP_VST=0.128119;CIEND=-5,5;BNOSCORE=.;BNID=.;UNMASKEDWSSD=1059;ORANG_AVG_CNF=4.02;GORILLA_AVG_CNF=2.11;HUMAN_APE_VST=0.803052;GORILLA_FST=0.496829;ORANG_VST=0.110654;SHARED=.,gorilla,chimpanzee,.,.;HUMAN_APE_FST=0.911576;AN=90;CEXON=SEPT14P1;HUMAN_AND_CHIMP_FST=0.545605</t>
  </si>
  <si>
    <t>chr7_63131418_INS_chimpanzee_000406F_1_947910_quiver_pilon_238298_244328</t>
  </si>
  <si>
    <t>308946</t>
  </si>
  <si>
    <t>310741</t>
  </si>
  <si>
    <t>RP11-196D18.2</t>
  </si>
  <si>
    <t>8690</t>
  </si>
  <si>
    <t>CHIMP_VST=0.754805;AC=32;CHIMP_AF=0;QEND=63070570;HUMAN_AVG_CNF=1.69;TSTART=308946;LBK_CNF=2.118;BHCONDEL=NO;SVLEN=-1795;LOS_CNF=1.762;EXONDIST=8690;DHCONDEL=5310880;SVTYPE=DEL;CIPOS=-5,5;CHIMP_FST=0.523724;STRAND=1;REPPARENT=LINE/L1,SINE/Alu,Low_complexity;CHIMP_AVG_CNF=5.29;BNSVLEN=.;DENISOVA_CNF=1.811;AF=0.355556;GORILLA_VST=0;END=310741;REPLEN=122,302,114;TEND=310741;QSTART=63068775;NEAN_CNF=1.778;REPSTART=308824,309476,310468;GORILLA_AF=0;SOURCE=chimpanzee;HUMAN_AF=.;CHCONDEL=chr7:68379654-68379655;ORANG_FST=0.521433;BNS=NO;ORANG_AF=0;NS=45;LINEAGE=polymorphic;QCONTIG=chr7;REPTYPE=L1M4a1,AluSx,G-rich;HUMAN_AND_CHIMP_VST=0;CIEND=-5,5;BNOSCORE=.;BNID=.;UNMASKEDWSSD=911;ORANG_AVG_CNF=2.4;GORILLA_AVG_CNF=3.23;HUMAN_APE_VST=0.404892;GORILLA_FST=0.538992;ORANG_VST=0.0118394;SHARED=.,gorilla,chimpanzee,.,.;HUMAN_APE_FST=1;AN=90;CEXON=RP11-196D18.2;HUMAN_AND_CHIMP_FST=0.603372</t>
  </si>
  <si>
    <t>chr7_63068775_INS_chimpanzee_000406F_1_947910_quiver_pilon_308946_310741</t>
  </si>
  <si>
    <t>526088</t>
  </si>
  <si>
    <t>526409</t>
  </si>
  <si>
    <t>RNU6-417P</t>
  </si>
  <si>
    <t>154259</t>
  </si>
  <si>
    <t>CHIMP_VST=.;AC=32;CHIMP_AF=0;QEND=62857526;HUMAN_AVG_CNF=.;TSTART=526088;LBK_CNF=.;BHCONDEL=NO;SVLEN=-321;LOS_CNF=.;EXONDIST=154259;DHCONDEL=5522450;SVTYPE=DEL;CIPOS=-5,5;CHIMP_FST=0.554937;STRAND=1;REPPARENT=Satellite/Y-chromosome;CHIMP_AVG_CNF=.;BNSVLEN=.;DENISOVA_CNF=.;AF=0.380952;GORILLA_VST=.;END=526409;REPLEN=321;TEND=526409;QSTART=62857205;NEAN_CNF=.;REPSTART=524387;GORILLA_AF=0;SOURCE=chimpanzee;HUMAN_AF=.;CHCONDEL=chr7:68379654-68379655;ORANG_FST=0.564335;BNS=NO;ORANG_AF=0;NS=45;LINEAGE=polymorphic;QCONTIG=chr7;REPTYPE=ALRY-MAJOR_PT;HUMAN_AND_CHIMP_VST=.;CIEND=-5,5;BNOSCORE=.;BNID=.;UNMASKEDWSSD=0;ORANG_AVG_CNF=.;GORILLA_AVG_CNF=.;HUMAN_APE_VST=.;GORILLA_FST=0.564335;ORANG_VST=.;SHARED=.,gorilla,chimpanzee,.,.;HUMAN_APE_FST=1;AN=84;CEXON=RNU6-417P;HUMAN_AND_CHIMP_FST=0.610122</t>
  </si>
  <si>
    <t>chr7_62857205_INS_chimpanzee_000406F_1_947910_quiver_pilon_526088_526409</t>
  </si>
  <si>
    <t>590126</t>
  </si>
  <si>
    <t>590468</t>
  </si>
  <si>
    <t>213553</t>
  </si>
  <si>
    <t>CHIMP_VST=.;AC=32;CHIMP_AF=0;QEND=62798253;HUMAN_AVG_CNF=.;TSTART=590126;LBK_CNF=.;BHCONDEL=NO;SVLEN=-342;LOS_CNF=.;EXONDIST=213553;DHCONDEL=5581744;SVTYPE=DEL;CIPOS=-5,5;CHIMP_FST=0.523724;STRAND=1;REPPARENT=Satellite/Y-chromosome;CHIMP_AVG_CNF=.;BNSVLEN=.;DENISOVA_CNF=.;AF=0.355556;GORILLA_VST=.;END=590468;REPLEN=342;TEND=590468;QSTART=62797911;NEAN_CNF=.;REPSTART=587900;GORILLA_AF=0;SOURCE=chimpanzee;HUMAN_AF=.;CHCONDEL=chr7:68379654-68379655;ORANG_FST=0.521433;BNS=NO;ORANG_AF=0;NS=45;LINEAGE=polymorphic;QCONTIG=chr7;REPTYPE=ALRY-MAJOR_PT;HUMAN_AND_CHIMP_VST=.;CIEND=-5,5;BNOSCORE=.;BNID=.;UNMASKEDWSSD=0;ORANG_AVG_CNF=.;GORILLA_AVG_CNF=.;HUMAN_APE_VST=.;GORILLA_FST=0.538992;ORANG_VST=.;SHARED=.,gorilla,chimpanzee,.,.;HUMAN_APE_FST=1;AN=90;CEXON=RNU6-417P;HUMAN_AND_CHIMP_FST=0.603372</t>
  </si>
  <si>
    <t>chr7_62797911_INS_chimpanzee_000406F_1_947910_quiver_pilon_590126_590468</t>
  </si>
  <si>
    <t>757125</t>
  </si>
  <si>
    <t>757185</t>
  </si>
  <si>
    <t>RP11-715L17.1</t>
  </si>
  <si>
    <t>363035</t>
  </si>
  <si>
    <t>CHIMP_VST=.;AC=32;CHIMP_AF=0;QEND=62638774;HUMAN_AVG_CNF=.;TSTART=757125;LBK_CNF=.;BHCONDEL=NO;SVLEN=-60;LOS_CNF=.;EXONDIST=363035;DHCONDEL=5740941;SVTYPE=DEL;CIPOS=-5,5;CHIMP_FST=0.889026;STRAND=1;REPPARENT=Satellite/Y-chromosome;CHIMP_AVG_CNF=.;BNSVLEN=.;DENISOVA_CNF=.;AF=0.571429;GORILLA_VST=.;END=757185;REPLEN=60;TEND=757185;QSTART=62638714;NEAN_CNF=.;REPSTART=756720;GORILLA_AF=0;SOURCE=chimpanzee;HUMAN_AF=.;CHCONDEL=chr7:68379654-68379655;ORANG_FST=.;BNS=NO;ORANG_AF=0;NS=45;LINEAGE=polymorphic;QCONTIG=chr7;REPTYPE=ALRY-MAJOR_PT;HUMAN_AND_CHIMP_VST=.;CIEND=-5,5;BNOSCORE=.;BNID=.;UNMASKEDWSSD=0;ORANG_AVG_CNF=.;GORILLA_AVG_CNF=.;HUMAN_APE_VST=.;GORILLA_FST=.;ORANG_VST=.;SHARED=.,gorilla,chimpanzee,.,.;HUMAN_APE_FST=1;AN=56;CEXON=RP11-715L17.1;HUMAN_AND_CHIMP_FST=.</t>
  </si>
  <si>
    <t>chr7_62638714_INS_chimpanzee_000406F_1_947910_quiver_pilon_757125_757185</t>
  </si>
  <si>
    <t>000408F_1_859543_quiver_pilon</t>
  </si>
  <si>
    <t>41640</t>
  </si>
  <si>
    <t>41695</t>
  </si>
  <si>
    <t>VCX2</t>
  </si>
  <si>
    <t>55001</t>
  </si>
  <si>
    <t>CHIMP_VST=.;AC=32;CHIMP_AF=0;QEND=8226324;HUMAN_AVG_CNF=.;TSTART=41640;LBK_CNF=.;BHCONDEL=NO;SVLEN=-55;LOS_CNF=.;EXONDIST=55001;DHCONDEL=909481;SVTYPE=DEL;CIPOS=-5,5;CHIMP_FST=0.538159;STRAND=0;REPPARENT=LINE/L2;CHIMP_AVG_CNF=.;BNSVLEN=.;DENISOVA_CNF=.;AF=0.363636;GORILLA_VST=.;END=41695;REPLEN=10;TEND=41695;QSTART=8226269;NEAN_CNF=.;REPSTART=41383;GORILLA_AF=0;SOURCE=chimpanzee;HUMAN_AF=.;CHCONDEL=chrX:9135749-9135750;ORANG_FST=0.53211;BNS=NO;ORANG_AF=0;NS=45;LINEAGE=human_specific;QCONTIG=chrX;REPTYPE=L2;HUMAN_AND_CHIMP_VST=.;CIEND=-5,5;BNOSCORE=.;BNID=.;UNMASKEDWSSD=2;ORANG_AVG_CNF=.;GORILLA_AVG_CNF=.;HUMAN_APE_VST=.;GORILLA_FST=0.546885;ORANG_VST=.;SHARED=orangutan,gorilla,chimpanzee,.,.;HUMAN_APE_FST=1;AN=88;CEXON=VCX2;HUMAN_AND_CHIMP_FST=0.627256</t>
  </si>
  <si>
    <t>chrX_8226269_INS_chimpanzee_000408F_1_859543_quiver_pilon_41640_41695</t>
  </si>
  <si>
    <t>53057</t>
  </si>
  <si>
    <t>66719</t>
  </si>
  <si>
    <t>CHIMP_VST=0.0452456;AC=32;CHIMP_AF=0;QEND=8239294;HUMAN_AVG_CNF=0;TSTART=53057;LBK_CNF=0.000;BHCONDEL=NO;SVLEN=-1307;LOS_CNF=0.000;EXONDIST=66719;DHCONDEL=897763;SVTYPE=DEL;CIPOS=-5,5;CHIMP_FST=0.523724;STRAND=0;REPPARENT=LINE/L1,LINE/L1,Simple_repeat;CHIMP_AVG_CNF=1.69;BNSVLEN=.;DENISOVA_CNF=0.000;AF=0.355556;GORILLA_VST=0.201109;END=54364;REPLEN=350,242,24;TEND=54364;QSTART=8237987;NEAN_CNF=0.000;REPSTART=53371,53778,54039;GORILLA_AF=0;SOURCE=chimpanzee;HUMAN_AF=.;CHCONDEL=chrX:9135749-9135750;ORANG_FST=0.521433;BNS=NO;ORANG_AF=0;NS=45;LINEAGE=human_specific;QCONTIG=chrX;REPTYPE=HAL1ME,HAL1ME,(TG)n;HUMAN_AND_CHIMP_VST=0.433599;CIEND=-5,5;BNOSCORE=.;BNID=.;UNMASKEDWSSD=462;ORANG_AVG_CNF=1.88;GORILLA_AVG_CNF=2.25;HUMAN_APE_VST=0.798352;GORILLA_FST=0.538992;ORANG_VST=0.139054;SHARED=orangutan,gorilla,chimpanzee,.,.;HUMAN_APE_FST=1;AN=90;CEXON=VCX2;HUMAN_AND_CHIMP_FST=0.603372</t>
  </si>
  <si>
    <t>chrX_8237987_INS_chimpanzee_000408F_1_859543_quiver_pilon_53057_54364</t>
  </si>
  <si>
    <t>144872</t>
  </si>
  <si>
    <t>144969</t>
  </si>
  <si>
    <t>VCX3B</t>
  </si>
  <si>
    <t>136504</t>
  </si>
  <si>
    <t>CHIMP_VST=.;AC=32;CHIMP_AF=0;QEND=8328424;HUMAN_AVG_CNF=.;TSTART=144872;LBK_CNF=.;BHCONDEL=NO;SVLEN=-97;LOS_CNF=.;EXONDIST=136504;DHCONDEL=807423;SVTYPE=DEL;CIPOS=-5,5;CHIMP_FST=0.523724;STRAND=0;REPPARENT=.;CHIMP_AVG_CNF=.;BNSVLEN=.;DENISOVA_CNF=.;AF=0.355556;GORILLA_VST=.;END=144969;REPLEN=.;TEND=144969;QSTART=8328327;NEAN_CNF=.;REPSTART=.;GORILLA_AF=0;SOURCE=chimpanzee;HUMAN_AF=.;CHCONDEL=chrX:9135749-9135750;ORANG_FST=0.521433;BNS=NO;ORANG_AF=0;NS=45;LINEAGE=human_specific;QCONTIG=chrX;REPTYPE=.;HUMAN_AND_CHIMP_VST=.;CIEND=-5,5;BNOSCORE=.;BNID=.;UNMASKEDWSSD=40;ORANG_AVG_CNF=.;GORILLA_AVG_CNF=.;HUMAN_APE_VST=.;GORILLA_FST=0.538992;ORANG_VST=.;SHARED=orangutan,gorilla,chimpanzee,.,.;HUMAN_APE_FST=1;AN=90;CEXON=VCX3B;HUMAN_AND_CHIMP_FST=0.603372</t>
  </si>
  <si>
    <t>chrX_8328327_INS_chimpanzee_000408F_1_859543_quiver_pilon_144872_144969</t>
  </si>
  <si>
    <t>206758</t>
  </si>
  <si>
    <t>207281</t>
  </si>
  <si>
    <t>74642</t>
  </si>
  <si>
    <t>CHIMP_VST=0.00828407;AC=32;CHIMP_AF=0;QEND=8390712;HUMAN_AVG_CNF=0;TSTART=206758;LBK_CNF=0.000;BHCONDEL=NO;SVLEN=-523;LOS_CNF=0.000;EXONDIST=74642;DHCONDEL=745561;SVTYPE=DEL;CIPOS=-5,5;CHIMP_FST=0.523724;STRAND=0;REPPARENT=LINE/L2,SINE/MIR;CHIMP_AVG_CNF=1.4;BNSVLEN=.;DENISOVA_CNF=0.000;AF=0.355556;GORILLA_VST=0.150979;END=207281;REPLEN=161,103;TEND=207281;QSTART=8390189;NEAN_CNF=0.000;REPSTART=206909,207120;GORILLA_AF=0;SOURCE=chimpanzee;HUMAN_AF=.;CHCONDEL=chrX:9135749-9135750;ORANG_FST=0.521433;BNS=NO;ORANG_AF=0;NS=45;LINEAGE=human_specific;QCONTIG=chrX;REPTYPE=L2c,MIRc;HUMAN_AND_CHIMP_VST=0.540222;CIEND=-5,5;BNOSCORE=.;BNID=.;UNMASKEDWSSD=137;ORANG_AVG_CNF=1.98;GORILLA_AVG_CNF=1.97;HUMAN_APE_VST=0.782831;GORILLA_FST=0.538992;ORANG_VST=0.191441;SHARED=orangutan,gorilla,chimpanzee,.,.;HUMAN_APE_FST=1;AN=90;CEXON=VCX3B;HUMAN_AND_CHIMP_FST=0.603372</t>
  </si>
  <si>
    <t>chrX_8390189_INS_chimpanzee_000408F_1_859543_quiver_pilon_206758_207281</t>
  </si>
  <si>
    <t>000409F_1_830902_quiver_pilon</t>
  </si>
  <si>
    <t>182835</t>
  </si>
  <si>
    <t>183354</t>
  </si>
  <si>
    <t>RNA5SP443</t>
  </si>
  <si>
    <t>3853</t>
  </si>
  <si>
    <t>CHIMP_VST=0.176428;AC=0;CHIMP_AF=0;QEND=45324033;HUMAN_AVG_CNF=0;TSTART=182835;LBK_CNF=0.000;BHCONDEL=NO;SVLEN=-519;LOS_CNF=0.000;EXONDIST=3853;DHCONDEL=6187356;SVTYPE=DEL;CIPOS=-5,5;CHIMP_FST=.;STRAND=1;REPPARENT=LINE/L2;CHIMP_AVG_CNF=2.04;BNSVLEN=.;DENISOVA_CNF=0.000;AF=0;GORILLA_VST=0.0455578;END=183354;REPLEN=308;TEND=183354;QSTART=45323514;NEAN_CNF=0.000;REPSTART=183046;GORILLA_AF=0;SOURCE=chimpanzee;HUMAN_AF=0;CHCONDEL=chr17:51510869-51510870;ORANG_FST=.;BNS=NO;ORANG_AF=0;NS=45;LINEAGE=human_specific;QCONTIG=chr17;REPTYPE=L2b;HUMAN_AND_CHIMP_VST=0.304188;CIEND=-5,5;BNOSCORE=.;BNID=.;UNMASKEDWSSD=175;ORANG_AVG_CNF=2.01;GORILLA_AVG_CNF=1.74;HUMAN_APE_VST=0.906126;GORILLA_FST=.;ORANG_VST=0.127395;SHARED=orangutan,gorilla,chimpanzee,.,.;HUMAN_APE_FST=.;AN=90;CEXON=RNA5SP443;HUMAN_AND_CHIMP_FST=.</t>
  </si>
  <si>
    <t>chr17_45323514_INS_chimpanzee_000409F_1_830902_quiver_pilon_182835_183354</t>
  </si>
  <si>
    <t>707589</t>
  </si>
  <si>
    <t>708521</t>
  </si>
  <si>
    <t>CTC-296K1.3</t>
  </si>
  <si>
    <t>CHIMP_VST=.;AC=31;CHIMP_AF=0;QEND=44794631;HUMAN_AVG_CNF=.;TSTART=707589;LBK_CNF=.;BHCONDEL=NO;SVLEN=-932;LOS_CNF=.;EXONDIST=324;DHCONDEL=6717171;SVTYPE=DEL;CIPOS=-5,5;CHIMP_FST=0.509211;STRAND=1;REPPARENT=SINE/Alu,LINE/L1,SINE/Alu,LINE/L1,SINE/Alu;CHIMP_AVG_CNF=.;BNSVLEN=.;DENISOVA_CNF=.;AF=0.344444;GORILLA_VST=.;END=708521;REPLEN=52,321,267,67,179;TEND=708521;QSTART=44793699;NEAN_CNF=.;REPSTART=707338,707641,707962,708229,708342;GORILLA_AF=0;SOURCE=chimpanzee;HUMAN_AF=0.96875;CHCONDEL=chr17:51510869-51510870;ORANG_FST=0.506581;BNS=NO;ORANG_AF=0;NS=45;LINEAGE=human_specific;QCONTIG=chr17;REPTYPE=AluJb,L1MB2,AluSx,L1MB2,AluSx;HUMAN_AND_CHIMP_VST=.;CIEND=-5,5;BNOSCORE=.;BNID=.;UNMASKEDWSSD=0;ORANG_AVG_CNF=.;GORILLA_AVG_CNF=.;HUMAN_APE_VST=.;GORILLA_FST=0.525092;ORANG_VST=.;SHARED=orangutan,gorilla,chimpanzee,.,.;HUMAN_APE_FST=0.970635;AN=90;CEXON=CTC-296K1.3;HUMAN_AND_CHIMP_FST=0.584083</t>
  </si>
  <si>
    <t>chr17_44793699_INS_chimpanzee_000409F_1_830902_quiver_pilon_707589_708521</t>
  </si>
  <si>
    <t>108514</t>
  </si>
  <si>
    <t>108687</t>
  </si>
  <si>
    <t>CROCC2</t>
  </si>
  <si>
    <t>CHIMP_VST=0.33511;AC=30;CHIMP_AF=0;QEND=240918311;HUMAN_AVG_CNF=0;TSTART=108514;LBK_CNF=0.000;BHCONDEL=NO;SVLEN=-173;LOS_CNF=0.000;EXONDIST=589;DHCONDEL=5411937;SVTYPE=DEL;CIPOS=-5,5;CHIMP_FST=0.494594;STRAND=0;REPPARENT=.;CHIMP_AVG_CNF=2.46;BNSVLEN=.;DENISOVA_CNF=0.000;AF=0.333333;GORILLA_VST=0;END=108687;REPLEN=.;TEND=108687;QSTART=240918138;NEAN_CNF=0.000;REPSTART=.;GORILLA_AF=0;SOURCE=chimpanzee;HUMAN_AF=0.9375;CHCONDEL=chr2:235506199-235506200;ORANG_FST=0.491647;BNS=NO;ORANG_AF=0;NS=45;LINEAGE=human_specific;QCONTIG=chr2;REPTYPE=.;HUMAN_AND_CHIMP_VST=0.0157415;CIEND=-5,5;BNOSCORE=.;BNID=.;UNMASKEDWSSD=105;ORANG_AVG_CNF=1.46;GORILLA_AVG_CNF=1.3;HUMAN_APE_VST=0.49744;GORILLA_FST=0.511036;ORANG_VST=0;SHARED=orangutan,gorilla,chimpanzee,.,.;HUMAN_APE_FST=0.941159;AN=90;CEXON=CROCC2;HUMAN_AND_CHIMP_FST=0.564826</t>
  </si>
  <si>
    <t>chr2_240918138_INS_chimpanzee_000410F_1_834782_quiver_pilon_108514_108687</t>
  </si>
  <si>
    <t>320285</t>
  </si>
  <si>
    <t>329433</t>
  </si>
  <si>
    <t>PASK</t>
  </si>
  <si>
    <t>384</t>
  </si>
  <si>
    <t>CHIMP_VST=0.158748;AC=32;CHIMP_AF=0;QEND=241131497;HUMAN_AVG_CNF=0;TSTART=320285;LBK_CNF=0.000;BHCONDEL=NO;SVLEN=-9148;LOS_CNF=0.000;EXONDIST=384;DHCONDEL=5616148;SVTYPE=DEL;CIPOS=-5,5;CHIMP_FST=0.523724;STRAND=0;REPPARENT=LINE/L1,SINE/Alu,LINE/L1,Simple_repeat,LINE/L1,SINE/Alu,LINE/L1,SINE/Alu,LINE/L1,LINE/L1,SINE/Alu,SINE/Alu,SINE/Alu,SINE/Alu,Simple_repeat,Low_complexity,Low_complexity,Low_complexity,Low_complexity,Low_complexity,Simple_repeat,Low_complexity,Simple_repeat,Low_complexity,SINE/Alu,LINE/L1,Simple_repeat;CHIMP_AVG_CNF=2.02;BNSVLEN=9648;DENISOVA_CNF=0.000;AF=0.355556;GORILLA_VST=0.0865267;END=329433;REPLEN=376,292,502,28,371,268,612,322,130,210,237,319,133,255,177,175,168,176,179,352,176,180,175,47,301,383,234;TEND=329433;QSTART=241122349;NEAN_CNF=0.000;REPSTART=319839,320661,320953,321455,321509,321880,322148,322760,323082,323213,323709,324427,324922,325057,325524,325762,325942,326268,326600,326857,327224,327409,327826,328008,328111,328503,327592;GORILLA_AF=0;SOURCE=chimpanzee;HUMAN_AF=1;CHCONDEL=chr2:235506199-235506200;ORANG_FST=0.521433;BNS=YES;ORANG_AF=0;NS=45;LINEAGE=human_specific;QCONTIG=chr2;REPTYPE=L1ME3A,AluJb,L1ME3A,(CAAT)n,L1ME3A,AluJb,L1ME3A,AluSx,L1ME3A,L1ME3A,AluJb,AluJb,AluY,AluY,(GGAA)n,G-rich,GA-rich,GA-rich,G-rich,G-rich,(GGAA)n,GA-rich,(GGGA)n,A-rich,AluY,L1M5,(GGAA)n;HUMAN_AND_CHIMP_VST=0.364073;CIEND=-5,5;BNOSCORE=13.3007022770802;BNID=ID:1004;UNMASKEDWSSD=984;ORANG_AVG_CNF=2.03;GORILLA_AVG_CNF=1.92;HUMAN_APE_VST=0.969056;GORILLA_FST=0.538992;ORANG_VST=0.137452;SHARED=orangutan,gorilla,chimpanzee,.,.;HUMAN_APE_FST=1;AN=90;CEXON=PASK;HUMAN_AND_CHIMP_FST=0.603372</t>
  </si>
  <si>
    <t>chr2_241122349_INS_chimpanzee_000410F_1_834782_quiver_pilon_320285_329433</t>
  </si>
  <si>
    <t>404773</t>
  </si>
  <si>
    <t>405685</t>
  </si>
  <si>
    <t>ANO7</t>
  </si>
  <si>
    <t>1195</t>
  </si>
  <si>
    <t>CHIMP_VST=.;AC=31;CHIMP_AF=0;QEND=241198276;HUMAN_AVG_CNF=.;TSTART=404773;LBK_CNF=.;BHCONDEL=NO;SVLEN=-912;LOS_CNF=.;EXONDIST=1195;DHCONDEL=5691163;SVTYPE=DEL;CIPOS=-5,5;CHIMP_FST=0.509211;STRAND=0;REPPARENT=SINE/Alu,LINE/L1,LINE/L1,LINE/L1,SINE/Alu;CHIMP_AVG_CNF=.;BNSVLEN=.;DENISOVA_CNF=.;AF=0.344444;GORILLA_VST=.;END=405685;REPLEN=35,50,478,65,283;TEND=405685;QSTART=241197364;NEAN_CNF=.;REPSTART=404488,404808,404858,405336,405402;GORILLA_AF=0;SOURCE=chimpanzee;HUMAN_AF=0.96875;CHCONDEL=chr2:235506199-235506200;ORANG_FST=0.506581;BNS=NO;ORANG_AF=0;NS=45;LINEAGE=human_specific;QCONTIG=chr2;REPTYPE=AluSx,L1ME3B,L1PREC2,L1ME3B,AluSx;HUMAN_AND_CHIMP_VST=.;CIEND=-5,5;BNOSCORE=.;BNID=.;UNMASKEDWSSD=0;ORANG_AVG_CNF=.;GORILLA_AVG_CNF=.;HUMAN_APE_VST=.;GORILLA_FST=0.525092;ORANG_VST=.;SHARED=orangutan,gorilla,chimpanzee,.,.;HUMAN_APE_FST=0.970635;AN=90;CEXON=ANO7;HUMAN_AND_CHIMP_FST=0.584083</t>
  </si>
  <si>
    <t>chr2_241197364_INS_chimpanzee_000410F_1_834782_quiver_pilon_404773_405685</t>
  </si>
  <si>
    <t>585391</t>
  </si>
  <si>
    <t>586659</t>
  </si>
  <si>
    <t>FARP2</t>
  </si>
  <si>
    <t>4058</t>
  </si>
  <si>
    <t>CHIMP_VST=0.12375;AC=22;CHIMP_AF=0;QEND=241378617;HUMAN_AVG_CNF=0;TSTART=585391;LBK_CNF=0.000;BHCONDEL=NO;SVLEN=-1268;LOS_CNF=0.000;EXONDIST=4058;DHCONDEL=5871148;SVTYPE=DEL;CIPOS=-5,5;CHIMP_FST=0.369151;STRAND=0;REPPARENT=LINE/L1,DNA/TcMar-Tigger,SINE/Alu;CHIMP_AVG_CNF=2.18;BNSVLEN=1158;DENISOVA_CNF=0.000;AF=0.25;GORILLA_VST=0.123845;END=586659;REPLEN=510,129,37;TEND=586659;QSTART=241377349;NEAN_CNF=0.000;REPSTART=585973,586493,586622;GORILLA_AF=0;SOURCE=chimpanzee;HUMAN_AF=0.733333;CHCONDEL=chr2:235506199-235506200;ORANG_FST=0.365385;BNS=YES;ORANG_AF=0;NS=45;LINEAGE=human_specific;QCONTIG=chr2;REPTYPE=L1MB8,MER2,AluSx;HUMAN_AND_CHIMP_VST=0.355386;CIEND=-5,5;BNOSCORE=4.9876339653751;BNID=ID:1006;UNMASKEDWSSD=209;ORANG_AVG_CNF=2.15;GORILLA_AVG_CNF=2.28;HUMAN_APE_VST=0.887658;GORILLA_FST=0.386294;ORANG_VST=0.122135;SHARED=orangutan,gorilla,chimpanzee,.,.;HUMAN_APE_FST=0.74161;AN=88;CEXON=FARP2;HUMAN_AND_CHIMP_FST=0.417892</t>
  </si>
  <si>
    <t>chr2_241377349_INS_chimpanzee_000410F_1_834782_quiver_pilon_585391_586659</t>
  </si>
  <si>
    <t>000411F_1_814348_quiver_pilon</t>
  </si>
  <si>
    <t>705944</t>
  </si>
  <si>
    <t>706259</t>
  </si>
  <si>
    <t>RPTOR</t>
  </si>
  <si>
    <t>CHIMP_VST=.;AC=32;CHIMP_AF=0;QEND=80887369;HUMAN_AVG_CNF=.;TSTART=705944;LBK_CNF=.;BHCONDEL=NO;SVLEN=-315;LOS_CNF=.;EXONDIST=1905;DHCONDEL=6750551;SVTYPE=DEL;CIPOS=-5,5;CHIMP_FST=0.523724;STRAND=0;REPPARENT=LINE/L2,LINE/L2;CHIMP_AVG_CNF=.;BNSVLEN=.;DENISOVA_CNF=.;AF=0.355556;GORILLA_VST=.;END=706259;REPLEN=182,64;TEND=706259;QSTART=80887054;NEAN_CNF=.;REPSTART=705777,706195;GORILLA_AF=0;SOURCE=chimpanzee;HUMAN_AF=1;CHCONDEL=chr17:74136086-74136502;ORANG_FST=0.521433;BNS=NO;ORANG_AF=0;NS=45;LINEAGE=human_specific;QCONTIG=chr17;REPTYPE=L2c,L2c;HUMAN_AND_CHIMP_VST=.;CIEND=-5,5;BNOSCORE=.;BNID=.;UNMASKEDWSSD=0;ORANG_AVG_CNF=.;GORILLA_AVG_CNF=.;HUMAN_APE_VST=.;GORILLA_FST=0.538992;ORANG_VST=.;SHARED=orangutan,gorilla,chimpanzee,.,.;HUMAN_APE_FST=1;AN=90;CEXON=RPTOR;HUMAN_AND_CHIMP_FST=0.603372</t>
  </si>
  <si>
    <t>chr17_80887054_INS_chimpanzee_000411F_1_814348_quiver_pilon_705944_706259</t>
  </si>
  <si>
    <t>000412F_1_803814_quiver_pilon</t>
  </si>
  <si>
    <t>431649</t>
  </si>
  <si>
    <t>431938</t>
  </si>
  <si>
    <t>MAPK1</t>
  </si>
  <si>
    <t>982</t>
  </si>
  <si>
    <t>CHIMP_VST=.;AC=32;CHIMP_AF=0;QEND=21868952;HUMAN_AVG_CNF=.;TSTART=431649;LBK_CNF=.;BHCONDEL=NO;SVLEN=-289;LOS_CNF=.;EXONDIST=982;DHCONDEL=14994952;SVTYPE=DEL;CIPOS=-5,5;CHIMP_FST=0.523724;STRAND=1;REPPARENT=SINE/Alu,SINE/Alu;CHIMP_AVG_CNF=.;BNSVLEN=.;DENISOVA_CNF=.;AF=0.355556;GORILLA_VST=.;END=431938;REPLEN=148,141;TEND=431938;QSTART=21868663;NEAN_CNF=.;REPSTART=431624,431797;GORILLA_AF=0;SOURCE=chimpanzee;HUMAN_AF=1;CHCONDEL=chr22:36863614-36863615;ORANG_FST=0.521433;BNS=NO;ORANG_AF=0;NS=45;LINEAGE=human_specific;QCONTIG=chr22;REPTYPE=AluSx,AluSx;HUMAN_AND_CHIMP_VST=.;CIEND=-5,5;BNOSCORE=.;BNID=.;UNMASKEDWSSD=0;ORANG_AVG_CNF=.;GORILLA_AVG_CNF=.;HUMAN_APE_VST=.;GORILLA_FST=0.538992;ORANG_VST=.;SHARED=orangutan,gorilla,chimpanzee,.,.;HUMAN_APE_FST=1;AN=90;CEXON=MAPK1;HUMAN_AND_CHIMP_FST=0.603372</t>
  </si>
  <si>
    <t>chr22_21868663_INS_chimpanzee_000412F_1_803814_quiver_pilon_431649_431938</t>
  </si>
  <si>
    <t>000413F_1_811088_quiver_pilon</t>
  </si>
  <si>
    <t>513890</t>
  </si>
  <si>
    <t>514856</t>
  </si>
  <si>
    <t>IDS</t>
  </si>
  <si>
    <t>156609</t>
  </si>
  <si>
    <t>CHIMP_VST=.;AC=32;CHIMP_AF=0;QEND=149321348;HUMAN_AVG_CNF=.;TSTART=513890;LBK_CNF=.;BHCONDEL=NO;SVLEN=-966;LOS_CNF=.;EXONDIST=156609;DHCONDEL=1527586;SVTYPE=DEL;CIPOS=-5,5;CHIMP_FST=0.523724;STRAND=0;REPPARENT=LTR/ERV1,LTR/ERV1;CHIMP_AVG_CNF=.;BNSVLEN=.;DENISOVA_CNF=.;AF=0.355556;GORILLA_VST=.;END=514856;REPLEN=569,397;TEND=514856;QSTART=149320382;NEAN_CNF=.;REPSTART=513864,514459;GORILLA_AF=0;SOURCE=chimpanzee;HUMAN_AF=.;CHCONDEL=chrX:147792760-147792795;ORANG_FST=0.521433;BNS=NO;ORANG_AF=0;NS=45;LINEAGE=human_specific;QCONTIG=chrX;REPTYPE=HERVH-int,LTR7B;HUMAN_AND_CHIMP_VST=.;CIEND=-5,5;BNOSCORE=.;BNID=.;UNMASKEDWSSD=0;ORANG_AVG_CNF=.;GORILLA_AVG_CNF=.;HUMAN_APE_VST=.;GORILLA_FST=0.538992;ORANG_VST=.;SHARED=orangutan,gorilla,chimpanzee,.,.;HUMAN_APE_FST=1;AN=90;CEXON=IDS;HUMAN_AND_CHIMP_FST=0.603372</t>
  </si>
  <si>
    <t>chrX_149320382_INS_chimpanzee_000413F_1_811088_quiver_pilon_513890_514856</t>
  </si>
  <si>
    <t>569015</t>
  </si>
  <si>
    <t>569364</t>
  </si>
  <si>
    <t>102983</t>
  </si>
  <si>
    <t>CHIMP_VST=0.0368206;AC=32;CHIMP_AF=0;QEND=149374357;HUMAN_AVG_CNF=0;TSTART=569015;LBK_CNF=0.000;BHCONDEL=NO;SVLEN=-349;LOS_CNF=0.000;EXONDIST=102983;DHCONDEL=1581212;SVTYPE=DEL;CIPOS=-5,5;CHIMP_FST=0.523724;STRAND=0;REPPARENT=.;CHIMP_AVG_CNF=1.7;BNSVLEN=.;DENISOVA_CNF=0.000;AF=0.355556;GORILLA_VST=0.156018;END=569364;REPLEN=.;TEND=569364;QSTART=149374008;NEAN_CNF=0.000;REPSTART=.;GORILLA_AF=0;SOURCE=chimpanzee;HUMAN_AF=.;CHCONDEL=chrX:147792760-147792795;ORANG_FST=0.521433;BNS=NO;ORANG_AF=0;NS=45;LINEAGE=human_specific;QCONTIG=chrX;REPTYPE=.;HUMAN_AND_CHIMP_VST=0.454776;CIEND=-5,5;BNOSCORE=.;BNID=.;UNMASKEDWSSD=349;ORANG_AVG_CNF=2.05;GORILLA_AVG_CNF=2.19;HUMAN_APE_VST=0.795275;GORILLA_FST=0.538992;ORANG_VST=0.147784;SHARED=orangutan,gorilla,chimpanzee,.,.;HUMAN_APE_FST=1;AN=90;CEXON=IDS;HUMAN_AND_CHIMP_FST=0.603372</t>
  </si>
  <si>
    <t>chrX_149374008_INS_chimpanzee_000413F_1_811088_quiver_pilon_569015_569364</t>
  </si>
  <si>
    <t>686276</t>
  </si>
  <si>
    <t>686450</t>
  </si>
  <si>
    <t>AF011889.5,IDS</t>
  </si>
  <si>
    <t>292</t>
  </si>
  <si>
    <t>CHIMP_VST=.;AC=27;CHIMP_AF=0;QEND=149490907;HUMAN_AVG_CNF=.;TSTART=686276;LBK_CNF=.;BHCONDEL=NO;SVLEN=-174;LOS_CNF=.;EXONDIST=292;DHCONDEL=1697937;SVTYPE=DEL;CIPOS=-5,5;CHIMP_FST=0.450171;STRAND=0;REPPARENT=LTR/ERVL-MaLR;CHIMP_AVG_CNF=.;BNSVLEN=.;DENISOVA_CNF=.;AF=0.3;GORILLA_VST=.;END=686450;REPLEN=55;TEND=686450;QSTART=149490733;NEAN_CNF=.;REPSTART=686395;GORILLA_AF=0;SOURCE=chimpanzee;HUMAN_AF=.;CHCONDEL=chrX:147792760-147792795;ORANG_FST=0.446402;BNS=NO;ORANG_AF=0;NS=45;LINEAGE=human_specific;QCONTIG=chrX;REPTYPE=MLT1C;HUMAN_AND_CHIMP_VST=.;CIEND=-5,5;BNOSCORE=.;BNID=.;UNMASKEDWSSD=83;ORANG_AVG_CNF=.;GORILLA_AVG_CNF=.;HUMAN_APE_VST=.;GORILLA_FST=0.467976;ORANG_VST=.;SHARED=orangutan,gorilla,chimpanzee,.,.;HUMAN_APE_FST=0.852111;AN=90;CEXON=AF011889.5,IDS;HUMAN_AND_CHIMP_FST=0.507299</t>
  </si>
  <si>
    <t>chrX_149490733_INS_chimpanzee_000413F_1_811088_quiver_pilon_686276_686450</t>
  </si>
  <si>
    <t>000415F_1_815571_quiver_pilon</t>
  </si>
  <si>
    <t>284010</t>
  </si>
  <si>
    <t>287162</t>
  </si>
  <si>
    <t>GCC2</t>
  </si>
  <si>
    <t>2735</t>
  </si>
  <si>
    <t>CHIMP_VST=0.077276;AC=1;CHIMP_AF=0;QEND=108469398;HUMAN_AVG_CNF=0;TSTART=284010;LBK_CNF=0.000;BHCONDEL=NO;SVLEN=-3152;LOS_CNF=0.000;EXONDIST=2735;DHCONDEL=202524;SVTYPE=DEL;CIPOS=-5,5;CHIMP_FST=-0.0120582;STRAND=1;REPPARENT=LINE/L1,LINE/CR1,LINE/L1,LINE/L1,LTR/ERVL-MaLR,LINE/L1,LINE/L1,LINE/L1,LINE/L1,SINE/Alu;CHIMP_AVG_CNF=2.3;BNSVLEN=.;DENISOVA_CNF=0.000;AF=0.0111111;GORILLA_VST=0.129642;END=287162;REPLEN=164,186,232,245,143,228,120,84,282,71;TEND=287162;QSTART=108466246;NEAN_CNF=0.000;REPSTART=283923,284197,284469,284778,285204,285379,285706,286666,286809,287091;GORILLA_AF=0;SOURCE=chimpanzee;HUMAN_AF=0.03125;CHCONDEL=chr2:108262483-108263721;ORANG_FST=-0.0106771;BNS=NO;ORANG_AF=0;NS=45;LINEAGE=polymorphic;QCONTIG=chr2;REPTYPE=L1M5,L3,L1ME3F,HAL1ME,MLT1L,HAL1,HAL1,L1PB3,L1PB3,AluSx;HUMAN_AND_CHIMP_VST=0.470306;CIEND=-5,5;BNOSCORE=.;BNID=.;UNMASKEDWSSD=805;ORANG_AVG_CNF=2.64;GORILLA_AVG_CNF=2.61;HUMAN_APE_VST=0.934413;GORILLA_FST=-0.0156889;ORANG_VST=0.17378;SHARED=.,gorilla,chimpanzee,.,.;HUMAN_APE_FST=0.0102991;AN=90;CEXON=GCC2;HUMAN_AND_CHIMP_FST=-0.00320847</t>
  </si>
  <si>
    <t>chr2_108466246_INS_chimpanzee_000415F_1_815571_quiver_pilon_284010_287162</t>
  </si>
  <si>
    <t>000417F_1_776637_quiver_pilon</t>
  </si>
  <si>
    <t>421948</t>
  </si>
  <si>
    <t>425438</t>
  </si>
  <si>
    <t>RP11-10H3.1</t>
  </si>
  <si>
    <t>12301</t>
  </si>
  <si>
    <t>CHIMP_VST=0.151258;AC=32;CHIMP_AF=0;QEND=49159729;HUMAN_AVG_CNF=0;TSTART=421948;LBK_CNF=0.000;BHCONDEL=NO;SVLEN=-3490;LOS_CNF=0.000;EXONDIST=12301;DHCONDEL=11653659;SVTYPE=DEL;CIPOS=-5,5;CHIMP_FST=0.523724;STRAND=0;REPPARENT=LINE/L1,Simple_repeat,LINE/L2,LTR/ERV1,LINE/L2,DNA/hAT-Blackjack,SINE/MIR,LINE/L2;CHIMP_AVG_CNF=2.13;BNSVLEN=3363;DENISOVA_CNF=0.000;AF=0.355556;GORILLA_VST=0.0657742;END=425438;REPLEN=1141,42,136,476,217,96,117,5;TEND=425438;QSTART=49156239;NEAN_CNF=0.000;REPSTART=421227,423759,424125,424261,424737,425122,425247,425433;GORILLA_AF=0;SOURCE=chimpanzee;HUMAN_AF=.;CHCONDEL=chr8:37502578-37502579;ORANG_FST=0.521433;BNS=YES;ORANG_AF=0;NS=45;LINEAGE=human_specific;QCONTIG=chr8;REPTYPE=L1PB1,(TG)n,L2a,MER31A,L2a,MER94,MIR,L2a;HUMAN_AND_CHIMP_VST=0.37081;CIEND=-5,5;BNOSCORE=2.35356778053407;BNID=ID:3084;UNMASKEDWSSD=779;ORANG_AVG_CNF=2.22;GORILLA_AVG_CNF=1.96;HUMAN_APE_VST=0.9634;GORILLA_FST=0.538992;ORANG_VST=0.147186;SHARED=orangutan,gorilla,chimpanzee,.,.;HUMAN_APE_FST=1;AN=90;CEXON=RP11-10H3.1;HUMAN_AND_CHIMP_FST=0.603372</t>
  </si>
  <si>
    <t>chr8_49156239_INS_chimpanzee_000417F_1_776637_quiver_pilon_421948_425438</t>
  </si>
  <si>
    <t>628078</t>
  </si>
  <si>
    <t>634921</t>
  </si>
  <si>
    <t>RFPL4AP7</t>
  </si>
  <si>
    <t>6624</t>
  </si>
  <si>
    <t>CHIMP_VST=.;AC=32;CHIMP_AF=0;QEND=49366312;HUMAN_AVG_CNF=.;TSTART=628078;LBK_CNF=.;BHCONDEL=NO;SVLEN=-6843;LOS_CNF=.;EXONDIST=6624;DHCONDEL=11856889;SVTYPE=DEL;CIPOS=-5,5;CHIMP_FST=0.523724;STRAND=0;REPPARENT=LINE/L1,LINE/L1,Low_complexity,LINE/L1,LINE/L1,LINE/L1,SINE/Alu,LINE/L1,SINE/Alu,LINE/L1,LTR/ERVL,LINE/L1,SINE/Alu,LINE/L1,SINE/Alu;CHIMP_AVG_CNF=.;BNSVLEN=6030;DENISOVA_CNF=.;AF=0.355556;GORILLA_VST=.;END=634921;REPLEN=353,219,36,200,554,288,303,1044,309,1458,503,473,313,539,135;TEND=634921;QSTART=49359469;NEAN_CNF=.;REPSTART=627585,628449,628700,628803,629002,629556,629844,630147,631191,631500,632958,633461,633934,634247,634786;GORILLA_AF=0;SOURCE=chimpanzee;HUMAN_AF=.;CHCONDEL=chr8:37502578-37502579;ORANG_FST=0.521433;BNS=YES;ORANG_AF=0;NS=45;LINEAGE=human_specific;QCONTIG=chr8;REPTYPE=L1MB4,L1M5,AT_rich,L1MA4,L1MB4,L1MB4,AluSx,L1MB4,AluY,L1MB4,MLT2B2,L1MB4,AluSx,L1MB4,AluJb;HUMAN_AND_CHIMP_VST=.;CIEND=-5,5;BNOSCORE=51.3453740386856;BNID=ID:3086;UNMASKEDWSSD=0;ORANG_AVG_CNF=.;GORILLA_AVG_CNF=.;HUMAN_APE_VST=.;GORILLA_FST=0.538992;ORANG_VST=.;SHARED=orangutan,gorilla,chimpanzee,.,.;HUMAN_APE_FST=1;AN=90;CEXON=RFPL4AP7;HUMAN_AND_CHIMP_FST=0.603372</t>
  </si>
  <si>
    <t>chr8_49359469_INS_chimpanzee_000417F_1_776637_quiver_pilon_628078_634921</t>
  </si>
  <si>
    <t>753552</t>
  </si>
  <si>
    <t>753619</t>
  </si>
  <si>
    <t>RP11-738G5.1</t>
  </si>
  <si>
    <t>18627</t>
  </si>
  <si>
    <t>CHIMP_VST=.;AC=32;CHIMP_AF=0;QEND=49478204;HUMAN_AVG_CNF=.;TSTART=753552;LBK_CNF=.;BHCONDEL=NO;SVLEN=-67;LOS_CNF=.;EXONDIST=18627;DHCONDEL=11975557;SVTYPE=DEL;CIPOS=-5,5;CHIMP_FST=0.523724;STRAND=0;REPPARENT=.;CHIMP_AVG_CNF=.;BNSVLEN=.;DENISOVA_CNF=.;AF=0.355556;GORILLA_VST=.;END=753619;REPLEN=.;TEND=753619;QSTART=49478137;NEAN_CNF=.;REPSTART=.;GORILLA_AF=0;SOURCE=chimpanzee;HUMAN_AF=.;CHCONDEL=chr8:37502578-37502579;ORANG_FST=0.521433;BNS=NO;ORANG_AF=0;NS=45;LINEAGE=human_specific;QCONTIG=chr8;REPTYPE=.;HUMAN_AND_CHIMP_VST=.;CIEND=-5,5;BNOSCORE=.;BNID=.;UNMASKEDWSSD=57;ORANG_AVG_CNF=.;GORILLA_AVG_CNF=.;HUMAN_APE_VST=.;GORILLA_FST=0.538992;ORANG_VST=.;SHARED=orangutan,gorilla,chimpanzee,.,.;HUMAN_APE_FST=1;AN=90;CEXON=RP11-738G5.1;HUMAN_AND_CHIMP_FST=0.603372</t>
  </si>
  <si>
    <t>chr8_49478137_INS_chimpanzee_000417F_1_776637_quiver_pilon_753552_753619</t>
  </si>
  <si>
    <t>000419F_1_773707_quiver_pilon</t>
  </si>
  <si>
    <t>34801</t>
  </si>
  <si>
    <t>36985</t>
  </si>
  <si>
    <t>NUS1P1</t>
  </si>
  <si>
    <t>2192</t>
  </si>
  <si>
    <t>CHIMP_VST=0.0174168;AC=27;CHIMP_AF=0;QEND=47517860;HUMAN_AVG_CNF=0;TSTART=34801;LBK_CNF=0.000;BHCONDEL=NO;SVLEN=-2184;LOS_CNF=0.000;EXONDIST=2192;DHCONDEL=3286383;SVTYPE=DEL;CIPOS=-5,5;CHIMP_FST=0.450171;STRAND=0;REPPARENT=SINE/Alu,LINE/L1,SINE/Alu,LINE/L1,LINE/L1,LINE/L1,SINE/Alu;CHIMP_AVG_CNF=1.71;BNSVLEN=.;DENISOVA_CNF=0.000;AF=0.3;GORILLA_VST=0.113647;END=36985;REPLEN=139,290,73,166,182,270,156;TEND=36985;QSTART=47515676;NEAN_CNF=0.000;REPSTART=34632,34940,35944,36029,36368,36559,36829;GORILLA_AF=0;SOURCE=chimpanzee;HUMAN_AF=.;CHCONDEL=chrX:50802058-50802060;ORANG_FST=0.446402;BNS=NO;ORANG_AF=0;NS=45;LINEAGE=human_specific;QCONTIG=chrX;REPTYPE=AluSx,L1M5,AluJb,L1M5,L1MC5a,L1MB2,AluSx;HUMAN_AND_CHIMP_VST=0.511698;CIEND=-5,5;BNOSCORE=.;BNID=.;UNMASKEDWSSD=582;ORANG_AVG_CNF=2.37;GORILLA_AVG_CNF=2.19;HUMAN_APE_VST=0.801088;GORILLA_FST=0.467976;ORANG_VST=0.18766;SHARED=orangutan,gorilla,chimpanzee,.,.;HUMAN_APE_FST=0.852111;AN=90;CEXON=NUS1P1;HUMAN_AND_CHIMP_FST=0.507299</t>
  </si>
  <si>
    <t>chrX_47515676_INS_chimpanzee_000419F_1_773707_quiver_pilon_34801_36985</t>
  </si>
  <si>
    <t>371348</t>
  </si>
  <si>
    <t>379081</t>
  </si>
  <si>
    <t>ZNF81</t>
  </si>
  <si>
    <t>2873</t>
  </si>
  <si>
    <t>CHIMP_VST=0.0620488;AC=32;CHIMP_AF=0;QEND=47871652;HUMAN_AVG_CNF=0;TSTART=371348;LBK_CNF=0.000;BHCONDEL=NO;SVLEN=-7733;LOS_CNF=0.000;EXONDIST=2873;DHCONDEL=2938140;SVTYPE=DEL;CIPOS=-5,5;CHIMP_FST=0.523724;STRAND=0;REPPARENT=LTR/ERV1,SINE/Alu,LTR/ERV1,SINE/Alu,LTR/ERV1,DNA/hAT-Charlie,Simple_repeat,Simple_repeat,Simple_repeat,Simple_repeat,Simple_repeat,LTR/ERV1,DNA/TcMar-Tigger,DNA/TcMar-Tigger,SINE/Alu,LTR/ERV1,LTR/ERV1,rRNA,LTR/ERV1,LTR/ERV1,LTR/ERVL,SINE/Alu,LTR/ERVL;CHIMP_AVG_CNF=1.61;BNSVLEN=8286;DENISOVA_CNF=0.000;AF=0.355556;GORILLA_VST=0.227722;END=379081;REPLEN=19,313,579,295,345,55,26,7,25,19,34,153,259,104,294,67,40,87,230,543,102,320,472;TEND=379081;QSTART=47863919;NEAN_CNF=0.000;REPSTART=370933,372066,372588,373167,373462,374227,374295,374360,374367,374392,374449,374587,374740,374996,375122,375482,375547,376393,377257,377488,378033,378285,378609;GORILLA_AF=0;SOURCE=chimpanzee;HUMAN_AF=.;CHCONDEL=chrX:50802058-50802060;ORANG_FST=0.521433;BNS=YES;ORANG_AF=0;NS=45;LINEAGE=polymorphic;QCONTIG=chrX;REPTYPE=MER89-int,AluSx,MER92-int,AluSx,MER92-int,Charlie9,(CA)n,(TA)n,(TG)n,(TA)n,(CA)n,MER92-int,Tigger7,Tigger7,AluSx,MER92-int,MER92-int,5S,MER92-int,MER92C,HERVL40-int,AluJb,HERVL40-int;HUMAN_AND_CHIMP_VST=0.25249;CIEND=-5,5;BNOSCORE=19.0903926587178;BNID=ID:6291;UNMASKEDWSSD=2067;ORANG_AVG_CNF=1.38;GORILLA_AVG_CNF=2.16;HUMAN_APE_VST=0.594289;GORILLA_FST=0.538992;ORANG_VST=0.0303749;SHARED=.,gorilla,chimpanzee,.,.;HUMAN_APE_FST=1;AN=90;CEXON=ZNF81;HUMAN_AND_CHIMP_FST=0.603372</t>
  </si>
  <si>
    <t>chrX_47863919_INS_chimpanzee_000419F_1_773707_quiver_pilon_371348_379081</t>
  </si>
  <si>
    <t>000420F_1_772407_quiver_pilon</t>
  </si>
  <si>
    <t>616592</t>
  </si>
  <si>
    <t>616699</t>
  </si>
  <si>
    <t>DYNC1I2P1</t>
  </si>
  <si>
    <t>13579</t>
  </si>
  <si>
    <t>CHIMP_VST=0.0455124;AC=2;CHIMP_AF=0;QEND=50280502;HUMAN_AVG_CNF=0;TSTART=616592;LBK_CNF=0.000;BHCONDEL=NO;SVLEN=-107;LOS_CNF=0.000;EXONDIST=13579;DHCONDEL=4454911;SVTYPE=DEL;CIPOS=-5,5;CHIMP_FST=-0.0201342;STRAND=1;REPPARENT=.;CHIMP_AVG_CNF=1.78;BNSVLEN=.;DENISOVA_CNF=0.000;AF=0.0333333;GORILLA_VST=0.10329;END=616699;REPLEN=.;TEND=616699;QSTART=50280395;NEAN_CNF=0.000;REPSTART=.;GORILLA_AF=0;SOURCE=chimpanzee;HUMAN_AF=1;CHCONDEL=chr10:54735305-54736027;ORANG_FST=-0.0162075;BNS=NO;ORANG_AF=0;NS=45;LINEAGE=human_specific;QCONTIG=chr10;REPTYPE=.;HUMAN_AND_CHIMP_VST=0.493931;CIEND=-5,5;BNOSCORE=.;BNID=.;UNMASKEDWSSD=107;ORANG_AVG_CNF=2.28;GORILLA_AVG_CNF=2.09;HUMAN_APE_VST=0.869912;GORILLA_FST=-0.0292398;ORANG_VST=0.191347;SHARED=orangutan,gorilla,chimpanzee,.,.;HUMAN_APE_FST=.;AN=60;CEXON=DYNC1I2P1;HUMAN_AND_CHIMP_FST=0.027907</t>
  </si>
  <si>
    <t>chr10_50280395_INS_chimpanzee_000420F_1_772407_quiver_pilon_616592_616699</t>
  </si>
  <si>
    <t>000423F_1_751132_quiver_pilon</t>
  </si>
  <si>
    <t>405562</t>
  </si>
  <si>
    <t>407285</t>
  </si>
  <si>
    <t>RP11-434J24.2</t>
  </si>
  <si>
    <t>8224</t>
  </si>
  <si>
    <t>panTro2_hCONDEL.582</t>
  </si>
  <si>
    <t>000423F_1_751132_quiver_pilon:405560-405597,000423F_1_751132_quiver_pilon:407076-407107</t>
  </si>
  <si>
    <t>CHIMP_VST=0.0231978;AC=32;CHIMP_AF=0;QEND=147794505;HUMAN_AVG_CNF=0;TSTART=405562;LBK_CNF=0.000;BHCONDEL=YES;SVLEN=-1723;LOS_CNF=0.000;EXONDIST=8224;DHCONDEL=0;SVTYPE=DEL;CIPOS=-5,5;CHIMP_FST=0.523724;STRAND=1;REPPARENT=SINE/Alu;CHIMP_AVG_CNF=1.48;BNSVLEN=.;DENISOVA_CNF=0.000;AF=0.355556;GORILLA_VST=0.152527;END=407285;REPLEN=301;TEND=407285;QSTART=147792782;NEAN_CNF=0.000;REPSTART=406194;GORILLA_AF=0;SOURCE=chimpanzee;HUMAN_AF=.;CHCONDEL=chrX:147792760-147792795;ORANG_FST=0.521433;BNS=NO;ORANG_AF=0;NS=45;LINEAGE=human_specific;QCONTIG=chrX;REPTYPE=AluSx;HUMAN_AND_CHIMP_VST=0.50286;CIEND=-5,5;BNOSCORE=.;BNID=.;UNMASKEDWSSD=1028;ORANG_AVG_CNF=1.93;GORILLA_AVG_CNF=1.98;HUMAN_APE_VST=0.806456;GORILLA_FST=0.538992;ORANG_VST=0.17769;SHARED=orangutan,gorilla,chimpanzee,.,.;HUMAN_APE_FST=1;AN=90;CEXON=RP11-434J24.2;HUMAN_AND_CHIMP_FST=0.603372</t>
  </si>
  <si>
    <t>chrX_147792782_INS_chimpanzee_000423F_1_751132_quiver_pilon_405562_407285</t>
  </si>
  <si>
    <t>000425F_1_759662_quiver_pilon</t>
  </si>
  <si>
    <t>210815</t>
  </si>
  <si>
    <t>216189</t>
  </si>
  <si>
    <t>PAGE3</t>
  </si>
  <si>
    <t>17098</t>
  </si>
  <si>
    <t>CHIMP_VST=.;AC=32;CHIMP_AF=0;QEND=55246689;HUMAN_AVG_CNF=.;TSTART=210815;LBK_CNF=.;BHCONDEL=NO;SVLEN=-5374;LOS_CNF=.;EXONDIST=17098;DHCONDEL=4439254;SVTYPE=DEL;CIPOS=-5,5;CHIMP_FST=0.523724;STRAND=1;REPPARENT=LINE/L1,LINE/L1;CHIMP_AVG_CNF=.;BNSVLEN=5956;DENISOVA_CNF=.;AF=0.355556;GORILLA_VST=.;END=216189;REPLEN=2189,3187;TEND=216189;QSTART=55241315;NEAN_CNF=.;REPSTART=214000,207853;GORILLA_AF=0;SOURCE=chimpanzee;HUMAN_AF=.;CHCONDEL=chrX:50802058-50802060;ORANG_FST=0.521433;BNS=YES;ORANG_AF=0;NS=45;LINEAGE=polymorphic;QCONTIG=chrX;REPTYPE=L1PA10,L1PA4;HUMAN_AND_CHIMP_VST=.;CIEND=-5,5;BNOSCORE=29.8962047661077;BNID=ID:6304;UNMASKEDWSSD=0;ORANG_AVG_CNF=.;GORILLA_AVG_CNF=.;HUMAN_APE_VST=.;GORILLA_FST=0.538992;ORANG_VST=.;SHARED=.,gorilla,chimpanzee,.,.;HUMAN_APE_FST=1;AN=90;CEXON=PAGE3;HUMAN_AND_CHIMP_FST=0.603372</t>
  </si>
  <si>
    <t>chrX_55241315_INS_chimpanzee_000425F_1_759662_quiver_pilon_210815_216189</t>
  </si>
  <si>
    <t>000427F_1_722845_quiver_pilon</t>
  </si>
  <si>
    <t>186229</t>
  </si>
  <si>
    <t>186869</t>
  </si>
  <si>
    <t>ATG4AP1</t>
  </si>
  <si>
    <t>CHIMP_VST=0.0154765;AC=32;CHIMP_AF=0;QEND=82999752;HUMAN_AVG_CNF=0.188;TSTART=186229;LBK_CNF=0.185;BHCONDEL=NO;SVLEN=-640;LOS_CNF=0.093;EXONDIST=0;DHCONDEL=10563174;SVTYPE=DEL;CIPOS=-5,5;CHIMP_FST=0.523724;STRAND=0;REPPARENT=.;CHIMP_AVG_CNF=1.78;BNSVLEN=.;DENISOVA_CNF=0.258;AF=0.355556;GORILLA_VST=0.18472;END=186869;REPLEN=.;TEND=186869;QSTART=82999112;NEAN_CNF=0.318;REPSTART=.;GORILLA_AF=0;SOURCE=chimpanzee;HUMAN_AF=.;CHCONDEL=chrX:93562285-93564161;ORANG_FST=0.521433;BNS=NO;ORANG_AF=0;NS=45;LINEAGE=human_specific;QCONTIG=chrX;REPTYPE=.;HUMAN_AND_CHIMP_VST=0.491265;CIEND=-5,5;BNOSCORE=.;BNID=.;UNMASKEDWSSD=640;ORANG_AVG_CNF=2.27;GORILLA_AVG_CNF=2.49;HUMAN_APE_VST=0.751047;GORILLA_FST=0.538992;ORANG_VST=0.149558;SHARED=orangutan,gorilla,chimpanzee,.,.;HUMAN_APE_FST=1;AN=90;CEXON=ATG4AP1;HUMAN_AND_CHIMP_FST=0.603372</t>
  </si>
  <si>
    <t>chrX_82999112_INS_chimpanzee_000427F_1_722845_quiver_pilon_186229_186869</t>
  </si>
  <si>
    <t>238281</t>
  </si>
  <si>
    <t>239681</t>
  </si>
  <si>
    <t>51167</t>
  </si>
  <si>
    <t>CHIMP_VST=.;AC=32;CHIMP_AF=0;QEND=83051804;HUMAN_AVG_CNF=.;TSTART=238281;LBK_CNF=.;BHCONDEL=NO;SVLEN=-1400;LOS_CNF=.;EXONDIST=51167;DHCONDEL=10511882;SVTYPE=DEL;CIPOS=-5,5;CHIMP_FST=0.523724;STRAND=0;REPPARENT=LINE/L1;CHIMP_AVG_CNF=.;BNSVLEN=.;DENISOVA_CNF=.;AF=0.355556;GORILLA_VST=.;END=239681;REPLEN=1400;TEND=239681;QSTART=83050404;NEAN_CNF=.;REPSTART=238063;GORILLA_AF=0;SOURCE=chimpanzee;HUMAN_AF=.;CHCONDEL=chrX:93562285-93564161;ORANG_FST=0.521433;BNS=NO;ORANG_AF=0;NS=45;LINEAGE=polymorphic;QCONTIG=chrX;REPTYPE=L1MA9;HUMAN_AND_CHIMP_VST=.;CIEND=-5,5;BNOSCORE=.;BNID=.;UNMASKEDWSSD=0;ORANG_AVG_CNF=.;GORILLA_AVG_CNF=.;HUMAN_APE_VST=.;GORILLA_FST=0.538992;ORANG_VST=.;SHARED=orangutan,.,chimpanzee,.,.;HUMAN_APE_FST=1;AN=90;CEXON=ATG4AP1;HUMAN_AND_CHIMP_FST=0.603372</t>
  </si>
  <si>
    <t>chrX_83050404_INS_chimpanzee_000427F_1_722845_quiver_pilon_238281_239681</t>
  </si>
  <si>
    <t>434310</t>
  </si>
  <si>
    <t>434367</t>
  </si>
  <si>
    <t>RP3-326L13.2</t>
  </si>
  <si>
    <t>253336</t>
  </si>
  <si>
    <t>CHIMP_VST=.;AC=32;CHIMP_AF=0;QEND=83252745;HUMAN_AVG_CNF=.;TSTART=434310;LBK_CNF=.;BHCONDEL=NO;SVLEN=-57;LOS_CNF=.;EXONDIST=253336;DHCONDEL=10309598;SVTYPE=DEL;CIPOS=-5,5;CHIMP_FST=0.523724;STRAND=0;REPPARENT=LINE/L1;CHIMP_AVG_CNF=.;BNSVLEN=.;DENISOVA_CNF=.;AF=0.355556;GORILLA_VST=.;END=434367;REPLEN=57;TEND=434367;QSTART=83252688;NEAN_CNF=.;REPSTART=432619;GORILLA_AF=0;SOURCE=chimpanzee;HUMAN_AF=.;CHCONDEL=chrX:93562285-93564161;ORANG_FST=0.521433;BNS=NO;ORANG_AF=0;NS=45;LINEAGE=human_specific;QCONTIG=chrX;REPTYPE=L1PB3;HUMAN_AND_CHIMP_VST=.;CIEND=-5,5;BNOSCORE=.;BNID=.;UNMASKEDWSSD=0;ORANG_AVG_CNF=.;GORILLA_AVG_CNF=.;HUMAN_APE_VST=.;GORILLA_FST=0.538992;ORANG_VST=.;SHARED=orangutan,gorilla,chimpanzee,.,.;HUMAN_APE_FST=1;AN=90;CEXON=RP3-326L13.2;HUMAN_AND_CHIMP_FST=0.603372</t>
  </si>
  <si>
    <t>chrX_83252688_INS_chimpanzee_000427F_1_722845_quiver_pilon_434310_434367</t>
  </si>
  <si>
    <t>000428F_1_729450_quiver_pilon</t>
  </si>
  <si>
    <t>145061</t>
  </si>
  <si>
    <t>145374</t>
  </si>
  <si>
    <t>GYG2</t>
  </si>
  <si>
    <t>5030</t>
  </si>
  <si>
    <t>CHIMP_VST=.;AC=28;CHIMP_AF=0;QEND=2888162;HUMAN_AVG_CNF=.;TSTART=145061;LBK_CNF=.;BHCONDEL=NO;SVLEN=-313;LOS_CNF=.;EXONDIST=5030;DHCONDEL=6247901;SVTYPE=DEL;CIPOS=-5,5;CHIMP_FST=0.465068;STRAND=1;REPPARENT=SINE/Alu,SINE/Alu;CHIMP_AVG_CNF=.;BNSVLEN=.;DENISOVA_CNF=.;AF=0.311111;GORILLA_VST=.;END=145374;REPLEN=212,65;TEND=145374;QSTART=2887849;NEAN_CNF=.;REPSTART=144979,145273;GORILLA_AF=0;SOURCE=chimpanzee;HUMAN_AF=.;CHCONDEL=chrX:9135749-9135750;ORANG_FST=0.461551;BNS=NO;ORANG_AF=0;NS=45;LINEAGE=human_specific;QCONTIG=chrX;REPTYPE=AluJb,AluJb;HUMAN_AND_CHIMP_VST=.;CIEND=-5,5;BNOSCORE=.;BNID=.;UNMASKEDWSSD=0;ORANG_AVG_CNF=.;GORILLA_AVG_CNF=.;HUMAN_APE_VST=.;GORILLA_FST=0.482473;ORANG_VST=.;SHARED=orangutan,gorilla,chimpanzee,.,.;HUMAN_APE_FST=0.881892;AN=90;CEXON=GYG2;HUMAN_AND_CHIMP_FST=0.526427</t>
  </si>
  <si>
    <t>chrX_2887849_INS_chimpanzee_000428F_1_729450_quiver_pilon_145061_145374</t>
  </si>
  <si>
    <t>307418</t>
  </si>
  <si>
    <t>308018</t>
  </si>
  <si>
    <t>CD99</t>
  </si>
  <si>
    <t>CHIMP_VST=0.0803375;AC=30;CHIMP_AF=0;QEND=2724636;HUMAN_AVG_CNF=0.149;TSTART=307418;LBK_CNF=0.000;BHCONDEL=NO;SVLEN=-600;LOS_CNF=0.000;EXONDIST=671;DHCONDEL=6411714;SVTYPE=DEL;CIPOS=-5,5;CHIMP_FST=0.494594;STRAND=1;REPPARENT=Low_complexity,Low_complexity,Low_complexity;CHIMP_AVG_CNF=2.22;BNSVLEN=.;DENISOVA_CNF=0.000;AF=0.333333;GORILLA_VST=0.11537;END=308018;REPLEN=98,173,120;TEND=308018;QSTART=2724036;NEAN_CNF=2.001;REPSTART=307610,307709,307898;GORILLA_AF=0;SOURCE=chimpanzee;HUMAN_AF=.;CHCONDEL=chrX:9135749-9135750;ORANG_FST=0.491647;BNS=NO;ORANG_AF=0;NS=45;LINEAGE=human_specific;QCONTIG=chrX;REPTYPE=polypyrimidine,C-rich,CT-rich;HUMAN_AND_CHIMP_VST=0.382212;CIEND=-5,5;BNOSCORE=.;BNID=.;UNMASKEDWSSD=156;ORANG_AVG_CNF=2.41;GORILLA_AVG_CNF=2.45;HUMAN_APE_VST=0.819729;GORILLA_FST=0.511036;ORANG_VST=0.128205;SHARED=orangutan,gorilla,chimpanzee,.,.;HUMAN_APE_FST=0.941159;AN=90;CEXON=CD99;HUMAN_AND_CHIMP_FST=0.564826</t>
  </si>
  <si>
    <t>chrX_2724036_INS_chimpanzee_000428F_1_729450_quiver_pilon_307418_308018</t>
  </si>
  <si>
    <t>599034</t>
  </si>
  <si>
    <t>610308</t>
  </si>
  <si>
    <t>DHRSX</t>
  </si>
  <si>
    <t>8752</t>
  </si>
  <si>
    <t>CHIMP_VST=0.248276;AC=29;CHIMP_AF=0;QEND=2445331;HUMAN_AVG_CNF=0;TSTART=599034;LBK_CNF=0.000;BHCONDEL=NO;SVLEN=-11274;LOS_CNF=0.000;EXONDIST=8752;DHCONDEL=6701693;SVTYPE=DEL;CIPOS=-5,5;CHIMP_FST=0.530652;STRAND=1;REPPARENT=SINE/Alu,LINE/L1,SINE/Alu,LINE/L1,SINE/Alu,LINE/L1,SINE/Alu,SINE/Alu,Simple_repeat,LTR/ERVL-MaLR,SINE/Alu,LTR/ERVL-MaLR,LINE/L1,LTR/ERVL-MaLR,Low_complexity,LTR/ERVL-MaLR,LTR/ERVL-MaLR,LINE/L2,LINE/L1,SINE/Alu,LTR/ERVL-MaLR,Low_complexity,Simple_repeat,Low_complexity,LINE/L1,SINE/Alu,LINE/L1,LINE/L1,SINE/Alu;CHIMP_AVG_CNF=2.02;BNSVLEN=.;DENISOVA_CNF=0.000;AF=0.3625;GORILLA_VST=0.12326;END=610308;REPLEN=288,158,301,215,296,455,301,291,31,172,46,327,733,357,127,424,361,65,125,142,210,167,184,37,212,257,224,187,20;TEND=610308;QSTART=2434057;NEAN_CNF=0.000;REPSTART=599014,599519,599677,599978,600204,600995,601658,602138,602496,602536,602712,602758,603124,604016,604868,605674,606516,606955,607701,607827,607970,608180,608378,608562,608604,608995,609877,610101,610288;GORILLA_AF=0;SOURCE=chimpanzee;HUMAN_AF=.;CHCONDEL=chrX:9135749-9135750;ORANG_FST=0.565556;BNS=NO;ORANG_AF=0;NS=45;LINEAGE=human_specific;QCONTIG=chrX;REPTYPE=AluY,L1MA4,AluSx,L1MA4,AluJb,L1PA11,AluSx,AluSx,(TG)n,MLT1C,FLAM_C,THE1D,L1PA7,THE1B,CT-rich,MSTA,MLT1A0,L2a,L1MEc,FRAM,MLT1A0,AT_rich,(TATAA)n,AT_rich,L1M5,AluSx,L1MC5a,L1PA8,AluY;HUMAN_AND_CHIMP_VST=0.262578;CIEND=-5,5;BNOSCORE=.;BNID=.;UNMASKEDWSSD=2691;ORANG_AVG_CNF=1.62;GORILLA_AVG_CNF=1.86;HUMAN_APE_VST=0.95702;GORILLA_FST=0.538039;ORANG_VST=0.0813661;SHARED=orangutan,gorilla,chimpanzee,.,.;HUMAN_APE_FST=0.907522;AN=80;CEXON=DHRSX;HUMAN_AND_CHIMP_FST=0.560484</t>
  </si>
  <si>
    <t>chrX_2434057_INS_chimpanzee_000428F_1_729450_quiver_pilon_599034_610308</t>
  </si>
  <si>
    <t>663759</t>
  </si>
  <si>
    <t>665026</t>
  </si>
  <si>
    <t>9754</t>
  </si>
  <si>
    <t>CHIMP_VST=0.138665;AC=29;CHIMP_AF=0;QEND=2383868;HUMAN_AVG_CNF=0;TSTART=663759;LBK_CNF=0.000;BHCONDEL=NO;SVLEN=-1267;LOS_CNF=0.000;EXONDIST=9754;DHCONDEL=6753149;SVTYPE=DEL;CIPOS=-5,5;CHIMP_FST=0.478193;STRAND=1;REPPARENT=Simple_repeat,Simple_repeat;CHIMP_AVG_CNF=2.4;BNSVLEN=.;DENISOVA_CNF=0.000;AF=0.322222;GORILLA_VST=0.0754142;END=665026;REPLEN=98,14;TEND=665026;QSTART=2382601;NEAN_CNF=0.000;REPSTART=663730,665012;GORILLA_AF=0.0625;SOURCE=chimpanzee;HUMAN_AF=.;CHCONDEL=chrX:9135749-9135750;ORANG_FST=0.47497;BNS=NO;ORANG_AF=0;NS=45;LINEAGE=human_specific;QCONTIG=chrX;REPTYPE=(ATGGTG)n,(TGG)n;HUMAN_AND_CHIMP_VST=0.379269;CIEND=-5,5;BNOSCORE=.;BNID=.;UNMASKEDWSSD=878;ORANG_AVG_CNF=2.53;GORILLA_AVG_CNF=2.29;HUMAN_APE_VST=0.949991;GORILLA_FST=0.328594;ORANG_VST=0.147221;SHARED=orangutan,gorilla,chimpanzee,.,.;HUMAN_APE_FST=0.858068;AN=90;CEXON=DHRSX;HUMAN_AND_CHIMP_FST=0.472426</t>
  </si>
  <si>
    <t>chrX_2382601_INS_chimpanzee_000428F_1_729450_quiver_pilon_663759_665026</t>
  </si>
  <si>
    <t>000431F_1_713063_quiver_pilon</t>
  </si>
  <si>
    <t>79938</t>
  </si>
  <si>
    <t>80220</t>
  </si>
  <si>
    <t>MIR5008</t>
  </si>
  <si>
    <t>7909</t>
  </si>
  <si>
    <t>CHIMP_VST=.;AC=32;CHIMP_AF=0;QEND=227933964;HUMAN_AVG_CNF=.;TSTART=79938;LBK_CNF=.;BHCONDEL=NO;SVLEN=-282;LOS_CNF=.;EXONDIST=7909;DHCONDEL=5794585;SVTYPE=DEL;CIPOS=-5,5;CHIMP_FST=0.523724;STRAND=0;REPPARENT=DNA/TcMar-Tigger;CHIMP_AVG_CNF=.;BNSVLEN=.;DENISOVA_CNF=.;AF=0.355556;GORILLA_VST=.;END=80220;REPLEN=282;TEND=80220;QSTART=227933682;NEAN_CNF=.;REPSTART=78277;GORILLA_AF=0;SOURCE=chimpanzee;HUMAN_AF=1;CHCONDEL=chr1:222137520-222139096;ORANG_FST=0.521433;BNS=NO;ORANG_AF=0;NS=45;LINEAGE=human_specific;QCONTIG=chr1;REPTYPE=Tigger1;HUMAN_AND_CHIMP_VST=.;CIEND=-5,5;BNOSCORE=.;BNID=.;UNMASKEDWSSD=0;ORANG_AVG_CNF=.;GORILLA_AVG_CNF=.;HUMAN_APE_VST=.;GORILLA_FST=0.538992;ORANG_VST=.;SHARED=orangutan,gorilla,chimpanzee,.,.;HUMAN_APE_FST=1;AN=90;CEXON=MIR5008;HUMAN_AND_CHIMP_FST=0.603372</t>
  </si>
  <si>
    <t>chr1_227933682_INS_chimpanzee_000431F_1_713063_quiver_pilon_79938_80220</t>
  </si>
  <si>
    <t>000432F_1_710363_quiver_pilon</t>
  </si>
  <si>
    <t>200200</t>
  </si>
  <si>
    <t>200550</t>
  </si>
  <si>
    <t>SRD5A1P1</t>
  </si>
  <si>
    <t>34825</t>
  </si>
  <si>
    <t>CHIMP_VST=.;AC=31;CHIMP_AF=0;QEND=139482852;HUMAN_AVG_CNF=.;TSTART=200200;LBK_CNF=.;BHCONDEL=NO;SVLEN=-350;LOS_CNF=.;EXONDIST=34825;DHCONDEL=8310259;SVTYPE=DEL;CIPOS=-5,5;CHIMP_FST=0.509211;STRAND=0;REPPARENT=LINE/L1;CHIMP_AVG_CNF=.;BNSVLEN=.;DENISOVA_CNF=.;AF=0.344444;GORILLA_VST=.;END=200550;REPLEN=350;TEND=200550;QSTART=139482502;NEAN_CNF=.;REPSTART=199802;GORILLA_AF=0;SOURCE=chimpanzee;HUMAN_AF=.;CHCONDEL=chrX:147792760-147792795;ORANG_FST=0.506581;BNS=NO;ORANG_AF=0;NS=45;LINEAGE=human_specific;QCONTIG=chrX;REPTYPE=L1MA1;HUMAN_AND_CHIMP_VST=.;CIEND=-5,5;BNOSCORE=.;BNID=.;UNMASKEDWSSD=0;ORANG_AVG_CNF=.;GORILLA_AVG_CNF=.;HUMAN_APE_VST=.;GORILLA_FST=0.525092;ORANG_VST=.;SHARED=orangutan,gorilla,chimpanzee,.,.;HUMAN_APE_FST=0.970635;AN=90;CEXON=SRD5A1P1;HUMAN_AND_CHIMP_FST=0.584083</t>
  </si>
  <si>
    <t>chrX_139482502_INS_chimpanzee_000432F_1_710363_quiver_pilon_200200_200550</t>
  </si>
  <si>
    <t>000435F_1_784591_quiver_pilon</t>
  </si>
  <si>
    <t>214208</t>
  </si>
  <si>
    <t>214823</t>
  </si>
  <si>
    <t>NATD1</t>
  </si>
  <si>
    <t>3016</t>
  </si>
  <si>
    <t>CHIMP_VST=.;AC=32;CHIMP_AF=0;QEND=21257042;HUMAN_AVG_CNF=.;TSTART=214208;LBK_CNF=.;BHCONDEL=NO;SVLEN=-615;LOS_CNF=.;EXONDIST=3016;DHCONDEL=15978166;SVTYPE=DEL;CIPOS=-5,5;CHIMP_FST=0.523724;STRAND=1;REPPARENT=SINE/Alu,LINE/L1,LTR/ERV1,SINE/Alu;CHIMP_AVG_CNF=.;BNSVLEN=.;DENISOVA_CNF=.;AF=0.355556;GORILLA_VST=.;END=214823;REPLEN=111,165,196,143;TEND=214823;QSTART=21256427;NEAN_CNF=.;REPSTART=214030,214319,214484,214680;GORILLA_AF=0;SOURCE=chimpanzee;HUMAN_AF=1;CHCONDEL=chr17:5278259-5278260;ORANG_FST=0.521433;BNS=NO;ORANG_AF=0;NS=45;LINEAGE=human_specific;QCONTIG=chr17;REPTYPE=AluJb,L1ME3,MER4D,AluSx;HUMAN_AND_CHIMP_VST=.;CIEND=-5,5;BNOSCORE=.;BNID=.;UNMASKEDWSSD=0;ORANG_AVG_CNF=.;GORILLA_AVG_CNF=.;HUMAN_APE_VST=.;GORILLA_FST=0.538992;ORANG_VST=.;SHARED=orangutan,gorilla,chimpanzee,.,.;HUMAN_APE_FST=1;AN=90;CEXON=NATD1;HUMAN_AND_CHIMP_FST=0.603372</t>
  </si>
  <si>
    <t>chr17_21256427_INS_chimpanzee_000435F_1_784591_quiver_pilon_214208_214823</t>
  </si>
  <si>
    <t>000436F_1_654919_quiver_pilon</t>
  </si>
  <si>
    <t>330272</t>
  </si>
  <si>
    <t>330356</t>
  </si>
  <si>
    <t>FAM57B</t>
  </si>
  <si>
    <t>397</t>
  </si>
  <si>
    <t>CHIMP_VST=.;AC=32;CHIMP_AF=0;QEND=30041638;HUMAN_AVG_CNF=.;TSTART=330272;LBK_CNF=.;BHCONDEL=NO;SVLEN=-84;LOS_CNF=.;EXONDIST=397;DHCONDEL=3869438;SVTYPE=DEL;CIPOS=-5,5;CHIMP_FST=0.523724;STRAND=0;REPPARENT=SINE/Alu;CHIMP_AVG_CNF=.;BNSVLEN=.;DENISOVA_CNF=.;AF=0.355556;GORILLA_VST=.;END=330356;REPLEN=84;TEND=330356;QSTART=30041554;NEAN_CNF=.;REPSTART=330259;GORILLA_AF=0;SOURCE=chimpanzee;HUMAN_AF=1;CHCONDEL=chr16:26171821-26172115;ORANG_FST=0.521433;BNS=NO;ORANG_AF=0;NS=45;LINEAGE=polymorphic;QCONTIG=chr16;REPTYPE=AluY;HUMAN_AND_CHIMP_VST=.;CIEND=-5,5;BNOSCORE=.;BNID=.;UNMASKEDWSSD=0;ORANG_AVG_CNF=.;GORILLA_AVG_CNF=.;HUMAN_APE_VST=.;GORILLA_FST=0.538992;ORANG_VST=.;SHARED=.,.,chimpanzee,.,.;HUMAN_APE_FST=1;AN=90;CEXON=FAM57B;HUMAN_AND_CHIMP_FST=0.603372</t>
  </si>
  <si>
    <t>chr16_30041554_INS_chimpanzee_000436F_1_654919_quiver_pilon_330272_330356</t>
  </si>
  <si>
    <t>000438F_1_635003_quiver_pilon</t>
  </si>
  <si>
    <t>92592</t>
  </si>
  <si>
    <t>92663</t>
  </si>
  <si>
    <t>EHMT1</t>
  </si>
  <si>
    <t>CHIMP_VST=.;AC=31;CHIMP_AF=0;QEND=137774545;HUMAN_AVG_CNF=.;TSTART=92592;LBK_CNF=.;BHCONDEL=NO;SVLEN=-71;LOS_CNF=.;EXONDIST=636;DHCONDEL=2611010;SVTYPE=DEL;CIPOS=-5,5;CHIMP_FST=0.562333;STRAND=0;REPPARENT=.;CHIMP_AVG_CNF=.;BNSVLEN=.;DENISOVA_CNF=.;AF=0.378049;GORILLA_VST=.;END=92663;REPLEN=.;TEND=92663;QSTART=137774474;NEAN_CNF=.;REPSTART=.;GORILLA_AF=0.214286;SOURCE=chimpanzee;HUMAN_AF=.;CHCONDEL=chr9:135163462-135163463;ORANG_FST=0.554335;BNS=NO;ORANG_AF=0;NS=45;LINEAGE=polymorphic;QCONTIG=chr9;REPTYPE=.;HUMAN_AND_CHIMP_VST=.;CIEND=-5,5;BNOSCORE=.;BNID=.;UNMASKEDWSSD=0;ORANG_AVG_CNF=.;GORILLA_AVG_CNF=.;HUMAN_APE_VST=.;GORILLA_FST=0.0806636;ORANG_VST=.;SHARED=.,.,chimpanzee,.,.;HUMAN_APE_FST=0.802454;AN=82;CEXON=EHMT1;HUMAN_AND_CHIMP_FST=0.414144</t>
  </si>
  <si>
    <t>chr9_137774474_INS_chimpanzee_000438F_1_635003_quiver_pilon_92592_92663</t>
  </si>
  <si>
    <t>314800</t>
  </si>
  <si>
    <t>314884</t>
  </si>
  <si>
    <t>CACNA1B</t>
  </si>
  <si>
    <t>7580</t>
  </si>
  <si>
    <t>CHIMP_VST=.;AC=32;CHIMP_AF=0;QEND=137999272;HUMAN_AVG_CNF=.;TSTART=314800;LBK_CNF=.;BHCONDEL=NO;SVLEN=-84;LOS_CNF=.;EXONDIST=7580;DHCONDEL=2835724;SVTYPE=DEL;CIPOS=-5,5;CHIMP_FST=0.523724;STRAND=0;REPPARENT=SINE/Alu;CHIMP_AVG_CNF=.;BNSVLEN=.;DENISOVA_CNF=.;AF=0.355556;GORILLA_VST=.;END=314884;REPLEN=84;TEND=314884;QSTART=137999188;NEAN_CNF=.;REPSTART=314637;GORILLA_AF=0;SOURCE=chimpanzee;HUMAN_AF=.;CHCONDEL=chr9:135163462-135163463;ORANG_FST=0.521433;BNS=NO;ORANG_AF=0;NS=45;LINEAGE=human_specific;QCONTIG=chr9;REPTYPE=AluSx;HUMAN_AND_CHIMP_VST=.;CIEND=-5,5;BNOSCORE=.;BNID=.;UNMASKEDWSSD=0;ORANG_AVG_CNF=.;GORILLA_AVG_CNF=.;HUMAN_APE_VST=.;GORILLA_FST=0.538992;ORANG_VST=.;SHARED=orangutan,gorilla,chimpanzee,.,.;HUMAN_APE_FST=1;AN=90;CEXON=CACNA1B;HUMAN_AND_CHIMP_FST=0.603372</t>
  </si>
  <si>
    <t>chr9_137999188_INS_chimpanzee_000438F_1_635003_quiver_pilon_314800_314884</t>
  </si>
  <si>
    <t>423543</t>
  </si>
  <si>
    <t>423847</t>
  </si>
  <si>
    <t>CHIMP_VST=.;AC=33;CHIMP_AF=0;QEND=138108126;HUMAN_AVG_CNF=.;TSTART=423543;LBK_CNF=.;BHCONDEL=NO;SVLEN=-304;LOS_CNF=.;EXONDIST=2014;DHCONDEL=2944358;SVTYPE=DEL;CIPOS=-5,5;CHIMP_FST=0.539546;STRAND=0;REPPARENT=SINE/Alu,SINE/Alu;CHIMP_AVG_CNF=.;BNSVLEN=.;DENISOVA_CNF=.;AF=0.366667;GORILLA_VST=.;END=423847;REPLEN=181,123;TEND=423847;QSTART=138107822;NEAN_CNF=.;REPSTART=423423,423724;GORILLA_AF=0;SOURCE=chimpanzee;HUMAN_AF=.;CHCONDEL=chr9:135163462-135163463;ORANG_FST=0.427348;BNS=NO;ORANG_AF=0.0454545;NS=45;LINEAGE=polymorphic;QCONTIG=chr9;REPTYPE=AluSx,AluY;HUMAN_AND_CHIMP_VST=.;CIEND=-5,5;BNOSCORE=.;BNID=.;UNMASKEDWSSD=0;ORANG_AVG_CNF=.;GORILLA_AVG_CNF=.;HUMAN_APE_VST=.;GORILLA_FST=0.554165;ORANG_VST=.;SHARED=.,gorilla,chimpanzee,.,.;HUMAN_APE_FST=0.983813;AN=90;CEXON=CACNA1B;HUMAN_AND_CHIMP_FST=0.556533</t>
  </si>
  <si>
    <t>chr9_138107822_INS_chimpanzee_000438F_1_635003_quiver_pilon_423543_423847</t>
  </si>
  <si>
    <t>000440F_1_633740_quiver_pilon</t>
  </si>
  <si>
    <t>526155</t>
  </si>
  <si>
    <t>527121</t>
  </si>
  <si>
    <t>AC068137.13</t>
  </si>
  <si>
    <t>5866</t>
  </si>
  <si>
    <t>CHIMP_VST=.;AC=34;CHIMP_AF=0;QEND=130301238;HUMAN_AVG_CNF=.;TSTART=526155;LBK_CNF=.;BHCONDEL=NO;SVLEN=-966;LOS_CNF=.;EXONDIST=5866;DHCONDEL=2181489;SVTYPE=DEL;CIPOS=-5,5;CHIMP_FST=0.556502;STRAND=1;REPPARENT=Satellite/telo;CHIMP_AVG_CNF=.;BNSVLEN=.;DENISOVA_CNF=.;AF=0.377778;GORILLA_VST=.;END=527121;REPLEN=966;TEND=527121;QSTART=130300272;NEAN_CNF=.;REPSTART=524505;GORILLA_AF=0.1875;SOURCE=chimpanzee;HUMAN_AF=0.96875;CHCONDEL=chr2:132481760-132481761;ORANG_FST=0.55494;BNS=NO;ORANG_AF=0;NS=45;LINEAGE=human_specific;QCONTIG=chr2;REPTYPE=REP522;HUMAN_AND_CHIMP_VST=.;CIEND=-5,5;BNOSCORE=.;BNID=.;UNMASKEDWSSD=0;ORANG_AVG_CNF=.;GORILLA_AVG_CNF=.;HUMAN_APE_VST=.;GORILLA_FST=0.1426;ORANG_VST=.;SHARED=orangutan,gorilla,chimpanzee,.,.;HUMAN_APE_FST=0.918647;AN=90;CEXON=AC068137.13;HUMAN_AND_CHIMP_FST=0.445316</t>
  </si>
  <si>
    <t>chr2_130300272_INS_chimpanzee_000440F_1_633740_quiver_pilon_526155_527121</t>
  </si>
  <si>
    <t>568954</t>
  </si>
  <si>
    <t>569191</t>
  </si>
  <si>
    <t>MED15P5</t>
  </si>
  <si>
    <t>5962</t>
  </si>
  <si>
    <t>CHIMP_VST=0.0994042;AC=32;CHIMP_AF=0;QEND=130258759;HUMAN_AVG_CNF=0;TSTART=568954;LBK_CNF=0.000;BHCONDEL=NO;SVLEN=-237;LOS_CNF=0.000;EXONDIST=5962;DHCONDEL=2223239;SVTYPE=DEL;CIPOS=-5,5;CHIMP_FST=0.523724;STRAND=1;REPPARENT=.;CHIMP_AVG_CNF=2.1;BNSVLEN=.;DENISOVA_CNF=0.000;AF=0.355556;GORILLA_VST=0.0507148;END=569191;REPLEN=.;TEND=569191;QSTART=130258522;NEAN_CNF=0.000;REPSTART=.;GORILLA_AF=0;SOURCE=chimpanzee;HUMAN_AF=1;CHCONDEL=chr2:132481760-132481761;ORANG_FST=0.521433;BNS=NO;ORANG_AF=0;NS=45;LINEAGE=human_specific;QCONTIG=chr2;REPTYPE=.;HUMAN_AND_CHIMP_VST=0.384623;CIEND=-5,5;BNOSCORE=.;BNID=.;UNMASKEDWSSD=237;ORANG_AVG_CNF=2.4;GORILLA_AVG_CNF=2.02;HUMAN_APE_VST=0.869401;GORILLA_FST=0.538992;ORANG_VST=0.165957;SHARED=orangutan,gorilla,chimpanzee,.,.;HUMAN_APE_FST=1;AN=90;CEXON=MED15P5;HUMAN_AND_CHIMP_FST=0.603372</t>
  </si>
  <si>
    <t>chr2_130258522_INS_chimpanzee_000440F_1_633740_quiver_pilon_568954_569191</t>
  </si>
  <si>
    <t>000441F_1_642974_quiver_pilon</t>
  </si>
  <si>
    <t>527369</t>
  </si>
  <si>
    <t>533415</t>
  </si>
  <si>
    <t>ZNF736P7Y</t>
  </si>
  <si>
    <t>2728</t>
  </si>
  <si>
    <t>CHIMP_VST=.;AC=12;CHIMP_AF=0;QEND=8000581;HUMAN_AVG_CNF=.;TSTART=527369;LBK_CNF=.;BHCONDEL=YES;SVLEN=-6046;LOS_CNF=.;EXONDIST=2728;DHCONDEL=0;SVTYPE=DEL;CIPOS=-5,5;CHIMP_FST=0.339925;STRAND=0;REPPARENT=LTR/ERVK,LINE/L1;CHIMP_AVG_CNF=.;BNSVLEN=.;DENISOVA_CNF=.;AF=0.25;GORILLA_VST=.;END=533415;REPLEN=40,6002;TEND=533415;QSTART=7994535;NEAN_CNF=.;REPSTART=526807,527413;GORILLA_AF=0;SOURCE=chimpanzee;HUMAN_AF=.;CHCONDEL=.:-1-NONE;ORANG_FST=0.414277;BNS=NO;ORANG_AF=0;NS=45;LINEAGE=polymorphic;QCONTIG=chrY;REPTYPE=HERVK11-int,L1PA2;HUMAN_AND_CHIMP_VST=.;CIEND=-5,5;BNOSCORE=.;BNID=.;UNMASKEDWSSD=0;ORANG_AVG_CNF=.;GORILLA_AVG_CNF=.;HUMAN_APE_VST=.;GORILLA_FST=.;ORANG_VST=.;SHARED=.,.,chimpanzee,.,.;HUMAN_APE_FST=0.867631;AN=48;CEXON=ZNF736P7Y;HUMAN_AND_CHIMP_FST=0.454545</t>
  </si>
  <si>
    <t>chrY_7994535_INS_chimpanzee_000441F_1_642974_quiver_pilon_527369_533415</t>
  </si>
  <si>
    <t>000442F_1_635666_quiver_pilon</t>
  </si>
  <si>
    <t>364370</t>
  </si>
  <si>
    <t>364471</t>
  </si>
  <si>
    <t>RP11-274J7.2</t>
  </si>
  <si>
    <t>1619</t>
  </si>
  <si>
    <t>CHIMP_VST=0.0485899;AC=32;CHIMP_AF=0;QEND=63881195;HUMAN_AVG_CNF=0;TSTART=364370;LBK_CNF=0.000;BHCONDEL=NO;SVLEN=-101;LOS_CNF=0.000;EXONDIST=1619;DHCONDEL=10196119;SVTYPE=DEL;CIPOS=-5,5;CHIMP_FST=0.523724;STRAND=1;REPPARENT=.;CHIMP_AVG_CNF=2.02;BNSVLEN=.;DENISOVA_CNF=0.000;AF=0.355556;GORILLA_VST=0.0507267;END=364471;REPLEN=.;TEND=364471;QSTART=63881094;NEAN_CNF=0.000;REPSTART=.;GORILLA_AF=0;SOURCE=chimpanzee;HUMAN_AF=1;CHCONDEL=chr12:74077212-74077213;ORANG_FST=0.521433;BNS=NO;ORANG_AF=0;NS=45;LINEAGE=human_specific;QCONTIG=chr12;REPTYPE=.;HUMAN_AND_CHIMP_VST=0.442341;CIEND=-5,5;BNOSCORE=.;BNID=.;UNMASKEDWSSD=101;ORANG_AVG_CNF=2.66;GORILLA_AVG_CNF=2.12;HUMAN_APE_VST=0.813429;GORILLA_FST=0.538992;ORANG_VST=0.180105;SHARED=orangutan,gorilla,chimpanzee,.,.;HUMAN_APE_FST=1;AN=90;CEXON=RP11-274J7.2;HUMAN_AND_CHIMP_FST=0.603372</t>
  </si>
  <si>
    <t>chr12_63881094_INS_chimpanzee_000442F_1_635666_quiver_pilon_364370_364471</t>
  </si>
  <si>
    <t>383356</t>
  </si>
  <si>
    <t>384506</t>
  </si>
  <si>
    <t>RPL36AP41</t>
  </si>
  <si>
    <t>9563</t>
  </si>
  <si>
    <t>CHIMP_VST=0.202258;AC=32;CHIMP_AF=0;QEND=63863327;HUMAN_AVG_CNF=0;TSTART=383356;LBK_CNF=0.000;BHCONDEL=NO;SVLEN=-1150;LOS_CNF=0.000;EXONDIST=9563;DHCONDEL=10215036;SVTYPE=DEL;CIPOS=-5,5;CHIMP_FST=0.523724;STRAND=1;REPPARENT=SINE/Alu,LINE/L2,LINE/L1;CHIMP_AVG_CNF=1.9;BNSVLEN=.;DENISOVA_CNF=0.000;AF=0.355556;GORILLA_VST=0.163601;END=384506;REPLEN=302,114,136;TEND=384506;QSTART=63862177;NEAN_CNF=0.000;REPSTART=383838,384228,384370;GORILLA_AF=0;SOURCE=chimpanzee;HUMAN_AF=1;CHCONDEL=chr12:74077212-74077213;ORANG_FST=0.521433;BNS=NO;ORANG_AF=0;NS=45;LINEAGE=human_specific;QCONTIG=chr12;REPTYPE=AluSx,L2a,L1M5;HUMAN_AND_CHIMP_VST=0.29606;CIEND=-5,5;BNOSCORE=.;BNID=.;UNMASKEDWSSD=462;ORANG_AVG_CNF=1.57;GORILLA_AVG_CNF=1.93;HUMAN_APE_VST=0.938279;GORILLA_FST=0.538992;ORANG_VST=0.0850593;SHARED=orangutan,gorilla,chimpanzee,.,.;HUMAN_APE_FST=1;AN=90;CEXON=RPL36AP41;HUMAN_AND_CHIMP_FST=0.603372</t>
  </si>
  <si>
    <t>chr12_63862177_INS_chimpanzee_000442F_1_635666_quiver_pilon_383356_384506</t>
  </si>
  <si>
    <t>384534</t>
  </si>
  <si>
    <t>384686</t>
  </si>
  <si>
    <t>9599</t>
  </si>
  <si>
    <t>CHIMP_VST=.;AC=33;CHIMP_AF=0;QEND=63862293;HUMAN_AVG_CNF=.;TSTART=384534;LBK_CNF=.;BHCONDEL=NO;SVLEN=-152;LOS_CNF=.;EXONDIST=9599;DHCONDEL=10215072;SVTYPE=DEL;CIPOS=-5,5;CHIMP_FST=0.539546;STRAND=1;REPPARENT=SINE/Alu,SINE/Alu;CHIMP_AVG_CNF=.;BNSVLEN=.;DENISOVA_CNF=.;AF=0.366667;GORILLA_VST=.;END=384686;REPLEN=148,4;TEND=384686;QSTART=63862141;NEAN_CNF=.;REPSTART=384529,384682;GORILLA_AF=0;SOURCE=chimpanzee;HUMAN_AF=1;CHCONDEL=chr12:74077212-74077213;ORANG_FST=0.427348;BNS=NO;ORANG_AF=0.0454545;NS=45;LINEAGE=human_specific;QCONTIG=chr12;REPTYPE=AluJb,AluSx;HUMAN_AND_CHIMP_VST=.;CIEND=-5,5;BNOSCORE=.;BNID=.;UNMASKEDWSSD=0;ORANG_AVG_CNF=.;GORILLA_AVG_CNF=.;HUMAN_APE_VST=.;GORILLA_FST=0.554165;ORANG_VST=.;SHARED=orangutan,gorilla,chimpanzee,.,.;HUMAN_APE_FST=0.983813;AN=90;CEXON=RPL36AP41;HUMAN_AND_CHIMP_FST=0.556533</t>
  </si>
  <si>
    <t>chr12_63862141_INS_chimpanzee_000442F_1_635666_quiver_pilon_384534_384686</t>
  </si>
  <si>
    <t>000443F_1_638683_quiver_pilon</t>
  </si>
  <si>
    <t>119175</t>
  </si>
  <si>
    <t>119497</t>
  </si>
  <si>
    <t>SEPT10</t>
  </si>
  <si>
    <t>3552</t>
  </si>
  <si>
    <t>CHIMP_VST=.;AC=32;CHIMP_AF=0;QEND=109609883;HUMAN_AVG_CNF=.;TSTART=119175;LBK_CNF=.;BHCONDEL=NO;SVLEN=-322;LOS_CNF=.;EXONDIST=3552;DHCONDEL=1345839;SVTYPE=DEL;CIPOS=-5,5;CHIMP_FST=0.523724;STRAND=1;REPPARENT=SINE/Alu;CHIMP_AVG_CNF=.;BNSVLEN=.;DENISOVA_CNF=.;AF=0.355556;GORILLA_VST=.;END=119497;REPLEN=229;TEND=119497;QSTART=109609561;NEAN_CNF=.;REPSTART=119089;GORILLA_AF=0;SOURCE=chimpanzee;HUMAN_AF=1;CHCONDEL=chr2:108262483-108263721;ORANG_FST=0.521433;BNS=NO;ORANG_AF=0;NS=45;LINEAGE=human_specific;QCONTIG=chr2;REPTYPE=AluY;HUMAN_AND_CHIMP_VST=.;CIEND=-5,5;BNOSCORE=.;BNID=.;UNMASKEDWSSD=44;ORANG_AVG_CNF=.;GORILLA_AVG_CNF=.;HUMAN_APE_VST=.;GORILLA_FST=0.538992;ORANG_VST=.;SHARED=orangutan,gorilla,chimpanzee,.,.;HUMAN_APE_FST=1;AN=90;CEXON=SEPT10;HUMAN_AND_CHIMP_FST=0.603372</t>
  </si>
  <si>
    <t>chr2_109609561_INS_chimpanzee_000443F_1_638683_quiver_pilon_119175_119497</t>
  </si>
  <si>
    <t>000445F_1_628377_quiver_pilon</t>
  </si>
  <si>
    <t>203667</t>
  </si>
  <si>
    <t>204034</t>
  </si>
  <si>
    <t>AC019178.2</t>
  </si>
  <si>
    <t>19804</t>
  </si>
  <si>
    <t>CHIMP_VST=.;AC=32;CHIMP_AF=0;QEND=189951182;HUMAN_AVG_CNF=.;TSTART=203667;LBK_CNF=.;BHCONDEL=NO;SVLEN=-367;LOS_CNF=.;EXONDIST=19804;DHCONDEL=6114010;SVTYPE=DEL;CIPOS=-5,5;CHIMP_FST=0.523724;STRAND=0;REPPARENT=SINE/MIR,Simple_repeat;CHIMP_AVG_CNF=.;BNSVLEN=.;DENISOVA_CNF=.;AF=0.355556;GORILLA_VST=.;END=204034;REPLEN=178,41;TEND=204034;QSTART=189950815;NEAN_CNF=.;REPSTART=203796,203978;GORILLA_AF=0;SOURCE=chimpanzee;HUMAN_AF=1;CHCONDEL=chr2:183836803-183836804;ORANG_FST=0.521433;BNS=NO;ORANG_AF=0;NS=45;LINEAGE=human_specific;QCONTIG=chr2;REPTYPE=MIR,(CAT)n;HUMAN_AND_CHIMP_VST=.;CIEND=-5,5;BNOSCORE=.;BNID=.;UNMASKEDWSSD=82;ORANG_AVG_CNF=.;GORILLA_AVG_CNF=.;HUMAN_APE_VST=.;GORILLA_FST=0.538992;ORANG_VST=.;SHARED=orangutan,gorilla,chimpanzee,.,.;HUMAN_APE_FST=1;AN=90;CEXON=AC019178.2;HUMAN_AND_CHIMP_FST=0.603372</t>
  </si>
  <si>
    <t>chr2_189950815_INS_chimpanzee_000445F_1_628377_quiver_pilon_203667_204034</t>
  </si>
  <si>
    <t>000447F_1_626935_quiver_pilon</t>
  </si>
  <si>
    <t>323113</t>
  </si>
  <si>
    <t>323329</t>
  </si>
  <si>
    <t>MIB2</t>
  </si>
  <si>
    <t>CHIMP_VST=.;AC=34;CHIMP_AF=0.0833333;QEND=1628081;HUMAN_AVG_CNF=.;TSTART=323113;LBK_CNF=.;BHCONDEL=NO;SVLEN=-216;LOS_CNF=.;EXONDIST=34;DHCONDEL=2082790;SVTYPE=DEL;CIPOS=-5,5;CHIMP_FST=0.664821;STRAND=0;REPPARENT=.;CHIMP_AVG_CNF=.;BNSVLEN=.;DENISOVA_CNF=.;AF=0.586207;GORILLA_VST=.;END=323329;REPLEN=.;TEND=323329;QSTART=1627865;NEAN_CNF=.;REPSTART=.;GORILLA_AF=0;SOURCE=chimpanzee;HUMAN_AF=0.96875;CHCONDEL=chr1:3710655-3710655;ORANG_FST=.;BNS=NO;ORANG_AF=0.25;NS=45;LINEAGE=polymorphic;QCONTIG=chr1;REPTYPE=.;HUMAN_AND_CHIMP_VST=.;CIEND=-5,5;BNOSCORE=.;BNID=.;UNMASKEDWSSD=0;ORANG_AVG_CNF=.;GORILLA_AVG_CNF=.;HUMAN_APE_VST=.;GORILLA_FST=.;ORANG_VST=.;SHARED=.,.,chimpanzee,.,.;HUMAN_APE_FST=0.83928;AN=58;CEXON=MIB2;HUMAN_AND_CHIMP_FST=0.559866</t>
  </si>
  <si>
    <t>chr1_1627865_INS_chimpanzee_000447F_1_626935_quiver_pilon_323113_323329</t>
  </si>
  <si>
    <t>506473</t>
  </si>
  <si>
    <t>507457</t>
  </si>
  <si>
    <t>GNB1</t>
  </si>
  <si>
    <t>CHIMP_VST=0.27589;AC=16;CHIMP_AF=0;QEND=1871702;HUMAN_AVG_CNF=0;TSTART=506473;LBK_CNF=0.000;BHCONDEL=NO;SVLEN=-984;LOS_CNF=0.000;EXONDIST=19647;DHCONDEL=1839937;SVTYPE=DEL;CIPOS=-5,5;CHIMP_FST=0.284887;STRAND=0;REPPARENT=SINE/Alu,SINE/Alu,LINE/L2,SINE/Alu;CHIMP_AVG_CNF=1.92;BNSVLEN=.;DENISOVA_CNF=0.000;AF=0.177778;GORILLA_VST=0.081204;END=507457;REPLEN=239,288,28,63;TEND=507457;QSTART=1870718;NEAN_CNF=0.000;REPSTART=506440,507075,507366,507394;GORILLA_AF=0;SOURCE=chimpanzee;HUMAN_AF=0.5;CHCONDEL=chr1:3710655-3710655;ORANG_FST=0.279771;BNS=NO;ORANG_AF=0;NS=45;LINEAGE=human_specific;QCONTIG=chr1;REPTYPE=AluSx,AluSx,L2b,AluSx;HUMAN_AND_CHIMP_VST=0.170894;CIEND=-5,5;BNOSCORE=.;BNID=.;UNMASKEDWSSD=169;ORANG_AVG_CNF=1.41;GORILLA_AVG_CNF=1.61;HUMAN_APE_VST=0.821804;GORILLA_FST=0.303461;ORANG_VST=0.0445975;SHARED=orangutan,gorilla,chimpanzee,.,.;HUMAN_APE_FST=0.521773;AN=90;CEXON=GNB1;HUMAN_AND_CHIMP_FST=0.303905</t>
  </si>
  <si>
    <t>chr1_1870718_INS_chimpanzee_000447F_1_626935_quiver_pilon_506473_507457</t>
  </si>
  <si>
    <t>000448F_1_611163_quiver_pilon</t>
  </si>
  <si>
    <t>65794</t>
  </si>
  <si>
    <t>68302</t>
  </si>
  <si>
    <t>EEF1A1P20</t>
  </si>
  <si>
    <t>14732</t>
  </si>
  <si>
    <t>CHIMP_VST=0.0898392;AC=24;CHIMP_AF=0;QEND=99984324;HUMAN_AVG_CNF=0.0942;TSTART=65794;LBK_CNF=1.560;BHCONDEL=NO;SVLEN=-2508;LOS_CNF=0.000;EXONDIST=14732;DHCONDEL=1886273;SVTYPE=DEL;CIPOS=-5,5;CHIMP_FST=0.398596;STRAND=1;REPPARENT=LTR/ERV1,Low_complexity,LINE/L1,SINE/Alu,SINE/Alu;CHIMP_AVG_CNF=2.29;BNSVLEN=.;DENISOVA_CNF=0.000;AF=0.266667;GORILLA_VST=0.186986;END=68302;REPLEN=584,28,212,321,144;TEND=68302;QSTART=99981816;NEAN_CNF=1.979;REPSTART=65832,66432,66467,66722,68158;GORILLA_AF=0;SOURCE=chimpanzee;HUMAN_AF=.;CHCONDEL=chr5:101868088-101868089;ORANG_FST=0.394341;BNS=NO;ORANG_AF=0;NS=45;LINEAGE=polymorphic;QCONTIG=chr5;REPTYPE=MER4B,AT_rich,L1Pt,AluSx,AluSx;HUMAN_AND_CHIMP_VST=0.42997;CIEND=-5,5;BNOSCORE=.;BNID=.;UNMASKEDWSSD=619;ORANG_AVG_CNF=2.37;GORILLA_AVG_CNF=2.7;HUMAN_APE_VST=0.915932;GORILLA_FST=0.416941;ORANG_VST=0.140929;SHARED=.,.,chimpanzee,yoruba,chm13;HUMAN_APE_FST=0.75671;AN=90;CEXON=EEF1A1P20;HUMAN_AND_CHIMP_FST=0.444471</t>
  </si>
  <si>
    <t>chr5_99981816_INS_chimpanzee_000448F_1_611163_quiver_pilon_65794_68302</t>
  </si>
  <si>
    <t>202745</t>
  </si>
  <si>
    <t>203738</t>
  </si>
  <si>
    <t>CTD-2160D9.1</t>
  </si>
  <si>
    <t>106300</t>
  </si>
  <si>
    <t>CHIMP_VST=0.0547365;AC=33;CHIMP_AF=0;QEND=99842989;HUMAN_AVG_CNF=0;TSTART=202745;LBK_CNF=0.000;BHCONDEL=NO;SVLEN=-993;LOS_CNF=0.000;EXONDIST=106300;DHCONDEL=2026093;SVTYPE=DEL;CIPOS=-5,5;CHIMP_FST=0.539546;STRAND=1;REPPARENT=SINE/Alu,LINE/L2;CHIMP_AVG_CNF=1.97;BNSVLEN=.;DENISOVA_CNF=0.000;AF=0.366667;GORILLA_VST=0.164457;END=203738;REPLEN=74,597;TEND=203738;QSTART=99841996;NEAN_CNF=0.000;REPSTART=202728,203141;GORILLA_AF=0;SOURCE=chimpanzee;HUMAN_AF=.;CHCONDEL=chr5:101868088-101868089;ORANG_FST=0.427348;BNS=NO;ORANG_AF=0.0454545;NS=45;LINEAGE=polymorphic;QCONTIG=chr5;REPTYPE=FLAM_C,L2;HUMAN_AND_CHIMP_VST=0.411717;CIEND=-5,5;BNOSCORE=.;BNID=.;UNMASKEDWSSD=166;ORANG_AVG_CNF=2.18;GORILLA_AVG_CNF=2.46;HUMAN_APE_VST=0.797988;GORILLA_FST=0.554165;ORANG_VST=0.134642;SHARED=.,gorilla,chimpanzee,.,.;HUMAN_APE_FST=0.983813;AN=90;CEXON=CTD-2160D9.1;HUMAN_AND_CHIMP_FST=0.556533</t>
  </si>
  <si>
    <t>chr5_99841996_INS_chimpanzee_000448F_1_611163_quiver_pilon_202745_203738</t>
  </si>
  <si>
    <t>222459</t>
  </si>
  <si>
    <t>222561</t>
  </si>
  <si>
    <t>124935</t>
  </si>
  <si>
    <t>CHIMP_VST=.;AC=32;CHIMP_AF=0;QEND=99823463;HUMAN_AVG_CNF=.;TSTART=222459;LBK_CNF=.;BHCONDEL=NO;SVLEN=-102;LOS_CNF=.;EXONDIST=124935;DHCONDEL=2044728;SVTYPE=DEL;CIPOS=-5,5;CHIMP_FST=0.523724;STRAND=1;REPPARENT=.;CHIMP_AVG_CNF=.;BNSVLEN=.;DENISOVA_CNF=.;AF=0.355556;GORILLA_VST=.;END=222561;REPLEN=.;TEND=222561;QSTART=99823361;NEAN_CNF=.;REPSTART=.;GORILLA_AF=0;SOURCE=chimpanzee;HUMAN_AF=.;CHCONDEL=chr5:101868088-101868089;ORANG_FST=0.521433;BNS=NO;ORANG_AF=0;NS=45;LINEAGE=polymorphic;QCONTIG=chr5;REPTYPE=.;HUMAN_AND_CHIMP_VST=.;CIEND=-5,5;BNOSCORE=.;BNID=.;UNMASKEDWSSD=80;ORANG_AVG_CNF=.;GORILLA_AVG_CNF=.;HUMAN_APE_VST=.;GORILLA_FST=0.538992;ORANG_VST=.;SHARED=.,gorilla,chimpanzee,.,.;HUMAN_APE_FST=1;AN=90;CEXON=CTD-2160D9.1;HUMAN_AND_CHIMP_FST=0.603372</t>
  </si>
  <si>
    <t>chr5_99823361_INS_chimpanzee_000448F_1_611163_quiver_pilon_222459_222561</t>
  </si>
  <si>
    <t>416653</t>
  </si>
  <si>
    <t>419632</t>
  </si>
  <si>
    <t>CTD-2151A2.3</t>
  </si>
  <si>
    <t>33646</t>
  </si>
  <si>
    <t>CHIMP_VST=0.124632;AC=30;CHIMP_AF=0;QEND=99631923;HUMAN_AVG_CNF=0;TSTART=416653;LBK_CNF=0.000;BHCONDEL=NO;SVLEN=-2979;LOS_CNF=0.000;EXONDIST=33646;DHCONDEL=2239145;SVTYPE=DEL;CIPOS=-5,5;CHIMP_FST=0.494594;STRAND=1;REPPARENT=SINE/MIR,SINE/MIR,LINE/L1;CHIMP_AVG_CNF=2.06;BNSVLEN=.;DENISOVA_CNF=0.000;AF=0.333333;GORILLA_VST=0.173864;END=419632;REPLEN=236,197,273;TEND=419632;QSTART=99628944;NEAN_CNF=0.000;REPSTART=417195,417786,419359;GORILLA_AF=0;SOURCE=chimpanzee;HUMAN_AF=.;CHCONDEL=chr5:101868088-101868089;ORANG_FST=0.491647;BNS=NO;ORANG_AF=0;NS=45;LINEAGE=polymorphic;QCONTIG=chr5;REPTYPE=MIR,MIRb,L1MA1;HUMAN_AND_CHIMP_VST=0.406979;CIEND=-5,5;BNOSCORE=.;BNID=.;UNMASKEDWSSD=1781;ORANG_AVG_CNF=2.03;GORILLA_AVG_CNF=2.31;HUMAN_APE_VST=0.961078;GORILLA_FST=0.511036;ORANG_VST=0.134334;SHARED=.,gorilla,chimpanzee,.,.;HUMAN_APE_FST=0.941159;AN=90;CEXON=CTD-2151A2.3;HUMAN_AND_CHIMP_FST=0.564826</t>
  </si>
  <si>
    <t>chr5_99628944_INS_chimpanzee_000448F_1_611163_quiver_pilon_416653_419632</t>
  </si>
  <si>
    <t>000449F_1_584844_quiver_pilon</t>
  </si>
  <si>
    <t>135924</t>
  </si>
  <si>
    <t>136352</t>
  </si>
  <si>
    <t>FAM168B</t>
  </si>
  <si>
    <t>985</t>
  </si>
  <si>
    <t>CHIMP_VST=0.135487;AC=0;CHIMP_AF=0;QEND=131092658;HUMAN_AVG_CNF=0;TSTART=135924;LBK_CNF=0.000;BHCONDEL=NO;SVLEN=-428;LOS_CNF=0.000;EXONDIST=985;DHCONDEL=1389531;SVTYPE=DEL;CIPOS=-5,5;CHIMP_FST=.;STRAND=1;REPPARENT=SINE/Alu;CHIMP_AVG_CNF=1.47;BNSVLEN=.;DENISOVA_CNF=0.000;AF=0;GORILLA_VST=0.142426;END=136352;REPLEN=251;TEND=136352;QSTART=131092230;NEAN_CNF=0.000;REPSTART=136101;GORILLA_AF=0;SOURCE=chimpanzee;HUMAN_AF=0;CHCONDEL=chr2:132481760-132481761;ORANG_FST=.;BNS=NO;ORANG_AF=0;NS=45;LINEAGE=human_specific;QCONTIG=chr2;REPTYPE=AluY;HUMAN_AND_CHIMP_VST=0.331976;CIEND=-5,5;BNOSCORE=.;BNID=.;UNMASKEDWSSD=141;ORANG_AVG_CNF=1.37;GORILLA_AVG_CNF=1.56;HUMAN_APE_VST=0.872342;GORILLA_FST=.;ORANG_VST=0.103037;SHARED=orangutan,gorilla,chimpanzee,.,.;HUMAN_APE_FST=.;AN=90;CEXON=FAM168B;HUMAN_AND_CHIMP_FST=.</t>
  </si>
  <si>
    <t>chr2_131092230_INS_chimpanzee_000449F_1_584844_quiver_pilon_135924_136352</t>
  </si>
  <si>
    <t>000451F_1_592949_quiver_pilon</t>
  </si>
  <si>
    <t>90360</t>
  </si>
  <si>
    <t>94354</t>
  </si>
  <si>
    <t>TSGA10</t>
  </si>
  <si>
    <t>2255</t>
  </si>
  <si>
    <t>CHIMP_VST=.;AC=26;CHIMP_AF=0;QEND=99041689;HUMAN_AVG_CNF=.;TSTART=90360;LBK_CNF=.;BHCONDEL=NO;SVLEN=-3994;LOS_CNF=.;EXONDIST=2255;DHCONDEL=698353;SVTYPE=DEL;CIPOS=-5,5;CHIMP_FST=0.435195;STRAND=0;REPPARENT=SINE/Alu,LINE/L1,LINE/L1,LINE/L1,LINE/L1,LTR/ERVL-MaLR,SINE/Alu,LTR/ERVL-MaLR,LINE/L1,LINE/L1,LTR/ERVL-MaLR,LTR/ERVL-MaLR,LINE/L1,SINE/Alu,LINE/L1,SINE/Alu;CHIMP_AVG_CNF=.;BNSVLEN=.;DENISOVA_CNF=.;AF=0.288889;GORILLA_VST=.;END=94354;REPLEN=192,52,343,360,38,238,280,183,274,481,412,247,322,118,246,113;TEND=94354;QSTART=99037695;NEAN_CNF=.;REPSTART=90246,90552,90602,90945,91325,91363,91601,91881,92064,92352,92835,93254,93543,93867,93995,94241;GORILLA_AF=0;SOURCE=chimpanzee;HUMAN_AF=0.8125;CHCONDEL=chr2:98339316-98339341;ORANG_FST=0.431197;BNS=NO;ORANG_AF=0;NS=45;LINEAGE=human_specific;QCONTIG=chr2;REPTYPE=AluSx,L1MCa,L1PA2,L1PA2,L1MCa,MSTB,AluSx,MSTB,L1MCa,L1MCa,MSTA,MSTA-int,L1PBa,AluSx,L1PBa,AluSx;HUMAN_AND_CHIMP_VST=.;CIEND=-5,5;BNOSCORE=.;BNID=.;UNMASKEDWSSD=0;ORANG_AVG_CNF=.;GORILLA_AVG_CNF=.;HUMAN_APE_VST=.;GORILLA_FST=0.453344;ORANG_VST=.;SHARED=orangutan,gorilla,chimpanzee,.,.;HUMAN_APE_FST=0.822243;AN=90;CEXON=TSGA10;HUMAN_AND_CHIMP_FST=0.488229</t>
  </si>
  <si>
    <t>chr2_99037695_INS_chimpanzee_000451F_1_592949_quiver_pilon_90360_94354</t>
  </si>
  <si>
    <t>104771</t>
  </si>
  <si>
    <t>107775</t>
  </si>
  <si>
    <t>12667</t>
  </si>
  <si>
    <t>CHIMP_VST=.;AC=29;CHIMP_AF=0;QEND=99051111;HUMAN_AVG_CNF=.;TSTART=104771;LBK_CNF=.;BHCONDEL=NO;SVLEN=-3004;LOS_CNF=.;EXONDIST=12667;DHCONDEL=708765;SVTYPE=DEL;CIPOS=-5,5;CHIMP_FST=0.479878;STRAND=0;REPPARENT=LINE/L1,LINE/L1;CHIMP_AVG_CNF=.;BNSVLEN=.;DENISOVA_CNF=.;AF=0.322222;GORILLA_VST=.;END=107775;REPLEN=1653,1324;TEND=107775;QSTART=99048107;NEAN_CNF=.;REPSTART=101929,106451;GORILLA_AF=0;SOURCE=chimpanzee;HUMAN_AF=0.90625;CHCONDEL=chr2:98339316-98339341;ORANG_FST=0.476635;BNS=NO;ORANG_AF=0;NS=45;LINEAGE=polymorphic;QCONTIG=chr2;REPTYPE=L1PA5,L1PA7;HUMAN_AND_CHIMP_VST=.;CIEND=-5,5;BNOSCORE=.;BNID=.;UNMASKEDWSSD=0;ORANG_AVG_CNF=.;GORILLA_AVG_CNF=.;HUMAN_APE_VST=.;GORILLA_FST=0.496829;ORANG_VST=.;SHARED=.,gorilla,chimpanzee,.,.;HUMAN_APE_FST=0.911576;AN=90;CEXON=TSGA10;HUMAN_AND_CHIMP_FST=0.545605</t>
  </si>
  <si>
    <t>chr2_99048107_INS_chimpanzee_000451F_1_592949_quiver_pilon_104771_107775</t>
  </si>
  <si>
    <t>176794</t>
  </si>
  <si>
    <t>177069</t>
  </si>
  <si>
    <t>CHIMP_VST=.;AC=32;CHIMP_AF=0;QEND=99117289;HUMAN_AVG_CNF=.;TSTART=176794;LBK_CNF=.;BHCONDEL=NO;SVLEN=-275;LOS_CNF=.;EXONDIST=115;DHCONDEL=777672;SVTYPE=DEL;CIPOS=-5,5;CHIMP_FST=0.523724;STRAND=0;REPPARENT=LINE/L1;CHIMP_AVG_CNF=.;BNSVLEN=.;DENISOVA_CNF=.;AF=0.355556;GORILLA_VST=.;END=177069;REPLEN=275;TEND=177069;QSTART=99117014;NEAN_CNF=.;REPSTART=176544;GORILLA_AF=0;SOURCE=chimpanzee;HUMAN_AF=1;CHCONDEL=chr2:98339316-98339341;ORANG_FST=0.521433;BNS=NO;ORANG_AF=0;NS=45;LINEAGE=polymorphic;QCONTIG=chr2;REPTYPE=L1MA4;HUMAN_AND_CHIMP_VST=.;CIEND=-5,5;BNOSCORE=.;BNID=.;UNMASKEDWSSD=0;ORANG_AVG_CNF=.;GORILLA_AVG_CNF=.;HUMAN_APE_VST=.;GORILLA_FST=0.538992;ORANG_VST=.;SHARED=.,gorilla,chimpanzee,.,.;HUMAN_APE_FST=1;AN=90;CEXON=TSGA10;HUMAN_AND_CHIMP_FST=0.603372</t>
  </si>
  <si>
    <t>chr2_99117014_INS_chimpanzee_000451F_1_592949_quiver_pilon_176794_177069</t>
  </si>
  <si>
    <t>000456F_1_552431_quiver_pilon</t>
  </si>
  <si>
    <t>98789</t>
  </si>
  <si>
    <t>99672</t>
  </si>
  <si>
    <t>CDR2</t>
  </si>
  <si>
    <t>399</t>
  </si>
  <si>
    <t>CHIMP_VST=.;AC=32;CHIMP_AF=0;QEND=22346421;HUMAN_AVG_CNF=.;TSTART=98789;LBK_CNF=.;BHCONDEL=NO;SVLEN=-883;LOS_CNF=.;EXONDIST=399;DHCONDEL=1002997;SVTYPE=DEL;CIPOS=-5,5;CHIMP_FST=0.523724;STRAND=1;REPPARENT=DNA/hAT-Charlie,LINE/L1,LINE/L1;CHIMP_AVG_CNF=.;BNSVLEN=.;DENISOVA_CNF=.;AF=0.355556;GORILLA_VST=.;END=99672;REPLEN=371,352,120;TEND=99672;QSTART=22345538;NEAN_CNF=.;REPSTART=98816,99188,99552;GORILLA_AF=0;SOURCE=chimpanzee;HUMAN_AF=1;CHCONDEL=chr16:21329164-21342540;ORANG_FST=0.521433;BNS=NO;ORANG_AF=0;NS=45;LINEAGE=human_specific;QCONTIG=chr16;REPTYPE=MER1B,L1ME4b,L1ME4b;HUMAN_AND_CHIMP_VST=.;CIEND=-5,5;BNOSCORE=.;BNID=.;UNMASKEDWSSD=0;ORANG_AVG_CNF=.;GORILLA_AVG_CNF=.;HUMAN_APE_VST=.;GORILLA_FST=0.538992;ORANG_VST=.;SHARED=orangutan,gorilla,chimpanzee,.,.;HUMAN_APE_FST=1;AN=90;CEXON=CDR2;HUMAN_AND_CHIMP_FST=0.603372</t>
  </si>
  <si>
    <t>chr16_22345538_INS_chimpanzee_000456F_1_552431_quiver_pilon_98789_99672</t>
  </si>
  <si>
    <t>410769</t>
  </si>
  <si>
    <t>411431</t>
  </si>
  <si>
    <t>C16orf52</t>
  </si>
  <si>
    <t>25144</t>
  </si>
  <si>
    <t>CHIMP_VST=.;AC=32;CHIMP_AF=0;QEND=22034214;HUMAN_AVG_CNF=.;TSTART=410769;LBK_CNF=.;BHCONDEL=NO;SVLEN=-662;LOS_CNF=.;EXONDIST=25144;DHCONDEL=691011;SVTYPE=DEL;CIPOS=-5,5;CHIMP_FST=0.523724;STRAND=1;REPPARENT=SINE/Alu,DNA/TcMar-Tigger,SINE/Alu,DNA/TcMar-Tigger,Low_complexity,SINE/Alu;CHIMP_AVG_CNF=.;BNSVLEN=.;DENISOVA_CNF=.;AF=0.355556;GORILLA_VST=.;END=411431;REPLEN=17,87,305,53,36,130;TEND=411431;QSTART=22033552;NEAN_CNF=.;REPSTART=410480,410786,410873,411178,411256,411301;GORILLA_AF=0;SOURCE=chimpanzee;HUMAN_AF=1;CHCONDEL=chr16:21329164-21342540;ORANG_FST=0.521433;BNS=NO;ORANG_AF=0;NS=45;LINEAGE=human_specific;QCONTIG=chr16;REPTYPE=AluY,MER47A,AluJb,MER47A,AT_rich,AluSx;HUMAN_AND_CHIMP_VST=.;CIEND=-5,5;BNOSCORE=.;BNID=.;UNMASKEDWSSD=0;ORANG_AVG_CNF=.;GORILLA_AVG_CNF=.;HUMAN_APE_VST=.;GORILLA_FST=0.538992;ORANG_VST=.;SHARED=orangutan,gorilla,chimpanzee,.,.;HUMAN_APE_FST=1;AN=90;CEXON=C16orf52;HUMAN_AND_CHIMP_FST=0.603372</t>
  </si>
  <si>
    <t>chr16_22033552_INS_chimpanzee_000456F_1_552431_quiver_pilon_410769_411431</t>
  </si>
  <si>
    <t>000457F_1_591211_quiver_pilon</t>
  </si>
  <si>
    <t>300642</t>
  </si>
  <si>
    <t>300736</t>
  </si>
  <si>
    <t>71028</t>
  </si>
  <si>
    <t>CHIMP_VST=.;AC=32;CHIMP_AF=0;QEND=62204428;HUMAN_AVG_CNF=.;TSTART=300642;LBK_CNF=.;BHCONDEL=NO;SVLEN=-94;LOS_CNF=.;EXONDIST=71028;DHCONDEL=6175321;SVTYPE=DEL;CIPOS=-5,5;CHIMP_FST=0.533394;STRAND=0;REPPARENT=Satellite/Y-chromosome;CHIMP_AVG_CNF=.;BNSVLEN=.;DENISOVA_CNF=.;AF=0.363636;GORILLA_VST=.;END=300736;REPLEN=94;TEND=300736;QSTART=62204334;NEAN_CNF=.;REPSTART=295627;GORILLA_AF=0;SOURCE=chimpanzee;HUMAN_AF=.;CHCONDEL=chr7:68379654-68379655;ORANG_FST=0.533394;BNS=NO;ORANG_AF=0;NS=45;LINEAGE=polymorphic;QCONTIG=chr7;REPTYPE=ALRY-MAJOR_PT;HUMAN_AND_CHIMP_VST=.;CIEND=-5,5;BNOSCORE=.;BNID=.;UNMASKEDWSSD=0;ORANG_AVG_CNF=.;GORILLA_AVG_CNF=.;HUMAN_APE_VST=.;GORILLA_FST=0.546885;ORANG_VST=.;SHARED=.,.,chimpanzee,.,.;HUMAN_APE_FST=1;AN=88;CEXON=RP11-715L17.1;HUMAN_AND_CHIMP_FST=0.60513</t>
  </si>
  <si>
    <t>chr7_62204334_INS_chimpanzee_000457F_1_591211_quiver_pilon_300642_300736</t>
  </si>
  <si>
    <t>441684</t>
  </si>
  <si>
    <t>441744</t>
  </si>
  <si>
    <t>CHIMP_VST=.;AC=32;CHIMP_AF=0;QEND=62638774;HUMAN_AVG_CNF=.;TSTART=441684;LBK_CNF=.;BHCONDEL=NO;SVLEN=-60;LOS_CNF=.;EXONDIST=363035;DHCONDEL=5740941;SVTYPE=DEL;CIPOS=-5,5;CHIMP_FST=0.739336;STRAND=0;REPPARENT=Satellite/Y-chromosome;CHIMP_AVG_CNF=.;BNSVLEN=.;DENISOVA_CNF=.;AF=0.5;GORILLA_VST=.;END=441744;REPLEN=60;TEND=441744;QSTART=62638714;NEAN_CNF=.;REPSTART=426242;GORILLA_AF=0;SOURCE=chimpanzee;HUMAN_AF=.;CHCONDEL=chr7:68379654-68379655;ORANG_FST=0.70229;BNS=NO;ORANG_AF=0;NS=45;LINEAGE=polymorphic;QCONTIG=chr7;REPTYPE=ALRY-MAJOR_PT;HUMAN_AND_CHIMP_VST=.;CIEND=-5,5;BNOSCORE=.;BNID=.;UNMASKEDWSSD=0;ORANG_AVG_CNF=.;GORILLA_AVG_CNF=.;HUMAN_APE_VST=.;GORILLA_FST=.;ORANG_VST=.;SHARED=.,gorilla,chimpanzee,.,.;HUMAN_APE_FST=1;AN=64;CEXON=RP11-715L17.1;HUMAN_AND_CHIMP_FST=0.70229</t>
  </si>
  <si>
    <t>chr7_62638714_INS_chimpanzee_000457F_1_591211_quiver_pilon_441684_441744</t>
  </si>
  <si>
    <t>565236</t>
  </si>
  <si>
    <t>565415</t>
  </si>
  <si>
    <t>245151</t>
  </si>
  <si>
    <t>CHIMP_VST=.;AC=28;CHIMP_AF=0;QEND=62766492;HUMAN_AVG_CNF=.;TSTART=565236;LBK_CNF=.;BHCONDEL=NO;SVLEN=-179;LOS_CNF=.;EXONDIST=245151;DHCONDEL=5613342;SVTYPE=DEL;CIPOS=-5,5;CHIMP_FST=0.4717;STRAND=0;REPPARENT=Satellite/Y-chromosome;CHIMP_AVG_CNF=.;BNSVLEN=.;DENISOVA_CNF=.;AF=0.318182;GORILLA_VST=.;END=565415;REPLEN=179;TEND=565415;QSTART=62766313;NEAN_CNF=.;REPSTART=557503;GORILLA_AF=0.125;SOURCE=chimpanzee;HUMAN_AF=.;CHCONDEL=chr7:68379654-68379655;ORANG_FST=0.469058;BNS=NO;ORANG_AF=0;NS=45;LINEAGE=polymorphic;QCONTIG=chr7;REPTYPE=ALRY-MAJOR_PT;HUMAN_AND_CHIMP_VST=.;CIEND=-5,5;BNOSCORE=.;BNID=.;UNMASKEDWSSD=0;ORANG_AVG_CNF=.;GORILLA_AVG_CNF=.;HUMAN_APE_VST=.;GORILLA_FST=0.159697;ORANG_VST=.;SHARED=.,.,chimpanzee,.,.;HUMAN_APE_FST=0.832003;AN=88;CEXON=RNU6-417P;HUMAN_AND_CHIMP_FST=0.400574</t>
  </si>
  <si>
    <t>chr7_62766313_INS_chimpanzee_000457F_1_591211_quiver_pilon_565236_565415</t>
  </si>
  <si>
    <t>000459F_1_536931_quiver_pilon</t>
  </si>
  <si>
    <t>124867</t>
  </si>
  <si>
    <t>125180</t>
  </si>
  <si>
    <t>AC127070.1,GOLGA3</t>
  </si>
  <si>
    <t>2220</t>
  </si>
  <si>
    <t>CHIMP_VST=.;AC=37;CHIMP_AF=0;QEND=132820090;HUMAN_AVG_CNF=.;TSTART=124867;LBK_CNF=.;BHCONDEL=NO;SVLEN=-313;LOS_CNF=.;EXONDIST=2220;DHCONDEL=6691307;SVTYPE=DEL;CIPOS=-5,5;CHIMP_FST=0.600668;STRAND=1;REPPARENT=SINE/Alu,SINE/Alu;CHIMP_AVG_CNF=.;BNSVLEN=.;DENISOVA_CNF=.;AF=0.411111;GORILLA_VST=.;END=125180;REPLEN=20,289;TEND=125180;QSTART=132819777;NEAN_CNF=.;REPSTART=124745,124891;GORILLA_AF=0;SOURCE=chimpanzee;HUMAN_AF=1;CHCONDEL=chr12:126128468-126128469;ORANG_FST=0.121153;BNS=NO;ORANG_AF=0.227273;NS=45;LINEAGE=polymorphic;QCONTIG=chr12;REPTYPE=AluJb,AluSx;HUMAN_AND_CHIMP_VST=.;CIEND=-5,5;BNOSCORE=.;BNID=.;UNMASKEDWSSD=0;ORANG_AVG_CNF=.;GORILLA_AVG_CNF=.;HUMAN_APE_VST=.;GORILLA_FST=0.612106;ORANG_VST=.;SHARED=.,gorilla,chimpanzee,.,.;HUMAN_APE_FST=0.918726;AN=90;CEXON=AC127070.1,GOLGA3;HUMAN_AND_CHIMP_FST=0.383203</t>
  </si>
  <si>
    <t>chr12_132819777_INS_chimpanzee_000459F_1_536931_quiver_pilon_124867_125180</t>
  </si>
  <si>
    <t>188717</t>
  </si>
  <si>
    <t>189412</t>
  </si>
  <si>
    <t>ANKLE2</t>
  </si>
  <si>
    <t>CHIMP_VST=0.345659;AC=23;CHIMP_AF=0;QEND=132756399;HUMAN_AVG_CNF=0;TSTART=188717;LBK_CNF=0.000;BHCONDEL=NO;SVLEN=-695;LOS_CNF=0.000;EXONDIST=0;DHCONDEL=6627234;SVTYPE=DEL;CIPOS=-5,5;CHIMP_FST=0.392168;STRAND=1;REPPARENT=SINE/Alu,SINE/Alu;CHIMP_AVG_CNF=1.74;BNSVLEN=.;DENISOVA_CNF=0.000;AF=0.255556;GORILLA_VST=0.100027;END=189412;REPLEN=152,146;TEND=189412;QSTART=132755704;NEAN_CNF=0.000;REPSTART=188574,189266;GORILLA_AF=0.0625;SOURCE=chimpanzee;HUMAN_AF=0.6875;CHCONDEL=chr12:126128468-126128469;ORANG_FST=0.38757;BNS=NO;ORANG_AF=0;NS=45;LINEAGE=human_specific;QCONTIG=chr12;REPTYPE=AluSx,AluSx;HUMAN_AND_CHIMP_VST=0.138329;CIEND=-5,5;BNOSCORE=.;BNID=.;UNMASKEDWSSD=325;ORANG_AVG_CNF=1.12;GORILLA_AVG_CNF=1.44;HUMAN_APE_VST=0.84307;GORILLA_FST=0.227021;ORANG_VST=0.0296719;SHARED=orangutan,gorilla,chimpanzee,.,.;HUMAN_APE_FST=0.674499;AN=90;CEXON=ANKLE2;HUMAN_AND_CHIMP_FST=0.35669</t>
  </si>
  <si>
    <t>chr12_132755704_INS_chimpanzee_000459F_1_536931_quiver_pilon_188717_189412</t>
  </si>
  <si>
    <t>424459</t>
  </si>
  <si>
    <t>425107</t>
  </si>
  <si>
    <t>FBRSL1</t>
  </si>
  <si>
    <t>CHIMP_VST=0.211072;AC=32;CHIMP_AF=0;QEND=132526889;HUMAN_AVG_CNF=0;TSTART=424459;LBK_CNF=0.000;BHCONDEL=NO;SVLEN=-648;LOS_CNF=0.000;EXONDIST=417;DHCONDEL=6397771;SVTYPE=DEL;CIPOS=-5,5;CHIMP_FST=0.674647;STRAND=1;REPPARENT=.;CHIMP_AVG_CNF=0.576;BNSVLEN=.;DENISOVA_CNF=0.000;AF=0.470588;GORILLA_VST=0;END=425107;REPLEN=.;TEND=425107;QSTART=132526241;NEAN_CNF=0.000;REPSTART=.;GORILLA_AF=0;SOURCE=chimpanzee;HUMAN_AF=1;CHCONDEL=chr12:126128468-126128469;ORANG_FST=0.67294;BNS=NO;ORANG_AF=0;NS=45;LINEAGE=human_specific;QCONTIG=chr12;REPTYPE=.;HUMAN_AND_CHIMP_VST=0.013231;CIEND=-5,5;BNOSCORE=.;BNID=.;UNMASKEDWSSD=142;ORANG_AVG_CNF=0.0545;GORILLA_AVG_CNF=0.0843;HUMAN_APE_VST=0.0597772;GORILLA_FST=.;ORANG_VST=0.00478435;SHARED=orangutan,gorilla,chimpanzee,.,.;HUMAN_APE_FST=1;AN=68;CEXON=FBRSL1;HUMAN_AND_CHIMP_FST=0.674647</t>
  </si>
  <si>
    <t>chr12_132526241_INS_chimpanzee_000459F_1_536931_quiver_pilon_424459_425107</t>
  </si>
  <si>
    <t>519898</t>
  </si>
  <si>
    <t>520306</t>
  </si>
  <si>
    <t>RP13-714J12.1</t>
  </si>
  <si>
    <t>CHIMP_VST=.;AC=40;CHIMP_AF=0.25;QEND=132437050;HUMAN_AVG_CNF=.;TSTART=519898;LBK_CNF=.;BHCONDEL=NO;SVLEN=-408;LOS_CNF=.;EXONDIST=11433;DHCONDEL=6308172;SVTYPE=DEL;CIPOS=-5,5;CHIMP_FST=0.135707;STRAND=1;REPPARENT=Low_complexity;CHIMP_AVG_CNF=.;BNSVLEN=.;DENISOVA_CNF=.;AF=0.444444;GORILLA_VST=.;END=520306;REPLEN=182;TEND=520306;QSTART=132436642;NEAN_CNF=.;REPSTART=520124;GORILLA_AF=0.0625;SOURCE=chimpanzee;HUMAN_AF=1;CHCONDEL=chr12:126128468-126128469;ORANG_FST=0.452502;BNS=NO;ORANG_AF=0.0909091;NS=45;LINEAGE=polymorphic;QCONTIG=chr12;REPTYPE=C-rich;HUMAN_AND_CHIMP_VST=.;CIEND=-5,5;BNOSCORE=.;BNID=.;UNMASKEDWSSD=0;ORANG_AVG_CNF=.;GORILLA_AVG_CNF=.;HUMAN_APE_VST=.;GORILLA_FST=0.524119;ORANG_VST=.;SHARED=.,.,chimpanzee,.,.;HUMAN_APE_FST=0.86958;AN=90;CEXON=RP13-714J12.1;HUMAN_AND_CHIMP_FST=0.58301</t>
  </si>
  <si>
    <t>chr12_132436642_INS_chimpanzee_000459F_1_536931_quiver_pilon_519898_520306</t>
  </si>
  <si>
    <t>000463F_1_497654_quiver_pilon</t>
  </si>
  <si>
    <t>201793</t>
  </si>
  <si>
    <t>202098</t>
  </si>
  <si>
    <t>XX-CR54.1</t>
  </si>
  <si>
    <t>3881</t>
  </si>
  <si>
    <t>CHIMP_VST=.;AC=30;CHIMP_AF=0;QEND=248703297;HUMAN_AVG_CNF=.;TSTART=201793;LBK_CNF=.;BHCONDEL=NO;SVLEN=-305;LOS_CNF=.;EXONDIST=3881;DHCONDEL=2319233;SVTYPE=DEL;CIPOS=-5,5;CHIMP_FST=0.494594;STRAND=0;REPPARENT=Simple_repeat;CHIMP_AVG_CNF=.;BNSVLEN=.;DENISOVA_CNF=.;AF=0.333333;GORILLA_VST=.;END=202098;REPLEN=173;TEND=202098;QSTART=248702992;NEAN_CNF=.;REPSTART=201925;GORILLA_AF=0;SOURCE=chimpanzee;HUMAN_AF=0.9375;CHCONDEL=chr1:246383757-246383758;ORANG_FST=0.491647;BNS=NO;ORANG_AF=0;NS=45;LINEAGE=polymorphic;QCONTIG=chr1;REPTYPE=(CTTA)n;HUMAN_AND_CHIMP_VST=.;CIEND=-5,5;BNOSCORE=.;BNID=.;UNMASKEDWSSD=0;ORANG_AVG_CNF=.;GORILLA_AVG_CNF=.;HUMAN_APE_VST=.;GORILLA_FST=0.511036;ORANG_VST=.;SHARED=orangutan,.,chimpanzee,yoruba,.;HUMAN_APE_FST=0.941159;AN=90;CEXON=XX-CR54.1;HUMAN_AND_CHIMP_FST=0.564826</t>
  </si>
  <si>
    <t>chr1_248702992_INS_chimpanzee_000463F_1_497654_quiver_pilon_201793_202098</t>
  </si>
  <si>
    <t>206875</t>
  </si>
  <si>
    <t>221337</t>
  </si>
  <si>
    <t>WI2-2118C23.2</t>
  </si>
  <si>
    <t>429</t>
  </si>
  <si>
    <t>CHIMP_VST=0.11254;AC=32;CHIMP_AF=0;QEND=248722236;HUMAN_AVG_CNF=0;TSTART=206875;LBK_CNF=0.000;BHCONDEL=NO;SVLEN=-14462;LOS_CNF=0.000;EXONDIST=429;DHCONDEL=2324015;SVTYPE=DEL;CIPOS=-5,5;CHIMP_FST=0.523724;STRAND=0;REPPARENT=LTR/ERV1,SINE/Alu,LTR/ERV1,SINE/Alu,Simple_repeat,SINE/Alu,LTR/ERVL-MaLR,SINE/MIR,LTR/ERVL,LTR/ERVL-MaLR,Low_complexity,LTR/ERVL-MaLR,Simple_repeat,LTR/ERVL-MaLR,Simple_repeat,Low_complexity,LINE/RTE-X,SINE/MIR,DNA/hAT-Charlie,LTR/ERV1,LINE/L2;CHIMP_AVG_CNF=2.2;BNSVLEN=.;DENISOVA_CNF=0.000;AF=0.355556;GORILLA_VST=0.106413;END=221337;REPLEN=327,302,194,171,24,116,395,208,438,307,34,161,30,302,21,46,166,215,229,120,43;TEND=221337;QSTART=248707774;NEAN_CNF=0.000;REPSTART=206475,207202,207504,207857,208028,208052,208171,208651,209004,209442,211937,212041,212202,212232,212818,212859,217037,218815,219301,220559,221294;GORILLA_AF=0;SOURCE=chimpanzee;HUMAN_AF=1;CHCONDEL=chr1:246383757-246383758;ORANG_FST=0.521433;BNS=NO;ORANG_AF=0;NS=45;LINEAGE=polymorphic;QCONTIG=chr1;REPTYPE=MER4D,AluSx,MER4D,AluJb,(TTTTG)n,AluJb,MLT1D,MIR,LTR84b,MLT1J2,CT-rich,MLT1F1,(TCTCCC)n,MLT1F1,(CA)n,G-rich,L4_C_Mam,MIRb,Charlie4a,MER31B,L2a;HUMAN_AND_CHIMP_VST=0.441002;CIEND=-5,5;BNOSCORE=.;BNID=.;UNMASKEDWSSD=6991;ORANG_AVG_CNF=2.41;GORILLA_AVG_CNF=2.28;HUMAN_APE_VST=0.983331;GORILLA_FST=0.538992;ORANG_VST=0.166542;SHARED=orangutan,.,chimpanzee,.,.;HUMAN_APE_FST=1;AN=90;CEXON=WI2-2118C23.2;HUMAN_AND_CHIMP_FST=0.603372</t>
  </si>
  <si>
    <t>chr1_248707774_INS_chimpanzee_000463F_1_497654_quiver_pilon_206875_221337</t>
  </si>
  <si>
    <t>238133</t>
  </si>
  <si>
    <t>238190</t>
  </si>
  <si>
    <t>156</t>
  </si>
  <si>
    <t>CHIMP_VST=.;AC=32;CHIMP_AF=0;QEND=248743717;HUMAN_AVG_CNF=.;TSTART=238133;LBK_CNF=.;BHCONDEL=NO;SVLEN=-57;LOS_CNF=.;EXONDIST=156;DHCONDEL=2359901;SVTYPE=DEL;CIPOS=-5,5;CHIMP_FST=0.555314;STRAND=0;REPPARENT=LTR/ERVL-MaLR;CHIMP_AVG_CNF=.;BNSVLEN=.;DENISOVA_CNF=.;AF=0.372093;GORILLA_VST=.;END=238190;REPLEN=57;TEND=238190;QSTART=248743660;NEAN_CNF=.;REPSTART=238126;GORILLA_AF=0;SOURCE=chimpanzee;HUMAN_AF=1;CHCONDEL=chr1:246383757-246383758;ORANG_FST=0.543598;BNS=NO;ORANG_AF=0;NS=45;LINEAGE=polymorphic;QCONTIG=chr1;REPTYPE=MLT1J2;HUMAN_AND_CHIMP_VST=.;CIEND=-5,5;BNOSCORE=.;BNID=.;UNMASKEDWSSD=0;ORANG_AVG_CNF=.;GORILLA_AVG_CNF=.;HUMAN_APE_VST=.;GORILLA_FST=0.555314;ORANG_VST=.;SHARED=orangutan,.,chimpanzee,.,.;HUMAN_APE_FST=1;AN=86;CEXON=XX-CR54.1;HUMAN_AND_CHIMP_FST=0.653495</t>
  </si>
  <si>
    <t>chr1_248743660_INS_chimpanzee_000463F_1_497654_quiver_pilon_238133_238190</t>
  </si>
  <si>
    <t>000465F_1_505113_quiver_pilon</t>
  </si>
  <si>
    <t>253325</t>
  </si>
  <si>
    <t>253409</t>
  </si>
  <si>
    <t>TUBGCP5</t>
  </si>
  <si>
    <t>CHIMP_VST=.;AC=32;CHIMP_AF=0;QEND=23013160;HUMAN_AVG_CNF=.;TSTART=253325;LBK_CNF=.;BHCONDEL=NO;SVLEN=-84;LOS_CNF=.;EXONDIST=1744;DHCONDEL=2963222;SVTYPE=DEL;CIPOS=-5,5;CHIMP_FST=0.523724;STRAND=0;REPPARENT=SINE/Alu,LINE/L1;CHIMP_AVG_CNF=.;BNSVLEN=.;DENISOVA_CNF=.;AF=0.355556;GORILLA_VST=.;END=253409;REPLEN=67,9;TEND=253409;QSTART=23013076;NEAN_CNF=.;REPSTART=253073,253400;GORILLA_AF=0;SOURCE=chimpanzee;HUMAN_AF=1;CHCONDEL=chr15:25976297-25976298;ORANG_FST=0.521433;BNS=NO;ORANG_AF=0;NS=45;LINEAGE=human_specific;QCONTIG=chr15;REPTYPE=AluSx,L1MA5A;HUMAN_AND_CHIMP_VST=.;CIEND=-5,5;BNOSCORE=.;BNID=.;UNMASKEDWSSD=0;ORANG_AVG_CNF=.;GORILLA_AVG_CNF=.;HUMAN_APE_VST=.;GORILLA_FST=0.538992;ORANG_VST=.;SHARED=orangutan,gorilla,chimpanzee,.,.;HUMAN_APE_FST=1;AN=90;CEXON=TUBGCP5;HUMAN_AND_CHIMP_FST=0.603372</t>
  </si>
  <si>
    <t>chr15_23013076_INS_chimpanzee_000465F_1_505113_quiver_pilon_253325_253409</t>
  </si>
  <si>
    <t>000466F_1_500877_quiver_pilon</t>
  </si>
  <si>
    <t>398872</t>
  </si>
  <si>
    <t>399175</t>
  </si>
  <si>
    <t>AF196972.9</t>
  </si>
  <si>
    <t>1736</t>
  </si>
  <si>
    <t>CHIMP_VST=.;AC=31;CHIMP_AF=0;QEND=48505091;HUMAN_AVG_CNF=.;TSTART=398872;LBK_CNF=.;BHCONDEL=NO;SVLEN=-303;LOS_CNF=.;EXONDIST=1736;DHCONDEL=2297271;SVTYPE=DEL;CIPOS=-5,5;CHIMP_FST=0.509211;STRAND=1;REPPARENT=SINE/Alu,SINE/Alu;CHIMP_AVG_CNF=.;BNSVLEN=.;DENISOVA_CNF=.;AF=0.344444;GORILLA_VST=.;END=399175;REPLEN=280,14;TEND=399175;QSTART=48504788;NEAN_CNF=.;REPSTART=398858,399161;GORILLA_AF=0;SOURCE=chimpanzee;HUMAN_AF=.;CHCONDEL=chrX:50802058-50802060;ORANG_FST=0.506581;BNS=NO;ORANG_AF=0;NS=45;LINEAGE=human_specific;QCONTIG=chrX;REPTYPE=AluY,AluSx;HUMAN_AND_CHIMP_VST=.;CIEND=-5,5;BNOSCORE=.;BNID=.;UNMASKEDWSSD=0;ORANG_AVG_CNF=.;GORILLA_AVG_CNF=.;HUMAN_APE_VST=.;GORILLA_FST=0.525092;ORANG_VST=.;SHARED=orangutan,gorilla,chimpanzee,.,.;HUMAN_APE_FST=0.970635;AN=90;CEXON=AF196972.9;HUMAN_AND_CHIMP_FST=0.584083</t>
  </si>
  <si>
    <t>chrX_48504788_INS_chimpanzee_000466F_1_500877_quiver_pilon_398872_399175</t>
  </si>
  <si>
    <t>000467F_1_491553_quiver_pilon</t>
  </si>
  <si>
    <t>300407</t>
  </si>
  <si>
    <t>301050</t>
  </si>
  <si>
    <t>LRRC17</t>
  </si>
  <si>
    <t>panTro2_hCONDEL.271.Polymorphic</t>
  </si>
  <si>
    <t>000467F_1_491553_quiver_pilon:300501-300527</t>
  </si>
  <si>
    <t>CHIMP_VST=0.177014;AC=0;CHIMP_AF=0;QEND=102933204;HUMAN_AVG_CNF=0.419;TSTART=300407;LBK_CNF=1.601;BHCONDEL=YES;SVLEN=-643;LOS_CNF=1.864;EXONDIST=499;DHCONDEL=0;SVTYPE=DEL;CIPOS=-5,5;CHIMP_FST=.;STRAND=1;REPPARENT=SINE/MIR,LINE/L1;CHIMP_AVG_CNF=2.04;BNSVLEN=.;DENISOVA_CNF=0.000;AF=0;GORILLA_VST=0.0361855;END=301050;REPLEN=76,112;TEND=301050;QSTART=102932561;NEAN_CNF=1.994;REPSTART=300852,300938;GORILLA_AF=0;SOURCE=chimpanzee;HUMAN_AF=.;CHCONDEL=chr7:102932560-102932561;ORANG_FST=.;BNS=NO;ORANG_AF=0;NS=45;LINEAGE=polymorphic;QCONTIG=chr7;REPTYPE=MIRb,L1ME2z;HUMAN_AND_CHIMP_VST=0.306433;CIEND=-5,5;BNOSCORE=.;BNID=.;UNMASKEDWSSD=409;ORANG_AVG_CNF=2.05;GORILLA_AVG_CNF=1.77;HUMAN_APE_VST=0.911208;GORILLA_FST=.;ORANG_VST=0.13485;SHARED=orangutan,gorilla,chimpanzee,yoruba,chm13;HUMAN_APE_FST=.;AN=90;CEXON=LRRC17;HUMAN_AND_CHIMP_FST=.</t>
  </si>
  <si>
    <t>chr7_102932561_INS_chimpanzee_000467F_1_491553_quiver_pilon_300407_301050</t>
  </si>
  <si>
    <t>000468F_1_508232_quiver_pilon</t>
  </si>
  <si>
    <t>305641</t>
  </si>
  <si>
    <t>305753</t>
  </si>
  <si>
    <t>JAKMIP3</t>
  </si>
  <si>
    <t>33</t>
  </si>
  <si>
    <t>CHIMP_VST=0.305431;AC=32;CHIMP_AF=0;QEND=132169179;HUMAN_AVG_CNF=0;TSTART=305641;LBK_CNF=0.000;BHCONDEL=NO;SVLEN=-112;LOS_CNF=0.000;EXONDIST=33;DHCONDEL=4905699;SVTYPE=DEL;CIPOS=-5,5;CHIMP_FST=0.533394;STRAND=0;REPPARENT=.;CHIMP_AVG_CNF=1.38;BNSVLEN=.;DENISOVA_CNF=0.000;AF=0.363636;GORILLA_VST=0;END=305753;REPLEN=.;TEND=305753;QSTART=132169067;NEAN_CNF=0.000;REPSTART=.;GORILLA_AF=0;SOURCE=chimpanzee;HUMAN_AF=1;CHCONDEL=chr10:127263366-127263367;ORANG_FST=0.53211;BNS=NO;ORANG_AF=0;NS=45;LINEAGE=polymorphic;QCONTIG=chr10;REPTYPE=.;HUMAN_AND_CHIMP_VST=0;CIEND=-5,5;BNOSCORE=.;BNID=.;UNMASKEDWSSD=112;ORANG_AVG_CNF=0.449;GORILLA_AVG_CNF=0.598;HUMAN_APE_VST=0.233005;GORILLA_FST=0.560272;ORANG_VST=0;SHARED=orangutan,.,chimpanzee,.,.;HUMAN_APE_FST=1;AN=88;CEXON=JAKMIP3;HUMAN_AND_CHIMP_FST=0.60513</t>
  </si>
  <si>
    <t>chr10_132169067_INS_chimpanzee_000468F_1_508232_quiver_pilon_305641_305753</t>
  </si>
  <si>
    <t>000469F_1_500697_quiver_pilon</t>
  </si>
  <si>
    <t>21561</t>
  </si>
  <si>
    <t>21649</t>
  </si>
  <si>
    <t>WI2-88277B6.1</t>
  </si>
  <si>
    <t>10742</t>
  </si>
  <si>
    <t>CHIMP_VST=.;AC=32;CHIMP_AF=0;QEND=135699442;HUMAN_AVG_CNF=.;TSTART=21561;LBK_CNF=.;BHCONDEL=NO;SVLEN=-88;LOS_CNF=.;EXONDIST=10742;DHCONDEL=6789682;SVTYPE=DEL;CIPOS=-5,5;CHIMP_FST=0.523724;STRAND=1;REPPARENT=LTR/ERV1;CHIMP_AVG_CNF=.;BNSVLEN=.;DENISOVA_CNF=.;AF=0.355556;GORILLA_VST=.;END=21649;REPLEN=88;TEND=21649;QSTART=135699354;NEAN_CNF=.;REPSTART=19850;GORILLA_AF=0;SOURCE=chimpanzee;HUMAN_AF=.;CHCONDEL=chrX:128909670-128909671;ORANG_FST=0.521433;BNS=NO;ORANG_AF=0;NS=45;LINEAGE=human_specific;QCONTIG=chrX;REPTYPE=PRIMA41-int;HUMAN_AND_CHIMP_VST=.;CIEND=-5,5;BNOSCORE=.;BNID=.;UNMASKEDWSSD=0;ORANG_AVG_CNF=.;GORILLA_AVG_CNF=.;HUMAN_APE_VST=.;GORILLA_FST=0.538992;ORANG_VST=.;SHARED=orangutan,gorilla,chimpanzee,.,.;HUMAN_APE_FST=1;AN=90;CEXON=WI2-88277B6.1;HUMAN_AND_CHIMP_FST=0.603372</t>
  </si>
  <si>
    <t>chrX_135699354_INS_chimpanzee_000469F_1_500697_quiver_pilon_21561_21649</t>
  </si>
  <si>
    <t>36015</t>
  </si>
  <si>
    <t>36557</t>
  </si>
  <si>
    <t>SAGE2P</t>
  </si>
  <si>
    <t>1107</t>
  </si>
  <si>
    <t>CHIMP_VST=.;AC=41;CHIMP_AF=0;QEND=135685501;HUMAN_AVG_CNF=.;TSTART=36015;LBK_CNF=.;BHCONDEL=NO;SVLEN=-542;LOS_CNF=.;EXONDIST=1107;DHCONDEL=6775287;SVTYPE=DEL;CIPOS=-5,5;CHIMP_FST=0.73582;STRAND=1;REPPARENT=Low_complexity,Low_complexity,Simple_repeat,Simple_repeat;CHIMP_AVG_CNF=.;BNSVLEN=.;DENISOVA_CNF=.;AF=0.525641;GORILLA_VST=.;END=36557;REPLEN=109,193,180,143;TEND=36557;QSTART=135684959;NEAN_CNF=.;REPSTART=35840,35989,36262,36414;GORILLA_AF=0.1875;SOURCE=chimpanzee;HUMAN_AF=.;CHCONDEL=chrX:128909670-128909671;ORANG_FST=-0.0386972;BNS=NO;ORANG_AF=0.428571;NS=45;LINEAGE=human_specific;QCONTIG=chrX;REPTYPE=AT_rich,AT_rich,(TAA)n,(TA)n;HUMAN_AND_CHIMP_VST=.;CIEND=-5,5;BNOSCORE=.;BNID=.;UNMASKEDWSSD=0;ORANG_AVG_CNF=.;GORILLA_AVG_CNF=.;HUMAN_APE_VST=.;GORILLA_FST=0.384111;ORANG_VST=.;SHARED=orangutan,gorilla,chimpanzee,.,.;HUMAN_APE_FST=0.80123;AN=78;CEXON=SAGE2P;HUMAN_AND_CHIMP_FST=0.209721</t>
  </si>
  <si>
    <t>chrX_135684959_INS_chimpanzee_000469F_1_500697_quiver_pilon_36015_36557</t>
  </si>
  <si>
    <t>000470F_1_498578_quiver_pilon</t>
  </si>
  <si>
    <t>215168</t>
  </si>
  <si>
    <t>215290</t>
  </si>
  <si>
    <t>AFF2</t>
  </si>
  <si>
    <t>5208</t>
  </si>
  <si>
    <t>CHIMP_VST=.;AC=31;CHIMP_AF=0;QEND=148506475;HUMAN_AVG_CNF=.;TSTART=215168;LBK_CNF=.;BHCONDEL=NO;SVLEN=-122;LOS_CNF=.;EXONDIST=5208;DHCONDEL=713557;SVTYPE=DEL;CIPOS=-5,5;CHIMP_FST=0.509211;STRAND=1;REPPARENT=SINE/MIR;CHIMP_AVG_CNF=.;BNSVLEN=.;DENISOVA_CNF=.;AF=0.344444;GORILLA_VST=.;END=215290;REPLEN=119;TEND=215290;QSTART=148506353;NEAN_CNF=.;REPSTART=215171;GORILLA_AF=0;SOURCE=chimpanzee;HUMAN_AF=.;CHCONDEL=chrX:147792760-147792795;ORANG_FST=0.506581;BNS=NO;ORANG_AF=0;NS=45;LINEAGE=human_specific;QCONTIG=chrX;REPTYPE=MIRc;HUMAN_AND_CHIMP_VST=.;CIEND=-5,5;BNOSCORE=.;BNID=.;UNMASKEDWSSD=0;ORANG_AVG_CNF=.;GORILLA_AVG_CNF=.;HUMAN_APE_VST=.;GORILLA_FST=0.525092;ORANG_VST=.;SHARED=orangutan,gorilla,chimpanzee,.,.;HUMAN_APE_FST=0.970635;AN=90;CEXON=AFF2;HUMAN_AND_CHIMP_FST=0.584083</t>
  </si>
  <si>
    <t>chrX_148506353_INS_chimpanzee_000470F_1_498578_quiver_pilon_215168_215290</t>
  </si>
  <si>
    <t>000473F_1_477638_quiver_pilon</t>
  </si>
  <si>
    <t>258423</t>
  </si>
  <si>
    <t>260105</t>
  </si>
  <si>
    <t>RP11-165F24.3</t>
  </si>
  <si>
    <t>CHIMP_VST=0.0901835;AC=30;CHIMP_AF=0;QEND=469259;HUMAN_AVG_CNF=0.0479;TSTART=258423;LBK_CNF=0.000;BHCONDEL=NO;SVLEN=-1682;LOS_CNF=0.000;EXONDIST=186;DHCONDEL=3514641;SVTYPE=DEL;CIPOS=-5,5;CHIMP_FST=0.494594;STRAND=0;REPPARENT=SINE/Alu,LTR/ERVL-MaLR,LINE/L2,Simple_repeat,SINE/Alu;CHIMP_AVG_CNF=1.84;BNSVLEN=2680;DENISOVA_CNF=0.000;AF=0.333333;GORILLA_VST=0.132271;END=260105;REPLEN=265,337,67,31,20;TEND=260105;QSTART=467577;NEAN_CNF=0.000;REPSTART=258385,258899,259747,260054,260085;GORILLA_AF=0;SOURCE=chimpanzee;HUMAN_AF=.;CHCONDEL=chr9:3982217-3982218;ORANG_FST=0.491647;BNS=YES;ORANG_AF=0;NS=45;LINEAGE=polymorphic;QCONTIG=chr9;REPTYPE=AluY,MLT1K,L2c,(TTA)n,AluSx;HUMAN_AND_CHIMP_VST=0.398072;CIEND=-5,5;BNOSCORE=228.336542870243;BNID=ID:3335;UNMASKEDWSSD=562;ORANG_AVG_CNF=1.95;GORILLA_AVG_CNF=2.05;HUMAN_APE_VST=0.869652;GORILLA_FST=0.511036;ORANG_VST=0.143106;SHARED=orangutan,gorilla,chimpanzee,yoruba,.;HUMAN_APE_FST=0.941159;AN=90;CEXON=RP11-165F24.3;HUMAN_AND_CHIMP_FST=0.564826</t>
  </si>
  <si>
    <t>chr9_467577_INS_chimpanzee_000473F_1_477638_quiver_pilon_258423_260105</t>
  </si>
  <si>
    <t>439742</t>
  </si>
  <si>
    <t>439796</t>
  </si>
  <si>
    <t>EIF1P1</t>
  </si>
  <si>
    <t>CHIMP_VST=.;AC=32;CHIMP_AF=0;QEND=645822;HUMAN_AVG_CNF=.;TSTART=439742;LBK_CNF=.;BHCONDEL=NO;SVLEN=-54;LOS_CNF=.;EXONDIST=14219;DHCONDEL=3336450;SVTYPE=DEL;CIPOS=-5,5;CHIMP_FST=0.523724;STRAND=0;REPPARENT=SINE/Alu;CHIMP_AVG_CNF=.;BNSVLEN=.;DENISOVA_CNF=.;AF=0.355556;GORILLA_VST=.;END=439796;REPLEN=54;TEND=439796;QSTART=645768;NEAN_CNF=.;REPSTART=439573;GORILLA_AF=0;SOURCE=chimpanzee;HUMAN_AF=.;CHCONDEL=chr9:3982217-3982218;ORANG_FST=0.521433;BNS=NO;ORANG_AF=0;NS=45;LINEAGE=human_specific;QCONTIG=chr9;REPTYPE=AluSx;HUMAN_AND_CHIMP_VST=.;CIEND=-5,5;BNOSCORE=.;BNID=.;UNMASKEDWSSD=0;ORANG_AVG_CNF=.;GORILLA_AVG_CNF=.;HUMAN_APE_VST=.;GORILLA_FST=0.538992;ORANG_VST=.;SHARED=orangutan,gorilla,chimpanzee,.,.;HUMAN_APE_FST=1;AN=90;CEXON=EIF1P1;HUMAN_AND_CHIMP_FST=0.603372</t>
  </si>
  <si>
    <t>chr9_645768_INS_chimpanzee_000473F_1_477638_quiver_pilon_439742_439796</t>
  </si>
  <si>
    <t>000474F_1_472018_quiver_pilon</t>
  </si>
  <si>
    <t>75743</t>
  </si>
  <si>
    <t>76826</t>
  </si>
  <si>
    <t>P2RX6P</t>
  </si>
  <si>
    <t>CHIMP_VST=.;AC=32;CHIMP_AF=0;QEND=21043133;HUMAN_AVG_CNF=.;TSTART=75743;LBK_CNF=.;BHCONDEL=NO;SVLEN=-1083;LOS_CNF=.;EXONDIST=294;DHCONDEL=15821565;SVTYPE=DEL;CIPOS=-5,5;CHIMP_FST=0.523724;STRAND=1;REPPARENT=SINE/MIR,LINE/CR1,SINE/Alu,LTR/ERV1,SINE/Alu,Simple_repeat,SINE/Alu,Low_complexity;CHIMP_AVG_CNF=.;BNSVLEN=.;DENISOVA_CNF=.;AF=0.355556;GORILLA_VST=.;END=76826;REPLEN=11,59,264,200,316,27,51,32;TEND=76826;QSTART=21042050;NEAN_CNF=.;REPSTART=75557,75762,75872,76136,76342,76662,76718,76788;GORILLA_AF=0;SOURCE=chimpanzee;HUMAN_AF=1;CHCONDEL=chr22:36863614-36863615;ORANG_FST=0.521433;BNS=NO;ORANG_AF=0;NS=45;LINEAGE=human_specific;QCONTIG=chr22;REPTYPE=MIRb,L3,AluJb,MER101-int,AluSx,(TTA)n,FRAM,AT_rich;HUMAN_AND_CHIMP_VST=.;CIEND=-5,5;BNOSCORE=.;BNID=.;UNMASKEDWSSD=0;ORANG_AVG_CNF=.;GORILLA_AVG_CNF=.;HUMAN_APE_VST=.;GORILLA_FST=0.538992;ORANG_VST=.;SHARED=orangutan,gorilla,chimpanzee,.,.;HUMAN_APE_FST=1;AN=90;CEXON=P2RX6P;HUMAN_AND_CHIMP_FST=0.603372</t>
  </si>
  <si>
    <t>chr22_21042050_INS_chimpanzee_000474F_1_472018_quiver_pilon_75743_76826</t>
  </si>
  <si>
    <t>000475F_1_474999_quiver_pilon</t>
  </si>
  <si>
    <t>84128</t>
  </si>
  <si>
    <t>84421</t>
  </si>
  <si>
    <t>KRTAP5-10</t>
  </si>
  <si>
    <t>2501</t>
  </si>
  <si>
    <t>CHIMP_VST=.;AC=31;CHIMP_AF=0;QEND=71563356;HUMAN_AVG_CNF=.;TSTART=84128;LBK_CNF=.;BHCONDEL=NO;SVLEN=-293;LOS_CNF=.;EXONDIST=2501;DHCONDEL=607639;SVTYPE=DEL;CIPOS=-5,5;CHIMP_FST=0.509211;STRAND=1;REPPARENT=LINE/L1;CHIMP_AVG_CNF=.;BNSVLEN=.;DENISOVA_CNF=.;AF=0.344444;GORILLA_VST=.;END=84421;REPLEN=293;TEND=84421;QSTART=71563063;NEAN_CNF=.;REPSTART=83532;GORILLA_AF=0;SOURCE=chimpanzee;HUMAN_AF=0.96875;CHCONDEL=chr11:70955422-70955423;ORANG_FST=0.506581;BNS=NO;ORANG_AF=0;NS=45;LINEAGE=polymorphic;QCONTIG=chr11;REPTYPE=L1MA5;HUMAN_AND_CHIMP_VST=.;CIEND=-5,5;BNOSCORE=.;BNID=.;UNMASKEDWSSD=0;ORANG_AVG_CNF=.;GORILLA_AVG_CNF=.;HUMAN_APE_VST=.;GORILLA_FST=0.525092;ORANG_VST=.;SHARED=orangutan,.,chimpanzee,.,.;HUMAN_APE_FST=0.970635;AN=90;CEXON=KRTAP5-10;HUMAN_AND_CHIMP_FST=0.584083</t>
  </si>
  <si>
    <t>chr11_71563063_INS_chimpanzee_000475F_1_474999_quiver_pilon_84128_84421</t>
  </si>
  <si>
    <t>144384</t>
  </si>
  <si>
    <t>144898</t>
  </si>
  <si>
    <t>NADSYN1</t>
  </si>
  <si>
    <t>476</t>
  </si>
  <si>
    <t>CHIMP_VST=0.691409;AC=32;CHIMP_AF=0;QEND=71502807;HUMAN_AVG_CNF=0;TSTART=144384;LBK_CNF=0.000;BHCONDEL=NO;SVLEN=-514;LOS_CNF=0.000;EXONDIST=476;DHCONDEL=546869;SVTYPE=DEL;CIPOS=-5,5;CHIMP_FST=0.523724;STRAND=1;REPPARENT=.;CHIMP_AVG_CNF=2.01;BNSVLEN=.;DENISOVA_CNF=0.000;AF=0.355556;GORILLA_VST=0;END=144898;REPLEN=.;TEND=144898;QSTART=71502293;NEAN_CNF=0.000;REPSTART=.;GORILLA_AF=0;SOURCE=chimpanzee;HUMAN_AF=1;CHCONDEL=chr11:70955422-70955423;ORANG_FST=0.521433;BNS=NO;ORANG_AF=0;NS=45;LINEAGE=polymorphic;QCONTIG=chr11;REPTYPE=.;HUMAN_AND_CHIMP_VST=0;CIEND=-5,5;BNOSCORE=.;BNID=.;UNMASKEDWSSD=252;ORANG_AVG_CNF=0.72;GORILLA_AVG_CNF=0.833;HUMAN_APE_VST=0.516943;GORILLA_FST=0.538992;ORANG_VST=0;SHARED=.,.,chimpanzee,.,.;HUMAN_APE_FST=1;AN=90;CEXON=NADSYN1;HUMAN_AND_CHIMP_FST=0.603372</t>
  </si>
  <si>
    <t>chr11_71502293_INS_chimpanzee_000475F_1_474999_quiver_pilon_144384_144898</t>
  </si>
  <si>
    <t>000476F_1_492109_quiver_pilon</t>
  </si>
  <si>
    <t>32979</t>
  </si>
  <si>
    <t>33034</t>
  </si>
  <si>
    <t>167</t>
  </si>
  <si>
    <t>CHIMP_VST=.;AC=38;CHIMP_AF=0.166667;QEND=830819;HUMAN_AVG_CNF=.;TSTART=32979;LBK_CNF=.;BHCONDEL=NO;SVLEN=-55;LOS_CNF=.;EXONDIST=167;DHCONDEL=2692204;SVTYPE=DEL;CIPOS=-5,5;CHIMP_FST=0.288854;STRAND=1;REPPARENT=.;CHIMP_AVG_CNF=.;BNSVLEN=.;DENISOVA_CNF=.;AF=0.44186;GORILLA_VST=.;END=33034;REPLEN=.;TEND=33034;QSTART=830764;NEAN_CNF=.;REPSTART=.;GORILLA_AF=0;SOURCE=chimpanzee;HUMAN_AF=.;CHCONDEL=chr7:3522967-3522968;ORANG_FST=0.257601;BNS=NO;ORANG_AF=0.181818;NS=45;LINEAGE=polymorphic;QCONTIG=chr7;REPTYPE=.;HUMAN_AND_CHIMP_VST=.;CIEND=-5,5;BNOSCORE=.;BNID=.;UNMASKEDWSSD=0;ORANG_AVG_CNF=.;GORILLA_AVG_CNF=.;HUMAN_APE_VST=.;GORILLA_FST=0.656152;ORANG_VST=.;SHARED=.,.,chimpanzee,.,.;HUMAN_APE_FST=0.836937;AN=86;CEXON=SUN1;HUMAN_AND_CHIMP_FST=0.495562</t>
  </si>
  <si>
    <t>chr7_830764_INS_chimpanzee_000476F_1_492109_quiver_pilon_32979_33034</t>
  </si>
  <si>
    <t>206434</t>
  </si>
  <si>
    <t>206593</t>
  </si>
  <si>
    <t>PRKAR1B</t>
  </si>
  <si>
    <t>10208</t>
  </si>
  <si>
    <t>CHIMP_VST=.;AC=39;CHIMP_AF=0;QEND=667181;HUMAN_AVG_CNF=.;TSTART=206434;LBK_CNF=.;BHCONDEL=NO;SVLEN=-159;LOS_CNF=.;EXONDIST=10208;DHCONDEL=2855946;SVTYPE=DEL;CIPOS=-5,5;CHIMP_FST=0.631146;STRAND=1;REPPARENT=Simple_repeat,Simple_repeat,Simple_repeat;CHIMP_AVG_CNF=.;BNSVLEN=.;DENISOVA_CNF=.;AF=0.433333;GORILLA_VST=.;END=206593;REPLEN=66,90,4;TEND=206593;QSTART=667022;NEAN_CNF=.;REPSTART=206236,206503,206589;GORILLA_AF=0.4375;SOURCE=chimpanzee;HUMAN_AF=.;CHCONDEL=chr7:3522967-3522968;ORANG_FST=0.534203;BNS=NO;ORANG_AF=0.0454545;NS=45;LINEAGE=polymorphic;QCONTIG=chr7;REPTYPE=(CAT)n,(CCA)n,(CACCAT)n;HUMAN_AND_CHIMP_VST=.;CIEND=-5,5;BNOSCORE=.;BNID=.;UNMASKEDWSSD=0;ORANG_AVG_CNF=.;GORILLA_AVG_CNF=.;HUMAN_APE_VST=.;GORILLA_FST=-0.0426088;ORANG_VST=.;SHARED=.,gorilla,chimpanzee,.,.;HUMAN_APE_FST=0.831285;AN=90;CEXON=PRKAR1B;HUMAN_AND_CHIMP_FST=0.247709</t>
  </si>
  <si>
    <t>chr7_667022_INS_chimpanzee_000476F_1_492109_quiver_pilon_206434_206593</t>
  </si>
  <si>
    <t>206640</t>
  </si>
  <si>
    <t>206806</t>
  </si>
  <si>
    <t>10256</t>
  </si>
  <si>
    <t>CHIMP_VST=.;AC=37;CHIMP_AF=0;QEND=667140;HUMAN_AVG_CNF=.;TSTART=206640;LBK_CNF=.;BHCONDEL=NO;SVLEN=-166;LOS_CNF=.;EXONDIST=10256;DHCONDEL=2855994;SVTYPE=DEL;CIPOS=-5,5;CHIMP_FST=0.603079;STRAND=1;REPPARENT=Simple_repeat;CHIMP_AVG_CNF=.;BNSVLEN=.;DENISOVA_CNF=.;AF=0.411111;GORILLA_VST=.;END=206806;REPLEN=136;TEND=206806;QSTART=666974;NEAN_CNF=.;REPSTART=206589;GORILLA_AF=0.375;SOURCE=chimpanzee;HUMAN_AF=.;CHCONDEL=chr7:3522967-3522968;ORANG_FST=0.501169;BNS=NO;ORANG_AF=0.0454545;NS=45;LINEAGE=polymorphic;QCONTIG=chr7;REPTYPE=(CACCAT)n;HUMAN_AND_CHIMP_VST=.;CIEND=-5,5;BNOSCORE=.;BNID=.;UNMASKEDWSSD=0;ORANG_AVG_CNF=.;GORILLA_AVG_CNF=.;HUMAN_APE_VST=.;GORILLA_FST=-0.038506;ORANG_VST=.;SHARED=.,gorilla,chimpanzee,.,.;HUMAN_APE_FST=0.811598;AN=90;CEXON=PRKAR1B;HUMAN_AND_CHIMP_FST=0.261841</t>
  </si>
  <si>
    <t>chr7_666974_INS_chimpanzee_000476F_1_492109_quiver_pilon_206640_206806</t>
  </si>
  <si>
    <t>242996</t>
  </si>
  <si>
    <t>245463</t>
  </si>
  <si>
    <t>AC147651.4</t>
  </si>
  <si>
    <t>18191</t>
  </si>
  <si>
    <t>CHIMP_VST=.;AC=32;CHIMP_AF=0;QEND=629141;HUMAN_AVG_CNF=.;TSTART=242996;LBK_CNF=.;BHCONDEL=NO;SVLEN=-2467;LOS_CNF=.;EXONDIST=18191;DHCONDEL=2896294;SVTYPE=DEL;CIPOS=-5,5;CHIMP_FST=0.523724;STRAND=1;REPPARENT=SINE/Alu,LINE/L1,LTR/ERVL-MaLR,LINE/L1,SINE/Alu,LINE/L1,SINE/Alu,LINE/L1;CHIMP_AVG_CNF=.;BNSVLEN=1625;DENISOVA_CNF=.;AF=0.355556;GORILLA_VST=.;END=245463;REPLEN=288,57,71,54,133,1171,295,219;TEND=245463;QSTART=626674;NEAN_CNF=.;REPSTART=242954,243291,243512,243591,243645,243778,244949,245244;GORILLA_AF=0;SOURCE=chimpanzee;HUMAN_AF=.;CHCONDEL=chr7:3522967-3522968;ORANG_FST=0.521433;BNS=YES;ORANG_AF=0;NS=45;LINEAGE=human_specific;QCONTIG=chr7;REPTYPE=AluSx,L1ME4a,MSTA,L1MC,FLAM_C,L1MC,AluSx,L1MC;HUMAN_AND_CHIMP_VST=.;CIEND=-5,5;BNOSCORE=173.256109481916;BNID=ID:2627;UNMASKEDWSSD=47;ORANG_AVG_CNF=.;GORILLA_AVG_CNF=.;HUMAN_APE_VST=.;GORILLA_FST=0.538992;ORANG_VST=.;SHARED=orangutan,gorilla,chimpanzee,.,.;HUMAN_APE_FST=1;AN=90;CEXON=AC147651.4;HUMAN_AND_CHIMP_FST=0.603372</t>
  </si>
  <si>
    <t>chr7_626674_INS_chimpanzee_000476F_1_492109_quiver_pilon_242996_245463</t>
  </si>
  <si>
    <t>309580</t>
  </si>
  <si>
    <t>309916</t>
  </si>
  <si>
    <t>AC147651.5</t>
  </si>
  <si>
    <t>882</t>
  </si>
  <si>
    <t>CHIMP_VST=.;AC=32;CHIMP_AF=0;QEND=563229;HUMAN_AVG_CNF=.;TSTART=309580;LBK_CNF=.;BHCONDEL=NO;SVLEN=-336;LOS_CNF=.;EXONDIST=882;DHCONDEL=2960075;SVTYPE=DEL;CIPOS=-5,5;CHIMP_FST=0.526676;STRAND=1;REPPARENT=Simple_repeat;CHIMP_AVG_CNF=.;BNSVLEN=.;DENISOVA_CNF=.;AF=0.355556;GORILLA_VST=.;END=309916;REPLEN=115;TEND=309916;QSTART=562893;NEAN_CNF=.;REPSTART=309724;GORILLA_AF=0.125;SOURCE=chimpanzee;HUMAN_AF=.;CHCONDEL=chr7:3522967-3522968;ORANG_FST=0.524366;BNS=NO;ORANG_AF=0;NS=45;LINEAGE=polymorphic;QCONTIG=chr7;REPTYPE=(CTCGG)n;HUMAN_AND_CHIMP_VST=.;CIEND=-5,5;BNOSCORE=.;BNID=.;UNMASKEDWSSD=0;ORANG_AVG_CNF=.;GORILLA_AVG_CNF=.;HUMAN_APE_VST=.;GORILLA_FST=0.236734;ORANG_VST=.;SHARED=.,gorilla,chimpanzee,.,.;HUMAN_APE_FST=0.904314;AN=90;CEXON=AC147651.5;HUMAN_AND_CHIMP_FST=0.469028</t>
  </si>
  <si>
    <t>chr7_562893_INS_chimpanzee_000476F_1_492109_quiver_pilon_309580_309916</t>
  </si>
  <si>
    <t>416737</t>
  </si>
  <si>
    <t>416806</t>
  </si>
  <si>
    <t>AC147651.1</t>
  </si>
  <si>
    <t>19458</t>
  </si>
  <si>
    <t>CHIMP_VST=.;AC=30;CHIMP_AF=0;QEND=464719;HUMAN_AVG_CNF=.;TSTART=416737;LBK_CNF=.;BHCONDEL=NO;SVLEN=-69;LOS_CNF=.;EXONDIST=19458;DHCONDEL=3058318;SVTYPE=DEL;CIPOS=-5,5;CHIMP_FST=0.505271;STRAND=1;REPPARENT=.;CHIMP_AVG_CNF=.;BNSVLEN=.;DENISOVA_CNF=.;AF=0.340909;GORILLA_VST=.;END=416806;REPLEN=.;TEND=416806;QSTART=464650;NEAN_CNF=.;REPSTART=.;GORILLA_AF=0;SOURCE=chimpanzee;HUMAN_AF=.;CHCONDEL=chr7:3522967-3522968;ORANG_FST=0.388446;BNS=NO;ORANG_AF=0.0454545;NS=45;LINEAGE=human_specific;QCONTIG=chr7;REPTYPE=.;HUMAN_AND_CHIMP_VST=.;CIEND=-5,5;BNOSCORE=.;BNID=.;UNMASKEDWSSD=46;ORANG_AVG_CNF=.;GORILLA_AVG_CNF=.;HUMAN_APE_VST=.;GORILLA_FST=0.534156;ORANG_VST=.;SHARED=orangutan,gorilla,chimpanzee,.,.;HUMAN_APE_FST=0.890341;AN=88;CEXON=AC147651.1;HUMAN_AND_CHIMP_FST=0.494999</t>
  </si>
  <si>
    <t>chr7_464650_INS_chimpanzee_000476F_1_492109_quiver_pilon_416737_416806</t>
  </si>
  <si>
    <t>454779</t>
  </si>
  <si>
    <t>455047</t>
  </si>
  <si>
    <t>AC226118.1</t>
  </si>
  <si>
    <t>43897</t>
  </si>
  <si>
    <t>CHIMP_VST=.;AC=25;CHIMP_AF=0;QEND=426878;HUMAN_AVG_CNF=.;TSTART=454779;LBK_CNF=.;BHCONDEL=NO;SVLEN=-268;LOS_CNF=.;EXONDIST=43897;DHCONDEL=3096358;SVTYPE=DEL;CIPOS=-5,5;CHIMP_FST=0.5325;STRAND=1;REPPARENT=.;CHIMP_AVG_CNF=.;BNSVLEN=.;DENISOVA_CNF=.;AF=0.367647;GORILLA_VST=.;END=455047;REPLEN=.;TEND=455047;QSTART=426610;NEAN_CNF=.;REPSTART=.;GORILLA_AF=0;SOURCE=chimpanzee;HUMAN_AF=.;CHCONDEL=chr7:3522967-3522968;ORANG_FST=0.436352;BNS=NO;ORANG_AF=0.0454545;NS=45;LINEAGE=polymorphic;QCONTIG=chr7;REPTYPE=.;HUMAN_AND_CHIMP_VST=.;CIEND=-5,5;BNOSCORE=.;BNID=.;UNMASKEDWSSD=0;ORANG_AVG_CNF=.;GORILLA_AVG_CNF=.;HUMAN_APE_VST=.;GORILLA_FST=.;ORANG_VST=.;SHARED=.,.,chimpanzee,.,.;HUMAN_APE_FST=0.819779;AN=68;CEXON=AC226118.1;HUMAN_AND_CHIMP_FST=0.436352</t>
  </si>
  <si>
    <t>chr7_426610_INS_chimpanzee_000476F_1_492109_quiver_pilon_454779_455047</t>
  </si>
  <si>
    <t>000478F_1_471742_quiver_pilon</t>
  </si>
  <si>
    <t>58825</t>
  </si>
  <si>
    <t>59971</t>
  </si>
  <si>
    <t>AC011516.2</t>
  </si>
  <si>
    <t>1730</t>
  </si>
  <si>
    <t>CHIMP_VST=0.251784;AC=32;CHIMP_AF=0;QEND=22619430;HUMAN_AVG_CNF=0;TSTART=58825;LBK_CNF=0.000;BHCONDEL=NO;SVLEN=-1146;LOS_CNF=0.000;EXONDIST=1730;DHCONDEL=11627871;SVTYPE=DEL;CIPOS=-5,5;CHIMP_FST=0.523724;STRAND=0;REPPARENT=SINE/Alu;CHIMP_AVG_CNF=1.15;BNSVLEN=.;DENISOVA_CNF=0.000;AF=0.355556;GORILLA_VST=0;END=59971;REPLEN=310;TEND=59971;QSTART=22618284;NEAN_CNF=0.000;REPSTART=59576;GORILLA_AF=0;SOURCE=chimpanzee;HUMAN_AF=1;CHCONDEL=chr19:34246154-34246155;ORANG_FST=0.521433;BNS=NO;ORANG_AF=0;NS=45;LINEAGE=human_specific;QCONTIG=chr19;REPTYPE=AluSx;HUMAN_AND_CHIMP_VST=0;CIEND=-5,5;BNOSCORE=.;BNID=.;UNMASKEDWSSD=764;ORANG_AVG_CNF=0.587;GORILLA_AVG_CNF=0.373;HUMAN_APE_VST=0.235921;GORILLA_FST=0.538992;ORANG_VST=0;SHARED=orangutan,gorilla,chimpanzee,.,.;HUMAN_APE_FST=1;AN=90;CEXON=AC011516.2;HUMAN_AND_CHIMP_FST=0.603372</t>
  </si>
  <si>
    <t>chr19_22618284_INS_chimpanzee_000478F_1_471742_quiver_pilon_58825_59971</t>
  </si>
  <si>
    <t>75392</t>
  </si>
  <si>
    <t>75781</t>
  </si>
  <si>
    <t>ZNF492</t>
  </si>
  <si>
    <t>CHIMP_VST=.;AC=30;CHIMP_AF=0;QEND=22634075;HUMAN_AVG_CNF=.;TSTART=75392;LBK_CNF=.;BHCONDEL=NO;SVLEN=-389;LOS_CNF=.;EXONDIST=639;DHCONDEL=11612469;SVTYPE=DEL;CIPOS=-5,5;CHIMP_FST=0.494594;STRAND=0;REPPARENT=SINE/Alu,Simple_repeat;CHIMP_AVG_CNF=.;BNSVLEN=.;DENISOVA_CNF=.;AF=0.333333;GORILLA_VST=.;END=75781;REPLEN=291,37;TEND=75781;QSTART=22633686;NEAN_CNF=.;REPSTART=75398,75692;GORILLA_AF=0;SOURCE=chimpanzee;HUMAN_AF=0.9375;CHCONDEL=chr19:34246154-34246155;ORANG_FST=0.491647;BNS=NO;ORANG_AF=0;NS=45;LINEAGE=polymorphic;QCONTIG=chr19;REPTYPE=AluSx,(CAAAA)n;HUMAN_AND_CHIMP_VST=.;CIEND=-5,5;BNOSCORE=.;BNID=.;UNMASKEDWSSD=0;ORANG_AVG_CNF=.;GORILLA_AVG_CNF=.;HUMAN_APE_VST=.;GORILLA_FST=0.511036;ORANG_VST=.;SHARED=.,gorilla,chimpanzee,.,.;HUMAN_APE_FST=0.941159;AN=90;CEXON=ZNF492;HUMAN_AND_CHIMP_FST=0.564826</t>
  </si>
  <si>
    <t>chr19_22633686_INS_chimpanzee_000478F_1_471742_quiver_pilon_75392_75781</t>
  </si>
  <si>
    <t>113230</t>
  </si>
  <si>
    <t>113613</t>
  </si>
  <si>
    <t>CTC-457E21.9</t>
  </si>
  <si>
    <t>CHIMP_VST=.;AC=33;CHIMP_AF=0.05;QEND=22695203;HUMAN_AVG_CNF=.;TSTART=113230;LBK_CNF=.;BHCONDEL=NO;SVLEN=-383;LOS_CNF=.;EXONDIST=3301;DHCONDEL=11551335;SVTYPE=DEL;CIPOS=-5,5;CHIMP_FST=0.418184;STRAND=0;REPPARENT=LINE/L1,LINE/L1;CHIMP_AVG_CNF=.;BNSVLEN=.;DENISOVA_CNF=.;AF=0.366667;GORILLA_VST=.;END=113613;REPLEN=99,270;TEND=113613;QSTART=22694820;NEAN_CNF=.;REPSTART=113002,113343;GORILLA_AF=0;SOURCE=chimpanzee;HUMAN_AF=1;CHCONDEL=chr19:34246154-34246155;ORANG_FST=0.537608;BNS=NO;ORANG_AF=0;NS=45;LINEAGE=polymorphic;QCONTIG=chr19;REPTYPE=L1MA8,L1P4;HUMAN_AND_CHIMP_VST=.;CIEND=-5,5;BNOSCORE=.;BNID=.;UNMASKEDWSSD=0;ORANG_AVG_CNF=.;GORILLA_AVG_CNF=.;HUMAN_APE_VST=.;GORILLA_FST=0.554165;ORANG_VST=.;SHARED=.,gorilla,chimpanzee,.,.;HUMAN_APE_FST=0.983813;AN=90;CEXON=CTC-457E21.9;HUMAN_AND_CHIMP_FST=0.624089</t>
  </si>
  <si>
    <t>chr19_22694820_INS_chimpanzee_000478F_1_471742_quiver_pilon_113230_113613</t>
  </si>
  <si>
    <t>116859</t>
  </si>
  <si>
    <t>117493</t>
  </si>
  <si>
    <t>3227</t>
  </si>
  <si>
    <t>CHIMP_VST=.;AC=32;CHIMP_AF=0;QEND=22695528;HUMAN_AVG_CNF=.;TSTART=116859;LBK_CNF=.;BHCONDEL=NO;SVLEN=-634;LOS_CNF=.;EXONDIST=3227;DHCONDEL=11551261;SVTYPE=DEL;CIPOS=-5,5;CHIMP_FST=0.523724;STRAND=0;REPPARENT=SINE/Alu,LINE/L1,SINE/Alu;CHIMP_AVG_CNF=.;BNSVLEN=.;DENISOVA_CNF=.;AF=0.355556;GORILLA_VST=.;END=117493;REPLEN=222,346,56;TEND=117493;QSTART=22694894;NEAN_CNF=.;REPSTART=116756,117081,117437;GORILLA_AF=0;SOURCE=chimpanzee;HUMAN_AF=1;CHCONDEL=chr19:34246154-34246155;ORANG_FST=0.521433;BNS=NO;ORANG_AF=0;NS=45;LINEAGE=polymorphic;QCONTIG=chr19;REPTYPE=AluSx,L1MA7,AluSx;HUMAN_AND_CHIMP_VST=.;CIEND=-5,5;BNOSCORE=.;BNID=.;UNMASKEDWSSD=0;ORANG_AVG_CNF=.;GORILLA_AVG_CNF=.;HUMAN_APE_VST=.;GORILLA_FST=0.538992;ORANG_VST=.;SHARED=.,gorilla,chimpanzee,.,.;HUMAN_APE_FST=1;AN=90;CEXON=CTC-457E21.9;HUMAN_AND_CHIMP_FST=0.603372</t>
  </si>
  <si>
    <t>chr19_22694894_INS_chimpanzee_000478F_1_471742_quiver_pilon_116859_117493</t>
  </si>
  <si>
    <t>162072</t>
  </si>
  <si>
    <t>162133</t>
  </si>
  <si>
    <t>VN1R87P</t>
  </si>
  <si>
    <t>4195</t>
  </si>
  <si>
    <t>CHIMP_VST=.;AC=32;CHIMP_AF=0;QEND=22738791;HUMAN_AVG_CNF=.;TSTART=162072;LBK_CNF=.;BHCONDEL=NO;SVLEN=-61;LOS_CNF=.;EXONDIST=4195;DHCONDEL=11507425;SVTYPE=DEL;CIPOS=-5,5;CHIMP_FST=0.523724;STRAND=0;REPPARENT=LTR/ERV1;CHIMP_AVG_CNF=.;BNSVLEN=.;DENISOVA_CNF=.;AF=0.355556;GORILLA_VST=.;END=162133;REPLEN=61;TEND=162133;QSTART=22738730;NEAN_CNF=.;REPSTART=161951;GORILLA_AF=0;SOURCE=chimpanzee;HUMAN_AF=1;CHCONDEL=chr19:34246154-34246155;ORANG_FST=0.521433;BNS=NO;ORANG_AF=0;NS=45;LINEAGE=human_specific;QCONTIG=chr19;REPTYPE=MER50-int;HUMAN_AND_CHIMP_VST=.;CIEND=-5,5;BNOSCORE=.;BNID=.;UNMASKEDWSSD=0;ORANG_AVG_CNF=.;GORILLA_AVG_CNF=.;HUMAN_APE_VST=.;GORILLA_FST=0.538992;ORANG_VST=.;SHARED=orangutan,gorilla,chimpanzee,.,.;HUMAN_APE_FST=1;AN=90;CEXON=VN1R87P;HUMAN_AND_CHIMP_FST=0.603372</t>
  </si>
  <si>
    <t>chr19_22738730_INS_chimpanzee_000478F_1_471742_quiver_pilon_162072_162133</t>
  </si>
  <si>
    <t>000479F_1_456915_quiver_pilon</t>
  </si>
  <si>
    <t>74051</t>
  </si>
  <si>
    <t>77110</t>
  </si>
  <si>
    <t>CSF2RA</t>
  </si>
  <si>
    <t>19171</t>
  </si>
  <si>
    <t>CHIMP_VST=.;AC=32;CHIMP_AF=0;QEND=1252689;HUMAN_AVG_CNF=.;TSTART=74051;LBK_CNF=.;BHCONDEL=NO;SVLEN=-3059;LOS_CNF=.;EXONDIST=19171;DHCONDEL=7886120;SVTYPE=DEL;CIPOS=-5,5;CHIMP_FST=0.523724;STRAND=1;REPPARENT=SINE/Alu,SINE/Alu,SINE/Alu,SINE/Alu,SINE/Alu,SINE/Alu,SINE/Alu,SINE/Alu,SINE/Alu,SINE/Alu,SINE/Alu,SINE/Alu,SINE/Alu,Low_complexity,SINE/Alu;CHIMP_AVG_CNF=.;BNSVLEN=.;DENISOVA_CNF=.;AF=0.355556;GORILLA_VST=.;END=77110;REPLEN=58,302,56,58,120,76,58,304,278,114,259,309,122,48,296;TEND=77110;QSTART=1249630;NEAN_CNF=.;REPSTART=74209,74279,74620,74700,74782,74917,75020,75092,75402,75699,75813,76108,76419,76558,76814;GORILLA_AF=0;SOURCE=chimpanzee;HUMAN_AF=.;CHCONDEL=chrX:9135749-9135750;ORANG_FST=0.521433;BNS=NO;ORANG_AF=0;NS=45;LINEAGE=polymorphic;QCONTIG=chrX;REPTYPE=AluSx,AluSx,AluSx,AluSx,AluSx,AluSx,AluSx,AluSx,AluSx,FRAM,AluSx,AluSx,FLAM_C,A-rich,AluSx;HUMAN_AND_CHIMP_VST=.;CIEND=-5,5;BNOSCORE=.;BNID=.;UNMASKEDWSSD=73;ORANG_AVG_CNF=.;GORILLA_AVG_CNF=.;HUMAN_APE_VST=.;GORILLA_FST=0.538992;ORANG_VST=.;SHARED=.,.,chimpanzee,.,.;HUMAN_APE_FST=1;AN=90;CEXON=CSF2RA;HUMAN_AND_CHIMP_FST=0.603372</t>
  </si>
  <si>
    <t>chrX_1249630_INS_chimpanzee_000479F_1_456915_quiver_pilon_74051_77110</t>
  </si>
  <si>
    <t>94058</t>
  </si>
  <si>
    <t>94558</t>
  </si>
  <si>
    <t>CRLF2</t>
  </si>
  <si>
    <t>17254</t>
  </si>
  <si>
    <t>CHIMP_VST=0.407157;AC=32;CHIMP_AF=0;QEND=1230505;HUMAN_AVG_CNF=0;TSTART=94058;LBK_CNF=0.000;BHCONDEL=NO;SVLEN=-500;LOS_CNF=0.000;EXONDIST=17254;DHCONDEL=7905745;SVTYPE=DEL;CIPOS=-5,5;CHIMP_FST=0.523724;STRAND=1;REPPARENT=SINE/Alu;CHIMP_AVG_CNF=2.3;BNSVLEN=.;DENISOVA_CNF=0.000;AF=0.355556;GORILLA_VST=0.0929423;END=94558;REPLEN=326;TEND=94558;QSTART=1230005;NEAN_CNF=0.000;REPSTART=94232;GORILLA_AF=0;SOURCE=chimpanzee;HUMAN_AF=.;CHCONDEL=chrX:9135749-9135750;ORANG_FST=0.521433;BNS=NO;ORANG_AF=0;NS=45;LINEAGE=polymorphic;QCONTIG=chrX;REPTYPE=AluSx;HUMAN_AND_CHIMP_VST=0.00438963;CIEND=-5,5;BNOSCORE=.;BNID=.;UNMASKEDWSSD=138;ORANG_AVG_CNF=0.809;GORILLA_AVG_CNF=1.8;HUMAN_APE_VST=0.516326;GORILLA_FST=0.538992;ORANG_VST=0;SHARED=.,.,chimpanzee,.,.;HUMAN_APE_FST=1;AN=90;CEXON=CRLF2;HUMAN_AND_CHIMP_FST=0.603372</t>
  </si>
  <si>
    <t>chrX_1230005_INS_chimpanzee_000479F_1_456915_quiver_pilon_94058_94558</t>
  </si>
  <si>
    <t>112129</t>
  </si>
  <si>
    <t>112204</t>
  </si>
  <si>
    <t>141</t>
  </si>
  <si>
    <t>CHIMP_VST=.;AC=32;CHIMP_AF=0;QEND=1212491;HUMAN_AVG_CNF=.;TSTART=112129;LBK_CNF=.;BHCONDEL=NO;SVLEN=-75;LOS_CNF=.;EXONDIST=141;DHCONDEL=7923334;SVTYPE=DEL;CIPOS=-5,5;CHIMP_FST=0.523724;STRAND=1;REPPARENT=SINE/Alu;CHIMP_AVG_CNF=.;BNSVLEN=.;DENISOVA_CNF=.;AF=0.355556;GORILLA_VST=.;END=112204;REPLEN=75;TEND=112204;QSTART=1212416;NEAN_CNF=.;REPSTART=112099;GORILLA_AF=0;SOURCE=chimpanzee;HUMAN_AF=.;CHCONDEL=chrX:9135749-9135750;ORANG_FST=0.521433;BNS=NO;ORANG_AF=0;NS=45;LINEAGE=polymorphic;QCONTIG=chrX;REPTYPE=AluSx;HUMAN_AND_CHIMP_VST=.;CIEND=-5,5;BNOSCORE=.;BNID=.;UNMASKEDWSSD=0;ORANG_AVG_CNF=.;GORILLA_AVG_CNF=.;HUMAN_APE_VST=.;GORILLA_FST=0.538992;ORANG_VST=.;SHARED=.,.,chimpanzee,.,.;HUMAN_APE_FST=1;AN=90;CEXON=CRLF2;HUMAN_AND_CHIMP_FST=0.603372</t>
  </si>
  <si>
    <t>chrX_1212416_INS_chimpanzee_000479F_1_456915_quiver_pilon_112129_112204</t>
  </si>
  <si>
    <t>182092</t>
  </si>
  <si>
    <t>182184</t>
  </si>
  <si>
    <t>51305</t>
  </si>
  <si>
    <t>CHIMP_VST=.;AC=33;CHIMP_AF=0;QEND=1136337;HUMAN_AVG_CNF=.;TSTART=182092;LBK_CNF=.;BHCONDEL=NO;SVLEN=-92;LOS_CNF=.;EXONDIST=51305;DHCONDEL=7999505;SVTYPE=DEL;CIPOS=-5,5;CHIMP_FST=0.539546;STRAND=1;REPPARENT=LTR/ERVL-MaLR;CHIMP_AVG_CNF=.;BNSVLEN=.;DENISOVA_CNF=.;AF=0.366667;GORILLA_VST=.;END=182184;REPLEN=50;TEND=182184;QSTART=1136245;NEAN_CNF=.;REPSTART=181911;GORILLA_AF=0.0625;SOURCE=chimpanzee;HUMAN_AF=.;CHCONDEL=chrX:9135749-9135750;ORANG_FST=0.537608;BNS=NO;ORANG_AF=0;NS=45;LINEAGE=polymorphic;QCONTIG=chrX;REPTYPE=MLT1B;HUMAN_AND_CHIMP_VST=.;CIEND=-5,5;BNOSCORE=.;BNID=.;UNMASKEDWSSD=0;ORANG_AVG_CNF=.;GORILLA_AVG_CNF=.;HUMAN_APE_VST=.;GORILLA_FST=0.401375;ORANG_VST=.;SHARED=.,gorilla,chimpanzee,.,.;HUMAN_APE_FST=0.983813;AN=90;CEXON=CRLF2;HUMAN_AND_CHIMP_FST=0.556533</t>
  </si>
  <si>
    <t>chrX_1136245_INS_chimpanzee_000479F_1_456915_quiver_pilon_182092_182184</t>
  </si>
  <si>
    <t>286878</t>
  </si>
  <si>
    <t>287179</t>
  </si>
  <si>
    <t>RPL14P5</t>
  </si>
  <si>
    <t>20142</t>
  </si>
  <si>
    <t>CHIMP_VST=.;AC=32;CHIMP_AF=0;QEND=1030545;HUMAN_AVG_CNF=.;TSTART=286878;LBK_CNF=.;BHCONDEL=NO;SVLEN=-301;LOS_CNF=.;EXONDIST=20142;DHCONDEL=8105506;SVTYPE=DEL;CIPOS=-5,5;CHIMP_FST=0.523724;STRAND=1;REPPARENT=SINE/Alu,SINE/Alu;CHIMP_AVG_CNF=.;BNSVLEN=.;DENISOVA_CNF=.;AF=0.355556;GORILLA_VST=.;END=287179;REPLEN=53,247;TEND=287179;QSTART=1030244;NEAN_CNF=.;REPSTART=286629,286932;GORILLA_AF=0;SOURCE=chimpanzee;HUMAN_AF=.;CHCONDEL=chrX:9135749-9135750;ORANG_FST=0.521433;BNS=NO;ORANG_AF=0;NS=45;LINEAGE=polymorphic;QCONTIG=chrX;REPTYPE=AluY,AluSx;HUMAN_AND_CHIMP_VST=.;CIEND=-5,5;BNOSCORE=.;BNID=.;UNMASKEDWSSD=0;ORANG_AVG_CNF=.;GORILLA_AVG_CNF=.;HUMAN_APE_VST=.;GORILLA_FST=0.538992;ORANG_VST=.;SHARED=.,gorilla,chimpanzee,.,.;HUMAN_APE_FST=1;AN=90;CEXON=RPL14P5;HUMAN_AND_CHIMP_FST=0.603372</t>
  </si>
  <si>
    <t>chrX_1030244_INS_chimpanzee_000479F_1_456915_quiver_pilon_286878_287179</t>
  </si>
  <si>
    <t>327760</t>
  </si>
  <si>
    <t>327815</t>
  </si>
  <si>
    <t>RP11-309M23.1</t>
  </si>
  <si>
    <t>6113</t>
  </si>
  <si>
    <t>CHIMP_VST=.;AC=32;CHIMP_AF=0;QEND=984164;HUMAN_AVG_CNF=.;TSTART=327760;LBK_CNF=.;BHCONDEL=NO;SVLEN=-55;LOS_CNF=.;EXONDIST=6113;DHCONDEL=8151641;SVTYPE=DEL;CIPOS=-5,5;CHIMP_FST=0.523724;STRAND=1;REPPARENT=LTR/ERV1;CHIMP_AVG_CNF=.;BNSVLEN=.;DENISOVA_CNF=.;AF=0.355556;GORILLA_VST=.;END=327815;REPLEN=55;TEND=327815;QSTART=984109;NEAN_CNF=.;REPSTART=327642;GORILLA_AF=0;SOURCE=chimpanzee;HUMAN_AF=.;CHCONDEL=chrX:9135749-9135750;ORANG_FST=0.521433;BNS=NO;ORANG_AF=0;NS=45;LINEAGE=human_specific;QCONTIG=chrX;REPTYPE=LTR27B;HUMAN_AND_CHIMP_VST=.;CIEND=-5,5;BNOSCORE=.;BNID=.;UNMASKEDWSSD=0;ORANG_AVG_CNF=.;GORILLA_AVG_CNF=.;HUMAN_APE_VST=.;GORILLA_FST=0.538992;ORANG_VST=.;SHARED=orangutan,gorilla,chimpanzee,.,.;HUMAN_APE_FST=1;AN=90;CEXON=RP11-309M23.1;HUMAN_AND_CHIMP_FST=0.603372</t>
  </si>
  <si>
    <t>chrX_984109_INS_chimpanzee_000479F_1_456915_quiver_pilon_327760_327815</t>
  </si>
  <si>
    <t>329580</t>
  </si>
  <si>
    <t>330535</t>
  </si>
  <si>
    <t>8069</t>
  </si>
  <si>
    <t>CHIMP_VST=0.231481;AC=36;CHIMP_AF=0;QEND=983108;HUMAN_AVG_CNF=0;TSTART=329580;LBK_CNF=0.000;BHCONDEL=NO;SVLEN=-955;LOS_CNF=0.000;EXONDIST=8069;DHCONDEL=8153597;SVTYPE=DEL;CIPOS=-5,5;CHIMP_FST=0.585698;STRAND=1;REPPARENT=LTR/ERV1,LTR/ERV1,SINE/Alu;CHIMP_AVG_CNF=2.07;BNSVLEN=.;DENISOVA_CNF=0.000;AF=0.4;GORILLA_VST=0.087064;END=330535;REPLEN=341,115,246;TEND=330535;QSTART=982153;NEAN_CNF=0.000;REPSTART=329270,330174,330289;GORILLA_AF=0;SOURCE=chimpanzee;HUMAN_AF=.;CHCONDEL=chrX:9135749-9135750;ORANG_FST=0.184979;BNS=NO;ORANG_AF=0.181818;NS=45;LINEAGE=human_specific;QCONTIG=chrX;REPTYPE=LTR6A,LTR8,AluSx;HUMAN_AND_CHIMP_VST=0.126098;CIEND=-5,5;BNOSCORE=.;BNID=.;UNMASKEDWSSD=122;ORANG_AVG_CNF=1.4;GORILLA_AVG_CNF=1.81;HUMAN_APE_VST=0.668813;GORILLA_FST=0.598012;ORANG_VST=0.0194259;SHARED=orangutan,gorilla,chimpanzee,.,.;HUMAN_APE_FST=0.935047;AN=90;CEXON=RP11-309M23.1;HUMAN_AND_CHIMP_FST=0.42432</t>
  </si>
  <si>
    <t>chrX_982153_INS_chimpanzee_000479F_1_456915_quiver_pilon_329580_330535</t>
  </si>
  <si>
    <t>342875</t>
  </si>
  <si>
    <t>343385</t>
  </si>
  <si>
    <t>20215</t>
  </si>
  <si>
    <t>CHIMP_VST=.;AC=28;CHIMP_AF=0;QEND=970517;HUMAN_AVG_CNF=.;TSTART=342875;LBK_CNF=.;BHCONDEL=NO;SVLEN=-510;LOS_CNF=.;EXONDIST=20215;DHCONDEL=8165743;SVTYPE=DEL;CIPOS=-5,5;CHIMP_FST=0.463304;STRAND=1;REPPARENT=Low_complexity,Simple_repeat,Low_complexity,Simple_repeat;CHIMP_AVG_CNF=.;BNSVLEN=.;DENISOVA_CNF=.;AF=0.311111;GORILLA_VST=.;END=343385;REPLEN=214,175,57,52;TEND=343385;QSTART=970007;NEAN_CNF=.;REPSTART=342825,343089,343275,343333;GORILLA_AF=0;SOURCE=chimpanzee;HUMAN_AF=.;CHCONDEL=chrX:9135749-9135750;ORANG_FST=0.339548;BNS=NO;ORANG_AF=0.0454545;NS=45;LINEAGE=human_specific;QCONTIG=chrX;REPTYPE=CT-rich,(TTCC)n,C-rich,(TTCC)n;HUMAN_AND_CHIMP_VST=.;CIEND=-5,5;BNOSCORE=.;BNID=.;UNMASKEDWSSD=0;ORANG_AVG_CNF=.;GORILLA_AVG_CNF=.;HUMAN_APE_VST=.;GORILLA_FST=0.480655;ORANG_VST=.;SHARED=orangutan,gorilla,chimpanzee,.,.;HUMAN_APE_FST=0.827017;AN=90;CEXON=RP11-309M23.1;HUMAN_AND_CHIMP_FST=0.452247</t>
  </si>
  <si>
    <t>chrX_970007_INS_chimpanzee_000479F_1_456915_quiver_pilon_342875_343385</t>
  </si>
  <si>
    <t>345952</t>
  </si>
  <si>
    <t>348961</t>
  </si>
  <si>
    <t>22795</t>
  </si>
  <si>
    <t>CHIMP_VST=0.225775;AC=32;CHIMP_AF=0;QEND=970436;HUMAN_AVG_CNF=0;TSTART=345952;LBK_CNF=0.000;BHCONDEL=NO;SVLEN=-3009;LOS_CNF=0.000;EXONDIST=22795;DHCONDEL=8168323;SVTYPE=DEL;CIPOS=-5,5;CHIMP_FST=0.523724;STRAND=1;REPPARENT=SINE/Alu,SINE/Alu,SINE/Alu;CHIMP_AVG_CNF=2.32;BNSVLEN=.;DENISOVA_CNF=0.000;AF=0.355556;GORILLA_VST=0.00139297;END=348961;REPLEN=246,320,310;TEND=348961;QSTART=967427;NEAN_CNF=0.000;REPSTART=345896,346198,346859;GORILLA_AF=0;SOURCE=chimpanzee;HUMAN_AF=.;CHCONDEL=chrX:9135749-9135750;ORANG_FST=0.521433;BNS=NO;ORANG_AF=0;NS=45;LINEAGE=polymorphic;QCONTIG=chrX;REPTYPE=AluSx,AluSx,AluSx;HUMAN_AND_CHIMP_VST=0.238176;CIEND=-5,5;BNOSCORE=.;BNID=.;UNMASKEDWSSD=611;ORANG_AVG_CNF=2.29;GORILLA_AVG_CNF=1.56;HUMAN_APE_VST=0.874919;GORILLA_FST=0.538992;ORANG_VST=0.127345;SHARED=.,gorilla,chimpanzee,.,.;HUMAN_APE_FST=1;AN=90;CEXON=RP11-309M23.1;HUMAN_AND_CHIMP_FST=0.603372</t>
  </si>
  <si>
    <t>chrX_967427_INS_chimpanzee_000479F_1_456915_quiver_pilon_345952_348961</t>
  </si>
  <si>
    <t>374817</t>
  </si>
  <si>
    <t>375062</t>
  </si>
  <si>
    <t>52001</t>
  </si>
  <si>
    <t>CHIMP_VST=.;AC=33;CHIMP_AF=0;QEND=938466;HUMAN_AVG_CNF=.;TSTART=374817;LBK_CNF=.;BHCONDEL=NO;SVLEN=-245;LOS_CNF=.;EXONDIST=52001;DHCONDEL=8197529;SVTYPE=DEL;CIPOS=-5,5;CHIMP_FST=0.539546;STRAND=1;REPPARENT=LTR/ERV1,SINE/Alu;CHIMP_AVG_CNF=.;BNSVLEN=.;DENISOVA_CNF=.;AF=0.366667;GORILLA_VST=.;END=375062;REPLEN=141,104;TEND=375062;QSTART=938221;NEAN_CNF=.;REPSTART=374638,374958;GORILLA_AF=0.0625;SOURCE=chimpanzee;HUMAN_AF=.;CHCONDEL=chrX:9135749-9135750;ORANG_FST=0.537608;BNS=NO;ORANG_AF=0;NS=45;LINEAGE=human_specific;QCONTIG=chrX;REPTYPE=LTR39,AluSx;HUMAN_AND_CHIMP_VST=.;CIEND=-5,5;BNOSCORE=.;BNID=.;UNMASKEDWSSD=0;ORANG_AVG_CNF=.;GORILLA_AVG_CNF=.;HUMAN_APE_VST=.;GORILLA_FST=0.401375;ORANG_VST=.;SHARED=orangutan,gorilla,chimpanzee,.,.;HUMAN_APE_FST=0.983813;AN=90;CEXON=RP11-309M23.1;HUMAN_AND_CHIMP_FST=0.556533</t>
  </si>
  <si>
    <t>chrX_938221_INS_chimpanzee_000479F_1_456915_quiver_pilon_374817_375062</t>
  </si>
  <si>
    <t>000482F_1_453423_quiver_pilon</t>
  </si>
  <si>
    <t>74229</t>
  </si>
  <si>
    <t>74290</t>
  </si>
  <si>
    <t>RN7SL732P</t>
  </si>
  <si>
    <t>CHIMP_VST=.;AC=32;CHIMP_AF=0;QEND=39757666;HUMAN_AVG_CNF=.;TSTART=74229;LBK_CNF=.;BHCONDEL=NO;SVLEN=-61;LOS_CNF=.;EXONDIST=28920;DHCONDEL=2786220;SVTYPE=DEL;CIPOS=-5,5;CHIMP_FST=0.523724;STRAND=0;REPPARENT=LTR/Gypsy;CHIMP_AVG_CNF=.;BNSVLEN=.;DENISOVA_CNF=.;AF=0.355556;GORILLA_VST=.;END=74290;REPLEN=61;TEND=74290;QSTART=39757605;NEAN_CNF=.;REPSTART=74193;GORILLA_AF=0;SOURCE=chimpanzee;HUMAN_AF=.;CHCONDEL=chrX:42543824-42544251;ORANG_FST=0.521433;BNS=NO;ORANG_AF=0;NS=45;LINEAGE=human_specific;QCONTIG=chrX;REPTYPE=LTR81B;HUMAN_AND_CHIMP_VST=.;CIEND=-5,5;BNOSCORE=.;BNID=.;UNMASKEDWSSD=0;ORANG_AVG_CNF=.;GORILLA_AVG_CNF=.;HUMAN_APE_VST=.;GORILLA_FST=0.538992;ORANG_VST=.;SHARED=orangutan,gorilla,chimpanzee,.,.;HUMAN_APE_FST=1;AN=90;CEXON=RN7SL732P;HUMAN_AND_CHIMP_FST=0.603372</t>
  </si>
  <si>
    <t>chrX_39757605_INS_chimpanzee_000482F_1_453423_quiver_pilon_74229_74290</t>
  </si>
  <si>
    <t>265795</t>
  </si>
  <si>
    <t>265907</t>
  </si>
  <si>
    <t>AC092198.1</t>
  </si>
  <si>
    <t>59845</t>
  </si>
  <si>
    <t>CHIMP_VST=.;AC=32;CHIMP_AF=0;QEND=39949544;HUMAN_AVG_CNF=.;TSTART=265795;LBK_CNF=.;BHCONDEL=NO;SVLEN=-112;LOS_CNF=.;EXONDIST=59845;DHCONDEL=2594393;SVTYPE=DEL;CIPOS=-5,5;CHIMP_FST=0.523724;STRAND=0;REPPARENT=LTR/ERVL;CHIMP_AVG_CNF=.;BNSVLEN=.;DENISOVA_CNF=.;AF=0.355556;GORILLA_VST=.;END=265907;REPLEN=112;TEND=265907;QSTART=39949432;NEAN_CNF=.;REPSTART=265752;GORILLA_AF=0;SOURCE=chimpanzee;HUMAN_AF=.;CHCONDEL=chrX:42543824-42544251;ORANG_FST=0.521433;BNS=NO;ORANG_AF=0;NS=45;LINEAGE=human_specific;QCONTIG=chrX;REPTYPE=LTR16C;HUMAN_AND_CHIMP_VST=.;CIEND=-5,5;BNOSCORE=.;BNID=.;UNMASKEDWSSD=0;ORANG_AVG_CNF=.;GORILLA_AVG_CNF=.;HUMAN_APE_VST=.;GORILLA_FST=0.538992;ORANG_VST=.;SHARED=orangutan,gorilla,chimpanzee,.,.;HUMAN_APE_FST=1;AN=90;CEXON=AC092198.1;HUMAN_AND_CHIMP_FST=0.603372</t>
  </si>
  <si>
    <t>chrX_39949432_INS_chimpanzee_000482F_1_453423_quiver_pilon_265795_265907</t>
  </si>
  <si>
    <t>000485F_1_445899_quiver_pilon</t>
  </si>
  <si>
    <t>75477</t>
  </si>
  <si>
    <t>75535</t>
  </si>
  <si>
    <t>RP11-379J5.5</t>
  </si>
  <si>
    <t>CHIMP_VST=.;AC=32;CHIMP_AF=0;QEND=18673276;HUMAN_AVG_CNF=.;TSTART=75477;LBK_CNF=.;BHCONDEL=NO;SVLEN=-58;LOS_CNF=.;EXONDIST=1178;DHCONDEL=537262;SVTYPE=DEL;CIPOS=-5,5;CHIMP_FST=0.523724;STRAND=0;REPPARENT=.;CHIMP_AVG_CNF=.;BNSVLEN=.;DENISOVA_CNF=.;AF=0.355556;GORILLA_VST=.;END=75535;REPLEN=.;TEND=75535;QSTART=18673218;NEAN_CNF=.;REPSTART=.;GORILLA_AF=0;SOURCE=chimpanzee;HUMAN_AF=1;CHCONDEL=chr20:18135951-18135955;ORANG_FST=0.521433;BNS=NO;ORANG_AF=0;NS=45;LINEAGE=human_specific;QCONTIG=chr20;REPTYPE=.;HUMAN_AND_CHIMP_VST=.;CIEND=-5,5;BNOSCORE=.;BNID=.;UNMASKEDWSSD=58;ORANG_AVG_CNF=.;GORILLA_AVG_CNF=.;HUMAN_APE_VST=.;GORILLA_FST=0.538992;ORANG_VST=.;SHARED=orangutan,gorilla,chimpanzee,.,.;HUMAN_APE_FST=1;AN=90;CEXON=RP11-379J5.5;HUMAN_AND_CHIMP_FST=0.603372</t>
  </si>
  <si>
    <t>chr20_18673218_INS_chimpanzee_000485F_1_445899_quiver_pilon_75477_75535</t>
  </si>
  <si>
    <t>000488F_1_418436_quiver_pilon</t>
  </si>
  <si>
    <t>53719</t>
  </si>
  <si>
    <t>55028</t>
  </si>
  <si>
    <t>NIPA2P2</t>
  </si>
  <si>
    <t>237783</t>
  </si>
  <si>
    <t>CHIMP_VST=0.120843;AC=32;CHIMP_AF=0;QEND=74847682;HUMAN_AVG_CNF=0;TSTART=53719;LBK_CNF=0.000;BHCONDEL=NO;SVLEN=-1309;LOS_CNF=0.000;EXONDIST=237783;DHCONDEL=158335;SVTYPE=DEL;CIPOS=-5,5;CHIMP_FST=0.523724;STRAND=0;REPPARENT=SINE/MIR,LTR/ERVL,Simple_repeat;CHIMP_AVG_CNF=2.15;BNSVLEN=.;DENISOVA_CNF=0.000;AF=0.355556;GORILLA_VST=0.144117;END=55028;REPLEN=240,493,59;TEND=55028;QSTART=74846373;NEAN_CNF=0.000;REPSTART=53770,54404,54964;GORILLA_AF=0;SOURCE=chimpanzee;HUMAN_AF=1;CHCONDEL=chr3:74688034-74688037;ORANG_FST=0.521433;BNS=NO;ORANG_AF=0;NS=45;LINEAGE=human_specific;QCONTIG=chr3;REPTYPE=MIRb,LTR16C,(TA)n;HUMAN_AND_CHIMP_VST=0.383575;CIEND=-5,5;BNOSCORE=.;BNID=.;UNMASKEDWSSD=337;ORANG_AVG_CNF=2.14;GORILLA_AVG_CNF=2.34;HUMAN_APE_VST=0.916798;GORILLA_FST=0.538992;ORANG_VST=0.129517;SHARED=orangutan,gorilla,chimpanzee,.,.;HUMAN_APE_FST=1;AN=90;CEXON=NIPA2P2;HUMAN_AND_CHIMP_FST=0.603372</t>
  </si>
  <si>
    <t>chr3_74846373_INS_chimpanzee_000488F_1_418436_quiver_pilon_53719_55028</t>
  </si>
  <si>
    <t>000490F_1_437780_quiver_pilon</t>
  </si>
  <si>
    <t>363881</t>
  </si>
  <si>
    <t>364183</t>
  </si>
  <si>
    <t>EDAR</t>
  </si>
  <si>
    <t>44839</t>
  </si>
  <si>
    <t>CHIMP_VST=.;AC=31;CHIMP_AF=0;QEND=109034514;HUMAN_AVG_CNF=.;TSTART=363881;LBK_CNF=.;BHCONDEL=NO;SVLEN=-302;LOS_CNF=.;EXONDIST=44839;DHCONDEL=770490;SVTYPE=DEL;CIPOS=-5,5;CHIMP_FST=0.510752;STRAND=0;REPPARENT=SINE/Alu,SINE/Alu;CHIMP_AVG_CNF=.;BNSVLEN=.;DENISOVA_CNF=.;AF=0.344444;GORILLA_VST=.;END=364183;REPLEN=81,216;TEND=364183;QSTART=109034212;NEAN_CNF=.;REPSTART=363648,363967;GORILLA_AF=0;SOURCE=chimpanzee;HUMAN_AF=0.9375;CHCONDEL=chr2:108262483-108263721;ORANG_FST=0.393922;BNS=NO;ORANG_AF=0.0454545;NS=45;LINEAGE=human_specific;QCONTIG=chr2;REPTYPE=AluY,AluSx;HUMAN_AND_CHIMP_VST=.;CIEND=-5,5;BNOSCORE=.;BNID=.;UNMASKEDWSSD=0;ORANG_AVG_CNF=.;GORILLA_AVG_CNF=.;HUMAN_APE_VST=.;GORILLA_FST=0.526659;ORANG_VST=.;SHARED=orangutan,gorilla,chimpanzee,.,.;HUMAN_APE_FST=0.922755;AN=90;CEXON=EDAR;HUMAN_AND_CHIMP_FST=0.516057</t>
  </si>
  <si>
    <t>chr2_109034212_INS_chimpanzee_000490F_1_437780_quiver_pilon_363881_364183</t>
  </si>
  <si>
    <t>409836</t>
  </si>
  <si>
    <t>410660</t>
  </si>
  <si>
    <t>44717</t>
  </si>
  <si>
    <t>CHIMP_VST=0.218868;AC=28;CHIMP_AF=0;QEND=109080465;HUMAN_AVG_CNF=0;TSTART=409836;LBK_CNF=0.000;BHCONDEL=NO;SVLEN=-824;LOS_CNF=0.000;EXONDIST=44717;DHCONDEL=815919;SVTYPE=DEL;CIPOS=-5,5;CHIMP_FST=0.465068;STRAND=0;REPPARENT=DNA/hAT-Tip100;CHIMP_AVG_CNF=2.03;BNSVLEN=.;DENISOVA_CNF=0.000;AF=0.311111;GORILLA_VST=0.08267;END=410660;REPLEN=126;TEND=410660;QSTART=109079641;NEAN_CNF=0.000;REPSTART=409881;GORILLA_AF=0;SOURCE=chimpanzee;HUMAN_AF=0.875;CHCONDEL=chr2:108262483-108263721;ORANG_FST=0.461551;BNS=NO;ORANG_AF=0;NS=45;LINEAGE=human_specific;QCONTIG=chr2;REPTYPE=FordPrefect;HUMAN_AND_CHIMP_VST=0.192767;CIEND=-5,5;BNOSCORE=.;BNID=.;UNMASKEDWSSD=617;ORANG_AVG_CNF=1.57;GORILLA_AVG_CNF=1.83;HUMAN_APE_VST=0.779177;GORILLA_FST=0.482473;ORANG_VST=0.0634732;SHARED=orangutan,gorilla,chimpanzee,.,.;HUMAN_APE_FST=0.881892;AN=90;CEXON=Metazoa_SRP;HUMAN_AND_CHIMP_FST=0.526427</t>
  </si>
  <si>
    <t>chr2_109079641_INS_chimpanzee_000490F_1_437780_quiver_pilon_409836_410660</t>
  </si>
  <si>
    <t>000493F_1_433054_quiver_pilon</t>
  </si>
  <si>
    <t>56707</t>
  </si>
  <si>
    <t>56806</t>
  </si>
  <si>
    <t>ZNF275</t>
  </si>
  <si>
    <t>CHIMP_VST=.;AC=32;CHIMP_AF=0;QEND=153350790;HUMAN_AVG_CNF=.;TSTART=56707;LBK_CNF=.;BHCONDEL=NO;SVLEN=-99;LOS_CNF=.;EXONDIST=0;DHCONDEL=814440;SVTYPE=DEL;CIPOS=-5,5;CHIMP_FST=0.523724;STRAND=0;REPPARENT=.;CHIMP_AVG_CNF=.;BNSVLEN=.;DENISOVA_CNF=.;AF=0.355556;GORILLA_VST=.;END=56806;REPLEN=.;TEND=56806;QSTART=153350691;NEAN_CNF=.;REPSTART=.;GORILLA_AF=0;SOURCE=chimpanzee;HUMAN_AF=.;CHCONDEL=chrX:152520561-152536250;ORANG_FST=0.521433;BNS=NO;ORANG_AF=0;NS=45;LINEAGE=polymorphic;QCONTIG=chrX;REPTYPE=.;HUMAN_AND_CHIMP_VST=.;CIEND=-5,5;BNOSCORE=.;BNID=.;UNMASKEDWSSD=99;ORANG_AVG_CNF=.;GORILLA_AVG_CNF=.;HUMAN_APE_VST=.;GORILLA_FST=0.538992;ORANG_VST=.;SHARED=.,gorilla,chimpanzee,.,.;HUMAN_APE_FST=1;AN=90;CEXON=ZNF275;HUMAN_AND_CHIMP_FST=0.603372</t>
  </si>
  <si>
    <t>chrX_153350691_INS_chimpanzee_000493F_1_433054_quiver_pilon_56707_56806</t>
  </si>
  <si>
    <t>216287</t>
  </si>
  <si>
    <t>216352</t>
  </si>
  <si>
    <t>BGN</t>
  </si>
  <si>
    <t>CHIMP_VST=.;AC=30;CHIMP_AF=0;QEND=153509455;HUMAN_AVG_CNF=.;TSTART=216287;LBK_CNF=.;BHCONDEL=NO;SVLEN=-65;LOS_CNF=.;EXONDIST=0;DHCONDEL=973139;SVTYPE=DEL;CIPOS=-5,5;CHIMP_FST=0.523779;STRAND=0;REPPARENT=.;CHIMP_AVG_CNF=.;BNSVLEN=.;DENISOVA_CNF=.;AF=0.357143;GORILLA_VST=.;END=216352;REPLEN=.;TEND=216352;QSTART=153509390;NEAN_CNF=.;REPSTART=.;GORILLA_AF=0.0714286;SOURCE=chimpanzee;HUMAN_AF=.;CHCONDEL=chrX:152520561-152536250;ORANG_FST=0.411664;BNS=NO;ORANG_AF=0.0454545;NS=45;LINEAGE=human_specific;QCONTIG=chrX;REPTYPE=.;HUMAN_AND_CHIMP_VST=.;CIEND=-5,5;BNOSCORE=.;BNID=.;UNMASKEDWSSD=0;ORANG_AVG_CNF=.;GORILLA_AVG_CNF=.;HUMAN_APE_VST=.;GORILLA_FST=0.367976;ORANG_VST=.;SHARED=orangutan,gorilla,chimpanzee,.,.;HUMAN_APE_FST=0.967357;AN=84;CEXON=BGN;HUMAN_AND_CHIMP_FST=0.467024</t>
  </si>
  <si>
    <t>chrX_153509390_INS_chimpanzee_000493F_1_433054_quiver_pilon_216287_216352</t>
  </si>
  <si>
    <t>223503</t>
  </si>
  <si>
    <t>223561</t>
  </si>
  <si>
    <t>ATP2B3</t>
  </si>
  <si>
    <t>CHIMP_VST=.;AC=32;CHIMP_AF=0;QEND=153516502;HUMAN_AVG_CNF=.;TSTART=223503;LBK_CNF=.;BHCONDEL=NO;SVLEN=-58;LOS_CNF=.;EXONDIST=1233;DHCONDEL=980193;SVTYPE=DEL;CIPOS=-5,5;CHIMP_FST=0.523724;STRAND=0;REPPARENT=.;CHIMP_AVG_CNF=.;BNSVLEN=.;DENISOVA_CNF=.;AF=0.355556;GORILLA_VST=.;END=223561;REPLEN=.;TEND=223561;QSTART=153516444;NEAN_CNF=.;REPSTART=.;GORILLA_AF=0;SOURCE=chimpanzee;HUMAN_AF=.;CHCONDEL=chrX:152520561-152536250;ORANG_FST=0.521433;BNS=NO;ORANG_AF=0;NS=45;LINEAGE=human_specific;QCONTIG=chrX;REPTYPE=.;HUMAN_AND_CHIMP_VST=.;CIEND=-5,5;BNOSCORE=.;BNID=.;UNMASKEDWSSD=0;ORANG_AVG_CNF=.;GORILLA_AVG_CNF=.;HUMAN_APE_VST=.;GORILLA_FST=0.538992;ORANG_VST=.;SHARED=orangutan,gorilla,chimpanzee,.,.;HUMAN_APE_FST=1;AN=90;CEXON=ATP2B3;HUMAN_AND_CHIMP_FST=0.603372</t>
  </si>
  <si>
    <t>chrX_153516444_INS_chimpanzee_000493F_1_433054_quiver_pilon_223503_223561</t>
  </si>
  <si>
    <t>000495F_1_437907_quiver_pilon</t>
  </si>
  <si>
    <t>300597</t>
  </si>
  <si>
    <t>309405</t>
  </si>
  <si>
    <t>ATP5A1P5</t>
  </si>
  <si>
    <t>24864</t>
  </si>
  <si>
    <t>CHIMP_VST=0.0262325;AC=27;CHIMP_AF=0;QEND=42445823;HUMAN_AVG_CNF=0;TSTART=300597;LBK_CNF=0.000;BHCONDEL=NO;SVLEN=-8808;LOS_CNF=0.000;EXONDIST=24864;DHCONDEL=4837843;SVTYPE=DEL;CIPOS=-5,5;CHIMP_FST=0.450171;STRAND=0;REPPARENT=LINE/L1,LINE/L1,LINE/L1,LINE/L1,LINE/L1,LINE/L1,LINE/L1;CHIMP_AVG_CNF=3.58;BNSVLEN=.;DENISOVA_CNF=0.000;AF=0.3;GORILLA_VST=0.905159;END=309405;REPLEN=1637,155,86,56,1286,140,5163;TEND=309405;QSTART=42437015;NEAN_CNF=0.000;REPSTART=299944,302236,302394,302474,302531,303817,304242;GORILLA_AF=0;SOURCE=chimpanzee;HUMAN_AF=.;CHCONDEL=chr9:37599170-37599171;ORANG_FST=0.446402;BNS=NO;ORANG_AF=0;NS=45;LINEAGE=polymorphic;QCONTIG=chr9;REPTYPE=L1PA15,L1P4,L1PA15,L1PA2,L1PA2,L1PA15,L1PA7;HUMAN_AND_CHIMP_VST=0.252239;CIEND=-5,5;BNOSCORE=.;BNID=.;UNMASKEDWSSD=180;ORANG_AVG_CNF=1.64;GORILLA_AVG_CNF=51.1;HUMAN_APE_VST=0.13723;GORILLA_FST=0.467976;ORANG_VST=0;SHARED=.,.,chimpanzee,.,.;HUMAN_APE_FST=0.852111;AN=90;CEXON=ATP5A1P5;HUMAN_AND_CHIMP_FST=0.507299</t>
  </si>
  <si>
    <t>chr9_42437015_INS_chimpanzee_000495F_1_437907_quiver_pilon_300597_309405</t>
  </si>
  <si>
    <t>000496F_1_426396_quiver_pilon</t>
  </si>
  <si>
    <t>6817</t>
  </si>
  <si>
    <t>MYH11</t>
  </si>
  <si>
    <t>3236</t>
  </si>
  <si>
    <t>CHIMP_VST=.;AC=32;CHIMP_AF=0;QEND=15768782;HUMAN_AVG_CNF=.;TSTART=6817;LBK_CNF=.;BHCONDEL=NO;SVLEN=-448;LOS_CNF=.;EXONDIST=3236;DHCONDEL=1702588;SVTYPE=DEL;CIPOS=-5,5;CHIMP_FST=0.523724;STRAND=1;REPPARENT=SINE/Alu,SINE/Alu;CHIMP_AVG_CNF=.;BNSVLEN=.;DENISOVA_CNF=.;AF=0.355556;GORILLA_VST=.;END=7265;REPLEN=300,130;TEND=7265;QSTART=15768334;NEAN_CNF=.;REPSTART=6835,7135;GORILLA_AF=0;SOURCE=chimpanzee;HUMAN_AF=1;CHCONDEL=chr16:17470921-17470922;ORANG_FST=0.521433;BNS=NO;ORANG_AF=0;NS=45;LINEAGE=human_specific;QCONTIG=chr16;REPTYPE=AluY,AluJb;HUMAN_AND_CHIMP_VST=.;CIEND=-5,5;BNOSCORE=.;BNID=.;UNMASKEDWSSD=0;ORANG_AVG_CNF=.;GORILLA_AVG_CNF=.;HUMAN_APE_VST=.;GORILLA_FST=0.538992;ORANG_VST=.;SHARED=orangutan,gorilla,chimpanzee,.,.;HUMAN_APE_FST=1;AN=90;CEXON=MYH11;HUMAN_AND_CHIMP_FST=0.603372</t>
  </si>
  <si>
    <t>chr16_15768334_INS_chimpanzee_000496F_1_426396_quiver_pilon_6817_7265</t>
  </si>
  <si>
    <t>103377</t>
  </si>
  <si>
    <t>103460</t>
  </si>
  <si>
    <t>NDE1</t>
  </si>
  <si>
    <t>CHIMP_VST=.;AC=32;CHIMP_AF=0;QEND=15672488;HUMAN_AVG_CNF=.;TSTART=103377;LBK_CNF=.;BHCONDEL=NO;SVLEN=-83;LOS_CNF=.;EXONDIST=259;DHCONDEL=1798517;SVTYPE=DEL;CIPOS=-5,5;CHIMP_FST=0.523724;STRAND=1;REPPARENT=SINE/Alu;CHIMP_AVG_CNF=.;BNSVLEN=.;DENISOVA_CNF=.;AF=0.355556;GORILLA_VST=.;END=103460;REPLEN=40;TEND=103460;QSTART=15672405;NEAN_CNF=.;REPSTART=103420;GORILLA_AF=0;SOURCE=chimpanzee;HUMAN_AF=1;CHCONDEL=chr16:17470921-17470922;ORANG_FST=0.521433;BNS=NO;ORANG_AF=0;NS=45;LINEAGE=human_specific;QCONTIG=chr16;REPTYPE=AluY;HUMAN_AND_CHIMP_VST=.;CIEND=-5,5;BNOSCORE=.;BNID=.;UNMASKEDWSSD=0;ORANG_AVG_CNF=.;GORILLA_AVG_CNF=.;HUMAN_APE_VST=.;GORILLA_FST=0.538992;ORANG_VST=.;SHARED=orangutan,gorilla,chimpanzee,.,.;HUMAN_APE_FST=1;AN=90;CEXON=NDE1;HUMAN_AND_CHIMP_FST=0.603372</t>
  </si>
  <si>
    <t>chr16_15672405_INS_chimpanzee_000496F_1_426396_quiver_pilon_103377_103460</t>
  </si>
  <si>
    <t>222724</t>
  </si>
  <si>
    <t>222837</t>
  </si>
  <si>
    <t>C16orf45</t>
  </si>
  <si>
    <t>14545</t>
  </si>
  <si>
    <t>CHIMP_VST=.;AC=32;CHIMP_AF=0;QEND=15553552;HUMAN_AVG_CNF=.;TSTART=222724;LBK_CNF=.;BHCONDEL=NO;SVLEN=-113;LOS_CNF=.;EXONDIST=14545;DHCONDEL=1917483;SVTYPE=DEL;CIPOS=-5,5;CHIMP_FST=0.523724;STRAND=1;REPPARENT=DNA/hAT-Charlie,SINE/Alu;CHIMP_AVG_CNF=.;BNSVLEN=.;DENISOVA_CNF=.;AF=0.355556;GORILLA_VST=.;END=222837;REPLEN=3,67;TEND=222837;QSTART=15553439;NEAN_CNF=.;REPSTART=222391,222770;GORILLA_AF=0;SOURCE=chimpanzee;HUMAN_AF=1;CHCONDEL=chr16:17470921-17470922;ORANG_FST=0.521433;BNS=NO;ORANG_AF=0;NS=45;LINEAGE=human_specific;QCONTIG=chr16;REPTYPE=MER58B,AluJb;HUMAN_AND_CHIMP_VST=.;CIEND=-5,5;BNOSCORE=.;BNID=.;UNMASKEDWSSD=0;ORANG_AVG_CNF=.;GORILLA_AVG_CNF=.;HUMAN_APE_VST=.;GORILLA_FST=0.538992;ORANG_VST=.;SHARED=orangutan,gorilla,chimpanzee,.,.;HUMAN_APE_FST=1;AN=90;CEXON=C16orf45;HUMAN_AND_CHIMP_FST=0.603372</t>
  </si>
  <si>
    <t>chr16_15553439_INS_chimpanzee_000496F_1_426396_quiver_pilon_222724_222837</t>
  </si>
  <si>
    <t>000500F_1_413684_quiver_pilon</t>
  </si>
  <si>
    <t>148330</t>
  </si>
  <si>
    <t>148381</t>
  </si>
  <si>
    <t>KLHL22</t>
  </si>
  <si>
    <t>CHIMP_VST=.;AC=32;CHIMP_AF=0;QEND=20494725;HUMAN_AVG_CNF=.;TSTART=148330;LBK_CNF=.;BHCONDEL=NO;SVLEN=-51;LOS_CNF=.;EXONDIST=1087;DHCONDEL=16368941;SVTYPE=DEL;CIPOS=-5,5;CHIMP_FST=0.523724;STRAND=0;REPPARENT=.;CHIMP_AVG_CNF=.;BNSVLEN=.;DENISOVA_CNF=.;AF=0.355556;GORILLA_VST=.;END=148381;REPLEN=.;TEND=148381;QSTART=20494674;NEAN_CNF=.;REPSTART=.;GORILLA_AF=0;SOURCE=chimpanzee;HUMAN_AF=1;CHCONDEL=chr22:36863614-36863615;ORANG_FST=0.521433;BNS=NO;ORANG_AF=0;NS=45;LINEAGE=polymorphic;QCONTIG=chr22;REPTYPE=.;HUMAN_AND_CHIMP_VST=.;CIEND=-5,5;BNOSCORE=.;BNID=.;UNMASKEDWSSD=17;ORANG_AVG_CNF=.;GORILLA_AVG_CNF=.;HUMAN_APE_VST=.;GORILLA_FST=0.538992;ORANG_VST=.;SHARED=.,gorilla,chimpanzee,.,.;HUMAN_APE_FST=1;AN=90;CEXON=KLHL22;HUMAN_AND_CHIMP_FST=0.603372</t>
  </si>
  <si>
    <t>chr22_20494674_INS_chimpanzee_000500F_1_413684_quiver_pilon_148330_148381</t>
  </si>
  <si>
    <t>257238</t>
  </si>
  <si>
    <t>257643</t>
  </si>
  <si>
    <t>SMPD4P1</t>
  </si>
  <si>
    <t>CHIMP_VST=.;AC=31;CHIMP_AF=0;QEND=20602615;HUMAN_AVG_CNF=.;TSTART=257238;LBK_CNF=.;BHCONDEL=NO;SVLEN=-405;LOS_CNF=.;EXONDIST=386;DHCONDEL=16261405;SVTYPE=DEL;CIPOS=-5,5;CHIMP_FST=0.518568;STRAND=0;REPPARENT=SINE/Alu,SINE/Alu;CHIMP_AVG_CNF=.;BNSVLEN=.;DENISOVA_CNF=.;AF=0.352273;GORILLA_VST=.;END=257643;REPLEN=103,207;TEND=257643;QSTART=20602210;NEAN_CNF=.;REPSTART=257033,257436;GORILLA_AF=0;SOURCE=chimpanzee;HUMAN_AF=0.96875;CHCONDEL=chr22:36863614-36863615;ORANG_FST=0.518568;BNS=NO;ORANG_AF=0;NS=45;LINEAGE=polymorphic;QCONTIG=chr22;REPTYPE=AluSx,AluY;HUMAN_AND_CHIMP_VST=.;CIEND=-5,5;BNOSCORE=.;BNID=.;UNMASKEDWSSD=11;ORANG_AVG_CNF=.;GORILLA_AVG_CNF=.;HUMAN_APE_VST=.;GORILLA_FST=0.532743;ORANG_VST=.;SHARED=.,gorilla,chimpanzee,.,.;HUMAN_APE_FST=0.970337;AN=88;CEXON=SMPD4P1;HUMAN_AND_CHIMP_FST=0.58587</t>
  </si>
  <si>
    <t>chr22_20602210_INS_chimpanzee_000500F_1_413684_quiver_pilon_257238_257643</t>
  </si>
  <si>
    <t>000503F_1_418157_quiver_pilon</t>
  </si>
  <si>
    <t>174701</t>
  </si>
  <si>
    <t>177528</t>
  </si>
  <si>
    <t>TAF1</t>
  </si>
  <si>
    <t>1441</t>
  </si>
  <si>
    <t>CHIMP_VST=.;AC=32;CHIMP_AF=0;QEND=71486271;HUMAN_AVG_CNF=.;TSTART=174701;LBK_CNF=.;BHCONDEL=NO;SVLEN=-2827;LOS_CNF=.;EXONDIST=1441;DHCONDEL=2000518;SVTYPE=DEL;CIPOS=-5,5;CHIMP_FST=0.523724;STRAND=0;REPPARENT=SINE/Alu,DNA/TcMar-Tigger,SINE/Alu,SINE/Alu,SINE/Alu,DNA/TcMar-Tigger,SINE/Alu,DNA/TcMar-Tigger,SINE/Alu,DNA/TcMar-Tigger,SINE/Alu;CHIMP_AVG_CNF=.;BNSVLEN=2878;DENISOVA_CNF=.;AF=0.355556;GORILLA_VST=.;END=177528;REPLEN=278,470,155,299,133,63,332,165,296,483,149;TEND=177528;QSTART=71483444;NEAN_CNF=.;REPSTART=174678,174979,175449,175604,175903,176036,176099,176431,176596,176892,177379;GORILLA_AF=0;SOURCE=chimpanzee;HUMAN_AF=.;CHCONDEL=chrX:69479181-69482925;ORANG_FST=0.521433;BNS=YES;ORANG_AF=0;NS=45;LINEAGE=human_specific;QCONTIG=chrX;REPTYPE=AluSx,Tigger1,AluSx,AluSx,AluSx,Tigger1,AluJb,Tigger1,AluSx,Tigger1,AluJb;HUMAN_AND_CHIMP_VST=.;CIEND=-5,5;BNOSCORE=0.455915863277826;BNID=ID:6332;UNMASKEDWSSD=0;ORANG_AVG_CNF=.;GORILLA_AVG_CNF=.;HUMAN_APE_VST=.;GORILLA_FST=0.538992;ORANG_VST=.;SHARED=orangutan,gorilla,chimpanzee,.,.;HUMAN_APE_FST=1;AN=90;CEXON=TAF1;HUMAN_AND_CHIMP_FST=0.603372</t>
  </si>
  <si>
    <t>chrX_71483444_INS_chimpanzee_000503F_1_418157_quiver_pilon_174701_177528</t>
  </si>
  <si>
    <t>271895</t>
  </si>
  <si>
    <t>272024</t>
  </si>
  <si>
    <t>ACRC</t>
  </si>
  <si>
    <t>CHIMP_VST=.;AC=27;CHIMP_AF=0;QEND=71579660;HUMAN_AVG_CNF=.;TSTART=271895;LBK_CNF=.;BHCONDEL=NO;SVLEN=-129;LOS_CNF=.;EXONDIST=755;DHCONDEL=2096605;SVTYPE=DEL;CIPOS=-5,5;CHIMP_FST=0.480871;STRAND=0;REPPARENT=Simple_repeat,Low_complexity;CHIMP_AVG_CNF=.;BNSVLEN=.;DENISOVA_CNF=.;AF=0.321429;GORILLA_VST=.;END=272024;REPLEN=49,129;TEND=272024;QSTART=71579531;NEAN_CNF=.;REPSTART=271814,271881;GORILLA_AF=0;SOURCE=chimpanzee;HUMAN_AF=.;CHCONDEL=chrX:69479181-69482925;ORANG_FST=0.475269;BNS=NO;ORANG_AF=0;NS=45;LINEAGE=human_specific;QCONTIG=chrX;REPTYPE=(TGG)n,G-rich;HUMAN_AND_CHIMP_VST=.;CIEND=-5,5;BNOSCORE=.;BNID=.;UNMASKEDWSSD=0;ORANG_AVG_CNF=.;GORILLA_AVG_CNF=.;HUMAN_APE_VST=.;GORILLA_FST=0.521885;ORANG_VST=.;SHARED=orangutan,gorilla,chimpanzee,.,.;HUMAN_APE_FST=0.848234;AN=84;CEXON=ACRC;HUMAN_AND_CHIMP_FST=0.530843</t>
  </si>
  <si>
    <t>chrX_71579531_INS_chimpanzee_000503F_1_418157_quiver_pilon_271895_272024</t>
  </si>
  <si>
    <t>000504F_1_433230_quiver_pilon</t>
  </si>
  <si>
    <t>330539</t>
  </si>
  <si>
    <t>330621</t>
  </si>
  <si>
    <t>RTP5</t>
  </si>
  <si>
    <t>CHIMP_VST=.;AC=32;CHIMP_AF=0;QEND=241873768;HUMAN_AVG_CNF=.;TSTART=330539;LBK_CNF=.;BHCONDEL=NO;SVLEN=-82;LOS_CNF=.;EXONDIST=0;DHCONDEL=6367485;SVTYPE=DEL;CIPOS=-5,5;CHIMP_FST=0.655122;STRAND=0;REPPARENT=.;CHIMP_AVG_CNF=.;BNSVLEN=.;DENISOVA_CNF=.;AF=0.457143;GORILLA_VST=.;END=330621;REPLEN=.;TEND=330621;QSTART=241873686;NEAN_CNF=.;REPSTART=.;GORILLA_AF=0.5;SOURCE=chimpanzee;HUMAN_AF=0.9375;CHCONDEL=chr2:235506199-235506200;ORANG_FST=0.650768;BNS=NO;ORANG_AF=0;NS=45;LINEAGE=polymorphic;QCONTIG=chr2;REPTYPE=.;HUMAN_AND_CHIMP_VST=.;CIEND=-5,5;BNOSCORE=.;BNID=.;UNMASKEDWSSD=0;ORANG_AVG_CNF=.;GORILLA_AVG_CNF=.;HUMAN_APE_VST=.;GORILLA_FST=.;ORANG_VST=.;SHARED=.,.,chimpanzee,.,.;HUMAN_APE_FST=0.871791;AN=70;CEXON=RTP5;HUMAN_AND_CHIMP_FST=0.445983</t>
  </si>
  <si>
    <t>chr2_241873686_INS_chimpanzee_000504F_1_433230_quiver_pilon_330539_330621</t>
  </si>
  <si>
    <t>000507F_1_400064_quiver_pilon</t>
  </si>
  <si>
    <t>96932</t>
  </si>
  <si>
    <t>97421</t>
  </si>
  <si>
    <t>ZFAND4</t>
  </si>
  <si>
    <t>3654</t>
  </si>
  <si>
    <t>CHIMP_VST=.;AC=30;CHIMP_AF=0;QEND=45669086;HUMAN_AVG_CNF=.;TSTART=96932;LBK_CNF=.;BHCONDEL=NO;SVLEN=-489;LOS_CNF=.;EXONDIST=3654;DHCONDEL=1678816;SVTYPE=DEL;CIPOS=-5,5;CHIMP_FST=0.494594;STRAND=1;REPPARENT=LINE/L1;CHIMP_AVG_CNF=.;BNSVLEN=.;DENISOVA_CNF=.;AF=0.333333;GORILLA_VST=.;END=97421;REPLEN=489;TEND=97421;QSTART=45668597;NEAN_CNF=.;REPSTART=95277;GORILLA_AF=0;SOURCE=chimpanzee;HUMAN_AF=0.9375;CHCONDEL=chr10:43989262-43989780;ORANG_FST=0.491647;BNS=NO;ORANG_AF=0;NS=45;LINEAGE=human_specific;QCONTIG=chr10;REPTYPE=L1PA6;HUMAN_AND_CHIMP_VST=.;CIEND=-5,5;BNOSCORE=.;BNID=.;UNMASKEDWSSD=0;ORANG_AVG_CNF=.;GORILLA_AVG_CNF=.;HUMAN_APE_VST=.;GORILLA_FST=0.511036;ORANG_VST=.;SHARED=orangutan,gorilla,chimpanzee,.,.;HUMAN_APE_FST=0.941159;AN=90;CEXON=ZFAND4;HUMAN_AND_CHIMP_FST=0.564826</t>
  </si>
  <si>
    <t>chr10_45668597_INS_chimpanzee_000507F_1_400064_quiver_pilon_96932_97421</t>
  </si>
  <si>
    <t>97745</t>
  </si>
  <si>
    <t>102662</t>
  </si>
  <si>
    <t>3978</t>
  </si>
  <si>
    <t>CHIMP_VST=0.253816;AC=32;CHIMP_AF=0;QEND=45673190;HUMAN_AVG_CNF=3.44;TSTART=97745;LBK_CNF=2.832;BHCONDEL=NO;SVLEN=-4917;LOS_CNF=2.904;EXONDIST=3978;DHCONDEL=1678492;SVTYPE=DEL;CIPOS=-5,5;CHIMP_FST=0.523724;STRAND=1;REPPARENT=SINE/Alu,SINE/Alu,LTR/ERVL-MaLR,SINE/Alu,LINE/L1,LINE/L1;CHIMP_AVG_CNF=6.52;BNSVLEN=6167;DENISOVA_CNF=4.212;AF=0.355556;GORILLA_VST=0.352101;END=102662;REPLEN=301,297,191,296,38,1860;TEND=102662;QSTART=45668273;NEAN_CNF=3.569;REPSTART=99714,101042,101596,101846,102624,95277;GORILLA_AF=0;SOURCE=chimpanzee;HUMAN_AF=1;CHCONDEL=chr10:43989262-43989780;ORANG_FST=0.521433;BNS=YES;ORANG_AF=0;NS=45;LINEAGE=human_specific;QCONTIG=chr10;REPTYPE=AluJb,AluSx,MSTB,AluSx,L1MB8,L1PA6;HUMAN_AND_CHIMP_VST=0.105079;CIEND=-5,5;BNOSCORE=140.968964272826;BNID=ID:3667;UNMASKEDWSSD=1234;ORANG_AVG_CNF=4.74;GORILLA_AVG_CNF=7.02;HUMAN_APE_VST=0.646405;GORILLA_FST=0.538992;ORANG_VST=0;SHARED=orangutan,gorilla,chimpanzee,.,.;HUMAN_APE_FST=1;AN=90;CEXON=ZFAND4;HUMAN_AND_CHIMP_FST=0.603372</t>
  </si>
  <si>
    <t>chr10_45668273_INS_chimpanzee_000507F_1_400064_quiver_pilon_97745_102662</t>
  </si>
  <si>
    <t>000511F_1_407505_quiver_pilon</t>
  </si>
  <si>
    <t>44683</t>
  </si>
  <si>
    <t>49595</t>
  </si>
  <si>
    <t>FGF13</t>
  </si>
  <si>
    <t>30389</t>
  </si>
  <si>
    <t>CHIMP_VST=0.0323801;AC=32;CHIMP_AF=0;QEND=138899952;HUMAN_AVG_CNF=0;TSTART=44683;LBK_CNF=0.000;BHCONDEL=NO;SVLEN=-4912;LOS_CNF=0.000;EXONDIST=30389;DHCONDEL=8897721;SVTYPE=DEL;CIPOS=-5,5;CHIMP_FST=0.523724;STRAND=0;REPPARENT=LINE/L1,Low_complexity,LINE/L1,LINE/CR1,DNA/hAT-Charlie,LINE/CR1,DNA/hAT-Charlie,SINE/Alu;CHIMP_AVG_CNF=1.74;BNSVLEN=5179;DENISOVA_CNF=0.000;AF=0.355556;GORILLA_VST=0.0581246;END=49595;REPLEN=2199,30,98,165,184,22,196,303;TEND=49595;QSTART=138895040;NEAN_CNF=0.000;REPSTART=43877,46919,47003,47263,47428,47612,47708,48017;GORILLA_AF=0;SOURCE=chimpanzee;HUMAN_AF=.;CHCONDEL=chrX:147792760-147792795;ORANG_FST=0.521433;BNS=YES;ORANG_AF=0;NS=45;LINEAGE=human_specific;QCONTIG=chrX;REPTYPE=L1PA5,AT_rich,L1PA4,L3b,MER5A,L3b,MER20B,AluJb;HUMAN_AND_CHIMP_VST=0.448838;CIEND=-5,5;BNOSCORE=7.06461203052225;BNID=ID:6454;UNMASKEDWSSD=1047;ORANG_AVG_CNF=2.37;GORILLA_AVG_CNF=1.9;HUMAN_APE_VST=0.778852;GORILLA_FST=0.538992;ORANG_VST=0.173617;SHARED=orangutan,gorilla,chimpanzee,.,.;HUMAN_APE_FST=1;AN=90;CEXON=FGF13;HUMAN_AND_CHIMP_FST=0.603372</t>
  </si>
  <si>
    <t>chrX_138895040_INS_chimpanzee_000511F_1_407505_quiver_pilon_44683_49595</t>
  </si>
  <si>
    <t>000514F_1_383608_quiver_pilon</t>
  </si>
  <si>
    <t>77980</t>
  </si>
  <si>
    <t>78030</t>
  </si>
  <si>
    <t>RP11-90P13.1</t>
  </si>
  <si>
    <t>CHIMP_VST=.;AC=32;CHIMP_AF=0;QEND=164738;HUMAN_AVG_CNF=.;TSTART=77980;LBK_CNF=.;BHCONDEL=NO;SVLEN=-50;LOS_CNF=.;EXONDIST=0;DHCONDEL=3358280;SVTYPE=DEL;CIPOS=-5,5;CHIMP_FST=0.523724;STRAND=0;REPPARENT=.;CHIMP_AVG_CNF=.;BNSVLEN=.;DENISOVA_CNF=.;AF=0.355556;GORILLA_VST=.;END=78030;REPLEN=.;TEND=78030;QSTART=164688;NEAN_CNF=.;REPSTART=.;GORILLA_AF=0;SOURCE=chimpanzee;HUMAN_AF=.;CHCONDEL=chr7:3522967-3522968;ORANG_FST=0.521433;BNS=NO;ORANG_AF=0;NS=45;LINEAGE=human_specific;QCONTIG=chr7;REPTYPE=.;HUMAN_AND_CHIMP_VST=.;CIEND=-5,5;BNOSCORE=.;BNID=.;UNMASKEDWSSD=50;ORANG_AVG_CNF=.;GORILLA_AVG_CNF=.;HUMAN_APE_VST=.;GORILLA_FST=0.538992;ORANG_VST=.;SHARED=orangutan,gorilla,chimpanzee,.,.;HUMAN_APE_FST=1;AN=90;CEXON=RP11-90P13.1;HUMAN_AND_CHIMP_FST=0.603372</t>
  </si>
  <si>
    <t>chr7_164688_INS_chimpanzee_000514F_1_383608_quiver_pilon_77980_78030</t>
  </si>
  <si>
    <t>132208</t>
  </si>
  <si>
    <t>132454</t>
  </si>
  <si>
    <t>FAM20C</t>
  </si>
  <si>
    <t>7630</t>
  </si>
  <si>
    <t>CHIMP_VST=0.261714;AC=34;CHIMP_AF=0.05;QEND=216853;HUMAN_AVG_CNF=0;TSTART=132208;LBK_CNF=0.000;BHCONDEL=NO;SVLEN=-246;LOS_CNF=0.000;EXONDIST=7630;DHCONDEL=3306361;SVTYPE=DEL;CIPOS=-5,5;CHIMP_FST=0.436235;STRAND=0;REPPARENT=Simple_repeat;CHIMP_AVG_CNF=1.25;BNSVLEN=.;DENISOVA_CNF=0.000;AF=0.377778;GORILLA_VST=0;END=132454;REPLEN=3;TEND=132454;QSTART=216607;NEAN_CNF=0.000;REPSTART=132451;GORILLA_AF=0.0625;SOURCE=chimpanzee;HUMAN_AF=.;CHCONDEL=chr7:3522967-3522968;ORANG_FST=0.553585;BNS=NO;ORANG_AF=0;NS=45;LINEAGE=human_specific;QCONTIG=chr7;REPTYPE=(TG)n;HUMAN_AND_CHIMP_VST=0.126983;CIEND=-5,5;BNOSCORE=.;BNID=.;UNMASKEDWSSD=207;ORANG_AVG_CNF=1.06;GORILLA_AVG_CNF=0.762;HUMAN_APE_VST=0.712864;GORILLA_FST=0.4198;ORANG_VST=0.067124;SHARED=orangutan,gorilla,chimpanzee,.,.;HUMAN_APE_FST=0.967591;AN=90;CEXON=FAM20C;HUMAN_AND_CHIMP_FST=0.578245</t>
  </si>
  <si>
    <t>chr7_216607_INS_chimpanzee_000514F_1_383608_quiver_pilon_132208_132454</t>
  </si>
  <si>
    <t>168886</t>
  </si>
  <si>
    <t>168938</t>
  </si>
  <si>
    <t>1508</t>
  </si>
  <si>
    <t>CHIMP_VST=.;AC=32;CHIMP_AF=0;QEND=254394;HUMAN_AVG_CNF=.;TSTART=168886;LBK_CNF=.;BHCONDEL=NO;SVLEN=-52;LOS_CNF=.;EXONDIST=1508;DHCONDEL=3268626;SVTYPE=DEL;CIPOS=-5,5;CHIMP_FST=0.523724;STRAND=0;REPPARENT=.;CHIMP_AVG_CNF=.;BNSVLEN=.;DENISOVA_CNF=.;AF=0.355556;GORILLA_VST=.;END=168938;REPLEN=.;TEND=168938;QSTART=254342;NEAN_CNF=.;REPSTART=.;GORILLA_AF=0;SOURCE=chimpanzee;HUMAN_AF=.;CHCONDEL=chr7:3522967-3522968;ORANG_FST=0.521433;BNS=NO;ORANG_AF=0;NS=45;LINEAGE=human_specific;QCONTIG=chr7;REPTYPE=.;HUMAN_AND_CHIMP_VST=.;CIEND=-5,5;BNOSCORE=.;BNID=.;UNMASKEDWSSD=52;ORANG_AVG_CNF=.;GORILLA_AVG_CNF=.;HUMAN_APE_VST=.;GORILLA_FST=0.538992;ORANG_VST=.;SHARED=orangutan,gorilla,chimpanzee,.,.;HUMAN_APE_FST=1;AN=90;CEXON=FAM20C;HUMAN_AND_CHIMP_FST=0.603372</t>
  </si>
  <si>
    <t>chr7_254342_INS_chimpanzee_000514F_1_383608_quiver_pilon_168886_168938</t>
  </si>
  <si>
    <t>265517</t>
  </si>
  <si>
    <t>265569</t>
  </si>
  <si>
    <t>26755</t>
  </si>
  <si>
    <t>CHIMP_VST=.;AC=21;CHIMP_AF=0.05;QEND=352657;HUMAN_AVG_CNF=.;TSTART=265517;LBK_CNF=.;BHCONDEL=NO;SVLEN=-52;LOS_CNF=.;EXONDIST=26755;DHCONDEL=3170363;SVTYPE=DEL;CIPOS=-5,5;CHIMP_FST=0.287001;STRAND=0;REPPARENT=.;CHIMP_AVG_CNF=.;BNSVLEN=.;DENISOVA_CNF=.;AF=0.291667;GORILLA_VST=.;END=265569;REPLEN=.;TEND=265569;QSTART=352605;NEAN_CNF=.;REPSTART=.;GORILLA_AF=0;SOURCE=chimpanzee;HUMAN_AF=.;CHCONDEL=chr7:3522967-3522968;ORANG_FST=0.426835;BNS=NO;ORANG_AF=0;NS=45;LINEAGE=polymorphic;QCONTIG=chr7;REPTYPE=.;HUMAN_AND_CHIMP_VST=.;CIEND=-5,5;BNOSCORE=.;BNID=.;UNMASKEDWSSD=0;ORANG_AVG_CNF=.;GORILLA_AVG_CNF=.;HUMAN_APE_VST=.;GORILLA_FST=0.473968;ORANG_VST=.;SHARED=.,.,chimpanzee,.,.;HUMAN_APE_FST=0.984061;AN=72;CEXON=AC226118.1;HUMAN_AND_CHIMP_FST=0.501565</t>
  </si>
  <si>
    <t>chr7_352605_INS_chimpanzee_000514F_1_383608_quiver_pilon_265517_265569</t>
  </si>
  <si>
    <t>000515F_1_385451_quiver_pilon</t>
  </si>
  <si>
    <t>48495</t>
  </si>
  <si>
    <t>48555</t>
  </si>
  <si>
    <t>SDF4</t>
  </si>
  <si>
    <t>CHIMP_VST=.;AC=32;CHIMP_AF=0;QEND=1217792;HUMAN_AVG_CNF=.;TSTART=48495;LBK_CNF=.;BHCONDEL=NO;SVLEN=-60;LOS_CNF=.;EXONDIST=0;DHCONDEL=2492923;SVTYPE=DEL;CIPOS=-5,5;CHIMP_FST=0.746749;STRAND=1;REPPARENT=.;CHIMP_AVG_CNF=.;BNSVLEN=.;DENISOVA_CNF=.;AF=0.516129;GORILLA_VST=.;END=48555;REPLEN=.;TEND=48555;QSTART=1217732;NEAN_CNF=.;REPSTART=.;GORILLA_AF=0;SOURCE=chimpanzee;HUMAN_AF=1;CHCONDEL=chr1:3710655-3710655;ORANG_FST=.;BNS=NO;ORANG_AF=0;NS=45;LINEAGE=human_specific;QCONTIG=chr1;REPTYPE=.;HUMAN_AND_CHIMP_VST=.;CIEND=-5,5;BNOSCORE=.;BNID=.;UNMASKEDWSSD=6;ORANG_AVG_CNF=.;GORILLA_AVG_CNF=.;HUMAN_APE_VST=.;GORILLA_FST=.;ORANG_VST=.;SHARED=orangutan,gorilla,chimpanzee,.,.;HUMAN_APE_FST=1;AN=62;CEXON=SDF4;HUMAN_AND_CHIMP_FST=0.71913</t>
  </si>
  <si>
    <t>chr1_1217732_INS_chimpanzee_000515F_1_385451_quiver_pilon_48495_48555</t>
  </si>
  <si>
    <t>215988</t>
  </si>
  <si>
    <t>216582</t>
  </si>
  <si>
    <t>RNF223</t>
  </si>
  <si>
    <t>CHIMP_VST=.;AC=40;CHIMP_AF=0.1;QEND=1075506;HUMAN_AVG_CNF=.;TSTART=215988;LBK_CNF=.;BHCONDEL=NO;SVLEN=-594;LOS_CNF=.;EXONDIST=604;DHCONDEL=2635743;SVTYPE=DEL;CIPOS=-5,5;CHIMP_FST=0.433199;STRAND=1;REPPARENT=Simple_repeat;CHIMP_AVG_CNF=.;BNSVLEN=.;DENISOVA_CNF=.;AF=0.444444;GORILLA_VST=.;END=216582;REPLEN=125;TEND=216582;QSTART=1074912;NEAN_CNF=.;REPSTART=215956;GORILLA_AF=0.1875;SOURCE=chimpanzee;HUMAN_AF=1;CHCONDEL=chr1:3710655-3710655;ORANG_FST=0.35567;BNS=NO;ORANG_AF=0.136364;NS=45;LINEAGE=polymorphic;QCONTIG=chr1;REPTYPE=(TG)n;HUMAN_AND_CHIMP_VST=.;CIEND=-5,5;BNOSCORE=.;BNID=.;UNMASKEDWSSD=0;ORANG_AVG_CNF=.;GORILLA_AVG_CNF=.;HUMAN_APE_VST=.;GORILLA_FST=0.259083;ORANG_VST=.;SHARED=.,.,chimpanzee,.,.;HUMAN_APE_FST=0.86958;AN=90;CEXON=RNF223;HUMAN_AND_CHIMP_FST=0.392139</t>
  </si>
  <si>
    <t>chr1_1074912_INS_chimpanzee_000515F_1_385451_quiver_pilon_215988_216582</t>
  </si>
  <si>
    <t>286372</t>
  </si>
  <si>
    <t>292153</t>
  </si>
  <si>
    <t>RP11-54O7.10</t>
  </si>
  <si>
    <t>619</t>
  </si>
  <si>
    <t>CHIMP_VST=0.218632;AC=29;CHIMP_AF=0;QEND=1013239;HUMAN_AVG_CNF=0;TSTART=286372;LBK_CNF=0.000;BHCONDEL=NO;SVLEN=-5781;LOS_CNF=0.000;EXONDIST=619;DHCONDEL=2703197;SVTYPE=DEL;CIPOS=-5,5;CHIMP_FST=0.479878;STRAND=1;REPPARENT=SINE/Alu,SINE/Alu,LTR?,SINE/Alu,SINE/Alu,SINE/Alu,LINE/L2,Low_complexity,Simple_repeat,Low_complexity,Low_complexity,Low_complexity,Simple_repeat,Simple_repeat,SINE/Alu,SINE/Alu;BNSVLEN=.;CHIMP_AVG_CNF=1.29;DENISOVA_CNF=0.000;AF=0.322222;GORILLA_VST=0.0899537;END=292153;REPLEN=6,315,153,309,169,164,151,141,168,83,182,258,169,215,112,149;TEND=292153;QSTART=1007458;NEAN_CNF=0.000;REPSTART=286195,286381,286852,287016,287354,287523,287727,288219,288469,288719,288823,289082,289286,289600,291825,292004;GORILLA_AF=0;SOURCE=chimpanzee;HUMAN_AF=0.90625;CHCONDEL=chr1:3710655-3710655;ORANG_FST=0.476635;BNS=NO;ORANG_AF=0;NS=45;LINEAGE=polymorphic;QCONTIG=chr1;REPTYPE=AluSx,AluY,MamRep1151,AluY,AluY,AluJb,L2,C-rich,(CCCA)n,C-rich,C-rich,C-rich,(TCCA)n,(CCCA)n,FLAM_C,AluSx;HUMAN_AND_CHIMP_VST=0.098517;CIEND=-5,5;BNOSCORE=.;BNID=.;UNMASKEDWSSD=233;ORANG_AVG_CNF=0.798;GORILLA_AVG_CNF=1.18;HUMAN_APE_VST=0.590558;GORILLA_FST=0.496829;ORANG_VST=0.0147511;SHARED=.,.,chimpanzee,.,.;AN=90;HUMAN_APE_FST=0.911576;CEXON=RP11-54O7.10;HUMAN_AND_CHIMP_FST=0.545605</t>
  </si>
  <si>
    <t>chr1_1007458_INS_chimpanzee_000515F_1_385451_quiver_pilon_286372_292153</t>
  </si>
  <si>
    <t>000516F_1_389671_quiver_pilon</t>
  </si>
  <si>
    <t>119669</t>
  </si>
  <si>
    <t>120512</t>
  </si>
  <si>
    <t>ZNF688</t>
  </si>
  <si>
    <t>CHIMP_VST=0.165287;AC=32;CHIMP_AF=0;QEND=30571651;HUMAN_AVG_CNF=0;TSTART=119669;LBK_CNF=0.000;BHCONDEL=NO;SVLEN=-843;LOS_CNF=0.000;EXONDIST=0;DHCONDEL=4398692;SVTYPE=DEL;CIPOS=-5,5;CHIMP_FST=0.523724;STRAND=1;REPPARENT=SINE/Alu,SINE/Alu;CHIMP_AVG_CNF=2.09;BNSVLEN=.;DENISOVA_CNF=0.000;AF=0.355556;GORILLA_VST=0.14472;END=120512;REPLEN=314,245;TEND=120512;QSTART=30570808;NEAN_CNF=0.000;REPSTART=119714,120267;GORILLA_AF=0;SOURCE=chimpanzee;HUMAN_AF=1;CHCONDEL=chr16:26171821-26172115;ORANG_FST=0.521433;BNS=NO;ORANG_AF=0;NS=45;LINEAGE=human_specific;QCONTIG=chr16;REPTYPE=AluSx,AluSx;HUMAN_AND_CHIMP_VST=0.270154;CIEND=-5,5;BNOSCORE=.;BNID=.;UNMASKEDWSSD=167;ORANG_AVG_CNF=1.76;GORILLA_AVG_CNF=2.15;HUMAN_APE_VST=0.831453;GORILLA_FST=0.538992;ORANG_VST=0.0705263;SHARED=orangutan,gorilla,chimpanzee,.,.;HUMAN_APE_FST=1;AN=90;CEXON=ZNF688;HUMAN_AND_CHIMP_FST=0.603372</t>
  </si>
  <si>
    <t>chr16_30570808_INS_chimpanzee_000516F_1_389671_quiver_pilon_119669_120512</t>
  </si>
  <si>
    <t>000517F_1_366215_quiver_pilon</t>
  </si>
  <si>
    <t>30892</t>
  </si>
  <si>
    <t>31248</t>
  </si>
  <si>
    <t>RP11-304L19.3</t>
  </si>
  <si>
    <t>CHIMP_VST=.;AC=36;CHIMP_AF=0.2;QEND=2097151;HUMAN_AVG_CNF=.;TSTART=30892;LBK_CNF=.;BHCONDEL=NO;SVLEN=-356;LOS_CNF=.;EXONDIST=22;DHCONDEL=6419140;SVTYPE=DEL;CIPOS=-5,5;CHIMP_FST=0.13765;STRAND=1;REPPARENT=SINE/Alu,SINE/Alu;CHIMP_AVG_CNF=.;BNSVLEN=.;DENISOVA_CNF=.;AF=0.4;GORILLA_VST=.;END=31248;REPLEN=268,29;TEND=31248;QSTART=2096795;NEAN_CNF=.;REPSTART=30864,31219;GORILLA_AF=0;SOURCE=chimpanzee;HUMAN_AF=1;CHCONDEL=chr16:8515934-8515935;ORANG_FST=0.582458;BNS=NO;ORANG_AF=0;NS=45;LINEAGE=polymorphic;QCONTIG=chr16;REPTYPE=AluY,AluSx;HUMAN_AND_CHIMP_VST=.;CIEND=-5,5;BNOSCORE=.;BNID=.;UNMASKEDWSSD=0;ORANG_AVG_CNF=.;GORILLA_AVG_CNF=.;HUMAN_APE_VST=.;GORILLA_FST=0.595512;ORANG_VST=.;SHARED=.,.,chimpanzee,.,.;HUMAN_APE_FST=0.933449;AN=90;CEXON=RP11-304L19.3;HUMAN_AND_CHIMP_FST=0.683321</t>
  </si>
  <si>
    <t>chr16_2096795_INS_chimpanzee_000517F_1_366215_quiver_pilon_30892_31248</t>
  </si>
  <si>
    <t>000519F_1_365496_quiver_pilon</t>
  </si>
  <si>
    <t>77099</t>
  </si>
  <si>
    <t>82573</t>
  </si>
  <si>
    <t>GS1-164F24.1</t>
  </si>
  <si>
    <t>13975</t>
  </si>
  <si>
    <t>CHIMP_VST=0.0693922;AC=0;CHIMP_AF=0;QEND=141400557;HUMAN_AVG_CNF=0;TSTART=77099;LBK_CNF=0.000;BHCONDEL=NO;SVLEN=-5474;LOS_CNF=0.000;EXONDIST=13975;DHCONDEL=6397678;SVTYPE=DEL;CIPOS=-5,5;CHIMP_FST=.;STRAND=1;REPPARENT=LINE/L1,SINE/Alu,LINE/L1,LTR/ERVL-MaLR,LINE/L1,LTR/ERVL-MaLR,LTR/ERVL-MaLR,LTR/ERVL-MaLR,LINE/L1,Simple_repeat,LINE/L1,LINE/L1,LINE/L1,LINE/L1,LINE/L1,LINE/L1;CHIMP_AVG_CNF=1.72;BNSVLEN=.;DENISOVA_CNF=0.000;AF=0;GORILLA_VST=0.157663;END=82573;REPLEN=322,308,116,368,207,356,1528,360,104,37,269,72,15,58,125,549;TEND=82573;QSTART=141395083;NEAN_CNF=0.000;REPSTART=76931,77421,77729,77845,78213,78448,78804,80332,80931,81410,81447,82276,82375,82390,82448,81718;GORILLA_AF=0;SOURCE=chimpanzee;HUMAN_AF=.;CHCONDEL=chrX:147792760-147792795;ORANG_FST=.;BNS=NO;ORANG_AF=0;NS=45;LINEAGE=polymorphic;QCONTIG=chrX;REPTYPE=L1MB7,AluJb,L1MB7,THE1B,L1MB7,THE1B,THE1B-int,THE1B,L1MA8,(TG)n,L1ME1,L1MA6,L1MC2,L1MA2,L1MC2,L1MC2;HUMAN_AND_CHIMP_VST=0.387807;CIEND=-5,5;BNOSCORE=.;BNID=.;UNMASKEDWSSD=470;ORANG_AVG_CNF=1.82;GORILLA_AVG_CNF=2.06;HUMAN_APE_VST=0.811562;GORILLA_FST=.;ORANG_VST=0.127893;SHARED=orangutan,.,chimpanzee,.,.;HUMAN_APE_FST=.;AN=58;CEXON=GS1-164F24.1;HUMAN_AND_CHIMP_FST=.</t>
  </si>
  <si>
    <t>chrX_141395083_INS_chimpanzee_000519F_1_365496_quiver_pilon_77099_82573</t>
  </si>
  <si>
    <t>000520F_1_372744_quiver_pilon</t>
  </si>
  <si>
    <t>61954</t>
  </si>
  <si>
    <t>63162</t>
  </si>
  <si>
    <t>NPRL3</t>
  </si>
  <si>
    <t>2077</t>
  </si>
  <si>
    <t>CHIMP_VST=.;AC=18;CHIMP_AF=0;QEND=133877;HUMAN_AVG_CNF=.;TSTART=61954;LBK_CNF=.;BHCONDEL=NO;SVLEN=-1208;LOS_CNF=.;EXONDIST=2077;DHCONDEL=8383266;SVTYPE=DEL;CIPOS=-5,5;CHIMP_FST=0.322581;STRAND=0;REPPARENT=DNA/TcMar-Tigger,SINE/Alu,SINE/Alu,DNA/TcMar-Tigger;CHIMP_AVG_CNF=.;BNSVLEN=.;DENISOVA_CNF=.;AF=0.225;GORILLA_VST=.;END=63162;REPLEN=494,300,309,96;TEND=63162;QSTART=132669;NEAN_CNF=.;REPSTART=61603,62448,62754,63063;GORILLA_AF=0;SOURCE=chimpanzee;HUMAN_AF=0.818182;CHCONDEL=chr16:8515934-8515935;ORANG_FST=0.321277;BNS=NO;ORANG_AF=0;NS=45;LINEAGE=polymorphic;QCONTIG=chr16;REPTYPE=Tigger1,AluSx,AluSx,Tigger1;HUMAN_AND_CHIMP_VST=.;CIEND=-5,5;BNOSCORE=.;BNID=.;UNMASKEDWSSD=0;ORANG_AVG_CNF=.;GORILLA_AVG_CNF=.;HUMAN_APE_VST=.;GORILLA_FST=0.334539;ORANG_VST=.;SHARED=orangutan,.,chimpanzee,.,.;HUMAN_APE_FST=0.841215;AN=80;CEXON=NPRL3;HUMAN_AND_CHIMP_FST=0.399096</t>
  </si>
  <si>
    <t>chr16_132669_INS_chimpanzee_000520F_1_372744_quiver_pilon_61954_63162</t>
  </si>
  <si>
    <t>196060</t>
  </si>
  <si>
    <t>197230</t>
  </si>
  <si>
    <t>AC004754.3,FAM234A</t>
  </si>
  <si>
    <t>CHIMP_VST=0.0712676;AC=31;CHIMP_AF=0;QEND=256176;HUMAN_AVG_CNF=0;TSTART=196060;LBK_CNF=0.000;BHCONDEL=NO;SVLEN=-1170;LOS_CNF=0.000;EXONDIST=324;DHCONDEL=8260929;SVTYPE=DEL;CIPOS=-5,5;CHIMP_FST=0.509211;STRAND=0;REPPARENT=SINE/Alu,SINE/Alu,SINE/Alu;CHIMP_AVG_CNF=1.67;BNSVLEN=.;DENISOVA_CNF=0.000;AF=0.344444;GORILLA_VST=0.0629429;END=197230;REPLEN=158,306,235;TEND=197230;QSTART=255006;NEAN_CNF=0.000;REPSTART=195925,196235,196995;GORILLA_AF=0;SOURCE=chimpanzee;HUMAN_AF=0.96875;CHCONDEL=chr16:8515934-8515935;ORANG_FST=0.506581;BNS=NO;ORANG_AF=0;NS=45;LINEAGE=human_specific;QCONTIG=chr16;REPTYPE=AluSx,AluY,AluY;HUMAN_AND_CHIMP_VST=0.418507;CIEND=-5,5;BNOSCORE=.;BNID=.;UNMASKEDWSSD=382;ORANG_AVG_CNF=2.02;GORILLA_AVG_CNF=1.73;HUMAN_APE_VST=0.848889;GORILLA_FST=0.525092;ORANG_VST=0.175357;SHARED=orangutan,gorilla,chimpanzee,.,.;HUMAN_APE_FST=0.970635;AN=90;CEXON=AC004754.3,FAM234A;HUMAN_AND_CHIMP_FST=0.584083</t>
  </si>
  <si>
    <t>chr16_255006_INS_chimpanzee_000520F_1_372744_quiver_pilon_196060_197230</t>
  </si>
  <si>
    <t>220237</t>
  </si>
  <si>
    <t>220490</t>
  </si>
  <si>
    <t>RGS11</t>
  </si>
  <si>
    <t>1446</t>
  </si>
  <si>
    <t>CHIMP_VST=.;AC=32;CHIMP_AF=0;QEND=277680;HUMAN_AVG_CNF=.;TSTART=220237;LBK_CNF=.;BHCONDEL=NO;SVLEN=-253;LOS_CNF=.;EXONDIST=1446;DHCONDEL=8238508;SVTYPE=DEL;CIPOS=-5,5;CHIMP_FST=0.523724;STRAND=0;REPPARENT=SINE/Alu,SINE/Alu;CHIMP_AVG_CNF=.;BNSVLEN=.;DENISOVA_CNF=.;AF=0.355556;GORILLA_VST=.;END=220490;REPLEN=29,217;TEND=220490;QSTART=277427;NEAN_CNF=.;REPSTART=220191,220273;GORILLA_AF=0;SOURCE=chimpanzee;HUMAN_AF=1;CHCONDEL=chr16:8515934-8515935;ORANG_FST=0.521433;BNS=NO;ORANG_AF=0;NS=45;LINEAGE=human_specific;QCONTIG=chr16;REPTYPE=AluSx,AluSx;HUMAN_AND_CHIMP_VST=.;CIEND=-5,5;BNOSCORE=.;BNID=.;UNMASKEDWSSD=0;ORANG_AVG_CNF=.;GORILLA_AVG_CNF=.;HUMAN_APE_VST=.;GORILLA_FST=0.538992;ORANG_VST=.;SHARED=orangutan,gorilla,chimpanzee,.,.;HUMAN_APE_FST=1;AN=90;CEXON=RGS11;HUMAN_AND_CHIMP_FST=0.603372</t>
  </si>
  <si>
    <t>chr16_277427_INS_chimpanzee_000520F_1_372744_quiver_pilon_220237_220490</t>
  </si>
  <si>
    <t>281992</t>
  </si>
  <si>
    <t>283202</t>
  </si>
  <si>
    <t>AXIN1</t>
  </si>
  <si>
    <t>13792</t>
  </si>
  <si>
    <t>CHIMP_VST=.;AC=32;CHIMP_AF=0.05;QEND=333567;HUMAN_AVG_CNF=.;TSTART=281992;LBK_CNF=.;BHCONDEL=NO;SVLEN=-1210;LOS_CNF=.;EXONDIST=13792;DHCONDEL=8183578;SVTYPE=DEL;CIPOS=-5,5;CHIMP_FST=0.401548;STRAND=0;REPPARENT=SINE/Alu,SINE/Alu,Low_complexity,SINE/Alu,SINE/Alu,SINE/Alu;CHIMP_AVG_CNF=.;BNSVLEN=.;DENISOVA_CNF=.;AF=0.355556;GORILLA_VST=.;END=283202;REPLEN=249,333,30,315,177,51;TEND=283202;QSTART=332357;NEAN_CNF=.;REPSTART=281940,282251,282590,282659,282974,283151;GORILLA_AF=0;SOURCE=chimpanzee;HUMAN_AF=0.96875;CHCONDEL=chr16:8515934-8515935;ORANG_FST=0.5229;BNS=NO;ORANG_AF=0;NS=45;LINEAGE=human_specific;QCONTIG=chr16;REPTYPE=AluY,AluJb,AT_rich,AluSx,AluJb,AluY;HUMAN_AND_CHIMP_VST=.;CIEND=-5,5;BNOSCORE=.;BNID=.;UNMASKEDWSSD=0;ORANG_AVG_CNF=.;GORILLA_AVG_CNF=.;HUMAN_APE_VST=.;GORILLA_FST=0.540488;ORANG_VST=.;SHARED=orangutan,gorilla,chimpanzee,.,.;HUMAN_APE_FST=0.953344;AN=90;CEXON=AXIN1;HUMAN_AND_CHIMP_FST=0.604818</t>
  </si>
  <si>
    <t>chr16_332357_INS_chimpanzee_000520F_1_372744_quiver_pilon_281992_283202</t>
  </si>
  <si>
    <t>000522F_1_373255_quiver_pilon</t>
  </si>
  <si>
    <t>87556</t>
  </si>
  <si>
    <t>87626</t>
  </si>
  <si>
    <t>DNASE1L1</t>
  </si>
  <si>
    <t>CHIMP_VST=.;AC=32;CHIMP_AF=0;QEND=154409508;HUMAN_AVG_CNF=.;TSTART=87556;LBK_CNF=.;BHCONDEL=NO;SVLEN=-70;LOS_CNF=.;EXONDIST=0;DHCONDEL=1873187;SVTYPE=DEL;CIPOS=-5,5;CHIMP_FST=0.557571;STRAND=1;REPPARENT=.;CHIMP_AVG_CNF=.;BNSVLEN=.;DENISOVA_CNF=.;AF=0.380952;GORILLA_VST=.;END=87626;REPLEN=.;TEND=87626;QSTART=154409438;NEAN_CNF=.;REPSTART=.;GORILLA_AF=0;SOURCE=chimpanzee;HUMAN_AF=.;CHCONDEL=chrX:152520561-152536250;ORANG_FST=0.55599;BNS=NO;ORANG_AF=0;NS=45;LINEAGE=human_specific;QCONTIG=chrX;REPTYPE=.;HUMAN_AND_CHIMP_VST=.;CIEND=-5,5;BNOSCORE=.;BNID=.;UNMASKEDWSSD=1;ORANG_AVG_CNF=.;GORILLA_AVG_CNF=.;HUMAN_APE_VST=.;GORILLA_FST=0.59322;ORANG_VST=.;SHARED=orangutan,gorilla,chimpanzee,.,.;HUMAN_APE_FST=1;AN=84;CEXON=DNASE1L1;HUMAN_AND_CHIMP_FST=0.630649</t>
  </si>
  <si>
    <t>chrX_154409438_INS_chimpanzee_000522F_1_373255_quiver_pilon_87556_87626</t>
  </si>
  <si>
    <t>000524F_1_362213_quiver_pilon</t>
  </si>
  <si>
    <t>110665</t>
  </si>
  <si>
    <t>110739</t>
  </si>
  <si>
    <t>CCDC120</t>
  </si>
  <si>
    <t>CHIMP_VST=.;AC=32;CHIMP_AF=0;QEND=49069359;HUMAN_AVG_CNF=.;TSTART=110665;LBK_CNF=.;BHCONDEL=NO;SVLEN=-74;LOS_CNF=.;EXONDIST=0;DHCONDEL=1732774;SVTYPE=DEL;CIPOS=-5,5;CHIMP_FST=0.523724;STRAND=0;REPPARENT=.;CHIMP_AVG_CNF=.;BNSVLEN=.;DENISOVA_CNF=.;AF=0.355556;GORILLA_VST=.;END=110739;REPLEN=.;TEND=110739;QSTART=49069285;NEAN_CNF=.;REPSTART=.;GORILLA_AF=0;SOURCE=chimpanzee;HUMAN_AF=.;CHCONDEL=chrX:50802058-50802060;ORANG_FST=0.521433;BNS=NO;ORANG_AF=0;NS=45;LINEAGE=polymorphic;QCONTIG=chrX;REPTYPE=.;HUMAN_AND_CHIMP_VST=.;CIEND=-5,5;BNOSCORE=.;BNID=.;UNMASKEDWSSD=74;ORANG_AVG_CNF=.;GORILLA_AVG_CNF=.;HUMAN_APE_VST=.;GORILLA_FST=0.538992;ORANG_VST=.;SHARED=orangutan,gorilla,chimpanzee,.,chm13;HUMAN_APE_FST=1;AN=90;CEXON=CCDC120;HUMAN_AND_CHIMP_FST=0.603372</t>
  </si>
  <si>
    <t>chrX_49069285_INS_chimpanzee_000524F_1_362213_quiver_pilon_110665_110739</t>
  </si>
  <si>
    <t>000525F_1_362579_quiver_pilon</t>
  </si>
  <si>
    <t>119514</t>
  </si>
  <si>
    <t>119621</t>
  </si>
  <si>
    <t>RP11-706O15.8</t>
  </si>
  <si>
    <t>39984</t>
  </si>
  <si>
    <t>CHIMP_VST=.;AC=32;CHIMP_AF=0;QEND=3993653;HUMAN_AVG_CNF=.;TSTART=119514;LBK_CNF=.;BHCONDEL=NO;SVLEN=-107;LOS_CNF=.;EXONDIST=39984;DHCONDEL=5142204;SVTYPE=DEL;CIPOS=-5,5;CHIMP_FST=0.523724;STRAND=0;REPPARENT=LINE/L1;CHIMP_AVG_CNF=.;BNSVLEN=.;DENISOVA_CNF=.;AF=0.355556;GORILLA_VST=.;END=119621;REPLEN=107;TEND=119621;QSTART=3993546;NEAN_CNF=.;REPSTART=119354;GORILLA_AF=0;SOURCE=chimpanzee;HUMAN_AF=.;CHCONDEL=chrX:9135749-9135750;ORANG_FST=0.521433;BNS=NO;ORANG_AF=0;NS=45;LINEAGE=human_specific;QCONTIG=chrX;REPTYPE=L1PA13;HUMAN_AND_CHIMP_VST=.;CIEND=-5,5;BNOSCORE=.;BNID=.;UNMASKEDWSSD=0;ORANG_AVG_CNF=.;GORILLA_AVG_CNF=.;HUMAN_APE_VST=.;GORILLA_FST=0.538992;ORANG_VST=.;SHARED=orangutan,gorilla,chimpanzee,.,.;HUMAN_APE_FST=1;AN=90;CEXON=RP11-706O15.8;HUMAN_AND_CHIMP_FST=0.603372</t>
  </si>
  <si>
    <t>chrX_3993546_INS_chimpanzee_000525F_1_362579_quiver_pilon_119514_119621</t>
  </si>
  <si>
    <t>123753</t>
  </si>
  <si>
    <t>125716</t>
  </si>
  <si>
    <t>45254</t>
  </si>
  <si>
    <t>CHIMP_VST=0.0276026;AC=32;CHIMP_AF=0;QEND=4000779;HUMAN_AVG_CNF=0;TSTART=123753;LBK_CNF=0.000;BHCONDEL=NO;SVLEN=-1963;LOS_CNF=0.000;EXONDIST=45254;DHCONDEL=5136934;SVTYPE=DEL;CIPOS=-5,5;CHIMP_FST=0.523724;STRAND=0;REPPARENT=LTR/ERVL,LTR/ERVL;CHIMP_AVG_CNF=1.76;BNSVLEN=.;DENISOVA_CNF=0.000;AF=0.355556;GORILLA_VST=0.165908;END=125716;REPLEN=236,944;TEND=125716;QSTART=3998816;NEAN_CNF=0.000;REPSTART=124457,124772;GORILLA_AF=0;SOURCE=chimpanzee;HUMAN_AF=.;CHCONDEL=chrX:9135749-9135750;ORANG_FST=0.521433;BNS=NO;ORANG_AF=0;NS=45;LINEAGE=human_specific;QCONTIG=chrX;REPTYPE=LTR16A,HERV16-int;HUMAN_AND_CHIMP_VST=0.471573;CIEND=-5,5;BNOSCORE=.;BNID=.;UNMASKEDWSSD=675;ORANG_AVG_CNF=2.18;GORILLA_AVG_CNF=2.37;HUMAN_APE_VST=0.783292;GORILLA_FST=0.538992;ORANG_VST=0.162557;SHARED=orangutan,gorilla,chimpanzee,.,.;HUMAN_APE_FST=1;AN=90;CEXON=RP11-706O15.8;HUMAN_AND_CHIMP_FST=0.603372</t>
  </si>
  <si>
    <t>chrX_3998816_INS_chimpanzee_000525F_1_362579_quiver_pilon_123753_125716</t>
  </si>
  <si>
    <t>000533F_1_334326_quiver_pilon</t>
  </si>
  <si>
    <t>295333</t>
  </si>
  <si>
    <t>300695</t>
  </si>
  <si>
    <t>MAGEA6</t>
  </si>
  <si>
    <t>22385</t>
  </si>
  <si>
    <t>CHIMP_VST=0.00908841;AC=31;CHIMP_AF=0;QEND=152797495;HUMAN_AVG_CNF=0;TSTART=295333;LBK_CNF=0.000;BHCONDEL=NO;SVLEN=-5362;LOS_CNF=0.000;EXONDIST=22385;DHCONDEL=255882;SVTYPE=DEL;CIPOS=-5,5;CHIMP_FST=0.509211;STRAND=1;REPPARENT=SINE/Alu,LINE/L1,LTR/ERVL-MaLR,LINE/L1,LINE/L1,LINE/L1;CHIMP_AVG_CNF=1.5;BNSVLEN=5372;DENISOVA_CNF=0.000;AF=0.344444;GORILLA_VST=0.111821;END=300695;REPLEN=103,1208,266,563,2411,481;TEND=300695;QSTART=152792133;NEAN_CNF=0.000;REPSTART=295127,295452,296663,296929,297821,300214;GORILLA_AF=0;SOURCE=chimpanzee;HUMAN_AF=.;CHCONDEL=chrX:152520561-152536250;ORANG_FST=0.506581;BNS=YES;ORANG_AF=0;NS=45;LINEAGE=human_specific;QCONTIG=chrX;REPTYPE=AluY,L1MC3,THE1D,L1MDa,L1MA3,L1MA3;HUMAN_AND_CHIMP_VST=0.514916;CIEND=-5,5;BNOSCORE=0.00931619154089808;BNID=ID:6485;UNMASKEDWSSD=242;ORANG_AVG_CNF=2.18;GORILLA_AVG_CNF=2.01;HUMAN_APE_VST=0.755639;GORILLA_FST=0.525092;ORANG_VST=0.186102;SHARED=orangutan,gorilla,chimpanzee,.,.;HUMAN_APE_FST=0.970635;AN=90;CEXON=MAGEA6;HUMAN_AND_CHIMP_FST=0.584083</t>
  </si>
  <si>
    <t>chrX_152792133_INS_chimpanzee_000533F_1_334326_quiver_pilon_295333_300695</t>
  </si>
  <si>
    <t>000538F_1_331830_quiver_pilon</t>
  </si>
  <si>
    <t>137815</t>
  </si>
  <si>
    <t>138013</t>
  </si>
  <si>
    <t>ANKRD30B</t>
  </si>
  <si>
    <t>CHIMP_VST=.;AC=30;CHIMP_AF=0;QEND=14763975;HUMAN_AVG_CNF=.;TSTART=137815;LBK_CNF=.;BHCONDEL=NO;SVLEN=-198;LOS_CNF=.;EXONDIST=0;DHCONDEL=10728549;SVTYPE=DEL;CIPOS=-5,5;CHIMP_FST=0.645145;STRAND=0;REPPARENT=.;CHIMP_AVG_CNF=.;BNSVLEN=.;DENISOVA_CNF=.;AF=0.441176;GORILLA_VST=.;END=138013;REPLEN=.;TEND=138013;QSTART=14763777;NEAN_CNF=.;REPSTART=.;GORILLA_AF=0;SOURCE=chimpanzee;HUMAN_AF=0.9375;CHCONDEL=chr18:4035226-4035227;ORANG_FST=.;BNS=NO;ORANG_AF=0;NS=45;LINEAGE=polymorphic;QCONTIG=chr18;REPTYPE=.;HUMAN_AND_CHIMP_VST=.;CIEND=-5,5;BNOSCORE=.;BNID=.;UNMASKEDWSSD=0;ORANG_AVG_CNF=.;GORILLA_AVG_CNF=.;HUMAN_APE_VST=.;GORILLA_FST=0.629833;ORANG_VST=.;SHARED=.,.,chimpanzee,.,.;HUMAN_APE_FST=0.933808;AN=68;CEXON=ANKRD30B;HUMAN_AND_CHIMP_FST=0.629833</t>
  </si>
  <si>
    <t>chr18_14763777_INS_chimpanzee_000538F_1_331830_quiver_pilon_137815_138013</t>
  </si>
  <si>
    <t>000549F_1_310647_quiver_pilon</t>
  </si>
  <si>
    <t>20792</t>
  </si>
  <si>
    <t>20843</t>
  </si>
  <si>
    <t>ASMT</t>
  </si>
  <si>
    <t>28667</t>
  </si>
  <si>
    <t>CHIMP_VST=.;AC=32;CHIMP_AF=0;QEND=1671800;HUMAN_AVG_CNF=.;TSTART=20792;LBK_CNF=.;BHCONDEL=NO;SVLEN=-51;LOS_CNF=.;EXONDIST=28667;DHCONDEL=7464001;SVTYPE=DEL;CIPOS=-5,5;CHIMP_FST=0.626251;STRAND=0;REPPARENT=LTR/ERV1;CHIMP_AVG_CNF=.;BNSVLEN=.;DENISOVA_CNF=.;AF=0.432432;GORILLA_VST=.;END=20843;REPLEN=51;TEND=20843;QSTART=1671749;NEAN_CNF=.;REPSTART=20764;GORILLA_AF=0;SOURCE=chimpanzee;HUMAN_AF=.;CHCONDEL=chrX:9135749-9135750;ORANG_FST=0.635901;BNS=NO;ORANG_AF=0;NS=45;LINEAGE=polymorphic;QCONTIG=chrX;REPTYPE=LTR7B;HUMAN_AND_CHIMP_VST=.;CIEND=-5,5;BNOSCORE=.;BNID=.;UNMASKEDWSSD=0;ORANG_AVG_CNF=.;GORILLA_AVG_CNF=.;HUMAN_APE_VST=.;GORILLA_FST=.;ORANG_VST=.;SHARED=orangutan,.,chimpanzee,.,.;HUMAN_APE_FST=1;AN=74;CEXON=ASMT;HUMAN_AND_CHIMP_FST=0.635901</t>
  </si>
  <si>
    <t>chrX_1671749_INS_chimpanzee_000549F_1_310647_quiver_pilon_20792_20843</t>
  </si>
  <si>
    <t>62821</t>
  </si>
  <si>
    <t>62932</t>
  </si>
  <si>
    <t>745</t>
  </si>
  <si>
    <t>CHIMP_VST=.;AC=32;CHIMP_AF=0.05;QEND=1628890;HUMAN_AVG_CNF=.;TSTART=62821;LBK_CNF=.;BHCONDEL=NO;SVLEN=-111;LOS_CNF=.;EXONDIST=745;DHCONDEL=7506971;SVTYPE=DEL;CIPOS=-5,5;CHIMP_FST=0.401548;STRAND=0;REPPARENT=Low_complexity;CHIMP_AVG_CNF=.;BNSVLEN=.;DENISOVA_CNF=.;AF=0.355556;GORILLA_VST=.;END=62932;REPLEN=111;TEND=62932;QSTART=1628779;NEAN_CNF=.;REPSTART=62680;GORILLA_AF=0;SOURCE=chimpanzee;HUMAN_AF=.;CHCONDEL=chrX:9135749-9135750;ORANG_FST=0.5229;BNS=NO;ORANG_AF=0;NS=45;LINEAGE=human_specific;QCONTIG=chrX;REPTYPE=GA-rich;HUMAN_AND_CHIMP_VST=.;CIEND=-5,5;BNOSCORE=.;BNID=.;UNMASKEDWSSD=0;ORANG_AVG_CNF=.;GORILLA_AVG_CNF=.;HUMAN_APE_VST=.;GORILLA_FST=0.540488;ORANG_VST=.;SHARED=orangutan,gorilla,chimpanzee,.,.;HUMAN_APE_FST=0.953344;AN=90;CEXON=ASMT;HUMAN_AND_CHIMP_FST=0.604818</t>
  </si>
  <si>
    <t>chrX_1628779_INS_chimpanzee_000549F_1_310647_quiver_pilon_62821_62932</t>
  </si>
  <si>
    <t>85910</t>
  </si>
  <si>
    <t>86114</t>
  </si>
  <si>
    <t>AKAP17A</t>
  </si>
  <si>
    <t>2116</t>
  </si>
  <si>
    <t>CHIMP_VST=.;AC=32;CHIMP_AF=0;QEND=1604835;HUMAN_AVG_CNF=.;TSTART=85910;LBK_CNF=.;BHCONDEL=NO;SVLEN=-204;LOS_CNF=.;EXONDIST=2116;DHCONDEL=7531119;SVTYPE=DEL;CIPOS=-5,5;CHIMP_FST=0.53639;STRAND=0;REPPARENT=Low_complexity,Low_complexity;CHIMP_AVG_CNF=.;BNSVLEN=.;DENISOVA_CNF=.;AF=0.363636;GORILLA_VST=.;END=86114;REPLEN=101,102;TEND=86114;QSTART=1604631;NEAN_CNF=.;REPSTART=85836,86012;GORILLA_AF=0.125;SOURCE=chimpanzee;HUMAN_AF=.;CHCONDEL=chrX:9135749-9135750;ORANG_FST=0.53639;BNS=NO;ORANG_AF=0;NS=45;LINEAGE=human_specific;QCONTIG=chrX;REPTYPE=A-rich,G-rich;HUMAN_AND_CHIMP_VST=.;CIEND=-5,5;BNOSCORE=.;BNID=.;UNMASKEDWSSD=0;ORANG_AVG_CNF=.;GORILLA_AVG_CNF=.;HUMAN_APE_VST=.;GORILLA_FST=0.248481;ORANG_VST=.;SHARED=orangutan,gorilla,chimpanzee,.,.;HUMAN_APE_FST=0.902078;AN=88;CEXON=AKAP17A;HUMAN_AND_CHIMP_FST=0.465694</t>
  </si>
  <si>
    <t>chrX_1604631_INS_chimpanzee_000549F_1_310647_quiver_pilon_85910_86114</t>
  </si>
  <si>
    <t>94415</t>
  </si>
  <si>
    <t>94821</t>
  </si>
  <si>
    <t>CHIMP_VST=.;AC=34;CHIMP_AF=0.05;QEND=1596217;HUMAN_AVG_CNF=.;TSTART=94415;LBK_CNF=.;BHCONDEL=NO;SVLEN=-406;LOS_CNF=.;EXONDIST=278;DHCONDEL=7539939;SVTYPE=DEL;CIPOS=-5,5;CHIMP_FST=0.436235;STRAND=0;REPPARENT=Simple_repeat,Simple_repeat,Simple_repeat;CHIMP_AVG_CNF=.;BNSVLEN=.;DENISOVA_CNF=.;AF=0.377778;GORILLA_VST=.;END=94821;REPLEN=61,287,31;TEND=94821;QSTART=1595811;NEAN_CNF=.;REPSTART=94386,94499,94790;GORILLA_AF=0.0625;SOURCE=chimpanzee;HUMAN_AF=.;CHCONDEL=chrX:9135749-9135750;ORANG_FST=0.553585;BNS=NO;ORANG_AF=0;NS=45;LINEAGE=human_specific;QCONTIG=chrX;REPTYPE=(CA)n,(CACG)n,(CA)n;HUMAN_AND_CHIMP_VST=.;CIEND=-5,5;BNOSCORE=.;BNID=.;UNMASKEDWSSD=0;ORANG_AVG_CNF=.;GORILLA_AVG_CNF=.;HUMAN_APE_VST=.;GORILLA_FST=0.4198;ORANG_VST=.;SHARED=orangutan,gorilla,chimpanzee,.,.;HUMAN_APE_FST=0.967591;AN=90;CEXON=AKAP17A;HUMAN_AND_CHIMP_FST=0.578245</t>
  </si>
  <si>
    <t>chrX_1595811_INS_chimpanzee_000549F_1_310647_quiver_pilon_94415_94821</t>
  </si>
  <si>
    <t>125768</t>
  </si>
  <si>
    <t>126047</t>
  </si>
  <si>
    <t>P2RY8</t>
  </si>
  <si>
    <t>25350</t>
  </si>
  <si>
    <t>CHIMP_VST=.;AC=43;CHIMP_AF=0;QEND=1562737;HUMAN_AVG_CNF=.;TSTART=125768;LBK_CNF=.;BHCONDEL=NO;SVLEN=-279;LOS_CNF=.;EXONDIST=25350;DHCONDEL=7573292;SVTYPE=DEL;CIPOS=-5,5;CHIMP_FST=0.681702;STRAND=0;REPPARENT=SINE/Alu,SINE/Alu;CHIMP_AVG_CNF=.;BNSVLEN=.;DENISOVA_CNF=.;AF=0.477778;GORILLA_VST=.;END=126047;REPLEN=153,106;TEND=126047;QSTART=1562458;NEAN_CNF=.;REPSTART=125681,125941;GORILLA_AF=0;SOURCE=chimpanzee;HUMAN_AF=.;CHCONDEL=chrX:9135749-9135750;ORANG_FST=-0.0585274;BNS=NO;ORANG_AF=0.5;NS=45;LINEAGE=polymorphic;QCONTIG=chrX;REPTYPE=AluY,AluY;HUMAN_AND_CHIMP_VST=.;CIEND=-5,5;BNOSCORE=.;BNID=.;UNMASKEDWSSD=0;ORANG_AVG_CNF=.;GORILLA_AVG_CNF=.;HUMAN_APE_VST=.;GORILLA_FST=0.687082;ORANG_VST=.;SHARED=.,gorilla,chimpanzee,.,.;HUMAN_APE_FST=0.815493;AN=90;CEXON=P2RY8;HUMAN_AND_CHIMP_FST=0.160505</t>
  </si>
  <si>
    <t>chrX_1562458_INS_chimpanzee_000549F_1_310647_quiver_pilon_125768_126047</t>
  </si>
  <si>
    <t>220639</t>
  </si>
  <si>
    <t>221288</t>
  </si>
  <si>
    <t>284</t>
  </si>
  <si>
    <t>CHIMP_VST=.;AC=40;CHIMP_AF=0;QEND=1467516;HUMAN_AVG_CNF=.;TSTART=220639;LBK_CNF=.;BHCONDEL=NO;SVLEN=-649;LOS_CNF=.;EXONDIST=284;DHCONDEL=7668883;SVTYPE=DEL;CIPOS=-5,5;CHIMP_FST=0.640103;STRAND=0;REPPARENT=Simple_repeat,Low_complexity,Low_complexity,Low_complexity;CHIMP_AVG_CNF=.;BNSVLEN=.;DENISOVA_CNF=.;AF=0.444444;GORILLA_VST=.;END=221288;REPLEN=1,347,128,117;TEND=221288;QSTART=1466867;NEAN_CNF=.;REPSTART=220589,220649,220997,221171;GORILLA_AF=0.5;SOURCE=chimpanzee;HUMAN_AF=.;CHCONDEL=chrX:9135749-9135750;ORANG_FST=0.641272;BNS=NO;ORANG_AF=0;NS=45;LINEAGE=human_specific;QCONTIG=chrX;REPTYPE=(GGAA)n,GA-rich,G-rich,G-rich;HUMAN_AND_CHIMP_VST=.;CIEND=-5,5;BNOSCORE=.;BNID=.;UNMASKEDWSSD=0;ORANG_AVG_CNF=.;GORILLA_AVG_CNF=.;HUMAN_APE_VST=.;GORILLA_FST=-0.0649102;ORANG_VST=.;SHARED=orangutan,gorilla,chimpanzee,.,.;HUMAN_APE_FST=0.866087;AN=90;CEXON=P2RY8;HUMAN_AND_CHIMP_FST=0.260818</t>
  </si>
  <si>
    <t>chrX_1466867_INS_chimpanzee_000549F_1_310647_quiver_pilon_220639_221288</t>
  </si>
  <si>
    <t>270926</t>
  </si>
  <si>
    <t>271006</t>
  </si>
  <si>
    <t>ASMTL</t>
  </si>
  <si>
    <t>CHIMP_VST=.;AC=31;CHIMP_AF=0;QEND=1424773;HUMAN_AVG_CNF=.;TSTART=270926;LBK_CNF=.;BHCONDEL=NO;SVLEN=-80;LOS_CNF=.;EXONDIST=833;DHCONDEL=7711057;SVTYPE=DEL;CIPOS=-5,5;CHIMP_FST=0.518568;STRAND=0;REPPARENT=Simple_repeat;CHIMP_AVG_CNF=.;BNSVLEN=.;DENISOVA_CNF=.;AF=0.352273;GORILLA_VST=.;END=271006;REPLEN=80;TEND=271006;QSTART=1424693;NEAN_CNF=.;REPSTART=270832;GORILLA_AF=0;SOURCE=chimpanzee;HUMAN_AF=.;CHCONDEL=chrX:9135749-9135750;ORANG_FST=0.518568;BNS=NO;ORANG_AF=0;NS=45;LINEAGE=human_specific;QCONTIG=chrX;REPTYPE=(TGGA)n;HUMAN_AND_CHIMP_VST=.;CIEND=-5,5;BNOSCORE=.;BNID=.;UNMASKEDWSSD=0;ORANG_AVG_CNF=.;GORILLA_AVG_CNF=.;HUMAN_APE_VST=.;GORILLA_FST=0.532743;ORANG_VST=.;SHARED=orangutan,gorilla,chimpanzee,.,.;HUMAN_APE_FST=0.970337;AN=88;CEXON=ASMTL;HUMAN_AND_CHIMP_FST=0.58587</t>
  </si>
  <si>
    <t>chrX_1424693_INS_chimpanzee_000549F_1_310647_quiver_pilon_270926_271006</t>
  </si>
  <si>
    <t>000550F_1_304154_quiver_pilon</t>
  </si>
  <si>
    <t>220824</t>
  </si>
  <si>
    <t>221054</t>
  </si>
  <si>
    <t>TMEM255B</t>
  </si>
  <si>
    <t>CHIMP_VST=.;AC=27;CHIMP_AF=0;QEND=113807067;HUMAN_AVG_CNF=.;TSTART=220824;LBK_CNF=.;BHCONDEL=NO;SVLEN=-230;LOS_CNF=.;EXONDIST=1808;DHCONDEL=18751549;SVTYPE=DEL;CIPOS=-5,5;CHIMP_FST=0.478916;STRAND=1;REPPARENT=Low_complexity;CHIMP_AVG_CNF=.;BNSVLEN=.;DENISOVA_CNF=.;AF=0.321429;GORILLA_VST=.;END=221054;REPLEN=179;TEND=221054;QSTART=113806837;NEAN_CNF=.;REPSTART=220825;GORILLA_AF=0;SOURCE=chimpanzee;HUMAN_AF=0.84375;CHCONDEL=chr13:95055286-95055287;ORANG_FST=0.478916;BNS=NO;ORANG_AF=0;NS=45;LINEAGE=polymorphic;QCONTIG=chr13;REPTYPE=CT-rich;HUMAN_AND_CHIMP_VST=.;CIEND=-5,5;BNOSCORE=.;BNID=.;UNMASKEDWSSD=0;ORANG_AVG_CNF=.;GORILLA_AVG_CNF=.;HUMAN_APE_VST=.;GORILLA_FST=0.487426;ORANG_VST=.;SHARED=.,.,chimpanzee,.,.;HUMAN_APE_FST=0.846455;AN=84;CEXON=TMEM255B;HUMAN_AND_CHIMP_FST=0.528994</t>
  </si>
  <si>
    <t>chr13_113806837_INS_chimpanzee_000550F_1_304154_quiver_pilon_220824_221054</t>
  </si>
  <si>
    <t>227506</t>
  </si>
  <si>
    <t>227752</t>
  </si>
  <si>
    <t>CHIMP_VST=.;AC=25;CHIMP_AF=0;QEND=113801261;HUMAN_AVG_CNF=.;TSTART=227506;LBK_CNF=.;BHCONDEL=NO;SVLEN=-246;LOS_CNF=.;EXONDIST=102;DHCONDEL=18745727;SVTYPE=DEL;CIPOS=-5,5;CHIMP_FST=0.597567;STRAND=1;REPPARENT=.;CHIMP_AVG_CNF=.;BNSVLEN=.;DENISOVA_CNF=.;AF=0.416667;GORILLA_VST=.;END=227752;REPLEN=.;TEND=227752;QSTART=113801015;NEAN_CNF=.;REPSTART=.;GORILLA_AF=0;SOURCE=chimpanzee;HUMAN_AF=0.833333;CHCONDEL=chr13:95055286-95055287;ORANG_FST=0.613466;BNS=NO;ORANG_AF=0;NS=45;LINEAGE=polymorphic;QCONTIG=chr13;REPTYPE=.;HUMAN_AND_CHIMP_VST=.;CIEND=-5,5;BNOSCORE=.;BNID=.;UNMASKEDWSSD=0;ORANG_AVG_CNF=.;GORILLA_AVG_CNF=.;HUMAN_APE_VST=.;GORILLA_FST=.;ORANG_VST=.;SHARED=.,.,chimpanzee,.,.;HUMAN_APE_FST=0.825714;AN=60;CEXON=TMEM255B;HUMAN_AND_CHIMP_FST=0.601686</t>
  </si>
  <si>
    <t>chr13_113801015_INS_chimpanzee_000550F_1_304154_quiver_pilon_227506_227752</t>
  </si>
  <si>
    <t>000551F_1_303866_quiver_pilon</t>
  </si>
  <si>
    <t>254861</t>
  </si>
  <si>
    <t>254945</t>
  </si>
  <si>
    <t>SPPL2B</t>
  </si>
  <si>
    <t>CHIMP_VST=.;AC=32;CHIMP_AF=0;QEND=2337087;HUMAN_AVG_CNF=.;TSTART=254861;LBK_CNF=.;BHCONDEL=NO;SVLEN=-84;LOS_CNF=.;EXONDIST=109;DHCONDEL=31909152;SVTYPE=DEL;CIPOS=-5,5;CHIMP_FST=0.533394;STRAND=0;REPPARENT=Simple_repeat,Simple_repeat;CHIMP_AVG_CNF=.;BNSVLEN=.;DENISOVA_CNF=.;AF=0.363636;GORILLA_VST=.;END=254945;REPLEN=7,23;TEND=254945;QSTART=2337003;NEAN_CNF=.;REPSTART=254721,254922;GORILLA_AF=0;SOURCE=chimpanzee;HUMAN_AF=1;CHCONDEL=chr19:34246154-34246155;ORANG_FST=0.53211;BNS=NO;ORANG_AF=0;NS=45;LINEAGE=polymorphic;QCONTIG=chr19;REPTYPE=(TG)n,(TG)n;HUMAN_AND_CHIMP_VST=.;CIEND=-5,5;BNOSCORE=.;BNID=.;UNMASKEDWSSD=0;ORANG_AVG_CNF=.;GORILLA_AVG_CNF=.;HUMAN_APE_VST=.;GORILLA_FST=0.560272;ORANG_VST=.;SHARED=.,gorilla,chimpanzee,.,.;HUMAN_APE_FST=1;AN=88;CEXON=SPPL2B;HUMAN_AND_CHIMP_FST=0.60513</t>
  </si>
  <si>
    <t>chr19_2337003_INS_chimpanzee_000551F_1_303866_quiver_pilon_254861_254945</t>
  </si>
  <si>
    <t>000554F_1_305625_quiver_pilon</t>
  </si>
  <si>
    <t>165970</t>
  </si>
  <si>
    <t>166955</t>
  </si>
  <si>
    <t>IGHVIII-20-2</t>
  </si>
  <si>
    <t>731</t>
  </si>
  <si>
    <t>CHIMP_VST=.;AC=30;CHIMP_AF=0;QEND=106220550;HUMAN_AVG_CNF=.;TSTART=165970;LBK_CNF=.;BHCONDEL=NO;SVLEN=-985;LOS_CNF=.;EXONDIST=731;DHCONDEL=2022432;SVTYPE=DEL;CIPOS=-5,5;CHIMP_FST=0.624413;STRAND=0;REPPARENT=LINE/L1,LINE/L1,LINE/L1,LINE/L1;CHIMP_AVG_CNF=.;BNSVLEN=.;DENISOVA_CNF=.;AF=0.428571;GORILLA_VST=.;END=166955;REPLEN=557,316,64,11;TEND=166955;QSTART=106219565;NEAN_CNF=.;REPSTART=165971,166528,166844,166944;GORILLA_AF=0;SOURCE=chimpanzee;HUMAN_AF=0.9375;CHCONDEL=chr14:104196328-104197132;ORANG_FST=.;BNS=NO;ORANG_AF=0;NS=45;LINEAGE=polymorphic;QCONTIG=chr14;REPTYPE=L1PA2,L1PA2,L1ME1,L1M4b;HUMAN_AND_CHIMP_VST=.;CIEND=-5,5;BNOSCORE=.;BNID=.;UNMASKEDWSSD=0;ORANG_AVG_CNF=.;GORILLA_AVG_CNF=.;HUMAN_APE_VST=.;GORILLA_FST=0.613898;ORANG_VST=.;SHARED=.,gorilla,chimpanzee,.,.;HUMAN_APE_FST=0.934167;AN=70;CEXON=IGHVIII-20-2;HUMAN_AND_CHIMP_FST=0.616551</t>
  </si>
  <si>
    <t>chr14_106219565_INS_chimpanzee_000554F_1_305625_quiver_pilon_165970_166955</t>
  </si>
  <si>
    <t>256395</t>
  </si>
  <si>
    <t>256481</t>
  </si>
  <si>
    <t>IGHVIII-26-1</t>
  </si>
  <si>
    <t>1859</t>
  </si>
  <si>
    <t>CHIMP_VST=.;AC=27;CHIMP_AF=0;QEND=106307645;HUMAN_AVG_CNF=.;TSTART=256395;LBK_CNF=.;BHCONDEL=NO;SVLEN=-86;LOS_CNF=.;EXONDIST=1859;DHCONDEL=2110426;SVTYPE=DEL;CIPOS=-5,5;CHIMP_FST=0.476328;STRAND=0;REPPARENT=.;CHIMP_AVG_CNF=.;BNSVLEN=.;DENISOVA_CNF=.;AF=0.321429;GORILLA_VST=.;END=256481;REPLEN=.;TEND=256481;QSTART=106307559;NEAN_CNF=.;REPSTART=.;GORILLA_AF=0;SOURCE=chimpanzee;HUMAN_AF=0.84375;CHCONDEL=chr14:104196328-104197132;ORANG_FST=0.475269;BNS=NO;ORANG_AF=0;NS=45;LINEAGE=polymorphic;QCONTIG=chr14;REPTYPE=.;HUMAN_AND_CHIMP_VST=.;CIEND=-5,5;BNOSCORE=.;BNID=.;UNMASKEDWSSD=76;ORANG_AVG_CNF=.;GORILLA_AVG_CNF=.;HUMAN_APE_VST=.;GORILLA_FST=0.54867;ORANG_VST=.;SHARED=orangutan,.,chimpanzee,.,.;HUMAN_APE_FST=0.848234;AN=84;CEXON=IGHVIII-26-1;HUMAN_AND_CHIMP_FST=0.514408</t>
  </si>
  <si>
    <t>chr14_106307559_INS_chimpanzee_000554F_1_305625_quiver_pilon_256395_256481</t>
  </si>
  <si>
    <t>000556F_1_547235_quiver_pilon</t>
  </si>
  <si>
    <t>391579</t>
  </si>
  <si>
    <t>392489</t>
  </si>
  <si>
    <t>IGHV3-72</t>
  </si>
  <si>
    <t>CHIMP_VST=.;AC=32;CHIMP_AF=0;QEND=106796908;HUMAN_AVG_CNF=.;TSTART=391579;LBK_CNF=.;BHCONDEL=NO;SVLEN=-910;LOS_CNF=.;EXONDIST=4764;DHCONDEL=2598865;SVTYPE=DEL;CIPOS=-5,5;CHIMP_FST=0.555314;STRAND=0;REPPARENT=LINE/L1,LINE/L1,LINE/L1;CHIMP_AVG_CNF=.;BNSVLEN=.;DENISOVA_CNF=.;AF=0.372093;GORILLA_VST=.;END=392489;REPLEN=482,272,72;TEND=392489;QSTART=106795998;NEAN_CNF=.;REPSTART=391177,392063,392417;GORILLA_AF=0;SOURCE=chimpanzee;HUMAN_AF=1;CHCONDEL=chr14:104196328-104197132;ORANG_FST=0.543598;BNS=NO;ORANG_AF=0;NS=45;LINEAGE=polymorphic;QCONTIG=chr14;REPTYPE=L1PB4,L1MC3,L1P5;HUMAN_AND_CHIMP_VST=.;CIEND=-5,5;BNOSCORE=.;BNID=.;UNMASKEDWSSD=10;ORANG_AVG_CNF=.;GORILLA_AVG_CNF=.;HUMAN_APE_VST=.;GORILLA_FST=0.555314;ORANG_VST=.;SHARED=.,gorilla,chimpanzee,.,.;HUMAN_APE_FST=1;AN=86;CEXON=IGHV3-72;HUMAN_AND_CHIMP_FST=0.653495</t>
  </si>
  <si>
    <t>chr14_106795998_INS_chimpanzee_000556F_1_547235_quiver_pilon_391579_392489</t>
  </si>
  <si>
    <t>000558F_1_307217_quiver_pilon</t>
  </si>
  <si>
    <t>158310</t>
  </si>
  <si>
    <t>159362</t>
  </si>
  <si>
    <t>RP11-432J24.5</t>
  </si>
  <si>
    <t>CHIMP_VST=.;AC=42;CHIMP_AF=0;QEND=132496247;HUMAN_AVG_CNF=.;TSTART=158310;LBK_CNF=.;BHCONDEL=NO;SVLEN=-1052;LOS_CNF=.;EXONDIST=16432;DHCONDEL=5231827;SVTYPE=DEL;CIPOS=-5,5;CHIMP_FST=0.672694;STRAND=0;REPPARENT=DNA/TcMar-Tigger,SINE/Alu,Simple_repeat;CHIMP_AVG_CNF=.;BNSVLEN=.;DENISOVA_CNF=.;AF=0.466667;GORILLA_VST=.;END=159362;REPLEN=705,278,65;TEND=159362;QSTART=132495195;NEAN_CNF=.;REPSTART=157634,159015,159297;GORILLA_AF=0;SOURCE=chimpanzee;HUMAN_AF=1;CHCONDEL=chr10:127263366-127263367;ORANG_FST=-0.033749;BNS=NO;ORANG_AF=0.454545;NS=45;LINEAGE=human_specific;QCONTIG=chr10;REPTYPE=Tigger1,AluY,(GAAA)n;HUMAN_AND_CHIMP_VST=.;CIEND=-5,5;BNOSCORE=.;BNID=.;UNMASKEDWSSD=0;ORANG_AVG_CNF=.;GORILLA_AVG_CNF=.;HUMAN_APE_VST=.;GORILLA_FST=0.679056;ORANG_VST=.;SHARED=orangutan,gorilla,chimpanzee,.,.;HUMAN_APE_FST=0.836673;AN=90;CEXON=RP11-432J24.5;HUMAN_AND_CHIMP_FST=0.20253</t>
  </si>
  <si>
    <t>chr10_132495195_INS_chimpanzee_000558F_1_307217_quiver_pilon_158310_159362</t>
  </si>
  <si>
    <t>195328</t>
  </si>
  <si>
    <t>196325</t>
  </si>
  <si>
    <t>LINC01165</t>
  </si>
  <si>
    <t>6772</t>
  </si>
  <si>
    <t>CHIMP_VST=.;AC=32;CHIMP_AF=0;QEND=132530219;HUMAN_AVG_CNF=.;TSTART=195328;LBK_CNF=.;BHCONDEL=NO;SVLEN=-997;LOS_CNF=.;EXONDIST=6772;DHCONDEL=5265854;SVTYPE=DEL;CIPOS=-5,5;CHIMP_FST=0.523724;STRAND=0;REPPARENT=SINE/Alu,LINE/L1,DNA/hAT-Charlie,SINE/Alu;CHIMP_AVG_CNF=.;BNSVLEN=.;DENISOVA_CNF=.;AF=0.355556;GORILLA_VST=.;END=196325;REPLEN=49,201,364,267;TEND=196325;QSTART=132529222;NEAN_CNF=.;REPSTART=195049,195385,195589,196058;GORILLA_AF=0;SOURCE=chimpanzee;HUMAN_AF=1;CHCONDEL=chr10:127263366-127263367;ORANG_FST=0.521433;BNS=NO;ORANG_AF=0;NS=45;LINEAGE=human_specific;QCONTIG=chr10;REPTYPE=AluSx,L1ME1,MER1A,AluSx;HUMAN_AND_CHIMP_VST=.;CIEND=-5,5;BNOSCORE=.;BNID=.;UNMASKEDWSSD=33;ORANG_AVG_CNF=.;GORILLA_AVG_CNF=.;HUMAN_APE_VST=.;GORILLA_FST=0.538992;ORANG_VST=.;SHARED=orangutan,gorilla,chimpanzee,.,.;HUMAN_APE_FST=1;AN=90;CEXON=LINC01165;HUMAN_AND_CHIMP_FST=0.603372</t>
  </si>
  <si>
    <t>chr10_132529222_INS_chimpanzee_000558F_1_307217_quiver_pilon_195328_196325</t>
  </si>
  <si>
    <t>000559F_1_298699_quiver_pilon</t>
  </si>
  <si>
    <t>36889</t>
  </si>
  <si>
    <t>39934</t>
  </si>
  <si>
    <t>CYCSP39</t>
  </si>
  <si>
    <t>CHIMP_VST=.;AC=32;CHIMP_AF=0;QEND=25458861;HUMAN_AVG_CNF=.;TSTART=36889;LBK_CNF=.;BHCONDEL=NO;SVLEN=-3045;LOS_CNF=.;EXONDIST=1168;DHCONDEL=716006;SVTYPE=DEL;CIPOS=-5,5;CHIMP_FST=0.523724;STRAND=0;REPPARENT=LINE/L1,Low_complexity,SINE/Alu,LTR/ERVL,Simple_repeat,SINE/MIR,DNA/hAT-Charlie,SINE/Alu,DNA/hAT-Charlie;CHIMP_AVG_CNF=.;BNSVLEN=3345;DENISOVA_CNF=.;AF=0.355556;GORILLA_VST=.;END=39934;REPLEN=1300,26,324,403,57,123,178,282,55;TEND=39934;QSTART=25455816;NEAN_CNF=.;REPSTART=36451,38189,38322,38711,39121,39279,39419,39597,39879;GORILLA_AF=0;SOURCE=chimpanzee;HUMAN_AF=1;CHCONDEL=chr16:26171821-26172115;ORANG_FST=0.521433;BNS=YES;ORANG_AF=0;NS=45;LINEAGE=human_specific;QCONTIG=chr16;REPTYPE=L1PB1,AT_rich,AluSx,MLT2F,(TA)n,MIRb,MER112,AluY,MER112;HUMAN_AND_CHIMP_VST=.;CIEND=-5,5;BNOSCORE=14.0845070422535;BNID=ID:5119;UNMASKEDWSSD=63;ORANG_AVG_CNF=.;GORILLA_AVG_CNF=.;HUMAN_APE_VST=.;GORILLA_FST=0.538992;ORANG_VST=.;SHARED=orangutan,gorilla,chimpanzee,.,.;HUMAN_APE_FST=1;AN=90;CEXON=CYCSP39;HUMAN_AND_CHIMP_FST=0.603372</t>
  </si>
  <si>
    <t>chr16_25455816_INS_chimpanzee_000559F_1_298699_quiver_pilon_36889_39934</t>
  </si>
  <si>
    <t>000560F_1_297008_quiver_pilon</t>
  </si>
  <si>
    <t>256075</t>
  </si>
  <si>
    <t>256125</t>
  </si>
  <si>
    <t>RP11-363G10.2</t>
  </si>
  <si>
    <t>17316</t>
  </si>
  <si>
    <t>CHIMP_VST=.;AC=32;CHIMP_AF=0;QEND=52220602;HUMAN_AVG_CNF=.;TSTART=256075;LBK_CNF=.;BHCONDEL=NO;SVLEN=-50;LOS_CNF=.;EXONDIST=17316;DHCONDEL=1418491;SVTYPE=DEL;CIPOS=-5,5;CHIMP_FST=0.523724;STRAND=1;REPPARENT=LTR/ERVL-MaLR,LTR/ERVK;CHIMP_AVG_CNF=.;BNSVLEN=.;DENISOVA_CNF=.;AF=0.355556;GORILLA_VST=.;END=256125;REPLEN=32,18;TEND=256125;QSTART=52220552;NEAN_CNF=.;REPSTART=255907,256107;GORILLA_AF=0;SOURCE=chimpanzee;HUMAN_AF=.;CHCONDEL=chrX:50802058-50802060;ORANG_FST=0.521433;BNS=NO;ORANG_AF=0;NS=45;LINEAGE=human_specific;QCONTIG=chrX;REPTYPE=THE1C,MER9a1;HUMAN_AND_CHIMP_VST=.;CIEND=-5,5;BNOSCORE=.;BNID=.;UNMASKEDWSSD=0;ORANG_AVG_CNF=.;GORILLA_AVG_CNF=.;HUMAN_APE_VST=.;GORILLA_FST=0.538992;ORANG_VST=.;SHARED=orangutan,gorilla,chimpanzee,.,.;HUMAN_APE_FST=1;AN=90;CEXON=RP11-363G10.2;HUMAN_AND_CHIMP_FST=0.603372</t>
  </si>
  <si>
    <t>chrX_52220552_INS_chimpanzee_000560F_1_297008_quiver_pilon_256075_256125</t>
  </si>
  <si>
    <t>000564F_1_291266_quiver_pilon</t>
  </si>
  <si>
    <t>78547</t>
  </si>
  <si>
    <t>79479</t>
  </si>
  <si>
    <t>AVPR2</t>
  </si>
  <si>
    <t>3240</t>
  </si>
  <si>
    <t>CHIMP_VST=.;AC=31;CHIMP_AF=0;QEND=153900224;HUMAN_AVG_CNF=.;TSTART=78547;LBK_CNF=.;BHCONDEL=NO;SVLEN=-932;LOS_CNF=.;EXONDIST=3240;DHCONDEL=1363041;SVTYPE=DEL;CIPOS=-5,5;CHIMP_FST=0.509211;STRAND=1;REPPARENT=SINE/Alu,SINE/Alu,SINE/Alu,LINE/L1,SINE/Alu,Simple_repeat,SINE/Alu;CHIMP_AVG_CNF=.;BNSVLEN=.;DENISOVA_CNF=.;AF=0.344444;GORILLA_VST=.;END=79479;REPLEN=271,302,110,75,34,26,19;TEND=79479;QSTART=153899292;NEAN_CNF=.;REPSTART=78510,78848,79190,79325,79400,79434,79460;GORILLA_AF=0;SOURCE=chimpanzee;HUMAN_AF=.;CHCONDEL=chrX:152520561-152536250;ORANG_FST=0.392253;BNS=NO;ORANG_AF=0.0454545;NS=45;LINEAGE=polymorphic;QCONTIG=chrX;REPTYPE=AluSx,AluSx,AluJb,L1MCc,AluSx,(TTTA)n,AluSx;HUMAN_AND_CHIMP_VST=.;CIEND=-5,5;BNOSCORE=.;BNID=.;UNMASKEDWSSD=0;ORANG_AVG_CNF=.;GORILLA_AVG_CNF=.;HUMAN_APE_VST=.;GORILLA_FST=0.525092;ORANG_VST=.;SHARED=.,.,chimpanzee,.,.;HUMAN_APE_FST=0.92129;AN=90;CEXON=AVPR2;HUMAN_AND_CHIMP_FST=0.514497</t>
  </si>
  <si>
    <t>chrX_153899292_INS_chimpanzee_000564F_1_291266_quiver_pilon_78547_79479</t>
  </si>
  <si>
    <t>84405</t>
  </si>
  <si>
    <t>84467</t>
  </si>
  <si>
    <t>LCA10</t>
  </si>
  <si>
    <t>CHIMP_VST=.;AC=32;CHIMP_AF=0;QEND=153894748;HUMAN_AVG_CNF=.;TSTART=84405;LBK_CNF=.;BHCONDEL=NO;SVLEN=-62;LOS_CNF=.;EXONDIST=5695;DHCONDEL=1358435;SVTYPE=DEL;CIPOS=-5,5;CHIMP_FST=0.523724;STRAND=1;REPPARENT=LINE/L1;CHIMP_AVG_CNF=.;BNSVLEN=.;DENISOVA_CNF=.;AF=0.355556;GORILLA_VST=.;END=84467;REPLEN=62;TEND=84467;QSTART=153894686;NEAN_CNF=.;REPSTART=83935;GORILLA_AF=0;SOURCE=chimpanzee;HUMAN_AF=.;CHCONDEL=chrX:152520561-152536250;ORANG_FST=0.521433;BNS=NO;ORANG_AF=0;NS=45;LINEAGE=human_specific;QCONTIG=chrX;REPTYPE=HAL1;HUMAN_AND_CHIMP_VST=.;CIEND=-5,5;BNOSCORE=.;BNID=.;UNMASKEDWSSD=0;ORANG_AVG_CNF=.;GORILLA_AVG_CNF=.;HUMAN_APE_VST=.;GORILLA_FST=0.538992;ORANG_VST=.;SHARED=orangutan,gorilla,chimpanzee,.,.;HUMAN_APE_FST=1;AN=90;CEXON=LCA10;HUMAN_AND_CHIMP_FST=0.603372</t>
  </si>
  <si>
    <t>chrX_153894686_INS_chimpanzee_000564F_1_291266_quiver_pilon_84405_84467</t>
  </si>
  <si>
    <t>89986</t>
  </si>
  <si>
    <t>90049</t>
  </si>
  <si>
    <t>84</t>
  </si>
  <si>
    <t>CHIMP_VST=.;AC=32;CHIMP_AF=0;QEND=153889138;HUMAN_AVG_CNF=.;TSTART=89986;LBK_CNF=.;BHCONDEL=NO;SVLEN=-63;LOS_CNF=.;EXONDIST=84;DHCONDEL=1352824;SVTYPE=DEL;CIPOS=-5,5;CHIMP_FST=0.523724;STRAND=1;REPPARENT=LINE/L1;CHIMP_AVG_CNF=.;BNSVLEN=.;DENISOVA_CNF=.;AF=0.355556;GORILLA_VST=.;END=90049;REPLEN=63;TEND=90049;QSTART=153889075;NEAN_CNF=.;REPSTART=89539;GORILLA_AF=0;SOURCE=chimpanzee;HUMAN_AF=.;CHCONDEL=chrX:152520561-152536250;ORANG_FST=0.521433;BNS=NO;ORANG_AF=0;NS=45;LINEAGE=human_specific;QCONTIG=chrX;REPTYPE=L1ME1;HUMAN_AND_CHIMP_VST=.;CIEND=-5,5;BNOSCORE=.;BNID=.;UNMASKEDWSSD=0;ORANG_AVG_CNF=.;GORILLA_AVG_CNF=.;HUMAN_APE_VST=.;GORILLA_FST=0.538992;ORANG_VST=.;SHARED=orangutan,gorilla,chimpanzee,.,.;HUMAN_APE_FST=1;AN=90;CEXON=LCA10;HUMAN_AND_CHIMP_FST=0.603372</t>
  </si>
  <si>
    <t>chrX_153889075_INS_chimpanzee_000564F_1_291266_quiver_pilon_89986_90049</t>
  </si>
  <si>
    <t>000588F_1_259532_quiver_pilon</t>
  </si>
  <si>
    <t>187986</t>
  </si>
  <si>
    <t>195723</t>
  </si>
  <si>
    <t>panTro2_hCONDEL.27</t>
  </si>
  <si>
    <t>CHIMP_VST=0.176309;AC=32;CHIMP_AF=0;QEND=174718645;HUMAN_AVG_CNF=0;TSTART=187986;LBK_CNF=0.000;BHCONDEL=YES;SVLEN=-7737;LOS_CNF=0.000;EXONDIST=5157;DHCONDEL=2;SVTYPE=DEL;CIPOS=-5,5;CHIMP_FST=0.523724;STRAND=1;REPPARENT=LTR/ERV1,LTR/ERV1,LTR/ERV1,LINE/L2,SINE/Alu,LINE/L2,Low_complexity,LINE/L1,SINE/Alu,LINE/L1;CHIMP_AVG_CNF=2.25;BNSVLEN=8177;DENISOVA_CNF=0.000;AF=0.355556;GORILLA_VST=0.0877359;END=195723;REPLEN=1059,175,410,293,292,192,30,2915,305,962;TEND=195723;QSTART=174710908;NEAN_CNF=0.000;REPSTART=187501,189045,189228,190316,190614,190922,191511,191541,194456,194761;GORILLA_AF=0;SOURCE=chimpanzee;HUMAN_AF=1;CHCONDEL=chr1:174710909-174711874;ORANG_FST=0.521433;BNS=YES;ORANG_AF=0;NS=45;LINEAGE=human_specific;QCONTIG=chr1;REPTYPE=LTR12C,LTR12C,LTR1,L2a,AluJb,L2a,AT_rich,L1PA7,AluSx,L1PA7;HUMAN_AND_CHIMP_VST=0.334311;CIEND=-5,5;BNOSCORE=12.1653889656906;BNID=ID:332;UNMASKEDWSSD=788;ORANG_AVG_CNF=2.15;GORILLA_AVG_CNF=2.1;HUMAN_APE_VST=0.955726;GORILLA_FST=0.538992;ORANG_VST=0.124967;SHARED=orangutan,gorilla,chimpanzee,.,.;HUMAN_APE_FST=1;AN=90;CEXON=RABGAP1L;HUMAN_AND_CHIMP_FST=0.603372</t>
  </si>
  <si>
    <t>chr1_174710908_INS_chimpanzee_000588F_1_259532_quiver_pilon_187986_195723</t>
  </si>
  <si>
    <t>000592F_1_254853_quiver_pilon</t>
  </si>
  <si>
    <t>148849</t>
  </si>
  <si>
    <t>151023</t>
  </si>
  <si>
    <t>13696</t>
  </si>
  <si>
    <t>CHIMP_VST=0.290756;AC=14;CHIMP_AF=0;QEND=2207995;HUMAN_AVG_CNF=0;TSTART=148849;LBK_CNF=0.000;BHCONDEL=NO;SVLEN=-2174;LOS_CNF=0.000;EXONDIST=13696;DHCONDEL=6929929;SVTYPE=DEL;CIPOS=-5,5;CHIMP_FST=0.236126;STRAND=0;REPPARENT=SINE/Alu,LTR/ERVL-MaLR,LTR/ERVL-MaLR,LTR/ERVL-MaLR,LTR/ERVL,SINE/Alu;CHIMP_AVG_CNF=2.04;BNSVLEN=.;DENISOVA_CNF=0.000;AF=0.155556;GORILLA_VST=0.0904722;END=151023;REPLEN=215,82,202,452,365,45;TEND=151023;QSTART=2205821;NEAN_CNF=0.000;REPSTART=148816,149469,149555,149773,150613,150978;GORILLA_AF=0;SOURCE=chimpanzee;HUMAN_AF=.;CHCONDEL=chrX:9135749-9135750;ORANG_FST=0.231742;BNS=NO;ORANG_AF=0;NS=45;LINEAGE=human_specific;QCONTIG=chrX;REPTYPE=AluSx,MLT1C,MLT1D,MLT1C,MLT2A2,AluSx;HUMAN_AND_CHIMP_VST=0.190289;CIEND=-5,5;BNOSCORE=.;BNID=.;UNMASKEDWSSD=504;ORANG_AVG_CNF=1.51;GORILLA_AVG_CNF=1.73;HUMAN_APE_VST=0.882009;GORILLA_FST=0.252275;ORANG_VST=0.0536582;SHARED=orangutan,gorilla,chimpanzee,.,.;HUMAN_APE_FST=0.446045;AN=90;CEXON=DHRSX;HUMAN_AND_CHIMP_FST=0.253133</t>
  </si>
  <si>
    <t>chrX_2205821_INS_chimpanzee_000592F_1_254853_quiver_pilon_148849_151023</t>
  </si>
  <si>
    <t>000593F_1_251976_quiver_pilon</t>
  </si>
  <si>
    <t>181165</t>
  </si>
  <si>
    <t>189750</t>
  </si>
  <si>
    <t>EFCAB3</t>
  </si>
  <si>
    <t>1141</t>
  </si>
  <si>
    <t>panTro2_hCONDEL.515</t>
  </si>
  <si>
    <t>000593F_1_251976_quiver_pilon:185199-185227,000593F_1_251976_quiver_pilon:185482-185507,000593F_1_251976_quiver_pilon:185524-185554</t>
  </si>
  <si>
    <t>CHIMP_VST=0.152188;AC=32;CHIMP_AF=0;QEND=62358119;HUMAN_AVG_CNF=0;TSTART=181165;LBK_CNF=0.000;BHCONDEL=YES;SVLEN=-8585;LOS_CNF=0.000;EXONDIST=1141;DHCONDEL=1;SVTYPE=DEL;CIPOS=-5,5;CHIMP_FST=0.523724;STRAND=1;REPPARENT=SINE/Alu,Simple_repeat,SINE/Alu,Low_complexity,Low_complexity,SINE/Alu,Simple_repeat,DNA/hAT,SINE/Alu,LTR/ERVL,Simple_repeat,LTR/ERVL,LTR/ERVL-MaLR,Low_complexity,DNA/hAT-Charlie,LINE/L1,Simple_repeat,SINE/Alu,LINE/L2,LINE/L2,LINE/L1,LINE/L1;CHIMP_AVG_CNF=2;BNSVLEN=.;DENISOVA_CNF=0.000;AF=0.355556;GORILLA_VST=0.0794674;END=189750;REPLEN=50,38,296,40,32,281,40,110,291,389,47,41,375,40,580,1506,27,111,70,52,501,27;TEND=189750;QSTART=62349534;NEAN_CNF=0.000;REPSTART=180934,181656,181710,182018,182177,182550,182831,183183,183406,183739,184128,184175,184676,185561,185940,186520,188417,188453,188727,188871,189216,189723;GORILLA_AF=0;SOURCE=chimpanzee;HUMAN_AF=1;CHCONDEL=chr17:62349531-62349532;ORANG_FST=0.521433;BNS=NO;ORANG_AF=0;NS=45;LINEAGE=human_specific;QCONTIG=chr17;REPTYPE=AluJb,(CA)n,AluSx,T-rich,AT_rich,AluSx,(CA)n,MamRep38,AluSx,MLT2A1,(TCTA)n,MLT2A1,MLT1A1,AT_rich,Charlie1a,L1PREC2,(ATTG)n,FLAM_C,L2c,L2a,L1PB1,L1PB1;HUMAN_AND_CHIMP_VST=0.380613;CIEND=-5,5;BNOSCORE=.;BNID=.;UNMASKEDWSSD=2455;ORANG_AVG_CNF=2.06;GORILLA_AVG_CNF=1.88;HUMAN_APE_VST=0.981233;GORILLA_FST=0.538992;ORANG_VST=0.149068;SHARED=orangutan,gorilla,chimpanzee,.,.;HUMAN_APE_FST=1;AN=90;CEXON=EFCAB3;HUMAN_AND_CHIMP_FST=0.603372</t>
  </si>
  <si>
    <t>chr17_62349534_INS_chimpanzee_000593F_1_251976_quiver_pilon_181165_189750</t>
  </si>
  <si>
    <t>000614F_1_226288_quiver_pilon</t>
  </si>
  <si>
    <t>86153</t>
  </si>
  <si>
    <t>86748</t>
  </si>
  <si>
    <t>KDM5A</t>
  </si>
  <si>
    <t>1106</t>
  </si>
  <si>
    <t>CHIMP_VST=.;AC=32;CHIMP_AF=0;QEND=328325;HUMAN_AVG_CNF=.;TSTART=86153;LBK_CNF=.;BHCONDEL=NO;SVLEN=-595;LOS_CNF=.;EXONDIST=1106;DHCONDEL=740466;SVTYPE=DEL;CIPOS=-5,5;CHIMP_FST=0.523724;STRAND=1;REPPARENT=LINE/L1,SINE/Alu;CHIMP_AVG_CNF=.;BNSVLEN=.;DENISOVA_CNF=.;AF=0.355556;GORILLA_VST=.;END=86748;REPLEN=551,19;TEND=86748;QSTART=327730;NEAN_CNF=.;REPSTART=86144,86729;GORILLA_AF=0;SOURCE=chimpanzee;HUMAN_AF=1;CHCONDEL=chr12:1068195-1068196;ORANG_FST=0.521433;BNS=NO;ORANG_AF=0;NS=45;LINEAGE=human_specific;QCONTIG=chr12;REPTYPE=L1ME1,AluSx;HUMAN_AND_CHIMP_VST=.;CIEND=-5,5;BNOSCORE=.;BNID=.;UNMASKEDWSSD=0;ORANG_AVG_CNF=.;GORILLA_AVG_CNF=.;HUMAN_APE_VST=.;GORILLA_FST=0.538992;ORANG_VST=.;SHARED=orangutan,gorilla,chimpanzee,.,.;HUMAN_APE_FST=1;AN=90;CEXON=KDM5A;HUMAN_AND_CHIMP_FST=0.603372</t>
  </si>
  <si>
    <t>chr12_327730_INS_chimpanzee_000614F_1_226288_quiver_pilon_86153_86748</t>
  </si>
  <si>
    <t>000618F_1_218458_quiver_pilon</t>
  </si>
  <si>
    <t>118218</t>
  </si>
  <si>
    <t>120213</t>
  </si>
  <si>
    <t>ANXA8L1</t>
  </si>
  <si>
    <t>CHIMP_VST=0.0613254;AC=0;CHIMP_AF=0;QEND=46519354;HUMAN_AVG_CNF=0;TSTART=118218;LBK_CNF=0.000;BHCONDEL=NO;SVLEN=-1995;LOS_CNF=0.000;EXONDIST=19183;DHCONDEL=2527578;SVTYPE=DEL;CIPOS=-5,5;CHIMP_FST=.;STRAND=0;REPPARENT=SINE/MIR,LTR/ERVL-MaLR,Low_complexity,DNA/hAT-Blackjack,Low_complexity;CHIMP_AVG_CNF=2.29;BNSVLEN=2386;DENISOVA_CNF=0.000;AF=0;GORILLA_VST=0.0984121;END=120213;REPLEN=123,412,33,98,94;TEND=120213;QSTART=46517359;NEAN_CNF=0.000;REPSTART=118337,119461,119897,119930,120028;GORILLA_AF=0;SOURCE=chimpanzee;HUMAN_AF=0;CHCONDEL=chr10:43989262-43989780;ORANG_FST=.;BNS=YES;ORANG_AF=0;NS=45;LINEAGE=human_specific;QCONTIG=chr10;REPTYPE=MIRb,MLT1B,polypyrimidine,MER81,T-rich;HUMAN_AND_CHIMP_VST=0.484875;CIEND=-5,5;BNOSCORE=34.8963706916229;BNID=ID:3674;UNMASKEDWSSD=823;ORANG_AVG_CNF=2.84;GORILLA_AVG_CNF=2.56;HUMAN_APE_VST=0.905623;GORILLA_FST=.;ORANG_VST=0.180336;SHARED=orangutan,gorilla,chimpanzee,.,.;HUMAN_APE_FST=.;AN=90;CEXON=ANXA8L1;HUMAN_AND_CHIMP_FST=.</t>
  </si>
  <si>
    <t>chr10_46517359_INS_chimpanzee_000618F_1_218458_quiver_pilon_118218_120213</t>
  </si>
  <si>
    <t>000679F_1_282386_quiver_pilon</t>
  </si>
  <si>
    <t>84642</t>
  </si>
  <si>
    <t>84971</t>
  </si>
  <si>
    <t>OR4N2</t>
  </si>
  <si>
    <t>CHIMP_VST=0.181908;AC=0;CHIMP_AF=0;QEND=19717967;HUMAN_AVG_CNF=13.9;TSTART=84642;LBK_CNF=10.232;BHCONDEL=NO;SVLEN=-329;LOS_CNF=13.792;EXONDIST=1378;DHCONDEL=2685227;SVTYPE=DEL;CIPOS=-5,5;CHIMP_FST=.;STRAND=0;REPPARENT=.;CHIMP_AVG_CNF=3.4;BNSVLEN=.;DENISOVA_CNF=8.513;AF=0;GORILLA_VST=0.0565409;END=84971;REPLEN=.;TEND=84971;QSTART=19717638;NEAN_CNF=13.926;REPSTART=.;GORILLA_AF=0;SOURCE=chimpanzee;HUMAN_AF=0;CHCONDEL=chr14:22402864-22402876;ORANG_FST=.;BNS=NO;ORANG_AF=0;NS=45;LINEAGE=polymorphic;QCONTIG=chr14;REPTYPE=.;HUMAN_AND_CHIMP_VST=0.275566;CIEND=-5,5;BNOSCORE=.;BNID=.;UNMASKEDWSSD=237;ORANG_AVG_CNF=3.98;GORILLA_AVG_CNF=4.8;HUMAN_APE_VST=0.859121;GORILLA_FST=.;ORANG_VST=0.110704;SHARED=.,.,chimpanzee,.,.;HUMAN_APE_FST=.;AN=86;CEXON=OR4N2;HUMAN_AND_CHIMP_FST=.</t>
  </si>
  <si>
    <t>chr14_19717638_INS_chimpanzee_000679F_1_282386_quiver_pilon_84642_84971</t>
  </si>
  <si>
    <t>RepeatMasker % (clint_ptrv1)</t>
  </si>
  <si>
    <t>Found in human assembly (CHM13 or YRI)</t>
  </si>
  <si>
    <t>S11.2. Summary of hCONDEL overlap split by the original hCONDEL categories. The overlap between the 5,892 fhDELs and the hCONDELs broken down by hCONDEL category based on mapping (not by 3K overlap, the convention).</t>
  </si>
  <si>
    <t>Table S11.1 Human deletion of conserved regions (hCONDEL) analysis. These contain the novel hCONDELs discovered in this study, the overlap with previous hCONDELs, and the discrepancies between the two datasets.</t>
  </si>
  <si>
    <t xml:space="preserve">S11.3. A list of 156 previous hCONDELs not found in the current dataset. These hCONDELs were not concordant with our SV callset (within 3 kbp of a human-specific deletion).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</si>
</sst>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md"/>
  </numFmts>
  <fonts count="11" x14ac:knownFonts="1">
    <font>
      <sz val="10"/>
      <color rgb="FF000000"/>
      <name val="Arial"/>
    </font>
    <font>
      <sz val="10"/>
      <name val="Arial"/>
      <family val="2"/>
    </font>
    <font>
      <b/>
      <sz val="10"/>
      <name val="Helvetica"/>
      <family val="2"/>
    </font>
    <font>
      <b/>
      <sz val="10"/>
      <name val="Arial"/>
      <family val="2"/>
    </font>
    <font>
      <sz val="10"/>
      <name val="Helvetica"/>
      <family val="2"/>
    </font>
    <font>
      <b/>
      <sz val="10"/>
      <name val="Arial"/>
      <family val="2"/>
    </font>
    <font>
      <sz val="10"/>
      <name val="Arial"/>
      <family val="2"/>
    </font>
    <font>
      <sz val="10"/>
      <color rgb="FF000000"/>
      <name val="Arial"/>
      <family val="2"/>
    </font>
    <font>
      <sz val="10"/>
      <name val="Arial"/>
      <family val="2"/>
    </font>
    <font>
      <b/>
      <sz val="10"/>
      <color rgb="FF000000"/>
      <name val="Arial"/>
      <family val="2"/>
    </font>
    <font>
      <b/>
      <sz val="10"/>
      <name val="Helvetica"/>
      <family val="2"/>
    </font>
  </fonts>
  <fills count="2">
    <fill>
      <patternFill patternType="none"/>
    </fill>
    <fill>
      <patternFill patternType="gray125"/>
    </fill>
  </fills>
  <borders count="12">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30">
    <xf numFmtId="0" fontId="0" fillId="0" borderId="0" xfId="0" applyFont="1" applyAlignment="1"/>
    <xf numFmtId="0" fontId="2" fillId="0" borderId="0" xfId="0" applyFont="1" applyAlignment="1"/>
    <xf numFmtId="0" fontId="1" fillId="0" borderId="1" xfId="0" applyFont="1" applyBorder="1" applyAlignment="1"/>
    <xf numFmtId="0" fontId="3" fillId="0" borderId="1" xfId="0" applyFont="1" applyBorder="1" applyAlignment="1"/>
    <xf numFmtId="0" fontId="1" fillId="0" borderId="0" xfId="0" applyFont="1" applyAlignment="1"/>
    <xf numFmtId="0" fontId="4" fillId="0" borderId="0" xfId="0" applyFont="1" applyAlignment="1"/>
    <xf numFmtId="0" fontId="1" fillId="0" borderId="0" xfId="0" applyFont="1" applyAlignment="1">
      <alignment horizontal="right"/>
    </xf>
    <xf numFmtId="0" fontId="4" fillId="0" borderId="2" xfId="0" applyFont="1" applyBorder="1" applyAlignment="1">
      <alignment horizontal="right"/>
    </xf>
    <xf numFmtId="0" fontId="4" fillId="0" borderId="3" xfId="0" applyFont="1" applyBorder="1" applyAlignment="1">
      <alignment horizontal="right"/>
    </xf>
    <xf numFmtId="0" fontId="1" fillId="0" borderId="0" xfId="0" applyFont="1" applyAlignment="1"/>
    <xf numFmtId="9" fontId="4" fillId="0" borderId="4" xfId="0" applyNumberFormat="1" applyFont="1" applyBorder="1" applyAlignment="1">
      <alignment horizontal="right"/>
    </xf>
    <xf numFmtId="0" fontId="4" fillId="0" borderId="5" xfId="0" applyFont="1" applyBorder="1" applyAlignment="1">
      <alignment horizontal="right"/>
    </xf>
    <xf numFmtId="0" fontId="4" fillId="0" borderId="0" xfId="0" applyFont="1" applyAlignment="1">
      <alignment horizontal="right"/>
    </xf>
    <xf numFmtId="9" fontId="4" fillId="0" borderId="6" xfId="0" applyNumberFormat="1" applyFont="1" applyBorder="1" applyAlignment="1">
      <alignment horizontal="right"/>
    </xf>
    <xf numFmtId="0" fontId="4" fillId="0" borderId="7" xfId="0" applyFont="1" applyBorder="1" applyAlignment="1">
      <alignment horizontal="right"/>
    </xf>
    <xf numFmtId="0" fontId="5" fillId="0" borderId="8" xfId="0" applyFont="1" applyBorder="1" applyAlignment="1"/>
    <xf numFmtId="0" fontId="5" fillId="0" borderId="9" xfId="0" applyFont="1" applyBorder="1" applyAlignment="1"/>
    <xf numFmtId="0" fontId="4" fillId="0" borderId="1" xfId="0" applyFont="1" applyBorder="1" applyAlignment="1">
      <alignment horizontal="right"/>
    </xf>
    <xf numFmtId="0" fontId="5" fillId="0" borderId="10" xfId="0" applyFont="1" applyBorder="1" applyAlignment="1"/>
    <xf numFmtId="9" fontId="4" fillId="0" borderId="11" xfId="0" applyNumberFormat="1" applyFont="1" applyBorder="1" applyAlignment="1">
      <alignment horizontal="right"/>
    </xf>
    <xf numFmtId="0" fontId="6" fillId="0" borderId="0" xfId="0" applyFont="1" applyAlignment="1"/>
    <xf numFmtId="0" fontId="6" fillId="0" borderId="0" xfId="0" quotePrefix="1" applyFont="1" applyAlignment="1"/>
    <xf numFmtId="0" fontId="7" fillId="0" borderId="0" xfId="0" applyFont="1" applyAlignment="1"/>
    <xf numFmtId="10" fontId="6" fillId="0" borderId="0" xfId="0" applyNumberFormat="1" applyFont="1" applyAlignment="1"/>
    <xf numFmtId="164" fontId="6" fillId="0" borderId="0" xfId="0" applyNumberFormat="1" applyFont="1" applyAlignment="1"/>
    <xf numFmtId="0" fontId="3" fillId="0" borderId="9" xfId="0" applyFont="1" applyBorder="1" applyAlignment="1"/>
    <xf numFmtId="0" fontId="8" fillId="0" borderId="0" xfId="0" applyFont="1" applyAlignment="1"/>
    <xf numFmtId="0" fontId="10" fillId="0" borderId="0" xfId="0" applyFont="1" applyAlignment="1"/>
    <xf numFmtId="0" fontId="9" fillId="0" borderId="0" xfId="0" applyFont="1" applyAlignment="1"/>
    <xf numFmtId="0" fontId="0" fillId="0" borderId="0" xfId="0" applyFont="1" applyAlignment="1"/>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01"/>
  <sheetViews>
    <sheetView tabSelected="1" workbookViewId="0">
      <pane ySplit="2" topLeftCell="A3" activePane="bottomLeft" state="frozen"/>
      <selection pane="bottomLeft" sqref="A1:XFD1"/>
    </sheetView>
  </sheetViews>
  <sheetFormatPr defaultColWidth="14.42578125" defaultRowHeight="15.75" customHeight="1" x14ac:dyDescent="0.2"/>
  <cols>
    <col min="1" max="1" width="32.42578125" customWidth="1"/>
    <col min="4" max="4" width="21" customWidth="1"/>
    <col min="5" max="5" width="17.42578125" customWidth="1"/>
    <col min="7" max="7" width="22.28515625" customWidth="1"/>
    <col min="8" max="8" width="23" customWidth="1"/>
    <col min="9" max="9" width="27.42578125" customWidth="1"/>
    <col min="10" max="10" width="55.28515625" customWidth="1"/>
    <col min="11" max="11" width="33.42578125" customWidth="1"/>
    <col min="12" max="12" width="28.42578125" customWidth="1"/>
    <col min="13" max="13" width="16.85546875" customWidth="1"/>
    <col min="15" max="15" width="16.85546875" customWidth="1"/>
  </cols>
  <sheetData>
    <row r="1" spans="1:15" s="29" customFormat="1" ht="15.75" customHeight="1" x14ac:dyDescent="0.2">
      <c r="A1" s="28" t="s">
        <v>43412</v>
      </c>
    </row>
    <row r="2" spans="1:15" ht="15.75" customHeight="1" x14ac:dyDescent="0.2">
      <c r="A2" s="15" t="s">
        <v>21</v>
      </c>
      <c r="B2" s="16" t="s">
        <v>24</v>
      </c>
      <c r="C2" s="16" t="s">
        <v>26</v>
      </c>
      <c r="D2" s="16" t="s">
        <v>27</v>
      </c>
      <c r="E2" s="16" t="s">
        <v>28</v>
      </c>
      <c r="F2" s="16" t="s">
        <v>29</v>
      </c>
      <c r="G2" s="16" t="s">
        <v>30</v>
      </c>
      <c r="H2" s="16" t="s">
        <v>31</v>
      </c>
      <c r="I2" s="16" t="s">
        <v>32</v>
      </c>
      <c r="J2" s="16" t="s">
        <v>33</v>
      </c>
      <c r="K2" s="16" t="s">
        <v>34</v>
      </c>
      <c r="L2" s="25" t="s">
        <v>43409</v>
      </c>
      <c r="M2" s="16"/>
      <c r="N2" s="18" t="s">
        <v>35</v>
      </c>
      <c r="O2" s="16" t="s">
        <v>37</v>
      </c>
    </row>
    <row r="3" spans="1:15" ht="15.75" customHeight="1" x14ac:dyDescent="0.2">
      <c r="A3" s="20" t="s">
        <v>38</v>
      </c>
      <c r="B3" s="21" t="s">
        <v>41</v>
      </c>
      <c r="C3" s="21" t="s">
        <v>42</v>
      </c>
      <c r="D3" s="20" t="str">
        <f t="shared" ref="D3:D7402" si="0">IF(J3 = "NA", "NO", "YES")</f>
        <v>YES</v>
      </c>
      <c r="E3" s="20" t="str">
        <f t="shared" ref="E3:E7402" si="1">IF(AND(D3 = "YES", H3 = "NA", I3 = "NA"), "YES", "NO")</f>
        <v>YES</v>
      </c>
      <c r="F3" s="20" t="s">
        <v>51</v>
      </c>
      <c r="G3" s="21" t="s">
        <v>52</v>
      </c>
      <c r="H3" s="22" t="s">
        <v>53</v>
      </c>
      <c r="I3" s="20" t="s">
        <v>53</v>
      </c>
      <c r="J3" s="20" t="s">
        <v>55</v>
      </c>
      <c r="K3" s="20" t="s">
        <v>56</v>
      </c>
      <c r="L3" s="23">
        <v>0.20747930000000001</v>
      </c>
      <c r="M3" s="20"/>
      <c r="N3" s="20" t="s">
        <v>58</v>
      </c>
      <c r="O3" s="20" t="s">
        <v>59</v>
      </c>
    </row>
    <row r="4" spans="1:15" ht="15.75" customHeight="1" x14ac:dyDescent="0.2">
      <c r="A4" s="20" t="s">
        <v>38</v>
      </c>
      <c r="B4" s="21" t="s">
        <v>60</v>
      </c>
      <c r="C4" s="21" t="s">
        <v>61</v>
      </c>
      <c r="D4" s="20" t="str">
        <f t="shared" si="0"/>
        <v>YES</v>
      </c>
      <c r="E4" s="20" t="str">
        <f t="shared" si="1"/>
        <v>YES</v>
      </c>
      <c r="F4" s="20" t="s">
        <v>62</v>
      </c>
      <c r="G4" s="21" t="s">
        <v>64</v>
      </c>
      <c r="H4" s="22" t="s">
        <v>53</v>
      </c>
      <c r="I4" s="20" t="s">
        <v>53</v>
      </c>
      <c r="J4" s="20" t="s">
        <v>65</v>
      </c>
      <c r="K4" s="20" t="s">
        <v>56</v>
      </c>
      <c r="L4" s="23">
        <v>0.54656550000000004</v>
      </c>
      <c r="M4" s="20"/>
      <c r="N4" s="20" t="s">
        <v>67</v>
      </c>
      <c r="O4" s="20" t="s">
        <v>68</v>
      </c>
    </row>
    <row r="5" spans="1:15" ht="15.75" customHeight="1" x14ac:dyDescent="0.2">
      <c r="A5" s="20" t="s">
        <v>38</v>
      </c>
      <c r="B5" s="21" t="s">
        <v>69</v>
      </c>
      <c r="C5" s="21" t="s">
        <v>70</v>
      </c>
      <c r="D5" s="20" t="str">
        <f t="shared" si="0"/>
        <v>YES</v>
      </c>
      <c r="E5" s="20" t="str">
        <f t="shared" si="1"/>
        <v>YES</v>
      </c>
      <c r="F5" s="20" t="s">
        <v>72</v>
      </c>
      <c r="G5" s="21" t="s">
        <v>73</v>
      </c>
      <c r="H5" s="22" t="s">
        <v>53</v>
      </c>
      <c r="I5" s="20" t="s">
        <v>53</v>
      </c>
      <c r="J5" s="20" t="s">
        <v>74</v>
      </c>
      <c r="K5" s="20" t="s">
        <v>56</v>
      </c>
      <c r="L5" s="23">
        <v>0.69230769999999997</v>
      </c>
      <c r="M5" s="20"/>
      <c r="N5" s="20" t="s">
        <v>75</v>
      </c>
      <c r="O5" s="20" t="s">
        <v>76</v>
      </c>
    </row>
    <row r="6" spans="1:15" ht="15.75" customHeight="1" x14ac:dyDescent="0.2">
      <c r="A6" s="20" t="s">
        <v>38</v>
      </c>
      <c r="B6" s="21" t="s">
        <v>77</v>
      </c>
      <c r="C6" s="21" t="s">
        <v>78</v>
      </c>
      <c r="D6" s="20" t="str">
        <f t="shared" si="0"/>
        <v>YES</v>
      </c>
      <c r="E6" s="20" t="str">
        <f t="shared" si="1"/>
        <v>YES</v>
      </c>
      <c r="F6" s="20" t="s">
        <v>79</v>
      </c>
      <c r="G6" s="21" t="s">
        <v>80</v>
      </c>
      <c r="H6" s="22" t="s">
        <v>53</v>
      </c>
      <c r="I6" s="20" t="s">
        <v>53</v>
      </c>
      <c r="J6" s="20" t="s">
        <v>81</v>
      </c>
      <c r="K6" s="20" t="s">
        <v>56</v>
      </c>
      <c r="L6" s="23">
        <v>0.53573470000000001</v>
      </c>
      <c r="M6" s="20"/>
      <c r="N6" s="20" t="s">
        <v>82</v>
      </c>
      <c r="O6" s="20" t="s">
        <v>83</v>
      </c>
    </row>
    <row r="7" spans="1:15" ht="15.75" customHeight="1" x14ac:dyDescent="0.2">
      <c r="A7" s="20" t="s">
        <v>38</v>
      </c>
      <c r="B7" s="21" t="s">
        <v>84</v>
      </c>
      <c r="C7" s="21" t="s">
        <v>85</v>
      </c>
      <c r="D7" s="20" t="str">
        <f t="shared" si="0"/>
        <v>YES</v>
      </c>
      <c r="E7" s="20" t="str">
        <f t="shared" si="1"/>
        <v>YES</v>
      </c>
      <c r="F7" s="20" t="s">
        <v>86</v>
      </c>
      <c r="G7" s="21" t="s">
        <v>87</v>
      </c>
      <c r="H7" s="22" t="s">
        <v>53</v>
      </c>
      <c r="I7" s="20" t="s">
        <v>53</v>
      </c>
      <c r="J7" s="20" t="s">
        <v>88</v>
      </c>
      <c r="K7" s="20" t="s">
        <v>56</v>
      </c>
      <c r="L7" s="23">
        <v>0.99248119999999995</v>
      </c>
      <c r="M7" s="20"/>
      <c r="N7" s="20" t="s">
        <v>89</v>
      </c>
      <c r="O7" s="20" t="s">
        <v>90</v>
      </c>
    </row>
    <row r="8" spans="1:15" ht="15.75" customHeight="1" x14ac:dyDescent="0.2">
      <c r="A8" s="20" t="s">
        <v>38</v>
      </c>
      <c r="B8" s="21" t="s">
        <v>91</v>
      </c>
      <c r="C8" s="21" t="s">
        <v>92</v>
      </c>
      <c r="D8" s="20" t="str">
        <f t="shared" si="0"/>
        <v>YES</v>
      </c>
      <c r="E8" s="20" t="str">
        <f t="shared" si="1"/>
        <v>YES</v>
      </c>
      <c r="F8" s="20" t="s">
        <v>93</v>
      </c>
      <c r="G8" s="21" t="s">
        <v>94</v>
      </c>
      <c r="H8" s="22" t="s">
        <v>53</v>
      </c>
      <c r="I8" s="20" t="s">
        <v>53</v>
      </c>
      <c r="J8" s="20" t="s">
        <v>95</v>
      </c>
      <c r="K8" s="20" t="s">
        <v>56</v>
      </c>
      <c r="L8" s="23">
        <v>0.98489009999999999</v>
      </c>
      <c r="M8" s="20"/>
      <c r="N8" s="20" t="s">
        <v>96</v>
      </c>
      <c r="O8" s="20" t="s">
        <v>97</v>
      </c>
    </row>
    <row r="9" spans="1:15" ht="15.75" customHeight="1" x14ac:dyDescent="0.2">
      <c r="A9" s="20" t="s">
        <v>38</v>
      </c>
      <c r="B9" s="21" t="s">
        <v>98</v>
      </c>
      <c r="C9" s="21" t="s">
        <v>99</v>
      </c>
      <c r="D9" s="20" t="str">
        <f t="shared" si="0"/>
        <v>YES</v>
      </c>
      <c r="E9" s="20" t="str">
        <f t="shared" si="1"/>
        <v>YES</v>
      </c>
      <c r="F9" s="20" t="s">
        <v>100</v>
      </c>
      <c r="G9" s="21" t="s">
        <v>101</v>
      </c>
      <c r="H9" s="22" t="s">
        <v>53</v>
      </c>
      <c r="I9" s="20" t="s">
        <v>53</v>
      </c>
      <c r="J9" s="20" t="s">
        <v>102</v>
      </c>
      <c r="K9" s="20" t="s">
        <v>53</v>
      </c>
      <c r="L9" s="23">
        <v>0.69054439999999995</v>
      </c>
      <c r="M9" s="20"/>
      <c r="N9" s="20" t="s">
        <v>103</v>
      </c>
      <c r="O9" s="20" t="s">
        <v>104</v>
      </c>
    </row>
    <row r="10" spans="1:15" ht="15.75" customHeight="1" x14ac:dyDescent="0.2">
      <c r="A10" s="20" t="s">
        <v>38</v>
      </c>
      <c r="B10" s="21" t="s">
        <v>105</v>
      </c>
      <c r="C10" s="21" t="s">
        <v>106</v>
      </c>
      <c r="D10" s="20" t="str">
        <f t="shared" si="0"/>
        <v>YES</v>
      </c>
      <c r="E10" s="20" t="str">
        <f t="shared" si="1"/>
        <v>YES</v>
      </c>
      <c r="F10" s="20" t="s">
        <v>107</v>
      </c>
      <c r="G10" s="21" t="s">
        <v>108</v>
      </c>
      <c r="H10" s="22" t="s">
        <v>53</v>
      </c>
      <c r="I10" s="20" t="s">
        <v>53</v>
      </c>
      <c r="J10" s="20" t="s">
        <v>109</v>
      </c>
      <c r="K10" s="20" t="s">
        <v>56</v>
      </c>
      <c r="L10" s="23">
        <v>0.22424240000000001</v>
      </c>
      <c r="M10" s="20"/>
      <c r="N10" s="20" t="s">
        <v>110</v>
      </c>
      <c r="O10" s="20" t="s">
        <v>111</v>
      </c>
    </row>
    <row r="11" spans="1:15" ht="15.75" customHeight="1" x14ac:dyDescent="0.2">
      <c r="A11" s="20" t="s">
        <v>38</v>
      </c>
      <c r="B11" s="21" t="s">
        <v>112</v>
      </c>
      <c r="C11" s="21" t="s">
        <v>113</v>
      </c>
      <c r="D11" s="20" t="str">
        <f t="shared" si="0"/>
        <v>YES</v>
      </c>
      <c r="E11" s="20" t="str">
        <f t="shared" si="1"/>
        <v>YES</v>
      </c>
      <c r="F11" s="20" t="s">
        <v>114</v>
      </c>
      <c r="G11" s="21" t="s">
        <v>115</v>
      </c>
      <c r="H11" s="22" t="s">
        <v>53</v>
      </c>
      <c r="I11" s="20" t="s">
        <v>53</v>
      </c>
      <c r="J11" s="20" t="s">
        <v>116</v>
      </c>
      <c r="K11" s="20" t="s">
        <v>56</v>
      </c>
      <c r="L11" s="23">
        <v>0</v>
      </c>
      <c r="M11" s="20"/>
      <c r="N11" s="20" t="s">
        <v>117</v>
      </c>
      <c r="O11" s="20" t="s">
        <v>118</v>
      </c>
    </row>
    <row r="12" spans="1:15" ht="15.75" customHeight="1" x14ac:dyDescent="0.2">
      <c r="A12" s="20" t="s">
        <v>38</v>
      </c>
      <c r="B12" s="21" t="s">
        <v>119</v>
      </c>
      <c r="C12" s="21" t="s">
        <v>120</v>
      </c>
      <c r="D12" s="20" t="str">
        <f t="shared" si="0"/>
        <v>YES</v>
      </c>
      <c r="E12" s="20" t="str">
        <f t="shared" si="1"/>
        <v>YES</v>
      </c>
      <c r="F12" s="20" t="s">
        <v>121</v>
      </c>
      <c r="G12" s="21" t="s">
        <v>122</v>
      </c>
      <c r="H12" s="22" t="s">
        <v>53</v>
      </c>
      <c r="I12" s="20" t="s">
        <v>53</v>
      </c>
      <c r="J12" s="20" t="s">
        <v>123</v>
      </c>
      <c r="K12" s="20" t="s">
        <v>56</v>
      </c>
      <c r="L12" s="23">
        <v>0.89737270000000002</v>
      </c>
      <c r="M12" s="20"/>
      <c r="N12" s="20" t="s">
        <v>124</v>
      </c>
      <c r="O12" s="20" t="s">
        <v>125</v>
      </c>
    </row>
    <row r="13" spans="1:15" ht="15.75" customHeight="1" x14ac:dyDescent="0.2">
      <c r="A13" s="20" t="s">
        <v>38</v>
      </c>
      <c r="B13" s="21" t="s">
        <v>126</v>
      </c>
      <c r="C13" s="21" t="s">
        <v>127</v>
      </c>
      <c r="D13" s="20" t="str">
        <f t="shared" si="0"/>
        <v>YES</v>
      </c>
      <c r="E13" s="20" t="str">
        <f t="shared" si="1"/>
        <v>YES</v>
      </c>
      <c r="F13" s="20" t="s">
        <v>128</v>
      </c>
      <c r="G13" s="21" t="s">
        <v>129</v>
      </c>
      <c r="H13" s="22" t="s">
        <v>53</v>
      </c>
      <c r="I13" s="20" t="s">
        <v>53</v>
      </c>
      <c r="J13" s="20" t="s">
        <v>130</v>
      </c>
      <c r="K13" s="20" t="s">
        <v>56</v>
      </c>
      <c r="L13" s="23">
        <v>1</v>
      </c>
      <c r="M13" s="20"/>
      <c r="N13" s="20" t="s">
        <v>131</v>
      </c>
      <c r="O13" s="20" t="s">
        <v>132</v>
      </c>
    </row>
    <row r="14" spans="1:15" ht="15.75" customHeight="1" x14ac:dyDescent="0.2">
      <c r="A14" s="20" t="s">
        <v>38</v>
      </c>
      <c r="B14" s="21" t="s">
        <v>133</v>
      </c>
      <c r="C14" s="21" t="s">
        <v>134</v>
      </c>
      <c r="D14" s="20" t="str">
        <f t="shared" si="0"/>
        <v>YES</v>
      </c>
      <c r="E14" s="20" t="str">
        <f t="shared" si="1"/>
        <v>YES</v>
      </c>
      <c r="F14" s="20" t="s">
        <v>135</v>
      </c>
      <c r="G14" s="21" t="s">
        <v>136</v>
      </c>
      <c r="H14" s="22" t="s">
        <v>53</v>
      </c>
      <c r="I14" s="20" t="s">
        <v>53</v>
      </c>
      <c r="J14" s="20" t="s">
        <v>137</v>
      </c>
      <c r="K14" s="20" t="s">
        <v>53</v>
      </c>
      <c r="L14" s="23">
        <v>0.84708680000000003</v>
      </c>
      <c r="M14" s="20"/>
      <c r="N14" s="20" t="s">
        <v>138</v>
      </c>
      <c r="O14" s="20" t="s">
        <v>139</v>
      </c>
    </row>
    <row r="15" spans="1:15" ht="15.75" customHeight="1" x14ac:dyDescent="0.2">
      <c r="A15" s="20" t="s">
        <v>38</v>
      </c>
      <c r="B15" s="21" t="s">
        <v>140</v>
      </c>
      <c r="C15" s="21" t="s">
        <v>141</v>
      </c>
      <c r="D15" s="20" t="str">
        <f t="shared" si="0"/>
        <v>YES</v>
      </c>
      <c r="E15" s="20" t="str">
        <f t="shared" si="1"/>
        <v>YES</v>
      </c>
      <c r="F15" s="20" t="s">
        <v>142</v>
      </c>
      <c r="G15" s="21" t="s">
        <v>143</v>
      </c>
      <c r="H15" s="22" t="s">
        <v>53</v>
      </c>
      <c r="I15" s="20" t="s">
        <v>53</v>
      </c>
      <c r="J15" s="20" t="s">
        <v>144</v>
      </c>
      <c r="K15" s="20" t="s">
        <v>56</v>
      </c>
      <c r="L15" s="23">
        <v>0.83356180000000002</v>
      </c>
      <c r="M15" s="20"/>
      <c r="N15" s="20" t="s">
        <v>145</v>
      </c>
      <c r="O15" s="20" t="s">
        <v>146</v>
      </c>
    </row>
    <row r="16" spans="1:15" ht="15.75" customHeight="1" x14ac:dyDescent="0.2">
      <c r="A16" s="20" t="s">
        <v>38</v>
      </c>
      <c r="B16" s="21" t="s">
        <v>147</v>
      </c>
      <c r="C16" s="21" t="s">
        <v>148</v>
      </c>
      <c r="D16" s="20" t="str">
        <f t="shared" si="0"/>
        <v>YES</v>
      </c>
      <c r="E16" s="20" t="str">
        <f t="shared" si="1"/>
        <v>YES</v>
      </c>
      <c r="F16" s="20" t="s">
        <v>149</v>
      </c>
      <c r="G16" s="21" t="s">
        <v>150</v>
      </c>
      <c r="H16" s="22" t="s">
        <v>53</v>
      </c>
      <c r="I16" s="20" t="s">
        <v>53</v>
      </c>
      <c r="J16" s="20" t="s">
        <v>151</v>
      </c>
      <c r="K16" s="20" t="s">
        <v>56</v>
      </c>
      <c r="L16" s="23">
        <v>0.99760190000000004</v>
      </c>
      <c r="M16" s="20"/>
      <c r="N16" s="20" t="s">
        <v>152</v>
      </c>
      <c r="O16" s="20" t="s">
        <v>153</v>
      </c>
    </row>
    <row r="17" spans="1:15" ht="15.75" customHeight="1" x14ac:dyDescent="0.2">
      <c r="A17" s="20" t="s">
        <v>38</v>
      </c>
      <c r="B17" s="21" t="s">
        <v>154</v>
      </c>
      <c r="C17" s="21" t="s">
        <v>155</v>
      </c>
      <c r="D17" s="20" t="str">
        <f t="shared" si="0"/>
        <v>YES</v>
      </c>
      <c r="E17" s="20" t="str">
        <f t="shared" si="1"/>
        <v>YES</v>
      </c>
      <c r="F17" s="20" t="s">
        <v>156</v>
      </c>
      <c r="G17" s="21" t="s">
        <v>157</v>
      </c>
      <c r="H17" s="22" t="s">
        <v>53</v>
      </c>
      <c r="I17" s="20" t="s">
        <v>53</v>
      </c>
      <c r="J17" s="20" t="s">
        <v>158</v>
      </c>
      <c r="K17" s="20" t="s">
        <v>53</v>
      </c>
      <c r="L17" s="23">
        <v>0.58558560000000004</v>
      </c>
      <c r="M17" s="20"/>
      <c r="N17" s="20" t="s">
        <v>159</v>
      </c>
      <c r="O17" s="20" t="s">
        <v>160</v>
      </c>
    </row>
    <row r="18" spans="1:15" ht="15.75" customHeight="1" x14ac:dyDescent="0.2">
      <c r="A18" s="20" t="s">
        <v>38</v>
      </c>
      <c r="B18" s="21" t="s">
        <v>161</v>
      </c>
      <c r="C18" s="21" t="s">
        <v>162</v>
      </c>
      <c r="D18" s="20" t="str">
        <f t="shared" si="0"/>
        <v>YES</v>
      </c>
      <c r="E18" s="20" t="str">
        <f t="shared" si="1"/>
        <v>YES</v>
      </c>
      <c r="F18" s="20" t="s">
        <v>163</v>
      </c>
      <c r="G18" s="21" t="s">
        <v>164</v>
      </c>
      <c r="H18" s="22" t="s">
        <v>53</v>
      </c>
      <c r="I18" s="20" t="s">
        <v>53</v>
      </c>
      <c r="J18" s="20" t="s">
        <v>165</v>
      </c>
      <c r="K18" s="20" t="s">
        <v>56</v>
      </c>
      <c r="L18" s="23">
        <v>0.9233249</v>
      </c>
      <c r="M18" s="20"/>
      <c r="N18" s="20" t="s">
        <v>166</v>
      </c>
      <c r="O18" s="20" t="s">
        <v>167</v>
      </c>
    </row>
    <row r="19" spans="1:15" ht="15.75" customHeight="1" x14ac:dyDescent="0.2">
      <c r="A19" s="20" t="s">
        <v>38</v>
      </c>
      <c r="B19" s="21" t="s">
        <v>168</v>
      </c>
      <c r="C19" s="21" t="s">
        <v>169</v>
      </c>
      <c r="D19" s="20" t="str">
        <f t="shared" si="0"/>
        <v>YES</v>
      </c>
      <c r="E19" s="20" t="str">
        <f t="shared" si="1"/>
        <v>YES</v>
      </c>
      <c r="F19" s="20" t="s">
        <v>170</v>
      </c>
      <c r="G19" s="21" t="s">
        <v>171</v>
      </c>
      <c r="H19" s="22" t="s">
        <v>53</v>
      </c>
      <c r="I19" s="20" t="s">
        <v>53</v>
      </c>
      <c r="J19" s="20" t="s">
        <v>172</v>
      </c>
      <c r="K19" s="20" t="s">
        <v>56</v>
      </c>
      <c r="L19" s="23">
        <v>0.46850389999999997</v>
      </c>
      <c r="M19" s="20"/>
      <c r="N19" s="20" t="s">
        <v>173</v>
      </c>
      <c r="O19" s="20" t="s">
        <v>174</v>
      </c>
    </row>
    <row r="20" spans="1:15" ht="15.75" customHeight="1" x14ac:dyDescent="0.2">
      <c r="A20" s="20" t="s">
        <v>38</v>
      </c>
      <c r="B20" s="21" t="s">
        <v>175</v>
      </c>
      <c r="C20" s="21" t="s">
        <v>176</v>
      </c>
      <c r="D20" s="20" t="str">
        <f t="shared" si="0"/>
        <v>YES</v>
      </c>
      <c r="E20" s="20" t="str">
        <f t="shared" si="1"/>
        <v>YES</v>
      </c>
      <c r="F20" s="20" t="s">
        <v>177</v>
      </c>
      <c r="G20" s="21" t="s">
        <v>178</v>
      </c>
      <c r="H20" s="22" t="s">
        <v>53</v>
      </c>
      <c r="I20" s="20" t="s">
        <v>53</v>
      </c>
      <c r="J20" s="20" t="s">
        <v>179</v>
      </c>
      <c r="K20" s="20" t="s">
        <v>56</v>
      </c>
      <c r="L20" s="23">
        <v>0.18235290000000001</v>
      </c>
      <c r="M20" s="20"/>
      <c r="N20" s="20" t="s">
        <v>180</v>
      </c>
      <c r="O20" s="20" t="s">
        <v>181</v>
      </c>
    </row>
    <row r="21" spans="1:15" ht="15.75" customHeight="1" x14ac:dyDescent="0.2">
      <c r="A21" s="20" t="s">
        <v>38</v>
      </c>
      <c r="B21" s="21" t="s">
        <v>182</v>
      </c>
      <c r="C21" s="21" t="s">
        <v>183</v>
      </c>
      <c r="D21" s="20" t="str">
        <f t="shared" si="0"/>
        <v>YES</v>
      </c>
      <c r="E21" s="20" t="str">
        <f t="shared" si="1"/>
        <v>YES</v>
      </c>
      <c r="F21" s="20" t="s">
        <v>184</v>
      </c>
      <c r="G21" s="21" t="s">
        <v>185</v>
      </c>
      <c r="H21" s="22" t="s">
        <v>53</v>
      </c>
      <c r="I21" s="20" t="s">
        <v>53</v>
      </c>
      <c r="J21" s="20" t="s">
        <v>186</v>
      </c>
      <c r="K21" s="20" t="s">
        <v>56</v>
      </c>
      <c r="L21" s="23">
        <v>0.38595269999999998</v>
      </c>
      <c r="M21" s="20"/>
      <c r="N21" s="20" t="s">
        <v>187</v>
      </c>
      <c r="O21" s="20" t="s">
        <v>188</v>
      </c>
    </row>
    <row r="22" spans="1:15" ht="15.75" customHeight="1" x14ac:dyDescent="0.2">
      <c r="A22" s="20" t="s">
        <v>38</v>
      </c>
      <c r="B22" s="21" t="s">
        <v>189</v>
      </c>
      <c r="C22" s="21" t="s">
        <v>190</v>
      </c>
      <c r="D22" s="20" t="str">
        <f t="shared" si="0"/>
        <v>YES</v>
      </c>
      <c r="E22" s="20" t="str">
        <f t="shared" si="1"/>
        <v>YES</v>
      </c>
      <c r="F22" s="20" t="s">
        <v>191</v>
      </c>
      <c r="G22" s="21" t="s">
        <v>192</v>
      </c>
      <c r="H22" s="22" t="s">
        <v>53</v>
      </c>
      <c r="I22" s="20" t="s">
        <v>53</v>
      </c>
      <c r="J22" s="20" t="s">
        <v>193</v>
      </c>
      <c r="K22" s="20" t="s">
        <v>56</v>
      </c>
      <c r="L22" s="23">
        <v>1</v>
      </c>
      <c r="M22" s="20"/>
      <c r="N22" s="20" t="s">
        <v>194</v>
      </c>
      <c r="O22" s="20" t="s">
        <v>195</v>
      </c>
    </row>
    <row r="23" spans="1:15" ht="15.75" customHeight="1" x14ac:dyDescent="0.2">
      <c r="A23" s="20" t="s">
        <v>38</v>
      </c>
      <c r="B23" s="21" t="s">
        <v>196</v>
      </c>
      <c r="C23" s="21" t="s">
        <v>197</v>
      </c>
      <c r="D23" s="20" t="str">
        <f t="shared" si="0"/>
        <v>YES</v>
      </c>
      <c r="E23" s="20" t="str">
        <f t="shared" si="1"/>
        <v>YES</v>
      </c>
      <c r="F23" s="20" t="s">
        <v>198</v>
      </c>
      <c r="G23" s="21" t="s">
        <v>199</v>
      </c>
      <c r="H23" s="22" t="s">
        <v>53</v>
      </c>
      <c r="I23" s="20" t="s">
        <v>53</v>
      </c>
      <c r="J23" s="20" t="s">
        <v>200</v>
      </c>
      <c r="K23" s="20" t="s">
        <v>56</v>
      </c>
      <c r="L23" s="23">
        <v>0.17599999999999999</v>
      </c>
      <c r="M23" s="20"/>
      <c r="N23" s="20" t="s">
        <v>201</v>
      </c>
      <c r="O23" s="20" t="s">
        <v>202</v>
      </c>
    </row>
    <row r="24" spans="1:15" ht="15.75" customHeight="1" x14ac:dyDescent="0.2">
      <c r="A24" s="20" t="s">
        <v>38</v>
      </c>
      <c r="B24" s="21" t="s">
        <v>203</v>
      </c>
      <c r="C24" s="21" t="s">
        <v>204</v>
      </c>
      <c r="D24" s="20" t="str">
        <f t="shared" si="0"/>
        <v>YES</v>
      </c>
      <c r="E24" s="20" t="str">
        <f t="shared" si="1"/>
        <v>YES</v>
      </c>
      <c r="F24" s="20" t="s">
        <v>205</v>
      </c>
      <c r="G24" s="21" t="s">
        <v>206</v>
      </c>
      <c r="H24" s="22" t="s">
        <v>53</v>
      </c>
      <c r="I24" s="20" t="s">
        <v>53</v>
      </c>
      <c r="J24" s="20" t="s">
        <v>207</v>
      </c>
      <c r="K24" s="20" t="s">
        <v>56</v>
      </c>
      <c r="L24" s="23">
        <v>0.62717769999999995</v>
      </c>
      <c r="M24" s="20"/>
      <c r="N24" s="20" t="s">
        <v>208</v>
      </c>
      <c r="O24" s="20" t="s">
        <v>209</v>
      </c>
    </row>
    <row r="25" spans="1:15" ht="15.75" customHeight="1" x14ac:dyDescent="0.2">
      <c r="A25" s="20" t="s">
        <v>38</v>
      </c>
      <c r="B25" s="21" t="s">
        <v>210</v>
      </c>
      <c r="C25" s="21" t="s">
        <v>211</v>
      </c>
      <c r="D25" s="20" t="str">
        <f t="shared" si="0"/>
        <v>YES</v>
      </c>
      <c r="E25" s="20" t="str">
        <f t="shared" si="1"/>
        <v>YES</v>
      </c>
      <c r="F25" s="20" t="s">
        <v>212</v>
      </c>
      <c r="G25" s="21" t="s">
        <v>213</v>
      </c>
      <c r="H25" s="22" t="s">
        <v>53</v>
      </c>
      <c r="I25" s="20" t="s">
        <v>53</v>
      </c>
      <c r="J25" s="20" t="s">
        <v>214</v>
      </c>
      <c r="K25" s="20" t="s">
        <v>56</v>
      </c>
      <c r="L25" s="23">
        <v>0.99934979999999995</v>
      </c>
      <c r="M25" s="20"/>
      <c r="N25" s="20" t="s">
        <v>215</v>
      </c>
      <c r="O25" s="20" t="s">
        <v>216</v>
      </c>
    </row>
    <row r="26" spans="1:15" ht="15.75" customHeight="1" x14ac:dyDescent="0.2">
      <c r="A26" s="20" t="s">
        <v>38</v>
      </c>
      <c r="B26" s="21" t="s">
        <v>217</v>
      </c>
      <c r="C26" s="21" t="s">
        <v>218</v>
      </c>
      <c r="D26" s="20" t="str">
        <f t="shared" si="0"/>
        <v>YES</v>
      </c>
      <c r="E26" s="20" t="str">
        <f t="shared" si="1"/>
        <v>YES</v>
      </c>
      <c r="F26" s="20" t="s">
        <v>219</v>
      </c>
      <c r="G26" s="21" t="s">
        <v>220</v>
      </c>
      <c r="H26" s="22" t="s">
        <v>53</v>
      </c>
      <c r="I26" s="20" t="s">
        <v>53</v>
      </c>
      <c r="J26" s="20" t="s">
        <v>221</v>
      </c>
      <c r="K26" s="20" t="s">
        <v>56</v>
      </c>
      <c r="L26" s="23">
        <v>0.7729644</v>
      </c>
      <c r="M26" s="20"/>
      <c r="N26" s="20" t="s">
        <v>222</v>
      </c>
      <c r="O26" s="20" t="s">
        <v>223</v>
      </c>
    </row>
    <row r="27" spans="1:15" ht="15.75" customHeight="1" x14ac:dyDescent="0.2">
      <c r="A27" s="20" t="s">
        <v>224</v>
      </c>
      <c r="B27" s="21" t="s">
        <v>225</v>
      </c>
      <c r="C27" s="21" t="s">
        <v>226</v>
      </c>
      <c r="D27" s="20" t="str">
        <f t="shared" si="0"/>
        <v>YES</v>
      </c>
      <c r="E27" s="20" t="str">
        <f t="shared" si="1"/>
        <v>YES</v>
      </c>
      <c r="F27" s="20" t="s">
        <v>227</v>
      </c>
      <c r="G27" s="21" t="s">
        <v>228</v>
      </c>
      <c r="H27" s="22" t="s">
        <v>53</v>
      </c>
      <c r="I27" s="20" t="s">
        <v>53</v>
      </c>
      <c r="J27" s="20" t="s">
        <v>229</v>
      </c>
      <c r="K27" s="20" t="s">
        <v>53</v>
      </c>
      <c r="L27" s="23">
        <v>0.71678319999999995</v>
      </c>
      <c r="M27" s="20"/>
      <c r="N27" s="20" t="s">
        <v>230</v>
      </c>
      <c r="O27" s="20" t="s">
        <v>231</v>
      </c>
    </row>
    <row r="28" spans="1:15" ht="15.75" customHeight="1" x14ac:dyDescent="0.2">
      <c r="A28" s="20" t="s">
        <v>224</v>
      </c>
      <c r="B28" s="21" t="s">
        <v>232</v>
      </c>
      <c r="C28" s="21" t="s">
        <v>233</v>
      </c>
      <c r="D28" s="20" t="str">
        <f t="shared" si="0"/>
        <v>YES</v>
      </c>
      <c r="E28" s="20" t="str">
        <f t="shared" si="1"/>
        <v>YES</v>
      </c>
      <c r="F28" s="20" t="s">
        <v>234</v>
      </c>
      <c r="G28" s="21" t="s">
        <v>235</v>
      </c>
      <c r="H28" s="22" t="s">
        <v>53</v>
      </c>
      <c r="I28" s="20" t="s">
        <v>53</v>
      </c>
      <c r="J28" s="20" t="s">
        <v>236</v>
      </c>
      <c r="K28" s="20" t="s">
        <v>56</v>
      </c>
      <c r="L28" s="23">
        <v>0.26563490000000001</v>
      </c>
      <c r="M28" s="20"/>
      <c r="N28" s="20" t="s">
        <v>237</v>
      </c>
      <c r="O28" s="20" t="s">
        <v>238</v>
      </c>
    </row>
    <row r="29" spans="1:15" ht="15.75" customHeight="1" x14ac:dyDescent="0.2">
      <c r="A29" s="20" t="s">
        <v>224</v>
      </c>
      <c r="B29" s="21" t="s">
        <v>239</v>
      </c>
      <c r="C29" s="21" t="s">
        <v>240</v>
      </c>
      <c r="D29" s="20" t="str">
        <f t="shared" si="0"/>
        <v>YES</v>
      </c>
      <c r="E29" s="20" t="str">
        <f t="shared" si="1"/>
        <v>YES</v>
      </c>
      <c r="F29" s="20" t="s">
        <v>241</v>
      </c>
      <c r="G29" s="21" t="s">
        <v>242</v>
      </c>
      <c r="H29" s="22" t="s">
        <v>53</v>
      </c>
      <c r="I29" s="20" t="s">
        <v>53</v>
      </c>
      <c r="J29" s="20" t="s">
        <v>243</v>
      </c>
      <c r="K29" s="20" t="s">
        <v>53</v>
      </c>
      <c r="L29" s="23">
        <v>0.25454549999999998</v>
      </c>
      <c r="M29" s="20"/>
      <c r="N29" s="20" t="s">
        <v>244</v>
      </c>
      <c r="O29" s="20" t="s">
        <v>245</v>
      </c>
    </row>
    <row r="30" spans="1:15" ht="15.75" customHeight="1" x14ac:dyDescent="0.2">
      <c r="A30" s="20" t="s">
        <v>224</v>
      </c>
      <c r="B30" s="21" t="s">
        <v>246</v>
      </c>
      <c r="C30" s="21" t="s">
        <v>247</v>
      </c>
      <c r="D30" s="20" t="str">
        <f t="shared" si="0"/>
        <v>YES</v>
      </c>
      <c r="E30" s="20" t="str">
        <f t="shared" si="1"/>
        <v>YES</v>
      </c>
      <c r="F30" s="20" t="s">
        <v>248</v>
      </c>
      <c r="G30" s="21" t="s">
        <v>249</v>
      </c>
      <c r="H30" s="22" t="s">
        <v>53</v>
      </c>
      <c r="I30" s="20" t="s">
        <v>53</v>
      </c>
      <c r="J30" s="20" t="s">
        <v>250</v>
      </c>
      <c r="K30" s="20" t="s">
        <v>56</v>
      </c>
      <c r="L30" s="23">
        <v>0.74955490000000002</v>
      </c>
      <c r="M30" s="20"/>
      <c r="N30" s="20" t="s">
        <v>251</v>
      </c>
      <c r="O30" s="20" t="s">
        <v>252</v>
      </c>
    </row>
    <row r="31" spans="1:15" ht="15.75" customHeight="1" x14ac:dyDescent="0.2">
      <c r="A31" s="20" t="s">
        <v>224</v>
      </c>
      <c r="B31" s="21" t="s">
        <v>253</v>
      </c>
      <c r="C31" s="21" t="s">
        <v>254</v>
      </c>
      <c r="D31" s="20" t="str">
        <f t="shared" si="0"/>
        <v>YES</v>
      </c>
      <c r="E31" s="20" t="str">
        <f t="shared" si="1"/>
        <v>YES</v>
      </c>
      <c r="F31" s="20" t="s">
        <v>255</v>
      </c>
      <c r="G31" s="21" t="s">
        <v>256</v>
      </c>
      <c r="H31" s="22" t="s">
        <v>53</v>
      </c>
      <c r="I31" s="20" t="s">
        <v>53</v>
      </c>
      <c r="J31" s="20" t="s">
        <v>257</v>
      </c>
      <c r="K31" s="20" t="s">
        <v>56</v>
      </c>
      <c r="L31" s="23">
        <v>0.88333329999999999</v>
      </c>
      <c r="M31" s="20"/>
      <c r="N31" s="20" t="s">
        <v>258</v>
      </c>
      <c r="O31" s="20" t="s">
        <v>259</v>
      </c>
    </row>
    <row r="32" spans="1:15" ht="15.75" customHeight="1" x14ac:dyDescent="0.2">
      <c r="A32" s="20" t="s">
        <v>224</v>
      </c>
      <c r="B32" s="21" t="s">
        <v>260</v>
      </c>
      <c r="C32" s="21" t="s">
        <v>261</v>
      </c>
      <c r="D32" s="20" t="str">
        <f t="shared" si="0"/>
        <v>YES</v>
      </c>
      <c r="E32" s="20" t="str">
        <f t="shared" si="1"/>
        <v>YES</v>
      </c>
      <c r="F32" s="20" t="s">
        <v>255</v>
      </c>
      <c r="G32" s="21" t="s">
        <v>262</v>
      </c>
      <c r="H32" s="22" t="s">
        <v>53</v>
      </c>
      <c r="I32" s="20" t="s">
        <v>53</v>
      </c>
      <c r="J32" s="20" t="s">
        <v>263</v>
      </c>
      <c r="K32" s="20" t="s">
        <v>56</v>
      </c>
      <c r="L32" s="23">
        <v>0.99980559999999996</v>
      </c>
      <c r="M32" s="20"/>
      <c r="N32" s="20" t="s">
        <v>264</v>
      </c>
      <c r="O32" s="20" t="s">
        <v>265</v>
      </c>
    </row>
    <row r="33" spans="1:15" ht="15.75" customHeight="1" x14ac:dyDescent="0.2">
      <c r="A33" s="20" t="s">
        <v>224</v>
      </c>
      <c r="B33" s="21" t="s">
        <v>266</v>
      </c>
      <c r="C33" s="21" t="s">
        <v>267</v>
      </c>
      <c r="D33" s="20" t="str">
        <f t="shared" si="0"/>
        <v>YES</v>
      </c>
      <c r="E33" s="20" t="str">
        <f t="shared" si="1"/>
        <v>YES</v>
      </c>
      <c r="F33" s="20" t="s">
        <v>268</v>
      </c>
      <c r="G33" s="21" t="s">
        <v>269</v>
      </c>
      <c r="H33" s="22" t="s">
        <v>53</v>
      </c>
      <c r="I33" s="20" t="s">
        <v>53</v>
      </c>
      <c r="J33" s="20" t="s">
        <v>270</v>
      </c>
      <c r="K33" s="20" t="s">
        <v>56</v>
      </c>
      <c r="L33" s="23">
        <v>0.28301890000000002</v>
      </c>
      <c r="M33" s="20"/>
      <c r="N33" s="20" t="s">
        <v>271</v>
      </c>
      <c r="O33" s="20" t="s">
        <v>272</v>
      </c>
    </row>
    <row r="34" spans="1:15" ht="15.75" customHeight="1" x14ac:dyDescent="0.2">
      <c r="A34" s="20" t="s">
        <v>224</v>
      </c>
      <c r="B34" s="21" t="s">
        <v>273</v>
      </c>
      <c r="C34" s="21" t="s">
        <v>274</v>
      </c>
      <c r="D34" s="20" t="str">
        <f t="shared" si="0"/>
        <v>YES</v>
      </c>
      <c r="E34" s="20" t="str">
        <f t="shared" si="1"/>
        <v>YES</v>
      </c>
      <c r="F34" s="20" t="s">
        <v>275</v>
      </c>
      <c r="G34" s="21" t="s">
        <v>276</v>
      </c>
      <c r="H34" s="22" t="s">
        <v>53</v>
      </c>
      <c r="I34" s="20" t="s">
        <v>53</v>
      </c>
      <c r="J34" s="20" t="s">
        <v>277</v>
      </c>
      <c r="K34" s="20" t="s">
        <v>56</v>
      </c>
      <c r="L34" s="23">
        <v>0.4048987</v>
      </c>
      <c r="M34" s="20"/>
      <c r="N34" s="20" t="s">
        <v>278</v>
      </c>
      <c r="O34" s="20" t="s">
        <v>279</v>
      </c>
    </row>
    <row r="35" spans="1:15" ht="15.75" customHeight="1" x14ac:dyDescent="0.2">
      <c r="A35" s="20" t="s">
        <v>224</v>
      </c>
      <c r="B35" s="21" t="s">
        <v>280</v>
      </c>
      <c r="C35" s="21" t="s">
        <v>281</v>
      </c>
      <c r="D35" s="20" t="str">
        <f t="shared" si="0"/>
        <v>YES</v>
      </c>
      <c r="E35" s="20" t="str">
        <f t="shared" si="1"/>
        <v>YES</v>
      </c>
      <c r="F35" s="20" t="s">
        <v>282</v>
      </c>
      <c r="G35" s="21" t="s">
        <v>283</v>
      </c>
      <c r="H35" s="22" t="s">
        <v>53</v>
      </c>
      <c r="I35" s="20" t="s">
        <v>53</v>
      </c>
      <c r="J35" s="20" t="s">
        <v>284</v>
      </c>
      <c r="K35" s="20" t="s">
        <v>56</v>
      </c>
      <c r="L35" s="23">
        <v>0.71264369999999999</v>
      </c>
      <c r="M35" s="20"/>
      <c r="N35" s="20" t="s">
        <v>285</v>
      </c>
      <c r="O35" s="20" t="s">
        <v>286</v>
      </c>
    </row>
    <row r="36" spans="1:15" ht="15.75" customHeight="1" x14ac:dyDescent="0.2">
      <c r="A36" s="20" t="s">
        <v>224</v>
      </c>
      <c r="B36" s="21" t="s">
        <v>287</v>
      </c>
      <c r="C36" s="21" t="s">
        <v>288</v>
      </c>
      <c r="D36" s="20" t="str">
        <f t="shared" si="0"/>
        <v>YES</v>
      </c>
      <c r="E36" s="20" t="str">
        <f t="shared" si="1"/>
        <v>YES</v>
      </c>
      <c r="F36" s="20" t="s">
        <v>289</v>
      </c>
      <c r="G36" s="21" t="s">
        <v>290</v>
      </c>
      <c r="H36" s="22" t="s">
        <v>53</v>
      </c>
      <c r="I36" s="20" t="s">
        <v>53</v>
      </c>
      <c r="J36" s="20" t="s">
        <v>291</v>
      </c>
      <c r="K36" s="20" t="s">
        <v>56</v>
      </c>
      <c r="L36" s="23">
        <v>0.99821029999999999</v>
      </c>
      <c r="M36" s="20"/>
      <c r="N36" s="20" t="s">
        <v>292</v>
      </c>
      <c r="O36" s="20" t="s">
        <v>293</v>
      </c>
    </row>
    <row r="37" spans="1:15" ht="15.75" customHeight="1" x14ac:dyDescent="0.2">
      <c r="A37" s="20" t="s">
        <v>224</v>
      </c>
      <c r="B37" s="21" t="s">
        <v>294</v>
      </c>
      <c r="C37" s="21" t="s">
        <v>295</v>
      </c>
      <c r="D37" s="20" t="str">
        <f t="shared" si="0"/>
        <v>YES</v>
      </c>
      <c r="E37" s="20" t="str">
        <f t="shared" si="1"/>
        <v>YES</v>
      </c>
      <c r="F37" s="20" t="s">
        <v>296</v>
      </c>
      <c r="G37" s="21" t="s">
        <v>297</v>
      </c>
      <c r="H37" s="22" t="s">
        <v>53</v>
      </c>
      <c r="I37" s="20" t="s">
        <v>53</v>
      </c>
      <c r="J37" s="20" t="s">
        <v>298</v>
      </c>
      <c r="K37" s="20" t="s">
        <v>56</v>
      </c>
      <c r="L37" s="23">
        <v>0.15512049999999999</v>
      </c>
      <c r="M37" s="20"/>
      <c r="N37" s="20" t="s">
        <v>299</v>
      </c>
      <c r="O37" s="20" t="s">
        <v>300</v>
      </c>
    </row>
    <row r="38" spans="1:15" ht="15.75" customHeight="1" x14ac:dyDescent="0.2">
      <c r="A38" s="20" t="s">
        <v>224</v>
      </c>
      <c r="B38" s="21" t="s">
        <v>301</v>
      </c>
      <c r="C38" s="21" t="s">
        <v>302</v>
      </c>
      <c r="D38" s="20" t="str">
        <f t="shared" si="0"/>
        <v>YES</v>
      </c>
      <c r="E38" s="20" t="str">
        <f t="shared" si="1"/>
        <v>YES</v>
      </c>
      <c r="F38" s="20" t="s">
        <v>303</v>
      </c>
      <c r="G38" s="21" t="s">
        <v>304</v>
      </c>
      <c r="H38" s="22" t="s">
        <v>53</v>
      </c>
      <c r="I38" s="20" t="s">
        <v>53</v>
      </c>
      <c r="J38" s="20" t="s">
        <v>305</v>
      </c>
      <c r="K38" s="20" t="s">
        <v>56</v>
      </c>
      <c r="L38" s="23">
        <v>1</v>
      </c>
      <c r="M38" s="20"/>
      <c r="N38" s="20" t="s">
        <v>306</v>
      </c>
      <c r="O38" s="20" t="s">
        <v>307</v>
      </c>
    </row>
    <row r="39" spans="1:15" ht="15.75" customHeight="1" x14ac:dyDescent="0.2">
      <c r="A39" s="20" t="s">
        <v>224</v>
      </c>
      <c r="B39" s="21" t="s">
        <v>308</v>
      </c>
      <c r="C39" s="21" t="s">
        <v>309</v>
      </c>
      <c r="D39" s="20" t="str">
        <f t="shared" si="0"/>
        <v>YES</v>
      </c>
      <c r="E39" s="20" t="str">
        <f t="shared" si="1"/>
        <v>YES</v>
      </c>
      <c r="F39" s="20" t="s">
        <v>310</v>
      </c>
      <c r="G39" s="21" t="s">
        <v>311</v>
      </c>
      <c r="H39" s="22" t="s">
        <v>53</v>
      </c>
      <c r="I39" s="20" t="s">
        <v>53</v>
      </c>
      <c r="J39" s="20" t="s">
        <v>312</v>
      </c>
      <c r="K39" s="20" t="s">
        <v>56</v>
      </c>
      <c r="L39" s="23">
        <v>0.98085900000000004</v>
      </c>
      <c r="M39" s="20"/>
      <c r="N39" s="20" t="s">
        <v>313</v>
      </c>
      <c r="O39" s="20" t="s">
        <v>314</v>
      </c>
    </row>
    <row r="40" spans="1:15" ht="15.75" customHeight="1" x14ac:dyDescent="0.2">
      <c r="A40" s="20" t="s">
        <v>224</v>
      </c>
      <c r="B40" s="21" t="s">
        <v>315</v>
      </c>
      <c r="C40" s="21" t="s">
        <v>316</v>
      </c>
      <c r="D40" s="20" t="str">
        <f t="shared" si="0"/>
        <v>YES</v>
      </c>
      <c r="E40" s="20" t="str">
        <f t="shared" si="1"/>
        <v>YES</v>
      </c>
      <c r="F40" s="20" t="s">
        <v>317</v>
      </c>
      <c r="G40" s="21" t="s">
        <v>318</v>
      </c>
      <c r="H40" s="22" t="s">
        <v>53</v>
      </c>
      <c r="I40" s="20" t="s">
        <v>53</v>
      </c>
      <c r="J40" s="20" t="s">
        <v>319</v>
      </c>
      <c r="K40" s="20" t="s">
        <v>56</v>
      </c>
      <c r="L40" s="23">
        <v>0.90281160000000005</v>
      </c>
      <c r="M40" s="20"/>
      <c r="N40" s="20" t="s">
        <v>320</v>
      </c>
      <c r="O40" s="20" t="s">
        <v>321</v>
      </c>
    </row>
    <row r="41" spans="1:15" ht="15.75" customHeight="1" x14ac:dyDescent="0.2">
      <c r="A41" s="20" t="s">
        <v>224</v>
      </c>
      <c r="B41" s="21" t="s">
        <v>322</v>
      </c>
      <c r="C41" s="21" t="s">
        <v>323</v>
      </c>
      <c r="D41" s="20" t="str">
        <f t="shared" si="0"/>
        <v>YES</v>
      </c>
      <c r="E41" s="20" t="str">
        <f t="shared" si="1"/>
        <v>YES</v>
      </c>
      <c r="F41" s="20" t="s">
        <v>324</v>
      </c>
      <c r="G41" s="21" t="s">
        <v>325</v>
      </c>
      <c r="H41" s="22" t="s">
        <v>53</v>
      </c>
      <c r="I41" s="20" t="s">
        <v>53</v>
      </c>
      <c r="J41" s="20" t="s">
        <v>326</v>
      </c>
      <c r="K41" s="20" t="s">
        <v>56</v>
      </c>
      <c r="L41" s="23">
        <v>0.51526309999999997</v>
      </c>
      <c r="M41" s="20"/>
      <c r="N41" s="20" t="s">
        <v>327</v>
      </c>
      <c r="O41" s="20" t="s">
        <v>328</v>
      </c>
    </row>
    <row r="42" spans="1:15" ht="15.75" customHeight="1" x14ac:dyDescent="0.2">
      <c r="A42" s="20" t="s">
        <v>224</v>
      </c>
      <c r="B42" s="21" t="s">
        <v>329</v>
      </c>
      <c r="C42" s="21" t="s">
        <v>330</v>
      </c>
      <c r="D42" s="20" t="str">
        <f t="shared" si="0"/>
        <v>YES</v>
      </c>
      <c r="E42" s="20" t="str">
        <f t="shared" si="1"/>
        <v>YES</v>
      </c>
      <c r="F42" s="20" t="s">
        <v>331</v>
      </c>
      <c r="G42" s="21" t="s">
        <v>332</v>
      </c>
      <c r="H42" s="22" t="s">
        <v>53</v>
      </c>
      <c r="I42" s="20" t="s">
        <v>53</v>
      </c>
      <c r="J42" s="20" t="s">
        <v>333</v>
      </c>
      <c r="K42" s="20" t="s">
        <v>56</v>
      </c>
      <c r="L42" s="23">
        <v>0.34751490000000002</v>
      </c>
      <c r="M42" s="20"/>
      <c r="N42" s="20" t="s">
        <v>334</v>
      </c>
      <c r="O42" s="20" t="s">
        <v>335</v>
      </c>
    </row>
    <row r="43" spans="1:15" ht="15.75" customHeight="1" x14ac:dyDescent="0.2">
      <c r="A43" s="20" t="s">
        <v>224</v>
      </c>
      <c r="B43" s="21" t="s">
        <v>336</v>
      </c>
      <c r="C43" s="21" t="s">
        <v>337</v>
      </c>
      <c r="D43" s="20" t="str">
        <f t="shared" si="0"/>
        <v>YES</v>
      </c>
      <c r="E43" s="20" t="str">
        <f t="shared" si="1"/>
        <v>YES</v>
      </c>
      <c r="F43" s="20" t="s">
        <v>338</v>
      </c>
      <c r="G43" s="21" t="s">
        <v>339</v>
      </c>
      <c r="H43" s="22" t="s">
        <v>53</v>
      </c>
      <c r="I43" s="20" t="s">
        <v>53</v>
      </c>
      <c r="J43" s="20" t="s">
        <v>340</v>
      </c>
      <c r="K43" s="20" t="s">
        <v>56</v>
      </c>
      <c r="L43" s="23">
        <v>1</v>
      </c>
      <c r="M43" s="20"/>
      <c r="N43" s="20" t="s">
        <v>341</v>
      </c>
      <c r="O43" s="20" t="s">
        <v>342</v>
      </c>
    </row>
    <row r="44" spans="1:15" ht="15.75" customHeight="1" x14ac:dyDescent="0.2">
      <c r="A44" s="20" t="s">
        <v>224</v>
      </c>
      <c r="B44" s="21" t="s">
        <v>343</v>
      </c>
      <c r="C44" s="21" t="s">
        <v>344</v>
      </c>
      <c r="D44" s="20" t="str">
        <f t="shared" si="0"/>
        <v>YES</v>
      </c>
      <c r="E44" s="20" t="str">
        <f t="shared" si="1"/>
        <v>YES</v>
      </c>
      <c r="F44" s="20" t="s">
        <v>345</v>
      </c>
      <c r="G44" s="21" t="s">
        <v>346</v>
      </c>
      <c r="H44" s="22" t="s">
        <v>53</v>
      </c>
      <c r="I44" s="20" t="s">
        <v>53</v>
      </c>
      <c r="J44" s="20" t="s">
        <v>347</v>
      </c>
      <c r="K44" s="20" t="s">
        <v>56</v>
      </c>
      <c r="L44" s="23">
        <v>0.79472240000000005</v>
      </c>
      <c r="M44" s="20"/>
      <c r="N44" s="20" t="s">
        <v>348</v>
      </c>
      <c r="O44" s="20" t="s">
        <v>349</v>
      </c>
    </row>
    <row r="45" spans="1:15" ht="15.75" customHeight="1" x14ac:dyDescent="0.2">
      <c r="A45" s="20" t="s">
        <v>350</v>
      </c>
      <c r="B45" s="21" t="s">
        <v>351</v>
      </c>
      <c r="C45" s="21" t="s">
        <v>352</v>
      </c>
      <c r="D45" s="20" t="str">
        <f t="shared" si="0"/>
        <v>YES</v>
      </c>
      <c r="E45" s="20" t="str">
        <f t="shared" si="1"/>
        <v>YES</v>
      </c>
      <c r="F45" s="20" t="s">
        <v>353</v>
      </c>
      <c r="G45" s="21" t="s">
        <v>354</v>
      </c>
      <c r="H45" s="22" t="s">
        <v>53</v>
      </c>
      <c r="I45" s="20" t="s">
        <v>53</v>
      </c>
      <c r="J45" s="20" t="s">
        <v>355</v>
      </c>
      <c r="K45" s="20" t="s">
        <v>56</v>
      </c>
      <c r="L45" s="23">
        <v>0.96622989999999997</v>
      </c>
      <c r="M45" s="20"/>
      <c r="N45" s="20" t="s">
        <v>356</v>
      </c>
      <c r="O45" s="20" t="s">
        <v>357</v>
      </c>
    </row>
    <row r="46" spans="1:15" ht="15.75" customHeight="1" x14ac:dyDescent="0.2">
      <c r="A46" s="20" t="s">
        <v>350</v>
      </c>
      <c r="B46" s="21" t="s">
        <v>358</v>
      </c>
      <c r="C46" s="21" t="s">
        <v>359</v>
      </c>
      <c r="D46" s="20" t="str">
        <f t="shared" si="0"/>
        <v>YES</v>
      </c>
      <c r="E46" s="20" t="str">
        <f t="shared" si="1"/>
        <v>YES</v>
      </c>
      <c r="F46" s="20" t="s">
        <v>353</v>
      </c>
      <c r="G46" s="21" t="s">
        <v>360</v>
      </c>
      <c r="H46" s="22" t="s">
        <v>53</v>
      </c>
      <c r="I46" s="20" t="s">
        <v>53</v>
      </c>
      <c r="J46" s="20" t="s">
        <v>361</v>
      </c>
      <c r="K46" s="20" t="s">
        <v>56</v>
      </c>
      <c r="L46" s="23">
        <v>0</v>
      </c>
      <c r="M46" s="20"/>
      <c r="N46" s="20" t="s">
        <v>362</v>
      </c>
      <c r="O46" s="20" t="s">
        <v>363</v>
      </c>
    </row>
    <row r="47" spans="1:15" ht="15.75" customHeight="1" x14ac:dyDescent="0.2">
      <c r="A47" s="20" t="s">
        <v>350</v>
      </c>
      <c r="B47" s="21" t="s">
        <v>364</v>
      </c>
      <c r="C47" s="21" t="s">
        <v>365</v>
      </c>
      <c r="D47" s="20" t="str">
        <f t="shared" si="0"/>
        <v>YES</v>
      </c>
      <c r="E47" s="20" t="str">
        <f t="shared" si="1"/>
        <v>YES</v>
      </c>
      <c r="F47" s="20" t="s">
        <v>366</v>
      </c>
      <c r="G47" s="21" t="s">
        <v>367</v>
      </c>
      <c r="H47" s="22" t="s">
        <v>53</v>
      </c>
      <c r="I47" s="20" t="s">
        <v>53</v>
      </c>
      <c r="J47" s="20" t="s">
        <v>368</v>
      </c>
      <c r="K47" s="20" t="s">
        <v>56</v>
      </c>
      <c r="L47" s="23">
        <v>0.1437216</v>
      </c>
      <c r="M47" s="20"/>
      <c r="N47" s="20" t="s">
        <v>369</v>
      </c>
      <c r="O47" s="20" t="s">
        <v>370</v>
      </c>
    </row>
    <row r="48" spans="1:15" ht="15.75" customHeight="1" x14ac:dyDescent="0.2">
      <c r="A48" s="20" t="s">
        <v>350</v>
      </c>
      <c r="B48" s="21" t="s">
        <v>371</v>
      </c>
      <c r="C48" s="21" t="s">
        <v>372</v>
      </c>
      <c r="D48" s="20" t="str">
        <f t="shared" si="0"/>
        <v>YES</v>
      </c>
      <c r="E48" s="20" t="str">
        <f t="shared" si="1"/>
        <v>YES</v>
      </c>
      <c r="F48" s="20" t="s">
        <v>373</v>
      </c>
      <c r="G48" s="21" t="s">
        <v>374</v>
      </c>
      <c r="H48" s="22" t="s">
        <v>53</v>
      </c>
      <c r="I48" s="20" t="s">
        <v>53</v>
      </c>
      <c r="J48" s="20" t="s">
        <v>375</v>
      </c>
      <c r="K48" s="20" t="s">
        <v>53</v>
      </c>
      <c r="L48" s="23">
        <v>0.98795180000000005</v>
      </c>
      <c r="M48" s="20"/>
      <c r="N48" s="20" t="s">
        <v>376</v>
      </c>
      <c r="O48" s="20" t="s">
        <v>377</v>
      </c>
    </row>
    <row r="49" spans="1:15" ht="15.75" customHeight="1" x14ac:dyDescent="0.2">
      <c r="A49" s="20" t="s">
        <v>350</v>
      </c>
      <c r="B49" s="21" t="s">
        <v>378</v>
      </c>
      <c r="C49" s="21" t="s">
        <v>379</v>
      </c>
      <c r="D49" s="20" t="str">
        <f t="shared" si="0"/>
        <v>YES</v>
      </c>
      <c r="E49" s="20" t="str">
        <f t="shared" si="1"/>
        <v>YES</v>
      </c>
      <c r="F49" s="20" t="s">
        <v>380</v>
      </c>
      <c r="G49" s="21" t="s">
        <v>381</v>
      </c>
      <c r="H49" s="22" t="s">
        <v>53</v>
      </c>
      <c r="I49" s="20" t="s">
        <v>53</v>
      </c>
      <c r="J49" s="20" t="s">
        <v>382</v>
      </c>
      <c r="K49" s="20" t="s">
        <v>56</v>
      </c>
      <c r="L49" s="23">
        <v>0.54461539999999997</v>
      </c>
      <c r="M49" s="20"/>
      <c r="N49" s="20" t="s">
        <v>383</v>
      </c>
      <c r="O49" s="20" t="s">
        <v>384</v>
      </c>
    </row>
    <row r="50" spans="1:15" ht="15.75" customHeight="1" x14ac:dyDescent="0.2">
      <c r="A50" s="20" t="s">
        <v>350</v>
      </c>
      <c r="B50" s="21" t="s">
        <v>385</v>
      </c>
      <c r="C50" s="21" t="s">
        <v>386</v>
      </c>
      <c r="D50" s="20" t="str">
        <f t="shared" si="0"/>
        <v>YES</v>
      </c>
      <c r="E50" s="20" t="str">
        <f t="shared" si="1"/>
        <v>YES</v>
      </c>
      <c r="F50" s="20" t="s">
        <v>387</v>
      </c>
      <c r="G50" s="21" t="s">
        <v>388</v>
      </c>
      <c r="H50" s="22" t="s">
        <v>53</v>
      </c>
      <c r="I50" s="20" t="s">
        <v>53</v>
      </c>
      <c r="J50" s="20" t="s">
        <v>389</v>
      </c>
      <c r="K50" s="20" t="s">
        <v>56</v>
      </c>
      <c r="L50" s="23">
        <v>0.4635436</v>
      </c>
      <c r="M50" s="20"/>
      <c r="N50" s="20" t="s">
        <v>390</v>
      </c>
      <c r="O50" s="20" t="s">
        <v>391</v>
      </c>
    </row>
    <row r="51" spans="1:15" ht="15.75" customHeight="1" x14ac:dyDescent="0.2">
      <c r="A51" s="20" t="s">
        <v>350</v>
      </c>
      <c r="B51" s="21" t="s">
        <v>392</v>
      </c>
      <c r="C51" s="21" t="s">
        <v>393</v>
      </c>
      <c r="D51" s="20" t="str">
        <f t="shared" si="0"/>
        <v>YES</v>
      </c>
      <c r="E51" s="20" t="str">
        <f t="shared" si="1"/>
        <v>YES</v>
      </c>
      <c r="F51" s="20" t="s">
        <v>394</v>
      </c>
      <c r="G51" s="21" t="s">
        <v>150</v>
      </c>
      <c r="H51" s="22" t="s">
        <v>53</v>
      </c>
      <c r="I51" s="20" t="s">
        <v>53</v>
      </c>
      <c r="J51" s="20" t="s">
        <v>395</v>
      </c>
      <c r="K51" s="20" t="s">
        <v>56</v>
      </c>
      <c r="L51" s="23">
        <v>0.83634169999999997</v>
      </c>
      <c r="M51" s="20"/>
      <c r="N51" s="20" t="s">
        <v>396</v>
      </c>
      <c r="O51" s="20" t="s">
        <v>397</v>
      </c>
    </row>
    <row r="52" spans="1:15" ht="15.75" customHeight="1" x14ac:dyDescent="0.2">
      <c r="A52" s="20" t="s">
        <v>350</v>
      </c>
      <c r="B52" s="21" t="s">
        <v>398</v>
      </c>
      <c r="C52" s="21" t="s">
        <v>399</v>
      </c>
      <c r="D52" s="20" t="str">
        <f t="shared" si="0"/>
        <v>YES</v>
      </c>
      <c r="E52" s="20" t="str">
        <f t="shared" si="1"/>
        <v>YES</v>
      </c>
      <c r="F52" s="20" t="s">
        <v>400</v>
      </c>
      <c r="G52" s="21" t="s">
        <v>401</v>
      </c>
      <c r="H52" s="22" t="s">
        <v>53</v>
      </c>
      <c r="I52" s="20" t="s">
        <v>53</v>
      </c>
      <c r="J52" s="20" t="s">
        <v>402</v>
      </c>
      <c r="K52" s="20" t="s">
        <v>56</v>
      </c>
      <c r="L52" s="23">
        <v>0.57901820000000004</v>
      </c>
      <c r="M52" s="20"/>
      <c r="N52" s="20" t="s">
        <v>403</v>
      </c>
      <c r="O52" s="20" t="s">
        <v>404</v>
      </c>
    </row>
    <row r="53" spans="1:15" ht="15.75" customHeight="1" x14ac:dyDescent="0.2">
      <c r="A53" s="20" t="s">
        <v>350</v>
      </c>
      <c r="B53" s="21" t="s">
        <v>405</v>
      </c>
      <c r="C53" s="21" t="s">
        <v>406</v>
      </c>
      <c r="D53" s="20" t="str">
        <f t="shared" si="0"/>
        <v>YES</v>
      </c>
      <c r="E53" s="20" t="str">
        <f t="shared" si="1"/>
        <v>YES</v>
      </c>
      <c r="F53" s="20" t="s">
        <v>407</v>
      </c>
      <c r="G53" s="21" t="s">
        <v>408</v>
      </c>
      <c r="H53" s="22" t="s">
        <v>53</v>
      </c>
      <c r="I53" s="20" t="s">
        <v>53</v>
      </c>
      <c r="J53" s="20" t="s">
        <v>409</v>
      </c>
      <c r="K53" s="20" t="s">
        <v>56</v>
      </c>
      <c r="L53" s="23">
        <v>0.99765809999999999</v>
      </c>
      <c r="M53" s="20"/>
      <c r="N53" s="20" t="s">
        <v>410</v>
      </c>
      <c r="O53" s="20" t="s">
        <v>411</v>
      </c>
    </row>
    <row r="54" spans="1:15" ht="15.75" customHeight="1" x14ac:dyDescent="0.2">
      <c r="A54" s="20" t="s">
        <v>350</v>
      </c>
      <c r="B54" s="21" t="s">
        <v>412</v>
      </c>
      <c r="C54" s="21" t="s">
        <v>413</v>
      </c>
      <c r="D54" s="20" t="str">
        <f t="shared" si="0"/>
        <v>YES</v>
      </c>
      <c r="E54" s="20" t="str">
        <f t="shared" si="1"/>
        <v>YES</v>
      </c>
      <c r="F54" s="20" t="s">
        <v>414</v>
      </c>
      <c r="G54" s="21" t="s">
        <v>415</v>
      </c>
      <c r="H54" s="22" t="s">
        <v>53</v>
      </c>
      <c r="I54" s="20" t="s">
        <v>53</v>
      </c>
      <c r="J54" s="20" t="s">
        <v>416</v>
      </c>
      <c r="K54" s="20" t="s">
        <v>56</v>
      </c>
      <c r="L54" s="23">
        <v>0.87214290000000005</v>
      </c>
      <c r="M54" s="20"/>
      <c r="N54" s="20" t="s">
        <v>417</v>
      </c>
      <c r="O54" s="20" t="s">
        <v>418</v>
      </c>
    </row>
    <row r="55" spans="1:15" ht="15.75" customHeight="1" x14ac:dyDescent="0.2">
      <c r="A55" s="20" t="s">
        <v>350</v>
      </c>
      <c r="B55" s="21" t="s">
        <v>419</v>
      </c>
      <c r="C55" s="21" t="s">
        <v>420</v>
      </c>
      <c r="D55" s="20" t="str">
        <f t="shared" si="0"/>
        <v>YES</v>
      </c>
      <c r="E55" s="20" t="str">
        <f t="shared" si="1"/>
        <v>YES</v>
      </c>
      <c r="F55" s="20" t="s">
        <v>421</v>
      </c>
      <c r="G55" s="21" t="s">
        <v>422</v>
      </c>
      <c r="H55" s="22" t="s">
        <v>53</v>
      </c>
      <c r="I55" s="20" t="s">
        <v>53</v>
      </c>
      <c r="J55" s="20" t="s">
        <v>423</v>
      </c>
      <c r="K55" s="20" t="s">
        <v>53</v>
      </c>
      <c r="L55" s="23">
        <v>0.28454400000000002</v>
      </c>
      <c r="M55" s="20"/>
      <c r="N55" s="20" t="s">
        <v>424</v>
      </c>
      <c r="O55" s="20" t="s">
        <v>425</v>
      </c>
    </row>
    <row r="56" spans="1:15" ht="15.75" customHeight="1" x14ac:dyDescent="0.2">
      <c r="A56" s="20" t="s">
        <v>350</v>
      </c>
      <c r="B56" s="21" t="s">
        <v>426</v>
      </c>
      <c r="C56" s="21" t="s">
        <v>427</v>
      </c>
      <c r="D56" s="20" t="str">
        <f t="shared" si="0"/>
        <v>YES</v>
      </c>
      <c r="E56" s="20" t="str">
        <f t="shared" si="1"/>
        <v>YES</v>
      </c>
      <c r="F56" s="20" t="s">
        <v>428</v>
      </c>
      <c r="G56" s="21" t="s">
        <v>429</v>
      </c>
      <c r="H56" s="22" t="s">
        <v>53</v>
      </c>
      <c r="I56" s="20" t="s">
        <v>53</v>
      </c>
      <c r="J56" s="20" t="s">
        <v>430</v>
      </c>
      <c r="K56" s="20" t="s">
        <v>56</v>
      </c>
      <c r="L56" s="23">
        <v>0.53355819999999998</v>
      </c>
      <c r="M56" s="20"/>
      <c r="N56" s="20" t="s">
        <v>431</v>
      </c>
      <c r="O56" s="20" t="s">
        <v>432</v>
      </c>
    </row>
    <row r="57" spans="1:15" ht="15.75" customHeight="1" x14ac:dyDescent="0.2">
      <c r="A57" s="20" t="s">
        <v>350</v>
      </c>
      <c r="B57" s="21" t="s">
        <v>433</v>
      </c>
      <c r="C57" s="21" t="s">
        <v>434</v>
      </c>
      <c r="D57" s="20" t="str">
        <f t="shared" si="0"/>
        <v>YES</v>
      </c>
      <c r="E57" s="20" t="str">
        <f t="shared" si="1"/>
        <v>YES</v>
      </c>
      <c r="F57" s="20" t="s">
        <v>435</v>
      </c>
      <c r="G57" s="21" t="s">
        <v>436</v>
      </c>
      <c r="H57" s="22" t="s">
        <v>53</v>
      </c>
      <c r="I57" s="20" t="s">
        <v>53</v>
      </c>
      <c r="J57" s="20" t="s">
        <v>437</v>
      </c>
      <c r="K57" s="20" t="s">
        <v>56</v>
      </c>
      <c r="L57" s="23">
        <v>1</v>
      </c>
      <c r="M57" s="20"/>
      <c r="N57" s="20" t="s">
        <v>438</v>
      </c>
      <c r="O57" s="20" t="s">
        <v>439</v>
      </c>
    </row>
    <row r="58" spans="1:15" ht="15.75" customHeight="1" x14ac:dyDescent="0.2">
      <c r="A58" s="20" t="s">
        <v>350</v>
      </c>
      <c r="B58" s="21" t="s">
        <v>440</v>
      </c>
      <c r="C58" s="21" t="s">
        <v>441</v>
      </c>
      <c r="D58" s="20" t="str">
        <f t="shared" si="0"/>
        <v>YES</v>
      </c>
      <c r="E58" s="20" t="str">
        <f t="shared" si="1"/>
        <v>YES</v>
      </c>
      <c r="F58" s="20" t="s">
        <v>442</v>
      </c>
      <c r="G58" s="21" t="s">
        <v>443</v>
      </c>
      <c r="H58" s="22" t="s">
        <v>53</v>
      </c>
      <c r="I58" s="20" t="s">
        <v>53</v>
      </c>
      <c r="J58" s="20" t="s">
        <v>444</v>
      </c>
      <c r="K58" s="20" t="s">
        <v>56</v>
      </c>
      <c r="L58" s="23">
        <v>0.43089430000000001</v>
      </c>
      <c r="M58" s="20"/>
      <c r="N58" s="20" t="s">
        <v>445</v>
      </c>
      <c r="O58" s="20" t="s">
        <v>446</v>
      </c>
    </row>
    <row r="59" spans="1:15" ht="15.75" customHeight="1" x14ac:dyDescent="0.2">
      <c r="A59" s="20" t="s">
        <v>350</v>
      </c>
      <c r="B59" s="21" t="s">
        <v>447</v>
      </c>
      <c r="C59" s="21" t="s">
        <v>448</v>
      </c>
      <c r="D59" s="20" t="str">
        <f t="shared" si="0"/>
        <v>YES</v>
      </c>
      <c r="E59" s="20" t="str">
        <f t="shared" si="1"/>
        <v>YES</v>
      </c>
      <c r="F59" s="20" t="s">
        <v>449</v>
      </c>
      <c r="G59" s="21" t="s">
        <v>450</v>
      </c>
      <c r="H59" s="22" t="s">
        <v>53</v>
      </c>
      <c r="I59" s="20" t="s">
        <v>53</v>
      </c>
      <c r="J59" s="20" t="s">
        <v>451</v>
      </c>
      <c r="K59" s="20" t="s">
        <v>56</v>
      </c>
      <c r="L59" s="23">
        <v>0.56974460000000005</v>
      </c>
      <c r="M59" s="20"/>
      <c r="N59" s="20" t="s">
        <v>452</v>
      </c>
      <c r="O59" s="20" t="s">
        <v>453</v>
      </c>
    </row>
    <row r="60" spans="1:15" ht="15.75" customHeight="1" x14ac:dyDescent="0.2">
      <c r="A60" s="20" t="s">
        <v>350</v>
      </c>
      <c r="B60" s="21" t="s">
        <v>454</v>
      </c>
      <c r="C60" s="21" t="s">
        <v>455</v>
      </c>
      <c r="D60" s="20" t="str">
        <f t="shared" si="0"/>
        <v>YES</v>
      </c>
      <c r="E60" s="20" t="str">
        <f t="shared" si="1"/>
        <v>YES</v>
      </c>
      <c r="F60" s="20" t="s">
        <v>456</v>
      </c>
      <c r="G60" s="21" t="s">
        <v>150</v>
      </c>
      <c r="H60" s="22" t="s">
        <v>53</v>
      </c>
      <c r="I60" s="20" t="s">
        <v>53</v>
      </c>
      <c r="J60" s="20" t="s">
        <v>457</v>
      </c>
      <c r="K60" s="20" t="s">
        <v>56</v>
      </c>
      <c r="L60" s="23">
        <v>0.61568060000000002</v>
      </c>
      <c r="M60" s="20"/>
      <c r="N60" s="20" t="s">
        <v>458</v>
      </c>
      <c r="O60" s="20" t="s">
        <v>459</v>
      </c>
    </row>
    <row r="61" spans="1:15" ht="15.75" customHeight="1" x14ac:dyDescent="0.2">
      <c r="A61" s="20" t="s">
        <v>350</v>
      </c>
      <c r="B61" s="21" t="s">
        <v>460</v>
      </c>
      <c r="C61" s="21" t="s">
        <v>461</v>
      </c>
      <c r="D61" s="20" t="str">
        <f t="shared" si="0"/>
        <v>YES</v>
      </c>
      <c r="E61" s="20" t="str">
        <f t="shared" si="1"/>
        <v>YES</v>
      </c>
      <c r="F61" s="20" t="s">
        <v>462</v>
      </c>
      <c r="G61" s="21" t="s">
        <v>150</v>
      </c>
      <c r="H61" s="22" t="s">
        <v>53</v>
      </c>
      <c r="I61" s="20" t="s">
        <v>53</v>
      </c>
      <c r="J61" s="20" t="s">
        <v>463</v>
      </c>
      <c r="K61" s="20" t="s">
        <v>56</v>
      </c>
      <c r="L61" s="23">
        <v>0.85286779999999995</v>
      </c>
      <c r="M61" s="20"/>
      <c r="N61" s="20" t="s">
        <v>464</v>
      </c>
      <c r="O61" s="20" t="s">
        <v>465</v>
      </c>
    </row>
    <row r="62" spans="1:15" ht="15.75" customHeight="1" x14ac:dyDescent="0.2">
      <c r="A62" s="20" t="s">
        <v>466</v>
      </c>
      <c r="B62" s="21" t="s">
        <v>467</v>
      </c>
      <c r="C62" s="21" t="s">
        <v>468</v>
      </c>
      <c r="D62" s="20" t="str">
        <f t="shared" si="0"/>
        <v>YES</v>
      </c>
      <c r="E62" s="20" t="str">
        <f t="shared" si="1"/>
        <v>YES</v>
      </c>
      <c r="F62" s="20" t="s">
        <v>469</v>
      </c>
      <c r="G62" s="21" t="s">
        <v>470</v>
      </c>
      <c r="H62" s="22" t="s">
        <v>53</v>
      </c>
      <c r="I62" s="20" t="s">
        <v>53</v>
      </c>
      <c r="J62" s="20" t="s">
        <v>471</v>
      </c>
      <c r="K62" s="20" t="s">
        <v>56</v>
      </c>
      <c r="L62" s="23">
        <v>0.30856549999999999</v>
      </c>
      <c r="M62" s="20"/>
      <c r="N62" s="20" t="s">
        <v>472</v>
      </c>
      <c r="O62" s="20" t="s">
        <v>473</v>
      </c>
    </row>
    <row r="63" spans="1:15" ht="15.75" customHeight="1" x14ac:dyDescent="0.2">
      <c r="A63" s="20" t="s">
        <v>466</v>
      </c>
      <c r="B63" s="21" t="s">
        <v>474</v>
      </c>
      <c r="C63" s="21" t="s">
        <v>475</v>
      </c>
      <c r="D63" s="20" t="str">
        <f t="shared" si="0"/>
        <v>YES</v>
      </c>
      <c r="E63" s="20" t="str">
        <f t="shared" si="1"/>
        <v>YES</v>
      </c>
      <c r="F63" s="20" t="s">
        <v>476</v>
      </c>
      <c r="G63" s="21" t="s">
        <v>477</v>
      </c>
      <c r="H63" s="22" t="s">
        <v>53</v>
      </c>
      <c r="I63" s="20" t="s">
        <v>53</v>
      </c>
      <c r="J63" s="20" t="s">
        <v>478</v>
      </c>
      <c r="K63" s="20" t="s">
        <v>56</v>
      </c>
      <c r="L63" s="23">
        <v>0</v>
      </c>
      <c r="M63" s="20"/>
      <c r="N63" s="20" t="s">
        <v>479</v>
      </c>
      <c r="O63" s="20" t="s">
        <v>480</v>
      </c>
    </row>
    <row r="64" spans="1:15" ht="15.75" customHeight="1" x14ac:dyDescent="0.2">
      <c r="A64" s="20" t="s">
        <v>466</v>
      </c>
      <c r="B64" s="21" t="s">
        <v>481</v>
      </c>
      <c r="C64" s="21" t="s">
        <v>482</v>
      </c>
      <c r="D64" s="20" t="str">
        <f t="shared" si="0"/>
        <v>YES</v>
      </c>
      <c r="E64" s="20" t="str">
        <f t="shared" si="1"/>
        <v>YES</v>
      </c>
      <c r="F64" s="20" t="s">
        <v>483</v>
      </c>
      <c r="G64" s="21" t="s">
        <v>484</v>
      </c>
      <c r="H64" s="22" t="s">
        <v>53</v>
      </c>
      <c r="I64" s="20" t="s">
        <v>53</v>
      </c>
      <c r="J64" s="20" t="s">
        <v>485</v>
      </c>
      <c r="K64" s="20" t="s">
        <v>53</v>
      </c>
      <c r="L64" s="23">
        <v>0.62322440000000001</v>
      </c>
      <c r="M64" s="20"/>
      <c r="N64" s="20" t="s">
        <v>486</v>
      </c>
      <c r="O64" s="20" t="s">
        <v>487</v>
      </c>
    </row>
    <row r="65" spans="1:15" ht="15.75" customHeight="1" x14ac:dyDescent="0.2">
      <c r="A65" s="20" t="s">
        <v>466</v>
      </c>
      <c r="B65" s="21" t="s">
        <v>488</v>
      </c>
      <c r="C65" s="21" t="s">
        <v>489</v>
      </c>
      <c r="D65" s="20" t="str">
        <f t="shared" si="0"/>
        <v>YES</v>
      </c>
      <c r="E65" s="20" t="str">
        <f t="shared" si="1"/>
        <v>YES</v>
      </c>
      <c r="F65" s="20" t="s">
        <v>490</v>
      </c>
      <c r="G65" s="21" t="s">
        <v>491</v>
      </c>
      <c r="H65" s="22" t="s">
        <v>53</v>
      </c>
      <c r="I65" s="20" t="s">
        <v>53</v>
      </c>
      <c r="J65" s="20" t="s">
        <v>492</v>
      </c>
      <c r="K65" s="20" t="s">
        <v>56</v>
      </c>
      <c r="L65" s="23">
        <v>0.83823530000000002</v>
      </c>
      <c r="M65" s="20"/>
      <c r="N65" s="20" t="s">
        <v>493</v>
      </c>
      <c r="O65" s="20" t="s">
        <v>494</v>
      </c>
    </row>
    <row r="66" spans="1:15" ht="15.75" customHeight="1" x14ac:dyDescent="0.2">
      <c r="A66" s="20" t="s">
        <v>466</v>
      </c>
      <c r="B66" s="21" t="s">
        <v>495</v>
      </c>
      <c r="C66" s="21" t="s">
        <v>496</v>
      </c>
      <c r="D66" s="20" t="str">
        <f t="shared" si="0"/>
        <v>YES</v>
      </c>
      <c r="E66" s="20" t="str">
        <f t="shared" si="1"/>
        <v>YES</v>
      </c>
      <c r="F66" s="20" t="s">
        <v>497</v>
      </c>
      <c r="G66" s="21" t="s">
        <v>498</v>
      </c>
      <c r="H66" s="22" t="s">
        <v>53</v>
      </c>
      <c r="I66" s="20" t="s">
        <v>53</v>
      </c>
      <c r="J66" s="20" t="s">
        <v>499</v>
      </c>
      <c r="K66" s="20" t="s">
        <v>53</v>
      </c>
      <c r="L66" s="23">
        <v>0.81058200000000002</v>
      </c>
      <c r="M66" s="20"/>
      <c r="N66" s="20" t="s">
        <v>500</v>
      </c>
      <c r="O66" s="20" t="s">
        <v>501</v>
      </c>
    </row>
    <row r="67" spans="1:15" ht="15.75" customHeight="1" x14ac:dyDescent="0.2">
      <c r="A67" s="20" t="s">
        <v>466</v>
      </c>
      <c r="B67" s="21" t="s">
        <v>502</v>
      </c>
      <c r="C67" s="21" t="s">
        <v>503</v>
      </c>
      <c r="D67" s="20" t="str">
        <f t="shared" si="0"/>
        <v>YES</v>
      </c>
      <c r="E67" s="20" t="str">
        <f t="shared" si="1"/>
        <v>YES</v>
      </c>
      <c r="F67" s="20" t="s">
        <v>504</v>
      </c>
      <c r="G67" s="21" t="s">
        <v>505</v>
      </c>
      <c r="H67" s="22" t="s">
        <v>53</v>
      </c>
      <c r="I67" s="20" t="s">
        <v>53</v>
      </c>
      <c r="J67" s="20" t="s">
        <v>506</v>
      </c>
      <c r="K67" s="20" t="s">
        <v>56</v>
      </c>
      <c r="L67" s="23">
        <v>0.3580875</v>
      </c>
      <c r="M67" s="20"/>
      <c r="N67" s="20" t="s">
        <v>507</v>
      </c>
      <c r="O67" s="20" t="s">
        <v>508</v>
      </c>
    </row>
    <row r="68" spans="1:15" ht="15.75" customHeight="1" x14ac:dyDescent="0.2">
      <c r="A68" s="20" t="s">
        <v>466</v>
      </c>
      <c r="B68" s="21" t="s">
        <v>509</v>
      </c>
      <c r="C68" s="21" t="s">
        <v>510</v>
      </c>
      <c r="D68" s="20" t="str">
        <f t="shared" si="0"/>
        <v>YES</v>
      </c>
      <c r="E68" s="20" t="str">
        <f t="shared" si="1"/>
        <v>YES</v>
      </c>
      <c r="F68" s="20" t="s">
        <v>511</v>
      </c>
      <c r="G68" s="21" t="s">
        <v>512</v>
      </c>
      <c r="H68" s="22" t="s">
        <v>53</v>
      </c>
      <c r="I68" s="20" t="s">
        <v>53</v>
      </c>
      <c r="J68" s="20" t="s">
        <v>513</v>
      </c>
      <c r="K68" s="20" t="s">
        <v>56</v>
      </c>
      <c r="L68" s="23">
        <v>0.71908499999999997</v>
      </c>
      <c r="M68" s="20"/>
      <c r="N68" s="20" t="s">
        <v>514</v>
      </c>
      <c r="O68" s="20" t="s">
        <v>515</v>
      </c>
    </row>
    <row r="69" spans="1:15" ht="15.75" customHeight="1" x14ac:dyDescent="0.2">
      <c r="A69" s="20" t="s">
        <v>466</v>
      </c>
      <c r="B69" s="21" t="s">
        <v>516</v>
      </c>
      <c r="C69" s="21" t="s">
        <v>517</v>
      </c>
      <c r="D69" s="20" t="str">
        <f t="shared" si="0"/>
        <v>YES</v>
      </c>
      <c r="E69" s="20" t="str">
        <f t="shared" si="1"/>
        <v>YES</v>
      </c>
      <c r="F69" s="20" t="s">
        <v>518</v>
      </c>
      <c r="G69" s="21" t="s">
        <v>519</v>
      </c>
      <c r="H69" s="22" t="s">
        <v>53</v>
      </c>
      <c r="I69" s="20" t="s">
        <v>53</v>
      </c>
      <c r="J69" s="20" t="s">
        <v>520</v>
      </c>
      <c r="K69" s="20" t="s">
        <v>56</v>
      </c>
      <c r="L69" s="23">
        <v>0.96296300000000001</v>
      </c>
      <c r="M69" s="20"/>
      <c r="N69" s="20" t="s">
        <v>521</v>
      </c>
      <c r="O69" s="20" t="s">
        <v>522</v>
      </c>
    </row>
    <row r="70" spans="1:15" ht="15.75" customHeight="1" x14ac:dyDescent="0.2">
      <c r="A70" s="20" t="s">
        <v>466</v>
      </c>
      <c r="B70" s="21" t="s">
        <v>523</v>
      </c>
      <c r="C70" s="21" t="s">
        <v>524</v>
      </c>
      <c r="D70" s="20" t="str">
        <f t="shared" si="0"/>
        <v>YES</v>
      </c>
      <c r="E70" s="20" t="str">
        <f t="shared" si="1"/>
        <v>YES</v>
      </c>
      <c r="F70" s="20" t="s">
        <v>525</v>
      </c>
      <c r="G70" s="21" t="s">
        <v>526</v>
      </c>
      <c r="H70" s="22" t="s">
        <v>53</v>
      </c>
      <c r="I70" s="20" t="s">
        <v>53</v>
      </c>
      <c r="J70" s="20" t="s">
        <v>527</v>
      </c>
      <c r="K70" s="20" t="s">
        <v>56</v>
      </c>
      <c r="L70" s="23">
        <v>0.3049808</v>
      </c>
      <c r="M70" s="20"/>
      <c r="N70" s="20" t="s">
        <v>528</v>
      </c>
      <c r="O70" s="20" t="s">
        <v>529</v>
      </c>
    </row>
    <row r="71" spans="1:15" ht="15.75" customHeight="1" x14ac:dyDescent="0.2">
      <c r="A71" s="20" t="s">
        <v>466</v>
      </c>
      <c r="B71" s="21" t="s">
        <v>530</v>
      </c>
      <c r="C71" s="21" t="s">
        <v>531</v>
      </c>
      <c r="D71" s="20" t="str">
        <f t="shared" si="0"/>
        <v>YES</v>
      </c>
      <c r="E71" s="20" t="str">
        <f t="shared" si="1"/>
        <v>YES</v>
      </c>
      <c r="F71" s="20" t="s">
        <v>532</v>
      </c>
      <c r="G71" s="21" t="s">
        <v>533</v>
      </c>
      <c r="H71" s="22" t="s">
        <v>53</v>
      </c>
      <c r="I71" s="20" t="s">
        <v>53</v>
      </c>
      <c r="J71" s="20" t="s">
        <v>534</v>
      </c>
      <c r="K71" s="20" t="s">
        <v>56</v>
      </c>
      <c r="L71" s="23">
        <v>0.66886789999999996</v>
      </c>
      <c r="M71" s="20"/>
      <c r="N71" s="20" t="s">
        <v>535</v>
      </c>
      <c r="O71" s="20" t="s">
        <v>536</v>
      </c>
    </row>
    <row r="72" spans="1:15" ht="15.75" customHeight="1" x14ac:dyDescent="0.2">
      <c r="A72" s="20" t="s">
        <v>537</v>
      </c>
      <c r="B72" s="21" t="s">
        <v>538</v>
      </c>
      <c r="C72" s="21" t="s">
        <v>539</v>
      </c>
      <c r="D72" s="20" t="str">
        <f t="shared" si="0"/>
        <v>YES</v>
      </c>
      <c r="E72" s="20" t="str">
        <f t="shared" si="1"/>
        <v>YES</v>
      </c>
      <c r="F72" s="20" t="s">
        <v>540</v>
      </c>
      <c r="G72" s="21" t="s">
        <v>541</v>
      </c>
      <c r="H72" s="22" t="s">
        <v>53</v>
      </c>
      <c r="I72" s="20" t="s">
        <v>53</v>
      </c>
      <c r="J72" s="20" t="s">
        <v>542</v>
      </c>
      <c r="K72" s="20" t="s">
        <v>53</v>
      </c>
      <c r="L72" s="23">
        <v>0.7155319</v>
      </c>
      <c r="M72" s="20"/>
      <c r="N72" s="20" t="s">
        <v>543</v>
      </c>
      <c r="O72" s="20" t="s">
        <v>544</v>
      </c>
    </row>
    <row r="73" spans="1:15" ht="15.75" customHeight="1" x14ac:dyDescent="0.2">
      <c r="A73" s="20" t="s">
        <v>537</v>
      </c>
      <c r="B73" s="21" t="s">
        <v>545</v>
      </c>
      <c r="C73" s="21" t="s">
        <v>546</v>
      </c>
      <c r="D73" s="20" t="str">
        <f t="shared" si="0"/>
        <v>YES</v>
      </c>
      <c r="E73" s="20" t="str">
        <f t="shared" si="1"/>
        <v>YES</v>
      </c>
      <c r="F73" s="20" t="s">
        <v>547</v>
      </c>
      <c r="G73" s="21" t="s">
        <v>548</v>
      </c>
      <c r="H73" s="22" t="s">
        <v>53</v>
      </c>
      <c r="I73" s="20" t="s">
        <v>53</v>
      </c>
      <c r="J73" s="20" t="s">
        <v>549</v>
      </c>
      <c r="K73" s="20" t="s">
        <v>56</v>
      </c>
      <c r="L73" s="23">
        <v>0.46927370000000002</v>
      </c>
      <c r="M73" s="20"/>
      <c r="N73" s="20" t="s">
        <v>550</v>
      </c>
      <c r="O73" s="20" t="s">
        <v>551</v>
      </c>
    </row>
    <row r="74" spans="1:15" ht="15.75" customHeight="1" x14ac:dyDescent="0.2">
      <c r="A74" s="20" t="s">
        <v>537</v>
      </c>
      <c r="B74" s="21" t="s">
        <v>552</v>
      </c>
      <c r="C74" s="21" t="s">
        <v>553</v>
      </c>
      <c r="D74" s="20" t="str">
        <f t="shared" si="0"/>
        <v>YES</v>
      </c>
      <c r="E74" s="20" t="str">
        <f t="shared" si="1"/>
        <v>YES</v>
      </c>
      <c r="F74" s="20" t="s">
        <v>554</v>
      </c>
      <c r="G74" s="21" t="s">
        <v>555</v>
      </c>
      <c r="H74" s="22" t="s">
        <v>53</v>
      </c>
      <c r="I74" s="20" t="s">
        <v>53</v>
      </c>
      <c r="J74" s="20" t="s">
        <v>556</v>
      </c>
      <c r="K74" s="20" t="s">
        <v>56</v>
      </c>
      <c r="L74" s="23">
        <v>0.87272320000000003</v>
      </c>
      <c r="M74" s="20"/>
      <c r="N74" s="20" t="s">
        <v>557</v>
      </c>
      <c r="O74" s="20" t="s">
        <v>558</v>
      </c>
    </row>
    <row r="75" spans="1:15" ht="15.75" customHeight="1" x14ac:dyDescent="0.2">
      <c r="A75" s="20" t="s">
        <v>537</v>
      </c>
      <c r="B75" s="21" t="s">
        <v>559</v>
      </c>
      <c r="C75" s="21" t="s">
        <v>560</v>
      </c>
      <c r="D75" s="20" t="str">
        <f t="shared" si="0"/>
        <v>YES</v>
      </c>
      <c r="E75" s="20" t="str">
        <f t="shared" si="1"/>
        <v>YES</v>
      </c>
      <c r="F75" s="20" t="s">
        <v>561</v>
      </c>
      <c r="G75" s="21" t="s">
        <v>562</v>
      </c>
      <c r="H75" s="22" t="s">
        <v>53</v>
      </c>
      <c r="I75" s="20" t="s">
        <v>53</v>
      </c>
      <c r="J75" s="20" t="s">
        <v>563</v>
      </c>
      <c r="K75" s="20" t="s">
        <v>53</v>
      </c>
      <c r="L75" s="23">
        <v>0.1145038</v>
      </c>
      <c r="M75" s="20"/>
      <c r="N75" s="20" t="s">
        <v>564</v>
      </c>
      <c r="O75" s="20" t="s">
        <v>565</v>
      </c>
    </row>
    <row r="76" spans="1:15" ht="15.75" customHeight="1" x14ac:dyDescent="0.2">
      <c r="A76" s="20" t="s">
        <v>537</v>
      </c>
      <c r="B76" s="21" t="s">
        <v>566</v>
      </c>
      <c r="C76" s="21" t="s">
        <v>567</v>
      </c>
      <c r="D76" s="20" t="str">
        <f t="shared" si="0"/>
        <v>YES</v>
      </c>
      <c r="E76" s="20" t="str">
        <f t="shared" si="1"/>
        <v>YES</v>
      </c>
      <c r="F76" s="20" t="s">
        <v>568</v>
      </c>
      <c r="G76" s="21" t="s">
        <v>569</v>
      </c>
      <c r="H76" s="22" t="s">
        <v>53</v>
      </c>
      <c r="I76" s="20" t="s">
        <v>53</v>
      </c>
      <c r="J76" s="20" t="s">
        <v>570</v>
      </c>
      <c r="K76" s="20" t="s">
        <v>56</v>
      </c>
      <c r="L76" s="23">
        <v>0.2343268</v>
      </c>
      <c r="M76" s="20"/>
      <c r="N76" s="20" t="s">
        <v>571</v>
      </c>
      <c r="O76" s="20" t="s">
        <v>572</v>
      </c>
    </row>
    <row r="77" spans="1:15" ht="15.75" customHeight="1" x14ac:dyDescent="0.2">
      <c r="A77" s="20" t="s">
        <v>537</v>
      </c>
      <c r="B77" s="21" t="s">
        <v>573</v>
      </c>
      <c r="C77" s="21" t="s">
        <v>574</v>
      </c>
      <c r="D77" s="20" t="str">
        <f t="shared" si="0"/>
        <v>YES</v>
      </c>
      <c r="E77" s="20" t="str">
        <f t="shared" si="1"/>
        <v>YES</v>
      </c>
      <c r="F77" s="20" t="s">
        <v>575</v>
      </c>
      <c r="G77" s="21" t="s">
        <v>576</v>
      </c>
      <c r="H77" s="22" t="s">
        <v>53</v>
      </c>
      <c r="I77" s="20" t="s">
        <v>53</v>
      </c>
      <c r="J77" s="20" t="s">
        <v>577</v>
      </c>
      <c r="K77" s="20" t="s">
        <v>56</v>
      </c>
      <c r="L77" s="23">
        <v>0.57197450000000005</v>
      </c>
      <c r="M77" s="20"/>
      <c r="N77" s="20" t="s">
        <v>578</v>
      </c>
      <c r="O77" s="20" t="s">
        <v>579</v>
      </c>
    </row>
    <row r="78" spans="1:15" ht="15.75" customHeight="1" x14ac:dyDescent="0.2">
      <c r="A78" s="20" t="s">
        <v>537</v>
      </c>
      <c r="B78" s="21" t="s">
        <v>580</v>
      </c>
      <c r="C78" s="21" t="s">
        <v>581</v>
      </c>
      <c r="D78" s="20" t="str">
        <f t="shared" si="0"/>
        <v>YES</v>
      </c>
      <c r="E78" s="20" t="str">
        <f t="shared" si="1"/>
        <v>YES</v>
      </c>
      <c r="F78" s="20" t="s">
        <v>582</v>
      </c>
      <c r="G78" s="21" t="s">
        <v>583</v>
      </c>
      <c r="H78" s="22" t="s">
        <v>53</v>
      </c>
      <c r="I78" s="20" t="s">
        <v>53</v>
      </c>
      <c r="J78" s="20" t="s">
        <v>584</v>
      </c>
      <c r="K78" s="20" t="s">
        <v>53</v>
      </c>
      <c r="L78" s="23">
        <v>0.54252999999999996</v>
      </c>
      <c r="M78" s="20"/>
      <c r="N78" s="20" t="s">
        <v>585</v>
      </c>
      <c r="O78" s="20" t="s">
        <v>586</v>
      </c>
    </row>
    <row r="79" spans="1:15" ht="15.75" customHeight="1" x14ac:dyDescent="0.2">
      <c r="A79" s="20" t="s">
        <v>537</v>
      </c>
      <c r="B79" s="21" t="s">
        <v>587</v>
      </c>
      <c r="C79" s="21" t="s">
        <v>588</v>
      </c>
      <c r="D79" s="20" t="str">
        <f t="shared" si="0"/>
        <v>YES</v>
      </c>
      <c r="E79" s="20" t="str">
        <f t="shared" si="1"/>
        <v>YES</v>
      </c>
      <c r="F79" s="20" t="s">
        <v>582</v>
      </c>
      <c r="G79" s="21" t="s">
        <v>589</v>
      </c>
      <c r="H79" s="22" t="s">
        <v>53</v>
      </c>
      <c r="I79" s="20" t="s">
        <v>53</v>
      </c>
      <c r="J79" s="20" t="s">
        <v>590</v>
      </c>
      <c r="K79" s="20" t="s">
        <v>56</v>
      </c>
      <c r="L79" s="23">
        <v>0.57497549999999997</v>
      </c>
      <c r="M79" s="20"/>
      <c r="N79" s="20" t="s">
        <v>591</v>
      </c>
      <c r="O79" s="20" t="s">
        <v>592</v>
      </c>
    </row>
    <row r="80" spans="1:15" ht="15.75" customHeight="1" x14ac:dyDescent="0.2">
      <c r="A80" s="20" t="s">
        <v>537</v>
      </c>
      <c r="B80" s="21" t="s">
        <v>593</v>
      </c>
      <c r="C80" s="21" t="s">
        <v>594</v>
      </c>
      <c r="D80" s="20" t="str">
        <f t="shared" si="0"/>
        <v>YES</v>
      </c>
      <c r="E80" s="20" t="str">
        <f t="shared" si="1"/>
        <v>YES</v>
      </c>
      <c r="F80" s="20" t="s">
        <v>595</v>
      </c>
      <c r="G80" s="21" t="s">
        <v>596</v>
      </c>
      <c r="H80" s="22" t="s">
        <v>53</v>
      </c>
      <c r="I80" s="20" t="s">
        <v>53</v>
      </c>
      <c r="J80" s="20" t="s">
        <v>597</v>
      </c>
      <c r="K80" s="20" t="s">
        <v>56</v>
      </c>
      <c r="L80" s="23">
        <v>1</v>
      </c>
      <c r="M80" s="20"/>
      <c r="N80" s="20" t="s">
        <v>598</v>
      </c>
      <c r="O80" s="20" t="s">
        <v>599</v>
      </c>
    </row>
    <row r="81" spans="1:15" ht="15.75" customHeight="1" x14ac:dyDescent="0.2">
      <c r="A81" s="20" t="s">
        <v>537</v>
      </c>
      <c r="B81" s="21" t="s">
        <v>600</v>
      </c>
      <c r="C81" s="21" t="s">
        <v>601</v>
      </c>
      <c r="D81" s="20" t="str">
        <f t="shared" si="0"/>
        <v>YES</v>
      </c>
      <c r="E81" s="20" t="str">
        <f t="shared" si="1"/>
        <v>YES</v>
      </c>
      <c r="F81" s="20" t="s">
        <v>602</v>
      </c>
      <c r="G81" s="21" t="s">
        <v>603</v>
      </c>
      <c r="H81" s="22" t="s">
        <v>53</v>
      </c>
      <c r="I81" s="20" t="s">
        <v>53</v>
      </c>
      <c r="J81" s="20" t="s">
        <v>604</v>
      </c>
      <c r="K81" s="20" t="s">
        <v>56</v>
      </c>
      <c r="L81" s="23">
        <v>0.95557570000000003</v>
      </c>
      <c r="M81" s="20"/>
      <c r="N81" s="20" t="s">
        <v>605</v>
      </c>
      <c r="O81" s="20" t="s">
        <v>606</v>
      </c>
    </row>
    <row r="82" spans="1:15" ht="15.75" customHeight="1" x14ac:dyDescent="0.2">
      <c r="A82" s="20" t="s">
        <v>537</v>
      </c>
      <c r="B82" s="21" t="s">
        <v>607</v>
      </c>
      <c r="C82" s="21" t="s">
        <v>608</v>
      </c>
      <c r="D82" s="20" t="str">
        <f t="shared" si="0"/>
        <v>YES</v>
      </c>
      <c r="E82" s="20" t="str">
        <f t="shared" si="1"/>
        <v>YES</v>
      </c>
      <c r="F82" s="20" t="s">
        <v>609</v>
      </c>
      <c r="G82" s="21" t="s">
        <v>610</v>
      </c>
      <c r="H82" s="22" t="s">
        <v>53</v>
      </c>
      <c r="I82" s="20" t="s">
        <v>53</v>
      </c>
      <c r="J82" s="20" t="s">
        <v>611</v>
      </c>
      <c r="K82" s="20" t="s">
        <v>53</v>
      </c>
      <c r="L82" s="23">
        <v>0.38432840000000001</v>
      </c>
      <c r="M82" s="20"/>
      <c r="N82" s="20" t="s">
        <v>612</v>
      </c>
      <c r="O82" s="20" t="s">
        <v>613</v>
      </c>
    </row>
    <row r="83" spans="1:15" ht="15.75" customHeight="1" x14ac:dyDescent="0.2">
      <c r="A83" s="20" t="s">
        <v>537</v>
      </c>
      <c r="B83" s="21" t="s">
        <v>614</v>
      </c>
      <c r="C83" s="21" t="s">
        <v>615</v>
      </c>
      <c r="D83" s="20" t="str">
        <f t="shared" si="0"/>
        <v>YES</v>
      </c>
      <c r="E83" s="20" t="str">
        <f t="shared" si="1"/>
        <v>YES</v>
      </c>
      <c r="F83" s="20" t="s">
        <v>609</v>
      </c>
      <c r="G83" s="21" t="s">
        <v>616</v>
      </c>
      <c r="H83" s="22" t="s">
        <v>53</v>
      </c>
      <c r="I83" s="20" t="s">
        <v>53</v>
      </c>
      <c r="J83" s="20" t="s">
        <v>617</v>
      </c>
      <c r="K83" s="20" t="s">
        <v>56</v>
      </c>
      <c r="L83" s="23">
        <v>0.51598169999999999</v>
      </c>
      <c r="M83" s="20"/>
      <c r="N83" s="20" t="s">
        <v>618</v>
      </c>
      <c r="O83" s="20" t="s">
        <v>619</v>
      </c>
    </row>
    <row r="84" spans="1:15" ht="15.75" customHeight="1" x14ac:dyDescent="0.2">
      <c r="A84" s="20" t="s">
        <v>537</v>
      </c>
      <c r="B84" s="21" t="s">
        <v>620</v>
      </c>
      <c r="C84" s="21" t="s">
        <v>621</v>
      </c>
      <c r="D84" s="20" t="str">
        <f t="shared" si="0"/>
        <v>YES</v>
      </c>
      <c r="E84" s="20" t="str">
        <f t="shared" si="1"/>
        <v>YES</v>
      </c>
      <c r="F84" s="20" t="s">
        <v>622</v>
      </c>
      <c r="G84" s="21" t="s">
        <v>623</v>
      </c>
      <c r="H84" s="22" t="s">
        <v>53</v>
      </c>
      <c r="I84" s="20" t="s">
        <v>53</v>
      </c>
      <c r="J84" s="20" t="s">
        <v>624</v>
      </c>
      <c r="K84" s="20" t="s">
        <v>53</v>
      </c>
      <c r="L84" s="23">
        <v>0.42418030000000001</v>
      </c>
      <c r="M84" s="20"/>
      <c r="N84" s="20" t="s">
        <v>625</v>
      </c>
      <c r="O84" s="20" t="s">
        <v>626</v>
      </c>
    </row>
    <row r="85" spans="1:15" ht="15.75" customHeight="1" x14ac:dyDescent="0.2">
      <c r="A85" s="20" t="s">
        <v>537</v>
      </c>
      <c r="B85" s="21" t="s">
        <v>627</v>
      </c>
      <c r="C85" s="21" t="s">
        <v>628</v>
      </c>
      <c r="D85" s="20" t="str">
        <f t="shared" si="0"/>
        <v>YES</v>
      </c>
      <c r="E85" s="20" t="str">
        <f t="shared" si="1"/>
        <v>YES</v>
      </c>
      <c r="F85" s="20" t="s">
        <v>629</v>
      </c>
      <c r="G85" s="21" t="s">
        <v>630</v>
      </c>
      <c r="H85" s="22" t="s">
        <v>53</v>
      </c>
      <c r="I85" s="20" t="s">
        <v>53</v>
      </c>
      <c r="J85" s="20" t="s">
        <v>631</v>
      </c>
      <c r="K85" s="20" t="s">
        <v>56</v>
      </c>
      <c r="L85" s="23">
        <v>0.84025970000000005</v>
      </c>
      <c r="M85" s="20"/>
      <c r="N85" s="20" t="s">
        <v>632</v>
      </c>
      <c r="O85" s="20" t="s">
        <v>633</v>
      </c>
    </row>
    <row r="86" spans="1:15" ht="15.75" customHeight="1" x14ac:dyDescent="0.2">
      <c r="A86" s="20" t="s">
        <v>537</v>
      </c>
      <c r="B86" s="21" t="s">
        <v>634</v>
      </c>
      <c r="C86" s="21" t="s">
        <v>635</v>
      </c>
      <c r="D86" s="20" t="str">
        <f t="shared" si="0"/>
        <v>YES</v>
      </c>
      <c r="E86" s="20" t="str">
        <f t="shared" si="1"/>
        <v>YES</v>
      </c>
      <c r="F86" s="20" t="s">
        <v>636</v>
      </c>
      <c r="G86" s="21" t="s">
        <v>637</v>
      </c>
      <c r="H86" s="22" t="s">
        <v>53</v>
      </c>
      <c r="I86" s="20" t="s">
        <v>53</v>
      </c>
      <c r="J86" s="20" t="s">
        <v>638</v>
      </c>
      <c r="K86" s="20" t="s">
        <v>56</v>
      </c>
      <c r="L86" s="23">
        <v>0.53035589999999999</v>
      </c>
      <c r="M86" s="20"/>
      <c r="N86" s="20" t="s">
        <v>639</v>
      </c>
      <c r="O86" s="20" t="s">
        <v>640</v>
      </c>
    </row>
    <row r="87" spans="1:15" ht="15.75" customHeight="1" x14ac:dyDescent="0.2">
      <c r="A87" s="20" t="s">
        <v>537</v>
      </c>
      <c r="B87" s="21" t="s">
        <v>641</v>
      </c>
      <c r="C87" s="21" t="s">
        <v>642</v>
      </c>
      <c r="D87" s="20" t="str">
        <f t="shared" si="0"/>
        <v>YES</v>
      </c>
      <c r="E87" s="20" t="str">
        <f t="shared" si="1"/>
        <v>YES</v>
      </c>
      <c r="F87" s="20" t="s">
        <v>643</v>
      </c>
      <c r="G87" s="21" t="s">
        <v>644</v>
      </c>
      <c r="H87" s="22" t="s">
        <v>53</v>
      </c>
      <c r="I87" s="20" t="s">
        <v>53</v>
      </c>
      <c r="J87" s="20" t="s">
        <v>645</v>
      </c>
      <c r="K87" s="20" t="s">
        <v>56</v>
      </c>
      <c r="L87" s="23">
        <v>0.20625289999999999</v>
      </c>
      <c r="M87" s="20"/>
      <c r="N87" s="20" t="s">
        <v>646</v>
      </c>
      <c r="O87" s="20" t="s">
        <v>647</v>
      </c>
    </row>
    <row r="88" spans="1:15" ht="15.75" customHeight="1" x14ac:dyDescent="0.2">
      <c r="A88" s="20" t="s">
        <v>537</v>
      </c>
      <c r="B88" s="21" t="s">
        <v>648</v>
      </c>
      <c r="C88" s="21" t="s">
        <v>649</v>
      </c>
      <c r="D88" s="20" t="str">
        <f t="shared" si="0"/>
        <v>YES</v>
      </c>
      <c r="E88" s="20" t="str">
        <f t="shared" si="1"/>
        <v>YES</v>
      </c>
      <c r="F88" s="20" t="s">
        <v>650</v>
      </c>
      <c r="G88" s="21" t="s">
        <v>651</v>
      </c>
      <c r="H88" s="22" t="s">
        <v>53</v>
      </c>
      <c r="I88" s="20" t="s">
        <v>53</v>
      </c>
      <c r="J88" s="20" t="s">
        <v>652</v>
      </c>
      <c r="K88" s="20" t="s">
        <v>56</v>
      </c>
      <c r="L88" s="23">
        <v>0.18250379999999999</v>
      </c>
      <c r="M88" s="20"/>
      <c r="N88" s="20" t="s">
        <v>653</v>
      </c>
      <c r="O88" s="20" t="s">
        <v>654</v>
      </c>
    </row>
    <row r="89" spans="1:15" ht="15.75" customHeight="1" x14ac:dyDescent="0.2">
      <c r="A89" s="20" t="s">
        <v>537</v>
      </c>
      <c r="B89" s="21" t="s">
        <v>655</v>
      </c>
      <c r="C89" s="21" t="s">
        <v>656</v>
      </c>
      <c r="D89" s="20" t="str">
        <f t="shared" si="0"/>
        <v>YES</v>
      </c>
      <c r="E89" s="20" t="str">
        <f t="shared" si="1"/>
        <v>YES</v>
      </c>
      <c r="F89" s="20" t="s">
        <v>650</v>
      </c>
      <c r="G89" s="21" t="s">
        <v>657</v>
      </c>
      <c r="H89" s="22" t="s">
        <v>53</v>
      </c>
      <c r="I89" s="20" t="s">
        <v>53</v>
      </c>
      <c r="J89" s="20" t="s">
        <v>658</v>
      </c>
      <c r="K89" s="20" t="s">
        <v>56</v>
      </c>
      <c r="L89" s="23">
        <v>0.78016669999999999</v>
      </c>
      <c r="M89" s="20"/>
      <c r="N89" s="20" t="s">
        <v>659</v>
      </c>
      <c r="O89" s="20" t="s">
        <v>660</v>
      </c>
    </row>
    <row r="90" spans="1:15" ht="15.75" customHeight="1" x14ac:dyDescent="0.2">
      <c r="A90" s="20" t="s">
        <v>537</v>
      </c>
      <c r="B90" s="21" t="s">
        <v>661</v>
      </c>
      <c r="C90" s="21" t="s">
        <v>662</v>
      </c>
      <c r="D90" s="20" t="str">
        <f t="shared" si="0"/>
        <v>YES</v>
      </c>
      <c r="E90" s="20" t="str">
        <f t="shared" si="1"/>
        <v>YES</v>
      </c>
      <c r="F90" s="20" t="s">
        <v>663</v>
      </c>
      <c r="G90" s="21" t="s">
        <v>664</v>
      </c>
      <c r="H90" s="22" t="s">
        <v>53</v>
      </c>
      <c r="I90" s="20" t="s">
        <v>53</v>
      </c>
      <c r="J90" s="20" t="s">
        <v>665</v>
      </c>
      <c r="K90" s="20" t="s">
        <v>56</v>
      </c>
      <c r="L90" s="23">
        <v>0.48837209999999998</v>
      </c>
      <c r="M90" s="20"/>
      <c r="N90" s="20" t="s">
        <v>666</v>
      </c>
      <c r="O90" s="20" t="s">
        <v>667</v>
      </c>
    </row>
    <row r="91" spans="1:15" ht="15.75" customHeight="1" x14ac:dyDescent="0.2">
      <c r="A91" s="20" t="s">
        <v>537</v>
      </c>
      <c r="B91" s="21" t="s">
        <v>668</v>
      </c>
      <c r="C91" s="21" t="s">
        <v>669</v>
      </c>
      <c r="D91" s="20" t="str">
        <f t="shared" si="0"/>
        <v>YES</v>
      </c>
      <c r="E91" s="20" t="str">
        <f t="shared" si="1"/>
        <v>YES</v>
      </c>
      <c r="F91" s="20" t="s">
        <v>670</v>
      </c>
      <c r="G91" s="21" t="s">
        <v>671</v>
      </c>
      <c r="H91" s="22" t="s">
        <v>53</v>
      </c>
      <c r="I91" s="20" t="s">
        <v>53</v>
      </c>
      <c r="J91" s="20" t="s">
        <v>672</v>
      </c>
      <c r="K91" s="20" t="s">
        <v>56</v>
      </c>
      <c r="L91" s="23">
        <v>0.51623370000000002</v>
      </c>
      <c r="M91" s="20"/>
      <c r="N91" s="20" t="s">
        <v>673</v>
      </c>
      <c r="O91" s="20" t="s">
        <v>674</v>
      </c>
    </row>
    <row r="92" spans="1:15" ht="15.75" customHeight="1" x14ac:dyDescent="0.2">
      <c r="A92" s="20" t="s">
        <v>675</v>
      </c>
      <c r="B92" s="21" t="s">
        <v>676</v>
      </c>
      <c r="C92" s="21" t="s">
        <v>677</v>
      </c>
      <c r="D92" s="20" t="str">
        <f t="shared" si="0"/>
        <v>YES</v>
      </c>
      <c r="E92" s="20" t="str">
        <f t="shared" si="1"/>
        <v>YES</v>
      </c>
      <c r="F92" s="20" t="s">
        <v>678</v>
      </c>
      <c r="G92" s="21" t="s">
        <v>679</v>
      </c>
      <c r="H92" s="22" t="s">
        <v>53</v>
      </c>
      <c r="I92" s="20" t="s">
        <v>53</v>
      </c>
      <c r="J92" s="20" t="s">
        <v>680</v>
      </c>
      <c r="K92" s="20" t="s">
        <v>56</v>
      </c>
      <c r="L92" s="23">
        <v>0.32313730000000002</v>
      </c>
      <c r="M92" s="20"/>
      <c r="N92" s="20" t="s">
        <v>681</v>
      </c>
      <c r="O92" s="20" t="s">
        <v>682</v>
      </c>
    </row>
    <row r="93" spans="1:15" ht="15.75" customHeight="1" x14ac:dyDescent="0.2">
      <c r="A93" s="20" t="s">
        <v>675</v>
      </c>
      <c r="B93" s="21" t="s">
        <v>683</v>
      </c>
      <c r="C93" s="21" t="s">
        <v>684</v>
      </c>
      <c r="D93" s="20" t="str">
        <f t="shared" si="0"/>
        <v>YES</v>
      </c>
      <c r="E93" s="20" t="str">
        <f t="shared" si="1"/>
        <v>YES</v>
      </c>
      <c r="F93" s="20" t="s">
        <v>685</v>
      </c>
      <c r="G93" s="21" t="s">
        <v>686</v>
      </c>
      <c r="H93" s="22" t="s">
        <v>53</v>
      </c>
      <c r="I93" s="20" t="s">
        <v>53</v>
      </c>
      <c r="J93" s="20" t="s">
        <v>687</v>
      </c>
      <c r="K93" s="20" t="s">
        <v>56</v>
      </c>
      <c r="L93" s="23">
        <v>1</v>
      </c>
      <c r="M93" s="20"/>
      <c r="N93" s="20" t="s">
        <v>688</v>
      </c>
      <c r="O93" s="20" t="s">
        <v>689</v>
      </c>
    </row>
    <row r="94" spans="1:15" ht="15.75" customHeight="1" x14ac:dyDescent="0.2">
      <c r="A94" s="20" t="s">
        <v>675</v>
      </c>
      <c r="B94" s="21" t="s">
        <v>690</v>
      </c>
      <c r="C94" s="21" t="s">
        <v>691</v>
      </c>
      <c r="D94" s="20" t="str">
        <f t="shared" si="0"/>
        <v>YES</v>
      </c>
      <c r="E94" s="20" t="str">
        <f t="shared" si="1"/>
        <v>YES</v>
      </c>
      <c r="F94" s="20" t="s">
        <v>692</v>
      </c>
      <c r="G94" s="21" t="s">
        <v>693</v>
      </c>
      <c r="H94" s="22" t="s">
        <v>53</v>
      </c>
      <c r="I94" s="20" t="s">
        <v>53</v>
      </c>
      <c r="J94" s="20" t="s">
        <v>694</v>
      </c>
      <c r="K94" s="20" t="s">
        <v>56</v>
      </c>
      <c r="L94" s="23">
        <v>0.45674300000000001</v>
      </c>
      <c r="M94" s="20"/>
      <c r="N94" s="20" t="s">
        <v>695</v>
      </c>
      <c r="O94" s="20" t="s">
        <v>696</v>
      </c>
    </row>
    <row r="95" spans="1:15" ht="15.75" customHeight="1" x14ac:dyDescent="0.2">
      <c r="A95" s="20" t="s">
        <v>675</v>
      </c>
      <c r="B95" s="21" t="s">
        <v>697</v>
      </c>
      <c r="C95" s="21" t="s">
        <v>698</v>
      </c>
      <c r="D95" s="20" t="str">
        <f t="shared" si="0"/>
        <v>YES</v>
      </c>
      <c r="E95" s="20" t="str">
        <f t="shared" si="1"/>
        <v>YES</v>
      </c>
      <c r="F95" s="20" t="s">
        <v>699</v>
      </c>
      <c r="G95" s="21" t="s">
        <v>700</v>
      </c>
      <c r="H95" s="22" t="s">
        <v>53</v>
      </c>
      <c r="I95" s="20" t="s">
        <v>53</v>
      </c>
      <c r="J95" s="20" t="s">
        <v>701</v>
      </c>
      <c r="K95" s="20" t="s">
        <v>56</v>
      </c>
      <c r="L95" s="23">
        <v>1</v>
      </c>
      <c r="M95" s="20"/>
      <c r="N95" s="20" t="s">
        <v>702</v>
      </c>
      <c r="O95" s="20" t="s">
        <v>703</v>
      </c>
    </row>
    <row r="96" spans="1:15" ht="15.75" customHeight="1" x14ac:dyDescent="0.2">
      <c r="A96" s="20" t="s">
        <v>675</v>
      </c>
      <c r="B96" s="21" t="s">
        <v>704</v>
      </c>
      <c r="C96" s="21" t="s">
        <v>705</v>
      </c>
      <c r="D96" s="20" t="str">
        <f t="shared" si="0"/>
        <v>YES</v>
      </c>
      <c r="E96" s="20" t="str">
        <f t="shared" si="1"/>
        <v>YES</v>
      </c>
      <c r="F96" s="20" t="s">
        <v>706</v>
      </c>
      <c r="G96" s="21" t="s">
        <v>707</v>
      </c>
      <c r="H96" s="22" t="s">
        <v>53</v>
      </c>
      <c r="I96" s="20" t="s">
        <v>53</v>
      </c>
      <c r="J96" s="20" t="s">
        <v>708</v>
      </c>
      <c r="K96" s="20" t="s">
        <v>56</v>
      </c>
      <c r="L96" s="23">
        <v>0.95812940000000002</v>
      </c>
      <c r="M96" s="20"/>
      <c r="N96" s="20" t="s">
        <v>709</v>
      </c>
      <c r="O96" s="20" t="s">
        <v>710</v>
      </c>
    </row>
    <row r="97" spans="1:15" ht="15.75" customHeight="1" x14ac:dyDescent="0.2">
      <c r="A97" s="20" t="s">
        <v>675</v>
      </c>
      <c r="B97" s="21" t="s">
        <v>711</v>
      </c>
      <c r="C97" s="21" t="s">
        <v>712</v>
      </c>
      <c r="D97" s="20" t="str">
        <f t="shared" si="0"/>
        <v>YES</v>
      </c>
      <c r="E97" s="20" t="str">
        <f t="shared" si="1"/>
        <v>YES</v>
      </c>
      <c r="F97" s="20" t="s">
        <v>713</v>
      </c>
      <c r="G97" s="21" t="s">
        <v>714</v>
      </c>
      <c r="H97" s="22" t="s">
        <v>53</v>
      </c>
      <c r="I97" s="20" t="s">
        <v>53</v>
      </c>
      <c r="J97" s="20" t="s">
        <v>715</v>
      </c>
      <c r="K97" s="20" t="s">
        <v>56</v>
      </c>
      <c r="L97" s="23">
        <v>0.52098449999999996</v>
      </c>
      <c r="M97" s="20"/>
      <c r="N97" s="20" t="s">
        <v>716</v>
      </c>
      <c r="O97" s="20" t="s">
        <v>717</v>
      </c>
    </row>
    <row r="98" spans="1:15" ht="15.75" customHeight="1" x14ac:dyDescent="0.2">
      <c r="A98" s="20" t="s">
        <v>675</v>
      </c>
      <c r="B98" s="21" t="s">
        <v>718</v>
      </c>
      <c r="C98" s="21" t="s">
        <v>719</v>
      </c>
      <c r="D98" s="20" t="str">
        <f t="shared" si="0"/>
        <v>YES</v>
      </c>
      <c r="E98" s="20" t="str">
        <f t="shared" si="1"/>
        <v>YES</v>
      </c>
      <c r="F98" s="20" t="s">
        <v>720</v>
      </c>
      <c r="G98" s="21" t="s">
        <v>721</v>
      </c>
      <c r="H98" s="22" t="s">
        <v>53</v>
      </c>
      <c r="I98" s="20" t="s">
        <v>53</v>
      </c>
      <c r="J98" s="20" t="s">
        <v>722</v>
      </c>
      <c r="K98" s="20" t="s">
        <v>56</v>
      </c>
      <c r="L98" s="23">
        <v>0.47593580000000002</v>
      </c>
      <c r="M98" s="20"/>
      <c r="N98" s="20" t="s">
        <v>723</v>
      </c>
      <c r="O98" s="20" t="s">
        <v>724</v>
      </c>
    </row>
    <row r="99" spans="1:15" ht="15.75" customHeight="1" x14ac:dyDescent="0.2">
      <c r="A99" s="20" t="s">
        <v>675</v>
      </c>
      <c r="B99" s="21" t="s">
        <v>725</v>
      </c>
      <c r="C99" s="21" t="s">
        <v>726</v>
      </c>
      <c r="D99" s="20" t="str">
        <f t="shared" si="0"/>
        <v>YES</v>
      </c>
      <c r="E99" s="20" t="str">
        <f t="shared" si="1"/>
        <v>YES</v>
      </c>
      <c r="F99" s="20" t="s">
        <v>727</v>
      </c>
      <c r="G99" s="21" t="s">
        <v>728</v>
      </c>
      <c r="H99" s="22" t="s">
        <v>53</v>
      </c>
      <c r="I99" s="20" t="s">
        <v>53</v>
      </c>
      <c r="J99" s="20" t="s">
        <v>729</v>
      </c>
      <c r="K99" s="20" t="s">
        <v>56</v>
      </c>
      <c r="L99" s="23">
        <v>0.98989899999999997</v>
      </c>
      <c r="M99" s="20"/>
      <c r="N99" s="20" t="s">
        <v>730</v>
      </c>
      <c r="O99" s="20" t="s">
        <v>731</v>
      </c>
    </row>
    <row r="100" spans="1:15" ht="15.75" customHeight="1" x14ac:dyDescent="0.2">
      <c r="A100" s="20" t="s">
        <v>675</v>
      </c>
      <c r="B100" s="21" t="s">
        <v>732</v>
      </c>
      <c r="C100" s="21" t="s">
        <v>733</v>
      </c>
      <c r="D100" s="20" t="str">
        <f t="shared" si="0"/>
        <v>YES</v>
      </c>
      <c r="E100" s="20" t="str">
        <f t="shared" si="1"/>
        <v>YES</v>
      </c>
      <c r="F100" s="20" t="s">
        <v>734</v>
      </c>
      <c r="G100" s="21" t="s">
        <v>735</v>
      </c>
      <c r="H100" s="22" t="s">
        <v>53</v>
      </c>
      <c r="I100" s="20" t="s">
        <v>53</v>
      </c>
      <c r="J100" s="20" t="s">
        <v>736</v>
      </c>
      <c r="K100" s="20" t="s">
        <v>56</v>
      </c>
      <c r="L100" s="23">
        <v>0.47120420000000002</v>
      </c>
      <c r="M100" s="20"/>
      <c r="N100" s="20" t="s">
        <v>737</v>
      </c>
      <c r="O100" s="20" t="s">
        <v>738</v>
      </c>
    </row>
    <row r="101" spans="1:15" ht="15.75" customHeight="1" x14ac:dyDescent="0.2">
      <c r="A101" s="20" t="s">
        <v>675</v>
      </c>
      <c r="B101" s="21" t="s">
        <v>739</v>
      </c>
      <c r="C101" s="21" t="s">
        <v>740</v>
      </c>
      <c r="D101" s="20" t="str">
        <f t="shared" si="0"/>
        <v>YES</v>
      </c>
      <c r="E101" s="20" t="str">
        <f t="shared" si="1"/>
        <v>YES</v>
      </c>
      <c r="F101" s="20" t="s">
        <v>741</v>
      </c>
      <c r="G101" s="21" t="s">
        <v>742</v>
      </c>
      <c r="H101" s="22" t="s">
        <v>53</v>
      </c>
      <c r="I101" s="20" t="s">
        <v>53</v>
      </c>
      <c r="J101" s="20" t="s">
        <v>743</v>
      </c>
      <c r="K101" s="20" t="s">
        <v>56</v>
      </c>
      <c r="L101" s="23">
        <v>0.2726441</v>
      </c>
      <c r="M101" s="20"/>
      <c r="N101" s="20" t="s">
        <v>744</v>
      </c>
      <c r="O101" s="20" t="s">
        <v>745</v>
      </c>
    </row>
    <row r="102" spans="1:15" ht="15.75" customHeight="1" x14ac:dyDescent="0.2">
      <c r="A102" s="20" t="s">
        <v>746</v>
      </c>
      <c r="B102" s="21" t="s">
        <v>747</v>
      </c>
      <c r="C102" s="21" t="s">
        <v>748</v>
      </c>
      <c r="D102" s="20" t="str">
        <f t="shared" si="0"/>
        <v>YES</v>
      </c>
      <c r="E102" s="20" t="str">
        <f t="shared" si="1"/>
        <v>YES</v>
      </c>
      <c r="F102" s="20" t="s">
        <v>749</v>
      </c>
      <c r="G102" s="21" t="s">
        <v>750</v>
      </c>
      <c r="H102" s="22" t="s">
        <v>53</v>
      </c>
      <c r="I102" s="20" t="s">
        <v>53</v>
      </c>
      <c r="J102" s="20" t="s">
        <v>751</v>
      </c>
      <c r="K102" s="20" t="s">
        <v>56</v>
      </c>
      <c r="L102" s="23">
        <v>0</v>
      </c>
      <c r="M102" s="20"/>
      <c r="N102" s="20" t="s">
        <v>752</v>
      </c>
      <c r="O102" s="20" t="s">
        <v>753</v>
      </c>
    </row>
    <row r="103" spans="1:15" ht="15.75" customHeight="1" x14ac:dyDescent="0.2">
      <c r="A103" s="20" t="s">
        <v>746</v>
      </c>
      <c r="B103" s="21" t="s">
        <v>754</v>
      </c>
      <c r="C103" s="21" t="s">
        <v>755</v>
      </c>
      <c r="D103" s="20" t="str">
        <f t="shared" si="0"/>
        <v>YES</v>
      </c>
      <c r="E103" s="20" t="str">
        <f t="shared" si="1"/>
        <v>YES</v>
      </c>
      <c r="F103" s="20" t="s">
        <v>756</v>
      </c>
      <c r="G103" s="21" t="s">
        <v>757</v>
      </c>
      <c r="H103" s="22" t="s">
        <v>53</v>
      </c>
      <c r="I103" s="20" t="s">
        <v>53</v>
      </c>
      <c r="J103" s="20" t="s">
        <v>758</v>
      </c>
      <c r="K103" s="20" t="s">
        <v>56</v>
      </c>
      <c r="L103" s="23">
        <v>0.58943129999999999</v>
      </c>
      <c r="M103" s="20"/>
      <c r="N103" s="20" t="s">
        <v>759</v>
      </c>
      <c r="O103" s="20" t="s">
        <v>760</v>
      </c>
    </row>
    <row r="104" spans="1:15" ht="15.75" customHeight="1" x14ac:dyDescent="0.2">
      <c r="A104" s="20" t="s">
        <v>746</v>
      </c>
      <c r="B104" s="21" t="s">
        <v>761</v>
      </c>
      <c r="C104" s="21" t="s">
        <v>762</v>
      </c>
      <c r="D104" s="20" t="str">
        <f t="shared" si="0"/>
        <v>YES</v>
      </c>
      <c r="E104" s="20" t="str">
        <f t="shared" si="1"/>
        <v>YES</v>
      </c>
      <c r="F104" s="20" t="s">
        <v>763</v>
      </c>
      <c r="G104" s="21" t="s">
        <v>764</v>
      </c>
      <c r="H104" s="22" t="s">
        <v>53</v>
      </c>
      <c r="I104" s="20" t="s">
        <v>53</v>
      </c>
      <c r="J104" s="20" t="s">
        <v>765</v>
      </c>
      <c r="K104" s="20" t="s">
        <v>56</v>
      </c>
      <c r="L104" s="23">
        <v>1</v>
      </c>
      <c r="M104" s="20"/>
      <c r="N104" s="20" t="s">
        <v>766</v>
      </c>
      <c r="O104" s="20" t="s">
        <v>767</v>
      </c>
    </row>
    <row r="105" spans="1:15" ht="15.75" customHeight="1" x14ac:dyDescent="0.2">
      <c r="A105" s="20" t="s">
        <v>746</v>
      </c>
      <c r="B105" s="21" t="s">
        <v>768</v>
      </c>
      <c r="C105" s="21" t="s">
        <v>769</v>
      </c>
      <c r="D105" s="20" t="str">
        <f t="shared" si="0"/>
        <v>YES</v>
      </c>
      <c r="E105" s="20" t="str">
        <f t="shared" si="1"/>
        <v>YES</v>
      </c>
      <c r="F105" s="20" t="s">
        <v>770</v>
      </c>
      <c r="G105" s="21" t="s">
        <v>771</v>
      </c>
      <c r="H105" s="22" t="s">
        <v>53</v>
      </c>
      <c r="I105" s="20" t="s">
        <v>53</v>
      </c>
      <c r="J105" s="20" t="s">
        <v>772</v>
      </c>
      <c r="K105" s="20" t="s">
        <v>56</v>
      </c>
      <c r="L105" s="23">
        <v>0.9652174</v>
      </c>
      <c r="M105" s="20"/>
      <c r="N105" s="20" t="s">
        <v>773</v>
      </c>
      <c r="O105" s="20" t="s">
        <v>774</v>
      </c>
    </row>
    <row r="106" spans="1:15" ht="15.75" customHeight="1" x14ac:dyDescent="0.2">
      <c r="A106" s="20" t="s">
        <v>746</v>
      </c>
      <c r="B106" s="21" t="s">
        <v>775</v>
      </c>
      <c r="C106" s="21" t="s">
        <v>776</v>
      </c>
      <c r="D106" s="20" t="str">
        <f t="shared" si="0"/>
        <v>YES</v>
      </c>
      <c r="E106" s="20" t="str">
        <f t="shared" si="1"/>
        <v>YES</v>
      </c>
      <c r="F106" s="20" t="s">
        <v>777</v>
      </c>
      <c r="G106" s="21" t="s">
        <v>778</v>
      </c>
      <c r="H106" s="22" t="s">
        <v>53</v>
      </c>
      <c r="I106" s="20" t="s">
        <v>53</v>
      </c>
      <c r="J106" s="20" t="s">
        <v>779</v>
      </c>
      <c r="K106" s="20" t="s">
        <v>56</v>
      </c>
      <c r="L106" s="23">
        <v>1</v>
      </c>
      <c r="M106" s="20"/>
      <c r="N106" s="20" t="s">
        <v>780</v>
      </c>
      <c r="O106" s="20" t="s">
        <v>781</v>
      </c>
    </row>
    <row r="107" spans="1:15" ht="15.75" customHeight="1" x14ac:dyDescent="0.2">
      <c r="A107" s="20" t="s">
        <v>746</v>
      </c>
      <c r="B107" s="21" t="s">
        <v>782</v>
      </c>
      <c r="C107" s="21" t="s">
        <v>783</v>
      </c>
      <c r="D107" s="20" t="str">
        <f t="shared" si="0"/>
        <v>YES</v>
      </c>
      <c r="E107" s="20" t="str">
        <f t="shared" si="1"/>
        <v>YES</v>
      </c>
      <c r="F107" s="20" t="s">
        <v>784</v>
      </c>
      <c r="G107" s="21" t="s">
        <v>785</v>
      </c>
      <c r="H107" s="22" t="s">
        <v>53</v>
      </c>
      <c r="I107" s="20" t="s">
        <v>53</v>
      </c>
      <c r="J107" s="20" t="s">
        <v>786</v>
      </c>
      <c r="K107" s="20" t="s">
        <v>56</v>
      </c>
      <c r="L107" s="23">
        <v>0.99921009999999999</v>
      </c>
      <c r="M107" s="20"/>
      <c r="N107" s="20" t="s">
        <v>787</v>
      </c>
      <c r="O107" s="20" t="s">
        <v>788</v>
      </c>
    </row>
    <row r="108" spans="1:15" ht="15.75" customHeight="1" x14ac:dyDescent="0.2">
      <c r="A108" s="20" t="s">
        <v>746</v>
      </c>
      <c r="B108" s="21" t="s">
        <v>789</v>
      </c>
      <c r="C108" s="21" t="s">
        <v>790</v>
      </c>
      <c r="D108" s="20" t="str">
        <f t="shared" si="0"/>
        <v>YES</v>
      </c>
      <c r="E108" s="20" t="str">
        <f t="shared" si="1"/>
        <v>YES</v>
      </c>
      <c r="F108" s="20" t="s">
        <v>791</v>
      </c>
      <c r="G108" s="21" t="s">
        <v>792</v>
      </c>
      <c r="H108" s="22" t="s">
        <v>53</v>
      </c>
      <c r="I108" s="20" t="s">
        <v>53</v>
      </c>
      <c r="J108" s="20" t="s">
        <v>793</v>
      </c>
      <c r="K108" s="20" t="s">
        <v>56</v>
      </c>
      <c r="L108" s="23">
        <v>0.59646909999999997</v>
      </c>
      <c r="M108" s="20"/>
      <c r="N108" s="20" t="s">
        <v>794</v>
      </c>
      <c r="O108" s="20" t="s">
        <v>795</v>
      </c>
    </row>
    <row r="109" spans="1:15" ht="15.75" customHeight="1" x14ac:dyDescent="0.2">
      <c r="A109" s="20" t="s">
        <v>746</v>
      </c>
      <c r="B109" s="21" t="s">
        <v>796</v>
      </c>
      <c r="C109" s="21" t="s">
        <v>797</v>
      </c>
      <c r="D109" s="20" t="str">
        <f t="shared" si="0"/>
        <v>YES</v>
      </c>
      <c r="E109" s="20" t="str">
        <f t="shared" si="1"/>
        <v>YES</v>
      </c>
      <c r="F109" s="20" t="s">
        <v>791</v>
      </c>
      <c r="G109" s="21" t="s">
        <v>798</v>
      </c>
      <c r="H109" s="22" t="s">
        <v>53</v>
      </c>
      <c r="I109" s="20" t="s">
        <v>53</v>
      </c>
      <c r="J109" s="20" t="s">
        <v>799</v>
      </c>
      <c r="K109" s="20" t="s">
        <v>56</v>
      </c>
      <c r="L109" s="23">
        <v>9.0177099999999996E-2</v>
      </c>
      <c r="M109" s="20"/>
      <c r="N109" s="20" t="s">
        <v>800</v>
      </c>
      <c r="O109" s="20" t="s">
        <v>801</v>
      </c>
    </row>
    <row r="110" spans="1:15" ht="15.75" customHeight="1" x14ac:dyDescent="0.2">
      <c r="A110" s="20" t="s">
        <v>746</v>
      </c>
      <c r="B110" s="21" t="s">
        <v>802</v>
      </c>
      <c r="C110" s="21" t="s">
        <v>803</v>
      </c>
      <c r="D110" s="20" t="str">
        <f t="shared" si="0"/>
        <v>YES</v>
      </c>
      <c r="E110" s="20" t="str">
        <f t="shared" si="1"/>
        <v>YES</v>
      </c>
      <c r="F110" s="20" t="s">
        <v>804</v>
      </c>
      <c r="G110" s="21" t="s">
        <v>805</v>
      </c>
      <c r="H110" s="22" t="s">
        <v>53</v>
      </c>
      <c r="I110" s="20" t="s">
        <v>53</v>
      </c>
      <c r="J110" s="20" t="s">
        <v>806</v>
      </c>
      <c r="K110" s="20" t="s">
        <v>53</v>
      </c>
      <c r="L110" s="23">
        <v>0.69241379999999997</v>
      </c>
      <c r="M110" s="20"/>
      <c r="N110" s="20" t="s">
        <v>807</v>
      </c>
      <c r="O110" s="20" t="s">
        <v>808</v>
      </c>
    </row>
    <row r="111" spans="1:15" ht="15.75" customHeight="1" x14ac:dyDescent="0.2">
      <c r="A111" s="20" t="s">
        <v>746</v>
      </c>
      <c r="B111" s="21" t="s">
        <v>809</v>
      </c>
      <c r="C111" s="21" t="s">
        <v>810</v>
      </c>
      <c r="D111" s="20" t="str">
        <f t="shared" si="0"/>
        <v>YES</v>
      </c>
      <c r="E111" s="20" t="str">
        <f t="shared" si="1"/>
        <v>YES</v>
      </c>
      <c r="F111" s="20" t="s">
        <v>811</v>
      </c>
      <c r="G111" s="21" t="s">
        <v>812</v>
      </c>
      <c r="H111" s="22" t="s">
        <v>53</v>
      </c>
      <c r="I111" s="20" t="s">
        <v>53</v>
      </c>
      <c r="J111" s="20" t="s">
        <v>813</v>
      </c>
      <c r="K111" s="20" t="s">
        <v>56</v>
      </c>
      <c r="L111" s="23">
        <v>0.48360999999999998</v>
      </c>
      <c r="M111" s="20"/>
      <c r="N111" s="20" t="s">
        <v>814</v>
      </c>
      <c r="O111" s="20" t="s">
        <v>815</v>
      </c>
    </row>
    <row r="112" spans="1:15" ht="15.75" customHeight="1" x14ac:dyDescent="0.2">
      <c r="A112" s="20" t="s">
        <v>816</v>
      </c>
      <c r="B112" s="21" t="s">
        <v>817</v>
      </c>
      <c r="C112" s="21" t="s">
        <v>818</v>
      </c>
      <c r="D112" s="20" t="str">
        <f t="shared" si="0"/>
        <v>YES</v>
      </c>
      <c r="E112" s="20" t="str">
        <f t="shared" si="1"/>
        <v>YES</v>
      </c>
      <c r="F112" s="20" t="s">
        <v>819</v>
      </c>
      <c r="G112" s="21" t="s">
        <v>820</v>
      </c>
      <c r="H112" s="22" t="s">
        <v>53</v>
      </c>
      <c r="I112" s="20" t="s">
        <v>53</v>
      </c>
      <c r="J112" s="20" t="s">
        <v>821</v>
      </c>
      <c r="K112" s="20" t="s">
        <v>56</v>
      </c>
      <c r="L112" s="23">
        <v>0</v>
      </c>
      <c r="M112" s="20"/>
      <c r="N112" s="20" t="s">
        <v>822</v>
      </c>
      <c r="O112" s="20" t="s">
        <v>823</v>
      </c>
    </row>
    <row r="113" spans="1:15" ht="15.75" customHeight="1" x14ac:dyDescent="0.2">
      <c r="A113" s="20" t="s">
        <v>816</v>
      </c>
      <c r="B113" s="21" t="s">
        <v>824</v>
      </c>
      <c r="C113" s="21" t="s">
        <v>825</v>
      </c>
      <c r="D113" s="20" t="str">
        <f t="shared" si="0"/>
        <v>YES</v>
      </c>
      <c r="E113" s="20" t="str">
        <f t="shared" si="1"/>
        <v>YES</v>
      </c>
      <c r="F113" s="20" t="s">
        <v>826</v>
      </c>
      <c r="G113" s="21" t="s">
        <v>827</v>
      </c>
      <c r="H113" s="22" t="s">
        <v>53</v>
      </c>
      <c r="I113" s="20" t="s">
        <v>53</v>
      </c>
      <c r="J113" s="20" t="s">
        <v>828</v>
      </c>
      <c r="K113" s="20" t="s">
        <v>56</v>
      </c>
      <c r="L113" s="23">
        <v>0.9465479</v>
      </c>
      <c r="M113" s="20"/>
      <c r="N113" s="20" t="s">
        <v>829</v>
      </c>
      <c r="O113" s="20" t="s">
        <v>830</v>
      </c>
    </row>
    <row r="114" spans="1:15" ht="15.75" customHeight="1" x14ac:dyDescent="0.2">
      <c r="A114" s="20" t="s">
        <v>816</v>
      </c>
      <c r="B114" s="21" t="s">
        <v>831</v>
      </c>
      <c r="C114" s="21" t="s">
        <v>832</v>
      </c>
      <c r="D114" s="20" t="str">
        <f t="shared" si="0"/>
        <v>YES</v>
      </c>
      <c r="E114" s="20" t="str">
        <f t="shared" si="1"/>
        <v>YES</v>
      </c>
      <c r="F114" s="20" t="s">
        <v>826</v>
      </c>
      <c r="G114" s="21" t="s">
        <v>833</v>
      </c>
      <c r="H114" s="22" t="s">
        <v>53</v>
      </c>
      <c r="I114" s="20" t="s">
        <v>53</v>
      </c>
      <c r="J114" s="20" t="s">
        <v>834</v>
      </c>
      <c r="K114" s="20" t="s">
        <v>56</v>
      </c>
      <c r="L114" s="23">
        <v>0.88124999999999998</v>
      </c>
      <c r="M114" s="20"/>
      <c r="N114" s="20" t="s">
        <v>835</v>
      </c>
      <c r="O114" s="20" t="s">
        <v>836</v>
      </c>
    </row>
    <row r="115" spans="1:15" ht="15.75" customHeight="1" x14ac:dyDescent="0.2">
      <c r="A115" s="20" t="s">
        <v>816</v>
      </c>
      <c r="B115" s="21" t="s">
        <v>837</v>
      </c>
      <c r="C115" s="21" t="s">
        <v>838</v>
      </c>
      <c r="D115" s="20" t="str">
        <f t="shared" si="0"/>
        <v>YES</v>
      </c>
      <c r="E115" s="20" t="str">
        <f t="shared" si="1"/>
        <v>YES</v>
      </c>
      <c r="F115" s="20" t="s">
        <v>839</v>
      </c>
      <c r="G115" s="21" t="s">
        <v>840</v>
      </c>
      <c r="H115" s="22" t="s">
        <v>53</v>
      </c>
      <c r="I115" s="20" t="s">
        <v>53</v>
      </c>
      <c r="J115" s="20" t="s">
        <v>841</v>
      </c>
      <c r="K115" s="20" t="s">
        <v>56</v>
      </c>
      <c r="L115" s="23">
        <v>0</v>
      </c>
      <c r="M115" s="20"/>
      <c r="N115" s="20" t="s">
        <v>842</v>
      </c>
      <c r="O115" s="20" t="s">
        <v>843</v>
      </c>
    </row>
    <row r="116" spans="1:15" ht="15.75" customHeight="1" x14ac:dyDescent="0.2">
      <c r="A116" s="20" t="s">
        <v>816</v>
      </c>
      <c r="B116" s="21" t="s">
        <v>844</v>
      </c>
      <c r="C116" s="21" t="s">
        <v>845</v>
      </c>
      <c r="D116" s="20" t="str">
        <f t="shared" si="0"/>
        <v>YES</v>
      </c>
      <c r="E116" s="20" t="str">
        <f t="shared" si="1"/>
        <v>YES</v>
      </c>
      <c r="F116" s="20" t="s">
        <v>846</v>
      </c>
      <c r="G116" s="21" t="s">
        <v>847</v>
      </c>
      <c r="H116" s="22" t="s">
        <v>53</v>
      </c>
      <c r="I116" s="20" t="s">
        <v>53</v>
      </c>
      <c r="J116" s="20" t="s">
        <v>848</v>
      </c>
      <c r="K116" s="20" t="s">
        <v>53</v>
      </c>
      <c r="L116" s="23">
        <v>0.60300430000000005</v>
      </c>
      <c r="M116" s="20"/>
      <c r="N116" s="20" t="s">
        <v>849</v>
      </c>
      <c r="O116" s="20" t="s">
        <v>850</v>
      </c>
    </row>
    <row r="117" spans="1:15" ht="15.75" customHeight="1" x14ac:dyDescent="0.2">
      <c r="A117" s="20" t="s">
        <v>816</v>
      </c>
      <c r="B117" s="21" t="s">
        <v>851</v>
      </c>
      <c r="C117" s="21" t="s">
        <v>852</v>
      </c>
      <c r="D117" s="20" t="str">
        <f t="shared" si="0"/>
        <v>YES</v>
      </c>
      <c r="E117" s="20" t="str">
        <f t="shared" si="1"/>
        <v>YES</v>
      </c>
      <c r="F117" s="20" t="s">
        <v>853</v>
      </c>
      <c r="G117" s="21" t="s">
        <v>854</v>
      </c>
      <c r="H117" s="22" t="s">
        <v>53</v>
      </c>
      <c r="I117" s="20" t="s">
        <v>53</v>
      </c>
      <c r="J117" s="20" t="s">
        <v>855</v>
      </c>
      <c r="K117" s="20" t="s">
        <v>56</v>
      </c>
      <c r="L117" s="23">
        <v>0.5642684</v>
      </c>
      <c r="M117" s="20"/>
      <c r="N117" s="20" t="s">
        <v>856</v>
      </c>
      <c r="O117" s="20" t="s">
        <v>857</v>
      </c>
    </row>
    <row r="118" spans="1:15" ht="15.75" customHeight="1" x14ac:dyDescent="0.2">
      <c r="A118" s="20" t="s">
        <v>816</v>
      </c>
      <c r="B118" s="21" t="s">
        <v>858</v>
      </c>
      <c r="C118" s="21" t="s">
        <v>859</v>
      </c>
      <c r="D118" s="20" t="str">
        <f t="shared" si="0"/>
        <v>YES</v>
      </c>
      <c r="E118" s="20" t="str">
        <f t="shared" si="1"/>
        <v>YES</v>
      </c>
      <c r="F118" s="20" t="s">
        <v>860</v>
      </c>
      <c r="G118" s="21" t="s">
        <v>861</v>
      </c>
      <c r="H118" s="22" t="s">
        <v>53</v>
      </c>
      <c r="I118" s="20" t="s">
        <v>53</v>
      </c>
      <c r="J118" s="20" t="s">
        <v>862</v>
      </c>
      <c r="K118" s="20" t="s">
        <v>56</v>
      </c>
      <c r="L118" s="23">
        <v>0</v>
      </c>
      <c r="M118" s="20"/>
      <c r="N118" s="20" t="s">
        <v>863</v>
      </c>
      <c r="O118" s="20" t="s">
        <v>864</v>
      </c>
    </row>
    <row r="119" spans="1:15" ht="15.75" customHeight="1" x14ac:dyDescent="0.2">
      <c r="A119" s="20" t="s">
        <v>816</v>
      </c>
      <c r="B119" s="21" t="s">
        <v>865</v>
      </c>
      <c r="C119" s="21" t="s">
        <v>866</v>
      </c>
      <c r="D119" s="20" t="str">
        <f t="shared" si="0"/>
        <v>YES</v>
      </c>
      <c r="E119" s="20" t="str">
        <f t="shared" si="1"/>
        <v>YES</v>
      </c>
      <c r="F119" s="20" t="s">
        <v>867</v>
      </c>
      <c r="G119" s="21" t="s">
        <v>868</v>
      </c>
      <c r="H119" s="22" t="s">
        <v>53</v>
      </c>
      <c r="I119" s="20" t="s">
        <v>53</v>
      </c>
      <c r="J119" s="20" t="s">
        <v>869</v>
      </c>
      <c r="K119" s="20" t="s">
        <v>56</v>
      </c>
      <c r="L119" s="23">
        <v>0.5974119</v>
      </c>
      <c r="M119" s="20"/>
      <c r="N119" s="20" t="s">
        <v>870</v>
      </c>
      <c r="O119" s="20" t="s">
        <v>871</v>
      </c>
    </row>
    <row r="120" spans="1:15" ht="15.75" customHeight="1" x14ac:dyDescent="0.2">
      <c r="A120" s="20" t="s">
        <v>816</v>
      </c>
      <c r="B120" s="21" t="s">
        <v>872</v>
      </c>
      <c r="C120" s="21" t="s">
        <v>873</v>
      </c>
      <c r="D120" s="20" t="str">
        <f t="shared" si="0"/>
        <v>YES</v>
      </c>
      <c r="E120" s="20" t="str">
        <f t="shared" si="1"/>
        <v>YES</v>
      </c>
      <c r="F120" s="20" t="s">
        <v>874</v>
      </c>
      <c r="G120" s="21" t="s">
        <v>875</v>
      </c>
      <c r="H120" s="22" t="s">
        <v>53</v>
      </c>
      <c r="I120" s="20" t="s">
        <v>53</v>
      </c>
      <c r="J120" s="20" t="s">
        <v>876</v>
      </c>
      <c r="K120" s="20" t="s">
        <v>56</v>
      </c>
      <c r="L120" s="23">
        <v>0.21739130000000001</v>
      </c>
      <c r="M120" s="20"/>
      <c r="N120" s="20" t="s">
        <v>877</v>
      </c>
      <c r="O120" s="20" t="s">
        <v>878</v>
      </c>
    </row>
    <row r="121" spans="1:15" ht="15.75" customHeight="1" x14ac:dyDescent="0.2">
      <c r="A121" s="20" t="s">
        <v>816</v>
      </c>
      <c r="B121" s="21" t="s">
        <v>879</v>
      </c>
      <c r="C121" s="21" t="s">
        <v>880</v>
      </c>
      <c r="D121" s="20" t="str">
        <f t="shared" si="0"/>
        <v>YES</v>
      </c>
      <c r="E121" s="20" t="str">
        <f t="shared" si="1"/>
        <v>YES</v>
      </c>
      <c r="F121" s="20" t="s">
        <v>881</v>
      </c>
      <c r="G121" s="21" t="s">
        <v>882</v>
      </c>
      <c r="H121" s="22" t="s">
        <v>53</v>
      </c>
      <c r="I121" s="20" t="s">
        <v>53</v>
      </c>
      <c r="J121" s="20" t="s">
        <v>883</v>
      </c>
      <c r="K121" s="20" t="s">
        <v>56</v>
      </c>
      <c r="L121" s="23">
        <v>0.99673199999999995</v>
      </c>
      <c r="M121" s="20"/>
      <c r="N121" s="20" t="s">
        <v>884</v>
      </c>
      <c r="O121" s="20" t="s">
        <v>885</v>
      </c>
    </row>
    <row r="122" spans="1:15" ht="15.75" customHeight="1" x14ac:dyDescent="0.2">
      <c r="A122" s="20" t="s">
        <v>816</v>
      </c>
      <c r="B122" s="21" t="s">
        <v>886</v>
      </c>
      <c r="C122" s="21" t="s">
        <v>887</v>
      </c>
      <c r="D122" s="20" t="str">
        <f t="shared" si="0"/>
        <v>YES</v>
      </c>
      <c r="E122" s="20" t="str">
        <f t="shared" si="1"/>
        <v>YES</v>
      </c>
      <c r="F122" s="20" t="s">
        <v>888</v>
      </c>
      <c r="G122" s="21" t="s">
        <v>889</v>
      </c>
      <c r="H122" s="22" t="s">
        <v>53</v>
      </c>
      <c r="I122" s="20" t="s">
        <v>53</v>
      </c>
      <c r="J122" s="20" t="s">
        <v>890</v>
      </c>
      <c r="K122" s="20" t="s">
        <v>56</v>
      </c>
      <c r="L122" s="23">
        <v>0.84184429999999999</v>
      </c>
      <c r="M122" s="20"/>
      <c r="N122" s="20" t="s">
        <v>891</v>
      </c>
      <c r="O122" s="20" t="s">
        <v>892</v>
      </c>
    </row>
    <row r="123" spans="1:15" ht="15.75" customHeight="1" x14ac:dyDescent="0.2">
      <c r="A123" s="20" t="s">
        <v>816</v>
      </c>
      <c r="B123" s="21" t="s">
        <v>893</v>
      </c>
      <c r="C123" s="21" t="s">
        <v>894</v>
      </c>
      <c r="D123" s="20" t="str">
        <f t="shared" si="0"/>
        <v>YES</v>
      </c>
      <c r="E123" s="20" t="str">
        <f t="shared" si="1"/>
        <v>YES</v>
      </c>
      <c r="F123" s="20" t="s">
        <v>895</v>
      </c>
      <c r="G123" s="21" t="s">
        <v>896</v>
      </c>
      <c r="H123" s="22" t="s">
        <v>53</v>
      </c>
      <c r="I123" s="20" t="s">
        <v>53</v>
      </c>
      <c r="J123" s="20" t="s">
        <v>897</v>
      </c>
      <c r="K123" s="20" t="s">
        <v>56</v>
      </c>
      <c r="L123" s="23">
        <v>0.79759170000000001</v>
      </c>
      <c r="M123" s="20"/>
      <c r="N123" s="20" t="s">
        <v>898</v>
      </c>
      <c r="O123" s="20" t="s">
        <v>899</v>
      </c>
    </row>
    <row r="124" spans="1:15" ht="15.75" customHeight="1" x14ac:dyDescent="0.2">
      <c r="A124" s="20" t="s">
        <v>816</v>
      </c>
      <c r="B124" s="21" t="s">
        <v>900</v>
      </c>
      <c r="C124" s="21" t="s">
        <v>901</v>
      </c>
      <c r="D124" s="20" t="str">
        <f t="shared" si="0"/>
        <v>YES</v>
      </c>
      <c r="E124" s="20" t="str">
        <f t="shared" si="1"/>
        <v>YES</v>
      </c>
      <c r="F124" s="20" t="s">
        <v>902</v>
      </c>
      <c r="G124" s="21" t="s">
        <v>903</v>
      </c>
      <c r="H124" s="22" t="s">
        <v>53</v>
      </c>
      <c r="I124" s="20" t="s">
        <v>53</v>
      </c>
      <c r="J124" s="20" t="s">
        <v>904</v>
      </c>
      <c r="K124" s="20" t="s">
        <v>53</v>
      </c>
      <c r="L124" s="23">
        <v>2.0036399999999999E-2</v>
      </c>
      <c r="M124" s="20"/>
      <c r="N124" s="20" t="s">
        <v>905</v>
      </c>
      <c r="O124" s="20" t="s">
        <v>906</v>
      </c>
    </row>
    <row r="125" spans="1:15" ht="15.75" customHeight="1" x14ac:dyDescent="0.2">
      <c r="A125" s="20" t="s">
        <v>907</v>
      </c>
      <c r="B125" s="21" t="s">
        <v>908</v>
      </c>
      <c r="C125" s="21" t="s">
        <v>909</v>
      </c>
      <c r="D125" s="20" t="str">
        <f t="shared" si="0"/>
        <v>YES</v>
      </c>
      <c r="E125" s="20" t="str">
        <f t="shared" si="1"/>
        <v>YES</v>
      </c>
      <c r="F125" s="20" t="s">
        <v>910</v>
      </c>
      <c r="G125" s="21" t="s">
        <v>911</v>
      </c>
      <c r="H125" s="22" t="s">
        <v>53</v>
      </c>
      <c r="I125" s="20" t="s">
        <v>53</v>
      </c>
      <c r="J125" s="20" t="s">
        <v>912</v>
      </c>
      <c r="K125" s="20" t="s">
        <v>56</v>
      </c>
      <c r="L125" s="23">
        <v>0</v>
      </c>
      <c r="M125" s="20"/>
      <c r="N125" s="20" t="s">
        <v>913</v>
      </c>
      <c r="O125" s="20" t="s">
        <v>914</v>
      </c>
    </row>
    <row r="126" spans="1:15" ht="15.75" customHeight="1" x14ac:dyDescent="0.2">
      <c r="A126" s="20" t="s">
        <v>907</v>
      </c>
      <c r="B126" s="21" t="s">
        <v>915</v>
      </c>
      <c r="C126" s="21" t="s">
        <v>916</v>
      </c>
      <c r="D126" s="20" t="str">
        <f t="shared" si="0"/>
        <v>YES</v>
      </c>
      <c r="E126" s="20" t="str">
        <f t="shared" si="1"/>
        <v>YES</v>
      </c>
      <c r="F126" s="20" t="s">
        <v>917</v>
      </c>
      <c r="G126" s="21" t="s">
        <v>918</v>
      </c>
      <c r="H126" s="22" t="s">
        <v>53</v>
      </c>
      <c r="I126" s="20" t="s">
        <v>53</v>
      </c>
      <c r="J126" s="20" t="s">
        <v>919</v>
      </c>
      <c r="K126" s="20" t="s">
        <v>56</v>
      </c>
      <c r="L126" s="23">
        <v>0.71375330000000003</v>
      </c>
      <c r="M126" s="20"/>
      <c r="N126" s="20" t="s">
        <v>920</v>
      </c>
      <c r="O126" s="20" t="s">
        <v>921</v>
      </c>
    </row>
    <row r="127" spans="1:15" ht="15.75" customHeight="1" x14ac:dyDescent="0.2">
      <c r="A127" s="20" t="s">
        <v>907</v>
      </c>
      <c r="B127" s="21" t="s">
        <v>922</v>
      </c>
      <c r="C127" s="21" t="s">
        <v>923</v>
      </c>
      <c r="D127" s="20" t="str">
        <f t="shared" si="0"/>
        <v>YES</v>
      </c>
      <c r="E127" s="20" t="str">
        <f t="shared" si="1"/>
        <v>YES</v>
      </c>
      <c r="F127" s="20" t="s">
        <v>924</v>
      </c>
      <c r="G127" s="21" t="s">
        <v>925</v>
      </c>
      <c r="H127" s="22" t="s">
        <v>53</v>
      </c>
      <c r="I127" s="20" t="s">
        <v>53</v>
      </c>
      <c r="J127" s="20" t="s">
        <v>926</v>
      </c>
      <c r="K127" s="20" t="s">
        <v>56</v>
      </c>
      <c r="L127" s="23">
        <v>0.92210939999999997</v>
      </c>
      <c r="M127" s="20"/>
      <c r="N127" s="20" t="s">
        <v>927</v>
      </c>
      <c r="O127" s="20" t="s">
        <v>928</v>
      </c>
    </row>
    <row r="128" spans="1:15" ht="15.75" customHeight="1" x14ac:dyDescent="0.2">
      <c r="A128" s="20" t="s">
        <v>907</v>
      </c>
      <c r="B128" s="21" t="s">
        <v>929</v>
      </c>
      <c r="C128" s="21" t="s">
        <v>930</v>
      </c>
      <c r="D128" s="20" t="str">
        <f t="shared" si="0"/>
        <v>YES</v>
      </c>
      <c r="E128" s="20" t="str">
        <f t="shared" si="1"/>
        <v>YES</v>
      </c>
      <c r="F128" s="20" t="s">
        <v>931</v>
      </c>
      <c r="G128" s="21" t="s">
        <v>150</v>
      </c>
      <c r="H128" s="22" t="s">
        <v>53</v>
      </c>
      <c r="I128" s="20" t="s">
        <v>53</v>
      </c>
      <c r="J128" s="20" t="s">
        <v>932</v>
      </c>
      <c r="K128" s="20" t="s">
        <v>56</v>
      </c>
      <c r="L128" s="23">
        <v>0.64411770000000002</v>
      </c>
      <c r="M128" s="20"/>
      <c r="N128" s="20" t="s">
        <v>933</v>
      </c>
      <c r="O128" s="20" t="s">
        <v>934</v>
      </c>
    </row>
    <row r="129" spans="1:15" ht="15.75" customHeight="1" x14ac:dyDescent="0.2">
      <c r="A129" s="20" t="s">
        <v>935</v>
      </c>
      <c r="B129" s="21" t="s">
        <v>936</v>
      </c>
      <c r="C129" s="21" t="s">
        <v>937</v>
      </c>
      <c r="D129" s="20" t="str">
        <f t="shared" si="0"/>
        <v>YES</v>
      </c>
      <c r="E129" s="20" t="str">
        <f t="shared" si="1"/>
        <v>YES</v>
      </c>
      <c r="F129" s="20" t="s">
        <v>938</v>
      </c>
      <c r="G129" s="21" t="s">
        <v>939</v>
      </c>
      <c r="H129" s="22" t="s">
        <v>53</v>
      </c>
      <c r="I129" s="20" t="s">
        <v>53</v>
      </c>
      <c r="J129" s="20" t="s">
        <v>940</v>
      </c>
      <c r="K129" s="20" t="s">
        <v>56</v>
      </c>
      <c r="L129" s="23">
        <v>5.0385600000000003E-2</v>
      </c>
      <c r="M129" s="20"/>
      <c r="N129" s="20" t="s">
        <v>941</v>
      </c>
      <c r="O129" s="20" t="s">
        <v>942</v>
      </c>
    </row>
    <row r="130" spans="1:15" ht="15.75" customHeight="1" x14ac:dyDescent="0.2">
      <c r="A130" s="20" t="s">
        <v>935</v>
      </c>
      <c r="B130" s="21" t="s">
        <v>943</v>
      </c>
      <c r="C130" s="21" t="s">
        <v>944</v>
      </c>
      <c r="D130" s="20" t="str">
        <f t="shared" si="0"/>
        <v>YES</v>
      </c>
      <c r="E130" s="20" t="str">
        <f t="shared" si="1"/>
        <v>YES</v>
      </c>
      <c r="F130" s="20" t="s">
        <v>945</v>
      </c>
      <c r="G130" s="21" t="s">
        <v>946</v>
      </c>
      <c r="H130" s="22" t="s">
        <v>53</v>
      </c>
      <c r="I130" s="20" t="s">
        <v>53</v>
      </c>
      <c r="J130" s="20" t="s">
        <v>947</v>
      </c>
      <c r="K130" s="20" t="s">
        <v>56</v>
      </c>
      <c r="L130" s="23">
        <v>1</v>
      </c>
      <c r="M130" s="20"/>
      <c r="N130" s="20" t="s">
        <v>948</v>
      </c>
      <c r="O130" s="20" t="s">
        <v>949</v>
      </c>
    </row>
    <row r="131" spans="1:15" ht="15.75" customHeight="1" x14ac:dyDescent="0.2">
      <c r="A131" s="20" t="s">
        <v>935</v>
      </c>
      <c r="B131" s="21" t="s">
        <v>950</v>
      </c>
      <c r="C131" s="21" t="s">
        <v>951</v>
      </c>
      <c r="D131" s="20" t="str">
        <f t="shared" si="0"/>
        <v>YES</v>
      </c>
      <c r="E131" s="20" t="str">
        <f t="shared" si="1"/>
        <v>YES</v>
      </c>
      <c r="F131" s="20" t="s">
        <v>952</v>
      </c>
      <c r="G131" s="21" t="s">
        <v>953</v>
      </c>
      <c r="H131" s="22" t="s">
        <v>53</v>
      </c>
      <c r="I131" s="20" t="s">
        <v>53</v>
      </c>
      <c r="J131" s="20" t="s">
        <v>954</v>
      </c>
      <c r="K131" s="20" t="s">
        <v>56</v>
      </c>
      <c r="L131" s="23">
        <v>0.73586059999999998</v>
      </c>
      <c r="M131" s="20"/>
      <c r="N131" s="20" t="s">
        <v>955</v>
      </c>
      <c r="O131" s="20" t="s">
        <v>956</v>
      </c>
    </row>
    <row r="132" spans="1:15" ht="15.75" customHeight="1" x14ac:dyDescent="0.2">
      <c r="A132" s="20" t="s">
        <v>935</v>
      </c>
      <c r="B132" s="21" t="s">
        <v>957</v>
      </c>
      <c r="C132" s="21" t="s">
        <v>958</v>
      </c>
      <c r="D132" s="20" t="str">
        <f t="shared" si="0"/>
        <v>YES</v>
      </c>
      <c r="E132" s="20" t="str">
        <f t="shared" si="1"/>
        <v>YES</v>
      </c>
      <c r="F132" s="20" t="s">
        <v>959</v>
      </c>
      <c r="G132" s="21" t="s">
        <v>960</v>
      </c>
      <c r="H132" s="22" t="s">
        <v>53</v>
      </c>
      <c r="I132" s="20" t="s">
        <v>53</v>
      </c>
      <c r="J132" s="20" t="s">
        <v>961</v>
      </c>
      <c r="K132" s="20" t="s">
        <v>56</v>
      </c>
      <c r="L132" s="23">
        <v>0.14233580000000001</v>
      </c>
      <c r="M132" s="20"/>
      <c r="N132" s="20" t="s">
        <v>962</v>
      </c>
      <c r="O132" s="20" t="s">
        <v>963</v>
      </c>
    </row>
    <row r="133" spans="1:15" ht="15.75" customHeight="1" x14ac:dyDescent="0.2">
      <c r="A133" s="20" t="s">
        <v>935</v>
      </c>
      <c r="B133" s="21" t="s">
        <v>964</v>
      </c>
      <c r="C133" s="21" t="s">
        <v>965</v>
      </c>
      <c r="D133" s="20" t="str">
        <f t="shared" si="0"/>
        <v>YES</v>
      </c>
      <c r="E133" s="20" t="str">
        <f t="shared" si="1"/>
        <v>YES</v>
      </c>
      <c r="F133" s="20" t="s">
        <v>966</v>
      </c>
      <c r="G133" s="21" t="s">
        <v>967</v>
      </c>
      <c r="H133" s="22" t="s">
        <v>53</v>
      </c>
      <c r="I133" s="20" t="s">
        <v>53</v>
      </c>
      <c r="J133" s="20" t="s">
        <v>968</v>
      </c>
      <c r="K133" s="20" t="s">
        <v>56</v>
      </c>
      <c r="L133" s="23">
        <v>0.38726470000000002</v>
      </c>
      <c r="M133" s="20"/>
      <c r="N133" s="20" t="s">
        <v>969</v>
      </c>
      <c r="O133" s="20" t="s">
        <v>970</v>
      </c>
    </row>
    <row r="134" spans="1:15" ht="15.75" customHeight="1" x14ac:dyDescent="0.2">
      <c r="A134" s="20" t="s">
        <v>935</v>
      </c>
      <c r="B134" s="21" t="s">
        <v>971</v>
      </c>
      <c r="C134" s="21" t="s">
        <v>972</v>
      </c>
      <c r="D134" s="20" t="str">
        <f t="shared" si="0"/>
        <v>YES</v>
      </c>
      <c r="E134" s="20" t="str">
        <f t="shared" si="1"/>
        <v>YES</v>
      </c>
      <c r="F134" s="20" t="s">
        <v>973</v>
      </c>
      <c r="G134" s="21" t="s">
        <v>974</v>
      </c>
      <c r="H134" s="22" t="s">
        <v>53</v>
      </c>
      <c r="I134" s="20" t="s">
        <v>53</v>
      </c>
      <c r="J134" s="20" t="s">
        <v>975</v>
      </c>
      <c r="K134" s="20" t="s">
        <v>56</v>
      </c>
      <c r="L134" s="23">
        <v>0.55543430000000005</v>
      </c>
      <c r="M134" s="20"/>
      <c r="N134" s="20" t="s">
        <v>976</v>
      </c>
      <c r="O134" s="20" t="s">
        <v>977</v>
      </c>
    </row>
    <row r="135" spans="1:15" ht="15.75" customHeight="1" x14ac:dyDescent="0.2">
      <c r="A135" s="20" t="s">
        <v>935</v>
      </c>
      <c r="B135" s="21" t="s">
        <v>978</v>
      </c>
      <c r="C135" s="21" t="s">
        <v>979</v>
      </c>
      <c r="D135" s="20" t="str">
        <f t="shared" si="0"/>
        <v>YES</v>
      </c>
      <c r="E135" s="20" t="str">
        <f t="shared" si="1"/>
        <v>YES</v>
      </c>
      <c r="F135" s="20" t="s">
        <v>980</v>
      </c>
      <c r="G135" s="21" t="s">
        <v>981</v>
      </c>
      <c r="H135" s="22" t="s">
        <v>53</v>
      </c>
      <c r="I135" s="20" t="s">
        <v>53</v>
      </c>
      <c r="J135" s="20" t="s">
        <v>982</v>
      </c>
      <c r="K135" s="20" t="s">
        <v>56</v>
      </c>
      <c r="L135" s="23">
        <v>0.27727269999999998</v>
      </c>
      <c r="M135" s="20"/>
      <c r="N135" s="20" t="s">
        <v>983</v>
      </c>
      <c r="O135" s="20" t="s">
        <v>984</v>
      </c>
    </row>
    <row r="136" spans="1:15" ht="15.75" customHeight="1" x14ac:dyDescent="0.2">
      <c r="A136" s="20" t="s">
        <v>935</v>
      </c>
      <c r="B136" s="21" t="s">
        <v>985</v>
      </c>
      <c r="C136" s="21" t="s">
        <v>986</v>
      </c>
      <c r="D136" s="20" t="str">
        <f t="shared" si="0"/>
        <v>YES</v>
      </c>
      <c r="E136" s="20" t="str">
        <f t="shared" si="1"/>
        <v>YES</v>
      </c>
      <c r="F136" s="20" t="s">
        <v>987</v>
      </c>
      <c r="G136" s="21" t="s">
        <v>988</v>
      </c>
      <c r="H136" s="22" t="s">
        <v>53</v>
      </c>
      <c r="I136" s="20" t="s">
        <v>53</v>
      </c>
      <c r="J136" s="20" t="s">
        <v>989</v>
      </c>
      <c r="K136" s="20" t="s">
        <v>56</v>
      </c>
      <c r="L136" s="23">
        <v>0.43208750000000001</v>
      </c>
      <c r="M136" s="20"/>
      <c r="N136" s="20" t="s">
        <v>990</v>
      </c>
      <c r="O136" s="20" t="s">
        <v>991</v>
      </c>
    </row>
    <row r="137" spans="1:15" ht="15.75" customHeight="1" x14ac:dyDescent="0.2">
      <c r="A137" s="20" t="s">
        <v>935</v>
      </c>
      <c r="B137" s="21" t="s">
        <v>992</v>
      </c>
      <c r="C137" s="21" t="s">
        <v>993</v>
      </c>
      <c r="D137" s="20" t="str">
        <f t="shared" si="0"/>
        <v>YES</v>
      </c>
      <c r="E137" s="20" t="str">
        <f t="shared" si="1"/>
        <v>YES</v>
      </c>
      <c r="F137" s="20" t="s">
        <v>994</v>
      </c>
      <c r="G137" s="21" t="s">
        <v>995</v>
      </c>
      <c r="H137" s="22" t="s">
        <v>53</v>
      </c>
      <c r="I137" s="20" t="s">
        <v>53</v>
      </c>
      <c r="J137" s="20" t="s">
        <v>996</v>
      </c>
      <c r="K137" s="20" t="s">
        <v>56</v>
      </c>
      <c r="L137" s="23">
        <v>0.73694680000000001</v>
      </c>
      <c r="M137" s="20"/>
      <c r="N137" s="20" t="s">
        <v>997</v>
      </c>
      <c r="O137" s="20" t="s">
        <v>998</v>
      </c>
    </row>
    <row r="138" spans="1:15" ht="15.75" customHeight="1" x14ac:dyDescent="0.2">
      <c r="A138" s="20" t="s">
        <v>935</v>
      </c>
      <c r="B138" s="21" t="s">
        <v>999</v>
      </c>
      <c r="C138" s="21" t="s">
        <v>1000</v>
      </c>
      <c r="D138" s="20" t="str">
        <f t="shared" si="0"/>
        <v>YES</v>
      </c>
      <c r="E138" s="20" t="str">
        <f t="shared" si="1"/>
        <v>YES</v>
      </c>
      <c r="F138" s="20" t="s">
        <v>1001</v>
      </c>
      <c r="G138" s="21" t="s">
        <v>1002</v>
      </c>
      <c r="H138" s="22" t="s">
        <v>53</v>
      </c>
      <c r="I138" s="20" t="s">
        <v>53</v>
      </c>
      <c r="J138" s="20" t="s">
        <v>1003</v>
      </c>
      <c r="K138" s="20" t="s">
        <v>56</v>
      </c>
      <c r="L138" s="23">
        <v>0.1666667</v>
      </c>
      <c r="M138" s="20"/>
      <c r="N138" s="20" t="s">
        <v>1004</v>
      </c>
      <c r="O138" s="20" t="s">
        <v>1005</v>
      </c>
    </row>
    <row r="139" spans="1:15" ht="15.75" customHeight="1" x14ac:dyDescent="0.2">
      <c r="A139" s="20" t="s">
        <v>1006</v>
      </c>
      <c r="B139" s="21" t="s">
        <v>1007</v>
      </c>
      <c r="C139" s="21" t="s">
        <v>1008</v>
      </c>
      <c r="D139" s="20" t="str">
        <f t="shared" si="0"/>
        <v>YES</v>
      </c>
      <c r="E139" s="20" t="str">
        <f t="shared" si="1"/>
        <v>YES</v>
      </c>
      <c r="F139" s="20" t="s">
        <v>1009</v>
      </c>
      <c r="G139" s="21" t="s">
        <v>1010</v>
      </c>
      <c r="H139" s="22" t="s">
        <v>53</v>
      </c>
      <c r="I139" s="20" t="s">
        <v>53</v>
      </c>
      <c r="J139" s="20" t="s">
        <v>1011</v>
      </c>
      <c r="K139" s="20" t="s">
        <v>56</v>
      </c>
      <c r="L139" s="23">
        <v>0.8823529</v>
      </c>
      <c r="M139" s="20"/>
      <c r="N139" s="20" t="s">
        <v>1012</v>
      </c>
      <c r="O139" s="20" t="s">
        <v>1013</v>
      </c>
    </row>
    <row r="140" spans="1:15" ht="15.75" customHeight="1" x14ac:dyDescent="0.2">
      <c r="A140" s="20" t="s">
        <v>1006</v>
      </c>
      <c r="B140" s="21" t="s">
        <v>1014</v>
      </c>
      <c r="C140" s="21" t="s">
        <v>1015</v>
      </c>
      <c r="D140" s="20" t="str">
        <f t="shared" si="0"/>
        <v>YES</v>
      </c>
      <c r="E140" s="20" t="str">
        <f t="shared" si="1"/>
        <v>YES</v>
      </c>
      <c r="F140" s="20" t="s">
        <v>1016</v>
      </c>
      <c r="G140" s="21" t="s">
        <v>1017</v>
      </c>
      <c r="H140" s="22" t="s">
        <v>53</v>
      </c>
      <c r="I140" s="20" t="s">
        <v>53</v>
      </c>
      <c r="J140" s="20" t="s">
        <v>1018</v>
      </c>
      <c r="K140" s="20" t="s">
        <v>53</v>
      </c>
      <c r="L140" s="23">
        <v>0.94399999999999995</v>
      </c>
      <c r="M140" s="20"/>
      <c r="N140" s="20" t="s">
        <v>1019</v>
      </c>
      <c r="O140" s="20" t="s">
        <v>1020</v>
      </c>
    </row>
    <row r="141" spans="1:15" ht="15.75" customHeight="1" x14ac:dyDescent="0.2">
      <c r="A141" s="20" t="s">
        <v>1006</v>
      </c>
      <c r="B141" s="21" t="s">
        <v>1021</v>
      </c>
      <c r="C141" s="21" t="s">
        <v>1022</v>
      </c>
      <c r="D141" s="20" t="str">
        <f t="shared" si="0"/>
        <v>YES</v>
      </c>
      <c r="E141" s="20" t="str">
        <f t="shared" si="1"/>
        <v>YES</v>
      </c>
      <c r="F141" s="20" t="s">
        <v>1023</v>
      </c>
      <c r="G141" s="21" t="s">
        <v>1024</v>
      </c>
      <c r="H141" s="22" t="s">
        <v>53</v>
      </c>
      <c r="I141" s="20" t="s">
        <v>53</v>
      </c>
      <c r="J141" s="20" t="s">
        <v>1025</v>
      </c>
      <c r="K141" s="20" t="s">
        <v>56</v>
      </c>
      <c r="L141" s="23">
        <v>0.89507959999999998</v>
      </c>
      <c r="M141" s="20"/>
      <c r="N141" s="20" t="s">
        <v>1026</v>
      </c>
      <c r="O141" s="20" t="s">
        <v>1027</v>
      </c>
    </row>
    <row r="142" spans="1:15" ht="15.75" customHeight="1" x14ac:dyDescent="0.2">
      <c r="A142" s="20" t="s">
        <v>1006</v>
      </c>
      <c r="B142" s="21" t="s">
        <v>1028</v>
      </c>
      <c r="C142" s="21" t="s">
        <v>1029</v>
      </c>
      <c r="D142" s="20" t="str">
        <f t="shared" si="0"/>
        <v>YES</v>
      </c>
      <c r="E142" s="20" t="str">
        <f t="shared" si="1"/>
        <v>YES</v>
      </c>
      <c r="F142" s="20" t="s">
        <v>1030</v>
      </c>
      <c r="G142" s="21" t="s">
        <v>1031</v>
      </c>
      <c r="H142" s="22" t="s">
        <v>53</v>
      </c>
      <c r="I142" s="20" t="s">
        <v>53</v>
      </c>
      <c r="J142" s="20" t="s">
        <v>1032</v>
      </c>
      <c r="K142" s="20" t="s">
        <v>56</v>
      </c>
      <c r="L142" s="23">
        <v>0.80473859999999997</v>
      </c>
      <c r="M142" s="20"/>
      <c r="N142" s="20" t="s">
        <v>1033</v>
      </c>
      <c r="O142" s="20" t="s">
        <v>1034</v>
      </c>
    </row>
    <row r="143" spans="1:15" ht="15.75" customHeight="1" x14ac:dyDescent="0.2">
      <c r="A143" s="20" t="s">
        <v>1006</v>
      </c>
      <c r="B143" s="21" t="s">
        <v>1035</v>
      </c>
      <c r="C143" s="21" t="s">
        <v>1036</v>
      </c>
      <c r="D143" s="20" t="str">
        <f t="shared" si="0"/>
        <v>YES</v>
      </c>
      <c r="E143" s="20" t="str">
        <f t="shared" si="1"/>
        <v>YES</v>
      </c>
      <c r="F143" s="20" t="s">
        <v>1037</v>
      </c>
      <c r="G143" s="21" t="s">
        <v>1038</v>
      </c>
      <c r="H143" s="22" t="s">
        <v>53</v>
      </c>
      <c r="I143" s="20" t="s">
        <v>53</v>
      </c>
      <c r="J143" s="20" t="s">
        <v>1039</v>
      </c>
      <c r="K143" s="20" t="s">
        <v>56</v>
      </c>
      <c r="L143" s="23">
        <v>1</v>
      </c>
      <c r="M143" s="20"/>
      <c r="N143" s="20" t="s">
        <v>1040</v>
      </c>
      <c r="O143" s="20" t="s">
        <v>1041</v>
      </c>
    </row>
    <row r="144" spans="1:15" ht="15.75" customHeight="1" x14ac:dyDescent="0.2">
      <c r="A144" s="20" t="s">
        <v>1006</v>
      </c>
      <c r="B144" s="21" t="s">
        <v>1042</v>
      </c>
      <c r="C144" s="21" t="s">
        <v>1043</v>
      </c>
      <c r="D144" s="20" t="str">
        <f t="shared" si="0"/>
        <v>YES</v>
      </c>
      <c r="E144" s="20" t="str">
        <f t="shared" si="1"/>
        <v>YES</v>
      </c>
      <c r="F144" s="20" t="s">
        <v>1037</v>
      </c>
      <c r="G144" s="21" t="s">
        <v>1044</v>
      </c>
      <c r="H144" s="22" t="s">
        <v>53</v>
      </c>
      <c r="I144" s="20" t="s">
        <v>53</v>
      </c>
      <c r="J144" s="20" t="s">
        <v>1045</v>
      </c>
      <c r="K144" s="20" t="s">
        <v>56</v>
      </c>
      <c r="L144" s="23">
        <v>0.50482400000000005</v>
      </c>
      <c r="M144" s="20"/>
      <c r="N144" s="20" t="s">
        <v>1046</v>
      </c>
      <c r="O144" s="20" t="s">
        <v>1047</v>
      </c>
    </row>
    <row r="145" spans="1:15" ht="15.75" customHeight="1" x14ac:dyDescent="0.2">
      <c r="A145" s="20" t="s">
        <v>1006</v>
      </c>
      <c r="B145" s="21" t="s">
        <v>1048</v>
      </c>
      <c r="C145" s="21" t="s">
        <v>1049</v>
      </c>
      <c r="D145" s="20" t="str">
        <f t="shared" si="0"/>
        <v>YES</v>
      </c>
      <c r="E145" s="20" t="str">
        <f t="shared" si="1"/>
        <v>YES</v>
      </c>
      <c r="F145" s="20" t="s">
        <v>1050</v>
      </c>
      <c r="G145" s="21" t="s">
        <v>1051</v>
      </c>
      <c r="H145" s="22" t="s">
        <v>53</v>
      </c>
      <c r="I145" s="20" t="s">
        <v>53</v>
      </c>
      <c r="J145" s="20" t="s">
        <v>1052</v>
      </c>
      <c r="K145" s="20" t="s">
        <v>53</v>
      </c>
      <c r="L145" s="23">
        <v>0.54220780000000002</v>
      </c>
      <c r="M145" s="20"/>
      <c r="N145" s="20" t="s">
        <v>1053</v>
      </c>
      <c r="O145" s="20" t="s">
        <v>1054</v>
      </c>
    </row>
    <row r="146" spans="1:15" ht="15.75" customHeight="1" x14ac:dyDescent="0.2">
      <c r="A146" s="20" t="s">
        <v>1006</v>
      </c>
      <c r="B146" s="21" t="s">
        <v>1055</v>
      </c>
      <c r="C146" s="21" t="s">
        <v>1056</v>
      </c>
      <c r="D146" s="20" t="str">
        <f t="shared" si="0"/>
        <v>YES</v>
      </c>
      <c r="E146" s="20" t="str">
        <f t="shared" si="1"/>
        <v>YES</v>
      </c>
      <c r="F146" s="20" t="s">
        <v>1057</v>
      </c>
      <c r="G146" s="21" t="s">
        <v>1058</v>
      </c>
      <c r="H146" s="22" t="s">
        <v>53</v>
      </c>
      <c r="I146" s="20" t="s">
        <v>53</v>
      </c>
      <c r="J146" s="20" t="s">
        <v>1059</v>
      </c>
      <c r="K146" s="20" t="s">
        <v>56</v>
      </c>
      <c r="L146" s="23">
        <v>5.8479499999999997E-2</v>
      </c>
      <c r="M146" s="20"/>
      <c r="N146" s="20" t="s">
        <v>1060</v>
      </c>
      <c r="O146" s="20" t="s">
        <v>1061</v>
      </c>
    </row>
    <row r="147" spans="1:15" ht="15.75" customHeight="1" x14ac:dyDescent="0.2">
      <c r="A147" s="20" t="s">
        <v>1006</v>
      </c>
      <c r="B147" s="21" t="s">
        <v>1062</v>
      </c>
      <c r="C147" s="21" t="s">
        <v>1063</v>
      </c>
      <c r="D147" s="20" t="str">
        <f t="shared" si="0"/>
        <v>YES</v>
      </c>
      <c r="E147" s="20" t="str">
        <f t="shared" si="1"/>
        <v>YES</v>
      </c>
      <c r="F147" s="20" t="s">
        <v>1064</v>
      </c>
      <c r="G147" s="21" t="s">
        <v>1065</v>
      </c>
      <c r="H147" s="22" t="s">
        <v>53</v>
      </c>
      <c r="I147" s="20" t="s">
        <v>53</v>
      </c>
      <c r="J147" s="20" t="s">
        <v>1066</v>
      </c>
      <c r="K147" s="20" t="s">
        <v>53</v>
      </c>
      <c r="L147" s="23">
        <v>0.98245610000000005</v>
      </c>
      <c r="M147" s="20"/>
      <c r="N147" s="20" t="s">
        <v>1067</v>
      </c>
      <c r="O147" s="20" t="s">
        <v>1068</v>
      </c>
    </row>
    <row r="148" spans="1:15" ht="15.75" customHeight="1" x14ac:dyDescent="0.2">
      <c r="A148" s="20" t="s">
        <v>1069</v>
      </c>
      <c r="B148" s="21" t="s">
        <v>1070</v>
      </c>
      <c r="C148" s="21" t="s">
        <v>1071</v>
      </c>
      <c r="D148" s="20" t="str">
        <f t="shared" si="0"/>
        <v>YES</v>
      </c>
      <c r="E148" s="20" t="str">
        <f t="shared" si="1"/>
        <v>YES</v>
      </c>
      <c r="F148" s="20" t="s">
        <v>1072</v>
      </c>
      <c r="G148" s="21" t="s">
        <v>1073</v>
      </c>
      <c r="H148" s="22" t="s">
        <v>53</v>
      </c>
      <c r="I148" s="20" t="s">
        <v>53</v>
      </c>
      <c r="J148" s="20" t="s">
        <v>1074</v>
      </c>
      <c r="K148" s="20" t="s">
        <v>56</v>
      </c>
      <c r="L148" s="23">
        <v>0</v>
      </c>
      <c r="M148" s="20"/>
      <c r="N148" s="20" t="s">
        <v>1075</v>
      </c>
      <c r="O148" s="20" t="s">
        <v>1076</v>
      </c>
    </row>
    <row r="149" spans="1:15" ht="15.75" customHeight="1" x14ac:dyDescent="0.2">
      <c r="A149" s="20" t="s">
        <v>1069</v>
      </c>
      <c r="B149" s="21" t="s">
        <v>1077</v>
      </c>
      <c r="C149" s="21" t="s">
        <v>1078</v>
      </c>
      <c r="D149" s="20" t="str">
        <f t="shared" si="0"/>
        <v>YES</v>
      </c>
      <c r="E149" s="20" t="str">
        <f t="shared" si="1"/>
        <v>YES</v>
      </c>
      <c r="F149" s="20" t="s">
        <v>1079</v>
      </c>
      <c r="G149" s="21" t="s">
        <v>1080</v>
      </c>
      <c r="H149" s="22" t="s">
        <v>53</v>
      </c>
      <c r="I149" s="20" t="s">
        <v>53</v>
      </c>
      <c r="J149" s="20" t="s">
        <v>1081</v>
      </c>
      <c r="K149" s="20" t="s">
        <v>56</v>
      </c>
      <c r="L149" s="23">
        <v>0.30855660000000001</v>
      </c>
      <c r="M149" s="20"/>
      <c r="N149" s="20" t="s">
        <v>1082</v>
      </c>
      <c r="O149" s="20" t="s">
        <v>1083</v>
      </c>
    </row>
    <row r="150" spans="1:15" ht="15.75" customHeight="1" x14ac:dyDescent="0.2">
      <c r="A150" s="20" t="s">
        <v>1069</v>
      </c>
      <c r="B150" s="21" t="s">
        <v>1084</v>
      </c>
      <c r="C150" s="21" t="s">
        <v>1085</v>
      </c>
      <c r="D150" s="20" t="str">
        <f t="shared" si="0"/>
        <v>YES</v>
      </c>
      <c r="E150" s="20" t="str">
        <f t="shared" si="1"/>
        <v>YES</v>
      </c>
      <c r="F150" s="20" t="s">
        <v>1079</v>
      </c>
      <c r="G150" s="21" t="s">
        <v>1086</v>
      </c>
      <c r="H150" s="22" t="s">
        <v>53</v>
      </c>
      <c r="I150" s="20" t="s">
        <v>53</v>
      </c>
      <c r="J150" s="20" t="s">
        <v>1087</v>
      </c>
      <c r="K150" s="20" t="s">
        <v>56</v>
      </c>
      <c r="L150" s="23">
        <v>0.43294569999999999</v>
      </c>
      <c r="M150" s="20"/>
      <c r="N150" s="20" t="s">
        <v>1088</v>
      </c>
      <c r="O150" s="20" t="s">
        <v>1089</v>
      </c>
    </row>
    <row r="151" spans="1:15" ht="15.75" customHeight="1" x14ac:dyDescent="0.2">
      <c r="A151" s="20" t="s">
        <v>1069</v>
      </c>
      <c r="B151" s="21" t="s">
        <v>1090</v>
      </c>
      <c r="C151" s="21" t="s">
        <v>1091</v>
      </c>
      <c r="D151" s="20" t="str">
        <f t="shared" si="0"/>
        <v>YES</v>
      </c>
      <c r="E151" s="20" t="str">
        <f t="shared" si="1"/>
        <v>YES</v>
      </c>
      <c r="F151" s="20" t="s">
        <v>1092</v>
      </c>
      <c r="G151" s="21" t="s">
        <v>1093</v>
      </c>
      <c r="H151" s="22" t="s">
        <v>53</v>
      </c>
      <c r="I151" s="20" t="s">
        <v>53</v>
      </c>
      <c r="J151" s="20" t="s">
        <v>1094</v>
      </c>
      <c r="K151" s="20" t="s">
        <v>56</v>
      </c>
      <c r="L151" s="23">
        <v>0.6624331</v>
      </c>
      <c r="M151" s="20"/>
      <c r="N151" s="20" t="s">
        <v>1095</v>
      </c>
      <c r="O151" s="20" t="s">
        <v>1096</v>
      </c>
    </row>
    <row r="152" spans="1:15" ht="15.75" customHeight="1" x14ac:dyDescent="0.2">
      <c r="A152" s="20" t="s">
        <v>1069</v>
      </c>
      <c r="B152" s="21" t="s">
        <v>1097</v>
      </c>
      <c r="C152" s="21" t="s">
        <v>1098</v>
      </c>
      <c r="D152" s="20" t="str">
        <f t="shared" si="0"/>
        <v>YES</v>
      </c>
      <c r="E152" s="20" t="str">
        <f t="shared" si="1"/>
        <v>YES</v>
      </c>
      <c r="F152" s="20" t="s">
        <v>1099</v>
      </c>
      <c r="G152" s="21" t="s">
        <v>1100</v>
      </c>
      <c r="H152" s="22" t="s">
        <v>53</v>
      </c>
      <c r="I152" s="20" t="s">
        <v>53</v>
      </c>
      <c r="J152" s="20" t="s">
        <v>1101</v>
      </c>
      <c r="K152" s="20" t="s">
        <v>56</v>
      </c>
      <c r="L152" s="23">
        <v>0.58021560000000005</v>
      </c>
      <c r="M152" s="20"/>
      <c r="N152" s="20" t="s">
        <v>1102</v>
      </c>
      <c r="O152" s="20" t="s">
        <v>1103</v>
      </c>
    </row>
    <row r="153" spans="1:15" ht="15.75" customHeight="1" x14ac:dyDescent="0.2">
      <c r="A153" s="20" t="s">
        <v>1069</v>
      </c>
      <c r="B153" s="21" t="s">
        <v>1104</v>
      </c>
      <c r="C153" s="21" t="s">
        <v>1105</v>
      </c>
      <c r="D153" s="20" t="str">
        <f t="shared" si="0"/>
        <v>YES</v>
      </c>
      <c r="E153" s="20" t="str">
        <f t="shared" si="1"/>
        <v>YES</v>
      </c>
      <c r="F153" s="20" t="s">
        <v>1106</v>
      </c>
      <c r="G153" s="21" t="s">
        <v>1107</v>
      </c>
      <c r="H153" s="22" t="s">
        <v>53</v>
      </c>
      <c r="I153" s="20" t="s">
        <v>53</v>
      </c>
      <c r="J153" s="20" t="s">
        <v>1108</v>
      </c>
      <c r="K153" s="20" t="s">
        <v>56</v>
      </c>
      <c r="L153" s="23">
        <v>0.66355719999999996</v>
      </c>
      <c r="M153" s="20"/>
      <c r="N153" s="20" t="s">
        <v>1109</v>
      </c>
      <c r="O153" s="20" t="s">
        <v>1110</v>
      </c>
    </row>
    <row r="154" spans="1:15" ht="15.75" customHeight="1" x14ac:dyDescent="0.2">
      <c r="A154" s="20" t="s">
        <v>1111</v>
      </c>
      <c r="B154" s="21" t="s">
        <v>1112</v>
      </c>
      <c r="C154" s="21" t="s">
        <v>1113</v>
      </c>
      <c r="D154" s="20" t="str">
        <f t="shared" si="0"/>
        <v>YES</v>
      </c>
      <c r="E154" s="20" t="str">
        <f t="shared" si="1"/>
        <v>YES</v>
      </c>
      <c r="F154" s="20" t="s">
        <v>1114</v>
      </c>
      <c r="G154" s="21" t="s">
        <v>1115</v>
      </c>
      <c r="H154" s="22" t="s">
        <v>53</v>
      </c>
      <c r="I154" s="20" t="s">
        <v>53</v>
      </c>
      <c r="J154" s="20" t="s">
        <v>1116</v>
      </c>
      <c r="K154" s="20" t="s">
        <v>56</v>
      </c>
      <c r="L154" s="23">
        <v>0.62674269999999999</v>
      </c>
      <c r="M154" s="20"/>
      <c r="N154" s="20" t="s">
        <v>1117</v>
      </c>
      <c r="O154" s="20" t="s">
        <v>1118</v>
      </c>
    </row>
    <row r="155" spans="1:15" ht="15.75" customHeight="1" x14ac:dyDescent="0.2">
      <c r="A155" s="20" t="s">
        <v>1111</v>
      </c>
      <c r="B155" s="21" t="s">
        <v>1119</v>
      </c>
      <c r="C155" s="21" t="s">
        <v>1120</v>
      </c>
      <c r="D155" s="20" t="str">
        <f t="shared" si="0"/>
        <v>YES</v>
      </c>
      <c r="E155" s="20" t="str">
        <f t="shared" si="1"/>
        <v>YES</v>
      </c>
      <c r="F155" s="20" t="s">
        <v>1121</v>
      </c>
      <c r="G155" s="21" t="s">
        <v>1122</v>
      </c>
      <c r="H155" s="22" t="s">
        <v>53</v>
      </c>
      <c r="I155" s="20" t="s">
        <v>53</v>
      </c>
      <c r="J155" s="20" t="s">
        <v>1123</v>
      </c>
      <c r="K155" s="20" t="s">
        <v>56</v>
      </c>
      <c r="L155" s="23">
        <v>0.4584838</v>
      </c>
      <c r="M155" s="20"/>
      <c r="N155" s="20" t="s">
        <v>1124</v>
      </c>
      <c r="O155" s="20" t="s">
        <v>1125</v>
      </c>
    </row>
    <row r="156" spans="1:15" ht="15.75" customHeight="1" x14ac:dyDescent="0.2">
      <c r="A156" s="20" t="s">
        <v>1111</v>
      </c>
      <c r="B156" s="21" t="s">
        <v>1126</v>
      </c>
      <c r="C156" s="21" t="s">
        <v>1127</v>
      </c>
      <c r="D156" s="20" t="str">
        <f t="shared" si="0"/>
        <v>YES</v>
      </c>
      <c r="E156" s="20" t="str">
        <f t="shared" si="1"/>
        <v>YES</v>
      </c>
      <c r="F156" s="20" t="s">
        <v>1128</v>
      </c>
      <c r="G156" s="21" t="s">
        <v>1129</v>
      </c>
      <c r="H156" s="22" t="s">
        <v>53</v>
      </c>
      <c r="I156" s="20" t="s">
        <v>53</v>
      </c>
      <c r="J156" s="20" t="s">
        <v>1130</v>
      </c>
      <c r="K156" s="20" t="s">
        <v>56</v>
      </c>
      <c r="L156" s="23">
        <v>0.99790060000000003</v>
      </c>
      <c r="M156" s="20"/>
      <c r="N156" s="20" t="s">
        <v>1131</v>
      </c>
      <c r="O156" s="20" t="s">
        <v>1132</v>
      </c>
    </row>
    <row r="157" spans="1:15" ht="15.75" customHeight="1" x14ac:dyDescent="0.2">
      <c r="A157" s="20" t="s">
        <v>1133</v>
      </c>
      <c r="B157" s="21" t="s">
        <v>1134</v>
      </c>
      <c r="C157" s="21" t="s">
        <v>1135</v>
      </c>
      <c r="D157" s="20" t="str">
        <f t="shared" si="0"/>
        <v>YES</v>
      </c>
      <c r="E157" s="20" t="str">
        <f t="shared" si="1"/>
        <v>YES</v>
      </c>
      <c r="F157" s="20" t="s">
        <v>1136</v>
      </c>
      <c r="G157" s="21" t="s">
        <v>1137</v>
      </c>
      <c r="H157" s="22" t="s">
        <v>53</v>
      </c>
      <c r="I157" s="20" t="s">
        <v>53</v>
      </c>
      <c r="J157" s="20" t="s">
        <v>1138</v>
      </c>
      <c r="K157" s="20" t="s">
        <v>56</v>
      </c>
      <c r="L157" s="23">
        <v>0.45085710000000001</v>
      </c>
      <c r="M157" s="20"/>
      <c r="N157" s="20" t="s">
        <v>1139</v>
      </c>
      <c r="O157" s="20" t="s">
        <v>1140</v>
      </c>
    </row>
    <row r="158" spans="1:15" ht="15.75" customHeight="1" x14ac:dyDescent="0.2">
      <c r="A158" s="20" t="s">
        <v>1133</v>
      </c>
      <c r="B158" s="21" t="s">
        <v>1141</v>
      </c>
      <c r="C158" s="21" t="s">
        <v>1142</v>
      </c>
      <c r="D158" s="20" t="str">
        <f t="shared" si="0"/>
        <v>YES</v>
      </c>
      <c r="E158" s="20" t="str">
        <f t="shared" si="1"/>
        <v>YES</v>
      </c>
      <c r="F158" s="20" t="s">
        <v>1143</v>
      </c>
      <c r="G158" s="21" t="s">
        <v>1144</v>
      </c>
      <c r="H158" s="22" t="s">
        <v>53</v>
      </c>
      <c r="I158" s="20" t="s">
        <v>53</v>
      </c>
      <c r="J158" s="20" t="s">
        <v>1145</v>
      </c>
      <c r="K158" s="20" t="s">
        <v>56</v>
      </c>
      <c r="L158" s="23">
        <v>0.4576326</v>
      </c>
      <c r="M158" s="20"/>
      <c r="N158" s="20" t="s">
        <v>1146</v>
      </c>
      <c r="O158" s="20" t="s">
        <v>1147</v>
      </c>
    </row>
    <row r="159" spans="1:15" ht="15.75" customHeight="1" x14ac:dyDescent="0.2">
      <c r="A159" s="20" t="s">
        <v>1133</v>
      </c>
      <c r="B159" s="21" t="s">
        <v>1148</v>
      </c>
      <c r="C159" s="21" t="s">
        <v>1149</v>
      </c>
      <c r="D159" s="20" t="str">
        <f t="shared" si="0"/>
        <v>YES</v>
      </c>
      <c r="E159" s="20" t="str">
        <f t="shared" si="1"/>
        <v>YES</v>
      </c>
      <c r="F159" s="20" t="s">
        <v>1150</v>
      </c>
      <c r="G159" s="21" t="s">
        <v>1151</v>
      </c>
      <c r="H159" s="22" t="s">
        <v>53</v>
      </c>
      <c r="I159" s="20" t="s">
        <v>53</v>
      </c>
      <c r="J159" s="20" t="s">
        <v>1152</v>
      </c>
      <c r="K159" s="20" t="s">
        <v>56</v>
      </c>
      <c r="L159" s="23">
        <v>0.99888060000000001</v>
      </c>
      <c r="M159" s="20"/>
      <c r="N159" s="20" t="s">
        <v>1153</v>
      </c>
      <c r="O159" s="20" t="s">
        <v>1154</v>
      </c>
    </row>
    <row r="160" spans="1:15" ht="15.75" customHeight="1" x14ac:dyDescent="0.2">
      <c r="A160" s="20" t="s">
        <v>1133</v>
      </c>
      <c r="B160" s="21" t="s">
        <v>1155</v>
      </c>
      <c r="C160" s="21" t="s">
        <v>1156</v>
      </c>
      <c r="D160" s="20" t="str">
        <f t="shared" si="0"/>
        <v>YES</v>
      </c>
      <c r="E160" s="20" t="str">
        <f t="shared" si="1"/>
        <v>YES</v>
      </c>
      <c r="F160" s="20" t="s">
        <v>1157</v>
      </c>
      <c r="G160" s="21" t="s">
        <v>1158</v>
      </c>
      <c r="H160" s="22" t="s">
        <v>53</v>
      </c>
      <c r="I160" s="20" t="s">
        <v>53</v>
      </c>
      <c r="J160" s="20" t="s">
        <v>1159</v>
      </c>
      <c r="K160" s="20" t="s">
        <v>56</v>
      </c>
      <c r="L160" s="23">
        <v>0.12524460000000001</v>
      </c>
      <c r="M160" s="20"/>
      <c r="N160" s="20" t="s">
        <v>1160</v>
      </c>
      <c r="O160" s="20" t="s">
        <v>1161</v>
      </c>
    </row>
    <row r="161" spans="1:15" ht="15.75" customHeight="1" x14ac:dyDescent="0.2">
      <c r="A161" s="20" t="s">
        <v>1133</v>
      </c>
      <c r="B161" s="21" t="s">
        <v>1162</v>
      </c>
      <c r="C161" s="21" t="s">
        <v>1163</v>
      </c>
      <c r="D161" s="20" t="str">
        <f t="shared" si="0"/>
        <v>YES</v>
      </c>
      <c r="E161" s="20" t="str">
        <f t="shared" si="1"/>
        <v>YES</v>
      </c>
      <c r="F161" s="20" t="s">
        <v>1164</v>
      </c>
      <c r="G161" s="21" t="s">
        <v>1165</v>
      </c>
      <c r="H161" s="22" t="s">
        <v>53</v>
      </c>
      <c r="I161" s="20" t="s">
        <v>53</v>
      </c>
      <c r="J161" s="20" t="s">
        <v>1166</v>
      </c>
      <c r="K161" s="20" t="s">
        <v>56</v>
      </c>
      <c r="L161" s="23">
        <v>0.93666260000000001</v>
      </c>
      <c r="M161" s="20"/>
      <c r="N161" s="20" t="s">
        <v>1167</v>
      </c>
      <c r="O161" s="20" t="s">
        <v>1168</v>
      </c>
    </row>
    <row r="162" spans="1:15" ht="15.75" customHeight="1" x14ac:dyDescent="0.2">
      <c r="A162" s="20" t="s">
        <v>1133</v>
      </c>
      <c r="B162" s="21" t="s">
        <v>1169</v>
      </c>
      <c r="C162" s="21" t="s">
        <v>1170</v>
      </c>
      <c r="D162" s="20" t="str">
        <f t="shared" si="0"/>
        <v>YES</v>
      </c>
      <c r="E162" s="20" t="str">
        <f t="shared" si="1"/>
        <v>YES</v>
      </c>
      <c r="F162" s="20" t="s">
        <v>1171</v>
      </c>
      <c r="G162" s="21" t="s">
        <v>1172</v>
      </c>
      <c r="H162" s="22" t="s">
        <v>53</v>
      </c>
      <c r="I162" s="20" t="s">
        <v>53</v>
      </c>
      <c r="J162" s="20" t="s">
        <v>1173</v>
      </c>
      <c r="K162" s="20" t="s">
        <v>56</v>
      </c>
      <c r="L162" s="23">
        <v>1</v>
      </c>
      <c r="M162" s="20"/>
      <c r="N162" s="20" t="s">
        <v>1174</v>
      </c>
      <c r="O162" s="20" t="s">
        <v>1175</v>
      </c>
    </row>
    <row r="163" spans="1:15" ht="15.75" customHeight="1" x14ac:dyDescent="0.2">
      <c r="A163" s="20" t="s">
        <v>1133</v>
      </c>
      <c r="B163" s="21" t="s">
        <v>1176</v>
      </c>
      <c r="C163" s="21" t="s">
        <v>1177</v>
      </c>
      <c r="D163" s="20" t="str">
        <f t="shared" si="0"/>
        <v>YES</v>
      </c>
      <c r="E163" s="20" t="str">
        <f t="shared" si="1"/>
        <v>YES</v>
      </c>
      <c r="F163" s="20" t="s">
        <v>1178</v>
      </c>
      <c r="G163" s="21" t="s">
        <v>1179</v>
      </c>
      <c r="H163" s="22" t="s">
        <v>53</v>
      </c>
      <c r="I163" s="20" t="s">
        <v>53</v>
      </c>
      <c r="J163" s="20" t="s">
        <v>1180</v>
      </c>
      <c r="K163" s="20" t="s">
        <v>56</v>
      </c>
      <c r="L163" s="23">
        <v>0.96267499999999995</v>
      </c>
      <c r="M163" s="20"/>
      <c r="N163" s="20" t="s">
        <v>1181</v>
      </c>
      <c r="O163" s="20" t="s">
        <v>1182</v>
      </c>
    </row>
    <row r="164" spans="1:15" ht="15.75" customHeight="1" x14ac:dyDescent="0.2">
      <c r="A164" s="20" t="s">
        <v>1133</v>
      </c>
      <c r="B164" s="21" t="s">
        <v>1183</v>
      </c>
      <c r="C164" s="21" t="s">
        <v>1184</v>
      </c>
      <c r="D164" s="20" t="str">
        <f t="shared" si="0"/>
        <v>YES</v>
      </c>
      <c r="E164" s="20" t="str">
        <f t="shared" si="1"/>
        <v>YES</v>
      </c>
      <c r="F164" s="20" t="s">
        <v>1185</v>
      </c>
      <c r="G164" s="21" t="s">
        <v>1186</v>
      </c>
      <c r="H164" s="22" t="s">
        <v>53</v>
      </c>
      <c r="I164" s="20" t="s">
        <v>53</v>
      </c>
      <c r="J164" s="20" t="s">
        <v>1187</v>
      </c>
      <c r="K164" s="20" t="s">
        <v>56</v>
      </c>
      <c r="L164" s="23">
        <v>0.41768509999999998</v>
      </c>
      <c r="M164" s="20"/>
      <c r="N164" s="20" t="s">
        <v>1188</v>
      </c>
      <c r="O164" s="20" t="s">
        <v>1189</v>
      </c>
    </row>
    <row r="165" spans="1:15" ht="15.75" customHeight="1" x14ac:dyDescent="0.2">
      <c r="A165" s="20" t="s">
        <v>1133</v>
      </c>
      <c r="B165" s="21" t="s">
        <v>1190</v>
      </c>
      <c r="C165" s="21" t="s">
        <v>1191</v>
      </c>
      <c r="D165" s="20" t="str">
        <f t="shared" si="0"/>
        <v>YES</v>
      </c>
      <c r="E165" s="20" t="str">
        <f t="shared" si="1"/>
        <v>YES</v>
      </c>
      <c r="F165" s="20" t="s">
        <v>1192</v>
      </c>
      <c r="G165" s="21" t="s">
        <v>1193</v>
      </c>
      <c r="H165" s="22" t="s">
        <v>53</v>
      </c>
      <c r="I165" s="20" t="s">
        <v>53</v>
      </c>
      <c r="J165" s="20" t="s">
        <v>1194</v>
      </c>
      <c r="K165" s="20" t="s">
        <v>53</v>
      </c>
      <c r="L165" s="23">
        <v>0.55027170000000003</v>
      </c>
      <c r="M165" s="20"/>
      <c r="N165" s="20" t="s">
        <v>1195</v>
      </c>
      <c r="O165" s="20" t="s">
        <v>1196</v>
      </c>
    </row>
    <row r="166" spans="1:15" ht="15.75" customHeight="1" x14ac:dyDescent="0.2">
      <c r="A166" s="20" t="s">
        <v>1133</v>
      </c>
      <c r="B166" s="21" t="s">
        <v>1197</v>
      </c>
      <c r="C166" s="21" t="s">
        <v>1198</v>
      </c>
      <c r="D166" s="20" t="str">
        <f t="shared" si="0"/>
        <v>YES</v>
      </c>
      <c r="E166" s="20" t="str">
        <f t="shared" si="1"/>
        <v>YES</v>
      </c>
      <c r="F166" s="20" t="s">
        <v>1199</v>
      </c>
      <c r="G166" s="21" t="s">
        <v>1200</v>
      </c>
      <c r="H166" s="22" t="s">
        <v>53</v>
      </c>
      <c r="I166" s="20" t="s">
        <v>53</v>
      </c>
      <c r="J166" s="20" t="s">
        <v>1201</v>
      </c>
      <c r="K166" s="20" t="s">
        <v>56</v>
      </c>
      <c r="L166" s="23">
        <v>3.5294100000000002E-2</v>
      </c>
      <c r="M166" s="20"/>
      <c r="N166" s="20" t="s">
        <v>1202</v>
      </c>
      <c r="O166" s="20" t="s">
        <v>1203</v>
      </c>
    </row>
    <row r="167" spans="1:15" ht="15.75" customHeight="1" x14ac:dyDescent="0.2">
      <c r="A167" s="20" t="s">
        <v>1133</v>
      </c>
      <c r="B167" s="21" t="s">
        <v>1204</v>
      </c>
      <c r="C167" s="21" t="s">
        <v>1205</v>
      </c>
      <c r="D167" s="20" t="str">
        <f t="shared" si="0"/>
        <v>YES</v>
      </c>
      <c r="E167" s="20" t="str">
        <f t="shared" si="1"/>
        <v>YES</v>
      </c>
      <c r="F167" s="20" t="s">
        <v>1206</v>
      </c>
      <c r="G167" s="21" t="s">
        <v>1207</v>
      </c>
      <c r="H167" s="22" t="s">
        <v>53</v>
      </c>
      <c r="I167" s="20" t="s">
        <v>53</v>
      </c>
      <c r="J167" s="20" t="s">
        <v>1208</v>
      </c>
      <c r="K167" s="20" t="s">
        <v>56</v>
      </c>
      <c r="L167" s="23">
        <v>0.43037969999999998</v>
      </c>
      <c r="M167" s="20"/>
      <c r="N167" s="20" t="s">
        <v>1209</v>
      </c>
      <c r="O167" s="20" t="s">
        <v>1210</v>
      </c>
    </row>
    <row r="168" spans="1:15" ht="15.75" customHeight="1" x14ac:dyDescent="0.2">
      <c r="A168" s="20" t="s">
        <v>1133</v>
      </c>
      <c r="B168" s="21" t="s">
        <v>1211</v>
      </c>
      <c r="C168" s="21" t="s">
        <v>1212</v>
      </c>
      <c r="D168" s="20" t="str">
        <f t="shared" si="0"/>
        <v>YES</v>
      </c>
      <c r="E168" s="20" t="str">
        <f t="shared" si="1"/>
        <v>YES</v>
      </c>
      <c r="F168" s="20" t="s">
        <v>1213</v>
      </c>
      <c r="G168" s="21" t="s">
        <v>1214</v>
      </c>
      <c r="H168" s="22" t="s">
        <v>53</v>
      </c>
      <c r="I168" s="20" t="s">
        <v>53</v>
      </c>
      <c r="J168" s="20" t="s">
        <v>1215</v>
      </c>
      <c r="K168" s="20" t="s">
        <v>56</v>
      </c>
      <c r="L168" s="23">
        <v>0.42260209999999998</v>
      </c>
      <c r="M168" s="20"/>
      <c r="N168" s="20" t="s">
        <v>1216</v>
      </c>
      <c r="O168" s="20" t="s">
        <v>1217</v>
      </c>
    </row>
    <row r="169" spans="1:15" ht="15.75" customHeight="1" x14ac:dyDescent="0.2">
      <c r="A169" s="20" t="s">
        <v>1218</v>
      </c>
      <c r="B169" s="21" t="s">
        <v>1219</v>
      </c>
      <c r="C169" s="21" t="s">
        <v>1220</v>
      </c>
      <c r="D169" s="20" t="str">
        <f t="shared" si="0"/>
        <v>YES</v>
      </c>
      <c r="E169" s="20" t="str">
        <f t="shared" si="1"/>
        <v>YES</v>
      </c>
      <c r="F169" s="20" t="s">
        <v>1221</v>
      </c>
      <c r="G169" s="21" t="s">
        <v>1222</v>
      </c>
      <c r="H169" s="22" t="s">
        <v>53</v>
      </c>
      <c r="I169" s="20" t="s">
        <v>53</v>
      </c>
      <c r="J169" s="20" t="s">
        <v>1223</v>
      </c>
      <c r="K169" s="20" t="s">
        <v>56</v>
      </c>
      <c r="L169" s="23">
        <v>0.69304750000000004</v>
      </c>
      <c r="M169" s="20"/>
      <c r="N169" s="20" t="s">
        <v>1224</v>
      </c>
      <c r="O169" s="20" t="s">
        <v>1225</v>
      </c>
    </row>
    <row r="170" spans="1:15" ht="15.75" customHeight="1" x14ac:dyDescent="0.2">
      <c r="A170" s="20" t="s">
        <v>1218</v>
      </c>
      <c r="B170" s="21" t="s">
        <v>1226</v>
      </c>
      <c r="C170" s="21" t="s">
        <v>1227</v>
      </c>
      <c r="D170" s="20" t="str">
        <f t="shared" si="0"/>
        <v>YES</v>
      </c>
      <c r="E170" s="20" t="str">
        <f t="shared" si="1"/>
        <v>YES</v>
      </c>
      <c r="F170" s="20" t="s">
        <v>1228</v>
      </c>
      <c r="G170" s="21" t="s">
        <v>1229</v>
      </c>
      <c r="H170" s="22" t="s">
        <v>53</v>
      </c>
      <c r="I170" s="20" t="s">
        <v>53</v>
      </c>
      <c r="J170" s="20" t="s">
        <v>1230</v>
      </c>
      <c r="K170" s="20" t="s">
        <v>56</v>
      </c>
      <c r="L170" s="23">
        <v>0.51351349999999996</v>
      </c>
      <c r="M170" s="20"/>
      <c r="N170" s="20" t="s">
        <v>1231</v>
      </c>
      <c r="O170" s="20" t="s">
        <v>1232</v>
      </c>
    </row>
    <row r="171" spans="1:15" ht="15.75" customHeight="1" x14ac:dyDescent="0.2">
      <c r="A171" s="20" t="s">
        <v>1218</v>
      </c>
      <c r="B171" s="21" t="s">
        <v>1233</v>
      </c>
      <c r="C171" s="21" t="s">
        <v>1234</v>
      </c>
      <c r="D171" s="20" t="str">
        <f t="shared" si="0"/>
        <v>YES</v>
      </c>
      <c r="E171" s="20" t="str">
        <f t="shared" si="1"/>
        <v>YES</v>
      </c>
      <c r="F171" s="20" t="s">
        <v>1235</v>
      </c>
      <c r="G171" s="21" t="s">
        <v>1236</v>
      </c>
      <c r="H171" s="22" t="s">
        <v>53</v>
      </c>
      <c r="I171" s="20" t="s">
        <v>53</v>
      </c>
      <c r="J171" s="20" t="s">
        <v>1237</v>
      </c>
      <c r="K171" s="20" t="s">
        <v>56</v>
      </c>
      <c r="L171" s="23">
        <v>1</v>
      </c>
      <c r="M171" s="20"/>
      <c r="N171" s="20" t="s">
        <v>1238</v>
      </c>
      <c r="O171" s="20" t="s">
        <v>1239</v>
      </c>
    </row>
    <row r="172" spans="1:15" ht="15.75" customHeight="1" x14ac:dyDescent="0.2">
      <c r="A172" s="20" t="s">
        <v>1218</v>
      </c>
      <c r="B172" s="21" t="s">
        <v>1240</v>
      </c>
      <c r="C172" s="21" t="s">
        <v>1241</v>
      </c>
      <c r="D172" s="20" t="str">
        <f t="shared" si="0"/>
        <v>YES</v>
      </c>
      <c r="E172" s="20" t="str">
        <f t="shared" si="1"/>
        <v>YES</v>
      </c>
      <c r="F172" s="20" t="s">
        <v>1242</v>
      </c>
      <c r="G172" s="21" t="s">
        <v>1243</v>
      </c>
      <c r="H172" s="22" t="s">
        <v>53</v>
      </c>
      <c r="I172" s="20" t="s">
        <v>53</v>
      </c>
      <c r="J172" s="20" t="s">
        <v>1244</v>
      </c>
      <c r="K172" s="20" t="s">
        <v>56</v>
      </c>
      <c r="L172" s="23">
        <v>0.42297210000000002</v>
      </c>
      <c r="M172" s="20"/>
      <c r="N172" s="20" t="s">
        <v>1245</v>
      </c>
      <c r="O172" s="20" t="s">
        <v>1246</v>
      </c>
    </row>
    <row r="173" spans="1:15" ht="15.75" customHeight="1" x14ac:dyDescent="0.2">
      <c r="A173" s="20" t="s">
        <v>1218</v>
      </c>
      <c r="B173" s="21" t="s">
        <v>1247</v>
      </c>
      <c r="C173" s="21" t="s">
        <v>1248</v>
      </c>
      <c r="D173" s="20" t="str">
        <f t="shared" si="0"/>
        <v>YES</v>
      </c>
      <c r="E173" s="20" t="str">
        <f t="shared" si="1"/>
        <v>YES</v>
      </c>
      <c r="F173" s="20" t="s">
        <v>1235</v>
      </c>
      <c r="G173" s="21" t="s">
        <v>1249</v>
      </c>
      <c r="H173" s="22" t="s">
        <v>53</v>
      </c>
      <c r="I173" s="20" t="s">
        <v>53</v>
      </c>
      <c r="J173" s="20" t="s">
        <v>1250</v>
      </c>
      <c r="K173" s="20" t="s">
        <v>56</v>
      </c>
      <c r="L173" s="23">
        <v>0.5176442</v>
      </c>
      <c r="M173" s="20"/>
      <c r="N173" s="20" t="s">
        <v>1251</v>
      </c>
      <c r="O173" s="20" t="s">
        <v>1252</v>
      </c>
    </row>
    <row r="174" spans="1:15" ht="15.75" customHeight="1" x14ac:dyDescent="0.2">
      <c r="A174" s="20" t="s">
        <v>1218</v>
      </c>
      <c r="B174" s="21" t="s">
        <v>1253</v>
      </c>
      <c r="C174" s="21" t="s">
        <v>1254</v>
      </c>
      <c r="D174" s="20" t="str">
        <f t="shared" si="0"/>
        <v>YES</v>
      </c>
      <c r="E174" s="20" t="str">
        <f t="shared" si="1"/>
        <v>YES</v>
      </c>
      <c r="F174" s="20" t="s">
        <v>1255</v>
      </c>
      <c r="G174" s="21" t="s">
        <v>1256</v>
      </c>
      <c r="H174" s="22" t="s">
        <v>53</v>
      </c>
      <c r="I174" s="20" t="s">
        <v>53</v>
      </c>
      <c r="J174" s="20" t="s">
        <v>1257</v>
      </c>
      <c r="K174" s="20" t="s">
        <v>56</v>
      </c>
      <c r="L174" s="23">
        <v>0.86853579999999997</v>
      </c>
      <c r="M174" s="20"/>
      <c r="N174" s="20" t="s">
        <v>1258</v>
      </c>
      <c r="O174" s="20" t="s">
        <v>1259</v>
      </c>
    </row>
    <row r="175" spans="1:15" ht="15.75" customHeight="1" x14ac:dyDescent="0.2">
      <c r="A175" s="20" t="s">
        <v>1218</v>
      </c>
      <c r="B175" s="21" t="s">
        <v>1260</v>
      </c>
      <c r="C175" s="21" t="s">
        <v>1261</v>
      </c>
      <c r="D175" s="20" t="str">
        <f t="shared" si="0"/>
        <v>YES</v>
      </c>
      <c r="E175" s="20" t="str">
        <f t="shared" si="1"/>
        <v>YES</v>
      </c>
      <c r="F175" s="20" t="s">
        <v>1262</v>
      </c>
      <c r="G175" s="21" t="s">
        <v>1263</v>
      </c>
      <c r="H175" s="22" t="s">
        <v>53</v>
      </c>
      <c r="I175" s="20" t="s">
        <v>53</v>
      </c>
      <c r="J175" s="20" t="s">
        <v>1264</v>
      </c>
      <c r="K175" s="20" t="s">
        <v>56</v>
      </c>
      <c r="L175" s="23">
        <v>0.58133330000000005</v>
      </c>
      <c r="M175" s="20"/>
      <c r="N175" s="20" t="s">
        <v>1265</v>
      </c>
      <c r="O175" s="20" t="s">
        <v>1266</v>
      </c>
    </row>
    <row r="176" spans="1:15" ht="15.75" customHeight="1" x14ac:dyDescent="0.2">
      <c r="A176" s="20" t="s">
        <v>1267</v>
      </c>
      <c r="B176" s="21" t="s">
        <v>1268</v>
      </c>
      <c r="C176" s="21" t="s">
        <v>1269</v>
      </c>
      <c r="D176" s="20" t="str">
        <f t="shared" si="0"/>
        <v>YES</v>
      </c>
      <c r="E176" s="20" t="str">
        <f t="shared" si="1"/>
        <v>YES</v>
      </c>
      <c r="F176" s="20" t="s">
        <v>1270</v>
      </c>
      <c r="G176" s="21" t="s">
        <v>1271</v>
      </c>
      <c r="H176" s="22" t="s">
        <v>53</v>
      </c>
      <c r="I176" s="20" t="s">
        <v>53</v>
      </c>
      <c r="J176" s="20" t="s">
        <v>1272</v>
      </c>
      <c r="K176" s="20" t="s">
        <v>56</v>
      </c>
      <c r="L176" s="23">
        <v>0.44143579999999999</v>
      </c>
      <c r="M176" s="20"/>
      <c r="N176" s="20" t="s">
        <v>1273</v>
      </c>
      <c r="O176" s="20" t="s">
        <v>1274</v>
      </c>
    </row>
    <row r="177" spans="1:15" ht="15.75" customHeight="1" x14ac:dyDescent="0.2">
      <c r="A177" s="20" t="s">
        <v>1267</v>
      </c>
      <c r="B177" s="21" t="s">
        <v>1275</v>
      </c>
      <c r="C177" s="21" t="s">
        <v>1276</v>
      </c>
      <c r="D177" s="20" t="str">
        <f t="shared" si="0"/>
        <v>YES</v>
      </c>
      <c r="E177" s="20" t="str">
        <f t="shared" si="1"/>
        <v>YES</v>
      </c>
      <c r="F177" s="20" t="s">
        <v>1277</v>
      </c>
      <c r="G177" s="21" t="s">
        <v>1278</v>
      </c>
      <c r="H177" s="22" t="s">
        <v>53</v>
      </c>
      <c r="I177" s="20" t="s">
        <v>53</v>
      </c>
      <c r="J177" s="20" t="s">
        <v>1279</v>
      </c>
      <c r="K177" s="20" t="s">
        <v>56</v>
      </c>
      <c r="L177" s="23">
        <v>0.83876709999999999</v>
      </c>
      <c r="M177" s="20"/>
      <c r="N177" s="20" t="s">
        <v>1280</v>
      </c>
      <c r="O177" s="20" t="s">
        <v>1281</v>
      </c>
    </row>
    <row r="178" spans="1:15" ht="15.75" customHeight="1" x14ac:dyDescent="0.2">
      <c r="A178" s="20" t="s">
        <v>1267</v>
      </c>
      <c r="B178" s="21" t="s">
        <v>1282</v>
      </c>
      <c r="C178" s="21" t="s">
        <v>1283</v>
      </c>
      <c r="D178" s="20" t="str">
        <f t="shared" si="0"/>
        <v>YES</v>
      </c>
      <c r="E178" s="20" t="str">
        <f t="shared" si="1"/>
        <v>YES</v>
      </c>
      <c r="F178" s="20" t="s">
        <v>1284</v>
      </c>
      <c r="G178" s="21" t="s">
        <v>1285</v>
      </c>
      <c r="H178" s="22" t="s">
        <v>53</v>
      </c>
      <c r="I178" s="20" t="s">
        <v>53</v>
      </c>
      <c r="J178" s="20" t="s">
        <v>1286</v>
      </c>
      <c r="K178" s="20" t="s">
        <v>56</v>
      </c>
      <c r="L178" s="23">
        <v>0.19491520000000001</v>
      </c>
      <c r="M178" s="20"/>
      <c r="N178" s="20" t="s">
        <v>1287</v>
      </c>
      <c r="O178" s="20" t="s">
        <v>1288</v>
      </c>
    </row>
    <row r="179" spans="1:15" ht="15.75" customHeight="1" x14ac:dyDescent="0.2">
      <c r="A179" s="20" t="s">
        <v>1267</v>
      </c>
      <c r="B179" s="21" t="s">
        <v>1289</v>
      </c>
      <c r="C179" s="21" t="s">
        <v>1290</v>
      </c>
      <c r="D179" s="20" t="str">
        <f t="shared" si="0"/>
        <v>YES</v>
      </c>
      <c r="E179" s="20" t="str">
        <f t="shared" si="1"/>
        <v>YES</v>
      </c>
      <c r="F179" s="20" t="s">
        <v>1291</v>
      </c>
      <c r="G179" s="21" t="s">
        <v>1292</v>
      </c>
      <c r="H179" s="22" t="s">
        <v>53</v>
      </c>
      <c r="I179" s="20" t="s">
        <v>53</v>
      </c>
      <c r="J179" s="20" t="s">
        <v>1293</v>
      </c>
      <c r="K179" s="20" t="s">
        <v>56</v>
      </c>
      <c r="L179" s="23">
        <v>0.1685345</v>
      </c>
      <c r="M179" s="20"/>
      <c r="N179" s="20" t="s">
        <v>1294</v>
      </c>
      <c r="O179" s="20" t="s">
        <v>1295</v>
      </c>
    </row>
    <row r="180" spans="1:15" ht="15.75" customHeight="1" x14ac:dyDescent="0.2">
      <c r="A180" s="20" t="s">
        <v>1267</v>
      </c>
      <c r="B180" s="21" t="s">
        <v>1296</v>
      </c>
      <c r="C180" s="21" t="s">
        <v>1297</v>
      </c>
      <c r="D180" s="20" t="str">
        <f t="shared" si="0"/>
        <v>YES</v>
      </c>
      <c r="E180" s="20" t="str">
        <f t="shared" si="1"/>
        <v>YES</v>
      </c>
      <c r="F180" s="20" t="s">
        <v>1298</v>
      </c>
      <c r="G180" s="21" t="s">
        <v>1299</v>
      </c>
      <c r="H180" s="22" t="s">
        <v>53</v>
      </c>
      <c r="I180" s="20" t="s">
        <v>53</v>
      </c>
      <c r="J180" s="20" t="s">
        <v>1300</v>
      </c>
      <c r="K180" s="20" t="s">
        <v>56</v>
      </c>
      <c r="L180" s="23">
        <v>1</v>
      </c>
      <c r="M180" s="20"/>
      <c r="N180" s="20" t="s">
        <v>1301</v>
      </c>
      <c r="O180" s="20" t="s">
        <v>1302</v>
      </c>
    </row>
    <row r="181" spans="1:15" ht="15.75" customHeight="1" x14ac:dyDescent="0.2">
      <c r="A181" s="20" t="s">
        <v>1267</v>
      </c>
      <c r="B181" s="21" t="s">
        <v>1303</v>
      </c>
      <c r="C181" s="21" t="s">
        <v>1304</v>
      </c>
      <c r="D181" s="20" t="str">
        <f t="shared" si="0"/>
        <v>YES</v>
      </c>
      <c r="E181" s="20" t="str">
        <f t="shared" si="1"/>
        <v>YES</v>
      </c>
      <c r="F181" s="20" t="s">
        <v>1305</v>
      </c>
      <c r="G181" s="21" t="s">
        <v>1306</v>
      </c>
      <c r="H181" s="22" t="s">
        <v>53</v>
      </c>
      <c r="I181" s="20" t="s">
        <v>53</v>
      </c>
      <c r="J181" s="20" t="s">
        <v>1307</v>
      </c>
      <c r="K181" s="20" t="s">
        <v>56</v>
      </c>
      <c r="L181" s="23">
        <v>1</v>
      </c>
      <c r="M181" s="20"/>
      <c r="N181" s="20" t="s">
        <v>1308</v>
      </c>
      <c r="O181" s="20" t="s">
        <v>1309</v>
      </c>
    </row>
    <row r="182" spans="1:15" ht="15.75" customHeight="1" x14ac:dyDescent="0.2">
      <c r="A182" s="20" t="s">
        <v>1267</v>
      </c>
      <c r="B182" s="21" t="s">
        <v>1310</v>
      </c>
      <c r="C182" s="21" t="s">
        <v>1311</v>
      </c>
      <c r="D182" s="20" t="str">
        <f t="shared" si="0"/>
        <v>YES</v>
      </c>
      <c r="E182" s="20" t="str">
        <f t="shared" si="1"/>
        <v>YES</v>
      </c>
      <c r="F182" s="20" t="s">
        <v>1312</v>
      </c>
      <c r="G182" s="21" t="s">
        <v>1313</v>
      </c>
      <c r="H182" s="22" t="s">
        <v>53</v>
      </c>
      <c r="I182" s="20" t="s">
        <v>53</v>
      </c>
      <c r="J182" s="20" t="s">
        <v>1314</v>
      </c>
      <c r="K182" s="20" t="s">
        <v>56</v>
      </c>
      <c r="L182" s="23">
        <v>0.64084929999999996</v>
      </c>
      <c r="M182" s="20"/>
      <c r="N182" s="20" t="s">
        <v>1315</v>
      </c>
      <c r="O182" s="20" t="s">
        <v>1316</v>
      </c>
    </row>
    <row r="183" spans="1:15" ht="15.75" customHeight="1" x14ac:dyDescent="0.2">
      <c r="A183" s="20" t="s">
        <v>1267</v>
      </c>
      <c r="B183" s="21" t="s">
        <v>1317</v>
      </c>
      <c r="C183" s="21" t="s">
        <v>1318</v>
      </c>
      <c r="D183" s="20" t="str">
        <f t="shared" si="0"/>
        <v>YES</v>
      </c>
      <c r="E183" s="20" t="str">
        <f t="shared" si="1"/>
        <v>YES</v>
      </c>
      <c r="F183" s="20" t="s">
        <v>1319</v>
      </c>
      <c r="G183" s="21" t="s">
        <v>1320</v>
      </c>
      <c r="H183" s="22" t="s">
        <v>53</v>
      </c>
      <c r="I183" s="20" t="s">
        <v>53</v>
      </c>
      <c r="J183" s="20" t="s">
        <v>1321</v>
      </c>
      <c r="K183" s="20" t="s">
        <v>56</v>
      </c>
      <c r="L183" s="23">
        <v>0.73870579999999997</v>
      </c>
      <c r="M183" s="20"/>
      <c r="N183" s="20" t="s">
        <v>1322</v>
      </c>
      <c r="O183" s="20" t="s">
        <v>1323</v>
      </c>
    </row>
    <row r="184" spans="1:15" ht="15.75" customHeight="1" x14ac:dyDescent="0.2">
      <c r="A184" s="20" t="s">
        <v>1267</v>
      </c>
      <c r="B184" s="21" t="s">
        <v>1324</v>
      </c>
      <c r="C184" s="21" t="s">
        <v>1325</v>
      </c>
      <c r="D184" s="20" t="str">
        <f t="shared" si="0"/>
        <v>YES</v>
      </c>
      <c r="E184" s="20" t="str">
        <f t="shared" si="1"/>
        <v>YES</v>
      </c>
      <c r="F184" s="20" t="s">
        <v>1326</v>
      </c>
      <c r="G184" s="21" t="s">
        <v>1327</v>
      </c>
      <c r="H184" s="22" t="s">
        <v>53</v>
      </c>
      <c r="I184" s="20" t="s">
        <v>53</v>
      </c>
      <c r="J184" s="20" t="s">
        <v>1328</v>
      </c>
      <c r="K184" s="20" t="s">
        <v>56</v>
      </c>
      <c r="L184" s="23">
        <v>0.96</v>
      </c>
      <c r="M184" s="20"/>
      <c r="N184" s="20" t="s">
        <v>1329</v>
      </c>
      <c r="O184" s="20" t="s">
        <v>1330</v>
      </c>
    </row>
    <row r="185" spans="1:15" ht="15.75" customHeight="1" x14ac:dyDescent="0.2">
      <c r="A185" s="20" t="s">
        <v>1267</v>
      </c>
      <c r="B185" s="21" t="s">
        <v>1331</v>
      </c>
      <c r="C185" s="21" t="s">
        <v>1332</v>
      </c>
      <c r="D185" s="20" t="str">
        <f t="shared" si="0"/>
        <v>YES</v>
      </c>
      <c r="E185" s="20" t="str">
        <f t="shared" si="1"/>
        <v>YES</v>
      </c>
      <c r="F185" s="20" t="s">
        <v>1333</v>
      </c>
      <c r="G185" s="21" t="s">
        <v>1334</v>
      </c>
      <c r="H185" s="22" t="s">
        <v>53</v>
      </c>
      <c r="I185" s="20" t="s">
        <v>53</v>
      </c>
      <c r="J185" s="20" t="s">
        <v>1335</v>
      </c>
      <c r="K185" s="20" t="s">
        <v>56</v>
      </c>
      <c r="L185" s="23">
        <v>0.44698549999999998</v>
      </c>
      <c r="M185" s="20"/>
      <c r="N185" s="20" t="s">
        <v>1336</v>
      </c>
      <c r="O185" s="20" t="s">
        <v>1337</v>
      </c>
    </row>
    <row r="186" spans="1:15" ht="15.75" customHeight="1" x14ac:dyDescent="0.2">
      <c r="A186" s="20" t="s">
        <v>1338</v>
      </c>
      <c r="B186" s="21" t="s">
        <v>1339</v>
      </c>
      <c r="C186" s="21" t="s">
        <v>1340</v>
      </c>
      <c r="D186" s="20" t="str">
        <f t="shared" si="0"/>
        <v>YES</v>
      </c>
      <c r="E186" s="20" t="str">
        <f t="shared" si="1"/>
        <v>YES</v>
      </c>
      <c r="F186" s="20" t="s">
        <v>1341</v>
      </c>
      <c r="G186" s="21" t="s">
        <v>1342</v>
      </c>
      <c r="H186" s="22" t="s">
        <v>53</v>
      </c>
      <c r="I186" s="20" t="s">
        <v>53</v>
      </c>
      <c r="J186" s="20" t="s">
        <v>1343</v>
      </c>
      <c r="K186" s="20" t="s">
        <v>53</v>
      </c>
      <c r="L186" s="23">
        <v>0.79723359999999999</v>
      </c>
      <c r="M186" s="20"/>
      <c r="N186" s="20" t="s">
        <v>1344</v>
      </c>
      <c r="O186" s="20" t="s">
        <v>1345</v>
      </c>
    </row>
    <row r="187" spans="1:15" ht="15.75" customHeight="1" x14ac:dyDescent="0.2">
      <c r="A187" s="20" t="s">
        <v>1338</v>
      </c>
      <c r="B187" s="21" t="s">
        <v>1346</v>
      </c>
      <c r="C187" s="21" t="s">
        <v>1347</v>
      </c>
      <c r="D187" s="20" t="str">
        <f t="shared" si="0"/>
        <v>YES</v>
      </c>
      <c r="E187" s="20" t="str">
        <f t="shared" si="1"/>
        <v>YES</v>
      </c>
      <c r="F187" s="20" t="s">
        <v>1348</v>
      </c>
      <c r="G187" s="21" t="s">
        <v>1349</v>
      </c>
      <c r="H187" s="22" t="s">
        <v>53</v>
      </c>
      <c r="I187" s="20" t="s">
        <v>53</v>
      </c>
      <c r="J187" s="20" t="s">
        <v>1350</v>
      </c>
      <c r="K187" s="20" t="s">
        <v>56</v>
      </c>
      <c r="L187" s="23">
        <v>0.70277829999999997</v>
      </c>
      <c r="M187" s="20"/>
      <c r="N187" s="20" t="s">
        <v>1351</v>
      </c>
      <c r="O187" s="20" t="s">
        <v>1352</v>
      </c>
    </row>
    <row r="188" spans="1:15" ht="15.75" customHeight="1" x14ac:dyDescent="0.2">
      <c r="A188" s="20" t="s">
        <v>1353</v>
      </c>
      <c r="B188" s="21" t="s">
        <v>1354</v>
      </c>
      <c r="C188" s="21" t="s">
        <v>1355</v>
      </c>
      <c r="D188" s="20" t="str">
        <f t="shared" si="0"/>
        <v>YES</v>
      </c>
      <c r="E188" s="20" t="str">
        <f t="shared" si="1"/>
        <v>YES</v>
      </c>
      <c r="F188" s="20" t="s">
        <v>1356</v>
      </c>
      <c r="G188" s="21" t="s">
        <v>1357</v>
      </c>
      <c r="H188" s="22" t="s">
        <v>53</v>
      </c>
      <c r="I188" s="20" t="s">
        <v>53</v>
      </c>
      <c r="J188" s="20" t="s">
        <v>1358</v>
      </c>
      <c r="K188" s="20" t="s">
        <v>56</v>
      </c>
      <c r="L188" s="23">
        <v>0.17276420000000001</v>
      </c>
      <c r="M188" s="20"/>
      <c r="N188" s="20" t="s">
        <v>1359</v>
      </c>
      <c r="O188" s="20" t="s">
        <v>1360</v>
      </c>
    </row>
    <row r="189" spans="1:15" ht="15.75" customHeight="1" x14ac:dyDescent="0.2">
      <c r="A189" s="20" t="s">
        <v>1353</v>
      </c>
      <c r="B189" s="21" t="s">
        <v>1361</v>
      </c>
      <c r="C189" s="21" t="s">
        <v>1362</v>
      </c>
      <c r="D189" s="20" t="str">
        <f t="shared" si="0"/>
        <v>YES</v>
      </c>
      <c r="E189" s="20" t="str">
        <f t="shared" si="1"/>
        <v>YES</v>
      </c>
      <c r="F189" s="20" t="s">
        <v>1363</v>
      </c>
      <c r="G189" s="21" t="s">
        <v>1364</v>
      </c>
      <c r="H189" s="22" t="s">
        <v>53</v>
      </c>
      <c r="I189" s="20" t="s">
        <v>53</v>
      </c>
      <c r="J189" s="20" t="s">
        <v>1365</v>
      </c>
      <c r="K189" s="20" t="s">
        <v>53</v>
      </c>
      <c r="L189" s="23">
        <v>0.84623320000000002</v>
      </c>
      <c r="M189" s="20"/>
      <c r="N189" s="20" t="s">
        <v>1366</v>
      </c>
      <c r="O189" s="20" t="s">
        <v>1367</v>
      </c>
    </row>
    <row r="190" spans="1:15" ht="15.75" customHeight="1" x14ac:dyDescent="0.2">
      <c r="A190" s="20" t="s">
        <v>1353</v>
      </c>
      <c r="B190" s="21" t="s">
        <v>1368</v>
      </c>
      <c r="C190" s="21" t="s">
        <v>1369</v>
      </c>
      <c r="D190" s="20" t="str">
        <f t="shared" si="0"/>
        <v>YES</v>
      </c>
      <c r="E190" s="20" t="str">
        <f t="shared" si="1"/>
        <v>YES</v>
      </c>
      <c r="F190" s="20" t="s">
        <v>1370</v>
      </c>
      <c r="G190" s="21" t="s">
        <v>1371</v>
      </c>
      <c r="H190" s="22" t="s">
        <v>53</v>
      </c>
      <c r="I190" s="20" t="s">
        <v>53</v>
      </c>
      <c r="J190" s="20" t="s">
        <v>1372</v>
      </c>
      <c r="K190" s="20" t="s">
        <v>56</v>
      </c>
      <c r="L190" s="23">
        <v>0.3764535</v>
      </c>
      <c r="M190" s="20"/>
      <c r="N190" s="20" t="s">
        <v>1373</v>
      </c>
      <c r="O190" s="20" t="s">
        <v>1374</v>
      </c>
    </row>
    <row r="191" spans="1:15" ht="15.75" customHeight="1" x14ac:dyDescent="0.2">
      <c r="A191" s="20" t="s">
        <v>1353</v>
      </c>
      <c r="B191" s="21" t="s">
        <v>1375</v>
      </c>
      <c r="C191" s="21" t="s">
        <v>1376</v>
      </c>
      <c r="D191" s="20" t="str">
        <f t="shared" si="0"/>
        <v>YES</v>
      </c>
      <c r="E191" s="20" t="str">
        <f t="shared" si="1"/>
        <v>YES</v>
      </c>
      <c r="F191" s="20" t="s">
        <v>1377</v>
      </c>
      <c r="G191" s="21" t="s">
        <v>1378</v>
      </c>
      <c r="H191" s="22" t="s">
        <v>53</v>
      </c>
      <c r="I191" s="20" t="s">
        <v>53</v>
      </c>
      <c r="J191" s="20" t="s">
        <v>1379</v>
      </c>
      <c r="K191" s="20" t="s">
        <v>56</v>
      </c>
      <c r="L191" s="23">
        <v>0.63020830000000005</v>
      </c>
      <c r="M191" s="20"/>
      <c r="N191" s="20" t="s">
        <v>1380</v>
      </c>
      <c r="O191" s="20" t="s">
        <v>1381</v>
      </c>
    </row>
    <row r="192" spans="1:15" ht="15.75" customHeight="1" x14ac:dyDescent="0.2">
      <c r="A192" s="20" t="s">
        <v>1353</v>
      </c>
      <c r="B192" s="21" t="s">
        <v>1382</v>
      </c>
      <c r="C192" s="21" t="s">
        <v>1383</v>
      </c>
      <c r="D192" s="20" t="str">
        <f t="shared" si="0"/>
        <v>YES</v>
      </c>
      <c r="E192" s="20" t="str">
        <f t="shared" si="1"/>
        <v>YES</v>
      </c>
      <c r="F192" s="20" t="s">
        <v>1384</v>
      </c>
      <c r="G192" s="21" t="s">
        <v>1385</v>
      </c>
      <c r="H192" s="22" t="s">
        <v>53</v>
      </c>
      <c r="I192" s="20" t="s">
        <v>53</v>
      </c>
      <c r="J192" s="20" t="s">
        <v>1386</v>
      </c>
      <c r="K192" s="20" t="s">
        <v>56</v>
      </c>
      <c r="L192" s="23">
        <v>0.42814370000000002</v>
      </c>
      <c r="M192" s="20"/>
      <c r="N192" s="20" t="s">
        <v>1387</v>
      </c>
      <c r="O192" s="20" t="s">
        <v>1388</v>
      </c>
    </row>
    <row r="193" spans="1:15" ht="15.75" customHeight="1" x14ac:dyDescent="0.2">
      <c r="A193" s="20" t="s">
        <v>1389</v>
      </c>
      <c r="B193" s="21" t="s">
        <v>1390</v>
      </c>
      <c r="C193" s="21" t="s">
        <v>1391</v>
      </c>
      <c r="D193" s="20" t="str">
        <f t="shared" si="0"/>
        <v>YES</v>
      </c>
      <c r="E193" s="20" t="str">
        <f t="shared" si="1"/>
        <v>YES</v>
      </c>
      <c r="F193" s="20" t="s">
        <v>1392</v>
      </c>
      <c r="G193" s="21" t="s">
        <v>150</v>
      </c>
      <c r="H193" s="22" t="s">
        <v>53</v>
      </c>
      <c r="I193" s="20" t="s">
        <v>53</v>
      </c>
      <c r="J193" s="20" t="s">
        <v>1393</v>
      </c>
      <c r="K193" s="20" t="s">
        <v>56</v>
      </c>
      <c r="L193" s="23">
        <v>0.88359790000000005</v>
      </c>
      <c r="M193" s="20"/>
      <c r="N193" s="20" t="s">
        <v>1394</v>
      </c>
      <c r="O193" s="20" t="s">
        <v>1395</v>
      </c>
    </row>
    <row r="194" spans="1:15" ht="15.75" customHeight="1" x14ac:dyDescent="0.2">
      <c r="A194" s="20" t="s">
        <v>1389</v>
      </c>
      <c r="B194" s="21" t="s">
        <v>1396</v>
      </c>
      <c r="C194" s="21" t="s">
        <v>1397</v>
      </c>
      <c r="D194" s="20" t="str">
        <f t="shared" si="0"/>
        <v>YES</v>
      </c>
      <c r="E194" s="20" t="str">
        <f t="shared" si="1"/>
        <v>YES</v>
      </c>
      <c r="F194" s="20" t="s">
        <v>1398</v>
      </c>
      <c r="G194" s="21" t="s">
        <v>1399</v>
      </c>
      <c r="H194" s="22" t="s">
        <v>53</v>
      </c>
      <c r="I194" s="20" t="s">
        <v>53</v>
      </c>
      <c r="J194" s="20" t="s">
        <v>1400</v>
      </c>
      <c r="K194" s="20" t="s">
        <v>56</v>
      </c>
      <c r="L194" s="23">
        <v>0.40242559999999999</v>
      </c>
      <c r="M194" s="20"/>
      <c r="N194" s="20" t="s">
        <v>1401</v>
      </c>
      <c r="O194" s="20" t="s">
        <v>1402</v>
      </c>
    </row>
    <row r="195" spans="1:15" ht="15.75" customHeight="1" x14ac:dyDescent="0.2">
      <c r="A195" s="20" t="s">
        <v>1389</v>
      </c>
      <c r="B195" s="21" t="s">
        <v>1403</v>
      </c>
      <c r="C195" s="21" t="s">
        <v>1404</v>
      </c>
      <c r="D195" s="20" t="str">
        <f t="shared" si="0"/>
        <v>YES</v>
      </c>
      <c r="E195" s="20" t="str">
        <f t="shared" si="1"/>
        <v>YES</v>
      </c>
      <c r="F195" s="20" t="s">
        <v>1405</v>
      </c>
      <c r="G195" s="21" t="s">
        <v>1406</v>
      </c>
      <c r="H195" s="22" t="s">
        <v>53</v>
      </c>
      <c r="I195" s="20" t="s">
        <v>53</v>
      </c>
      <c r="J195" s="20" t="s">
        <v>1407</v>
      </c>
      <c r="K195" s="20" t="s">
        <v>56</v>
      </c>
      <c r="L195" s="23">
        <v>0.8719015</v>
      </c>
      <c r="M195" s="20"/>
      <c r="N195" s="20" t="s">
        <v>1408</v>
      </c>
      <c r="O195" s="20" t="s">
        <v>1409</v>
      </c>
    </row>
    <row r="196" spans="1:15" ht="15.75" customHeight="1" x14ac:dyDescent="0.2">
      <c r="A196" s="20" t="s">
        <v>1410</v>
      </c>
      <c r="B196" s="21" t="s">
        <v>1411</v>
      </c>
      <c r="C196" s="21" t="s">
        <v>1412</v>
      </c>
      <c r="D196" s="20" t="str">
        <f t="shared" si="0"/>
        <v>YES</v>
      </c>
      <c r="E196" s="20" t="str">
        <f t="shared" si="1"/>
        <v>YES</v>
      </c>
      <c r="F196" s="20" t="s">
        <v>1413</v>
      </c>
      <c r="G196" s="21" t="s">
        <v>1414</v>
      </c>
      <c r="H196" s="22" t="s">
        <v>53</v>
      </c>
      <c r="I196" s="20" t="s">
        <v>53</v>
      </c>
      <c r="J196" s="20" t="s">
        <v>1415</v>
      </c>
      <c r="K196" s="20" t="s">
        <v>56</v>
      </c>
      <c r="L196" s="23">
        <v>0.69576720000000003</v>
      </c>
      <c r="M196" s="20"/>
      <c r="N196" s="20" t="s">
        <v>1416</v>
      </c>
      <c r="O196" s="20" t="s">
        <v>1417</v>
      </c>
    </row>
    <row r="197" spans="1:15" ht="15.75" customHeight="1" x14ac:dyDescent="0.2">
      <c r="A197" s="20" t="s">
        <v>1410</v>
      </c>
      <c r="B197" s="21" t="s">
        <v>1418</v>
      </c>
      <c r="C197" s="21" t="s">
        <v>1419</v>
      </c>
      <c r="D197" s="20" t="str">
        <f t="shared" si="0"/>
        <v>YES</v>
      </c>
      <c r="E197" s="20" t="str">
        <f t="shared" si="1"/>
        <v>YES</v>
      </c>
      <c r="F197" s="20" t="s">
        <v>1413</v>
      </c>
      <c r="G197" s="21" t="s">
        <v>1420</v>
      </c>
      <c r="H197" s="22" t="s">
        <v>53</v>
      </c>
      <c r="I197" s="20" t="s">
        <v>53</v>
      </c>
      <c r="J197" s="20" t="s">
        <v>1421</v>
      </c>
      <c r="K197" s="20" t="s">
        <v>56</v>
      </c>
      <c r="L197" s="23">
        <v>0.52171009999999995</v>
      </c>
      <c r="M197" s="20"/>
      <c r="N197" s="20" t="s">
        <v>1422</v>
      </c>
      <c r="O197" s="20" t="s">
        <v>1423</v>
      </c>
    </row>
    <row r="198" spans="1:15" ht="15.75" customHeight="1" x14ac:dyDescent="0.2">
      <c r="A198" s="20" t="s">
        <v>1424</v>
      </c>
      <c r="B198" s="21" t="s">
        <v>1425</v>
      </c>
      <c r="C198" s="21" t="s">
        <v>1426</v>
      </c>
      <c r="D198" s="20" t="str">
        <f t="shared" si="0"/>
        <v>YES</v>
      </c>
      <c r="E198" s="20" t="str">
        <f t="shared" si="1"/>
        <v>YES</v>
      </c>
      <c r="F198" s="20" t="s">
        <v>1427</v>
      </c>
      <c r="G198" s="21" t="s">
        <v>1428</v>
      </c>
      <c r="H198" s="22" t="s">
        <v>53</v>
      </c>
      <c r="I198" s="20" t="s">
        <v>53</v>
      </c>
      <c r="J198" s="20" t="s">
        <v>1429</v>
      </c>
      <c r="K198" s="20" t="s">
        <v>56</v>
      </c>
      <c r="L198" s="23">
        <v>0.68928719999999999</v>
      </c>
      <c r="M198" s="20"/>
      <c r="N198" s="20" t="s">
        <v>1430</v>
      </c>
      <c r="O198" s="20" t="s">
        <v>1431</v>
      </c>
    </row>
    <row r="199" spans="1:15" ht="15.75" customHeight="1" x14ac:dyDescent="0.2">
      <c r="A199" s="20" t="s">
        <v>1424</v>
      </c>
      <c r="B199" s="21" t="s">
        <v>1432</v>
      </c>
      <c r="C199" s="21" t="s">
        <v>1433</v>
      </c>
      <c r="D199" s="20" t="str">
        <f t="shared" si="0"/>
        <v>YES</v>
      </c>
      <c r="E199" s="20" t="str">
        <f t="shared" si="1"/>
        <v>YES</v>
      </c>
      <c r="F199" s="20" t="s">
        <v>1434</v>
      </c>
      <c r="G199" s="21" t="s">
        <v>1435</v>
      </c>
      <c r="H199" s="22" t="s">
        <v>53</v>
      </c>
      <c r="I199" s="20" t="s">
        <v>53</v>
      </c>
      <c r="J199" s="20" t="s">
        <v>1436</v>
      </c>
      <c r="K199" s="20" t="s">
        <v>56</v>
      </c>
      <c r="L199" s="23">
        <v>0.8827161</v>
      </c>
      <c r="M199" s="20"/>
      <c r="N199" s="20" t="s">
        <v>1437</v>
      </c>
      <c r="O199" s="20" t="s">
        <v>1438</v>
      </c>
    </row>
    <row r="200" spans="1:15" ht="15.75" customHeight="1" x14ac:dyDescent="0.2">
      <c r="A200" s="20" t="s">
        <v>1424</v>
      </c>
      <c r="B200" s="21" t="s">
        <v>1439</v>
      </c>
      <c r="C200" s="21" t="s">
        <v>1440</v>
      </c>
      <c r="D200" s="20" t="str">
        <f t="shared" si="0"/>
        <v>YES</v>
      </c>
      <c r="E200" s="20" t="str">
        <f t="shared" si="1"/>
        <v>YES</v>
      </c>
      <c r="F200" s="20" t="s">
        <v>1441</v>
      </c>
      <c r="G200" s="21" t="s">
        <v>1442</v>
      </c>
      <c r="H200" s="22" t="s">
        <v>53</v>
      </c>
      <c r="I200" s="20" t="s">
        <v>53</v>
      </c>
      <c r="J200" s="20" t="s">
        <v>1443</v>
      </c>
      <c r="K200" s="20" t="s">
        <v>56</v>
      </c>
      <c r="L200" s="23">
        <v>0.13232099999999999</v>
      </c>
      <c r="M200" s="20"/>
      <c r="N200" s="20" t="s">
        <v>1444</v>
      </c>
      <c r="O200" s="20" t="s">
        <v>1445</v>
      </c>
    </row>
    <row r="201" spans="1:15" ht="15.75" customHeight="1" x14ac:dyDescent="0.2">
      <c r="A201" s="20" t="s">
        <v>1424</v>
      </c>
      <c r="B201" s="21" t="s">
        <v>1446</v>
      </c>
      <c r="C201" s="21" t="s">
        <v>1447</v>
      </c>
      <c r="D201" s="20" t="str">
        <f t="shared" si="0"/>
        <v>YES</v>
      </c>
      <c r="E201" s="20" t="str">
        <f t="shared" si="1"/>
        <v>YES</v>
      </c>
      <c r="F201" s="20" t="s">
        <v>1448</v>
      </c>
      <c r="G201" s="21" t="s">
        <v>1449</v>
      </c>
      <c r="H201" s="22" t="s">
        <v>53</v>
      </c>
      <c r="I201" s="20" t="s">
        <v>53</v>
      </c>
      <c r="J201" s="20" t="s">
        <v>1450</v>
      </c>
      <c r="K201" s="20" t="s">
        <v>56</v>
      </c>
      <c r="L201" s="23">
        <v>0.30856440000000002</v>
      </c>
      <c r="M201" s="20"/>
      <c r="N201" s="20" t="s">
        <v>1451</v>
      </c>
      <c r="O201" s="20" t="s">
        <v>1452</v>
      </c>
    </row>
    <row r="202" spans="1:15" ht="15.75" customHeight="1" x14ac:dyDescent="0.2">
      <c r="A202" s="20" t="s">
        <v>1424</v>
      </c>
      <c r="B202" s="21" t="s">
        <v>1453</v>
      </c>
      <c r="C202" s="21" t="s">
        <v>1454</v>
      </c>
      <c r="D202" s="20" t="str">
        <f t="shared" si="0"/>
        <v>YES</v>
      </c>
      <c r="E202" s="20" t="str">
        <f t="shared" si="1"/>
        <v>YES</v>
      </c>
      <c r="F202" s="20" t="s">
        <v>1455</v>
      </c>
      <c r="G202" s="21" t="s">
        <v>1456</v>
      </c>
      <c r="H202" s="22" t="s">
        <v>53</v>
      </c>
      <c r="I202" s="20" t="s">
        <v>53</v>
      </c>
      <c r="J202" s="20" t="s">
        <v>1457</v>
      </c>
      <c r="K202" s="20" t="s">
        <v>56</v>
      </c>
      <c r="L202" s="23">
        <v>0</v>
      </c>
      <c r="M202" s="20"/>
      <c r="N202" s="20" t="s">
        <v>1458</v>
      </c>
      <c r="O202" s="20" t="s">
        <v>1459</v>
      </c>
    </row>
    <row r="203" spans="1:15" ht="15.75" customHeight="1" x14ac:dyDescent="0.2">
      <c r="A203" s="20" t="s">
        <v>1424</v>
      </c>
      <c r="B203" s="21" t="s">
        <v>1460</v>
      </c>
      <c r="C203" s="21" t="s">
        <v>1461</v>
      </c>
      <c r="D203" s="20" t="str">
        <f t="shared" si="0"/>
        <v>YES</v>
      </c>
      <c r="E203" s="20" t="str">
        <f t="shared" si="1"/>
        <v>YES</v>
      </c>
      <c r="F203" s="20" t="s">
        <v>1462</v>
      </c>
      <c r="G203" s="21" t="s">
        <v>1463</v>
      </c>
      <c r="H203" s="22" t="s">
        <v>53</v>
      </c>
      <c r="I203" s="20" t="s">
        <v>53</v>
      </c>
      <c r="J203" s="20" t="s">
        <v>1464</v>
      </c>
      <c r="K203" s="20" t="s">
        <v>56</v>
      </c>
      <c r="L203" s="23">
        <v>0.64981279999999997</v>
      </c>
      <c r="M203" s="20"/>
      <c r="N203" s="20" t="s">
        <v>1465</v>
      </c>
      <c r="O203" s="20" t="s">
        <v>1466</v>
      </c>
    </row>
    <row r="204" spans="1:15" ht="15.75" customHeight="1" x14ac:dyDescent="0.2">
      <c r="A204" s="20" t="s">
        <v>1424</v>
      </c>
      <c r="B204" s="21" t="s">
        <v>1467</v>
      </c>
      <c r="C204" s="21" t="s">
        <v>1468</v>
      </c>
      <c r="D204" s="20" t="str">
        <f t="shared" si="0"/>
        <v>YES</v>
      </c>
      <c r="E204" s="20" t="str">
        <f t="shared" si="1"/>
        <v>YES</v>
      </c>
      <c r="F204" s="20" t="s">
        <v>1469</v>
      </c>
      <c r="G204" s="21" t="s">
        <v>1470</v>
      </c>
      <c r="H204" s="22" t="s">
        <v>53</v>
      </c>
      <c r="I204" s="20" t="s">
        <v>53</v>
      </c>
      <c r="J204" s="20" t="s">
        <v>1471</v>
      </c>
      <c r="K204" s="20" t="s">
        <v>56</v>
      </c>
      <c r="L204" s="23">
        <v>0.73674910000000005</v>
      </c>
      <c r="M204" s="20"/>
      <c r="N204" s="20" t="s">
        <v>1472</v>
      </c>
      <c r="O204" s="20" t="s">
        <v>1473</v>
      </c>
    </row>
    <row r="205" spans="1:15" ht="15.75" customHeight="1" x14ac:dyDescent="0.2">
      <c r="A205" s="20" t="s">
        <v>1474</v>
      </c>
      <c r="B205" s="21" t="s">
        <v>1475</v>
      </c>
      <c r="C205" s="21" t="s">
        <v>1476</v>
      </c>
      <c r="D205" s="20" t="str">
        <f t="shared" si="0"/>
        <v>YES</v>
      </c>
      <c r="E205" s="20" t="str">
        <f t="shared" si="1"/>
        <v>YES</v>
      </c>
      <c r="F205" s="20" t="s">
        <v>1477</v>
      </c>
      <c r="G205" s="21" t="s">
        <v>1478</v>
      </c>
      <c r="H205" s="22" t="s">
        <v>53</v>
      </c>
      <c r="I205" s="20" t="s">
        <v>53</v>
      </c>
      <c r="J205" s="20" t="s">
        <v>1479</v>
      </c>
      <c r="K205" s="20" t="s">
        <v>56</v>
      </c>
      <c r="L205" s="23">
        <v>0.20655270000000001</v>
      </c>
      <c r="M205" s="20"/>
      <c r="N205" s="20" t="s">
        <v>1480</v>
      </c>
      <c r="O205" s="20" t="s">
        <v>1481</v>
      </c>
    </row>
    <row r="206" spans="1:15" ht="15.75" customHeight="1" x14ac:dyDescent="0.2">
      <c r="A206" s="20" t="s">
        <v>1474</v>
      </c>
      <c r="B206" s="21" t="s">
        <v>1482</v>
      </c>
      <c r="C206" s="21" t="s">
        <v>1483</v>
      </c>
      <c r="D206" s="20" t="str">
        <f t="shared" si="0"/>
        <v>YES</v>
      </c>
      <c r="E206" s="20" t="str">
        <f t="shared" si="1"/>
        <v>YES</v>
      </c>
      <c r="F206" s="20" t="s">
        <v>1484</v>
      </c>
      <c r="G206" s="21" t="s">
        <v>1485</v>
      </c>
      <c r="H206" s="22" t="s">
        <v>53</v>
      </c>
      <c r="I206" s="20" t="s">
        <v>53</v>
      </c>
      <c r="J206" s="20" t="s">
        <v>1486</v>
      </c>
      <c r="K206" s="20" t="s">
        <v>56</v>
      </c>
      <c r="L206" s="23">
        <v>0.69445170000000001</v>
      </c>
      <c r="M206" s="20"/>
      <c r="N206" s="20" t="s">
        <v>1487</v>
      </c>
      <c r="O206" s="20" t="s">
        <v>1488</v>
      </c>
    </row>
    <row r="207" spans="1:15" ht="15.75" customHeight="1" x14ac:dyDescent="0.2">
      <c r="A207" s="20" t="s">
        <v>1474</v>
      </c>
      <c r="B207" s="21" t="s">
        <v>1489</v>
      </c>
      <c r="C207" s="21" t="s">
        <v>1490</v>
      </c>
      <c r="D207" s="20" t="str">
        <f t="shared" si="0"/>
        <v>YES</v>
      </c>
      <c r="E207" s="20" t="str">
        <f t="shared" si="1"/>
        <v>YES</v>
      </c>
      <c r="F207" s="20" t="s">
        <v>1491</v>
      </c>
      <c r="G207" s="21" t="s">
        <v>1492</v>
      </c>
      <c r="H207" s="22" t="s">
        <v>53</v>
      </c>
      <c r="I207" s="20" t="s">
        <v>53</v>
      </c>
      <c r="J207" s="20" t="s">
        <v>1493</v>
      </c>
      <c r="K207" s="20" t="s">
        <v>56</v>
      </c>
      <c r="L207" s="23">
        <v>0.41388520000000001</v>
      </c>
      <c r="M207" s="20"/>
      <c r="N207" s="20" t="s">
        <v>1494</v>
      </c>
      <c r="O207" s="20" t="s">
        <v>1495</v>
      </c>
    </row>
    <row r="208" spans="1:15" ht="15.75" customHeight="1" x14ac:dyDescent="0.2">
      <c r="A208" s="20" t="s">
        <v>1474</v>
      </c>
      <c r="B208" s="21" t="s">
        <v>1496</v>
      </c>
      <c r="C208" s="21" t="s">
        <v>1497</v>
      </c>
      <c r="D208" s="20" t="str">
        <f t="shared" si="0"/>
        <v>YES</v>
      </c>
      <c r="E208" s="20" t="str">
        <f t="shared" si="1"/>
        <v>YES</v>
      </c>
      <c r="F208" s="20" t="s">
        <v>1498</v>
      </c>
      <c r="G208" s="21" t="s">
        <v>1499</v>
      </c>
      <c r="H208" s="22" t="s">
        <v>53</v>
      </c>
      <c r="I208" s="20" t="s">
        <v>53</v>
      </c>
      <c r="J208" s="20" t="s">
        <v>1500</v>
      </c>
      <c r="K208" s="20" t="s">
        <v>53</v>
      </c>
      <c r="L208" s="23">
        <v>1</v>
      </c>
      <c r="M208" s="20"/>
      <c r="N208" s="20" t="s">
        <v>1501</v>
      </c>
      <c r="O208" s="20" t="s">
        <v>1502</v>
      </c>
    </row>
    <row r="209" spans="1:15" ht="15.75" customHeight="1" x14ac:dyDescent="0.2">
      <c r="A209" s="20" t="s">
        <v>1474</v>
      </c>
      <c r="B209" s="21" t="s">
        <v>1503</v>
      </c>
      <c r="C209" s="21" t="s">
        <v>1504</v>
      </c>
      <c r="D209" s="20" t="str">
        <f t="shared" si="0"/>
        <v>YES</v>
      </c>
      <c r="E209" s="20" t="str">
        <f t="shared" si="1"/>
        <v>YES</v>
      </c>
      <c r="F209" s="20" t="s">
        <v>1505</v>
      </c>
      <c r="G209" s="21" t="s">
        <v>1506</v>
      </c>
      <c r="H209" s="22" t="s">
        <v>53</v>
      </c>
      <c r="I209" s="20" t="s">
        <v>53</v>
      </c>
      <c r="J209" s="20" t="s">
        <v>1507</v>
      </c>
      <c r="K209" s="20" t="s">
        <v>56</v>
      </c>
      <c r="L209" s="23">
        <v>0.3237835</v>
      </c>
      <c r="M209" s="20"/>
      <c r="N209" s="20" t="s">
        <v>1508</v>
      </c>
      <c r="O209" s="20" t="s">
        <v>1509</v>
      </c>
    </row>
    <row r="210" spans="1:15" ht="15.75" customHeight="1" x14ac:dyDescent="0.2">
      <c r="A210" s="20" t="s">
        <v>1474</v>
      </c>
      <c r="B210" s="21" t="s">
        <v>1510</v>
      </c>
      <c r="C210" s="21" t="s">
        <v>1511</v>
      </c>
      <c r="D210" s="20" t="str">
        <f t="shared" si="0"/>
        <v>YES</v>
      </c>
      <c r="E210" s="20" t="str">
        <f t="shared" si="1"/>
        <v>YES</v>
      </c>
      <c r="F210" s="20" t="s">
        <v>1512</v>
      </c>
      <c r="G210" s="21" t="s">
        <v>1513</v>
      </c>
      <c r="H210" s="22" t="s">
        <v>53</v>
      </c>
      <c r="I210" s="20" t="s">
        <v>53</v>
      </c>
      <c r="J210" s="20" t="s">
        <v>1514</v>
      </c>
      <c r="K210" s="20" t="s">
        <v>56</v>
      </c>
      <c r="L210" s="23">
        <v>0.3724575</v>
      </c>
      <c r="M210" s="20"/>
      <c r="N210" s="20" t="s">
        <v>1515</v>
      </c>
      <c r="O210" s="20" t="s">
        <v>1516</v>
      </c>
    </row>
    <row r="211" spans="1:15" ht="15.75" customHeight="1" x14ac:dyDescent="0.2">
      <c r="A211" s="20" t="s">
        <v>1474</v>
      </c>
      <c r="B211" s="21" t="s">
        <v>1517</v>
      </c>
      <c r="C211" s="21" t="s">
        <v>1518</v>
      </c>
      <c r="D211" s="20" t="str">
        <f t="shared" si="0"/>
        <v>YES</v>
      </c>
      <c r="E211" s="20" t="str">
        <f t="shared" si="1"/>
        <v>YES</v>
      </c>
      <c r="F211" s="20" t="s">
        <v>1519</v>
      </c>
      <c r="G211" s="21" t="s">
        <v>1520</v>
      </c>
      <c r="H211" s="22" t="s">
        <v>53</v>
      </c>
      <c r="I211" s="20" t="s">
        <v>53</v>
      </c>
      <c r="J211" s="20" t="s">
        <v>1521</v>
      </c>
      <c r="K211" s="20" t="s">
        <v>56</v>
      </c>
      <c r="L211" s="23">
        <v>0.88712120000000005</v>
      </c>
      <c r="M211" s="20"/>
      <c r="N211" s="20" t="s">
        <v>1522</v>
      </c>
      <c r="O211" s="20" t="s">
        <v>1523</v>
      </c>
    </row>
    <row r="212" spans="1:15" ht="15.75" customHeight="1" x14ac:dyDescent="0.2">
      <c r="A212" s="20" t="s">
        <v>1474</v>
      </c>
      <c r="B212" s="21" t="s">
        <v>1524</v>
      </c>
      <c r="C212" s="21" t="s">
        <v>1525</v>
      </c>
      <c r="D212" s="20" t="str">
        <f t="shared" si="0"/>
        <v>YES</v>
      </c>
      <c r="E212" s="20" t="str">
        <f t="shared" si="1"/>
        <v>YES</v>
      </c>
      <c r="F212" s="20" t="s">
        <v>1526</v>
      </c>
      <c r="G212" s="21" t="s">
        <v>1527</v>
      </c>
      <c r="H212" s="22" t="s">
        <v>53</v>
      </c>
      <c r="I212" s="20" t="s">
        <v>53</v>
      </c>
      <c r="J212" s="20" t="s">
        <v>1528</v>
      </c>
      <c r="K212" s="20" t="s">
        <v>56</v>
      </c>
      <c r="L212" s="23">
        <v>0.70035670000000005</v>
      </c>
      <c r="M212" s="20"/>
      <c r="N212" s="20" t="s">
        <v>1529</v>
      </c>
      <c r="O212" s="20" t="s">
        <v>1530</v>
      </c>
    </row>
    <row r="213" spans="1:15" ht="15.75" customHeight="1" x14ac:dyDescent="0.2">
      <c r="A213" s="20" t="s">
        <v>1474</v>
      </c>
      <c r="B213" s="21" t="s">
        <v>1531</v>
      </c>
      <c r="C213" s="21" t="s">
        <v>1532</v>
      </c>
      <c r="D213" s="20" t="str">
        <f t="shared" si="0"/>
        <v>YES</v>
      </c>
      <c r="E213" s="20" t="str">
        <f t="shared" si="1"/>
        <v>YES</v>
      </c>
      <c r="F213" s="20" t="s">
        <v>1533</v>
      </c>
      <c r="G213" s="21" t="s">
        <v>1534</v>
      </c>
      <c r="H213" s="22" t="s">
        <v>53</v>
      </c>
      <c r="I213" s="20" t="s">
        <v>53</v>
      </c>
      <c r="J213" s="20" t="s">
        <v>1535</v>
      </c>
      <c r="K213" s="20" t="s">
        <v>53</v>
      </c>
      <c r="L213" s="23">
        <v>0.9619936</v>
      </c>
      <c r="M213" s="20"/>
      <c r="N213" s="20" t="s">
        <v>1536</v>
      </c>
      <c r="O213" s="20" t="s">
        <v>1537</v>
      </c>
    </row>
    <row r="214" spans="1:15" ht="15.75" customHeight="1" x14ac:dyDescent="0.2">
      <c r="A214" s="20" t="s">
        <v>1474</v>
      </c>
      <c r="B214" s="21" t="s">
        <v>1538</v>
      </c>
      <c r="C214" s="21" t="s">
        <v>1539</v>
      </c>
      <c r="D214" s="20" t="str">
        <f t="shared" si="0"/>
        <v>YES</v>
      </c>
      <c r="E214" s="20" t="str">
        <f t="shared" si="1"/>
        <v>YES</v>
      </c>
      <c r="F214" s="20" t="s">
        <v>1540</v>
      </c>
      <c r="G214" s="21" t="s">
        <v>1541</v>
      </c>
      <c r="H214" s="22" t="s">
        <v>53</v>
      </c>
      <c r="I214" s="20" t="s">
        <v>53</v>
      </c>
      <c r="J214" s="20" t="s">
        <v>1542</v>
      </c>
      <c r="K214" s="20" t="s">
        <v>56</v>
      </c>
      <c r="L214" s="23">
        <v>0.86014670000000004</v>
      </c>
      <c r="M214" s="20"/>
      <c r="N214" s="20" t="s">
        <v>1543</v>
      </c>
      <c r="O214" s="20" t="s">
        <v>1544</v>
      </c>
    </row>
    <row r="215" spans="1:15" ht="15.75" customHeight="1" x14ac:dyDescent="0.2">
      <c r="A215" s="20" t="s">
        <v>1474</v>
      </c>
      <c r="B215" s="21" t="s">
        <v>1545</v>
      </c>
      <c r="C215" s="21" t="s">
        <v>1546</v>
      </c>
      <c r="D215" s="20" t="str">
        <f t="shared" si="0"/>
        <v>YES</v>
      </c>
      <c r="E215" s="20" t="str">
        <f t="shared" si="1"/>
        <v>YES</v>
      </c>
      <c r="F215" s="20" t="s">
        <v>1540</v>
      </c>
      <c r="G215" s="21" t="s">
        <v>1547</v>
      </c>
      <c r="H215" s="22" t="s">
        <v>53</v>
      </c>
      <c r="I215" s="20" t="s">
        <v>53</v>
      </c>
      <c r="J215" s="20" t="s">
        <v>1548</v>
      </c>
      <c r="K215" s="20" t="s">
        <v>56</v>
      </c>
      <c r="L215" s="23">
        <v>0.91106589999999998</v>
      </c>
      <c r="M215" s="20"/>
      <c r="N215" s="20" t="s">
        <v>1549</v>
      </c>
      <c r="O215" s="20" t="s">
        <v>1550</v>
      </c>
    </row>
    <row r="216" spans="1:15" ht="15.75" customHeight="1" x14ac:dyDescent="0.2">
      <c r="A216" s="20" t="s">
        <v>1551</v>
      </c>
      <c r="B216" s="21" t="s">
        <v>1552</v>
      </c>
      <c r="C216" s="21" t="s">
        <v>1553</v>
      </c>
      <c r="D216" s="20" t="str">
        <f t="shared" si="0"/>
        <v>YES</v>
      </c>
      <c r="E216" s="20" t="str">
        <f t="shared" si="1"/>
        <v>YES</v>
      </c>
      <c r="F216" s="20" t="s">
        <v>1554</v>
      </c>
      <c r="G216" s="21" t="s">
        <v>1555</v>
      </c>
      <c r="H216" s="22" t="s">
        <v>53</v>
      </c>
      <c r="I216" s="20" t="s">
        <v>53</v>
      </c>
      <c r="J216" s="20" t="s">
        <v>1556</v>
      </c>
      <c r="K216" s="20" t="s">
        <v>53</v>
      </c>
      <c r="L216" s="23">
        <v>0.21301020000000001</v>
      </c>
      <c r="M216" s="20"/>
      <c r="N216" s="20" t="s">
        <v>1557</v>
      </c>
      <c r="O216" s="20" t="s">
        <v>1558</v>
      </c>
    </row>
    <row r="217" spans="1:15" ht="15.75" customHeight="1" x14ac:dyDescent="0.2">
      <c r="A217" s="20" t="s">
        <v>1551</v>
      </c>
      <c r="B217" s="21" t="s">
        <v>1559</v>
      </c>
      <c r="C217" s="21" t="s">
        <v>1560</v>
      </c>
      <c r="D217" s="20" t="str">
        <f t="shared" si="0"/>
        <v>YES</v>
      </c>
      <c r="E217" s="20" t="str">
        <f t="shared" si="1"/>
        <v>YES</v>
      </c>
      <c r="F217" s="20" t="s">
        <v>1561</v>
      </c>
      <c r="G217" s="21" t="s">
        <v>1562</v>
      </c>
      <c r="H217" s="22" t="s">
        <v>53</v>
      </c>
      <c r="I217" s="20" t="s">
        <v>53</v>
      </c>
      <c r="J217" s="20" t="s">
        <v>1563</v>
      </c>
      <c r="K217" s="20" t="s">
        <v>56</v>
      </c>
      <c r="L217" s="23">
        <v>0.9692423</v>
      </c>
      <c r="M217" s="20"/>
      <c r="N217" s="20" t="s">
        <v>1564</v>
      </c>
      <c r="O217" s="20" t="s">
        <v>1565</v>
      </c>
    </row>
    <row r="218" spans="1:15" ht="15.75" customHeight="1" x14ac:dyDescent="0.2">
      <c r="A218" s="20" t="s">
        <v>1551</v>
      </c>
      <c r="B218" s="21" t="s">
        <v>1566</v>
      </c>
      <c r="C218" s="21" t="s">
        <v>1567</v>
      </c>
      <c r="D218" s="20" t="str">
        <f t="shared" si="0"/>
        <v>YES</v>
      </c>
      <c r="E218" s="20" t="str">
        <f t="shared" si="1"/>
        <v>YES</v>
      </c>
      <c r="F218" s="20" t="s">
        <v>1568</v>
      </c>
      <c r="G218" s="21" t="s">
        <v>150</v>
      </c>
      <c r="H218" s="22" t="s">
        <v>53</v>
      </c>
      <c r="I218" s="20" t="s">
        <v>53</v>
      </c>
      <c r="J218" s="20" t="s">
        <v>1569</v>
      </c>
      <c r="K218" s="20" t="s">
        <v>56</v>
      </c>
      <c r="L218" s="23">
        <v>0</v>
      </c>
      <c r="M218" s="20"/>
      <c r="N218" s="20" t="s">
        <v>1570</v>
      </c>
      <c r="O218" s="20" t="s">
        <v>1571</v>
      </c>
    </row>
    <row r="219" spans="1:15" ht="15.75" customHeight="1" x14ac:dyDescent="0.2">
      <c r="A219" s="20" t="s">
        <v>1551</v>
      </c>
      <c r="B219" s="21" t="s">
        <v>1572</v>
      </c>
      <c r="C219" s="21" t="s">
        <v>1573</v>
      </c>
      <c r="D219" s="20" t="str">
        <f t="shared" si="0"/>
        <v>YES</v>
      </c>
      <c r="E219" s="20" t="str">
        <f t="shared" si="1"/>
        <v>YES</v>
      </c>
      <c r="F219" s="20" t="s">
        <v>1574</v>
      </c>
      <c r="G219" s="21" t="s">
        <v>1575</v>
      </c>
      <c r="H219" s="22" t="s">
        <v>53</v>
      </c>
      <c r="I219" s="20" t="s">
        <v>53</v>
      </c>
      <c r="J219" s="20" t="s">
        <v>1576</v>
      </c>
      <c r="K219" s="20" t="s">
        <v>56</v>
      </c>
      <c r="L219" s="23">
        <v>0.61787559999999997</v>
      </c>
      <c r="M219" s="20"/>
      <c r="N219" s="20" t="s">
        <v>1577</v>
      </c>
      <c r="O219" s="20" t="s">
        <v>1578</v>
      </c>
    </row>
    <row r="220" spans="1:15" ht="15.75" customHeight="1" x14ac:dyDescent="0.2">
      <c r="A220" s="20" t="s">
        <v>1551</v>
      </c>
      <c r="B220" s="21" t="s">
        <v>1579</v>
      </c>
      <c r="C220" s="21" t="s">
        <v>1580</v>
      </c>
      <c r="D220" s="20" t="str">
        <f t="shared" si="0"/>
        <v>YES</v>
      </c>
      <c r="E220" s="20" t="str">
        <f t="shared" si="1"/>
        <v>YES</v>
      </c>
      <c r="F220" s="20" t="s">
        <v>1581</v>
      </c>
      <c r="G220" s="21" t="s">
        <v>1582</v>
      </c>
      <c r="H220" s="22" t="s">
        <v>53</v>
      </c>
      <c r="I220" s="20" t="s">
        <v>53</v>
      </c>
      <c r="J220" s="20" t="s">
        <v>1583</v>
      </c>
      <c r="K220" s="20" t="s">
        <v>56</v>
      </c>
      <c r="L220" s="23">
        <v>5.4193499999999999E-2</v>
      </c>
      <c r="M220" s="20"/>
      <c r="N220" s="20" t="s">
        <v>1584</v>
      </c>
      <c r="O220" s="20" t="s">
        <v>1585</v>
      </c>
    </row>
    <row r="221" spans="1:15" ht="15.75" customHeight="1" x14ac:dyDescent="0.2">
      <c r="A221" s="20" t="s">
        <v>1586</v>
      </c>
      <c r="B221" s="21" t="s">
        <v>1587</v>
      </c>
      <c r="C221" s="21" t="s">
        <v>1588</v>
      </c>
      <c r="D221" s="20" t="str">
        <f t="shared" si="0"/>
        <v>YES</v>
      </c>
      <c r="E221" s="20" t="str">
        <f t="shared" si="1"/>
        <v>YES</v>
      </c>
      <c r="F221" s="20" t="s">
        <v>1589</v>
      </c>
      <c r="G221" s="21" t="s">
        <v>1590</v>
      </c>
      <c r="H221" s="22" t="s">
        <v>53</v>
      </c>
      <c r="I221" s="20" t="s">
        <v>53</v>
      </c>
      <c r="J221" s="20" t="s">
        <v>1591</v>
      </c>
      <c r="K221" s="20" t="s">
        <v>56</v>
      </c>
      <c r="L221" s="23">
        <v>0.77343229999999996</v>
      </c>
      <c r="M221" s="20"/>
      <c r="N221" s="20" t="s">
        <v>1592</v>
      </c>
      <c r="O221" s="20" t="s">
        <v>1593</v>
      </c>
    </row>
    <row r="222" spans="1:15" ht="15.75" customHeight="1" x14ac:dyDescent="0.2">
      <c r="A222" s="20" t="s">
        <v>1586</v>
      </c>
      <c r="B222" s="21" t="s">
        <v>1594</v>
      </c>
      <c r="C222" s="21" t="s">
        <v>1595</v>
      </c>
      <c r="D222" s="20" t="str">
        <f t="shared" si="0"/>
        <v>YES</v>
      </c>
      <c r="E222" s="20" t="str">
        <f t="shared" si="1"/>
        <v>YES</v>
      </c>
      <c r="F222" s="20" t="s">
        <v>1596</v>
      </c>
      <c r="G222" s="21" t="s">
        <v>1597</v>
      </c>
      <c r="H222" s="22" t="s">
        <v>53</v>
      </c>
      <c r="I222" s="20" t="s">
        <v>53</v>
      </c>
      <c r="J222" s="20" t="s">
        <v>1598</v>
      </c>
      <c r="K222" s="20" t="s">
        <v>56</v>
      </c>
      <c r="L222" s="23">
        <v>0.55918369999999995</v>
      </c>
      <c r="M222" s="20"/>
      <c r="N222" s="20" t="s">
        <v>1599</v>
      </c>
      <c r="O222" s="20" t="s">
        <v>1600</v>
      </c>
    </row>
    <row r="223" spans="1:15" ht="15.75" customHeight="1" x14ac:dyDescent="0.2">
      <c r="A223" s="20" t="s">
        <v>1586</v>
      </c>
      <c r="B223" s="21" t="s">
        <v>1601</v>
      </c>
      <c r="C223" s="21" t="s">
        <v>1602</v>
      </c>
      <c r="D223" s="20" t="str">
        <f t="shared" si="0"/>
        <v>YES</v>
      </c>
      <c r="E223" s="20" t="str">
        <f t="shared" si="1"/>
        <v>YES</v>
      </c>
      <c r="F223" s="20" t="s">
        <v>1603</v>
      </c>
      <c r="G223" s="21" t="s">
        <v>1604</v>
      </c>
      <c r="H223" s="22" t="s">
        <v>53</v>
      </c>
      <c r="I223" s="20" t="s">
        <v>53</v>
      </c>
      <c r="J223" s="20" t="s">
        <v>1605</v>
      </c>
      <c r="K223" s="20" t="s">
        <v>56</v>
      </c>
      <c r="L223" s="23">
        <v>6.9450999999999999E-2</v>
      </c>
      <c r="M223" s="20"/>
      <c r="N223" s="20" t="s">
        <v>1606</v>
      </c>
      <c r="O223" s="20" t="s">
        <v>1607</v>
      </c>
    </row>
    <row r="224" spans="1:15" ht="15.75" customHeight="1" x14ac:dyDescent="0.2">
      <c r="A224" s="20" t="s">
        <v>1608</v>
      </c>
      <c r="B224" s="21" t="s">
        <v>1609</v>
      </c>
      <c r="C224" s="21" t="s">
        <v>1610</v>
      </c>
      <c r="D224" s="20" t="str">
        <f t="shared" si="0"/>
        <v>YES</v>
      </c>
      <c r="E224" s="20" t="str">
        <f t="shared" si="1"/>
        <v>YES</v>
      </c>
      <c r="F224" s="20" t="s">
        <v>1611</v>
      </c>
      <c r="G224" s="21" t="s">
        <v>1612</v>
      </c>
      <c r="H224" s="22" t="s">
        <v>53</v>
      </c>
      <c r="I224" s="20" t="s">
        <v>53</v>
      </c>
      <c r="J224" s="20" t="s">
        <v>1613</v>
      </c>
      <c r="K224" s="20" t="s">
        <v>56</v>
      </c>
      <c r="L224" s="23">
        <v>0.5415856</v>
      </c>
      <c r="M224" s="20"/>
      <c r="N224" s="20" t="s">
        <v>1614</v>
      </c>
      <c r="O224" s="20" t="s">
        <v>1615</v>
      </c>
    </row>
    <row r="225" spans="1:15" ht="15.75" customHeight="1" x14ac:dyDescent="0.2">
      <c r="A225" s="20" t="s">
        <v>1608</v>
      </c>
      <c r="B225" s="21" t="s">
        <v>1616</v>
      </c>
      <c r="C225" s="21" t="s">
        <v>1617</v>
      </c>
      <c r="D225" s="20" t="str">
        <f t="shared" si="0"/>
        <v>YES</v>
      </c>
      <c r="E225" s="20" t="str">
        <f t="shared" si="1"/>
        <v>YES</v>
      </c>
      <c r="F225" s="20" t="s">
        <v>1618</v>
      </c>
      <c r="G225" s="21" t="s">
        <v>1619</v>
      </c>
      <c r="H225" s="22" t="s">
        <v>53</v>
      </c>
      <c r="I225" s="20" t="s">
        <v>53</v>
      </c>
      <c r="J225" s="20" t="s">
        <v>1620</v>
      </c>
      <c r="K225" s="20" t="s">
        <v>56</v>
      </c>
      <c r="L225" s="23">
        <v>0</v>
      </c>
      <c r="M225" s="20"/>
      <c r="N225" s="20" t="s">
        <v>1621</v>
      </c>
      <c r="O225" s="20" t="s">
        <v>1622</v>
      </c>
    </row>
    <row r="226" spans="1:15" ht="15.75" customHeight="1" x14ac:dyDescent="0.2">
      <c r="A226" s="20" t="s">
        <v>1608</v>
      </c>
      <c r="B226" s="21" t="s">
        <v>1623</v>
      </c>
      <c r="C226" s="21" t="s">
        <v>1624</v>
      </c>
      <c r="D226" s="20" t="str">
        <f t="shared" si="0"/>
        <v>YES</v>
      </c>
      <c r="E226" s="20" t="str">
        <f t="shared" si="1"/>
        <v>YES</v>
      </c>
      <c r="F226" s="20" t="s">
        <v>1625</v>
      </c>
      <c r="G226" s="21" t="s">
        <v>1626</v>
      </c>
      <c r="H226" s="22" t="s">
        <v>53</v>
      </c>
      <c r="I226" s="20" t="s">
        <v>53</v>
      </c>
      <c r="J226" s="20" t="s">
        <v>1627</v>
      </c>
      <c r="K226" s="20" t="s">
        <v>56</v>
      </c>
      <c r="L226" s="23">
        <v>0.77070760000000005</v>
      </c>
      <c r="M226" s="20"/>
      <c r="N226" s="20" t="s">
        <v>1628</v>
      </c>
      <c r="O226" s="20" t="s">
        <v>1629</v>
      </c>
    </row>
    <row r="227" spans="1:15" ht="15.75" customHeight="1" x14ac:dyDescent="0.2">
      <c r="A227" s="20" t="s">
        <v>1608</v>
      </c>
      <c r="B227" s="21" t="s">
        <v>1630</v>
      </c>
      <c r="C227" s="21" t="s">
        <v>1631</v>
      </c>
      <c r="D227" s="20" t="str">
        <f t="shared" si="0"/>
        <v>YES</v>
      </c>
      <c r="E227" s="20" t="str">
        <f t="shared" si="1"/>
        <v>YES</v>
      </c>
      <c r="F227" s="20" t="s">
        <v>1632</v>
      </c>
      <c r="G227" s="21" t="s">
        <v>1633</v>
      </c>
      <c r="H227" s="22" t="s">
        <v>53</v>
      </c>
      <c r="I227" s="20" t="s">
        <v>53</v>
      </c>
      <c r="J227" s="20" t="s">
        <v>1634</v>
      </c>
      <c r="K227" s="20" t="s">
        <v>56</v>
      </c>
      <c r="L227" s="23">
        <v>0.8350168</v>
      </c>
      <c r="M227" s="20"/>
      <c r="N227" s="20" t="s">
        <v>1635</v>
      </c>
      <c r="O227" s="20" t="s">
        <v>1636</v>
      </c>
    </row>
    <row r="228" spans="1:15" ht="15.75" customHeight="1" x14ac:dyDescent="0.2">
      <c r="A228" s="20" t="s">
        <v>1608</v>
      </c>
      <c r="B228" s="21" t="s">
        <v>1637</v>
      </c>
      <c r="C228" s="21" t="s">
        <v>1638</v>
      </c>
      <c r="D228" s="20" t="str">
        <f t="shared" si="0"/>
        <v>YES</v>
      </c>
      <c r="E228" s="20" t="str">
        <f t="shared" si="1"/>
        <v>YES</v>
      </c>
      <c r="F228" s="20" t="s">
        <v>1639</v>
      </c>
      <c r="G228" s="21" t="s">
        <v>1640</v>
      </c>
      <c r="H228" s="22" t="s">
        <v>53</v>
      </c>
      <c r="I228" s="20" t="s">
        <v>53</v>
      </c>
      <c r="J228" s="20" t="s">
        <v>1641</v>
      </c>
      <c r="K228" s="20" t="s">
        <v>56</v>
      </c>
      <c r="L228" s="23">
        <v>0.63608089999999995</v>
      </c>
      <c r="M228" s="20"/>
      <c r="N228" s="20" t="s">
        <v>1642</v>
      </c>
      <c r="O228" s="20" t="s">
        <v>1643</v>
      </c>
    </row>
    <row r="229" spans="1:15" ht="15.75" customHeight="1" x14ac:dyDescent="0.2">
      <c r="A229" s="20" t="s">
        <v>1644</v>
      </c>
      <c r="B229" s="21" t="s">
        <v>1645</v>
      </c>
      <c r="C229" s="21" t="s">
        <v>1646</v>
      </c>
      <c r="D229" s="20" t="str">
        <f t="shared" si="0"/>
        <v>YES</v>
      </c>
      <c r="E229" s="20" t="str">
        <f t="shared" si="1"/>
        <v>YES</v>
      </c>
      <c r="F229" s="20" t="s">
        <v>1647</v>
      </c>
      <c r="G229" s="21" t="s">
        <v>1648</v>
      </c>
      <c r="H229" s="22" t="s">
        <v>53</v>
      </c>
      <c r="I229" s="20" t="s">
        <v>53</v>
      </c>
      <c r="J229" s="20" t="s">
        <v>1649</v>
      </c>
      <c r="K229" s="20" t="s">
        <v>56</v>
      </c>
      <c r="L229" s="23">
        <v>0.34505760000000002</v>
      </c>
      <c r="M229" s="20"/>
      <c r="N229" s="20" t="s">
        <v>1650</v>
      </c>
      <c r="O229" s="20" t="s">
        <v>1651</v>
      </c>
    </row>
    <row r="230" spans="1:15" ht="15.75" customHeight="1" x14ac:dyDescent="0.2">
      <c r="A230" s="20" t="s">
        <v>1644</v>
      </c>
      <c r="B230" s="21" t="s">
        <v>1652</v>
      </c>
      <c r="C230" s="21" t="s">
        <v>1653</v>
      </c>
      <c r="D230" s="20" t="str">
        <f t="shared" si="0"/>
        <v>YES</v>
      </c>
      <c r="E230" s="20" t="str">
        <f t="shared" si="1"/>
        <v>YES</v>
      </c>
      <c r="F230" s="20" t="s">
        <v>1654</v>
      </c>
      <c r="G230" s="21" t="s">
        <v>1655</v>
      </c>
      <c r="H230" s="22" t="s">
        <v>53</v>
      </c>
      <c r="I230" s="20" t="s">
        <v>53</v>
      </c>
      <c r="J230" s="20" t="s">
        <v>1656</v>
      </c>
      <c r="K230" s="20" t="s">
        <v>53</v>
      </c>
      <c r="L230" s="23">
        <v>1</v>
      </c>
      <c r="M230" s="20"/>
      <c r="N230" s="20" t="s">
        <v>1657</v>
      </c>
      <c r="O230" s="20" t="s">
        <v>1658</v>
      </c>
    </row>
    <row r="231" spans="1:15" ht="15.75" customHeight="1" x14ac:dyDescent="0.2">
      <c r="A231" s="20" t="s">
        <v>1644</v>
      </c>
      <c r="B231" s="21" t="s">
        <v>1659</v>
      </c>
      <c r="C231" s="21" t="s">
        <v>1660</v>
      </c>
      <c r="D231" s="20" t="str">
        <f t="shared" si="0"/>
        <v>YES</v>
      </c>
      <c r="E231" s="20" t="str">
        <f t="shared" si="1"/>
        <v>YES</v>
      </c>
      <c r="F231" s="20" t="s">
        <v>1661</v>
      </c>
      <c r="G231" s="21" t="s">
        <v>1662</v>
      </c>
      <c r="H231" s="22" t="s">
        <v>53</v>
      </c>
      <c r="I231" s="20" t="s">
        <v>53</v>
      </c>
      <c r="J231" s="20" t="s">
        <v>1663</v>
      </c>
      <c r="K231" s="20" t="s">
        <v>53</v>
      </c>
      <c r="L231" s="23">
        <v>0.80717950000000005</v>
      </c>
      <c r="M231" s="20"/>
      <c r="N231" s="20" t="s">
        <v>1664</v>
      </c>
      <c r="O231" s="20" t="s">
        <v>1665</v>
      </c>
    </row>
    <row r="232" spans="1:15" ht="15.75" customHeight="1" x14ac:dyDescent="0.2">
      <c r="A232" s="20" t="s">
        <v>1644</v>
      </c>
      <c r="B232" s="21" t="s">
        <v>1666</v>
      </c>
      <c r="C232" s="21" t="s">
        <v>1667</v>
      </c>
      <c r="D232" s="20" t="str">
        <f t="shared" si="0"/>
        <v>YES</v>
      </c>
      <c r="E232" s="20" t="str">
        <f t="shared" si="1"/>
        <v>YES</v>
      </c>
      <c r="F232" s="20" t="s">
        <v>1668</v>
      </c>
      <c r="G232" s="21" t="s">
        <v>1669</v>
      </c>
      <c r="H232" s="22" t="s">
        <v>53</v>
      </c>
      <c r="I232" s="20" t="s">
        <v>53</v>
      </c>
      <c r="J232" s="20" t="s">
        <v>1670</v>
      </c>
      <c r="K232" s="20" t="s">
        <v>56</v>
      </c>
      <c r="L232" s="23">
        <v>0.57695620000000003</v>
      </c>
      <c r="M232" s="20"/>
      <c r="N232" s="20" t="s">
        <v>1671</v>
      </c>
      <c r="O232" s="20" t="s">
        <v>1672</v>
      </c>
    </row>
    <row r="233" spans="1:15" ht="15.75" customHeight="1" x14ac:dyDescent="0.2">
      <c r="A233" s="20" t="s">
        <v>1644</v>
      </c>
      <c r="B233" s="21" t="s">
        <v>1673</v>
      </c>
      <c r="C233" s="21" t="s">
        <v>1674</v>
      </c>
      <c r="D233" s="20" t="str">
        <f t="shared" si="0"/>
        <v>YES</v>
      </c>
      <c r="E233" s="20" t="str">
        <f t="shared" si="1"/>
        <v>YES</v>
      </c>
      <c r="F233" s="20" t="s">
        <v>1675</v>
      </c>
      <c r="G233" s="21" t="s">
        <v>1676</v>
      </c>
      <c r="H233" s="22" t="s">
        <v>53</v>
      </c>
      <c r="I233" s="20" t="s">
        <v>53</v>
      </c>
      <c r="J233" s="20" t="s">
        <v>1677</v>
      </c>
      <c r="K233" s="20" t="s">
        <v>56</v>
      </c>
      <c r="L233" s="23">
        <v>0.83818119999999996</v>
      </c>
      <c r="M233" s="20"/>
      <c r="N233" s="20" t="s">
        <v>1678</v>
      </c>
      <c r="O233" s="20" t="s">
        <v>1679</v>
      </c>
    </row>
    <row r="234" spans="1:15" ht="15.75" customHeight="1" x14ac:dyDescent="0.2">
      <c r="A234" s="20" t="s">
        <v>1644</v>
      </c>
      <c r="B234" s="21" t="s">
        <v>1680</v>
      </c>
      <c r="C234" s="21" t="s">
        <v>1681</v>
      </c>
      <c r="D234" s="20" t="str">
        <f t="shared" si="0"/>
        <v>YES</v>
      </c>
      <c r="E234" s="20" t="str">
        <f t="shared" si="1"/>
        <v>YES</v>
      </c>
      <c r="F234" s="20" t="s">
        <v>1682</v>
      </c>
      <c r="G234" s="21" t="s">
        <v>1683</v>
      </c>
      <c r="H234" s="22" t="s">
        <v>53</v>
      </c>
      <c r="I234" s="20" t="s">
        <v>53</v>
      </c>
      <c r="J234" s="20" t="s">
        <v>1684</v>
      </c>
      <c r="K234" s="20" t="s">
        <v>56</v>
      </c>
      <c r="L234" s="23">
        <v>0.35793649999999999</v>
      </c>
      <c r="M234" s="20"/>
      <c r="N234" s="20" t="s">
        <v>1685</v>
      </c>
      <c r="O234" s="20" t="s">
        <v>1686</v>
      </c>
    </row>
    <row r="235" spans="1:15" ht="15.75" customHeight="1" x14ac:dyDescent="0.2">
      <c r="A235" s="20" t="s">
        <v>1644</v>
      </c>
      <c r="B235" s="21" t="s">
        <v>1687</v>
      </c>
      <c r="C235" s="21" t="s">
        <v>1688</v>
      </c>
      <c r="D235" s="20" t="str">
        <f t="shared" si="0"/>
        <v>YES</v>
      </c>
      <c r="E235" s="20" t="str">
        <f t="shared" si="1"/>
        <v>YES</v>
      </c>
      <c r="F235" s="20" t="s">
        <v>1689</v>
      </c>
      <c r="G235" s="21" t="s">
        <v>1690</v>
      </c>
      <c r="H235" s="22" t="s">
        <v>53</v>
      </c>
      <c r="I235" s="20" t="s">
        <v>53</v>
      </c>
      <c r="J235" s="20" t="s">
        <v>1691</v>
      </c>
      <c r="K235" s="20" t="s">
        <v>56</v>
      </c>
      <c r="L235" s="23">
        <v>0.27639750000000002</v>
      </c>
      <c r="M235" s="20"/>
      <c r="N235" s="20" t="s">
        <v>1692</v>
      </c>
      <c r="O235" s="20" t="s">
        <v>1693</v>
      </c>
    </row>
    <row r="236" spans="1:15" ht="15.75" customHeight="1" x14ac:dyDescent="0.2">
      <c r="A236" s="20" t="s">
        <v>1644</v>
      </c>
      <c r="B236" s="21" t="s">
        <v>1694</v>
      </c>
      <c r="C236" s="21" t="s">
        <v>1695</v>
      </c>
      <c r="D236" s="20" t="str">
        <f t="shared" si="0"/>
        <v>YES</v>
      </c>
      <c r="E236" s="20" t="str">
        <f t="shared" si="1"/>
        <v>YES</v>
      </c>
      <c r="F236" s="20" t="s">
        <v>1696</v>
      </c>
      <c r="G236" s="21" t="s">
        <v>1697</v>
      </c>
      <c r="H236" s="22" t="s">
        <v>53</v>
      </c>
      <c r="I236" s="20" t="s">
        <v>53</v>
      </c>
      <c r="J236" s="20" t="s">
        <v>1698</v>
      </c>
      <c r="K236" s="20" t="s">
        <v>56</v>
      </c>
      <c r="L236" s="23">
        <v>0.28037879999999998</v>
      </c>
      <c r="M236" s="20"/>
      <c r="N236" s="20" t="s">
        <v>1699</v>
      </c>
      <c r="O236" s="20" t="s">
        <v>1700</v>
      </c>
    </row>
    <row r="237" spans="1:15" ht="15.75" customHeight="1" x14ac:dyDescent="0.2">
      <c r="A237" s="20" t="s">
        <v>1644</v>
      </c>
      <c r="B237" s="21" t="s">
        <v>1701</v>
      </c>
      <c r="C237" s="21" t="s">
        <v>1702</v>
      </c>
      <c r="D237" s="20" t="str">
        <f t="shared" si="0"/>
        <v>YES</v>
      </c>
      <c r="E237" s="20" t="str">
        <f t="shared" si="1"/>
        <v>YES</v>
      </c>
      <c r="F237" s="20" t="s">
        <v>1703</v>
      </c>
      <c r="G237" s="21" t="s">
        <v>1704</v>
      </c>
      <c r="H237" s="22" t="s">
        <v>53</v>
      </c>
      <c r="I237" s="20" t="s">
        <v>53</v>
      </c>
      <c r="J237" s="20" t="s">
        <v>1705</v>
      </c>
      <c r="K237" s="20" t="s">
        <v>56</v>
      </c>
      <c r="L237" s="23">
        <v>0.36781609999999998</v>
      </c>
      <c r="M237" s="20"/>
      <c r="N237" s="20" t="s">
        <v>1706</v>
      </c>
      <c r="O237" s="20" t="s">
        <v>1707</v>
      </c>
    </row>
    <row r="238" spans="1:15" ht="15.75" customHeight="1" x14ac:dyDescent="0.2">
      <c r="A238" s="20" t="s">
        <v>1644</v>
      </c>
      <c r="B238" s="21" t="s">
        <v>1708</v>
      </c>
      <c r="C238" s="21" t="s">
        <v>1709</v>
      </c>
      <c r="D238" s="20" t="str">
        <f t="shared" si="0"/>
        <v>YES</v>
      </c>
      <c r="E238" s="20" t="str">
        <f t="shared" si="1"/>
        <v>YES</v>
      </c>
      <c r="F238" s="20" t="s">
        <v>1710</v>
      </c>
      <c r="G238" s="21" t="s">
        <v>1711</v>
      </c>
      <c r="H238" s="22" t="s">
        <v>53</v>
      </c>
      <c r="I238" s="20" t="s">
        <v>53</v>
      </c>
      <c r="J238" s="20" t="s">
        <v>1712</v>
      </c>
      <c r="K238" s="20" t="s">
        <v>56</v>
      </c>
      <c r="L238" s="23">
        <v>1</v>
      </c>
      <c r="M238" s="20"/>
      <c r="N238" s="20" t="s">
        <v>1713</v>
      </c>
      <c r="O238" s="20" t="s">
        <v>1714</v>
      </c>
    </row>
    <row r="239" spans="1:15" ht="15.75" customHeight="1" x14ac:dyDescent="0.2">
      <c r="A239" s="20" t="s">
        <v>1644</v>
      </c>
      <c r="B239" s="21" t="s">
        <v>1715</v>
      </c>
      <c r="C239" s="21" t="s">
        <v>1716</v>
      </c>
      <c r="D239" s="20" t="str">
        <f t="shared" si="0"/>
        <v>YES</v>
      </c>
      <c r="E239" s="20" t="str">
        <f t="shared" si="1"/>
        <v>YES</v>
      </c>
      <c r="F239" s="20" t="s">
        <v>1717</v>
      </c>
      <c r="G239" s="21" t="s">
        <v>1718</v>
      </c>
      <c r="H239" s="22" t="s">
        <v>53</v>
      </c>
      <c r="I239" s="20" t="s">
        <v>53</v>
      </c>
      <c r="J239" s="20" t="s">
        <v>1719</v>
      </c>
      <c r="K239" s="20" t="s">
        <v>56</v>
      </c>
      <c r="L239" s="23">
        <v>0</v>
      </c>
      <c r="M239" s="20"/>
      <c r="N239" s="20" t="s">
        <v>1720</v>
      </c>
      <c r="O239" s="20" t="s">
        <v>1721</v>
      </c>
    </row>
    <row r="240" spans="1:15" ht="15.75" customHeight="1" x14ac:dyDescent="0.2">
      <c r="A240" s="20" t="s">
        <v>1722</v>
      </c>
      <c r="B240" s="21" t="s">
        <v>1723</v>
      </c>
      <c r="C240" s="21" t="s">
        <v>1724</v>
      </c>
      <c r="D240" s="20" t="str">
        <f t="shared" si="0"/>
        <v>YES</v>
      </c>
      <c r="E240" s="20" t="str">
        <f t="shared" si="1"/>
        <v>YES</v>
      </c>
      <c r="F240" s="20" t="s">
        <v>1725</v>
      </c>
      <c r="G240" s="21" t="s">
        <v>1726</v>
      </c>
      <c r="H240" s="22" t="s">
        <v>53</v>
      </c>
      <c r="I240" s="20" t="s">
        <v>53</v>
      </c>
      <c r="J240" s="20" t="s">
        <v>1727</v>
      </c>
      <c r="K240" s="20" t="s">
        <v>56</v>
      </c>
      <c r="L240" s="23">
        <v>0.27957799999999999</v>
      </c>
      <c r="M240" s="20"/>
      <c r="N240" s="20" t="s">
        <v>1728</v>
      </c>
      <c r="O240" s="20" t="s">
        <v>1729</v>
      </c>
    </row>
    <row r="241" spans="1:15" ht="15.75" customHeight="1" x14ac:dyDescent="0.2">
      <c r="A241" s="20" t="s">
        <v>1722</v>
      </c>
      <c r="B241" s="21" t="s">
        <v>1730</v>
      </c>
      <c r="C241" s="21" t="s">
        <v>1731</v>
      </c>
      <c r="D241" s="20" t="str">
        <f t="shared" si="0"/>
        <v>YES</v>
      </c>
      <c r="E241" s="20" t="str">
        <f t="shared" si="1"/>
        <v>YES</v>
      </c>
      <c r="F241" s="20" t="s">
        <v>1725</v>
      </c>
      <c r="G241" s="21" t="s">
        <v>1732</v>
      </c>
      <c r="H241" s="22" t="s">
        <v>53</v>
      </c>
      <c r="I241" s="20" t="s">
        <v>53</v>
      </c>
      <c r="J241" s="20" t="s">
        <v>1733</v>
      </c>
      <c r="K241" s="20" t="s">
        <v>56</v>
      </c>
      <c r="L241" s="23">
        <v>0.45213550000000002</v>
      </c>
      <c r="M241" s="20"/>
      <c r="N241" s="20" t="s">
        <v>1734</v>
      </c>
      <c r="O241" s="20" t="s">
        <v>1735</v>
      </c>
    </row>
    <row r="242" spans="1:15" ht="15.75" customHeight="1" x14ac:dyDescent="0.2">
      <c r="A242" s="20" t="s">
        <v>1722</v>
      </c>
      <c r="B242" s="21" t="s">
        <v>1736</v>
      </c>
      <c r="C242" s="21" t="s">
        <v>1737</v>
      </c>
      <c r="D242" s="20" t="str">
        <f t="shared" si="0"/>
        <v>YES</v>
      </c>
      <c r="E242" s="20" t="str">
        <f t="shared" si="1"/>
        <v>YES</v>
      </c>
      <c r="F242" s="20" t="s">
        <v>1738</v>
      </c>
      <c r="G242" s="21" t="s">
        <v>1739</v>
      </c>
      <c r="H242" s="22" t="s">
        <v>53</v>
      </c>
      <c r="I242" s="20" t="s">
        <v>53</v>
      </c>
      <c r="J242" s="20" t="s">
        <v>1740</v>
      </c>
      <c r="K242" s="20" t="s">
        <v>53</v>
      </c>
      <c r="L242" s="23">
        <v>0.69678709999999999</v>
      </c>
      <c r="M242" s="20"/>
      <c r="N242" s="20" t="s">
        <v>1741</v>
      </c>
      <c r="O242" s="20" t="s">
        <v>1742</v>
      </c>
    </row>
    <row r="243" spans="1:15" ht="15.75" customHeight="1" x14ac:dyDescent="0.2">
      <c r="A243" s="20" t="s">
        <v>1722</v>
      </c>
      <c r="B243" s="21" t="s">
        <v>1743</v>
      </c>
      <c r="C243" s="21" t="s">
        <v>1744</v>
      </c>
      <c r="D243" s="20" t="str">
        <f t="shared" si="0"/>
        <v>YES</v>
      </c>
      <c r="E243" s="20" t="str">
        <f t="shared" si="1"/>
        <v>YES</v>
      </c>
      <c r="F243" s="20" t="s">
        <v>1745</v>
      </c>
      <c r="G243" s="21" t="s">
        <v>388</v>
      </c>
      <c r="H243" s="22" t="s">
        <v>53</v>
      </c>
      <c r="I243" s="20" t="s">
        <v>53</v>
      </c>
      <c r="J243" s="20" t="s">
        <v>1746</v>
      </c>
      <c r="K243" s="20" t="s">
        <v>56</v>
      </c>
      <c r="L243" s="23">
        <v>1</v>
      </c>
      <c r="M243" s="20"/>
      <c r="N243" s="20" t="s">
        <v>1747</v>
      </c>
      <c r="O243" s="20" t="s">
        <v>1748</v>
      </c>
    </row>
    <row r="244" spans="1:15" ht="15.75" customHeight="1" x14ac:dyDescent="0.2">
      <c r="A244" s="20" t="s">
        <v>1722</v>
      </c>
      <c r="B244" s="21" t="s">
        <v>1749</v>
      </c>
      <c r="C244" s="21" t="s">
        <v>1750</v>
      </c>
      <c r="D244" s="20" t="str">
        <f t="shared" si="0"/>
        <v>YES</v>
      </c>
      <c r="E244" s="20" t="str">
        <f t="shared" si="1"/>
        <v>YES</v>
      </c>
      <c r="F244" s="20" t="s">
        <v>1751</v>
      </c>
      <c r="G244" s="21" t="s">
        <v>1752</v>
      </c>
      <c r="H244" s="22" t="s">
        <v>53</v>
      </c>
      <c r="I244" s="20" t="s">
        <v>53</v>
      </c>
      <c r="J244" s="20" t="s">
        <v>1753</v>
      </c>
      <c r="K244" s="20" t="s">
        <v>53</v>
      </c>
      <c r="L244" s="23">
        <v>0.4965986</v>
      </c>
      <c r="M244" s="20"/>
      <c r="N244" s="20" t="s">
        <v>1754</v>
      </c>
      <c r="O244" s="20" t="s">
        <v>1755</v>
      </c>
    </row>
    <row r="245" spans="1:15" ht="15.75" customHeight="1" x14ac:dyDescent="0.2">
      <c r="A245" s="20" t="s">
        <v>1722</v>
      </c>
      <c r="B245" s="21" t="s">
        <v>1756</v>
      </c>
      <c r="C245" s="21" t="s">
        <v>1757</v>
      </c>
      <c r="D245" s="20" t="str">
        <f t="shared" si="0"/>
        <v>YES</v>
      </c>
      <c r="E245" s="20" t="str">
        <f t="shared" si="1"/>
        <v>YES</v>
      </c>
      <c r="F245" s="20" t="s">
        <v>1758</v>
      </c>
      <c r="G245" s="21" t="s">
        <v>1759</v>
      </c>
      <c r="H245" s="22" t="s">
        <v>53</v>
      </c>
      <c r="I245" s="20" t="s">
        <v>53</v>
      </c>
      <c r="J245" s="20" t="s">
        <v>1760</v>
      </c>
      <c r="K245" s="20" t="s">
        <v>56</v>
      </c>
      <c r="L245" s="23">
        <v>0.55107629999999996</v>
      </c>
      <c r="M245" s="20"/>
      <c r="N245" s="20" t="s">
        <v>1761</v>
      </c>
      <c r="O245" s="20" t="s">
        <v>1762</v>
      </c>
    </row>
    <row r="246" spans="1:15" ht="15.75" customHeight="1" x14ac:dyDescent="0.2">
      <c r="A246" s="20" t="s">
        <v>1722</v>
      </c>
      <c r="B246" s="21" t="s">
        <v>1763</v>
      </c>
      <c r="C246" s="21" t="s">
        <v>1764</v>
      </c>
      <c r="D246" s="20" t="str">
        <f t="shared" si="0"/>
        <v>YES</v>
      </c>
      <c r="E246" s="20" t="str">
        <f t="shared" si="1"/>
        <v>YES</v>
      </c>
      <c r="F246" s="20" t="s">
        <v>1758</v>
      </c>
      <c r="G246" s="21" t="s">
        <v>1765</v>
      </c>
      <c r="H246" s="22" t="s">
        <v>53</v>
      </c>
      <c r="I246" s="20" t="s">
        <v>53</v>
      </c>
      <c r="J246" s="20" t="s">
        <v>1766</v>
      </c>
      <c r="K246" s="20" t="s">
        <v>53</v>
      </c>
      <c r="L246" s="23">
        <v>0.7035806</v>
      </c>
      <c r="M246" s="20"/>
      <c r="N246" s="20" t="s">
        <v>1767</v>
      </c>
      <c r="O246" s="20" t="s">
        <v>1768</v>
      </c>
    </row>
    <row r="247" spans="1:15" ht="15.75" customHeight="1" x14ac:dyDescent="0.2">
      <c r="A247" s="20" t="s">
        <v>1722</v>
      </c>
      <c r="B247" s="21" t="s">
        <v>1769</v>
      </c>
      <c r="C247" s="21" t="s">
        <v>1770</v>
      </c>
      <c r="D247" s="20" t="str">
        <f t="shared" si="0"/>
        <v>YES</v>
      </c>
      <c r="E247" s="20" t="str">
        <f t="shared" si="1"/>
        <v>YES</v>
      </c>
      <c r="F247" s="20" t="s">
        <v>1771</v>
      </c>
      <c r="G247" s="21" t="s">
        <v>1772</v>
      </c>
      <c r="H247" s="22" t="s">
        <v>53</v>
      </c>
      <c r="I247" s="20" t="s">
        <v>53</v>
      </c>
      <c r="J247" s="20" t="s">
        <v>1773</v>
      </c>
      <c r="K247" s="20" t="s">
        <v>56</v>
      </c>
      <c r="L247" s="23">
        <v>0.61443499999999995</v>
      </c>
      <c r="M247" s="20"/>
      <c r="N247" s="20" t="s">
        <v>1774</v>
      </c>
      <c r="O247" s="20" t="s">
        <v>1775</v>
      </c>
    </row>
    <row r="248" spans="1:15" ht="15.75" customHeight="1" x14ac:dyDescent="0.2">
      <c r="A248" s="20" t="s">
        <v>1776</v>
      </c>
      <c r="B248" s="21" t="s">
        <v>1777</v>
      </c>
      <c r="C248" s="21" t="s">
        <v>1778</v>
      </c>
      <c r="D248" s="20" t="str">
        <f t="shared" si="0"/>
        <v>YES</v>
      </c>
      <c r="E248" s="20" t="str">
        <f t="shared" si="1"/>
        <v>YES</v>
      </c>
      <c r="F248" s="20" t="s">
        <v>1779</v>
      </c>
      <c r="G248" s="21" t="s">
        <v>1780</v>
      </c>
      <c r="H248" s="22" t="s">
        <v>53</v>
      </c>
      <c r="I248" s="20" t="s">
        <v>53</v>
      </c>
      <c r="J248" s="20" t="s">
        <v>1781</v>
      </c>
      <c r="K248" s="20" t="s">
        <v>56</v>
      </c>
      <c r="L248" s="23">
        <v>0.37996920000000001</v>
      </c>
      <c r="M248" s="20"/>
      <c r="N248" s="20" t="s">
        <v>1782</v>
      </c>
      <c r="O248" s="20" t="s">
        <v>1783</v>
      </c>
    </row>
    <row r="249" spans="1:15" ht="15.75" customHeight="1" x14ac:dyDescent="0.2">
      <c r="A249" s="20" t="s">
        <v>1776</v>
      </c>
      <c r="B249" s="21" t="s">
        <v>1784</v>
      </c>
      <c r="C249" s="21" t="s">
        <v>1785</v>
      </c>
      <c r="D249" s="20" t="str">
        <f t="shared" si="0"/>
        <v>YES</v>
      </c>
      <c r="E249" s="20" t="str">
        <f t="shared" si="1"/>
        <v>YES</v>
      </c>
      <c r="F249" s="20" t="s">
        <v>1786</v>
      </c>
      <c r="G249" s="21" t="s">
        <v>1787</v>
      </c>
      <c r="H249" s="22" t="s">
        <v>53</v>
      </c>
      <c r="I249" s="20" t="s">
        <v>53</v>
      </c>
      <c r="J249" s="20" t="s">
        <v>1788</v>
      </c>
      <c r="K249" s="20" t="s">
        <v>56</v>
      </c>
      <c r="L249" s="23">
        <v>0</v>
      </c>
      <c r="M249" s="20"/>
      <c r="N249" s="20" t="s">
        <v>1789</v>
      </c>
      <c r="O249" s="20" t="s">
        <v>1790</v>
      </c>
    </row>
    <row r="250" spans="1:15" ht="15.75" customHeight="1" x14ac:dyDescent="0.2">
      <c r="A250" s="20" t="s">
        <v>1776</v>
      </c>
      <c r="B250" s="21" t="s">
        <v>1791</v>
      </c>
      <c r="C250" s="21" t="s">
        <v>1792</v>
      </c>
      <c r="D250" s="20" t="str">
        <f t="shared" si="0"/>
        <v>YES</v>
      </c>
      <c r="E250" s="20" t="str">
        <f t="shared" si="1"/>
        <v>YES</v>
      </c>
      <c r="F250" s="20" t="s">
        <v>1793</v>
      </c>
      <c r="G250" s="21" t="s">
        <v>1794</v>
      </c>
      <c r="H250" s="22" t="s">
        <v>53</v>
      </c>
      <c r="I250" s="20" t="s">
        <v>53</v>
      </c>
      <c r="J250" s="20" t="s">
        <v>1795</v>
      </c>
      <c r="K250" s="20" t="s">
        <v>56</v>
      </c>
      <c r="L250" s="23">
        <v>0.91346159999999998</v>
      </c>
      <c r="M250" s="20"/>
      <c r="N250" s="20" t="s">
        <v>1796</v>
      </c>
      <c r="O250" s="20" t="s">
        <v>1797</v>
      </c>
    </row>
    <row r="251" spans="1:15" ht="15.75" customHeight="1" x14ac:dyDescent="0.2">
      <c r="A251" s="20" t="s">
        <v>1776</v>
      </c>
      <c r="B251" s="21" t="s">
        <v>1798</v>
      </c>
      <c r="C251" s="21" t="s">
        <v>1799</v>
      </c>
      <c r="D251" s="20" t="str">
        <f t="shared" si="0"/>
        <v>YES</v>
      </c>
      <c r="E251" s="20" t="str">
        <f t="shared" si="1"/>
        <v>YES</v>
      </c>
      <c r="F251" s="20" t="s">
        <v>1800</v>
      </c>
      <c r="G251" s="21" t="s">
        <v>1801</v>
      </c>
      <c r="H251" s="22" t="s">
        <v>53</v>
      </c>
      <c r="I251" s="20" t="s">
        <v>53</v>
      </c>
      <c r="J251" s="20" t="s">
        <v>1802</v>
      </c>
      <c r="K251" s="20" t="s">
        <v>56</v>
      </c>
      <c r="L251" s="23">
        <v>0.45578229999999997</v>
      </c>
      <c r="M251" s="20"/>
      <c r="N251" s="20" t="s">
        <v>1803</v>
      </c>
      <c r="O251" s="20" t="s">
        <v>1804</v>
      </c>
    </row>
    <row r="252" spans="1:15" ht="15.75" customHeight="1" x14ac:dyDescent="0.2">
      <c r="A252" s="20" t="s">
        <v>1776</v>
      </c>
      <c r="B252" s="21" t="s">
        <v>1805</v>
      </c>
      <c r="C252" s="21" t="s">
        <v>1806</v>
      </c>
      <c r="D252" s="20" t="str">
        <f t="shared" si="0"/>
        <v>YES</v>
      </c>
      <c r="E252" s="20" t="str">
        <f t="shared" si="1"/>
        <v>YES</v>
      </c>
      <c r="F252" s="20" t="s">
        <v>1807</v>
      </c>
      <c r="G252" s="21" t="s">
        <v>1808</v>
      </c>
      <c r="H252" s="22" t="s">
        <v>53</v>
      </c>
      <c r="I252" s="20" t="s">
        <v>53</v>
      </c>
      <c r="J252" s="20" t="s">
        <v>1809</v>
      </c>
      <c r="K252" s="20" t="s">
        <v>56</v>
      </c>
      <c r="L252" s="23">
        <v>0.75414890000000001</v>
      </c>
      <c r="M252" s="20"/>
      <c r="N252" s="20" t="s">
        <v>1810</v>
      </c>
      <c r="O252" s="20" t="s">
        <v>1811</v>
      </c>
    </row>
    <row r="253" spans="1:15" ht="15.75" customHeight="1" x14ac:dyDescent="0.2">
      <c r="A253" s="20" t="s">
        <v>1812</v>
      </c>
      <c r="B253" s="21" t="s">
        <v>1813</v>
      </c>
      <c r="C253" s="21" t="s">
        <v>1814</v>
      </c>
      <c r="D253" s="20" t="str">
        <f t="shared" si="0"/>
        <v>YES</v>
      </c>
      <c r="E253" s="20" t="str">
        <f t="shared" si="1"/>
        <v>YES</v>
      </c>
      <c r="F253" s="20" t="s">
        <v>1815</v>
      </c>
      <c r="G253" s="21" t="s">
        <v>1816</v>
      </c>
      <c r="H253" s="22" t="s">
        <v>53</v>
      </c>
      <c r="I253" s="20" t="s">
        <v>53</v>
      </c>
      <c r="J253" s="20" t="s">
        <v>1817</v>
      </c>
      <c r="K253" s="20" t="s">
        <v>56</v>
      </c>
      <c r="L253" s="23">
        <v>0.97807759999999999</v>
      </c>
      <c r="M253" s="20"/>
      <c r="N253" s="20" t="s">
        <v>1818</v>
      </c>
      <c r="O253" s="20" t="s">
        <v>1819</v>
      </c>
    </row>
    <row r="254" spans="1:15" ht="15.75" customHeight="1" x14ac:dyDescent="0.2">
      <c r="A254" s="20" t="s">
        <v>1812</v>
      </c>
      <c r="B254" s="21" t="s">
        <v>1820</v>
      </c>
      <c r="C254" s="21" t="s">
        <v>1821</v>
      </c>
      <c r="D254" s="20" t="str">
        <f t="shared" si="0"/>
        <v>YES</v>
      </c>
      <c r="E254" s="20" t="str">
        <f t="shared" si="1"/>
        <v>YES</v>
      </c>
      <c r="F254" s="20" t="s">
        <v>1822</v>
      </c>
      <c r="G254" s="21" t="s">
        <v>1823</v>
      </c>
      <c r="H254" s="22" t="s">
        <v>53</v>
      </c>
      <c r="I254" s="20" t="s">
        <v>53</v>
      </c>
      <c r="J254" s="20" t="s">
        <v>1824</v>
      </c>
      <c r="K254" s="20" t="s">
        <v>56</v>
      </c>
      <c r="L254" s="23">
        <v>0.75873429999999997</v>
      </c>
      <c r="M254" s="20"/>
      <c r="N254" s="20" t="s">
        <v>1825</v>
      </c>
      <c r="O254" s="20" t="s">
        <v>1826</v>
      </c>
    </row>
    <row r="255" spans="1:15" ht="15.75" customHeight="1" x14ac:dyDescent="0.2">
      <c r="A255" s="20" t="s">
        <v>1812</v>
      </c>
      <c r="B255" s="21" t="s">
        <v>1827</v>
      </c>
      <c r="C255" s="21" t="s">
        <v>1828</v>
      </c>
      <c r="D255" s="20" t="str">
        <f t="shared" si="0"/>
        <v>YES</v>
      </c>
      <c r="E255" s="20" t="str">
        <f t="shared" si="1"/>
        <v>YES</v>
      </c>
      <c r="F255" s="20" t="s">
        <v>1829</v>
      </c>
      <c r="G255" s="21" t="s">
        <v>1830</v>
      </c>
      <c r="H255" s="22" t="s">
        <v>53</v>
      </c>
      <c r="I255" s="20" t="s">
        <v>53</v>
      </c>
      <c r="J255" s="20" t="s">
        <v>1831</v>
      </c>
      <c r="K255" s="20" t="s">
        <v>56</v>
      </c>
      <c r="L255" s="23">
        <v>0.1980519</v>
      </c>
      <c r="M255" s="20"/>
      <c r="N255" s="20" t="s">
        <v>1832</v>
      </c>
      <c r="O255" s="20" t="s">
        <v>1833</v>
      </c>
    </row>
    <row r="256" spans="1:15" ht="15.75" customHeight="1" x14ac:dyDescent="0.2">
      <c r="A256" s="20" t="s">
        <v>1812</v>
      </c>
      <c r="B256" s="21" t="s">
        <v>1834</v>
      </c>
      <c r="C256" s="21" t="s">
        <v>1835</v>
      </c>
      <c r="D256" s="20" t="str">
        <f t="shared" si="0"/>
        <v>YES</v>
      </c>
      <c r="E256" s="20" t="str">
        <f t="shared" si="1"/>
        <v>YES</v>
      </c>
      <c r="F256" s="20" t="s">
        <v>1836</v>
      </c>
      <c r="G256" s="21" t="s">
        <v>1837</v>
      </c>
      <c r="H256" s="22" t="s">
        <v>53</v>
      </c>
      <c r="I256" s="20" t="s">
        <v>53</v>
      </c>
      <c r="J256" s="20" t="s">
        <v>1838</v>
      </c>
      <c r="K256" s="20" t="s">
        <v>56</v>
      </c>
      <c r="L256" s="23">
        <v>0.61850649999999996</v>
      </c>
      <c r="M256" s="20"/>
      <c r="N256" s="20" t="s">
        <v>1839</v>
      </c>
      <c r="O256" s="20" t="s">
        <v>1840</v>
      </c>
    </row>
    <row r="257" spans="1:15" ht="15.75" customHeight="1" x14ac:dyDescent="0.2">
      <c r="A257" s="20" t="s">
        <v>1812</v>
      </c>
      <c r="B257" s="21" t="s">
        <v>1841</v>
      </c>
      <c r="C257" s="21" t="s">
        <v>1842</v>
      </c>
      <c r="D257" s="20" t="str">
        <f t="shared" si="0"/>
        <v>YES</v>
      </c>
      <c r="E257" s="20" t="str">
        <f t="shared" si="1"/>
        <v>YES</v>
      </c>
      <c r="F257" s="20" t="s">
        <v>1843</v>
      </c>
      <c r="G257" s="21" t="s">
        <v>1844</v>
      </c>
      <c r="H257" s="22" t="s">
        <v>53</v>
      </c>
      <c r="I257" s="20" t="s">
        <v>53</v>
      </c>
      <c r="J257" s="20" t="s">
        <v>1845</v>
      </c>
      <c r="K257" s="20" t="s">
        <v>56</v>
      </c>
      <c r="L257" s="23">
        <v>0.43341499999999999</v>
      </c>
      <c r="M257" s="20"/>
      <c r="N257" s="20" t="s">
        <v>1846</v>
      </c>
      <c r="O257" s="20" t="s">
        <v>1847</v>
      </c>
    </row>
    <row r="258" spans="1:15" ht="15.75" customHeight="1" x14ac:dyDescent="0.2">
      <c r="A258" s="20" t="s">
        <v>1812</v>
      </c>
      <c r="B258" s="21" t="s">
        <v>1848</v>
      </c>
      <c r="C258" s="21" t="s">
        <v>1849</v>
      </c>
      <c r="D258" s="20" t="str">
        <f t="shared" si="0"/>
        <v>YES</v>
      </c>
      <c r="E258" s="20" t="str">
        <f t="shared" si="1"/>
        <v>YES</v>
      </c>
      <c r="F258" s="20" t="s">
        <v>1850</v>
      </c>
      <c r="G258" s="21" t="s">
        <v>1851</v>
      </c>
      <c r="H258" s="22" t="s">
        <v>53</v>
      </c>
      <c r="I258" s="20" t="s">
        <v>53</v>
      </c>
      <c r="J258" s="20" t="s">
        <v>1852</v>
      </c>
      <c r="K258" s="20" t="s">
        <v>56</v>
      </c>
      <c r="L258" s="23">
        <v>0.35958489999999999</v>
      </c>
      <c r="M258" s="20"/>
      <c r="N258" s="20" t="s">
        <v>1853</v>
      </c>
      <c r="O258" s="20" t="s">
        <v>1854</v>
      </c>
    </row>
    <row r="259" spans="1:15" ht="15.75" customHeight="1" x14ac:dyDescent="0.2">
      <c r="A259" s="20" t="s">
        <v>1812</v>
      </c>
      <c r="B259" s="21" t="s">
        <v>1855</v>
      </c>
      <c r="C259" s="21" t="s">
        <v>1856</v>
      </c>
      <c r="D259" s="20" t="str">
        <f t="shared" si="0"/>
        <v>YES</v>
      </c>
      <c r="E259" s="20" t="str">
        <f t="shared" si="1"/>
        <v>YES</v>
      </c>
      <c r="F259" s="20" t="s">
        <v>1857</v>
      </c>
      <c r="G259" s="21" t="s">
        <v>1858</v>
      </c>
      <c r="H259" s="22" t="s">
        <v>53</v>
      </c>
      <c r="I259" s="20" t="s">
        <v>53</v>
      </c>
      <c r="J259" s="20" t="s">
        <v>1859</v>
      </c>
      <c r="K259" s="20" t="s">
        <v>53</v>
      </c>
      <c r="L259" s="23">
        <v>0.49178460000000002</v>
      </c>
      <c r="M259" s="20"/>
      <c r="N259" s="20" t="s">
        <v>1860</v>
      </c>
      <c r="O259" s="20" t="s">
        <v>1861</v>
      </c>
    </row>
    <row r="260" spans="1:15" ht="15.75" customHeight="1" x14ac:dyDescent="0.2">
      <c r="A260" s="20" t="s">
        <v>1812</v>
      </c>
      <c r="B260" s="21" t="s">
        <v>1862</v>
      </c>
      <c r="C260" s="21" t="s">
        <v>1863</v>
      </c>
      <c r="D260" s="20" t="str">
        <f t="shared" si="0"/>
        <v>YES</v>
      </c>
      <c r="E260" s="20" t="str">
        <f t="shared" si="1"/>
        <v>YES</v>
      </c>
      <c r="F260" s="20" t="s">
        <v>1864</v>
      </c>
      <c r="G260" s="21" t="s">
        <v>1865</v>
      </c>
      <c r="H260" s="22" t="s">
        <v>53</v>
      </c>
      <c r="I260" s="20" t="s">
        <v>53</v>
      </c>
      <c r="J260" s="20" t="s">
        <v>1866</v>
      </c>
      <c r="K260" s="20" t="s">
        <v>56</v>
      </c>
      <c r="L260" s="23">
        <v>0.74440300000000004</v>
      </c>
      <c r="M260" s="20"/>
      <c r="N260" s="20" t="s">
        <v>1867</v>
      </c>
      <c r="O260" s="20" t="s">
        <v>1868</v>
      </c>
    </row>
    <row r="261" spans="1:15" ht="15.75" customHeight="1" x14ac:dyDescent="0.2">
      <c r="A261" s="20" t="s">
        <v>1812</v>
      </c>
      <c r="B261" s="21" t="s">
        <v>1869</v>
      </c>
      <c r="C261" s="21" t="s">
        <v>1870</v>
      </c>
      <c r="D261" s="20" t="str">
        <f t="shared" si="0"/>
        <v>YES</v>
      </c>
      <c r="E261" s="20" t="str">
        <f t="shared" si="1"/>
        <v>YES</v>
      </c>
      <c r="F261" s="20" t="s">
        <v>1871</v>
      </c>
      <c r="G261" s="21" t="s">
        <v>1872</v>
      </c>
      <c r="H261" s="22" t="s">
        <v>53</v>
      </c>
      <c r="I261" s="20" t="s">
        <v>53</v>
      </c>
      <c r="J261" s="20" t="s">
        <v>1873</v>
      </c>
      <c r="K261" s="20" t="s">
        <v>53</v>
      </c>
      <c r="L261" s="23">
        <v>1</v>
      </c>
      <c r="M261" s="20"/>
      <c r="N261" s="20" t="s">
        <v>1874</v>
      </c>
      <c r="O261" s="20" t="s">
        <v>1875</v>
      </c>
    </row>
    <row r="262" spans="1:15" ht="15.75" customHeight="1" x14ac:dyDescent="0.2">
      <c r="A262" s="20" t="s">
        <v>1876</v>
      </c>
      <c r="B262" s="21" t="s">
        <v>1877</v>
      </c>
      <c r="C262" s="21" t="s">
        <v>1878</v>
      </c>
      <c r="D262" s="20" t="str">
        <f t="shared" si="0"/>
        <v>YES</v>
      </c>
      <c r="E262" s="20" t="str">
        <f t="shared" si="1"/>
        <v>YES</v>
      </c>
      <c r="F262" s="20" t="s">
        <v>1879</v>
      </c>
      <c r="G262" s="21" t="s">
        <v>1880</v>
      </c>
      <c r="H262" s="22" t="s">
        <v>53</v>
      </c>
      <c r="I262" s="20" t="s">
        <v>53</v>
      </c>
      <c r="J262" s="20" t="s">
        <v>1881</v>
      </c>
      <c r="K262" s="20" t="s">
        <v>56</v>
      </c>
      <c r="L262" s="23">
        <v>0.7883481</v>
      </c>
      <c r="M262" s="20"/>
      <c r="N262" s="20" t="s">
        <v>1882</v>
      </c>
      <c r="O262" s="20" t="s">
        <v>1883</v>
      </c>
    </row>
    <row r="263" spans="1:15" ht="15.75" customHeight="1" x14ac:dyDescent="0.2">
      <c r="A263" s="20" t="s">
        <v>1884</v>
      </c>
      <c r="B263" s="21" t="s">
        <v>1885</v>
      </c>
      <c r="C263" s="21" t="s">
        <v>1886</v>
      </c>
      <c r="D263" s="20" t="str">
        <f t="shared" si="0"/>
        <v>YES</v>
      </c>
      <c r="E263" s="20" t="str">
        <f t="shared" si="1"/>
        <v>YES</v>
      </c>
      <c r="F263" s="20" t="s">
        <v>1887</v>
      </c>
      <c r="G263" s="21" t="s">
        <v>1888</v>
      </c>
      <c r="H263" s="22" t="s">
        <v>53</v>
      </c>
      <c r="I263" s="20" t="s">
        <v>53</v>
      </c>
      <c r="J263" s="20" t="s">
        <v>1889</v>
      </c>
      <c r="K263" s="20" t="s">
        <v>53</v>
      </c>
      <c r="L263" s="23">
        <v>0.16385140000000001</v>
      </c>
      <c r="M263" s="20"/>
      <c r="N263" s="20" t="s">
        <v>1890</v>
      </c>
      <c r="O263" s="20" t="s">
        <v>1891</v>
      </c>
    </row>
    <row r="264" spans="1:15" ht="15.75" customHeight="1" x14ac:dyDescent="0.2">
      <c r="A264" s="20" t="s">
        <v>1884</v>
      </c>
      <c r="B264" s="21" t="s">
        <v>1892</v>
      </c>
      <c r="C264" s="21" t="s">
        <v>1893</v>
      </c>
      <c r="D264" s="20" t="str">
        <f t="shared" si="0"/>
        <v>YES</v>
      </c>
      <c r="E264" s="20" t="str">
        <f t="shared" si="1"/>
        <v>YES</v>
      </c>
      <c r="F264" s="20" t="s">
        <v>1894</v>
      </c>
      <c r="G264" s="21" t="s">
        <v>1895</v>
      </c>
      <c r="H264" s="22" t="s">
        <v>53</v>
      </c>
      <c r="I264" s="20" t="s">
        <v>53</v>
      </c>
      <c r="J264" s="20" t="s">
        <v>1896</v>
      </c>
      <c r="K264" s="20" t="s">
        <v>56</v>
      </c>
      <c r="L264" s="23">
        <v>0.4282147</v>
      </c>
      <c r="M264" s="20"/>
      <c r="N264" s="20" t="s">
        <v>1897</v>
      </c>
      <c r="O264" s="20" t="s">
        <v>1898</v>
      </c>
    </row>
    <row r="265" spans="1:15" ht="15.75" customHeight="1" x14ac:dyDescent="0.2">
      <c r="A265" s="20" t="s">
        <v>1884</v>
      </c>
      <c r="B265" s="21" t="s">
        <v>1899</v>
      </c>
      <c r="C265" s="21" t="s">
        <v>1900</v>
      </c>
      <c r="D265" s="20" t="str">
        <f t="shared" si="0"/>
        <v>YES</v>
      </c>
      <c r="E265" s="20" t="str">
        <f t="shared" si="1"/>
        <v>YES</v>
      </c>
      <c r="F265" s="20" t="s">
        <v>1901</v>
      </c>
      <c r="G265" s="21" t="s">
        <v>1902</v>
      </c>
      <c r="H265" s="22" t="s">
        <v>53</v>
      </c>
      <c r="I265" s="20" t="s">
        <v>53</v>
      </c>
      <c r="J265" s="20" t="s">
        <v>1903</v>
      </c>
      <c r="K265" s="20" t="s">
        <v>56</v>
      </c>
      <c r="L265" s="23">
        <v>0</v>
      </c>
      <c r="M265" s="20"/>
      <c r="N265" s="20" t="s">
        <v>1904</v>
      </c>
      <c r="O265" s="20" t="s">
        <v>1905</v>
      </c>
    </row>
    <row r="266" spans="1:15" ht="15.75" customHeight="1" x14ac:dyDescent="0.2">
      <c r="A266" s="20" t="s">
        <v>1884</v>
      </c>
      <c r="B266" s="21" t="s">
        <v>1906</v>
      </c>
      <c r="C266" s="21" t="s">
        <v>1907</v>
      </c>
      <c r="D266" s="20" t="str">
        <f t="shared" si="0"/>
        <v>YES</v>
      </c>
      <c r="E266" s="20" t="str">
        <f t="shared" si="1"/>
        <v>YES</v>
      </c>
      <c r="F266" s="20" t="s">
        <v>1908</v>
      </c>
      <c r="G266" s="21" t="s">
        <v>1909</v>
      </c>
      <c r="H266" s="22" t="s">
        <v>53</v>
      </c>
      <c r="I266" s="20" t="s">
        <v>53</v>
      </c>
      <c r="J266" s="20" t="s">
        <v>1910</v>
      </c>
      <c r="K266" s="20" t="s">
        <v>56</v>
      </c>
      <c r="L266" s="23">
        <v>0.58036149999999997</v>
      </c>
      <c r="M266" s="20"/>
      <c r="N266" s="20" t="s">
        <v>1911</v>
      </c>
      <c r="O266" s="20" t="s">
        <v>1912</v>
      </c>
    </row>
    <row r="267" spans="1:15" ht="15.75" customHeight="1" x14ac:dyDescent="0.2">
      <c r="A267" s="20" t="s">
        <v>1884</v>
      </c>
      <c r="B267" s="21" t="s">
        <v>1913</v>
      </c>
      <c r="C267" s="21" t="s">
        <v>1914</v>
      </c>
      <c r="D267" s="20" t="str">
        <f t="shared" si="0"/>
        <v>YES</v>
      </c>
      <c r="E267" s="20" t="str">
        <f t="shared" si="1"/>
        <v>YES</v>
      </c>
      <c r="F267" s="20" t="s">
        <v>1915</v>
      </c>
      <c r="G267" s="21" t="s">
        <v>1916</v>
      </c>
      <c r="H267" s="22" t="s">
        <v>53</v>
      </c>
      <c r="I267" s="20" t="s">
        <v>53</v>
      </c>
      <c r="J267" s="20" t="s">
        <v>1917</v>
      </c>
      <c r="K267" s="20" t="s">
        <v>56</v>
      </c>
      <c r="L267" s="23">
        <v>0.99045799999999995</v>
      </c>
      <c r="M267" s="20"/>
      <c r="N267" s="20" t="s">
        <v>1918</v>
      </c>
      <c r="O267" s="20" t="s">
        <v>1919</v>
      </c>
    </row>
    <row r="268" spans="1:15" ht="15.75" customHeight="1" x14ac:dyDescent="0.2">
      <c r="A268" s="20" t="s">
        <v>1884</v>
      </c>
      <c r="B268" s="21" t="s">
        <v>1920</v>
      </c>
      <c r="C268" s="21" t="s">
        <v>1921</v>
      </c>
      <c r="D268" s="20" t="str">
        <f t="shared" si="0"/>
        <v>YES</v>
      </c>
      <c r="E268" s="20" t="str">
        <f t="shared" si="1"/>
        <v>YES</v>
      </c>
      <c r="F268" s="20" t="s">
        <v>1922</v>
      </c>
      <c r="G268" s="21" t="s">
        <v>150</v>
      </c>
      <c r="H268" s="22" t="s">
        <v>53</v>
      </c>
      <c r="I268" s="20" t="s">
        <v>53</v>
      </c>
      <c r="J268" s="20" t="s">
        <v>1923</v>
      </c>
      <c r="K268" s="20" t="s">
        <v>56</v>
      </c>
      <c r="L268" s="23">
        <v>1</v>
      </c>
      <c r="M268" s="20"/>
      <c r="N268" s="20" t="s">
        <v>1924</v>
      </c>
      <c r="O268" s="20" t="s">
        <v>1925</v>
      </c>
    </row>
    <row r="269" spans="1:15" ht="15.75" customHeight="1" x14ac:dyDescent="0.2">
      <c r="A269" s="20" t="s">
        <v>1884</v>
      </c>
      <c r="B269" s="21" t="s">
        <v>1926</v>
      </c>
      <c r="C269" s="21" t="s">
        <v>1927</v>
      </c>
      <c r="D269" s="20" t="str">
        <f t="shared" si="0"/>
        <v>YES</v>
      </c>
      <c r="E269" s="20" t="str">
        <f t="shared" si="1"/>
        <v>YES</v>
      </c>
      <c r="F269" s="20" t="s">
        <v>1928</v>
      </c>
      <c r="G269" s="21" t="s">
        <v>1929</v>
      </c>
      <c r="H269" s="22" t="s">
        <v>53</v>
      </c>
      <c r="I269" s="20" t="s">
        <v>53</v>
      </c>
      <c r="J269" s="20" t="s">
        <v>1930</v>
      </c>
      <c r="K269" s="20" t="s">
        <v>56</v>
      </c>
      <c r="L269" s="23">
        <v>0.98233099999999995</v>
      </c>
      <c r="M269" s="20"/>
      <c r="N269" s="20" t="s">
        <v>1931</v>
      </c>
      <c r="O269" s="20" t="s">
        <v>1932</v>
      </c>
    </row>
    <row r="270" spans="1:15" ht="15.75" customHeight="1" x14ac:dyDescent="0.2">
      <c r="A270" s="20" t="s">
        <v>1884</v>
      </c>
      <c r="B270" s="21" t="s">
        <v>1933</v>
      </c>
      <c r="C270" s="21" t="s">
        <v>1934</v>
      </c>
      <c r="D270" s="20" t="str">
        <f t="shared" si="0"/>
        <v>YES</v>
      </c>
      <c r="E270" s="20" t="str">
        <f t="shared" si="1"/>
        <v>YES</v>
      </c>
      <c r="F270" s="20" t="s">
        <v>1935</v>
      </c>
      <c r="G270" s="21" t="s">
        <v>1936</v>
      </c>
      <c r="H270" s="22" t="s">
        <v>53</v>
      </c>
      <c r="I270" s="20" t="s">
        <v>53</v>
      </c>
      <c r="J270" s="20" t="s">
        <v>1937</v>
      </c>
      <c r="K270" s="20" t="s">
        <v>56</v>
      </c>
      <c r="L270" s="23">
        <v>0.19495799999999999</v>
      </c>
      <c r="M270" s="20"/>
      <c r="N270" s="20" t="s">
        <v>1938</v>
      </c>
      <c r="O270" s="20" t="s">
        <v>1939</v>
      </c>
    </row>
    <row r="271" spans="1:15" ht="15.75" customHeight="1" x14ac:dyDescent="0.2">
      <c r="A271" s="20" t="s">
        <v>1940</v>
      </c>
      <c r="B271" s="21" t="s">
        <v>1941</v>
      </c>
      <c r="C271" s="21" t="s">
        <v>1942</v>
      </c>
      <c r="D271" s="20" t="str">
        <f t="shared" si="0"/>
        <v>YES</v>
      </c>
      <c r="E271" s="20" t="str">
        <f t="shared" si="1"/>
        <v>YES</v>
      </c>
      <c r="F271" s="20" t="s">
        <v>1943</v>
      </c>
      <c r="G271" s="21" t="s">
        <v>1944</v>
      </c>
      <c r="H271" s="22" t="s">
        <v>53</v>
      </c>
      <c r="I271" s="20" t="s">
        <v>53</v>
      </c>
      <c r="J271" s="20" t="s">
        <v>1945</v>
      </c>
      <c r="K271" s="20" t="s">
        <v>56</v>
      </c>
      <c r="L271" s="23">
        <v>1</v>
      </c>
      <c r="M271" s="20"/>
      <c r="N271" s="20" t="s">
        <v>1946</v>
      </c>
      <c r="O271" s="20" t="s">
        <v>1947</v>
      </c>
    </row>
    <row r="272" spans="1:15" ht="15.75" customHeight="1" x14ac:dyDescent="0.2">
      <c r="A272" s="20" t="s">
        <v>1940</v>
      </c>
      <c r="B272" s="21" t="s">
        <v>1948</v>
      </c>
      <c r="C272" s="21" t="s">
        <v>1949</v>
      </c>
      <c r="D272" s="20" t="str">
        <f t="shared" si="0"/>
        <v>YES</v>
      </c>
      <c r="E272" s="20" t="str">
        <f t="shared" si="1"/>
        <v>YES</v>
      </c>
      <c r="F272" s="20" t="s">
        <v>1950</v>
      </c>
      <c r="G272" s="21" t="s">
        <v>1951</v>
      </c>
      <c r="H272" s="22" t="s">
        <v>53</v>
      </c>
      <c r="I272" s="20" t="s">
        <v>53</v>
      </c>
      <c r="J272" s="20" t="s">
        <v>1952</v>
      </c>
      <c r="K272" s="20" t="s">
        <v>56</v>
      </c>
      <c r="L272" s="23">
        <v>0.65625</v>
      </c>
      <c r="M272" s="20"/>
      <c r="N272" s="20" t="s">
        <v>1953</v>
      </c>
      <c r="O272" s="20" t="s">
        <v>1954</v>
      </c>
    </row>
    <row r="273" spans="1:15" ht="15.75" customHeight="1" x14ac:dyDescent="0.2">
      <c r="A273" s="20" t="s">
        <v>1955</v>
      </c>
      <c r="B273" s="21" t="s">
        <v>1956</v>
      </c>
      <c r="C273" s="21" t="s">
        <v>1957</v>
      </c>
      <c r="D273" s="20" t="str">
        <f t="shared" si="0"/>
        <v>YES</v>
      </c>
      <c r="E273" s="20" t="str">
        <f t="shared" si="1"/>
        <v>YES</v>
      </c>
      <c r="F273" s="20" t="s">
        <v>1958</v>
      </c>
      <c r="G273" s="21" t="s">
        <v>1959</v>
      </c>
      <c r="H273" s="22" t="s">
        <v>53</v>
      </c>
      <c r="I273" s="20" t="s">
        <v>53</v>
      </c>
      <c r="J273" s="20" t="s">
        <v>1960</v>
      </c>
      <c r="K273" s="20" t="s">
        <v>56</v>
      </c>
      <c r="L273" s="23">
        <v>0</v>
      </c>
      <c r="M273" s="20"/>
      <c r="N273" s="20" t="s">
        <v>1961</v>
      </c>
      <c r="O273" s="20" t="s">
        <v>1962</v>
      </c>
    </row>
    <row r="274" spans="1:15" ht="15.75" customHeight="1" x14ac:dyDescent="0.2">
      <c r="A274" s="20" t="s">
        <v>1955</v>
      </c>
      <c r="B274" s="21" t="s">
        <v>1963</v>
      </c>
      <c r="C274" s="21" t="s">
        <v>1964</v>
      </c>
      <c r="D274" s="20" t="str">
        <f t="shared" si="0"/>
        <v>YES</v>
      </c>
      <c r="E274" s="20" t="str">
        <f t="shared" si="1"/>
        <v>YES</v>
      </c>
      <c r="F274" s="20" t="s">
        <v>1965</v>
      </c>
      <c r="G274" s="21" t="s">
        <v>1966</v>
      </c>
      <c r="H274" s="22" t="s">
        <v>53</v>
      </c>
      <c r="I274" s="20" t="s">
        <v>53</v>
      </c>
      <c r="J274" s="20" t="s">
        <v>1967</v>
      </c>
      <c r="K274" s="20" t="s">
        <v>56</v>
      </c>
      <c r="L274" s="23">
        <v>1</v>
      </c>
      <c r="M274" s="20"/>
      <c r="N274" s="20" t="s">
        <v>1968</v>
      </c>
      <c r="O274" s="20" t="s">
        <v>1969</v>
      </c>
    </row>
    <row r="275" spans="1:15" ht="15.75" customHeight="1" x14ac:dyDescent="0.2">
      <c r="A275" s="20" t="s">
        <v>1955</v>
      </c>
      <c r="B275" s="21" t="s">
        <v>1970</v>
      </c>
      <c r="C275" s="21" t="s">
        <v>1971</v>
      </c>
      <c r="D275" s="20" t="str">
        <f t="shared" si="0"/>
        <v>YES</v>
      </c>
      <c r="E275" s="20" t="str">
        <f t="shared" si="1"/>
        <v>YES</v>
      </c>
      <c r="F275" s="20" t="s">
        <v>1972</v>
      </c>
      <c r="G275" s="21" t="s">
        <v>1973</v>
      </c>
      <c r="H275" s="22" t="s">
        <v>53</v>
      </c>
      <c r="I275" s="20" t="s">
        <v>53</v>
      </c>
      <c r="J275" s="20" t="s">
        <v>1974</v>
      </c>
      <c r="K275" s="20" t="s">
        <v>56</v>
      </c>
      <c r="L275" s="23">
        <v>0.39687109999999998</v>
      </c>
      <c r="M275" s="20"/>
      <c r="N275" s="20" t="s">
        <v>1975</v>
      </c>
      <c r="O275" s="20" t="s">
        <v>1976</v>
      </c>
    </row>
    <row r="276" spans="1:15" ht="15.75" customHeight="1" x14ac:dyDescent="0.2">
      <c r="A276" s="20" t="s">
        <v>1955</v>
      </c>
      <c r="B276" s="21" t="s">
        <v>1977</v>
      </c>
      <c r="C276" s="21" t="s">
        <v>1978</v>
      </c>
      <c r="D276" s="20" t="str">
        <f t="shared" si="0"/>
        <v>YES</v>
      </c>
      <c r="E276" s="20" t="str">
        <f t="shared" si="1"/>
        <v>YES</v>
      </c>
      <c r="F276" s="20" t="s">
        <v>1979</v>
      </c>
      <c r="G276" s="21" t="s">
        <v>1980</v>
      </c>
      <c r="H276" s="22" t="s">
        <v>53</v>
      </c>
      <c r="I276" s="20" t="s">
        <v>53</v>
      </c>
      <c r="J276" s="20" t="s">
        <v>1981</v>
      </c>
      <c r="K276" s="20" t="s">
        <v>56</v>
      </c>
      <c r="L276" s="23">
        <v>0.51200000000000001</v>
      </c>
      <c r="M276" s="20"/>
      <c r="N276" s="20" t="s">
        <v>1982</v>
      </c>
      <c r="O276" s="20" t="s">
        <v>1983</v>
      </c>
    </row>
    <row r="277" spans="1:15" ht="15.75" customHeight="1" x14ac:dyDescent="0.2">
      <c r="A277" s="20" t="s">
        <v>1955</v>
      </c>
      <c r="B277" s="21" t="s">
        <v>1984</v>
      </c>
      <c r="C277" s="21" t="s">
        <v>1985</v>
      </c>
      <c r="D277" s="20" t="str">
        <f t="shared" si="0"/>
        <v>YES</v>
      </c>
      <c r="E277" s="20" t="str">
        <f t="shared" si="1"/>
        <v>YES</v>
      </c>
      <c r="F277" s="20" t="s">
        <v>1986</v>
      </c>
      <c r="G277" s="21" t="s">
        <v>1987</v>
      </c>
      <c r="H277" s="22" t="s">
        <v>53</v>
      </c>
      <c r="I277" s="20" t="s">
        <v>53</v>
      </c>
      <c r="J277" s="20" t="s">
        <v>1988</v>
      </c>
      <c r="K277" s="20" t="s">
        <v>56</v>
      </c>
      <c r="L277" s="23">
        <v>0.28372540000000002</v>
      </c>
      <c r="M277" s="20"/>
      <c r="N277" s="20" t="s">
        <v>1989</v>
      </c>
      <c r="O277" s="20" t="s">
        <v>1990</v>
      </c>
    </row>
    <row r="278" spans="1:15" ht="15.75" customHeight="1" x14ac:dyDescent="0.2">
      <c r="A278" s="20" t="s">
        <v>1955</v>
      </c>
      <c r="B278" s="21" t="s">
        <v>1991</v>
      </c>
      <c r="C278" s="21" t="s">
        <v>1992</v>
      </c>
      <c r="D278" s="20" t="str">
        <f t="shared" si="0"/>
        <v>YES</v>
      </c>
      <c r="E278" s="20" t="str">
        <f t="shared" si="1"/>
        <v>YES</v>
      </c>
      <c r="F278" s="20" t="s">
        <v>1993</v>
      </c>
      <c r="G278" s="21" t="s">
        <v>1994</v>
      </c>
      <c r="H278" s="22" t="s">
        <v>53</v>
      </c>
      <c r="I278" s="20" t="s">
        <v>53</v>
      </c>
      <c r="J278" s="20" t="s">
        <v>1995</v>
      </c>
      <c r="K278" s="20" t="s">
        <v>56</v>
      </c>
      <c r="L278" s="23">
        <v>0.31086799999999998</v>
      </c>
      <c r="M278" s="20"/>
      <c r="N278" s="20" t="s">
        <v>1996</v>
      </c>
      <c r="O278" s="20" t="s">
        <v>1997</v>
      </c>
    </row>
    <row r="279" spans="1:15" ht="15.75" customHeight="1" x14ac:dyDescent="0.2">
      <c r="A279" s="20" t="s">
        <v>1955</v>
      </c>
      <c r="B279" s="21" t="s">
        <v>1998</v>
      </c>
      <c r="C279" s="21" t="s">
        <v>1999</v>
      </c>
      <c r="D279" s="20" t="str">
        <f t="shared" si="0"/>
        <v>YES</v>
      </c>
      <c r="E279" s="20" t="str">
        <f t="shared" si="1"/>
        <v>YES</v>
      </c>
      <c r="F279" s="20" t="s">
        <v>1993</v>
      </c>
      <c r="G279" s="21" t="s">
        <v>2000</v>
      </c>
      <c r="H279" s="22" t="s">
        <v>53</v>
      </c>
      <c r="I279" s="20" t="s">
        <v>53</v>
      </c>
      <c r="J279" s="20" t="s">
        <v>2001</v>
      </c>
      <c r="K279" s="20" t="s">
        <v>56</v>
      </c>
      <c r="L279" s="23">
        <v>0.68282830000000005</v>
      </c>
      <c r="M279" s="20"/>
      <c r="N279" s="20" t="s">
        <v>2002</v>
      </c>
      <c r="O279" s="20" t="s">
        <v>2003</v>
      </c>
    </row>
    <row r="280" spans="1:15" ht="15.75" customHeight="1" x14ac:dyDescent="0.2">
      <c r="A280" s="20" t="s">
        <v>2004</v>
      </c>
      <c r="B280" s="21" t="s">
        <v>2005</v>
      </c>
      <c r="C280" s="21" t="s">
        <v>2006</v>
      </c>
      <c r="D280" s="20" t="str">
        <f t="shared" si="0"/>
        <v>YES</v>
      </c>
      <c r="E280" s="20" t="str">
        <f t="shared" si="1"/>
        <v>YES</v>
      </c>
      <c r="F280" s="20" t="s">
        <v>2007</v>
      </c>
      <c r="G280" s="21" t="s">
        <v>2008</v>
      </c>
      <c r="H280" s="22" t="s">
        <v>53</v>
      </c>
      <c r="I280" s="20" t="s">
        <v>53</v>
      </c>
      <c r="J280" s="20" t="s">
        <v>2009</v>
      </c>
      <c r="K280" s="20" t="s">
        <v>56</v>
      </c>
      <c r="L280" s="23">
        <v>1</v>
      </c>
      <c r="M280" s="20"/>
      <c r="N280" s="20" t="s">
        <v>2010</v>
      </c>
      <c r="O280" s="20" t="s">
        <v>2011</v>
      </c>
    </row>
    <row r="281" spans="1:15" ht="15.75" customHeight="1" x14ac:dyDescent="0.2">
      <c r="A281" s="20" t="s">
        <v>2004</v>
      </c>
      <c r="B281" s="21" t="s">
        <v>2012</v>
      </c>
      <c r="C281" s="21" t="s">
        <v>2013</v>
      </c>
      <c r="D281" s="20" t="str">
        <f t="shared" si="0"/>
        <v>YES</v>
      </c>
      <c r="E281" s="20" t="str">
        <f t="shared" si="1"/>
        <v>YES</v>
      </c>
      <c r="F281" s="20" t="s">
        <v>2014</v>
      </c>
      <c r="G281" s="21" t="s">
        <v>2015</v>
      </c>
      <c r="H281" s="22" t="s">
        <v>53</v>
      </c>
      <c r="I281" s="20" t="s">
        <v>53</v>
      </c>
      <c r="J281" s="20" t="s">
        <v>2016</v>
      </c>
      <c r="K281" s="20" t="s">
        <v>56</v>
      </c>
      <c r="L281" s="23">
        <v>0.61678829999999996</v>
      </c>
      <c r="M281" s="20"/>
      <c r="N281" s="20" t="s">
        <v>2017</v>
      </c>
      <c r="O281" s="20" t="s">
        <v>2018</v>
      </c>
    </row>
    <row r="282" spans="1:15" ht="15.75" customHeight="1" x14ac:dyDescent="0.2">
      <c r="A282" s="20" t="s">
        <v>2004</v>
      </c>
      <c r="B282" s="21" t="s">
        <v>2019</v>
      </c>
      <c r="C282" s="21" t="s">
        <v>2020</v>
      </c>
      <c r="D282" s="20" t="str">
        <f t="shared" si="0"/>
        <v>YES</v>
      </c>
      <c r="E282" s="20" t="str">
        <f t="shared" si="1"/>
        <v>YES</v>
      </c>
      <c r="F282" s="20" t="s">
        <v>2021</v>
      </c>
      <c r="G282" s="21" t="s">
        <v>2022</v>
      </c>
      <c r="H282" s="22" t="s">
        <v>53</v>
      </c>
      <c r="I282" s="20" t="s">
        <v>53</v>
      </c>
      <c r="J282" s="20" t="s">
        <v>2023</v>
      </c>
      <c r="K282" s="20" t="s">
        <v>56</v>
      </c>
      <c r="L282" s="23">
        <v>0.27503739999999999</v>
      </c>
      <c r="M282" s="20"/>
      <c r="N282" s="20" t="s">
        <v>2024</v>
      </c>
      <c r="O282" s="20" t="s">
        <v>2025</v>
      </c>
    </row>
    <row r="283" spans="1:15" ht="15.75" customHeight="1" x14ac:dyDescent="0.2">
      <c r="A283" s="20" t="s">
        <v>2004</v>
      </c>
      <c r="B283" s="21" t="s">
        <v>2026</v>
      </c>
      <c r="C283" s="21" t="s">
        <v>2027</v>
      </c>
      <c r="D283" s="20" t="str">
        <f t="shared" si="0"/>
        <v>YES</v>
      </c>
      <c r="E283" s="20" t="str">
        <f t="shared" si="1"/>
        <v>YES</v>
      </c>
      <c r="F283" s="20" t="s">
        <v>2028</v>
      </c>
      <c r="G283" s="21" t="s">
        <v>2029</v>
      </c>
      <c r="H283" s="22" t="s">
        <v>53</v>
      </c>
      <c r="I283" s="20" t="s">
        <v>53</v>
      </c>
      <c r="J283" s="20" t="s">
        <v>2030</v>
      </c>
      <c r="K283" s="20" t="s">
        <v>56</v>
      </c>
      <c r="L283" s="23">
        <v>0.61798010000000003</v>
      </c>
      <c r="M283" s="20"/>
      <c r="N283" s="20" t="s">
        <v>2031</v>
      </c>
      <c r="O283" s="20" t="s">
        <v>2032</v>
      </c>
    </row>
    <row r="284" spans="1:15" ht="15.75" customHeight="1" x14ac:dyDescent="0.2">
      <c r="A284" s="20" t="s">
        <v>2004</v>
      </c>
      <c r="B284" s="21" t="s">
        <v>2033</v>
      </c>
      <c r="C284" s="21" t="s">
        <v>2034</v>
      </c>
      <c r="D284" s="20" t="str">
        <f t="shared" si="0"/>
        <v>YES</v>
      </c>
      <c r="E284" s="20" t="str">
        <f t="shared" si="1"/>
        <v>YES</v>
      </c>
      <c r="F284" s="20" t="s">
        <v>2035</v>
      </c>
      <c r="G284" s="21" t="s">
        <v>2036</v>
      </c>
      <c r="H284" s="22" t="s">
        <v>53</v>
      </c>
      <c r="I284" s="20" t="s">
        <v>53</v>
      </c>
      <c r="J284" s="20" t="s">
        <v>2037</v>
      </c>
      <c r="K284" s="20" t="s">
        <v>56</v>
      </c>
      <c r="L284" s="23">
        <v>0.97619040000000001</v>
      </c>
      <c r="M284" s="20"/>
      <c r="N284" s="20" t="s">
        <v>2038</v>
      </c>
      <c r="O284" s="20" t="s">
        <v>2039</v>
      </c>
    </row>
    <row r="285" spans="1:15" ht="15.75" customHeight="1" x14ac:dyDescent="0.2">
      <c r="A285" s="20" t="s">
        <v>2004</v>
      </c>
      <c r="B285" s="21" t="s">
        <v>2040</v>
      </c>
      <c r="C285" s="21" t="s">
        <v>2041</v>
      </c>
      <c r="D285" s="20" t="str">
        <f t="shared" si="0"/>
        <v>YES</v>
      </c>
      <c r="E285" s="20" t="str">
        <f t="shared" si="1"/>
        <v>YES</v>
      </c>
      <c r="F285" s="20" t="s">
        <v>2042</v>
      </c>
      <c r="G285" s="21" t="s">
        <v>2043</v>
      </c>
      <c r="H285" s="22" t="s">
        <v>53</v>
      </c>
      <c r="I285" s="20" t="s">
        <v>53</v>
      </c>
      <c r="J285" s="20" t="s">
        <v>2044</v>
      </c>
      <c r="K285" s="20" t="s">
        <v>56</v>
      </c>
      <c r="L285" s="23">
        <v>0.65360940000000001</v>
      </c>
      <c r="M285" s="20"/>
      <c r="N285" s="20" t="s">
        <v>2045</v>
      </c>
      <c r="O285" s="20" t="s">
        <v>2046</v>
      </c>
    </row>
    <row r="286" spans="1:15" ht="15.75" customHeight="1" x14ac:dyDescent="0.2">
      <c r="A286" s="20" t="s">
        <v>2047</v>
      </c>
      <c r="B286" s="21" t="s">
        <v>2048</v>
      </c>
      <c r="C286" s="21" t="s">
        <v>2049</v>
      </c>
      <c r="D286" s="20" t="str">
        <f t="shared" si="0"/>
        <v>YES</v>
      </c>
      <c r="E286" s="20" t="str">
        <f t="shared" si="1"/>
        <v>YES</v>
      </c>
      <c r="F286" s="20" t="s">
        <v>2050</v>
      </c>
      <c r="G286" s="21" t="s">
        <v>2051</v>
      </c>
      <c r="H286" s="22" t="s">
        <v>53</v>
      </c>
      <c r="I286" s="20" t="s">
        <v>53</v>
      </c>
      <c r="J286" s="20" t="s">
        <v>2052</v>
      </c>
      <c r="K286" s="20" t="s">
        <v>56</v>
      </c>
      <c r="L286" s="23">
        <v>0.31243359999999998</v>
      </c>
      <c r="M286" s="20"/>
      <c r="N286" s="20" t="s">
        <v>2053</v>
      </c>
      <c r="O286" s="20" t="s">
        <v>2054</v>
      </c>
    </row>
    <row r="287" spans="1:15" ht="15.75" customHeight="1" x14ac:dyDescent="0.2">
      <c r="A287" s="20" t="s">
        <v>2047</v>
      </c>
      <c r="B287" s="21" t="s">
        <v>2055</v>
      </c>
      <c r="C287" s="21" t="s">
        <v>2056</v>
      </c>
      <c r="D287" s="20" t="str">
        <f t="shared" si="0"/>
        <v>YES</v>
      </c>
      <c r="E287" s="20" t="str">
        <f t="shared" si="1"/>
        <v>YES</v>
      </c>
      <c r="F287" s="20" t="s">
        <v>2057</v>
      </c>
      <c r="G287" s="21" t="s">
        <v>2058</v>
      </c>
      <c r="H287" s="22" t="s">
        <v>53</v>
      </c>
      <c r="I287" s="20" t="s">
        <v>53</v>
      </c>
      <c r="J287" s="20" t="s">
        <v>2059</v>
      </c>
      <c r="K287" s="20" t="s">
        <v>56</v>
      </c>
      <c r="L287" s="23">
        <v>0.4233577</v>
      </c>
      <c r="M287" s="20"/>
      <c r="N287" s="20" t="s">
        <v>2060</v>
      </c>
      <c r="O287" s="20" t="s">
        <v>2061</v>
      </c>
    </row>
    <row r="288" spans="1:15" ht="15.75" customHeight="1" x14ac:dyDescent="0.2">
      <c r="A288" s="20" t="s">
        <v>2047</v>
      </c>
      <c r="B288" s="21" t="s">
        <v>2062</v>
      </c>
      <c r="C288" s="21" t="s">
        <v>2063</v>
      </c>
      <c r="D288" s="20" t="str">
        <f t="shared" si="0"/>
        <v>YES</v>
      </c>
      <c r="E288" s="20" t="str">
        <f t="shared" si="1"/>
        <v>YES</v>
      </c>
      <c r="F288" s="20" t="s">
        <v>2064</v>
      </c>
      <c r="G288" s="21" t="s">
        <v>2065</v>
      </c>
      <c r="H288" s="22" t="s">
        <v>53</v>
      </c>
      <c r="I288" s="20" t="s">
        <v>53</v>
      </c>
      <c r="J288" s="20" t="s">
        <v>2066</v>
      </c>
      <c r="K288" s="20" t="s">
        <v>56</v>
      </c>
      <c r="L288" s="23">
        <v>0.8368449</v>
      </c>
      <c r="M288" s="20"/>
      <c r="N288" s="20" t="s">
        <v>2067</v>
      </c>
      <c r="O288" s="20" t="s">
        <v>2068</v>
      </c>
    </row>
    <row r="289" spans="1:15" ht="15.75" customHeight="1" x14ac:dyDescent="0.2">
      <c r="A289" s="20" t="s">
        <v>2047</v>
      </c>
      <c r="B289" s="21" t="s">
        <v>2069</v>
      </c>
      <c r="C289" s="21" t="s">
        <v>2070</v>
      </c>
      <c r="D289" s="20" t="str">
        <f t="shared" si="0"/>
        <v>YES</v>
      </c>
      <c r="E289" s="20" t="str">
        <f t="shared" si="1"/>
        <v>YES</v>
      </c>
      <c r="F289" s="20" t="s">
        <v>2071</v>
      </c>
      <c r="G289" s="21" t="s">
        <v>2072</v>
      </c>
      <c r="H289" s="22" t="s">
        <v>53</v>
      </c>
      <c r="I289" s="20" t="s">
        <v>53</v>
      </c>
      <c r="J289" s="20" t="s">
        <v>2073</v>
      </c>
      <c r="K289" s="20" t="s">
        <v>56</v>
      </c>
      <c r="L289" s="23">
        <v>0.61899360000000003</v>
      </c>
      <c r="M289" s="20"/>
      <c r="N289" s="20" t="s">
        <v>2074</v>
      </c>
      <c r="O289" s="20" t="s">
        <v>2075</v>
      </c>
    </row>
    <row r="290" spans="1:15" ht="15.75" customHeight="1" x14ac:dyDescent="0.2">
      <c r="A290" s="20" t="s">
        <v>2047</v>
      </c>
      <c r="B290" s="21" t="s">
        <v>2076</v>
      </c>
      <c r="C290" s="21" t="s">
        <v>2077</v>
      </c>
      <c r="D290" s="20" t="str">
        <f t="shared" si="0"/>
        <v>YES</v>
      </c>
      <c r="E290" s="20" t="str">
        <f t="shared" si="1"/>
        <v>YES</v>
      </c>
      <c r="F290" s="20" t="s">
        <v>2078</v>
      </c>
      <c r="G290" s="21" t="s">
        <v>2079</v>
      </c>
      <c r="H290" s="22" t="s">
        <v>53</v>
      </c>
      <c r="I290" s="20" t="s">
        <v>53</v>
      </c>
      <c r="J290" s="20" t="s">
        <v>2080</v>
      </c>
      <c r="K290" s="20" t="s">
        <v>53</v>
      </c>
      <c r="L290" s="23">
        <v>0.29397220000000002</v>
      </c>
      <c r="M290" s="20"/>
      <c r="N290" s="20" t="s">
        <v>2081</v>
      </c>
      <c r="O290" s="20" t="s">
        <v>2082</v>
      </c>
    </row>
    <row r="291" spans="1:15" ht="15.75" customHeight="1" x14ac:dyDescent="0.2">
      <c r="A291" s="20" t="s">
        <v>2083</v>
      </c>
      <c r="B291" s="21" t="s">
        <v>2084</v>
      </c>
      <c r="C291" s="21" t="s">
        <v>2085</v>
      </c>
      <c r="D291" s="20" t="str">
        <f t="shared" si="0"/>
        <v>YES</v>
      </c>
      <c r="E291" s="20" t="str">
        <f t="shared" si="1"/>
        <v>YES</v>
      </c>
      <c r="F291" s="20" t="s">
        <v>2086</v>
      </c>
      <c r="G291" s="21" t="s">
        <v>1690</v>
      </c>
      <c r="H291" s="22" t="s">
        <v>53</v>
      </c>
      <c r="I291" s="20" t="s">
        <v>53</v>
      </c>
      <c r="J291" s="20" t="s">
        <v>2087</v>
      </c>
      <c r="K291" s="20" t="s">
        <v>56</v>
      </c>
      <c r="L291" s="23">
        <v>0.1268657</v>
      </c>
      <c r="M291" s="20"/>
      <c r="N291" s="20" t="s">
        <v>2088</v>
      </c>
      <c r="O291" s="20" t="s">
        <v>2089</v>
      </c>
    </row>
    <row r="292" spans="1:15" ht="15.75" customHeight="1" x14ac:dyDescent="0.2">
      <c r="A292" s="20" t="s">
        <v>2083</v>
      </c>
      <c r="B292" s="21" t="s">
        <v>2090</v>
      </c>
      <c r="C292" s="21" t="s">
        <v>2091</v>
      </c>
      <c r="D292" s="20" t="str">
        <f t="shared" si="0"/>
        <v>YES</v>
      </c>
      <c r="E292" s="20" t="str">
        <f t="shared" si="1"/>
        <v>YES</v>
      </c>
      <c r="F292" s="20" t="s">
        <v>2092</v>
      </c>
      <c r="G292" s="21" t="s">
        <v>2093</v>
      </c>
      <c r="H292" s="22" t="s">
        <v>53</v>
      </c>
      <c r="I292" s="20" t="s">
        <v>53</v>
      </c>
      <c r="J292" s="20" t="s">
        <v>2094</v>
      </c>
      <c r="K292" s="20" t="s">
        <v>56</v>
      </c>
      <c r="L292" s="23">
        <v>0.63278210000000001</v>
      </c>
      <c r="M292" s="20"/>
      <c r="N292" s="20" t="s">
        <v>2095</v>
      </c>
      <c r="O292" s="20" t="s">
        <v>2096</v>
      </c>
    </row>
    <row r="293" spans="1:15" ht="15.75" customHeight="1" x14ac:dyDescent="0.2">
      <c r="A293" s="20" t="s">
        <v>2083</v>
      </c>
      <c r="B293" s="21" t="s">
        <v>2097</v>
      </c>
      <c r="C293" s="21" t="s">
        <v>2098</v>
      </c>
      <c r="D293" s="20" t="str">
        <f t="shared" si="0"/>
        <v>YES</v>
      </c>
      <c r="E293" s="20" t="str">
        <f t="shared" si="1"/>
        <v>YES</v>
      </c>
      <c r="F293" s="20" t="s">
        <v>2099</v>
      </c>
      <c r="G293" s="21" t="s">
        <v>2100</v>
      </c>
      <c r="H293" s="22" t="s">
        <v>53</v>
      </c>
      <c r="I293" s="20" t="s">
        <v>53</v>
      </c>
      <c r="J293" s="20" t="s">
        <v>2101</v>
      </c>
      <c r="K293" s="20" t="s">
        <v>53</v>
      </c>
      <c r="L293" s="23">
        <v>0.43475849999999999</v>
      </c>
      <c r="M293" s="20"/>
      <c r="N293" s="20" t="s">
        <v>2102</v>
      </c>
      <c r="O293" s="20" t="s">
        <v>2103</v>
      </c>
    </row>
    <row r="294" spans="1:15" ht="15.75" customHeight="1" x14ac:dyDescent="0.2">
      <c r="A294" s="20" t="s">
        <v>2083</v>
      </c>
      <c r="B294" s="21" t="s">
        <v>2104</v>
      </c>
      <c r="C294" s="21" t="s">
        <v>2105</v>
      </c>
      <c r="D294" s="20" t="str">
        <f t="shared" si="0"/>
        <v>YES</v>
      </c>
      <c r="E294" s="20" t="str">
        <f t="shared" si="1"/>
        <v>YES</v>
      </c>
      <c r="F294" s="20" t="s">
        <v>2106</v>
      </c>
      <c r="G294" s="21" t="s">
        <v>2107</v>
      </c>
      <c r="H294" s="22" t="s">
        <v>53</v>
      </c>
      <c r="I294" s="20" t="s">
        <v>53</v>
      </c>
      <c r="J294" s="20" t="s">
        <v>2108</v>
      </c>
      <c r="K294" s="20" t="s">
        <v>56</v>
      </c>
      <c r="L294" s="23">
        <v>0.69130999999999998</v>
      </c>
      <c r="M294" s="20"/>
      <c r="N294" s="20" t="s">
        <v>2109</v>
      </c>
      <c r="O294" s="20" t="s">
        <v>2110</v>
      </c>
    </row>
    <row r="295" spans="1:15" ht="15.75" customHeight="1" x14ac:dyDescent="0.2">
      <c r="A295" s="20" t="s">
        <v>2111</v>
      </c>
      <c r="B295" s="21" t="s">
        <v>2112</v>
      </c>
      <c r="C295" s="21" t="s">
        <v>2113</v>
      </c>
      <c r="D295" s="20" t="str">
        <f t="shared" si="0"/>
        <v>YES</v>
      </c>
      <c r="E295" s="20" t="str">
        <f t="shared" si="1"/>
        <v>YES</v>
      </c>
      <c r="F295" s="20" t="s">
        <v>2114</v>
      </c>
      <c r="G295" s="21" t="s">
        <v>2115</v>
      </c>
      <c r="H295" s="22" t="s">
        <v>53</v>
      </c>
      <c r="I295" s="20" t="s">
        <v>53</v>
      </c>
      <c r="J295" s="20" t="s">
        <v>2116</v>
      </c>
      <c r="K295" s="20" t="s">
        <v>56</v>
      </c>
      <c r="L295" s="23">
        <v>0.95697980000000005</v>
      </c>
      <c r="M295" s="20"/>
      <c r="N295" s="20" t="s">
        <v>2117</v>
      </c>
      <c r="O295" s="20" t="s">
        <v>2118</v>
      </c>
    </row>
    <row r="296" spans="1:15" ht="15.75" customHeight="1" x14ac:dyDescent="0.2">
      <c r="A296" s="20" t="s">
        <v>2111</v>
      </c>
      <c r="B296" s="21" t="s">
        <v>2119</v>
      </c>
      <c r="C296" s="21" t="s">
        <v>2120</v>
      </c>
      <c r="D296" s="20" t="str">
        <f t="shared" si="0"/>
        <v>YES</v>
      </c>
      <c r="E296" s="20" t="str">
        <f t="shared" si="1"/>
        <v>YES</v>
      </c>
      <c r="F296" s="20" t="s">
        <v>2121</v>
      </c>
      <c r="G296" s="21" t="s">
        <v>2122</v>
      </c>
      <c r="H296" s="22" t="s">
        <v>53</v>
      </c>
      <c r="I296" s="20" t="s">
        <v>53</v>
      </c>
      <c r="J296" s="20" t="s">
        <v>2123</v>
      </c>
      <c r="K296" s="20" t="s">
        <v>53</v>
      </c>
      <c r="L296" s="23">
        <v>0.81209679999999995</v>
      </c>
      <c r="M296" s="20"/>
      <c r="N296" s="20" t="s">
        <v>2124</v>
      </c>
      <c r="O296" s="20" t="s">
        <v>2125</v>
      </c>
    </row>
    <row r="297" spans="1:15" ht="15.75" customHeight="1" x14ac:dyDescent="0.2">
      <c r="A297" s="20" t="s">
        <v>2111</v>
      </c>
      <c r="B297" s="21" t="s">
        <v>2126</v>
      </c>
      <c r="C297" s="21" t="s">
        <v>2127</v>
      </c>
      <c r="D297" s="20" t="str">
        <f t="shared" si="0"/>
        <v>YES</v>
      </c>
      <c r="E297" s="20" t="str">
        <f t="shared" si="1"/>
        <v>YES</v>
      </c>
      <c r="F297" s="20" t="s">
        <v>2128</v>
      </c>
      <c r="G297" s="21" t="s">
        <v>2129</v>
      </c>
      <c r="H297" s="22" t="s">
        <v>53</v>
      </c>
      <c r="I297" s="20" t="s">
        <v>53</v>
      </c>
      <c r="J297" s="20" t="s">
        <v>2130</v>
      </c>
      <c r="K297" s="20" t="s">
        <v>53</v>
      </c>
      <c r="L297" s="23">
        <v>0.46881499999999998</v>
      </c>
      <c r="M297" s="20"/>
      <c r="N297" s="20" t="s">
        <v>2131</v>
      </c>
      <c r="O297" s="20" t="s">
        <v>2132</v>
      </c>
    </row>
    <row r="298" spans="1:15" ht="15.75" customHeight="1" x14ac:dyDescent="0.2">
      <c r="A298" s="20" t="s">
        <v>2111</v>
      </c>
      <c r="B298" s="21" t="s">
        <v>2133</v>
      </c>
      <c r="C298" s="21" t="s">
        <v>2134</v>
      </c>
      <c r="D298" s="20" t="str">
        <f t="shared" si="0"/>
        <v>YES</v>
      </c>
      <c r="E298" s="20" t="str">
        <f t="shared" si="1"/>
        <v>YES</v>
      </c>
      <c r="F298" s="20" t="s">
        <v>2135</v>
      </c>
      <c r="G298" s="21" t="s">
        <v>2136</v>
      </c>
      <c r="H298" s="22" t="s">
        <v>53</v>
      </c>
      <c r="I298" s="20" t="s">
        <v>53</v>
      </c>
      <c r="J298" s="20" t="s">
        <v>2137</v>
      </c>
      <c r="K298" s="20" t="s">
        <v>56</v>
      </c>
      <c r="L298" s="23">
        <v>0.85309729999999995</v>
      </c>
      <c r="M298" s="20"/>
      <c r="N298" s="20" t="s">
        <v>2138</v>
      </c>
      <c r="O298" s="20" t="s">
        <v>2139</v>
      </c>
    </row>
    <row r="299" spans="1:15" ht="15.75" customHeight="1" x14ac:dyDescent="0.2">
      <c r="A299" s="20" t="s">
        <v>2111</v>
      </c>
      <c r="B299" s="21" t="s">
        <v>2140</v>
      </c>
      <c r="C299" s="21" t="s">
        <v>2141</v>
      </c>
      <c r="D299" s="20" t="str">
        <f t="shared" si="0"/>
        <v>YES</v>
      </c>
      <c r="E299" s="20" t="str">
        <f t="shared" si="1"/>
        <v>YES</v>
      </c>
      <c r="F299" s="20" t="s">
        <v>2142</v>
      </c>
      <c r="G299" s="21" t="s">
        <v>2143</v>
      </c>
      <c r="H299" s="22" t="s">
        <v>53</v>
      </c>
      <c r="I299" s="20" t="s">
        <v>53</v>
      </c>
      <c r="J299" s="20" t="s">
        <v>2144</v>
      </c>
      <c r="K299" s="20" t="s">
        <v>56</v>
      </c>
      <c r="L299" s="23">
        <v>0.62264149999999996</v>
      </c>
      <c r="M299" s="20"/>
      <c r="N299" s="20" t="s">
        <v>2145</v>
      </c>
      <c r="O299" s="20" t="s">
        <v>2146</v>
      </c>
    </row>
    <row r="300" spans="1:15" ht="15.75" customHeight="1" x14ac:dyDescent="0.2">
      <c r="A300" s="20" t="s">
        <v>2111</v>
      </c>
      <c r="B300" s="21" t="s">
        <v>2147</v>
      </c>
      <c r="C300" s="21" t="s">
        <v>2148</v>
      </c>
      <c r="D300" s="20" t="str">
        <f t="shared" si="0"/>
        <v>YES</v>
      </c>
      <c r="E300" s="20" t="str">
        <f t="shared" si="1"/>
        <v>YES</v>
      </c>
      <c r="F300" s="20" t="s">
        <v>2149</v>
      </c>
      <c r="G300" s="21" t="s">
        <v>2150</v>
      </c>
      <c r="H300" s="22" t="s">
        <v>53</v>
      </c>
      <c r="I300" s="20" t="s">
        <v>53</v>
      </c>
      <c r="J300" s="20" t="s">
        <v>2151</v>
      </c>
      <c r="K300" s="20" t="s">
        <v>56</v>
      </c>
      <c r="L300" s="23">
        <v>0</v>
      </c>
      <c r="M300" s="20"/>
      <c r="N300" s="20" t="s">
        <v>2152</v>
      </c>
      <c r="O300" s="20" t="s">
        <v>2153</v>
      </c>
    </row>
    <row r="301" spans="1:15" ht="15.75" customHeight="1" x14ac:dyDescent="0.2">
      <c r="A301" s="20" t="s">
        <v>2111</v>
      </c>
      <c r="B301" s="21" t="s">
        <v>2154</v>
      </c>
      <c r="C301" s="21" t="s">
        <v>2155</v>
      </c>
      <c r="D301" s="20" t="str">
        <f t="shared" si="0"/>
        <v>YES</v>
      </c>
      <c r="E301" s="20" t="str">
        <f t="shared" si="1"/>
        <v>YES</v>
      </c>
      <c r="F301" s="20" t="s">
        <v>2156</v>
      </c>
      <c r="G301" s="21" t="s">
        <v>2157</v>
      </c>
      <c r="H301" s="22" t="s">
        <v>53</v>
      </c>
      <c r="I301" s="20" t="s">
        <v>53</v>
      </c>
      <c r="J301" s="20" t="s">
        <v>2158</v>
      </c>
      <c r="K301" s="20" t="s">
        <v>56</v>
      </c>
      <c r="L301" s="23">
        <v>1</v>
      </c>
      <c r="M301" s="20"/>
      <c r="N301" s="20" t="s">
        <v>2159</v>
      </c>
      <c r="O301" s="20" t="s">
        <v>2160</v>
      </c>
    </row>
    <row r="302" spans="1:15" ht="15.75" customHeight="1" x14ac:dyDescent="0.2">
      <c r="A302" s="20" t="s">
        <v>2161</v>
      </c>
      <c r="B302" s="21" t="s">
        <v>2162</v>
      </c>
      <c r="C302" s="21" t="s">
        <v>2163</v>
      </c>
      <c r="D302" s="20" t="str">
        <f t="shared" si="0"/>
        <v>YES</v>
      </c>
      <c r="E302" s="20" t="str">
        <f t="shared" si="1"/>
        <v>YES</v>
      </c>
      <c r="F302" s="20" t="s">
        <v>2164</v>
      </c>
      <c r="G302" s="21" t="s">
        <v>2165</v>
      </c>
      <c r="H302" s="22" t="s">
        <v>53</v>
      </c>
      <c r="I302" s="20" t="s">
        <v>53</v>
      </c>
      <c r="J302" s="20" t="s">
        <v>2166</v>
      </c>
      <c r="K302" s="20" t="s">
        <v>56</v>
      </c>
      <c r="L302" s="23">
        <v>0.46948109999999998</v>
      </c>
      <c r="M302" s="20"/>
      <c r="N302" s="20" t="s">
        <v>2167</v>
      </c>
      <c r="O302" s="20" t="s">
        <v>2168</v>
      </c>
    </row>
    <row r="303" spans="1:15" ht="15.75" customHeight="1" x14ac:dyDescent="0.2">
      <c r="A303" s="20" t="s">
        <v>2161</v>
      </c>
      <c r="B303" s="21" t="s">
        <v>2169</v>
      </c>
      <c r="C303" s="21" t="s">
        <v>2170</v>
      </c>
      <c r="D303" s="20" t="str">
        <f t="shared" si="0"/>
        <v>YES</v>
      </c>
      <c r="E303" s="20" t="str">
        <f t="shared" si="1"/>
        <v>YES</v>
      </c>
      <c r="F303" s="20" t="s">
        <v>2171</v>
      </c>
      <c r="G303" s="21" t="s">
        <v>2172</v>
      </c>
      <c r="H303" s="22" t="s">
        <v>53</v>
      </c>
      <c r="I303" s="20" t="s">
        <v>53</v>
      </c>
      <c r="J303" s="20" t="s">
        <v>2173</v>
      </c>
      <c r="K303" s="20" t="s">
        <v>56</v>
      </c>
      <c r="L303" s="23">
        <v>0.87752810000000003</v>
      </c>
      <c r="M303" s="20"/>
      <c r="N303" s="20" t="s">
        <v>2174</v>
      </c>
      <c r="O303" s="20" t="s">
        <v>2175</v>
      </c>
    </row>
    <row r="304" spans="1:15" ht="15.75" customHeight="1" x14ac:dyDescent="0.2">
      <c r="A304" s="20" t="s">
        <v>2161</v>
      </c>
      <c r="B304" s="21" t="s">
        <v>2176</v>
      </c>
      <c r="C304" s="21" t="s">
        <v>2177</v>
      </c>
      <c r="D304" s="20" t="str">
        <f t="shared" si="0"/>
        <v>YES</v>
      </c>
      <c r="E304" s="20" t="str">
        <f t="shared" si="1"/>
        <v>YES</v>
      </c>
      <c r="F304" s="20" t="s">
        <v>2178</v>
      </c>
      <c r="G304" s="21" t="s">
        <v>2179</v>
      </c>
      <c r="H304" s="22" t="s">
        <v>53</v>
      </c>
      <c r="I304" s="20" t="s">
        <v>53</v>
      </c>
      <c r="J304" s="20" t="s">
        <v>2180</v>
      </c>
      <c r="K304" s="20" t="s">
        <v>53</v>
      </c>
      <c r="L304" s="23">
        <v>0.81414600000000004</v>
      </c>
      <c r="M304" s="20"/>
      <c r="N304" s="20" t="s">
        <v>2181</v>
      </c>
      <c r="O304" s="20" t="s">
        <v>2182</v>
      </c>
    </row>
    <row r="305" spans="1:15" ht="15.75" customHeight="1" x14ac:dyDescent="0.2">
      <c r="A305" s="20" t="s">
        <v>2161</v>
      </c>
      <c r="B305" s="21" t="s">
        <v>2183</v>
      </c>
      <c r="C305" s="21" t="s">
        <v>2184</v>
      </c>
      <c r="D305" s="20" t="str">
        <f t="shared" si="0"/>
        <v>YES</v>
      </c>
      <c r="E305" s="20" t="str">
        <f t="shared" si="1"/>
        <v>YES</v>
      </c>
      <c r="F305" s="20" t="s">
        <v>2185</v>
      </c>
      <c r="G305" s="21" t="s">
        <v>2186</v>
      </c>
      <c r="H305" s="22" t="s">
        <v>53</v>
      </c>
      <c r="I305" s="20" t="s">
        <v>53</v>
      </c>
      <c r="J305" s="20" t="s">
        <v>2187</v>
      </c>
      <c r="K305" s="20" t="s">
        <v>56</v>
      </c>
      <c r="L305" s="23">
        <v>0.80394569999999999</v>
      </c>
      <c r="M305" s="20"/>
      <c r="N305" s="20" t="s">
        <v>2188</v>
      </c>
      <c r="O305" s="20" t="s">
        <v>2189</v>
      </c>
    </row>
    <row r="306" spans="1:15" ht="15.75" customHeight="1" x14ac:dyDescent="0.2">
      <c r="A306" s="20" t="s">
        <v>2161</v>
      </c>
      <c r="B306" s="21" t="s">
        <v>2190</v>
      </c>
      <c r="C306" s="21" t="s">
        <v>2191</v>
      </c>
      <c r="D306" s="20" t="str">
        <f t="shared" si="0"/>
        <v>YES</v>
      </c>
      <c r="E306" s="20" t="str">
        <f t="shared" si="1"/>
        <v>YES</v>
      </c>
      <c r="F306" s="20" t="s">
        <v>2192</v>
      </c>
      <c r="G306" s="21" t="s">
        <v>2193</v>
      </c>
      <c r="H306" s="22" t="s">
        <v>53</v>
      </c>
      <c r="I306" s="20" t="s">
        <v>53</v>
      </c>
      <c r="J306" s="20" t="s">
        <v>2194</v>
      </c>
      <c r="K306" s="20" t="s">
        <v>53</v>
      </c>
      <c r="L306" s="23">
        <v>0.48272880000000001</v>
      </c>
      <c r="M306" s="20"/>
      <c r="N306" s="20" t="s">
        <v>2195</v>
      </c>
      <c r="O306" s="20" t="s">
        <v>2196</v>
      </c>
    </row>
    <row r="307" spans="1:15" ht="15.75" customHeight="1" x14ac:dyDescent="0.2">
      <c r="A307" s="20" t="s">
        <v>2161</v>
      </c>
      <c r="B307" s="21" t="s">
        <v>2197</v>
      </c>
      <c r="C307" s="21" t="s">
        <v>2198</v>
      </c>
      <c r="D307" s="20" t="str">
        <f t="shared" si="0"/>
        <v>YES</v>
      </c>
      <c r="E307" s="20" t="str">
        <f t="shared" si="1"/>
        <v>YES</v>
      </c>
      <c r="F307" s="20" t="s">
        <v>2199</v>
      </c>
      <c r="G307" s="21" t="s">
        <v>2200</v>
      </c>
      <c r="H307" s="22" t="s">
        <v>53</v>
      </c>
      <c r="I307" s="20" t="s">
        <v>53</v>
      </c>
      <c r="J307" s="20" t="s">
        <v>2201</v>
      </c>
      <c r="K307" s="20" t="s">
        <v>56</v>
      </c>
      <c r="L307" s="23">
        <v>0.88251749999999995</v>
      </c>
      <c r="M307" s="20"/>
      <c r="N307" s="20" t="s">
        <v>2202</v>
      </c>
      <c r="O307" s="20" t="s">
        <v>2203</v>
      </c>
    </row>
    <row r="308" spans="1:15" ht="15.75" customHeight="1" x14ac:dyDescent="0.2">
      <c r="A308" s="20" t="s">
        <v>2204</v>
      </c>
      <c r="B308" s="21" t="s">
        <v>2205</v>
      </c>
      <c r="C308" s="21" t="s">
        <v>2206</v>
      </c>
      <c r="D308" s="20" t="str">
        <f t="shared" si="0"/>
        <v>YES</v>
      </c>
      <c r="E308" s="20" t="str">
        <f t="shared" si="1"/>
        <v>YES</v>
      </c>
      <c r="F308" s="20" t="s">
        <v>2207</v>
      </c>
      <c r="G308" s="21" t="s">
        <v>2208</v>
      </c>
      <c r="H308" s="22" t="s">
        <v>53</v>
      </c>
      <c r="I308" s="20" t="s">
        <v>53</v>
      </c>
      <c r="J308" s="20" t="s">
        <v>2209</v>
      </c>
      <c r="K308" s="20" t="s">
        <v>56</v>
      </c>
      <c r="L308" s="23">
        <v>0.30607970000000001</v>
      </c>
      <c r="M308" s="20"/>
      <c r="N308" s="20" t="s">
        <v>2210</v>
      </c>
      <c r="O308" s="20" t="s">
        <v>2211</v>
      </c>
    </row>
    <row r="309" spans="1:15" ht="15.75" customHeight="1" x14ac:dyDescent="0.2">
      <c r="A309" s="20" t="s">
        <v>2204</v>
      </c>
      <c r="B309" s="21" t="s">
        <v>2212</v>
      </c>
      <c r="C309" s="21" t="s">
        <v>2213</v>
      </c>
      <c r="D309" s="20" t="str">
        <f t="shared" si="0"/>
        <v>YES</v>
      </c>
      <c r="E309" s="20" t="str">
        <f t="shared" si="1"/>
        <v>YES</v>
      </c>
      <c r="F309" s="20" t="s">
        <v>2214</v>
      </c>
      <c r="G309" s="21" t="s">
        <v>2215</v>
      </c>
      <c r="H309" s="22" t="s">
        <v>53</v>
      </c>
      <c r="I309" s="20" t="s">
        <v>53</v>
      </c>
      <c r="J309" s="20" t="s">
        <v>2216</v>
      </c>
      <c r="K309" s="20" t="s">
        <v>53</v>
      </c>
      <c r="L309" s="23">
        <v>0.48396169999999999</v>
      </c>
      <c r="M309" s="20"/>
      <c r="N309" s="20" t="s">
        <v>2217</v>
      </c>
      <c r="O309" s="20" t="s">
        <v>2218</v>
      </c>
    </row>
    <row r="310" spans="1:15" ht="15.75" customHeight="1" x14ac:dyDescent="0.2">
      <c r="A310" s="20" t="s">
        <v>2204</v>
      </c>
      <c r="B310" s="21" t="s">
        <v>2219</v>
      </c>
      <c r="C310" s="21" t="s">
        <v>2220</v>
      </c>
      <c r="D310" s="20" t="str">
        <f t="shared" si="0"/>
        <v>YES</v>
      </c>
      <c r="E310" s="20" t="str">
        <f t="shared" si="1"/>
        <v>YES</v>
      </c>
      <c r="F310" s="20" t="s">
        <v>2221</v>
      </c>
      <c r="G310" s="21" t="s">
        <v>2222</v>
      </c>
      <c r="H310" s="22" t="s">
        <v>53</v>
      </c>
      <c r="I310" s="20" t="s">
        <v>53</v>
      </c>
      <c r="J310" s="20" t="s">
        <v>2223</v>
      </c>
      <c r="K310" s="20" t="s">
        <v>56</v>
      </c>
      <c r="L310" s="23">
        <v>0.85279000000000005</v>
      </c>
      <c r="M310" s="20"/>
      <c r="N310" s="20" t="s">
        <v>2224</v>
      </c>
      <c r="O310" s="20" t="s">
        <v>2225</v>
      </c>
    </row>
    <row r="311" spans="1:15" ht="15.75" customHeight="1" x14ac:dyDescent="0.2">
      <c r="A311" s="20" t="s">
        <v>2204</v>
      </c>
      <c r="B311" s="21" t="s">
        <v>2226</v>
      </c>
      <c r="C311" s="21" t="s">
        <v>2227</v>
      </c>
      <c r="D311" s="20" t="str">
        <f t="shared" si="0"/>
        <v>YES</v>
      </c>
      <c r="E311" s="20" t="str">
        <f t="shared" si="1"/>
        <v>YES</v>
      </c>
      <c r="F311" s="20" t="s">
        <v>2228</v>
      </c>
      <c r="G311" s="21" t="s">
        <v>2229</v>
      </c>
      <c r="H311" s="22" t="s">
        <v>53</v>
      </c>
      <c r="I311" s="20" t="s">
        <v>53</v>
      </c>
      <c r="J311" s="20" t="s">
        <v>2230</v>
      </c>
      <c r="K311" s="20" t="s">
        <v>56</v>
      </c>
      <c r="L311" s="23">
        <v>0.12240180000000001</v>
      </c>
      <c r="M311" s="20"/>
      <c r="N311" s="20" t="s">
        <v>2231</v>
      </c>
      <c r="O311" s="20" t="s">
        <v>2232</v>
      </c>
    </row>
    <row r="312" spans="1:15" ht="15.75" customHeight="1" x14ac:dyDescent="0.2">
      <c r="A312" s="20" t="s">
        <v>2204</v>
      </c>
      <c r="B312" s="21" t="s">
        <v>2233</v>
      </c>
      <c r="C312" s="21" t="s">
        <v>2234</v>
      </c>
      <c r="D312" s="20" t="str">
        <f t="shared" si="0"/>
        <v>YES</v>
      </c>
      <c r="E312" s="20" t="str">
        <f t="shared" si="1"/>
        <v>YES</v>
      </c>
      <c r="F312" s="20" t="s">
        <v>2235</v>
      </c>
      <c r="G312" s="21" t="s">
        <v>2236</v>
      </c>
      <c r="H312" s="22" t="s">
        <v>53</v>
      </c>
      <c r="I312" s="20" t="s">
        <v>53</v>
      </c>
      <c r="J312" s="20" t="s">
        <v>2237</v>
      </c>
      <c r="K312" s="20" t="s">
        <v>56</v>
      </c>
      <c r="L312" s="23">
        <v>0.38878499999999999</v>
      </c>
      <c r="M312" s="20"/>
      <c r="N312" s="20" t="s">
        <v>2238</v>
      </c>
      <c r="O312" s="20" t="s">
        <v>2239</v>
      </c>
    </row>
    <row r="313" spans="1:15" ht="15.75" customHeight="1" x14ac:dyDescent="0.2">
      <c r="A313" s="20" t="s">
        <v>2204</v>
      </c>
      <c r="B313" s="21" t="s">
        <v>2240</v>
      </c>
      <c r="C313" s="21" t="s">
        <v>2241</v>
      </c>
      <c r="D313" s="20" t="str">
        <f t="shared" si="0"/>
        <v>YES</v>
      </c>
      <c r="E313" s="20" t="str">
        <f t="shared" si="1"/>
        <v>YES</v>
      </c>
      <c r="F313" s="20" t="s">
        <v>2242</v>
      </c>
      <c r="G313" s="21" t="s">
        <v>2243</v>
      </c>
      <c r="H313" s="22" t="s">
        <v>53</v>
      </c>
      <c r="I313" s="20" t="s">
        <v>53</v>
      </c>
      <c r="J313" s="20" t="s">
        <v>2244</v>
      </c>
      <c r="K313" s="20" t="s">
        <v>56</v>
      </c>
      <c r="L313" s="23">
        <v>0</v>
      </c>
      <c r="M313" s="20"/>
      <c r="N313" s="20" t="s">
        <v>2245</v>
      </c>
      <c r="O313" s="20" t="s">
        <v>2246</v>
      </c>
    </row>
    <row r="314" spans="1:15" ht="15.75" customHeight="1" x14ac:dyDescent="0.2">
      <c r="A314" s="20" t="s">
        <v>2204</v>
      </c>
      <c r="B314" s="21" t="s">
        <v>2247</v>
      </c>
      <c r="C314" s="21" t="s">
        <v>2248</v>
      </c>
      <c r="D314" s="20" t="str">
        <f t="shared" si="0"/>
        <v>YES</v>
      </c>
      <c r="E314" s="20" t="str">
        <f t="shared" si="1"/>
        <v>YES</v>
      </c>
      <c r="F314" s="20" t="s">
        <v>2249</v>
      </c>
      <c r="G314" s="21" t="s">
        <v>2250</v>
      </c>
      <c r="H314" s="22" t="s">
        <v>53</v>
      </c>
      <c r="I314" s="20" t="s">
        <v>53</v>
      </c>
      <c r="J314" s="20" t="s">
        <v>2251</v>
      </c>
      <c r="K314" s="20" t="s">
        <v>56</v>
      </c>
      <c r="L314" s="23">
        <v>0.52702400000000005</v>
      </c>
      <c r="M314" s="20"/>
      <c r="N314" s="20" t="s">
        <v>2252</v>
      </c>
      <c r="O314" s="20" t="s">
        <v>2253</v>
      </c>
    </row>
    <row r="315" spans="1:15" ht="15.75" customHeight="1" x14ac:dyDescent="0.2">
      <c r="A315" s="20" t="s">
        <v>2204</v>
      </c>
      <c r="B315" s="21" t="s">
        <v>2254</v>
      </c>
      <c r="C315" s="21" t="s">
        <v>2255</v>
      </c>
      <c r="D315" s="20" t="str">
        <f t="shared" si="0"/>
        <v>YES</v>
      </c>
      <c r="E315" s="20" t="str">
        <f t="shared" si="1"/>
        <v>YES</v>
      </c>
      <c r="F315" s="20" t="s">
        <v>2256</v>
      </c>
      <c r="G315" s="21" t="s">
        <v>2257</v>
      </c>
      <c r="H315" s="22" t="s">
        <v>53</v>
      </c>
      <c r="I315" s="20" t="s">
        <v>53</v>
      </c>
      <c r="J315" s="20" t="s">
        <v>2258</v>
      </c>
      <c r="K315" s="20" t="s">
        <v>56</v>
      </c>
      <c r="L315" s="23">
        <v>0</v>
      </c>
      <c r="M315" s="20"/>
      <c r="N315" s="20" t="s">
        <v>2259</v>
      </c>
      <c r="O315" s="20" t="s">
        <v>2260</v>
      </c>
    </row>
    <row r="316" spans="1:15" ht="15.75" customHeight="1" x14ac:dyDescent="0.2">
      <c r="A316" s="20" t="s">
        <v>2261</v>
      </c>
      <c r="B316" s="21" t="s">
        <v>2262</v>
      </c>
      <c r="C316" s="21" t="s">
        <v>2263</v>
      </c>
      <c r="D316" s="20" t="str">
        <f t="shared" si="0"/>
        <v>YES</v>
      </c>
      <c r="E316" s="20" t="str">
        <f t="shared" si="1"/>
        <v>YES</v>
      </c>
      <c r="F316" s="20" t="s">
        <v>2264</v>
      </c>
      <c r="G316" s="21" t="s">
        <v>2265</v>
      </c>
      <c r="H316" s="22" t="s">
        <v>53</v>
      </c>
      <c r="I316" s="20" t="s">
        <v>53</v>
      </c>
      <c r="J316" s="20" t="s">
        <v>2266</v>
      </c>
      <c r="K316" s="20" t="s">
        <v>56</v>
      </c>
      <c r="L316" s="23">
        <v>0.4800797</v>
      </c>
      <c r="M316" s="20"/>
      <c r="N316" s="20" t="s">
        <v>2267</v>
      </c>
      <c r="O316" s="20" t="s">
        <v>2268</v>
      </c>
    </row>
    <row r="317" spans="1:15" ht="15.75" customHeight="1" x14ac:dyDescent="0.2">
      <c r="A317" s="20" t="s">
        <v>2261</v>
      </c>
      <c r="B317" s="21" t="s">
        <v>2269</v>
      </c>
      <c r="C317" s="21" t="s">
        <v>2270</v>
      </c>
      <c r="D317" s="20" t="str">
        <f t="shared" si="0"/>
        <v>YES</v>
      </c>
      <c r="E317" s="20" t="str">
        <f t="shared" si="1"/>
        <v>YES</v>
      </c>
      <c r="F317" s="20" t="s">
        <v>2271</v>
      </c>
      <c r="G317" s="21" t="s">
        <v>2272</v>
      </c>
      <c r="H317" s="22" t="s">
        <v>53</v>
      </c>
      <c r="I317" s="20" t="s">
        <v>53</v>
      </c>
      <c r="J317" s="20" t="s">
        <v>2273</v>
      </c>
      <c r="K317" s="20" t="s">
        <v>56</v>
      </c>
      <c r="L317" s="23">
        <v>0.4133097</v>
      </c>
      <c r="M317" s="20"/>
      <c r="N317" s="20" t="s">
        <v>2274</v>
      </c>
      <c r="O317" s="20" t="s">
        <v>2275</v>
      </c>
    </row>
    <row r="318" spans="1:15" ht="15.75" customHeight="1" x14ac:dyDescent="0.2">
      <c r="A318" s="20" t="s">
        <v>2261</v>
      </c>
      <c r="B318" s="21" t="s">
        <v>2276</v>
      </c>
      <c r="C318" s="21" t="s">
        <v>2277</v>
      </c>
      <c r="D318" s="20" t="str">
        <f t="shared" si="0"/>
        <v>YES</v>
      </c>
      <c r="E318" s="20" t="str">
        <f t="shared" si="1"/>
        <v>YES</v>
      </c>
      <c r="F318" s="20" t="s">
        <v>2278</v>
      </c>
      <c r="G318" s="21" t="s">
        <v>2279</v>
      </c>
      <c r="H318" s="22" t="s">
        <v>53</v>
      </c>
      <c r="I318" s="20" t="s">
        <v>53</v>
      </c>
      <c r="J318" s="20" t="s">
        <v>2280</v>
      </c>
      <c r="K318" s="20" t="s">
        <v>56</v>
      </c>
      <c r="L318" s="23">
        <v>0.42885380000000001</v>
      </c>
      <c r="M318" s="20"/>
      <c r="N318" s="20" t="s">
        <v>2281</v>
      </c>
      <c r="O318" s="20" t="s">
        <v>2282</v>
      </c>
    </row>
    <row r="319" spans="1:15" ht="15.75" customHeight="1" x14ac:dyDescent="0.2">
      <c r="A319" s="20" t="s">
        <v>2261</v>
      </c>
      <c r="B319" s="21" t="s">
        <v>2283</v>
      </c>
      <c r="C319" s="21" t="s">
        <v>2284</v>
      </c>
      <c r="D319" s="20" t="str">
        <f t="shared" si="0"/>
        <v>YES</v>
      </c>
      <c r="E319" s="20" t="str">
        <f t="shared" si="1"/>
        <v>YES</v>
      </c>
      <c r="F319" s="20" t="s">
        <v>2285</v>
      </c>
      <c r="G319" s="21" t="s">
        <v>2286</v>
      </c>
      <c r="H319" s="22" t="s">
        <v>53</v>
      </c>
      <c r="I319" s="20" t="s">
        <v>53</v>
      </c>
      <c r="J319" s="20" t="s">
        <v>2287</v>
      </c>
      <c r="K319" s="20" t="s">
        <v>56</v>
      </c>
      <c r="L319" s="23">
        <v>0.1096447</v>
      </c>
      <c r="M319" s="20"/>
      <c r="N319" s="20" t="s">
        <v>2288</v>
      </c>
      <c r="O319" s="20" t="s">
        <v>2289</v>
      </c>
    </row>
    <row r="320" spans="1:15" ht="15.75" customHeight="1" x14ac:dyDescent="0.2">
      <c r="A320" s="20" t="s">
        <v>2261</v>
      </c>
      <c r="B320" s="21" t="s">
        <v>2290</v>
      </c>
      <c r="C320" s="21" t="s">
        <v>2291</v>
      </c>
      <c r="D320" s="20" t="str">
        <f t="shared" si="0"/>
        <v>YES</v>
      </c>
      <c r="E320" s="20" t="str">
        <f t="shared" si="1"/>
        <v>YES</v>
      </c>
      <c r="F320" s="20" t="s">
        <v>2292</v>
      </c>
      <c r="G320" s="21" t="s">
        <v>2293</v>
      </c>
      <c r="H320" s="22" t="s">
        <v>53</v>
      </c>
      <c r="I320" s="20" t="s">
        <v>53</v>
      </c>
      <c r="J320" s="20" t="s">
        <v>2294</v>
      </c>
      <c r="K320" s="20" t="s">
        <v>53</v>
      </c>
      <c r="L320" s="23">
        <v>0.44252160000000001</v>
      </c>
      <c r="M320" s="20"/>
      <c r="N320" s="20" t="s">
        <v>2295</v>
      </c>
      <c r="O320" s="20" t="s">
        <v>2296</v>
      </c>
    </row>
    <row r="321" spans="1:15" ht="15.75" customHeight="1" x14ac:dyDescent="0.2">
      <c r="A321" s="20" t="s">
        <v>2261</v>
      </c>
      <c r="B321" s="21" t="s">
        <v>2297</v>
      </c>
      <c r="C321" s="21" t="s">
        <v>2298</v>
      </c>
      <c r="D321" s="20" t="str">
        <f t="shared" si="0"/>
        <v>YES</v>
      </c>
      <c r="E321" s="20" t="str">
        <f t="shared" si="1"/>
        <v>YES</v>
      </c>
      <c r="F321" s="20" t="s">
        <v>2299</v>
      </c>
      <c r="G321" s="21" t="s">
        <v>2300</v>
      </c>
      <c r="H321" s="22" t="s">
        <v>53</v>
      </c>
      <c r="I321" s="20" t="s">
        <v>53</v>
      </c>
      <c r="J321" s="20" t="s">
        <v>2301</v>
      </c>
      <c r="K321" s="20" t="s">
        <v>56</v>
      </c>
      <c r="L321" s="23">
        <v>1</v>
      </c>
      <c r="M321" s="20"/>
      <c r="N321" s="20" t="s">
        <v>2302</v>
      </c>
      <c r="O321" s="20" t="s">
        <v>2303</v>
      </c>
    </row>
    <row r="322" spans="1:15" ht="15.75" customHeight="1" x14ac:dyDescent="0.2">
      <c r="A322" s="20" t="s">
        <v>2261</v>
      </c>
      <c r="B322" s="21" t="s">
        <v>2304</v>
      </c>
      <c r="C322" s="21" t="s">
        <v>2305</v>
      </c>
      <c r="D322" s="20" t="str">
        <f t="shared" si="0"/>
        <v>YES</v>
      </c>
      <c r="E322" s="20" t="str">
        <f t="shared" si="1"/>
        <v>YES</v>
      </c>
      <c r="F322" s="20" t="s">
        <v>2306</v>
      </c>
      <c r="G322" s="21" t="s">
        <v>2307</v>
      </c>
      <c r="H322" s="22" t="s">
        <v>53</v>
      </c>
      <c r="I322" s="20" t="s">
        <v>53</v>
      </c>
      <c r="J322" s="20" t="s">
        <v>2308</v>
      </c>
      <c r="K322" s="20" t="s">
        <v>56</v>
      </c>
      <c r="L322" s="23">
        <v>0.51705559999999995</v>
      </c>
      <c r="M322" s="20"/>
      <c r="N322" s="20" t="s">
        <v>2309</v>
      </c>
      <c r="O322" s="20" t="s">
        <v>2310</v>
      </c>
    </row>
    <row r="323" spans="1:15" ht="15.75" customHeight="1" x14ac:dyDescent="0.2">
      <c r="A323" s="20" t="s">
        <v>2261</v>
      </c>
      <c r="B323" s="21" t="s">
        <v>2311</v>
      </c>
      <c r="C323" s="21" t="s">
        <v>2312</v>
      </c>
      <c r="D323" s="20" t="str">
        <f t="shared" si="0"/>
        <v>YES</v>
      </c>
      <c r="E323" s="20" t="str">
        <f t="shared" si="1"/>
        <v>YES</v>
      </c>
      <c r="F323" s="20" t="s">
        <v>2313</v>
      </c>
      <c r="G323" s="21" t="s">
        <v>2314</v>
      </c>
      <c r="H323" s="22" t="s">
        <v>53</v>
      </c>
      <c r="I323" s="20" t="s">
        <v>53</v>
      </c>
      <c r="J323" s="20" t="s">
        <v>2315</v>
      </c>
      <c r="K323" s="20" t="s">
        <v>56</v>
      </c>
      <c r="L323" s="23">
        <v>1</v>
      </c>
      <c r="M323" s="20"/>
      <c r="N323" s="20" t="s">
        <v>2316</v>
      </c>
      <c r="O323" s="20" t="s">
        <v>2317</v>
      </c>
    </row>
    <row r="324" spans="1:15" ht="15.75" customHeight="1" x14ac:dyDescent="0.2">
      <c r="A324" s="20" t="s">
        <v>2318</v>
      </c>
      <c r="B324" s="21" t="s">
        <v>2319</v>
      </c>
      <c r="C324" s="21" t="s">
        <v>2320</v>
      </c>
      <c r="D324" s="20" t="str">
        <f t="shared" si="0"/>
        <v>YES</v>
      </c>
      <c r="E324" s="20" t="str">
        <f t="shared" si="1"/>
        <v>YES</v>
      </c>
      <c r="F324" s="20" t="s">
        <v>2321</v>
      </c>
      <c r="G324" s="21" t="s">
        <v>2322</v>
      </c>
      <c r="H324" s="22" t="s">
        <v>53</v>
      </c>
      <c r="I324" s="20" t="s">
        <v>53</v>
      </c>
      <c r="J324" s="20" t="s">
        <v>2323</v>
      </c>
      <c r="K324" s="20" t="s">
        <v>53</v>
      </c>
      <c r="L324" s="23">
        <v>0.98472919999999997</v>
      </c>
      <c r="M324" s="20"/>
      <c r="N324" s="20" t="s">
        <v>2324</v>
      </c>
      <c r="O324" s="20" t="s">
        <v>2325</v>
      </c>
    </row>
    <row r="325" spans="1:15" ht="15.75" customHeight="1" x14ac:dyDescent="0.2">
      <c r="A325" s="20" t="s">
        <v>2318</v>
      </c>
      <c r="B325" s="21" t="s">
        <v>2326</v>
      </c>
      <c r="C325" s="21" t="s">
        <v>2327</v>
      </c>
      <c r="D325" s="20" t="str">
        <f t="shared" si="0"/>
        <v>YES</v>
      </c>
      <c r="E325" s="20" t="str">
        <f t="shared" si="1"/>
        <v>YES</v>
      </c>
      <c r="F325" s="20" t="s">
        <v>2328</v>
      </c>
      <c r="G325" s="21" t="s">
        <v>2329</v>
      </c>
      <c r="H325" s="22" t="s">
        <v>53</v>
      </c>
      <c r="I325" s="20" t="s">
        <v>53</v>
      </c>
      <c r="J325" s="20" t="s">
        <v>2330</v>
      </c>
      <c r="K325" s="20" t="s">
        <v>53</v>
      </c>
      <c r="L325" s="23">
        <v>1</v>
      </c>
      <c r="M325" s="20"/>
      <c r="N325" s="20" t="s">
        <v>2331</v>
      </c>
      <c r="O325" s="20" t="s">
        <v>2332</v>
      </c>
    </row>
    <row r="326" spans="1:15" ht="15.75" customHeight="1" x14ac:dyDescent="0.2">
      <c r="A326" s="20" t="s">
        <v>2318</v>
      </c>
      <c r="B326" s="21" t="s">
        <v>2333</v>
      </c>
      <c r="C326" s="21" t="s">
        <v>2334</v>
      </c>
      <c r="D326" s="20" t="str">
        <f t="shared" si="0"/>
        <v>YES</v>
      </c>
      <c r="E326" s="20" t="str">
        <f t="shared" si="1"/>
        <v>YES</v>
      </c>
      <c r="F326" s="20" t="s">
        <v>2335</v>
      </c>
      <c r="G326" s="21" t="s">
        <v>2336</v>
      </c>
      <c r="H326" s="22" t="s">
        <v>53</v>
      </c>
      <c r="I326" s="20" t="s">
        <v>53</v>
      </c>
      <c r="J326" s="20" t="s">
        <v>2337</v>
      </c>
      <c r="K326" s="20" t="s">
        <v>56</v>
      </c>
      <c r="L326" s="23">
        <v>0.38444509999999998</v>
      </c>
      <c r="M326" s="20"/>
      <c r="N326" s="20" t="s">
        <v>2338</v>
      </c>
      <c r="O326" s="20" t="s">
        <v>2339</v>
      </c>
    </row>
    <row r="327" spans="1:15" ht="15.75" customHeight="1" x14ac:dyDescent="0.2">
      <c r="A327" s="20" t="s">
        <v>2340</v>
      </c>
      <c r="B327" s="21" t="s">
        <v>2341</v>
      </c>
      <c r="C327" s="21" t="s">
        <v>2342</v>
      </c>
      <c r="D327" s="20" t="str">
        <f t="shared" si="0"/>
        <v>YES</v>
      </c>
      <c r="E327" s="20" t="str">
        <f t="shared" si="1"/>
        <v>YES</v>
      </c>
      <c r="F327" s="20" t="s">
        <v>2343</v>
      </c>
      <c r="G327" s="21" t="s">
        <v>2344</v>
      </c>
      <c r="H327" s="22" t="s">
        <v>53</v>
      </c>
      <c r="I327" s="20" t="s">
        <v>53</v>
      </c>
      <c r="J327" s="20" t="s">
        <v>2345</v>
      </c>
      <c r="K327" s="20" t="s">
        <v>53</v>
      </c>
      <c r="L327" s="23">
        <v>0.2798059</v>
      </c>
      <c r="M327" s="20"/>
      <c r="N327" s="20" t="s">
        <v>2346</v>
      </c>
      <c r="O327" s="20" t="s">
        <v>2347</v>
      </c>
    </row>
    <row r="328" spans="1:15" ht="15.75" customHeight="1" x14ac:dyDescent="0.2">
      <c r="A328" s="20" t="s">
        <v>2340</v>
      </c>
      <c r="B328" s="21" t="s">
        <v>2348</v>
      </c>
      <c r="C328" s="21" t="s">
        <v>2349</v>
      </c>
      <c r="D328" s="20" t="str">
        <f t="shared" si="0"/>
        <v>YES</v>
      </c>
      <c r="E328" s="20" t="str">
        <f t="shared" si="1"/>
        <v>YES</v>
      </c>
      <c r="F328" s="20" t="s">
        <v>2350</v>
      </c>
      <c r="G328" s="21" t="s">
        <v>2351</v>
      </c>
      <c r="H328" s="22" t="s">
        <v>53</v>
      </c>
      <c r="I328" s="20" t="s">
        <v>53</v>
      </c>
      <c r="J328" s="20" t="s">
        <v>2352</v>
      </c>
      <c r="K328" s="20" t="s">
        <v>56</v>
      </c>
      <c r="L328" s="23">
        <v>0.109052</v>
      </c>
      <c r="M328" s="20"/>
      <c r="N328" s="20" t="s">
        <v>2353</v>
      </c>
      <c r="O328" s="20" t="s">
        <v>2354</v>
      </c>
    </row>
    <row r="329" spans="1:15" ht="15.75" customHeight="1" x14ac:dyDescent="0.2">
      <c r="A329" s="20" t="s">
        <v>2340</v>
      </c>
      <c r="B329" s="21" t="s">
        <v>2355</v>
      </c>
      <c r="C329" s="21" t="s">
        <v>2356</v>
      </c>
      <c r="D329" s="20" t="str">
        <f t="shared" si="0"/>
        <v>YES</v>
      </c>
      <c r="E329" s="20" t="str">
        <f t="shared" si="1"/>
        <v>YES</v>
      </c>
      <c r="F329" s="20" t="s">
        <v>2357</v>
      </c>
      <c r="G329" s="21" t="s">
        <v>2358</v>
      </c>
      <c r="H329" s="22" t="s">
        <v>53</v>
      </c>
      <c r="I329" s="20" t="s">
        <v>53</v>
      </c>
      <c r="J329" s="20" t="s">
        <v>2359</v>
      </c>
      <c r="K329" s="20" t="s">
        <v>56</v>
      </c>
      <c r="L329" s="23">
        <v>0.1493903</v>
      </c>
      <c r="M329" s="20"/>
      <c r="N329" s="20" t="s">
        <v>2360</v>
      </c>
      <c r="O329" s="20" t="s">
        <v>2361</v>
      </c>
    </row>
    <row r="330" spans="1:15" ht="15.75" customHeight="1" x14ac:dyDescent="0.2">
      <c r="A330" s="20" t="s">
        <v>2362</v>
      </c>
      <c r="B330" s="21" t="s">
        <v>2363</v>
      </c>
      <c r="C330" s="21" t="s">
        <v>2364</v>
      </c>
      <c r="D330" s="20" t="str">
        <f t="shared" si="0"/>
        <v>YES</v>
      </c>
      <c r="E330" s="20" t="str">
        <f t="shared" si="1"/>
        <v>YES</v>
      </c>
      <c r="F330" s="20" t="s">
        <v>2365</v>
      </c>
      <c r="G330" s="21" t="s">
        <v>2366</v>
      </c>
      <c r="H330" s="22" t="s">
        <v>53</v>
      </c>
      <c r="I330" s="20" t="s">
        <v>53</v>
      </c>
      <c r="J330" s="20" t="s">
        <v>2367</v>
      </c>
      <c r="K330" s="20" t="s">
        <v>56</v>
      </c>
      <c r="L330" s="23">
        <v>0</v>
      </c>
      <c r="M330" s="20"/>
      <c r="N330" s="20" t="s">
        <v>2368</v>
      </c>
      <c r="O330" s="20" t="s">
        <v>2369</v>
      </c>
    </row>
    <row r="331" spans="1:15" ht="15.75" customHeight="1" x14ac:dyDescent="0.2">
      <c r="A331" s="20" t="s">
        <v>2362</v>
      </c>
      <c r="B331" s="21" t="s">
        <v>2370</v>
      </c>
      <c r="C331" s="21" t="s">
        <v>2371</v>
      </c>
      <c r="D331" s="20" t="str">
        <f t="shared" si="0"/>
        <v>YES</v>
      </c>
      <c r="E331" s="20" t="str">
        <f t="shared" si="1"/>
        <v>YES</v>
      </c>
      <c r="F331" s="20" t="s">
        <v>2372</v>
      </c>
      <c r="G331" s="21" t="s">
        <v>2373</v>
      </c>
      <c r="H331" s="22" t="s">
        <v>53</v>
      </c>
      <c r="I331" s="20" t="s">
        <v>53</v>
      </c>
      <c r="J331" s="20" t="s">
        <v>2374</v>
      </c>
      <c r="K331" s="20" t="s">
        <v>56</v>
      </c>
      <c r="L331" s="23">
        <v>0.29404390000000002</v>
      </c>
      <c r="M331" s="20"/>
      <c r="N331" s="20" t="s">
        <v>2375</v>
      </c>
      <c r="O331" s="20" t="s">
        <v>2376</v>
      </c>
    </row>
    <row r="332" spans="1:15" ht="15.75" customHeight="1" x14ac:dyDescent="0.2">
      <c r="A332" s="20" t="s">
        <v>2362</v>
      </c>
      <c r="B332" s="21" t="s">
        <v>2377</v>
      </c>
      <c r="C332" s="21" t="s">
        <v>2378</v>
      </c>
      <c r="D332" s="20" t="str">
        <f t="shared" si="0"/>
        <v>YES</v>
      </c>
      <c r="E332" s="20" t="str">
        <f t="shared" si="1"/>
        <v>YES</v>
      </c>
      <c r="F332" s="20" t="s">
        <v>2379</v>
      </c>
      <c r="G332" s="21" t="s">
        <v>2380</v>
      </c>
      <c r="H332" s="22" t="s">
        <v>53</v>
      </c>
      <c r="I332" s="20" t="s">
        <v>53</v>
      </c>
      <c r="J332" s="20" t="s">
        <v>2381</v>
      </c>
      <c r="K332" s="20" t="s">
        <v>53</v>
      </c>
      <c r="L332" s="23">
        <v>0</v>
      </c>
      <c r="M332" s="20"/>
      <c r="N332" s="20" t="s">
        <v>2382</v>
      </c>
      <c r="O332" s="20" t="s">
        <v>2383</v>
      </c>
    </row>
    <row r="333" spans="1:15" ht="15.75" customHeight="1" x14ac:dyDescent="0.2">
      <c r="A333" s="20" t="s">
        <v>2362</v>
      </c>
      <c r="B333" s="21" t="s">
        <v>2384</v>
      </c>
      <c r="C333" s="21" t="s">
        <v>2385</v>
      </c>
      <c r="D333" s="20" t="str">
        <f t="shared" si="0"/>
        <v>YES</v>
      </c>
      <c r="E333" s="20" t="str">
        <f t="shared" si="1"/>
        <v>YES</v>
      </c>
      <c r="F333" s="20" t="s">
        <v>2386</v>
      </c>
      <c r="G333" s="21" t="s">
        <v>2387</v>
      </c>
      <c r="H333" s="22" t="s">
        <v>53</v>
      </c>
      <c r="I333" s="20" t="s">
        <v>53</v>
      </c>
      <c r="J333" s="20" t="s">
        <v>2388</v>
      </c>
      <c r="K333" s="20" t="s">
        <v>56</v>
      </c>
      <c r="L333" s="23">
        <v>0.83529410000000004</v>
      </c>
      <c r="M333" s="20"/>
      <c r="N333" s="20" t="s">
        <v>2389</v>
      </c>
      <c r="O333" s="20" t="s">
        <v>2390</v>
      </c>
    </row>
    <row r="334" spans="1:15" ht="15.75" customHeight="1" x14ac:dyDescent="0.2">
      <c r="A334" s="20" t="s">
        <v>2362</v>
      </c>
      <c r="B334" s="21" t="s">
        <v>2391</v>
      </c>
      <c r="C334" s="21" t="s">
        <v>2392</v>
      </c>
      <c r="D334" s="20" t="str">
        <f t="shared" si="0"/>
        <v>YES</v>
      </c>
      <c r="E334" s="20" t="str">
        <f t="shared" si="1"/>
        <v>YES</v>
      </c>
      <c r="F334" s="20" t="s">
        <v>2393</v>
      </c>
      <c r="G334" s="21" t="s">
        <v>2394</v>
      </c>
      <c r="H334" s="22" t="s">
        <v>53</v>
      </c>
      <c r="I334" s="20" t="s">
        <v>53</v>
      </c>
      <c r="J334" s="20" t="s">
        <v>2395</v>
      </c>
      <c r="K334" s="20" t="s">
        <v>56</v>
      </c>
      <c r="L334" s="23">
        <v>3.2770599999999997E-2</v>
      </c>
      <c r="M334" s="20"/>
      <c r="N334" s="20" t="s">
        <v>2396</v>
      </c>
      <c r="O334" s="20" t="s">
        <v>2397</v>
      </c>
    </row>
    <row r="335" spans="1:15" ht="15.75" customHeight="1" x14ac:dyDescent="0.2">
      <c r="A335" s="20" t="s">
        <v>2362</v>
      </c>
      <c r="B335" s="21" t="s">
        <v>2398</v>
      </c>
      <c r="C335" s="21" t="s">
        <v>2399</v>
      </c>
      <c r="D335" s="20" t="str">
        <f t="shared" si="0"/>
        <v>YES</v>
      </c>
      <c r="E335" s="20" t="str">
        <f t="shared" si="1"/>
        <v>YES</v>
      </c>
      <c r="F335" s="20" t="s">
        <v>2400</v>
      </c>
      <c r="G335" s="21" t="s">
        <v>2401</v>
      </c>
      <c r="H335" s="22" t="s">
        <v>53</v>
      </c>
      <c r="I335" s="20" t="s">
        <v>53</v>
      </c>
      <c r="J335" s="20" t="s">
        <v>2402</v>
      </c>
      <c r="K335" s="20" t="s">
        <v>56</v>
      </c>
      <c r="L335" s="23">
        <v>0</v>
      </c>
      <c r="M335" s="20"/>
      <c r="N335" s="20" t="s">
        <v>2403</v>
      </c>
      <c r="O335" s="20" t="s">
        <v>2404</v>
      </c>
    </row>
    <row r="336" spans="1:15" ht="15.75" customHeight="1" x14ac:dyDescent="0.2">
      <c r="A336" s="20" t="s">
        <v>2405</v>
      </c>
      <c r="B336" s="21" t="s">
        <v>2406</v>
      </c>
      <c r="C336" s="21" t="s">
        <v>2407</v>
      </c>
      <c r="D336" s="20" t="str">
        <f t="shared" si="0"/>
        <v>YES</v>
      </c>
      <c r="E336" s="20" t="str">
        <f t="shared" si="1"/>
        <v>YES</v>
      </c>
      <c r="F336" s="20" t="s">
        <v>2408</v>
      </c>
      <c r="G336" s="21" t="s">
        <v>2409</v>
      </c>
      <c r="H336" s="22" t="s">
        <v>53</v>
      </c>
      <c r="I336" s="20" t="s">
        <v>53</v>
      </c>
      <c r="J336" s="20" t="s">
        <v>2410</v>
      </c>
      <c r="K336" s="20" t="s">
        <v>56</v>
      </c>
      <c r="L336" s="23">
        <v>1</v>
      </c>
      <c r="M336" s="20"/>
      <c r="N336" s="20" t="s">
        <v>2411</v>
      </c>
      <c r="O336" s="20" t="s">
        <v>2412</v>
      </c>
    </row>
    <row r="337" spans="1:15" ht="15.75" customHeight="1" x14ac:dyDescent="0.2">
      <c r="A337" s="20" t="s">
        <v>2405</v>
      </c>
      <c r="B337" s="21" t="s">
        <v>2413</v>
      </c>
      <c r="C337" s="21" t="s">
        <v>2414</v>
      </c>
      <c r="D337" s="20" t="str">
        <f t="shared" si="0"/>
        <v>YES</v>
      </c>
      <c r="E337" s="20" t="str">
        <f t="shared" si="1"/>
        <v>YES</v>
      </c>
      <c r="F337" s="20" t="s">
        <v>2415</v>
      </c>
      <c r="G337" s="21" t="s">
        <v>2416</v>
      </c>
      <c r="H337" s="22" t="s">
        <v>53</v>
      </c>
      <c r="I337" s="20" t="s">
        <v>53</v>
      </c>
      <c r="J337" s="20" t="s">
        <v>2417</v>
      </c>
      <c r="K337" s="20" t="s">
        <v>56</v>
      </c>
      <c r="L337" s="23">
        <v>0.86303629999999998</v>
      </c>
      <c r="M337" s="20"/>
      <c r="N337" s="20" t="s">
        <v>2418</v>
      </c>
      <c r="O337" s="20" t="s">
        <v>2419</v>
      </c>
    </row>
    <row r="338" spans="1:15" ht="15.75" customHeight="1" x14ac:dyDescent="0.2">
      <c r="A338" s="20" t="s">
        <v>2405</v>
      </c>
      <c r="B338" s="21" t="s">
        <v>2420</v>
      </c>
      <c r="C338" s="21" t="s">
        <v>2421</v>
      </c>
      <c r="D338" s="20" t="str">
        <f t="shared" si="0"/>
        <v>YES</v>
      </c>
      <c r="E338" s="20" t="str">
        <f t="shared" si="1"/>
        <v>YES</v>
      </c>
      <c r="F338" s="20" t="s">
        <v>2422</v>
      </c>
      <c r="G338" s="21" t="s">
        <v>2423</v>
      </c>
      <c r="H338" s="22" t="s">
        <v>53</v>
      </c>
      <c r="I338" s="20" t="s">
        <v>53</v>
      </c>
      <c r="J338" s="20" t="s">
        <v>2424</v>
      </c>
      <c r="K338" s="20" t="s">
        <v>56</v>
      </c>
      <c r="L338" s="23">
        <v>0.76653590000000005</v>
      </c>
      <c r="M338" s="20"/>
      <c r="N338" s="20" t="s">
        <v>2425</v>
      </c>
      <c r="O338" s="20" t="s">
        <v>2426</v>
      </c>
    </row>
    <row r="339" spans="1:15" ht="15.75" customHeight="1" x14ac:dyDescent="0.2">
      <c r="A339" s="20" t="s">
        <v>2427</v>
      </c>
      <c r="B339" s="21" t="s">
        <v>2428</v>
      </c>
      <c r="C339" s="21" t="s">
        <v>2429</v>
      </c>
      <c r="D339" s="20" t="str">
        <f t="shared" si="0"/>
        <v>YES</v>
      </c>
      <c r="E339" s="20" t="str">
        <f t="shared" si="1"/>
        <v>YES</v>
      </c>
      <c r="F339" s="20" t="s">
        <v>2430</v>
      </c>
      <c r="G339" s="21" t="s">
        <v>2431</v>
      </c>
      <c r="H339" s="22" t="s">
        <v>53</v>
      </c>
      <c r="I339" s="20" t="s">
        <v>53</v>
      </c>
      <c r="J339" s="20" t="s">
        <v>2432</v>
      </c>
      <c r="K339" s="20" t="s">
        <v>56</v>
      </c>
      <c r="L339" s="23">
        <v>0.98516680000000001</v>
      </c>
      <c r="M339" s="20"/>
      <c r="N339" s="20" t="s">
        <v>2433</v>
      </c>
      <c r="O339" s="20" t="s">
        <v>2434</v>
      </c>
    </row>
    <row r="340" spans="1:15" ht="15.75" customHeight="1" x14ac:dyDescent="0.2">
      <c r="A340" s="20" t="s">
        <v>2427</v>
      </c>
      <c r="B340" s="21" t="s">
        <v>2435</v>
      </c>
      <c r="C340" s="21" t="s">
        <v>2436</v>
      </c>
      <c r="D340" s="20" t="str">
        <f t="shared" si="0"/>
        <v>YES</v>
      </c>
      <c r="E340" s="20" t="str">
        <f t="shared" si="1"/>
        <v>YES</v>
      </c>
      <c r="F340" s="20" t="s">
        <v>2437</v>
      </c>
      <c r="G340" s="21" t="s">
        <v>2438</v>
      </c>
      <c r="H340" s="22" t="s">
        <v>53</v>
      </c>
      <c r="I340" s="20" t="s">
        <v>53</v>
      </c>
      <c r="J340" s="20" t="s">
        <v>2439</v>
      </c>
      <c r="K340" s="20" t="s">
        <v>53</v>
      </c>
      <c r="L340" s="23">
        <v>0.55972169999999999</v>
      </c>
      <c r="M340" s="20"/>
      <c r="N340" s="20" t="s">
        <v>2440</v>
      </c>
      <c r="O340" s="20" t="s">
        <v>2441</v>
      </c>
    </row>
    <row r="341" spans="1:15" ht="15.75" customHeight="1" x14ac:dyDescent="0.2">
      <c r="A341" s="20" t="s">
        <v>2427</v>
      </c>
      <c r="B341" s="21" t="s">
        <v>2442</v>
      </c>
      <c r="C341" s="21" t="s">
        <v>2443</v>
      </c>
      <c r="D341" s="20" t="str">
        <f t="shared" si="0"/>
        <v>YES</v>
      </c>
      <c r="E341" s="20" t="str">
        <f t="shared" si="1"/>
        <v>YES</v>
      </c>
      <c r="F341" s="20" t="s">
        <v>2444</v>
      </c>
      <c r="G341" s="21" t="s">
        <v>2445</v>
      </c>
      <c r="H341" s="22" t="s">
        <v>53</v>
      </c>
      <c r="I341" s="20" t="s">
        <v>53</v>
      </c>
      <c r="J341" s="20" t="s">
        <v>2446</v>
      </c>
      <c r="K341" s="20" t="s">
        <v>56</v>
      </c>
      <c r="L341" s="23">
        <v>0.78927199999999997</v>
      </c>
      <c r="M341" s="20"/>
      <c r="N341" s="20" t="s">
        <v>2447</v>
      </c>
      <c r="O341" s="20" t="s">
        <v>2448</v>
      </c>
    </row>
    <row r="342" spans="1:15" ht="15.75" customHeight="1" x14ac:dyDescent="0.2">
      <c r="A342" s="20" t="s">
        <v>2427</v>
      </c>
      <c r="B342" s="21" t="s">
        <v>2449</v>
      </c>
      <c r="C342" s="21" t="s">
        <v>2450</v>
      </c>
      <c r="D342" s="20" t="str">
        <f t="shared" si="0"/>
        <v>YES</v>
      </c>
      <c r="E342" s="20" t="str">
        <f t="shared" si="1"/>
        <v>YES</v>
      </c>
      <c r="F342" s="20" t="s">
        <v>2451</v>
      </c>
      <c r="G342" s="21" t="s">
        <v>2452</v>
      </c>
      <c r="H342" s="22" t="s">
        <v>53</v>
      </c>
      <c r="I342" s="20" t="s">
        <v>53</v>
      </c>
      <c r="J342" s="20" t="s">
        <v>2453</v>
      </c>
      <c r="K342" s="20" t="s">
        <v>56</v>
      </c>
      <c r="L342" s="23">
        <v>0.62471909999999997</v>
      </c>
      <c r="M342" s="20"/>
      <c r="N342" s="20" t="s">
        <v>2454</v>
      </c>
      <c r="O342" s="20" t="s">
        <v>2455</v>
      </c>
    </row>
    <row r="343" spans="1:15" ht="15.75" customHeight="1" x14ac:dyDescent="0.2">
      <c r="A343" s="20" t="s">
        <v>2427</v>
      </c>
      <c r="B343" s="21" t="s">
        <v>2456</v>
      </c>
      <c r="C343" s="21" t="s">
        <v>2457</v>
      </c>
      <c r="D343" s="20" t="str">
        <f t="shared" si="0"/>
        <v>YES</v>
      </c>
      <c r="E343" s="20" t="str">
        <f t="shared" si="1"/>
        <v>YES</v>
      </c>
      <c r="F343" s="20" t="s">
        <v>2458</v>
      </c>
      <c r="G343" s="21" t="s">
        <v>2459</v>
      </c>
      <c r="H343" s="22" t="s">
        <v>53</v>
      </c>
      <c r="I343" s="20" t="s">
        <v>53</v>
      </c>
      <c r="J343" s="20" t="s">
        <v>2460</v>
      </c>
      <c r="K343" s="20" t="s">
        <v>56</v>
      </c>
      <c r="L343" s="23">
        <v>0.57089350000000005</v>
      </c>
      <c r="M343" s="20"/>
      <c r="N343" s="20" t="s">
        <v>2461</v>
      </c>
      <c r="O343" s="20" t="s">
        <v>2462</v>
      </c>
    </row>
    <row r="344" spans="1:15" ht="15.75" customHeight="1" x14ac:dyDescent="0.2">
      <c r="A344" s="20" t="s">
        <v>2463</v>
      </c>
      <c r="B344" s="21" t="s">
        <v>2464</v>
      </c>
      <c r="C344" s="21" t="s">
        <v>2465</v>
      </c>
      <c r="D344" s="20" t="str">
        <f t="shared" si="0"/>
        <v>YES</v>
      </c>
      <c r="E344" s="20" t="str">
        <f t="shared" si="1"/>
        <v>YES</v>
      </c>
      <c r="F344" s="20" t="s">
        <v>2466</v>
      </c>
      <c r="G344" s="21" t="s">
        <v>2467</v>
      </c>
      <c r="H344" s="22" t="s">
        <v>53</v>
      </c>
      <c r="I344" s="20" t="s">
        <v>53</v>
      </c>
      <c r="J344" s="20" t="s">
        <v>2468</v>
      </c>
      <c r="K344" s="20" t="s">
        <v>56</v>
      </c>
      <c r="L344" s="23">
        <v>1</v>
      </c>
      <c r="M344" s="20"/>
      <c r="N344" s="20" t="s">
        <v>2469</v>
      </c>
      <c r="O344" s="20" t="s">
        <v>2470</v>
      </c>
    </row>
    <row r="345" spans="1:15" ht="15.75" customHeight="1" x14ac:dyDescent="0.2">
      <c r="A345" s="20" t="s">
        <v>2463</v>
      </c>
      <c r="B345" s="21" t="s">
        <v>2471</v>
      </c>
      <c r="C345" s="21" t="s">
        <v>2472</v>
      </c>
      <c r="D345" s="20" t="str">
        <f t="shared" si="0"/>
        <v>YES</v>
      </c>
      <c r="E345" s="20" t="str">
        <f t="shared" si="1"/>
        <v>YES</v>
      </c>
      <c r="F345" s="20" t="s">
        <v>2473</v>
      </c>
      <c r="G345" s="21" t="s">
        <v>2474</v>
      </c>
      <c r="H345" s="22" t="s">
        <v>53</v>
      </c>
      <c r="I345" s="20" t="s">
        <v>53</v>
      </c>
      <c r="J345" s="20" t="s">
        <v>2475</v>
      </c>
      <c r="K345" s="20" t="s">
        <v>56</v>
      </c>
      <c r="L345" s="23">
        <v>0.2745592</v>
      </c>
      <c r="M345" s="20"/>
      <c r="N345" s="20" t="s">
        <v>2476</v>
      </c>
      <c r="O345" s="20" t="s">
        <v>2477</v>
      </c>
    </row>
    <row r="346" spans="1:15" ht="15.75" customHeight="1" x14ac:dyDescent="0.2">
      <c r="A346" s="20" t="s">
        <v>2463</v>
      </c>
      <c r="B346" s="21" t="s">
        <v>2478</v>
      </c>
      <c r="C346" s="21" t="s">
        <v>2479</v>
      </c>
      <c r="D346" s="20" t="str">
        <f t="shared" si="0"/>
        <v>YES</v>
      </c>
      <c r="E346" s="20" t="str">
        <f t="shared" si="1"/>
        <v>YES</v>
      </c>
      <c r="F346" s="20" t="s">
        <v>2480</v>
      </c>
      <c r="G346" s="21" t="s">
        <v>2481</v>
      </c>
      <c r="H346" s="22" t="s">
        <v>53</v>
      </c>
      <c r="I346" s="20" t="s">
        <v>53</v>
      </c>
      <c r="J346" s="20" t="s">
        <v>2482</v>
      </c>
      <c r="K346" s="20" t="s">
        <v>56</v>
      </c>
      <c r="L346" s="23">
        <v>0.31965369999999999</v>
      </c>
      <c r="M346" s="20"/>
      <c r="N346" s="20" t="s">
        <v>2483</v>
      </c>
      <c r="O346" s="20" t="s">
        <v>2484</v>
      </c>
    </row>
    <row r="347" spans="1:15" ht="15.75" customHeight="1" x14ac:dyDescent="0.2">
      <c r="A347" s="20" t="s">
        <v>2463</v>
      </c>
      <c r="B347" s="21" t="s">
        <v>2485</v>
      </c>
      <c r="C347" s="21" t="s">
        <v>2486</v>
      </c>
      <c r="D347" s="20" t="str">
        <f t="shared" si="0"/>
        <v>YES</v>
      </c>
      <c r="E347" s="20" t="str">
        <f t="shared" si="1"/>
        <v>YES</v>
      </c>
      <c r="F347" s="20" t="s">
        <v>2487</v>
      </c>
      <c r="G347" s="21" t="s">
        <v>2488</v>
      </c>
      <c r="H347" s="22" t="s">
        <v>53</v>
      </c>
      <c r="I347" s="20" t="s">
        <v>53</v>
      </c>
      <c r="J347" s="20" t="s">
        <v>2489</v>
      </c>
      <c r="K347" s="20" t="s">
        <v>56</v>
      </c>
      <c r="L347" s="23">
        <v>0.47526819999999997</v>
      </c>
      <c r="M347" s="20"/>
      <c r="N347" s="20" t="s">
        <v>2490</v>
      </c>
      <c r="O347" s="20" t="s">
        <v>2491</v>
      </c>
    </row>
    <row r="348" spans="1:15" ht="15.75" customHeight="1" x14ac:dyDescent="0.2">
      <c r="A348" s="20" t="s">
        <v>2492</v>
      </c>
      <c r="B348" s="21" t="s">
        <v>2493</v>
      </c>
      <c r="C348" s="21" t="s">
        <v>2494</v>
      </c>
      <c r="D348" s="20" t="str">
        <f t="shared" si="0"/>
        <v>YES</v>
      </c>
      <c r="E348" s="20" t="str">
        <f t="shared" si="1"/>
        <v>YES</v>
      </c>
      <c r="F348" s="20" t="s">
        <v>2495</v>
      </c>
      <c r="G348" s="21" t="s">
        <v>2496</v>
      </c>
      <c r="H348" s="22" t="s">
        <v>53</v>
      </c>
      <c r="I348" s="20" t="s">
        <v>53</v>
      </c>
      <c r="J348" s="20" t="s">
        <v>2497</v>
      </c>
      <c r="K348" s="20" t="s">
        <v>56</v>
      </c>
      <c r="L348" s="23">
        <v>1</v>
      </c>
      <c r="M348" s="20"/>
      <c r="N348" s="20" t="s">
        <v>2498</v>
      </c>
      <c r="O348" s="20" t="s">
        <v>2499</v>
      </c>
    </row>
    <row r="349" spans="1:15" ht="15.75" customHeight="1" x14ac:dyDescent="0.2">
      <c r="A349" s="20" t="s">
        <v>2492</v>
      </c>
      <c r="B349" s="21" t="s">
        <v>2500</v>
      </c>
      <c r="C349" s="21" t="s">
        <v>2501</v>
      </c>
      <c r="D349" s="20" t="str">
        <f t="shared" si="0"/>
        <v>YES</v>
      </c>
      <c r="E349" s="20" t="str">
        <f t="shared" si="1"/>
        <v>YES</v>
      </c>
      <c r="F349" s="20" t="s">
        <v>2502</v>
      </c>
      <c r="G349" s="21" t="s">
        <v>2503</v>
      </c>
      <c r="H349" s="22" t="s">
        <v>53</v>
      </c>
      <c r="I349" s="20" t="s">
        <v>53</v>
      </c>
      <c r="J349" s="20" t="s">
        <v>2504</v>
      </c>
      <c r="K349" s="20" t="s">
        <v>56</v>
      </c>
      <c r="L349" s="23">
        <v>0.4445732</v>
      </c>
      <c r="M349" s="20"/>
      <c r="N349" s="20" t="s">
        <v>2505</v>
      </c>
      <c r="O349" s="20" t="s">
        <v>2506</v>
      </c>
    </row>
    <row r="350" spans="1:15" ht="15.75" customHeight="1" x14ac:dyDescent="0.2">
      <c r="A350" s="20" t="s">
        <v>2492</v>
      </c>
      <c r="B350" s="21" t="s">
        <v>2507</v>
      </c>
      <c r="C350" s="21" t="s">
        <v>2508</v>
      </c>
      <c r="D350" s="20" t="str">
        <f t="shared" si="0"/>
        <v>YES</v>
      </c>
      <c r="E350" s="20" t="str">
        <f t="shared" si="1"/>
        <v>YES</v>
      </c>
      <c r="F350" s="20" t="s">
        <v>2509</v>
      </c>
      <c r="G350" s="21" t="s">
        <v>2510</v>
      </c>
      <c r="H350" s="22" t="s">
        <v>53</v>
      </c>
      <c r="I350" s="20" t="s">
        <v>53</v>
      </c>
      <c r="J350" s="20" t="s">
        <v>2511</v>
      </c>
      <c r="K350" s="20" t="s">
        <v>56</v>
      </c>
      <c r="L350" s="23">
        <v>0.72677829999999999</v>
      </c>
      <c r="M350" s="20"/>
      <c r="N350" s="20" t="s">
        <v>2512</v>
      </c>
      <c r="O350" s="20" t="s">
        <v>2513</v>
      </c>
    </row>
    <row r="351" spans="1:15" ht="15.75" customHeight="1" x14ac:dyDescent="0.2">
      <c r="A351" s="20" t="s">
        <v>2514</v>
      </c>
      <c r="B351" s="21" t="s">
        <v>2515</v>
      </c>
      <c r="C351" s="21" t="s">
        <v>2516</v>
      </c>
      <c r="D351" s="20" t="str">
        <f t="shared" si="0"/>
        <v>YES</v>
      </c>
      <c r="E351" s="20" t="str">
        <f t="shared" si="1"/>
        <v>YES</v>
      </c>
      <c r="F351" s="20" t="s">
        <v>2517</v>
      </c>
      <c r="G351" s="21" t="s">
        <v>2518</v>
      </c>
      <c r="H351" s="22" t="s">
        <v>53</v>
      </c>
      <c r="I351" s="20" t="s">
        <v>53</v>
      </c>
      <c r="J351" s="20" t="s">
        <v>2519</v>
      </c>
      <c r="K351" s="20" t="s">
        <v>56</v>
      </c>
      <c r="L351" s="23">
        <v>1</v>
      </c>
      <c r="M351" s="20"/>
      <c r="N351" s="20" t="s">
        <v>2520</v>
      </c>
      <c r="O351" s="20" t="s">
        <v>2521</v>
      </c>
    </row>
    <row r="352" spans="1:15" ht="15.75" customHeight="1" x14ac:dyDescent="0.2">
      <c r="A352" s="20" t="s">
        <v>2514</v>
      </c>
      <c r="B352" s="21" t="s">
        <v>2522</v>
      </c>
      <c r="C352" s="21" t="s">
        <v>2523</v>
      </c>
      <c r="D352" s="20" t="str">
        <f t="shared" si="0"/>
        <v>YES</v>
      </c>
      <c r="E352" s="20" t="str">
        <f t="shared" si="1"/>
        <v>YES</v>
      </c>
      <c r="F352" s="20" t="s">
        <v>2524</v>
      </c>
      <c r="G352" s="21" t="s">
        <v>2525</v>
      </c>
      <c r="H352" s="22" t="s">
        <v>53</v>
      </c>
      <c r="I352" s="20" t="s">
        <v>53</v>
      </c>
      <c r="J352" s="20" t="s">
        <v>2526</v>
      </c>
      <c r="K352" s="20" t="s">
        <v>56</v>
      </c>
      <c r="L352" s="23">
        <v>0.62307690000000004</v>
      </c>
      <c r="M352" s="20"/>
      <c r="N352" s="20" t="s">
        <v>2527</v>
      </c>
      <c r="O352" s="20" t="s">
        <v>2528</v>
      </c>
    </row>
    <row r="353" spans="1:15" ht="15.75" customHeight="1" x14ac:dyDescent="0.2">
      <c r="A353" s="20" t="s">
        <v>2529</v>
      </c>
      <c r="B353" s="21" t="s">
        <v>2530</v>
      </c>
      <c r="C353" s="21" t="s">
        <v>2531</v>
      </c>
      <c r="D353" s="20" t="str">
        <f t="shared" si="0"/>
        <v>YES</v>
      </c>
      <c r="E353" s="20" t="str">
        <f t="shared" si="1"/>
        <v>YES</v>
      </c>
      <c r="F353" s="20" t="s">
        <v>2532</v>
      </c>
      <c r="G353" s="21" t="s">
        <v>2533</v>
      </c>
      <c r="H353" s="22" t="s">
        <v>53</v>
      </c>
      <c r="I353" s="20" t="s">
        <v>53</v>
      </c>
      <c r="J353" s="20" t="s">
        <v>2534</v>
      </c>
      <c r="K353" s="20" t="s">
        <v>56</v>
      </c>
      <c r="L353" s="23">
        <v>0.61747189999999996</v>
      </c>
      <c r="M353" s="20"/>
      <c r="N353" s="20" t="s">
        <v>2535</v>
      </c>
      <c r="O353" s="20" t="s">
        <v>2536</v>
      </c>
    </row>
    <row r="354" spans="1:15" ht="15.75" customHeight="1" x14ac:dyDescent="0.2">
      <c r="A354" s="20" t="s">
        <v>2529</v>
      </c>
      <c r="B354" s="21" t="s">
        <v>2537</v>
      </c>
      <c r="C354" s="21" t="s">
        <v>2538</v>
      </c>
      <c r="D354" s="20" t="str">
        <f t="shared" si="0"/>
        <v>YES</v>
      </c>
      <c r="E354" s="20" t="str">
        <f t="shared" si="1"/>
        <v>YES</v>
      </c>
      <c r="F354" s="20" t="s">
        <v>2539</v>
      </c>
      <c r="G354" s="21" t="s">
        <v>2540</v>
      </c>
      <c r="H354" s="22" t="s">
        <v>53</v>
      </c>
      <c r="I354" s="20" t="s">
        <v>53</v>
      </c>
      <c r="J354" s="20" t="s">
        <v>2541</v>
      </c>
      <c r="K354" s="20" t="s">
        <v>56</v>
      </c>
      <c r="L354" s="23">
        <v>0.5592028</v>
      </c>
      <c r="M354" s="20"/>
      <c r="N354" s="20" t="s">
        <v>2542</v>
      </c>
      <c r="O354" s="20" t="s">
        <v>2543</v>
      </c>
    </row>
    <row r="355" spans="1:15" ht="15.75" customHeight="1" x14ac:dyDescent="0.2">
      <c r="A355" s="20" t="s">
        <v>2529</v>
      </c>
      <c r="B355" s="21" t="s">
        <v>2544</v>
      </c>
      <c r="C355" s="21" t="s">
        <v>2545</v>
      </c>
      <c r="D355" s="20" t="str">
        <f t="shared" si="0"/>
        <v>YES</v>
      </c>
      <c r="E355" s="20" t="str">
        <f t="shared" si="1"/>
        <v>YES</v>
      </c>
      <c r="F355" s="20" t="s">
        <v>2546</v>
      </c>
      <c r="G355" s="21" t="s">
        <v>2547</v>
      </c>
      <c r="H355" s="22" t="s">
        <v>53</v>
      </c>
      <c r="I355" s="20" t="s">
        <v>53</v>
      </c>
      <c r="J355" s="20" t="s">
        <v>2548</v>
      </c>
      <c r="K355" s="20" t="s">
        <v>56</v>
      </c>
      <c r="L355" s="23">
        <v>0.60390759999999999</v>
      </c>
      <c r="M355" s="20"/>
      <c r="N355" s="20" t="s">
        <v>2549</v>
      </c>
      <c r="O355" s="20" t="s">
        <v>2550</v>
      </c>
    </row>
    <row r="356" spans="1:15" ht="15.75" customHeight="1" x14ac:dyDescent="0.2">
      <c r="A356" s="20" t="s">
        <v>2529</v>
      </c>
      <c r="B356" s="21" t="s">
        <v>2551</v>
      </c>
      <c r="C356" s="21" t="s">
        <v>2552</v>
      </c>
      <c r="D356" s="20" t="str">
        <f t="shared" si="0"/>
        <v>YES</v>
      </c>
      <c r="E356" s="20" t="str">
        <f t="shared" si="1"/>
        <v>YES</v>
      </c>
      <c r="F356" s="20" t="s">
        <v>2553</v>
      </c>
      <c r="G356" s="21" t="s">
        <v>2554</v>
      </c>
      <c r="H356" s="22" t="s">
        <v>53</v>
      </c>
      <c r="I356" s="20" t="s">
        <v>53</v>
      </c>
      <c r="J356" s="20" t="s">
        <v>2555</v>
      </c>
      <c r="K356" s="20" t="s">
        <v>56</v>
      </c>
      <c r="L356" s="23">
        <v>0.7306743</v>
      </c>
      <c r="M356" s="20"/>
      <c r="N356" s="20" t="s">
        <v>2556</v>
      </c>
      <c r="O356" s="20" t="s">
        <v>2557</v>
      </c>
    </row>
    <row r="357" spans="1:15" ht="15.75" customHeight="1" x14ac:dyDescent="0.2">
      <c r="A357" s="20" t="s">
        <v>2529</v>
      </c>
      <c r="B357" s="21" t="s">
        <v>2558</v>
      </c>
      <c r="C357" s="21" t="s">
        <v>2559</v>
      </c>
      <c r="D357" s="20" t="str">
        <f t="shared" si="0"/>
        <v>YES</v>
      </c>
      <c r="E357" s="20" t="str">
        <f t="shared" si="1"/>
        <v>YES</v>
      </c>
      <c r="F357" s="20" t="s">
        <v>2560</v>
      </c>
      <c r="G357" s="21" t="s">
        <v>2561</v>
      </c>
      <c r="H357" s="22" t="s">
        <v>53</v>
      </c>
      <c r="I357" s="20" t="s">
        <v>53</v>
      </c>
      <c r="J357" s="20" t="s">
        <v>2562</v>
      </c>
      <c r="K357" s="20" t="s">
        <v>56</v>
      </c>
      <c r="L357" s="23">
        <v>1</v>
      </c>
      <c r="M357" s="20"/>
      <c r="N357" s="20" t="s">
        <v>2563</v>
      </c>
      <c r="O357" s="20" t="s">
        <v>2564</v>
      </c>
    </row>
    <row r="358" spans="1:15" ht="15.75" customHeight="1" x14ac:dyDescent="0.2">
      <c r="A358" s="20" t="s">
        <v>2529</v>
      </c>
      <c r="B358" s="21" t="s">
        <v>2565</v>
      </c>
      <c r="C358" s="21" t="s">
        <v>2566</v>
      </c>
      <c r="D358" s="20" t="str">
        <f t="shared" si="0"/>
        <v>YES</v>
      </c>
      <c r="E358" s="20" t="str">
        <f t="shared" si="1"/>
        <v>YES</v>
      </c>
      <c r="F358" s="20" t="s">
        <v>2567</v>
      </c>
      <c r="G358" s="21" t="s">
        <v>2568</v>
      </c>
      <c r="H358" s="22" t="s">
        <v>53</v>
      </c>
      <c r="I358" s="20" t="s">
        <v>53</v>
      </c>
      <c r="J358" s="20" t="s">
        <v>2569</v>
      </c>
      <c r="K358" s="20" t="s">
        <v>56</v>
      </c>
      <c r="L358" s="23">
        <v>0.3664384</v>
      </c>
      <c r="M358" s="20"/>
      <c r="N358" s="20" t="s">
        <v>2570</v>
      </c>
      <c r="O358" s="20" t="s">
        <v>2571</v>
      </c>
    </row>
    <row r="359" spans="1:15" ht="15.75" customHeight="1" x14ac:dyDescent="0.2">
      <c r="A359" s="20" t="s">
        <v>2529</v>
      </c>
      <c r="B359" s="21" t="s">
        <v>2572</v>
      </c>
      <c r="C359" s="21" t="s">
        <v>2573</v>
      </c>
      <c r="D359" s="20" t="str">
        <f t="shared" si="0"/>
        <v>YES</v>
      </c>
      <c r="E359" s="20" t="str">
        <f t="shared" si="1"/>
        <v>YES</v>
      </c>
      <c r="F359" s="20" t="s">
        <v>2567</v>
      </c>
      <c r="G359" s="21" t="s">
        <v>2574</v>
      </c>
      <c r="H359" s="22" t="s">
        <v>53</v>
      </c>
      <c r="I359" s="20" t="s">
        <v>53</v>
      </c>
      <c r="J359" s="20" t="s">
        <v>2575</v>
      </c>
      <c r="K359" s="20" t="s">
        <v>56</v>
      </c>
      <c r="L359" s="23">
        <v>0.85213510000000003</v>
      </c>
      <c r="M359" s="20"/>
      <c r="N359" s="20" t="s">
        <v>2576</v>
      </c>
      <c r="O359" s="20" t="s">
        <v>2577</v>
      </c>
    </row>
    <row r="360" spans="1:15" ht="15.75" customHeight="1" x14ac:dyDescent="0.2">
      <c r="A360" s="20" t="s">
        <v>2529</v>
      </c>
      <c r="B360" s="21" t="s">
        <v>2578</v>
      </c>
      <c r="C360" s="21" t="s">
        <v>2579</v>
      </c>
      <c r="D360" s="20" t="str">
        <f t="shared" si="0"/>
        <v>YES</v>
      </c>
      <c r="E360" s="20" t="str">
        <f t="shared" si="1"/>
        <v>YES</v>
      </c>
      <c r="F360" s="20" t="s">
        <v>2567</v>
      </c>
      <c r="G360" s="21" t="s">
        <v>2580</v>
      </c>
      <c r="H360" s="22" t="s">
        <v>53</v>
      </c>
      <c r="I360" s="20" t="s">
        <v>53</v>
      </c>
      <c r="J360" s="20" t="s">
        <v>2581</v>
      </c>
      <c r="K360" s="20" t="s">
        <v>56</v>
      </c>
      <c r="L360" s="23">
        <v>0.73940240000000002</v>
      </c>
      <c r="M360" s="20"/>
      <c r="N360" s="20" t="s">
        <v>2582</v>
      </c>
      <c r="O360" s="20" t="s">
        <v>2583</v>
      </c>
    </row>
    <row r="361" spans="1:15" ht="15.75" customHeight="1" x14ac:dyDescent="0.2">
      <c r="A361" s="20" t="s">
        <v>2529</v>
      </c>
      <c r="B361" s="21" t="s">
        <v>2584</v>
      </c>
      <c r="C361" s="21" t="s">
        <v>2585</v>
      </c>
      <c r="D361" s="20" t="str">
        <f t="shared" si="0"/>
        <v>YES</v>
      </c>
      <c r="E361" s="20" t="str">
        <f t="shared" si="1"/>
        <v>YES</v>
      </c>
      <c r="F361" s="20" t="s">
        <v>2586</v>
      </c>
      <c r="G361" s="21" t="s">
        <v>2587</v>
      </c>
      <c r="H361" s="22" t="s">
        <v>53</v>
      </c>
      <c r="I361" s="20" t="s">
        <v>53</v>
      </c>
      <c r="J361" s="20" t="s">
        <v>2588</v>
      </c>
      <c r="K361" s="20" t="s">
        <v>56</v>
      </c>
      <c r="L361" s="23">
        <v>0.56266559999999999</v>
      </c>
      <c r="M361" s="20"/>
      <c r="N361" s="20" t="s">
        <v>2589</v>
      </c>
      <c r="O361" s="20" t="s">
        <v>2590</v>
      </c>
    </row>
    <row r="362" spans="1:15" ht="15.75" customHeight="1" x14ac:dyDescent="0.2">
      <c r="A362" s="20" t="s">
        <v>2591</v>
      </c>
      <c r="B362" s="21" t="s">
        <v>2592</v>
      </c>
      <c r="C362" s="21" t="s">
        <v>2593</v>
      </c>
      <c r="D362" s="20" t="str">
        <f t="shared" si="0"/>
        <v>YES</v>
      </c>
      <c r="E362" s="20" t="str">
        <f t="shared" si="1"/>
        <v>YES</v>
      </c>
      <c r="F362" s="20" t="s">
        <v>2594</v>
      </c>
      <c r="G362" s="21" t="s">
        <v>2595</v>
      </c>
      <c r="H362" s="22" t="s">
        <v>53</v>
      </c>
      <c r="I362" s="20" t="s">
        <v>53</v>
      </c>
      <c r="J362" s="20" t="s">
        <v>2596</v>
      </c>
      <c r="K362" s="20" t="s">
        <v>56</v>
      </c>
      <c r="L362" s="23">
        <v>1</v>
      </c>
      <c r="M362" s="20"/>
      <c r="N362" s="20" t="s">
        <v>2597</v>
      </c>
      <c r="O362" s="20" t="s">
        <v>2598</v>
      </c>
    </row>
    <row r="363" spans="1:15" ht="15.75" customHeight="1" x14ac:dyDescent="0.2">
      <c r="A363" s="20" t="s">
        <v>2591</v>
      </c>
      <c r="B363" s="21" t="s">
        <v>2599</v>
      </c>
      <c r="C363" s="21" t="s">
        <v>2600</v>
      </c>
      <c r="D363" s="20" t="str">
        <f t="shared" si="0"/>
        <v>YES</v>
      </c>
      <c r="E363" s="20" t="str">
        <f t="shared" si="1"/>
        <v>YES</v>
      </c>
      <c r="F363" s="20" t="s">
        <v>2601</v>
      </c>
      <c r="G363" s="21" t="s">
        <v>2602</v>
      </c>
      <c r="H363" s="22" t="s">
        <v>53</v>
      </c>
      <c r="I363" s="20" t="s">
        <v>53</v>
      </c>
      <c r="J363" s="20" t="s">
        <v>2603</v>
      </c>
      <c r="K363" s="20" t="s">
        <v>53</v>
      </c>
      <c r="L363" s="23">
        <v>0.53524229999999995</v>
      </c>
      <c r="M363" s="20"/>
      <c r="N363" s="20" t="s">
        <v>2604</v>
      </c>
      <c r="O363" s="20" t="s">
        <v>2605</v>
      </c>
    </row>
    <row r="364" spans="1:15" ht="15.75" customHeight="1" x14ac:dyDescent="0.2">
      <c r="A364" s="20" t="s">
        <v>2591</v>
      </c>
      <c r="B364" s="21" t="s">
        <v>2606</v>
      </c>
      <c r="C364" s="21" t="s">
        <v>2607</v>
      </c>
      <c r="D364" s="20" t="str">
        <f t="shared" si="0"/>
        <v>YES</v>
      </c>
      <c r="E364" s="20" t="str">
        <f t="shared" si="1"/>
        <v>YES</v>
      </c>
      <c r="F364" s="20" t="s">
        <v>2608</v>
      </c>
      <c r="G364" s="21" t="s">
        <v>2609</v>
      </c>
      <c r="H364" s="22" t="s">
        <v>53</v>
      </c>
      <c r="I364" s="20" t="s">
        <v>53</v>
      </c>
      <c r="J364" s="20" t="s">
        <v>2610</v>
      </c>
      <c r="K364" s="20" t="s">
        <v>56</v>
      </c>
      <c r="L364" s="23">
        <v>0.56410260000000001</v>
      </c>
      <c r="M364" s="20"/>
      <c r="N364" s="20" t="s">
        <v>2611</v>
      </c>
      <c r="O364" s="20" t="s">
        <v>2612</v>
      </c>
    </row>
    <row r="365" spans="1:15" ht="15.75" customHeight="1" x14ac:dyDescent="0.2">
      <c r="A365" s="20" t="s">
        <v>2591</v>
      </c>
      <c r="B365" s="21" t="s">
        <v>2613</v>
      </c>
      <c r="C365" s="21" t="s">
        <v>2614</v>
      </c>
      <c r="D365" s="20" t="str">
        <f t="shared" si="0"/>
        <v>YES</v>
      </c>
      <c r="E365" s="20" t="str">
        <f t="shared" si="1"/>
        <v>YES</v>
      </c>
      <c r="F365" s="20" t="s">
        <v>2615</v>
      </c>
      <c r="G365" s="21" t="s">
        <v>2616</v>
      </c>
      <c r="H365" s="22" t="s">
        <v>53</v>
      </c>
      <c r="I365" s="20" t="s">
        <v>53</v>
      </c>
      <c r="J365" s="20" t="s">
        <v>2617</v>
      </c>
      <c r="K365" s="20" t="s">
        <v>56</v>
      </c>
      <c r="L365" s="23">
        <v>0.70868350000000002</v>
      </c>
      <c r="M365" s="20"/>
      <c r="N365" s="20" t="s">
        <v>2618</v>
      </c>
      <c r="O365" s="20" t="s">
        <v>2619</v>
      </c>
    </row>
    <row r="366" spans="1:15" ht="15.75" customHeight="1" x14ac:dyDescent="0.2">
      <c r="A366" s="20" t="s">
        <v>2591</v>
      </c>
      <c r="B366" s="21" t="s">
        <v>2620</v>
      </c>
      <c r="C366" s="21" t="s">
        <v>2621</v>
      </c>
      <c r="D366" s="20" t="str">
        <f t="shared" si="0"/>
        <v>YES</v>
      </c>
      <c r="E366" s="20" t="str">
        <f t="shared" si="1"/>
        <v>YES</v>
      </c>
      <c r="F366" s="20" t="s">
        <v>2622</v>
      </c>
      <c r="G366" s="21" t="s">
        <v>2623</v>
      </c>
      <c r="H366" s="22" t="s">
        <v>53</v>
      </c>
      <c r="I366" s="20" t="s">
        <v>53</v>
      </c>
      <c r="J366" s="20" t="s">
        <v>2624</v>
      </c>
      <c r="K366" s="20" t="s">
        <v>56</v>
      </c>
      <c r="L366" s="23">
        <v>0.76784160000000001</v>
      </c>
      <c r="M366" s="20"/>
      <c r="N366" s="20" t="s">
        <v>2625</v>
      </c>
      <c r="O366" s="20" t="s">
        <v>2626</v>
      </c>
    </row>
    <row r="367" spans="1:15" ht="15.75" customHeight="1" x14ac:dyDescent="0.2">
      <c r="A367" s="20" t="s">
        <v>2591</v>
      </c>
      <c r="B367" s="21" t="s">
        <v>2627</v>
      </c>
      <c r="C367" s="21" t="s">
        <v>2628</v>
      </c>
      <c r="D367" s="20" t="str">
        <f t="shared" si="0"/>
        <v>YES</v>
      </c>
      <c r="E367" s="20" t="str">
        <f t="shared" si="1"/>
        <v>YES</v>
      </c>
      <c r="F367" s="20" t="s">
        <v>2629</v>
      </c>
      <c r="G367" s="21" t="s">
        <v>2630</v>
      </c>
      <c r="H367" s="22" t="s">
        <v>53</v>
      </c>
      <c r="I367" s="20" t="s">
        <v>53</v>
      </c>
      <c r="J367" s="20" t="s">
        <v>2631</v>
      </c>
      <c r="K367" s="20" t="s">
        <v>56</v>
      </c>
      <c r="L367" s="23">
        <v>1</v>
      </c>
      <c r="M367" s="20"/>
      <c r="N367" s="20" t="s">
        <v>2632</v>
      </c>
      <c r="O367" s="20" t="s">
        <v>2633</v>
      </c>
    </row>
    <row r="368" spans="1:15" ht="15.75" customHeight="1" x14ac:dyDescent="0.2">
      <c r="A368" s="20" t="s">
        <v>2591</v>
      </c>
      <c r="B368" s="21" t="s">
        <v>2634</v>
      </c>
      <c r="C368" s="21" t="s">
        <v>2635</v>
      </c>
      <c r="D368" s="20" t="str">
        <f t="shared" si="0"/>
        <v>YES</v>
      </c>
      <c r="E368" s="20" t="str">
        <f t="shared" si="1"/>
        <v>YES</v>
      </c>
      <c r="F368" s="20" t="s">
        <v>2629</v>
      </c>
      <c r="G368" s="21" t="s">
        <v>2636</v>
      </c>
      <c r="H368" s="22" t="s">
        <v>53</v>
      </c>
      <c r="I368" s="20" t="s">
        <v>53</v>
      </c>
      <c r="J368" s="20" t="s">
        <v>2637</v>
      </c>
      <c r="K368" s="20" t="s">
        <v>53</v>
      </c>
      <c r="L368" s="23">
        <v>0.1146838</v>
      </c>
      <c r="M368" s="20"/>
      <c r="N368" s="20" t="s">
        <v>2638</v>
      </c>
      <c r="O368" s="20" t="s">
        <v>2639</v>
      </c>
    </row>
    <row r="369" spans="1:15" ht="15.75" customHeight="1" x14ac:dyDescent="0.2">
      <c r="A369" s="20" t="s">
        <v>2591</v>
      </c>
      <c r="B369" s="21" t="s">
        <v>2640</v>
      </c>
      <c r="C369" s="21" t="s">
        <v>2641</v>
      </c>
      <c r="D369" s="20" t="str">
        <f t="shared" si="0"/>
        <v>YES</v>
      </c>
      <c r="E369" s="20" t="str">
        <f t="shared" si="1"/>
        <v>YES</v>
      </c>
      <c r="F369" s="20" t="s">
        <v>2642</v>
      </c>
      <c r="G369" s="21" t="s">
        <v>1718</v>
      </c>
      <c r="H369" s="22" t="s">
        <v>53</v>
      </c>
      <c r="I369" s="20" t="s">
        <v>53</v>
      </c>
      <c r="J369" s="20" t="s">
        <v>2643</v>
      </c>
      <c r="K369" s="20" t="s">
        <v>56</v>
      </c>
      <c r="L369" s="23">
        <v>0.16806019999999999</v>
      </c>
      <c r="M369" s="20"/>
      <c r="N369" s="20" t="s">
        <v>2644</v>
      </c>
      <c r="O369" s="20" t="s">
        <v>2645</v>
      </c>
    </row>
    <row r="370" spans="1:15" ht="15.75" customHeight="1" x14ac:dyDescent="0.2">
      <c r="A370" s="20" t="s">
        <v>2591</v>
      </c>
      <c r="B370" s="21" t="s">
        <v>2646</v>
      </c>
      <c r="C370" s="21" t="s">
        <v>2647</v>
      </c>
      <c r="D370" s="20" t="str">
        <f t="shared" si="0"/>
        <v>YES</v>
      </c>
      <c r="E370" s="20" t="str">
        <f t="shared" si="1"/>
        <v>YES</v>
      </c>
      <c r="F370" s="20" t="s">
        <v>2648</v>
      </c>
      <c r="G370" s="21" t="s">
        <v>2649</v>
      </c>
      <c r="H370" s="22" t="s">
        <v>53</v>
      </c>
      <c r="I370" s="20" t="s">
        <v>53</v>
      </c>
      <c r="J370" s="20" t="s">
        <v>2650</v>
      </c>
      <c r="K370" s="20" t="s">
        <v>56</v>
      </c>
      <c r="L370" s="23">
        <v>0.45949820000000002</v>
      </c>
      <c r="M370" s="20"/>
      <c r="N370" s="20" t="s">
        <v>2651</v>
      </c>
      <c r="O370" s="20" t="s">
        <v>2652</v>
      </c>
    </row>
    <row r="371" spans="1:15" ht="15.75" customHeight="1" x14ac:dyDescent="0.2">
      <c r="A371" s="20" t="s">
        <v>2591</v>
      </c>
      <c r="B371" s="21" t="s">
        <v>2653</v>
      </c>
      <c r="C371" s="21" t="s">
        <v>2654</v>
      </c>
      <c r="D371" s="20" t="str">
        <f t="shared" si="0"/>
        <v>YES</v>
      </c>
      <c r="E371" s="20" t="str">
        <f t="shared" si="1"/>
        <v>YES</v>
      </c>
      <c r="F371" s="20" t="s">
        <v>2655</v>
      </c>
      <c r="G371" s="21" t="s">
        <v>2656</v>
      </c>
      <c r="H371" s="22" t="s">
        <v>53</v>
      </c>
      <c r="I371" s="20" t="s">
        <v>53</v>
      </c>
      <c r="J371" s="20" t="s">
        <v>2657</v>
      </c>
      <c r="K371" s="20" t="s">
        <v>56</v>
      </c>
      <c r="L371" s="23">
        <v>0.93379789999999996</v>
      </c>
      <c r="M371" s="20"/>
      <c r="N371" s="20" t="s">
        <v>2658</v>
      </c>
      <c r="O371" s="20" t="s">
        <v>2659</v>
      </c>
    </row>
    <row r="372" spans="1:15" ht="15.75" customHeight="1" x14ac:dyDescent="0.2">
      <c r="A372" s="20" t="s">
        <v>2591</v>
      </c>
      <c r="B372" s="21" t="s">
        <v>2660</v>
      </c>
      <c r="C372" s="21" t="s">
        <v>2661</v>
      </c>
      <c r="D372" s="20" t="str">
        <f t="shared" si="0"/>
        <v>YES</v>
      </c>
      <c r="E372" s="20" t="str">
        <f t="shared" si="1"/>
        <v>YES</v>
      </c>
      <c r="F372" s="20" t="s">
        <v>2662</v>
      </c>
      <c r="G372" s="21" t="s">
        <v>2663</v>
      </c>
      <c r="H372" s="22" t="s">
        <v>53</v>
      </c>
      <c r="I372" s="20" t="s">
        <v>53</v>
      </c>
      <c r="J372" s="20" t="s">
        <v>2664</v>
      </c>
      <c r="K372" s="20" t="s">
        <v>56</v>
      </c>
      <c r="L372" s="23">
        <v>0.57535210000000003</v>
      </c>
      <c r="M372" s="20"/>
      <c r="N372" s="20" t="s">
        <v>2665</v>
      </c>
      <c r="O372" s="20" t="s">
        <v>2666</v>
      </c>
    </row>
    <row r="373" spans="1:15" ht="15.75" customHeight="1" x14ac:dyDescent="0.2">
      <c r="A373" s="20" t="s">
        <v>2591</v>
      </c>
      <c r="B373" s="21" t="s">
        <v>2667</v>
      </c>
      <c r="C373" s="21" t="s">
        <v>2668</v>
      </c>
      <c r="D373" s="20" t="str">
        <f t="shared" si="0"/>
        <v>YES</v>
      </c>
      <c r="E373" s="20" t="str">
        <f t="shared" si="1"/>
        <v>YES</v>
      </c>
      <c r="F373" s="20" t="s">
        <v>2662</v>
      </c>
      <c r="G373" s="21" t="s">
        <v>2669</v>
      </c>
      <c r="H373" s="22" t="s">
        <v>53</v>
      </c>
      <c r="I373" s="20" t="s">
        <v>53</v>
      </c>
      <c r="J373" s="20" t="s">
        <v>2670</v>
      </c>
      <c r="K373" s="20" t="s">
        <v>56</v>
      </c>
      <c r="L373" s="23">
        <v>0.25364320000000001</v>
      </c>
      <c r="M373" s="20"/>
      <c r="N373" s="20" t="s">
        <v>2671</v>
      </c>
      <c r="O373" s="20" t="s">
        <v>2672</v>
      </c>
    </row>
    <row r="374" spans="1:15" ht="15.75" customHeight="1" x14ac:dyDescent="0.2">
      <c r="A374" s="20" t="s">
        <v>2673</v>
      </c>
      <c r="B374" s="21" t="s">
        <v>2674</v>
      </c>
      <c r="C374" s="21" t="s">
        <v>2675</v>
      </c>
      <c r="D374" s="20" t="str">
        <f t="shared" si="0"/>
        <v>YES</v>
      </c>
      <c r="E374" s="20" t="str">
        <f t="shared" si="1"/>
        <v>YES</v>
      </c>
      <c r="F374" s="20" t="s">
        <v>2676</v>
      </c>
      <c r="G374" s="21" t="s">
        <v>2677</v>
      </c>
      <c r="H374" s="22" t="s">
        <v>53</v>
      </c>
      <c r="I374" s="20" t="s">
        <v>53</v>
      </c>
      <c r="J374" s="20" t="s">
        <v>2678</v>
      </c>
      <c r="K374" s="20" t="s">
        <v>56</v>
      </c>
      <c r="L374" s="23">
        <v>0.42750169999999998</v>
      </c>
      <c r="M374" s="20"/>
      <c r="N374" s="20" t="s">
        <v>2679</v>
      </c>
      <c r="O374" s="20" t="s">
        <v>2680</v>
      </c>
    </row>
    <row r="375" spans="1:15" ht="15.75" customHeight="1" x14ac:dyDescent="0.2">
      <c r="A375" s="20" t="s">
        <v>2673</v>
      </c>
      <c r="B375" s="21" t="s">
        <v>2681</v>
      </c>
      <c r="C375" s="21" t="s">
        <v>2682</v>
      </c>
      <c r="D375" s="20" t="str">
        <f t="shared" si="0"/>
        <v>YES</v>
      </c>
      <c r="E375" s="20" t="str">
        <f t="shared" si="1"/>
        <v>YES</v>
      </c>
      <c r="F375" s="20" t="s">
        <v>2683</v>
      </c>
      <c r="G375" s="21" t="s">
        <v>2684</v>
      </c>
      <c r="H375" s="22" t="s">
        <v>53</v>
      </c>
      <c r="I375" s="20" t="s">
        <v>53</v>
      </c>
      <c r="J375" s="20" t="s">
        <v>2685</v>
      </c>
      <c r="K375" s="20" t="s">
        <v>56</v>
      </c>
      <c r="L375" s="23">
        <v>0.91282050000000003</v>
      </c>
      <c r="M375" s="20"/>
      <c r="N375" s="20" t="s">
        <v>2686</v>
      </c>
      <c r="O375" s="20" t="s">
        <v>2687</v>
      </c>
    </row>
    <row r="376" spans="1:15" ht="15.75" customHeight="1" x14ac:dyDescent="0.2">
      <c r="A376" s="20" t="s">
        <v>2673</v>
      </c>
      <c r="B376" s="21" t="s">
        <v>2688</v>
      </c>
      <c r="C376" s="21" t="s">
        <v>2689</v>
      </c>
      <c r="D376" s="20" t="str">
        <f t="shared" si="0"/>
        <v>YES</v>
      </c>
      <c r="E376" s="20" t="str">
        <f t="shared" si="1"/>
        <v>YES</v>
      </c>
      <c r="F376" s="20" t="s">
        <v>2690</v>
      </c>
      <c r="G376" s="21" t="s">
        <v>2691</v>
      </c>
      <c r="H376" s="22" t="s">
        <v>53</v>
      </c>
      <c r="I376" s="20" t="s">
        <v>53</v>
      </c>
      <c r="J376" s="20" t="s">
        <v>2692</v>
      </c>
      <c r="K376" s="20" t="s">
        <v>56</v>
      </c>
      <c r="L376" s="23">
        <v>0.86143570000000003</v>
      </c>
      <c r="M376" s="20"/>
      <c r="N376" s="20" t="s">
        <v>2693</v>
      </c>
      <c r="O376" s="20" t="s">
        <v>2694</v>
      </c>
    </row>
    <row r="377" spans="1:15" ht="15.75" customHeight="1" x14ac:dyDescent="0.2">
      <c r="A377" s="20" t="s">
        <v>2673</v>
      </c>
      <c r="B377" s="21" t="s">
        <v>2695</v>
      </c>
      <c r="C377" s="21" t="s">
        <v>2696</v>
      </c>
      <c r="D377" s="20" t="str">
        <f t="shared" si="0"/>
        <v>YES</v>
      </c>
      <c r="E377" s="20" t="str">
        <f t="shared" si="1"/>
        <v>YES</v>
      </c>
      <c r="F377" s="20" t="s">
        <v>2697</v>
      </c>
      <c r="G377" s="21" t="s">
        <v>2698</v>
      </c>
      <c r="H377" s="22" t="s">
        <v>53</v>
      </c>
      <c r="I377" s="20" t="s">
        <v>53</v>
      </c>
      <c r="J377" s="20" t="s">
        <v>2699</v>
      </c>
      <c r="K377" s="20" t="s">
        <v>56</v>
      </c>
      <c r="L377" s="23">
        <v>0.77291049999999994</v>
      </c>
      <c r="M377" s="20"/>
      <c r="N377" s="20" t="s">
        <v>2700</v>
      </c>
      <c r="O377" s="20" t="s">
        <v>2701</v>
      </c>
    </row>
    <row r="378" spans="1:15" ht="15.75" customHeight="1" x14ac:dyDescent="0.2">
      <c r="A378" s="20" t="s">
        <v>2673</v>
      </c>
      <c r="B378" s="21" t="s">
        <v>2702</v>
      </c>
      <c r="C378" s="21" t="s">
        <v>2703</v>
      </c>
      <c r="D378" s="20" t="str">
        <f t="shared" si="0"/>
        <v>YES</v>
      </c>
      <c r="E378" s="20" t="str">
        <f t="shared" si="1"/>
        <v>YES</v>
      </c>
      <c r="F378" s="20" t="s">
        <v>2704</v>
      </c>
      <c r="G378" s="21" t="s">
        <v>2705</v>
      </c>
      <c r="H378" s="22" t="s">
        <v>53</v>
      </c>
      <c r="I378" s="20" t="s">
        <v>53</v>
      </c>
      <c r="J378" s="20" t="s">
        <v>2706</v>
      </c>
      <c r="K378" s="20" t="s">
        <v>56</v>
      </c>
      <c r="L378" s="23">
        <v>0.81014629999999999</v>
      </c>
      <c r="M378" s="20"/>
      <c r="N378" s="20" t="s">
        <v>2707</v>
      </c>
      <c r="O378" s="20" t="s">
        <v>2708</v>
      </c>
    </row>
    <row r="379" spans="1:15" ht="15.75" customHeight="1" x14ac:dyDescent="0.2">
      <c r="A379" s="20" t="s">
        <v>2709</v>
      </c>
      <c r="B379" s="21" t="s">
        <v>2710</v>
      </c>
      <c r="C379" s="21" t="s">
        <v>2711</v>
      </c>
      <c r="D379" s="20" t="str">
        <f t="shared" si="0"/>
        <v>YES</v>
      </c>
      <c r="E379" s="20" t="str">
        <f t="shared" si="1"/>
        <v>YES</v>
      </c>
      <c r="F379" s="20" t="s">
        <v>2712</v>
      </c>
      <c r="G379" s="21" t="s">
        <v>2713</v>
      </c>
      <c r="H379" s="22" t="s">
        <v>53</v>
      </c>
      <c r="I379" s="20" t="s">
        <v>53</v>
      </c>
      <c r="J379" s="20" t="s">
        <v>2714</v>
      </c>
      <c r="K379" s="20" t="s">
        <v>53</v>
      </c>
      <c r="L379" s="23">
        <v>0.64906220000000003</v>
      </c>
      <c r="M379" s="20"/>
      <c r="N379" s="20" t="s">
        <v>2715</v>
      </c>
      <c r="O379" s="20" t="s">
        <v>2716</v>
      </c>
    </row>
    <row r="380" spans="1:15" ht="15.75" customHeight="1" x14ac:dyDescent="0.2">
      <c r="A380" s="20" t="s">
        <v>2709</v>
      </c>
      <c r="B380" s="21" t="s">
        <v>2717</v>
      </c>
      <c r="C380" s="21" t="s">
        <v>2718</v>
      </c>
      <c r="D380" s="20" t="str">
        <f t="shared" si="0"/>
        <v>YES</v>
      </c>
      <c r="E380" s="20" t="str">
        <f t="shared" si="1"/>
        <v>YES</v>
      </c>
      <c r="F380" s="20" t="s">
        <v>2719</v>
      </c>
      <c r="G380" s="21" t="s">
        <v>2720</v>
      </c>
      <c r="H380" s="22" t="s">
        <v>53</v>
      </c>
      <c r="I380" s="20" t="s">
        <v>53</v>
      </c>
      <c r="J380" s="20" t="s">
        <v>2721</v>
      </c>
      <c r="K380" s="20" t="s">
        <v>56</v>
      </c>
      <c r="L380" s="23">
        <v>1</v>
      </c>
      <c r="M380" s="20"/>
      <c r="N380" s="20" t="s">
        <v>2722</v>
      </c>
      <c r="O380" s="20" t="s">
        <v>2723</v>
      </c>
    </row>
    <row r="381" spans="1:15" ht="15.75" customHeight="1" x14ac:dyDescent="0.2">
      <c r="A381" s="20" t="s">
        <v>2724</v>
      </c>
      <c r="B381" s="21" t="s">
        <v>2725</v>
      </c>
      <c r="C381" s="21" t="s">
        <v>2726</v>
      </c>
      <c r="D381" s="20" t="str">
        <f t="shared" si="0"/>
        <v>YES</v>
      </c>
      <c r="E381" s="20" t="str">
        <f t="shared" si="1"/>
        <v>YES</v>
      </c>
      <c r="F381" s="20" t="s">
        <v>2727</v>
      </c>
      <c r="G381" s="21" t="s">
        <v>2728</v>
      </c>
      <c r="H381" s="22" t="s">
        <v>53</v>
      </c>
      <c r="I381" s="20" t="s">
        <v>53</v>
      </c>
      <c r="J381" s="20" t="s">
        <v>2729</v>
      </c>
      <c r="K381" s="20" t="s">
        <v>56</v>
      </c>
      <c r="L381" s="23">
        <v>0</v>
      </c>
      <c r="M381" s="20"/>
      <c r="N381" s="20" t="s">
        <v>2730</v>
      </c>
      <c r="O381" s="20" t="s">
        <v>2731</v>
      </c>
    </row>
    <row r="382" spans="1:15" ht="15.75" customHeight="1" x14ac:dyDescent="0.2">
      <c r="A382" s="20" t="s">
        <v>2724</v>
      </c>
      <c r="B382" s="21" t="s">
        <v>2732</v>
      </c>
      <c r="C382" s="21" t="s">
        <v>2733</v>
      </c>
      <c r="D382" s="20" t="str">
        <f t="shared" si="0"/>
        <v>YES</v>
      </c>
      <c r="E382" s="20" t="str">
        <f t="shared" si="1"/>
        <v>YES</v>
      </c>
      <c r="F382" s="20" t="s">
        <v>2734</v>
      </c>
      <c r="G382" s="21" t="s">
        <v>2735</v>
      </c>
      <c r="H382" s="22" t="s">
        <v>53</v>
      </c>
      <c r="I382" s="20" t="s">
        <v>53</v>
      </c>
      <c r="J382" s="20" t="s">
        <v>2736</v>
      </c>
      <c r="K382" s="20" t="s">
        <v>53</v>
      </c>
      <c r="L382" s="23">
        <v>0.3261136</v>
      </c>
      <c r="M382" s="20"/>
      <c r="N382" s="20" t="s">
        <v>2737</v>
      </c>
      <c r="O382" s="20" t="s">
        <v>2738</v>
      </c>
    </row>
    <row r="383" spans="1:15" ht="15.75" customHeight="1" x14ac:dyDescent="0.2">
      <c r="A383" s="20" t="s">
        <v>2724</v>
      </c>
      <c r="B383" s="21" t="s">
        <v>2739</v>
      </c>
      <c r="C383" s="21" t="s">
        <v>2740</v>
      </c>
      <c r="D383" s="20" t="str">
        <f t="shared" si="0"/>
        <v>YES</v>
      </c>
      <c r="E383" s="20" t="str">
        <f t="shared" si="1"/>
        <v>YES</v>
      </c>
      <c r="F383" s="20" t="s">
        <v>2741</v>
      </c>
      <c r="G383" s="21" t="s">
        <v>2742</v>
      </c>
      <c r="H383" s="22" t="s">
        <v>53</v>
      </c>
      <c r="I383" s="20" t="s">
        <v>53</v>
      </c>
      <c r="J383" s="20" t="s">
        <v>2743</v>
      </c>
      <c r="K383" s="20" t="s">
        <v>53</v>
      </c>
      <c r="L383" s="23">
        <v>0.91254630000000003</v>
      </c>
      <c r="M383" s="20"/>
      <c r="N383" s="20" t="s">
        <v>2744</v>
      </c>
      <c r="O383" s="20" t="s">
        <v>2745</v>
      </c>
    </row>
    <row r="384" spans="1:15" ht="15.75" customHeight="1" x14ac:dyDescent="0.2">
      <c r="A384" s="20" t="s">
        <v>2724</v>
      </c>
      <c r="B384" s="21" t="s">
        <v>2746</v>
      </c>
      <c r="C384" s="21" t="s">
        <v>2747</v>
      </c>
      <c r="D384" s="20" t="str">
        <f t="shared" si="0"/>
        <v>YES</v>
      </c>
      <c r="E384" s="20" t="str">
        <f t="shared" si="1"/>
        <v>YES</v>
      </c>
      <c r="F384" s="20" t="s">
        <v>2741</v>
      </c>
      <c r="G384" s="21" t="s">
        <v>2748</v>
      </c>
      <c r="H384" s="22" t="s">
        <v>53</v>
      </c>
      <c r="I384" s="20" t="s">
        <v>53</v>
      </c>
      <c r="J384" s="20" t="s">
        <v>2749</v>
      </c>
      <c r="K384" s="20" t="s">
        <v>56</v>
      </c>
      <c r="L384" s="23">
        <v>0.47777779999999997</v>
      </c>
      <c r="M384" s="20"/>
      <c r="N384" s="20" t="s">
        <v>2750</v>
      </c>
      <c r="O384" s="20" t="s">
        <v>2751</v>
      </c>
    </row>
    <row r="385" spans="1:15" ht="15.75" customHeight="1" x14ac:dyDescent="0.2">
      <c r="A385" s="20" t="s">
        <v>2724</v>
      </c>
      <c r="B385" s="21" t="s">
        <v>2752</v>
      </c>
      <c r="C385" s="21" t="s">
        <v>2753</v>
      </c>
      <c r="D385" s="20" t="str">
        <f t="shared" si="0"/>
        <v>YES</v>
      </c>
      <c r="E385" s="20" t="str">
        <f t="shared" si="1"/>
        <v>YES</v>
      </c>
      <c r="F385" s="20" t="s">
        <v>2754</v>
      </c>
      <c r="G385" s="21" t="s">
        <v>2755</v>
      </c>
      <c r="H385" s="22" t="s">
        <v>53</v>
      </c>
      <c r="I385" s="20" t="s">
        <v>53</v>
      </c>
      <c r="J385" s="20" t="s">
        <v>2756</v>
      </c>
      <c r="K385" s="20" t="s">
        <v>56</v>
      </c>
      <c r="L385" s="23">
        <v>0.9613699</v>
      </c>
      <c r="M385" s="20"/>
      <c r="N385" s="20" t="s">
        <v>2757</v>
      </c>
      <c r="O385" s="20" t="s">
        <v>2758</v>
      </c>
    </row>
    <row r="386" spans="1:15" ht="15.75" customHeight="1" x14ac:dyDescent="0.2">
      <c r="A386" s="20" t="s">
        <v>2759</v>
      </c>
      <c r="B386" s="21" t="s">
        <v>2760</v>
      </c>
      <c r="C386" s="21" t="s">
        <v>2761</v>
      </c>
      <c r="D386" s="20" t="str">
        <f t="shared" si="0"/>
        <v>YES</v>
      </c>
      <c r="E386" s="20" t="str">
        <f t="shared" si="1"/>
        <v>YES</v>
      </c>
      <c r="F386" s="20" t="s">
        <v>2762</v>
      </c>
      <c r="G386" s="21" t="s">
        <v>2763</v>
      </c>
      <c r="H386" s="22" t="s">
        <v>53</v>
      </c>
      <c r="I386" s="20" t="s">
        <v>53</v>
      </c>
      <c r="J386" s="20" t="s">
        <v>2764</v>
      </c>
      <c r="K386" s="20" t="s">
        <v>56</v>
      </c>
      <c r="L386" s="23">
        <v>0</v>
      </c>
      <c r="M386" s="20"/>
      <c r="N386" s="20" t="s">
        <v>2765</v>
      </c>
      <c r="O386" s="20" t="s">
        <v>2766</v>
      </c>
    </row>
    <row r="387" spans="1:15" ht="15.75" customHeight="1" x14ac:dyDescent="0.2">
      <c r="A387" s="20" t="s">
        <v>2759</v>
      </c>
      <c r="B387" s="21" t="s">
        <v>2767</v>
      </c>
      <c r="C387" s="21" t="s">
        <v>2768</v>
      </c>
      <c r="D387" s="20" t="str">
        <f t="shared" si="0"/>
        <v>YES</v>
      </c>
      <c r="E387" s="20" t="str">
        <f t="shared" si="1"/>
        <v>YES</v>
      </c>
      <c r="F387" s="20" t="s">
        <v>2762</v>
      </c>
      <c r="G387" s="21" t="s">
        <v>2769</v>
      </c>
      <c r="H387" s="22" t="s">
        <v>53</v>
      </c>
      <c r="I387" s="20" t="s">
        <v>53</v>
      </c>
      <c r="J387" s="20" t="s">
        <v>2770</v>
      </c>
      <c r="K387" s="20" t="s">
        <v>53</v>
      </c>
      <c r="L387" s="23">
        <v>0</v>
      </c>
      <c r="M387" s="20"/>
      <c r="N387" s="20" t="s">
        <v>2771</v>
      </c>
      <c r="O387" s="20" t="s">
        <v>2772</v>
      </c>
    </row>
    <row r="388" spans="1:15" ht="15.75" customHeight="1" x14ac:dyDescent="0.2">
      <c r="A388" s="20" t="s">
        <v>2773</v>
      </c>
      <c r="B388" s="21" t="s">
        <v>2774</v>
      </c>
      <c r="C388" s="21" t="s">
        <v>2775</v>
      </c>
      <c r="D388" s="20" t="str">
        <f t="shared" si="0"/>
        <v>YES</v>
      </c>
      <c r="E388" s="20" t="str">
        <f t="shared" si="1"/>
        <v>YES</v>
      </c>
      <c r="F388" s="20" t="s">
        <v>2776</v>
      </c>
      <c r="G388" s="21" t="s">
        <v>2777</v>
      </c>
      <c r="H388" s="22" t="s">
        <v>53</v>
      </c>
      <c r="I388" s="20" t="s">
        <v>53</v>
      </c>
      <c r="J388" s="20" t="s">
        <v>2778</v>
      </c>
      <c r="K388" s="20" t="s">
        <v>56</v>
      </c>
      <c r="L388" s="23">
        <v>0.29715170000000002</v>
      </c>
      <c r="M388" s="20"/>
      <c r="N388" s="20" t="s">
        <v>2779</v>
      </c>
      <c r="O388" s="20" t="s">
        <v>2780</v>
      </c>
    </row>
    <row r="389" spans="1:15" ht="15.75" customHeight="1" x14ac:dyDescent="0.2">
      <c r="A389" s="20" t="s">
        <v>2773</v>
      </c>
      <c r="B389" s="21" t="s">
        <v>2781</v>
      </c>
      <c r="C389" s="21" t="s">
        <v>2782</v>
      </c>
      <c r="D389" s="20" t="str">
        <f t="shared" si="0"/>
        <v>YES</v>
      </c>
      <c r="E389" s="20" t="str">
        <f t="shared" si="1"/>
        <v>YES</v>
      </c>
      <c r="F389" s="20" t="s">
        <v>2783</v>
      </c>
      <c r="G389" s="21" t="s">
        <v>2784</v>
      </c>
      <c r="H389" s="22" t="s">
        <v>53</v>
      </c>
      <c r="I389" s="20" t="s">
        <v>53</v>
      </c>
      <c r="J389" s="20" t="s">
        <v>2785</v>
      </c>
      <c r="K389" s="20" t="s">
        <v>56</v>
      </c>
      <c r="L389" s="23">
        <v>5.8270700000000002E-2</v>
      </c>
      <c r="M389" s="20"/>
      <c r="N389" s="20" t="s">
        <v>2786</v>
      </c>
      <c r="O389" s="20" t="s">
        <v>2787</v>
      </c>
    </row>
    <row r="390" spans="1:15" ht="15.75" customHeight="1" x14ac:dyDescent="0.2">
      <c r="A390" s="20" t="s">
        <v>2773</v>
      </c>
      <c r="B390" s="21" t="s">
        <v>2788</v>
      </c>
      <c r="C390" s="21" t="s">
        <v>2789</v>
      </c>
      <c r="D390" s="20" t="str">
        <f t="shared" si="0"/>
        <v>YES</v>
      </c>
      <c r="E390" s="20" t="str">
        <f t="shared" si="1"/>
        <v>YES</v>
      </c>
      <c r="F390" s="20" t="s">
        <v>2790</v>
      </c>
      <c r="G390" s="21" t="s">
        <v>2791</v>
      </c>
      <c r="H390" s="22" t="s">
        <v>53</v>
      </c>
      <c r="I390" s="20" t="s">
        <v>53</v>
      </c>
      <c r="J390" s="20" t="s">
        <v>2792</v>
      </c>
      <c r="K390" s="20" t="s">
        <v>56</v>
      </c>
      <c r="L390" s="23">
        <v>0.81434600000000001</v>
      </c>
      <c r="M390" s="20"/>
      <c r="N390" s="20" t="s">
        <v>2793</v>
      </c>
      <c r="O390" s="20" t="s">
        <v>2794</v>
      </c>
    </row>
    <row r="391" spans="1:15" ht="15.75" customHeight="1" x14ac:dyDescent="0.2">
      <c r="A391" s="20" t="s">
        <v>2773</v>
      </c>
      <c r="B391" s="21" t="s">
        <v>2795</v>
      </c>
      <c r="C391" s="21" t="s">
        <v>2796</v>
      </c>
      <c r="D391" s="20" t="str">
        <f t="shared" si="0"/>
        <v>YES</v>
      </c>
      <c r="E391" s="20" t="str">
        <f t="shared" si="1"/>
        <v>YES</v>
      </c>
      <c r="F391" s="20" t="s">
        <v>2797</v>
      </c>
      <c r="G391" s="21" t="s">
        <v>2798</v>
      </c>
      <c r="H391" s="22" t="s">
        <v>53</v>
      </c>
      <c r="I391" s="20" t="s">
        <v>53</v>
      </c>
      <c r="J391" s="20" t="s">
        <v>2799</v>
      </c>
      <c r="K391" s="20" t="s">
        <v>56</v>
      </c>
      <c r="L391" s="23">
        <v>0.86182119999999995</v>
      </c>
      <c r="M391" s="20"/>
      <c r="N391" s="20" t="s">
        <v>2800</v>
      </c>
      <c r="O391" s="20" t="s">
        <v>2801</v>
      </c>
    </row>
    <row r="392" spans="1:15" ht="15.75" customHeight="1" x14ac:dyDescent="0.2">
      <c r="A392" s="20" t="s">
        <v>2802</v>
      </c>
      <c r="B392" s="21" t="s">
        <v>2803</v>
      </c>
      <c r="C392" s="21" t="s">
        <v>2804</v>
      </c>
      <c r="D392" s="20" t="str">
        <f t="shared" si="0"/>
        <v>YES</v>
      </c>
      <c r="E392" s="20" t="str">
        <f t="shared" si="1"/>
        <v>YES</v>
      </c>
      <c r="F392" s="20" t="s">
        <v>2805</v>
      </c>
      <c r="G392" s="21" t="s">
        <v>2806</v>
      </c>
      <c r="H392" s="22" t="s">
        <v>53</v>
      </c>
      <c r="I392" s="20" t="s">
        <v>53</v>
      </c>
      <c r="J392" s="20" t="s">
        <v>2807</v>
      </c>
      <c r="K392" s="20" t="s">
        <v>56</v>
      </c>
      <c r="L392" s="23">
        <v>0.54276469999999999</v>
      </c>
      <c r="M392" s="20"/>
      <c r="N392" s="20" t="s">
        <v>2808</v>
      </c>
      <c r="O392" s="20" t="s">
        <v>2809</v>
      </c>
    </row>
    <row r="393" spans="1:15" ht="15.75" customHeight="1" x14ac:dyDescent="0.2">
      <c r="A393" s="20" t="s">
        <v>2802</v>
      </c>
      <c r="B393" s="21" t="s">
        <v>2810</v>
      </c>
      <c r="C393" s="21" t="s">
        <v>2811</v>
      </c>
      <c r="D393" s="20" t="str">
        <f t="shared" si="0"/>
        <v>YES</v>
      </c>
      <c r="E393" s="20" t="str">
        <f t="shared" si="1"/>
        <v>YES</v>
      </c>
      <c r="F393" s="20" t="s">
        <v>2812</v>
      </c>
      <c r="G393" s="21" t="s">
        <v>2813</v>
      </c>
      <c r="H393" s="22" t="s">
        <v>53</v>
      </c>
      <c r="I393" s="20" t="s">
        <v>53</v>
      </c>
      <c r="J393" s="20" t="s">
        <v>2814</v>
      </c>
      <c r="K393" s="20" t="s">
        <v>56</v>
      </c>
      <c r="L393" s="23">
        <v>0.57660679999999997</v>
      </c>
      <c r="M393" s="20"/>
      <c r="N393" s="20" t="s">
        <v>2815</v>
      </c>
      <c r="O393" s="20" t="s">
        <v>2816</v>
      </c>
    </row>
    <row r="394" spans="1:15" ht="15.75" customHeight="1" x14ac:dyDescent="0.2">
      <c r="A394" s="20" t="s">
        <v>2817</v>
      </c>
      <c r="B394" s="21" t="s">
        <v>2818</v>
      </c>
      <c r="C394" s="21" t="s">
        <v>2819</v>
      </c>
      <c r="D394" s="20" t="str">
        <f t="shared" si="0"/>
        <v>YES</v>
      </c>
      <c r="E394" s="20" t="str">
        <f t="shared" si="1"/>
        <v>YES</v>
      </c>
      <c r="F394" s="20" t="s">
        <v>2820</v>
      </c>
      <c r="G394" s="21" t="s">
        <v>2821</v>
      </c>
      <c r="H394" s="22" t="s">
        <v>53</v>
      </c>
      <c r="I394" s="20" t="s">
        <v>53</v>
      </c>
      <c r="J394" s="20" t="s">
        <v>2822</v>
      </c>
      <c r="K394" s="20" t="s">
        <v>56</v>
      </c>
      <c r="L394" s="23">
        <v>0.91532259999999999</v>
      </c>
      <c r="M394" s="20"/>
      <c r="N394" s="20" t="s">
        <v>2823</v>
      </c>
      <c r="O394" s="20" t="s">
        <v>2824</v>
      </c>
    </row>
    <row r="395" spans="1:15" ht="15.75" customHeight="1" x14ac:dyDescent="0.2">
      <c r="A395" s="20" t="s">
        <v>2817</v>
      </c>
      <c r="B395" s="21" t="s">
        <v>2825</v>
      </c>
      <c r="C395" s="21" t="s">
        <v>2826</v>
      </c>
      <c r="D395" s="20" t="str">
        <f t="shared" si="0"/>
        <v>YES</v>
      </c>
      <c r="E395" s="20" t="str">
        <f t="shared" si="1"/>
        <v>YES</v>
      </c>
      <c r="F395" s="20" t="s">
        <v>2827</v>
      </c>
      <c r="G395" s="21" t="s">
        <v>2828</v>
      </c>
      <c r="H395" s="22" t="s">
        <v>53</v>
      </c>
      <c r="I395" s="20" t="s">
        <v>53</v>
      </c>
      <c r="J395" s="20" t="s">
        <v>2829</v>
      </c>
      <c r="K395" s="20" t="s">
        <v>56</v>
      </c>
      <c r="L395" s="23">
        <v>1</v>
      </c>
      <c r="M395" s="20"/>
      <c r="N395" s="20" t="s">
        <v>2830</v>
      </c>
      <c r="O395" s="20" t="s">
        <v>2831</v>
      </c>
    </row>
    <row r="396" spans="1:15" ht="15.75" customHeight="1" x14ac:dyDescent="0.2">
      <c r="A396" s="20" t="s">
        <v>2817</v>
      </c>
      <c r="B396" s="21" t="s">
        <v>2832</v>
      </c>
      <c r="C396" s="21" t="s">
        <v>2833</v>
      </c>
      <c r="D396" s="20" t="str">
        <f t="shared" si="0"/>
        <v>YES</v>
      </c>
      <c r="E396" s="20" t="str">
        <f t="shared" si="1"/>
        <v>YES</v>
      </c>
      <c r="F396" s="20" t="s">
        <v>2834</v>
      </c>
      <c r="G396" s="21" t="s">
        <v>2835</v>
      </c>
      <c r="H396" s="22" t="s">
        <v>53</v>
      </c>
      <c r="I396" s="20" t="s">
        <v>53</v>
      </c>
      <c r="J396" s="20" t="s">
        <v>2836</v>
      </c>
      <c r="K396" s="20" t="s">
        <v>56</v>
      </c>
      <c r="L396" s="23">
        <v>0.36617260000000001</v>
      </c>
      <c r="M396" s="20"/>
      <c r="N396" s="20" t="s">
        <v>2837</v>
      </c>
      <c r="O396" s="20" t="s">
        <v>2838</v>
      </c>
    </row>
    <row r="397" spans="1:15" ht="15.75" customHeight="1" x14ac:dyDescent="0.2">
      <c r="A397" s="20" t="s">
        <v>2817</v>
      </c>
      <c r="B397" s="21" t="s">
        <v>2839</v>
      </c>
      <c r="C397" s="21" t="s">
        <v>2840</v>
      </c>
      <c r="D397" s="20" t="str">
        <f t="shared" si="0"/>
        <v>YES</v>
      </c>
      <c r="E397" s="20" t="str">
        <f t="shared" si="1"/>
        <v>YES</v>
      </c>
      <c r="F397" s="20" t="s">
        <v>2827</v>
      </c>
      <c r="G397" s="21" t="s">
        <v>2841</v>
      </c>
      <c r="H397" s="22" t="s">
        <v>53</v>
      </c>
      <c r="I397" s="20" t="s">
        <v>53</v>
      </c>
      <c r="J397" s="20" t="s">
        <v>2842</v>
      </c>
      <c r="K397" s="20" t="s">
        <v>56</v>
      </c>
      <c r="L397" s="23">
        <v>0</v>
      </c>
      <c r="M397" s="20"/>
      <c r="N397" s="20" t="s">
        <v>2843</v>
      </c>
      <c r="O397" s="20" t="s">
        <v>2844</v>
      </c>
    </row>
    <row r="398" spans="1:15" ht="15.75" customHeight="1" x14ac:dyDescent="0.2">
      <c r="A398" s="20" t="s">
        <v>2817</v>
      </c>
      <c r="B398" s="21" t="s">
        <v>2845</v>
      </c>
      <c r="C398" s="21" t="s">
        <v>2846</v>
      </c>
      <c r="D398" s="20" t="str">
        <f t="shared" si="0"/>
        <v>YES</v>
      </c>
      <c r="E398" s="20" t="str">
        <f t="shared" si="1"/>
        <v>YES</v>
      </c>
      <c r="F398" s="20" t="s">
        <v>2847</v>
      </c>
      <c r="G398" s="21" t="s">
        <v>2848</v>
      </c>
      <c r="H398" s="22" t="s">
        <v>53</v>
      </c>
      <c r="I398" s="20" t="s">
        <v>53</v>
      </c>
      <c r="J398" s="20" t="s">
        <v>2849</v>
      </c>
      <c r="K398" s="20" t="s">
        <v>56</v>
      </c>
      <c r="L398" s="23">
        <v>0.26396999999999998</v>
      </c>
      <c r="M398" s="20"/>
      <c r="N398" s="20" t="s">
        <v>2850</v>
      </c>
      <c r="O398" s="20" t="s">
        <v>2851</v>
      </c>
    </row>
    <row r="399" spans="1:15" ht="15.75" customHeight="1" x14ac:dyDescent="0.2">
      <c r="A399" s="20" t="s">
        <v>2852</v>
      </c>
      <c r="B399" s="21" t="s">
        <v>2853</v>
      </c>
      <c r="C399" s="21" t="s">
        <v>2854</v>
      </c>
      <c r="D399" s="20" t="str">
        <f t="shared" si="0"/>
        <v>YES</v>
      </c>
      <c r="E399" s="20" t="str">
        <f t="shared" si="1"/>
        <v>YES</v>
      </c>
      <c r="F399" s="20" t="s">
        <v>2855</v>
      </c>
      <c r="G399" s="21" t="s">
        <v>2856</v>
      </c>
      <c r="H399" s="22" t="s">
        <v>53</v>
      </c>
      <c r="I399" s="20" t="s">
        <v>53</v>
      </c>
      <c r="J399" s="20" t="s">
        <v>2857</v>
      </c>
      <c r="K399" s="20" t="s">
        <v>56</v>
      </c>
      <c r="L399" s="23">
        <v>0.8659732</v>
      </c>
      <c r="M399" s="20"/>
      <c r="N399" s="20" t="s">
        <v>2858</v>
      </c>
      <c r="O399" s="20" t="s">
        <v>2859</v>
      </c>
    </row>
    <row r="400" spans="1:15" ht="15.75" customHeight="1" x14ac:dyDescent="0.2">
      <c r="A400" s="20" t="s">
        <v>2852</v>
      </c>
      <c r="B400" s="21" t="s">
        <v>2860</v>
      </c>
      <c r="C400" s="21" t="s">
        <v>2861</v>
      </c>
      <c r="D400" s="20" t="str">
        <f t="shared" si="0"/>
        <v>YES</v>
      </c>
      <c r="E400" s="20" t="str">
        <f t="shared" si="1"/>
        <v>YES</v>
      </c>
      <c r="F400" s="20" t="s">
        <v>2862</v>
      </c>
      <c r="G400" s="21" t="s">
        <v>2863</v>
      </c>
      <c r="H400" s="22" t="s">
        <v>53</v>
      </c>
      <c r="I400" s="20" t="s">
        <v>53</v>
      </c>
      <c r="J400" s="20" t="s">
        <v>2864</v>
      </c>
      <c r="K400" s="20" t="s">
        <v>56</v>
      </c>
      <c r="L400" s="23">
        <v>0.40860210000000002</v>
      </c>
      <c r="M400" s="20"/>
      <c r="N400" s="20" t="s">
        <v>2865</v>
      </c>
      <c r="O400" s="20" t="s">
        <v>2866</v>
      </c>
    </row>
    <row r="401" spans="1:15" ht="15.75" customHeight="1" x14ac:dyDescent="0.2">
      <c r="A401" s="20" t="s">
        <v>2852</v>
      </c>
      <c r="B401" s="21" t="s">
        <v>2867</v>
      </c>
      <c r="C401" s="21" t="s">
        <v>2868</v>
      </c>
      <c r="D401" s="20" t="str">
        <f t="shared" si="0"/>
        <v>YES</v>
      </c>
      <c r="E401" s="20" t="str">
        <f t="shared" si="1"/>
        <v>YES</v>
      </c>
      <c r="F401" s="20" t="s">
        <v>2869</v>
      </c>
      <c r="G401" s="21" t="s">
        <v>2870</v>
      </c>
      <c r="H401" s="22" t="s">
        <v>53</v>
      </c>
      <c r="I401" s="20" t="s">
        <v>53</v>
      </c>
      <c r="J401" s="20" t="s">
        <v>2871</v>
      </c>
      <c r="K401" s="20" t="s">
        <v>56</v>
      </c>
      <c r="L401" s="23">
        <v>0.48947689999999999</v>
      </c>
      <c r="M401" s="20"/>
      <c r="N401" s="20" t="s">
        <v>2872</v>
      </c>
      <c r="O401" s="20" t="s">
        <v>2873</v>
      </c>
    </row>
    <row r="402" spans="1:15" ht="15.75" customHeight="1" x14ac:dyDescent="0.2">
      <c r="A402" s="20" t="s">
        <v>2874</v>
      </c>
      <c r="B402" s="21" t="s">
        <v>2875</v>
      </c>
      <c r="C402" s="21" t="s">
        <v>2876</v>
      </c>
      <c r="D402" s="20" t="str">
        <f t="shared" si="0"/>
        <v>YES</v>
      </c>
      <c r="E402" s="20" t="str">
        <f t="shared" si="1"/>
        <v>YES</v>
      </c>
      <c r="F402" s="20" t="s">
        <v>2877</v>
      </c>
      <c r="G402" s="21" t="s">
        <v>2878</v>
      </c>
      <c r="H402" s="22" t="s">
        <v>53</v>
      </c>
      <c r="I402" s="20" t="s">
        <v>53</v>
      </c>
      <c r="J402" s="20" t="s">
        <v>2879</v>
      </c>
      <c r="K402" s="20" t="s">
        <v>53</v>
      </c>
      <c r="L402" s="23">
        <v>0.35036499999999998</v>
      </c>
      <c r="M402" s="20"/>
      <c r="N402" s="20" t="s">
        <v>2880</v>
      </c>
      <c r="O402" s="20" t="s">
        <v>2881</v>
      </c>
    </row>
    <row r="403" spans="1:15" ht="15.75" customHeight="1" x14ac:dyDescent="0.2">
      <c r="A403" s="20" t="s">
        <v>2874</v>
      </c>
      <c r="B403" s="21" t="s">
        <v>2882</v>
      </c>
      <c r="C403" s="21" t="s">
        <v>2883</v>
      </c>
      <c r="D403" s="20" t="str">
        <f t="shared" si="0"/>
        <v>YES</v>
      </c>
      <c r="E403" s="20" t="str">
        <f t="shared" si="1"/>
        <v>YES</v>
      </c>
      <c r="F403" s="20" t="s">
        <v>2877</v>
      </c>
      <c r="G403" s="21" t="s">
        <v>2884</v>
      </c>
      <c r="H403" s="22" t="s">
        <v>53</v>
      </c>
      <c r="I403" s="20" t="s">
        <v>53</v>
      </c>
      <c r="J403" s="20" t="s">
        <v>2885</v>
      </c>
      <c r="K403" s="20" t="s">
        <v>56</v>
      </c>
      <c r="L403" s="23">
        <v>0.31951160000000001</v>
      </c>
      <c r="M403" s="20"/>
      <c r="N403" s="20" t="s">
        <v>2886</v>
      </c>
      <c r="O403" s="20" t="s">
        <v>2887</v>
      </c>
    </row>
    <row r="404" spans="1:15" ht="15.75" customHeight="1" x14ac:dyDescent="0.2">
      <c r="A404" s="20" t="s">
        <v>2874</v>
      </c>
      <c r="B404" s="21" t="s">
        <v>2888</v>
      </c>
      <c r="C404" s="21" t="s">
        <v>2889</v>
      </c>
      <c r="D404" s="20" t="str">
        <f t="shared" si="0"/>
        <v>YES</v>
      </c>
      <c r="E404" s="20" t="str">
        <f t="shared" si="1"/>
        <v>YES</v>
      </c>
      <c r="F404" s="20" t="s">
        <v>2890</v>
      </c>
      <c r="G404" s="21" t="s">
        <v>2891</v>
      </c>
      <c r="H404" s="22" t="s">
        <v>53</v>
      </c>
      <c r="I404" s="20" t="s">
        <v>53</v>
      </c>
      <c r="J404" s="20" t="s">
        <v>2892</v>
      </c>
      <c r="K404" s="20" t="s">
        <v>56</v>
      </c>
      <c r="L404" s="23">
        <v>1</v>
      </c>
      <c r="M404" s="20"/>
      <c r="N404" s="20" t="s">
        <v>2893</v>
      </c>
      <c r="O404" s="20" t="s">
        <v>2894</v>
      </c>
    </row>
    <row r="405" spans="1:15" ht="15.75" customHeight="1" x14ac:dyDescent="0.2">
      <c r="A405" s="20" t="s">
        <v>2874</v>
      </c>
      <c r="B405" s="21" t="s">
        <v>2895</v>
      </c>
      <c r="C405" s="21" t="s">
        <v>2896</v>
      </c>
      <c r="D405" s="20" t="str">
        <f t="shared" si="0"/>
        <v>YES</v>
      </c>
      <c r="E405" s="20" t="str">
        <f t="shared" si="1"/>
        <v>YES</v>
      </c>
      <c r="F405" s="20" t="s">
        <v>2897</v>
      </c>
      <c r="G405" s="21" t="s">
        <v>2898</v>
      </c>
      <c r="H405" s="22" t="s">
        <v>53</v>
      </c>
      <c r="I405" s="20" t="s">
        <v>53</v>
      </c>
      <c r="J405" s="20" t="s">
        <v>2899</v>
      </c>
      <c r="K405" s="20" t="s">
        <v>53</v>
      </c>
      <c r="L405" s="23">
        <v>0.9977298</v>
      </c>
      <c r="M405" s="20"/>
      <c r="N405" s="20" t="s">
        <v>2900</v>
      </c>
      <c r="O405" s="20" t="s">
        <v>2901</v>
      </c>
    </row>
    <row r="406" spans="1:15" ht="15.75" customHeight="1" x14ac:dyDescent="0.2">
      <c r="A406" s="20" t="s">
        <v>2874</v>
      </c>
      <c r="B406" s="21" t="s">
        <v>2902</v>
      </c>
      <c r="C406" s="21" t="s">
        <v>2903</v>
      </c>
      <c r="D406" s="20" t="str">
        <f t="shared" si="0"/>
        <v>YES</v>
      </c>
      <c r="E406" s="20" t="str">
        <f t="shared" si="1"/>
        <v>YES</v>
      </c>
      <c r="F406" s="20" t="s">
        <v>2904</v>
      </c>
      <c r="G406" s="21" t="s">
        <v>2905</v>
      </c>
      <c r="H406" s="22" t="s">
        <v>53</v>
      </c>
      <c r="I406" s="20" t="s">
        <v>53</v>
      </c>
      <c r="J406" s="20" t="s">
        <v>2906</v>
      </c>
      <c r="K406" s="20" t="s">
        <v>56</v>
      </c>
      <c r="L406" s="23">
        <v>0.88561789999999996</v>
      </c>
      <c r="M406" s="20"/>
      <c r="N406" s="20" t="s">
        <v>2907</v>
      </c>
      <c r="O406" s="20" t="s">
        <v>2908</v>
      </c>
    </row>
    <row r="407" spans="1:15" ht="15.75" customHeight="1" x14ac:dyDescent="0.2">
      <c r="A407" s="20" t="s">
        <v>2909</v>
      </c>
      <c r="B407" s="21" t="s">
        <v>2910</v>
      </c>
      <c r="C407" s="21" t="s">
        <v>2911</v>
      </c>
      <c r="D407" s="20" t="str">
        <f t="shared" si="0"/>
        <v>YES</v>
      </c>
      <c r="E407" s="20" t="str">
        <f t="shared" si="1"/>
        <v>YES</v>
      </c>
      <c r="F407" s="20" t="s">
        <v>2912</v>
      </c>
      <c r="G407" s="21" t="s">
        <v>2913</v>
      </c>
      <c r="H407" s="22" t="s">
        <v>53</v>
      </c>
      <c r="I407" s="20" t="s">
        <v>53</v>
      </c>
      <c r="J407" s="20" t="s">
        <v>2914</v>
      </c>
      <c r="K407" s="20" t="s">
        <v>56</v>
      </c>
      <c r="L407" s="23">
        <v>0.58904500000000004</v>
      </c>
      <c r="M407" s="20"/>
      <c r="N407" s="20" t="s">
        <v>2915</v>
      </c>
      <c r="O407" s="20" t="s">
        <v>2916</v>
      </c>
    </row>
    <row r="408" spans="1:15" ht="15.75" customHeight="1" x14ac:dyDescent="0.2">
      <c r="A408" s="20" t="s">
        <v>2909</v>
      </c>
      <c r="B408" s="21" t="s">
        <v>2917</v>
      </c>
      <c r="C408" s="21" t="s">
        <v>2918</v>
      </c>
      <c r="D408" s="20" t="str">
        <f t="shared" si="0"/>
        <v>YES</v>
      </c>
      <c r="E408" s="20" t="str">
        <f t="shared" si="1"/>
        <v>YES</v>
      </c>
      <c r="F408" s="20" t="s">
        <v>2919</v>
      </c>
      <c r="G408" s="21" t="s">
        <v>2920</v>
      </c>
      <c r="H408" s="22" t="s">
        <v>53</v>
      </c>
      <c r="I408" s="20" t="s">
        <v>53</v>
      </c>
      <c r="J408" s="20" t="s">
        <v>2921</v>
      </c>
      <c r="K408" s="20" t="s">
        <v>56</v>
      </c>
      <c r="L408" s="23">
        <v>0.46692610000000001</v>
      </c>
      <c r="M408" s="20"/>
      <c r="N408" s="20" t="s">
        <v>2922</v>
      </c>
      <c r="O408" s="20" t="s">
        <v>2923</v>
      </c>
    </row>
    <row r="409" spans="1:15" ht="15.75" customHeight="1" x14ac:dyDescent="0.2">
      <c r="A409" s="20" t="s">
        <v>2924</v>
      </c>
      <c r="B409" s="21" t="s">
        <v>2925</v>
      </c>
      <c r="C409" s="21" t="s">
        <v>2926</v>
      </c>
      <c r="D409" s="20" t="str">
        <f t="shared" si="0"/>
        <v>YES</v>
      </c>
      <c r="E409" s="20" t="str">
        <f t="shared" si="1"/>
        <v>YES</v>
      </c>
      <c r="F409" s="20" t="s">
        <v>2927</v>
      </c>
      <c r="G409" s="21" t="s">
        <v>2928</v>
      </c>
      <c r="H409" s="22" t="s">
        <v>53</v>
      </c>
      <c r="I409" s="20" t="s">
        <v>53</v>
      </c>
      <c r="J409" s="20" t="s">
        <v>2929</v>
      </c>
      <c r="K409" s="20" t="s">
        <v>56</v>
      </c>
      <c r="L409" s="23">
        <v>0</v>
      </c>
      <c r="M409" s="20"/>
      <c r="N409" s="20" t="s">
        <v>2930</v>
      </c>
      <c r="O409" s="20" t="s">
        <v>2931</v>
      </c>
    </row>
    <row r="410" spans="1:15" ht="15.75" customHeight="1" x14ac:dyDescent="0.2">
      <c r="A410" s="20" t="s">
        <v>2924</v>
      </c>
      <c r="B410" s="21" t="s">
        <v>2932</v>
      </c>
      <c r="C410" s="21" t="s">
        <v>2933</v>
      </c>
      <c r="D410" s="20" t="str">
        <f t="shared" si="0"/>
        <v>YES</v>
      </c>
      <c r="E410" s="20" t="str">
        <f t="shared" si="1"/>
        <v>YES</v>
      </c>
      <c r="F410" s="20" t="s">
        <v>2934</v>
      </c>
      <c r="G410" s="21" t="s">
        <v>2935</v>
      </c>
      <c r="H410" s="22" t="s">
        <v>53</v>
      </c>
      <c r="I410" s="20" t="s">
        <v>53</v>
      </c>
      <c r="J410" s="20" t="s">
        <v>2936</v>
      </c>
      <c r="K410" s="20" t="s">
        <v>56</v>
      </c>
      <c r="L410" s="23">
        <v>0.70855619999999997</v>
      </c>
      <c r="M410" s="20"/>
      <c r="N410" s="20" t="s">
        <v>2937</v>
      </c>
      <c r="O410" s="20" t="s">
        <v>2938</v>
      </c>
    </row>
    <row r="411" spans="1:15" ht="15.75" customHeight="1" x14ac:dyDescent="0.2">
      <c r="A411" s="20" t="s">
        <v>2924</v>
      </c>
      <c r="B411" s="21" t="s">
        <v>2939</v>
      </c>
      <c r="C411" s="21" t="s">
        <v>2940</v>
      </c>
      <c r="D411" s="20" t="str">
        <f t="shared" si="0"/>
        <v>YES</v>
      </c>
      <c r="E411" s="20" t="str">
        <f t="shared" si="1"/>
        <v>YES</v>
      </c>
      <c r="F411" s="20" t="s">
        <v>2941</v>
      </c>
      <c r="G411" s="21" t="s">
        <v>2942</v>
      </c>
      <c r="H411" s="22" t="s">
        <v>53</v>
      </c>
      <c r="I411" s="20" t="s">
        <v>53</v>
      </c>
      <c r="J411" s="20" t="s">
        <v>2943</v>
      </c>
      <c r="K411" s="20" t="s">
        <v>56</v>
      </c>
      <c r="L411" s="23">
        <v>0.59268589999999999</v>
      </c>
      <c r="M411" s="20"/>
      <c r="N411" s="20" t="s">
        <v>2944</v>
      </c>
      <c r="O411" s="20" t="s">
        <v>2945</v>
      </c>
    </row>
    <row r="412" spans="1:15" ht="15.75" customHeight="1" x14ac:dyDescent="0.2">
      <c r="A412" s="20" t="s">
        <v>2924</v>
      </c>
      <c r="B412" s="21" t="s">
        <v>2946</v>
      </c>
      <c r="C412" s="21" t="s">
        <v>2947</v>
      </c>
      <c r="D412" s="20" t="str">
        <f t="shared" si="0"/>
        <v>YES</v>
      </c>
      <c r="E412" s="20" t="str">
        <f t="shared" si="1"/>
        <v>YES</v>
      </c>
      <c r="F412" s="20" t="s">
        <v>2948</v>
      </c>
      <c r="G412" s="21" t="s">
        <v>2949</v>
      </c>
      <c r="H412" s="22" t="s">
        <v>53</v>
      </c>
      <c r="I412" s="20" t="s">
        <v>53</v>
      </c>
      <c r="J412" s="20" t="s">
        <v>2950</v>
      </c>
      <c r="K412" s="20" t="s">
        <v>53</v>
      </c>
      <c r="L412" s="23">
        <v>1</v>
      </c>
      <c r="M412" s="20"/>
      <c r="N412" s="20" t="s">
        <v>2951</v>
      </c>
      <c r="O412" s="20" t="s">
        <v>2952</v>
      </c>
    </row>
    <row r="413" spans="1:15" ht="15.75" customHeight="1" x14ac:dyDescent="0.2">
      <c r="A413" s="20" t="s">
        <v>2953</v>
      </c>
      <c r="B413" s="21" t="s">
        <v>2954</v>
      </c>
      <c r="C413" s="21" t="s">
        <v>2955</v>
      </c>
      <c r="D413" s="20" t="str">
        <f t="shared" si="0"/>
        <v>YES</v>
      </c>
      <c r="E413" s="20" t="str">
        <f t="shared" si="1"/>
        <v>YES</v>
      </c>
      <c r="F413" s="20" t="s">
        <v>2956</v>
      </c>
      <c r="G413" s="21" t="s">
        <v>2957</v>
      </c>
      <c r="H413" s="22" t="s">
        <v>53</v>
      </c>
      <c r="I413" s="20" t="s">
        <v>53</v>
      </c>
      <c r="J413" s="20" t="s">
        <v>2958</v>
      </c>
      <c r="K413" s="20" t="s">
        <v>56</v>
      </c>
      <c r="L413" s="23">
        <v>0.57035579999999997</v>
      </c>
      <c r="M413" s="20"/>
      <c r="N413" s="20" t="s">
        <v>2959</v>
      </c>
      <c r="O413" s="20" t="s">
        <v>2960</v>
      </c>
    </row>
    <row r="414" spans="1:15" ht="15.75" customHeight="1" x14ac:dyDescent="0.2">
      <c r="A414" s="20" t="s">
        <v>2953</v>
      </c>
      <c r="B414" s="21" t="s">
        <v>2961</v>
      </c>
      <c r="C414" s="21" t="s">
        <v>2962</v>
      </c>
      <c r="D414" s="20" t="str">
        <f t="shared" si="0"/>
        <v>YES</v>
      </c>
      <c r="E414" s="20" t="str">
        <f t="shared" si="1"/>
        <v>YES</v>
      </c>
      <c r="F414" s="20" t="s">
        <v>2963</v>
      </c>
      <c r="G414" s="21" t="s">
        <v>2964</v>
      </c>
      <c r="H414" s="22" t="s">
        <v>53</v>
      </c>
      <c r="I414" s="20" t="s">
        <v>53</v>
      </c>
      <c r="J414" s="20" t="s">
        <v>2965</v>
      </c>
      <c r="K414" s="20" t="s">
        <v>56</v>
      </c>
      <c r="L414" s="23">
        <v>0.69273899999999999</v>
      </c>
      <c r="M414" s="20"/>
      <c r="N414" s="20" t="s">
        <v>2966</v>
      </c>
      <c r="O414" s="20" t="s">
        <v>2967</v>
      </c>
    </row>
    <row r="415" spans="1:15" ht="15.75" customHeight="1" x14ac:dyDescent="0.2">
      <c r="A415" s="20" t="s">
        <v>2953</v>
      </c>
      <c r="B415" s="21" t="s">
        <v>2968</v>
      </c>
      <c r="C415" s="21" t="s">
        <v>2969</v>
      </c>
      <c r="D415" s="20" t="str">
        <f t="shared" si="0"/>
        <v>YES</v>
      </c>
      <c r="E415" s="20" t="str">
        <f t="shared" si="1"/>
        <v>YES</v>
      </c>
      <c r="F415" s="20" t="s">
        <v>2970</v>
      </c>
      <c r="G415" s="21" t="s">
        <v>2971</v>
      </c>
      <c r="H415" s="22" t="s">
        <v>53</v>
      </c>
      <c r="I415" s="20" t="s">
        <v>53</v>
      </c>
      <c r="J415" s="20" t="s">
        <v>2972</v>
      </c>
      <c r="K415" s="20" t="s">
        <v>56</v>
      </c>
      <c r="L415" s="23">
        <v>0.60380780000000001</v>
      </c>
      <c r="M415" s="20"/>
      <c r="N415" s="20" t="s">
        <v>2973</v>
      </c>
      <c r="O415" s="20" t="s">
        <v>2974</v>
      </c>
    </row>
    <row r="416" spans="1:15" ht="15.75" customHeight="1" x14ac:dyDescent="0.2">
      <c r="A416" s="20" t="s">
        <v>2953</v>
      </c>
      <c r="B416" s="21" t="s">
        <v>2975</v>
      </c>
      <c r="C416" s="21" t="s">
        <v>2976</v>
      </c>
      <c r="D416" s="20" t="str">
        <f t="shared" si="0"/>
        <v>YES</v>
      </c>
      <c r="E416" s="20" t="str">
        <f t="shared" si="1"/>
        <v>YES</v>
      </c>
      <c r="F416" s="20" t="s">
        <v>2977</v>
      </c>
      <c r="G416" s="21" t="s">
        <v>2978</v>
      </c>
      <c r="H416" s="22" t="s">
        <v>53</v>
      </c>
      <c r="I416" s="20" t="s">
        <v>53</v>
      </c>
      <c r="J416" s="20" t="s">
        <v>2979</v>
      </c>
      <c r="K416" s="20" t="s">
        <v>56</v>
      </c>
      <c r="L416" s="23">
        <v>0.73208470000000003</v>
      </c>
      <c r="M416" s="20"/>
      <c r="N416" s="20" t="s">
        <v>2980</v>
      </c>
      <c r="O416" s="20" t="s">
        <v>2981</v>
      </c>
    </row>
    <row r="417" spans="1:15" ht="15.75" customHeight="1" x14ac:dyDescent="0.2">
      <c r="A417" s="20" t="s">
        <v>2953</v>
      </c>
      <c r="B417" s="21" t="s">
        <v>2982</v>
      </c>
      <c r="C417" s="21" t="s">
        <v>2983</v>
      </c>
      <c r="D417" s="20" t="str">
        <f t="shared" si="0"/>
        <v>YES</v>
      </c>
      <c r="E417" s="20" t="str">
        <f t="shared" si="1"/>
        <v>YES</v>
      </c>
      <c r="F417" s="20" t="s">
        <v>2984</v>
      </c>
      <c r="G417" s="21" t="s">
        <v>2985</v>
      </c>
      <c r="H417" s="22" t="s">
        <v>53</v>
      </c>
      <c r="I417" s="20" t="s">
        <v>53</v>
      </c>
      <c r="J417" s="20" t="s">
        <v>2986</v>
      </c>
      <c r="K417" s="20" t="s">
        <v>56</v>
      </c>
      <c r="L417" s="23">
        <v>0.1133501</v>
      </c>
      <c r="M417" s="20"/>
      <c r="N417" s="20" t="s">
        <v>2987</v>
      </c>
      <c r="O417" s="20" t="s">
        <v>2988</v>
      </c>
    </row>
    <row r="418" spans="1:15" ht="15.75" customHeight="1" x14ac:dyDescent="0.2">
      <c r="A418" s="20" t="s">
        <v>2953</v>
      </c>
      <c r="B418" s="21" t="s">
        <v>2989</v>
      </c>
      <c r="C418" s="21" t="s">
        <v>2990</v>
      </c>
      <c r="D418" s="20" t="str">
        <f t="shared" si="0"/>
        <v>YES</v>
      </c>
      <c r="E418" s="20" t="str">
        <f t="shared" si="1"/>
        <v>YES</v>
      </c>
      <c r="F418" s="20" t="s">
        <v>2991</v>
      </c>
      <c r="G418" s="21" t="s">
        <v>2992</v>
      </c>
      <c r="H418" s="22" t="s">
        <v>53</v>
      </c>
      <c r="I418" s="20" t="s">
        <v>53</v>
      </c>
      <c r="J418" s="20" t="s">
        <v>2993</v>
      </c>
      <c r="K418" s="20" t="s">
        <v>53</v>
      </c>
      <c r="L418" s="23">
        <v>0.29651660000000002</v>
      </c>
      <c r="M418" s="20"/>
      <c r="N418" s="20" t="s">
        <v>2994</v>
      </c>
      <c r="O418" s="20" t="s">
        <v>2995</v>
      </c>
    </row>
    <row r="419" spans="1:15" ht="15.75" customHeight="1" x14ac:dyDescent="0.2">
      <c r="A419" s="20" t="s">
        <v>2996</v>
      </c>
      <c r="B419" s="21" t="s">
        <v>2997</v>
      </c>
      <c r="C419" s="21" t="s">
        <v>2998</v>
      </c>
      <c r="D419" s="20" t="str">
        <f t="shared" si="0"/>
        <v>YES</v>
      </c>
      <c r="E419" s="20" t="str">
        <f t="shared" si="1"/>
        <v>YES</v>
      </c>
      <c r="F419" s="20" t="s">
        <v>2999</v>
      </c>
      <c r="G419" s="21" t="s">
        <v>3000</v>
      </c>
      <c r="H419" s="22" t="s">
        <v>53</v>
      </c>
      <c r="I419" s="20" t="s">
        <v>53</v>
      </c>
      <c r="J419" s="20" t="s">
        <v>3001</v>
      </c>
      <c r="K419" s="20" t="s">
        <v>56</v>
      </c>
      <c r="L419" s="23">
        <v>1</v>
      </c>
      <c r="M419" s="20"/>
      <c r="N419" s="20" t="s">
        <v>3002</v>
      </c>
      <c r="O419" s="20" t="s">
        <v>3003</v>
      </c>
    </row>
    <row r="420" spans="1:15" ht="15.75" customHeight="1" x14ac:dyDescent="0.2">
      <c r="A420" s="20" t="s">
        <v>2996</v>
      </c>
      <c r="B420" s="21" t="s">
        <v>3004</v>
      </c>
      <c r="C420" s="21" t="s">
        <v>3005</v>
      </c>
      <c r="D420" s="20" t="str">
        <f t="shared" si="0"/>
        <v>YES</v>
      </c>
      <c r="E420" s="20" t="str">
        <f t="shared" si="1"/>
        <v>YES</v>
      </c>
      <c r="F420" s="20" t="s">
        <v>2999</v>
      </c>
      <c r="G420" s="21" t="s">
        <v>3006</v>
      </c>
      <c r="H420" s="22" t="s">
        <v>53</v>
      </c>
      <c r="I420" s="20" t="s">
        <v>53</v>
      </c>
      <c r="J420" s="20" t="s">
        <v>3007</v>
      </c>
      <c r="K420" s="20" t="s">
        <v>56</v>
      </c>
      <c r="L420" s="23">
        <v>0.89123370000000002</v>
      </c>
      <c r="M420" s="20"/>
      <c r="N420" s="20" t="s">
        <v>3008</v>
      </c>
      <c r="O420" s="20" t="s">
        <v>3009</v>
      </c>
    </row>
    <row r="421" spans="1:15" ht="15.75" customHeight="1" x14ac:dyDescent="0.2">
      <c r="A421" s="20" t="s">
        <v>3010</v>
      </c>
      <c r="B421" s="21" t="s">
        <v>3011</v>
      </c>
      <c r="C421" s="21" t="s">
        <v>3012</v>
      </c>
      <c r="D421" s="20" t="str">
        <f t="shared" si="0"/>
        <v>YES</v>
      </c>
      <c r="E421" s="20" t="str">
        <f t="shared" si="1"/>
        <v>YES</v>
      </c>
      <c r="F421" s="20" t="s">
        <v>3013</v>
      </c>
      <c r="G421" s="21" t="s">
        <v>3014</v>
      </c>
      <c r="H421" s="22" t="s">
        <v>53</v>
      </c>
      <c r="I421" s="20" t="s">
        <v>53</v>
      </c>
      <c r="J421" s="20" t="s">
        <v>3015</v>
      </c>
      <c r="K421" s="20" t="s">
        <v>56</v>
      </c>
      <c r="L421" s="23">
        <v>0.84673909999999997</v>
      </c>
      <c r="M421" s="20"/>
      <c r="N421" s="20" t="s">
        <v>3016</v>
      </c>
      <c r="O421" s="20" t="s">
        <v>3017</v>
      </c>
    </row>
    <row r="422" spans="1:15" ht="15.75" customHeight="1" x14ac:dyDescent="0.2">
      <c r="A422" s="20" t="s">
        <v>3010</v>
      </c>
      <c r="B422" s="21" t="s">
        <v>3018</v>
      </c>
      <c r="C422" s="21" t="s">
        <v>3019</v>
      </c>
      <c r="D422" s="20" t="str">
        <f t="shared" si="0"/>
        <v>YES</v>
      </c>
      <c r="E422" s="20" t="str">
        <f t="shared" si="1"/>
        <v>YES</v>
      </c>
      <c r="F422" s="20" t="s">
        <v>3020</v>
      </c>
      <c r="G422" s="21" t="s">
        <v>3021</v>
      </c>
      <c r="H422" s="22" t="s">
        <v>53</v>
      </c>
      <c r="I422" s="20" t="s">
        <v>53</v>
      </c>
      <c r="J422" s="20" t="s">
        <v>3022</v>
      </c>
      <c r="K422" s="20" t="s">
        <v>56</v>
      </c>
      <c r="L422" s="23">
        <v>0.92948719999999996</v>
      </c>
      <c r="M422" s="20"/>
      <c r="N422" s="20" t="s">
        <v>3023</v>
      </c>
      <c r="O422" s="20" t="s">
        <v>3024</v>
      </c>
    </row>
    <row r="423" spans="1:15" ht="15.75" customHeight="1" x14ac:dyDescent="0.2">
      <c r="A423" s="20" t="s">
        <v>3010</v>
      </c>
      <c r="B423" s="21" t="s">
        <v>3025</v>
      </c>
      <c r="C423" s="21" t="s">
        <v>3026</v>
      </c>
      <c r="D423" s="20" t="str">
        <f t="shared" si="0"/>
        <v>YES</v>
      </c>
      <c r="E423" s="20" t="str">
        <f t="shared" si="1"/>
        <v>YES</v>
      </c>
      <c r="F423" s="20" t="s">
        <v>3027</v>
      </c>
      <c r="G423" s="21" t="s">
        <v>3028</v>
      </c>
      <c r="H423" s="22" t="s">
        <v>53</v>
      </c>
      <c r="I423" s="20" t="s">
        <v>53</v>
      </c>
      <c r="J423" s="20" t="s">
        <v>3029</v>
      </c>
      <c r="K423" s="20" t="s">
        <v>56</v>
      </c>
      <c r="L423" s="23">
        <v>0.34535779999999999</v>
      </c>
      <c r="M423" s="20"/>
      <c r="N423" s="20" t="s">
        <v>3030</v>
      </c>
      <c r="O423" s="20" t="s">
        <v>3031</v>
      </c>
    </row>
    <row r="424" spans="1:15" ht="15.75" customHeight="1" x14ac:dyDescent="0.2">
      <c r="A424" s="20" t="s">
        <v>3032</v>
      </c>
      <c r="B424" s="21" t="s">
        <v>3033</v>
      </c>
      <c r="C424" s="21" t="s">
        <v>3034</v>
      </c>
      <c r="D424" s="20" t="str">
        <f t="shared" si="0"/>
        <v>YES</v>
      </c>
      <c r="E424" s="20" t="str">
        <f t="shared" si="1"/>
        <v>YES</v>
      </c>
      <c r="F424" s="20" t="s">
        <v>3035</v>
      </c>
      <c r="G424" s="21" t="s">
        <v>3036</v>
      </c>
      <c r="H424" s="22" t="s">
        <v>53</v>
      </c>
      <c r="I424" s="20" t="s">
        <v>53</v>
      </c>
      <c r="J424" s="20" t="s">
        <v>3037</v>
      </c>
      <c r="K424" s="20" t="s">
        <v>56</v>
      </c>
      <c r="L424" s="23">
        <v>0.4451039</v>
      </c>
      <c r="M424" s="20"/>
      <c r="N424" s="20" t="s">
        <v>3038</v>
      </c>
      <c r="O424" s="20" t="s">
        <v>3039</v>
      </c>
    </row>
    <row r="425" spans="1:15" ht="15.75" customHeight="1" x14ac:dyDescent="0.2">
      <c r="A425" s="20" t="s">
        <v>3032</v>
      </c>
      <c r="B425" s="21" t="s">
        <v>3040</v>
      </c>
      <c r="C425" s="21" t="s">
        <v>3041</v>
      </c>
      <c r="D425" s="20" t="str">
        <f t="shared" si="0"/>
        <v>YES</v>
      </c>
      <c r="E425" s="20" t="str">
        <f t="shared" si="1"/>
        <v>YES</v>
      </c>
      <c r="F425" s="20" t="s">
        <v>3042</v>
      </c>
      <c r="G425" s="21" t="s">
        <v>3043</v>
      </c>
      <c r="H425" s="22" t="s">
        <v>53</v>
      </c>
      <c r="I425" s="20" t="s">
        <v>53</v>
      </c>
      <c r="J425" s="20" t="s">
        <v>3044</v>
      </c>
      <c r="K425" s="20" t="s">
        <v>56</v>
      </c>
      <c r="L425" s="23">
        <v>0</v>
      </c>
      <c r="M425" s="20"/>
      <c r="N425" s="20" t="s">
        <v>3045</v>
      </c>
      <c r="O425" s="20" t="s">
        <v>3046</v>
      </c>
    </row>
    <row r="426" spans="1:15" ht="15.75" customHeight="1" x14ac:dyDescent="0.2">
      <c r="A426" s="20" t="s">
        <v>3047</v>
      </c>
      <c r="B426" s="21" t="s">
        <v>3048</v>
      </c>
      <c r="C426" s="21" t="s">
        <v>3049</v>
      </c>
      <c r="D426" s="20" t="str">
        <f t="shared" si="0"/>
        <v>YES</v>
      </c>
      <c r="E426" s="20" t="str">
        <f t="shared" si="1"/>
        <v>YES</v>
      </c>
      <c r="F426" s="20" t="s">
        <v>3050</v>
      </c>
      <c r="G426" s="21" t="s">
        <v>3051</v>
      </c>
      <c r="H426" s="22" t="s">
        <v>53</v>
      </c>
      <c r="I426" s="20" t="s">
        <v>53</v>
      </c>
      <c r="J426" s="20" t="s">
        <v>3052</v>
      </c>
      <c r="K426" s="20" t="s">
        <v>56</v>
      </c>
      <c r="L426" s="23">
        <v>0</v>
      </c>
      <c r="M426" s="20"/>
      <c r="N426" s="20" t="s">
        <v>3053</v>
      </c>
      <c r="O426" s="20" t="s">
        <v>3054</v>
      </c>
    </row>
    <row r="427" spans="1:15" ht="15.75" customHeight="1" x14ac:dyDescent="0.2">
      <c r="A427" s="20" t="s">
        <v>3047</v>
      </c>
      <c r="B427" s="21" t="s">
        <v>3055</v>
      </c>
      <c r="C427" s="21" t="s">
        <v>3056</v>
      </c>
      <c r="D427" s="20" t="str">
        <f t="shared" si="0"/>
        <v>YES</v>
      </c>
      <c r="E427" s="20" t="str">
        <f t="shared" si="1"/>
        <v>YES</v>
      </c>
      <c r="F427" s="20" t="s">
        <v>3057</v>
      </c>
      <c r="G427" s="21" t="s">
        <v>3058</v>
      </c>
      <c r="H427" s="22" t="s">
        <v>53</v>
      </c>
      <c r="I427" s="20" t="s">
        <v>53</v>
      </c>
      <c r="J427" s="20" t="s">
        <v>3059</v>
      </c>
      <c r="K427" s="20" t="s">
        <v>56</v>
      </c>
      <c r="L427" s="23">
        <v>0.96616539999999995</v>
      </c>
      <c r="M427" s="20"/>
      <c r="N427" s="20" t="s">
        <v>3060</v>
      </c>
      <c r="O427" s="20" t="s">
        <v>3061</v>
      </c>
    </row>
    <row r="428" spans="1:15" ht="15.75" customHeight="1" x14ac:dyDescent="0.2">
      <c r="A428" s="20" t="s">
        <v>3062</v>
      </c>
      <c r="B428" s="21" t="s">
        <v>3063</v>
      </c>
      <c r="C428" s="21" t="s">
        <v>3064</v>
      </c>
      <c r="D428" s="20" t="str">
        <f t="shared" si="0"/>
        <v>YES</v>
      </c>
      <c r="E428" s="20" t="str">
        <f t="shared" si="1"/>
        <v>YES</v>
      </c>
      <c r="F428" s="20" t="s">
        <v>3065</v>
      </c>
      <c r="G428" s="21" t="s">
        <v>3066</v>
      </c>
      <c r="H428" s="22" t="s">
        <v>53</v>
      </c>
      <c r="I428" s="20" t="s">
        <v>53</v>
      </c>
      <c r="J428" s="20" t="s">
        <v>3067</v>
      </c>
      <c r="K428" s="20" t="s">
        <v>56</v>
      </c>
      <c r="L428" s="23">
        <v>0.90561060000000004</v>
      </c>
      <c r="M428" s="20"/>
      <c r="N428" s="20" t="s">
        <v>3068</v>
      </c>
      <c r="O428" s="20" t="s">
        <v>3069</v>
      </c>
    </row>
    <row r="429" spans="1:15" ht="15.75" customHeight="1" x14ac:dyDescent="0.2">
      <c r="A429" s="20" t="s">
        <v>3062</v>
      </c>
      <c r="B429" s="21" t="s">
        <v>3070</v>
      </c>
      <c r="C429" s="21" t="s">
        <v>3071</v>
      </c>
      <c r="D429" s="20" t="str">
        <f t="shared" si="0"/>
        <v>YES</v>
      </c>
      <c r="E429" s="20" t="str">
        <f t="shared" si="1"/>
        <v>YES</v>
      </c>
      <c r="F429" s="20" t="s">
        <v>3072</v>
      </c>
      <c r="G429" s="21" t="s">
        <v>3073</v>
      </c>
      <c r="H429" s="22" t="s">
        <v>53</v>
      </c>
      <c r="I429" s="20" t="s">
        <v>53</v>
      </c>
      <c r="J429" s="20" t="s">
        <v>3074</v>
      </c>
      <c r="K429" s="20" t="s">
        <v>56</v>
      </c>
      <c r="L429" s="23">
        <v>0.34978540000000002</v>
      </c>
      <c r="M429" s="20"/>
      <c r="N429" s="20" t="s">
        <v>3075</v>
      </c>
      <c r="O429" s="20" t="s">
        <v>3076</v>
      </c>
    </row>
    <row r="430" spans="1:15" ht="15.75" customHeight="1" x14ac:dyDescent="0.2">
      <c r="A430" s="20" t="s">
        <v>3077</v>
      </c>
      <c r="B430" s="21" t="s">
        <v>3078</v>
      </c>
      <c r="C430" s="21" t="s">
        <v>3079</v>
      </c>
      <c r="D430" s="20" t="str">
        <f t="shared" si="0"/>
        <v>YES</v>
      </c>
      <c r="E430" s="20" t="str">
        <f t="shared" si="1"/>
        <v>YES</v>
      </c>
      <c r="F430" s="20" t="s">
        <v>3080</v>
      </c>
      <c r="G430" s="21" t="s">
        <v>3081</v>
      </c>
      <c r="H430" s="22" t="s">
        <v>53</v>
      </c>
      <c r="I430" s="20" t="s">
        <v>53</v>
      </c>
      <c r="J430" s="20" t="s">
        <v>3082</v>
      </c>
      <c r="K430" s="20" t="s">
        <v>56</v>
      </c>
      <c r="L430" s="23">
        <v>0.48761409999999999</v>
      </c>
      <c r="M430" s="20"/>
      <c r="N430" s="20" t="s">
        <v>3083</v>
      </c>
      <c r="O430" s="20" t="s">
        <v>3084</v>
      </c>
    </row>
    <row r="431" spans="1:15" ht="15.75" customHeight="1" x14ac:dyDescent="0.2">
      <c r="A431" s="20" t="s">
        <v>3085</v>
      </c>
      <c r="B431" s="21" t="s">
        <v>3086</v>
      </c>
      <c r="C431" s="21" t="s">
        <v>3087</v>
      </c>
      <c r="D431" s="20" t="str">
        <f t="shared" si="0"/>
        <v>YES</v>
      </c>
      <c r="E431" s="20" t="str">
        <f t="shared" si="1"/>
        <v>YES</v>
      </c>
      <c r="F431" s="20" t="s">
        <v>3088</v>
      </c>
      <c r="G431" s="21" t="s">
        <v>3089</v>
      </c>
      <c r="H431" s="22" t="s">
        <v>53</v>
      </c>
      <c r="I431" s="20" t="s">
        <v>53</v>
      </c>
      <c r="J431" s="20" t="s">
        <v>3090</v>
      </c>
      <c r="K431" s="20" t="s">
        <v>56</v>
      </c>
      <c r="L431" s="23">
        <v>0.81154979999999999</v>
      </c>
      <c r="M431" s="20"/>
      <c r="N431" s="20" t="s">
        <v>3091</v>
      </c>
      <c r="O431" s="20" t="s">
        <v>3092</v>
      </c>
    </row>
    <row r="432" spans="1:15" ht="15.75" customHeight="1" x14ac:dyDescent="0.2">
      <c r="A432" s="20" t="s">
        <v>3093</v>
      </c>
      <c r="B432" s="21" t="s">
        <v>3094</v>
      </c>
      <c r="C432" s="21" t="s">
        <v>3095</v>
      </c>
      <c r="D432" s="20" t="str">
        <f t="shared" si="0"/>
        <v>YES</v>
      </c>
      <c r="E432" s="20" t="str">
        <f t="shared" si="1"/>
        <v>YES</v>
      </c>
      <c r="F432" s="21" t="s">
        <v>3096</v>
      </c>
      <c r="G432" s="21" t="s">
        <v>3097</v>
      </c>
      <c r="H432" s="22" t="s">
        <v>53</v>
      </c>
      <c r="I432" s="20" t="s">
        <v>53</v>
      </c>
      <c r="J432" s="20" t="s">
        <v>3098</v>
      </c>
      <c r="K432" s="20" t="s">
        <v>56</v>
      </c>
      <c r="L432" s="23">
        <v>0.942245</v>
      </c>
      <c r="M432" s="20"/>
      <c r="N432" s="20" t="s">
        <v>3099</v>
      </c>
      <c r="O432" s="20" t="s">
        <v>3100</v>
      </c>
    </row>
    <row r="433" spans="1:15" ht="15.75" customHeight="1" x14ac:dyDescent="0.2">
      <c r="A433" s="20" t="s">
        <v>3101</v>
      </c>
      <c r="B433" s="21" t="s">
        <v>3102</v>
      </c>
      <c r="C433" s="21" t="s">
        <v>3103</v>
      </c>
      <c r="D433" s="20" t="str">
        <f t="shared" si="0"/>
        <v>YES</v>
      </c>
      <c r="E433" s="20" t="str">
        <f t="shared" si="1"/>
        <v>YES</v>
      </c>
      <c r="F433" s="20" t="s">
        <v>3104</v>
      </c>
      <c r="G433" s="21" t="s">
        <v>3105</v>
      </c>
      <c r="H433" s="22" t="s">
        <v>53</v>
      </c>
      <c r="I433" s="20" t="s">
        <v>53</v>
      </c>
      <c r="J433" s="20" t="s">
        <v>3106</v>
      </c>
      <c r="K433" s="20" t="s">
        <v>56</v>
      </c>
      <c r="L433" s="23">
        <v>0.28465180000000001</v>
      </c>
      <c r="M433" s="20"/>
      <c r="N433" s="20" t="s">
        <v>3107</v>
      </c>
      <c r="O433" s="20" t="s">
        <v>3108</v>
      </c>
    </row>
    <row r="434" spans="1:15" ht="15.75" customHeight="1" x14ac:dyDescent="0.2">
      <c r="A434" s="20" t="s">
        <v>3109</v>
      </c>
      <c r="B434" s="21" t="s">
        <v>3110</v>
      </c>
      <c r="C434" s="21" t="s">
        <v>3111</v>
      </c>
      <c r="D434" s="20" t="str">
        <f t="shared" si="0"/>
        <v>YES</v>
      </c>
      <c r="E434" s="20" t="str">
        <f t="shared" si="1"/>
        <v>YES</v>
      </c>
      <c r="F434" s="20" t="s">
        <v>3112</v>
      </c>
      <c r="G434" s="21" t="s">
        <v>3113</v>
      </c>
      <c r="H434" s="22" t="s">
        <v>53</v>
      </c>
      <c r="I434" s="20" t="s">
        <v>53</v>
      </c>
      <c r="J434" s="20" t="s">
        <v>3114</v>
      </c>
      <c r="K434" s="20" t="s">
        <v>56</v>
      </c>
      <c r="L434" s="23">
        <v>0.71497120000000003</v>
      </c>
      <c r="M434" s="20"/>
      <c r="N434" s="20" t="s">
        <v>3115</v>
      </c>
      <c r="O434" s="20" t="s">
        <v>3116</v>
      </c>
    </row>
    <row r="435" spans="1:15" ht="15.75" customHeight="1" x14ac:dyDescent="0.2">
      <c r="A435" s="20" t="s">
        <v>3109</v>
      </c>
      <c r="B435" s="21" t="s">
        <v>3117</v>
      </c>
      <c r="C435" s="21" t="s">
        <v>3118</v>
      </c>
      <c r="D435" s="20" t="str">
        <f t="shared" si="0"/>
        <v>YES</v>
      </c>
      <c r="E435" s="20" t="str">
        <f t="shared" si="1"/>
        <v>YES</v>
      </c>
      <c r="F435" s="20" t="s">
        <v>3119</v>
      </c>
      <c r="G435" s="21" t="s">
        <v>3120</v>
      </c>
      <c r="H435" s="22" t="s">
        <v>53</v>
      </c>
      <c r="I435" s="20" t="s">
        <v>53</v>
      </c>
      <c r="J435" s="20" t="s">
        <v>3121</v>
      </c>
      <c r="K435" s="20" t="s">
        <v>56</v>
      </c>
      <c r="L435" s="23">
        <v>0.84569139999999998</v>
      </c>
      <c r="M435" s="20"/>
      <c r="N435" s="20" t="s">
        <v>3122</v>
      </c>
      <c r="O435" s="20" t="s">
        <v>3123</v>
      </c>
    </row>
    <row r="436" spans="1:15" ht="15.75" customHeight="1" x14ac:dyDescent="0.2">
      <c r="A436" s="20" t="s">
        <v>3109</v>
      </c>
      <c r="B436" s="21" t="s">
        <v>3124</v>
      </c>
      <c r="C436" s="21" t="s">
        <v>3125</v>
      </c>
      <c r="D436" s="20" t="str">
        <f t="shared" si="0"/>
        <v>YES</v>
      </c>
      <c r="E436" s="20" t="str">
        <f t="shared" si="1"/>
        <v>YES</v>
      </c>
      <c r="F436" s="20" t="s">
        <v>3126</v>
      </c>
      <c r="G436" s="21" t="s">
        <v>3127</v>
      </c>
      <c r="H436" s="22" t="s">
        <v>53</v>
      </c>
      <c r="I436" s="20" t="s">
        <v>53</v>
      </c>
      <c r="J436" s="20" t="s">
        <v>3128</v>
      </c>
      <c r="K436" s="20" t="s">
        <v>56</v>
      </c>
      <c r="L436" s="23">
        <v>0.40760980000000002</v>
      </c>
      <c r="M436" s="20"/>
      <c r="N436" s="20" t="s">
        <v>3129</v>
      </c>
      <c r="O436" s="20" t="s">
        <v>3130</v>
      </c>
    </row>
    <row r="437" spans="1:15" ht="15.75" customHeight="1" x14ac:dyDescent="0.2">
      <c r="A437" s="20" t="s">
        <v>3109</v>
      </c>
      <c r="B437" s="21" t="s">
        <v>3131</v>
      </c>
      <c r="C437" s="21" t="s">
        <v>3132</v>
      </c>
      <c r="D437" s="20" t="str">
        <f t="shared" si="0"/>
        <v>YES</v>
      </c>
      <c r="E437" s="20" t="str">
        <f t="shared" si="1"/>
        <v>YES</v>
      </c>
      <c r="F437" s="20" t="s">
        <v>3133</v>
      </c>
      <c r="G437" s="21" t="s">
        <v>3134</v>
      </c>
      <c r="H437" s="22" t="s">
        <v>53</v>
      </c>
      <c r="I437" s="20" t="s">
        <v>53</v>
      </c>
      <c r="J437" s="20" t="s">
        <v>3135</v>
      </c>
      <c r="K437" s="20" t="s">
        <v>56</v>
      </c>
      <c r="L437" s="23">
        <v>0</v>
      </c>
      <c r="M437" s="20"/>
      <c r="N437" s="20" t="s">
        <v>3136</v>
      </c>
      <c r="O437" s="20" t="s">
        <v>3137</v>
      </c>
    </row>
    <row r="438" spans="1:15" ht="15.75" customHeight="1" x14ac:dyDescent="0.2">
      <c r="A438" s="20" t="s">
        <v>3138</v>
      </c>
      <c r="B438" s="21" t="s">
        <v>3139</v>
      </c>
      <c r="C438" s="21" t="s">
        <v>3140</v>
      </c>
      <c r="D438" s="20" t="str">
        <f t="shared" si="0"/>
        <v>YES</v>
      </c>
      <c r="E438" s="20" t="str">
        <f t="shared" si="1"/>
        <v>YES</v>
      </c>
      <c r="F438" s="20" t="s">
        <v>3141</v>
      </c>
      <c r="G438" s="21" t="s">
        <v>3142</v>
      </c>
      <c r="H438" s="22" t="s">
        <v>53</v>
      </c>
      <c r="I438" s="20" t="s">
        <v>53</v>
      </c>
      <c r="J438" s="20" t="s">
        <v>3143</v>
      </c>
      <c r="K438" s="20" t="s">
        <v>56</v>
      </c>
      <c r="L438" s="23">
        <v>0.82629109999999995</v>
      </c>
      <c r="M438" s="20"/>
      <c r="N438" s="20" t="s">
        <v>3144</v>
      </c>
      <c r="O438" s="20" t="s">
        <v>3145</v>
      </c>
    </row>
    <row r="439" spans="1:15" ht="15.75" customHeight="1" x14ac:dyDescent="0.2">
      <c r="A439" s="20" t="s">
        <v>3138</v>
      </c>
      <c r="B439" s="21" t="s">
        <v>3146</v>
      </c>
      <c r="C439" s="21" t="s">
        <v>3147</v>
      </c>
      <c r="D439" s="20" t="str">
        <f t="shared" si="0"/>
        <v>YES</v>
      </c>
      <c r="E439" s="20" t="str">
        <f t="shared" si="1"/>
        <v>YES</v>
      </c>
      <c r="F439" s="20" t="s">
        <v>3148</v>
      </c>
      <c r="G439" s="21" t="s">
        <v>3149</v>
      </c>
      <c r="H439" s="22" t="s">
        <v>53</v>
      </c>
      <c r="I439" s="20" t="s">
        <v>53</v>
      </c>
      <c r="J439" s="20" t="s">
        <v>3150</v>
      </c>
      <c r="K439" s="20" t="s">
        <v>56</v>
      </c>
      <c r="L439" s="23">
        <v>1</v>
      </c>
      <c r="M439" s="20"/>
      <c r="N439" s="20" t="s">
        <v>3151</v>
      </c>
      <c r="O439" s="20" t="s">
        <v>3152</v>
      </c>
    </row>
    <row r="440" spans="1:15" ht="15.75" customHeight="1" x14ac:dyDescent="0.2">
      <c r="A440" s="20" t="s">
        <v>3138</v>
      </c>
      <c r="B440" s="21" t="s">
        <v>3153</v>
      </c>
      <c r="C440" s="21" t="s">
        <v>3154</v>
      </c>
      <c r="D440" s="20" t="str">
        <f t="shared" si="0"/>
        <v>YES</v>
      </c>
      <c r="E440" s="20" t="str">
        <f t="shared" si="1"/>
        <v>YES</v>
      </c>
      <c r="F440" s="20" t="s">
        <v>3155</v>
      </c>
      <c r="G440" s="21" t="s">
        <v>3156</v>
      </c>
      <c r="H440" s="22" t="s">
        <v>53</v>
      </c>
      <c r="I440" s="20" t="s">
        <v>53</v>
      </c>
      <c r="J440" s="20" t="s">
        <v>3157</v>
      </c>
      <c r="K440" s="20" t="s">
        <v>56</v>
      </c>
      <c r="L440" s="23">
        <v>0.47096769999999999</v>
      </c>
      <c r="M440" s="20"/>
      <c r="N440" s="20" t="s">
        <v>3158</v>
      </c>
      <c r="O440" s="20" t="s">
        <v>3159</v>
      </c>
    </row>
    <row r="441" spans="1:15" ht="15.75" customHeight="1" x14ac:dyDescent="0.2">
      <c r="A441" s="20" t="s">
        <v>3160</v>
      </c>
      <c r="B441" s="21" t="s">
        <v>3161</v>
      </c>
      <c r="C441" s="21" t="s">
        <v>3162</v>
      </c>
      <c r="D441" s="20" t="str">
        <f t="shared" si="0"/>
        <v>YES</v>
      </c>
      <c r="E441" s="20" t="str">
        <f t="shared" si="1"/>
        <v>YES</v>
      </c>
      <c r="F441" s="20" t="s">
        <v>3163</v>
      </c>
      <c r="G441" s="21" t="s">
        <v>3164</v>
      </c>
      <c r="H441" s="22" t="s">
        <v>53</v>
      </c>
      <c r="I441" s="20" t="s">
        <v>53</v>
      </c>
      <c r="J441" s="20" t="s">
        <v>3165</v>
      </c>
      <c r="K441" s="20" t="s">
        <v>56</v>
      </c>
      <c r="L441" s="23">
        <v>0.98722049999999995</v>
      </c>
      <c r="M441" s="20"/>
      <c r="N441" s="20" t="s">
        <v>3166</v>
      </c>
      <c r="O441" s="20" t="s">
        <v>3167</v>
      </c>
    </row>
    <row r="442" spans="1:15" ht="15.75" customHeight="1" x14ac:dyDescent="0.2">
      <c r="A442" s="20" t="s">
        <v>3160</v>
      </c>
      <c r="B442" s="21" t="s">
        <v>3168</v>
      </c>
      <c r="C442" s="21" t="s">
        <v>3169</v>
      </c>
      <c r="D442" s="20" t="str">
        <f t="shared" si="0"/>
        <v>YES</v>
      </c>
      <c r="E442" s="20" t="str">
        <f t="shared" si="1"/>
        <v>YES</v>
      </c>
      <c r="F442" s="20" t="s">
        <v>3170</v>
      </c>
      <c r="G442" s="21" t="s">
        <v>150</v>
      </c>
      <c r="H442" s="22" t="s">
        <v>53</v>
      </c>
      <c r="I442" s="20" t="s">
        <v>53</v>
      </c>
      <c r="J442" s="20" t="s">
        <v>3171</v>
      </c>
      <c r="K442" s="20" t="s">
        <v>53</v>
      </c>
      <c r="L442" s="23">
        <v>1</v>
      </c>
      <c r="M442" s="20"/>
      <c r="N442" s="20" t="s">
        <v>3172</v>
      </c>
      <c r="O442" s="20" t="s">
        <v>3173</v>
      </c>
    </row>
    <row r="443" spans="1:15" ht="15.75" customHeight="1" x14ac:dyDescent="0.2">
      <c r="A443" s="20" t="s">
        <v>3160</v>
      </c>
      <c r="B443" s="21" t="s">
        <v>3174</v>
      </c>
      <c r="C443" s="21" t="s">
        <v>3175</v>
      </c>
      <c r="D443" s="20" t="str">
        <f t="shared" si="0"/>
        <v>YES</v>
      </c>
      <c r="E443" s="20" t="str">
        <f t="shared" si="1"/>
        <v>YES</v>
      </c>
      <c r="F443" s="20" t="s">
        <v>3176</v>
      </c>
      <c r="G443" s="21" t="s">
        <v>3177</v>
      </c>
      <c r="H443" s="22" t="s">
        <v>53</v>
      </c>
      <c r="I443" s="20" t="s">
        <v>53</v>
      </c>
      <c r="J443" s="20" t="s">
        <v>3178</v>
      </c>
      <c r="K443" s="20" t="s">
        <v>56</v>
      </c>
      <c r="L443" s="23">
        <v>0.55111889999999997</v>
      </c>
      <c r="M443" s="20"/>
      <c r="N443" s="20" t="s">
        <v>3179</v>
      </c>
      <c r="O443" s="20" t="s">
        <v>3180</v>
      </c>
    </row>
    <row r="444" spans="1:15" ht="15.75" customHeight="1" x14ac:dyDescent="0.2">
      <c r="A444" s="20" t="s">
        <v>3160</v>
      </c>
      <c r="B444" s="21" t="s">
        <v>3181</v>
      </c>
      <c r="C444" s="21" t="s">
        <v>3182</v>
      </c>
      <c r="D444" s="20" t="str">
        <f t="shared" si="0"/>
        <v>YES</v>
      </c>
      <c r="E444" s="20" t="str">
        <f t="shared" si="1"/>
        <v>YES</v>
      </c>
      <c r="F444" s="20" t="s">
        <v>3183</v>
      </c>
      <c r="G444" s="21" t="s">
        <v>3184</v>
      </c>
      <c r="H444" s="22" t="s">
        <v>53</v>
      </c>
      <c r="I444" s="20" t="s">
        <v>53</v>
      </c>
      <c r="J444" s="20" t="s">
        <v>3185</v>
      </c>
      <c r="K444" s="20" t="s">
        <v>56</v>
      </c>
      <c r="L444" s="23">
        <v>0.32831890000000002</v>
      </c>
      <c r="M444" s="20"/>
      <c r="N444" s="20" t="s">
        <v>3186</v>
      </c>
      <c r="O444" s="20" t="s">
        <v>3187</v>
      </c>
    </row>
    <row r="445" spans="1:15" ht="15.75" customHeight="1" x14ac:dyDescent="0.2">
      <c r="A445" s="20" t="s">
        <v>3160</v>
      </c>
      <c r="B445" s="21" t="s">
        <v>3188</v>
      </c>
      <c r="C445" s="21" t="s">
        <v>3189</v>
      </c>
      <c r="D445" s="20" t="str">
        <f t="shared" si="0"/>
        <v>YES</v>
      </c>
      <c r="E445" s="20" t="str">
        <f t="shared" si="1"/>
        <v>YES</v>
      </c>
      <c r="F445" s="20" t="s">
        <v>3190</v>
      </c>
      <c r="G445" s="21" t="s">
        <v>3191</v>
      </c>
      <c r="H445" s="22" t="s">
        <v>53</v>
      </c>
      <c r="I445" s="20" t="s">
        <v>53</v>
      </c>
      <c r="J445" s="20" t="s">
        <v>3192</v>
      </c>
      <c r="K445" s="20" t="s">
        <v>53</v>
      </c>
      <c r="L445" s="23">
        <v>0</v>
      </c>
      <c r="M445" s="20"/>
      <c r="N445" s="20" t="s">
        <v>3193</v>
      </c>
      <c r="O445" s="20" t="s">
        <v>3194</v>
      </c>
    </row>
    <row r="446" spans="1:15" ht="15.75" customHeight="1" x14ac:dyDescent="0.2">
      <c r="A446" s="20" t="s">
        <v>3195</v>
      </c>
      <c r="B446" s="21" t="s">
        <v>3196</v>
      </c>
      <c r="C446" s="21" t="s">
        <v>3197</v>
      </c>
      <c r="D446" s="20" t="str">
        <f t="shared" si="0"/>
        <v>YES</v>
      </c>
      <c r="E446" s="20" t="str">
        <f t="shared" si="1"/>
        <v>YES</v>
      </c>
      <c r="F446" s="20" t="s">
        <v>3198</v>
      </c>
      <c r="G446" s="21" t="s">
        <v>3199</v>
      </c>
      <c r="H446" s="22" t="s">
        <v>53</v>
      </c>
      <c r="I446" s="20" t="s">
        <v>53</v>
      </c>
      <c r="J446" s="20" t="s">
        <v>3200</v>
      </c>
      <c r="K446" s="20" t="s">
        <v>56</v>
      </c>
      <c r="L446" s="23">
        <v>0</v>
      </c>
      <c r="M446" s="20"/>
      <c r="N446" s="20" t="s">
        <v>3201</v>
      </c>
      <c r="O446" s="20" t="s">
        <v>3202</v>
      </c>
    </row>
    <row r="447" spans="1:15" ht="15.75" customHeight="1" x14ac:dyDescent="0.2">
      <c r="A447" s="20" t="s">
        <v>3203</v>
      </c>
      <c r="B447" s="21" t="s">
        <v>3204</v>
      </c>
      <c r="C447" s="21" t="s">
        <v>3205</v>
      </c>
      <c r="D447" s="20" t="str">
        <f t="shared" si="0"/>
        <v>YES</v>
      </c>
      <c r="E447" s="20" t="str">
        <f t="shared" si="1"/>
        <v>YES</v>
      </c>
      <c r="F447" s="20" t="s">
        <v>3206</v>
      </c>
      <c r="G447" s="21" t="s">
        <v>3207</v>
      </c>
      <c r="H447" s="22" t="s">
        <v>53</v>
      </c>
      <c r="I447" s="20" t="s">
        <v>53</v>
      </c>
      <c r="J447" s="20" t="s">
        <v>3208</v>
      </c>
      <c r="K447" s="20" t="s">
        <v>56</v>
      </c>
      <c r="L447" s="23">
        <v>0.68108109999999999</v>
      </c>
      <c r="M447" s="20"/>
      <c r="N447" s="20" t="s">
        <v>3209</v>
      </c>
      <c r="O447" s="20" t="s">
        <v>3210</v>
      </c>
    </row>
    <row r="448" spans="1:15" ht="15.75" customHeight="1" x14ac:dyDescent="0.2">
      <c r="A448" s="20" t="s">
        <v>3203</v>
      </c>
      <c r="B448" s="21" t="s">
        <v>3211</v>
      </c>
      <c r="C448" s="21" t="s">
        <v>3212</v>
      </c>
      <c r="D448" s="20" t="str">
        <f t="shared" si="0"/>
        <v>YES</v>
      </c>
      <c r="E448" s="20" t="str">
        <f t="shared" si="1"/>
        <v>YES</v>
      </c>
      <c r="F448" s="20" t="s">
        <v>3213</v>
      </c>
      <c r="G448" s="21" t="s">
        <v>3214</v>
      </c>
      <c r="H448" s="22" t="s">
        <v>53</v>
      </c>
      <c r="I448" s="20" t="s">
        <v>53</v>
      </c>
      <c r="J448" s="20" t="s">
        <v>3215</v>
      </c>
      <c r="K448" s="20" t="s">
        <v>56</v>
      </c>
      <c r="L448" s="23">
        <v>0.8351227</v>
      </c>
      <c r="M448" s="20"/>
      <c r="N448" s="20" t="s">
        <v>3216</v>
      </c>
      <c r="O448" s="20" t="s">
        <v>3217</v>
      </c>
    </row>
    <row r="449" spans="1:15" ht="15.75" customHeight="1" x14ac:dyDescent="0.2">
      <c r="A449" s="20" t="s">
        <v>3203</v>
      </c>
      <c r="B449" s="21" t="s">
        <v>3218</v>
      </c>
      <c r="C449" s="21" t="s">
        <v>3219</v>
      </c>
      <c r="D449" s="20" t="str">
        <f t="shared" si="0"/>
        <v>YES</v>
      </c>
      <c r="E449" s="20" t="str">
        <f t="shared" si="1"/>
        <v>YES</v>
      </c>
      <c r="F449" s="20" t="s">
        <v>3220</v>
      </c>
      <c r="G449" s="21" t="s">
        <v>3221</v>
      </c>
      <c r="H449" s="22" t="s">
        <v>53</v>
      </c>
      <c r="I449" s="20" t="s">
        <v>53</v>
      </c>
      <c r="J449" s="20" t="s">
        <v>3222</v>
      </c>
      <c r="K449" s="20" t="s">
        <v>56</v>
      </c>
      <c r="L449" s="23">
        <v>8.7837799999999994E-2</v>
      </c>
      <c r="M449" s="20"/>
      <c r="N449" s="20" t="s">
        <v>3223</v>
      </c>
      <c r="O449" s="20" t="s">
        <v>3224</v>
      </c>
    </row>
    <row r="450" spans="1:15" ht="15.75" customHeight="1" x14ac:dyDescent="0.2">
      <c r="A450" s="20" t="s">
        <v>3225</v>
      </c>
      <c r="B450" s="21" t="s">
        <v>3226</v>
      </c>
      <c r="C450" s="21" t="s">
        <v>3227</v>
      </c>
      <c r="D450" s="20" t="str">
        <f t="shared" si="0"/>
        <v>YES</v>
      </c>
      <c r="E450" s="20" t="str">
        <f t="shared" si="1"/>
        <v>YES</v>
      </c>
      <c r="F450" s="20" t="s">
        <v>3228</v>
      </c>
      <c r="G450" s="21" t="s">
        <v>3229</v>
      </c>
      <c r="H450" s="22" t="s">
        <v>53</v>
      </c>
      <c r="I450" s="20" t="s">
        <v>53</v>
      </c>
      <c r="J450" s="20" t="s">
        <v>3230</v>
      </c>
      <c r="K450" s="20" t="s">
        <v>56</v>
      </c>
      <c r="L450" s="23">
        <v>0</v>
      </c>
      <c r="M450" s="20"/>
      <c r="N450" s="20" t="s">
        <v>3231</v>
      </c>
      <c r="O450" s="20" t="s">
        <v>3232</v>
      </c>
    </row>
    <row r="451" spans="1:15" ht="15.75" customHeight="1" x14ac:dyDescent="0.2">
      <c r="A451" s="20" t="s">
        <v>3225</v>
      </c>
      <c r="B451" s="21" t="s">
        <v>3233</v>
      </c>
      <c r="C451" s="21" t="s">
        <v>3234</v>
      </c>
      <c r="D451" s="20" t="str">
        <f t="shared" si="0"/>
        <v>YES</v>
      </c>
      <c r="E451" s="20" t="str">
        <f t="shared" si="1"/>
        <v>YES</v>
      </c>
      <c r="F451" s="20" t="s">
        <v>3235</v>
      </c>
      <c r="G451" s="21" t="s">
        <v>3236</v>
      </c>
      <c r="H451" s="22" t="s">
        <v>53</v>
      </c>
      <c r="I451" s="20" t="s">
        <v>53</v>
      </c>
      <c r="J451" s="20" t="s">
        <v>3237</v>
      </c>
      <c r="K451" s="20" t="s">
        <v>56</v>
      </c>
      <c r="L451" s="23">
        <v>1</v>
      </c>
      <c r="M451" s="20"/>
      <c r="N451" s="20" t="s">
        <v>3238</v>
      </c>
      <c r="O451" s="20" t="s">
        <v>3239</v>
      </c>
    </row>
    <row r="452" spans="1:15" ht="15.75" customHeight="1" x14ac:dyDescent="0.2">
      <c r="A452" s="20" t="s">
        <v>3225</v>
      </c>
      <c r="B452" s="21" t="s">
        <v>3240</v>
      </c>
      <c r="C452" s="21" t="s">
        <v>3241</v>
      </c>
      <c r="D452" s="20" t="str">
        <f t="shared" si="0"/>
        <v>YES</v>
      </c>
      <c r="E452" s="20" t="str">
        <f t="shared" si="1"/>
        <v>YES</v>
      </c>
      <c r="F452" s="20" t="s">
        <v>3242</v>
      </c>
      <c r="G452" s="21" t="s">
        <v>3243</v>
      </c>
      <c r="H452" s="22" t="s">
        <v>53</v>
      </c>
      <c r="I452" s="20" t="s">
        <v>53</v>
      </c>
      <c r="J452" s="20" t="s">
        <v>3244</v>
      </c>
      <c r="K452" s="20" t="s">
        <v>56</v>
      </c>
      <c r="L452" s="23">
        <v>0.70231299999999997</v>
      </c>
      <c r="M452" s="20"/>
      <c r="N452" s="20" t="s">
        <v>3245</v>
      </c>
      <c r="O452" s="20" t="s">
        <v>3246</v>
      </c>
    </row>
    <row r="453" spans="1:15" ht="15.75" customHeight="1" x14ac:dyDescent="0.2">
      <c r="A453" s="20" t="s">
        <v>3225</v>
      </c>
      <c r="B453" s="21" t="s">
        <v>3247</v>
      </c>
      <c r="C453" s="21" t="s">
        <v>3248</v>
      </c>
      <c r="D453" s="20" t="str">
        <f t="shared" si="0"/>
        <v>YES</v>
      </c>
      <c r="E453" s="20" t="str">
        <f t="shared" si="1"/>
        <v>YES</v>
      </c>
      <c r="F453" s="20" t="s">
        <v>3249</v>
      </c>
      <c r="G453" s="21" t="s">
        <v>3250</v>
      </c>
      <c r="H453" s="22" t="s">
        <v>53</v>
      </c>
      <c r="I453" s="20" t="s">
        <v>53</v>
      </c>
      <c r="J453" s="20" t="s">
        <v>3251</v>
      </c>
      <c r="K453" s="20" t="s">
        <v>56</v>
      </c>
      <c r="L453" s="23">
        <v>0.81154099999999996</v>
      </c>
      <c r="M453" s="20"/>
      <c r="N453" s="20" t="s">
        <v>3252</v>
      </c>
      <c r="O453" s="20" t="s">
        <v>3253</v>
      </c>
    </row>
    <row r="454" spans="1:15" ht="15.75" customHeight="1" x14ac:dyDescent="0.2">
      <c r="A454" s="20" t="s">
        <v>3254</v>
      </c>
      <c r="B454" s="21" t="s">
        <v>3255</v>
      </c>
      <c r="C454" s="21" t="s">
        <v>3256</v>
      </c>
      <c r="D454" s="20" t="str">
        <f t="shared" si="0"/>
        <v>YES</v>
      </c>
      <c r="E454" s="20" t="str">
        <f t="shared" si="1"/>
        <v>YES</v>
      </c>
      <c r="F454" s="20" t="s">
        <v>3257</v>
      </c>
      <c r="G454" s="21" t="s">
        <v>3258</v>
      </c>
      <c r="H454" s="22" t="s">
        <v>53</v>
      </c>
      <c r="I454" s="20" t="s">
        <v>53</v>
      </c>
      <c r="J454" s="20" t="s">
        <v>3259</v>
      </c>
      <c r="K454" s="20" t="s">
        <v>56</v>
      </c>
      <c r="L454" s="23">
        <v>4.4412600000000003E-2</v>
      </c>
      <c r="M454" s="20"/>
      <c r="N454" s="20" t="s">
        <v>3260</v>
      </c>
      <c r="O454" s="20" t="s">
        <v>3261</v>
      </c>
    </row>
    <row r="455" spans="1:15" ht="15.75" customHeight="1" x14ac:dyDescent="0.2">
      <c r="A455" s="20" t="s">
        <v>3254</v>
      </c>
      <c r="B455" s="21" t="s">
        <v>3262</v>
      </c>
      <c r="C455" s="21" t="s">
        <v>3263</v>
      </c>
      <c r="D455" s="20" t="str">
        <f t="shared" si="0"/>
        <v>YES</v>
      </c>
      <c r="E455" s="20" t="str">
        <f t="shared" si="1"/>
        <v>YES</v>
      </c>
      <c r="F455" s="20" t="s">
        <v>3264</v>
      </c>
      <c r="G455" s="21" t="s">
        <v>3265</v>
      </c>
      <c r="H455" s="22" t="s">
        <v>53</v>
      </c>
      <c r="I455" s="20" t="s">
        <v>53</v>
      </c>
      <c r="J455" s="20" t="s">
        <v>3266</v>
      </c>
      <c r="K455" s="20" t="s">
        <v>56</v>
      </c>
      <c r="L455" s="23">
        <v>0</v>
      </c>
      <c r="M455" s="20"/>
      <c r="N455" s="20" t="s">
        <v>3267</v>
      </c>
      <c r="O455" s="20" t="s">
        <v>3268</v>
      </c>
    </row>
    <row r="456" spans="1:15" ht="15.75" customHeight="1" x14ac:dyDescent="0.2">
      <c r="A456" s="20" t="s">
        <v>3254</v>
      </c>
      <c r="B456" s="21" t="s">
        <v>3269</v>
      </c>
      <c r="C456" s="21" t="s">
        <v>3270</v>
      </c>
      <c r="D456" s="20" t="str">
        <f t="shared" si="0"/>
        <v>YES</v>
      </c>
      <c r="E456" s="20" t="str">
        <f t="shared" si="1"/>
        <v>YES</v>
      </c>
      <c r="F456" s="20" t="s">
        <v>3271</v>
      </c>
      <c r="G456" s="21" t="s">
        <v>1704</v>
      </c>
      <c r="H456" s="22" t="s">
        <v>53</v>
      </c>
      <c r="I456" s="20" t="s">
        <v>53</v>
      </c>
      <c r="J456" s="20" t="s">
        <v>3272</v>
      </c>
      <c r="K456" s="20" t="s">
        <v>56</v>
      </c>
      <c r="L456" s="23">
        <v>0</v>
      </c>
      <c r="M456" s="20"/>
      <c r="N456" s="20" t="s">
        <v>3273</v>
      </c>
      <c r="O456" s="20" t="s">
        <v>3274</v>
      </c>
    </row>
    <row r="457" spans="1:15" ht="15.75" customHeight="1" x14ac:dyDescent="0.2">
      <c r="A457" s="20" t="s">
        <v>3254</v>
      </c>
      <c r="B457" s="21" t="s">
        <v>3275</v>
      </c>
      <c r="C457" s="21" t="s">
        <v>3276</v>
      </c>
      <c r="D457" s="20" t="str">
        <f t="shared" si="0"/>
        <v>YES</v>
      </c>
      <c r="E457" s="20" t="str">
        <f t="shared" si="1"/>
        <v>YES</v>
      </c>
      <c r="F457" s="20" t="s">
        <v>3277</v>
      </c>
      <c r="G457" s="21" t="s">
        <v>3278</v>
      </c>
      <c r="H457" s="22" t="s">
        <v>53</v>
      </c>
      <c r="I457" s="20" t="s">
        <v>53</v>
      </c>
      <c r="J457" s="20" t="s">
        <v>3279</v>
      </c>
      <c r="K457" s="20" t="s">
        <v>56</v>
      </c>
      <c r="L457" s="23">
        <v>0.42083169999999998</v>
      </c>
      <c r="M457" s="20"/>
      <c r="N457" s="20" t="s">
        <v>3280</v>
      </c>
      <c r="O457" s="20" t="s">
        <v>3281</v>
      </c>
    </row>
    <row r="458" spans="1:15" ht="15.75" customHeight="1" x14ac:dyDescent="0.2">
      <c r="A458" s="20" t="s">
        <v>3254</v>
      </c>
      <c r="B458" s="21" t="s">
        <v>3282</v>
      </c>
      <c r="C458" s="21" t="s">
        <v>3283</v>
      </c>
      <c r="D458" s="20" t="str">
        <f t="shared" si="0"/>
        <v>YES</v>
      </c>
      <c r="E458" s="20" t="str">
        <f t="shared" si="1"/>
        <v>YES</v>
      </c>
      <c r="F458" s="20" t="s">
        <v>3284</v>
      </c>
      <c r="G458" s="21" t="s">
        <v>3285</v>
      </c>
      <c r="H458" s="22" t="s">
        <v>53</v>
      </c>
      <c r="I458" s="20" t="s">
        <v>53</v>
      </c>
      <c r="J458" s="20" t="s">
        <v>3286</v>
      </c>
      <c r="K458" s="20" t="s">
        <v>56</v>
      </c>
      <c r="L458" s="23">
        <v>0.85111899999999996</v>
      </c>
      <c r="M458" s="20"/>
      <c r="N458" s="20" t="s">
        <v>3287</v>
      </c>
      <c r="O458" s="20" t="s">
        <v>3288</v>
      </c>
    </row>
    <row r="459" spans="1:15" ht="15.75" customHeight="1" x14ac:dyDescent="0.2">
      <c r="A459" s="20" t="s">
        <v>3254</v>
      </c>
      <c r="B459" s="21" t="s">
        <v>3289</v>
      </c>
      <c r="C459" s="21" t="s">
        <v>3290</v>
      </c>
      <c r="D459" s="20" t="str">
        <f t="shared" si="0"/>
        <v>YES</v>
      </c>
      <c r="E459" s="20" t="str">
        <f t="shared" si="1"/>
        <v>YES</v>
      </c>
      <c r="F459" s="20" t="s">
        <v>3291</v>
      </c>
      <c r="G459" s="21" t="s">
        <v>3292</v>
      </c>
      <c r="H459" s="22" t="s">
        <v>53</v>
      </c>
      <c r="I459" s="20" t="s">
        <v>53</v>
      </c>
      <c r="J459" s="20" t="s">
        <v>3293</v>
      </c>
      <c r="K459" s="20" t="s">
        <v>56</v>
      </c>
      <c r="L459" s="23">
        <v>1</v>
      </c>
      <c r="M459" s="20"/>
      <c r="N459" s="20" t="s">
        <v>3294</v>
      </c>
      <c r="O459" s="20" t="s">
        <v>3295</v>
      </c>
    </row>
    <row r="460" spans="1:15" ht="15.75" customHeight="1" x14ac:dyDescent="0.2">
      <c r="A460" s="20" t="s">
        <v>3254</v>
      </c>
      <c r="B460" s="21" t="s">
        <v>3296</v>
      </c>
      <c r="C460" s="21" t="s">
        <v>3297</v>
      </c>
      <c r="D460" s="20" t="str">
        <f t="shared" si="0"/>
        <v>YES</v>
      </c>
      <c r="E460" s="20" t="str">
        <f t="shared" si="1"/>
        <v>YES</v>
      </c>
      <c r="F460" s="20" t="s">
        <v>3298</v>
      </c>
      <c r="G460" s="21" t="s">
        <v>3299</v>
      </c>
      <c r="H460" s="22" t="s">
        <v>53</v>
      </c>
      <c r="I460" s="20" t="s">
        <v>53</v>
      </c>
      <c r="J460" s="20" t="s">
        <v>3300</v>
      </c>
      <c r="K460" s="20" t="s">
        <v>56</v>
      </c>
      <c r="L460" s="23">
        <v>0.77283749999999996</v>
      </c>
      <c r="M460" s="20"/>
      <c r="N460" s="20" t="s">
        <v>3301</v>
      </c>
      <c r="O460" s="20" t="s">
        <v>3302</v>
      </c>
    </row>
    <row r="461" spans="1:15" ht="15.75" customHeight="1" x14ac:dyDescent="0.2">
      <c r="A461" s="20" t="s">
        <v>3254</v>
      </c>
      <c r="B461" s="21" t="s">
        <v>3303</v>
      </c>
      <c r="C461" s="21" t="s">
        <v>3304</v>
      </c>
      <c r="D461" s="20" t="str">
        <f t="shared" si="0"/>
        <v>YES</v>
      </c>
      <c r="E461" s="20" t="str">
        <f t="shared" si="1"/>
        <v>YES</v>
      </c>
      <c r="F461" s="20" t="s">
        <v>3305</v>
      </c>
      <c r="G461" s="21" t="s">
        <v>3306</v>
      </c>
      <c r="H461" s="22" t="s">
        <v>53</v>
      </c>
      <c r="I461" s="20" t="s">
        <v>53</v>
      </c>
      <c r="J461" s="20" t="s">
        <v>3307</v>
      </c>
      <c r="K461" s="20" t="s">
        <v>53</v>
      </c>
      <c r="L461" s="23">
        <v>0.4079353</v>
      </c>
      <c r="M461" s="20"/>
      <c r="N461" s="20" t="s">
        <v>3308</v>
      </c>
      <c r="O461" s="20" t="s">
        <v>3309</v>
      </c>
    </row>
    <row r="462" spans="1:15" ht="15.75" customHeight="1" x14ac:dyDescent="0.2">
      <c r="A462" s="20" t="s">
        <v>3254</v>
      </c>
      <c r="B462" s="21" t="s">
        <v>3310</v>
      </c>
      <c r="C462" s="21" t="s">
        <v>3311</v>
      </c>
      <c r="D462" s="20" t="str">
        <f t="shared" si="0"/>
        <v>YES</v>
      </c>
      <c r="E462" s="20" t="str">
        <f t="shared" si="1"/>
        <v>YES</v>
      </c>
      <c r="F462" s="20" t="s">
        <v>3312</v>
      </c>
      <c r="G462" s="21" t="s">
        <v>3313</v>
      </c>
      <c r="H462" s="22" t="s">
        <v>53</v>
      </c>
      <c r="I462" s="20" t="s">
        <v>53</v>
      </c>
      <c r="J462" s="20" t="s">
        <v>3314</v>
      </c>
      <c r="K462" s="20" t="s">
        <v>56</v>
      </c>
      <c r="L462" s="23">
        <v>0.54358980000000001</v>
      </c>
      <c r="M462" s="20"/>
      <c r="N462" s="20" t="s">
        <v>3315</v>
      </c>
      <c r="O462" s="20" t="s">
        <v>3316</v>
      </c>
    </row>
    <row r="463" spans="1:15" ht="15.75" customHeight="1" x14ac:dyDescent="0.2">
      <c r="A463" s="20" t="s">
        <v>3317</v>
      </c>
      <c r="B463" s="21" t="s">
        <v>3318</v>
      </c>
      <c r="C463" s="21" t="s">
        <v>3319</v>
      </c>
      <c r="D463" s="20" t="str">
        <f t="shared" si="0"/>
        <v>YES</v>
      </c>
      <c r="E463" s="20" t="str">
        <f t="shared" si="1"/>
        <v>YES</v>
      </c>
      <c r="F463" s="20" t="s">
        <v>3320</v>
      </c>
      <c r="G463" s="21" t="s">
        <v>3321</v>
      </c>
      <c r="H463" s="22" t="s">
        <v>53</v>
      </c>
      <c r="I463" s="20" t="s">
        <v>53</v>
      </c>
      <c r="J463" s="20" t="s">
        <v>3322</v>
      </c>
      <c r="K463" s="20" t="s">
        <v>56</v>
      </c>
      <c r="L463" s="23">
        <v>0.72397769999999995</v>
      </c>
      <c r="M463" s="20"/>
      <c r="N463" s="20" t="s">
        <v>3323</v>
      </c>
      <c r="O463" s="20" t="s">
        <v>3324</v>
      </c>
    </row>
    <row r="464" spans="1:15" ht="15.75" customHeight="1" x14ac:dyDescent="0.2">
      <c r="A464" s="20" t="s">
        <v>3317</v>
      </c>
      <c r="B464" s="21" t="s">
        <v>3325</v>
      </c>
      <c r="C464" s="21" t="s">
        <v>3326</v>
      </c>
      <c r="D464" s="20" t="str">
        <f t="shared" si="0"/>
        <v>YES</v>
      </c>
      <c r="E464" s="20" t="str">
        <f t="shared" si="1"/>
        <v>YES</v>
      </c>
      <c r="F464" s="20" t="s">
        <v>3327</v>
      </c>
      <c r="G464" s="21" t="s">
        <v>3328</v>
      </c>
      <c r="H464" s="22" t="s">
        <v>53</v>
      </c>
      <c r="I464" s="20" t="s">
        <v>53</v>
      </c>
      <c r="J464" s="20" t="s">
        <v>3329</v>
      </c>
      <c r="K464" s="20" t="s">
        <v>53</v>
      </c>
      <c r="L464" s="23">
        <v>0.81015800000000004</v>
      </c>
      <c r="M464" s="20"/>
      <c r="N464" s="20" t="s">
        <v>3330</v>
      </c>
      <c r="O464" s="20" t="s">
        <v>3331</v>
      </c>
    </row>
    <row r="465" spans="1:15" ht="15.75" customHeight="1" x14ac:dyDescent="0.2">
      <c r="A465" s="20" t="s">
        <v>3317</v>
      </c>
      <c r="B465" s="21" t="s">
        <v>3332</v>
      </c>
      <c r="C465" s="21" t="s">
        <v>3333</v>
      </c>
      <c r="D465" s="20" t="str">
        <f t="shared" si="0"/>
        <v>YES</v>
      </c>
      <c r="E465" s="20" t="str">
        <f t="shared" si="1"/>
        <v>YES</v>
      </c>
      <c r="F465" s="20" t="s">
        <v>3334</v>
      </c>
      <c r="G465" s="21" t="s">
        <v>3335</v>
      </c>
      <c r="H465" s="22" t="s">
        <v>53</v>
      </c>
      <c r="I465" s="20" t="s">
        <v>53</v>
      </c>
      <c r="J465" s="20" t="s">
        <v>3336</v>
      </c>
      <c r="K465" s="20" t="s">
        <v>56</v>
      </c>
      <c r="L465" s="23">
        <v>0</v>
      </c>
      <c r="M465" s="20"/>
      <c r="N465" s="20" t="s">
        <v>3337</v>
      </c>
      <c r="O465" s="20" t="s">
        <v>3338</v>
      </c>
    </row>
    <row r="466" spans="1:15" ht="15.75" customHeight="1" x14ac:dyDescent="0.2">
      <c r="A466" s="20" t="s">
        <v>3317</v>
      </c>
      <c r="B466" s="21" t="s">
        <v>3339</v>
      </c>
      <c r="C466" s="21" t="s">
        <v>3340</v>
      </c>
      <c r="D466" s="20" t="str">
        <f t="shared" si="0"/>
        <v>YES</v>
      </c>
      <c r="E466" s="20" t="str">
        <f t="shared" si="1"/>
        <v>YES</v>
      </c>
      <c r="F466" s="20" t="s">
        <v>3341</v>
      </c>
      <c r="G466" s="21" t="s">
        <v>3342</v>
      </c>
      <c r="H466" s="22" t="s">
        <v>53</v>
      </c>
      <c r="I466" s="20" t="s">
        <v>53</v>
      </c>
      <c r="J466" s="20" t="s">
        <v>3343</v>
      </c>
      <c r="K466" s="20" t="s">
        <v>56</v>
      </c>
      <c r="L466" s="23">
        <v>0.3963816</v>
      </c>
      <c r="M466" s="20"/>
      <c r="N466" s="20" t="s">
        <v>3344</v>
      </c>
      <c r="O466" s="20" t="s">
        <v>3345</v>
      </c>
    </row>
    <row r="467" spans="1:15" ht="15.75" customHeight="1" x14ac:dyDescent="0.2">
      <c r="A467" s="20" t="s">
        <v>3317</v>
      </c>
      <c r="B467" s="21" t="s">
        <v>3346</v>
      </c>
      <c r="C467" s="21" t="s">
        <v>3347</v>
      </c>
      <c r="D467" s="20" t="str">
        <f t="shared" si="0"/>
        <v>YES</v>
      </c>
      <c r="E467" s="20" t="str">
        <f t="shared" si="1"/>
        <v>YES</v>
      </c>
      <c r="F467" s="20" t="s">
        <v>3348</v>
      </c>
      <c r="G467" s="21" t="s">
        <v>3349</v>
      </c>
      <c r="H467" s="22" t="s">
        <v>53</v>
      </c>
      <c r="I467" s="20" t="s">
        <v>53</v>
      </c>
      <c r="J467" s="20" t="s">
        <v>3350</v>
      </c>
      <c r="K467" s="20" t="s">
        <v>53</v>
      </c>
      <c r="L467" s="23">
        <v>0.45623839999999999</v>
      </c>
      <c r="M467" s="20"/>
      <c r="N467" s="20" t="s">
        <v>3351</v>
      </c>
      <c r="O467" s="20" t="s">
        <v>3352</v>
      </c>
    </row>
    <row r="468" spans="1:15" ht="15.75" customHeight="1" x14ac:dyDescent="0.2">
      <c r="A468" s="20" t="s">
        <v>3353</v>
      </c>
      <c r="B468" s="21" t="s">
        <v>3354</v>
      </c>
      <c r="C468" s="21" t="s">
        <v>3355</v>
      </c>
      <c r="D468" s="20" t="str">
        <f t="shared" si="0"/>
        <v>YES</v>
      </c>
      <c r="E468" s="20" t="str">
        <f t="shared" si="1"/>
        <v>YES</v>
      </c>
      <c r="F468" s="20" t="s">
        <v>3356</v>
      </c>
      <c r="G468" s="21" t="s">
        <v>3357</v>
      </c>
      <c r="H468" s="22" t="s">
        <v>53</v>
      </c>
      <c r="I468" s="20" t="s">
        <v>53</v>
      </c>
      <c r="J468" s="20" t="s">
        <v>3358</v>
      </c>
      <c r="K468" s="20" t="s">
        <v>56</v>
      </c>
      <c r="L468" s="23">
        <v>9.5477400000000004E-2</v>
      </c>
      <c r="M468" s="20"/>
      <c r="N468" s="20" t="s">
        <v>3359</v>
      </c>
      <c r="O468" s="20" t="s">
        <v>3360</v>
      </c>
    </row>
    <row r="469" spans="1:15" ht="15.75" customHeight="1" x14ac:dyDescent="0.2">
      <c r="A469" s="20" t="s">
        <v>3353</v>
      </c>
      <c r="B469" s="21" t="s">
        <v>3361</v>
      </c>
      <c r="C469" s="21" t="s">
        <v>3362</v>
      </c>
      <c r="D469" s="20" t="str">
        <f t="shared" si="0"/>
        <v>YES</v>
      </c>
      <c r="E469" s="20" t="str">
        <f t="shared" si="1"/>
        <v>YES</v>
      </c>
      <c r="F469" s="20" t="s">
        <v>3363</v>
      </c>
      <c r="G469" s="21" t="s">
        <v>3364</v>
      </c>
      <c r="H469" s="22" t="s">
        <v>53</v>
      </c>
      <c r="I469" s="20" t="s">
        <v>53</v>
      </c>
      <c r="J469" s="20" t="s">
        <v>3365</v>
      </c>
      <c r="K469" s="20" t="s">
        <v>56</v>
      </c>
      <c r="L469" s="23">
        <v>0.61584559999999999</v>
      </c>
      <c r="M469" s="20"/>
      <c r="N469" s="20" t="s">
        <v>3366</v>
      </c>
      <c r="O469" s="20" t="s">
        <v>3367</v>
      </c>
    </row>
    <row r="470" spans="1:15" ht="15.75" customHeight="1" x14ac:dyDescent="0.2">
      <c r="A470" s="20" t="s">
        <v>3353</v>
      </c>
      <c r="B470" s="21" t="s">
        <v>3368</v>
      </c>
      <c r="C470" s="21" t="s">
        <v>3369</v>
      </c>
      <c r="D470" s="20" t="str">
        <f t="shared" si="0"/>
        <v>YES</v>
      </c>
      <c r="E470" s="20" t="str">
        <f t="shared" si="1"/>
        <v>YES</v>
      </c>
      <c r="F470" s="20" t="s">
        <v>3370</v>
      </c>
      <c r="G470" s="21" t="s">
        <v>3371</v>
      </c>
      <c r="H470" s="22" t="s">
        <v>53</v>
      </c>
      <c r="I470" s="20" t="s">
        <v>53</v>
      </c>
      <c r="J470" s="20" t="s">
        <v>3372</v>
      </c>
      <c r="K470" s="20" t="s">
        <v>56</v>
      </c>
      <c r="L470" s="23">
        <v>0.32435900000000001</v>
      </c>
      <c r="M470" s="20"/>
      <c r="N470" s="20" t="s">
        <v>3373</v>
      </c>
      <c r="O470" s="20" t="s">
        <v>3374</v>
      </c>
    </row>
    <row r="471" spans="1:15" ht="15.75" customHeight="1" x14ac:dyDescent="0.2">
      <c r="A471" s="20" t="s">
        <v>3375</v>
      </c>
      <c r="B471" s="21" t="s">
        <v>3376</v>
      </c>
      <c r="C471" s="21" t="s">
        <v>3377</v>
      </c>
      <c r="D471" s="20" t="str">
        <f t="shared" si="0"/>
        <v>YES</v>
      </c>
      <c r="E471" s="20" t="str">
        <f t="shared" si="1"/>
        <v>YES</v>
      </c>
      <c r="F471" s="20" t="s">
        <v>3378</v>
      </c>
      <c r="G471" s="21" t="s">
        <v>3379</v>
      </c>
      <c r="H471" s="22" t="s">
        <v>53</v>
      </c>
      <c r="I471" s="20" t="s">
        <v>53</v>
      </c>
      <c r="J471" s="20" t="s">
        <v>3380</v>
      </c>
      <c r="K471" s="20" t="s">
        <v>56</v>
      </c>
      <c r="L471" s="23">
        <v>0.77595069999999999</v>
      </c>
      <c r="M471" s="20"/>
      <c r="N471" s="20" t="s">
        <v>3381</v>
      </c>
      <c r="O471" s="20" t="s">
        <v>3382</v>
      </c>
    </row>
    <row r="472" spans="1:15" ht="15.75" customHeight="1" x14ac:dyDescent="0.2">
      <c r="A472" s="20" t="s">
        <v>3375</v>
      </c>
      <c r="B472" s="21" t="s">
        <v>3383</v>
      </c>
      <c r="C472" s="21" t="s">
        <v>3384</v>
      </c>
      <c r="D472" s="20" t="str">
        <f t="shared" si="0"/>
        <v>YES</v>
      </c>
      <c r="E472" s="20" t="str">
        <f t="shared" si="1"/>
        <v>YES</v>
      </c>
      <c r="F472" s="20" t="s">
        <v>3385</v>
      </c>
      <c r="G472" s="21" t="s">
        <v>3386</v>
      </c>
      <c r="H472" s="22" t="s">
        <v>53</v>
      </c>
      <c r="I472" s="20" t="s">
        <v>53</v>
      </c>
      <c r="J472" s="20" t="s">
        <v>3387</v>
      </c>
      <c r="K472" s="20" t="s">
        <v>56</v>
      </c>
      <c r="L472" s="23">
        <v>0.31217669999999997</v>
      </c>
      <c r="M472" s="20"/>
      <c r="N472" s="20" t="s">
        <v>3388</v>
      </c>
      <c r="O472" s="20" t="s">
        <v>3389</v>
      </c>
    </row>
    <row r="473" spans="1:15" ht="15.75" customHeight="1" x14ac:dyDescent="0.2">
      <c r="A473" s="20" t="s">
        <v>3390</v>
      </c>
      <c r="B473" s="21" t="s">
        <v>3391</v>
      </c>
      <c r="C473" s="21" t="s">
        <v>3392</v>
      </c>
      <c r="D473" s="20" t="str">
        <f t="shared" si="0"/>
        <v>YES</v>
      </c>
      <c r="E473" s="20" t="str">
        <f t="shared" si="1"/>
        <v>YES</v>
      </c>
      <c r="F473" s="20" t="s">
        <v>3393</v>
      </c>
      <c r="G473" s="21" t="s">
        <v>3243</v>
      </c>
      <c r="H473" s="22" t="s">
        <v>53</v>
      </c>
      <c r="I473" s="20" t="s">
        <v>53</v>
      </c>
      <c r="J473" s="20" t="s">
        <v>3394</v>
      </c>
      <c r="K473" s="20" t="s">
        <v>56</v>
      </c>
      <c r="L473" s="23">
        <v>0</v>
      </c>
      <c r="M473" s="20"/>
      <c r="N473" s="20" t="s">
        <v>3395</v>
      </c>
      <c r="O473" s="20" t="s">
        <v>3396</v>
      </c>
    </row>
    <row r="474" spans="1:15" ht="15.75" customHeight="1" x14ac:dyDescent="0.2">
      <c r="A474" s="20" t="s">
        <v>3397</v>
      </c>
      <c r="B474" s="21" t="s">
        <v>3398</v>
      </c>
      <c r="C474" s="21" t="s">
        <v>3399</v>
      </c>
      <c r="D474" s="20" t="str">
        <f t="shared" si="0"/>
        <v>YES</v>
      </c>
      <c r="E474" s="20" t="str">
        <f t="shared" si="1"/>
        <v>YES</v>
      </c>
      <c r="F474" s="20" t="s">
        <v>3400</v>
      </c>
      <c r="G474" s="21" t="s">
        <v>3401</v>
      </c>
      <c r="H474" s="22" t="s">
        <v>53</v>
      </c>
      <c r="I474" s="20" t="s">
        <v>53</v>
      </c>
      <c r="J474" s="20" t="s">
        <v>3402</v>
      </c>
      <c r="K474" s="20" t="s">
        <v>56</v>
      </c>
      <c r="L474" s="23">
        <v>0</v>
      </c>
      <c r="M474" s="20"/>
      <c r="N474" s="20" t="s">
        <v>3403</v>
      </c>
      <c r="O474" s="20" t="s">
        <v>3404</v>
      </c>
    </row>
    <row r="475" spans="1:15" ht="15.75" customHeight="1" x14ac:dyDescent="0.2">
      <c r="A475" s="20" t="s">
        <v>3397</v>
      </c>
      <c r="B475" s="21" t="s">
        <v>3405</v>
      </c>
      <c r="C475" s="21" t="s">
        <v>3406</v>
      </c>
      <c r="D475" s="20" t="str">
        <f t="shared" si="0"/>
        <v>YES</v>
      </c>
      <c r="E475" s="20" t="str">
        <f t="shared" si="1"/>
        <v>YES</v>
      </c>
      <c r="F475" s="20" t="s">
        <v>3407</v>
      </c>
      <c r="G475" s="21" t="s">
        <v>3408</v>
      </c>
      <c r="H475" s="22" t="s">
        <v>53</v>
      </c>
      <c r="I475" s="20" t="s">
        <v>53</v>
      </c>
      <c r="J475" s="20" t="s">
        <v>3409</v>
      </c>
      <c r="K475" s="20" t="s">
        <v>56</v>
      </c>
      <c r="L475" s="23">
        <v>0.66996789999999995</v>
      </c>
      <c r="M475" s="20"/>
      <c r="N475" s="20" t="s">
        <v>3410</v>
      </c>
      <c r="O475" s="20" t="s">
        <v>3411</v>
      </c>
    </row>
    <row r="476" spans="1:15" ht="15.75" customHeight="1" x14ac:dyDescent="0.2">
      <c r="A476" s="20" t="s">
        <v>3412</v>
      </c>
      <c r="B476" s="21" t="s">
        <v>3413</v>
      </c>
      <c r="C476" s="21" t="s">
        <v>3414</v>
      </c>
      <c r="D476" s="20" t="str">
        <f t="shared" si="0"/>
        <v>YES</v>
      </c>
      <c r="E476" s="20" t="str">
        <f t="shared" si="1"/>
        <v>YES</v>
      </c>
      <c r="F476" s="20" t="s">
        <v>3415</v>
      </c>
      <c r="G476" s="21" t="s">
        <v>3416</v>
      </c>
      <c r="H476" s="22" t="s">
        <v>53</v>
      </c>
      <c r="I476" s="20" t="s">
        <v>53</v>
      </c>
      <c r="J476" s="20" t="s">
        <v>3417</v>
      </c>
      <c r="K476" s="20" t="s">
        <v>56</v>
      </c>
      <c r="L476" s="23">
        <v>0.67727930000000003</v>
      </c>
      <c r="M476" s="20"/>
      <c r="N476" s="20" t="s">
        <v>3418</v>
      </c>
      <c r="O476" s="20" t="s">
        <v>3419</v>
      </c>
    </row>
    <row r="477" spans="1:15" ht="15.75" customHeight="1" x14ac:dyDescent="0.2">
      <c r="A477" s="20" t="s">
        <v>3412</v>
      </c>
      <c r="B477" s="21" t="s">
        <v>3420</v>
      </c>
      <c r="C477" s="21" t="s">
        <v>3421</v>
      </c>
      <c r="D477" s="20" t="str">
        <f t="shared" si="0"/>
        <v>YES</v>
      </c>
      <c r="E477" s="20" t="str">
        <f t="shared" si="1"/>
        <v>YES</v>
      </c>
      <c r="F477" s="20" t="s">
        <v>3422</v>
      </c>
      <c r="G477" s="21" t="s">
        <v>3423</v>
      </c>
      <c r="H477" s="22" t="s">
        <v>53</v>
      </c>
      <c r="I477" s="20" t="s">
        <v>53</v>
      </c>
      <c r="J477" s="20" t="s">
        <v>3424</v>
      </c>
      <c r="K477" s="20" t="s">
        <v>56</v>
      </c>
      <c r="L477" s="23">
        <v>0.1759259</v>
      </c>
      <c r="M477" s="20"/>
      <c r="N477" s="20" t="s">
        <v>3425</v>
      </c>
      <c r="O477" s="20" t="s">
        <v>3426</v>
      </c>
    </row>
    <row r="478" spans="1:15" ht="15.75" customHeight="1" x14ac:dyDescent="0.2">
      <c r="A478" s="20" t="s">
        <v>3412</v>
      </c>
      <c r="B478" s="21" t="s">
        <v>3427</v>
      </c>
      <c r="C478" s="21" t="s">
        <v>3428</v>
      </c>
      <c r="D478" s="20" t="str">
        <f t="shared" si="0"/>
        <v>YES</v>
      </c>
      <c r="E478" s="20" t="str">
        <f t="shared" si="1"/>
        <v>YES</v>
      </c>
      <c r="F478" s="20" t="s">
        <v>3429</v>
      </c>
      <c r="G478" s="21" t="s">
        <v>3430</v>
      </c>
      <c r="H478" s="22" t="s">
        <v>53</v>
      </c>
      <c r="I478" s="20" t="s">
        <v>53</v>
      </c>
      <c r="J478" s="20" t="s">
        <v>3431</v>
      </c>
      <c r="K478" s="20" t="s">
        <v>56</v>
      </c>
      <c r="L478" s="23">
        <v>0.34983500000000001</v>
      </c>
      <c r="M478" s="20"/>
      <c r="N478" s="20" t="s">
        <v>3432</v>
      </c>
      <c r="O478" s="20" t="s">
        <v>3433</v>
      </c>
    </row>
    <row r="479" spans="1:15" ht="15.75" customHeight="1" x14ac:dyDescent="0.2">
      <c r="A479" s="20" t="s">
        <v>3434</v>
      </c>
      <c r="B479" s="21" t="s">
        <v>3435</v>
      </c>
      <c r="C479" s="21" t="s">
        <v>3436</v>
      </c>
      <c r="D479" s="20" t="str">
        <f t="shared" si="0"/>
        <v>YES</v>
      </c>
      <c r="E479" s="20" t="str">
        <f t="shared" si="1"/>
        <v>YES</v>
      </c>
      <c r="F479" s="20" t="s">
        <v>3437</v>
      </c>
      <c r="G479" s="21" t="s">
        <v>3438</v>
      </c>
      <c r="H479" s="22" t="s">
        <v>53</v>
      </c>
      <c r="I479" s="20" t="s">
        <v>53</v>
      </c>
      <c r="J479" s="20" t="s">
        <v>3439</v>
      </c>
      <c r="K479" s="20" t="s">
        <v>56</v>
      </c>
      <c r="L479" s="23">
        <v>0.8839979</v>
      </c>
      <c r="M479" s="20"/>
      <c r="N479" s="20" t="s">
        <v>3440</v>
      </c>
      <c r="O479" s="20" t="s">
        <v>3441</v>
      </c>
    </row>
    <row r="480" spans="1:15" ht="15.75" customHeight="1" x14ac:dyDescent="0.2">
      <c r="A480" s="20" t="s">
        <v>3434</v>
      </c>
      <c r="B480" s="21" t="s">
        <v>3442</v>
      </c>
      <c r="C480" s="21" t="s">
        <v>3443</v>
      </c>
      <c r="D480" s="20" t="str">
        <f t="shared" si="0"/>
        <v>YES</v>
      </c>
      <c r="E480" s="20" t="str">
        <f t="shared" si="1"/>
        <v>YES</v>
      </c>
      <c r="F480" s="20" t="s">
        <v>3444</v>
      </c>
      <c r="G480" s="21" t="s">
        <v>3445</v>
      </c>
      <c r="H480" s="22" t="s">
        <v>53</v>
      </c>
      <c r="I480" s="20" t="s">
        <v>53</v>
      </c>
      <c r="J480" s="20" t="s">
        <v>3446</v>
      </c>
      <c r="K480" s="20" t="s">
        <v>56</v>
      </c>
      <c r="L480" s="23">
        <v>0.27819549999999998</v>
      </c>
      <c r="M480" s="20"/>
      <c r="N480" s="20" t="s">
        <v>3447</v>
      </c>
      <c r="O480" s="20" t="s">
        <v>3448</v>
      </c>
    </row>
    <row r="481" spans="1:15" ht="15.75" customHeight="1" x14ac:dyDescent="0.2">
      <c r="A481" s="20" t="s">
        <v>3449</v>
      </c>
      <c r="B481" s="21" t="s">
        <v>3450</v>
      </c>
      <c r="C481" s="21" t="s">
        <v>3451</v>
      </c>
      <c r="D481" s="20" t="str">
        <f t="shared" si="0"/>
        <v>YES</v>
      </c>
      <c r="E481" s="20" t="str">
        <f t="shared" si="1"/>
        <v>YES</v>
      </c>
      <c r="F481" s="20" t="s">
        <v>3452</v>
      </c>
      <c r="G481" s="21" t="s">
        <v>3453</v>
      </c>
      <c r="H481" s="22" t="s">
        <v>53</v>
      </c>
      <c r="I481" s="20" t="s">
        <v>53</v>
      </c>
      <c r="J481" s="20" t="s">
        <v>3454</v>
      </c>
      <c r="K481" s="20" t="s">
        <v>56</v>
      </c>
      <c r="L481" s="23">
        <v>0.63674319999999995</v>
      </c>
      <c r="M481" s="20"/>
      <c r="N481" s="20" t="s">
        <v>3455</v>
      </c>
      <c r="O481" s="20" t="s">
        <v>3456</v>
      </c>
    </row>
    <row r="482" spans="1:15" ht="15.75" customHeight="1" x14ac:dyDescent="0.2">
      <c r="A482" s="20" t="s">
        <v>3449</v>
      </c>
      <c r="B482" s="21" t="s">
        <v>3457</v>
      </c>
      <c r="C482" s="21" t="s">
        <v>3458</v>
      </c>
      <c r="D482" s="20" t="str">
        <f t="shared" si="0"/>
        <v>YES</v>
      </c>
      <c r="E482" s="20" t="str">
        <f t="shared" si="1"/>
        <v>YES</v>
      </c>
      <c r="F482" s="20" t="s">
        <v>3459</v>
      </c>
      <c r="G482" s="21" t="s">
        <v>3460</v>
      </c>
      <c r="H482" s="22" t="s">
        <v>53</v>
      </c>
      <c r="I482" s="20" t="s">
        <v>53</v>
      </c>
      <c r="J482" s="20" t="s">
        <v>3461</v>
      </c>
      <c r="K482" s="20" t="s">
        <v>56</v>
      </c>
      <c r="L482" s="23">
        <v>1</v>
      </c>
      <c r="M482" s="20"/>
      <c r="N482" s="20" t="s">
        <v>3462</v>
      </c>
      <c r="O482" s="20" t="s">
        <v>3463</v>
      </c>
    </row>
    <row r="483" spans="1:15" ht="15.75" customHeight="1" x14ac:dyDescent="0.2">
      <c r="A483" s="20" t="s">
        <v>3464</v>
      </c>
      <c r="B483" s="21" t="s">
        <v>3465</v>
      </c>
      <c r="C483" s="21" t="s">
        <v>3466</v>
      </c>
      <c r="D483" s="20" t="str">
        <f t="shared" si="0"/>
        <v>YES</v>
      </c>
      <c r="E483" s="20" t="str">
        <f t="shared" si="1"/>
        <v>YES</v>
      </c>
      <c r="F483" s="20" t="s">
        <v>3467</v>
      </c>
      <c r="G483" s="21" t="s">
        <v>3468</v>
      </c>
      <c r="H483" s="22" t="s">
        <v>53</v>
      </c>
      <c r="I483" s="20" t="s">
        <v>53</v>
      </c>
      <c r="J483" s="20" t="s">
        <v>3469</v>
      </c>
      <c r="K483" s="20" t="s">
        <v>53</v>
      </c>
      <c r="L483" s="23">
        <v>0.93410859999999996</v>
      </c>
      <c r="M483" s="20"/>
      <c r="N483" s="20" t="s">
        <v>3470</v>
      </c>
      <c r="O483" s="20" t="s">
        <v>3471</v>
      </c>
    </row>
    <row r="484" spans="1:15" ht="15.75" customHeight="1" x14ac:dyDescent="0.2">
      <c r="A484" s="20" t="s">
        <v>3464</v>
      </c>
      <c r="B484" s="21" t="s">
        <v>3472</v>
      </c>
      <c r="C484" s="21" t="s">
        <v>3473</v>
      </c>
      <c r="D484" s="20" t="str">
        <f t="shared" si="0"/>
        <v>YES</v>
      </c>
      <c r="E484" s="20" t="str">
        <f t="shared" si="1"/>
        <v>YES</v>
      </c>
      <c r="F484" s="20" t="s">
        <v>3474</v>
      </c>
      <c r="G484" s="21" t="s">
        <v>3475</v>
      </c>
      <c r="H484" s="22" t="s">
        <v>53</v>
      </c>
      <c r="I484" s="20" t="s">
        <v>53</v>
      </c>
      <c r="J484" s="20" t="s">
        <v>3476</v>
      </c>
      <c r="K484" s="20" t="s">
        <v>56</v>
      </c>
      <c r="L484" s="23">
        <v>0.99019599999999997</v>
      </c>
      <c r="M484" s="20"/>
      <c r="N484" s="20" t="s">
        <v>3477</v>
      </c>
      <c r="O484" s="20" t="s">
        <v>3478</v>
      </c>
    </row>
    <row r="485" spans="1:15" ht="15.75" customHeight="1" x14ac:dyDescent="0.2">
      <c r="A485" s="20" t="s">
        <v>3479</v>
      </c>
      <c r="B485" s="21" t="s">
        <v>3480</v>
      </c>
      <c r="C485" s="21" t="s">
        <v>3481</v>
      </c>
      <c r="D485" s="20" t="str">
        <f t="shared" si="0"/>
        <v>YES</v>
      </c>
      <c r="E485" s="20" t="str">
        <f t="shared" si="1"/>
        <v>YES</v>
      </c>
      <c r="F485" s="20" t="s">
        <v>3482</v>
      </c>
      <c r="G485" s="21" t="s">
        <v>3483</v>
      </c>
      <c r="H485" s="22" t="s">
        <v>53</v>
      </c>
      <c r="I485" s="20" t="s">
        <v>53</v>
      </c>
      <c r="J485" s="20" t="s">
        <v>3484</v>
      </c>
      <c r="K485" s="20" t="s">
        <v>56</v>
      </c>
      <c r="L485" s="23">
        <v>0.1175079</v>
      </c>
      <c r="M485" s="20"/>
      <c r="N485" s="20" t="s">
        <v>3485</v>
      </c>
      <c r="O485" s="20" t="s">
        <v>3486</v>
      </c>
    </row>
    <row r="486" spans="1:15" ht="15.75" customHeight="1" x14ac:dyDescent="0.2">
      <c r="A486" s="20" t="s">
        <v>3487</v>
      </c>
      <c r="B486" s="21" t="s">
        <v>3488</v>
      </c>
      <c r="C486" s="21" t="s">
        <v>3489</v>
      </c>
      <c r="D486" s="20" t="str">
        <f t="shared" si="0"/>
        <v>YES</v>
      </c>
      <c r="E486" s="20" t="str">
        <f t="shared" si="1"/>
        <v>YES</v>
      </c>
      <c r="F486" s="20" t="s">
        <v>3490</v>
      </c>
      <c r="G486" s="21" t="s">
        <v>2784</v>
      </c>
      <c r="H486" s="22" t="s">
        <v>53</v>
      </c>
      <c r="I486" s="20" t="s">
        <v>53</v>
      </c>
      <c r="J486" s="20" t="s">
        <v>3491</v>
      </c>
      <c r="K486" s="20" t="s">
        <v>53</v>
      </c>
      <c r="L486" s="23">
        <v>0.86588920000000003</v>
      </c>
      <c r="M486" s="20"/>
      <c r="N486" s="20" t="s">
        <v>3492</v>
      </c>
      <c r="O486" s="20" t="s">
        <v>3493</v>
      </c>
    </row>
    <row r="487" spans="1:15" ht="15.75" customHeight="1" x14ac:dyDescent="0.2">
      <c r="A487" s="20" t="s">
        <v>3494</v>
      </c>
      <c r="B487" s="21" t="s">
        <v>3495</v>
      </c>
      <c r="C487" s="21" t="s">
        <v>3496</v>
      </c>
      <c r="D487" s="20" t="str">
        <f t="shared" si="0"/>
        <v>YES</v>
      </c>
      <c r="E487" s="20" t="str">
        <f t="shared" si="1"/>
        <v>YES</v>
      </c>
      <c r="F487" s="20" t="s">
        <v>3497</v>
      </c>
      <c r="G487" s="21" t="s">
        <v>3498</v>
      </c>
      <c r="H487" s="22" t="s">
        <v>53</v>
      </c>
      <c r="I487" s="20" t="s">
        <v>53</v>
      </c>
      <c r="J487" s="20" t="s">
        <v>3499</v>
      </c>
      <c r="K487" s="20" t="s">
        <v>56</v>
      </c>
      <c r="L487" s="23">
        <v>0.65232970000000001</v>
      </c>
      <c r="M487" s="20"/>
      <c r="N487" s="20" t="s">
        <v>3500</v>
      </c>
      <c r="O487" s="20" t="s">
        <v>3501</v>
      </c>
    </row>
    <row r="488" spans="1:15" ht="15.75" customHeight="1" x14ac:dyDescent="0.2">
      <c r="A488" s="20" t="s">
        <v>3494</v>
      </c>
      <c r="B488" s="21" t="s">
        <v>3502</v>
      </c>
      <c r="C488" s="21" t="s">
        <v>3503</v>
      </c>
      <c r="D488" s="20" t="str">
        <f t="shared" si="0"/>
        <v>YES</v>
      </c>
      <c r="E488" s="20" t="str">
        <f t="shared" si="1"/>
        <v>YES</v>
      </c>
      <c r="F488" s="20" t="s">
        <v>3504</v>
      </c>
      <c r="G488" s="21" t="s">
        <v>3505</v>
      </c>
      <c r="H488" s="22" t="s">
        <v>53</v>
      </c>
      <c r="I488" s="20" t="s">
        <v>53</v>
      </c>
      <c r="J488" s="20" t="s">
        <v>3506</v>
      </c>
      <c r="K488" s="20" t="s">
        <v>56</v>
      </c>
      <c r="L488" s="23">
        <v>0.30612250000000002</v>
      </c>
      <c r="M488" s="20"/>
      <c r="N488" s="20" t="s">
        <v>3507</v>
      </c>
      <c r="O488" s="20" t="s">
        <v>3508</v>
      </c>
    </row>
    <row r="489" spans="1:15" ht="15.75" customHeight="1" x14ac:dyDescent="0.2">
      <c r="A489" s="20" t="s">
        <v>3494</v>
      </c>
      <c r="B489" s="21" t="s">
        <v>3509</v>
      </c>
      <c r="C489" s="21" t="s">
        <v>3510</v>
      </c>
      <c r="D489" s="20" t="str">
        <f t="shared" si="0"/>
        <v>YES</v>
      </c>
      <c r="E489" s="20" t="str">
        <f t="shared" si="1"/>
        <v>YES</v>
      </c>
      <c r="F489" s="20" t="s">
        <v>3511</v>
      </c>
      <c r="G489" s="21" t="s">
        <v>3512</v>
      </c>
      <c r="H489" s="22" t="s">
        <v>53</v>
      </c>
      <c r="I489" s="20" t="s">
        <v>53</v>
      </c>
      <c r="J489" s="20" t="s">
        <v>3513</v>
      </c>
      <c r="K489" s="20" t="s">
        <v>56</v>
      </c>
      <c r="L489" s="23">
        <v>0.31205680000000002</v>
      </c>
      <c r="M489" s="20"/>
      <c r="N489" s="20" t="s">
        <v>3514</v>
      </c>
      <c r="O489" s="20" t="s">
        <v>3515</v>
      </c>
    </row>
    <row r="490" spans="1:15" ht="15.75" customHeight="1" x14ac:dyDescent="0.2">
      <c r="A490" s="20" t="s">
        <v>3516</v>
      </c>
      <c r="B490" s="21" t="s">
        <v>3517</v>
      </c>
      <c r="C490" s="21" t="s">
        <v>3518</v>
      </c>
      <c r="D490" s="20" t="str">
        <f t="shared" si="0"/>
        <v>YES</v>
      </c>
      <c r="E490" s="20" t="str">
        <f t="shared" si="1"/>
        <v>YES</v>
      </c>
      <c r="F490" s="20" t="s">
        <v>3519</v>
      </c>
      <c r="G490" s="21" t="s">
        <v>3520</v>
      </c>
      <c r="H490" s="22" t="s">
        <v>53</v>
      </c>
      <c r="I490" s="20" t="s">
        <v>53</v>
      </c>
      <c r="J490" s="20" t="s">
        <v>3521</v>
      </c>
      <c r="K490" s="20" t="s">
        <v>53</v>
      </c>
      <c r="L490" s="23">
        <v>0.32052580000000003</v>
      </c>
      <c r="M490" s="20"/>
      <c r="N490" s="20" t="s">
        <v>3522</v>
      </c>
      <c r="O490" s="20" t="s">
        <v>3523</v>
      </c>
    </row>
    <row r="491" spans="1:15" ht="15.75" customHeight="1" x14ac:dyDescent="0.2">
      <c r="A491" s="20" t="s">
        <v>3516</v>
      </c>
      <c r="B491" s="21" t="s">
        <v>3524</v>
      </c>
      <c r="C491" s="21" t="s">
        <v>3525</v>
      </c>
      <c r="D491" s="20" t="str">
        <f t="shared" si="0"/>
        <v>YES</v>
      </c>
      <c r="E491" s="20" t="str">
        <f t="shared" si="1"/>
        <v>YES</v>
      </c>
      <c r="F491" s="20" t="s">
        <v>3526</v>
      </c>
      <c r="G491" s="21" t="s">
        <v>3527</v>
      </c>
      <c r="H491" s="22" t="s">
        <v>53</v>
      </c>
      <c r="I491" s="20" t="s">
        <v>53</v>
      </c>
      <c r="J491" s="20" t="s">
        <v>3528</v>
      </c>
      <c r="K491" s="20" t="s">
        <v>56</v>
      </c>
      <c r="L491" s="23">
        <v>0.1671309</v>
      </c>
      <c r="M491" s="20"/>
      <c r="N491" s="20" t="s">
        <v>3529</v>
      </c>
      <c r="O491" s="20" t="s">
        <v>3530</v>
      </c>
    </row>
    <row r="492" spans="1:15" ht="15.75" customHeight="1" x14ac:dyDescent="0.2">
      <c r="A492" s="20" t="s">
        <v>3531</v>
      </c>
      <c r="B492" s="21" t="s">
        <v>3532</v>
      </c>
      <c r="C492" s="21" t="s">
        <v>3533</v>
      </c>
      <c r="D492" s="20" t="str">
        <f t="shared" si="0"/>
        <v>YES</v>
      </c>
      <c r="E492" s="20" t="str">
        <f t="shared" si="1"/>
        <v>YES</v>
      </c>
      <c r="F492" s="20" t="s">
        <v>3534</v>
      </c>
      <c r="G492" s="21" t="s">
        <v>3535</v>
      </c>
      <c r="H492" s="22" t="s">
        <v>53</v>
      </c>
      <c r="I492" s="20" t="s">
        <v>53</v>
      </c>
      <c r="J492" s="20" t="s">
        <v>3536</v>
      </c>
      <c r="K492" s="20" t="s">
        <v>56</v>
      </c>
      <c r="L492" s="23">
        <v>0</v>
      </c>
      <c r="M492" s="20"/>
      <c r="N492" s="20" t="s">
        <v>3537</v>
      </c>
      <c r="O492" s="20" t="s">
        <v>3538</v>
      </c>
    </row>
    <row r="493" spans="1:15" ht="15.75" customHeight="1" x14ac:dyDescent="0.2">
      <c r="A493" s="20" t="s">
        <v>3531</v>
      </c>
      <c r="B493" s="21" t="s">
        <v>3539</v>
      </c>
      <c r="C493" s="21" t="s">
        <v>3540</v>
      </c>
      <c r="D493" s="20" t="str">
        <f t="shared" si="0"/>
        <v>YES</v>
      </c>
      <c r="E493" s="20" t="str">
        <f t="shared" si="1"/>
        <v>YES</v>
      </c>
      <c r="F493" s="20" t="s">
        <v>3541</v>
      </c>
      <c r="G493" s="21" t="s">
        <v>3542</v>
      </c>
      <c r="H493" s="22" t="s">
        <v>53</v>
      </c>
      <c r="I493" s="20" t="s">
        <v>53</v>
      </c>
      <c r="J493" s="20" t="s">
        <v>3543</v>
      </c>
      <c r="K493" s="20" t="s">
        <v>56</v>
      </c>
      <c r="L493" s="23">
        <v>0</v>
      </c>
      <c r="M493" s="20"/>
      <c r="N493" s="20" t="s">
        <v>3544</v>
      </c>
      <c r="O493" s="20" t="s">
        <v>3545</v>
      </c>
    </row>
    <row r="494" spans="1:15" ht="15.75" customHeight="1" x14ac:dyDescent="0.2">
      <c r="A494" s="20" t="s">
        <v>3531</v>
      </c>
      <c r="B494" s="21" t="s">
        <v>3546</v>
      </c>
      <c r="C494" s="21" t="s">
        <v>3547</v>
      </c>
      <c r="D494" s="20" t="str">
        <f t="shared" si="0"/>
        <v>YES</v>
      </c>
      <c r="E494" s="20" t="str">
        <f t="shared" si="1"/>
        <v>YES</v>
      </c>
      <c r="F494" s="20" t="s">
        <v>3548</v>
      </c>
      <c r="G494" s="21" t="s">
        <v>3549</v>
      </c>
      <c r="H494" s="22" t="s">
        <v>53</v>
      </c>
      <c r="I494" s="20" t="s">
        <v>53</v>
      </c>
      <c r="J494" s="20" t="s">
        <v>3550</v>
      </c>
      <c r="K494" s="20" t="s">
        <v>56</v>
      </c>
      <c r="L494" s="23">
        <v>0.99896589999999996</v>
      </c>
      <c r="M494" s="20"/>
      <c r="N494" s="20" t="s">
        <v>3551</v>
      </c>
      <c r="O494" s="20" t="s">
        <v>3552</v>
      </c>
    </row>
    <row r="495" spans="1:15" ht="15.75" customHeight="1" x14ac:dyDescent="0.2">
      <c r="A495" s="20" t="s">
        <v>3553</v>
      </c>
      <c r="B495" s="21" t="s">
        <v>3554</v>
      </c>
      <c r="C495" s="21" t="s">
        <v>3555</v>
      </c>
      <c r="D495" s="20" t="str">
        <f t="shared" si="0"/>
        <v>YES</v>
      </c>
      <c r="E495" s="20" t="str">
        <f t="shared" si="1"/>
        <v>YES</v>
      </c>
      <c r="F495" s="20" t="s">
        <v>3556</v>
      </c>
      <c r="G495" s="21" t="s">
        <v>3557</v>
      </c>
      <c r="H495" s="22" t="s">
        <v>53</v>
      </c>
      <c r="I495" s="20" t="s">
        <v>53</v>
      </c>
      <c r="J495" s="20" t="s">
        <v>3558</v>
      </c>
      <c r="K495" s="20" t="s">
        <v>53</v>
      </c>
      <c r="L495" s="23">
        <v>0.29891810000000002</v>
      </c>
      <c r="M495" s="20"/>
      <c r="N495" s="20" t="s">
        <v>3559</v>
      </c>
      <c r="O495" s="20" t="s">
        <v>3560</v>
      </c>
    </row>
    <row r="496" spans="1:15" ht="15.75" customHeight="1" x14ac:dyDescent="0.2">
      <c r="A496" s="20" t="s">
        <v>3553</v>
      </c>
      <c r="B496" s="21" t="s">
        <v>3561</v>
      </c>
      <c r="C496" s="21" t="s">
        <v>3562</v>
      </c>
      <c r="D496" s="20" t="str">
        <f t="shared" si="0"/>
        <v>YES</v>
      </c>
      <c r="E496" s="20" t="str">
        <f t="shared" si="1"/>
        <v>YES</v>
      </c>
      <c r="F496" s="20" t="s">
        <v>3556</v>
      </c>
      <c r="G496" s="21" t="s">
        <v>3563</v>
      </c>
      <c r="H496" s="22" t="s">
        <v>53</v>
      </c>
      <c r="I496" s="20" t="s">
        <v>53</v>
      </c>
      <c r="J496" s="20" t="s">
        <v>3564</v>
      </c>
      <c r="K496" s="20" t="s">
        <v>53</v>
      </c>
      <c r="L496" s="23">
        <v>0.44623170000000001</v>
      </c>
      <c r="M496" s="20"/>
      <c r="N496" s="20" t="s">
        <v>3565</v>
      </c>
      <c r="O496" s="20" t="s">
        <v>3566</v>
      </c>
    </row>
    <row r="497" spans="1:15" ht="15.75" customHeight="1" x14ac:dyDescent="0.2">
      <c r="A497" s="20" t="s">
        <v>3567</v>
      </c>
      <c r="B497" s="21" t="s">
        <v>3568</v>
      </c>
      <c r="C497" s="21" t="s">
        <v>3569</v>
      </c>
      <c r="D497" s="20" t="str">
        <f t="shared" si="0"/>
        <v>YES</v>
      </c>
      <c r="E497" s="20" t="str">
        <f t="shared" si="1"/>
        <v>YES</v>
      </c>
      <c r="F497" s="20" t="s">
        <v>3570</v>
      </c>
      <c r="G497" s="21" t="s">
        <v>3571</v>
      </c>
      <c r="H497" s="22" t="s">
        <v>53</v>
      </c>
      <c r="I497" s="20" t="s">
        <v>53</v>
      </c>
      <c r="J497" s="20" t="s">
        <v>3572</v>
      </c>
      <c r="K497" s="20" t="s">
        <v>56</v>
      </c>
      <c r="L497" s="23">
        <v>0.86169530000000005</v>
      </c>
      <c r="M497" s="20"/>
      <c r="N497" s="20" t="s">
        <v>3573</v>
      </c>
      <c r="O497" s="20" t="s">
        <v>3574</v>
      </c>
    </row>
    <row r="498" spans="1:15" ht="15.75" customHeight="1" x14ac:dyDescent="0.2">
      <c r="A498" s="20" t="s">
        <v>3567</v>
      </c>
      <c r="B498" s="21" t="s">
        <v>3575</v>
      </c>
      <c r="C498" s="21" t="s">
        <v>3576</v>
      </c>
      <c r="D498" s="20" t="str">
        <f t="shared" si="0"/>
        <v>YES</v>
      </c>
      <c r="E498" s="20" t="str">
        <f t="shared" si="1"/>
        <v>YES</v>
      </c>
      <c r="F498" s="20" t="s">
        <v>3577</v>
      </c>
      <c r="G498" s="21" t="s">
        <v>3578</v>
      </c>
      <c r="H498" s="22" t="s">
        <v>53</v>
      </c>
      <c r="I498" s="20" t="s">
        <v>53</v>
      </c>
      <c r="J498" s="20" t="s">
        <v>3579</v>
      </c>
      <c r="K498" s="20" t="s">
        <v>56</v>
      </c>
      <c r="L498" s="23">
        <v>0.73603890000000005</v>
      </c>
      <c r="M498" s="20"/>
      <c r="N498" s="20" t="s">
        <v>3580</v>
      </c>
      <c r="O498" s="20" t="s">
        <v>3581</v>
      </c>
    </row>
    <row r="499" spans="1:15" ht="15.75" customHeight="1" x14ac:dyDescent="0.2">
      <c r="A499" s="20" t="s">
        <v>3582</v>
      </c>
      <c r="B499" s="21" t="s">
        <v>3583</v>
      </c>
      <c r="C499" s="21" t="s">
        <v>3584</v>
      </c>
      <c r="D499" s="20" t="str">
        <f t="shared" si="0"/>
        <v>YES</v>
      </c>
      <c r="E499" s="20" t="str">
        <f t="shared" si="1"/>
        <v>YES</v>
      </c>
      <c r="F499" s="20" t="s">
        <v>3585</v>
      </c>
      <c r="G499" s="21" t="s">
        <v>3586</v>
      </c>
      <c r="H499" s="22" t="s">
        <v>53</v>
      </c>
      <c r="I499" s="20" t="s">
        <v>53</v>
      </c>
      <c r="J499" s="20" t="s">
        <v>3587</v>
      </c>
      <c r="K499" s="20" t="s">
        <v>56</v>
      </c>
      <c r="L499" s="23">
        <v>0.58744810000000003</v>
      </c>
      <c r="M499" s="20"/>
      <c r="N499" s="20" t="s">
        <v>3588</v>
      </c>
      <c r="O499" s="20" t="s">
        <v>3589</v>
      </c>
    </row>
    <row r="500" spans="1:15" ht="15.75" customHeight="1" x14ac:dyDescent="0.2">
      <c r="A500" s="20" t="s">
        <v>3582</v>
      </c>
      <c r="B500" s="21" t="s">
        <v>3590</v>
      </c>
      <c r="C500" s="21" t="s">
        <v>3591</v>
      </c>
      <c r="D500" s="20" t="str">
        <f t="shared" si="0"/>
        <v>YES</v>
      </c>
      <c r="E500" s="20" t="str">
        <f t="shared" si="1"/>
        <v>YES</v>
      </c>
      <c r="F500" s="20" t="s">
        <v>3592</v>
      </c>
      <c r="G500" s="21" t="s">
        <v>3593</v>
      </c>
      <c r="H500" s="22" t="s">
        <v>53</v>
      </c>
      <c r="I500" s="20" t="s">
        <v>53</v>
      </c>
      <c r="J500" s="20" t="s">
        <v>3594</v>
      </c>
      <c r="K500" s="20" t="s">
        <v>56</v>
      </c>
      <c r="L500" s="23">
        <v>0.58305309999999999</v>
      </c>
      <c r="M500" s="20"/>
      <c r="N500" s="20" t="s">
        <v>3595</v>
      </c>
      <c r="O500" s="20" t="s">
        <v>3596</v>
      </c>
    </row>
    <row r="501" spans="1:15" ht="15.75" customHeight="1" x14ac:dyDescent="0.2">
      <c r="A501" s="20" t="s">
        <v>3597</v>
      </c>
      <c r="B501" s="21" t="s">
        <v>3598</v>
      </c>
      <c r="C501" s="21" t="s">
        <v>3599</v>
      </c>
      <c r="D501" s="20" t="str">
        <f t="shared" si="0"/>
        <v>YES</v>
      </c>
      <c r="E501" s="20" t="str">
        <f t="shared" si="1"/>
        <v>YES</v>
      </c>
      <c r="F501" s="20" t="s">
        <v>3600</v>
      </c>
      <c r="G501" s="21" t="s">
        <v>3601</v>
      </c>
      <c r="H501" s="22" t="s">
        <v>53</v>
      </c>
      <c r="I501" s="20" t="s">
        <v>53</v>
      </c>
      <c r="J501" s="20" t="s">
        <v>3602</v>
      </c>
      <c r="K501" s="20" t="s">
        <v>53</v>
      </c>
      <c r="L501" s="23">
        <v>0.54520800000000003</v>
      </c>
      <c r="M501" s="20"/>
      <c r="N501" s="20" t="s">
        <v>3603</v>
      </c>
      <c r="O501" s="20" t="s">
        <v>3604</v>
      </c>
    </row>
    <row r="502" spans="1:15" ht="15.75" customHeight="1" x14ac:dyDescent="0.2">
      <c r="A502" s="20" t="s">
        <v>3605</v>
      </c>
      <c r="B502" s="21" t="s">
        <v>3606</v>
      </c>
      <c r="C502" s="21" t="s">
        <v>3607</v>
      </c>
      <c r="D502" s="20" t="str">
        <f t="shared" si="0"/>
        <v>YES</v>
      </c>
      <c r="E502" s="20" t="str">
        <f t="shared" si="1"/>
        <v>YES</v>
      </c>
      <c r="F502" s="20" t="s">
        <v>3608</v>
      </c>
      <c r="G502" s="21" t="s">
        <v>3609</v>
      </c>
      <c r="H502" s="22" t="s">
        <v>53</v>
      </c>
      <c r="I502" s="20" t="s">
        <v>53</v>
      </c>
      <c r="J502" s="20" t="s">
        <v>3610</v>
      </c>
      <c r="K502" s="20" t="s">
        <v>56</v>
      </c>
      <c r="L502" s="23">
        <v>5.0228299999999997E-2</v>
      </c>
      <c r="M502" s="20"/>
      <c r="N502" s="20" t="s">
        <v>3611</v>
      </c>
      <c r="O502" s="20" t="s">
        <v>3612</v>
      </c>
    </row>
    <row r="503" spans="1:15" ht="15.75" customHeight="1" x14ac:dyDescent="0.2">
      <c r="A503" s="20" t="s">
        <v>3613</v>
      </c>
      <c r="B503" s="21" t="s">
        <v>3614</v>
      </c>
      <c r="C503" s="21" t="s">
        <v>3615</v>
      </c>
      <c r="D503" s="20" t="str">
        <f t="shared" si="0"/>
        <v>YES</v>
      </c>
      <c r="E503" s="20" t="str">
        <f t="shared" si="1"/>
        <v>YES</v>
      </c>
      <c r="F503" s="20" t="s">
        <v>3616</v>
      </c>
      <c r="G503" s="21" t="s">
        <v>3617</v>
      </c>
      <c r="H503" s="22" t="s">
        <v>53</v>
      </c>
      <c r="I503" s="20" t="s">
        <v>53</v>
      </c>
      <c r="J503" s="20" t="s">
        <v>3618</v>
      </c>
      <c r="K503" s="20" t="s">
        <v>56</v>
      </c>
      <c r="L503" s="23">
        <v>0.19870409999999999</v>
      </c>
      <c r="M503" s="20"/>
      <c r="N503" s="20" t="s">
        <v>3619</v>
      </c>
      <c r="O503" s="20" t="s">
        <v>3620</v>
      </c>
    </row>
    <row r="504" spans="1:15" ht="15.75" customHeight="1" x14ac:dyDescent="0.2">
      <c r="A504" s="20" t="s">
        <v>3621</v>
      </c>
      <c r="B504" s="21" t="s">
        <v>3622</v>
      </c>
      <c r="C504" s="21" t="s">
        <v>3623</v>
      </c>
      <c r="D504" s="20" t="str">
        <f t="shared" si="0"/>
        <v>YES</v>
      </c>
      <c r="E504" s="20" t="str">
        <f t="shared" si="1"/>
        <v>YES</v>
      </c>
      <c r="F504" s="20" t="s">
        <v>3624</v>
      </c>
      <c r="G504" s="21" t="s">
        <v>150</v>
      </c>
      <c r="H504" s="22" t="s">
        <v>53</v>
      </c>
      <c r="I504" s="20" t="s">
        <v>53</v>
      </c>
      <c r="J504" s="20" t="s">
        <v>3625</v>
      </c>
      <c r="K504" s="20" t="s">
        <v>56</v>
      </c>
      <c r="L504" s="23">
        <v>0.73154509999999995</v>
      </c>
      <c r="M504" s="20"/>
      <c r="N504" s="20" t="s">
        <v>3626</v>
      </c>
      <c r="O504" s="20" t="s">
        <v>3627</v>
      </c>
    </row>
    <row r="505" spans="1:15" ht="15.75" customHeight="1" x14ac:dyDescent="0.2">
      <c r="A505" s="20" t="s">
        <v>3621</v>
      </c>
      <c r="B505" s="21" t="s">
        <v>3628</v>
      </c>
      <c r="C505" s="21" t="s">
        <v>3629</v>
      </c>
      <c r="D505" s="20" t="str">
        <f t="shared" si="0"/>
        <v>YES</v>
      </c>
      <c r="E505" s="20" t="str">
        <f t="shared" si="1"/>
        <v>YES</v>
      </c>
      <c r="F505" s="20" t="s">
        <v>3630</v>
      </c>
      <c r="G505" s="21" t="s">
        <v>3631</v>
      </c>
      <c r="H505" s="22" t="s">
        <v>53</v>
      </c>
      <c r="I505" s="20" t="s">
        <v>53</v>
      </c>
      <c r="J505" s="20" t="s">
        <v>3632</v>
      </c>
      <c r="K505" s="20" t="s">
        <v>56</v>
      </c>
      <c r="L505" s="23">
        <v>0.93329099999999998</v>
      </c>
      <c r="M505" s="20"/>
      <c r="N505" s="20" t="s">
        <v>3633</v>
      </c>
      <c r="O505" s="20" t="s">
        <v>3634</v>
      </c>
    </row>
    <row r="506" spans="1:15" ht="15.75" customHeight="1" x14ac:dyDescent="0.2">
      <c r="A506" s="20" t="s">
        <v>3635</v>
      </c>
      <c r="B506" s="21" t="s">
        <v>3636</v>
      </c>
      <c r="C506" s="21" t="s">
        <v>3637</v>
      </c>
      <c r="D506" s="20" t="str">
        <f t="shared" si="0"/>
        <v>YES</v>
      </c>
      <c r="E506" s="20" t="str">
        <f t="shared" si="1"/>
        <v>YES</v>
      </c>
      <c r="F506" s="20" t="s">
        <v>3638</v>
      </c>
      <c r="G506" s="21" t="s">
        <v>3639</v>
      </c>
      <c r="H506" s="22" t="s">
        <v>53</v>
      </c>
      <c r="I506" s="20" t="s">
        <v>53</v>
      </c>
      <c r="J506" s="20" t="s">
        <v>3640</v>
      </c>
      <c r="K506" s="20" t="s">
        <v>56</v>
      </c>
      <c r="L506" s="23">
        <v>0.50107170000000001</v>
      </c>
      <c r="M506" s="20"/>
      <c r="N506" s="20" t="s">
        <v>3641</v>
      </c>
      <c r="O506" s="20" t="s">
        <v>3642</v>
      </c>
    </row>
    <row r="507" spans="1:15" ht="15.75" customHeight="1" x14ac:dyDescent="0.2">
      <c r="A507" s="20" t="s">
        <v>3643</v>
      </c>
      <c r="B507" s="21" t="s">
        <v>3644</v>
      </c>
      <c r="C507" s="21" t="s">
        <v>3645</v>
      </c>
      <c r="D507" s="20" t="str">
        <f t="shared" si="0"/>
        <v>YES</v>
      </c>
      <c r="E507" s="20" t="str">
        <f t="shared" si="1"/>
        <v>YES</v>
      </c>
      <c r="F507" s="20" t="s">
        <v>3646</v>
      </c>
      <c r="G507" s="21" t="s">
        <v>2401</v>
      </c>
      <c r="H507" s="22" t="s">
        <v>53</v>
      </c>
      <c r="I507" s="20" t="s">
        <v>53</v>
      </c>
      <c r="J507" s="20" t="s">
        <v>3647</v>
      </c>
      <c r="K507" s="20" t="s">
        <v>56</v>
      </c>
      <c r="L507" s="23">
        <v>0.67825740000000001</v>
      </c>
      <c r="M507" s="20"/>
      <c r="N507" s="20" t="s">
        <v>3648</v>
      </c>
      <c r="O507" s="20" t="s">
        <v>3649</v>
      </c>
    </row>
    <row r="508" spans="1:15" ht="15.75" customHeight="1" x14ac:dyDescent="0.2">
      <c r="A508" s="20" t="s">
        <v>3650</v>
      </c>
      <c r="B508" s="21" t="s">
        <v>3651</v>
      </c>
      <c r="C508" s="21" t="s">
        <v>3652</v>
      </c>
      <c r="D508" s="20" t="str">
        <f t="shared" si="0"/>
        <v>YES</v>
      </c>
      <c r="E508" s="20" t="str">
        <f t="shared" si="1"/>
        <v>YES</v>
      </c>
      <c r="F508" s="20" t="s">
        <v>3653</v>
      </c>
      <c r="G508" s="21" t="s">
        <v>3654</v>
      </c>
      <c r="H508" s="22" t="s">
        <v>53</v>
      </c>
      <c r="I508" s="20" t="s">
        <v>53</v>
      </c>
      <c r="J508" s="20" t="s">
        <v>3655</v>
      </c>
      <c r="K508" s="20" t="s">
        <v>56</v>
      </c>
      <c r="L508" s="23">
        <v>0.80699089999999996</v>
      </c>
      <c r="M508" s="20"/>
      <c r="N508" s="20" t="s">
        <v>3656</v>
      </c>
      <c r="O508" s="20" t="s">
        <v>3657</v>
      </c>
    </row>
    <row r="509" spans="1:15" ht="15.75" customHeight="1" x14ac:dyDescent="0.2">
      <c r="A509" s="20" t="s">
        <v>3650</v>
      </c>
      <c r="B509" s="21" t="s">
        <v>3658</v>
      </c>
      <c r="C509" s="21" t="s">
        <v>3659</v>
      </c>
      <c r="D509" s="20" t="str">
        <f t="shared" si="0"/>
        <v>YES</v>
      </c>
      <c r="E509" s="20" t="str">
        <f t="shared" si="1"/>
        <v>YES</v>
      </c>
      <c r="F509" s="20" t="s">
        <v>3660</v>
      </c>
      <c r="G509" s="21" t="s">
        <v>3661</v>
      </c>
      <c r="H509" s="22" t="s">
        <v>53</v>
      </c>
      <c r="I509" s="20" t="s">
        <v>53</v>
      </c>
      <c r="J509" s="20" t="s">
        <v>3662</v>
      </c>
      <c r="K509" s="20" t="s">
        <v>53</v>
      </c>
      <c r="L509" s="23">
        <v>0.68332250000000005</v>
      </c>
      <c r="M509" s="20"/>
      <c r="N509" s="20" t="s">
        <v>3663</v>
      </c>
      <c r="O509" s="20" t="s">
        <v>3664</v>
      </c>
    </row>
    <row r="510" spans="1:15" ht="15.75" customHeight="1" x14ac:dyDescent="0.2">
      <c r="A510" s="20" t="s">
        <v>3665</v>
      </c>
      <c r="B510" s="21" t="s">
        <v>3666</v>
      </c>
      <c r="C510" s="21" t="s">
        <v>3667</v>
      </c>
      <c r="D510" s="20" t="str">
        <f t="shared" si="0"/>
        <v>YES</v>
      </c>
      <c r="E510" s="20" t="str">
        <f t="shared" si="1"/>
        <v>YES</v>
      </c>
      <c r="F510" s="20" t="s">
        <v>3668</v>
      </c>
      <c r="G510" s="21" t="s">
        <v>3669</v>
      </c>
      <c r="H510" s="22" t="s">
        <v>53</v>
      </c>
      <c r="I510" s="20" t="s">
        <v>53</v>
      </c>
      <c r="J510" s="20" t="s">
        <v>3670</v>
      </c>
      <c r="K510" s="20" t="s">
        <v>56</v>
      </c>
      <c r="L510" s="23">
        <v>0.84351149999999997</v>
      </c>
      <c r="M510" s="20"/>
      <c r="N510" s="20" t="s">
        <v>3671</v>
      </c>
      <c r="O510" s="20" t="s">
        <v>3672</v>
      </c>
    </row>
    <row r="511" spans="1:15" ht="15.75" customHeight="1" x14ac:dyDescent="0.2">
      <c r="A511" s="20" t="s">
        <v>3673</v>
      </c>
      <c r="B511" s="21" t="s">
        <v>3674</v>
      </c>
      <c r="C511" s="21" t="s">
        <v>3675</v>
      </c>
      <c r="D511" s="20" t="str">
        <f t="shared" si="0"/>
        <v>YES</v>
      </c>
      <c r="E511" s="20" t="str">
        <f t="shared" si="1"/>
        <v>YES</v>
      </c>
      <c r="F511" s="20" t="s">
        <v>3676</v>
      </c>
      <c r="G511" s="21" t="s">
        <v>3677</v>
      </c>
      <c r="H511" s="22" t="s">
        <v>53</v>
      </c>
      <c r="I511" s="20" t="s">
        <v>53</v>
      </c>
      <c r="J511" s="20" t="s">
        <v>3678</v>
      </c>
      <c r="K511" s="20" t="s">
        <v>56</v>
      </c>
      <c r="L511" s="23">
        <v>0.70432570000000005</v>
      </c>
      <c r="M511" s="20"/>
      <c r="N511" s="20" t="s">
        <v>3679</v>
      </c>
      <c r="O511" s="20" t="s">
        <v>3680</v>
      </c>
    </row>
    <row r="512" spans="1:15" ht="15.75" customHeight="1" x14ac:dyDescent="0.2">
      <c r="A512" s="20" t="s">
        <v>3673</v>
      </c>
      <c r="B512" s="21" t="s">
        <v>3681</v>
      </c>
      <c r="C512" s="21" t="s">
        <v>3682</v>
      </c>
      <c r="D512" s="20" t="str">
        <f t="shared" si="0"/>
        <v>YES</v>
      </c>
      <c r="E512" s="20" t="str">
        <f t="shared" si="1"/>
        <v>YES</v>
      </c>
      <c r="F512" s="20" t="s">
        <v>3683</v>
      </c>
      <c r="G512" s="21" t="s">
        <v>3684</v>
      </c>
      <c r="H512" s="22" t="s">
        <v>53</v>
      </c>
      <c r="I512" s="20" t="s">
        <v>53</v>
      </c>
      <c r="J512" s="20" t="s">
        <v>3685</v>
      </c>
      <c r="K512" s="20" t="s">
        <v>56</v>
      </c>
      <c r="L512" s="23">
        <v>7.5524499999999994E-2</v>
      </c>
      <c r="M512" s="20"/>
      <c r="N512" s="20" t="s">
        <v>3686</v>
      </c>
      <c r="O512" s="20" t="s">
        <v>3687</v>
      </c>
    </row>
    <row r="513" spans="1:15" ht="15.75" customHeight="1" x14ac:dyDescent="0.2">
      <c r="A513" s="20" t="s">
        <v>3688</v>
      </c>
      <c r="B513" s="21" t="s">
        <v>3689</v>
      </c>
      <c r="C513" s="21" t="s">
        <v>3690</v>
      </c>
      <c r="D513" s="20" t="str">
        <f t="shared" si="0"/>
        <v>YES</v>
      </c>
      <c r="E513" s="20" t="str">
        <f t="shared" si="1"/>
        <v>YES</v>
      </c>
      <c r="F513" s="20" t="s">
        <v>3691</v>
      </c>
      <c r="G513" s="21" t="s">
        <v>3692</v>
      </c>
      <c r="H513" s="22" t="s">
        <v>53</v>
      </c>
      <c r="I513" s="20" t="s">
        <v>53</v>
      </c>
      <c r="J513" s="20" t="s">
        <v>3693</v>
      </c>
      <c r="K513" s="20" t="s">
        <v>56</v>
      </c>
      <c r="L513" s="23">
        <v>6.3542100000000004E-2</v>
      </c>
      <c r="M513" s="20"/>
      <c r="N513" s="20" t="s">
        <v>3694</v>
      </c>
      <c r="O513" s="20" t="s">
        <v>3695</v>
      </c>
    </row>
    <row r="514" spans="1:15" ht="15.75" customHeight="1" x14ac:dyDescent="0.2">
      <c r="A514" s="20" t="s">
        <v>3688</v>
      </c>
      <c r="B514" s="21" t="s">
        <v>3696</v>
      </c>
      <c r="C514" s="21" t="s">
        <v>3697</v>
      </c>
      <c r="D514" s="20" t="str">
        <f t="shared" si="0"/>
        <v>YES</v>
      </c>
      <c r="E514" s="20" t="str">
        <f t="shared" si="1"/>
        <v>YES</v>
      </c>
      <c r="F514" s="20" t="s">
        <v>3698</v>
      </c>
      <c r="G514" s="21" t="s">
        <v>3699</v>
      </c>
      <c r="H514" s="22" t="s">
        <v>53</v>
      </c>
      <c r="I514" s="20" t="s">
        <v>53</v>
      </c>
      <c r="J514" s="20" t="s">
        <v>3700</v>
      </c>
      <c r="K514" s="20" t="s">
        <v>56</v>
      </c>
      <c r="L514" s="23">
        <v>0.40966180000000002</v>
      </c>
      <c r="M514" s="20"/>
      <c r="N514" s="20" t="s">
        <v>3701</v>
      </c>
      <c r="O514" s="20" t="s">
        <v>3702</v>
      </c>
    </row>
    <row r="515" spans="1:15" ht="15.75" customHeight="1" x14ac:dyDescent="0.2">
      <c r="A515" s="20" t="s">
        <v>3688</v>
      </c>
      <c r="B515" s="21" t="s">
        <v>3703</v>
      </c>
      <c r="C515" s="21" t="s">
        <v>3704</v>
      </c>
      <c r="D515" s="20" t="str">
        <f t="shared" si="0"/>
        <v>YES</v>
      </c>
      <c r="E515" s="20" t="str">
        <f t="shared" si="1"/>
        <v>YES</v>
      </c>
      <c r="F515" s="20" t="s">
        <v>3705</v>
      </c>
      <c r="G515" s="21" t="s">
        <v>3706</v>
      </c>
      <c r="H515" s="22" t="s">
        <v>53</v>
      </c>
      <c r="I515" s="20" t="s">
        <v>53</v>
      </c>
      <c r="J515" s="20" t="s">
        <v>3707</v>
      </c>
      <c r="K515" s="20" t="s">
        <v>56</v>
      </c>
      <c r="L515" s="23">
        <v>0.54994430000000005</v>
      </c>
      <c r="M515" s="20"/>
      <c r="N515" s="20" t="s">
        <v>3708</v>
      </c>
      <c r="O515" s="20" t="s">
        <v>3709</v>
      </c>
    </row>
    <row r="516" spans="1:15" ht="15.75" customHeight="1" x14ac:dyDescent="0.2">
      <c r="A516" s="20" t="s">
        <v>3688</v>
      </c>
      <c r="B516" s="21" t="s">
        <v>3710</v>
      </c>
      <c r="C516" s="21" t="s">
        <v>3711</v>
      </c>
      <c r="D516" s="20" t="str">
        <f t="shared" si="0"/>
        <v>YES</v>
      </c>
      <c r="E516" s="20" t="str">
        <f t="shared" si="1"/>
        <v>YES</v>
      </c>
      <c r="F516" s="20" t="s">
        <v>3712</v>
      </c>
      <c r="G516" s="21" t="s">
        <v>3713</v>
      </c>
      <c r="H516" s="22" t="s">
        <v>53</v>
      </c>
      <c r="I516" s="20" t="s">
        <v>53</v>
      </c>
      <c r="J516" s="20" t="s">
        <v>3714</v>
      </c>
      <c r="K516" s="20" t="s">
        <v>56</v>
      </c>
      <c r="L516" s="23">
        <v>1</v>
      </c>
      <c r="M516" s="20"/>
      <c r="N516" s="20" t="s">
        <v>3715</v>
      </c>
      <c r="O516" s="20" t="s">
        <v>3716</v>
      </c>
    </row>
    <row r="517" spans="1:15" ht="15.75" customHeight="1" x14ac:dyDescent="0.2">
      <c r="A517" s="20" t="s">
        <v>3688</v>
      </c>
      <c r="B517" s="21" t="s">
        <v>3717</v>
      </c>
      <c r="C517" s="21" t="s">
        <v>3718</v>
      </c>
      <c r="D517" s="20" t="str">
        <f t="shared" si="0"/>
        <v>YES</v>
      </c>
      <c r="E517" s="20" t="str">
        <f t="shared" si="1"/>
        <v>YES</v>
      </c>
      <c r="F517" s="20" t="s">
        <v>3719</v>
      </c>
      <c r="G517" s="21" t="s">
        <v>3720</v>
      </c>
      <c r="H517" s="22" t="s">
        <v>53</v>
      </c>
      <c r="I517" s="20" t="s">
        <v>53</v>
      </c>
      <c r="J517" s="20" t="s">
        <v>3721</v>
      </c>
      <c r="K517" s="20" t="s">
        <v>56</v>
      </c>
      <c r="L517" s="23">
        <v>0.98053889999999999</v>
      </c>
      <c r="M517" s="20"/>
      <c r="N517" s="20" t="s">
        <v>3722</v>
      </c>
      <c r="O517" s="20" t="s">
        <v>3723</v>
      </c>
    </row>
    <row r="518" spans="1:15" ht="15.75" customHeight="1" x14ac:dyDescent="0.2">
      <c r="A518" s="20" t="s">
        <v>3688</v>
      </c>
      <c r="B518" s="21" t="s">
        <v>3724</v>
      </c>
      <c r="C518" s="21" t="s">
        <v>3725</v>
      </c>
      <c r="D518" s="20" t="str">
        <f t="shared" si="0"/>
        <v>YES</v>
      </c>
      <c r="E518" s="20" t="str">
        <f t="shared" si="1"/>
        <v>YES</v>
      </c>
      <c r="F518" s="20" t="s">
        <v>3726</v>
      </c>
      <c r="G518" s="21" t="s">
        <v>3727</v>
      </c>
      <c r="H518" s="22" t="s">
        <v>53</v>
      </c>
      <c r="I518" s="20" t="s">
        <v>53</v>
      </c>
      <c r="J518" s="20" t="s">
        <v>3728</v>
      </c>
      <c r="K518" s="20" t="s">
        <v>56</v>
      </c>
      <c r="L518" s="23">
        <v>0</v>
      </c>
      <c r="M518" s="20"/>
      <c r="N518" s="20" t="s">
        <v>3729</v>
      </c>
      <c r="O518" s="20" t="s">
        <v>3730</v>
      </c>
    </row>
    <row r="519" spans="1:15" ht="15.75" customHeight="1" x14ac:dyDescent="0.2">
      <c r="A519" s="20" t="s">
        <v>3731</v>
      </c>
      <c r="B519" s="21" t="s">
        <v>3732</v>
      </c>
      <c r="C519" s="21" t="s">
        <v>3733</v>
      </c>
      <c r="D519" s="20" t="str">
        <f t="shared" si="0"/>
        <v>YES</v>
      </c>
      <c r="E519" s="20" t="str">
        <f t="shared" si="1"/>
        <v>YES</v>
      </c>
      <c r="F519" s="20" t="s">
        <v>3734</v>
      </c>
      <c r="G519" s="21" t="s">
        <v>3735</v>
      </c>
      <c r="H519" s="22" t="s">
        <v>53</v>
      </c>
      <c r="I519" s="20" t="s">
        <v>53</v>
      </c>
      <c r="J519" s="20" t="s">
        <v>3736</v>
      </c>
      <c r="K519" s="20" t="s">
        <v>56</v>
      </c>
      <c r="L519" s="23">
        <v>0.94311319999999998</v>
      </c>
      <c r="M519" s="20"/>
      <c r="N519" s="20" t="s">
        <v>3737</v>
      </c>
      <c r="O519" s="20" t="s">
        <v>3738</v>
      </c>
    </row>
    <row r="520" spans="1:15" ht="15.75" customHeight="1" x14ac:dyDescent="0.2">
      <c r="A520" s="20" t="s">
        <v>3731</v>
      </c>
      <c r="B520" s="21" t="s">
        <v>3739</v>
      </c>
      <c r="C520" s="21" t="s">
        <v>3740</v>
      </c>
      <c r="D520" s="20" t="str">
        <f t="shared" si="0"/>
        <v>YES</v>
      </c>
      <c r="E520" s="20" t="str">
        <f t="shared" si="1"/>
        <v>YES</v>
      </c>
      <c r="F520" s="20" t="s">
        <v>3741</v>
      </c>
      <c r="G520" s="21" t="s">
        <v>3742</v>
      </c>
      <c r="H520" s="22" t="s">
        <v>53</v>
      </c>
      <c r="I520" s="20" t="s">
        <v>53</v>
      </c>
      <c r="J520" s="20" t="s">
        <v>3743</v>
      </c>
      <c r="K520" s="20" t="s">
        <v>56</v>
      </c>
      <c r="L520" s="23">
        <v>0.61331769999999997</v>
      </c>
      <c r="M520" s="20"/>
      <c r="N520" s="20" t="s">
        <v>3744</v>
      </c>
      <c r="O520" s="20" t="s">
        <v>3745</v>
      </c>
    </row>
    <row r="521" spans="1:15" ht="15.75" customHeight="1" x14ac:dyDescent="0.2">
      <c r="A521" s="20" t="s">
        <v>3731</v>
      </c>
      <c r="B521" s="21" t="s">
        <v>3746</v>
      </c>
      <c r="C521" s="21" t="s">
        <v>3747</v>
      </c>
      <c r="D521" s="20" t="str">
        <f t="shared" si="0"/>
        <v>YES</v>
      </c>
      <c r="E521" s="20" t="str">
        <f t="shared" si="1"/>
        <v>YES</v>
      </c>
      <c r="F521" s="20" t="s">
        <v>3748</v>
      </c>
      <c r="G521" s="21" t="s">
        <v>3749</v>
      </c>
      <c r="H521" s="22" t="s">
        <v>53</v>
      </c>
      <c r="I521" s="20" t="s">
        <v>53</v>
      </c>
      <c r="J521" s="20" t="s">
        <v>3750</v>
      </c>
      <c r="K521" s="20" t="s">
        <v>56</v>
      </c>
      <c r="L521" s="23">
        <v>0.61840799999999996</v>
      </c>
      <c r="M521" s="20"/>
      <c r="N521" s="20" t="s">
        <v>3751</v>
      </c>
      <c r="O521" s="20" t="s">
        <v>3752</v>
      </c>
    </row>
    <row r="522" spans="1:15" ht="15.75" customHeight="1" x14ac:dyDescent="0.2">
      <c r="A522" s="20" t="s">
        <v>3731</v>
      </c>
      <c r="B522" s="21" t="s">
        <v>3753</v>
      </c>
      <c r="C522" s="21" t="s">
        <v>3754</v>
      </c>
      <c r="D522" s="20" t="str">
        <f t="shared" si="0"/>
        <v>YES</v>
      </c>
      <c r="E522" s="20" t="str">
        <f t="shared" si="1"/>
        <v>YES</v>
      </c>
      <c r="F522" s="20" t="s">
        <v>3755</v>
      </c>
      <c r="G522" s="21" t="s">
        <v>2742</v>
      </c>
      <c r="H522" s="22" t="s">
        <v>53</v>
      </c>
      <c r="I522" s="20" t="s">
        <v>53</v>
      </c>
      <c r="J522" s="20" t="s">
        <v>3756</v>
      </c>
      <c r="K522" s="20" t="s">
        <v>56</v>
      </c>
      <c r="L522" s="23">
        <v>0.83918669999999995</v>
      </c>
      <c r="M522" s="20"/>
      <c r="N522" s="20" t="s">
        <v>3757</v>
      </c>
      <c r="O522" s="20" t="s">
        <v>3758</v>
      </c>
    </row>
    <row r="523" spans="1:15" ht="15.75" customHeight="1" x14ac:dyDescent="0.2">
      <c r="A523" s="20" t="s">
        <v>3759</v>
      </c>
      <c r="B523" s="21" t="s">
        <v>3760</v>
      </c>
      <c r="C523" s="21" t="s">
        <v>3761</v>
      </c>
      <c r="D523" s="20" t="str">
        <f t="shared" si="0"/>
        <v>YES</v>
      </c>
      <c r="E523" s="20" t="str">
        <f t="shared" si="1"/>
        <v>YES</v>
      </c>
      <c r="F523" s="20" t="s">
        <v>3762</v>
      </c>
      <c r="G523" s="21" t="s">
        <v>3763</v>
      </c>
      <c r="H523" s="22" t="s">
        <v>53</v>
      </c>
      <c r="I523" s="20" t="s">
        <v>53</v>
      </c>
      <c r="J523" s="20" t="s">
        <v>3764</v>
      </c>
      <c r="K523" s="20" t="s">
        <v>56</v>
      </c>
      <c r="L523" s="23">
        <v>0.98979589999999995</v>
      </c>
      <c r="M523" s="20"/>
      <c r="N523" s="20" t="s">
        <v>3765</v>
      </c>
      <c r="O523" s="20" t="s">
        <v>3766</v>
      </c>
    </row>
    <row r="524" spans="1:15" ht="15.75" customHeight="1" x14ac:dyDescent="0.2">
      <c r="A524" s="20" t="s">
        <v>3767</v>
      </c>
      <c r="B524" s="21" t="s">
        <v>3768</v>
      </c>
      <c r="C524" s="21" t="s">
        <v>3769</v>
      </c>
      <c r="D524" s="20" t="str">
        <f t="shared" si="0"/>
        <v>YES</v>
      </c>
      <c r="E524" s="20" t="str">
        <f t="shared" si="1"/>
        <v>YES</v>
      </c>
      <c r="F524" s="20" t="s">
        <v>3770</v>
      </c>
      <c r="G524" s="21" t="s">
        <v>3771</v>
      </c>
      <c r="H524" s="22" t="s">
        <v>53</v>
      </c>
      <c r="I524" s="20" t="s">
        <v>53</v>
      </c>
      <c r="J524" s="20" t="s">
        <v>3772</v>
      </c>
      <c r="K524" s="20" t="s">
        <v>56</v>
      </c>
      <c r="L524" s="23">
        <v>0.52827259999999998</v>
      </c>
      <c r="M524" s="20"/>
      <c r="N524" s="20" t="s">
        <v>3773</v>
      </c>
      <c r="O524" s="20" t="s">
        <v>3774</v>
      </c>
    </row>
    <row r="525" spans="1:15" ht="15.75" customHeight="1" x14ac:dyDescent="0.2">
      <c r="A525" s="20" t="s">
        <v>3775</v>
      </c>
      <c r="B525" s="21" t="s">
        <v>3776</v>
      </c>
      <c r="C525" s="21" t="s">
        <v>3777</v>
      </c>
      <c r="D525" s="20" t="str">
        <f t="shared" si="0"/>
        <v>YES</v>
      </c>
      <c r="E525" s="20" t="str">
        <f t="shared" si="1"/>
        <v>YES</v>
      </c>
      <c r="F525" s="20" t="s">
        <v>3778</v>
      </c>
      <c r="G525" s="21" t="s">
        <v>3779</v>
      </c>
      <c r="H525" s="22" t="s">
        <v>53</v>
      </c>
      <c r="I525" s="20" t="s">
        <v>53</v>
      </c>
      <c r="J525" s="20" t="s">
        <v>3780</v>
      </c>
      <c r="K525" s="20" t="s">
        <v>56</v>
      </c>
      <c r="L525" s="23">
        <v>0.200299</v>
      </c>
      <c r="M525" s="20"/>
      <c r="N525" s="20" t="s">
        <v>3781</v>
      </c>
      <c r="O525" s="20" t="s">
        <v>3782</v>
      </c>
    </row>
    <row r="526" spans="1:15" ht="15.75" customHeight="1" x14ac:dyDescent="0.2">
      <c r="A526" s="20" t="s">
        <v>3775</v>
      </c>
      <c r="B526" s="21" t="s">
        <v>3783</v>
      </c>
      <c r="C526" s="21" t="s">
        <v>3784</v>
      </c>
      <c r="D526" s="20" t="str">
        <f t="shared" si="0"/>
        <v>YES</v>
      </c>
      <c r="E526" s="20" t="str">
        <f t="shared" si="1"/>
        <v>YES</v>
      </c>
      <c r="F526" s="20" t="s">
        <v>3785</v>
      </c>
      <c r="G526" s="21" t="s">
        <v>3786</v>
      </c>
      <c r="H526" s="22" t="s">
        <v>53</v>
      </c>
      <c r="I526" s="20" t="s">
        <v>53</v>
      </c>
      <c r="J526" s="20" t="s">
        <v>3787</v>
      </c>
      <c r="K526" s="20" t="s">
        <v>56</v>
      </c>
      <c r="L526" s="23">
        <v>0.34136040000000001</v>
      </c>
      <c r="M526" s="20"/>
      <c r="N526" s="20" t="s">
        <v>3788</v>
      </c>
      <c r="O526" s="20" t="s">
        <v>3789</v>
      </c>
    </row>
    <row r="527" spans="1:15" ht="15.75" customHeight="1" x14ac:dyDescent="0.2">
      <c r="A527" s="20" t="s">
        <v>3790</v>
      </c>
      <c r="B527" s="21" t="s">
        <v>3791</v>
      </c>
      <c r="C527" s="21" t="s">
        <v>3792</v>
      </c>
      <c r="D527" s="20" t="str">
        <f t="shared" si="0"/>
        <v>YES</v>
      </c>
      <c r="E527" s="20" t="str">
        <f t="shared" si="1"/>
        <v>YES</v>
      </c>
      <c r="F527" s="20" t="s">
        <v>3793</v>
      </c>
      <c r="G527" s="21" t="s">
        <v>150</v>
      </c>
      <c r="H527" s="22" t="s">
        <v>53</v>
      </c>
      <c r="I527" s="20" t="s">
        <v>53</v>
      </c>
      <c r="J527" s="20" t="s">
        <v>3794</v>
      </c>
      <c r="K527" s="20" t="s">
        <v>56</v>
      </c>
      <c r="L527" s="23">
        <v>0.76880530000000002</v>
      </c>
      <c r="M527" s="20"/>
      <c r="N527" s="20" t="s">
        <v>3795</v>
      </c>
      <c r="O527" s="20" t="s">
        <v>3796</v>
      </c>
    </row>
    <row r="528" spans="1:15" ht="15.75" customHeight="1" x14ac:dyDescent="0.2">
      <c r="A528" s="20" t="s">
        <v>3790</v>
      </c>
      <c r="B528" s="21" t="s">
        <v>3797</v>
      </c>
      <c r="C528" s="21" t="s">
        <v>3798</v>
      </c>
      <c r="D528" s="20" t="str">
        <f t="shared" si="0"/>
        <v>YES</v>
      </c>
      <c r="E528" s="20" t="str">
        <f t="shared" si="1"/>
        <v>YES</v>
      </c>
      <c r="F528" s="20" t="s">
        <v>3799</v>
      </c>
      <c r="G528" s="21" t="s">
        <v>3800</v>
      </c>
      <c r="H528" s="22" t="s">
        <v>53</v>
      </c>
      <c r="I528" s="20" t="s">
        <v>53</v>
      </c>
      <c r="J528" s="20" t="s">
        <v>3801</v>
      </c>
      <c r="K528" s="20" t="s">
        <v>56</v>
      </c>
      <c r="L528" s="23">
        <v>0.72444439999999999</v>
      </c>
      <c r="M528" s="20"/>
      <c r="N528" s="20" t="s">
        <v>3802</v>
      </c>
      <c r="O528" s="20" t="s">
        <v>3803</v>
      </c>
    </row>
    <row r="529" spans="1:15" ht="15.75" customHeight="1" x14ac:dyDescent="0.2">
      <c r="A529" s="20" t="s">
        <v>3804</v>
      </c>
      <c r="B529" s="21" t="s">
        <v>3805</v>
      </c>
      <c r="C529" s="21" t="s">
        <v>3806</v>
      </c>
      <c r="D529" s="20" t="str">
        <f t="shared" si="0"/>
        <v>YES</v>
      </c>
      <c r="E529" s="20" t="str">
        <f t="shared" si="1"/>
        <v>YES</v>
      </c>
      <c r="F529" s="20" t="s">
        <v>3807</v>
      </c>
      <c r="G529" s="21" t="s">
        <v>3808</v>
      </c>
      <c r="H529" s="22" t="s">
        <v>53</v>
      </c>
      <c r="I529" s="20" t="s">
        <v>53</v>
      </c>
      <c r="J529" s="20" t="s">
        <v>3809</v>
      </c>
      <c r="K529" s="20" t="s">
        <v>56</v>
      </c>
      <c r="L529" s="23">
        <v>0.97297299999999998</v>
      </c>
      <c r="M529" s="20"/>
      <c r="N529" s="20" t="s">
        <v>3810</v>
      </c>
      <c r="O529" s="20" t="s">
        <v>3811</v>
      </c>
    </row>
    <row r="530" spans="1:15" ht="15.75" customHeight="1" x14ac:dyDescent="0.2">
      <c r="A530" s="20" t="s">
        <v>3804</v>
      </c>
      <c r="B530" s="21" t="s">
        <v>3812</v>
      </c>
      <c r="C530" s="21" t="s">
        <v>3813</v>
      </c>
      <c r="D530" s="20" t="str">
        <f t="shared" si="0"/>
        <v>YES</v>
      </c>
      <c r="E530" s="20" t="str">
        <f t="shared" si="1"/>
        <v>YES</v>
      </c>
      <c r="F530" s="20" t="s">
        <v>3814</v>
      </c>
      <c r="G530" s="21" t="s">
        <v>3815</v>
      </c>
      <c r="H530" s="22" t="s">
        <v>53</v>
      </c>
      <c r="I530" s="20" t="s">
        <v>53</v>
      </c>
      <c r="J530" s="20" t="s">
        <v>3816</v>
      </c>
      <c r="K530" s="20" t="s">
        <v>56</v>
      </c>
      <c r="L530" s="23">
        <v>0.52070439999999996</v>
      </c>
      <c r="M530" s="20"/>
      <c r="N530" s="20" t="s">
        <v>3817</v>
      </c>
      <c r="O530" s="20" t="s">
        <v>3818</v>
      </c>
    </row>
    <row r="531" spans="1:15" ht="15.75" customHeight="1" x14ac:dyDescent="0.2">
      <c r="A531" s="20" t="s">
        <v>3804</v>
      </c>
      <c r="B531" s="21" t="s">
        <v>3819</v>
      </c>
      <c r="C531" s="21" t="s">
        <v>3820</v>
      </c>
      <c r="D531" s="20" t="str">
        <f t="shared" si="0"/>
        <v>YES</v>
      </c>
      <c r="E531" s="20" t="str">
        <f t="shared" si="1"/>
        <v>YES</v>
      </c>
      <c r="F531" s="20" t="s">
        <v>3821</v>
      </c>
      <c r="G531" s="21" t="s">
        <v>3822</v>
      </c>
      <c r="H531" s="22" t="s">
        <v>53</v>
      </c>
      <c r="I531" s="20" t="s">
        <v>53</v>
      </c>
      <c r="J531" s="20" t="s">
        <v>3823</v>
      </c>
      <c r="K531" s="20" t="s">
        <v>56</v>
      </c>
      <c r="L531" s="23">
        <v>0.73579539999999999</v>
      </c>
      <c r="M531" s="20"/>
      <c r="N531" s="20" t="s">
        <v>3824</v>
      </c>
      <c r="O531" s="20" t="s">
        <v>3825</v>
      </c>
    </row>
    <row r="532" spans="1:15" ht="15.75" customHeight="1" x14ac:dyDescent="0.2">
      <c r="A532" s="20" t="s">
        <v>3804</v>
      </c>
      <c r="B532" s="21" t="s">
        <v>3826</v>
      </c>
      <c r="C532" s="21" t="s">
        <v>3827</v>
      </c>
      <c r="D532" s="20" t="str">
        <f t="shared" si="0"/>
        <v>YES</v>
      </c>
      <c r="E532" s="20" t="str">
        <f t="shared" si="1"/>
        <v>YES</v>
      </c>
      <c r="F532" s="20" t="s">
        <v>3828</v>
      </c>
      <c r="G532" s="21" t="s">
        <v>3829</v>
      </c>
      <c r="H532" s="22" t="s">
        <v>53</v>
      </c>
      <c r="I532" s="20" t="s">
        <v>53</v>
      </c>
      <c r="J532" s="20" t="s">
        <v>3830</v>
      </c>
      <c r="K532" s="20" t="s">
        <v>56</v>
      </c>
      <c r="L532" s="23">
        <v>0.99559470000000005</v>
      </c>
      <c r="M532" s="20"/>
      <c r="N532" s="20" t="s">
        <v>3831</v>
      </c>
      <c r="O532" s="20" t="s">
        <v>3832</v>
      </c>
    </row>
    <row r="533" spans="1:15" ht="15.75" customHeight="1" x14ac:dyDescent="0.2">
      <c r="A533" s="20" t="s">
        <v>3804</v>
      </c>
      <c r="B533" s="21" t="s">
        <v>3833</v>
      </c>
      <c r="C533" s="21" t="s">
        <v>3834</v>
      </c>
      <c r="D533" s="20" t="str">
        <f t="shared" si="0"/>
        <v>YES</v>
      </c>
      <c r="E533" s="20" t="str">
        <f t="shared" si="1"/>
        <v>YES</v>
      </c>
      <c r="F533" s="20" t="s">
        <v>3835</v>
      </c>
      <c r="G533" s="21" t="s">
        <v>3836</v>
      </c>
      <c r="H533" s="22" t="s">
        <v>53</v>
      </c>
      <c r="I533" s="20" t="s">
        <v>53</v>
      </c>
      <c r="J533" s="20" t="s">
        <v>3837</v>
      </c>
      <c r="K533" s="20" t="s">
        <v>56</v>
      </c>
      <c r="L533" s="23">
        <v>0</v>
      </c>
      <c r="M533" s="20"/>
      <c r="N533" s="20" t="s">
        <v>3838</v>
      </c>
      <c r="O533" s="20" t="s">
        <v>3839</v>
      </c>
    </row>
    <row r="534" spans="1:15" ht="15.75" customHeight="1" x14ac:dyDescent="0.2">
      <c r="A534" s="20" t="s">
        <v>3804</v>
      </c>
      <c r="B534" s="21" t="s">
        <v>3840</v>
      </c>
      <c r="C534" s="21" t="s">
        <v>3841</v>
      </c>
      <c r="D534" s="20" t="str">
        <f t="shared" si="0"/>
        <v>YES</v>
      </c>
      <c r="E534" s="20" t="str">
        <f t="shared" si="1"/>
        <v>YES</v>
      </c>
      <c r="F534" s="20" t="s">
        <v>3835</v>
      </c>
      <c r="G534" s="21" t="s">
        <v>3842</v>
      </c>
      <c r="H534" s="22" t="s">
        <v>53</v>
      </c>
      <c r="I534" s="20" t="s">
        <v>53</v>
      </c>
      <c r="J534" s="20" t="s">
        <v>3843</v>
      </c>
      <c r="K534" s="20" t="s">
        <v>56</v>
      </c>
      <c r="L534" s="23">
        <v>0</v>
      </c>
      <c r="M534" s="20"/>
      <c r="N534" s="20" t="s">
        <v>3844</v>
      </c>
      <c r="O534" s="20" t="s">
        <v>3845</v>
      </c>
    </row>
    <row r="535" spans="1:15" ht="15.75" customHeight="1" x14ac:dyDescent="0.2">
      <c r="A535" s="20" t="s">
        <v>3804</v>
      </c>
      <c r="B535" s="21" t="s">
        <v>3846</v>
      </c>
      <c r="C535" s="21" t="s">
        <v>3847</v>
      </c>
      <c r="D535" s="20" t="str">
        <f t="shared" si="0"/>
        <v>YES</v>
      </c>
      <c r="E535" s="20" t="str">
        <f t="shared" si="1"/>
        <v>YES</v>
      </c>
      <c r="F535" s="20" t="s">
        <v>3835</v>
      </c>
      <c r="G535" s="21" t="s">
        <v>3848</v>
      </c>
      <c r="H535" s="22" t="s">
        <v>53</v>
      </c>
      <c r="I535" s="20" t="s">
        <v>53</v>
      </c>
      <c r="J535" s="20" t="s">
        <v>3849</v>
      </c>
      <c r="K535" s="20" t="s">
        <v>56</v>
      </c>
      <c r="L535" s="23">
        <v>0.45308159999999997</v>
      </c>
      <c r="M535" s="20"/>
      <c r="N535" s="20" t="s">
        <v>3850</v>
      </c>
      <c r="O535" s="20" t="s">
        <v>3851</v>
      </c>
    </row>
    <row r="536" spans="1:15" ht="15.75" customHeight="1" x14ac:dyDescent="0.2">
      <c r="A536" s="20" t="s">
        <v>3852</v>
      </c>
      <c r="B536" s="21" t="s">
        <v>3853</v>
      </c>
      <c r="C536" s="21" t="s">
        <v>3854</v>
      </c>
      <c r="D536" s="20" t="str">
        <f t="shared" si="0"/>
        <v>YES</v>
      </c>
      <c r="E536" s="20" t="str">
        <f t="shared" si="1"/>
        <v>YES</v>
      </c>
      <c r="F536" s="20" t="s">
        <v>3855</v>
      </c>
      <c r="G536" s="21" t="s">
        <v>3856</v>
      </c>
      <c r="H536" s="22" t="s">
        <v>53</v>
      </c>
      <c r="I536" s="20" t="s">
        <v>53</v>
      </c>
      <c r="J536" s="20" t="s">
        <v>3857</v>
      </c>
      <c r="K536" s="20" t="s">
        <v>56</v>
      </c>
      <c r="L536" s="23">
        <v>0.4562406</v>
      </c>
      <c r="M536" s="20"/>
      <c r="N536" s="20" t="s">
        <v>3858</v>
      </c>
      <c r="O536" s="20" t="s">
        <v>3859</v>
      </c>
    </row>
    <row r="537" spans="1:15" ht="15.75" customHeight="1" x14ac:dyDescent="0.2">
      <c r="A537" s="20" t="s">
        <v>3860</v>
      </c>
      <c r="B537" s="21" t="s">
        <v>3861</v>
      </c>
      <c r="C537" s="21" t="s">
        <v>3862</v>
      </c>
      <c r="D537" s="20" t="str">
        <f t="shared" si="0"/>
        <v>YES</v>
      </c>
      <c r="E537" s="20" t="str">
        <f t="shared" si="1"/>
        <v>YES</v>
      </c>
      <c r="F537" s="20" t="s">
        <v>3863</v>
      </c>
      <c r="G537" s="21" t="s">
        <v>3864</v>
      </c>
      <c r="H537" s="22" t="s">
        <v>53</v>
      </c>
      <c r="I537" s="20" t="s">
        <v>53</v>
      </c>
      <c r="J537" s="20" t="s">
        <v>3865</v>
      </c>
      <c r="K537" s="20" t="s">
        <v>56</v>
      </c>
      <c r="L537" s="23">
        <v>0.94669760000000003</v>
      </c>
      <c r="M537" s="20"/>
      <c r="N537" s="20" t="s">
        <v>3866</v>
      </c>
      <c r="O537" s="20" t="s">
        <v>3867</v>
      </c>
    </row>
    <row r="538" spans="1:15" ht="15.75" customHeight="1" x14ac:dyDescent="0.2">
      <c r="A538" s="20" t="s">
        <v>3860</v>
      </c>
      <c r="B538" s="21" t="s">
        <v>3868</v>
      </c>
      <c r="C538" s="21" t="s">
        <v>3869</v>
      </c>
      <c r="D538" s="20" t="str">
        <f t="shared" si="0"/>
        <v>YES</v>
      </c>
      <c r="E538" s="20" t="str">
        <f t="shared" si="1"/>
        <v>YES</v>
      </c>
      <c r="F538" s="20" t="s">
        <v>3870</v>
      </c>
      <c r="G538" s="21" t="s">
        <v>3871</v>
      </c>
      <c r="H538" s="22" t="s">
        <v>53</v>
      </c>
      <c r="I538" s="20" t="s">
        <v>53</v>
      </c>
      <c r="J538" s="20" t="s">
        <v>3872</v>
      </c>
      <c r="K538" s="20" t="s">
        <v>56</v>
      </c>
      <c r="L538" s="23">
        <v>0.15309449999999999</v>
      </c>
      <c r="M538" s="20"/>
      <c r="N538" s="20" t="s">
        <v>3873</v>
      </c>
      <c r="O538" s="20" t="s">
        <v>3874</v>
      </c>
    </row>
    <row r="539" spans="1:15" ht="15.75" customHeight="1" x14ac:dyDescent="0.2">
      <c r="A539" s="20" t="s">
        <v>3860</v>
      </c>
      <c r="B539" s="21" t="s">
        <v>3875</v>
      </c>
      <c r="C539" s="21" t="s">
        <v>3876</v>
      </c>
      <c r="D539" s="20" t="str">
        <f t="shared" si="0"/>
        <v>YES</v>
      </c>
      <c r="E539" s="20" t="str">
        <f t="shared" si="1"/>
        <v>YES</v>
      </c>
      <c r="F539" s="20" t="s">
        <v>3877</v>
      </c>
      <c r="G539" s="21" t="s">
        <v>3878</v>
      </c>
      <c r="H539" s="22" t="s">
        <v>53</v>
      </c>
      <c r="I539" s="20" t="s">
        <v>53</v>
      </c>
      <c r="J539" s="20" t="s">
        <v>3879</v>
      </c>
      <c r="K539" s="20" t="s">
        <v>56</v>
      </c>
      <c r="L539" s="23">
        <v>0.37982199999999999</v>
      </c>
      <c r="M539" s="20"/>
      <c r="N539" s="20" t="s">
        <v>3880</v>
      </c>
      <c r="O539" s="20" t="s">
        <v>3881</v>
      </c>
    </row>
    <row r="540" spans="1:15" ht="15.75" customHeight="1" x14ac:dyDescent="0.2">
      <c r="A540" s="20" t="s">
        <v>3882</v>
      </c>
      <c r="B540" s="21" t="s">
        <v>3883</v>
      </c>
      <c r="C540" s="21" t="s">
        <v>3884</v>
      </c>
      <c r="D540" s="20" t="str">
        <f t="shared" si="0"/>
        <v>YES</v>
      </c>
      <c r="E540" s="20" t="str">
        <f t="shared" si="1"/>
        <v>YES</v>
      </c>
      <c r="F540" s="20" t="s">
        <v>3885</v>
      </c>
      <c r="G540" s="21" t="s">
        <v>3886</v>
      </c>
      <c r="H540" s="22" t="s">
        <v>53</v>
      </c>
      <c r="I540" s="20" t="s">
        <v>53</v>
      </c>
      <c r="J540" s="20" t="s">
        <v>3887</v>
      </c>
      <c r="K540" s="20" t="s">
        <v>56</v>
      </c>
      <c r="L540" s="23">
        <v>0.37340950000000001</v>
      </c>
      <c r="M540" s="20"/>
      <c r="N540" s="20" t="s">
        <v>3888</v>
      </c>
      <c r="O540" s="20" t="s">
        <v>3889</v>
      </c>
    </row>
    <row r="541" spans="1:15" ht="15.75" customHeight="1" x14ac:dyDescent="0.2">
      <c r="A541" s="20" t="s">
        <v>3890</v>
      </c>
      <c r="B541" s="21" t="s">
        <v>3891</v>
      </c>
      <c r="C541" s="21" t="s">
        <v>3892</v>
      </c>
      <c r="D541" s="20" t="str">
        <f t="shared" si="0"/>
        <v>YES</v>
      </c>
      <c r="E541" s="20" t="str">
        <f t="shared" si="1"/>
        <v>YES</v>
      </c>
      <c r="F541" s="20" t="s">
        <v>3893</v>
      </c>
      <c r="G541" s="21" t="s">
        <v>1499</v>
      </c>
      <c r="H541" s="22" t="s">
        <v>53</v>
      </c>
      <c r="I541" s="20" t="s">
        <v>53</v>
      </c>
      <c r="J541" s="20" t="s">
        <v>3894</v>
      </c>
      <c r="K541" s="20" t="s">
        <v>56</v>
      </c>
      <c r="L541" s="23">
        <v>0.78562650000000001</v>
      </c>
      <c r="M541" s="20"/>
      <c r="N541" s="20" t="s">
        <v>3895</v>
      </c>
      <c r="O541" s="20" t="s">
        <v>3896</v>
      </c>
    </row>
    <row r="542" spans="1:15" ht="15.75" customHeight="1" x14ac:dyDescent="0.2">
      <c r="A542" s="20" t="s">
        <v>3890</v>
      </c>
      <c r="B542" s="21" t="s">
        <v>3897</v>
      </c>
      <c r="C542" s="21" t="s">
        <v>3898</v>
      </c>
      <c r="D542" s="20" t="str">
        <f t="shared" si="0"/>
        <v>YES</v>
      </c>
      <c r="E542" s="20" t="str">
        <f t="shared" si="1"/>
        <v>YES</v>
      </c>
      <c r="F542" s="20" t="s">
        <v>3899</v>
      </c>
      <c r="G542" s="21" t="s">
        <v>3900</v>
      </c>
      <c r="H542" s="22" t="s">
        <v>53</v>
      </c>
      <c r="I542" s="20" t="s">
        <v>53</v>
      </c>
      <c r="J542" s="20" t="s">
        <v>3901</v>
      </c>
      <c r="K542" s="20" t="s">
        <v>56</v>
      </c>
      <c r="L542" s="23">
        <v>0</v>
      </c>
      <c r="M542" s="20"/>
      <c r="N542" s="20" t="s">
        <v>3902</v>
      </c>
      <c r="O542" s="20" t="s">
        <v>3903</v>
      </c>
    </row>
    <row r="543" spans="1:15" ht="15.75" customHeight="1" x14ac:dyDescent="0.2">
      <c r="A543" s="20" t="s">
        <v>3890</v>
      </c>
      <c r="B543" s="21" t="s">
        <v>3904</v>
      </c>
      <c r="C543" s="21" t="s">
        <v>3905</v>
      </c>
      <c r="D543" s="20" t="str">
        <f t="shared" si="0"/>
        <v>YES</v>
      </c>
      <c r="E543" s="20" t="str">
        <f t="shared" si="1"/>
        <v>YES</v>
      </c>
      <c r="F543" s="20" t="s">
        <v>3899</v>
      </c>
      <c r="G543" s="21" t="s">
        <v>3906</v>
      </c>
      <c r="H543" s="22" t="s">
        <v>53</v>
      </c>
      <c r="I543" s="20" t="s">
        <v>53</v>
      </c>
      <c r="J543" s="20" t="s">
        <v>3907</v>
      </c>
      <c r="K543" s="20" t="s">
        <v>56</v>
      </c>
      <c r="L543" s="23">
        <v>0.4957453</v>
      </c>
      <c r="M543" s="20"/>
      <c r="N543" s="20" t="s">
        <v>3908</v>
      </c>
      <c r="O543" s="20" t="s">
        <v>3909</v>
      </c>
    </row>
    <row r="544" spans="1:15" ht="15.75" customHeight="1" x14ac:dyDescent="0.2">
      <c r="A544" s="20" t="s">
        <v>3910</v>
      </c>
      <c r="B544" s="21" t="s">
        <v>3911</v>
      </c>
      <c r="C544" s="21" t="s">
        <v>3912</v>
      </c>
      <c r="D544" s="20" t="str">
        <f t="shared" si="0"/>
        <v>YES</v>
      </c>
      <c r="E544" s="20" t="str">
        <f t="shared" si="1"/>
        <v>YES</v>
      </c>
      <c r="F544" s="20" t="s">
        <v>3913</v>
      </c>
      <c r="G544" s="21" t="s">
        <v>3914</v>
      </c>
      <c r="H544" s="22" t="s">
        <v>53</v>
      </c>
      <c r="I544" s="20" t="s">
        <v>53</v>
      </c>
      <c r="J544" s="20" t="s">
        <v>3915</v>
      </c>
      <c r="K544" s="20" t="s">
        <v>56</v>
      </c>
      <c r="L544" s="23">
        <v>0.1774772</v>
      </c>
      <c r="M544" s="20"/>
      <c r="N544" s="20" t="s">
        <v>3916</v>
      </c>
      <c r="O544" s="20" t="s">
        <v>3917</v>
      </c>
    </row>
    <row r="545" spans="1:15" ht="15.75" customHeight="1" x14ac:dyDescent="0.2">
      <c r="A545" s="20" t="s">
        <v>3910</v>
      </c>
      <c r="B545" s="21" t="s">
        <v>3918</v>
      </c>
      <c r="C545" s="21" t="s">
        <v>3919</v>
      </c>
      <c r="D545" s="20" t="str">
        <f t="shared" si="0"/>
        <v>YES</v>
      </c>
      <c r="E545" s="20" t="str">
        <f t="shared" si="1"/>
        <v>YES</v>
      </c>
      <c r="F545" s="20" t="s">
        <v>3920</v>
      </c>
      <c r="G545" s="21" t="s">
        <v>3921</v>
      </c>
      <c r="H545" s="22" t="s">
        <v>53</v>
      </c>
      <c r="I545" s="20" t="s">
        <v>53</v>
      </c>
      <c r="J545" s="20" t="s">
        <v>3922</v>
      </c>
      <c r="K545" s="20" t="s">
        <v>56</v>
      </c>
      <c r="L545" s="23">
        <v>0.32880140000000002</v>
      </c>
      <c r="M545" s="20"/>
      <c r="N545" s="20" t="s">
        <v>3923</v>
      </c>
      <c r="O545" s="20" t="s">
        <v>3924</v>
      </c>
    </row>
    <row r="546" spans="1:15" ht="15.75" customHeight="1" x14ac:dyDescent="0.2">
      <c r="A546" s="20" t="s">
        <v>3910</v>
      </c>
      <c r="B546" s="21" t="s">
        <v>3925</v>
      </c>
      <c r="C546" s="21" t="s">
        <v>3926</v>
      </c>
      <c r="D546" s="20" t="str">
        <f t="shared" si="0"/>
        <v>YES</v>
      </c>
      <c r="E546" s="20" t="str">
        <f t="shared" si="1"/>
        <v>YES</v>
      </c>
      <c r="F546" s="20" t="s">
        <v>3927</v>
      </c>
      <c r="G546" s="21" t="s">
        <v>3928</v>
      </c>
      <c r="H546" s="22" t="s">
        <v>53</v>
      </c>
      <c r="I546" s="20" t="s">
        <v>53</v>
      </c>
      <c r="J546" s="20" t="s">
        <v>3929</v>
      </c>
      <c r="K546" s="20" t="s">
        <v>56</v>
      </c>
      <c r="L546" s="23">
        <v>0</v>
      </c>
      <c r="M546" s="20"/>
      <c r="N546" s="20" t="s">
        <v>3930</v>
      </c>
      <c r="O546" s="20" t="s">
        <v>3931</v>
      </c>
    </row>
    <row r="547" spans="1:15" ht="15.75" customHeight="1" x14ac:dyDescent="0.2">
      <c r="A547" s="20" t="s">
        <v>3910</v>
      </c>
      <c r="B547" s="21" t="s">
        <v>3932</v>
      </c>
      <c r="C547" s="21" t="s">
        <v>3933</v>
      </c>
      <c r="D547" s="20" t="str">
        <f t="shared" si="0"/>
        <v>YES</v>
      </c>
      <c r="E547" s="20" t="str">
        <f t="shared" si="1"/>
        <v>YES</v>
      </c>
      <c r="F547" s="20" t="s">
        <v>3934</v>
      </c>
      <c r="G547" s="21" t="s">
        <v>3935</v>
      </c>
      <c r="H547" s="22" t="s">
        <v>53</v>
      </c>
      <c r="I547" s="20" t="s">
        <v>53</v>
      </c>
      <c r="J547" s="20" t="s">
        <v>3936</v>
      </c>
      <c r="K547" s="20" t="s">
        <v>53</v>
      </c>
      <c r="L547" s="23">
        <v>0.70537430000000001</v>
      </c>
      <c r="M547" s="20"/>
      <c r="N547" s="20" t="s">
        <v>3937</v>
      </c>
      <c r="O547" s="20" t="s">
        <v>3938</v>
      </c>
    </row>
    <row r="548" spans="1:15" ht="15.75" customHeight="1" x14ac:dyDescent="0.2">
      <c r="A548" s="20" t="s">
        <v>3910</v>
      </c>
      <c r="B548" s="21" t="s">
        <v>3939</v>
      </c>
      <c r="C548" s="21" t="s">
        <v>3940</v>
      </c>
      <c r="D548" s="20" t="str">
        <f t="shared" si="0"/>
        <v>YES</v>
      </c>
      <c r="E548" s="20" t="str">
        <f t="shared" si="1"/>
        <v>YES</v>
      </c>
      <c r="F548" s="20" t="s">
        <v>3941</v>
      </c>
      <c r="G548" s="21" t="s">
        <v>3942</v>
      </c>
      <c r="H548" s="22" t="s">
        <v>53</v>
      </c>
      <c r="I548" s="20" t="s">
        <v>53</v>
      </c>
      <c r="J548" s="20" t="s">
        <v>3943</v>
      </c>
      <c r="K548" s="20" t="s">
        <v>56</v>
      </c>
      <c r="L548" s="23">
        <v>0.3720137</v>
      </c>
      <c r="M548" s="20"/>
      <c r="N548" s="20" t="s">
        <v>3944</v>
      </c>
      <c r="O548" s="20" t="s">
        <v>3945</v>
      </c>
    </row>
    <row r="549" spans="1:15" ht="15.75" customHeight="1" x14ac:dyDescent="0.2">
      <c r="A549" s="20" t="s">
        <v>3910</v>
      </c>
      <c r="B549" s="21" t="s">
        <v>3946</v>
      </c>
      <c r="C549" s="21" t="s">
        <v>3947</v>
      </c>
      <c r="D549" s="20" t="str">
        <f t="shared" si="0"/>
        <v>YES</v>
      </c>
      <c r="E549" s="20" t="str">
        <f t="shared" si="1"/>
        <v>YES</v>
      </c>
      <c r="F549" s="20" t="s">
        <v>3948</v>
      </c>
      <c r="G549" s="21" t="s">
        <v>3949</v>
      </c>
      <c r="H549" s="22" t="s">
        <v>53</v>
      </c>
      <c r="I549" s="20" t="s">
        <v>53</v>
      </c>
      <c r="J549" s="20" t="s">
        <v>3950</v>
      </c>
      <c r="K549" s="20" t="s">
        <v>56</v>
      </c>
      <c r="L549" s="23">
        <v>0.72137399999999996</v>
      </c>
      <c r="M549" s="20"/>
      <c r="N549" s="20" t="s">
        <v>3951</v>
      </c>
      <c r="O549" s="20" t="s">
        <v>3952</v>
      </c>
    </row>
    <row r="550" spans="1:15" ht="15.75" customHeight="1" x14ac:dyDescent="0.2">
      <c r="A550" s="20" t="s">
        <v>3953</v>
      </c>
      <c r="B550" s="21" t="s">
        <v>3954</v>
      </c>
      <c r="C550" s="21" t="s">
        <v>3955</v>
      </c>
      <c r="D550" s="20" t="str">
        <f t="shared" si="0"/>
        <v>YES</v>
      </c>
      <c r="E550" s="20" t="str">
        <f t="shared" si="1"/>
        <v>YES</v>
      </c>
      <c r="F550" s="20" t="s">
        <v>3956</v>
      </c>
      <c r="G550" s="21" t="s">
        <v>3957</v>
      </c>
      <c r="H550" s="22" t="s">
        <v>53</v>
      </c>
      <c r="I550" s="20" t="s">
        <v>53</v>
      </c>
      <c r="J550" s="20" t="s">
        <v>3958</v>
      </c>
      <c r="K550" s="20" t="s">
        <v>56</v>
      </c>
      <c r="L550" s="23">
        <v>0.70109690000000002</v>
      </c>
      <c r="M550" s="20"/>
      <c r="N550" s="20" t="s">
        <v>3959</v>
      </c>
      <c r="O550" s="20" t="s">
        <v>3960</v>
      </c>
    </row>
    <row r="551" spans="1:15" ht="15.75" customHeight="1" x14ac:dyDescent="0.2">
      <c r="A551" s="20" t="s">
        <v>3953</v>
      </c>
      <c r="B551" s="21" t="s">
        <v>3961</v>
      </c>
      <c r="C551" s="21" t="s">
        <v>3962</v>
      </c>
      <c r="D551" s="20" t="str">
        <f t="shared" si="0"/>
        <v>YES</v>
      </c>
      <c r="E551" s="20" t="str">
        <f t="shared" si="1"/>
        <v>YES</v>
      </c>
      <c r="F551" s="20" t="s">
        <v>3963</v>
      </c>
      <c r="G551" s="21" t="s">
        <v>3964</v>
      </c>
      <c r="H551" s="22" t="s">
        <v>53</v>
      </c>
      <c r="I551" s="20" t="s">
        <v>53</v>
      </c>
      <c r="J551" s="20" t="s">
        <v>3965</v>
      </c>
      <c r="K551" s="20" t="s">
        <v>53</v>
      </c>
      <c r="L551" s="23">
        <v>1</v>
      </c>
      <c r="M551" s="20"/>
      <c r="N551" s="20" t="s">
        <v>3966</v>
      </c>
      <c r="O551" s="20" t="s">
        <v>3967</v>
      </c>
    </row>
    <row r="552" spans="1:15" ht="15.75" customHeight="1" x14ac:dyDescent="0.2">
      <c r="A552" s="20" t="s">
        <v>3953</v>
      </c>
      <c r="B552" s="21" t="s">
        <v>3968</v>
      </c>
      <c r="C552" s="21" t="s">
        <v>3969</v>
      </c>
      <c r="D552" s="20" t="str">
        <f t="shared" si="0"/>
        <v>YES</v>
      </c>
      <c r="E552" s="20" t="str">
        <f t="shared" si="1"/>
        <v>YES</v>
      </c>
      <c r="F552" s="20" t="s">
        <v>3963</v>
      </c>
      <c r="G552" s="21" t="s">
        <v>3970</v>
      </c>
      <c r="H552" s="22" t="s">
        <v>53</v>
      </c>
      <c r="I552" s="20" t="s">
        <v>53</v>
      </c>
      <c r="J552" s="20" t="s">
        <v>3971</v>
      </c>
      <c r="K552" s="20" t="s">
        <v>56</v>
      </c>
      <c r="L552" s="23">
        <v>0.67650699999999997</v>
      </c>
      <c r="M552" s="20"/>
      <c r="N552" s="20" t="s">
        <v>3972</v>
      </c>
      <c r="O552" s="20" t="s">
        <v>3973</v>
      </c>
    </row>
    <row r="553" spans="1:15" ht="15.75" customHeight="1" x14ac:dyDescent="0.2">
      <c r="A553" s="20" t="s">
        <v>3953</v>
      </c>
      <c r="B553" s="21" t="s">
        <v>3974</v>
      </c>
      <c r="C553" s="21" t="s">
        <v>3975</v>
      </c>
      <c r="D553" s="20" t="str">
        <f t="shared" si="0"/>
        <v>YES</v>
      </c>
      <c r="E553" s="20" t="str">
        <f t="shared" si="1"/>
        <v>YES</v>
      </c>
      <c r="F553" s="20" t="s">
        <v>3976</v>
      </c>
      <c r="G553" s="21" t="s">
        <v>2713</v>
      </c>
      <c r="H553" s="22" t="s">
        <v>53</v>
      </c>
      <c r="I553" s="20" t="s">
        <v>53</v>
      </c>
      <c r="J553" s="20" t="s">
        <v>3977</v>
      </c>
      <c r="K553" s="20" t="s">
        <v>53</v>
      </c>
      <c r="L553" s="23">
        <v>0</v>
      </c>
      <c r="M553" s="20"/>
      <c r="N553" s="20" t="s">
        <v>3978</v>
      </c>
      <c r="O553" s="20" t="s">
        <v>3979</v>
      </c>
    </row>
    <row r="554" spans="1:15" ht="15.75" customHeight="1" x14ac:dyDescent="0.2">
      <c r="A554" s="20" t="s">
        <v>3980</v>
      </c>
      <c r="B554" s="21" t="s">
        <v>3981</v>
      </c>
      <c r="C554" s="21" t="s">
        <v>3982</v>
      </c>
      <c r="D554" s="20" t="str">
        <f t="shared" si="0"/>
        <v>YES</v>
      </c>
      <c r="E554" s="20" t="str">
        <f t="shared" si="1"/>
        <v>YES</v>
      </c>
      <c r="F554" s="20" t="s">
        <v>3983</v>
      </c>
      <c r="G554" s="21" t="s">
        <v>3984</v>
      </c>
      <c r="H554" s="22" t="s">
        <v>53</v>
      </c>
      <c r="I554" s="20" t="s">
        <v>53</v>
      </c>
      <c r="J554" s="20" t="s">
        <v>3985</v>
      </c>
      <c r="K554" s="20" t="s">
        <v>56</v>
      </c>
      <c r="L554" s="23">
        <v>0</v>
      </c>
      <c r="M554" s="20"/>
      <c r="N554" s="20" t="s">
        <v>3986</v>
      </c>
      <c r="O554" s="20" t="s">
        <v>3987</v>
      </c>
    </row>
    <row r="555" spans="1:15" ht="15.75" customHeight="1" x14ac:dyDescent="0.2">
      <c r="A555" s="20" t="s">
        <v>3980</v>
      </c>
      <c r="B555" s="21" t="s">
        <v>3988</v>
      </c>
      <c r="C555" s="21" t="s">
        <v>3989</v>
      </c>
      <c r="D555" s="20" t="str">
        <f t="shared" si="0"/>
        <v>YES</v>
      </c>
      <c r="E555" s="20" t="str">
        <f t="shared" si="1"/>
        <v>YES</v>
      </c>
      <c r="F555" s="20" t="s">
        <v>3990</v>
      </c>
      <c r="G555" s="21" t="s">
        <v>3991</v>
      </c>
      <c r="H555" s="22" t="s">
        <v>53</v>
      </c>
      <c r="I555" s="20" t="s">
        <v>53</v>
      </c>
      <c r="J555" s="20" t="s">
        <v>3992</v>
      </c>
      <c r="K555" s="20" t="s">
        <v>56</v>
      </c>
      <c r="L555" s="23">
        <v>0</v>
      </c>
      <c r="M555" s="20"/>
      <c r="N555" s="20" t="s">
        <v>3993</v>
      </c>
      <c r="O555" s="20" t="s">
        <v>3994</v>
      </c>
    </row>
    <row r="556" spans="1:15" ht="15.75" customHeight="1" x14ac:dyDescent="0.2">
      <c r="A556" s="20" t="s">
        <v>3995</v>
      </c>
      <c r="B556" s="21" t="s">
        <v>3996</v>
      </c>
      <c r="C556" s="21" t="s">
        <v>3997</v>
      </c>
      <c r="D556" s="20" t="str">
        <f t="shared" si="0"/>
        <v>YES</v>
      </c>
      <c r="E556" s="20" t="str">
        <f t="shared" si="1"/>
        <v>YES</v>
      </c>
      <c r="F556" s="20" t="s">
        <v>3998</v>
      </c>
      <c r="G556" s="21" t="s">
        <v>3999</v>
      </c>
      <c r="H556" s="22" t="s">
        <v>53</v>
      </c>
      <c r="I556" s="20" t="s">
        <v>53</v>
      </c>
      <c r="J556" s="20" t="s">
        <v>4000</v>
      </c>
      <c r="K556" s="20" t="s">
        <v>56</v>
      </c>
      <c r="L556" s="23">
        <v>0.38062950000000001</v>
      </c>
      <c r="M556" s="20"/>
      <c r="N556" s="20" t="s">
        <v>4001</v>
      </c>
      <c r="O556" s="20" t="s">
        <v>4002</v>
      </c>
    </row>
    <row r="557" spans="1:15" ht="15.75" customHeight="1" x14ac:dyDescent="0.2">
      <c r="A557" s="20" t="s">
        <v>3995</v>
      </c>
      <c r="B557" s="21" t="s">
        <v>4003</v>
      </c>
      <c r="C557" s="21" t="s">
        <v>4004</v>
      </c>
      <c r="D557" s="20" t="str">
        <f t="shared" si="0"/>
        <v>YES</v>
      </c>
      <c r="E557" s="20" t="str">
        <f t="shared" si="1"/>
        <v>YES</v>
      </c>
      <c r="F557" s="20" t="s">
        <v>4005</v>
      </c>
      <c r="G557" s="21" t="s">
        <v>150</v>
      </c>
      <c r="H557" s="22" t="s">
        <v>53</v>
      </c>
      <c r="I557" s="20" t="s">
        <v>53</v>
      </c>
      <c r="J557" s="20" t="s">
        <v>4006</v>
      </c>
      <c r="K557" s="20" t="s">
        <v>56</v>
      </c>
      <c r="L557" s="23">
        <v>0.59948650000000003</v>
      </c>
      <c r="M557" s="20"/>
      <c r="N557" s="20" t="s">
        <v>4007</v>
      </c>
      <c r="O557" s="20" t="s">
        <v>4008</v>
      </c>
    </row>
    <row r="558" spans="1:15" ht="15.75" customHeight="1" x14ac:dyDescent="0.2">
      <c r="A558" s="20" t="s">
        <v>4009</v>
      </c>
      <c r="B558" s="21" t="s">
        <v>4010</v>
      </c>
      <c r="C558" s="21" t="s">
        <v>4011</v>
      </c>
      <c r="D558" s="20" t="str">
        <f t="shared" si="0"/>
        <v>YES</v>
      </c>
      <c r="E558" s="20" t="str">
        <f t="shared" si="1"/>
        <v>YES</v>
      </c>
      <c r="F558" s="20" t="s">
        <v>4012</v>
      </c>
      <c r="G558" s="21" t="s">
        <v>4013</v>
      </c>
      <c r="H558" s="22" t="s">
        <v>53</v>
      </c>
      <c r="I558" s="20" t="s">
        <v>53</v>
      </c>
      <c r="J558" s="20" t="s">
        <v>4014</v>
      </c>
      <c r="K558" s="20" t="s">
        <v>53</v>
      </c>
      <c r="L558" s="23">
        <v>0.99785950000000001</v>
      </c>
      <c r="M558" s="20"/>
      <c r="N558" s="20" t="s">
        <v>4015</v>
      </c>
      <c r="O558" s="20" t="s">
        <v>4016</v>
      </c>
    </row>
    <row r="559" spans="1:15" ht="15.75" customHeight="1" x14ac:dyDescent="0.2">
      <c r="A559" s="20" t="s">
        <v>4017</v>
      </c>
      <c r="B559" s="21" t="s">
        <v>4018</v>
      </c>
      <c r="C559" s="21" t="s">
        <v>4019</v>
      </c>
      <c r="D559" s="20" t="str">
        <f t="shared" si="0"/>
        <v>YES</v>
      </c>
      <c r="E559" s="20" t="str">
        <f t="shared" si="1"/>
        <v>YES</v>
      </c>
      <c r="F559" s="20" t="s">
        <v>4020</v>
      </c>
      <c r="G559" s="21" t="s">
        <v>4021</v>
      </c>
      <c r="H559" s="22" t="s">
        <v>53</v>
      </c>
      <c r="I559" s="20" t="s">
        <v>53</v>
      </c>
      <c r="J559" s="20" t="s">
        <v>4022</v>
      </c>
      <c r="K559" s="20" t="s">
        <v>56</v>
      </c>
      <c r="L559" s="23">
        <v>0.57275900000000002</v>
      </c>
      <c r="M559" s="20"/>
      <c r="N559" s="20" t="s">
        <v>4023</v>
      </c>
      <c r="O559" s="20" t="s">
        <v>4024</v>
      </c>
    </row>
    <row r="560" spans="1:15" ht="15.75" customHeight="1" x14ac:dyDescent="0.2">
      <c r="A560" s="20" t="s">
        <v>4025</v>
      </c>
      <c r="B560" s="21" t="s">
        <v>4026</v>
      </c>
      <c r="C560" s="21" t="s">
        <v>4027</v>
      </c>
      <c r="D560" s="20" t="str">
        <f t="shared" si="0"/>
        <v>YES</v>
      </c>
      <c r="E560" s="20" t="str">
        <f t="shared" si="1"/>
        <v>YES</v>
      </c>
      <c r="F560" s="20" t="s">
        <v>4028</v>
      </c>
      <c r="G560" s="21" t="s">
        <v>4029</v>
      </c>
      <c r="H560" s="22" t="s">
        <v>53</v>
      </c>
      <c r="I560" s="20" t="s">
        <v>53</v>
      </c>
      <c r="J560" s="20" t="s">
        <v>4030</v>
      </c>
      <c r="K560" s="20" t="s">
        <v>53</v>
      </c>
      <c r="L560" s="23">
        <v>0.46134019999999998</v>
      </c>
      <c r="M560" s="20"/>
      <c r="N560" s="20" t="s">
        <v>4031</v>
      </c>
      <c r="O560" s="20" t="s">
        <v>4032</v>
      </c>
    </row>
    <row r="561" spans="1:15" ht="15.75" customHeight="1" x14ac:dyDescent="0.2">
      <c r="A561" s="20" t="s">
        <v>4025</v>
      </c>
      <c r="B561" s="21" t="s">
        <v>4033</v>
      </c>
      <c r="C561" s="21" t="s">
        <v>4034</v>
      </c>
      <c r="D561" s="20" t="str">
        <f t="shared" si="0"/>
        <v>YES</v>
      </c>
      <c r="E561" s="20" t="str">
        <f t="shared" si="1"/>
        <v>YES</v>
      </c>
      <c r="F561" s="20" t="s">
        <v>4035</v>
      </c>
      <c r="G561" s="21" t="s">
        <v>4036</v>
      </c>
      <c r="H561" s="22" t="s">
        <v>53</v>
      </c>
      <c r="I561" s="20" t="s">
        <v>53</v>
      </c>
      <c r="J561" s="20" t="s">
        <v>4037</v>
      </c>
      <c r="K561" s="20" t="s">
        <v>56</v>
      </c>
      <c r="L561" s="23">
        <v>0.51717310000000005</v>
      </c>
      <c r="M561" s="20"/>
      <c r="N561" s="20" t="s">
        <v>4038</v>
      </c>
      <c r="O561" s="20" t="s">
        <v>4039</v>
      </c>
    </row>
    <row r="562" spans="1:15" ht="15.75" customHeight="1" x14ac:dyDescent="0.2">
      <c r="A562" s="20" t="s">
        <v>4040</v>
      </c>
      <c r="B562" s="21" t="s">
        <v>4041</v>
      </c>
      <c r="C562" s="21" t="s">
        <v>4042</v>
      </c>
      <c r="D562" s="20" t="str">
        <f t="shared" si="0"/>
        <v>YES</v>
      </c>
      <c r="E562" s="20" t="str">
        <f t="shared" si="1"/>
        <v>YES</v>
      </c>
      <c r="F562" s="20" t="s">
        <v>4043</v>
      </c>
      <c r="G562" s="21" t="s">
        <v>4044</v>
      </c>
      <c r="H562" s="22" t="s">
        <v>53</v>
      </c>
      <c r="I562" s="20" t="s">
        <v>53</v>
      </c>
      <c r="J562" s="20" t="s">
        <v>4045</v>
      </c>
      <c r="K562" s="20" t="s">
        <v>56</v>
      </c>
      <c r="L562" s="23">
        <v>0</v>
      </c>
      <c r="M562" s="20"/>
      <c r="N562" s="20" t="s">
        <v>4046</v>
      </c>
      <c r="O562" s="20" t="s">
        <v>4047</v>
      </c>
    </row>
    <row r="563" spans="1:15" ht="15.75" customHeight="1" x14ac:dyDescent="0.2">
      <c r="A563" s="20" t="s">
        <v>4048</v>
      </c>
      <c r="B563" s="21" t="s">
        <v>4049</v>
      </c>
      <c r="C563" s="21" t="s">
        <v>4050</v>
      </c>
      <c r="D563" s="20" t="str">
        <f t="shared" si="0"/>
        <v>YES</v>
      </c>
      <c r="E563" s="20" t="str">
        <f t="shared" si="1"/>
        <v>YES</v>
      </c>
      <c r="F563" s="20" t="s">
        <v>4051</v>
      </c>
      <c r="G563" s="21" t="s">
        <v>4052</v>
      </c>
      <c r="H563" s="22" t="s">
        <v>53</v>
      </c>
      <c r="I563" s="20" t="s">
        <v>53</v>
      </c>
      <c r="J563" s="20" t="s">
        <v>4053</v>
      </c>
      <c r="K563" s="20" t="s">
        <v>56</v>
      </c>
      <c r="L563" s="23">
        <v>0.72374099999999997</v>
      </c>
      <c r="M563" s="20"/>
      <c r="N563" s="20" t="s">
        <v>4054</v>
      </c>
      <c r="O563" s="20" t="s">
        <v>4055</v>
      </c>
    </row>
    <row r="564" spans="1:15" ht="15.75" customHeight="1" x14ac:dyDescent="0.2">
      <c r="A564" s="20" t="s">
        <v>4056</v>
      </c>
      <c r="B564" s="21" t="s">
        <v>4057</v>
      </c>
      <c r="C564" s="21" t="s">
        <v>4058</v>
      </c>
      <c r="D564" s="20" t="str">
        <f t="shared" si="0"/>
        <v>YES</v>
      </c>
      <c r="E564" s="20" t="str">
        <f t="shared" si="1"/>
        <v>YES</v>
      </c>
      <c r="F564" s="20" t="s">
        <v>4059</v>
      </c>
      <c r="G564" s="21" t="s">
        <v>728</v>
      </c>
      <c r="H564" s="22" t="s">
        <v>53</v>
      </c>
      <c r="I564" s="20" t="s">
        <v>53</v>
      </c>
      <c r="J564" s="20" t="s">
        <v>4060</v>
      </c>
      <c r="K564" s="20" t="s">
        <v>56</v>
      </c>
      <c r="L564" s="23">
        <v>0.20695</v>
      </c>
      <c r="M564" s="20"/>
      <c r="N564" s="20" t="s">
        <v>4061</v>
      </c>
      <c r="O564" s="20" t="s">
        <v>4062</v>
      </c>
    </row>
    <row r="565" spans="1:15" ht="15.75" customHeight="1" x14ac:dyDescent="0.2">
      <c r="A565" s="20" t="s">
        <v>4056</v>
      </c>
      <c r="B565" s="21" t="s">
        <v>4063</v>
      </c>
      <c r="C565" s="21" t="s">
        <v>4064</v>
      </c>
      <c r="D565" s="20" t="str">
        <f t="shared" si="0"/>
        <v>YES</v>
      </c>
      <c r="E565" s="20" t="str">
        <f t="shared" si="1"/>
        <v>YES</v>
      </c>
      <c r="F565" s="20" t="s">
        <v>4065</v>
      </c>
      <c r="G565" s="21" t="s">
        <v>4066</v>
      </c>
      <c r="H565" s="22" t="s">
        <v>53</v>
      </c>
      <c r="I565" s="20" t="s">
        <v>53</v>
      </c>
      <c r="J565" s="20" t="s">
        <v>4067</v>
      </c>
      <c r="K565" s="20" t="s">
        <v>56</v>
      </c>
      <c r="L565" s="23">
        <v>0.1598174</v>
      </c>
      <c r="M565" s="20"/>
      <c r="N565" s="20" t="s">
        <v>4068</v>
      </c>
      <c r="O565" s="20" t="s">
        <v>4069</v>
      </c>
    </row>
    <row r="566" spans="1:15" ht="15.75" customHeight="1" x14ac:dyDescent="0.2">
      <c r="A566" s="20" t="s">
        <v>4070</v>
      </c>
      <c r="B566" s="21" t="s">
        <v>4071</v>
      </c>
      <c r="C566" s="21" t="s">
        <v>4072</v>
      </c>
      <c r="D566" s="20" t="str">
        <f t="shared" si="0"/>
        <v>YES</v>
      </c>
      <c r="E566" s="20" t="str">
        <f t="shared" si="1"/>
        <v>YES</v>
      </c>
      <c r="F566" s="20" t="s">
        <v>4073</v>
      </c>
      <c r="G566" s="21" t="s">
        <v>4074</v>
      </c>
      <c r="H566" s="22" t="s">
        <v>53</v>
      </c>
      <c r="I566" s="20" t="s">
        <v>53</v>
      </c>
      <c r="J566" s="20" t="s">
        <v>4075</v>
      </c>
      <c r="K566" s="20" t="s">
        <v>56</v>
      </c>
      <c r="L566" s="23">
        <v>0.9877049</v>
      </c>
      <c r="M566" s="20"/>
      <c r="N566" s="20" t="s">
        <v>4076</v>
      </c>
      <c r="O566" s="20" t="s">
        <v>4077</v>
      </c>
    </row>
    <row r="567" spans="1:15" ht="15.75" customHeight="1" x14ac:dyDescent="0.2">
      <c r="A567" s="20" t="s">
        <v>4078</v>
      </c>
      <c r="B567" s="21" t="s">
        <v>4079</v>
      </c>
      <c r="C567" s="21" t="s">
        <v>4080</v>
      </c>
      <c r="D567" s="20" t="str">
        <f t="shared" si="0"/>
        <v>YES</v>
      </c>
      <c r="E567" s="20" t="str">
        <f t="shared" si="1"/>
        <v>YES</v>
      </c>
      <c r="F567" s="20" t="s">
        <v>4081</v>
      </c>
      <c r="G567" s="21" t="s">
        <v>4082</v>
      </c>
      <c r="H567" s="22" t="s">
        <v>53</v>
      </c>
      <c r="I567" s="20" t="s">
        <v>53</v>
      </c>
      <c r="J567" s="20" t="s">
        <v>4083</v>
      </c>
      <c r="K567" s="20" t="s">
        <v>56</v>
      </c>
      <c r="L567" s="23">
        <v>0.88174070000000004</v>
      </c>
      <c r="M567" s="20"/>
      <c r="N567" s="20" t="s">
        <v>4084</v>
      </c>
      <c r="O567" s="20" t="s">
        <v>4085</v>
      </c>
    </row>
    <row r="568" spans="1:15" ht="15.75" customHeight="1" x14ac:dyDescent="0.2">
      <c r="A568" s="20" t="s">
        <v>4086</v>
      </c>
      <c r="B568" s="21" t="s">
        <v>4087</v>
      </c>
      <c r="C568" s="21" t="s">
        <v>4088</v>
      </c>
      <c r="D568" s="20" t="str">
        <f t="shared" si="0"/>
        <v>YES</v>
      </c>
      <c r="E568" s="20" t="str">
        <f t="shared" si="1"/>
        <v>YES</v>
      </c>
      <c r="F568" s="20" t="s">
        <v>4089</v>
      </c>
      <c r="G568" s="21" t="s">
        <v>4090</v>
      </c>
      <c r="H568" s="22" t="s">
        <v>53</v>
      </c>
      <c r="I568" s="20" t="s">
        <v>53</v>
      </c>
      <c r="J568" s="20" t="s">
        <v>4091</v>
      </c>
      <c r="K568" s="20" t="s">
        <v>56</v>
      </c>
      <c r="L568" s="23">
        <v>0.5521739</v>
      </c>
      <c r="M568" s="20"/>
      <c r="N568" s="20" t="s">
        <v>4092</v>
      </c>
      <c r="O568" s="20" t="s">
        <v>4093</v>
      </c>
    </row>
    <row r="569" spans="1:15" ht="15.75" customHeight="1" x14ac:dyDescent="0.2">
      <c r="A569" s="20" t="s">
        <v>4094</v>
      </c>
      <c r="B569" s="21" t="s">
        <v>4095</v>
      </c>
      <c r="C569" s="21" t="s">
        <v>4096</v>
      </c>
      <c r="D569" s="20" t="str">
        <f t="shared" si="0"/>
        <v>YES</v>
      </c>
      <c r="E569" s="20" t="str">
        <f t="shared" si="1"/>
        <v>YES</v>
      </c>
      <c r="F569" s="20" t="s">
        <v>4097</v>
      </c>
      <c r="G569" s="21" t="s">
        <v>4098</v>
      </c>
      <c r="H569" s="22" t="s">
        <v>53</v>
      </c>
      <c r="I569" s="20" t="s">
        <v>53</v>
      </c>
      <c r="J569" s="20" t="s">
        <v>4099</v>
      </c>
      <c r="K569" s="20" t="s">
        <v>56</v>
      </c>
      <c r="L569" s="23">
        <v>0.58648109999999998</v>
      </c>
      <c r="M569" s="20"/>
      <c r="N569" s="20" t="s">
        <v>4100</v>
      </c>
      <c r="O569" s="20" t="s">
        <v>4101</v>
      </c>
    </row>
    <row r="570" spans="1:15" ht="15.75" customHeight="1" x14ac:dyDescent="0.2">
      <c r="A570" s="20" t="s">
        <v>4102</v>
      </c>
      <c r="B570" s="21" t="s">
        <v>4103</v>
      </c>
      <c r="C570" s="21" t="s">
        <v>4104</v>
      </c>
      <c r="D570" s="20" t="str">
        <f t="shared" si="0"/>
        <v>YES</v>
      </c>
      <c r="E570" s="20" t="str">
        <f t="shared" si="1"/>
        <v>YES</v>
      </c>
      <c r="F570" s="20" t="s">
        <v>4105</v>
      </c>
      <c r="G570" s="21" t="s">
        <v>4106</v>
      </c>
      <c r="H570" s="22" t="s">
        <v>53</v>
      </c>
      <c r="I570" s="20" t="s">
        <v>53</v>
      </c>
      <c r="J570" s="20" t="s">
        <v>4107</v>
      </c>
      <c r="K570" s="20" t="s">
        <v>56</v>
      </c>
      <c r="L570" s="23">
        <v>0.37881880000000001</v>
      </c>
      <c r="M570" s="20"/>
      <c r="N570" s="20" t="s">
        <v>4108</v>
      </c>
      <c r="O570" s="20" t="s">
        <v>4109</v>
      </c>
    </row>
    <row r="571" spans="1:15" ht="15.75" customHeight="1" x14ac:dyDescent="0.2">
      <c r="A571" s="20" t="s">
        <v>4102</v>
      </c>
      <c r="B571" s="21" t="s">
        <v>4110</v>
      </c>
      <c r="C571" s="21" t="s">
        <v>4111</v>
      </c>
      <c r="D571" s="20" t="str">
        <f t="shared" si="0"/>
        <v>YES</v>
      </c>
      <c r="E571" s="20" t="str">
        <f t="shared" si="1"/>
        <v>YES</v>
      </c>
      <c r="F571" s="20" t="s">
        <v>4112</v>
      </c>
      <c r="G571" s="21" t="s">
        <v>4113</v>
      </c>
      <c r="H571" s="22" t="s">
        <v>53</v>
      </c>
      <c r="I571" s="20" t="s">
        <v>53</v>
      </c>
      <c r="J571" s="20" t="s">
        <v>4114</v>
      </c>
      <c r="K571" s="20" t="s">
        <v>56</v>
      </c>
      <c r="L571" s="23">
        <v>1.49254E-2</v>
      </c>
      <c r="M571" s="20"/>
      <c r="N571" s="20" t="s">
        <v>4115</v>
      </c>
      <c r="O571" s="20" t="s">
        <v>4116</v>
      </c>
    </row>
    <row r="572" spans="1:15" ht="15.75" customHeight="1" x14ac:dyDescent="0.2">
      <c r="A572" s="20" t="s">
        <v>4117</v>
      </c>
      <c r="B572" s="21" t="s">
        <v>4118</v>
      </c>
      <c r="C572" s="21" t="s">
        <v>4119</v>
      </c>
      <c r="D572" s="20" t="str">
        <f t="shared" si="0"/>
        <v>YES</v>
      </c>
      <c r="E572" s="20" t="str">
        <f t="shared" si="1"/>
        <v>YES</v>
      </c>
      <c r="F572" s="20" t="s">
        <v>4120</v>
      </c>
      <c r="G572" s="21" t="s">
        <v>4121</v>
      </c>
      <c r="H572" s="22" t="s">
        <v>53</v>
      </c>
      <c r="I572" s="20" t="s">
        <v>53</v>
      </c>
      <c r="J572" s="20" t="s">
        <v>4122</v>
      </c>
      <c r="K572" s="20" t="s">
        <v>56</v>
      </c>
      <c r="L572" s="23">
        <v>4.0379999999999999E-2</v>
      </c>
      <c r="M572" s="20"/>
      <c r="N572" s="20" t="s">
        <v>4123</v>
      </c>
      <c r="O572" s="20" t="s">
        <v>4124</v>
      </c>
    </row>
    <row r="573" spans="1:15" ht="15.75" customHeight="1" x14ac:dyDescent="0.2">
      <c r="A573" s="20" t="s">
        <v>4117</v>
      </c>
      <c r="B573" s="21" t="s">
        <v>4125</v>
      </c>
      <c r="C573" s="21" t="s">
        <v>4126</v>
      </c>
      <c r="D573" s="20" t="str">
        <f t="shared" si="0"/>
        <v>YES</v>
      </c>
      <c r="E573" s="20" t="str">
        <f t="shared" si="1"/>
        <v>YES</v>
      </c>
      <c r="F573" s="20" t="s">
        <v>4120</v>
      </c>
      <c r="G573" s="21" t="s">
        <v>4127</v>
      </c>
      <c r="H573" s="22" t="s">
        <v>53</v>
      </c>
      <c r="I573" s="20" t="s">
        <v>53</v>
      </c>
      <c r="J573" s="20" t="s">
        <v>4128</v>
      </c>
      <c r="K573" s="20" t="s">
        <v>56</v>
      </c>
      <c r="L573" s="23">
        <v>1</v>
      </c>
      <c r="M573" s="20"/>
      <c r="N573" s="20" t="s">
        <v>4129</v>
      </c>
      <c r="O573" s="20" t="s">
        <v>4130</v>
      </c>
    </row>
    <row r="574" spans="1:15" ht="15.75" customHeight="1" x14ac:dyDescent="0.2">
      <c r="A574" s="20" t="s">
        <v>4131</v>
      </c>
      <c r="B574" s="21" t="s">
        <v>4132</v>
      </c>
      <c r="C574" s="21" t="s">
        <v>4133</v>
      </c>
      <c r="D574" s="20" t="str">
        <f t="shared" si="0"/>
        <v>YES</v>
      </c>
      <c r="E574" s="20" t="str">
        <f t="shared" si="1"/>
        <v>YES</v>
      </c>
      <c r="F574" s="20" t="s">
        <v>4134</v>
      </c>
      <c r="G574" s="21" t="s">
        <v>4135</v>
      </c>
      <c r="H574" s="22" t="s">
        <v>53</v>
      </c>
      <c r="I574" s="20" t="s">
        <v>53</v>
      </c>
      <c r="J574" s="20" t="s">
        <v>4136</v>
      </c>
      <c r="K574" s="20" t="s">
        <v>56</v>
      </c>
      <c r="L574" s="23">
        <v>0</v>
      </c>
      <c r="M574" s="20"/>
      <c r="N574" s="20" t="s">
        <v>4137</v>
      </c>
      <c r="O574" s="20" t="s">
        <v>4138</v>
      </c>
    </row>
    <row r="575" spans="1:15" ht="15.75" customHeight="1" x14ac:dyDescent="0.2">
      <c r="A575" s="20" t="s">
        <v>4139</v>
      </c>
      <c r="B575" s="21" t="s">
        <v>4140</v>
      </c>
      <c r="C575" s="21" t="s">
        <v>4141</v>
      </c>
      <c r="D575" s="20" t="str">
        <f t="shared" si="0"/>
        <v>YES</v>
      </c>
      <c r="E575" s="20" t="str">
        <f t="shared" si="1"/>
        <v>YES</v>
      </c>
      <c r="F575" s="20" t="s">
        <v>4142</v>
      </c>
      <c r="G575" s="21" t="s">
        <v>4143</v>
      </c>
      <c r="H575" s="22" t="s">
        <v>53</v>
      </c>
      <c r="I575" s="20" t="s">
        <v>53</v>
      </c>
      <c r="J575" s="20" t="s">
        <v>4144</v>
      </c>
      <c r="K575" s="20" t="s">
        <v>56</v>
      </c>
      <c r="L575" s="23">
        <v>1</v>
      </c>
      <c r="M575" s="20"/>
      <c r="N575" s="20" t="s">
        <v>4145</v>
      </c>
      <c r="O575" s="20" t="s">
        <v>4146</v>
      </c>
    </row>
    <row r="576" spans="1:15" ht="15.75" customHeight="1" x14ac:dyDescent="0.2">
      <c r="A576" s="20" t="s">
        <v>4139</v>
      </c>
      <c r="B576" s="21" t="s">
        <v>4147</v>
      </c>
      <c r="C576" s="21" t="s">
        <v>4148</v>
      </c>
      <c r="D576" s="20" t="str">
        <f t="shared" si="0"/>
        <v>YES</v>
      </c>
      <c r="E576" s="20" t="str">
        <f t="shared" si="1"/>
        <v>YES</v>
      </c>
      <c r="F576" s="20" t="s">
        <v>4149</v>
      </c>
      <c r="G576" s="21" t="s">
        <v>4150</v>
      </c>
      <c r="H576" s="22" t="s">
        <v>53</v>
      </c>
      <c r="I576" s="20" t="s">
        <v>53</v>
      </c>
      <c r="J576" s="20" t="s">
        <v>4151</v>
      </c>
      <c r="K576" s="20" t="s">
        <v>56</v>
      </c>
      <c r="L576" s="23">
        <v>0.59899999999999998</v>
      </c>
      <c r="M576" s="20"/>
      <c r="N576" s="20" t="s">
        <v>4152</v>
      </c>
      <c r="O576" s="20" t="s">
        <v>4153</v>
      </c>
    </row>
    <row r="577" spans="1:15" ht="15.75" customHeight="1" x14ac:dyDescent="0.2">
      <c r="A577" s="20" t="s">
        <v>4154</v>
      </c>
      <c r="B577" s="21" t="s">
        <v>4155</v>
      </c>
      <c r="C577" s="21" t="s">
        <v>4156</v>
      </c>
      <c r="D577" s="20" t="str">
        <f t="shared" si="0"/>
        <v>YES</v>
      </c>
      <c r="E577" s="20" t="str">
        <f t="shared" si="1"/>
        <v>YES</v>
      </c>
      <c r="F577" s="20" t="s">
        <v>4157</v>
      </c>
      <c r="G577" s="21" t="s">
        <v>4158</v>
      </c>
      <c r="H577" s="22" t="s">
        <v>53</v>
      </c>
      <c r="I577" s="20" t="s">
        <v>53</v>
      </c>
      <c r="J577" s="20" t="s">
        <v>4159</v>
      </c>
      <c r="K577" s="20" t="s">
        <v>56</v>
      </c>
      <c r="L577" s="23">
        <v>0.16607350000000001</v>
      </c>
      <c r="M577" s="20"/>
      <c r="N577" s="20" t="s">
        <v>4160</v>
      </c>
      <c r="O577" s="20" t="s">
        <v>4161</v>
      </c>
    </row>
    <row r="578" spans="1:15" ht="15.75" customHeight="1" x14ac:dyDescent="0.2">
      <c r="A578" s="20" t="s">
        <v>4162</v>
      </c>
      <c r="B578" s="21" t="s">
        <v>4163</v>
      </c>
      <c r="C578" s="21" t="s">
        <v>4164</v>
      </c>
      <c r="D578" s="20" t="str">
        <f t="shared" si="0"/>
        <v>YES</v>
      </c>
      <c r="E578" s="20" t="str">
        <f t="shared" si="1"/>
        <v>YES</v>
      </c>
      <c r="F578" s="20" t="s">
        <v>4165</v>
      </c>
      <c r="G578" s="21" t="s">
        <v>4166</v>
      </c>
      <c r="H578" s="22" t="s">
        <v>53</v>
      </c>
      <c r="I578" s="20" t="s">
        <v>53</v>
      </c>
      <c r="J578" s="20" t="s">
        <v>4167</v>
      </c>
      <c r="K578" s="20" t="s">
        <v>56</v>
      </c>
      <c r="L578" s="23">
        <v>8.9285699999999996E-2</v>
      </c>
      <c r="M578" s="20"/>
      <c r="N578" s="20" t="s">
        <v>4168</v>
      </c>
      <c r="O578" s="20" t="s">
        <v>4169</v>
      </c>
    </row>
    <row r="579" spans="1:15" ht="15.75" customHeight="1" x14ac:dyDescent="0.2">
      <c r="A579" s="20" t="s">
        <v>4162</v>
      </c>
      <c r="B579" s="21" t="s">
        <v>4170</v>
      </c>
      <c r="C579" s="21" t="s">
        <v>4171</v>
      </c>
      <c r="D579" s="20" t="str">
        <f t="shared" si="0"/>
        <v>YES</v>
      </c>
      <c r="E579" s="20" t="str">
        <f t="shared" si="1"/>
        <v>YES</v>
      </c>
      <c r="F579" s="20" t="s">
        <v>4172</v>
      </c>
      <c r="G579" s="21" t="s">
        <v>1010</v>
      </c>
      <c r="H579" s="22" t="s">
        <v>53</v>
      </c>
      <c r="I579" s="20" t="s">
        <v>53</v>
      </c>
      <c r="J579" s="20" t="s">
        <v>4173</v>
      </c>
      <c r="K579" s="20" t="s">
        <v>56</v>
      </c>
      <c r="L579" s="23">
        <v>0.54101440000000001</v>
      </c>
      <c r="M579" s="20"/>
      <c r="N579" s="20" t="s">
        <v>4174</v>
      </c>
      <c r="O579" s="20" t="s">
        <v>4175</v>
      </c>
    </row>
    <row r="580" spans="1:15" ht="15.75" customHeight="1" x14ac:dyDescent="0.2">
      <c r="A580" s="20" t="s">
        <v>4176</v>
      </c>
      <c r="B580" s="21" t="s">
        <v>4177</v>
      </c>
      <c r="C580" s="21" t="s">
        <v>4178</v>
      </c>
      <c r="D580" s="20" t="str">
        <f t="shared" si="0"/>
        <v>YES</v>
      </c>
      <c r="E580" s="20" t="str">
        <f t="shared" si="1"/>
        <v>YES</v>
      </c>
      <c r="F580" s="20" t="s">
        <v>4179</v>
      </c>
      <c r="G580" s="21" t="s">
        <v>150</v>
      </c>
      <c r="H580" s="22" t="s">
        <v>53</v>
      </c>
      <c r="I580" s="20" t="s">
        <v>53</v>
      </c>
      <c r="J580" s="20" t="s">
        <v>4180</v>
      </c>
      <c r="K580" s="20" t="s">
        <v>53</v>
      </c>
      <c r="L580" s="23">
        <v>0.68034190000000005</v>
      </c>
      <c r="M580" s="20"/>
      <c r="N580" s="20" t="s">
        <v>4181</v>
      </c>
      <c r="O580" s="20" t="s">
        <v>4182</v>
      </c>
    </row>
    <row r="581" spans="1:15" ht="15.75" customHeight="1" x14ac:dyDescent="0.2">
      <c r="A581" s="20" t="s">
        <v>4176</v>
      </c>
      <c r="B581" s="21" t="s">
        <v>4183</v>
      </c>
      <c r="C581" s="21" t="s">
        <v>4184</v>
      </c>
      <c r="D581" s="20" t="str">
        <f t="shared" si="0"/>
        <v>YES</v>
      </c>
      <c r="E581" s="20" t="str">
        <f t="shared" si="1"/>
        <v>YES</v>
      </c>
      <c r="F581" s="20" t="s">
        <v>4185</v>
      </c>
      <c r="G581" s="21" t="s">
        <v>4186</v>
      </c>
      <c r="H581" s="22" t="s">
        <v>53</v>
      </c>
      <c r="I581" s="20" t="s">
        <v>53</v>
      </c>
      <c r="J581" s="20" t="s">
        <v>4187</v>
      </c>
      <c r="K581" s="20" t="s">
        <v>56</v>
      </c>
      <c r="L581" s="23">
        <v>0.25293349999999998</v>
      </c>
      <c r="M581" s="20"/>
      <c r="N581" s="20" t="s">
        <v>4188</v>
      </c>
      <c r="O581" s="20" t="s">
        <v>4189</v>
      </c>
    </row>
    <row r="582" spans="1:15" ht="15.75" customHeight="1" x14ac:dyDescent="0.2">
      <c r="A582" s="20" t="s">
        <v>4190</v>
      </c>
      <c r="B582" s="21" t="s">
        <v>4191</v>
      </c>
      <c r="C582" s="21" t="s">
        <v>4192</v>
      </c>
      <c r="D582" s="20" t="str">
        <f t="shared" si="0"/>
        <v>YES</v>
      </c>
      <c r="E582" s="20" t="str">
        <f t="shared" si="1"/>
        <v>YES</v>
      </c>
      <c r="F582" s="20" t="s">
        <v>4193</v>
      </c>
      <c r="G582" s="21" t="s">
        <v>4194</v>
      </c>
      <c r="H582" s="22" t="s">
        <v>53</v>
      </c>
      <c r="I582" s="20" t="s">
        <v>53</v>
      </c>
      <c r="J582" s="20" t="s">
        <v>4195</v>
      </c>
      <c r="K582" s="20" t="s">
        <v>56</v>
      </c>
      <c r="L582" s="23">
        <v>0</v>
      </c>
      <c r="M582" s="20"/>
      <c r="N582" s="20" t="s">
        <v>4196</v>
      </c>
      <c r="O582" s="20" t="s">
        <v>4197</v>
      </c>
    </row>
    <row r="583" spans="1:15" ht="15.75" customHeight="1" x14ac:dyDescent="0.2">
      <c r="A583" s="20" t="s">
        <v>4190</v>
      </c>
      <c r="B583" s="21" t="s">
        <v>4198</v>
      </c>
      <c r="C583" s="21" t="s">
        <v>4199</v>
      </c>
      <c r="D583" s="20" t="str">
        <f t="shared" si="0"/>
        <v>YES</v>
      </c>
      <c r="E583" s="20" t="str">
        <f t="shared" si="1"/>
        <v>YES</v>
      </c>
      <c r="F583" s="20" t="s">
        <v>4193</v>
      </c>
      <c r="G583" s="21" t="s">
        <v>4200</v>
      </c>
      <c r="H583" s="22" t="s">
        <v>53</v>
      </c>
      <c r="I583" s="20" t="s">
        <v>53</v>
      </c>
      <c r="J583" s="20" t="s">
        <v>4201</v>
      </c>
      <c r="K583" s="20" t="s">
        <v>56</v>
      </c>
      <c r="L583" s="23">
        <v>0.66317990000000004</v>
      </c>
      <c r="M583" s="20"/>
      <c r="N583" s="20" t="s">
        <v>4202</v>
      </c>
      <c r="O583" s="20" t="s">
        <v>4203</v>
      </c>
    </row>
    <row r="584" spans="1:15" ht="15.75" customHeight="1" x14ac:dyDescent="0.2">
      <c r="A584" s="20" t="s">
        <v>4204</v>
      </c>
      <c r="B584" s="21" t="s">
        <v>4205</v>
      </c>
      <c r="C584" s="21" t="s">
        <v>4206</v>
      </c>
      <c r="D584" s="20" t="str">
        <f t="shared" si="0"/>
        <v>YES</v>
      </c>
      <c r="E584" s="20" t="str">
        <f t="shared" si="1"/>
        <v>YES</v>
      </c>
      <c r="F584" s="20" t="s">
        <v>4207</v>
      </c>
      <c r="G584" s="21" t="s">
        <v>4208</v>
      </c>
      <c r="H584" s="22" t="s">
        <v>53</v>
      </c>
      <c r="I584" s="20" t="s">
        <v>53</v>
      </c>
      <c r="J584" s="20" t="s">
        <v>4209</v>
      </c>
      <c r="K584" s="20" t="s">
        <v>53</v>
      </c>
      <c r="L584" s="23">
        <v>1</v>
      </c>
      <c r="M584" s="20"/>
      <c r="N584" s="20" t="s">
        <v>4210</v>
      </c>
      <c r="O584" s="20" t="s">
        <v>4211</v>
      </c>
    </row>
    <row r="585" spans="1:15" ht="15.75" customHeight="1" x14ac:dyDescent="0.2">
      <c r="A585" s="20" t="s">
        <v>4204</v>
      </c>
      <c r="B585" s="21" t="s">
        <v>4212</v>
      </c>
      <c r="C585" s="21" t="s">
        <v>4213</v>
      </c>
      <c r="D585" s="20" t="str">
        <f t="shared" si="0"/>
        <v>YES</v>
      </c>
      <c r="E585" s="20" t="str">
        <f t="shared" si="1"/>
        <v>YES</v>
      </c>
      <c r="F585" s="20" t="s">
        <v>4214</v>
      </c>
      <c r="G585" s="21" t="s">
        <v>4215</v>
      </c>
      <c r="H585" s="22" t="s">
        <v>53</v>
      </c>
      <c r="I585" s="20" t="s">
        <v>53</v>
      </c>
      <c r="J585" s="20" t="s">
        <v>4216</v>
      </c>
      <c r="K585" s="20" t="s">
        <v>53</v>
      </c>
      <c r="L585" s="23">
        <v>0.96504559999999995</v>
      </c>
      <c r="M585" s="20"/>
      <c r="N585" s="20" t="s">
        <v>4217</v>
      </c>
      <c r="O585" s="20" t="s">
        <v>4218</v>
      </c>
    </row>
    <row r="586" spans="1:15" ht="15.75" customHeight="1" x14ac:dyDescent="0.2">
      <c r="A586" s="20" t="s">
        <v>4204</v>
      </c>
      <c r="B586" s="21" t="s">
        <v>4219</v>
      </c>
      <c r="C586" s="21" t="s">
        <v>4220</v>
      </c>
      <c r="D586" s="20" t="str">
        <f t="shared" si="0"/>
        <v>YES</v>
      </c>
      <c r="E586" s="20" t="str">
        <f t="shared" si="1"/>
        <v>YES</v>
      </c>
      <c r="F586" s="20" t="s">
        <v>4221</v>
      </c>
      <c r="G586" s="21" t="s">
        <v>4222</v>
      </c>
      <c r="H586" s="22" t="s">
        <v>53</v>
      </c>
      <c r="I586" s="20" t="s">
        <v>53</v>
      </c>
      <c r="J586" s="20" t="s">
        <v>4223</v>
      </c>
      <c r="K586" s="20" t="s">
        <v>53</v>
      </c>
      <c r="L586" s="23">
        <v>0.57135970000000003</v>
      </c>
      <c r="M586" s="20"/>
      <c r="N586" s="20" t="s">
        <v>4224</v>
      </c>
      <c r="O586" s="20" t="s">
        <v>4225</v>
      </c>
    </row>
    <row r="587" spans="1:15" ht="15.75" customHeight="1" x14ac:dyDescent="0.2">
      <c r="A587" s="20" t="s">
        <v>4226</v>
      </c>
      <c r="B587" s="21" t="s">
        <v>4227</v>
      </c>
      <c r="C587" s="21" t="s">
        <v>4228</v>
      </c>
      <c r="D587" s="20" t="str">
        <f t="shared" si="0"/>
        <v>YES</v>
      </c>
      <c r="E587" s="20" t="str">
        <f t="shared" si="1"/>
        <v>YES</v>
      </c>
      <c r="F587" s="20" t="s">
        <v>4229</v>
      </c>
      <c r="G587" s="21" t="s">
        <v>150</v>
      </c>
      <c r="H587" s="22" t="s">
        <v>53</v>
      </c>
      <c r="I587" s="20" t="s">
        <v>53</v>
      </c>
      <c r="J587" s="20" t="s">
        <v>4230</v>
      </c>
      <c r="K587" s="20" t="s">
        <v>56</v>
      </c>
      <c r="L587" s="23">
        <v>9.3639600000000003E-2</v>
      </c>
      <c r="M587" s="20"/>
      <c r="N587" s="20" t="s">
        <v>4231</v>
      </c>
      <c r="O587" s="20" t="s">
        <v>4232</v>
      </c>
    </row>
    <row r="588" spans="1:15" ht="15.75" customHeight="1" x14ac:dyDescent="0.2">
      <c r="A588" s="20" t="s">
        <v>4226</v>
      </c>
      <c r="B588" s="21" t="s">
        <v>4233</v>
      </c>
      <c r="C588" s="21" t="s">
        <v>4234</v>
      </c>
      <c r="D588" s="20" t="str">
        <f t="shared" si="0"/>
        <v>YES</v>
      </c>
      <c r="E588" s="20" t="str">
        <f t="shared" si="1"/>
        <v>YES</v>
      </c>
      <c r="F588" s="20" t="s">
        <v>4235</v>
      </c>
      <c r="G588" s="21" t="s">
        <v>150</v>
      </c>
      <c r="H588" s="22" t="s">
        <v>53</v>
      </c>
      <c r="I588" s="20" t="s">
        <v>53</v>
      </c>
      <c r="J588" s="20" t="s">
        <v>4236</v>
      </c>
      <c r="K588" s="20" t="s">
        <v>56</v>
      </c>
      <c r="L588" s="23">
        <v>0.33522730000000001</v>
      </c>
      <c r="M588" s="20"/>
      <c r="N588" s="20" t="s">
        <v>4237</v>
      </c>
      <c r="O588" s="20" t="s">
        <v>4238</v>
      </c>
    </row>
    <row r="589" spans="1:15" ht="15.75" customHeight="1" x14ac:dyDescent="0.2">
      <c r="A589" s="20" t="s">
        <v>4239</v>
      </c>
      <c r="B589" s="21" t="s">
        <v>4240</v>
      </c>
      <c r="C589" s="21" t="s">
        <v>4241</v>
      </c>
      <c r="D589" s="20" t="str">
        <f t="shared" si="0"/>
        <v>YES</v>
      </c>
      <c r="E589" s="20" t="str">
        <f t="shared" si="1"/>
        <v>YES</v>
      </c>
      <c r="F589" s="20" t="s">
        <v>4242</v>
      </c>
      <c r="G589" s="21" t="s">
        <v>150</v>
      </c>
      <c r="H589" s="22" t="s">
        <v>53</v>
      </c>
      <c r="I589" s="20" t="s">
        <v>53</v>
      </c>
      <c r="J589" s="20" t="s">
        <v>4243</v>
      </c>
      <c r="K589" s="20" t="s">
        <v>56</v>
      </c>
      <c r="L589" s="23">
        <v>0.19823360000000001</v>
      </c>
      <c r="M589" s="20"/>
      <c r="N589" s="20" t="s">
        <v>4244</v>
      </c>
      <c r="O589" s="20" t="s">
        <v>4245</v>
      </c>
    </row>
    <row r="590" spans="1:15" ht="15.75" customHeight="1" x14ac:dyDescent="0.2">
      <c r="A590" s="20" t="s">
        <v>4246</v>
      </c>
      <c r="B590" s="21" t="s">
        <v>4247</v>
      </c>
      <c r="C590" s="21" t="s">
        <v>4248</v>
      </c>
      <c r="D590" s="20" t="str">
        <f t="shared" si="0"/>
        <v>YES</v>
      </c>
      <c r="E590" s="20" t="str">
        <f t="shared" si="1"/>
        <v>YES</v>
      </c>
      <c r="F590" s="20" t="s">
        <v>4249</v>
      </c>
      <c r="G590" s="21" t="s">
        <v>4250</v>
      </c>
      <c r="H590" s="22" t="s">
        <v>53</v>
      </c>
      <c r="I590" s="20" t="s">
        <v>53</v>
      </c>
      <c r="J590" s="20" t="s">
        <v>4251</v>
      </c>
      <c r="K590" s="20" t="s">
        <v>56</v>
      </c>
      <c r="L590" s="23">
        <v>0</v>
      </c>
      <c r="M590" s="20"/>
      <c r="N590" s="20" t="s">
        <v>4252</v>
      </c>
      <c r="O590" s="20" t="s">
        <v>4253</v>
      </c>
    </row>
    <row r="591" spans="1:15" ht="15.75" customHeight="1" x14ac:dyDescent="0.2">
      <c r="A591" s="20" t="s">
        <v>4254</v>
      </c>
      <c r="B591" s="21" t="s">
        <v>4255</v>
      </c>
      <c r="C591" s="21" t="s">
        <v>4256</v>
      </c>
      <c r="D591" s="20" t="str">
        <f t="shared" si="0"/>
        <v>YES</v>
      </c>
      <c r="E591" s="20" t="str">
        <f t="shared" si="1"/>
        <v>YES</v>
      </c>
      <c r="F591" s="20" t="s">
        <v>4257</v>
      </c>
      <c r="G591" s="21" t="s">
        <v>4258</v>
      </c>
      <c r="H591" s="22" t="s">
        <v>53</v>
      </c>
      <c r="I591" s="20" t="s">
        <v>53</v>
      </c>
      <c r="J591" s="20" t="s">
        <v>4259</v>
      </c>
      <c r="K591" s="20" t="s">
        <v>56</v>
      </c>
      <c r="L591" s="23">
        <v>0.47712700000000002</v>
      </c>
      <c r="M591" s="20"/>
      <c r="N591" s="20" t="s">
        <v>4260</v>
      </c>
      <c r="O591" s="20" t="s">
        <v>4261</v>
      </c>
    </row>
    <row r="592" spans="1:15" ht="15.75" customHeight="1" x14ac:dyDescent="0.2">
      <c r="A592" s="20" t="s">
        <v>4262</v>
      </c>
      <c r="B592" s="21" t="s">
        <v>4263</v>
      </c>
      <c r="C592" s="21" t="s">
        <v>4264</v>
      </c>
      <c r="D592" s="20" t="str">
        <f t="shared" si="0"/>
        <v>YES</v>
      </c>
      <c r="E592" s="20" t="str">
        <f t="shared" si="1"/>
        <v>YES</v>
      </c>
      <c r="F592" s="20" t="s">
        <v>4265</v>
      </c>
      <c r="G592" s="21" t="s">
        <v>4266</v>
      </c>
      <c r="H592" s="22" t="s">
        <v>53</v>
      </c>
      <c r="I592" s="20" t="s">
        <v>53</v>
      </c>
      <c r="J592" s="20" t="s">
        <v>4267</v>
      </c>
      <c r="K592" s="20" t="s">
        <v>56</v>
      </c>
      <c r="L592" s="23">
        <v>0.59036140000000004</v>
      </c>
      <c r="M592" s="20"/>
      <c r="N592" s="20" t="s">
        <v>4268</v>
      </c>
      <c r="O592" s="20" t="s">
        <v>4269</v>
      </c>
    </row>
    <row r="593" spans="1:15" ht="15.75" customHeight="1" x14ac:dyDescent="0.2">
      <c r="A593" s="20" t="s">
        <v>4270</v>
      </c>
      <c r="B593" s="21" t="s">
        <v>4271</v>
      </c>
      <c r="C593" s="21" t="s">
        <v>4272</v>
      </c>
      <c r="D593" s="20" t="str">
        <f t="shared" si="0"/>
        <v>YES</v>
      </c>
      <c r="E593" s="20" t="str">
        <f t="shared" si="1"/>
        <v>YES</v>
      </c>
      <c r="F593" s="20" t="s">
        <v>4273</v>
      </c>
      <c r="G593" s="21" t="s">
        <v>4274</v>
      </c>
      <c r="H593" s="22" t="s">
        <v>53</v>
      </c>
      <c r="I593" s="20" t="s">
        <v>53</v>
      </c>
      <c r="J593" s="20" t="s">
        <v>4275</v>
      </c>
      <c r="K593" s="20" t="s">
        <v>56</v>
      </c>
      <c r="L593" s="23">
        <v>0.4362934</v>
      </c>
      <c r="M593" s="20"/>
      <c r="N593" s="20" t="s">
        <v>4276</v>
      </c>
      <c r="O593" s="20" t="s">
        <v>4277</v>
      </c>
    </row>
    <row r="594" spans="1:15" ht="15.75" customHeight="1" x14ac:dyDescent="0.2">
      <c r="A594" s="20" t="s">
        <v>4278</v>
      </c>
      <c r="B594" s="21" t="s">
        <v>4279</v>
      </c>
      <c r="C594" s="21" t="s">
        <v>4280</v>
      </c>
      <c r="D594" s="20" t="str">
        <f t="shared" si="0"/>
        <v>YES</v>
      </c>
      <c r="E594" s="20" t="str">
        <f t="shared" si="1"/>
        <v>YES</v>
      </c>
      <c r="F594" s="20" t="s">
        <v>4281</v>
      </c>
      <c r="G594" s="21" t="s">
        <v>4282</v>
      </c>
      <c r="H594" s="22" t="s">
        <v>53</v>
      </c>
      <c r="I594" s="20" t="s">
        <v>53</v>
      </c>
      <c r="J594" s="20" t="s">
        <v>4283</v>
      </c>
      <c r="K594" s="20" t="s">
        <v>56</v>
      </c>
      <c r="L594" s="23">
        <v>0.5347092</v>
      </c>
      <c r="M594" s="20"/>
      <c r="N594" s="20" t="s">
        <v>4284</v>
      </c>
      <c r="O594" s="20" t="s">
        <v>4285</v>
      </c>
    </row>
    <row r="595" spans="1:15" ht="15.75" customHeight="1" x14ac:dyDescent="0.2">
      <c r="A595" s="20" t="s">
        <v>4278</v>
      </c>
      <c r="B595" s="21" t="s">
        <v>4286</v>
      </c>
      <c r="C595" s="21" t="s">
        <v>4287</v>
      </c>
      <c r="D595" s="20" t="str">
        <f t="shared" si="0"/>
        <v>YES</v>
      </c>
      <c r="E595" s="20" t="str">
        <f t="shared" si="1"/>
        <v>YES</v>
      </c>
      <c r="F595" s="20" t="s">
        <v>4288</v>
      </c>
      <c r="G595" s="21" t="s">
        <v>3058</v>
      </c>
      <c r="H595" s="22" t="s">
        <v>53</v>
      </c>
      <c r="I595" s="20" t="s">
        <v>53</v>
      </c>
      <c r="J595" s="20" t="s">
        <v>4289</v>
      </c>
      <c r="K595" s="20" t="s">
        <v>56</v>
      </c>
      <c r="L595" s="23">
        <v>0.2456747</v>
      </c>
      <c r="M595" s="20"/>
      <c r="N595" s="20" t="s">
        <v>4290</v>
      </c>
      <c r="O595" s="20" t="s">
        <v>4291</v>
      </c>
    </row>
    <row r="596" spans="1:15" ht="15.75" customHeight="1" x14ac:dyDescent="0.2">
      <c r="A596" s="20" t="s">
        <v>4278</v>
      </c>
      <c r="B596" s="21" t="s">
        <v>4292</v>
      </c>
      <c r="C596" s="21" t="s">
        <v>4293</v>
      </c>
      <c r="D596" s="20" t="str">
        <f t="shared" si="0"/>
        <v>YES</v>
      </c>
      <c r="E596" s="20" t="str">
        <f t="shared" si="1"/>
        <v>YES</v>
      </c>
      <c r="F596" s="20" t="s">
        <v>4294</v>
      </c>
      <c r="G596" s="21" t="s">
        <v>4295</v>
      </c>
      <c r="H596" s="22" t="s">
        <v>53</v>
      </c>
      <c r="I596" s="20" t="s">
        <v>53</v>
      </c>
      <c r="J596" s="20" t="s">
        <v>4296</v>
      </c>
      <c r="K596" s="20" t="s">
        <v>56</v>
      </c>
      <c r="L596" s="23">
        <v>7.8048800000000002E-2</v>
      </c>
      <c r="M596" s="20"/>
      <c r="N596" s="20" t="s">
        <v>4297</v>
      </c>
      <c r="O596" s="20" t="s">
        <v>4298</v>
      </c>
    </row>
    <row r="597" spans="1:15" ht="15.75" customHeight="1" x14ac:dyDescent="0.2">
      <c r="A597" s="20" t="s">
        <v>4278</v>
      </c>
      <c r="B597" s="21" t="s">
        <v>4299</v>
      </c>
      <c r="C597" s="21" t="s">
        <v>4300</v>
      </c>
      <c r="D597" s="20" t="str">
        <f t="shared" si="0"/>
        <v>YES</v>
      </c>
      <c r="E597" s="20" t="str">
        <f t="shared" si="1"/>
        <v>YES</v>
      </c>
      <c r="F597" s="20" t="s">
        <v>4301</v>
      </c>
      <c r="G597" s="21" t="s">
        <v>4302</v>
      </c>
      <c r="H597" s="22" t="s">
        <v>53</v>
      </c>
      <c r="I597" s="20" t="s">
        <v>53</v>
      </c>
      <c r="J597" s="20" t="s">
        <v>4303</v>
      </c>
      <c r="K597" s="20" t="s">
        <v>56</v>
      </c>
      <c r="L597" s="23">
        <v>0.9604222</v>
      </c>
      <c r="M597" s="20"/>
      <c r="N597" s="20" t="s">
        <v>4304</v>
      </c>
      <c r="O597" s="20" t="s">
        <v>4305</v>
      </c>
    </row>
    <row r="598" spans="1:15" ht="15.75" customHeight="1" x14ac:dyDescent="0.2">
      <c r="A598" s="20" t="s">
        <v>4306</v>
      </c>
      <c r="B598" s="21" t="s">
        <v>4307</v>
      </c>
      <c r="C598" s="21" t="s">
        <v>4308</v>
      </c>
      <c r="D598" s="20" t="str">
        <f t="shared" si="0"/>
        <v>YES</v>
      </c>
      <c r="E598" s="20" t="str">
        <f t="shared" si="1"/>
        <v>YES</v>
      </c>
      <c r="F598" s="20" t="s">
        <v>4309</v>
      </c>
      <c r="G598" s="21" t="s">
        <v>4310</v>
      </c>
      <c r="H598" s="22" t="s">
        <v>53</v>
      </c>
      <c r="I598" s="20" t="s">
        <v>53</v>
      </c>
      <c r="J598" s="20" t="s">
        <v>4311</v>
      </c>
      <c r="K598" s="20" t="s">
        <v>56</v>
      </c>
      <c r="L598" s="23">
        <v>1</v>
      </c>
      <c r="M598" s="20"/>
      <c r="N598" s="20" t="s">
        <v>4312</v>
      </c>
      <c r="O598" s="20" t="s">
        <v>4313</v>
      </c>
    </row>
    <row r="599" spans="1:15" ht="15.75" customHeight="1" x14ac:dyDescent="0.2">
      <c r="A599" s="20" t="s">
        <v>4314</v>
      </c>
      <c r="B599" s="21" t="s">
        <v>4315</v>
      </c>
      <c r="C599" s="21" t="s">
        <v>4316</v>
      </c>
      <c r="D599" s="20" t="str">
        <f t="shared" si="0"/>
        <v>YES</v>
      </c>
      <c r="E599" s="20" t="str">
        <f t="shared" si="1"/>
        <v>YES</v>
      </c>
      <c r="F599" s="20" t="s">
        <v>4317</v>
      </c>
      <c r="G599" s="21" t="s">
        <v>4318</v>
      </c>
      <c r="H599" s="22" t="s">
        <v>53</v>
      </c>
      <c r="I599" s="20" t="s">
        <v>53</v>
      </c>
      <c r="J599" s="20" t="s">
        <v>4319</v>
      </c>
      <c r="K599" s="20" t="s">
        <v>56</v>
      </c>
      <c r="L599" s="23">
        <v>0.34057110000000002</v>
      </c>
      <c r="M599" s="20"/>
      <c r="N599" s="20" t="s">
        <v>4320</v>
      </c>
      <c r="O599" s="20" t="s">
        <v>4321</v>
      </c>
    </row>
    <row r="600" spans="1:15" ht="15.75" customHeight="1" x14ac:dyDescent="0.2">
      <c r="A600" s="20" t="s">
        <v>4314</v>
      </c>
      <c r="B600" s="21" t="s">
        <v>4322</v>
      </c>
      <c r="C600" s="21" t="s">
        <v>4323</v>
      </c>
      <c r="D600" s="20" t="str">
        <f t="shared" si="0"/>
        <v>YES</v>
      </c>
      <c r="E600" s="20" t="str">
        <f t="shared" si="1"/>
        <v>YES</v>
      </c>
      <c r="F600" s="20" t="s">
        <v>4324</v>
      </c>
      <c r="G600" s="21" t="s">
        <v>4325</v>
      </c>
      <c r="H600" s="22" t="s">
        <v>53</v>
      </c>
      <c r="I600" s="20" t="s">
        <v>53</v>
      </c>
      <c r="J600" s="20" t="s">
        <v>4326</v>
      </c>
      <c r="K600" s="20" t="s">
        <v>53</v>
      </c>
      <c r="L600" s="23">
        <v>1</v>
      </c>
      <c r="M600" s="20"/>
      <c r="N600" s="20" t="s">
        <v>4327</v>
      </c>
      <c r="O600" s="20" t="s">
        <v>4328</v>
      </c>
    </row>
    <row r="601" spans="1:15" ht="15.75" customHeight="1" x14ac:dyDescent="0.2">
      <c r="A601" s="20" t="s">
        <v>4329</v>
      </c>
      <c r="B601" s="21" t="s">
        <v>4330</v>
      </c>
      <c r="C601" s="21" t="s">
        <v>4331</v>
      </c>
      <c r="D601" s="20" t="str">
        <f t="shared" si="0"/>
        <v>YES</v>
      </c>
      <c r="E601" s="20" t="str">
        <f t="shared" si="1"/>
        <v>YES</v>
      </c>
      <c r="F601" s="20" t="s">
        <v>4332</v>
      </c>
      <c r="G601" s="21" t="s">
        <v>4333</v>
      </c>
      <c r="H601" s="22" t="s">
        <v>53</v>
      </c>
      <c r="I601" s="20" t="s">
        <v>53</v>
      </c>
      <c r="J601" s="20" t="s">
        <v>4334</v>
      </c>
      <c r="K601" s="20" t="s">
        <v>53</v>
      </c>
      <c r="L601" s="23">
        <v>0.88634930000000001</v>
      </c>
      <c r="M601" s="20"/>
      <c r="N601" s="20" t="s">
        <v>4335</v>
      </c>
      <c r="O601" s="20" t="s">
        <v>4336</v>
      </c>
    </row>
    <row r="602" spans="1:15" ht="15.75" customHeight="1" x14ac:dyDescent="0.2">
      <c r="A602" s="20" t="s">
        <v>4337</v>
      </c>
      <c r="B602" s="21" t="s">
        <v>4338</v>
      </c>
      <c r="C602" s="21" t="s">
        <v>4339</v>
      </c>
      <c r="D602" s="20" t="str">
        <f t="shared" si="0"/>
        <v>YES</v>
      </c>
      <c r="E602" s="20" t="str">
        <f t="shared" si="1"/>
        <v>YES</v>
      </c>
      <c r="F602" s="20" t="s">
        <v>4340</v>
      </c>
      <c r="G602" s="21" t="s">
        <v>4341</v>
      </c>
      <c r="H602" s="22" t="s">
        <v>53</v>
      </c>
      <c r="I602" s="20" t="s">
        <v>53</v>
      </c>
      <c r="J602" s="20" t="s">
        <v>4342</v>
      </c>
      <c r="K602" s="20" t="s">
        <v>56</v>
      </c>
      <c r="L602" s="23">
        <v>0.42556369999999999</v>
      </c>
      <c r="M602" s="20"/>
      <c r="N602" s="20" t="s">
        <v>4343</v>
      </c>
      <c r="O602" s="20" t="s">
        <v>4344</v>
      </c>
    </row>
    <row r="603" spans="1:15" ht="15.75" customHeight="1" x14ac:dyDescent="0.2">
      <c r="A603" s="20" t="s">
        <v>4337</v>
      </c>
      <c r="B603" s="21" t="s">
        <v>4345</v>
      </c>
      <c r="C603" s="21" t="s">
        <v>4346</v>
      </c>
      <c r="D603" s="20" t="str">
        <f t="shared" si="0"/>
        <v>YES</v>
      </c>
      <c r="E603" s="20" t="str">
        <f t="shared" si="1"/>
        <v>YES</v>
      </c>
      <c r="F603" s="20" t="s">
        <v>4347</v>
      </c>
      <c r="G603" s="21" t="s">
        <v>4348</v>
      </c>
      <c r="H603" s="22" t="s">
        <v>53</v>
      </c>
      <c r="I603" s="20" t="s">
        <v>53</v>
      </c>
      <c r="J603" s="20" t="s">
        <v>4349</v>
      </c>
      <c r="K603" s="20" t="s">
        <v>56</v>
      </c>
      <c r="L603" s="23">
        <v>0.79094699999999996</v>
      </c>
      <c r="M603" s="20"/>
      <c r="N603" s="20" t="s">
        <v>4350</v>
      </c>
      <c r="O603" s="20" t="s">
        <v>4351</v>
      </c>
    </row>
    <row r="604" spans="1:15" ht="15.75" customHeight="1" x14ac:dyDescent="0.2">
      <c r="A604" s="20" t="s">
        <v>4352</v>
      </c>
      <c r="B604" s="21" t="s">
        <v>4353</v>
      </c>
      <c r="C604" s="21" t="s">
        <v>4354</v>
      </c>
      <c r="D604" s="20" t="str">
        <f t="shared" si="0"/>
        <v>YES</v>
      </c>
      <c r="E604" s="20" t="str">
        <f t="shared" si="1"/>
        <v>YES</v>
      </c>
      <c r="F604" s="20" t="s">
        <v>4355</v>
      </c>
      <c r="G604" s="21" t="s">
        <v>4356</v>
      </c>
      <c r="H604" s="22" t="s">
        <v>53</v>
      </c>
      <c r="I604" s="20" t="s">
        <v>53</v>
      </c>
      <c r="J604" s="20" t="s">
        <v>4357</v>
      </c>
      <c r="K604" s="20" t="s">
        <v>53</v>
      </c>
      <c r="L604" s="23">
        <v>0.4981949</v>
      </c>
      <c r="M604" s="20"/>
      <c r="N604" s="20" t="s">
        <v>4358</v>
      </c>
      <c r="O604" s="20" t="s">
        <v>4359</v>
      </c>
    </row>
    <row r="605" spans="1:15" ht="15.75" customHeight="1" x14ac:dyDescent="0.2">
      <c r="A605" s="20" t="s">
        <v>4360</v>
      </c>
      <c r="B605" s="21" t="s">
        <v>4361</v>
      </c>
      <c r="C605" s="21" t="s">
        <v>4362</v>
      </c>
      <c r="D605" s="20" t="str">
        <f t="shared" si="0"/>
        <v>YES</v>
      </c>
      <c r="E605" s="20" t="str">
        <f t="shared" si="1"/>
        <v>YES</v>
      </c>
      <c r="F605" s="20" t="s">
        <v>4363</v>
      </c>
      <c r="G605" s="21" t="s">
        <v>4364</v>
      </c>
      <c r="H605" s="22" t="s">
        <v>53</v>
      </c>
      <c r="I605" s="20" t="s">
        <v>53</v>
      </c>
      <c r="J605" s="20" t="s">
        <v>4365</v>
      </c>
      <c r="K605" s="20" t="s">
        <v>56</v>
      </c>
      <c r="L605" s="23">
        <v>1</v>
      </c>
      <c r="M605" s="20"/>
      <c r="N605" s="20" t="s">
        <v>4366</v>
      </c>
      <c r="O605" s="20" t="s">
        <v>4367</v>
      </c>
    </row>
    <row r="606" spans="1:15" ht="15.75" customHeight="1" x14ac:dyDescent="0.2">
      <c r="A606" s="20" t="s">
        <v>4368</v>
      </c>
      <c r="B606" s="21" t="s">
        <v>4369</v>
      </c>
      <c r="C606" s="21" t="s">
        <v>4370</v>
      </c>
      <c r="D606" s="20" t="str">
        <f t="shared" si="0"/>
        <v>YES</v>
      </c>
      <c r="E606" s="20" t="str">
        <f t="shared" si="1"/>
        <v>YES</v>
      </c>
      <c r="F606" s="20" t="s">
        <v>4371</v>
      </c>
      <c r="G606" s="21" t="s">
        <v>4372</v>
      </c>
      <c r="H606" s="22" t="s">
        <v>53</v>
      </c>
      <c r="I606" s="20" t="s">
        <v>53</v>
      </c>
      <c r="J606" s="20" t="s">
        <v>4373</v>
      </c>
      <c r="K606" s="20" t="s">
        <v>56</v>
      </c>
      <c r="L606" s="23">
        <v>0.13741410000000001</v>
      </c>
      <c r="M606" s="20"/>
      <c r="N606" s="20" t="s">
        <v>4374</v>
      </c>
      <c r="O606" s="20" t="s">
        <v>4375</v>
      </c>
    </row>
    <row r="607" spans="1:15" ht="15.75" customHeight="1" x14ac:dyDescent="0.2">
      <c r="A607" s="20" t="s">
        <v>4376</v>
      </c>
      <c r="B607" s="21" t="s">
        <v>4377</v>
      </c>
      <c r="C607" s="21" t="s">
        <v>4378</v>
      </c>
      <c r="D607" s="20" t="str">
        <f t="shared" si="0"/>
        <v>YES</v>
      </c>
      <c r="E607" s="20" t="str">
        <f t="shared" si="1"/>
        <v>YES</v>
      </c>
      <c r="F607" s="20" t="s">
        <v>4379</v>
      </c>
      <c r="G607" s="21" t="s">
        <v>4380</v>
      </c>
      <c r="H607" s="22" t="s">
        <v>53</v>
      </c>
      <c r="I607" s="20" t="s">
        <v>53</v>
      </c>
      <c r="J607" s="20" t="s">
        <v>4381</v>
      </c>
      <c r="K607" s="20" t="s">
        <v>56</v>
      </c>
      <c r="L607" s="23">
        <v>0.23258809999999999</v>
      </c>
      <c r="M607" s="20"/>
      <c r="N607" s="20" t="s">
        <v>4382</v>
      </c>
      <c r="O607" s="20" t="s">
        <v>4383</v>
      </c>
    </row>
    <row r="608" spans="1:15" ht="15.75" customHeight="1" x14ac:dyDescent="0.2">
      <c r="A608" s="20" t="s">
        <v>4384</v>
      </c>
      <c r="B608" s="21" t="s">
        <v>4385</v>
      </c>
      <c r="C608" s="21" t="s">
        <v>4386</v>
      </c>
      <c r="D608" s="20" t="str">
        <f t="shared" si="0"/>
        <v>YES</v>
      </c>
      <c r="E608" s="20" t="str">
        <f t="shared" si="1"/>
        <v>YES</v>
      </c>
      <c r="F608" s="20" t="s">
        <v>4387</v>
      </c>
      <c r="G608" s="21" t="s">
        <v>4388</v>
      </c>
      <c r="H608" s="22" t="s">
        <v>53</v>
      </c>
      <c r="I608" s="20" t="s">
        <v>53</v>
      </c>
      <c r="J608" s="20" t="s">
        <v>4389</v>
      </c>
      <c r="K608" s="20" t="s">
        <v>56</v>
      </c>
      <c r="L608" s="23">
        <v>0.75382660000000001</v>
      </c>
      <c r="M608" s="20"/>
      <c r="N608" s="20" t="s">
        <v>4390</v>
      </c>
      <c r="O608" s="20" t="s">
        <v>4391</v>
      </c>
    </row>
    <row r="609" spans="1:15" ht="15.75" customHeight="1" x14ac:dyDescent="0.2">
      <c r="A609" s="20" t="s">
        <v>4384</v>
      </c>
      <c r="B609" s="21" t="s">
        <v>4392</v>
      </c>
      <c r="C609" s="21" t="s">
        <v>4393</v>
      </c>
      <c r="D609" s="20" t="str">
        <f t="shared" si="0"/>
        <v>YES</v>
      </c>
      <c r="E609" s="20" t="str">
        <f t="shared" si="1"/>
        <v>YES</v>
      </c>
      <c r="F609" s="20" t="s">
        <v>4394</v>
      </c>
      <c r="G609" s="21" t="s">
        <v>4395</v>
      </c>
      <c r="H609" s="22" t="s">
        <v>53</v>
      </c>
      <c r="I609" s="20" t="s">
        <v>53</v>
      </c>
      <c r="J609" s="20" t="s">
        <v>4396</v>
      </c>
      <c r="K609" s="20" t="s">
        <v>53</v>
      </c>
      <c r="L609" s="23">
        <v>1</v>
      </c>
      <c r="M609" s="20"/>
      <c r="N609" s="20" t="s">
        <v>4397</v>
      </c>
      <c r="O609" s="20" t="s">
        <v>4398</v>
      </c>
    </row>
    <row r="610" spans="1:15" ht="15.75" customHeight="1" x14ac:dyDescent="0.2">
      <c r="A610" s="20" t="s">
        <v>4399</v>
      </c>
      <c r="B610" s="21" t="s">
        <v>4400</v>
      </c>
      <c r="C610" s="21" t="s">
        <v>4401</v>
      </c>
      <c r="D610" s="20" t="str">
        <f t="shared" si="0"/>
        <v>YES</v>
      </c>
      <c r="E610" s="20" t="str">
        <f t="shared" si="1"/>
        <v>YES</v>
      </c>
      <c r="F610" s="20" t="s">
        <v>4402</v>
      </c>
      <c r="G610" s="21" t="s">
        <v>4403</v>
      </c>
      <c r="H610" s="22" t="s">
        <v>53</v>
      </c>
      <c r="I610" s="20" t="s">
        <v>53</v>
      </c>
      <c r="J610" s="20" t="s">
        <v>4404</v>
      </c>
      <c r="K610" s="20" t="s">
        <v>56</v>
      </c>
      <c r="L610" s="23">
        <v>0</v>
      </c>
      <c r="M610" s="20"/>
      <c r="N610" s="20" t="s">
        <v>4405</v>
      </c>
      <c r="O610" s="20" t="s">
        <v>4406</v>
      </c>
    </row>
    <row r="611" spans="1:15" ht="15.75" customHeight="1" x14ac:dyDescent="0.2">
      <c r="A611" s="20" t="s">
        <v>4407</v>
      </c>
      <c r="B611" s="21" t="s">
        <v>4408</v>
      </c>
      <c r="C611" s="21" t="s">
        <v>4409</v>
      </c>
      <c r="D611" s="20" t="str">
        <f t="shared" si="0"/>
        <v>YES</v>
      </c>
      <c r="E611" s="20" t="str">
        <f t="shared" si="1"/>
        <v>YES</v>
      </c>
      <c r="F611" s="20" t="s">
        <v>4410</v>
      </c>
      <c r="G611" s="21" t="s">
        <v>4411</v>
      </c>
      <c r="H611" s="22" t="s">
        <v>53</v>
      </c>
      <c r="I611" s="20" t="s">
        <v>53</v>
      </c>
      <c r="J611" s="20" t="s">
        <v>4412</v>
      </c>
      <c r="K611" s="20" t="s">
        <v>56</v>
      </c>
      <c r="L611" s="23">
        <v>0.64788730000000005</v>
      </c>
      <c r="M611" s="20"/>
      <c r="N611" s="20" t="s">
        <v>4413</v>
      </c>
      <c r="O611" s="20" t="s">
        <v>4414</v>
      </c>
    </row>
    <row r="612" spans="1:15" ht="15.75" customHeight="1" x14ac:dyDescent="0.2">
      <c r="A612" s="20" t="s">
        <v>4407</v>
      </c>
      <c r="B612" s="21" t="s">
        <v>4415</v>
      </c>
      <c r="C612" s="21" t="s">
        <v>4416</v>
      </c>
      <c r="D612" s="20" t="str">
        <f t="shared" si="0"/>
        <v>YES</v>
      </c>
      <c r="E612" s="20" t="str">
        <f t="shared" si="1"/>
        <v>YES</v>
      </c>
      <c r="F612" s="20" t="s">
        <v>4410</v>
      </c>
      <c r="G612" s="21" t="s">
        <v>4417</v>
      </c>
      <c r="H612" s="22" t="s">
        <v>53</v>
      </c>
      <c r="I612" s="20" t="s">
        <v>53</v>
      </c>
      <c r="J612" s="20" t="s">
        <v>4418</v>
      </c>
      <c r="K612" s="20" t="s">
        <v>56</v>
      </c>
      <c r="L612" s="23">
        <v>0.80977129999999997</v>
      </c>
      <c r="M612" s="20"/>
      <c r="N612" s="20" t="s">
        <v>4419</v>
      </c>
      <c r="O612" s="20" t="s">
        <v>4420</v>
      </c>
    </row>
    <row r="613" spans="1:15" ht="15.75" customHeight="1" x14ac:dyDescent="0.2">
      <c r="A613" s="20" t="s">
        <v>4421</v>
      </c>
      <c r="B613" s="21" t="s">
        <v>4422</v>
      </c>
      <c r="C613" s="21" t="s">
        <v>4423</v>
      </c>
      <c r="D613" s="20" t="str">
        <f t="shared" si="0"/>
        <v>YES</v>
      </c>
      <c r="E613" s="20" t="str">
        <f t="shared" si="1"/>
        <v>YES</v>
      </c>
      <c r="F613" s="20" t="s">
        <v>4424</v>
      </c>
      <c r="G613" s="21" t="s">
        <v>4425</v>
      </c>
      <c r="H613" s="22" t="s">
        <v>53</v>
      </c>
      <c r="I613" s="20" t="s">
        <v>53</v>
      </c>
      <c r="J613" s="20" t="s">
        <v>4426</v>
      </c>
      <c r="K613" s="20" t="s">
        <v>56</v>
      </c>
      <c r="L613" s="23">
        <v>0.44934259999999998</v>
      </c>
      <c r="M613" s="20"/>
      <c r="N613" s="20" t="s">
        <v>4427</v>
      </c>
      <c r="O613" s="20" t="s">
        <v>4428</v>
      </c>
    </row>
    <row r="614" spans="1:15" ht="15.75" customHeight="1" x14ac:dyDescent="0.2">
      <c r="A614" s="20" t="s">
        <v>4421</v>
      </c>
      <c r="B614" s="21" t="s">
        <v>4429</v>
      </c>
      <c r="C614" s="21" t="s">
        <v>4430</v>
      </c>
      <c r="D614" s="20" t="str">
        <f t="shared" si="0"/>
        <v>YES</v>
      </c>
      <c r="E614" s="20" t="str">
        <f t="shared" si="1"/>
        <v>YES</v>
      </c>
      <c r="F614" s="20" t="s">
        <v>4431</v>
      </c>
      <c r="G614" s="21" t="s">
        <v>4432</v>
      </c>
      <c r="H614" s="22" t="s">
        <v>53</v>
      </c>
      <c r="I614" s="20" t="s">
        <v>53</v>
      </c>
      <c r="J614" s="20" t="s">
        <v>4433</v>
      </c>
      <c r="K614" s="20" t="s">
        <v>56</v>
      </c>
      <c r="L614" s="23">
        <v>0.80107740000000005</v>
      </c>
      <c r="M614" s="20"/>
      <c r="N614" s="20" t="s">
        <v>4434</v>
      </c>
      <c r="O614" s="20" t="s">
        <v>4435</v>
      </c>
    </row>
    <row r="615" spans="1:15" ht="15.75" customHeight="1" x14ac:dyDescent="0.2">
      <c r="A615" s="20" t="s">
        <v>4436</v>
      </c>
      <c r="B615" s="21" t="s">
        <v>4437</v>
      </c>
      <c r="C615" s="21" t="s">
        <v>4438</v>
      </c>
      <c r="D615" s="20" t="str">
        <f t="shared" si="0"/>
        <v>YES</v>
      </c>
      <c r="E615" s="20" t="str">
        <f t="shared" si="1"/>
        <v>YES</v>
      </c>
      <c r="F615" s="20" t="s">
        <v>4439</v>
      </c>
      <c r="G615" s="21" t="s">
        <v>4440</v>
      </c>
      <c r="H615" s="22" t="s">
        <v>53</v>
      </c>
      <c r="I615" s="20" t="s">
        <v>53</v>
      </c>
      <c r="J615" s="20" t="s">
        <v>4441</v>
      </c>
      <c r="K615" s="20" t="s">
        <v>56</v>
      </c>
      <c r="L615" s="23">
        <v>0.61324040000000002</v>
      </c>
      <c r="M615" s="20"/>
      <c r="N615" s="20" t="s">
        <v>4442</v>
      </c>
      <c r="O615" s="20" t="s">
        <v>4443</v>
      </c>
    </row>
    <row r="616" spans="1:15" ht="15.75" customHeight="1" x14ac:dyDescent="0.2">
      <c r="A616" s="20" t="s">
        <v>4444</v>
      </c>
      <c r="B616" s="21" t="s">
        <v>4445</v>
      </c>
      <c r="C616" s="21" t="s">
        <v>4446</v>
      </c>
      <c r="D616" s="20" t="str">
        <f t="shared" si="0"/>
        <v>YES</v>
      </c>
      <c r="E616" s="20" t="str">
        <f t="shared" si="1"/>
        <v>YES</v>
      </c>
      <c r="F616" s="20" t="s">
        <v>4447</v>
      </c>
      <c r="G616" s="21" t="s">
        <v>4448</v>
      </c>
      <c r="H616" s="22" t="s">
        <v>53</v>
      </c>
      <c r="I616" s="20" t="s">
        <v>53</v>
      </c>
      <c r="J616" s="20" t="s">
        <v>4449</v>
      </c>
      <c r="K616" s="20" t="s">
        <v>56</v>
      </c>
      <c r="L616" s="23">
        <v>0.50139279999999997</v>
      </c>
      <c r="M616" s="20"/>
      <c r="N616" s="20" t="s">
        <v>4450</v>
      </c>
      <c r="O616" s="20" t="s">
        <v>4451</v>
      </c>
    </row>
    <row r="617" spans="1:15" ht="15.75" customHeight="1" x14ac:dyDescent="0.2">
      <c r="A617" s="20" t="s">
        <v>4452</v>
      </c>
      <c r="B617" s="21" t="s">
        <v>4453</v>
      </c>
      <c r="C617" s="21" t="s">
        <v>4454</v>
      </c>
      <c r="D617" s="20" t="str">
        <f t="shared" si="0"/>
        <v>YES</v>
      </c>
      <c r="E617" s="20" t="str">
        <f t="shared" si="1"/>
        <v>YES</v>
      </c>
      <c r="F617" s="20" t="s">
        <v>4455</v>
      </c>
      <c r="G617" s="21" t="s">
        <v>150</v>
      </c>
      <c r="H617" s="22" t="s">
        <v>53</v>
      </c>
      <c r="I617" s="20" t="s">
        <v>53</v>
      </c>
      <c r="J617" s="20" t="s">
        <v>4456</v>
      </c>
      <c r="K617" s="20" t="s">
        <v>53</v>
      </c>
      <c r="L617" s="23">
        <v>0.63866350000000005</v>
      </c>
      <c r="M617" s="20"/>
      <c r="N617" s="20" t="s">
        <v>4457</v>
      </c>
      <c r="O617" s="20" t="s">
        <v>4458</v>
      </c>
    </row>
    <row r="618" spans="1:15" ht="15.75" customHeight="1" x14ac:dyDescent="0.2">
      <c r="A618" s="20" t="s">
        <v>4459</v>
      </c>
      <c r="B618" s="21" t="s">
        <v>4460</v>
      </c>
      <c r="C618" s="21" t="s">
        <v>4461</v>
      </c>
      <c r="D618" s="20" t="str">
        <f t="shared" si="0"/>
        <v>YES</v>
      </c>
      <c r="E618" s="20" t="str">
        <f t="shared" si="1"/>
        <v>YES</v>
      </c>
      <c r="F618" s="20" t="s">
        <v>4462</v>
      </c>
      <c r="G618" s="21" t="s">
        <v>4463</v>
      </c>
      <c r="H618" s="22" t="s">
        <v>53</v>
      </c>
      <c r="I618" s="20" t="s">
        <v>53</v>
      </c>
      <c r="J618" s="20" t="s">
        <v>4464</v>
      </c>
      <c r="K618" s="20" t="s">
        <v>56</v>
      </c>
      <c r="L618" s="23">
        <v>0.94824220000000004</v>
      </c>
      <c r="M618" s="20"/>
      <c r="N618" s="20" t="s">
        <v>4465</v>
      </c>
      <c r="O618" s="20" t="s">
        <v>4466</v>
      </c>
    </row>
    <row r="619" spans="1:15" ht="15.75" customHeight="1" x14ac:dyDescent="0.2">
      <c r="A619" s="20" t="s">
        <v>4467</v>
      </c>
      <c r="B619" s="21" t="s">
        <v>4468</v>
      </c>
      <c r="C619" s="21" t="s">
        <v>4469</v>
      </c>
      <c r="D619" s="20" t="str">
        <f t="shared" si="0"/>
        <v>YES</v>
      </c>
      <c r="E619" s="20" t="str">
        <f t="shared" si="1"/>
        <v>YES</v>
      </c>
      <c r="F619" s="20" t="s">
        <v>4470</v>
      </c>
      <c r="G619" s="21" t="s">
        <v>4471</v>
      </c>
      <c r="H619" s="22" t="s">
        <v>53</v>
      </c>
      <c r="I619" s="20" t="s">
        <v>53</v>
      </c>
      <c r="J619" s="20" t="s">
        <v>4472</v>
      </c>
      <c r="K619" s="20" t="s">
        <v>56</v>
      </c>
      <c r="L619" s="23">
        <v>1</v>
      </c>
      <c r="M619" s="20"/>
      <c r="N619" s="20" t="s">
        <v>4473</v>
      </c>
      <c r="O619" s="20" t="s">
        <v>4474</v>
      </c>
    </row>
    <row r="620" spans="1:15" ht="15.75" customHeight="1" x14ac:dyDescent="0.2">
      <c r="A620" s="20" t="s">
        <v>4475</v>
      </c>
      <c r="B620" s="21" t="s">
        <v>4476</v>
      </c>
      <c r="C620" s="21" t="s">
        <v>4477</v>
      </c>
      <c r="D620" s="20" t="str">
        <f t="shared" si="0"/>
        <v>YES</v>
      </c>
      <c r="E620" s="20" t="str">
        <f t="shared" si="1"/>
        <v>YES</v>
      </c>
      <c r="F620" s="20" t="s">
        <v>4478</v>
      </c>
      <c r="G620" s="21" t="s">
        <v>4479</v>
      </c>
      <c r="H620" s="22" t="s">
        <v>53</v>
      </c>
      <c r="I620" s="20" t="s">
        <v>53</v>
      </c>
      <c r="J620" s="20" t="s">
        <v>4480</v>
      </c>
      <c r="K620" s="20" t="s">
        <v>56</v>
      </c>
      <c r="L620" s="23">
        <v>0.29197079999999997</v>
      </c>
      <c r="M620" s="20"/>
      <c r="N620" s="20" t="s">
        <v>4481</v>
      </c>
      <c r="O620" s="20" t="s">
        <v>4482</v>
      </c>
    </row>
    <row r="621" spans="1:15" ht="15.75" customHeight="1" x14ac:dyDescent="0.2">
      <c r="A621" s="20" t="s">
        <v>4483</v>
      </c>
      <c r="B621" s="21" t="s">
        <v>4484</v>
      </c>
      <c r="C621" s="21" t="s">
        <v>4485</v>
      </c>
      <c r="D621" s="20" t="str">
        <f t="shared" si="0"/>
        <v>YES</v>
      </c>
      <c r="E621" s="20" t="str">
        <f t="shared" si="1"/>
        <v>YES</v>
      </c>
      <c r="F621" s="20" t="s">
        <v>4486</v>
      </c>
      <c r="G621" s="21" t="s">
        <v>4487</v>
      </c>
      <c r="H621" s="22" t="s">
        <v>53</v>
      </c>
      <c r="I621" s="20" t="s">
        <v>53</v>
      </c>
      <c r="J621" s="20" t="s">
        <v>4488</v>
      </c>
      <c r="K621" s="20" t="s">
        <v>56</v>
      </c>
      <c r="L621" s="23">
        <v>0</v>
      </c>
      <c r="M621" s="20"/>
      <c r="N621" s="20" t="s">
        <v>4489</v>
      </c>
      <c r="O621" s="20" t="s">
        <v>4490</v>
      </c>
    </row>
    <row r="622" spans="1:15" ht="15.75" customHeight="1" x14ac:dyDescent="0.2">
      <c r="A622" s="20" t="s">
        <v>4483</v>
      </c>
      <c r="B622" s="21" t="s">
        <v>4491</v>
      </c>
      <c r="C622" s="21" t="s">
        <v>4492</v>
      </c>
      <c r="D622" s="20" t="str">
        <f t="shared" si="0"/>
        <v>YES</v>
      </c>
      <c r="E622" s="20" t="str">
        <f t="shared" si="1"/>
        <v>YES</v>
      </c>
      <c r="F622" s="20" t="s">
        <v>4493</v>
      </c>
      <c r="G622" s="21" t="s">
        <v>4494</v>
      </c>
      <c r="H622" s="22" t="s">
        <v>53</v>
      </c>
      <c r="I622" s="20" t="s">
        <v>53</v>
      </c>
      <c r="J622" s="20" t="s">
        <v>4495</v>
      </c>
      <c r="K622" s="20" t="s">
        <v>56</v>
      </c>
      <c r="L622" s="23">
        <v>0.67701860000000003</v>
      </c>
      <c r="M622" s="20"/>
      <c r="N622" s="20" t="s">
        <v>4496</v>
      </c>
      <c r="O622" s="20" t="s">
        <v>4497</v>
      </c>
    </row>
    <row r="623" spans="1:15" ht="15.75" customHeight="1" x14ac:dyDescent="0.2">
      <c r="A623" s="20" t="s">
        <v>4498</v>
      </c>
      <c r="B623" s="21" t="s">
        <v>4499</v>
      </c>
      <c r="C623" s="21" t="s">
        <v>4500</v>
      </c>
      <c r="D623" s="20" t="str">
        <f t="shared" si="0"/>
        <v>YES</v>
      </c>
      <c r="E623" s="20" t="str">
        <f t="shared" si="1"/>
        <v>YES</v>
      </c>
      <c r="F623" s="20" t="s">
        <v>4501</v>
      </c>
      <c r="G623" s="21" t="s">
        <v>4502</v>
      </c>
      <c r="H623" s="22" t="s">
        <v>53</v>
      </c>
      <c r="I623" s="20" t="s">
        <v>53</v>
      </c>
      <c r="J623" s="20" t="s">
        <v>4503</v>
      </c>
      <c r="K623" s="20" t="s">
        <v>53</v>
      </c>
      <c r="L623" s="23">
        <v>0.76765870000000003</v>
      </c>
      <c r="M623" s="20"/>
      <c r="N623" s="20" t="s">
        <v>4504</v>
      </c>
      <c r="O623" s="20" t="s">
        <v>4505</v>
      </c>
    </row>
    <row r="624" spans="1:15" ht="15.75" customHeight="1" x14ac:dyDescent="0.2">
      <c r="A624" s="20" t="s">
        <v>4506</v>
      </c>
      <c r="B624" s="21" t="s">
        <v>4507</v>
      </c>
      <c r="C624" s="21" t="s">
        <v>4508</v>
      </c>
      <c r="D624" s="20" t="str">
        <f t="shared" si="0"/>
        <v>YES</v>
      </c>
      <c r="E624" s="20" t="str">
        <f t="shared" si="1"/>
        <v>YES</v>
      </c>
      <c r="F624" s="20" t="s">
        <v>4509</v>
      </c>
      <c r="G624" s="21" t="s">
        <v>4510</v>
      </c>
      <c r="H624" s="22" t="s">
        <v>53</v>
      </c>
      <c r="I624" s="20" t="s">
        <v>53</v>
      </c>
      <c r="J624" s="20" t="s">
        <v>4511</v>
      </c>
      <c r="K624" s="20" t="s">
        <v>56</v>
      </c>
      <c r="L624" s="23">
        <v>0.57529229999999998</v>
      </c>
      <c r="M624" s="20"/>
      <c r="N624" s="20" t="s">
        <v>4512</v>
      </c>
      <c r="O624" s="20" t="s">
        <v>4513</v>
      </c>
    </row>
    <row r="625" spans="1:15" ht="15.75" customHeight="1" x14ac:dyDescent="0.2">
      <c r="A625" s="20" t="s">
        <v>4506</v>
      </c>
      <c r="B625" s="21" t="s">
        <v>4514</v>
      </c>
      <c r="C625" s="21" t="s">
        <v>4515</v>
      </c>
      <c r="D625" s="20" t="str">
        <f t="shared" si="0"/>
        <v>YES</v>
      </c>
      <c r="E625" s="20" t="str">
        <f t="shared" si="1"/>
        <v>YES</v>
      </c>
      <c r="F625" s="20" t="s">
        <v>4516</v>
      </c>
      <c r="G625" s="21" t="s">
        <v>4517</v>
      </c>
      <c r="H625" s="22" t="s">
        <v>53</v>
      </c>
      <c r="I625" s="20" t="s">
        <v>53</v>
      </c>
      <c r="J625" s="20" t="s">
        <v>4518</v>
      </c>
      <c r="K625" s="20" t="s">
        <v>56</v>
      </c>
      <c r="L625" s="23">
        <v>0.41578749999999998</v>
      </c>
      <c r="M625" s="20"/>
      <c r="N625" s="20" t="s">
        <v>4519</v>
      </c>
      <c r="O625" s="20" t="s">
        <v>4520</v>
      </c>
    </row>
    <row r="626" spans="1:15" ht="15.75" customHeight="1" x14ac:dyDescent="0.2">
      <c r="A626" s="20" t="s">
        <v>4521</v>
      </c>
      <c r="B626" s="21" t="s">
        <v>4522</v>
      </c>
      <c r="C626" s="21" t="s">
        <v>4523</v>
      </c>
      <c r="D626" s="20" t="str">
        <f t="shared" si="0"/>
        <v>YES</v>
      </c>
      <c r="E626" s="20" t="str">
        <f t="shared" si="1"/>
        <v>YES</v>
      </c>
      <c r="F626" s="20" t="s">
        <v>4524</v>
      </c>
      <c r="G626" s="21" t="s">
        <v>4525</v>
      </c>
      <c r="H626" s="22" t="s">
        <v>53</v>
      </c>
      <c r="I626" s="20" t="s">
        <v>53</v>
      </c>
      <c r="J626" s="20" t="s">
        <v>4526</v>
      </c>
      <c r="K626" s="20" t="s">
        <v>56</v>
      </c>
      <c r="L626" s="23">
        <v>0</v>
      </c>
      <c r="M626" s="20"/>
      <c r="N626" s="20" t="s">
        <v>4527</v>
      </c>
      <c r="O626" s="20" t="s">
        <v>4528</v>
      </c>
    </row>
    <row r="627" spans="1:15" ht="15.75" customHeight="1" x14ac:dyDescent="0.2">
      <c r="A627" s="20" t="s">
        <v>4529</v>
      </c>
      <c r="B627" s="21" t="s">
        <v>4530</v>
      </c>
      <c r="C627" s="21" t="s">
        <v>4531</v>
      </c>
      <c r="D627" s="20" t="str">
        <f t="shared" si="0"/>
        <v>YES</v>
      </c>
      <c r="E627" s="20" t="str">
        <f t="shared" si="1"/>
        <v>YES</v>
      </c>
      <c r="F627" s="20" t="s">
        <v>4532</v>
      </c>
      <c r="G627" s="21" t="s">
        <v>4533</v>
      </c>
      <c r="H627" s="22" t="s">
        <v>53</v>
      </c>
      <c r="I627" s="20" t="s">
        <v>53</v>
      </c>
      <c r="J627" s="20" t="s">
        <v>4534</v>
      </c>
      <c r="K627" s="20" t="s">
        <v>56</v>
      </c>
      <c r="L627" s="23">
        <v>0.45216250000000002</v>
      </c>
      <c r="M627" s="20"/>
      <c r="N627" s="20" t="s">
        <v>4535</v>
      </c>
      <c r="O627" s="20" t="s">
        <v>4536</v>
      </c>
    </row>
    <row r="628" spans="1:15" ht="15.75" customHeight="1" x14ac:dyDescent="0.2">
      <c r="A628" s="20" t="s">
        <v>4537</v>
      </c>
      <c r="B628" s="21" t="s">
        <v>4538</v>
      </c>
      <c r="C628" s="21" t="s">
        <v>4539</v>
      </c>
      <c r="D628" s="20" t="str">
        <f t="shared" si="0"/>
        <v>YES</v>
      </c>
      <c r="E628" s="20" t="str">
        <f t="shared" si="1"/>
        <v>YES</v>
      </c>
      <c r="F628" s="20" t="s">
        <v>4540</v>
      </c>
      <c r="G628" s="21" t="s">
        <v>4541</v>
      </c>
      <c r="H628" s="22" t="s">
        <v>53</v>
      </c>
      <c r="I628" s="20" t="s">
        <v>53</v>
      </c>
      <c r="J628" s="20" t="s">
        <v>4542</v>
      </c>
      <c r="K628" s="20" t="s">
        <v>56</v>
      </c>
      <c r="L628" s="23">
        <v>0</v>
      </c>
      <c r="M628" s="20"/>
      <c r="N628" s="20" t="s">
        <v>4543</v>
      </c>
      <c r="O628" s="20" t="s">
        <v>4544</v>
      </c>
    </row>
    <row r="629" spans="1:15" ht="15.75" customHeight="1" x14ac:dyDescent="0.2">
      <c r="A629" s="20" t="s">
        <v>4545</v>
      </c>
      <c r="B629" s="21" t="s">
        <v>4546</v>
      </c>
      <c r="C629" s="21" t="s">
        <v>4547</v>
      </c>
      <c r="D629" s="20" t="str">
        <f t="shared" si="0"/>
        <v>YES</v>
      </c>
      <c r="E629" s="20" t="str">
        <f t="shared" si="1"/>
        <v>YES</v>
      </c>
      <c r="F629" s="20" t="s">
        <v>4548</v>
      </c>
      <c r="G629" s="21" t="s">
        <v>4549</v>
      </c>
      <c r="H629" s="22" t="s">
        <v>53</v>
      </c>
      <c r="I629" s="20" t="s">
        <v>53</v>
      </c>
      <c r="J629" s="20" t="s">
        <v>4550</v>
      </c>
      <c r="K629" s="20" t="s">
        <v>53</v>
      </c>
      <c r="L629" s="23">
        <v>0.191029</v>
      </c>
      <c r="M629" s="20"/>
      <c r="N629" s="20" t="s">
        <v>4551</v>
      </c>
      <c r="O629" s="20" t="s">
        <v>4552</v>
      </c>
    </row>
    <row r="630" spans="1:15" ht="15.75" customHeight="1" x14ac:dyDescent="0.2">
      <c r="A630" s="20" t="s">
        <v>4545</v>
      </c>
      <c r="B630" s="21" t="s">
        <v>4553</v>
      </c>
      <c r="C630" s="21" t="s">
        <v>4554</v>
      </c>
      <c r="D630" s="20" t="str">
        <f t="shared" si="0"/>
        <v>YES</v>
      </c>
      <c r="E630" s="20" t="str">
        <f t="shared" si="1"/>
        <v>YES</v>
      </c>
      <c r="F630" s="20" t="s">
        <v>4555</v>
      </c>
      <c r="G630" s="21" t="s">
        <v>4556</v>
      </c>
      <c r="H630" s="22" t="s">
        <v>53</v>
      </c>
      <c r="I630" s="20" t="s">
        <v>53</v>
      </c>
      <c r="J630" s="20" t="s">
        <v>4557</v>
      </c>
      <c r="K630" s="20" t="s">
        <v>56</v>
      </c>
      <c r="L630" s="23">
        <v>0.83048889999999997</v>
      </c>
      <c r="M630" s="20"/>
      <c r="N630" s="20" t="s">
        <v>4558</v>
      </c>
      <c r="O630" s="20" t="s">
        <v>4559</v>
      </c>
    </row>
    <row r="631" spans="1:15" ht="15.75" customHeight="1" x14ac:dyDescent="0.2">
      <c r="A631" s="20" t="s">
        <v>4560</v>
      </c>
      <c r="B631" s="21" t="s">
        <v>4561</v>
      </c>
      <c r="C631" s="21" t="s">
        <v>4562</v>
      </c>
      <c r="D631" s="20" t="str">
        <f t="shared" si="0"/>
        <v>YES</v>
      </c>
      <c r="E631" s="20" t="str">
        <f t="shared" si="1"/>
        <v>YES</v>
      </c>
      <c r="F631" s="20" t="s">
        <v>4563</v>
      </c>
      <c r="G631" s="21" t="s">
        <v>4564</v>
      </c>
      <c r="H631" s="22" t="s">
        <v>53</v>
      </c>
      <c r="I631" s="20" t="s">
        <v>53</v>
      </c>
      <c r="J631" s="20" t="s">
        <v>4565</v>
      </c>
      <c r="K631" s="20" t="s">
        <v>56</v>
      </c>
      <c r="L631" s="23">
        <v>0.60739030000000005</v>
      </c>
      <c r="M631" s="20"/>
      <c r="N631" s="20" t="s">
        <v>4566</v>
      </c>
      <c r="O631" s="20" t="s">
        <v>4567</v>
      </c>
    </row>
    <row r="632" spans="1:15" ht="15.75" customHeight="1" x14ac:dyDescent="0.2">
      <c r="A632" s="20" t="s">
        <v>4568</v>
      </c>
      <c r="B632" s="21" t="s">
        <v>4569</v>
      </c>
      <c r="C632" s="21" t="s">
        <v>4570</v>
      </c>
      <c r="D632" s="20" t="str">
        <f t="shared" si="0"/>
        <v>YES</v>
      </c>
      <c r="E632" s="20" t="str">
        <f t="shared" si="1"/>
        <v>YES</v>
      </c>
      <c r="F632" s="20" t="s">
        <v>4571</v>
      </c>
      <c r="G632" s="21" t="s">
        <v>4572</v>
      </c>
      <c r="H632" s="22" t="s">
        <v>53</v>
      </c>
      <c r="I632" s="20" t="s">
        <v>53</v>
      </c>
      <c r="J632" s="20" t="s">
        <v>4573</v>
      </c>
      <c r="K632" s="20" t="s">
        <v>56</v>
      </c>
      <c r="L632" s="23">
        <v>0.51407990000000003</v>
      </c>
      <c r="M632" s="20"/>
      <c r="N632" s="20" t="s">
        <v>4574</v>
      </c>
      <c r="O632" s="20" t="s">
        <v>4575</v>
      </c>
    </row>
    <row r="633" spans="1:15" ht="15.75" customHeight="1" x14ac:dyDescent="0.2">
      <c r="A633" s="20" t="s">
        <v>4576</v>
      </c>
      <c r="B633" s="21" t="s">
        <v>4577</v>
      </c>
      <c r="C633" s="21" t="s">
        <v>4578</v>
      </c>
      <c r="D633" s="20" t="str">
        <f t="shared" si="0"/>
        <v>YES</v>
      </c>
      <c r="E633" s="20" t="str">
        <f t="shared" si="1"/>
        <v>YES</v>
      </c>
      <c r="F633" s="20" t="s">
        <v>4579</v>
      </c>
      <c r="G633" s="21" t="s">
        <v>4580</v>
      </c>
      <c r="H633" s="22" t="s">
        <v>53</v>
      </c>
      <c r="I633" s="20" t="s">
        <v>53</v>
      </c>
      <c r="J633" s="20" t="s">
        <v>4581</v>
      </c>
      <c r="K633" s="20" t="s">
        <v>56</v>
      </c>
      <c r="L633" s="23">
        <v>0.90946309999999997</v>
      </c>
      <c r="M633" s="20"/>
      <c r="N633" s="20" t="s">
        <v>4582</v>
      </c>
      <c r="O633" s="20" t="s">
        <v>4583</v>
      </c>
    </row>
    <row r="634" spans="1:15" ht="15.75" customHeight="1" x14ac:dyDescent="0.2">
      <c r="A634" s="20" t="s">
        <v>4576</v>
      </c>
      <c r="B634" s="21" t="s">
        <v>4584</v>
      </c>
      <c r="C634" s="21" t="s">
        <v>4585</v>
      </c>
      <c r="D634" s="20" t="str">
        <f t="shared" si="0"/>
        <v>YES</v>
      </c>
      <c r="E634" s="20" t="str">
        <f t="shared" si="1"/>
        <v>YES</v>
      </c>
      <c r="F634" s="20" t="s">
        <v>4586</v>
      </c>
      <c r="G634" s="21" t="s">
        <v>4587</v>
      </c>
      <c r="H634" s="22" t="s">
        <v>53</v>
      </c>
      <c r="I634" s="20" t="s">
        <v>53</v>
      </c>
      <c r="J634" s="20" t="s">
        <v>4588</v>
      </c>
      <c r="K634" s="20" t="s">
        <v>56</v>
      </c>
      <c r="L634" s="23">
        <v>0.86180420000000002</v>
      </c>
      <c r="M634" s="20"/>
      <c r="N634" s="20" t="s">
        <v>4589</v>
      </c>
      <c r="O634" s="20" t="s">
        <v>4590</v>
      </c>
    </row>
    <row r="635" spans="1:15" ht="15.75" customHeight="1" x14ac:dyDescent="0.2">
      <c r="A635" s="20" t="s">
        <v>4591</v>
      </c>
      <c r="B635" s="21" t="s">
        <v>4592</v>
      </c>
      <c r="C635" s="21" t="s">
        <v>4593</v>
      </c>
      <c r="D635" s="20" t="str">
        <f t="shared" si="0"/>
        <v>YES</v>
      </c>
      <c r="E635" s="20" t="str">
        <f t="shared" si="1"/>
        <v>YES</v>
      </c>
      <c r="F635" s="20" t="s">
        <v>4594</v>
      </c>
      <c r="G635" s="21" t="s">
        <v>150</v>
      </c>
      <c r="H635" s="22" t="s">
        <v>53</v>
      </c>
      <c r="I635" s="20" t="s">
        <v>53</v>
      </c>
      <c r="J635" s="20" t="s">
        <v>4595</v>
      </c>
      <c r="K635" s="20" t="s">
        <v>53</v>
      </c>
      <c r="L635" s="23">
        <v>0.1581157</v>
      </c>
      <c r="M635" s="20"/>
      <c r="N635" s="20" t="s">
        <v>4596</v>
      </c>
      <c r="O635" s="20" t="s">
        <v>4597</v>
      </c>
    </row>
    <row r="636" spans="1:15" ht="15.75" customHeight="1" x14ac:dyDescent="0.2">
      <c r="A636" s="20" t="s">
        <v>4598</v>
      </c>
      <c r="B636" s="21" t="s">
        <v>4599</v>
      </c>
      <c r="C636" s="21" t="s">
        <v>4600</v>
      </c>
      <c r="D636" s="20" t="str">
        <f t="shared" si="0"/>
        <v>YES</v>
      </c>
      <c r="E636" s="20" t="str">
        <f t="shared" si="1"/>
        <v>YES</v>
      </c>
      <c r="F636" s="20" t="s">
        <v>4601</v>
      </c>
      <c r="G636" s="21" t="s">
        <v>4602</v>
      </c>
      <c r="H636" s="22" t="s">
        <v>53</v>
      </c>
      <c r="I636" s="20" t="s">
        <v>53</v>
      </c>
      <c r="J636" s="20" t="s">
        <v>4603</v>
      </c>
      <c r="K636" s="20" t="s">
        <v>56</v>
      </c>
      <c r="L636" s="23">
        <v>0.49377880000000002</v>
      </c>
      <c r="M636" s="20"/>
      <c r="N636" s="20" t="s">
        <v>4604</v>
      </c>
      <c r="O636" s="20" t="s">
        <v>4605</v>
      </c>
    </row>
    <row r="637" spans="1:15" ht="15.75" customHeight="1" x14ac:dyDescent="0.2">
      <c r="A637" s="20" t="s">
        <v>4606</v>
      </c>
      <c r="B637" s="21" t="s">
        <v>4607</v>
      </c>
      <c r="C637" s="21" t="s">
        <v>4608</v>
      </c>
      <c r="D637" s="20" t="str">
        <f t="shared" si="0"/>
        <v>YES</v>
      </c>
      <c r="E637" s="20" t="str">
        <f t="shared" si="1"/>
        <v>YES</v>
      </c>
      <c r="F637" s="20" t="s">
        <v>4609</v>
      </c>
      <c r="G637" s="21" t="s">
        <v>4610</v>
      </c>
      <c r="H637" s="22" t="s">
        <v>53</v>
      </c>
      <c r="I637" s="20" t="s">
        <v>53</v>
      </c>
      <c r="J637" s="20" t="s">
        <v>4611</v>
      </c>
      <c r="K637" s="20" t="s">
        <v>56</v>
      </c>
      <c r="L637" s="23">
        <v>0.26783560000000001</v>
      </c>
      <c r="M637" s="20"/>
      <c r="N637" s="20" t="s">
        <v>4612</v>
      </c>
      <c r="O637" s="20" t="s">
        <v>4613</v>
      </c>
    </row>
    <row r="638" spans="1:15" ht="15.75" customHeight="1" x14ac:dyDescent="0.2">
      <c r="A638" s="20" t="s">
        <v>4606</v>
      </c>
      <c r="B638" s="21" t="s">
        <v>4614</v>
      </c>
      <c r="C638" s="21" t="s">
        <v>4615</v>
      </c>
      <c r="D638" s="20" t="str">
        <f t="shared" si="0"/>
        <v>YES</v>
      </c>
      <c r="E638" s="20" t="str">
        <f t="shared" si="1"/>
        <v>YES</v>
      </c>
      <c r="F638" s="20" t="s">
        <v>4616</v>
      </c>
      <c r="G638" s="21" t="s">
        <v>4617</v>
      </c>
      <c r="H638" s="22" t="s">
        <v>53</v>
      </c>
      <c r="I638" s="20" t="s">
        <v>53</v>
      </c>
      <c r="J638" s="20" t="s">
        <v>4618</v>
      </c>
      <c r="K638" s="20" t="s">
        <v>56</v>
      </c>
      <c r="L638" s="23">
        <v>0.59440170000000003</v>
      </c>
      <c r="M638" s="20"/>
      <c r="N638" s="20" t="s">
        <v>4619</v>
      </c>
      <c r="O638" s="20" t="s">
        <v>4620</v>
      </c>
    </row>
    <row r="639" spans="1:15" ht="15.75" customHeight="1" x14ac:dyDescent="0.2">
      <c r="A639" s="20" t="s">
        <v>4621</v>
      </c>
      <c r="B639" s="21" t="s">
        <v>4622</v>
      </c>
      <c r="C639" s="21" t="s">
        <v>4623</v>
      </c>
      <c r="D639" s="20" t="str">
        <f t="shared" si="0"/>
        <v>YES</v>
      </c>
      <c r="E639" s="20" t="str">
        <f t="shared" si="1"/>
        <v>YES</v>
      </c>
      <c r="F639" s="20" t="s">
        <v>4624</v>
      </c>
      <c r="G639" s="21" t="s">
        <v>3191</v>
      </c>
      <c r="H639" s="22" t="s">
        <v>53</v>
      </c>
      <c r="I639" s="20" t="s">
        <v>53</v>
      </c>
      <c r="J639" s="20" t="s">
        <v>4625</v>
      </c>
      <c r="K639" s="20" t="s">
        <v>56</v>
      </c>
      <c r="L639" s="23">
        <v>0.66959999999999997</v>
      </c>
      <c r="M639" s="20"/>
      <c r="N639" s="20" t="s">
        <v>4626</v>
      </c>
      <c r="O639" s="20" t="s">
        <v>4627</v>
      </c>
    </row>
    <row r="640" spans="1:15" ht="15.75" customHeight="1" x14ac:dyDescent="0.2">
      <c r="A640" s="20" t="s">
        <v>4628</v>
      </c>
      <c r="B640" s="21" t="s">
        <v>4629</v>
      </c>
      <c r="C640" s="21" t="s">
        <v>4630</v>
      </c>
      <c r="D640" s="20" t="str">
        <f t="shared" si="0"/>
        <v>YES</v>
      </c>
      <c r="E640" s="20" t="str">
        <f t="shared" si="1"/>
        <v>YES</v>
      </c>
      <c r="F640" s="20" t="s">
        <v>4631</v>
      </c>
      <c r="G640" s="21" t="s">
        <v>4632</v>
      </c>
      <c r="H640" s="22" t="s">
        <v>53</v>
      </c>
      <c r="I640" s="20" t="s">
        <v>53</v>
      </c>
      <c r="J640" s="20" t="s">
        <v>4633</v>
      </c>
      <c r="K640" s="20" t="s">
        <v>56</v>
      </c>
      <c r="L640" s="23">
        <v>0.26591350000000002</v>
      </c>
      <c r="M640" s="20"/>
      <c r="N640" s="20" t="s">
        <v>4634</v>
      </c>
      <c r="O640" s="20" t="s">
        <v>4635</v>
      </c>
    </row>
    <row r="641" spans="1:15" ht="15.75" customHeight="1" x14ac:dyDescent="0.2">
      <c r="A641" s="20" t="s">
        <v>4636</v>
      </c>
      <c r="B641" s="21" t="s">
        <v>4637</v>
      </c>
      <c r="C641" s="21" t="s">
        <v>4638</v>
      </c>
      <c r="D641" s="20" t="str">
        <f t="shared" si="0"/>
        <v>YES</v>
      </c>
      <c r="E641" s="20" t="str">
        <f t="shared" si="1"/>
        <v>YES</v>
      </c>
      <c r="F641" s="20" t="s">
        <v>4639</v>
      </c>
      <c r="G641" s="21" t="s">
        <v>4640</v>
      </c>
      <c r="H641" s="22" t="s">
        <v>53</v>
      </c>
      <c r="I641" s="20" t="s">
        <v>53</v>
      </c>
      <c r="J641" s="20" t="s">
        <v>4641</v>
      </c>
      <c r="K641" s="20" t="s">
        <v>53</v>
      </c>
      <c r="L641" s="23">
        <v>0.76528289999999999</v>
      </c>
      <c r="M641" s="20"/>
      <c r="N641" s="20" t="s">
        <v>4642</v>
      </c>
      <c r="O641" s="20" t="s">
        <v>4643</v>
      </c>
    </row>
    <row r="642" spans="1:15" ht="15.75" customHeight="1" x14ac:dyDescent="0.2">
      <c r="A642" s="20" t="s">
        <v>4644</v>
      </c>
      <c r="B642" s="21" t="s">
        <v>4645</v>
      </c>
      <c r="C642" s="21" t="s">
        <v>4646</v>
      </c>
      <c r="D642" s="20" t="str">
        <f t="shared" si="0"/>
        <v>YES</v>
      </c>
      <c r="E642" s="20" t="str">
        <f t="shared" si="1"/>
        <v>YES</v>
      </c>
      <c r="F642" s="20" t="s">
        <v>4647</v>
      </c>
      <c r="G642" s="21" t="s">
        <v>4648</v>
      </c>
      <c r="H642" s="22" t="s">
        <v>53</v>
      </c>
      <c r="I642" s="20" t="s">
        <v>53</v>
      </c>
      <c r="J642" s="20" t="s">
        <v>4649</v>
      </c>
      <c r="K642" s="20" t="s">
        <v>56</v>
      </c>
      <c r="L642" s="23">
        <v>0.18390390000000001</v>
      </c>
      <c r="M642" s="20"/>
      <c r="N642" s="20" t="s">
        <v>4650</v>
      </c>
      <c r="O642" s="20" t="s">
        <v>4651</v>
      </c>
    </row>
    <row r="643" spans="1:15" ht="15.75" customHeight="1" x14ac:dyDescent="0.2">
      <c r="A643" s="20" t="s">
        <v>4644</v>
      </c>
      <c r="B643" s="21" t="s">
        <v>4652</v>
      </c>
      <c r="C643" s="21" t="s">
        <v>4653</v>
      </c>
      <c r="D643" s="20" t="str">
        <f t="shared" si="0"/>
        <v>YES</v>
      </c>
      <c r="E643" s="20" t="str">
        <f t="shared" si="1"/>
        <v>YES</v>
      </c>
      <c r="F643" s="20" t="s">
        <v>4647</v>
      </c>
      <c r="G643" s="21" t="s">
        <v>4654</v>
      </c>
      <c r="H643" s="22" t="s">
        <v>53</v>
      </c>
      <c r="I643" s="20" t="s">
        <v>53</v>
      </c>
      <c r="J643" s="20" t="s">
        <v>4655</v>
      </c>
      <c r="K643" s="20" t="s">
        <v>56</v>
      </c>
      <c r="L643" s="23">
        <v>0</v>
      </c>
      <c r="M643" s="20"/>
      <c r="N643" s="20" t="s">
        <v>4656</v>
      </c>
      <c r="O643" s="20" t="s">
        <v>4657</v>
      </c>
    </row>
    <row r="644" spans="1:15" ht="15.75" customHeight="1" x14ac:dyDescent="0.2">
      <c r="A644" s="20" t="s">
        <v>4658</v>
      </c>
      <c r="B644" s="21" t="s">
        <v>4659</v>
      </c>
      <c r="C644" s="21" t="s">
        <v>4660</v>
      </c>
      <c r="D644" s="20" t="str">
        <f t="shared" si="0"/>
        <v>YES</v>
      </c>
      <c r="E644" s="20" t="str">
        <f t="shared" si="1"/>
        <v>YES</v>
      </c>
      <c r="F644" s="20" t="s">
        <v>4661</v>
      </c>
      <c r="G644" s="21" t="s">
        <v>4662</v>
      </c>
      <c r="H644" s="22" t="s">
        <v>53</v>
      </c>
      <c r="I644" s="20" t="s">
        <v>53</v>
      </c>
      <c r="J644" s="20" t="s">
        <v>4663</v>
      </c>
      <c r="K644" s="20" t="s">
        <v>56</v>
      </c>
      <c r="L644" s="23">
        <v>0.55635489999999999</v>
      </c>
      <c r="M644" s="20"/>
      <c r="N644" s="20" t="s">
        <v>4664</v>
      </c>
      <c r="O644" s="20" t="s">
        <v>4665</v>
      </c>
    </row>
    <row r="645" spans="1:15" ht="15.75" customHeight="1" x14ac:dyDescent="0.2">
      <c r="A645" s="20" t="s">
        <v>4666</v>
      </c>
      <c r="B645" s="21" t="s">
        <v>4667</v>
      </c>
      <c r="C645" s="21" t="s">
        <v>4668</v>
      </c>
      <c r="D645" s="20" t="str">
        <f t="shared" si="0"/>
        <v>YES</v>
      </c>
      <c r="E645" s="20" t="str">
        <f t="shared" si="1"/>
        <v>YES</v>
      </c>
      <c r="F645" s="20" t="s">
        <v>4669</v>
      </c>
      <c r="G645" s="21" t="s">
        <v>4670</v>
      </c>
      <c r="H645" s="22" t="s">
        <v>53</v>
      </c>
      <c r="I645" s="20" t="s">
        <v>53</v>
      </c>
      <c r="J645" s="20" t="s">
        <v>4671</v>
      </c>
      <c r="K645" s="20" t="s">
        <v>56</v>
      </c>
      <c r="L645" s="23">
        <v>0.98517589999999999</v>
      </c>
      <c r="M645" s="20"/>
      <c r="N645" s="20" t="s">
        <v>4672</v>
      </c>
      <c r="O645" s="20" t="s">
        <v>4673</v>
      </c>
    </row>
    <row r="646" spans="1:15" ht="15.75" customHeight="1" x14ac:dyDescent="0.2">
      <c r="A646" s="20" t="s">
        <v>4666</v>
      </c>
      <c r="B646" s="21" t="s">
        <v>4674</v>
      </c>
      <c r="C646" s="21" t="s">
        <v>4675</v>
      </c>
      <c r="D646" s="20" t="str">
        <f t="shared" si="0"/>
        <v>YES</v>
      </c>
      <c r="E646" s="20" t="str">
        <f t="shared" si="1"/>
        <v>YES</v>
      </c>
      <c r="F646" s="20" t="s">
        <v>4676</v>
      </c>
      <c r="G646" s="21" t="s">
        <v>4677</v>
      </c>
      <c r="H646" s="22" t="s">
        <v>53</v>
      </c>
      <c r="I646" s="20" t="s">
        <v>53</v>
      </c>
      <c r="J646" s="20" t="s">
        <v>4678</v>
      </c>
      <c r="K646" s="20" t="s">
        <v>56</v>
      </c>
      <c r="L646" s="23">
        <v>0</v>
      </c>
      <c r="M646" s="20"/>
      <c r="N646" s="20" t="s">
        <v>4679</v>
      </c>
      <c r="O646" s="20" t="s">
        <v>4680</v>
      </c>
    </row>
    <row r="647" spans="1:15" ht="15.75" customHeight="1" x14ac:dyDescent="0.2">
      <c r="A647" s="20" t="s">
        <v>4681</v>
      </c>
      <c r="B647" s="21" t="s">
        <v>4682</v>
      </c>
      <c r="C647" s="21" t="s">
        <v>4683</v>
      </c>
      <c r="D647" s="20" t="str">
        <f t="shared" si="0"/>
        <v>YES</v>
      </c>
      <c r="E647" s="20" t="str">
        <f t="shared" si="1"/>
        <v>YES</v>
      </c>
      <c r="F647" s="20" t="s">
        <v>4684</v>
      </c>
      <c r="G647" s="21" t="s">
        <v>4685</v>
      </c>
      <c r="H647" s="22" t="s">
        <v>53</v>
      </c>
      <c r="I647" s="20" t="s">
        <v>53</v>
      </c>
      <c r="J647" s="20" t="s">
        <v>4686</v>
      </c>
      <c r="K647" s="20" t="s">
        <v>56</v>
      </c>
      <c r="L647" s="23">
        <v>0.71905269999999999</v>
      </c>
      <c r="M647" s="20"/>
      <c r="N647" s="20" t="s">
        <v>4687</v>
      </c>
      <c r="O647" s="20" t="s">
        <v>4688</v>
      </c>
    </row>
    <row r="648" spans="1:15" ht="15.75" customHeight="1" x14ac:dyDescent="0.2">
      <c r="A648" s="20" t="s">
        <v>4689</v>
      </c>
      <c r="B648" s="21" t="s">
        <v>4690</v>
      </c>
      <c r="C648" s="21" t="s">
        <v>4691</v>
      </c>
      <c r="D648" s="20" t="str">
        <f t="shared" si="0"/>
        <v>YES</v>
      </c>
      <c r="E648" s="20" t="str">
        <f t="shared" si="1"/>
        <v>YES</v>
      </c>
      <c r="F648" s="20" t="s">
        <v>4692</v>
      </c>
      <c r="G648" s="21" t="s">
        <v>4693</v>
      </c>
      <c r="H648" s="22" t="s">
        <v>53</v>
      </c>
      <c r="I648" s="20" t="s">
        <v>53</v>
      </c>
      <c r="J648" s="20" t="s">
        <v>4694</v>
      </c>
      <c r="K648" s="20" t="s">
        <v>56</v>
      </c>
      <c r="L648" s="23">
        <v>0</v>
      </c>
      <c r="M648" s="20"/>
      <c r="N648" s="20" t="s">
        <v>4695</v>
      </c>
      <c r="O648" s="20" t="s">
        <v>4696</v>
      </c>
    </row>
    <row r="649" spans="1:15" ht="15.75" customHeight="1" x14ac:dyDescent="0.2">
      <c r="A649" s="20" t="s">
        <v>4689</v>
      </c>
      <c r="B649" s="21" t="s">
        <v>4697</v>
      </c>
      <c r="C649" s="21" t="s">
        <v>4698</v>
      </c>
      <c r="D649" s="20" t="str">
        <f t="shared" si="0"/>
        <v>YES</v>
      </c>
      <c r="E649" s="20" t="str">
        <f t="shared" si="1"/>
        <v>YES</v>
      </c>
      <c r="F649" s="20" t="s">
        <v>4699</v>
      </c>
      <c r="G649" s="21" t="s">
        <v>4700</v>
      </c>
      <c r="H649" s="22" t="s">
        <v>53</v>
      </c>
      <c r="I649" s="20" t="s">
        <v>53</v>
      </c>
      <c r="J649" s="20" t="s">
        <v>4701</v>
      </c>
      <c r="K649" s="20" t="s">
        <v>56</v>
      </c>
      <c r="L649" s="23">
        <v>0</v>
      </c>
      <c r="M649" s="20"/>
      <c r="N649" s="20" t="s">
        <v>4702</v>
      </c>
      <c r="O649" s="20" t="s">
        <v>4703</v>
      </c>
    </row>
    <row r="650" spans="1:15" ht="15.75" customHeight="1" x14ac:dyDescent="0.2">
      <c r="A650" s="20" t="s">
        <v>4704</v>
      </c>
      <c r="B650" s="21" t="s">
        <v>4705</v>
      </c>
      <c r="C650" s="21" t="s">
        <v>4706</v>
      </c>
      <c r="D650" s="20" t="str">
        <f t="shared" si="0"/>
        <v>YES</v>
      </c>
      <c r="E650" s="20" t="str">
        <f t="shared" si="1"/>
        <v>YES</v>
      </c>
      <c r="F650" s="20" t="s">
        <v>4707</v>
      </c>
      <c r="G650" s="21" t="s">
        <v>4708</v>
      </c>
      <c r="H650" s="22" t="s">
        <v>53</v>
      </c>
      <c r="I650" s="20" t="s">
        <v>53</v>
      </c>
      <c r="J650" s="20" t="s">
        <v>4709</v>
      </c>
      <c r="K650" s="20" t="s">
        <v>56</v>
      </c>
      <c r="L650" s="23">
        <v>0.85906519999999997</v>
      </c>
      <c r="M650" s="20"/>
      <c r="N650" s="20" t="s">
        <v>4710</v>
      </c>
      <c r="O650" s="20" t="s">
        <v>4711</v>
      </c>
    </row>
    <row r="651" spans="1:15" ht="15.75" customHeight="1" x14ac:dyDescent="0.2">
      <c r="A651" s="20" t="s">
        <v>4712</v>
      </c>
      <c r="B651" s="21" t="s">
        <v>4713</v>
      </c>
      <c r="C651" s="21" t="s">
        <v>4714</v>
      </c>
      <c r="D651" s="20" t="str">
        <f t="shared" si="0"/>
        <v>YES</v>
      </c>
      <c r="E651" s="20" t="str">
        <f t="shared" si="1"/>
        <v>YES</v>
      </c>
      <c r="F651" s="20" t="s">
        <v>4715</v>
      </c>
      <c r="G651" s="21" t="s">
        <v>4716</v>
      </c>
      <c r="H651" s="22" t="s">
        <v>53</v>
      </c>
      <c r="I651" s="20" t="s">
        <v>53</v>
      </c>
      <c r="J651" s="20" t="s">
        <v>4717</v>
      </c>
      <c r="K651" s="20" t="s">
        <v>53</v>
      </c>
      <c r="L651" s="23">
        <v>0.1653944</v>
      </c>
      <c r="M651" s="20"/>
      <c r="N651" s="20" t="s">
        <v>4718</v>
      </c>
      <c r="O651" s="20" t="s">
        <v>4719</v>
      </c>
    </row>
    <row r="652" spans="1:15" ht="15.75" customHeight="1" x14ac:dyDescent="0.2">
      <c r="A652" s="20" t="s">
        <v>4720</v>
      </c>
      <c r="B652" s="21" t="s">
        <v>4721</v>
      </c>
      <c r="C652" s="21" t="s">
        <v>4722</v>
      </c>
      <c r="D652" s="20" t="str">
        <f t="shared" si="0"/>
        <v>YES</v>
      </c>
      <c r="E652" s="20" t="str">
        <f t="shared" si="1"/>
        <v>YES</v>
      </c>
      <c r="F652" s="20" t="s">
        <v>4723</v>
      </c>
      <c r="G652" s="21" t="s">
        <v>4724</v>
      </c>
      <c r="H652" s="22" t="s">
        <v>53</v>
      </c>
      <c r="I652" s="20" t="s">
        <v>53</v>
      </c>
      <c r="J652" s="20" t="s">
        <v>4725</v>
      </c>
      <c r="K652" s="20" t="s">
        <v>56</v>
      </c>
      <c r="L652" s="23">
        <v>1</v>
      </c>
      <c r="M652" s="20"/>
      <c r="N652" s="20" t="s">
        <v>4726</v>
      </c>
      <c r="O652" s="20" t="s">
        <v>4727</v>
      </c>
    </row>
    <row r="653" spans="1:15" ht="15.75" customHeight="1" x14ac:dyDescent="0.2">
      <c r="A653" s="20" t="s">
        <v>4728</v>
      </c>
      <c r="B653" s="21" t="s">
        <v>4729</v>
      </c>
      <c r="C653" s="21" t="s">
        <v>4730</v>
      </c>
      <c r="D653" s="20" t="str">
        <f t="shared" si="0"/>
        <v>YES</v>
      </c>
      <c r="E653" s="20" t="str">
        <f t="shared" si="1"/>
        <v>YES</v>
      </c>
      <c r="F653" s="20" t="s">
        <v>4731</v>
      </c>
      <c r="G653" s="21" t="s">
        <v>4732</v>
      </c>
      <c r="H653" s="22" t="s">
        <v>53</v>
      </c>
      <c r="I653" s="20" t="s">
        <v>53</v>
      </c>
      <c r="J653" s="20" t="s">
        <v>4733</v>
      </c>
      <c r="K653" s="20" t="s">
        <v>56</v>
      </c>
      <c r="L653" s="23">
        <v>3.4890299999999999E-2</v>
      </c>
      <c r="M653" s="20"/>
      <c r="N653" s="20" t="s">
        <v>4734</v>
      </c>
      <c r="O653" s="20" t="s">
        <v>4735</v>
      </c>
    </row>
    <row r="654" spans="1:15" ht="15.75" customHeight="1" x14ac:dyDescent="0.2">
      <c r="A654" s="20" t="s">
        <v>4736</v>
      </c>
      <c r="B654" s="21" t="s">
        <v>4737</v>
      </c>
      <c r="C654" s="21" t="s">
        <v>4738</v>
      </c>
      <c r="D654" s="20" t="str">
        <f t="shared" si="0"/>
        <v>YES</v>
      </c>
      <c r="E654" s="20" t="str">
        <f t="shared" si="1"/>
        <v>YES</v>
      </c>
      <c r="F654" s="20" t="s">
        <v>4739</v>
      </c>
      <c r="G654" s="21" t="s">
        <v>4740</v>
      </c>
      <c r="H654" s="22" t="s">
        <v>53</v>
      </c>
      <c r="I654" s="20" t="s">
        <v>53</v>
      </c>
      <c r="J654" s="20" t="s">
        <v>4741</v>
      </c>
      <c r="K654" s="20" t="s">
        <v>56</v>
      </c>
      <c r="L654" s="23">
        <v>0.89191819999999999</v>
      </c>
      <c r="M654" s="20"/>
      <c r="N654" s="20" t="s">
        <v>4742</v>
      </c>
      <c r="O654" s="20" t="s">
        <v>4743</v>
      </c>
    </row>
    <row r="655" spans="1:15" ht="15.75" customHeight="1" x14ac:dyDescent="0.2">
      <c r="A655" s="20" t="s">
        <v>4736</v>
      </c>
      <c r="B655" s="21" t="s">
        <v>4744</v>
      </c>
      <c r="C655" s="21" t="s">
        <v>4745</v>
      </c>
      <c r="D655" s="20" t="str">
        <f t="shared" si="0"/>
        <v>YES</v>
      </c>
      <c r="E655" s="20" t="str">
        <f t="shared" si="1"/>
        <v>YES</v>
      </c>
      <c r="F655" s="20" t="s">
        <v>4746</v>
      </c>
      <c r="G655" s="21" t="s">
        <v>4747</v>
      </c>
      <c r="H655" s="22" t="s">
        <v>53</v>
      </c>
      <c r="I655" s="20" t="s">
        <v>53</v>
      </c>
      <c r="J655" s="20" t="s">
        <v>4748</v>
      </c>
      <c r="K655" s="20" t="s">
        <v>53</v>
      </c>
      <c r="L655" s="23">
        <v>0.73244920000000002</v>
      </c>
      <c r="M655" s="20"/>
      <c r="N655" s="20" t="s">
        <v>4749</v>
      </c>
      <c r="O655" s="20" t="s">
        <v>4750</v>
      </c>
    </row>
    <row r="656" spans="1:15" ht="15.75" customHeight="1" x14ac:dyDescent="0.2">
      <c r="A656" s="20" t="s">
        <v>4751</v>
      </c>
      <c r="B656" s="21" t="s">
        <v>4752</v>
      </c>
      <c r="C656" s="21" t="s">
        <v>4753</v>
      </c>
      <c r="D656" s="20" t="str">
        <f t="shared" si="0"/>
        <v>YES</v>
      </c>
      <c r="E656" s="20" t="str">
        <f t="shared" si="1"/>
        <v>YES</v>
      </c>
      <c r="F656" s="20" t="s">
        <v>4754</v>
      </c>
      <c r="G656" s="21" t="s">
        <v>3191</v>
      </c>
      <c r="H656" s="22" t="s">
        <v>53</v>
      </c>
      <c r="I656" s="20" t="s">
        <v>53</v>
      </c>
      <c r="J656" s="20" t="s">
        <v>4755</v>
      </c>
      <c r="K656" s="20" t="s">
        <v>53</v>
      </c>
      <c r="L656" s="23">
        <v>1</v>
      </c>
      <c r="M656" s="20"/>
      <c r="N656" s="20" t="s">
        <v>4756</v>
      </c>
      <c r="O656" s="20" t="s">
        <v>4757</v>
      </c>
    </row>
    <row r="657" spans="1:15" ht="15.75" customHeight="1" x14ac:dyDescent="0.2">
      <c r="A657" s="20" t="s">
        <v>4758</v>
      </c>
      <c r="B657" s="21" t="s">
        <v>4759</v>
      </c>
      <c r="C657" s="21" t="s">
        <v>4760</v>
      </c>
      <c r="D657" s="20" t="str">
        <f t="shared" si="0"/>
        <v>YES</v>
      </c>
      <c r="E657" s="20" t="str">
        <f t="shared" si="1"/>
        <v>YES</v>
      </c>
      <c r="F657" s="20" t="s">
        <v>4761</v>
      </c>
      <c r="G657" s="21" t="s">
        <v>4762</v>
      </c>
      <c r="H657" s="22" t="s">
        <v>53</v>
      </c>
      <c r="I657" s="20" t="s">
        <v>53</v>
      </c>
      <c r="J657" s="20" t="s">
        <v>4763</v>
      </c>
      <c r="K657" s="20" t="s">
        <v>53</v>
      </c>
      <c r="L657" s="23">
        <v>0.27495740000000002</v>
      </c>
      <c r="M657" s="20"/>
      <c r="N657" s="20" t="s">
        <v>4764</v>
      </c>
      <c r="O657" s="20" t="s">
        <v>4765</v>
      </c>
    </row>
    <row r="658" spans="1:15" ht="15.75" customHeight="1" x14ac:dyDescent="0.2">
      <c r="A658" s="20" t="s">
        <v>4766</v>
      </c>
      <c r="B658" s="21" t="s">
        <v>4767</v>
      </c>
      <c r="C658" s="21" t="s">
        <v>4768</v>
      </c>
      <c r="D658" s="20" t="str">
        <f t="shared" si="0"/>
        <v>YES</v>
      </c>
      <c r="E658" s="20" t="str">
        <f t="shared" si="1"/>
        <v>YES</v>
      </c>
      <c r="F658" s="20" t="s">
        <v>4769</v>
      </c>
      <c r="G658" s="21" t="s">
        <v>4770</v>
      </c>
      <c r="H658" s="22" t="s">
        <v>53</v>
      </c>
      <c r="I658" s="20" t="s">
        <v>53</v>
      </c>
      <c r="J658" s="20" t="s">
        <v>4771</v>
      </c>
      <c r="K658" s="20" t="s">
        <v>56</v>
      </c>
      <c r="L658" s="23">
        <v>0.9598854</v>
      </c>
      <c r="M658" s="20"/>
      <c r="N658" s="20" t="s">
        <v>4772</v>
      </c>
      <c r="O658" s="20" t="s">
        <v>4773</v>
      </c>
    </row>
    <row r="659" spans="1:15" ht="15.75" customHeight="1" x14ac:dyDescent="0.2">
      <c r="A659" s="20" t="s">
        <v>4774</v>
      </c>
      <c r="B659" s="21" t="s">
        <v>4775</v>
      </c>
      <c r="C659" s="21" t="s">
        <v>4776</v>
      </c>
      <c r="D659" s="20" t="str">
        <f t="shared" si="0"/>
        <v>YES</v>
      </c>
      <c r="E659" s="20" t="str">
        <f t="shared" si="1"/>
        <v>YES</v>
      </c>
      <c r="F659" s="20" t="s">
        <v>4777</v>
      </c>
      <c r="G659" s="21" t="s">
        <v>4778</v>
      </c>
      <c r="H659" s="22" t="s">
        <v>53</v>
      </c>
      <c r="I659" s="20" t="s">
        <v>53</v>
      </c>
      <c r="J659" s="20" t="s">
        <v>4779</v>
      </c>
      <c r="K659" s="20" t="s">
        <v>53</v>
      </c>
      <c r="L659" s="23">
        <v>1</v>
      </c>
      <c r="M659" s="20"/>
      <c r="N659" s="20" t="s">
        <v>4780</v>
      </c>
      <c r="O659" s="20" t="s">
        <v>4781</v>
      </c>
    </row>
    <row r="660" spans="1:15" ht="15.75" customHeight="1" x14ac:dyDescent="0.2">
      <c r="A660" s="20" t="s">
        <v>4782</v>
      </c>
      <c r="B660" s="21" t="s">
        <v>4783</v>
      </c>
      <c r="C660" s="21" t="s">
        <v>4784</v>
      </c>
      <c r="D660" s="20" t="str">
        <f t="shared" si="0"/>
        <v>YES</v>
      </c>
      <c r="E660" s="20" t="str">
        <f t="shared" si="1"/>
        <v>YES</v>
      </c>
      <c r="F660" s="20" t="s">
        <v>4785</v>
      </c>
      <c r="G660" s="21" t="s">
        <v>150</v>
      </c>
      <c r="H660" s="22" t="s">
        <v>53</v>
      </c>
      <c r="I660" s="20" t="s">
        <v>53</v>
      </c>
      <c r="J660" s="20" t="s">
        <v>4786</v>
      </c>
      <c r="K660" s="20" t="s">
        <v>56</v>
      </c>
      <c r="L660" s="23">
        <v>0</v>
      </c>
      <c r="M660" s="20"/>
      <c r="N660" s="20" t="s">
        <v>4787</v>
      </c>
      <c r="O660" s="20" t="s">
        <v>4788</v>
      </c>
    </row>
    <row r="661" spans="1:15" ht="15.75" customHeight="1" x14ac:dyDescent="0.2">
      <c r="A661" s="20" t="s">
        <v>4789</v>
      </c>
      <c r="B661" s="21" t="s">
        <v>4790</v>
      </c>
      <c r="C661" s="21" t="s">
        <v>4791</v>
      </c>
      <c r="D661" s="20" t="str">
        <f t="shared" si="0"/>
        <v>YES</v>
      </c>
      <c r="E661" s="20" t="str">
        <f t="shared" si="1"/>
        <v>YES</v>
      </c>
      <c r="F661" s="20" t="s">
        <v>4792</v>
      </c>
      <c r="G661" s="21" t="s">
        <v>4793</v>
      </c>
      <c r="H661" s="22" t="s">
        <v>53</v>
      </c>
      <c r="I661" s="20" t="s">
        <v>53</v>
      </c>
      <c r="J661" s="20" t="s">
        <v>4794</v>
      </c>
      <c r="K661" s="20" t="s">
        <v>56</v>
      </c>
      <c r="L661" s="23">
        <v>0.75446210000000002</v>
      </c>
      <c r="M661" s="20"/>
      <c r="N661" s="20" t="s">
        <v>4795</v>
      </c>
      <c r="O661" s="20" t="s">
        <v>4796</v>
      </c>
    </row>
    <row r="662" spans="1:15" ht="15.75" customHeight="1" x14ac:dyDescent="0.2">
      <c r="A662" s="20" t="s">
        <v>38</v>
      </c>
      <c r="B662" s="21" t="s">
        <v>4797</v>
      </c>
      <c r="C662" s="21" t="s">
        <v>4798</v>
      </c>
      <c r="D662" s="20" t="str">
        <f t="shared" si="0"/>
        <v>NO</v>
      </c>
      <c r="E662" s="20" t="str">
        <f t="shared" si="1"/>
        <v>NO</v>
      </c>
      <c r="F662" s="20" t="s">
        <v>4799</v>
      </c>
      <c r="G662" s="21" t="s">
        <v>4800</v>
      </c>
      <c r="H662" s="22" t="s">
        <v>53</v>
      </c>
      <c r="I662" s="20" t="s">
        <v>53</v>
      </c>
      <c r="J662" s="20" t="s">
        <v>53</v>
      </c>
      <c r="K662" s="20" t="s">
        <v>56</v>
      </c>
      <c r="L662" s="23">
        <v>0.95619050000000005</v>
      </c>
      <c r="M662" s="20"/>
      <c r="N662" s="20" t="s">
        <v>4801</v>
      </c>
      <c r="O662" s="20" t="s">
        <v>4802</v>
      </c>
    </row>
    <row r="663" spans="1:15" ht="15.75" customHeight="1" x14ac:dyDescent="0.2">
      <c r="A663" s="20" t="s">
        <v>38</v>
      </c>
      <c r="B663" s="21" t="s">
        <v>4803</v>
      </c>
      <c r="C663" s="21" t="s">
        <v>4804</v>
      </c>
      <c r="D663" s="20" t="str">
        <f t="shared" si="0"/>
        <v>NO</v>
      </c>
      <c r="E663" s="20" t="str">
        <f t="shared" si="1"/>
        <v>NO</v>
      </c>
      <c r="F663" s="20" t="s">
        <v>4805</v>
      </c>
      <c r="G663" s="21" t="s">
        <v>4806</v>
      </c>
      <c r="H663" s="22" t="s">
        <v>53</v>
      </c>
      <c r="I663" s="20" t="s">
        <v>53</v>
      </c>
      <c r="J663" s="20" t="s">
        <v>53</v>
      </c>
      <c r="K663" s="20" t="s">
        <v>56</v>
      </c>
      <c r="L663" s="23">
        <v>0.50710730000000004</v>
      </c>
      <c r="M663" s="20"/>
      <c r="N663" s="20" t="s">
        <v>4807</v>
      </c>
      <c r="O663" s="20" t="s">
        <v>4808</v>
      </c>
    </row>
    <row r="664" spans="1:15" ht="15.75" customHeight="1" x14ac:dyDescent="0.2">
      <c r="A664" s="20" t="s">
        <v>38</v>
      </c>
      <c r="B664" s="21" t="s">
        <v>4809</v>
      </c>
      <c r="C664" s="21" t="s">
        <v>4810</v>
      </c>
      <c r="D664" s="20" t="str">
        <f t="shared" si="0"/>
        <v>NO</v>
      </c>
      <c r="E664" s="20" t="str">
        <f t="shared" si="1"/>
        <v>NO</v>
      </c>
      <c r="F664" s="20" t="s">
        <v>4799</v>
      </c>
      <c r="G664" s="21" t="s">
        <v>4811</v>
      </c>
      <c r="H664" s="22" t="s">
        <v>53</v>
      </c>
      <c r="I664" s="20" t="s">
        <v>53</v>
      </c>
      <c r="J664" s="20" t="s">
        <v>53</v>
      </c>
      <c r="K664" s="20" t="s">
        <v>53</v>
      </c>
      <c r="L664" s="23">
        <v>1</v>
      </c>
      <c r="M664" s="20"/>
      <c r="N664" s="20" t="s">
        <v>4812</v>
      </c>
      <c r="O664" s="20" t="s">
        <v>4813</v>
      </c>
    </row>
    <row r="665" spans="1:15" ht="15.75" customHeight="1" x14ac:dyDescent="0.2">
      <c r="A665" s="20" t="s">
        <v>38</v>
      </c>
      <c r="B665" s="21" t="s">
        <v>4814</v>
      </c>
      <c r="C665" s="21" t="s">
        <v>4815</v>
      </c>
      <c r="D665" s="20" t="str">
        <f t="shared" si="0"/>
        <v>NO</v>
      </c>
      <c r="E665" s="20" t="str">
        <f t="shared" si="1"/>
        <v>NO</v>
      </c>
      <c r="F665" s="20" t="s">
        <v>4805</v>
      </c>
      <c r="G665" s="21" t="s">
        <v>4816</v>
      </c>
      <c r="H665" s="22" t="s">
        <v>53</v>
      </c>
      <c r="I665" s="20" t="s">
        <v>53</v>
      </c>
      <c r="J665" s="20" t="s">
        <v>53</v>
      </c>
      <c r="K665" s="20" t="s">
        <v>56</v>
      </c>
      <c r="L665" s="23">
        <v>0</v>
      </c>
      <c r="M665" s="20"/>
      <c r="N665" s="20" t="s">
        <v>4817</v>
      </c>
      <c r="O665" s="20" t="s">
        <v>4818</v>
      </c>
    </row>
    <row r="666" spans="1:15" ht="15.75" customHeight="1" x14ac:dyDescent="0.2">
      <c r="A666" s="20" t="s">
        <v>38</v>
      </c>
      <c r="B666" s="21" t="s">
        <v>4819</v>
      </c>
      <c r="C666" s="21" t="s">
        <v>4820</v>
      </c>
      <c r="D666" s="20" t="str">
        <f t="shared" si="0"/>
        <v>NO</v>
      </c>
      <c r="E666" s="20" t="str">
        <f t="shared" si="1"/>
        <v>NO</v>
      </c>
      <c r="F666" s="20" t="s">
        <v>4821</v>
      </c>
      <c r="G666" s="21" t="s">
        <v>4822</v>
      </c>
      <c r="H666" s="22" t="s">
        <v>53</v>
      </c>
      <c r="I666" s="20" t="s">
        <v>53</v>
      </c>
      <c r="J666" s="20" t="s">
        <v>53</v>
      </c>
      <c r="K666" s="20" t="s">
        <v>56</v>
      </c>
      <c r="L666" s="23">
        <v>0</v>
      </c>
      <c r="M666" s="20"/>
      <c r="N666" s="20" t="s">
        <v>4823</v>
      </c>
      <c r="O666" s="20" t="s">
        <v>4824</v>
      </c>
    </row>
    <row r="667" spans="1:15" ht="15.75" customHeight="1" x14ac:dyDescent="0.2">
      <c r="A667" s="20" t="s">
        <v>38</v>
      </c>
      <c r="B667" s="21" t="s">
        <v>4825</v>
      </c>
      <c r="C667" s="21" t="s">
        <v>4826</v>
      </c>
      <c r="D667" s="20" t="str">
        <f t="shared" si="0"/>
        <v>NO</v>
      </c>
      <c r="E667" s="20" t="str">
        <f t="shared" si="1"/>
        <v>NO</v>
      </c>
      <c r="F667" s="20" t="s">
        <v>4827</v>
      </c>
      <c r="G667" s="21" t="s">
        <v>4828</v>
      </c>
      <c r="H667" s="22" t="s">
        <v>53</v>
      </c>
      <c r="I667" s="20" t="s">
        <v>53</v>
      </c>
      <c r="J667" s="20" t="s">
        <v>53</v>
      </c>
      <c r="K667" s="20" t="s">
        <v>56</v>
      </c>
      <c r="L667" s="23">
        <v>0.16304350000000001</v>
      </c>
      <c r="M667" s="20"/>
      <c r="N667" s="20" t="s">
        <v>4829</v>
      </c>
      <c r="O667" s="20" t="s">
        <v>4830</v>
      </c>
    </row>
    <row r="668" spans="1:15" ht="15.75" customHeight="1" x14ac:dyDescent="0.2">
      <c r="A668" s="20" t="s">
        <v>38</v>
      </c>
      <c r="B668" s="21" t="s">
        <v>4831</v>
      </c>
      <c r="C668" s="21" t="s">
        <v>4832</v>
      </c>
      <c r="D668" s="20" t="str">
        <f t="shared" si="0"/>
        <v>NO</v>
      </c>
      <c r="E668" s="20" t="str">
        <f t="shared" si="1"/>
        <v>NO</v>
      </c>
      <c r="F668" s="20" t="s">
        <v>4833</v>
      </c>
      <c r="G668" s="21" t="s">
        <v>4834</v>
      </c>
      <c r="H668" s="22" t="s">
        <v>53</v>
      </c>
      <c r="I668" s="20" t="s">
        <v>53</v>
      </c>
      <c r="J668" s="20" t="s">
        <v>53</v>
      </c>
      <c r="K668" s="20" t="s">
        <v>56</v>
      </c>
      <c r="L668" s="23">
        <v>0</v>
      </c>
      <c r="M668" s="20"/>
      <c r="N668" s="20" t="s">
        <v>4835</v>
      </c>
      <c r="O668" s="20" t="s">
        <v>4836</v>
      </c>
    </row>
    <row r="669" spans="1:15" ht="15.75" customHeight="1" x14ac:dyDescent="0.2">
      <c r="A669" s="20" t="s">
        <v>38</v>
      </c>
      <c r="B669" s="21" t="s">
        <v>4837</v>
      </c>
      <c r="C669" s="21" t="s">
        <v>4838</v>
      </c>
      <c r="D669" s="20" t="str">
        <f t="shared" si="0"/>
        <v>NO</v>
      </c>
      <c r="E669" s="20" t="str">
        <f t="shared" si="1"/>
        <v>NO</v>
      </c>
      <c r="F669" s="20" t="s">
        <v>4839</v>
      </c>
      <c r="G669" s="21" t="s">
        <v>4840</v>
      </c>
      <c r="H669" s="22" t="s">
        <v>53</v>
      </c>
      <c r="I669" s="20" t="s">
        <v>53</v>
      </c>
      <c r="J669" s="20" t="s">
        <v>53</v>
      </c>
      <c r="K669" s="20" t="s">
        <v>56</v>
      </c>
      <c r="L669" s="23">
        <v>0.37433159999999999</v>
      </c>
      <c r="M669" s="20"/>
      <c r="N669" s="20" t="s">
        <v>4841</v>
      </c>
      <c r="O669" s="20" t="s">
        <v>4842</v>
      </c>
    </row>
    <row r="670" spans="1:15" ht="15.75" customHeight="1" x14ac:dyDescent="0.2">
      <c r="A670" s="20" t="s">
        <v>38</v>
      </c>
      <c r="B670" s="21" t="s">
        <v>4843</v>
      </c>
      <c r="C670" s="21" t="s">
        <v>4844</v>
      </c>
      <c r="D670" s="20" t="str">
        <f t="shared" si="0"/>
        <v>NO</v>
      </c>
      <c r="E670" s="20" t="str">
        <f t="shared" si="1"/>
        <v>NO</v>
      </c>
      <c r="F670" s="20" t="s">
        <v>4839</v>
      </c>
      <c r="G670" s="21" t="s">
        <v>4845</v>
      </c>
      <c r="H670" s="22" t="s">
        <v>53</v>
      </c>
      <c r="I670" s="20" t="s">
        <v>53</v>
      </c>
      <c r="J670" s="20" t="s">
        <v>53</v>
      </c>
      <c r="K670" s="20" t="s">
        <v>53</v>
      </c>
      <c r="L670" s="23">
        <v>0</v>
      </c>
      <c r="M670" s="20"/>
      <c r="N670" s="20" t="s">
        <v>4846</v>
      </c>
      <c r="O670" s="20" t="s">
        <v>4847</v>
      </c>
    </row>
    <row r="671" spans="1:15" ht="15.75" customHeight="1" x14ac:dyDescent="0.2">
      <c r="A671" s="20" t="s">
        <v>38</v>
      </c>
      <c r="B671" s="21" t="s">
        <v>4848</v>
      </c>
      <c r="C671" s="21" t="s">
        <v>4849</v>
      </c>
      <c r="D671" s="20" t="str">
        <f t="shared" si="0"/>
        <v>NO</v>
      </c>
      <c r="E671" s="20" t="str">
        <f t="shared" si="1"/>
        <v>NO</v>
      </c>
      <c r="F671" s="20" t="s">
        <v>4839</v>
      </c>
      <c r="G671" s="21" t="s">
        <v>4850</v>
      </c>
      <c r="H671" s="22" t="s">
        <v>53</v>
      </c>
      <c r="I671" s="20" t="s">
        <v>53</v>
      </c>
      <c r="J671" s="20" t="s">
        <v>53</v>
      </c>
      <c r="K671" s="20" t="s">
        <v>56</v>
      </c>
      <c r="L671" s="23">
        <v>0</v>
      </c>
      <c r="M671" s="20"/>
      <c r="N671" s="20" t="s">
        <v>4851</v>
      </c>
      <c r="O671" s="20" t="s">
        <v>4852</v>
      </c>
    </row>
    <row r="672" spans="1:15" ht="15.75" customHeight="1" x14ac:dyDescent="0.2">
      <c r="A672" s="20" t="s">
        <v>38</v>
      </c>
      <c r="B672" s="21" t="s">
        <v>4853</v>
      </c>
      <c r="C672" s="21" t="s">
        <v>4854</v>
      </c>
      <c r="D672" s="20" t="str">
        <f t="shared" si="0"/>
        <v>YES</v>
      </c>
      <c r="E672" s="20" t="str">
        <f t="shared" si="1"/>
        <v>NO</v>
      </c>
      <c r="F672" s="20" t="s">
        <v>4855</v>
      </c>
      <c r="G672" s="21" t="s">
        <v>4856</v>
      </c>
      <c r="H672" s="22" t="s">
        <v>4857</v>
      </c>
      <c r="I672" s="20" t="s">
        <v>4858</v>
      </c>
      <c r="J672" s="20" t="s">
        <v>4859</v>
      </c>
      <c r="K672" s="20" t="s">
        <v>56</v>
      </c>
      <c r="L672" s="23">
        <v>0.89354489999999998</v>
      </c>
      <c r="M672" s="20"/>
      <c r="N672" s="20" t="s">
        <v>4860</v>
      </c>
      <c r="O672" s="20" t="s">
        <v>4861</v>
      </c>
    </row>
    <row r="673" spans="1:15" ht="15.75" customHeight="1" x14ac:dyDescent="0.2">
      <c r="A673" s="20" t="s">
        <v>38</v>
      </c>
      <c r="B673" s="21" t="s">
        <v>4862</v>
      </c>
      <c r="C673" s="21" t="s">
        <v>4863</v>
      </c>
      <c r="D673" s="20" t="str">
        <f t="shared" si="0"/>
        <v>YES</v>
      </c>
      <c r="E673" s="20" t="str">
        <f t="shared" si="1"/>
        <v>NO</v>
      </c>
      <c r="F673" s="20" t="s">
        <v>4864</v>
      </c>
      <c r="G673" s="21" t="s">
        <v>4865</v>
      </c>
      <c r="H673" s="22" t="s">
        <v>4857</v>
      </c>
      <c r="I673" s="20" t="s">
        <v>4866</v>
      </c>
      <c r="J673" s="20" t="s">
        <v>4867</v>
      </c>
      <c r="K673" s="20" t="s">
        <v>56</v>
      </c>
      <c r="L673" s="23">
        <v>0.48031859999999998</v>
      </c>
      <c r="M673" s="20"/>
      <c r="N673" s="20" t="s">
        <v>4868</v>
      </c>
      <c r="O673" s="20" t="s">
        <v>4869</v>
      </c>
    </row>
    <row r="674" spans="1:15" ht="15.75" customHeight="1" x14ac:dyDescent="0.2">
      <c r="A674" s="20" t="s">
        <v>38</v>
      </c>
      <c r="B674" s="21" t="s">
        <v>4870</v>
      </c>
      <c r="C674" s="21" t="s">
        <v>4871</v>
      </c>
      <c r="D674" s="20" t="str">
        <f t="shared" si="0"/>
        <v>NO</v>
      </c>
      <c r="E674" s="20" t="str">
        <f t="shared" si="1"/>
        <v>NO</v>
      </c>
      <c r="F674" s="20" t="s">
        <v>4864</v>
      </c>
      <c r="G674" s="21" t="s">
        <v>4872</v>
      </c>
      <c r="H674" s="22" t="s">
        <v>53</v>
      </c>
      <c r="I674" s="20" t="s">
        <v>53</v>
      </c>
      <c r="J674" s="20" t="s">
        <v>53</v>
      </c>
      <c r="K674" s="20" t="s">
        <v>56</v>
      </c>
      <c r="L674" s="23">
        <v>5.9067399999999999E-2</v>
      </c>
      <c r="M674" s="20"/>
      <c r="N674" s="20" t="s">
        <v>4873</v>
      </c>
      <c r="O674" s="20" t="s">
        <v>4874</v>
      </c>
    </row>
    <row r="675" spans="1:15" ht="15.75" customHeight="1" x14ac:dyDescent="0.2">
      <c r="A675" s="20" t="s">
        <v>38</v>
      </c>
      <c r="B675" s="21" t="s">
        <v>4875</v>
      </c>
      <c r="C675" s="21" t="s">
        <v>4876</v>
      </c>
      <c r="D675" s="20" t="str">
        <f t="shared" si="0"/>
        <v>NO</v>
      </c>
      <c r="E675" s="20" t="str">
        <f t="shared" si="1"/>
        <v>NO</v>
      </c>
      <c r="F675" s="20" t="s">
        <v>4864</v>
      </c>
      <c r="G675" s="21" t="s">
        <v>4877</v>
      </c>
      <c r="H675" s="22" t="s">
        <v>53</v>
      </c>
      <c r="I675" s="20" t="s">
        <v>53</v>
      </c>
      <c r="J675" s="20" t="s">
        <v>53</v>
      </c>
      <c r="K675" s="20" t="s">
        <v>56</v>
      </c>
      <c r="L675" s="23">
        <v>3.4582099999999998E-2</v>
      </c>
      <c r="M675" s="20"/>
      <c r="N675" s="20" t="s">
        <v>4878</v>
      </c>
      <c r="O675" s="20" t="s">
        <v>4879</v>
      </c>
    </row>
    <row r="676" spans="1:15" ht="15.75" customHeight="1" x14ac:dyDescent="0.2">
      <c r="A676" s="20" t="s">
        <v>38</v>
      </c>
      <c r="B676" s="21" t="s">
        <v>4880</v>
      </c>
      <c r="C676" s="21" t="s">
        <v>4881</v>
      </c>
      <c r="D676" s="20" t="str">
        <f t="shared" si="0"/>
        <v>NO</v>
      </c>
      <c r="E676" s="20" t="str">
        <f t="shared" si="1"/>
        <v>NO</v>
      </c>
      <c r="F676" s="20" t="s">
        <v>4882</v>
      </c>
      <c r="G676" s="21" t="s">
        <v>4883</v>
      </c>
      <c r="H676" s="22" t="s">
        <v>53</v>
      </c>
      <c r="I676" s="20" t="s">
        <v>53</v>
      </c>
      <c r="J676" s="20" t="s">
        <v>53</v>
      </c>
      <c r="K676" s="20" t="s">
        <v>56</v>
      </c>
      <c r="L676" s="23">
        <v>0.14791290000000001</v>
      </c>
      <c r="M676" s="20"/>
      <c r="N676" s="20" t="s">
        <v>4884</v>
      </c>
      <c r="O676" s="20" t="s">
        <v>4885</v>
      </c>
    </row>
    <row r="677" spans="1:15" ht="15.75" customHeight="1" x14ac:dyDescent="0.2">
      <c r="A677" s="20" t="s">
        <v>38</v>
      </c>
      <c r="B677" s="21" t="s">
        <v>4886</v>
      </c>
      <c r="C677" s="21" t="s">
        <v>4887</v>
      </c>
      <c r="D677" s="20" t="str">
        <f t="shared" si="0"/>
        <v>NO</v>
      </c>
      <c r="E677" s="20" t="str">
        <f t="shared" si="1"/>
        <v>NO</v>
      </c>
      <c r="F677" s="20" t="s">
        <v>4888</v>
      </c>
      <c r="G677" s="21" t="s">
        <v>4889</v>
      </c>
      <c r="H677" s="22" t="s">
        <v>53</v>
      </c>
      <c r="I677" s="20" t="s">
        <v>53</v>
      </c>
      <c r="J677" s="20" t="s">
        <v>53</v>
      </c>
      <c r="K677" s="20" t="s">
        <v>56</v>
      </c>
      <c r="L677" s="23">
        <v>0.79737610000000003</v>
      </c>
      <c r="M677" s="20"/>
      <c r="N677" s="20" t="s">
        <v>4890</v>
      </c>
      <c r="O677" s="20" t="s">
        <v>4891</v>
      </c>
    </row>
    <row r="678" spans="1:15" ht="15.75" customHeight="1" x14ac:dyDescent="0.2">
      <c r="A678" s="20" t="s">
        <v>38</v>
      </c>
      <c r="B678" s="21" t="s">
        <v>4892</v>
      </c>
      <c r="C678" s="21" t="s">
        <v>4893</v>
      </c>
      <c r="D678" s="20" t="str">
        <f t="shared" si="0"/>
        <v>NO</v>
      </c>
      <c r="E678" s="20" t="str">
        <f t="shared" si="1"/>
        <v>NO</v>
      </c>
      <c r="F678" s="20" t="s">
        <v>4894</v>
      </c>
      <c r="G678" s="21" t="s">
        <v>4895</v>
      </c>
      <c r="H678" s="22" t="s">
        <v>53</v>
      </c>
      <c r="I678" s="20" t="s">
        <v>53</v>
      </c>
      <c r="J678" s="20" t="s">
        <v>53</v>
      </c>
      <c r="K678" s="20" t="s">
        <v>56</v>
      </c>
      <c r="L678" s="23">
        <v>1</v>
      </c>
      <c r="M678" s="20"/>
      <c r="N678" s="20" t="s">
        <v>4896</v>
      </c>
      <c r="O678" s="20" t="s">
        <v>4897</v>
      </c>
    </row>
    <row r="679" spans="1:15" ht="15.75" customHeight="1" x14ac:dyDescent="0.2">
      <c r="A679" s="20" t="s">
        <v>38</v>
      </c>
      <c r="B679" s="21" t="s">
        <v>4898</v>
      </c>
      <c r="C679" s="21" t="s">
        <v>4899</v>
      </c>
      <c r="D679" s="20" t="str">
        <f t="shared" si="0"/>
        <v>NO</v>
      </c>
      <c r="E679" s="20" t="str">
        <f t="shared" si="1"/>
        <v>NO</v>
      </c>
      <c r="F679" s="20" t="s">
        <v>62</v>
      </c>
      <c r="G679" s="21" t="s">
        <v>4900</v>
      </c>
      <c r="H679" s="22" t="s">
        <v>53</v>
      </c>
      <c r="I679" s="20" t="s">
        <v>53</v>
      </c>
      <c r="J679" s="20" t="s">
        <v>53</v>
      </c>
      <c r="K679" s="20" t="s">
        <v>56</v>
      </c>
      <c r="L679" s="23">
        <v>0.28482760000000001</v>
      </c>
      <c r="M679" s="20"/>
      <c r="N679" s="20" t="s">
        <v>4901</v>
      </c>
      <c r="O679" s="20" t="s">
        <v>4902</v>
      </c>
    </row>
    <row r="680" spans="1:15" ht="15.75" customHeight="1" x14ac:dyDescent="0.2">
      <c r="A680" s="20" t="s">
        <v>38</v>
      </c>
      <c r="B680" s="21" t="s">
        <v>4903</v>
      </c>
      <c r="C680" s="21" t="s">
        <v>4904</v>
      </c>
      <c r="D680" s="20" t="str">
        <f t="shared" si="0"/>
        <v>YES</v>
      </c>
      <c r="E680" s="20" t="str">
        <f t="shared" si="1"/>
        <v>NO</v>
      </c>
      <c r="F680" s="20" t="s">
        <v>62</v>
      </c>
      <c r="G680" s="21" t="s">
        <v>4905</v>
      </c>
      <c r="H680" s="22" t="s">
        <v>4857</v>
      </c>
      <c r="I680" s="20" t="s">
        <v>4906</v>
      </c>
      <c r="J680" s="20" t="s">
        <v>4907</v>
      </c>
      <c r="K680" s="20" t="s">
        <v>56</v>
      </c>
      <c r="L680" s="23">
        <v>0</v>
      </c>
      <c r="M680" s="20"/>
      <c r="N680" s="20" t="s">
        <v>4908</v>
      </c>
      <c r="O680" s="20" t="s">
        <v>4909</v>
      </c>
    </row>
    <row r="681" spans="1:15" ht="15.75" customHeight="1" x14ac:dyDescent="0.2">
      <c r="A681" s="20" t="s">
        <v>38</v>
      </c>
      <c r="B681" s="21" t="s">
        <v>4910</v>
      </c>
      <c r="C681" s="21" t="s">
        <v>4911</v>
      </c>
      <c r="D681" s="20" t="str">
        <f t="shared" si="0"/>
        <v>NO</v>
      </c>
      <c r="E681" s="20" t="str">
        <f t="shared" si="1"/>
        <v>NO</v>
      </c>
      <c r="F681" s="20" t="s">
        <v>62</v>
      </c>
      <c r="G681" s="21" t="s">
        <v>4912</v>
      </c>
      <c r="H681" s="22" t="s">
        <v>4857</v>
      </c>
      <c r="I681" s="20" t="s">
        <v>4906</v>
      </c>
      <c r="J681" s="20" t="s">
        <v>53</v>
      </c>
      <c r="K681" s="20" t="s">
        <v>53</v>
      </c>
      <c r="L681" s="23">
        <v>0</v>
      </c>
      <c r="M681" s="20"/>
      <c r="N681" s="20" t="s">
        <v>4913</v>
      </c>
      <c r="O681" s="20" t="s">
        <v>4914</v>
      </c>
    </row>
    <row r="682" spans="1:15" ht="15.75" customHeight="1" x14ac:dyDescent="0.2">
      <c r="A682" s="20" t="s">
        <v>38</v>
      </c>
      <c r="B682" s="21" t="s">
        <v>4915</v>
      </c>
      <c r="C682" s="21" t="s">
        <v>4916</v>
      </c>
      <c r="D682" s="20" t="str">
        <f t="shared" si="0"/>
        <v>NO</v>
      </c>
      <c r="E682" s="20" t="str">
        <f t="shared" si="1"/>
        <v>NO</v>
      </c>
      <c r="F682" s="20" t="s">
        <v>4917</v>
      </c>
      <c r="G682" s="21" t="s">
        <v>4918</v>
      </c>
      <c r="H682" s="22" t="s">
        <v>53</v>
      </c>
      <c r="I682" s="20" t="s">
        <v>53</v>
      </c>
      <c r="J682" s="20" t="s">
        <v>53</v>
      </c>
      <c r="K682" s="20" t="s">
        <v>56</v>
      </c>
      <c r="L682" s="23">
        <v>0.61305149999999997</v>
      </c>
      <c r="M682" s="20"/>
      <c r="N682" s="20" t="s">
        <v>4919</v>
      </c>
      <c r="O682" s="20" t="s">
        <v>4920</v>
      </c>
    </row>
    <row r="683" spans="1:15" ht="15.75" customHeight="1" x14ac:dyDescent="0.2">
      <c r="A683" s="20" t="s">
        <v>38</v>
      </c>
      <c r="B683" s="21" t="s">
        <v>4921</v>
      </c>
      <c r="C683" s="21" t="s">
        <v>4922</v>
      </c>
      <c r="D683" s="20" t="str">
        <f t="shared" si="0"/>
        <v>NO</v>
      </c>
      <c r="E683" s="20" t="str">
        <f t="shared" si="1"/>
        <v>NO</v>
      </c>
      <c r="F683" s="20" t="s">
        <v>4917</v>
      </c>
      <c r="G683" s="21" t="s">
        <v>4923</v>
      </c>
      <c r="H683" s="22" t="s">
        <v>53</v>
      </c>
      <c r="I683" s="20" t="s">
        <v>53</v>
      </c>
      <c r="J683" s="20" t="s">
        <v>53</v>
      </c>
      <c r="K683" s="20" t="s">
        <v>56</v>
      </c>
      <c r="L683" s="23">
        <v>0.17431189999999999</v>
      </c>
      <c r="M683" s="20"/>
      <c r="N683" s="20" t="s">
        <v>4924</v>
      </c>
      <c r="O683" s="20" t="s">
        <v>4925</v>
      </c>
    </row>
    <row r="684" spans="1:15" ht="15.75" customHeight="1" x14ac:dyDescent="0.2">
      <c r="A684" s="20" t="s">
        <v>38</v>
      </c>
      <c r="B684" s="21" t="s">
        <v>4926</v>
      </c>
      <c r="C684" s="21" t="s">
        <v>4927</v>
      </c>
      <c r="D684" s="20" t="str">
        <f t="shared" si="0"/>
        <v>NO</v>
      </c>
      <c r="E684" s="20" t="str">
        <f t="shared" si="1"/>
        <v>NO</v>
      </c>
      <c r="F684" s="20" t="s">
        <v>4928</v>
      </c>
      <c r="G684" s="21" t="s">
        <v>4929</v>
      </c>
      <c r="H684" s="22" t="s">
        <v>53</v>
      </c>
      <c r="I684" s="20" t="s">
        <v>53</v>
      </c>
      <c r="J684" s="20" t="s">
        <v>53</v>
      </c>
      <c r="K684" s="20" t="s">
        <v>53</v>
      </c>
      <c r="L684" s="23">
        <v>0.78125</v>
      </c>
      <c r="M684" s="20"/>
      <c r="N684" s="20" t="s">
        <v>4930</v>
      </c>
      <c r="O684" s="20" t="s">
        <v>4931</v>
      </c>
    </row>
    <row r="685" spans="1:15" ht="15.75" customHeight="1" x14ac:dyDescent="0.2">
      <c r="A685" s="20" t="s">
        <v>38</v>
      </c>
      <c r="B685" s="21" t="s">
        <v>4932</v>
      </c>
      <c r="C685" s="21" t="s">
        <v>4933</v>
      </c>
      <c r="D685" s="20" t="str">
        <f t="shared" si="0"/>
        <v>YES</v>
      </c>
      <c r="E685" s="20" t="str">
        <f t="shared" si="1"/>
        <v>NO</v>
      </c>
      <c r="F685" s="20" t="s">
        <v>4934</v>
      </c>
      <c r="G685" s="21" t="s">
        <v>4935</v>
      </c>
      <c r="H685" s="22" t="s">
        <v>4857</v>
      </c>
      <c r="I685" s="20" t="s">
        <v>4936</v>
      </c>
      <c r="J685" s="20" t="s">
        <v>4937</v>
      </c>
      <c r="K685" s="20" t="s">
        <v>56</v>
      </c>
      <c r="L685" s="23">
        <v>7.8321199999999994E-2</v>
      </c>
      <c r="M685" s="20"/>
      <c r="N685" s="20" t="s">
        <v>4938</v>
      </c>
      <c r="O685" s="20" t="s">
        <v>4939</v>
      </c>
    </row>
    <row r="686" spans="1:15" ht="15.75" customHeight="1" x14ac:dyDescent="0.2">
      <c r="A686" s="20" t="s">
        <v>38</v>
      </c>
      <c r="B686" s="21" t="s">
        <v>4940</v>
      </c>
      <c r="C686" s="21" t="s">
        <v>4941</v>
      </c>
      <c r="D686" s="20" t="str">
        <f t="shared" si="0"/>
        <v>NO</v>
      </c>
      <c r="E686" s="20" t="str">
        <f t="shared" si="1"/>
        <v>NO</v>
      </c>
      <c r="F686" s="20" t="s">
        <v>4942</v>
      </c>
      <c r="G686" s="21" t="s">
        <v>4943</v>
      </c>
      <c r="H686" s="22" t="s">
        <v>53</v>
      </c>
      <c r="I686" s="20" t="s">
        <v>53</v>
      </c>
      <c r="J686" s="20" t="s">
        <v>53</v>
      </c>
      <c r="K686" s="20" t="s">
        <v>56</v>
      </c>
      <c r="L686" s="23">
        <v>0.31670530000000002</v>
      </c>
      <c r="M686" s="20"/>
      <c r="N686" s="20" t="s">
        <v>4944</v>
      </c>
      <c r="O686" s="20" t="s">
        <v>4945</v>
      </c>
    </row>
    <row r="687" spans="1:15" ht="15.75" customHeight="1" x14ac:dyDescent="0.2">
      <c r="A687" s="20" t="s">
        <v>38</v>
      </c>
      <c r="B687" s="21" t="s">
        <v>4946</v>
      </c>
      <c r="C687" s="21" t="s">
        <v>4947</v>
      </c>
      <c r="D687" s="20" t="str">
        <f t="shared" si="0"/>
        <v>NO</v>
      </c>
      <c r="E687" s="20" t="str">
        <f t="shared" si="1"/>
        <v>NO</v>
      </c>
      <c r="F687" s="20" t="s">
        <v>4948</v>
      </c>
      <c r="G687" s="21" t="s">
        <v>4949</v>
      </c>
      <c r="H687" s="22" t="s">
        <v>53</v>
      </c>
      <c r="I687" s="20" t="s">
        <v>53</v>
      </c>
      <c r="J687" s="20" t="s">
        <v>53</v>
      </c>
      <c r="K687" s="20" t="s">
        <v>56</v>
      </c>
      <c r="L687" s="23">
        <v>0.3775</v>
      </c>
      <c r="M687" s="20"/>
      <c r="N687" s="20" t="s">
        <v>4950</v>
      </c>
      <c r="O687" s="20" t="s">
        <v>4951</v>
      </c>
    </row>
    <row r="688" spans="1:15" ht="15.75" customHeight="1" x14ac:dyDescent="0.2">
      <c r="A688" s="20" t="s">
        <v>38</v>
      </c>
      <c r="B688" s="21" t="s">
        <v>4952</v>
      </c>
      <c r="C688" s="21" t="s">
        <v>4953</v>
      </c>
      <c r="D688" s="20" t="str">
        <f t="shared" si="0"/>
        <v>NO</v>
      </c>
      <c r="E688" s="20" t="str">
        <f t="shared" si="1"/>
        <v>NO</v>
      </c>
      <c r="F688" s="20" t="s">
        <v>4954</v>
      </c>
      <c r="G688" s="21" t="s">
        <v>4955</v>
      </c>
      <c r="H688" s="22" t="s">
        <v>53</v>
      </c>
      <c r="I688" s="20" t="s">
        <v>53</v>
      </c>
      <c r="J688" s="20" t="s">
        <v>53</v>
      </c>
      <c r="K688" s="20" t="s">
        <v>56</v>
      </c>
      <c r="L688" s="23">
        <v>0.3040293</v>
      </c>
      <c r="M688" s="20"/>
      <c r="N688" s="20" t="s">
        <v>4956</v>
      </c>
      <c r="O688" s="20" t="s">
        <v>4957</v>
      </c>
    </row>
    <row r="689" spans="1:15" ht="15.75" customHeight="1" x14ac:dyDescent="0.2">
      <c r="A689" s="20" t="s">
        <v>38</v>
      </c>
      <c r="B689" s="21" t="s">
        <v>4958</v>
      </c>
      <c r="C689" s="21" t="s">
        <v>4959</v>
      </c>
      <c r="D689" s="20" t="str">
        <f t="shared" si="0"/>
        <v>NO</v>
      </c>
      <c r="E689" s="20" t="str">
        <f t="shared" si="1"/>
        <v>NO</v>
      </c>
      <c r="F689" s="20" t="s">
        <v>4960</v>
      </c>
      <c r="G689" s="21" t="s">
        <v>4961</v>
      </c>
      <c r="H689" s="22" t="s">
        <v>53</v>
      </c>
      <c r="I689" s="20" t="s">
        <v>53</v>
      </c>
      <c r="J689" s="20" t="s">
        <v>53</v>
      </c>
      <c r="K689" s="20" t="s">
        <v>53</v>
      </c>
      <c r="L689" s="23">
        <v>0.34382020000000002</v>
      </c>
      <c r="M689" s="20"/>
      <c r="N689" s="20" t="s">
        <v>4962</v>
      </c>
      <c r="O689" s="20" t="s">
        <v>4963</v>
      </c>
    </row>
    <row r="690" spans="1:15" ht="15.75" customHeight="1" x14ac:dyDescent="0.2">
      <c r="A690" s="20" t="s">
        <v>38</v>
      </c>
      <c r="B690" s="21" t="s">
        <v>4964</v>
      </c>
      <c r="C690" s="21" t="s">
        <v>4965</v>
      </c>
      <c r="D690" s="20" t="str">
        <f t="shared" si="0"/>
        <v>NO</v>
      </c>
      <c r="E690" s="20" t="str">
        <f t="shared" si="1"/>
        <v>NO</v>
      </c>
      <c r="F690" s="20" t="s">
        <v>4966</v>
      </c>
      <c r="G690" s="21" t="s">
        <v>4967</v>
      </c>
      <c r="H690" s="22" t="s">
        <v>53</v>
      </c>
      <c r="I690" s="20" t="s">
        <v>53</v>
      </c>
      <c r="J690" s="20" t="s">
        <v>53</v>
      </c>
      <c r="K690" s="20" t="s">
        <v>56</v>
      </c>
      <c r="L690" s="23">
        <v>0.35090979999999999</v>
      </c>
      <c r="M690" s="20"/>
      <c r="N690" s="20" t="s">
        <v>4968</v>
      </c>
      <c r="O690" s="20" t="s">
        <v>4969</v>
      </c>
    </row>
    <row r="691" spans="1:15" ht="15.75" customHeight="1" x14ac:dyDescent="0.2">
      <c r="A691" s="20" t="s">
        <v>38</v>
      </c>
      <c r="B691" s="21" t="s">
        <v>4970</v>
      </c>
      <c r="C691" s="21" t="s">
        <v>4971</v>
      </c>
      <c r="D691" s="20" t="str">
        <f t="shared" si="0"/>
        <v>NO</v>
      </c>
      <c r="E691" s="20" t="str">
        <f t="shared" si="1"/>
        <v>NO</v>
      </c>
      <c r="F691" s="20" t="s">
        <v>4972</v>
      </c>
      <c r="G691" s="21" t="s">
        <v>4973</v>
      </c>
      <c r="H691" s="22" t="s">
        <v>53</v>
      </c>
      <c r="I691" s="20" t="s">
        <v>53</v>
      </c>
      <c r="J691" s="20" t="s">
        <v>53</v>
      </c>
      <c r="K691" s="20" t="s">
        <v>56</v>
      </c>
      <c r="L691" s="23">
        <v>0.39112340000000001</v>
      </c>
      <c r="M691" s="20"/>
      <c r="N691" s="20" t="s">
        <v>4974</v>
      </c>
      <c r="O691" s="20" t="s">
        <v>4975</v>
      </c>
    </row>
    <row r="692" spans="1:15" ht="15.75" customHeight="1" x14ac:dyDescent="0.2">
      <c r="A692" s="20" t="s">
        <v>38</v>
      </c>
      <c r="B692" s="21" t="s">
        <v>4976</v>
      </c>
      <c r="C692" s="21" t="s">
        <v>4977</v>
      </c>
      <c r="D692" s="20" t="str">
        <f t="shared" si="0"/>
        <v>NO</v>
      </c>
      <c r="E692" s="20" t="str">
        <f t="shared" si="1"/>
        <v>NO</v>
      </c>
      <c r="F692" s="20" t="s">
        <v>4978</v>
      </c>
      <c r="G692" s="21" t="s">
        <v>4979</v>
      </c>
      <c r="H692" s="22" t="s">
        <v>53</v>
      </c>
      <c r="I692" s="20" t="s">
        <v>53</v>
      </c>
      <c r="J692" s="20" t="s">
        <v>53</v>
      </c>
      <c r="K692" s="20" t="s">
        <v>53</v>
      </c>
      <c r="L692" s="23">
        <v>0</v>
      </c>
      <c r="M692" s="20"/>
      <c r="N692" s="20" t="s">
        <v>4980</v>
      </c>
      <c r="O692" s="20" t="s">
        <v>4981</v>
      </c>
    </row>
    <row r="693" spans="1:15" ht="15.75" customHeight="1" x14ac:dyDescent="0.2">
      <c r="A693" s="20" t="s">
        <v>38</v>
      </c>
      <c r="B693" s="21" t="s">
        <v>4982</v>
      </c>
      <c r="C693" s="21" t="s">
        <v>4983</v>
      </c>
      <c r="D693" s="20" t="str">
        <f t="shared" si="0"/>
        <v>NO</v>
      </c>
      <c r="E693" s="20" t="str">
        <f t="shared" si="1"/>
        <v>NO</v>
      </c>
      <c r="F693" s="20" t="s">
        <v>4984</v>
      </c>
      <c r="G693" s="21" t="s">
        <v>4985</v>
      </c>
      <c r="H693" s="22" t="s">
        <v>53</v>
      </c>
      <c r="I693" s="20" t="s">
        <v>53</v>
      </c>
      <c r="J693" s="20" t="s">
        <v>53</v>
      </c>
      <c r="K693" s="20" t="s">
        <v>56</v>
      </c>
      <c r="L693" s="23">
        <v>0.11702129999999999</v>
      </c>
      <c r="M693" s="20"/>
      <c r="N693" s="20" t="s">
        <v>4986</v>
      </c>
      <c r="O693" s="20" t="s">
        <v>4987</v>
      </c>
    </row>
    <row r="694" spans="1:15" ht="15.75" customHeight="1" x14ac:dyDescent="0.2">
      <c r="A694" s="20" t="s">
        <v>38</v>
      </c>
      <c r="B694" s="21" t="s">
        <v>4988</v>
      </c>
      <c r="C694" s="21" t="s">
        <v>4989</v>
      </c>
      <c r="D694" s="20" t="str">
        <f t="shared" si="0"/>
        <v>NO</v>
      </c>
      <c r="E694" s="20" t="str">
        <f t="shared" si="1"/>
        <v>NO</v>
      </c>
      <c r="F694" s="20" t="s">
        <v>4990</v>
      </c>
      <c r="G694" s="21" t="s">
        <v>4991</v>
      </c>
      <c r="H694" s="22" t="s">
        <v>53</v>
      </c>
      <c r="I694" s="20" t="s">
        <v>53</v>
      </c>
      <c r="J694" s="20" t="s">
        <v>53</v>
      </c>
      <c r="K694" s="20" t="s">
        <v>56</v>
      </c>
      <c r="L694" s="23">
        <v>0</v>
      </c>
      <c r="M694" s="20"/>
      <c r="N694" s="20" t="s">
        <v>4992</v>
      </c>
      <c r="O694" s="20" t="s">
        <v>4993</v>
      </c>
    </row>
    <row r="695" spans="1:15" ht="15.75" customHeight="1" x14ac:dyDescent="0.2">
      <c r="A695" s="20" t="s">
        <v>38</v>
      </c>
      <c r="B695" s="21" t="s">
        <v>4994</v>
      </c>
      <c r="C695" s="21" t="s">
        <v>4995</v>
      </c>
      <c r="D695" s="20" t="str">
        <f t="shared" si="0"/>
        <v>NO</v>
      </c>
      <c r="E695" s="20" t="str">
        <f t="shared" si="1"/>
        <v>NO</v>
      </c>
      <c r="F695" s="20" t="s">
        <v>4996</v>
      </c>
      <c r="G695" s="21" t="s">
        <v>4997</v>
      </c>
      <c r="H695" s="22" t="s">
        <v>53</v>
      </c>
      <c r="I695" s="20" t="s">
        <v>53</v>
      </c>
      <c r="J695" s="20" t="s">
        <v>53</v>
      </c>
      <c r="K695" s="20" t="s">
        <v>56</v>
      </c>
      <c r="L695" s="23">
        <v>0.80158160000000001</v>
      </c>
      <c r="M695" s="20"/>
      <c r="N695" s="20" t="s">
        <v>4998</v>
      </c>
      <c r="O695" s="20" t="s">
        <v>4999</v>
      </c>
    </row>
    <row r="696" spans="1:15" ht="15.75" customHeight="1" x14ac:dyDescent="0.2">
      <c r="A696" s="20" t="s">
        <v>38</v>
      </c>
      <c r="B696" s="21" t="s">
        <v>5000</v>
      </c>
      <c r="C696" s="21" t="s">
        <v>5001</v>
      </c>
      <c r="D696" s="20" t="str">
        <f t="shared" si="0"/>
        <v>NO</v>
      </c>
      <c r="E696" s="20" t="str">
        <f t="shared" si="1"/>
        <v>NO</v>
      </c>
      <c r="F696" s="20" t="s">
        <v>5002</v>
      </c>
      <c r="G696" s="21" t="s">
        <v>5003</v>
      </c>
      <c r="H696" s="22" t="s">
        <v>53</v>
      </c>
      <c r="I696" s="20" t="s">
        <v>53</v>
      </c>
      <c r="J696" s="20" t="s">
        <v>53</v>
      </c>
      <c r="K696" s="20" t="s">
        <v>56</v>
      </c>
      <c r="L696" s="23">
        <v>0.71692310000000004</v>
      </c>
      <c r="M696" s="20"/>
      <c r="N696" s="20" t="s">
        <v>5004</v>
      </c>
      <c r="O696" s="20" t="s">
        <v>5005</v>
      </c>
    </row>
    <row r="697" spans="1:15" ht="15.75" customHeight="1" x14ac:dyDescent="0.2">
      <c r="A697" s="20" t="s">
        <v>38</v>
      </c>
      <c r="B697" s="21" t="s">
        <v>5006</v>
      </c>
      <c r="C697" s="21" t="s">
        <v>5007</v>
      </c>
      <c r="D697" s="20" t="str">
        <f t="shared" si="0"/>
        <v>NO</v>
      </c>
      <c r="E697" s="20" t="str">
        <f t="shared" si="1"/>
        <v>NO</v>
      </c>
      <c r="F697" s="20" t="s">
        <v>5008</v>
      </c>
      <c r="G697" s="21" t="s">
        <v>5009</v>
      </c>
      <c r="H697" s="22" t="s">
        <v>53</v>
      </c>
      <c r="I697" s="20" t="s">
        <v>53</v>
      </c>
      <c r="J697" s="20" t="s">
        <v>53</v>
      </c>
      <c r="K697" s="20" t="s">
        <v>56</v>
      </c>
      <c r="L697" s="23">
        <v>0.72966690000000001</v>
      </c>
      <c r="M697" s="20"/>
      <c r="N697" s="20" t="s">
        <v>5010</v>
      </c>
      <c r="O697" s="20" t="s">
        <v>5011</v>
      </c>
    </row>
    <row r="698" spans="1:15" ht="15.75" customHeight="1" x14ac:dyDescent="0.2">
      <c r="A698" s="20" t="s">
        <v>38</v>
      </c>
      <c r="B698" s="21" t="s">
        <v>5012</v>
      </c>
      <c r="C698" s="21" t="s">
        <v>5013</v>
      </c>
      <c r="D698" s="20" t="str">
        <f t="shared" si="0"/>
        <v>NO</v>
      </c>
      <c r="E698" s="20" t="str">
        <f t="shared" si="1"/>
        <v>NO</v>
      </c>
      <c r="F698" s="20" t="s">
        <v>5008</v>
      </c>
      <c r="G698" s="21" t="s">
        <v>5014</v>
      </c>
      <c r="H698" s="22" t="s">
        <v>53</v>
      </c>
      <c r="I698" s="20" t="s">
        <v>53</v>
      </c>
      <c r="J698" s="20" t="s">
        <v>53</v>
      </c>
      <c r="K698" s="20" t="s">
        <v>56</v>
      </c>
      <c r="L698" s="23">
        <v>0.61758480000000004</v>
      </c>
      <c r="M698" s="20"/>
      <c r="N698" s="20" t="s">
        <v>5015</v>
      </c>
      <c r="O698" s="20" t="s">
        <v>5016</v>
      </c>
    </row>
    <row r="699" spans="1:15" ht="15.75" customHeight="1" x14ac:dyDescent="0.2">
      <c r="A699" s="20" t="s">
        <v>38</v>
      </c>
      <c r="B699" s="21" t="s">
        <v>5017</v>
      </c>
      <c r="C699" s="21" t="s">
        <v>5018</v>
      </c>
      <c r="D699" s="20" t="str">
        <f t="shared" si="0"/>
        <v>NO</v>
      </c>
      <c r="E699" s="20" t="str">
        <f t="shared" si="1"/>
        <v>NO</v>
      </c>
      <c r="F699" s="20" t="s">
        <v>5008</v>
      </c>
      <c r="G699" s="21" t="s">
        <v>5019</v>
      </c>
      <c r="H699" s="22" t="s">
        <v>4857</v>
      </c>
      <c r="I699" s="20" t="s">
        <v>5020</v>
      </c>
      <c r="J699" s="20" t="s">
        <v>53</v>
      </c>
      <c r="K699" s="20" t="s">
        <v>56</v>
      </c>
      <c r="L699" s="23">
        <v>0.36179099999999997</v>
      </c>
      <c r="M699" s="20"/>
      <c r="N699" s="20" t="s">
        <v>5021</v>
      </c>
      <c r="O699" s="20" t="s">
        <v>5022</v>
      </c>
    </row>
    <row r="700" spans="1:15" ht="15.75" customHeight="1" x14ac:dyDescent="0.2">
      <c r="A700" s="20" t="s">
        <v>38</v>
      </c>
      <c r="B700" s="21" t="s">
        <v>5023</v>
      </c>
      <c r="C700" s="21" t="s">
        <v>5024</v>
      </c>
      <c r="D700" s="20" t="str">
        <f t="shared" si="0"/>
        <v>NO</v>
      </c>
      <c r="E700" s="20" t="str">
        <f t="shared" si="1"/>
        <v>NO</v>
      </c>
      <c r="F700" s="20" t="s">
        <v>5025</v>
      </c>
      <c r="G700" s="21" t="s">
        <v>5026</v>
      </c>
      <c r="H700" s="22" t="s">
        <v>4857</v>
      </c>
      <c r="I700" s="20" t="s">
        <v>5027</v>
      </c>
      <c r="J700" s="20" t="s">
        <v>53</v>
      </c>
      <c r="K700" s="20" t="s">
        <v>56</v>
      </c>
      <c r="L700" s="23">
        <v>0.1914149</v>
      </c>
      <c r="M700" s="20"/>
      <c r="N700" s="20" t="s">
        <v>5028</v>
      </c>
      <c r="O700" s="20" t="s">
        <v>5029</v>
      </c>
    </row>
    <row r="701" spans="1:15" ht="15.75" customHeight="1" x14ac:dyDescent="0.2">
      <c r="A701" s="20" t="s">
        <v>38</v>
      </c>
      <c r="B701" s="21" t="s">
        <v>5030</v>
      </c>
      <c r="C701" s="21" t="s">
        <v>5031</v>
      </c>
      <c r="D701" s="20" t="str">
        <f t="shared" si="0"/>
        <v>NO</v>
      </c>
      <c r="E701" s="20" t="str">
        <f t="shared" si="1"/>
        <v>NO</v>
      </c>
      <c r="F701" s="20" t="s">
        <v>5032</v>
      </c>
      <c r="G701" s="21" t="s">
        <v>5033</v>
      </c>
      <c r="H701" s="22" t="s">
        <v>53</v>
      </c>
      <c r="I701" s="20" t="s">
        <v>53</v>
      </c>
      <c r="J701" s="20" t="s">
        <v>53</v>
      </c>
      <c r="K701" s="20" t="s">
        <v>56</v>
      </c>
      <c r="L701" s="23">
        <v>1</v>
      </c>
      <c r="M701" s="20"/>
      <c r="N701" s="20" t="s">
        <v>5034</v>
      </c>
      <c r="O701" s="20" t="s">
        <v>5035</v>
      </c>
    </row>
    <row r="702" spans="1:15" ht="15.75" customHeight="1" x14ac:dyDescent="0.2">
      <c r="A702" s="20" t="s">
        <v>38</v>
      </c>
      <c r="B702" s="21" t="s">
        <v>5036</v>
      </c>
      <c r="C702" s="21" t="s">
        <v>5037</v>
      </c>
      <c r="D702" s="20" t="str">
        <f t="shared" si="0"/>
        <v>NO</v>
      </c>
      <c r="E702" s="20" t="str">
        <f t="shared" si="1"/>
        <v>NO</v>
      </c>
      <c r="F702" s="20" t="s">
        <v>5038</v>
      </c>
      <c r="G702" s="21" t="s">
        <v>5039</v>
      </c>
      <c r="H702" s="22" t="s">
        <v>53</v>
      </c>
      <c r="I702" s="20" t="s">
        <v>53</v>
      </c>
      <c r="J702" s="20" t="s">
        <v>53</v>
      </c>
      <c r="K702" s="20" t="s">
        <v>56</v>
      </c>
      <c r="L702" s="23">
        <v>0.62738099999999997</v>
      </c>
      <c r="M702" s="20"/>
      <c r="N702" s="20" t="s">
        <v>5040</v>
      </c>
      <c r="O702" s="20" t="s">
        <v>5041</v>
      </c>
    </row>
    <row r="703" spans="1:15" ht="15.75" customHeight="1" x14ac:dyDescent="0.2">
      <c r="A703" s="20" t="s">
        <v>38</v>
      </c>
      <c r="B703" s="21" t="s">
        <v>5042</v>
      </c>
      <c r="C703" s="21" t="s">
        <v>5043</v>
      </c>
      <c r="D703" s="20" t="str">
        <f t="shared" si="0"/>
        <v>NO</v>
      </c>
      <c r="E703" s="20" t="str">
        <f t="shared" si="1"/>
        <v>NO</v>
      </c>
      <c r="F703" s="20" t="s">
        <v>5044</v>
      </c>
      <c r="G703" s="21" t="s">
        <v>5045</v>
      </c>
      <c r="H703" s="22" t="s">
        <v>53</v>
      </c>
      <c r="I703" s="20" t="s">
        <v>53</v>
      </c>
      <c r="J703" s="20" t="s">
        <v>53</v>
      </c>
      <c r="K703" s="20" t="s">
        <v>56</v>
      </c>
      <c r="L703" s="23">
        <v>0</v>
      </c>
      <c r="M703" s="20"/>
      <c r="N703" s="20" t="s">
        <v>5046</v>
      </c>
      <c r="O703" s="20" t="s">
        <v>5047</v>
      </c>
    </row>
    <row r="704" spans="1:15" ht="15.75" customHeight="1" x14ac:dyDescent="0.2">
      <c r="A704" s="20" t="s">
        <v>38</v>
      </c>
      <c r="B704" s="21" t="s">
        <v>5048</v>
      </c>
      <c r="C704" s="21" t="s">
        <v>5049</v>
      </c>
      <c r="D704" s="20" t="str">
        <f t="shared" si="0"/>
        <v>NO</v>
      </c>
      <c r="E704" s="20" t="str">
        <f t="shared" si="1"/>
        <v>NO</v>
      </c>
      <c r="F704" s="20" t="s">
        <v>5050</v>
      </c>
      <c r="G704" s="21" t="s">
        <v>5051</v>
      </c>
      <c r="H704" s="22" t="s">
        <v>53</v>
      </c>
      <c r="I704" s="20" t="s">
        <v>53</v>
      </c>
      <c r="J704" s="20" t="s">
        <v>53</v>
      </c>
      <c r="K704" s="20" t="s">
        <v>56</v>
      </c>
      <c r="L704" s="23">
        <v>0.99290780000000001</v>
      </c>
      <c r="M704" s="20"/>
      <c r="N704" s="20" t="s">
        <v>5052</v>
      </c>
      <c r="O704" s="20" t="s">
        <v>5053</v>
      </c>
    </row>
    <row r="705" spans="1:15" ht="15.75" customHeight="1" x14ac:dyDescent="0.2">
      <c r="A705" s="20" t="s">
        <v>38</v>
      </c>
      <c r="B705" s="21" t="s">
        <v>5054</v>
      </c>
      <c r="C705" s="21" t="s">
        <v>5055</v>
      </c>
      <c r="D705" s="20" t="str">
        <f t="shared" si="0"/>
        <v>NO</v>
      </c>
      <c r="E705" s="20" t="str">
        <f t="shared" si="1"/>
        <v>NO</v>
      </c>
      <c r="F705" s="20" t="s">
        <v>5056</v>
      </c>
      <c r="G705" s="21" t="s">
        <v>5057</v>
      </c>
      <c r="H705" s="22" t="s">
        <v>53</v>
      </c>
      <c r="I705" s="20" t="s">
        <v>53</v>
      </c>
      <c r="J705" s="20" t="s">
        <v>53</v>
      </c>
      <c r="K705" s="20" t="s">
        <v>56</v>
      </c>
      <c r="L705" s="23">
        <v>1</v>
      </c>
      <c r="M705" s="20"/>
      <c r="N705" s="20" t="s">
        <v>5058</v>
      </c>
      <c r="O705" s="20" t="s">
        <v>5059</v>
      </c>
    </row>
    <row r="706" spans="1:15" ht="15.75" customHeight="1" x14ac:dyDescent="0.2">
      <c r="A706" s="20" t="s">
        <v>38</v>
      </c>
      <c r="B706" s="21" t="s">
        <v>5060</v>
      </c>
      <c r="C706" s="21" t="s">
        <v>5061</v>
      </c>
      <c r="D706" s="20" t="str">
        <f t="shared" si="0"/>
        <v>NO</v>
      </c>
      <c r="E706" s="20" t="str">
        <f t="shared" si="1"/>
        <v>NO</v>
      </c>
      <c r="F706" s="20" t="s">
        <v>5062</v>
      </c>
      <c r="G706" s="21" t="s">
        <v>5063</v>
      </c>
      <c r="H706" s="22" t="s">
        <v>4857</v>
      </c>
      <c r="I706" s="20" t="s">
        <v>5064</v>
      </c>
      <c r="J706" s="20" t="s">
        <v>53</v>
      </c>
      <c r="K706" s="20" t="s">
        <v>56</v>
      </c>
      <c r="L706" s="23">
        <v>0.65363729999999998</v>
      </c>
      <c r="M706" s="20"/>
      <c r="N706" s="20" t="s">
        <v>5065</v>
      </c>
      <c r="O706" s="20" t="s">
        <v>5066</v>
      </c>
    </row>
    <row r="707" spans="1:15" ht="15.75" customHeight="1" x14ac:dyDescent="0.2">
      <c r="A707" s="20" t="s">
        <v>38</v>
      </c>
      <c r="B707" s="21" t="s">
        <v>5067</v>
      </c>
      <c r="C707" s="21" t="s">
        <v>5068</v>
      </c>
      <c r="D707" s="20" t="str">
        <f t="shared" si="0"/>
        <v>NO</v>
      </c>
      <c r="E707" s="20" t="str">
        <f t="shared" si="1"/>
        <v>NO</v>
      </c>
      <c r="F707" s="20" t="s">
        <v>2834</v>
      </c>
      <c r="G707" s="21" t="s">
        <v>5069</v>
      </c>
      <c r="H707" s="22" t="s">
        <v>53</v>
      </c>
      <c r="I707" s="20" t="s">
        <v>53</v>
      </c>
      <c r="J707" s="20" t="s">
        <v>53</v>
      </c>
      <c r="K707" s="20" t="s">
        <v>56</v>
      </c>
      <c r="L707" s="23">
        <v>0</v>
      </c>
      <c r="M707" s="20"/>
      <c r="N707" s="20" t="s">
        <v>5070</v>
      </c>
      <c r="O707" s="20" t="s">
        <v>5071</v>
      </c>
    </row>
    <row r="708" spans="1:15" ht="15.75" customHeight="1" x14ac:dyDescent="0.2">
      <c r="A708" s="20" t="s">
        <v>38</v>
      </c>
      <c r="B708" s="21" t="s">
        <v>5072</v>
      </c>
      <c r="C708" s="21" t="s">
        <v>5073</v>
      </c>
      <c r="D708" s="20" t="str">
        <f t="shared" si="0"/>
        <v>NO</v>
      </c>
      <c r="E708" s="20" t="str">
        <f t="shared" si="1"/>
        <v>NO</v>
      </c>
      <c r="F708" s="20" t="s">
        <v>5074</v>
      </c>
      <c r="G708" s="21" t="s">
        <v>5075</v>
      </c>
      <c r="H708" s="22" t="s">
        <v>53</v>
      </c>
      <c r="I708" s="20" t="s">
        <v>53</v>
      </c>
      <c r="J708" s="20" t="s">
        <v>53</v>
      </c>
      <c r="K708" s="20" t="s">
        <v>56</v>
      </c>
      <c r="L708" s="23">
        <v>6.6812700000000003E-2</v>
      </c>
      <c r="M708" s="20"/>
      <c r="N708" s="20" t="s">
        <v>5076</v>
      </c>
      <c r="O708" s="20" t="s">
        <v>5077</v>
      </c>
    </row>
    <row r="709" spans="1:15" ht="15.75" customHeight="1" x14ac:dyDescent="0.2">
      <c r="A709" s="20" t="s">
        <v>38</v>
      </c>
      <c r="B709" s="21" t="s">
        <v>5078</v>
      </c>
      <c r="C709" s="21" t="s">
        <v>5079</v>
      </c>
      <c r="D709" s="20" t="str">
        <f t="shared" si="0"/>
        <v>NO</v>
      </c>
      <c r="E709" s="20" t="str">
        <f t="shared" si="1"/>
        <v>NO</v>
      </c>
      <c r="F709" s="20" t="s">
        <v>5074</v>
      </c>
      <c r="G709" s="21" t="s">
        <v>5080</v>
      </c>
      <c r="H709" s="22" t="s">
        <v>53</v>
      </c>
      <c r="I709" s="20" t="s">
        <v>53</v>
      </c>
      <c r="J709" s="20" t="s">
        <v>53</v>
      </c>
      <c r="K709" s="20" t="s">
        <v>56</v>
      </c>
      <c r="L709" s="23">
        <v>0.38909090000000002</v>
      </c>
      <c r="M709" s="20"/>
      <c r="N709" s="20" t="s">
        <v>5081</v>
      </c>
      <c r="O709" s="20" t="s">
        <v>5082</v>
      </c>
    </row>
    <row r="710" spans="1:15" ht="15.75" customHeight="1" x14ac:dyDescent="0.2">
      <c r="A710" s="20" t="s">
        <v>38</v>
      </c>
      <c r="B710" s="21" t="s">
        <v>5083</v>
      </c>
      <c r="C710" s="21" t="s">
        <v>5084</v>
      </c>
      <c r="D710" s="20" t="str">
        <f t="shared" si="0"/>
        <v>NO</v>
      </c>
      <c r="E710" s="20" t="str">
        <f t="shared" si="1"/>
        <v>NO</v>
      </c>
      <c r="F710" s="20" t="s">
        <v>5085</v>
      </c>
      <c r="G710" s="21" t="s">
        <v>5086</v>
      </c>
      <c r="H710" s="22" t="s">
        <v>4857</v>
      </c>
      <c r="I710" s="20" t="s">
        <v>5087</v>
      </c>
      <c r="J710" s="20" t="s">
        <v>53</v>
      </c>
      <c r="K710" s="20" t="s">
        <v>56</v>
      </c>
      <c r="L710" s="23">
        <v>0.42592029999999997</v>
      </c>
      <c r="M710" s="20"/>
      <c r="N710" s="20" t="s">
        <v>5088</v>
      </c>
      <c r="O710" s="20" t="s">
        <v>5089</v>
      </c>
    </row>
    <row r="711" spans="1:15" ht="15.75" customHeight="1" x14ac:dyDescent="0.2">
      <c r="A711" s="20" t="s">
        <v>38</v>
      </c>
      <c r="B711" s="21" t="s">
        <v>5090</v>
      </c>
      <c r="C711" s="21" t="s">
        <v>5091</v>
      </c>
      <c r="D711" s="20" t="str">
        <f t="shared" si="0"/>
        <v>NO</v>
      </c>
      <c r="E711" s="20" t="str">
        <f t="shared" si="1"/>
        <v>NO</v>
      </c>
      <c r="F711" s="20" t="s">
        <v>5092</v>
      </c>
      <c r="G711" s="21" t="s">
        <v>5093</v>
      </c>
      <c r="H711" s="22" t="s">
        <v>53</v>
      </c>
      <c r="I711" s="20" t="s">
        <v>53</v>
      </c>
      <c r="J711" s="20" t="s">
        <v>53</v>
      </c>
      <c r="K711" s="20" t="s">
        <v>56</v>
      </c>
      <c r="L711" s="23">
        <v>0</v>
      </c>
      <c r="M711" s="20"/>
      <c r="N711" s="20" t="s">
        <v>5094</v>
      </c>
      <c r="O711" s="20" t="s">
        <v>5095</v>
      </c>
    </row>
    <row r="712" spans="1:15" ht="15.75" customHeight="1" x14ac:dyDescent="0.2">
      <c r="A712" s="20" t="s">
        <v>38</v>
      </c>
      <c r="B712" s="21" t="s">
        <v>5096</v>
      </c>
      <c r="C712" s="21" t="s">
        <v>5097</v>
      </c>
      <c r="D712" s="20" t="str">
        <f t="shared" si="0"/>
        <v>NO</v>
      </c>
      <c r="E712" s="20" t="str">
        <f t="shared" si="1"/>
        <v>NO</v>
      </c>
      <c r="F712" s="20" t="s">
        <v>5098</v>
      </c>
      <c r="G712" s="21" t="s">
        <v>5099</v>
      </c>
      <c r="H712" s="22" t="s">
        <v>53</v>
      </c>
      <c r="I712" s="20" t="s">
        <v>53</v>
      </c>
      <c r="J712" s="20" t="s">
        <v>53</v>
      </c>
      <c r="K712" s="20" t="s">
        <v>56</v>
      </c>
      <c r="L712" s="23">
        <v>0</v>
      </c>
      <c r="M712" s="20"/>
      <c r="N712" s="20" t="s">
        <v>5100</v>
      </c>
      <c r="O712" s="20" t="s">
        <v>5101</v>
      </c>
    </row>
    <row r="713" spans="1:15" ht="15.75" customHeight="1" x14ac:dyDescent="0.2">
      <c r="A713" s="20" t="s">
        <v>38</v>
      </c>
      <c r="B713" s="21" t="s">
        <v>5102</v>
      </c>
      <c r="C713" s="21" t="s">
        <v>5103</v>
      </c>
      <c r="D713" s="20" t="str">
        <f t="shared" si="0"/>
        <v>NO</v>
      </c>
      <c r="E713" s="20" t="str">
        <f t="shared" si="1"/>
        <v>NO</v>
      </c>
      <c r="F713" s="20" t="s">
        <v>86</v>
      </c>
      <c r="G713" s="21" t="s">
        <v>5104</v>
      </c>
      <c r="H713" s="22" t="s">
        <v>53</v>
      </c>
      <c r="I713" s="20" t="s">
        <v>53</v>
      </c>
      <c r="J713" s="20" t="s">
        <v>53</v>
      </c>
      <c r="K713" s="20" t="s">
        <v>53</v>
      </c>
      <c r="L713" s="23">
        <v>0.55784469999999997</v>
      </c>
      <c r="M713" s="20"/>
      <c r="N713" s="20" t="s">
        <v>5105</v>
      </c>
      <c r="O713" s="20" t="s">
        <v>5106</v>
      </c>
    </row>
    <row r="714" spans="1:15" ht="15.75" customHeight="1" x14ac:dyDescent="0.2">
      <c r="A714" s="20" t="s">
        <v>38</v>
      </c>
      <c r="B714" s="21" t="s">
        <v>5107</v>
      </c>
      <c r="C714" s="21" t="s">
        <v>5108</v>
      </c>
      <c r="D714" s="20" t="str">
        <f t="shared" si="0"/>
        <v>NO</v>
      </c>
      <c r="E714" s="20" t="str">
        <f t="shared" si="1"/>
        <v>NO</v>
      </c>
      <c r="F714" s="20" t="s">
        <v>5109</v>
      </c>
      <c r="G714" s="21" t="s">
        <v>5110</v>
      </c>
      <c r="H714" s="22" t="s">
        <v>53</v>
      </c>
      <c r="I714" s="20" t="s">
        <v>53</v>
      </c>
      <c r="J714" s="20" t="s">
        <v>53</v>
      </c>
      <c r="K714" s="20" t="s">
        <v>56</v>
      </c>
      <c r="L714" s="23">
        <v>0.65022880000000005</v>
      </c>
      <c r="M714" s="20"/>
      <c r="N714" s="20" t="s">
        <v>5111</v>
      </c>
      <c r="O714" s="20" t="s">
        <v>5112</v>
      </c>
    </row>
    <row r="715" spans="1:15" ht="15.75" customHeight="1" x14ac:dyDescent="0.2">
      <c r="A715" s="20" t="s">
        <v>38</v>
      </c>
      <c r="B715" s="21" t="s">
        <v>5113</v>
      </c>
      <c r="C715" s="21" t="s">
        <v>5114</v>
      </c>
      <c r="D715" s="20" t="str">
        <f t="shared" si="0"/>
        <v>NO</v>
      </c>
      <c r="E715" s="20" t="str">
        <f t="shared" si="1"/>
        <v>NO</v>
      </c>
      <c r="F715" s="20" t="s">
        <v>5109</v>
      </c>
      <c r="G715" s="21" t="s">
        <v>5115</v>
      </c>
      <c r="H715" s="22" t="s">
        <v>53</v>
      </c>
      <c r="I715" s="20" t="s">
        <v>53</v>
      </c>
      <c r="J715" s="20" t="s">
        <v>53</v>
      </c>
      <c r="K715" s="20" t="s">
        <v>56</v>
      </c>
      <c r="L715" s="23">
        <v>1</v>
      </c>
      <c r="M715" s="20"/>
      <c r="N715" s="20" t="s">
        <v>5116</v>
      </c>
      <c r="O715" s="20" t="s">
        <v>5117</v>
      </c>
    </row>
    <row r="716" spans="1:15" ht="15.75" customHeight="1" x14ac:dyDescent="0.2">
      <c r="A716" s="20" t="s">
        <v>38</v>
      </c>
      <c r="B716" s="21" t="s">
        <v>5118</v>
      </c>
      <c r="C716" s="21" t="s">
        <v>5119</v>
      </c>
      <c r="D716" s="20" t="str">
        <f t="shared" si="0"/>
        <v>NO</v>
      </c>
      <c r="E716" s="20" t="str">
        <f t="shared" si="1"/>
        <v>NO</v>
      </c>
      <c r="F716" s="20" t="s">
        <v>5120</v>
      </c>
      <c r="G716" s="21" t="s">
        <v>5121</v>
      </c>
      <c r="H716" s="22" t="s">
        <v>4857</v>
      </c>
      <c r="I716" s="20" t="s">
        <v>5122</v>
      </c>
      <c r="J716" s="20" t="s">
        <v>53</v>
      </c>
      <c r="K716" s="20" t="s">
        <v>56</v>
      </c>
      <c r="L716" s="23">
        <v>0.31294729999999998</v>
      </c>
      <c r="M716" s="20"/>
      <c r="N716" s="20" t="s">
        <v>5123</v>
      </c>
      <c r="O716" s="20" t="s">
        <v>5124</v>
      </c>
    </row>
    <row r="717" spans="1:15" ht="15.75" customHeight="1" x14ac:dyDescent="0.2">
      <c r="A717" s="20" t="s">
        <v>38</v>
      </c>
      <c r="B717" s="21" t="s">
        <v>5125</v>
      </c>
      <c r="C717" s="21" t="s">
        <v>5126</v>
      </c>
      <c r="D717" s="20" t="str">
        <f t="shared" si="0"/>
        <v>NO</v>
      </c>
      <c r="E717" s="20" t="str">
        <f t="shared" si="1"/>
        <v>NO</v>
      </c>
      <c r="F717" s="20" t="s">
        <v>5127</v>
      </c>
      <c r="G717" s="21" t="s">
        <v>5128</v>
      </c>
      <c r="H717" s="22" t="s">
        <v>53</v>
      </c>
      <c r="I717" s="20" t="s">
        <v>53</v>
      </c>
      <c r="J717" s="20" t="s">
        <v>53</v>
      </c>
      <c r="K717" s="20" t="s">
        <v>56</v>
      </c>
      <c r="L717" s="23">
        <v>0.1176471</v>
      </c>
      <c r="M717" s="20"/>
      <c r="N717" s="20" t="s">
        <v>5129</v>
      </c>
      <c r="O717" s="20" t="s">
        <v>5130</v>
      </c>
    </row>
    <row r="718" spans="1:15" ht="15.75" customHeight="1" x14ac:dyDescent="0.2">
      <c r="A718" s="20" t="s">
        <v>38</v>
      </c>
      <c r="B718" s="21" t="s">
        <v>5131</v>
      </c>
      <c r="C718" s="21" t="s">
        <v>5132</v>
      </c>
      <c r="D718" s="20" t="str">
        <f t="shared" si="0"/>
        <v>NO</v>
      </c>
      <c r="E718" s="20" t="str">
        <f t="shared" si="1"/>
        <v>NO</v>
      </c>
      <c r="F718" s="20" t="s">
        <v>5133</v>
      </c>
      <c r="G718" s="21" t="s">
        <v>5134</v>
      </c>
      <c r="H718" s="22" t="s">
        <v>53</v>
      </c>
      <c r="I718" s="20" t="s">
        <v>53</v>
      </c>
      <c r="J718" s="20" t="s">
        <v>53</v>
      </c>
      <c r="K718" s="20" t="s">
        <v>56</v>
      </c>
      <c r="L718" s="23">
        <v>1</v>
      </c>
      <c r="M718" s="20"/>
      <c r="N718" s="20" t="s">
        <v>5135</v>
      </c>
      <c r="O718" s="20" t="s">
        <v>5136</v>
      </c>
    </row>
    <row r="719" spans="1:15" ht="15.75" customHeight="1" x14ac:dyDescent="0.2">
      <c r="A719" s="20" t="s">
        <v>38</v>
      </c>
      <c r="B719" s="21" t="s">
        <v>5137</v>
      </c>
      <c r="C719" s="21" t="s">
        <v>5138</v>
      </c>
      <c r="D719" s="20" t="str">
        <f t="shared" si="0"/>
        <v>YES</v>
      </c>
      <c r="E719" s="20" t="str">
        <f t="shared" si="1"/>
        <v>NO</v>
      </c>
      <c r="F719" s="20" t="s">
        <v>93</v>
      </c>
      <c r="G719" s="21" t="s">
        <v>5139</v>
      </c>
      <c r="H719" s="22" t="s">
        <v>4857</v>
      </c>
      <c r="I719" s="20" t="s">
        <v>5140</v>
      </c>
      <c r="J719" s="20" t="s">
        <v>5141</v>
      </c>
      <c r="K719" s="20" t="s">
        <v>56</v>
      </c>
      <c r="L719" s="23">
        <v>0.43036540000000001</v>
      </c>
      <c r="M719" s="20"/>
      <c r="N719" s="20" t="s">
        <v>5142</v>
      </c>
      <c r="O719" s="20" t="s">
        <v>5143</v>
      </c>
    </row>
    <row r="720" spans="1:15" ht="15.75" customHeight="1" x14ac:dyDescent="0.2">
      <c r="A720" s="20" t="s">
        <v>38</v>
      </c>
      <c r="B720" s="21" t="s">
        <v>5144</v>
      </c>
      <c r="C720" s="21" t="s">
        <v>5145</v>
      </c>
      <c r="D720" s="20" t="str">
        <f t="shared" si="0"/>
        <v>NO</v>
      </c>
      <c r="E720" s="20" t="str">
        <f t="shared" si="1"/>
        <v>NO</v>
      </c>
      <c r="F720" s="20" t="s">
        <v>93</v>
      </c>
      <c r="G720" s="21" t="s">
        <v>5146</v>
      </c>
      <c r="H720" s="22" t="s">
        <v>53</v>
      </c>
      <c r="I720" s="20" t="s">
        <v>53</v>
      </c>
      <c r="J720" s="20" t="s">
        <v>53</v>
      </c>
      <c r="K720" s="20" t="s">
        <v>56</v>
      </c>
      <c r="L720" s="23">
        <v>1</v>
      </c>
      <c r="M720" s="20"/>
      <c r="N720" s="20" t="s">
        <v>5147</v>
      </c>
      <c r="O720" s="20" t="s">
        <v>5148</v>
      </c>
    </row>
    <row r="721" spans="1:15" ht="15.75" customHeight="1" x14ac:dyDescent="0.2">
      <c r="A721" s="20" t="s">
        <v>38</v>
      </c>
      <c r="B721" s="21" t="s">
        <v>5149</v>
      </c>
      <c r="C721" s="21" t="s">
        <v>5150</v>
      </c>
      <c r="D721" s="20" t="str">
        <f t="shared" si="0"/>
        <v>NO</v>
      </c>
      <c r="E721" s="20" t="str">
        <f t="shared" si="1"/>
        <v>NO</v>
      </c>
      <c r="F721" s="20" t="s">
        <v>5151</v>
      </c>
      <c r="G721" s="21" t="s">
        <v>5152</v>
      </c>
      <c r="H721" s="22" t="s">
        <v>53</v>
      </c>
      <c r="I721" s="20" t="s">
        <v>53</v>
      </c>
      <c r="J721" s="20" t="s">
        <v>53</v>
      </c>
      <c r="K721" s="20" t="s">
        <v>56</v>
      </c>
      <c r="L721" s="23">
        <v>0.99660439999999995</v>
      </c>
      <c r="M721" s="20"/>
      <c r="N721" s="20" t="s">
        <v>5153</v>
      </c>
      <c r="O721" s="20" t="s">
        <v>5154</v>
      </c>
    </row>
    <row r="722" spans="1:15" ht="15.75" customHeight="1" x14ac:dyDescent="0.2">
      <c r="A722" s="20" t="s">
        <v>38</v>
      </c>
      <c r="B722" s="21" t="s">
        <v>5155</v>
      </c>
      <c r="C722" s="21" t="s">
        <v>5156</v>
      </c>
      <c r="D722" s="20" t="str">
        <f t="shared" si="0"/>
        <v>NO</v>
      </c>
      <c r="E722" s="20" t="str">
        <f t="shared" si="1"/>
        <v>NO</v>
      </c>
      <c r="F722" s="20" t="s">
        <v>5157</v>
      </c>
      <c r="G722" s="21" t="s">
        <v>5158</v>
      </c>
      <c r="H722" s="22" t="s">
        <v>53</v>
      </c>
      <c r="I722" s="20" t="s">
        <v>53</v>
      </c>
      <c r="J722" s="20" t="s">
        <v>53</v>
      </c>
      <c r="K722" s="20" t="s">
        <v>56</v>
      </c>
      <c r="L722" s="23">
        <v>9.0909100000000007E-2</v>
      </c>
      <c r="M722" s="20"/>
      <c r="N722" s="20" t="s">
        <v>5159</v>
      </c>
      <c r="O722" s="20" t="s">
        <v>5160</v>
      </c>
    </row>
    <row r="723" spans="1:15" ht="15.75" customHeight="1" x14ac:dyDescent="0.2">
      <c r="A723" s="20" t="s">
        <v>38</v>
      </c>
      <c r="B723" s="21" t="s">
        <v>5161</v>
      </c>
      <c r="C723" s="21" t="s">
        <v>5162</v>
      </c>
      <c r="D723" s="20" t="str">
        <f t="shared" si="0"/>
        <v>NO</v>
      </c>
      <c r="E723" s="20" t="str">
        <f t="shared" si="1"/>
        <v>NO</v>
      </c>
      <c r="F723" s="20" t="s">
        <v>5163</v>
      </c>
      <c r="G723" s="21" t="s">
        <v>5164</v>
      </c>
      <c r="H723" s="22" t="s">
        <v>53</v>
      </c>
      <c r="I723" s="20" t="s">
        <v>53</v>
      </c>
      <c r="J723" s="20" t="s">
        <v>53</v>
      </c>
      <c r="K723" s="20" t="s">
        <v>56</v>
      </c>
      <c r="L723" s="23">
        <v>1</v>
      </c>
      <c r="M723" s="20"/>
      <c r="N723" s="20" t="s">
        <v>5165</v>
      </c>
      <c r="O723" s="20" t="s">
        <v>5166</v>
      </c>
    </row>
    <row r="724" spans="1:15" ht="15.75" customHeight="1" x14ac:dyDescent="0.2">
      <c r="A724" s="20" t="s">
        <v>38</v>
      </c>
      <c r="B724" s="21" t="s">
        <v>5167</v>
      </c>
      <c r="C724" s="21" t="s">
        <v>5168</v>
      </c>
      <c r="D724" s="20" t="str">
        <f t="shared" si="0"/>
        <v>NO</v>
      </c>
      <c r="E724" s="20" t="str">
        <f t="shared" si="1"/>
        <v>NO</v>
      </c>
      <c r="F724" s="20" t="s">
        <v>5169</v>
      </c>
      <c r="G724" s="21" t="s">
        <v>5170</v>
      </c>
      <c r="H724" s="22" t="s">
        <v>53</v>
      </c>
      <c r="I724" s="20" t="s">
        <v>53</v>
      </c>
      <c r="J724" s="20" t="s">
        <v>53</v>
      </c>
      <c r="K724" s="20" t="s">
        <v>56</v>
      </c>
      <c r="L724" s="23">
        <v>0.20792079999999999</v>
      </c>
      <c r="M724" s="20"/>
      <c r="N724" s="20" t="s">
        <v>5171</v>
      </c>
      <c r="O724" s="20" t="s">
        <v>5172</v>
      </c>
    </row>
    <row r="725" spans="1:15" ht="15.75" customHeight="1" x14ac:dyDescent="0.2">
      <c r="A725" s="20" t="s">
        <v>38</v>
      </c>
      <c r="B725" s="21" t="s">
        <v>5173</v>
      </c>
      <c r="C725" s="21" t="s">
        <v>5174</v>
      </c>
      <c r="D725" s="20" t="str">
        <f t="shared" si="0"/>
        <v>NO</v>
      </c>
      <c r="E725" s="20" t="str">
        <f t="shared" si="1"/>
        <v>NO</v>
      </c>
      <c r="F725" s="20" t="s">
        <v>5175</v>
      </c>
      <c r="G725" s="21" t="s">
        <v>5176</v>
      </c>
      <c r="H725" s="22" t="s">
        <v>53</v>
      </c>
      <c r="I725" s="20" t="s">
        <v>53</v>
      </c>
      <c r="J725" s="20" t="s">
        <v>53</v>
      </c>
      <c r="K725" s="20" t="s">
        <v>56</v>
      </c>
      <c r="L725" s="23">
        <v>8.9954999999999993E-2</v>
      </c>
      <c r="M725" s="20"/>
      <c r="N725" s="20" t="s">
        <v>5177</v>
      </c>
      <c r="O725" s="20" t="s">
        <v>5178</v>
      </c>
    </row>
    <row r="726" spans="1:15" ht="15.75" customHeight="1" x14ac:dyDescent="0.2">
      <c r="A726" s="20" t="s">
        <v>38</v>
      </c>
      <c r="B726" s="21" t="s">
        <v>5179</v>
      </c>
      <c r="C726" s="21" t="s">
        <v>5180</v>
      </c>
      <c r="D726" s="20" t="str">
        <f t="shared" si="0"/>
        <v>NO</v>
      </c>
      <c r="E726" s="20" t="str">
        <f t="shared" si="1"/>
        <v>NO</v>
      </c>
      <c r="F726" s="20" t="s">
        <v>5181</v>
      </c>
      <c r="G726" s="21" t="s">
        <v>5182</v>
      </c>
      <c r="H726" s="22" t="s">
        <v>53</v>
      </c>
      <c r="I726" s="20" t="s">
        <v>53</v>
      </c>
      <c r="J726" s="20" t="s">
        <v>53</v>
      </c>
      <c r="K726" s="20" t="s">
        <v>56</v>
      </c>
      <c r="L726" s="23">
        <v>1</v>
      </c>
      <c r="M726" s="20"/>
      <c r="N726" s="20" t="s">
        <v>5183</v>
      </c>
      <c r="O726" s="20" t="s">
        <v>5184</v>
      </c>
    </row>
    <row r="727" spans="1:15" ht="15.75" customHeight="1" x14ac:dyDescent="0.2">
      <c r="A727" s="20" t="s">
        <v>38</v>
      </c>
      <c r="B727" s="21" t="s">
        <v>5185</v>
      </c>
      <c r="C727" s="21" t="s">
        <v>5186</v>
      </c>
      <c r="D727" s="20" t="str">
        <f t="shared" si="0"/>
        <v>YES</v>
      </c>
      <c r="E727" s="20" t="str">
        <f t="shared" si="1"/>
        <v>NO</v>
      </c>
      <c r="F727" s="20" t="s">
        <v>5187</v>
      </c>
      <c r="G727" s="21" t="s">
        <v>5188</v>
      </c>
      <c r="H727" s="22" t="s">
        <v>4857</v>
      </c>
      <c r="I727" s="20" t="s">
        <v>5189</v>
      </c>
      <c r="J727" s="20" t="s">
        <v>5190</v>
      </c>
      <c r="K727" s="20" t="s">
        <v>56</v>
      </c>
      <c r="L727" s="23">
        <v>0.3319897</v>
      </c>
      <c r="M727" s="20"/>
      <c r="N727" s="20" t="s">
        <v>5191</v>
      </c>
      <c r="O727" s="20" t="s">
        <v>5192</v>
      </c>
    </row>
    <row r="728" spans="1:15" ht="15.75" customHeight="1" x14ac:dyDescent="0.2">
      <c r="A728" s="20" t="s">
        <v>38</v>
      </c>
      <c r="B728" s="21" t="s">
        <v>5193</v>
      </c>
      <c r="C728" s="21" t="s">
        <v>5194</v>
      </c>
      <c r="D728" s="20" t="str">
        <f t="shared" si="0"/>
        <v>NO</v>
      </c>
      <c r="E728" s="20" t="str">
        <f t="shared" si="1"/>
        <v>NO</v>
      </c>
      <c r="F728" s="20" t="s">
        <v>5195</v>
      </c>
      <c r="G728" s="21" t="s">
        <v>5196</v>
      </c>
      <c r="H728" s="22" t="s">
        <v>53</v>
      </c>
      <c r="I728" s="20" t="s">
        <v>53</v>
      </c>
      <c r="J728" s="20" t="s">
        <v>53</v>
      </c>
      <c r="K728" s="20" t="s">
        <v>56</v>
      </c>
      <c r="L728" s="23">
        <v>0.81865290000000002</v>
      </c>
      <c r="M728" s="20"/>
      <c r="N728" s="20" t="s">
        <v>5197</v>
      </c>
      <c r="O728" s="20" t="s">
        <v>5198</v>
      </c>
    </row>
    <row r="729" spans="1:15" ht="15.75" customHeight="1" x14ac:dyDescent="0.2">
      <c r="A729" s="20" t="s">
        <v>38</v>
      </c>
      <c r="B729" s="21" t="s">
        <v>5199</v>
      </c>
      <c r="C729" s="21" t="s">
        <v>5200</v>
      </c>
      <c r="D729" s="20" t="str">
        <f t="shared" si="0"/>
        <v>NO</v>
      </c>
      <c r="E729" s="20" t="str">
        <f t="shared" si="1"/>
        <v>NO</v>
      </c>
      <c r="F729" s="20" t="s">
        <v>5201</v>
      </c>
      <c r="G729" s="21" t="s">
        <v>5202</v>
      </c>
      <c r="H729" s="22" t="s">
        <v>53</v>
      </c>
      <c r="I729" s="20" t="s">
        <v>53</v>
      </c>
      <c r="J729" s="20" t="s">
        <v>53</v>
      </c>
      <c r="K729" s="20" t="s">
        <v>56</v>
      </c>
      <c r="L729" s="23">
        <v>0.44700459999999997</v>
      </c>
      <c r="M729" s="20"/>
      <c r="N729" s="20" t="s">
        <v>5203</v>
      </c>
      <c r="O729" s="20" t="s">
        <v>5204</v>
      </c>
    </row>
    <row r="730" spans="1:15" ht="15.75" customHeight="1" x14ac:dyDescent="0.2">
      <c r="A730" s="20" t="s">
        <v>38</v>
      </c>
      <c r="B730" s="21" t="s">
        <v>5205</v>
      </c>
      <c r="C730" s="21" t="s">
        <v>5206</v>
      </c>
      <c r="D730" s="20" t="str">
        <f t="shared" si="0"/>
        <v>NO</v>
      </c>
      <c r="E730" s="20" t="str">
        <f t="shared" si="1"/>
        <v>NO</v>
      </c>
      <c r="F730" s="20" t="s">
        <v>5207</v>
      </c>
      <c r="G730" s="21" t="s">
        <v>150</v>
      </c>
      <c r="H730" s="22" t="s">
        <v>53</v>
      </c>
      <c r="I730" s="20" t="s">
        <v>53</v>
      </c>
      <c r="J730" s="20" t="s">
        <v>53</v>
      </c>
      <c r="K730" s="20" t="s">
        <v>56</v>
      </c>
      <c r="L730" s="23">
        <v>0</v>
      </c>
      <c r="M730" s="20"/>
      <c r="N730" s="20" t="s">
        <v>5208</v>
      </c>
      <c r="O730" s="20" t="s">
        <v>5209</v>
      </c>
    </row>
    <row r="731" spans="1:15" ht="15.75" customHeight="1" x14ac:dyDescent="0.2">
      <c r="A731" s="20" t="s">
        <v>38</v>
      </c>
      <c r="B731" s="21" t="s">
        <v>5210</v>
      </c>
      <c r="C731" s="21" t="s">
        <v>5211</v>
      </c>
      <c r="D731" s="20" t="str">
        <f t="shared" si="0"/>
        <v>NO</v>
      </c>
      <c r="E731" s="20" t="str">
        <f t="shared" si="1"/>
        <v>NO</v>
      </c>
      <c r="F731" s="20" t="s">
        <v>5212</v>
      </c>
      <c r="G731" s="21" t="s">
        <v>5213</v>
      </c>
      <c r="H731" s="22" t="s">
        <v>5214</v>
      </c>
      <c r="I731" s="20" t="s">
        <v>53</v>
      </c>
      <c r="J731" s="20" t="s">
        <v>53</v>
      </c>
      <c r="K731" s="20" t="s">
        <v>53</v>
      </c>
      <c r="L731" s="23">
        <v>0.56865909999999997</v>
      </c>
      <c r="M731" s="20"/>
      <c r="N731" s="20" t="s">
        <v>5215</v>
      </c>
      <c r="O731" s="20" t="s">
        <v>5216</v>
      </c>
    </row>
    <row r="732" spans="1:15" ht="15.75" customHeight="1" x14ac:dyDescent="0.2">
      <c r="A732" s="20" t="s">
        <v>38</v>
      </c>
      <c r="B732" s="21" t="s">
        <v>5217</v>
      </c>
      <c r="C732" s="21" t="s">
        <v>5218</v>
      </c>
      <c r="D732" s="20" t="str">
        <f t="shared" si="0"/>
        <v>YES</v>
      </c>
      <c r="E732" s="20" t="str">
        <f t="shared" si="1"/>
        <v>NO</v>
      </c>
      <c r="F732" s="20" t="s">
        <v>5212</v>
      </c>
      <c r="G732" s="21" t="s">
        <v>5219</v>
      </c>
      <c r="H732" s="22" t="s">
        <v>4857</v>
      </c>
      <c r="I732" s="20" t="s">
        <v>5214</v>
      </c>
      <c r="J732" s="20" t="s">
        <v>5220</v>
      </c>
      <c r="K732" s="20" t="s">
        <v>53</v>
      </c>
      <c r="L732" s="23">
        <v>0.3712934</v>
      </c>
      <c r="M732" s="20"/>
      <c r="N732" s="20" t="s">
        <v>5221</v>
      </c>
      <c r="O732" s="20" t="s">
        <v>5222</v>
      </c>
    </row>
    <row r="733" spans="1:15" ht="15.75" customHeight="1" x14ac:dyDescent="0.2">
      <c r="A733" s="20" t="s">
        <v>38</v>
      </c>
      <c r="B733" s="21" t="s">
        <v>5223</v>
      </c>
      <c r="C733" s="21" t="s">
        <v>5224</v>
      </c>
      <c r="D733" s="20" t="str">
        <f t="shared" si="0"/>
        <v>NO</v>
      </c>
      <c r="E733" s="20" t="str">
        <f t="shared" si="1"/>
        <v>NO</v>
      </c>
      <c r="F733" s="20" t="s">
        <v>128</v>
      </c>
      <c r="G733" s="21" t="s">
        <v>5225</v>
      </c>
      <c r="H733" s="22" t="s">
        <v>53</v>
      </c>
      <c r="I733" s="20" t="s">
        <v>53</v>
      </c>
      <c r="J733" s="20" t="s">
        <v>53</v>
      </c>
      <c r="K733" s="20" t="s">
        <v>56</v>
      </c>
      <c r="L733" s="23">
        <v>0.36010039999999999</v>
      </c>
      <c r="M733" s="20"/>
      <c r="N733" s="20" t="s">
        <v>5226</v>
      </c>
      <c r="O733" s="20" t="s">
        <v>5227</v>
      </c>
    </row>
    <row r="734" spans="1:15" ht="15.75" customHeight="1" x14ac:dyDescent="0.2">
      <c r="A734" s="20" t="s">
        <v>38</v>
      </c>
      <c r="B734" s="21" t="s">
        <v>5228</v>
      </c>
      <c r="C734" s="21" t="s">
        <v>5229</v>
      </c>
      <c r="D734" s="20" t="str">
        <f t="shared" si="0"/>
        <v>NO</v>
      </c>
      <c r="E734" s="20" t="str">
        <f t="shared" si="1"/>
        <v>NO</v>
      </c>
      <c r="F734" s="20" t="s">
        <v>128</v>
      </c>
      <c r="G734" s="21" t="s">
        <v>5230</v>
      </c>
      <c r="H734" s="22" t="s">
        <v>53</v>
      </c>
      <c r="I734" s="20" t="s">
        <v>53</v>
      </c>
      <c r="J734" s="20" t="s">
        <v>53</v>
      </c>
      <c r="K734" s="20" t="s">
        <v>53</v>
      </c>
      <c r="L734" s="23">
        <v>0.51187249999999995</v>
      </c>
      <c r="M734" s="20"/>
      <c r="N734" s="20" t="s">
        <v>5231</v>
      </c>
      <c r="O734" s="20" t="s">
        <v>5232</v>
      </c>
    </row>
    <row r="735" spans="1:15" ht="15.75" customHeight="1" x14ac:dyDescent="0.2">
      <c r="A735" s="20" t="s">
        <v>38</v>
      </c>
      <c r="B735" s="21" t="s">
        <v>5233</v>
      </c>
      <c r="C735" s="21" t="s">
        <v>5234</v>
      </c>
      <c r="D735" s="20" t="str">
        <f t="shared" si="0"/>
        <v>NO</v>
      </c>
      <c r="E735" s="20" t="str">
        <f t="shared" si="1"/>
        <v>NO</v>
      </c>
      <c r="F735" s="20" t="s">
        <v>5235</v>
      </c>
      <c r="G735" s="21" t="s">
        <v>5236</v>
      </c>
      <c r="H735" s="22" t="s">
        <v>53</v>
      </c>
      <c r="I735" s="20" t="s">
        <v>53</v>
      </c>
      <c r="J735" s="20" t="s">
        <v>53</v>
      </c>
      <c r="K735" s="20" t="s">
        <v>53</v>
      </c>
      <c r="L735" s="23">
        <v>0.6516613</v>
      </c>
      <c r="M735" s="20"/>
      <c r="N735" s="20" t="s">
        <v>5237</v>
      </c>
      <c r="O735" s="20" t="s">
        <v>5238</v>
      </c>
    </row>
    <row r="736" spans="1:15" ht="15.75" customHeight="1" x14ac:dyDescent="0.2">
      <c r="A736" s="20" t="s">
        <v>38</v>
      </c>
      <c r="B736" s="21" t="s">
        <v>5239</v>
      </c>
      <c r="C736" s="21" t="s">
        <v>5240</v>
      </c>
      <c r="D736" s="20" t="str">
        <f t="shared" si="0"/>
        <v>NO</v>
      </c>
      <c r="E736" s="20" t="str">
        <f t="shared" si="1"/>
        <v>NO</v>
      </c>
      <c r="F736" s="20" t="s">
        <v>5241</v>
      </c>
      <c r="G736" s="21" t="s">
        <v>5242</v>
      </c>
      <c r="H736" s="22" t="s">
        <v>53</v>
      </c>
      <c r="I736" s="20" t="s">
        <v>53</v>
      </c>
      <c r="J736" s="20" t="s">
        <v>53</v>
      </c>
      <c r="K736" s="20" t="s">
        <v>56</v>
      </c>
      <c r="L736" s="23">
        <v>7.5862100000000002E-2</v>
      </c>
      <c r="M736" s="20"/>
      <c r="N736" s="20" t="s">
        <v>5243</v>
      </c>
      <c r="O736" s="20" t="s">
        <v>5244</v>
      </c>
    </row>
    <row r="737" spans="1:15" ht="15.75" customHeight="1" x14ac:dyDescent="0.2">
      <c r="A737" s="20" t="s">
        <v>38</v>
      </c>
      <c r="B737" s="21" t="s">
        <v>5245</v>
      </c>
      <c r="C737" s="21" t="s">
        <v>5246</v>
      </c>
      <c r="D737" s="20" t="str">
        <f t="shared" si="0"/>
        <v>NO</v>
      </c>
      <c r="E737" s="20" t="str">
        <f t="shared" si="1"/>
        <v>NO</v>
      </c>
      <c r="F737" s="20" t="s">
        <v>5247</v>
      </c>
      <c r="G737" s="21" t="s">
        <v>5248</v>
      </c>
      <c r="H737" s="22" t="s">
        <v>53</v>
      </c>
      <c r="I737" s="20" t="s">
        <v>53</v>
      </c>
      <c r="J737" s="20" t="s">
        <v>53</v>
      </c>
      <c r="K737" s="20" t="s">
        <v>56</v>
      </c>
      <c r="L737" s="23">
        <v>0.46557759999999998</v>
      </c>
      <c r="M737" s="20"/>
      <c r="N737" s="20" t="s">
        <v>5249</v>
      </c>
      <c r="O737" s="20" t="s">
        <v>5250</v>
      </c>
    </row>
    <row r="738" spans="1:15" ht="15.75" customHeight="1" x14ac:dyDescent="0.2">
      <c r="A738" s="20" t="s">
        <v>38</v>
      </c>
      <c r="B738" s="21" t="s">
        <v>5251</v>
      </c>
      <c r="C738" s="21" t="s">
        <v>5252</v>
      </c>
      <c r="D738" s="20" t="str">
        <f t="shared" si="0"/>
        <v>NO</v>
      </c>
      <c r="E738" s="20" t="str">
        <f t="shared" si="1"/>
        <v>NO</v>
      </c>
      <c r="F738" s="20" t="s">
        <v>5253</v>
      </c>
      <c r="G738" s="21" t="s">
        <v>5254</v>
      </c>
      <c r="H738" s="22" t="s">
        <v>53</v>
      </c>
      <c r="I738" s="20" t="s">
        <v>53</v>
      </c>
      <c r="J738" s="20" t="s">
        <v>53</v>
      </c>
      <c r="K738" s="20" t="s">
        <v>56</v>
      </c>
      <c r="L738" s="23">
        <v>0</v>
      </c>
      <c r="M738" s="20"/>
      <c r="N738" s="20" t="s">
        <v>5255</v>
      </c>
      <c r="O738" s="20" t="s">
        <v>5256</v>
      </c>
    </row>
    <row r="739" spans="1:15" ht="15.75" customHeight="1" x14ac:dyDescent="0.2">
      <c r="A739" s="20" t="s">
        <v>38</v>
      </c>
      <c r="B739" s="21" t="s">
        <v>5257</v>
      </c>
      <c r="C739" s="21" t="s">
        <v>5258</v>
      </c>
      <c r="D739" s="20" t="str">
        <f t="shared" si="0"/>
        <v>NO</v>
      </c>
      <c r="E739" s="20" t="str">
        <f t="shared" si="1"/>
        <v>NO</v>
      </c>
      <c r="F739" s="20" t="s">
        <v>5259</v>
      </c>
      <c r="G739" s="21" t="s">
        <v>5260</v>
      </c>
      <c r="H739" s="22" t="s">
        <v>53</v>
      </c>
      <c r="I739" s="20" t="s">
        <v>53</v>
      </c>
      <c r="J739" s="20" t="s">
        <v>53</v>
      </c>
      <c r="K739" s="20" t="s">
        <v>56</v>
      </c>
      <c r="L739" s="23">
        <v>0.94223829999999997</v>
      </c>
      <c r="M739" s="20"/>
      <c r="N739" s="20" t="s">
        <v>5261</v>
      </c>
      <c r="O739" s="20" t="s">
        <v>5262</v>
      </c>
    </row>
    <row r="740" spans="1:15" ht="15.75" customHeight="1" x14ac:dyDescent="0.2">
      <c r="A740" s="20" t="s">
        <v>38</v>
      </c>
      <c r="B740" s="21" t="s">
        <v>5263</v>
      </c>
      <c r="C740" s="21" t="s">
        <v>5264</v>
      </c>
      <c r="D740" s="20" t="str">
        <f t="shared" si="0"/>
        <v>NO</v>
      </c>
      <c r="E740" s="20" t="str">
        <f t="shared" si="1"/>
        <v>NO</v>
      </c>
      <c r="F740" s="20" t="s">
        <v>5259</v>
      </c>
      <c r="G740" s="21" t="s">
        <v>5265</v>
      </c>
      <c r="H740" s="22" t="s">
        <v>53</v>
      </c>
      <c r="I740" s="20" t="s">
        <v>53</v>
      </c>
      <c r="J740" s="20" t="s">
        <v>53</v>
      </c>
      <c r="K740" s="20" t="s">
        <v>56</v>
      </c>
      <c r="L740" s="23">
        <v>0</v>
      </c>
      <c r="M740" s="20"/>
      <c r="N740" s="20" t="s">
        <v>5266</v>
      </c>
      <c r="O740" s="20" t="s">
        <v>5267</v>
      </c>
    </row>
    <row r="741" spans="1:15" ht="15.75" customHeight="1" x14ac:dyDescent="0.2">
      <c r="A741" s="20" t="s">
        <v>38</v>
      </c>
      <c r="B741" s="21" t="s">
        <v>5268</v>
      </c>
      <c r="C741" s="21" t="s">
        <v>5269</v>
      </c>
      <c r="D741" s="20" t="str">
        <f t="shared" si="0"/>
        <v>NO</v>
      </c>
      <c r="E741" s="20" t="str">
        <f t="shared" si="1"/>
        <v>NO</v>
      </c>
      <c r="F741" s="20" t="s">
        <v>5270</v>
      </c>
      <c r="G741" s="21" t="s">
        <v>5271</v>
      </c>
      <c r="H741" s="22" t="s">
        <v>53</v>
      </c>
      <c r="I741" s="20" t="s">
        <v>53</v>
      </c>
      <c r="J741" s="20" t="s">
        <v>53</v>
      </c>
      <c r="K741" s="20" t="s">
        <v>53</v>
      </c>
      <c r="L741" s="23">
        <v>0.58691199999999999</v>
      </c>
      <c r="M741" s="20"/>
      <c r="N741" s="20" t="s">
        <v>5272</v>
      </c>
      <c r="O741" s="20" t="s">
        <v>5273</v>
      </c>
    </row>
    <row r="742" spans="1:15" ht="15.75" customHeight="1" x14ac:dyDescent="0.2">
      <c r="A742" s="20" t="s">
        <v>38</v>
      </c>
      <c r="B742" s="21" t="s">
        <v>5274</v>
      </c>
      <c r="C742" s="21" t="s">
        <v>5275</v>
      </c>
      <c r="D742" s="20" t="str">
        <f t="shared" si="0"/>
        <v>NO</v>
      </c>
      <c r="E742" s="20" t="str">
        <f t="shared" si="1"/>
        <v>NO</v>
      </c>
      <c r="F742" s="20" t="s">
        <v>5276</v>
      </c>
      <c r="G742" s="21" t="s">
        <v>5277</v>
      </c>
      <c r="H742" s="22" t="s">
        <v>53</v>
      </c>
      <c r="I742" s="20" t="s">
        <v>53</v>
      </c>
      <c r="J742" s="20" t="s">
        <v>53</v>
      </c>
      <c r="K742" s="20" t="s">
        <v>56</v>
      </c>
      <c r="L742" s="23">
        <v>0.76315789999999994</v>
      </c>
      <c r="M742" s="20"/>
      <c r="N742" s="20" t="s">
        <v>5278</v>
      </c>
      <c r="O742" s="20" t="s">
        <v>5279</v>
      </c>
    </row>
    <row r="743" spans="1:15" ht="15.75" customHeight="1" x14ac:dyDescent="0.2">
      <c r="A743" s="20" t="s">
        <v>38</v>
      </c>
      <c r="B743" s="21" t="s">
        <v>5280</v>
      </c>
      <c r="C743" s="21" t="s">
        <v>5281</v>
      </c>
      <c r="D743" s="20" t="str">
        <f t="shared" si="0"/>
        <v>NO</v>
      </c>
      <c r="E743" s="20" t="str">
        <f t="shared" si="1"/>
        <v>NO</v>
      </c>
      <c r="F743" s="20" t="s">
        <v>5282</v>
      </c>
      <c r="G743" s="21" t="s">
        <v>5283</v>
      </c>
      <c r="H743" s="22" t="s">
        <v>53</v>
      </c>
      <c r="I743" s="20" t="s">
        <v>53</v>
      </c>
      <c r="J743" s="20" t="s">
        <v>53</v>
      </c>
      <c r="K743" s="20" t="s">
        <v>56</v>
      </c>
      <c r="L743" s="23">
        <v>0.98613859999999998</v>
      </c>
      <c r="M743" s="20"/>
      <c r="N743" s="20" t="s">
        <v>5284</v>
      </c>
      <c r="O743" s="20" t="s">
        <v>5285</v>
      </c>
    </row>
    <row r="744" spans="1:15" ht="15.75" customHeight="1" x14ac:dyDescent="0.2">
      <c r="A744" s="20" t="s">
        <v>38</v>
      </c>
      <c r="B744" s="21" t="s">
        <v>5286</v>
      </c>
      <c r="C744" s="21" t="s">
        <v>5287</v>
      </c>
      <c r="D744" s="20" t="str">
        <f t="shared" si="0"/>
        <v>NO</v>
      </c>
      <c r="E744" s="20" t="str">
        <f t="shared" si="1"/>
        <v>NO</v>
      </c>
      <c r="F744" s="20" t="s">
        <v>5288</v>
      </c>
      <c r="G744" s="21" t="s">
        <v>5289</v>
      </c>
      <c r="H744" s="22" t="s">
        <v>53</v>
      </c>
      <c r="I744" s="20" t="s">
        <v>53</v>
      </c>
      <c r="J744" s="20" t="s">
        <v>53</v>
      </c>
      <c r="K744" s="20" t="s">
        <v>56</v>
      </c>
      <c r="L744" s="23">
        <v>0.65635359999999998</v>
      </c>
      <c r="M744" s="20"/>
      <c r="N744" s="20" t="s">
        <v>5290</v>
      </c>
      <c r="O744" s="20" t="s">
        <v>5291</v>
      </c>
    </row>
    <row r="745" spans="1:15" ht="15.75" customHeight="1" x14ac:dyDescent="0.2">
      <c r="A745" s="20" t="s">
        <v>38</v>
      </c>
      <c r="B745" s="21" t="s">
        <v>5292</v>
      </c>
      <c r="C745" s="21" t="s">
        <v>5293</v>
      </c>
      <c r="D745" s="20" t="str">
        <f t="shared" si="0"/>
        <v>NO</v>
      </c>
      <c r="E745" s="20" t="str">
        <f t="shared" si="1"/>
        <v>NO</v>
      </c>
      <c r="F745" s="20" t="s">
        <v>5294</v>
      </c>
      <c r="G745" s="21" t="s">
        <v>5295</v>
      </c>
      <c r="H745" s="22" t="s">
        <v>53</v>
      </c>
      <c r="I745" s="20" t="s">
        <v>53</v>
      </c>
      <c r="J745" s="20" t="s">
        <v>53</v>
      </c>
      <c r="K745" s="20" t="s">
        <v>53</v>
      </c>
      <c r="L745" s="23">
        <v>0.90872209999999998</v>
      </c>
      <c r="M745" s="20"/>
      <c r="N745" s="20" t="s">
        <v>5296</v>
      </c>
      <c r="O745" s="20" t="s">
        <v>5297</v>
      </c>
    </row>
    <row r="746" spans="1:15" ht="15.75" customHeight="1" x14ac:dyDescent="0.2">
      <c r="A746" s="20" t="s">
        <v>38</v>
      </c>
      <c r="B746" s="21" t="s">
        <v>5298</v>
      </c>
      <c r="C746" s="21" t="s">
        <v>5299</v>
      </c>
      <c r="D746" s="20" t="str">
        <f t="shared" si="0"/>
        <v>NO</v>
      </c>
      <c r="E746" s="20" t="str">
        <f t="shared" si="1"/>
        <v>NO</v>
      </c>
      <c r="F746" s="20" t="s">
        <v>5300</v>
      </c>
      <c r="G746" s="21" t="s">
        <v>5301</v>
      </c>
      <c r="H746" s="22" t="s">
        <v>53</v>
      </c>
      <c r="I746" s="20" t="s">
        <v>53</v>
      </c>
      <c r="J746" s="20" t="s">
        <v>53</v>
      </c>
      <c r="K746" s="20" t="s">
        <v>56</v>
      </c>
      <c r="L746" s="23">
        <v>1</v>
      </c>
      <c r="M746" s="20"/>
      <c r="N746" s="20" t="s">
        <v>5302</v>
      </c>
      <c r="O746" s="20" t="s">
        <v>5303</v>
      </c>
    </row>
    <row r="747" spans="1:15" ht="15.75" customHeight="1" x14ac:dyDescent="0.2">
      <c r="A747" s="20" t="s">
        <v>38</v>
      </c>
      <c r="B747" s="21" t="s">
        <v>5304</v>
      </c>
      <c r="C747" s="21" t="s">
        <v>5305</v>
      </c>
      <c r="D747" s="20" t="str">
        <f t="shared" si="0"/>
        <v>NO</v>
      </c>
      <c r="E747" s="20" t="str">
        <f t="shared" si="1"/>
        <v>NO</v>
      </c>
      <c r="F747" s="20" t="s">
        <v>5300</v>
      </c>
      <c r="G747" s="21" t="s">
        <v>5306</v>
      </c>
      <c r="H747" s="22" t="s">
        <v>53</v>
      </c>
      <c r="I747" s="20" t="s">
        <v>53</v>
      </c>
      <c r="J747" s="20" t="s">
        <v>53</v>
      </c>
      <c r="K747" s="20" t="s">
        <v>56</v>
      </c>
      <c r="L747" s="23">
        <v>1</v>
      </c>
      <c r="M747" s="20"/>
      <c r="N747" s="20" t="s">
        <v>5307</v>
      </c>
      <c r="O747" s="20" t="s">
        <v>5308</v>
      </c>
    </row>
    <row r="748" spans="1:15" ht="15.75" customHeight="1" x14ac:dyDescent="0.2">
      <c r="A748" s="20" t="s">
        <v>38</v>
      </c>
      <c r="B748" s="21" t="s">
        <v>5309</v>
      </c>
      <c r="C748" s="21" t="s">
        <v>5310</v>
      </c>
      <c r="D748" s="20" t="str">
        <f t="shared" si="0"/>
        <v>NO</v>
      </c>
      <c r="E748" s="20" t="str">
        <f t="shared" si="1"/>
        <v>NO</v>
      </c>
      <c r="F748" s="20" t="s">
        <v>5300</v>
      </c>
      <c r="G748" s="21" t="s">
        <v>5311</v>
      </c>
      <c r="H748" s="22" t="s">
        <v>53</v>
      </c>
      <c r="I748" s="20" t="s">
        <v>53</v>
      </c>
      <c r="J748" s="20" t="s">
        <v>53</v>
      </c>
      <c r="K748" s="20" t="s">
        <v>56</v>
      </c>
      <c r="L748" s="23">
        <v>0.84536080000000002</v>
      </c>
      <c r="M748" s="20"/>
      <c r="N748" s="20" t="s">
        <v>5312</v>
      </c>
      <c r="O748" s="20" t="s">
        <v>5313</v>
      </c>
    </row>
    <row r="749" spans="1:15" ht="15.75" customHeight="1" x14ac:dyDescent="0.2">
      <c r="A749" s="20" t="s">
        <v>38</v>
      </c>
      <c r="B749" s="21" t="s">
        <v>5314</v>
      </c>
      <c r="C749" s="21" t="s">
        <v>5315</v>
      </c>
      <c r="D749" s="20" t="str">
        <f t="shared" si="0"/>
        <v>NO</v>
      </c>
      <c r="E749" s="20" t="str">
        <f t="shared" si="1"/>
        <v>NO</v>
      </c>
      <c r="F749" s="20" t="s">
        <v>5316</v>
      </c>
      <c r="G749" s="21" t="s">
        <v>5317</v>
      </c>
      <c r="H749" s="22" t="s">
        <v>53</v>
      </c>
      <c r="I749" s="20" t="s">
        <v>53</v>
      </c>
      <c r="J749" s="20" t="s">
        <v>53</v>
      </c>
      <c r="K749" s="20" t="s">
        <v>56</v>
      </c>
      <c r="L749" s="23">
        <v>0.96253599999999995</v>
      </c>
      <c r="M749" s="20"/>
      <c r="N749" s="20" t="s">
        <v>5318</v>
      </c>
      <c r="O749" s="20" t="s">
        <v>5319</v>
      </c>
    </row>
    <row r="750" spans="1:15" ht="15.75" customHeight="1" x14ac:dyDescent="0.2">
      <c r="A750" s="20" t="s">
        <v>38</v>
      </c>
      <c r="B750" s="21" t="s">
        <v>5320</v>
      </c>
      <c r="C750" s="21" t="s">
        <v>5321</v>
      </c>
      <c r="D750" s="20" t="str">
        <f t="shared" si="0"/>
        <v>NO</v>
      </c>
      <c r="E750" s="20" t="str">
        <f t="shared" si="1"/>
        <v>NO</v>
      </c>
      <c r="F750" s="20" t="s">
        <v>5322</v>
      </c>
      <c r="G750" s="21" t="s">
        <v>5323</v>
      </c>
      <c r="H750" s="22" t="s">
        <v>53</v>
      </c>
      <c r="I750" s="20" t="s">
        <v>53</v>
      </c>
      <c r="J750" s="20" t="s">
        <v>53</v>
      </c>
      <c r="K750" s="20" t="s">
        <v>56</v>
      </c>
      <c r="L750" s="23">
        <v>0</v>
      </c>
      <c r="M750" s="20"/>
      <c r="N750" s="20" t="s">
        <v>5324</v>
      </c>
      <c r="O750" s="20" t="s">
        <v>5325</v>
      </c>
    </row>
    <row r="751" spans="1:15" ht="15.75" customHeight="1" x14ac:dyDescent="0.2">
      <c r="A751" s="20" t="s">
        <v>38</v>
      </c>
      <c r="B751" s="21" t="s">
        <v>5326</v>
      </c>
      <c r="C751" s="21" t="s">
        <v>5327</v>
      </c>
      <c r="D751" s="20" t="str">
        <f t="shared" si="0"/>
        <v>NO</v>
      </c>
      <c r="E751" s="20" t="str">
        <f t="shared" si="1"/>
        <v>NO</v>
      </c>
      <c r="F751" s="20" t="s">
        <v>5328</v>
      </c>
      <c r="G751" s="21" t="s">
        <v>5329</v>
      </c>
      <c r="H751" s="22" t="s">
        <v>53</v>
      </c>
      <c r="I751" s="20" t="s">
        <v>53</v>
      </c>
      <c r="J751" s="20" t="s">
        <v>53</v>
      </c>
      <c r="K751" s="20" t="s">
        <v>56</v>
      </c>
      <c r="L751" s="23">
        <v>0</v>
      </c>
      <c r="M751" s="20"/>
      <c r="N751" s="20" t="s">
        <v>5330</v>
      </c>
      <c r="O751" s="20" t="s">
        <v>5331</v>
      </c>
    </row>
    <row r="752" spans="1:15" ht="15.75" customHeight="1" x14ac:dyDescent="0.2">
      <c r="A752" s="20" t="s">
        <v>38</v>
      </c>
      <c r="B752" s="21" t="s">
        <v>5332</v>
      </c>
      <c r="C752" s="21" t="s">
        <v>5333</v>
      </c>
      <c r="D752" s="20" t="str">
        <f t="shared" si="0"/>
        <v>NO</v>
      </c>
      <c r="E752" s="20" t="str">
        <f t="shared" si="1"/>
        <v>NO</v>
      </c>
      <c r="F752" s="20" t="s">
        <v>5334</v>
      </c>
      <c r="G752" s="21" t="s">
        <v>2401</v>
      </c>
      <c r="H752" s="22" t="s">
        <v>53</v>
      </c>
      <c r="I752" s="20" t="s">
        <v>53</v>
      </c>
      <c r="J752" s="20" t="s">
        <v>53</v>
      </c>
      <c r="K752" s="20" t="s">
        <v>56</v>
      </c>
      <c r="L752" s="23">
        <v>0.49333329999999997</v>
      </c>
      <c r="M752" s="20"/>
      <c r="N752" s="20" t="s">
        <v>5335</v>
      </c>
      <c r="O752" s="20" t="s">
        <v>5336</v>
      </c>
    </row>
    <row r="753" spans="1:15" ht="15.75" customHeight="1" x14ac:dyDescent="0.2">
      <c r="A753" s="20" t="s">
        <v>38</v>
      </c>
      <c r="B753" s="21" t="s">
        <v>5337</v>
      </c>
      <c r="C753" s="21" t="s">
        <v>5338</v>
      </c>
      <c r="D753" s="20" t="str">
        <f t="shared" si="0"/>
        <v>NO</v>
      </c>
      <c r="E753" s="20" t="str">
        <f t="shared" si="1"/>
        <v>NO</v>
      </c>
      <c r="F753" s="20" t="s">
        <v>5339</v>
      </c>
      <c r="G753" s="21" t="s">
        <v>5340</v>
      </c>
      <c r="H753" s="22" t="s">
        <v>53</v>
      </c>
      <c r="I753" s="20" t="s">
        <v>53</v>
      </c>
      <c r="J753" s="20" t="s">
        <v>53</v>
      </c>
      <c r="K753" s="20" t="s">
        <v>56</v>
      </c>
      <c r="L753" s="23">
        <v>1</v>
      </c>
      <c r="M753" s="20"/>
      <c r="N753" s="20" t="s">
        <v>5341</v>
      </c>
      <c r="O753" s="20" t="s">
        <v>5342</v>
      </c>
    </row>
    <row r="754" spans="1:15" ht="15.75" customHeight="1" x14ac:dyDescent="0.2">
      <c r="A754" s="20" t="s">
        <v>38</v>
      </c>
      <c r="B754" s="21" t="s">
        <v>5343</v>
      </c>
      <c r="C754" s="21" t="s">
        <v>5344</v>
      </c>
      <c r="D754" s="20" t="str">
        <f t="shared" si="0"/>
        <v>NO</v>
      </c>
      <c r="E754" s="20" t="str">
        <f t="shared" si="1"/>
        <v>NO</v>
      </c>
      <c r="F754" s="20" t="s">
        <v>5345</v>
      </c>
      <c r="G754" s="21" t="s">
        <v>5346</v>
      </c>
      <c r="H754" s="22" t="s">
        <v>53</v>
      </c>
      <c r="I754" s="20" t="s">
        <v>53</v>
      </c>
      <c r="J754" s="20" t="s">
        <v>53</v>
      </c>
      <c r="K754" s="20" t="s">
        <v>56</v>
      </c>
      <c r="L754" s="23">
        <v>0.1134328</v>
      </c>
      <c r="M754" s="20"/>
      <c r="N754" s="20" t="s">
        <v>5347</v>
      </c>
      <c r="O754" s="20" t="s">
        <v>5348</v>
      </c>
    </row>
    <row r="755" spans="1:15" ht="15.75" customHeight="1" x14ac:dyDescent="0.2">
      <c r="A755" s="20" t="s">
        <v>38</v>
      </c>
      <c r="B755" s="21" t="s">
        <v>5349</v>
      </c>
      <c r="C755" s="21" t="s">
        <v>5350</v>
      </c>
      <c r="D755" s="20" t="str">
        <f t="shared" si="0"/>
        <v>NO</v>
      </c>
      <c r="E755" s="20" t="str">
        <f t="shared" si="1"/>
        <v>NO</v>
      </c>
      <c r="F755" s="20" t="s">
        <v>5351</v>
      </c>
      <c r="G755" s="21" t="s">
        <v>5352</v>
      </c>
      <c r="H755" s="22" t="s">
        <v>53</v>
      </c>
      <c r="I755" s="20" t="s">
        <v>5353</v>
      </c>
      <c r="J755" s="20" t="s">
        <v>53</v>
      </c>
      <c r="K755" s="20" t="s">
        <v>56</v>
      </c>
      <c r="L755" s="23">
        <v>0.93740460000000003</v>
      </c>
      <c r="M755" s="20"/>
      <c r="N755" s="20" t="s">
        <v>5354</v>
      </c>
      <c r="O755" s="20" t="s">
        <v>5355</v>
      </c>
    </row>
    <row r="756" spans="1:15" ht="15.75" customHeight="1" x14ac:dyDescent="0.2">
      <c r="A756" s="20" t="s">
        <v>38</v>
      </c>
      <c r="B756" s="21" t="s">
        <v>5356</v>
      </c>
      <c r="C756" s="21" t="s">
        <v>5357</v>
      </c>
      <c r="D756" s="20" t="str">
        <f t="shared" si="0"/>
        <v>NO</v>
      </c>
      <c r="E756" s="20" t="str">
        <f t="shared" si="1"/>
        <v>NO</v>
      </c>
      <c r="F756" s="20" t="s">
        <v>5358</v>
      </c>
      <c r="G756" s="21" t="s">
        <v>5359</v>
      </c>
      <c r="H756" s="22" t="s">
        <v>53</v>
      </c>
      <c r="I756" s="20" t="s">
        <v>53</v>
      </c>
      <c r="J756" s="20" t="s">
        <v>53</v>
      </c>
      <c r="K756" s="20" t="s">
        <v>56</v>
      </c>
      <c r="L756" s="23">
        <v>0.47883530000000002</v>
      </c>
      <c r="M756" s="20"/>
      <c r="N756" s="20" t="s">
        <v>5360</v>
      </c>
      <c r="O756" s="20" t="s">
        <v>5361</v>
      </c>
    </row>
    <row r="757" spans="1:15" ht="15.75" customHeight="1" x14ac:dyDescent="0.2">
      <c r="A757" s="20" t="s">
        <v>38</v>
      </c>
      <c r="B757" s="21" t="s">
        <v>5362</v>
      </c>
      <c r="C757" s="21" t="s">
        <v>5363</v>
      </c>
      <c r="D757" s="20" t="str">
        <f t="shared" si="0"/>
        <v>NO</v>
      </c>
      <c r="E757" s="20" t="str">
        <f t="shared" si="1"/>
        <v>NO</v>
      </c>
      <c r="F757" s="20" t="s">
        <v>5364</v>
      </c>
      <c r="G757" s="21" t="s">
        <v>5365</v>
      </c>
      <c r="H757" s="22" t="s">
        <v>53</v>
      </c>
      <c r="I757" s="20" t="s">
        <v>53</v>
      </c>
      <c r="J757" s="20" t="s">
        <v>53</v>
      </c>
      <c r="K757" s="20" t="s">
        <v>56</v>
      </c>
      <c r="L757" s="23">
        <v>0.6202531</v>
      </c>
      <c r="M757" s="20"/>
      <c r="N757" s="20" t="s">
        <v>5366</v>
      </c>
      <c r="O757" s="20" t="s">
        <v>5367</v>
      </c>
    </row>
    <row r="758" spans="1:15" ht="15.75" customHeight="1" x14ac:dyDescent="0.2">
      <c r="A758" s="20" t="s">
        <v>38</v>
      </c>
      <c r="B758" s="21" t="s">
        <v>5368</v>
      </c>
      <c r="C758" s="21" t="s">
        <v>5369</v>
      </c>
      <c r="D758" s="20" t="str">
        <f t="shared" si="0"/>
        <v>NO</v>
      </c>
      <c r="E758" s="20" t="str">
        <f t="shared" si="1"/>
        <v>NO</v>
      </c>
      <c r="F758" s="20" t="s">
        <v>5364</v>
      </c>
      <c r="G758" s="21" t="s">
        <v>5370</v>
      </c>
      <c r="H758" s="22" t="s">
        <v>53</v>
      </c>
      <c r="I758" s="20" t="s">
        <v>53</v>
      </c>
      <c r="J758" s="20" t="s">
        <v>53</v>
      </c>
      <c r="K758" s="20" t="s">
        <v>56</v>
      </c>
      <c r="L758" s="23">
        <v>0.80421690000000001</v>
      </c>
      <c r="M758" s="20"/>
      <c r="N758" s="20" t="s">
        <v>5371</v>
      </c>
      <c r="O758" s="20" t="s">
        <v>5372</v>
      </c>
    </row>
    <row r="759" spans="1:15" ht="15.75" customHeight="1" x14ac:dyDescent="0.2">
      <c r="A759" s="20" t="s">
        <v>38</v>
      </c>
      <c r="B759" s="21" t="s">
        <v>5373</v>
      </c>
      <c r="C759" s="21" t="s">
        <v>5374</v>
      </c>
      <c r="D759" s="20" t="str">
        <f t="shared" si="0"/>
        <v>NO</v>
      </c>
      <c r="E759" s="20" t="str">
        <f t="shared" si="1"/>
        <v>NO</v>
      </c>
      <c r="F759" s="20" t="s">
        <v>5375</v>
      </c>
      <c r="G759" s="21" t="s">
        <v>5376</v>
      </c>
      <c r="H759" s="22" t="s">
        <v>53</v>
      </c>
      <c r="I759" s="20" t="s">
        <v>53</v>
      </c>
      <c r="J759" s="20" t="s">
        <v>53</v>
      </c>
      <c r="K759" s="20" t="s">
        <v>56</v>
      </c>
      <c r="L759" s="23">
        <v>0</v>
      </c>
      <c r="M759" s="20"/>
      <c r="N759" s="20" t="s">
        <v>5377</v>
      </c>
      <c r="O759" s="20" t="s">
        <v>5378</v>
      </c>
    </row>
    <row r="760" spans="1:15" ht="15.75" customHeight="1" x14ac:dyDescent="0.2">
      <c r="A760" s="20" t="s">
        <v>38</v>
      </c>
      <c r="B760" s="21" t="s">
        <v>5379</v>
      </c>
      <c r="C760" s="21" t="s">
        <v>5380</v>
      </c>
      <c r="D760" s="20" t="str">
        <f t="shared" si="0"/>
        <v>NO</v>
      </c>
      <c r="E760" s="20" t="str">
        <f t="shared" si="1"/>
        <v>NO</v>
      </c>
      <c r="F760" s="20" t="s">
        <v>5381</v>
      </c>
      <c r="G760" s="21" t="s">
        <v>5382</v>
      </c>
      <c r="H760" s="22" t="s">
        <v>53</v>
      </c>
      <c r="I760" s="20" t="s">
        <v>53</v>
      </c>
      <c r="J760" s="20" t="s">
        <v>53</v>
      </c>
      <c r="K760" s="20" t="s">
        <v>56</v>
      </c>
      <c r="L760" s="23">
        <v>0.13612569999999999</v>
      </c>
      <c r="M760" s="20"/>
      <c r="N760" s="20" t="s">
        <v>5383</v>
      </c>
      <c r="O760" s="20" t="s">
        <v>5384</v>
      </c>
    </row>
    <row r="761" spans="1:15" ht="15.75" customHeight="1" x14ac:dyDescent="0.2">
      <c r="A761" s="20" t="s">
        <v>38</v>
      </c>
      <c r="B761" s="21" t="s">
        <v>5385</v>
      </c>
      <c r="C761" s="21" t="s">
        <v>5386</v>
      </c>
      <c r="D761" s="20" t="str">
        <f t="shared" si="0"/>
        <v>NO</v>
      </c>
      <c r="E761" s="20" t="str">
        <f t="shared" si="1"/>
        <v>NO</v>
      </c>
      <c r="F761" s="20" t="s">
        <v>5387</v>
      </c>
      <c r="G761" s="21" t="s">
        <v>5388</v>
      </c>
      <c r="H761" s="22" t="s">
        <v>53</v>
      </c>
      <c r="I761" s="20" t="s">
        <v>53</v>
      </c>
      <c r="J761" s="20" t="s">
        <v>53</v>
      </c>
      <c r="K761" s="20" t="s">
        <v>56</v>
      </c>
      <c r="L761" s="23">
        <v>0.87363489999999999</v>
      </c>
      <c r="M761" s="20"/>
      <c r="N761" s="20" t="s">
        <v>5389</v>
      </c>
      <c r="O761" s="20" t="s">
        <v>5390</v>
      </c>
    </row>
    <row r="762" spans="1:15" ht="15.75" customHeight="1" x14ac:dyDescent="0.2">
      <c r="A762" s="20" t="s">
        <v>38</v>
      </c>
      <c r="B762" s="21" t="s">
        <v>5391</v>
      </c>
      <c r="C762" s="21" t="s">
        <v>5392</v>
      </c>
      <c r="D762" s="20" t="str">
        <f t="shared" si="0"/>
        <v>NO</v>
      </c>
      <c r="E762" s="20" t="str">
        <f t="shared" si="1"/>
        <v>NO</v>
      </c>
      <c r="F762" s="20" t="s">
        <v>5393</v>
      </c>
      <c r="G762" s="21" t="s">
        <v>5394</v>
      </c>
      <c r="H762" s="22" t="s">
        <v>53</v>
      </c>
      <c r="I762" s="20" t="s">
        <v>53</v>
      </c>
      <c r="J762" s="20" t="s">
        <v>53</v>
      </c>
      <c r="K762" s="20" t="s">
        <v>56</v>
      </c>
      <c r="L762" s="23">
        <v>0.90600780000000003</v>
      </c>
      <c r="M762" s="20"/>
      <c r="N762" s="20" t="s">
        <v>5395</v>
      </c>
      <c r="O762" s="20" t="s">
        <v>5396</v>
      </c>
    </row>
    <row r="763" spans="1:15" ht="15.75" customHeight="1" x14ac:dyDescent="0.2">
      <c r="A763" s="20" t="s">
        <v>38</v>
      </c>
      <c r="B763" s="21" t="s">
        <v>5397</v>
      </c>
      <c r="C763" s="21" t="s">
        <v>5398</v>
      </c>
      <c r="D763" s="20" t="str">
        <f t="shared" si="0"/>
        <v>NO</v>
      </c>
      <c r="E763" s="20" t="str">
        <f t="shared" si="1"/>
        <v>NO</v>
      </c>
      <c r="F763" s="20" t="s">
        <v>5399</v>
      </c>
      <c r="G763" s="21" t="s">
        <v>5400</v>
      </c>
      <c r="H763" s="22" t="s">
        <v>53</v>
      </c>
      <c r="I763" s="20" t="s">
        <v>53</v>
      </c>
      <c r="J763" s="20" t="s">
        <v>53</v>
      </c>
      <c r="K763" s="20" t="s">
        <v>56</v>
      </c>
      <c r="L763" s="23">
        <v>0</v>
      </c>
      <c r="M763" s="20"/>
      <c r="N763" s="20" t="s">
        <v>5401</v>
      </c>
      <c r="O763" s="20" t="s">
        <v>5402</v>
      </c>
    </row>
    <row r="764" spans="1:15" ht="15.75" customHeight="1" x14ac:dyDescent="0.2">
      <c r="A764" s="20" t="s">
        <v>38</v>
      </c>
      <c r="B764" s="21" t="s">
        <v>5403</v>
      </c>
      <c r="C764" s="21" t="s">
        <v>5404</v>
      </c>
      <c r="D764" s="20" t="str">
        <f t="shared" si="0"/>
        <v>NO</v>
      </c>
      <c r="E764" s="20" t="str">
        <f t="shared" si="1"/>
        <v>NO</v>
      </c>
      <c r="F764" s="20" t="s">
        <v>5405</v>
      </c>
      <c r="G764" s="21" t="s">
        <v>5406</v>
      </c>
      <c r="H764" s="22" t="s">
        <v>53</v>
      </c>
      <c r="I764" s="20" t="s">
        <v>53</v>
      </c>
      <c r="J764" s="20" t="s">
        <v>53</v>
      </c>
      <c r="K764" s="20" t="s">
        <v>56</v>
      </c>
      <c r="L764" s="23">
        <v>0.21944040000000001</v>
      </c>
      <c r="M764" s="20"/>
      <c r="N764" s="20" t="s">
        <v>5407</v>
      </c>
      <c r="O764" s="20" t="s">
        <v>5408</v>
      </c>
    </row>
    <row r="765" spans="1:15" ht="15.75" customHeight="1" x14ac:dyDescent="0.2">
      <c r="A765" s="20" t="s">
        <v>38</v>
      </c>
      <c r="B765" s="21" t="s">
        <v>5409</v>
      </c>
      <c r="C765" s="21" t="s">
        <v>5410</v>
      </c>
      <c r="D765" s="20" t="str">
        <f t="shared" si="0"/>
        <v>NO</v>
      </c>
      <c r="E765" s="20" t="str">
        <f t="shared" si="1"/>
        <v>NO</v>
      </c>
      <c r="F765" s="20" t="s">
        <v>5411</v>
      </c>
      <c r="G765" s="21" t="s">
        <v>5412</v>
      </c>
      <c r="H765" s="22" t="s">
        <v>53</v>
      </c>
      <c r="I765" s="20" t="s">
        <v>53</v>
      </c>
      <c r="J765" s="20" t="s">
        <v>53</v>
      </c>
      <c r="K765" s="20" t="s">
        <v>53</v>
      </c>
      <c r="L765" s="23">
        <v>0</v>
      </c>
      <c r="M765" s="20"/>
      <c r="N765" s="20" t="s">
        <v>5413</v>
      </c>
      <c r="O765" s="20" t="s">
        <v>5414</v>
      </c>
    </row>
    <row r="766" spans="1:15" ht="15.75" customHeight="1" x14ac:dyDescent="0.2">
      <c r="A766" s="20" t="s">
        <v>38</v>
      </c>
      <c r="B766" s="21" t="s">
        <v>5415</v>
      </c>
      <c r="C766" s="21" t="s">
        <v>5416</v>
      </c>
      <c r="D766" s="20" t="str">
        <f t="shared" si="0"/>
        <v>NO</v>
      </c>
      <c r="E766" s="20" t="str">
        <f t="shared" si="1"/>
        <v>NO</v>
      </c>
      <c r="F766" s="20" t="s">
        <v>5417</v>
      </c>
      <c r="G766" s="21" t="s">
        <v>5418</v>
      </c>
      <c r="H766" s="22" t="s">
        <v>53</v>
      </c>
      <c r="I766" s="20" t="s">
        <v>53</v>
      </c>
      <c r="J766" s="20" t="s">
        <v>53</v>
      </c>
      <c r="K766" s="20" t="s">
        <v>56</v>
      </c>
      <c r="L766" s="23">
        <v>0.47978910000000002</v>
      </c>
      <c r="M766" s="20"/>
      <c r="N766" s="20" t="s">
        <v>5419</v>
      </c>
      <c r="O766" s="20" t="s">
        <v>5420</v>
      </c>
    </row>
    <row r="767" spans="1:15" ht="15.75" customHeight="1" x14ac:dyDescent="0.2">
      <c r="A767" s="20" t="s">
        <v>38</v>
      </c>
      <c r="B767" s="21" t="s">
        <v>5421</v>
      </c>
      <c r="C767" s="21" t="s">
        <v>5422</v>
      </c>
      <c r="D767" s="20" t="str">
        <f t="shared" si="0"/>
        <v>NO</v>
      </c>
      <c r="E767" s="20" t="str">
        <f t="shared" si="1"/>
        <v>NO</v>
      </c>
      <c r="F767" s="20" t="s">
        <v>142</v>
      </c>
      <c r="G767" s="21" t="s">
        <v>5423</v>
      </c>
      <c r="H767" s="22" t="s">
        <v>53</v>
      </c>
      <c r="I767" s="20" t="s">
        <v>53</v>
      </c>
      <c r="J767" s="20" t="s">
        <v>53</v>
      </c>
      <c r="K767" s="20" t="s">
        <v>53</v>
      </c>
      <c r="L767" s="23">
        <v>1</v>
      </c>
      <c r="M767" s="20"/>
      <c r="N767" s="20" t="s">
        <v>5424</v>
      </c>
      <c r="O767" s="20" t="s">
        <v>5425</v>
      </c>
    </row>
    <row r="768" spans="1:15" ht="15.75" customHeight="1" x14ac:dyDescent="0.2">
      <c r="A768" s="20" t="s">
        <v>38</v>
      </c>
      <c r="B768" s="21" t="s">
        <v>5426</v>
      </c>
      <c r="C768" s="21" t="s">
        <v>5427</v>
      </c>
      <c r="D768" s="20" t="str">
        <f t="shared" si="0"/>
        <v>NO</v>
      </c>
      <c r="E768" s="20" t="str">
        <f t="shared" si="1"/>
        <v>NO</v>
      </c>
      <c r="F768" s="20" t="s">
        <v>142</v>
      </c>
      <c r="G768" s="21" t="s">
        <v>5428</v>
      </c>
      <c r="H768" s="22" t="s">
        <v>53</v>
      </c>
      <c r="I768" s="20" t="s">
        <v>53</v>
      </c>
      <c r="J768" s="20" t="s">
        <v>53</v>
      </c>
      <c r="K768" s="20" t="s">
        <v>56</v>
      </c>
      <c r="L768" s="23">
        <v>0.99172769999999999</v>
      </c>
      <c r="M768" s="20"/>
      <c r="N768" s="20" t="s">
        <v>5429</v>
      </c>
      <c r="O768" s="20" t="s">
        <v>5430</v>
      </c>
    </row>
    <row r="769" spans="1:15" ht="15.75" customHeight="1" x14ac:dyDescent="0.2">
      <c r="A769" s="20" t="s">
        <v>38</v>
      </c>
      <c r="B769" s="21" t="s">
        <v>5431</v>
      </c>
      <c r="C769" s="21" t="s">
        <v>5432</v>
      </c>
      <c r="D769" s="20" t="str">
        <f t="shared" si="0"/>
        <v>NO</v>
      </c>
      <c r="E769" s="20" t="str">
        <f t="shared" si="1"/>
        <v>NO</v>
      </c>
      <c r="F769" s="20" t="s">
        <v>5433</v>
      </c>
      <c r="G769" s="21" t="s">
        <v>5434</v>
      </c>
      <c r="H769" s="22" t="s">
        <v>53</v>
      </c>
      <c r="I769" s="20" t="s">
        <v>53</v>
      </c>
      <c r="J769" s="20" t="s">
        <v>53</v>
      </c>
      <c r="K769" s="20" t="s">
        <v>56</v>
      </c>
      <c r="L769" s="23">
        <v>1</v>
      </c>
      <c r="M769" s="20"/>
      <c r="N769" s="20" t="s">
        <v>5435</v>
      </c>
      <c r="O769" s="20" t="s">
        <v>5436</v>
      </c>
    </row>
    <row r="770" spans="1:15" ht="15.75" customHeight="1" x14ac:dyDescent="0.2">
      <c r="A770" s="20" t="s">
        <v>38</v>
      </c>
      <c r="B770" s="21" t="s">
        <v>5437</v>
      </c>
      <c r="C770" s="21" t="s">
        <v>5438</v>
      </c>
      <c r="D770" s="20" t="str">
        <f t="shared" si="0"/>
        <v>NO</v>
      </c>
      <c r="E770" s="20" t="str">
        <f t="shared" si="1"/>
        <v>NO</v>
      </c>
      <c r="F770" s="20" t="s">
        <v>5433</v>
      </c>
      <c r="G770" s="21" t="s">
        <v>5439</v>
      </c>
      <c r="H770" s="22" t="s">
        <v>53</v>
      </c>
      <c r="I770" s="20" t="s">
        <v>53</v>
      </c>
      <c r="J770" s="20" t="s">
        <v>53</v>
      </c>
      <c r="K770" s="20" t="s">
        <v>53</v>
      </c>
      <c r="L770" s="23">
        <v>0.60902020000000001</v>
      </c>
      <c r="M770" s="20"/>
      <c r="N770" s="20" t="s">
        <v>5440</v>
      </c>
      <c r="O770" s="20" t="s">
        <v>5441</v>
      </c>
    </row>
    <row r="771" spans="1:15" ht="15.75" customHeight="1" x14ac:dyDescent="0.2">
      <c r="A771" s="20" t="s">
        <v>38</v>
      </c>
      <c r="B771" s="21" t="s">
        <v>5442</v>
      </c>
      <c r="C771" s="21" t="s">
        <v>5443</v>
      </c>
      <c r="D771" s="20" t="str">
        <f t="shared" si="0"/>
        <v>NO</v>
      </c>
      <c r="E771" s="20" t="str">
        <f t="shared" si="1"/>
        <v>NO</v>
      </c>
      <c r="F771" s="20" t="s">
        <v>5433</v>
      </c>
      <c r="G771" s="21" t="s">
        <v>5444</v>
      </c>
      <c r="H771" s="22" t="s">
        <v>4857</v>
      </c>
      <c r="I771" s="20" t="s">
        <v>5445</v>
      </c>
      <c r="J771" s="20" t="s">
        <v>53</v>
      </c>
      <c r="K771" s="20" t="s">
        <v>53</v>
      </c>
      <c r="L771" s="23">
        <v>0.59544410000000003</v>
      </c>
      <c r="M771" s="20"/>
      <c r="N771" s="20" t="s">
        <v>5446</v>
      </c>
      <c r="O771" s="20" t="s">
        <v>5447</v>
      </c>
    </row>
    <row r="772" spans="1:15" ht="15.75" customHeight="1" x14ac:dyDescent="0.2">
      <c r="A772" s="20" t="s">
        <v>38</v>
      </c>
      <c r="B772" s="21" t="s">
        <v>5448</v>
      </c>
      <c r="C772" s="21" t="s">
        <v>5449</v>
      </c>
      <c r="D772" s="20" t="str">
        <f t="shared" si="0"/>
        <v>NO</v>
      </c>
      <c r="E772" s="20" t="str">
        <f t="shared" si="1"/>
        <v>NO</v>
      </c>
      <c r="F772" s="20" t="s">
        <v>5450</v>
      </c>
      <c r="G772" s="21" t="s">
        <v>5451</v>
      </c>
      <c r="H772" s="22" t="s">
        <v>53</v>
      </c>
      <c r="I772" s="20" t="s">
        <v>53</v>
      </c>
      <c r="J772" s="20" t="s">
        <v>53</v>
      </c>
      <c r="K772" s="20" t="s">
        <v>53</v>
      </c>
      <c r="L772" s="23">
        <v>0.91904220000000003</v>
      </c>
      <c r="M772" s="20"/>
      <c r="N772" s="20" t="s">
        <v>5452</v>
      </c>
      <c r="O772" s="20" t="s">
        <v>5453</v>
      </c>
    </row>
    <row r="773" spans="1:15" ht="15.75" customHeight="1" x14ac:dyDescent="0.2">
      <c r="A773" s="20" t="s">
        <v>38</v>
      </c>
      <c r="B773" s="21" t="s">
        <v>5454</v>
      </c>
      <c r="C773" s="21" t="s">
        <v>5455</v>
      </c>
      <c r="D773" s="20" t="str">
        <f t="shared" si="0"/>
        <v>NO</v>
      </c>
      <c r="E773" s="20" t="str">
        <f t="shared" si="1"/>
        <v>NO</v>
      </c>
      <c r="F773" s="20" t="s">
        <v>5456</v>
      </c>
      <c r="G773" s="21" t="s">
        <v>5457</v>
      </c>
      <c r="H773" s="22" t="s">
        <v>53</v>
      </c>
      <c r="I773" s="20" t="s">
        <v>53</v>
      </c>
      <c r="J773" s="20" t="s">
        <v>53</v>
      </c>
      <c r="K773" s="20" t="s">
        <v>53</v>
      </c>
      <c r="L773" s="23">
        <v>0</v>
      </c>
      <c r="M773" s="20"/>
      <c r="N773" s="20" t="s">
        <v>5458</v>
      </c>
      <c r="O773" s="20" t="s">
        <v>5459</v>
      </c>
    </row>
    <row r="774" spans="1:15" ht="15.75" customHeight="1" x14ac:dyDescent="0.2">
      <c r="A774" s="20" t="s">
        <v>38</v>
      </c>
      <c r="B774" s="21" t="s">
        <v>5460</v>
      </c>
      <c r="C774" s="21" t="s">
        <v>5461</v>
      </c>
      <c r="D774" s="20" t="str">
        <f t="shared" si="0"/>
        <v>NO</v>
      </c>
      <c r="E774" s="20" t="str">
        <f t="shared" si="1"/>
        <v>NO</v>
      </c>
      <c r="F774" s="20" t="s">
        <v>5462</v>
      </c>
      <c r="G774" s="21" t="s">
        <v>5463</v>
      </c>
      <c r="H774" s="22" t="s">
        <v>53</v>
      </c>
      <c r="I774" s="20" t="s">
        <v>53</v>
      </c>
      <c r="J774" s="20" t="s">
        <v>53</v>
      </c>
      <c r="K774" s="20" t="s">
        <v>53</v>
      </c>
      <c r="L774" s="23">
        <v>0</v>
      </c>
      <c r="M774" s="20"/>
      <c r="N774" s="20" t="s">
        <v>5464</v>
      </c>
      <c r="O774" s="20" t="s">
        <v>5465</v>
      </c>
    </row>
    <row r="775" spans="1:15" ht="15.75" customHeight="1" x14ac:dyDescent="0.2">
      <c r="A775" s="20" t="s">
        <v>38</v>
      </c>
      <c r="B775" s="21" t="s">
        <v>5466</v>
      </c>
      <c r="C775" s="21" t="s">
        <v>5467</v>
      </c>
      <c r="D775" s="20" t="str">
        <f t="shared" si="0"/>
        <v>NO</v>
      </c>
      <c r="E775" s="20" t="str">
        <f t="shared" si="1"/>
        <v>NO</v>
      </c>
      <c r="F775" s="20" t="s">
        <v>5468</v>
      </c>
      <c r="G775" s="21" t="s">
        <v>5469</v>
      </c>
      <c r="H775" s="22" t="s">
        <v>53</v>
      </c>
      <c r="I775" s="20" t="s">
        <v>53</v>
      </c>
      <c r="J775" s="20" t="s">
        <v>53</v>
      </c>
      <c r="K775" s="20" t="s">
        <v>56</v>
      </c>
      <c r="L775" s="23">
        <v>1</v>
      </c>
      <c r="M775" s="20"/>
      <c r="N775" s="20" t="s">
        <v>5470</v>
      </c>
      <c r="O775" s="20" t="s">
        <v>5471</v>
      </c>
    </row>
    <row r="776" spans="1:15" ht="15.75" customHeight="1" x14ac:dyDescent="0.2">
      <c r="A776" s="20" t="s">
        <v>38</v>
      </c>
      <c r="B776" s="21" t="s">
        <v>5472</v>
      </c>
      <c r="C776" s="21" t="s">
        <v>5473</v>
      </c>
      <c r="D776" s="20" t="str">
        <f t="shared" si="0"/>
        <v>NO</v>
      </c>
      <c r="E776" s="20" t="str">
        <f t="shared" si="1"/>
        <v>NO</v>
      </c>
      <c r="F776" s="20" t="s">
        <v>5474</v>
      </c>
      <c r="G776" s="21" t="s">
        <v>5475</v>
      </c>
      <c r="H776" s="22" t="s">
        <v>53</v>
      </c>
      <c r="I776" s="20" t="s">
        <v>53</v>
      </c>
      <c r="J776" s="20" t="s">
        <v>53</v>
      </c>
      <c r="K776" s="20" t="s">
        <v>56</v>
      </c>
      <c r="L776" s="23">
        <v>0.92230579999999995</v>
      </c>
      <c r="M776" s="20"/>
      <c r="N776" s="20" t="s">
        <v>5476</v>
      </c>
      <c r="O776" s="20" t="s">
        <v>5477</v>
      </c>
    </row>
    <row r="777" spans="1:15" ht="15.75" customHeight="1" x14ac:dyDescent="0.2">
      <c r="A777" s="20" t="s">
        <v>38</v>
      </c>
      <c r="B777" s="21" t="s">
        <v>5478</v>
      </c>
      <c r="C777" s="21" t="s">
        <v>5479</v>
      </c>
      <c r="D777" s="20" t="str">
        <f t="shared" si="0"/>
        <v>NO</v>
      </c>
      <c r="E777" s="20" t="str">
        <f t="shared" si="1"/>
        <v>NO</v>
      </c>
      <c r="F777" s="20" t="s">
        <v>2834</v>
      </c>
      <c r="G777" s="21" t="s">
        <v>5480</v>
      </c>
      <c r="H777" s="22" t="s">
        <v>53</v>
      </c>
      <c r="I777" s="20" t="s">
        <v>53</v>
      </c>
      <c r="J777" s="20" t="s">
        <v>53</v>
      </c>
      <c r="K777" s="20" t="s">
        <v>56</v>
      </c>
      <c r="L777" s="23">
        <v>4.79452E-2</v>
      </c>
      <c r="M777" s="20"/>
      <c r="N777" s="20" t="s">
        <v>5481</v>
      </c>
      <c r="O777" s="20" t="s">
        <v>5482</v>
      </c>
    </row>
    <row r="778" spans="1:15" ht="15.75" customHeight="1" x14ac:dyDescent="0.2">
      <c r="A778" s="20" t="s">
        <v>38</v>
      </c>
      <c r="B778" s="21" t="s">
        <v>5483</v>
      </c>
      <c r="C778" s="21" t="s">
        <v>5484</v>
      </c>
      <c r="D778" s="20" t="str">
        <f t="shared" si="0"/>
        <v>NO</v>
      </c>
      <c r="E778" s="20" t="str">
        <f t="shared" si="1"/>
        <v>NO</v>
      </c>
      <c r="F778" s="20" t="s">
        <v>5485</v>
      </c>
      <c r="G778" s="21" t="s">
        <v>5486</v>
      </c>
      <c r="H778" s="22" t="s">
        <v>53</v>
      </c>
      <c r="I778" s="20" t="s">
        <v>53</v>
      </c>
      <c r="J778" s="20" t="s">
        <v>53</v>
      </c>
      <c r="K778" s="20" t="s">
        <v>56</v>
      </c>
      <c r="L778" s="23">
        <v>0</v>
      </c>
      <c r="M778" s="20"/>
      <c r="N778" s="20" t="s">
        <v>5487</v>
      </c>
      <c r="O778" s="20" t="s">
        <v>5488</v>
      </c>
    </row>
    <row r="779" spans="1:15" ht="15.75" customHeight="1" x14ac:dyDescent="0.2">
      <c r="A779" s="20" t="s">
        <v>38</v>
      </c>
      <c r="B779" s="21" t="s">
        <v>5489</v>
      </c>
      <c r="C779" s="21" t="s">
        <v>5490</v>
      </c>
      <c r="D779" s="20" t="str">
        <f t="shared" si="0"/>
        <v>NO</v>
      </c>
      <c r="E779" s="20" t="str">
        <f t="shared" si="1"/>
        <v>NO</v>
      </c>
      <c r="F779" s="20" t="s">
        <v>5491</v>
      </c>
      <c r="G779" s="21" t="s">
        <v>5492</v>
      </c>
      <c r="H779" s="22" t="s">
        <v>53</v>
      </c>
      <c r="I779" s="20" t="s">
        <v>53</v>
      </c>
      <c r="J779" s="20" t="s">
        <v>53</v>
      </c>
      <c r="K779" s="20" t="s">
        <v>56</v>
      </c>
      <c r="L779" s="23">
        <v>0.1280433</v>
      </c>
      <c r="M779" s="20"/>
      <c r="N779" s="20" t="s">
        <v>5493</v>
      </c>
      <c r="O779" s="20" t="s">
        <v>5494</v>
      </c>
    </row>
    <row r="780" spans="1:15" ht="15.75" customHeight="1" x14ac:dyDescent="0.2">
      <c r="A780" s="20" t="s">
        <v>38</v>
      </c>
      <c r="B780" s="21" t="s">
        <v>5495</v>
      </c>
      <c r="C780" s="21" t="s">
        <v>5496</v>
      </c>
      <c r="D780" s="20" t="str">
        <f t="shared" si="0"/>
        <v>NO</v>
      </c>
      <c r="E780" s="20" t="str">
        <f t="shared" si="1"/>
        <v>NO</v>
      </c>
      <c r="F780" s="20" t="s">
        <v>5491</v>
      </c>
      <c r="G780" s="21" t="s">
        <v>5497</v>
      </c>
      <c r="H780" s="22" t="s">
        <v>53</v>
      </c>
      <c r="I780" s="20" t="s">
        <v>53</v>
      </c>
      <c r="J780" s="20" t="s">
        <v>53</v>
      </c>
      <c r="K780" s="20" t="s">
        <v>56</v>
      </c>
      <c r="L780" s="23">
        <v>1</v>
      </c>
      <c r="M780" s="20"/>
      <c r="N780" s="20" t="s">
        <v>5498</v>
      </c>
      <c r="O780" s="20" t="s">
        <v>5499</v>
      </c>
    </row>
    <row r="781" spans="1:15" ht="15.75" customHeight="1" x14ac:dyDescent="0.2">
      <c r="A781" s="20" t="s">
        <v>38</v>
      </c>
      <c r="B781" s="21" t="s">
        <v>5500</v>
      </c>
      <c r="C781" s="21" t="s">
        <v>5501</v>
      </c>
      <c r="D781" s="20" t="str">
        <f t="shared" si="0"/>
        <v>NO</v>
      </c>
      <c r="E781" s="20" t="str">
        <f t="shared" si="1"/>
        <v>NO</v>
      </c>
      <c r="F781" s="20" t="s">
        <v>5491</v>
      </c>
      <c r="G781" s="21" t="s">
        <v>5502</v>
      </c>
      <c r="H781" s="22" t="s">
        <v>53</v>
      </c>
      <c r="I781" s="20" t="s">
        <v>53</v>
      </c>
      <c r="J781" s="20" t="s">
        <v>53</v>
      </c>
      <c r="K781" s="20" t="s">
        <v>56</v>
      </c>
      <c r="L781" s="23">
        <v>0.85067649999999995</v>
      </c>
      <c r="M781" s="20"/>
      <c r="N781" s="20" t="s">
        <v>5503</v>
      </c>
      <c r="O781" s="20" t="s">
        <v>5504</v>
      </c>
    </row>
    <row r="782" spans="1:15" ht="15.75" customHeight="1" x14ac:dyDescent="0.2">
      <c r="A782" s="20" t="s">
        <v>38</v>
      </c>
      <c r="B782" s="21" t="s">
        <v>5505</v>
      </c>
      <c r="C782" s="21" t="s">
        <v>5506</v>
      </c>
      <c r="D782" s="20" t="str">
        <f t="shared" si="0"/>
        <v>NO</v>
      </c>
      <c r="E782" s="20" t="str">
        <f t="shared" si="1"/>
        <v>NO</v>
      </c>
      <c r="F782" s="20" t="s">
        <v>5507</v>
      </c>
      <c r="G782" s="21" t="s">
        <v>5508</v>
      </c>
      <c r="H782" s="22" t="s">
        <v>53</v>
      </c>
      <c r="I782" s="20" t="s">
        <v>53</v>
      </c>
      <c r="J782" s="20" t="s">
        <v>53</v>
      </c>
      <c r="K782" s="20" t="s">
        <v>56</v>
      </c>
      <c r="L782" s="23">
        <v>0</v>
      </c>
      <c r="M782" s="20"/>
      <c r="N782" s="20" t="s">
        <v>5509</v>
      </c>
      <c r="O782" s="20" t="s">
        <v>5510</v>
      </c>
    </row>
    <row r="783" spans="1:15" ht="15.75" customHeight="1" x14ac:dyDescent="0.2">
      <c r="A783" s="20" t="s">
        <v>38</v>
      </c>
      <c r="B783" s="21" t="s">
        <v>5511</v>
      </c>
      <c r="C783" s="21" t="s">
        <v>5512</v>
      </c>
      <c r="D783" s="20" t="str">
        <f t="shared" si="0"/>
        <v>NO</v>
      </c>
      <c r="E783" s="20" t="str">
        <f t="shared" si="1"/>
        <v>NO</v>
      </c>
      <c r="F783" s="20" t="s">
        <v>5513</v>
      </c>
      <c r="G783" s="21" t="s">
        <v>5514</v>
      </c>
      <c r="H783" s="22" t="s">
        <v>53</v>
      </c>
      <c r="I783" s="20" t="s">
        <v>53</v>
      </c>
      <c r="J783" s="20" t="s">
        <v>53</v>
      </c>
      <c r="K783" s="20" t="s">
        <v>56</v>
      </c>
      <c r="L783" s="23">
        <v>0.6</v>
      </c>
      <c r="M783" s="20"/>
      <c r="N783" s="20" t="s">
        <v>5515</v>
      </c>
      <c r="O783" s="20" t="s">
        <v>5516</v>
      </c>
    </row>
    <row r="784" spans="1:15" ht="15.75" customHeight="1" x14ac:dyDescent="0.2">
      <c r="A784" s="20" t="s">
        <v>38</v>
      </c>
      <c r="B784" s="21" t="s">
        <v>5517</v>
      </c>
      <c r="C784" s="21" t="s">
        <v>5518</v>
      </c>
      <c r="D784" s="20" t="str">
        <f t="shared" si="0"/>
        <v>NO</v>
      </c>
      <c r="E784" s="20" t="str">
        <f t="shared" si="1"/>
        <v>NO</v>
      </c>
      <c r="F784" s="20" t="s">
        <v>5519</v>
      </c>
      <c r="G784" s="21" t="s">
        <v>5520</v>
      </c>
      <c r="H784" s="22" t="s">
        <v>53</v>
      </c>
      <c r="I784" s="20" t="s">
        <v>53</v>
      </c>
      <c r="J784" s="20" t="s">
        <v>53</v>
      </c>
      <c r="K784" s="20" t="s">
        <v>56</v>
      </c>
      <c r="L784" s="23">
        <v>0.78658039999999996</v>
      </c>
      <c r="M784" s="20"/>
      <c r="N784" s="20" t="s">
        <v>5521</v>
      </c>
      <c r="O784" s="20" t="s">
        <v>5522</v>
      </c>
    </row>
    <row r="785" spans="1:15" ht="15.75" customHeight="1" x14ac:dyDescent="0.2">
      <c r="A785" s="20" t="s">
        <v>38</v>
      </c>
      <c r="B785" s="21" t="s">
        <v>5523</v>
      </c>
      <c r="C785" s="21" t="s">
        <v>5524</v>
      </c>
      <c r="D785" s="20" t="str">
        <f t="shared" si="0"/>
        <v>NO</v>
      </c>
      <c r="E785" s="20" t="str">
        <f t="shared" si="1"/>
        <v>NO</v>
      </c>
      <c r="F785" s="20" t="s">
        <v>5525</v>
      </c>
      <c r="G785" s="21" t="s">
        <v>5526</v>
      </c>
      <c r="H785" s="22" t="s">
        <v>53</v>
      </c>
      <c r="I785" s="20" t="s">
        <v>53</v>
      </c>
      <c r="J785" s="20" t="s">
        <v>53</v>
      </c>
      <c r="K785" s="20" t="s">
        <v>53</v>
      </c>
      <c r="L785" s="23">
        <v>0</v>
      </c>
      <c r="M785" s="20"/>
      <c r="N785" s="20" t="s">
        <v>5527</v>
      </c>
      <c r="O785" s="20" t="s">
        <v>5528</v>
      </c>
    </row>
    <row r="786" spans="1:15" ht="15.75" customHeight="1" x14ac:dyDescent="0.2">
      <c r="A786" s="20" t="s">
        <v>38</v>
      </c>
      <c r="B786" s="21" t="s">
        <v>5529</v>
      </c>
      <c r="C786" s="21" t="s">
        <v>5530</v>
      </c>
      <c r="D786" s="20" t="str">
        <f t="shared" si="0"/>
        <v>NO</v>
      </c>
      <c r="E786" s="20" t="str">
        <f t="shared" si="1"/>
        <v>NO</v>
      </c>
      <c r="F786" s="20" t="s">
        <v>5525</v>
      </c>
      <c r="G786" s="21" t="s">
        <v>5531</v>
      </c>
      <c r="H786" s="22" t="s">
        <v>53</v>
      </c>
      <c r="I786" s="20" t="s">
        <v>53</v>
      </c>
      <c r="J786" s="20" t="s">
        <v>53</v>
      </c>
      <c r="K786" s="20" t="s">
        <v>53</v>
      </c>
      <c r="L786" s="23">
        <v>3.07692E-2</v>
      </c>
      <c r="M786" s="20"/>
      <c r="N786" s="20" t="s">
        <v>5532</v>
      </c>
      <c r="O786" s="20" t="s">
        <v>5533</v>
      </c>
    </row>
    <row r="787" spans="1:15" ht="15.75" customHeight="1" x14ac:dyDescent="0.2">
      <c r="A787" s="20" t="s">
        <v>38</v>
      </c>
      <c r="B787" s="21" t="s">
        <v>5534</v>
      </c>
      <c r="C787" s="21" t="s">
        <v>5535</v>
      </c>
      <c r="D787" s="20" t="str">
        <f t="shared" si="0"/>
        <v>NO</v>
      </c>
      <c r="E787" s="20" t="str">
        <f t="shared" si="1"/>
        <v>NO</v>
      </c>
      <c r="F787" s="20" t="s">
        <v>5536</v>
      </c>
      <c r="G787" s="21" t="s">
        <v>5537</v>
      </c>
      <c r="H787" s="22" t="s">
        <v>53</v>
      </c>
      <c r="I787" s="20" t="s">
        <v>53</v>
      </c>
      <c r="J787" s="20" t="s">
        <v>53</v>
      </c>
      <c r="K787" s="20" t="s">
        <v>56</v>
      </c>
      <c r="L787" s="23">
        <v>1</v>
      </c>
      <c r="M787" s="20"/>
      <c r="N787" s="20" t="s">
        <v>5538</v>
      </c>
      <c r="O787" s="20" t="s">
        <v>5539</v>
      </c>
    </row>
    <row r="788" spans="1:15" ht="15.75" customHeight="1" x14ac:dyDescent="0.2">
      <c r="A788" s="20" t="s">
        <v>38</v>
      </c>
      <c r="B788" s="21" t="s">
        <v>5540</v>
      </c>
      <c r="C788" s="21" t="s">
        <v>5541</v>
      </c>
      <c r="D788" s="20" t="str">
        <f t="shared" si="0"/>
        <v>NO</v>
      </c>
      <c r="E788" s="20" t="str">
        <f t="shared" si="1"/>
        <v>NO</v>
      </c>
      <c r="F788" s="20" t="s">
        <v>5542</v>
      </c>
      <c r="G788" s="21" t="s">
        <v>5543</v>
      </c>
      <c r="H788" s="22" t="s">
        <v>53</v>
      </c>
      <c r="I788" s="20" t="s">
        <v>53</v>
      </c>
      <c r="J788" s="20" t="s">
        <v>53</v>
      </c>
      <c r="K788" s="20" t="s">
        <v>56</v>
      </c>
      <c r="L788" s="23">
        <v>0.5662779</v>
      </c>
      <c r="M788" s="20"/>
      <c r="N788" s="20" t="s">
        <v>5544</v>
      </c>
      <c r="O788" s="20" t="s">
        <v>5545</v>
      </c>
    </row>
    <row r="789" spans="1:15" ht="15.75" customHeight="1" x14ac:dyDescent="0.2">
      <c r="A789" s="20" t="s">
        <v>38</v>
      </c>
      <c r="B789" s="21" t="s">
        <v>5546</v>
      </c>
      <c r="C789" s="21" t="s">
        <v>5547</v>
      </c>
      <c r="D789" s="20" t="str">
        <f t="shared" si="0"/>
        <v>NO</v>
      </c>
      <c r="E789" s="20" t="str">
        <f t="shared" si="1"/>
        <v>NO</v>
      </c>
      <c r="F789" s="20" t="s">
        <v>5548</v>
      </c>
      <c r="G789" s="21" t="s">
        <v>5549</v>
      </c>
      <c r="H789" s="22" t="s">
        <v>53</v>
      </c>
      <c r="I789" s="20" t="s">
        <v>53</v>
      </c>
      <c r="J789" s="20" t="s">
        <v>53</v>
      </c>
      <c r="K789" s="20" t="s">
        <v>56</v>
      </c>
      <c r="L789" s="23">
        <v>1.10101E-2</v>
      </c>
      <c r="M789" s="20"/>
      <c r="N789" s="20" t="s">
        <v>5550</v>
      </c>
      <c r="O789" s="20" t="s">
        <v>5551</v>
      </c>
    </row>
    <row r="790" spans="1:15" ht="15.75" customHeight="1" x14ac:dyDescent="0.2">
      <c r="A790" s="20" t="s">
        <v>38</v>
      </c>
      <c r="B790" s="21" t="s">
        <v>5552</v>
      </c>
      <c r="C790" s="21" t="s">
        <v>5553</v>
      </c>
      <c r="D790" s="20" t="str">
        <f t="shared" si="0"/>
        <v>NO</v>
      </c>
      <c r="E790" s="20" t="str">
        <f t="shared" si="1"/>
        <v>NO</v>
      </c>
      <c r="F790" s="20" t="s">
        <v>5554</v>
      </c>
      <c r="G790" s="21" t="s">
        <v>5555</v>
      </c>
      <c r="H790" s="22" t="s">
        <v>53</v>
      </c>
      <c r="I790" s="20" t="s">
        <v>53</v>
      </c>
      <c r="J790" s="20" t="s">
        <v>53</v>
      </c>
      <c r="K790" s="20" t="s">
        <v>53</v>
      </c>
      <c r="L790" s="23">
        <v>0.42563600000000001</v>
      </c>
      <c r="M790" s="20"/>
      <c r="N790" s="20" t="s">
        <v>5556</v>
      </c>
      <c r="O790" s="20" t="s">
        <v>5557</v>
      </c>
    </row>
    <row r="791" spans="1:15" ht="15.75" customHeight="1" x14ac:dyDescent="0.2">
      <c r="A791" s="20" t="s">
        <v>38</v>
      </c>
      <c r="B791" s="21" t="s">
        <v>5558</v>
      </c>
      <c r="C791" s="21" t="s">
        <v>5559</v>
      </c>
      <c r="D791" s="20" t="str">
        <f t="shared" si="0"/>
        <v>NO</v>
      </c>
      <c r="E791" s="20" t="str">
        <f t="shared" si="1"/>
        <v>NO</v>
      </c>
      <c r="F791" s="20" t="s">
        <v>5554</v>
      </c>
      <c r="G791" s="21" t="s">
        <v>5560</v>
      </c>
      <c r="H791" s="22" t="s">
        <v>53</v>
      </c>
      <c r="I791" s="20" t="s">
        <v>53</v>
      </c>
      <c r="J791" s="20" t="s">
        <v>53</v>
      </c>
      <c r="K791" s="20" t="s">
        <v>56</v>
      </c>
      <c r="L791" s="23">
        <v>0.5675365</v>
      </c>
      <c r="M791" s="20"/>
      <c r="N791" s="20" t="s">
        <v>5561</v>
      </c>
      <c r="O791" s="20" t="s">
        <v>5562</v>
      </c>
    </row>
    <row r="792" spans="1:15" ht="15.75" customHeight="1" x14ac:dyDescent="0.2">
      <c r="A792" s="20" t="s">
        <v>38</v>
      </c>
      <c r="B792" s="21" t="s">
        <v>5563</v>
      </c>
      <c r="C792" s="21" t="s">
        <v>5564</v>
      </c>
      <c r="D792" s="20" t="str">
        <f t="shared" si="0"/>
        <v>NO</v>
      </c>
      <c r="E792" s="20" t="str">
        <f t="shared" si="1"/>
        <v>NO</v>
      </c>
      <c r="F792" s="20" t="s">
        <v>156</v>
      </c>
      <c r="G792" s="21" t="s">
        <v>5565</v>
      </c>
      <c r="H792" s="22" t="s">
        <v>53</v>
      </c>
      <c r="I792" s="20" t="s">
        <v>53</v>
      </c>
      <c r="J792" s="20" t="s">
        <v>53</v>
      </c>
      <c r="K792" s="20" t="s">
        <v>56</v>
      </c>
      <c r="L792" s="23">
        <v>0.46860360000000001</v>
      </c>
      <c r="M792" s="20"/>
      <c r="N792" s="20" t="s">
        <v>5566</v>
      </c>
      <c r="O792" s="20" t="s">
        <v>5567</v>
      </c>
    </row>
    <row r="793" spans="1:15" ht="15.75" customHeight="1" x14ac:dyDescent="0.2">
      <c r="A793" s="20" t="s">
        <v>38</v>
      </c>
      <c r="B793" s="21" t="s">
        <v>5568</v>
      </c>
      <c r="C793" s="21" t="s">
        <v>5569</v>
      </c>
      <c r="D793" s="20" t="str">
        <f t="shared" si="0"/>
        <v>NO</v>
      </c>
      <c r="E793" s="20" t="str">
        <f t="shared" si="1"/>
        <v>NO</v>
      </c>
      <c r="F793" s="20" t="s">
        <v>5570</v>
      </c>
      <c r="G793" s="21" t="s">
        <v>5571</v>
      </c>
      <c r="H793" s="22" t="s">
        <v>53</v>
      </c>
      <c r="I793" s="20" t="s">
        <v>53</v>
      </c>
      <c r="J793" s="20" t="s">
        <v>53</v>
      </c>
      <c r="K793" s="20" t="s">
        <v>56</v>
      </c>
      <c r="L793" s="23">
        <v>1</v>
      </c>
      <c r="M793" s="20"/>
      <c r="N793" s="20" t="s">
        <v>5572</v>
      </c>
      <c r="O793" s="20" t="s">
        <v>5573</v>
      </c>
    </row>
    <row r="794" spans="1:15" ht="15.75" customHeight="1" x14ac:dyDescent="0.2">
      <c r="A794" s="20" t="s">
        <v>38</v>
      </c>
      <c r="B794" s="21" t="s">
        <v>5574</v>
      </c>
      <c r="C794" s="21" t="s">
        <v>5575</v>
      </c>
      <c r="D794" s="20" t="str">
        <f t="shared" si="0"/>
        <v>NO</v>
      </c>
      <c r="E794" s="20" t="str">
        <f t="shared" si="1"/>
        <v>NO</v>
      </c>
      <c r="F794" s="20" t="s">
        <v>5576</v>
      </c>
      <c r="G794" s="21" t="s">
        <v>5577</v>
      </c>
      <c r="H794" s="22" t="s">
        <v>53</v>
      </c>
      <c r="I794" s="20" t="s">
        <v>53</v>
      </c>
      <c r="J794" s="20" t="s">
        <v>53</v>
      </c>
      <c r="K794" s="20" t="s">
        <v>56</v>
      </c>
      <c r="L794" s="23">
        <v>0.51548070000000001</v>
      </c>
      <c r="M794" s="20"/>
      <c r="N794" s="20" t="s">
        <v>5578</v>
      </c>
      <c r="O794" s="20" t="s">
        <v>5579</v>
      </c>
    </row>
    <row r="795" spans="1:15" ht="15.75" customHeight="1" x14ac:dyDescent="0.2">
      <c r="A795" s="20" t="s">
        <v>38</v>
      </c>
      <c r="B795" s="21" t="s">
        <v>5580</v>
      </c>
      <c r="C795" s="21" t="s">
        <v>5581</v>
      </c>
      <c r="D795" s="20" t="str">
        <f t="shared" si="0"/>
        <v>NO</v>
      </c>
      <c r="E795" s="20" t="str">
        <f t="shared" si="1"/>
        <v>NO</v>
      </c>
      <c r="F795" s="20" t="s">
        <v>5582</v>
      </c>
      <c r="G795" s="21" t="s">
        <v>5583</v>
      </c>
      <c r="H795" s="22" t="s">
        <v>53</v>
      </c>
      <c r="I795" s="20" t="s">
        <v>53</v>
      </c>
      <c r="J795" s="20" t="s">
        <v>53</v>
      </c>
      <c r="K795" s="20" t="s">
        <v>56</v>
      </c>
      <c r="L795" s="23">
        <v>0.9210526</v>
      </c>
      <c r="M795" s="20"/>
      <c r="N795" s="20" t="s">
        <v>5584</v>
      </c>
      <c r="O795" s="20" t="s">
        <v>5585</v>
      </c>
    </row>
    <row r="796" spans="1:15" ht="15.75" customHeight="1" x14ac:dyDescent="0.2">
      <c r="A796" s="20" t="s">
        <v>38</v>
      </c>
      <c r="B796" s="21" t="s">
        <v>5586</v>
      </c>
      <c r="C796" s="21" t="s">
        <v>5587</v>
      </c>
      <c r="D796" s="20" t="str">
        <f t="shared" si="0"/>
        <v>NO</v>
      </c>
      <c r="E796" s="20" t="str">
        <f t="shared" si="1"/>
        <v>NO</v>
      </c>
      <c r="F796" s="20" t="s">
        <v>5588</v>
      </c>
      <c r="G796" s="21" t="s">
        <v>5589</v>
      </c>
      <c r="H796" s="22" t="s">
        <v>53</v>
      </c>
      <c r="I796" s="20" t="s">
        <v>53</v>
      </c>
      <c r="J796" s="20" t="s">
        <v>53</v>
      </c>
      <c r="K796" s="20" t="s">
        <v>56</v>
      </c>
      <c r="L796" s="23">
        <v>0.93442619999999998</v>
      </c>
      <c r="M796" s="20"/>
      <c r="N796" s="20" t="s">
        <v>5590</v>
      </c>
      <c r="O796" s="20" t="s">
        <v>5591</v>
      </c>
    </row>
    <row r="797" spans="1:15" ht="15.75" customHeight="1" x14ac:dyDescent="0.2">
      <c r="A797" s="20" t="s">
        <v>38</v>
      </c>
      <c r="B797" s="21" t="s">
        <v>5592</v>
      </c>
      <c r="C797" s="21" t="s">
        <v>5593</v>
      </c>
      <c r="D797" s="20" t="str">
        <f t="shared" si="0"/>
        <v>NO</v>
      </c>
      <c r="E797" s="20" t="str">
        <f t="shared" si="1"/>
        <v>NO</v>
      </c>
      <c r="F797" s="20" t="s">
        <v>5588</v>
      </c>
      <c r="G797" s="21" t="s">
        <v>5594</v>
      </c>
      <c r="H797" s="22" t="s">
        <v>53</v>
      </c>
      <c r="I797" s="20" t="s">
        <v>53</v>
      </c>
      <c r="J797" s="20" t="s">
        <v>53</v>
      </c>
      <c r="K797" s="20" t="s">
        <v>56</v>
      </c>
      <c r="L797" s="23">
        <v>0.41648590000000002</v>
      </c>
      <c r="M797" s="20"/>
      <c r="N797" s="20" t="s">
        <v>5595</v>
      </c>
      <c r="O797" s="20" t="s">
        <v>5596</v>
      </c>
    </row>
    <row r="798" spans="1:15" ht="15.75" customHeight="1" x14ac:dyDescent="0.2">
      <c r="A798" s="20" t="s">
        <v>38</v>
      </c>
      <c r="B798" s="21" t="s">
        <v>5597</v>
      </c>
      <c r="C798" s="21" t="s">
        <v>5598</v>
      </c>
      <c r="D798" s="20" t="str">
        <f t="shared" si="0"/>
        <v>NO</v>
      </c>
      <c r="E798" s="20" t="str">
        <f t="shared" si="1"/>
        <v>NO</v>
      </c>
      <c r="F798" s="20" t="s">
        <v>5599</v>
      </c>
      <c r="G798" s="21" t="s">
        <v>5600</v>
      </c>
      <c r="H798" s="22" t="s">
        <v>53</v>
      </c>
      <c r="I798" s="20" t="s">
        <v>53</v>
      </c>
      <c r="J798" s="20" t="s">
        <v>53</v>
      </c>
      <c r="K798" s="20" t="s">
        <v>56</v>
      </c>
      <c r="L798" s="23">
        <v>1</v>
      </c>
      <c r="M798" s="20"/>
      <c r="N798" s="20" t="s">
        <v>5601</v>
      </c>
      <c r="O798" s="20" t="s">
        <v>5602</v>
      </c>
    </row>
    <row r="799" spans="1:15" ht="15.75" customHeight="1" x14ac:dyDescent="0.2">
      <c r="A799" s="20" t="s">
        <v>38</v>
      </c>
      <c r="B799" s="21" t="s">
        <v>5603</v>
      </c>
      <c r="C799" s="21" t="s">
        <v>5604</v>
      </c>
      <c r="D799" s="20" t="str">
        <f t="shared" si="0"/>
        <v>NO</v>
      </c>
      <c r="E799" s="20" t="str">
        <f t="shared" si="1"/>
        <v>NO</v>
      </c>
      <c r="F799" s="20" t="s">
        <v>5599</v>
      </c>
      <c r="G799" s="21" t="s">
        <v>5605</v>
      </c>
      <c r="H799" s="22" t="s">
        <v>53</v>
      </c>
      <c r="I799" s="20" t="s">
        <v>53</v>
      </c>
      <c r="J799" s="20" t="s">
        <v>53</v>
      </c>
      <c r="K799" s="20" t="s">
        <v>56</v>
      </c>
      <c r="L799" s="23">
        <v>1</v>
      </c>
      <c r="M799" s="20"/>
      <c r="N799" s="20" t="s">
        <v>5606</v>
      </c>
      <c r="O799" s="20" t="s">
        <v>5607</v>
      </c>
    </row>
    <row r="800" spans="1:15" ht="15.75" customHeight="1" x14ac:dyDescent="0.2">
      <c r="A800" s="20" t="s">
        <v>38</v>
      </c>
      <c r="B800" s="21" t="s">
        <v>5608</v>
      </c>
      <c r="C800" s="21" t="s">
        <v>5609</v>
      </c>
      <c r="D800" s="20" t="str">
        <f t="shared" si="0"/>
        <v>NO</v>
      </c>
      <c r="E800" s="20" t="str">
        <f t="shared" si="1"/>
        <v>NO</v>
      </c>
      <c r="F800" s="20" t="s">
        <v>5599</v>
      </c>
      <c r="G800" s="21" t="s">
        <v>5610</v>
      </c>
      <c r="H800" s="22" t="s">
        <v>53</v>
      </c>
      <c r="I800" s="20" t="s">
        <v>53</v>
      </c>
      <c r="J800" s="20" t="s">
        <v>53</v>
      </c>
      <c r="K800" s="20" t="s">
        <v>56</v>
      </c>
      <c r="L800" s="23">
        <v>1</v>
      </c>
      <c r="M800" s="20"/>
      <c r="N800" s="20" t="s">
        <v>5611</v>
      </c>
      <c r="O800" s="20" t="s">
        <v>5612</v>
      </c>
    </row>
    <row r="801" spans="1:15" ht="15.75" customHeight="1" x14ac:dyDescent="0.2">
      <c r="A801" s="20" t="s">
        <v>38</v>
      </c>
      <c r="B801" s="21" t="s">
        <v>5613</v>
      </c>
      <c r="C801" s="21" t="s">
        <v>5614</v>
      </c>
      <c r="D801" s="20" t="str">
        <f t="shared" si="0"/>
        <v>NO</v>
      </c>
      <c r="E801" s="20" t="str">
        <f t="shared" si="1"/>
        <v>NO</v>
      </c>
      <c r="F801" s="20" t="s">
        <v>5615</v>
      </c>
      <c r="G801" s="21" t="s">
        <v>5616</v>
      </c>
      <c r="H801" s="22" t="s">
        <v>53</v>
      </c>
      <c r="I801" s="20" t="s">
        <v>53</v>
      </c>
      <c r="J801" s="20" t="s">
        <v>53</v>
      </c>
      <c r="K801" s="20" t="s">
        <v>56</v>
      </c>
      <c r="L801" s="23">
        <v>1</v>
      </c>
      <c r="M801" s="20"/>
      <c r="N801" s="20" t="s">
        <v>5617</v>
      </c>
      <c r="O801" s="20" t="s">
        <v>5618</v>
      </c>
    </row>
    <row r="802" spans="1:15" ht="15.75" customHeight="1" x14ac:dyDescent="0.2">
      <c r="A802" s="20" t="s">
        <v>38</v>
      </c>
      <c r="B802" s="21" t="s">
        <v>5619</v>
      </c>
      <c r="C802" s="21" t="s">
        <v>5620</v>
      </c>
      <c r="D802" s="20" t="str">
        <f t="shared" si="0"/>
        <v>NO</v>
      </c>
      <c r="E802" s="20" t="str">
        <f t="shared" si="1"/>
        <v>NO</v>
      </c>
      <c r="F802" s="20" t="s">
        <v>5621</v>
      </c>
      <c r="G802" s="21" t="s">
        <v>5622</v>
      </c>
      <c r="H802" s="22" t="s">
        <v>53</v>
      </c>
      <c r="I802" s="20" t="s">
        <v>53</v>
      </c>
      <c r="J802" s="20" t="s">
        <v>53</v>
      </c>
      <c r="K802" s="20" t="s">
        <v>56</v>
      </c>
      <c r="L802" s="23">
        <v>0.61244019999999999</v>
      </c>
      <c r="M802" s="20"/>
      <c r="N802" s="20" t="s">
        <v>5623</v>
      </c>
      <c r="O802" s="20" t="s">
        <v>5624</v>
      </c>
    </row>
    <row r="803" spans="1:15" ht="15.75" customHeight="1" x14ac:dyDescent="0.2">
      <c r="A803" s="20" t="s">
        <v>38</v>
      </c>
      <c r="B803" s="21" t="s">
        <v>5625</v>
      </c>
      <c r="C803" s="21" t="s">
        <v>5626</v>
      </c>
      <c r="D803" s="20" t="str">
        <f t="shared" si="0"/>
        <v>NO</v>
      </c>
      <c r="E803" s="20" t="str">
        <f t="shared" si="1"/>
        <v>NO</v>
      </c>
      <c r="F803" s="20" t="s">
        <v>5627</v>
      </c>
      <c r="G803" s="21" t="s">
        <v>5628</v>
      </c>
      <c r="H803" s="22" t="s">
        <v>53</v>
      </c>
      <c r="I803" s="20" t="s">
        <v>53</v>
      </c>
      <c r="J803" s="20" t="s">
        <v>53</v>
      </c>
      <c r="K803" s="20" t="s">
        <v>53</v>
      </c>
      <c r="L803" s="23">
        <v>0.73239430000000005</v>
      </c>
      <c r="M803" s="20"/>
      <c r="N803" s="20" t="s">
        <v>5629</v>
      </c>
      <c r="O803" s="20" t="s">
        <v>5630</v>
      </c>
    </row>
    <row r="804" spans="1:15" ht="15.75" customHeight="1" x14ac:dyDescent="0.2">
      <c r="A804" s="20" t="s">
        <v>38</v>
      </c>
      <c r="B804" s="21" t="s">
        <v>5631</v>
      </c>
      <c r="C804" s="21" t="s">
        <v>5632</v>
      </c>
      <c r="D804" s="20" t="str">
        <f t="shared" si="0"/>
        <v>NO</v>
      </c>
      <c r="E804" s="20" t="str">
        <f t="shared" si="1"/>
        <v>NO</v>
      </c>
      <c r="F804" s="20" t="s">
        <v>5633</v>
      </c>
      <c r="G804" s="21" t="s">
        <v>5634</v>
      </c>
      <c r="H804" s="22" t="s">
        <v>53</v>
      </c>
      <c r="I804" s="20" t="s">
        <v>53</v>
      </c>
      <c r="J804" s="20" t="s">
        <v>53</v>
      </c>
      <c r="K804" s="20" t="s">
        <v>56</v>
      </c>
      <c r="L804" s="23">
        <v>0.3818182</v>
      </c>
      <c r="M804" s="20"/>
      <c r="N804" s="20" t="s">
        <v>5635</v>
      </c>
      <c r="O804" s="20" t="s">
        <v>5636</v>
      </c>
    </row>
    <row r="805" spans="1:15" ht="15.75" customHeight="1" x14ac:dyDescent="0.2">
      <c r="A805" s="20" t="s">
        <v>38</v>
      </c>
      <c r="B805" s="21" t="s">
        <v>5637</v>
      </c>
      <c r="C805" s="21" t="s">
        <v>5638</v>
      </c>
      <c r="D805" s="20" t="str">
        <f t="shared" si="0"/>
        <v>NO</v>
      </c>
      <c r="E805" s="20" t="str">
        <f t="shared" si="1"/>
        <v>NO</v>
      </c>
      <c r="F805" s="20" t="s">
        <v>5639</v>
      </c>
      <c r="G805" s="21" t="s">
        <v>5640</v>
      </c>
      <c r="H805" s="22" t="s">
        <v>53</v>
      </c>
      <c r="I805" s="20" t="s">
        <v>53</v>
      </c>
      <c r="J805" s="20" t="s">
        <v>53</v>
      </c>
      <c r="K805" s="20" t="s">
        <v>56</v>
      </c>
      <c r="L805" s="23">
        <v>0.91730480000000003</v>
      </c>
      <c r="M805" s="20"/>
      <c r="N805" s="20" t="s">
        <v>5641</v>
      </c>
      <c r="O805" s="20" t="s">
        <v>5642</v>
      </c>
    </row>
    <row r="806" spans="1:15" ht="15.75" customHeight="1" x14ac:dyDescent="0.2">
      <c r="A806" s="20" t="s">
        <v>38</v>
      </c>
      <c r="B806" s="21" t="s">
        <v>5643</v>
      </c>
      <c r="C806" s="21" t="s">
        <v>5644</v>
      </c>
      <c r="D806" s="20" t="str">
        <f t="shared" si="0"/>
        <v>NO</v>
      </c>
      <c r="E806" s="20" t="str">
        <f t="shared" si="1"/>
        <v>NO</v>
      </c>
      <c r="F806" s="20" t="s">
        <v>5645</v>
      </c>
      <c r="G806" s="21" t="s">
        <v>5646</v>
      </c>
      <c r="H806" s="22" t="s">
        <v>53</v>
      </c>
      <c r="I806" s="20" t="s">
        <v>53</v>
      </c>
      <c r="J806" s="20" t="s">
        <v>53</v>
      </c>
      <c r="K806" s="20" t="s">
        <v>56</v>
      </c>
      <c r="L806" s="23">
        <v>0</v>
      </c>
      <c r="M806" s="20"/>
      <c r="N806" s="20" t="s">
        <v>5647</v>
      </c>
      <c r="O806" s="20" t="s">
        <v>5648</v>
      </c>
    </row>
    <row r="807" spans="1:15" ht="15.75" customHeight="1" x14ac:dyDescent="0.2">
      <c r="A807" s="20" t="s">
        <v>38</v>
      </c>
      <c r="B807" s="21" t="s">
        <v>5649</v>
      </c>
      <c r="C807" s="21" t="s">
        <v>5650</v>
      </c>
      <c r="D807" s="20" t="str">
        <f t="shared" si="0"/>
        <v>NO</v>
      </c>
      <c r="E807" s="20" t="str">
        <f t="shared" si="1"/>
        <v>NO</v>
      </c>
      <c r="F807" s="20" t="s">
        <v>5645</v>
      </c>
      <c r="G807" s="21" t="s">
        <v>5651</v>
      </c>
      <c r="H807" s="22" t="s">
        <v>4857</v>
      </c>
      <c r="I807" s="20" t="s">
        <v>5652</v>
      </c>
      <c r="J807" s="20" t="s">
        <v>53</v>
      </c>
      <c r="K807" s="20" t="s">
        <v>56</v>
      </c>
      <c r="L807" s="23">
        <v>0.34717320000000002</v>
      </c>
      <c r="M807" s="20"/>
      <c r="N807" s="20" t="s">
        <v>5653</v>
      </c>
      <c r="O807" s="20" t="s">
        <v>5654</v>
      </c>
    </row>
    <row r="808" spans="1:15" ht="15.75" customHeight="1" x14ac:dyDescent="0.2">
      <c r="A808" s="20" t="s">
        <v>38</v>
      </c>
      <c r="B808" s="21" t="s">
        <v>5655</v>
      </c>
      <c r="C808" s="21" t="s">
        <v>5656</v>
      </c>
      <c r="D808" s="20" t="str">
        <f t="shared" si="0"/>
        <v>NO</v>
      </c>
      <c r="E808" s="20" t="str">
        <f t="shared" si="1"/>
        <v>NO</v>
      </c>
      <c r="F808" s="20" t="s">
        <v>5657</v>
      </c>
      <c r="G808" s="21" t="s">
        <v>5658</v>
      </c>
      <c r="H808" s="22" t="s">
        <v>53</v>
      </c>
      <c r="I808" s="20" t="s">
        <v>53</v>
      </c>
      <c r="J808" s="20" t="s">
        <v>53</v>
      </c>
      <c r="K808" s="20" t="s">
        <v>53</v>
      </c>
      <c r="L808" s="23">
        <v>0</v>
      </c>
      <c r="M808" s="20"/>
      <c r="N808" s="20" t="s">
        <v>5659</v>
      </c>
      <c r="O808" s="20" t="s">
        <v>5660</v>
      </c>
    </row>
    <row r="809" spans="1:15" ht="15.75" customHeight="1" x14ac:dyDescent="0.2">
      <c r="A809" s="20" t="s">
        <v>38</v>
      </c>
      <c r="B809" s="21" t="s">
        <v>5661</v>
      </c>
      <c r="C809" s="21" t="s">
        <v>5662</v>
      </c>
      <c r="D809" s="20" t="str">
        <f t="shared" si="0"/>
        <v>YES</v>
      </c>
      <c r="E809" s="20" t="str">
        <f t="shared" si="1"/>
        <v>NO</v>
      </c>
      <c r="F809" s="20" t="s">
        <v>5663</v>
      </c>
      <c r="G809" s="21" t="s">
        <v>5664</v>
      </c>
      <c r="H809" s="22" t="s">
        <v>53</v>
      </c>
      <c r="I809" s="20" t="s">
        <v>5665</v>
      </c>
      <c r="J809" s="20" t="s">
        <v>5666</v>
      </c>
      <c r="K809" s="20" t="s">
        <v>56</v>
      </c>
      <c r="L809" s="23">
        <v>0.79811030000000005</v>
      </c>
      <c r="M809" s="20"/>
      <c r="N809" s="20" t="s">
        <v>5667</v>
      </c>
      <c r="O809" s="20" t="s">
        <v>5668</v>
      </c>
    </row>
    <row r="810" spans="1:15" ht="15.75" customHeight="1" x14ac:dyDescent="0.2">
      <c r="A810" s="20" t="s">
        <v>38</v>
      </c>
      <c r="B810" s="21" t="s">
        <v>5669</v>
      </c>
      <c r="C810" s="21" t="s">
        <v>5670</v>
      </c>
      <c r="D810" s="20" t="str">
        <f t="shared" si="0"/>
        <v>NO</v>
      </c>
      <c r="E810" s="20" t="str">
        <f t="shared" si="1"/>
        <v>NO</v>
      </c>
      <c r="F810" s="20" t="s">
        <v>5671</v>
      </c>
      <c r="G810" s="21" t="s">
        <v>5672</v>
      </c>
      <c r="H810" s="22" t="s">
        <v>4857</v>
      </c>
      <c r="I810" s="20" t="s">
        <v>5673</v>
      </c>
      <c r="J810" s="20" t="s">
        <v>53</v>
      </c>
      <c r="K810" s="20" t="s">
        <v>56</v>
      </c>
      <c r="L810" s="23">
        <v>0.35352359999999999</v>
      </c>
      <c r="M810" s="20"/>
      <c r="N810" s="20" t="s">
        <v>5674</v>
      </c>
      <c r="O810" s="20" t="s">
        <v>5675</v>
      </c>
    </row>
    <row r="811" spans="1:15" ht="15.75" customHeight="1" x14ac:dyDescent="0.2">
      <c r="A811" s="20" t="s">
        <v>38</v>
      </c>
      <c r="B811" s="21" t="s">
        <v>5676</v>
      </c>
      <c r="C811" s="21" t="s">
        <v>5677</v>
      </c>
      <c r="D811" s="20" t="str">
        <f t="shared" si="0"/>
        <v>NO</v>
      </c>
      <c r="E811" s="20" t="str">
        <f t="shared" si="1"/>
        <v>NO</v>
      </c>
      <c r="F811" s="20" t="s">
        <v>5678</v>
      </c>
      <c r="G811" s="21" t="s">
        <v>5679</v>
      </c>
      <c r="H811" s="22" t="s">
        <v>53</v>
      </c>
      <c r="I811" s="20" t="s">
        <v>53</v>
      </c>
      <c r="J811" s="20" t="s">
        <v>53</v>
      </c>
      <c r="K811" s="20" t="s">
        <v>56</v>
      </c>
      <c r="L811" s="23">
        <v>0</v>
      </c>
      <c r="M811" s="20"/>
      <c r="N811" s="20" t="s">
        <v>5680</v>
      </c>
      <c r="O811" s="20" t="s">
        <v>5681</v>
      </c>
    </row>
    <row r="812" spans="1:15" ht="15.75" customHeight="1" x14ac:dyDescent="0.2">
      <c r="A812" s="20" t="s">
        <v>38</v>
      </c>
      <c r="B812" s="21" t="s">
        <v>5682</v>
      </c>
      <c r="C812" s="21" t="s">
        <v>5683</v>
      </c>
      <c r="D812" s="20" t="str">
        <f t="shared" si="0"/>
        <v>NO</v>
      </c>
      <c r="E812" s="20" t="str">
        <f t="shared" si="1"/>
        <v>NO</v>
      </c>
      <c r="F812" s="20" t="s">
        <v>5678</v>
      </c>
      <c r="G812" s="21" t="s">
        <v>5684</v>
      </c>
      <c r="H812" s="22" t="s">
        <v>4857</v>
      </c>
      <c r="I812" s="20" t="s">
        <v>5685</v>
      </c>
      <c r="J812" s="20" t="s">
        <v>53</v>
      </c>
      <c r="K812" s="20" t="s">
        <v>56</v>
      </c>
      <c r="L812" s="23">
        <v>0.51205429999999996</v>
      </c>
      <c r="M812" s="20"/>
      <c r="N812" s="20" t="s">
        <v>5686</v>
      </c>
      <c r="O812" s="20" t="s">
        <v>5687</v>
      </c>
    </row>
    <row r="813" spans="1:15" ht="15.75" customHeight="1" x14ac:dyDescent="0.2">
      <c r="A813" s="20" t="s">
        <v>38</v>
      </c>
      <c r="B813" s="21" t="s">
        <v>5688</v>
      </c>
      <c r="C813" s="21" t="s">
        <v>5689</v>
      </c>
      <c r="D813" s="20" t="str">
        <f t="shared" si="0"/>
        <v>NO</v>
      </c>
      <c r="E813" s="20" t="str">
        <f t="shared" si="1"/>
        <v>NO</v>
      </c>
      <c r="F813" s="20" t="s">
        <v>5678</v>
      </c>
      <c r="G813" s="21" t="s">
        <v>5690</v>
      </c>
      <c r="H813" s="22" t="s">
        <v>53</v>
      </c>
      <c r="I813" s="20" t="s">
        <v>53</v>
      </c>
      <c r="J813" s="20" t="s">
        <v>53</v>
      </c>
      <c r="K813" s="20" t="s">
        <v>56</v>
      </c>
      <c r="L813" s="23">
        <v>0</v>
      </c>
      <c r="M813" s="20"/>
      <c r="N813" s="20" t="s">
        <v>5691</v>
      </c>
      <c r="O813" s="20" t="s">
        <v>5692</v>
      </c>
    </row>
    <row r="814" spans="1:15" ht="15.75" customHeight="1" x14ac:dyDescent="0.2">
      <c r="A814" s="20" t="s">
        <v>38</v>
      </c>
      <c r="B814" s="21" t="s">
        <v>5693</v>
      </c>
      <c r="C814" s="21" t="s">
        <v>5694</v>
      </c>
      <c r="D814" s="20" t="str">
        <f t="shared" si="0"/>
        <v>NO</v>
      </c>
      <c r="E814" s="20" t="str">
        <f t="shared" si="1"/>
        <v>NO</v>
      </c>
      <c r="F814" s="20" t="s">
        <v>5678</v>
      </c>
      <c r="G814" s="21" t="s">
        <v>5695</v>
      </c>
      <c r="H814" s="22" t="s">
        <v>53</v>
      </c>
      <c r="I814" s="20" t="s">
        <v>53</v>
      </c>
      <c r="J814" s="20" t="s">
        <v>53</v>
      </c>
      <c r="K814" s="20" t="s">
        <v>56</v>
      </c>
      <c r="L814" s="23">
        <v>0.8923913</v>
      </c>
      <c r="M814" s="20"/>
      <c r="N814" s="20" t="s">
        <v>5696</v>
      </c>
      <c r="O814" s="20" t="s">
        <v>5697</v>
      </c>
    </row>
    <row r="815" spans="1:15" ht="15.75" customHeight="1" x14ac:dyDescent="0.2">
      <c r="A815" s="20" t="s">
        <v>38</v>
      </c>
      <c r="B815" s="21" t="s">
        <v>5698</v>
      </c>
      <c r="C815" s="21" t="s">
        <v>5699</v>
      </c>
      <c r="D815" s="20" t="str">
        <f t="shared" si="0"/>
        <v>NO</v>
      </c>
      <c r="E815" s="20" t="str">
        <f t="shared" si="1"/>
        <v>NO</v>
      </c>
      <c r="F815" s="20" t="s">
        <v>5700</v>
      </c>
      <c r="G815" s="21" t="s">
        <v>5701</v>
      </c>
      <c r="H815" s="22" t="s">
        <v>53</v>
      </c>
      <c r="I815" s="20" t="s">
        <v>53</v>
      </c>
      <c r="J815" s="20" t="s">
        <v>53</v>
      </c>
      <c r="K815" s="20" t="s">
        <v>56</v>
      </c>
      <c r="L815" s="23">
        <v>2.41023E-2</v>
      </c>
      <c r="M815" s="20"/>
      <c r="N815" s="20" t="s">
        <v>5702</v>
      </c>
      <c r="O815" s="20" t="s">
        <v>5703</v>
      </c>
    </row>
    <row r="816" spans="1:15" ht="15.75" customHeight="1" x14ac:dyDescent="0.2">
      <c r="A816" s="20" t="s">
        <v>38</v>
      </c>
      <c r="B816" s="21" t="s">
        <v>5704</v>
      </c>
      <c r="C816" s="21" t="s">
        <v>5705</v>
      </c>
      <c r="D816" s="20" t="str">
        <f t="shared" si="0"/>
        <v>NO</v>
      </c>
      <c r="E816" s="20" t="str">
        <f t="shared" si="1"/>
        <v>NO</v>
      </c>
      <c r="F816" s="20" t="s">
        <v>5700</v>
      </c>
      <c r="G816" s="21" t="s">
        <v>5706</v>
      </c>
      <c r="H816" s="22" t="s">
        <v>53</v>
      </c>
      <c r="I816" s="20" t="s">
        <v>53</v>
      </c>
      <c r="J816" s="20" t="s">
        <v>53</v>
      </c>
      <c r="K816" s="20" t="s">
        <v>56</v>
      </c>
      <c r="L816" s="23">
        <v>0.54867259999999995</v>
      </c>
      <c r="M816" s="20"/>
      <c r="N816" s="20" t="s">
        <v>5707</v>
      </c>
      <c r="O816" s="20" t="s">
        <v>5708</v>
      </c>
    </row>
    <row r="817" spans="1:15" ht="15.75" customHeight="1" x14ac:dyDescent="0.2">
      <c r="A817" s="20" t="s">
        <v>38</v>
      </c>
      <c r="B817" s="21" t="s">
        <v>5709</v>
      </c>
      <c r="C817" s="21" t="s">
        <v>5710</v>
      </c>
      <c r="D817" s="20" t="str">
        <f t="shared" si="0"/>
        <v>YES</v>
      </c>
      <c r="E817" s="20" t="str">
        <f t="shared" si="1"/>
        <v>NO</v>
      </c>
      <c r="F817" s="20" t="s">
        <v>5700</v>
      </c>
      <c r="G817" s="21" t="s">
        <v>5711</v>
      </c>
      <c r="H817" s="22" t="s">
        <v>4857</v>
      </c>
      <c r="I817" s="20" t="s">
        <v>5712</v>
      </c>
      <c r="J817" s="20" t="s">
        <v>5713</v>
      </c>
      <c r="K817" s="20" t="s">
        <v>56</v>
      </c>
      <c r="L817" s="23">
        <v>0.58106880000000005</v>
      </c>
      <c r="M817" s="20"/>
      <c r="N817" s="20" t="s">
        <v>5714</v>
      </c>
      <c r="O817" s="20" t="s">
        <v>5715</v>
      </c>
    </row>
    <row r="818" spans="1:15" ht="15.75" customHeight="1" x14ac:dyDescent="0.2">
      <c r="A818" s="20" t="s">
        <v>38</v>
      </c>
      <c r="B818" s="21" t="s">
        <v>5716</v>
      </c>
      <c r="C818" s="21" t="s">
        <v>5717</v>
      </c>
      <c r="D818" s="20" t="str">
        <f t="shared" si="0"/>
        <v>NO</v>
      </c>
      <c r="E818" s="20" t="str">
        <f t="shared" si="1"/>
        <v>NO</v>
      </c>
      <c r="F818" s="20" t="s">
        <v>5700</v>
      </c>
      <c r="G818" s="21" t="s">
        <v>5718</v>
      </c>
      <c r="H818" s="22" t="s">
        <v>53</v>
      </c>
      <c r="I818" s="20" t="s">
        <v>53</v>
      </c>
      <c r="J818" s="20" t="s">
        <v>53</v>
      </c>
      <c r="K818" s="20" t="s">
        <v>56</v>
      </c>
      <c r="L818" s="23">
        <v>1</v>
      </c>
      <c r="M818" s="20"/>
      <c r="N818" s="20" t="s">
        <v>5719</v>
      </c>
      <c r="O818" s="20" t="s">
        <v>5720</v>
      </c>
    </row>
    <row r="819" spans="1:15" ht="15.75" customHeight="1" x14ac:dyDescent="0.2">
      <c r="A819" s="20" t="s">
        <v>38</v>
      </c>
      <c r="B819" s="21" t="s">
        <v>5721</v>
      </c>
      <c r="C819" s="21" t="s">
        <v>5722</v>
      </c>
      <c r="D819" s="20" t="str">
        <f t="shared" si="0"/>
        <v>NO</v>
      </c>
      <c r="E819" s="20" t="str">
        <f t="shared" si="1"/>
        <v>NO</v>
      </c>
      <c r="F819" s="20" t="s">
        <v>5700</v>
      </c>
      <c r="G819" s="21" t="s">
        <v>5723</v>
      </c>
      <c r="H819" s="22" t="s">
        <v>53</v>
      </c>
      <c r="I819" s="20" t="s">
        <v>53</v>
      </c>
      <c r="J819" s="20" t="s">
        <v>53</v>
      </c>
      <c r="K819" s="20" t="s">
        <v>56</v>
      </c>
      <c r="L819" s="23">
        <v>0</v>
      </c>
      <c r="M819" s="20"/>
      <c r="N819" s="20" t="s">
        <v>5724</v>
      </c>
      <c r="O819" s="20" t="s">
        <v>5725</v>
      </c>
    </row>
    <row r="820" spans="1:15" ht="15.75" customHeight="1" x14ac:dyDescent="0.2">
      <c r="A820" s="20" t="s">
        <v>38</v>
      </c>
      <c r="B820" s="21" t="s">
        <v>5726</v>
      </c>
      <c r="C820" s="21" t="s">
        <v>5727</v>
      </c>
      <c r="D820" s="20" t="str">
        <f t="shared" si="0"/>
        <v>NO</v>
      </c>
      <c r="E820" s="20" t="str">
        <f t="shared" si="1"/>
        <v>NO</v>
      </c>
      <c r="F820" s="20" t="s">
        <v>5728</v>
      </c>
      <c r="G820" s="21" t="s">
        <v>5729</v>
      </c>
      <c r="H820" s="22" t="s">
        <v>53</v>
      </c>
      <c r="I820" s="20" t="s">
        <v>53</v>
      </c>
      <c r="J820" s="20" t="s">
        <v>53</v>
      </c>
      <c r="K820" s="20" t="s">
        <v>56</v>
      </c>
      <c r="L820" s="23">
        <v>0.29585800000000001</v>
      </c>
      <c r="M820" s="20"/>
      <c r="N820" s="20" t="s">
        <v>5730</v>
      </c>
      <c r="O820" s="20" t="s">
        <v>5731</v>
      </c>
    </row>
    <row r="821" spans="1:15" ht="15.75" customHeight="1" x14ac:dyDescent="0.2">
      <c r="A821" s="20" t="s">
        <v>38</v>
      </c>
      <c r="B821" s="21" t="s">
        <v>5732</v>
      </c>
      <c r="C821" s="21" t="s">
        <v>5733</v>
      </c>
      <c r="D821" s="20" t="str">
        <f t="shared" si="0"/>
        <v>NO</v>
      </c>
      <c r="E821" s="20" t="str">
        <f t="shared" si="1"/>
        <v>NO</v>
      </c>
      <c r="F821" s="20" t="s">
        <v>5728</v>
      </c>
      <c r="G821" s="21" t="s">
        <v>5734</v>
      </c>
      <c r="H821" s="22" t="s">
        <v>53</v>
      </c>
      <c r="I821" s="20" t="s">
        <v>53</v>
      </c>
      <c r="J821" s="20" t="s">
        <v>53</v>
      </c>
      <c r="K821" s="20" t="s">
        <v>53</v>
      </c>
      <c r="L821" s="23">
        <v>0.98529409999999995</v>
      </c>
      <c r="M821" s="20"/>
      <c r="N821" s="20" t="s">
        <v>5735</v>
      </c>
      <c r="O821" s="20" t="s">
        <v>5736</v>
      </c>
    </row>
    <row r="822" spans="1:15" ht="15.75" customHeight="1" x14ac:dyDescent="0.2">
      <c r="A822" s="20" t="s">
        <v>38</v>
      </c>
      <c r="B822" s="21" t="s">
        <v>5737</v>
      </c>
      <c r="C822" s="21" t="s">
        <v>5738</v>
      </c>
      <c r="D822" s="20" t="str">
        <f t="shared" si="0"/>
        <v>NO</v>
      </c>
      <c r="E822" s="20" t="str">
        <f t="shared" si="1"/>
        <v>NO</v>
      </c>
      <c r="F822" s="20" t="s">
        <v>5739</v>
      </c>
      <c r="G822" s="21" t="s">
        <v>5740</v>
      </c>
      <c r="H822" s="22" t="s">
        <v>53</v>
      </c>
      <c r="I822" s="20" t="s">
        <v>53</v>
      </c>
      <c r="J822" s="20" t="s">
        <v>53</v>
      </c>
      <c r="K822" s="20" t="s">
        <v>56</v>
      </c>
      <c r="L822" s="23">
        <v>1</v>
      </c>
      <c r="M822" s="20"/>
      <c r="N822" s="20" t="s">
        <v>5741</v>
      </c>
      <c r="O822" s="20" t="s">
        <v>5742</v>
      </c>
    </row>
    <row r="823" spans="1:15" ht="15.75" customHeight="1" x14ac:dyDescent="0.2">
      <c r="A823" s="20" t="s">
        <v>38</v>
      </c>
      <c r="B823" s="21" t="s">
        <v>5743</v>
      </c>
      <c r="C823" s="21" t="s">
        <v>5744</v>
      </c>
      <c r="D823" s="20" t="str">
        <f t="shared" si="0"/>
        <v>NO</v>
      </c>
      <c r="E823" s="20" t="str">
        <f t="shared" si="1"/>
        <v>NO</v>
      </c>
      <c r="F823" s="20" t="s">
        <v>5745</v>
      </c>
      <c r="G823" s="21" t="s">
        <v>5746</v>
      </c>
      <c r="H823" s="22" t="s">
        <v>53</v>
      </c>
      <c r="I823" s="20" t="s">
        <v>53</v>
      </c>
      <c r="J823" s="20" t="s">
        <v>53</v>
      </c>
      <c r="K823" s="20" t="s">
        <v>56</v>
      </c>
      <c r="L823" s="23">
        <v>0.1355932</v>
      </c>
      <c r="M823" s="20"/>
      <c r="N823" s="20" t="s">
        <v>5747</v>
      </c>
      <c r="O823" s="20" t="s">
        <v>5748</v>
      </c>
    </row>
    <row r="824" spans="1:15" ht="15.75" customHeight="1" x14ac:dyDescent="0.2">
      <c r="A824" s="20" t="s">
        <v>38</v>
      </c>
      <c r="B824" s="21" t="s">
        <v>5749</v>
      </c>
      <c r="C824" s="21" t="s">
        <v>5750</v>
      </c>
      <c r="D824" s="20" t="str">
        <f t="shared" si="0"/>
        <v>NO</v>
      </c>
      <c r="E824" s="20" t="str">
        <f t="shared" si="1"/>
        <v>NO</v>
      </c>
      <c r="F824" s="20" t="s">
        <v>5751</v>
      </c>
      <c r="G824" s="21" t="s">
        <v>5752</v>
      </c>
      <c r="H824" s="22" t="s">
        <v>53</v>
      </c>
      <c r="I824" s="20" t="s">
        <v>53</v>
      </c>
      <c r="J824" s="20" t="s">
        <v>53</v>
      </c>
      <c r="K824" s="20" t="s">
        <v>56</v>
      </c>
      <c r="L824" s="23">
        <v>1</v>
      </c>
      <c r="M824" s="20"/>
      <c r="N824" s="20" t="s">
        <v>5753</v>
      </c>
      <c r="O824" s="20" t="s">
        <v>5754</v>
      </c>
    </row>
    <row r="825" spans="1:15" ht="15.75" customHeight="1" x14ac:dyDescent="0.2">
      <c r="A825" s="20" t="s">
        <v>38</v>
      </c>
      <c r="B825" s="21" t="s">
        <v>5755</v>
      </c>
      <c r="C825" s="21" t="s">
        <v>5756</v>
      </c>
      <c r="D825" s="20" t="str">
        <f t="shared" si="0"/>
        <v>NO</v>
      </c>
      <c r="E825" s="20" t="str">
        <f t="shared" si="1"/>
        <v>NO</v>
      </c>
      <c r="F825" s="20" t="s">
        <v>5757</v>
      </c>
      <c r="G825" s="21" t="s">
        <v>5758</v>
      </c>
      <c r="H825" s="22" t="s">
        <v>53</v>
      </c>
      <c r="I825" s="20" t="s">
        <v>53</v>
      </c>
      <c r="J825" s="20" t="s">
        <v>53</v>
      </c>
      <c r="K825" s="20" t="s">
        <v>56</v>
      </c>
      <c r="L825" s="23">
        <v>1</v>
      </c>
      <c r="M825" s="20"/>
      <c r="N825" s="20" t="s">
        <v>5759</v>
      </c>
      <c r="O825" s="20" t="s">
        <v>5760</v>
      </c>
    </row>
    <row r="826" spans="1:15" ht="15.75" customHeight="1" x14ac:dyDescent="0.2">
      <c r="A826" s="20" t="s">
        <v>38</v>
      </c>
      <c r="B826" s="21" t="s">
        <v>5761</v>
      </c>
      <c r="C826" s="21" t="s">
        <v>5762</v>
      </c>
      <c r="D826" s="20" t="str">
        <f t="shared" si="0"/>
        <v>NO</v>
      </c>
      <c r="E826" s="20" t="str">
        <f t="shared" si="1"/>
        <v>NO</v>
      </c>
      <c r="F826" s="20" t="s">
        <v>5763</v>
      </c>
      <c r="G826" s="21" t="s">
        <v>5764</v>
      </c>
      <c r="H826" s="22" t="s">
        <v>53</v>
      </c>
      <c r="I826" s="20" t="s">
        <v>53</v>
      </c>
      <c r="J826" s="20" t="s">
        <v>53</v>
      </c>
      <c r="K826" s="20" t="s">
        <v>56</v>
      </c>
      <c r="L826" s="23">
        <v>0.26625389999999999</v>
      </c>
      <c r="M826" s="20"/>
      <c r="N826" s="20" t="s">
        <v>5765</v>
      </c>
      <c r="O826" s="20" t="s">
        <v>5766</v>
      </c>
    </row>
    <row r="827" spans="1:15" ht="15.75" customHeight="1" x14ac:dyDescent="0.2">
      <c r="A827" s="20" t="s">
        <v>38</v>
      </c>
      <c r="B827" s="21" t="s">
        <v>5767</v>
      </c>
      <c r="C827" s="21" t="s">
        <v>5768</v>
      </c>
      <c r="D827" s="20" t="str">
        <f t="shared" si="0"/>
        <v>NO</v>
      </c>
      <c r="E827" s="20" t="str">
        <f t="shared" si="1"/>
        <v>NO</v>
      </c>
      <c r="F827" s="20" t="s">
        <v>5763</v>
      </c>
      <c r="G827" s="21" t="s">
        <v>5769</v>
      </c>
      <c r="H827" s="22" t="s">
        <v>53</v>
      </c>
      <c r="I827" s="20" t="s">
        <v>53</v>
      </c>
      <c r="J827" s="20" t="s">
        <v>53</v>
      </c>
      <c r="K827" s="20" t="s">
        <v>56</v>
      </c>
      <c r="L827" s="23">
        <v>0.87316419999999995</v>
      </c>
      <c r="M827" s="20"/>
      <c r="N827" s="20" t="s">
        <v>5770</v>
      </c>
      <c r="O827" s="20" t="s">
        <v>5771</v>
      </c>
    </row>
    <row r="828" spans="1:15" ht="15.75" customHeight="1" x14ac:dyDescent="0.2">
      <c r="A828" s="20" t="s">
        <v>38</v>
      </c>
      <c r="B828" s="21" t="s">
        <v>5772</v>
      </c>
      <c r="C828" s="21" t="s">
        <v>5773</v>
      </c>
      <c r="D828" s="20" t="str">
        <f t="shared" si="0"/>
        <v>NO</v>
      </c>
      <c r="E828" s="20" t="str">
        <f t="shared" si="1"/>
        <v>NO</v>
      </c>
      <c r="F828" s="20" t="s">
        <v>205</v>
      </c>
      <c r="G828" s="21" t="s">
        <v>5774</v>
      </c>
      <c r="H828" s="22" t="s">
        <v>53</v>
      </c>
      <c r="I828" s="20" t="s">
        <v>53</v>
      </c>
      <c r="J828" s="20" t="s">
        <v>53</v>
      </c>
      <c r="K828" s="20" t="s">
        <v>56</v>
      </c>
      <c r="L828" s="23">
        <v>1</v>
      </c>
      <c r="M828" s="20"/>
      <c r="N828" s="20" t="s">
        <v>5775</v>
      </c>
      <c r="O828" s="20" t="s">
        <v>5776</v>
      </c>
    </row>
    <row r="829" spans="1:15" ht="15.75" customHeight="1" x14ac:dyDescent="0.2">
      <c r="A829" s="20" t="s">
        <v>38</v>
      </c>
      <c r="B829" s="21" t="s">
        <v>5777</v>
      </c>
      <c r="C829" s="21" t="s">
        <v>5778</v>
      </c>
      <c r="D829" s="20" t="str">
        <f t="shared" si="0"/>
        <v>NO</v>
      </c>
      <c r="E829" s="20" t="str">
        <f t="shared" si="1"/>
        <v>NO</v>
      </c>
      <c r="F829" s="20" t="s">
        <v>5779</v>
      </c>
      <c r="G829" s="21" t="s">
        <v>5780</v>
      </c>
      <c r="H829" s="22" t="s">
        <v>53</v>
      </c>
      <c r="I829" s="20" t="s">
        <v>53</v>
      </c>
      <c r="J829" s="20" t="s">
        <v>53</v>
      </c>
      <c r="K829" s="20" t="s">
        <v>56</v>
      </c>
      <c r="L829" s="23">
        <v>0</v>
      </c>
      <c r="M829" s="20"/>
      <c r="N829" s="20" t="s">
        <v>5781</v>
      </c>
      <c r="O829" s="20" t="s">
        <v>5782</v>
      </c>
    </row>
    <row r="830" spans="1:15" ht="15.75" customHeight="1" x14ac:dyDescent="0.2">
      <c r="A830" s="20" t="s">
        <v>38</v>
      </c>
      <c r="B830" s="21" t="s">
        <v>5783</v>
      </c>
      <c r="C830" s="21" t="s">
        <v>5784</v>
      </c>
      <c r="D830" s="20" t="str">
        <f t="shared" si="0"/>
        <v>NO</v>
      </c>
      <c r="E830" s="20" t="str">
        <f t="shared" si="1"/>
        <v>NO</v>
      </c>
      <c r="F830" s="20" t="s">
        <v>5785</v>
      </c>
      <c r="G830" s="21" t="s">
        <v>5786</v>
      </c>
      <c r="H830" s="22" t="s">
        <v>53</v>
      </c>
      <c r="I830" s="20" t="s">
        <v>53</v>
      </c>
      <c r="J830" s="20" t="s">
        <v>53</v>
      </c>
      <c r="K830" s="20" t="s">
        <v>56</v>
      </c>
      <c r="L830" s="23">
        <v>1</v>
      </c>
      <c r="M830" s="20"/>
      <c r="N830" s="20" t="s">
        <v>5787</v>
      </c>
      <c r="O830" s="20" t="s">
        <v>5788</v>
      </c>
    </row>
    <row r="831" spans="1:15" ht="15.75" customHeight="1" x14ac:dyDescent="0.2">
      <c r="A831" s="20" t="s">
        <v>38</v>
      </c>
      <c r="B831" s="21" t="s">
        <v>5789</v>
      </c>
      <c r="C831" s="21" t="s">
        <v>5790</v>
      </c>
      <c r="D831" s="20" t="str">
        <f t="shared" si="0"/>
        <v>NO</v>
      </c>
      <c r="E831" s="20" t="str">
        <f t="shared" si="1"/>
        <v>NO</v>
      </c>
      <c r="F831" s="20" t="s">
        <v>5791</v>
      </c>
      <c r="G831" s="21" t="s">
        <v>5792</v>
      </c>
      <c r="H831" s="22" t="s">
        <v>53</v>
      </c>
      <c r="I831" s="20" t="s">
        <v>53</v>
      </c>
      <c r="J831" s="20" t="s">
        <v>53</v>
      </c>
      <c r="K831" s="20" t="s">
        <v>56</v>
      </c>
      <c r="L831" s="23">
        <v>0.67601549999999999</v>
      </c>
      <c r="M831" s="20"/>
      <c r="N831" s="20" t="s">
        <v>5793</v>
      </c>
      <c r="O831" s="20" t="s">
        <v>5794</v>
      </c>
    </row>
    <row r="832" spans="1:15" ht="15.75" customHeight="1" x14ac:dyDescent="0.2">
      <c r="A832" s="20" t="s">
        <v>38</v>
      </c>
      <c r="B832" s="21" t="s">
        <v>5795</v>
      </c>
      <c r="C832" s="21" t="s">
        <v>5796</v>
      </c>
      <c r="D832" s="20" t="str">
        <f t="shared" si="0"/>
        <v>NO</v>
      </c>
      <c r="E832" s="20" t="str">
        <f t="shared" si="1"/>
        <v>NO</v>
      </c>
      <c r="F832" s="20" t="s">
        <v>5797</v>
      </c>
      <c r="G832" s="21" t="s">
        <v>5798</v>
      </c>
      <c r="H832" s="22" t="s">
        <v>53</v>
      </c>
      <c r="I832" s="20" t="s">
        <v>53</v>
      </c>
      <c r="J832" s="20" t="s">
        <v>53</v>
      </c>
      <c r="K832" s="20" t="s">
        <v>56</v>
      </c>
      <c r="L832" s="23">
        <v>0.54191920000000005</v>
      </c>
      <c r="M832" s="20"/>
      <c r="N832" s="20" t="s">
        <v>5799</v>
      </c>
      <c r="O832" s="20" t="s">
        <v>5800</v>
      </c>
    </row>
    <row r="833" spans="1:15" ht="15.75" customHeight="1" x14ac:dyDescent="0.2">
      <c r="A833" s="20" t="s">
        <v>38</v>
      </c>
      <c r="B833" s="21" t="s">
        <v>5801</v>
      </c>
      <c r="C833" s="21" t="s">
        <v>5802</v>
      </c>
      <c r="D833" s="20" t="str">
        <f t="shared" si="0"/>
        <v>NO</v>
      </c>
      <c r="E833" s="20" t="str">
        <f t="shared" si="1"/>
        <v>NO</v>
      </c>
      <c r="F833" s="20" t="s">
        <v>212</v>
      </c>
      <c r="G833" s="21" t="s">
        <v>5803</v>
      </c>
      <c r="H833" s="22" t="s">
        <v>53</v>
      </c>
      <c r="I833" s="20" t="s">
        <v>53</v>
      </c>
      <c r="J833" s="20" t="s">
        <v>53</v>
      </c>
      <c r="K833" s="20" t="s">
        <v>56</v>
      </c>
      <c r="L833" s="23">
        <v>0.4590747</v>
      </c>
      <c r="M833" s="20"/>
      <c r="N833" s="20" t="s">
        <v>5804</v>
      </c>
      <c r="O833" s="20" t="s">
        <v>5805</v>
      </c>
    </row>
    <row r="834" spans="1:15" ht="15.75" customHeight="1" x14ac:dyDescent="0.2">
      <c r="A834" s="20" t="s">
        <v>38</v>
      </c>
      <c r="B834" s="21" t="s">
        <v>5806</v>
      </c>
      <c r="C834" s="21" t="s">
        <v>5807</v>
      </c>
      <c r="D834" s="20" t="str">
        <f t="shared" si="0"/>
        <v>NO</v>
      </c>
      <c r="E834" s="20" t="str">
        <f t="shared" si="1"/>
        <v>NO</v>
      </c>
      <c r="F834" s="20" t="s">
        <v>5808</v>
      </c>
      <c r="G834" s="21" t="s">
        <v>5809</v>
      </c>
      <c r="H834" s="22" t="s">
        <v>53</v>
      </c>
      <c r="I834" s="20" t="s">
        <v>53</v>
      </c>
      <c r="J834" s="20" t="s">
        <v>53</v>
      </c>
      <c r="K834" s="20" t="s">
        <v>56</v>
      </c>
      <c r="L834" s="23">
        <v>0.54121859999999999</v>
      </c>
      <c r="M834" s="20"/>
      <c r="N834" s="20" t="s">
        <v>5810</v>
      </c>
      <c r="O834" s="20" t="s">
        <v>5811</v>
      </c>
    </row>
    <row r="835" spans="1:15" ht="15.75" customHeight="1" x14ac:dyDescent="0.2">
      <c r="A835" s="20" t="s">
        <v>38</v>
      </c>
      <c r="B835" s="21" t="s">
        <v>5812</v>
      </c>
      <c r="C835" s="21" t="s">
        <v>5813</v>
      </c>
      <c r="D835" s="20" t="str">
        <f t="shared" si="0"/>
        <v>NO</v>
      </c>
      <c r="E835" s="20" t="str">
        <f t="shared" si="1"/>
        <v>NO</v>
      </c>
      <c r="F835" s="20" t="s">
        <v>5814</v>
      </c>
      <c r="G835" s="21" t="s">
        <v>5815</v>
      </c>
      <c r="H835" s="22" t="s">
        <v>53</v>
      </c>
      <c r="I835" s="20" t="s">
        <v>53</v>
      </c>
      <c r="J835" s="20" t="s">
        <v>53</v>
      </c>
      <c r="K835" s="20" t="s">
        <v>53</v>
      </c>
      <c r="L835" s="23">
        <v>1</v>
      </c>
      <c r="M835" s="20"/>
      <c r="N835" s="20" t="s">
        <v>5816</v>
      </c>
      <c r="O835" s="20" t="s">
        <v>5817</v>
      </c>
    </row>
    <row r="836" spans="1:15" ht="15.75" customHeight="1" x14ac:dyDescent="0.2">
      <c r="A836" s="20" t="s">
        <v>38</v>
      </c>
      <c r="B836" s="21" t="s">
        <v>5818</v>
      </c>
      <c r="C836" s="21" t="s">
        <v>5819</v>
      </c>
      <c r="D836" s="20" t="str">
        <f t="shared" si="0"/>
        <v>NO</v>
      </c>
      <c r="E836" s="20" t="str">
        <f t="shared" si="1"/>
        <v>NO</v>
      </c>
      <c r="F836" s="20" t="s">
        <v>5820</v>
      </c>
      <c r="G836" s="21" t="s">
        <v>5821</v>
      </c>
      <c r="H836" s="22" t="s">
        <v>53</v>
      </c>
      <c r="I836" s="20" t="s">
        <v>53</v>
      </c>
      <c r="J836" s="20" t="s">
        <v>53</v>
      </c>
      <c r="K836" s="20" t="s">
        <v>56</v>
      </c>
      <c r="L836" s="23">
        <v>0.79355779999999998</v>
      </c>
      <c r="M836" s="20"/>
      <c r="N836" s="20" t="s">
        <v>5822</v>
      </c>
      <c r="O836" s="20" t="s">
        <v>5823</v>
      </c>
    </row>
    <row r="837" spans="1:15" ht="15.75" customHeight="1" x14ac:dyDescent="0.2">
      <c r="A837" s="20" t="s">
        <v>224</v>
      </c>
      <c r="B837" s="21" t="s">
        <v>5824</v>
      </c>
      <c r="C837" s="21" t="s">
        <v>5825</v>
      </c>
      <c r="D837" s="20" t="str">
        <f t="shared" si="0"/>
        <v>NO</v>
      </c>
      <c r="E837" s="20" t="str">
        <f t="shared" si="1"/>
        <v>NO</v>
      </c>
      <c r="F837" s="20" t="s">
        <v>5826</v>
      </c>
      <c r="G837" s="21" t="s">
        <v>5827</v>
      </c>
      <c r="H837" s="22" t="s">
        <v>53</v>
      </c>
      <c r="I837" s="20" t="s">
        <v>53</v>
      </c>
      <c r="J837" s="20" t="s">
        <v>53</v>
      </c>
      <c r="K837" s="20" t="s">
        <v>53</v>
      </c>
      <c r="L837" s="23">
        <v>0.64877510000000005</v>
      </c>
      <c r="M837" s="20"/>
      <c r="N837" s="20" t="s">
        <v>5828</v>
      </c>
      <c r="O837" s="20" t="s">
        <v>5829</v>
      </c>
    </row>
    <row r="838" spans="1:15" ht="15.75" customHeight="1" x14ac:dyDescent="0.2">
      <c r="A838" s="20" t="s">
        <v>224</v>
      </c>
      <c r="B838" s="21" t="s">
        <v>5830</v>
      </c>
      <c r="C838" s="21" t="s">
        <v>5831</v>
      </c>
      <c r="D838" s="20" t="str">
        <f t="shared" si="0"/>
        <v>NO</v>
      </c>
      <c r="E838" s="20" t="str">
        <f t="shared" si="1"/>
        <v>NO</v>
      </c>
      <c r="F838" s="20" t="s">
        <v>234</v>
      </c>
      <c r="G838" s="21" t="s">
        <v>5832</v>
      </c>
      <c r="H838" s="22" t="s">
        <v>53</v>
      </c>
      <c r="I838" s="20" t="s">
        <v>53</v>
      </c>
      <c r="J838" s="20" t="s">
        <v>53</v>
      </c>
      <c r="K838" s="20" t="s">
        <v>56</v>
      </c>
      <c r="L838" s="23">
        <v>0.2361963</v>
      </c>
      <c r="M838" s="20"/>
      <c r="N838" s="20" t="s">
        <v>5833</v>
      </c>
      <c r="O838" s="20" t="s">
        <v>5834</v>
      </c>
    </row>
    <row r="839" spans="1:15" ht="15.75" customHeight="1" x14ac:dyDescent="0.2">
      <c r="A839" s="20" t="s">
        <v>224</v>
      </c>
      <c r="B839" s="21" t="s">
        <v>5835</v>
      </c>
      <c r="C839" s="21" t="s">
        <v>5836</v>
      </c>
      <c r="D839" s="20" t="str">
        <f t="shared" si="0"/>
        <v>YES</v>
      </c>
      <c r="E839" s="20" t="str">
        <f t="shared" si="1"/>
        <v>NO</v>
      </c>
      <c r="F839" s="20" t="s">
        <v>5837</v>
      </c>
      <c r="G839" s="21" t="s">
        <v>5838</v>
      </c>
      <c r="H839" s="22" t="s">
        <v>4857</v>
      </c>
      <c r="I839" s="20" t="s">
        <v>5839</v>
      </c>
      <c r="J839" s="20" t="s">
        <v>5840</v>
      </c>
      <c r="K839" s="20" t="s">
        <v>56</v>
      </c>
      <c r="L839" s="23">
        <v>0.43610450000000001</v>
      </c>
      <c r="M839" s="20"/>
      <c r="N839" s="20" t="s">
        <v>5841</v>
      </c>
      <c r="O839" s="20" t="s">
        <v>5842</v>
      </c>
    </row>
    <row r="840" spans="1:15" ht="15.75" customHeight="1" x14ac:dyDescent="0.2">
      <c r="A840" s="20" t="s">
        <v>224</v>
      </c>
      <c r="B840" s="21" t="s">
        <v>5843</v>
      </c>
      <c r="C840" s="21" t="s">
        <v>5844</v>
      </c>
      <c r="D840" s="20" t="str">
        <f t="shared" si="0"/>
        <v>NO</v>
      </c>
      <c r="E840" s="20" t="str">
        <f t="shared" si="1"/>
        <v>NO</v>
      </c>
      <c r="F840" s="20" t="s">
        <v>234</v>
      </c>
      <c r="G840" s="21" t="s">
        <v>5845</v>
      </c>
      <c r="H840" s="22" t="s">
        <v>53</v>
      </c>
      <c r="I840" s="20" t="s">
        <v>53</v>
      </c>
      <c r="J840" s="20" t="s">
        <v>53</v>
      </c>
      <c r="K840" s="20" t="s">
        <v>56</v>
      </c>
      <c r="L840" s="23">
        <v>1</v>
      </c>
      <c r="M840" s="20"/>
      <c r="N840" s="20" t="s">
        <v>5846</v>
      </c>
      <c r="O840" s="20" t="s">
        <v>5847</v>
      </c>
    </row>
    <row r="841" spans="1:15" ht="15.75" customHeight="1" x14ac:dyDescent="0.2">
      <c r="A841" s="20" t="s">
        <v>224</v>
      </c>
      <c r="B841" s="21" t="s">
        <v>5848</v>
      </c>
      <c r="C841" s="21" t="s">
        <v>5849</v>
      </c>
      <c r="D841" s="20" t="str">
        <f t="shared" si="0"/>
        <v>NO</v>
      </c>
      <c r="E841" s="20" t="str">
        <f t="shared" si="1"/>
        <v>NO</v>
      </c>
      <c r="F841" s="20" t="s">
        <v>241</v>
      </c>
      <c r="G841" s="21" t="s">
        <v>5850</v>
      </c>
      <c r="H841" s="22" t="s">
        <v>4857</v>
      </c>
      <c r="I841" s="20" t="s">
        <v>5851</v>
      </c>
      <c r="J841" s="20" t="s">
        <v>53</v>
      </c>
      <c r="K841" s="20" t="s">
        <v>56</v>
      </c>
      <c r="L841" s="23">
        <v>0.19561819999999999</v>
      </c>
      <c r="M841" s="20"/>
      <c r="N841" s="20" t="s">
        <v>5852</v>
      </c>
      <c r="O841" s="20" t="s">
        <v>5853</v>
      </c>
    </row>
    <row r="842" spans="1:15" ht="15.75" customHeight="1" x14ac:dyDescent="0.2">
      <c r="A842" s="20" t="s">
        <v>224</v>
      </c>
      <c r="B842" s="21" t="s">
        <v>5854</v>
      </c>
      <c r="C842" s="21" t="s">
        <v>5855</v>
      </c>
      <c r="D842" s="20" t="str">
        <f t="shared" si="0"/>
        <v>NO</v>
      </c>
      <c r="E842" s="20" t="str">
        <f t="shared" si="1"/>
        <v>NO</v>
      </c>
      <c r="F842" s="20" t="s">
        <v>5856</v>
      </c>
      <c r="G842" s="21" t="s">
        <v>5857</v>
      </c>
      <c r="H842" s="22" t="s">
        <v>53</v>
      </c>
      <c r="I842" s="20" t="s">
        <v>53</v>
      </c>
      <c r="J842" s="20" t="s">
        <v>53</v>
      </c>
      <c r="K842" s="20" t="s">
        <v>56</v>
      </c>
      <c r="L842" s="23">
        <v>0</v>
      </c>
      <c r="M842" s="20"/>
      <c r="N842" s="20" t="s">
        <v>5858</v>
      </c>
      <c r="O842" s="20" t="s">
        <v>5859</v>
      </c>
    </row>
    <row r="843" spans="1:15" ht="15.75" customHeight="1" x14ac:dyDescent="0.2">
      <c r="A843" s="20" t="s">
        <v>224</v>
      </c>
      <c r="B843" s="21" t="s">
        <v>5860</v>
      </c>
      <c r="C843" s="21" t="s">
        <v>5861</v>
      </c>
      <c r="D843" s="20" t="str">
        <f t="shared" si="0"/>
        <v>NO</v>
      </c>
      <c r="E843" s="20" t="str">
        <f t="shared" si="1"/>
        <v>NO</v>
      </c>
      <c r="F843" s="20" t="s">
        <v>5862</v>
      </c>
      <c r="G843" s="21" t="s">
        <v>5863</v>
      </c>
      <c r="H843" s="22" t="s">
        <v>53</v>
      </c>
      <c r="I843" s="20" t="s">
        <v>53</v>
      </c>
      <c r="J843" s="20" t="s">
        <v>53</v>
      </c>
      <c r="K843" s="20" t="s">
        <v>56</v>
      </c>
      <c r="L843" s="23">
        <v>0.53726050000000003</v>
      </c>
      <c r="M843" s="20"/>
      <c r="N843" s="20" t="s">
        <v>5864</v>
      </c>
      <c r="O843" s="20" t="s">
        <v>5865</v>
      </c>
    </row>
    <row r="844" spans="1:15" ht="15.75" customHeight="1" x14ac:dyDescent="0.2">
      <c r="A844" s="20" t="s">
        <v>224</v>
      </c>
      <c r="B844" s="21" t="s">
        <v>5866</v>
      </c>
      <c r="C844" s="21" t="s">
        <v>5867</v>
      </c>
      <c r="D844" s="20" t="str">
        <f t="shared" si="0"/>
        <v>NO</v>
      </c>
      <c r="E844" s="20" t="str">
        <f t="shared" si="1"/>
        <v>NO</v>
      </c>
      <c r="F844" s="20" t="s">
        <v>5862</v>
      </c>
      <c r="G844" s="21" t="s">
        <v>5868</v>
      </c>
      <c r="H844" s="22" t="s">
        <v>53</v>
      </c>
      <c r="I844" s="20" t="s">
        <v>53</v>
      </c>
      <c r="J844" s="20" t="s">
        <v>53</v>
      </c>
      <c r="K844" s="20" t="s">
        <v>56</v>
      </c>
      <c r="L844" s="23">
        <v>0.56184800000000001</v>
      </c>
      <c r="M844" s="20"/>
      <c r="N844" s="20" t="s">
        <v>5869</v>
      </c>
      <c r="O844" s="20" t="s">
        <v>5870</v>
      </c>
    </row>
    <row r="845" spans="1:15" ht="15.75" customHeight="1" x14ac:dyDescent="0.2">
      <c r="A845" s="20" t="s">
        <v>224</v>
      </c>
      <c r="B845" s="21" t="s">
        <v>5871</v>
      </c>
      <c r="C845" s="21" t="s">
        <v>5872</v>
      </c>
      <c r="D845" s="20" t="str">
        <f t="shared" si="0"/>
        <v>NO</v>
      </c>
      <c r="E845" s="20" t="str">
        <f t="shared" si="1"/>
        <v>NO</v>
      </c>
      <c r="F845" s="20" t="s">
        <v>5873</v>
      </c>
      <c r="G845" s="21" t="s">
        <v>5874</v>
      </c>
      <c r="H845" s="22" t="s">
        <v>53</v>
      </c>
      <c r="I845" s="20" t="s">
        <v>53</v>
      </c>
      <c r="J845" s="20" t="s">
        <v>53</v>
      </c>
      <c r="K845" s="20" t="s">
        <v>53</v>
      </c>
      <c r="L845" s="23">
        <v>1</v>
      </c>
      <c r="M845" s="20"/>
      <c r="N845" s="20" t="s">
        <v>5875</v>
      </c>
      <c r="O845" s="20" t="s">
        <v>5876</v>
      </c>
    </row>
    <row r="846" spans="1:15" ht="15.75" customHeight="1" x14ac:dyDescent="0.2">
      <c r="A846" s="20" t="s">
        <v>224</v>
      </c>
      <c r="B846" s="21" t="s">
        <v>5877</v>
      </c>
      <c r="C846" s="21" t="s">
        <v>5878</v>
      </c>
      <c r="D846" s="20" t="str">
        <f t="shared" si="0"/>
        <v>NO</v>
      </c>
      <c r="E846" s="20" t="str">
        <f t="shared" si="1"/>
        <v>NO</v>
      </c>
      <c r="F846" s="20" t="s">
        <v>5879</v>
      </c>
      <c r="G846" s="21" t="s">
        <v>707</v>
      </c>
      <c r="H846" s="22" t="s">
        <v>53</v>
      </c>
      <c r="I846" s="20" t="s">
        <v>53</v>
      </c>
      <c r="J846" s="20" t="s">
        <v>53</v>
      </c>
      <c r="K846" s="20" t="s">
        <v>56</v>
      </c>
      <c r="L846" s="23">
        <v>1</v>
      </c>
      <c r="M846" s="20"/>
      <c r="N846" s="20" t="s">
        <v>5880</v>
      </c>
      <c r="O846" s="20" t="s">
        <v>5881</v>
      </c>
    </row>
    <row r="847" spans="1:15" ht="15.75" customHeight="1" x14ac:dyDescent="0.2">
      <c r="A847" s="20" t="s">
        <v>224</v>
      </c>
      <c r="B847" s="21" t="s">
        <v>5882</v>
      </c>
      <c r="C847" s="21" t="s">
        <v>5883</v>
      </c>
      <c r="D847" s="20" t="str">
        <f t="shared" si="0"/>
        <v>NO</v>
      </c>
      <c r="E847" s="20" t="str">
        <f t="shared" si="1"/>
        <v>NO</v>
      </c>
      <c r="F847" s="20" t="s">
        <v>5884</v>
      </c>
      <c r="G847" s="21" t="s">
        <v>5885</v>
      </c>
      <c r="H847" s="22" t="s">
        <v>53</v>
      </c>
      <c r="I847" s="20" t="s">
        <v>53</v>
      </c>
      <c r="J847" s="20" t="s">
        <v>53</v>
      </c>
      <c r="K847" s="20" t="s">
        <v>56</v>
      </c>
      <c r="L847" s="23">
        <v>0.8683168</v>
      </c>
      <c r="M847" s="20"/>
      <c r="N847" s="20" t="s">
        <v>5886</v>
      </c>
      <c r="O847" s="20" t="s">
        <v>5887</v>
      </c>
    </row>
    <row r="848" spans="1:15" ht="15.75" customHeight="1" x14ac:dyDescent="0.2">
      <c r="A848" s="20" t="s">
        <v>224</v>
      </c>
      <c r="B848" s="21" t="s">
        <v>5888</v>
      </c>
      <c r="C848" s="21" t="s">
        <v>5889</v>
      </c>
      <c r="D848" s="20" t="str">
        <f t="shared" si="0"/>
        <v>NO</v>
      </c>
      <c r="E848" s="20" t="str">
        <f t="shared" si="1"/>
        <v>NO</v>
      </c>
      <c r="F848" s="20" t="s">
        <v>5890</v>
      </c>
      <c r="G848" s="21" t="s">
        <v>5891</v>
      </c>
      <c r="H848" s="22" t="s">
        <v>53</v>
      </c>
      <c r="I848" s="20" t="s">
        <v>53</v>
      </c>
      <c r="J848" s="20" t="s">
        <v>53</v>
      </c>
      <c r="K848" s="20" t="s">
        <v>56</v>
      </c>
      <c r="L848" s="23">
        <v>0.95516849999999998</v>
      </c>
      <c r="M848" s="20"/>
      <c r="N848" s="20" t="s">
        <v>5892</v>
      </c>
      <c r="O848" s="20" t="s">
        <v>5893</v>
      </c>
    </row>
    <row r="849" spans="1:15" ht="15.75" customHeight="1" x14ac:dyDescent="0.2">
      <c r="A849" s="20" t="s">
        <v>224</v>
      </c>
      <c r="B849" s="21" t="s">
        <v>5894</v>
      </c>
      <c r="C849" s="21" t="s">
        <v>5895</v>
      </c>
      <c r="D849" s="20" t="str">
        <f t="shared" si="0"/>
        <v>YES</v>
      </c>
      <c r="E849" s="20" t="str">
        <f t="shared" si="1"/>
        <v>NO</v>
      </c>
      <c r="F849" s="20" t="s">
        <v>5890</v>
      </c>
      <c r="G849" s="21" t="s">
        <v>5896</v>
      </c>
      <c r="H849" s="22" t="s">
        <v>4857</v>
      </c>
      <c r="I849" s="20" t="s">
        <v>5897</v>
      </c>
      <c r="J849" s="20" t="s">
        <v>5898</v>
      </c>
      <c r="K849" s="20" t="s">
        <v>56</v>
      </c>
      <c r="L849" s="23">
        <v>0.19059409999999999</v>
      </c>
      <c r="M849" s="20"/>
      <c r="N849" s="20" t="s">
        <v>5899</v>
      </c>
      <c r="O849" s="20" t="s">
        <v>5900</v>
      </c>
    </row>
    <row r="850" spans="1:15" ht="15.75" customHeight="1" x14ac:dyDescent="0.2">
      <c r="A850" s="20" t="s">
        <v>224</v>
      </c>
      <c r="B850" s="21" t="s">
        <v>5901</v>
      </c>
      <c r="C850" s="21" t="s">
        <v>5902</v>
      </c>
      <c r="D850" s="20" t="str">
        <f t="shared" si="0"/>
        <v>NO</v>
      </c>
      <c r="E850" s="20" t="str">
        <f t="shared" si="1"/>
        <v>NO</v>
      </c>
      <c r="F850" s="20" t="s">
        <v>5903</v>
      </c>
      <c r="G850" s="21" t="s">
        <v>5904</v>
      </c>
      <c r="H850" s="22" t="s">
        <v>4857</v>
      </c>
      <c r="I850" s="20" t="s">
        <v>5905</v>
      </c>
      <c r="J850" s="20" t="s">
        <v>53</v>
      </c>
      <c r="K850" s="20" t="s">
        <v>56</v>
      </c>
      <c r="L850" s="23">
        <v>0.89644159999999995</v>
      </c>
      <c r="M850" s="20"/>
      <c r="N850" s="20" t="s">
        <v>5906</v>
      </c>
      <c r="O850" s="20" t="s">
        <v>5907</v>
      </c>
    </row>
    <row r="851" spans="1:15" ht="15.75" customHeight="1" x14ac:dyDescent="0.2">
      <c r="A851" s="20" t="s">
        <v>224</v>
      </c>
      <c r="B851" s="21" t="s">
        <v>5908</v>
      </c>
      <c r="C851" s="21" t="s">
        <v>5909</v>
      </c>
      <c r="D851" s="20" t="str">
        <f t="shared" si="0"/>
        <v>NO</v>
      </c>
      <c r="E851" s="20" t="str">
        <f t="shared" si="1"/>
        <v>NO</v>
      </c>
      <c r="F851" s="20" t="s">
        <v>2834</v>
      </c>
      <c r="G851" s="21" t="s">
        <v>5910</v>
      </c>
      <c r="H851" s="22" t="s">
        <v>53</v>
      </c>
      <c r="I851" s="20" t="s">
        <v>53</v>
      </c>
      <c r="J851" s="20" t="s">
        <v>53</v>
      </c>
      <c r="K851" s="20" t="s">
        <v>56</v>
      </c>
      <c r="L851" s="23">
        <v>1</v>
      </c>
      <c r="M851" s="20"/>
      <c r="N851" s="20" t="s">
        <v>5911</v>
      </c>
      <c r="O851" s="20" t="s">
        <v>5912</v>
      </c>
    </row>
    <row r="852" spans="1:15" ht="15.75" customHeight="1" x14ac:dyDescent="0.2">
      <c r="A852" s="20" t="s">
        <v>224</v>
      </c>
      <c r="B852" s="21" t="s">
        <v>5913</v>
      </c>
      <c r="C852" s="21" t="s">
        <v>5914</v>
      </c>
      <c r="D852" s="20" t="str">
        <f t="shared" si="0"/>
        <v>NO</v>
      </c>
      <c r="E852" s="20" t="str">
        <f t="shared" si="1"/>
        <v>NO</v>
      </c>
      <c r="F852" s="20" t="s">
        <v>5915</v>
      </c>
      <c r="G852" s="21" t="s">
        <v>5916</v>
      </c>
      <c r="H852" s="22" t="s">
        <v>53</v>
      </c>
      <c r="I852" s="20" t="s">
        <v>53</v>
      </c>
      <c r="J852" s="20" t="s">
        <v>53</v>
      </c>
      <c r="K852" s="20" t="s">
        <v>56</v>
      </c>
      <c r="L852" s="23">
        <v>0.77777779999999996</v>
      </c>
      <c r="M852" s="20"/>
      <c r="N852" s="20" t="s">
        <v>5917</v>
      </c>
      <c r="O852" s="20" t="s">
        <v>5918</v>
      </c>
    </row>
    <row r="853" spans="1:15" ht="15.75" customHeight="1" x14ac:dyDescent="0.2">
      <c r="A853" s="20" t="s">
        <v>224</v>
      </c>
      <c r="B853" s="21" t="s">
        <v>5919</v>
      </c>
      <c r="C853" s="21" t="s">
        <v>5920</v>
      </c>
      <c r="D853" s="20" t="str">
        <f t="shared" si="0"/>
        <v>NO</v>
      </c>
      <c r="E853" s="20" t="str">
        <f t="shared" si="1"/>
        <v>NO</v>
      </c>
      <c r="F853" s="20" t="s">
        <v>5921</v>
      </c>
      <c r="G853" s="21" t="s">
        <v>5922</v>
      </c>
      <c r="H853" s="22" t="s">
        <v>53</v>
      </c>
      <c r="I853" s="20" t="s">
        <v>53</v>
      </c>
      <c r="J853" s="20" t="s">
        <v>53</v>
      </c>
      <c r="K853" s="20" t="s">
        <v>56</v>
      </c>
      <c r="L853" s="23">
        <v>1</v>
      </c>
      <c r="M853" s="20"/>
      <c r="N853" s="20" t="s">
        <v>5923</v>
      </c>
      <c r="O853" s="20" t="s">
        <v>5924</v>
      </c>
    </row>
    <row r="854" spans="1:15" ht="15.75" customHeight="1" x14ac:dyDescent="0.2">
      <c r="A854" s="20" t="s">
        <v>224</v>
      </c>
      <c r="B854" s="21" t="s">
        <v>5925</v>
      </c>
      <c r="C854" s="21" t="s">
        <v>5926</v>
      </c>
      <c r="D854" s="20" t="str">
        <f t="shared" si="0"/>
        <v>NO</v>
      </c>
      <c r="E854" s="20" t="str">
        <f t="shared" si="1"/>
        <v>NO</v>
      </c>
      <c r="F854" s="20" t="s">
        <v>5927</v>
      </c>
      <c r="G854" s="21" t="s">
        <v>5928</v>
      </c>
      <c r="H854" s="22" t="s">
        <v>53</v>
      </c>
      <c r="I854" s="20" t="s">
        <v>53</v>
      </c>
      <c r="J854" s="20" t="s">
        <v>53</v>
      </c>
      <c r="K854" s="20" t="s">
        <v>56</v>
      </c>
      <c r="L854" s="23">
        <v>0.3238916</v>
      </c>
      <c r="M854" s="20"/>
      <c r="N854" s="20" t="s">
        <v>5929</v>
      </c>
      <c r="O854" s="20" t="s">
        <v>5930</v>
      </c>
    </row>
    <row r="855" spans="1:15" ht="15.75" customHeight="1" x14ac:dyDescent="0.2">
      <c r="A855" s="20" t="s">
        <v>224</v>
      </c>
      <c r="B855" s="21" t="s">
        <v>5931</v>
      </c>
      <c r="C855" s="21" t="s">
        <v>5932</v>
      </c>
      <c r="D855" s="20" t="str">
        <f t="shared" si="0"/>
        <v>NO</v>
      </c>
      <c r="E855" s="20" t="str">
        <f t="shared" si="1"/>
        <v>NO</v>
      </c>
      <c r="F855" s="20" t="s">
        <v>5933</v>
      </c>
      <c r="G855" s="21" t="s">
        <v>5934</v>
      </c>
      <c r="H855" s="22" t="s">
        <v>53</v>
      </c>
      <c r="I855" s="20" t="s">
        <v>53</v>
      </c>
      <c r="J855" s="20" t="s">
        <v>53</v>
      </c>
      <c r="K855" s="20" t="s">
        <v>56</v>
      </c>
      <c r="L855" s="23">
        <v>0.24226800000000001</v>
      </c>
      <c r="M855" s="20"/>
      <c r="N855" s="20" t="s">
        <v>5935</v>
      </c>
      <c r="O855" s="20" t="s">
        <v>5936</v>
      </c>
    </row>
    <row r="856" spans="1:15" ht="15.75" customHeight="1" x14ac:dyDescent="0.2">
      <c r="A856" s="20" t="s">
        <v>224</v>
      </c>
      <c r="B856" s="21" t="s">
        <v>5937</v>
      </c>
      <c r="C856" s="21" t="s">
        <v>5938</v>
      </c>
      <c r="D856" s="20" t="str">
        <f t="shared" si="0"/>
        <v>NO</v>
      </c>
      <c r="E856" s="20" t="str">
        <f t="shared" si="1"/>
        <v>NO</v>
      </c>
      <c r="F856" s="20" t="s">
        <v>5939</v>
      </c>
      <c r="G856" s="21" t="s">
        <v>5940</v>
      </c>
      <c r="H856" s="22" t="s">
        <v>53</v>
      </c>
      <c r="I856" s="20" t="s">
        <v>53</v>
      </c>
      <c r="J856" s="20" t="s">
        <v>53</v>
      </c>
      <c r="K856" s="20" t="s">
        <v>56</v>
      </c>
      <c r="L856" s="23">
        <v>7.4812999999999998E-3</v>
      </c>
      <c r="M856" s="20"/>
      <c r="N856" s="20" t="s">
        <v>5941</v>
      </c>
      <c r="O856" s="20" t="s">
        <v>5942</v>
      </c>
    </row>
    <row r="857" spans="1:15" ht="15.75" customHeight="1" x14ac:dyDescent="0.2">
      <c r="A857" s="20" t="s">
        <v>224</v>
      </c>
      <c r="B857" s="21" t="s">
        <v>5943</v>
      </c>
      <c r="C857" s="21" t="s">
        <v>5944</v>
      </c>
      <c r="D857" s="20" t="str">
        <f t="shared" si="0"/>
        <v>NO</v>
      </c>
      <c r="E857" s="20" t="str">
        <f t="shared" si="1"/>
        <v>NO</v>
      </c>
      <c r="F857" s="20" t="s">
        <v>5939</v>
      </c>
      <c r="G857" s="21" t="s">
        <v>5945</v>
      </c>
      <c r="H857" s="22" t="s">
        <v>53</v>
      </c>
      <c r="I857" s="20" t="s">
        <v>53</v>
      </c>
      <c r="J857" s="20" t="s">
        <v>53</v>
      </c>
      <c r="K857" s="20" t="s">
        <v>56</v>
      </c>
      <c r="L857" s="23">
        <v>0.39764939999999999</v>
      </c>
      <c r="M857" s="20"/>
      <c r="N857" s="20" t="s">
        <v>5946</v>
      </c>
      <c r="O857" s="20" t="s">
        <v>5947</v>
      </c>
    </row>
    <row r="858" spans="1:15" ht="15.75" customHeight="1" x14ac:dyDescent="0.2">
      <c r="A858" s="20" t="s">
        <v>224</v>
      </c>
      <c r="B858" s="21" t="s">
        <v>5948</v>
      </c>
      <c r="C858" s="21" t="s">
        <v>5949</v>
      </c>
      <c r="D858" s="20" t="str">
        <f t="shared" si="0"/>
        <v>NO</v>
      </c>
      <c r="E858" s="20" t="str">
        <f t="shared" si="1"/>
        <v>NO</v>
      </c>
      <c r="F858" s="20" t="s">
        <v>5939</v>
      </c>
      <c r="G858" s="21" t="s">
        <v>5950</v>
      </c>
      <c r="H858" s="22" t="s">
        <v>53</v>
      </c>
      <c r="I858" s="20" t="s">
        <v>53</v>
      </c>
      <c r="J858" s="20" t="s">
        <v>53</v>
      </c>
      <c r="K858" s="20" t="s">
        <v>56</v>
      </c>
      <c r="L858" s="23">
        <v>1</v>
      </c>
      <c r="M858" s="20"/>
      <c r="N858" s="20" t="s">
        <v>5951</v>
      </c>
      <c r="O858" s="20" t="s">
        <v>5952</v>
      </c>
    </row>
    <row r="859" spans="1:15" ht="15.75" customHeight="1" x14ac:dyDescent="0.2">
      <c r="A859" s="20" t="s">
        <v>224</v>
      </c>
      <c r="B859" s="21" t="s">
        <v>5953</v>
      </c>
      <c r="C859" s="21" t="s">
        <v>5954</v>
      </c>
      <c r="D859" s="20" t="str">
        <f t="shared" si="0"/>
        <v>NO</v>
      </c>
      <c r="E859" s="20" t="str">
        <f t="shared" si="1"/>
        <v>NO</v>
      </c>
      <c r="F859" s="20" t="s">
        <v>5955</v>
      </c>
      <c r="G859" s="21" t="s">
        <v>5956</v>
      </c>
      <c r="H859" s="22" t="s">
        <v>53</v>
      </c>
      <c r="I859" s="20" t="s">
        <v>53</v>
      </c>
      <c r="J859" s="20" t="s">
        <v>53</v>
      </c>
      <c r="K859" s="20" t="s">
        <v>56</v>
      </c>
      <c r="L859" s="23">
        <v>0.91124620000000001</v>
      </c>
      <c r="M859" s="20"/>
      <c r="N859" s="20" t="s">
        <v>5957</v>
      </c>
      <c r="O859" s="20" t="s">
        <v>5958</v>
      </c>
    </row>
    <row r="860" spans="1:15" ht="15.75" customHeight="1" x14ac:dyDescent="0.2">
      <c r="A860" s="20" t="s">
        <v>224</v>
      </c>
      <c r="B860" s="21" t="s">
        <v>5959</v>
      </c>
      <c r="C860" s="21" t="s">
        <v>5960</v>
      </c>
      <c r="D860" s="20" t="str">
        <f t="shared" si="0"/>
        <v>NO</v>
      </c>
      <c r="E860" s="20" t="str">
        <f t="shared" si="1"/>
        <v>NO</v>
      </c>
      <c r="F860" s="20" t="s">
        <v>5961</v>
      </c>
      <c r="G860" s="21" t="s">
        <v>5962</v>
      </c>
      <c r="H860" s="22" t="s">
        <v>53</v>
      </c>
      <c r="I860" s="20" t="s">
        <v>53</v>
      </c>
      <c r="J860" s="20" t="s">
        <v>53</v>
      </c>
      <c r="K860" s="20" t="s">
        <v>56</v>
      </c>
      <c r="L860" s="23">
        <v>6.4413899999999996E-2</v>
      </c>
      <c r="M860" s="20"/>
      <c r="N860" s="20" t="s">
        <v>5963</v>
      </c>
      <c r="O860" s="20" t="s">
        <v>5964</v>
      </c>
    </row>
    <row r="861" spans="1:15" ht="15.75" customHeight="1" x14ac:dyDescent="0.2">
      <c r="A861" s="20" t="s">
        <v>224</v>
      </c>
      <c r="B861" s="21" t="s">
        <v>5965</v>
      </c>
      <c r="C861" s="21" t="s">
        <v>5966</v>
      </c>
      <c r="D861" s="20" t="str">
        <f t="shared" si="0"/>
        <v>NO</v>
      </c>
      <c r="E861" s="20" t="str">
        <f t="shared" si="1"/>
        <v>NO</v>
      </c>
      <c r="F861" s="20" t="s">
        <v>5967</v>
      </c>
      <c r="G861" s="21" t="s">
        <v>5968</v>
      </c>
      <c r="H861" s="22" t="s">
        <v>53</v>
      </c>
      <c r="I861" s="20" t="s">
        <v>53</v>
      </c>
      <c r="J861" s="20" t="s">
        <v>53</v>
      </c>
      <c r="K861" s="20" t="s">
        <v>56</v>
      </c>
      <c r="L861" s="23">
        <v>0.81538460000000001</v>
      </c>
      <c r="M861" s="20"/>
      <c r="N861" s="20" t="s">
        <v>5969</v>
      </c>
      <c r="O861" s="20" t="s">
        <v>5970</v>
      </c>
    </row>
    <row r="862" spans="1:15" ht="15.75" customHeight="1" x14ac:dyDescent="0.2">
      <c r="A862" s="20" t="s">
        <v>224</v>
      </c>
      <c r="B862" s="21" t="s">
        <v>5971</v>
      </c>
      <c r="C862" s="21" t="s">
        <v>5972</v>
      </c>
      <c r="D862" s="20" t="str">
        <f t="shared" si="0"/>
        <v>NO</v>
      </c>
      <c r="E862" s="20" t="str">
        <f t="shared" si="1"/>
        <v>NO</v>
      </c>
      <c r="F862" s="20" t="s">
        <v>5973</v>
      </c>
      <c r="G862" s="21" t="s">
        <v>5974</v>
      </c>
      <c r="H862" s="22" t="s">
        <v>53</v>
      </c>
      <c r="I862" s="20" t="s">
        <v>53</v>
      </c>
      <c r="J862" s="20" t="s">
        <v>53</v>
      </c>
      <c r="K862" s="20" t="s">
        <v>56</v>
      </c>
      <c r="L862" s="23">
        <v>1.7014700000000001E-2</v>
      </c>
      <c r="M862" s="20"/>
      <c r="N862" s="20" t="s">
        <v>5975</v>
      </c>
      <c r="O862" s="20" t="s">
        <v>5976</v>
      </c>
    </row>
    <row r="863" spans="1:15" ht="15.75" customHeight="1" x14ac:dyDescent="0.2">
      <c r="A863" s="20" t="s">
        <v>224</v>
      </c>
      <c r="B863" s="21" t="s">
        <v>5977</v>
      </c>
      <c r="C863" s="21" t="s">
        <v>5978</v>
      </c>
      <c r="D863" s="20" t="str">
        <f t="shared" si="0"/>
        <v>NO</v>
      </c>
      <c r="E863" s="20" t="str">
        <f t="shared" si="1"/>
        <v>NO</v>
      </c>
      <c r="F863" s="20" t="s">
        <v>5973</v>
      </c>
      <c r="G863" s="21" t="s">
        <v>5979</v>
      </c>
      <c r="H863" s="22" t="s">
        <v>53</v>
      </c>
      <c r="I863" s="20" t="s">
        <v>53</v>
      </c>
      <c r="J863" s="20" t="s">
        <v>53</v>
      </c>
      <c r="K863" s="20" t="s">
        <v>53</v>
      </c>
      <c r="L863" s="23">
        <v>0</v>
      </c>
      <c r="M863" s="20"/>
      <c r="N863" s="20" t="s">
        <v>5980</v>
      </c>
      <c r="O863" s="20" t="s">
        <v>5981</v>
      </c>
    </row>
    <row r="864" spans="1:15" ht="15.75" customHeight="1" x14ac:dyDescent="0.2">
      <c r="A864" s="20" t="s">
        <v>224</v>
      </c>
      <c r="B864" s="21" t="s">
        <v>5982</v>
      </c>
      <c r="C864" s="21" t="s">
        <v>5983</v>
      </c>
      <c r="D864" s="20" t="str">
        <f t="shared" si="0"/>
        <v>NO</v>
      </c>
      <c r="E864" s="20" t="str">
        <f t="shared" si="1"/>
        <v>NO</v>
      </c>
      <c r="F864" s="20" t="s">
        <v>5973</v>
      </c>
      <c r="G864" s="21" t="s">
        <v>5984</v>
      </c>
      <c r="H864" s="22" t="s">
        <v>53</v>
      </c>
      <c r="I864" s="20" t="s">
        <v>53</v>
      </c>
      <c r="J864" s="20" t="s">
        <v>53</v>
      </c>
      <c r="K864" s="20" t="s">
        <v>56</v>
      </c>
      <c r="L864" s="23">
        <v>0</v>
      </c>
      <c r="M864" s="20"/>
      <c r="N864" s="20" t="s">
        <v>5985</v>
      </c>
      <c r="O864" s="20" t="s">
        <v>5986</v>
      </c>
    </row>
    <row r="865" spans="1:15" ht="15.75" customHeight="1" x14ac:dyDescent="0.2">
      <c r="A865" s="20" t="s">
        <v>224</v>
      </c>
      <c r="B865" s="21" t="s">
        <v>5987</v>
      </c>
      <c r="C865" s="21" t="s">
        <v>5988</v>
      </c>
      <c r="D865" s="20" t="str">
        <f t="shared" si="0"/>
        <v>NO</v>
      </c>
      <c r="E865" s="20" t="str">
        <f t="shared" si="1"/>
        <v>NO</v>
      </c>
      <c r="F865" s="20" t="s">
        <v>5973</v>
      </c>
      <c r="G865" s="21" t="s">
        <v>5989</v>
      </c>
      <c r="H865" s="22" t="s">
        <v>53</v>
      </c>
      <c r="I865" s="20" t="s">
        <v>53</v>
      </c>
      <c r="J865" s="20" t="s">
        <v>53</v>
      </c>
      <c r="K865" s="20" t="s">
        <v>56</v>
      </c>
      <c r="L865" s="23">
        <v>0.99180330000000005</v>
      </c>
      <c r="M865" s="20"/>
      <c r="N865" s="20" t="s">
        <v>5990</v>
      </c>
      <c r="O865" s="20" t="s">
        <v>5991</v>
      </c>
    </row>
    <row r="866" spans="1:15" ht="15.75" customHeight="1" x14ac:dyDescent="0.2">
      <c r="A866" s="20" t="s">
        <v>224</v>
      </c>
      <c r="B866" s="21" t="s">
        <v>5992</v>
      </c>
      <c r="C866" s="21" t="s">
        <v>5993</v>
      </c>
      <c r="D866" s="20" t="str">
        <f t="shared" si="0"/>
        <v>NO</v>
      </c>
      <c r="E866" s="20" t="str">
        <f t="shared" si="1"/>
        <v>NO</v>
      </c>
      <c r="F866" s="20" t="s">
        <v>5973</v>
      </c>
      <c r="G866" s="21" t="s">
        <v>5994</v>
      </c>
      <c r="H866" s="22" t="s">
        <v>53</v>
      </c>
      <c r="I866" s="20" t="s">
        <v>53</v>
      </c>
      <c r="J866" s="20" t="s">
        <v>53</v>
      </c>
      <c r="K866" s="20" t="s">
        <v>56</v>
      </c>
      <c r="L866" s="23">
        <v>0.67025860000000004</v>
      </c>
      <c r="M866" s="20"/>
      <c r="N866" s="20" t="s">
        <v>5995</v>
      </c>
      <c r="O866" s="20" t="s">
        <v>5996</v>
      </c>
    </row>
    <row r="867" spans="1:15" ht="15.75" customHeight="1" x14ac:dyDescent="0.2">
      <c r="A867" s="20" t="s">
        <v>224</v>
      </c>
      <c r="B867" s="21" t="s">
        <v>5997</v>
      </c>
      <c r="C867" s="21" t="s">
        <v>5998</v>
      </c>
      <c r="D867" s="20" t="str">
        <f t="shared" si="0"/>
        <v>NO</v>
      </c>
      <c r="E867" s="20" t="str">
        <f t="shared" si="1"/>
        <v>NO</v>
      </c>
      <c r="F867" s="20" t="s">
        <v>5973</v>
      </c>
      <c r="G867" s="21" t="s">
        <v>5999</v>
      </c>
      <c r="H867" s="22" t="s">
        <v>53</v>
      </c>
      <c r="I867" s="20" t="s">
        <v>53</v>
      </c>
      <c r="J867" s="20" t="s">
        <v>53</v>
      </c>
      <c r="K867" s="20" t="s">
        <v>56</v>
      </c>
      <c r="L867" s="23">
        <v>0</v>
      </c>
      <c r="M867" s="20"/>
      <c r="N867" s="20" t="s">
        <v>6000</v>
      </c>
      <c r="O867" s="20" t="s">
        <v>6001</v>
      </c>
    </row>
    <row r="868" spans="1:15" ht="15.75" customHeight="1" x14ac:dyDescent="0.2">
      <c r="A868" s="20" t="s">
        <v>224</v>
      </c>
      <c r="B868" s="21" t="s">
        <v>6002</v>
      </c>
      <c r="C868" s="21" t="s">
        <v>6003</v>
      </c>
      <c r="D868" s="20" t="str">
        <f t="shared" si="0"/>
        <v>NO</v>
      </c>
      <c r="E868" s="20" t="str">
        <f t="shared" si="1"/>
        <v>NO</v>
      </c>
      <c r="F868" s="20" t="s">
        <v>5973</v>
      </c>
      <c r="G868" s="21" t="s">
        <v>6004</v>
      </c>
      <c r="H868" s="22" t="s">
        <v>53</v>
      </c>
      <c r="I868" s="20" t="s">
        <v>53</v>
      </c>
      <c r="J868" s="20" t="s">
        <v>53</v>
      </c>
      <c r="K868" s="20" t="s">
        <v>56</v>
      </c>
      <c r="L868" s="23">
        <v>0.1511111</v>
      </c>
      <c r="M868" s="20"/>
      <c r="N868" s="20" t="s">
        <v>6005</v>
      </c>
      <c r="O868" s="20" t="s">
        <v>6006</v>
      </c>
    </row>
    <row r="869" spans="1:15" ht="15.75" customHeight="1" x14ac:dyDescent="0.2">
      <c r="A869" s="20" t="s">
        <v>224</v>
      </c>
      <c r="B869" s="21" t="s">
        <v>6007</v>
      </c>
      <c r="C869" s="21" t="s">
        <v>6008</v>
      </c>
      <c r="D869" s="20" t="str">
        <f t="shared" si="0"/>
        <v>NO</v>
      </c>
      <c r="E869" s="20" t="str">
        <f t="shared" si="1"/>
        <v>NO</v>
      </c>
      <c r="F869" s="20" t="s">
        <v>6009</v>
      </c>
      <c r="G869" s="21" t="s">
        <v>6010</v>
      </c>
      <c r="H869" s="22" t="s">
        <v>53</v>
      </c>
      <c r="I869" s="20" t="s">
        <v>53</v>
      </c>
      <c r="J869" s="20" t="s">
        <v>53</v>
      </c>
      <c r="K869" s="20" t="s">
        <v>56</v>
      </c>
      <c r="L869" s="23">
        <v>1</v>
      </c>
      <c r="M869" s="20"/>
      <c r="N869" s="20" t="s">
        <v>6011</v>
      </c>
      <c r="O869" s="20" t="s">
        <v>6012</v>
      </c>
    </row>
    <row r="870" spans="1:15" ht="15.75" customHeight="1" x14ac:dyDescent="0.2">
      <c r="A870" s="20" t="s">
        <v>224</v>
      </c>
      <c r="B870" s="21" t="s">
        <v>6013</v>
      </c>
      <c r="C870" s="21" t="s">
        <v>6014</v>
      </c>
      <c r="D870" s="20" t="str">
        <f t="shared" si="0"/>
        <v>NO</v>
      </c>
      <c r="E870" s="20" t="str">
        <f t="shared" si="1"/>
        <v>NO</v>
      </c>
      <c r="F870" s="20" t="s">
        <v>6015</v>
      </c>
      <c r="G870" s="21" t="s">
        <v>6016</v>
      </c>
      <c r="H870" s="22" t="s">
        <v>53</v>
      </c>
      <c r="I870" s="20" t="s">
        <v>53</v>
      </c>
      <c r="J870" s="20" t="s">
        <v>53</v>
      </c>
      <c r="K870" s="20" t="s">
        <v>56</v>
      </c>
      <c r="L870" s="23">
        <v>0</v>
      </c>
      <c r="M870" s="20"/>
      <c r="N870" s="20" t="s">
        <v>6017</v>
      </c>
      <c r="O870" s="20" t="s">
        <v>6018</v>
      </c>
    </row>
    <row r="871" spans="1:15" ht="15.75" customHeight="1" x14ac:dyDescent="0.2">
      <c r="A871" s="20" t="s">
        <v>224</v>
      </c>
      <c r="B871" s="21" t="s">
        <v>6019</v>
      </c>
      <c r="C871" s="21" t="s">
        <v>6020</v>
      </c>
      <c r="D871" s="20" t="str">
        <f t="shared" si="0"/>
        <v>NO</v>
      </c>
      <c r="E871" s="20" t="str">
        <f t="shared" si="1"/>
        <v>NO</v>
      </c>
      <c r="F871" s="20" t="s">
        <v>6021</v>
      </c>
      <c r="G871" s="21" t="s">
        <v>6022</v>
      </c>
      <c r="H871" s="22" t="s">
        <v>4857</v>
      </c>
      <c r="I871" s="20" t="s">
        <v>6023</v>
      </c>
      <c r="J871" s="20" t="s">
        <v>53</v>
      </c>
      <c r="K871" s="20" t="s">
        <v>56</v>
      </c>
      <c r="L871" s="23">
        <v>0</v>
      </c>
      <c r="M871" s="20"/>
      <c r="N871" s="20" t="s">
        <v>6024</v>
      </c>
      <c r="O871" s="20" t="s">
        <v>6025</v>
      </c>
    </row>
    <row r="872" spans="1:15" ht="15.75" customHeight="1" x14ac:dyDescent="0.2">
      <c r="A872" s="20" t="s">
        <v>224</v>
      </c>
      <c r="B872" s="21" t="s">
        <v>6026</v>
      </c>
      <c r="C872" s="21" t="s">
        <v>6027</v>
      </c>
      <c r="D872" s="20" t="str">
        <f t="shared" si="0"/>
        <v>NO</v>
      </c>
      <c r="E872" s="20" t="str">
        <f t="shared" si="1"/>
        <v>NO</v>
      </c>
      <c r="F872" s="20" t="s">
        <v>6028</v>
      </c>
      <c r="G872" s="21" t="s">
        <v>6029</v>
      </c>
      <c r="H872" s="22" t="s">
        <v>53</v>
      </c>
      <c r="I872" s="20" t="s">
        <v>53</v>
      </c>
      <c r="J872" s="20" t="s">
        <v>53</v>
      </c>
      <c r="K872" s="20" t="s">
        <v>56</v>
      </c>
      <c r="L872" s="23">
        <v>0.76819409999999999</v>
      </c>
      <c r="M872" s="20"/>
      <c r="N872" s="20" t="s">
        <v>6030</v>
      </c>
      <c r="O872" s="20" t="s">
        <v>6031</v>
      </c>
    </row>
    <row r="873" spans="1:15" ht="15.75" customHeight="1" x14ac:dyDescent="0.2">
      <c r="A873" s="20" t="s">
        <v>224</v>
      </c>
      <c r="B873" s="21" t="s">
        <v>6032</v>
      </c>
      <c r="C873" s="21" t="s">
        <v>6033</v>
      </c>
      <c r="D873" s="20" t="str">
        <f t="shared" si="0"/>
        <v>NO</v>
      </c>
      <c r="E873" s="20" t="str">
        <f t="shared" si="1"/>
        <v>NO</v>
      </c>
      <c r="F873" s="20" t="s">
        <v>6034</v>
      </c>
      <c r="G873" s="21" t="s">
        <v>6035</v>
      </c>
      <c r="H873" s="22" t="s">
        <v>53</v>
      </c>
      <c r="I873" s="20" t="s">
        <v>53</v>
      </c>
      <c r="J873" s="20" t="s">
        <v>53</v>
      </c>
      <c r="K873" s="20" t="s">
        <v>56</v>
      </c>
      <c r="L873" s="23">
        <v>0.1774193</v>
      </c>
      <c r="M873" s="20"/>
      <c r="N873" s="20" t="s">
        <v>6036</v>
      </c>
      <c r="O873" s="20" t="s">
        <v>6037</v>
      </c>
    </row>
    <row r="874" spans="1:15" ht="15.75" customHeight="1" x14ac:dyDescent="0.2">
      <c r="A874" s="20" t="s">
        <v>224</v>
      </c>
      <c r="B874" s="21" t="s">
        <v>6038</v>
      </c>
      <c r="C874" s="21" t="s">
        <v>6039</v>
      </c>
      <c r="D874" s="20" t="str">
        <f t="shared" si="0"/>
        <v>NO</v>
      </c>
      <c r="E874" s="20" t="str">
        <f t="shared" si="1"/>
        <v>NO</v>
      </c>
      <c r="F874" s="20" t="s">
        <v>6040</v>
      </c>
      <c r="G874" s="21" t="s">
        <v>6041</v>
      </c>
      <c r="H874" s="22" t="s">
        <v>53</v>
      </c>
      <c r="I874" s="20" t="s">
        <v>53</v>
      </c>
      <c r="J874" s="20" t="s">
        <v>53</v>
      </c>
      <c r="K874" s="20" t="s">
        <v>56</v>
      </c>
      <c r="L874" s="23">
        <v>0</v>
      </c>
      <c r="M874" s="20"/>
      <c r="N874" s="20" t="s">
        <v>6042</v>
      </c>
      <c r="O874" s="20" t="s">
        <v>6043</v>
      </c>
    </row>
    <row r="875" spans="1:15" ht="15.75" customHeight="1" x14ac:dyDescent="0.2">
      <c r="A875" s="20" t="s">
        <v>224</v>
      </c>
      <c r="B875" s="21" t="s">
        <v>6044</v>
      </c>
      <c r="C875" s="21" t="s">
        <v>6045</v>
      </c>
      <c r="D875" s="20" t="str">
        <f t="shared" si="0"/>
        <v>NO</v>
      </c>
      <c r="E875" s="20" t="str">
        <f t="shared" si="1"/>
        <v>NO</v>
      </c>
      <c r="F875" s="20" t="s">
        <v>6046</v>
      </c>
      <c r="G875" s="21" t="s">
        <v>6047</v>
      </c>
      <c r="H875" s="22" t="s">
        <v>53</v>
      </c>
      <c r="I875" s="20" t="s">
        <v>53</v>
      </c>
      <c r="J875" s="20" t="s">
        <v>53</v>
      </c>
      <c r="K875" s="20" t="s">
        <v>56</v>
      </c>
      <c r="L875" s="23">
        <v>0.2026887</v>
      </c>
      <c r="M875" s="20"/>
      <c r="N875" s="20" t="s">
        <v>6048</v>
      </c>
      <c r="O875" s="20" t="s">
        <v>6049</v>
      </c>
    </row>
    <row r="876" spans="1:15" ht="15.75" customHeight="1" x14ac:dyDescent="0.2">
      <c r="A876" s="20" t="s">
        <v>224</v>
      </c>
      <c r="B876" s="21" t="s">
        <v>6050</v>
      </c>
      <c r="C876" s="21" t="s">
        <v>6051</v>
      </c>
      <c r="D876" s="20" t="str">
        <f t="shared" si="0"/>
        <v>NO</v>
      </c>
      <c r="E876" s="20" t="str">
        <f t="shared" si="1"/>
        <v>NO</v>
      </c>
      <c r="F876" s="20" t="s">
        <v>6052</v>
      </c>
      <c r="G876" s="21" t="s">
        <v>6053</v>
      </c>
      <c r="H876" s="22" t="s">
        <v>4857</v>
      </c>
      <c r="I876" s="20" t="s">
        <v>6054</v>
      </c>
      <c r="J876" s="20" t="s">
        <v>53</v>
      </c>
      <c r="K876" s="20" t="s">
        <v>56</v>
      </c>
      <c r="L876" s="23">
        <v>0.1573359</v>
      </c>
      <c r="M876" s="20"/>
      <c r="N876" s="20" t="s">
        <v>6055</v>
      </c>
      <c r="O876" s="20" t="s">
        <v>6056</v>
      </c>
    </row>
    <row r="877" spans="1:15" ht="15.75" customHeight="1" x14ac:dyDescent="0.2">
      <c r="A877" s="20" t="s">
        <v>224</v>
      </c>
      <c r="B877" s="21" t="s">
        <v>6057</v>
      </c>
      <c r="C877" s="21" t="s">
        <v>6058</v>
      </c>
      <c r="D877" s="20" t="str">
        <f t="shared" si="0"/>
        <v>NO</v>
      </c>
      <c r="E877" s="20" t="str">
        <f t="shared" si="1"/>
        <v>NO</v>
      </c>
      <c r="F877" s="20" t="s">
        <v>6059</v>
      </c>
      <c r="G877" s="21" t="s">
        <v>6060</v>
      </c>
      <c r="H877" s="22" t="s">
        <v>53</v>
      </c>
      <c r="I877" s="20" t="s">
        <v>53</v>
      </c>
      <c r="J877" s="20" t="s">
        <v>53</v>
      </c>
      <c r="K877" s="20" t="s">
        <v>56</v>
      </c>
      <c r="L877" s="23">
        <v>0.37060700000000002</v>
      </c>
      <c r="M877" s="20"/>
      <c r="N877" s="20" t="s">
        <v>6061</v>
      </c>
      <c r="O877" s="20" t="s">
        <v>6062</v>
      </c>
    </row>
    <row r="878" spans="1:15" ht="15.75" customHeight="1" x14ac:dyDescent="0.2">
      <c r="A878" s="20" t="s">
        <v>224</v>
      </c>
      <c r="B878" s="21" t="s">
        <v>6063</v>
      </c>
      <c r="C878" s="21" t="s">
        <v>6064</v>
      </c>
      <c r="D878" s="20" t="str">
        <f t="shared" si="0"/>
        <v>NO</v>
      </c>
      <c r="E878" s="20" t="str">
        <f t="shared" si="1"/>
        <v>NO</v>
      </c>
      <c r="F878" s="20" t="s">
        <v>6065</v>
      </c>
      <c r="G878" s="21" t="s">
        <v>6066</v>
      </c>
      <c r="H878" s="22" t="s">
        <v>53</v>
      </c>
      <c r="I878" s="20" t="s">
        <v>53</v>
      </c>
      <c r="J878" s="20" t="s">
        <v>53</v>
      </c>
      <c r="K878" s="20" t="s">
        <v>56</v>
      </c>
      <c r="L878" s="23">
        <v>0.98</v>
      </c>
      <c r="M878" s="20"/>
      <c r="N878" s="20" t="s">
        <v>6067</v>
      </c>
      <c r="O878" s="20" t="s">
        <v>6068</v>
      </c>
    </row>
    <row r="879" spans="1:15" ht="15.75" customHeight="1" x14ac:dyDescent="0.2">
      <c r="A879" s="20" t="s">
        <v>224</v>
      </c>
      <c r="B879" s="21" t="s">
        <v>6069</v>
      </c>
      <c r="C879" s="21" t="s">
        <v>6070</v>
      </c>
      <c r="D879" s="20" t="str">
        <f t="shared" si="0"/>
        <v>NO</v>
      </c>
      <c r="E879" s="20" t="str">
        <f t="shared" si="1"/>
        <v>NO</v>
      </c>
      <c r="F879" s="20" t="s">
        <v>2834</v>
      </c>
      <c r="G879" s="21" t="s">
        <v>6071</v>
      </c>
      <c r="H879" s="22" t="s">
        <v>53</v>
      </c>
      <c r="I879" s="20" t="s">
        <v>53</v>
      </c>
      <c r="J879" s="20" t="s">
        <v>53</v>
      </c>
      <c r="K879" s="20" t="s">
        <v>56</v>
      </c>
      <c r="L879" s="23">
        <v>1</v>
      </c>
      <c r="M879" s="20"/>
      <c r="N879" s="20" t="s">
        <v>6072</v>
      </c>
      <c r="O879" s="20" t="s">
        <v>6073</v>
      </c>
    </row>
    <row r="880" spans="1:15" ht="15.75" customHeight="1" x14ac:dyDescent="0.2">
      <c r="A880" s="20" t="s">
        <v>224</v>
      </c>
      <c r="B880" s="21" t="s">
        <v>6074</v>
      </c>
      <c r="C880" s="21" t="s">
        <v>6075</v>
      </c>
      <c r="D880" s="20" t="str">
        <f t="shared" si="0"/>
        <v>NO</v>
      </c>
      <c r="E880" s="20" t="str">
        <f t="shared" si="1"/>
        <v>NO</v>
      </c>
      <c r="F880" s="20" t="s">
        <v>6076</v>
      </c>
      <c r="G880" s="21" t="s">
        <v>6077</v>
      </c>
      <c r="H880" s="22" t="s">
        <v>53</v>
      </c>
      <c r="I880" s="20" t="s">
        <v>53</v>
      </c>
      <c r="J880" s="20" t="s">
        <v>53</v>
      </c>
      <c r="K880" s="20" t="s">
        <v>56</v>
      </c>
      <c r="L880" s="23">
        <v>0.79437869999999999</v>
      </c>
      <c r="M880" s="20"/>
      <c r="N880" s="20" t="s">
        <v>6078</v>
      </c>
      <c r="O880" s="20" t="s">
        <v>6079</v>
      </c>
    </row>
    <row r="881" spans="1:15" ht="15.75" customHeight="1" x14ac:dyDescent="0.2">
      <c r="A881" s="20" t="s">
        <v>224</v>
      </c>
      <c r="B881" s="21" t="s">
        <v>6080</v>
      </c>
      <c r="C881" s="21" t="s">
        <v>6081</v>
      </c>
      <c r="D881" s="20" t="str">
        <f t="shared" si="0"/>
        <v>NO</v>
      </c>
      <c r="E881" s="20" t="str">
        <f t="shared" si="1"/>
        <v>NO</v>
      </c>
      <c r="F881" s="20" t="s">
        <v>6082</v>
      </c>
      <c r="G881" s="21" t="s">
        <v>2663</v>
      </c>
      <c r="H881" s="22" t="s">
        <v>53</v>
      </c>
      <c r="I881" s="20" t="s">
        <v>53</v>
      </c>
      <c r="J881" s="20" t="s">
        <v>53</v>
      </c>
      <c r="K881" s="20" t="s">
        <v>56</v>
      </c>
      <c r="L881" s="23">
        <v>0.84526699999999999</v>
      </c>
      <c r="M881" s="20"/>
      <c r="N881" s="20" t="s">
        <v>6083</v>
      </c>
      <c r="O881" s="20" t="s">
        <v>6084</v>
      </c>
    </row>
    <row r="882" spans="1:15" ht="15.75" customHeight="1" x14ac:dyDescent="0.2">
      <c r="A882" s="20" t="s">
        <v>224</v>
      </c>
      <c r="B882" s="21" t="s">
        <v>6085</v>
      </c>
      <c r="C882" s="21" t="s">
        <v>6086</v>
      </c>
      <c r="D882" s="20" t="str">
        <f t="shared" si="0"/>
        <v>NO</v>
      </c>
      <c r="E882" s="20" t="str">
        <f t="shared" si="1"/>
        <v>NO</v>
      </c>
      <c r="F882" s="20" t="s">
        <v>6087</v>
      </c>
      <c r="G882" s="21" t="s">
        <v>6088</v>
      </c>
      <c r="H882" s="22" t="s">
        <v>53</v>
      </c>
      <c r="I882" s="20" t="s">
        <v>53</v>
      </c>
      <c r="J882" s="20" t="s">
        <v>53</v>
      </c>
      <c r="K882" s="20" t="s">
        <v>56</v>
      </c>
      <c r="L882" s="23">
        <v>0.92254899999999995</v>
      </c>
      <c r="M882" s="20"/>
      <c r="N882" s="20" t="s">
        <v>6089</v>
      </c>
      <c r="O882" s="20" t="s">
        <v>6090</v>
      </c>
    </row>
    <row r="883" spans="1:15" ht="15.75" customHeight="1" x14ac:dyDescent="0.2">
      <c r="A883" s="20" t="s">
        <v>224</v>
      </c>
      <c r="B883" s="21" t="s">
        <v>6091</v>
      </c>
      <c r="C883" s="21" t="s">
        <v>6092</v>
      </c>
      <c r="D883" s="20" t="str">
        <f t="shared" si="0"/>
        <v>NO</v>
      </c>
      <c r="E883" s="20" t="str">
        <f t="shared" si="1"/>
        <v>NO</v>
      </c>
      <c r="F883" s="20" t="s">
        <v>6093</v>
      </c>
      <c r="G883" s="21" t="s">
        <v>6094</v>
      </c>
      <c r="H883" s="22" t="s">
        <v>53</v>
      </c>
      <c r="I883" s="20" t="s">
        <v>53</v>
      </c>
      <c r="J883" s="20" t="s">
        <v>53</v>
      </c>
      <c r="K883" s="20" t="s">
        <v>56</v>
      </c>
      <c r="L883" s="23">
        <v>0.22631580000000001</v>
      </c>
      <c r="M883" s="20"/>
      <c r="N883" s="20" t="s">
        <v>6095</v>
      </c>
      <c r="O883" s="20" t="s">
        <v>6096</v>
      </c>
    </row>
    <row r="884" spans="1:15" ht="15.75" customHeight="1" x14ac:dyDescent="0.2">
      <c r="A884" s="20" t="s">
        <v>224</v>
      </c>
      <c r="B884" s="21" t="s">
        <v>6097</v>
      </c>
      <c r="C884" s="21" t="s">
        <v>6098</v>
      </c>
      <c r="D884" s="20" t="str">
        <f t="shared" si="0"/>
        <v>NO</v>
      </c>
      <c r="E884" s="20" t="str">
        <f t="shared" si="1"/>
        <v>NO</v>
      </c>
      <c r="F884" s="20" t="s">
        <v>6099</v>
      </c>
      <c r="G884" s="21" t="s">
        <v>6100</v>
      </c>
      <c r="H884" s="22" t="s">
        <v>53</v>
      </c>
      <c r="I884" s="20" t="s">
        <v>53</v>
      </c>
      <c r="J884" s="20" t="s">
        <v>53</v>
      </c>
      <c r="K884" s="20" t="s">
        <v>56</v>
      </c>
      <c r="L884" s="23">
        <v>0.16153210000000001</v>
      </c>
      <c r="M884" s="20"/>
      <c r="N884" s="20" t="s">
        <v>6101</v>
      </c>
      <c r="O884" s="20" t="s">
        <v>6102</v>
      </c>
    </row>
    <row r="885" spans="1:15" ht="15.75" customHeight="1" x14ac:dyDescent="0.2">
      <c r="A885" s="20" t="s">
        <v>224</v>
      </c>
      <c r="B885" s="21" t="s">
        <v>6103</v>
      </c>
      <c r="C885" s="21" t="s">
        <v>6104</v>
      </c>
      <c r="D885" s="20" t="str">
        <f t="shared" si="0"/>
        <v>NO</v>
      </c>
      <c r="E885" s="20" t="str">
        <f t="shared" si="1"/>
        <v>NO</v>
      </c>
      <c r="F885" s="20" t="s">
        <v>6105</v>
      </c>
      <c r="G885" s="21" t="s">
        <v>6106</v>
      </c>
      <c r="H885" s="22" t="s">
        <v>53</v>
      </c>
      <c r="I885" s="20" t="s">
        <v>53</v>
      </c>
      <c r="J885" s="20" t="s">
        <v>53</v>
      </c>
      <c r="K885" s="20" t="s">
        <v>56</v>
      </c>
      <c r="L885" s="23">
        <v>0.40717300000000001</v>
      </c>
      <c r="M885" s="20"/>
      <c r="N885" s="20" t="s">
        <v>6107</v>
      </c>
      <c r="O885" s="20" t="s">
        <v>6108</v>
      </c>
    </row>
    <row r="886" spans="1:15" ht="15.75" customHeight="1" x14ac:dyDescent="0.2">
      <c r="A886" s="20" t="s">
        <v>224</v>
      </c>
      <c r="B886" s="21" t="s">
        <v>6109</v>
      </c>
      <c r="C886" s="21" t="s">
        <v>6110</v>
      </c>
      <c r="D886" s="20" t="str">
        <f t="shared" si="0"/>
        <v>NO</v>
      </c>
      <c r="E886" s="20" t="str">
        <f t="shared" si="1"/>
        <v>NO</v>
      </c>
      <c r="F886" s="20" t="s">
        <v>6111</v>
      </c>
      <c r="G886" s="21" t="s">
        <v>6112</v>
      </c>
      <c r="H886" s="22" t="s">
        <v>53</v>
      </c>
      <c r="I886" s="20" t="s">
        <v>53</v>
      </c>
      <c r="J886" s="20" t="s">
        <v>53</v>
      </c>
      <c r="K886" s="20" t="s">
        <v>53</v>
      </c>
      <c r="L886" s="23">
        <v>1</v>
      </c>
      <c r="M886" s="20"/>
      <c r="N886" s="20" t="s">
        <v>6113</v>
      </c>
      <c r="O886" s="20" t="s">
        <v>6114</v>
      </c>
    </row>
    <row r="887" spans="1:15" ht="15.75" customHeight="1" x14ac:dyDescent="0.2">
      <c r="A887" s="20" t="s">
        <v>224</v>
      </c>
      <c r="B887" s="21" t="s">
        <v>6115</v>
      </c>
      <c r="C887" s="21" t="s">
        <v>6116</v>
      </c>
      <c r="D887" s="20" t="str">
        <f t="shared" si="0"/>
        <v>NO</v>
      </c>
      <c r="E887" s="20" t="str">
        <f t="shared" si="1"/>
        <v>NO</v>
      </c>
      <c r="F887" s="20" t="s">
        <v>6117</v>
      </c>
      <c r="G887" s="21" t="s">
        <v>6118</v>
      </c>
      <c r="H887" s="22" t="s">
        <v>53</v>
      </c>
      <c r="I887" s="20" t="s">
        <v>53</v>
      </c>
      <c r="J887" s="20" t="s">
        <v>53</v>
      </c>
      <c r="K887" s="20" t="s">
        <v>56</v>
      </c>
      <c r="L887" s="23">
        <v>0.85351560000000004</v>
      </c>
      <c r="M887" s="20"/>
      <c r="N887" s="20" t="s">
        <v>6119</v>
      </c>
      <c r="O887" s="20" t="s">
        <v>6120</v>
      </c>
    </row>
    <row r="888" spans="1:15" ht="15.75" customHeight="1" x14ac:dyDescent="0.2">
      <c r="A888" s="20" t="s">
        <v>224</v>
      </c>
      <c r="B888" s="21" t="s">
        <v>6121</v>
      </c>
      <c r="C888" s="21" t="s">
        <v>6122</v>
      </c>
      <c r="D888" s="20" t="str">
        <f t="shared" si="0"/>
        <v>YES</v>
      </c>
      <c r="E888" s="20" t="str">
        <f t="shared" si="1"/>
        <v>NO</v>
      </c>
      <c r="F888" s="20" t="s">
        <v>6123</v>
      </c>
      <c r="G888" s="21" t="s">
        <v>6124</v>
      </c>
      <c r="H888" s="22" t="s">
        <v>4857</v>
      </c>
      <c r="I888" s="20" t="s">
        <v>6125</v>
      </c>
      <c r="J888" s="20" t="s">
        <v>6126</v>
      </c>
      <c r="K888" s="20" t="s">
        <v>56</v>
      </c>
      <c r="L888" s="23">
        <v>0.36851679999999998</v>
      </c>
      <c r="M888" s="20"/>
      <c r="N888" s="20" t="s">
        <v>6127</v>
      </c>
      <c r="O888" s="20" t="s">
        <v>6128</v>
      </c>
    </row>
    <row r="889" spans="1:15" ht="15.75" customHeight="1" x14ac:dyDescent="0.2">
      <c r="A889" s="20" t="s">
        <v>224</v>
      </c>
      <c r="B889" s="21" t="s">
        <v>6129</v>
      </c>
      <c r="C889" s="21" t="s">
        <v>6130</v>
      </c>
      <c r="D889" s="20" t="str">
        <f t="shared" si="0"/>
        <v>YES</v>
      </c>
      <c r="E889" s="20" t="str">
        <f t="shared" si="1"/>
        <v>NO</v>
      </c>
      <c r="F889" s="20" t="s">
        <v>6131</v>
      </c>
      <c r="G889" s="21" t="s">
        <v>6132</v>
      </c>
      <c r="H889" s="22" t="s">
        <v>4857</v>
      </c>
      <c r="I889" s="20" t="s">
        <v>6133</v>
      </c>
      <c r="J889" s="20" t="s">
        <v>6134</v>
      </c>
      <c r="K889" s="20" t="s">
        <v>56</v>
      </c>
      <c r="L889" s="23">
        <v>0.31465520000000002</v>
      </c>
      <c r="M889" s="20"/>
      <c r="N889" s="20" t="s">
        <v>6135</v>
      </c>
      <c r="O889" s="20" t="s">
        <v>6136</v>
      </c>
    </row>
    <row r="890" spans="1:15" ht="15.75" customHeight="1" x14ac:dyDescent="0.2">
      <c r="A890" s="20" t="s">
        <v>224</v>
      </c>
      <c r="B890" s="21" t="s">
        <v>6137</v>
      </c>
      <c r="C890" s="21" t="s">
        <v>6138</v>
      </c>
      <c r="D890" s="20" t="str">
        <f t="shared" si="0"/>
        <v>NO</v>
      </c>
      <c r="E890" s="20" t="str">
        <f t="shared" si="1"/>
        <v>NO</v>
      </c>
      <c r="F890" s="20" t="s">
        <v>6139</v>
      </c>
      <c r="G890" s="21" t="s">
        <v>6140</v>
      </c>
      <c r="H890" s="22" t="s">
        <v>53</v>
      </c>
      <c r="I890" s="20" t="s">
        <v>53</v>
      </c>
      <c r="J890" s="20" t="s">
        <v>53</v>
      </c>
      <c r="K890" s="20" t="s">
        <v>56</v>
      </c>
      <c r="L890" s="23">
        <v>0</v>
      </c>
      <c r="M890" s="20"/>
      <c r="N890" s="20" t="s">
        <v>6141</v>
      </c>
      <c r="O890" s="20" t="s">
        <v>6142</v>
      </c>
    </row>
    <row r="891" spans="1:15" ht="15.75" customHeight="1" x14ac:dyDescent="0.2">
      <c r="A891" s="20" t="s">
        <v>224</v>
      </c>
      <c r="B891" s="21" t="s">
        <v>6143</v>
      </c>
      <c r="C891" s="21" t="s">
        <v>6144</v>
      </c>
      <c r="D891" s="20" t="str">
        <f t="shared" si="0"/>
        <v>NO</v>
      </c>
      <c r="E891" s="20" t="str">
        <f t="shared" si="1"/>
        <v>NO</v>
      </c>
      <c r="F891" s="20" t="s">
        <v>6145</v>
      </c>
      <c r="G891" s="21" t="s">
        <v>6146</v>
      </c>
      <c r="H891" s="22" t="s">
        <v>53</v>
      </c>
      <c r="I891" s="20" t="s">
        <v>53</v>
      </c>
      <c r="J891" s="20" t="s">
        <v>53</v>
      </c>
      <c r="K891" s="20" t="s">
        <v>56</v>
      </c>
      <c r="L891" s="23">
        <v>0.45401340000000001</v>
      </c>
      <c r="M891" s="20"/>
      <c r="N891" s="20" t="s">
        <v>6147</v>
      </c>
      <c r="O891" s="20" t="s">
        <v>6148</v>
      </c>
    </row>
    <row r="892" spans="1:15" ht="15.75" customHeight="1" x14ac:dyDescent="0.2">
      <c r="A892" s="20" t="s">
        <v>224</v>
      </c>
      <c r="B892" s="21" t="s">
        <v>6149</v>
      </c>
      <c r="C892" s="21" t="s">
        <v>6150</v>
      </c>
      <c r="D892" s="20" t="str">
        <f t="shared" si="0"/>
        <v>NO</v>
      </c>
      <c r="E892" s="20" t="str">
        <f t="shared" si="1"/>
        <v>NO</v>
      </c>
      <c r="F892" s="20" t="s">
        <v>6151</v>
      </c>
      <c r="G892" s="21" t="s">
        <v>6152</v>
      </c>
      <c r="H892" s="22" t="s">
        <v>53</v>
      </c>
      <c r="I892" s="20" t="s">
        <v>53</v>
      </c>
      <c r="J892" s="20" t="s">
        <v>53</v>
      </c>
      <c r="K892" s="20" t="s">
        <v>56</v>
      </c>
      <c r="L892" s="23">
        <v>0</v>
      </c>
      <c r="M892" s="20"/>
      <c r="N892" s="20" t="s">
        <v>6153</v>
      </c>
      <c r="O892" s="20" t="s">
        <v>6154</v>
      </c>
    </row>
    <row r="893" spans="1:15" ht="15.75" customHeight="1" x14ac:dyDescent="0.2">
      <c r="A893" s="20" t="s">
        <v>224</v>
      </c>
      <c r="B893" s="21" t="s">
        <v>6155</v>
      </c>
      <c r="C893" s="21" t="s">
        <v>6156</v>
      </c>
      <c r="D893" s="20" t="str">
        <f t="shared" si="0"/>
        <v>NO</v>
      </c>
      <c r="E893" s="20" t="str">
        <f t="shared" si="1"/>
        <v>NO</v>
      </c>
      <c r="F893" s="20" t="s">
        <v>289</v>
      </c>
      <c r="G893" s="21" t="s">
        <v>6157</v>
      </c>
      <c r="H893" s="22" t="s">
        <v>53</v>
      </c>
      <c r="I893" s="20" t="s">
        <v>53</v>
      </c>
      <c r="J893" s="20" t="s">
        <v>53</v>
      </c>
      <c r="K893" s="20" t="s">
        <v>56</v>
      </c>
      <c r="L893" s="23">
        <v>0.97278430000000005</v>
      </c>
      <c r="M893" s="20"/>
      <c r="N893" s="20" t="s">
        <v>6158</v>
      </c>
      <c r="O893" s="20" t="s">
        <v>6159</v>
      </c>
    </row>
    <row r="894" spans="1:15" ht="15.75" customHeight="1" x14ac:dyDescent="0.2">
      <c r="A894" s="20" t="s">
        <v>224</v>
      </c>
      <c r="B894" s="21" t="s">
        <v>6160</v>
      </c>
      <c r="C894" s="21" t="s">
        <v>6161</v>
      </c>
      <c r="D894" s="20" t="str">
        <f t="shared" si="0"/>
        <v>NO</v>
      </c>
      <c r="E894" s="20" t="str">
        <f t="shared" si="1"/>
        <v>NO</v>
      </c>
      <c r="F894" s="20" t="s">
        <v>6162</v>
      </c>
      <c r="G894" s="21" t="s">
        <v>6163</v>
      </c>
      <c r="H894" s="22" t="s">
        <v>53</v>
      </c>
      <c r="I894" s="20" t="s">
        <v>53</v>
      </c>
      <c r="J894" s="20" t="s">
        <v>53</v>
      </c>
      <c r="K894" s="20" t="s">
        <v>56</v>
      </c>
      <c r="L894" s="23">
        <v>0.37997510000000001</v>
      </c>
      <c r="M894" s="20"/>
      <c r="N894" s="20" t="s">
        <v>6164</v>
      </c>
      <c r="O894" s="20" t="s">
        <v>6165</v>
      </c>
    </row>
    <row r="895" spans="1:15" ht="15.75" customHeight="1" x14ac:dyDescent="0.2">
      <c r="A895" s="20" t="s">
        <v>224</v>
      </c>
      <c r="B895" s="21" t="s">
        <v>6166</v>
      </c>
      <c r="C895" s="21" t="s">
        <v>6167</v>
      </c>
      <c r="D895" s="20" t="str">
        <f t="shared" si="0"/>
        <v>NO</v>
      </c>
      <c r="E895" s="20" t="str">
        <f t="shared" si="1"/>
        <v>NO</v>
      </c>
      <c r="F895" s="20" t="s">
        <v>6168</v>
      </c>
      <c r="G895" s="21" t="s">
        <v>6169</v>
      </c>
      <c r="H895" s="22" t="s">
        <v>53</v>
      </c>
      <c r="I895" s="20" t="s">
        <v>53</v>
      </c>
      <c r="J895" s="20" t="s">
        <v>53</v>
      </c>
      <c r="K895" s="20" t="s">
        <v>56</v>
      </c>
      <c r="L895" s="23">
        <v>0.18471950000000001</v>
      </c>
      <c r="M895" s="20"/>
      <c r="N895" s="20" t="s">
        <v>6170</v>
      </c>
      <c r="O895" s="20" t="s">
        <v>6171</v>
      </c>
    </row>
    <row r="896" spans="1:15" ht="15.75" customHeight="1" x14ac:dyDescent="0.2">
      <c r="A896" s="20" t="s">
        <v>224</v>
      </c>
      <c r="B896" s="21" t="s">
        <v>6172</v>
      </c>
      <c r="C896" s="21" t="s">
        <v>6173</v>
      </c>
      <c r="D896" s="20" t="str">
        <f t="shared" si="0"/>
        <v>NO</v>
      </c>
      <c r="E896" s="20" t="str">
        <f t="shared" si="1"/>
        <v>NO</v>
      </c>
      <c r="F896" s="20" t="s">
        <v>6174</v>
      </c>
      <c r="G896" s="21" t="s">
        <v>6175</v>
      </c>
      <c r="H896" s="22" t="s">
        <v>53</v>
      </c>
      <c r="I896" s="20" t="s">
        <v>53</v>
      </c>
      <c r="J896" s="20" t="s">
        <v>53</v>
      </c>
      <c r="K896" s="20" t="s">
        <v>56</v>
      </c>
      <c r="L896" s="23">
        <v>0.50310980000000005</v>
      </c>
      <c r="M896" s="20"/>
      <c r="N896" s="20" t="s">
        <v>6176</v>
      </c>
      <c r="O896" s="20" t="s">
        <v>6177</v>
      </c>
    </row>
    <row r="897" spans="1:15" ht="15.75" customHeight="1" x14ac:dyDescent="0.2">
      <c r="A897" s="20" t="s">
        <v>224</v>
      </c>
      <c r="B897" s="21" t="s">
        <v>6178</v>
      </c>
      <c r="C897" s="21" t="s">
        <v>6179</v>
      </c>
      <c r="D897" s="20" t="str">
        <f t="shared" si="0"/>
        <v>NO</v>
      </c>
      <c r="E897" s="20" t="str">
        <f t="shared" si="1"/>
        <v>NO</v>
      </c>
      <c r="F897" s="20" t="s">
        <v>6180</v>
      </c>
      <c r="G897" s="21" t="s">
        <v>6181</v>
      </c>
      <c r="H897" s="22" t="s">
        <v>53</v>
      </c>
      <c r="I897" s="20" t="s">
        <v>53</v>
      </c>
      <c r="J897" s="20" t="s">
        <v>53</v>
      </c>
      <c r="K897" s="20" t="s">
        <v>53</v>
      </c>
      <c r="L897" s="23">
        <v>0.99669589999999997</v>
      </c>
      <c r="M897" s="20"/>
      <c r="N897" s="20" t="s">
        <v>6182</v>
      </c>
      <c r="O897" s="20" t="s">
        <v>6183</v>
      </c>
    </row>
    <row r="898" spans="1:15" ht="15.75" customHeight="1" x14ac:dyDescent="0.2">
      <c r="A898" s="20" t="s">
        <v>224</v>
      </c>
      <c r="B898" s="21" t="s">
        <v>6184</v>
      </c>
      <c r="C898" s="21" t="s">
        <v>6185</v>
      </c>
      <c r="D898" s="20" t="str">
        <f t="shared" si="0"/>
        <v>NO</v>
      </c>
      <c r="E898" s="20" t="str">
        <f t="shared" si="1"/>
        <v>NO</v>
      </c>
      <c r="F898" s="20" t="s">
        <v>6186</v>
      </c>
      <c r="G898" s="21" t="s">
        <v>6187</v>
      </c>
      <c r="H898" s="22" t="s">
        <v>53</v>
      </c>
      <c r="I898" s="20" t="s">
        <v>53</v>
      </c>
      <c r="J898" s="20" t="s">
        <v>53</v>
      </c>
      <c r="K898" s="20" t="s">
        <v>53</v>
      </c>
      <c r="L898" s="23">
        <v>0.59848489999999999</v>
      </c>
      <c r="M898" s="20"/>
      <c r="N898" s="20" t="s">
        <v>6188</v>
      </c>
      <c r="O898" s="20" t="s">
        <v>6189</v>
      </c>
    </row>
    <row r="899" spans="1:15" ht="15.75" customHeight="1" x14ac:dyDescent="0.2">
      <c r="A899" s="20" t="s">
        <v>224</v>
      </c>
      <c r="B899" s="21" t="s">
        <v>6190</v>
      </c>
      <c r="C899" s="21" t="s">
        <v>6191</v>
      </c>
      <c r="D899" s="20" t="str">
        <f t="shared" si="0"/>
        <v>NO</v>
      </c>
      <c r="E899" s="20" t="str">
        <f t="shared" si="1"/>
        <v>NO</v>
      </c>
      <c r="F899" s="20" t="s">
        <v>6192</v>
      </c>
      <c r="G899" s="21" t="s">
        <v>6193</v>
      </c>
      <c r="H899" s="22" t="s">
        <v>53</v>
      </c>
      <c r="I899" s="20" t="s">
        <v>53</v>
      </c>
      <c r="J899" s="20" t="s">
        <v>53</v>
      </c>
      <c r="K899" s="20" t="s">
        <v>53</v>
      </c>
      <c r="L899" s="23">
        <v>0.6222664</v>
      </c>
      <c r="M899" s="20"/>
      <c r="N899" s="20" t="s">
        <v>6194</v>
      </c>
      <c r="O899" s="20" t="s">
        <v>6195</v>
      </c>
    </row>
    <row r="900" spans="1:15" ht="15.75" customHeight="1" x14ac:dyDescent="0.2">
      <c r="A900" s="20" t="s">
        <v>224</v>
      </c>
      <c r="B900" s="21" t="s">
        <v>6196</v>
      </c>
      <c r="C900" s="21" t="s">
        <v>6197</v>
      </c>
      <c r="D900" s="20" t="str">
        <f t="shared" si="0"/>
        <v>NO</v>
      </c>
      <c r="E900" s="20" t="str">
        <f t="shared" si="1"/>
        <v>NO</v>
      </c>
      <c r="F900" s="20" t="s">
        <v>6192</v>
      </c>
      <c r="G900" s="21" t="s">
        <v>6198</v>
      </c>
      <c r="H900" s="22" t="s">
        <v>53</v>
      </c>
      <c r="I900" s="20" t="s">
        <v>53</v>
      </c>
      <c r="J900" s="20" t="s">
        <v>53</v>
      </c>
      <c r="K900" s="20" t="s">
        <v>56</v>
      </c>
      <c r="L900" s="23">
        <v>0.84615390000000001</v>
      </c>
      <c r="M900" s="20"/>
      <c r="N900" s="20" t="s">
        <v>6199</v>
      </c>
      <c r="O900" s="20" t="s">
        <v>6200</v>
      </c>
    </row>
    <row r="901" spans="1:15" ht="15.75" customHeight="1" x14ac:dyDescent="0.2">
      <c r="A901" s="20" t="s">
        <v>224</v>
      </c>
      <c r="B901" s="21" t="s">
        <v>6201</v>
      </c>
      <c r="C901" s="21" t="s">
        <v>6202</v>
      </c>
      <c r="D901" s="20" t="str">
        <f t="shared" si="0"/>
        <v>NO</v>
      </c>
      <c r="E901" s="20" t="str">
        <f t="shared" si="1"/>
        <v>NO</v>
      </c>
      <c r="F901" s="20" t="s">
        <v>6203</v>
      </c>
      <c r="G901" s="21" t="s">
        <v>6204</v>
      </c>
      <c r="H901" s="22" t="s">
        <v>53</v>
      </c>
      <c r="I901" s="20" t="s">
        <v>53</v>
      </c>
      <c r="J901" s="20" t="s">
        <v>53</v>
      </c>
      <c r="K901" s="20" t="s">
        <v>56</v>
      </c>
      <c r="L901" s="23">
        <v>0.55732219999999999</v>
      </c>
      <c r="M901" s="20"/>
      <c r="N901" s="20" t="s">
        <v>6205</v>
      </c>
      <c r="O901" s="20" t="s">
        <v>6206</v>
      </c>
    </row>
    <row r="902" spans="1:15" ht="15.75" customHeight="1" x14ac:dyDescent="0.2">
      <c r="A902" s="20" t="s">
        <v>224</v>
      </c>
      <c r="B902" s="21" t="s">
        <v>6207</v>
      </c>
      <c r="C902" s="21" t="s">
        <v>6208</v>
      </c>
      <c r="D902" s="20" t="str">
        <f t="shared" si="0"/>
        <v>NO</v>
      </c>
      <c r="E902" s="20" t="str">
        <f t="shared" si="1"/>
        <v>NO</v>
      </c>
      <c r="F902" s="20" t="s">
        <v>6209</v>
      </c>
      <c r="G902" s="21" t="s">
        <v>6210</v>
      </c>
      <c r="H902" s="22" t="s">
        <v>53</v>
      </c>
      <c r="I902" s="20" t="s">
        <v>53</v>
      </c>
      <c r="J902" s="20" t="s">
        <v>53</v>
      </c>
      <c r="K902" s="20" t="s">
        <v>56</v>
      </c>
      <c r="L902" s="23">
        <v>1</v>
      </c>
      <c r="M902" s="20"/>
      <c r="N902" s="20" t="s">
        <v>6211</v>
      </c>
      <c r="O902" s="20" t="s">
        <v>6212</v>
      </c>
    </row>
    <row r="903" spans="1:15" ht="15.75" customHeight="1" x14ac:dyDescent="0.2">
      <c r="A903" s="20" t="s">
        <v>224</v>
      </c>
      <c r="B903" s="21" t="s">
        <v>6213</v>
      </c>
      <c r="C903" s="21" t="s">
        <v>6214</v>
      </c>
      <c r="D903" s="20" t="str">
        <f t="shared" si="0"/>
        <v>NO</v>
      </c>
      <c r="E903" s="20" t="str">
        <f t="shared" si="1"/>
        <v>NO</v>
      </c>
      <c r="F903" s="20" t="s">
        <v>6215</v>
      </c>
      <c r="G903" s="21" t="s">
        <v>6216</v>
      </c>
      <c r="H903" s="22" t="s">
        <v>53</v>
      </c>
      <c r="I903" s="20" t="s">
        <v>53</v>
      </c>
      <c r="J903" s="20" t="s">
        <v>53</v>
      </c>
      <c r="K903" s="20" t="s">
        <v>56</v>
      </c>
      <c r="L903" s="23">
        <v>0</v>
      </c>
      <c r="M903" s="20"/>
      <c r="N903" s="20" t="s">
        <v>6217</v>
      </c>
      <c r="O903" s="20" t="s">
        <v>6218</v>
      </c>
    </row>
    <row r="904" spans="1:15" ht="15.75" customHeight="1" x14ac:dyDescent="0.2">
      <c r="A904" s="20" t="s">
        <v>224</v>
      </c>
      <c r="B904" s="21" t="s">
        <v>6219</v>
      </c>
      <c r="C904" s="21" t="s">
        <v>6220</v>
      </c>
      <c r="D904" s="20" t="str">
        <f t="shared" si="0"/>
        <v>NO</v>
      </c>
      <c r="E904" s="20" t="str">
        <f t="shared" si="1"/>
        <v>NO</v>
      </c>
      <c r="F904" s="20" t="s">
        <v>6221</v>
      </c>
      <c r="G904" s="21" t="s">
        <v>6222</v>
      </c>
      <c r="H904" s="22" t="s">
        <v>53</v>
      </c>
      <c r="I904" s="20" t="s">
        <v>53</v>
      </c>
      <c r="J904" s="20" t="s">
        <v>53</v>
      </c>
      <c r="K904" s="20" t="s">
        <v>53</v>
      </c>
      <c r="L904" s="23">
        <v>1</v>
      </c>
      <c r="M904" s="20"/>
      <c r="N904" s="20" t="s">
        <v>6223</v>
      </c>
      <c r="O904" s="20" t="s">
        <v>6224</v>
      </c>
    </row>
    <row r="905" spans="1:15" ht="15.75" customHeight="1" x14ac:dyDescent="0.2">
      <c r="A905" s="20" t="s">
        <v>224</v>
      </c>
      <c r="B905" s="21" t="s">
        <v>6225</v>
      </c>
      <c r="C905" s="21" t="s">
        <v>6226</v>
      </c>
      <c r="D905" s="20" t="str">
        <f t="shared" si="0"/>
        <v>YES</v>
      </c>
      <c r="E905" s="20" t="str">
        <f t="shared" si="1"/>
        <v>NO</v>
      </c>
      <c r="F905" s="20" t="s">
        <v>6221</v>
      </c>
      <c r="G905" s="21" t="s">
        <v>6227</v>
      </c>
      <c r="H905" s="22" t="s">
        <v>4857</v>
      </c>
      <c r="I905" s="20" t="s">
        <v>6228</v>
      </c>
      <c r="J905" s="20" t="s">
        <v>6229</v>
      </c>
      <c r="K905" s="20" t="s">
        <v>56</v>
      </c>
      <c r="L905" s="23">
        <v>0.60272539999999997</v>
      </c>
      <c r="M905" s="20"/>
      <c r="N905" s="20" t="s">
        <v>6230</v>
      </c>
      <c r="O905" s="20" t="s">
        <v>6231</v>
      </c>
    </row>
    <row r="906" spans="1:15" ht="15.75" customHeight="1" x14ac:dyDescent="0.2">
      <c r="A906" s="20" t="s">
        <v>224</v>
      </c>
      <c r="B906" s="21" t="s">
        <v>6232</v>
      </c>
      <c r="C906" s="21" t="s">
        <v>6233</v>
      </c>
      <c r="D906" s="20" t="str">
        <f t="shared" si="0"/>
        <v>NO</v>
      </c>
      <c r="E906" s="20" t="str">
        <f t="shared" si="1"/>
        <v>NO</v>
      </c>
      <c r="F906" s="20" t="s">
        <v>6234</v>
      </c>
      <c r="G906" s="21" t="s">
        <v>6235</v>
      </c>
      <c r="H906" s="22" t="s">
        <v>53</v>
      </c>
      <c r="I906" s="20" t="s">
        <v>53</v>
      </c>
      <c r="J906" s="20" t="s">
        <v>53</v>
      </c>
      <c r="K906" s="20" t="s">
        <v>53</v>
      </c>
      <c r="L906" s="23">
        <v>0.92207790000000001</v>
      </c>
      <c r="M906" s="20"/>
      <c r="N906" s="20" t="s">
        <v>6236</v>
      </c>
      <c r="O906" s="20" t="s">
        <v>6237</v>
      </c>
    </row>
    <row r="907" spans="1:15" ht="15.75" customHeight="1" x14ac:dyDescent="0.2">
      <c r="A907" s="20" t="s">
        <v>224</v>
      </c>
      <c r="B907" s="21" t="s">
        <v>6238</v>
      </c>
      <c r="C907" s="21" t="s">
        <v>6239</v>
      </c>
      <c r="D907" s="20" t="str">
        <f t="shared" si="0"/>
        <v>NO</v>
      </c>
      <c r="E907" s="20" t="str">
        <f t="shared" si="1"/>
        <v>NO</v>
      </c>
      <c r="F907" s="20" t="s">
        <v>6234</v>
      </c>
      <c r="G907" s="21" t="s">
        <v>6240</v>
      </c>
      <c r="H907" s="22" t="s">
        <v>53</v>
      </c>
      <c r="I907" s="20" t="s">
        <v>53</v>
      </c>
      <c r="J907" s="20" t="s">
        <v>53</v>
      </c>
      <c r="K907" s="20" t="s">
        <v>56</v>
      </c>
      <c r="L907" s="23">
        <v>0.44947209999999999</v>
      </c>
      <c r="M907" s="20"/>
      <c r="N907" s="20" t="s">
        <v>6241</v>
      </c>
      <c r="O907" s="20" t="s">
        <v>6242</v>
      </c>
    </row>
    <row r="908" spans="1:15" ht="15.75" customHeight="1" x14ac:dyDescent="0.2">
      <c r="A908" s="20" t="s">
        <v>224</v>
      </c>
      <c r="B908" s="21" t="s">
        <v>6243</v>
      </c>
      <c r="C908" s="21" t="s">
        <v>6244</v>
      </c>
      <c r="D908" s="20" t="str">
        <f t="shared" si="0"/>
        <v>NO</v>
      </c>
      <c r="E908" s="20" t="str">
        <f t="shared" si="1"/>
        <v>NO</v>
      </c>
      <c r="F908" s="20" t="s">
        <v>6245</v>
      </c>
      <c r="G908" s="21" t="s">
        <v>6246</v>
      </c>
      <c r="H908" s="22" t="s">
        <v>53</v>
      </c>
      <c r="I908" s="20" t="s">
        <v>53</v>
      </c>
      <c r="J908" s="20" t="s">
        <v>53</v>
      </c>
      <c r="K908" s="20" t="s">
        <v>53</v>
      </c>
      <c r="L908" s="23">
        <v>0.18809200000000001</v>
      </c>
      <c r="M908" s="20"/>
      <c r="N908" s="20" t="s">
        <v>6247</v>
      </c>
      <c r="O908" s="20" t="s">
        <v>6248</v>
      </c>
    </row>
    <row r="909" spans="1:15" ht="15.75" customHeight="1" x14ac:dyDescent="0.2">
      <c r="A909" s="20" t="s">
        <v>224</v>
      </c>
      <c r="B909" s="21" t="s">
        <v>6249</v>
      </c>
      <c r="C909" s="21" t="s">
        <v>6250</v>
      </c>
      <c r="D909" s="20" t="str">
        <f t="shared" si="0"/>
        <v>NO</v>
      </c>
      <c r="E909" s="20" t="str">
        <f t="shared" si="1"/>
        <v>NO</v>
      </c>
      <c r="F909" s="20" t="s">
        <v>6251</v>
      </c>
      <c r="G909" s="21" t="s">
        <v>6252</v>
      </c>
      <c r="H909" s="22" t="s">
        <v>53</v>
      </c>
      <c r="I909" s="20" t="s">
        <v>53</v>
      </c>
      <c r="J909" s="20" t="s">
        <v>53</v>
      </c>
      <c r="K909" s="20" t="s">
        <v>56</v>
      </c>
      <c r="L909" s="23">
        <v>1</v>
      </c>
      <c r="M909" s="20"/>
      <c r="N909" s="20" t="s">
        <v>6253</v>
      </c>
      <c r="O909" s="20" t="s">
        <v>6254</v>
      </c>
    </row>
    <row r="910" spans="1:15" ht="15.75" customHeight="1" x14ac:dyDescent="0.2">
      <c r="A910" s="20" t="s">
        <v>224</v>
      </c>
      <c r="B910" s="21" t="s">
        <v>6255</v>
      </c>
      <c r="C910" s="21" t="s">
        <v>6256</v>
      </c>
      <c r="D910" s="20" t="str">
        <f t="shared" si="0"/>
        <v>NO</v>
      </c>
      <c r="E910" s="20" t="str">
        <f t="shared" si="1"/>
        <v>NO</v>
      </c>
      <c r="F910" s="20" t="s">
        <v>6257</v>
      </c>
      <c r="G910" s="21" t="s">
        <v>6258</v>
      </c>
      <c r="H910" s="22" t="s">
        <v>53</v>
      </c>
      <c r="I910" s="20" t="s">
        <v>53</v>
      </c>
      <c r="J910" s="20" t="s">
        <v>53</v>
      </c>
      <c r="K910" s="20" t="s">
        <v>56</v>
      </c>
      <c r="L910" s="23">
        <v>0.99473239999999996</v>
      </c>
      <c r="M910" s="20"/>
      <c r="N910" s="20" t="s">
        <v>6259</v>
      </c>
      <c r="O910" s="20" t="s">
        <v>6260</v>
      </c>
    </row>
    <row r="911" spans="1:15" ht="15.75" customHeight="1" x14ac:dyDescent="0.2">
      <c r="A911" s="20" t="s">
        <v>224</v>
      </c>
      <c r="B911" s="21" t="s">
        <v>6261</v>
      </c>
      <c r="C911" s="21" t="s">
        <v>6262</v>
      </c>
      <c r="D911" s="20" t="str">
        <f t="shared" si="0"/>
        <v>NO</v>
      </c>
      <c r="E911" s="20" t="str">
        <f t="shared" si="1"/>
        <v>NO</v>
      </c>
      <c r="F911" s="20" t="s">
        <v>6263</v>
      </c>
      <c r="G911" s="21" t="s">
        <v>6264</v>
      </c>
      <c r="H911" s="22" t="s">
        <v>53</v>
      </c>
      <c r="I911" s="20" t="s">
        <v>53</v>
      </c>
      <c r="J911" s="20" t="s">
        <v>53</v>
      </c>
      <c r="K911" s="20" t="s">
        <v>56</v>
      </c>
      <c r="L911" s="23">
        <v>0.18492339999999999</v>
      </c>
      <c r="M911" s="20"/>
      <c r="N911" s="20" t="s">
        <v>6265</v>
      </c>
      <c r="O911" s="20" t="s">
        <v>6266</v>
      </c>
    </row>
    <row r="912" spans="1:15" ht="15.75" customHeight="1" x14ac:dyDescent="0.2">
      <c r="A912" s="20" t="s">
        <v>224</v>
      </c>
      <c r="B912" s="21" t="s">
        <v>6267</v>
      </c>
      <c r="C912" s="21" t="s">
        <v>6268</v>
      </c>
      <c r="D912" s="20" t="str">
        <f t="shared" si="0"/>
        <v>NO</v>
      </c>
      <c r="E912" s="20" t="str">
        <f t="shared" si="1"/>
        <v>NO</v>
      </c>
      <c r="F912" s="20" t="s">
        <v>6269</v>
      </c>
      <c r="G912" s="21" t="s">
        <v>6270</v>
      </c>
      <c r="H912" s="22" t="s">
        <v>53</v>
      </c>
      <c r="I912" s="20" t="s">
        <v>53</v>
      </c>
      <c r="J912" s="20" t="s">
        <v>53</v>
      </c>
      <c r="K912" s="20" t="s">
        <v>53</v>
      </c>
      <c r="L912" s="23">
        <v>1</v>
      </c>
      <c r="M912" s="20"/>
      <c r="N912" s="20" t="s">
        <v>6271</v>
      </c>
      <c r="O912" s="20" t="s">
        <v>6272</v>
      </c>
    </row>
    <row r="913" spans="1:15" ht="15.75" customHeight="1" x14ac:dyDescent="0.2">
      <c r="A913" s="20" t="s">
        <v>224</v>
      </c>
      <c r="B913" s="21" t="s">
        <v>6273</v>
      </c>
      <c r="C913" s="21" t="s">
        <v>6274</v>
      </c>
      <c r="D913" s="20" t="str">
        <f t="shared" si="0"/>
        <v>NO</v>
      </c>
      <c r="E913" s="20" t="str">
        <f t="shared" si="1"/>
        <v>NO</v>
      </c>
      <c r="F913" s="20" t="s">
        <v>6269</v>
      </c>
      <c r="G913" s="21" t="s">
        <v>6275</v>
      </c>
      <c r="H913" s="22" t="s">
        <v>4857</v>
      </c>
      <c r="I913" s="20" t="s">
        <v>6276</v>
      </c>
      <c r="J913" s="20" t="s">
        <v>53</v>
      </c>
      <c r="K913" s="20" t="s">
        <v>53</v>
      </c>
      <c r="L913" s="23">
        <v>0</v>
      </c>
      <c r="M913" s="20"/>
      <c r="N913" s="20" t="s">
        <v>6277</v>
      </c>
      <c r="O913" s="20" t="s">
        <v>6278</v>
      </c>
    </row>
    <row r="914" spans="1:15" ht="15.75" customHeight="1" x14ac:dyDescent="0.2">
      <c r="A914" s="20" t="s">
        <v>224</v>
      </c>
      <c r="B914" s="21" t="s">
        <v>6279</v>
      </c>
      <c r="C914" s="21" t="s">
        <v>6280</v>
      </c>
      <c r="D914" s="20" t="str">
        <f t="shared" si="0"/>
        <v>NO</v>
      </c>
      <c r="E914" s="20" t="str">
        <f t="shared" si="1"/>
        <v>NO</v>
      </c>
      <c r="F914" s="20" t="s">
        <v>6269</v>
      </c>
      <c r="G914" s="21" t="s">
        <v>6281</v>
      </c>
      <c r="H914" s="22" t="s">
        <v>4857</v>
      </c>
      <c r="I914" s="20" t="s">
        <v>6276</v>
      </c>
      <c r="J914" s="20" t="s">
        <v>53</v>
      </c>
      <c r="K914" s="20" t="s">
        <v>53</v>
      </c>
      <c r="L914" s="23">
        <v>0.24296680000000001</v>
      </c>
      <c r="M914" s="20"/>
      <c r="N914" s="20" t="s">
        <v>6282</v>
      </c>
      <c r="O914" s="20" t="s">
        <v>6283</v>
      </c>
    </row>
    <row r="915" spans="1:15" ht="15.75" customHeight="1" x14ac:dyDescent="0.2">
      <c r="A915" s="20" t="s">
        <v>224</v>
      </c>
      <c r="B915" s="21" t="s">
        <v>6284</v>
      </c>
      <c r="C915" s="21" t="s">
        <v>6285</v>
      </c>
      <c r="D915" s="20" t="str">
        <f t="shared" si="0"/>
        <v>NO</v>
      </c>
      <c r="E915" s="20" t="str">
        <f t="shared" si="1"/>
        <v>NO</v>
      </c>
      <c r="F915" s="20" t="s">
        <v>6286</v>
      </c>
      <c r="G915" s="21" t="s">
        <v>6287</v>
      </c>
      <c r="H915" s="22" t="s">
        <v>53</v>
      </c>
      <c r="I915" s="20" t="s">
        <v>53</v>
      </c>
      <c r="J915" s="20" t="s">
        <v>53</v>
      </c>
      <c r="K915" s="20" t="s">
        <v>56</v>
      </c>
      <c r="L915" s="23">
        <v>0.57256419999999997</v>
      </c>
      <c r="M915" s="20"/>
      <c r="N915" s="20" t="s">
        <v>6288</v>
      </c>
      <c r="O915" s="20" t="s">
        <v>6289</v>
      </c>
    </row>
    <row r="916" spans="1:15" ht="15.75" customHeight="1" x14ac:dyDescent="0.2">
      <c r="A916" s="20" t="s">
        <v>224</v>
      </c>
      <c r="B916" s="21" t="s">
        <v>6290</v>
      </c>
      <c r="C916" s="21" t="s">
        <v>6291</v>
      </c>
      <c r="D916" s="20" t="str">
        <f t="shared" si="0"/>
        <v>NO</v>
      </c>
      <c r="E916" s="20" t="str">
        <f t="shared" si="1"/>
        <v>NO</v>
      </c>
      <c r="F916" s="20" t="s">
        <v>6286</v>
      </c>
      <c r="G916" s="21" t="s">
        <v>6292</v>
      </c>
      <c r="H916" s="22" t="s">
        <v>4857</v>
      </c>
      <c r="I916" s="20" t="s">
        <v>6293</v>
      </c>
      <c r="J916" s="20" t="s">
        <v>53</v>
      </c>
      <c r="K916" s="20" t="s">
        <v>56</v>
      </c>
      <c r="L916" s="23">
        <v>0.60701890000000003</v>
      </c>
      <c r="M916" s="20"/>
      <c r="N916" s="20" t="s">
        <v>6294</v>
      </c>
      <c r="O916" s="20" t="s">
        <v>6295</v>
      </c>
    </row>
    <row r="917" spans="1:15" ht="15.75" customHeight="1" x14ac:dyDescent="0.2">
      <c r="A917" s="20" t="s">
        <v>224</v>
      </c>
      <c r="B917" s="21" t="s">
        <v>6296</v>
      </c>
      <c r="C917" s="21" t="s">
        <v>6297</v>
      </c>
      <c r="D917" s="20" t="str">
        <f t="shared" si="0"/>
        <v>YES</v>
      </c>
      <c r="E917" s="20" t="str">
        <f t="shared" si="1"/>
        <v>NO</v>
      </c>
      <c r="F917" s="20" t="s">
        <v>6298</v>
      </c>
      <c r="G917" s="21" t="s">
        <v>6299</v>
      </c>
      <c r="H917" s="22" t="s">
        <v>4857</v>
      </c>
      <c r="I917" s="20" t="s">
        <v>6300</v>
      </c>
      <c r="J917" s="20" t="s">
        <v>6301</v>
      </c>
      <c r="K917" s="20" t="s">
        <v>56</v>
      </c>
      <c r="L917" s="23">
        <v>0.5263158</v>
      </c>
      <c r="M917" s="20"/>
      <c r="N917" s="20" t="s">
        <v>6302</v>
      </c>
      <c r="O917" s="20" t="s">
        <v>6303</v>
      </c>
    </row>
    <row r="918" spans="1:15" ht="15.75" customHeight="1" x14ac:dyDescent="0.2">
      <c r="A918" s="20" t="s">
        <v>224</v>
      </c>
      <c r="B918" s="21" t="s">
        <v>6304</v>
      </c>
      <c r="C918" s="21" t="s">
        <v>6305</v>
      </c>
      <c r="D918" s="20" t="str">
        <f t="shared" si="0"/>
        <v>NO</v>
      </c>
      <c r="E918" s="20" t="str">
        <f t="shared" si="1"/>
        <v>NO</v>
      </c>
      <c r="F918" s="20" t="s">
        <v>6306</v>
      </c>
      <c r="G918" s="21" t="s">
        <v>6307</v>
      </c>
      <c r="H918" s="22" t="s">
        <v>53</v>
      </c>
      <c r="I918" s="20" t="s">
        <v>53</v>
      </c>
      <c r="J918" s="20" t="s">
        <v>53</v>
      </c>
      <c r="K918" s="20" t="s">
        <v>56</v>
      </c>
      <c r="L918" s="23">
        <v>0.76170210000000005</v>
      </c>
      <c r="M918" s="20"/>
      <c r="N918" s="20" t="s">
        <v>6308</v>
      </c>
      <c r="O918" s="20" t="s">
        <v>6309</v>
      </c>
    </row>
    <row r="919" spans="1:15" ht="15.75" customHeight="1" x14ac:dyDescent="0.2">
      <c r="A919" s="20" t="s">
        <v>224</v>
      </c>
      <c r="B919" s="21" t="s">
        <v>6310</v>
      </c>
      <c r="C919" s="21" t="s">
        <v>6311</v>
      </c>
      <c r="D919" s="20" t="str">
        <f t="shared" si="0"/>
        <v>NO</v>
      </c>
      <c r="E919" s="20" t="str">
        <f t="shared" si="1"/>
        <v>NO</v>
      </c>
      <c r="F919" s="20" t="s">
        <v>6312</v>
      </c>
      <c r="G919" s="21" t="s">
        <v>6313</v>
      </c>
      <c r="H919" s="22" t="s">
        <v>53</v>
      </c>
      <c r="I919" s="20" t="s">
        <v>53</v>
      </c>
      <c r="J919" s="20" t="s">
        <v>53</v>
      </c>
      <c r="K919" s="20" t="s">
        <v>56</v>
      </c>
      <c r="L919" s="23">
        <v>0</v>
      </c>
      <c r="M919" s="20"/>
      <c r="N919" s="20" t="s">
        <v>6314</v>
      </c>
      <c r="O919" s="20" t="s">
        <v>6315</v>
      </c>
    </row>
    <row r="920" spans="1:15" ht="15.75" customHeight="1" x14ac:dyDescent="0.2">
      <c r="A920" s="20" t="s">
        <v>224</v>
      </c>
      <c r="B920" s="21" t="s">
        <v>6316</v>
      </c>
      <c r="C920" s="21" t="s">
        <v>6317</v>
      </c>
      <c r="D920" s="20" t="str">
        <f t="shared" si="0"/>
        <v>NO</v>
      </c>
      <c r="E920" s="20" t="str">
        <f t="shared" si="1"/>
        <v>NO</v>
      </c>
      <c r="F920" s="20" t="s">
        <v>6318</v>
      </c>
      <c r="G920" s="21" t="s">
        <v>6319</v>
      </c>
      <c r="H920" s="22" t="s">
        <v>53</v>
      </c>
      <c r="I920" s="20" t="s">
        <v>53</v>
      </c>
      <c r="J920" s="20" t="s">
        <v>53</v>
      </c>
      <c r="K920" s="20" t="s">
        <v>56</v>
      </c>
      <c r="L920" s="23">
        <v>0.42291879999999998</v>
      </c>
      <c r="M920" s="20"/>
      <c r="N920" s="20" t="s">
        <v>6320</v>
      </c>
      <c r="O920" s="20" t="s">
        <v>6321</v>
      </c>
    </row>
    <row r="921" spans="1:15" ht="15.75" customHeight="1" x14ac:dyDescent="0.2">
      <c r="A921" s="20" t="s">
        <v>224</v>
      </c>
      <c r="B921" s="21" t="s">
        <v>6322</v>
      </c>
      <c r="C921" s="21" t="s">
        <v>6323</v>
      </c>
      <c r="D921" s="20" t="str">
        <f t="shared" si="0"/>
        <v>NO</v>
      </c>
      <c r="E921" s="20" t="str">
        <f t="shared" si="1"/>
        <v>NO</v>
      </c>
      <c r="F921" s="20" t="s">
        <v>6324</v>
      </c>
      <c r="G921" s="21" t="s">
        <v>6325</v>
      </c>
      <c r="H921" s="22" t="s">
        <v>53</v>
      </c>
      <c r="I921" s="20" t="s">
        <v>53</v>
      </c>
      <c r="J921" s="20" t="s">
        <v>53</v>
      </c>
      <c r="K921" s="20" t="s">
        <v>56</v>
      </c>
      <c r="L921" s="23">
        <v>0.53398060000000003</v>
      </c>
      <c r="M921" s="20"/>
      <c r="N921" s="20" t="s">
        <v>6326</v>
      </c>
      <c r="O921" s="20" t="s">
        <v>6327</v>
      </c>
    </row>
    <row r="922" spans="1:15" ht="15.75" customHeight="1" x14ac:dyDescent="0.2">
      <c r="A922" s="20" t="s">
        <v>224</v>
      </c>
      <c r="B922" s="21" t="s">
        <v>6328</v>
      </c>
      <c r="C922" s="21" t="s">
        <v>6329</v>
      </c>
      <c r="D922" s="20" t="str">
        <f t="shared" si="0"/>
        <v>NO</v>
      </c>
      <c r="E922" s="20" t="str">
        <f t="shared" si="1"/>
        <v>NO</v>
      </c>
      <c r="F922" s="20" t="s">
        <v>6330</v>
      </c>
      <c r="G922" s="21" t="s">
        <v>6331</v>
      </c>
      <c r="H922" s="22" t="s">
        <v>53</v>
      </c>
      <c r="I922" s="20" t="s">
        <v>53</v>
      </c>
      <c r="J922" s="20" t="s">
        <v>53</v>
      </c>
      <c r="K922" s="20" t="s">
        <v>56</v>
      </c>
      <c r="L922" s="23">
        <v>0</v>
      </c>
      <c r="M922" s="20"/>
      <c r="N922" s="20" t="s">
        <v>6332</v>
      </c>
      <c r="O922" s="20" t="s">
        <v>6333</v>
      </c>
    </row>
    <row r="923" spans="1:15" ht="15.75" customHeight="1" x14ac:dyDescent="0.2">
      <c r="A923" s="20" t="s">
        <v>224</v>
      </c>
      <c r="B923" s="21" t="s">
        <v>6334</v>
      </c>
      <c r="C923" s="21" t="s">
        <v>6335</v>
      </c>
      <c r="D923" s="20" t="str">
        <f t="shared" si="0"/>
        <v>NO</v>
      </c>
      <c r="E923" s="20" t="str">
        <f t="shared" si="1"/>
        <v>NO</v>
      </c>
      <c r="F923" s="20" t="s">
        <v>331</v>
      </c>
      <c r="G923" s="21" t="s">
        <v>6336</v>
      </c>
      <c r="H923" s="22" t="s">
        <v>53</v>
      </c>
      <c r="I923" s="20" t="s">
        <v>53</v>
      </c>
      <c r="J923" s="20" t="s">
        <v>53</v>
      </c>
      <c r="K923" s="20" t="s">
        <v>56</v>
      </c>
      <c r="L923" s="23">
        <v>0.33753640000000001</v>
      </c>
      <c r="M923" s="20"/>
      <c r="N923" s="20" t="s">
        <v>6337</v>
      </c>
      <c r="O923" s="20" t="s">
        <v>6338</v>
      </c>
    </row>
    <row r="924" spans="1:15" ht="15.75" customHeight="1" x14ac:dyDescent="0.2">
      <c r="A924" s="20" t="s">
        <v>224</v>
      </c>
      <c r="B924" s="21" t="s">
        <v>6339</v>
      </c>
      <c r="C924" s="21" t="s">
        <v>6340</v>
      </c>
      <c r="D924" s="20" t="str">
        <f t="shared" si="0"/>
        <v>NO</v>
      </c>
      <c r="E924" s="20" t="str">
        <f t="shared" si="1"/>
        <v>NO</v>
      </c>
      <c r="F924" s="20" t="s">
        <v>6341</v>
      </c>
      <c r="G924" s="21" t="s">
        <v>6342</v>
      </c>
      <c r="H924" s="22" t="s">
        <v>53</v>
      </c>
      <c r="I924" s="20" t="s">
        <v>53</v>
      </c>
      <c r="J924" s="20" t="s">
        <v>53</v>
      </c>
      <c r="K924" s="20" t="s">
        <v>53</v>
      </c>
      <c r="L924" s="23">
        <v>1</v>
      </c>
      <c r="M924" s="20"/>
      <c r="N924" s="20" t="s">
        <v>6343</v>
      </c>
      <c r="O924" s="20" t="s">
        <v>6344</v>
      </c>
    </row>
    <row r="925" spans="1:15" ht="15.75" customHeight="1" x14ac:dyDescent="0.2">
      <c r="A925" s="20" t="s">
        <v>224</v>
      </c>
      <c r="B925" s="21" t="s">
        <v>6345</v>
      </c>
      <c r="C925" s="21" t="s">
        <v>6346</v>
      </c>
      <c r="D925" s="20" t="str">
        <f t="shared" si="0"/>
        <v>NO</v>
      </c>
      <c r="E925" s="20" t="str">
        <f t="shared" si="1"/>
        <v>NO</v>
      </c>
      <c r="F925" s="20" t="s">
        <v>6347</v>
      </c>
      <c r="G925" s="21" t="s">
        <v>6348</v>
      </c>
      <c r="H925" s="22" t="s">
        <v>53</v>
      </c>
      <c r="I925" s="20" t="s">
        <v>53</v>
      </c>
      <c r="J925" s="20" t="s">
        <v>53</v>
      </c>
      <c r="K925" s="20" t="s">
        <v>56</v>
      </c>
      <c r="L925" s="23">
        <v>1</v>
      </c>
      <c r="M925" s="20"/>
      <c r="N925" s="20" t="s">
        <v>6349</v>
      </c>
      <c r="O925" s="20" t="s">
        <v>6350</v>
      </c>
    </row>
    <row r="926" spans="1:15" ht="15.75" customHeight="1" x14ac:dyDescent="0.2">
      <c r="A926" s="20" t="s">
        <v>224</v>
      </c>
      <c r="B926" s="21" t="s">
        <v>6351</v>
      </c>
      <c r="C926" s="21" t="s">
        <v>6352</v>
      </c>
      <c r="D926" s="20" t="str">
        <f t="shared" si="0"/>
        <v>NO</v>
      </c>
      <c r="E926" s="20" t="str">
        <f t="shared" si="1"/>
        <v>NO</v>
      </c>
      <c r="F926" s="20" t="s">
        <v>6353</v>
      </c>
      <c r="G926" s="21" t="s">
        <v>6354</v>
      </c>
      <c r="H926" s="22" t="s">
        <v>53</v>
      </c>
      <c r="I926" s="20" t="s">
        <v>53</v>
      </c>
      <c r="J926" s="20" t="s">
        <v>53</v>
      </c>
      <c r="K926" s="20" t="s">
        <v>56</v>
      </c>
      <c r="L926" s="23">
        <v>0.24329500000000001</v>
      </c>
      <c r="M926" s="20"/>
      <c r="N926" s="20" t="s">
        <v>6355</v>
      </c>
      <c r="O926" s="20" t="s">
        <v>6356</v>
      </c>
    </row>
    <row r="927" spans="1:15" ht="15.75" customHeight="1" x14ac:dyDescent="0.2">
      <c r="A927" s="20" t="s">
        <v>224</v>
      </c>
      <c r="B927" s="21" t="s">
        <v>6357</v>
      </c>
      <c r="C927" s="21" t="s">
        <v>6358</v>
      </c>
      <c r="D927" s="20" t="str">
        <f t="shared" si="0"/>
        <v>YES</v>
      </c>
      <c r="E927" s="20" t="str">
        <f t="shared" si="1"/>
        <v>NO</v>
      </c>
      <c r="F927" s="20" t="s">
        <v>6353</v>
      </c>
      <c r="G927" s="21" t="s">
        <v>6359</v>
      </c>
      <c r="H927" s="22" t="s">
        <v>4857</v>
      </c>
      <c r="I927" s="20" t="s">
        <v>6360</v>
      </c>
      <c r="J927" s="20" t="s">
        <v>6361</v>
      </c>
      <c r="K927" s="20" t="s">
        <v>56</v>
      </c>
      <c r="L927" s="23">
        <v>0.57445230000000003</v>
      </c>
      <c r="M927" s="20"/>
      <c r="N927" s="20" t="s">
        <v>6362</v>
      </c>
      <c r="O927" s="20" t="s">
        <v>6363</v>
      </c>
    </row>
    <row r="928" spans="1:15" ht="15.75" customHeight="1" x14ac:dyDescent="0.2">
      <c r="A928" s="20" t="s">
        <v>224</v>
      </c>
      <c r="B928" s="21" t="s">
        <v>6364</v>
      </c>
      <c r="C928" s="21" t="s">
        <v>6365</v>
      </c>
      <c r="D928" s="20" t="str">
        <f t="shared" si="0"/>
        <v>NO</v>
      </c>
      <c r="E928" s="20" t="str">
        <f t="shared" si="1"/>
        <v>NO</v>
      </c>
      <c r="F928" s="20" t="s">
        <v>6353</v>
      </c>
      <c r="G928" s="21" t="s">
        <v>6366</v>
      </c>
      <c r="H928" s="22" t="s">
        <v>53</v>
      </c>
      <c r="I928" s="20" t="s">
        <v>53</v>
      </c>
      <c r="J928" s="20" t="s">
        <v>53</v>
      </c>
      <c r="K928" s="20" t="s">
        <v>56</v>
      </c>
      <c r="L928" s="23">
        <v>1</v>
      </c>
      <c r="M928" s="20"/>
      <c r="N928" s="20" t="s">
        <v>6367</v>
      </c>
      <c r="O928" s="20" t="s">
        <v>6368</v>
      </c>
    </row>
    <row r="929" spans="1:15" ht="15.75" customHeight="1" x14ac:dyDescent="0.2">
      <c r="A929" s="20" t="s">
        <v>224</v>
      </c>
      <c r="B929" s="21" t="s">
        <v>6369</v>
      </c>
      <c r="C929" s="21" t="s">
        <v>6370</v>
      </c>
      <c r="D929" s="20" t="str">
        <f t="shared" si="0"/>
        <v>NO</v>
      </c>
      <c r="E929" s="20" t="str">
        <f t="shared" si="1"/>
        <v>NO</v>
      </c>
      <c r="F929" s="20" t="s">
        <v>6353</v>
      </c>
      <c r="G929" s="21" t="s">
        <v>6371</v>
      </c>
      <c r="H929" s="22" t="s">
        <v>53</v>
      </c>
      <c r="I929" s="20" t="s">
        <v>53</v>
      </c>
      <c r="J929" s="20" t="s">
        <v>53</v>
      </c>
      <c r="K929" s="20" t="s">
        <v>56</v>
      </c>
      <c r="L929" s="23">
        <v>0.23469390000000001</v>
      </c>
      <c r="M929" s="20"/>
      <c r="N929" s="20" t="s">
        <v>6372</v>
      </c>
      <c r="O929" s="20" t="s">
        <v>6373</v>
      </c>
    </row>
    <row r="930" spans="1:15" ht="15.75" customHeight="1" x14ac:dyDescent="0.2">
      <c r="A930" s="20" t="s">
        <v>224</v>
      </c>
      <c r="B930" s="21" t="s">
        <v>6374</v>
      </c>
      <c r="C930" s="21" t="s">
        <v>6375</v>
      </c>
      <c r="D930" s="20" t="str">
        <f t="shared" si="0"/>
        <v>NO</v>
      </c>
      <c r="E930" s="20" t="str">
        <f t="shared" si="1"/>
        <v>NO</v>
      </c>
      <c r="F930" s="20" t="s">
        <v>6376</v>
      </c>
      <c r="G930" s="21" t="s">
        <v>6377</v>
      </c>
      <c r="H930" s="22" t="s">
        <v>53</v>
      </c>
      <c r="I930" s="20" t="s">
        <v>53</v>
      </c>
      <c r="J930" s="20" t="s">
        <v>53</v>
      </c>
      <c r="K930" s="20" t="s">
        <v>56</v>
      </c>
      <c r="L930" s="23">
        <v>0.6875</v>
      </c>
      <c r="M930" s="20"/>
      <c r="N930" s="20" t="s">
        <v>6378</v>
      </c>
      <c r="O930" s="20" t="s">
        <v>6379</v>
      </c>
    </row>
    <row r="931" spans="1:15" ht="15.75" customHeight="1" x14ac:dyDescent="0.2">
      <c r="A931" s="20" t="s">
        <v>224</v>
      </c>
      <c r="B931" s="21" t="s">
        <v>6380</v>
      </c>
      <c r="C931" s="21" t="s">
        <v>6381</v>
      </c>
      <c r="D931" s="20" t="str">
        <f t="shared" si="0"/>
        <v>NO</v>
      </c>
      <c r="E931" s="20" t="str">
        <f t="shared" si="1"/>
        <v>NO</v>
      </c>
      <c r="F931" s="20" t="s">
        <v>338</v>
      </c>
      <c r="G931" s="21" t="s">
        <v>6382</v>
      </c>
      <c r="H931" s="22" t="s">
        <v>53</v>
      </c>
      <c r="I931" s="20" t="s">
        <v>53</v>
      </c>
      <c r="J931" s="20" t="s">
        <v>53</v>
      </c>
      <c r="K931" s="20" t="s">
        <v>56</v>
      </c>
      <c r="L931" s="23">
        <v>0</v>
      </c>
      <c r="M931" s="20"/>
      <c r="N931" s="20" t="s">
        <v>6383</v>
      </c>
      <c r="O931" s="20" t="s">
        <v>6384</v>
      </c>
    </row>
    <row r="932" spans="1:15" ht="15.75" customHeight="1" x14ac:dyDescent="0.2">
      <c r="A932" s="20" t="s">
        <v>224</v>
      </c>
      <c r="B932" s="21" t="s">
        <v>6385</v>
      </c>
      <c r="C932" s="21" t="s">
        <v>6386</v>
      </c>
      <c r="D932" s="20" t="str">
        <f t="shared" si="0"/>
        <v>NO</v>
      </c>
      <c r="E932" s="20" t="str">
        <f t="shared" si="1"/>
        <v>NO</v>
      </c>
      <c r="F932" s="20" t="s">
        <v>6387</v>
      </c>
      <c r="G932" s="21" t="s">
        <v>6388</v>
      </c>
      <c r="H932" s="22" t="s">
        <v>53</v>
      </c>
      <c r="I932" s="20" t="s">
        <v>53</v>
      </c>
      <c r="J932" s="20" t="s">
        <v>53</v>
      </c>
      <c r="K932" s="20" t="s">
        <v>56</v>
      </c>
      <c r="L932" s="23">
        <v>1</v>
      </c>
      <c r="M932" s="20"/>
      <c r="N932" s="20" t="s">
        <v>6389</v>
      </c>
      <c r="O932" s="20" t="s">
        <v>6390</v>
      </c>
    </row>
    <row r="933" spans="1:15" ht="15.75" customHeight="1" x14ac:dyDescent="0.2">
      <c r="A933" s="20" t="s">
        <v>224</v>
      </c>
      <c r="B933" s="21" t="s">
        <v>6391</v>
      </c>
      <c r="C933" s="21" t="s">
        <v>6392</v>
      </c>
      <c r="D933" s="20" t="str">
        <f t="shared" si="0"/>
        <v>NO</v>
      </c>
      <c r="E933" s="20" t="str">
        <f t="shared" si="1"/>
        <v>NO</v>
      </c>
      <c r="F933" s="20" t="s">
        <v>6393</v>
      </c>
      <c r="G933" s="21" t="s">
        <v>150</v>
      </c>
      <c r="H933" s="22" t="s">
        <v>53</v>
      </c>
      <c r="I933" s="20" t="s">
        <v>53</v>
      </c>
      <c r="J933" s="20" t="s">
        <v>53</v>
      </c>
      <c r="K933" s="20" t="s">
        <v>56</v>
      </c>
      <c r="L933" s="23">
        <v>0</v>
      </c>
      <c r="M933" s="20"/>
      <c r="N933" s="20" t="s">
        <v>6394</v>
      </c>
      <c r="O933" s="20" t="s">
        <v>6395</v>
      </c>
    </row>
    <row r="934" spans="1:15" ht="15.75" customHeight="1" x14ac:dyDescent="0.2">
      <c r="A934" s="20" t="s">
        <v>224</v>
      </c>
      <c r="B934" s="21" t="s">
        <v>6396</v>
      </c>
      <c r="C934" s="21" t="s">
        <v>6397</v>
      </c>
      <c r="D934" s="20" t="str">
        <f t="shared" si="0"/>
        <v>NO</v>
      </c>
      <c r="E934" s="20" t="str">
        <f t="shared" si="1"/>
        <v>NO</v>
      </c>
      <c r="F934" s="20" t="s">
        <v>6398</v>
      </c>
      <c r="G934" s="21" t="s">
        <v>6399</v>
      </c>
      <c r="H934" s="22" t="s">
        <v>53</v>
      </c>
      <c r="I934" s="20" t="s">
        <v>53</v>
      </c>
      <c r="J934" s="20" t="s">
        <v>53</v>
      </c>
      <c r="K934" s="20" t="s">
        <v>53</v>
      </c>
      <c r="L934" s="23">
        <v>0.76291149999999996</v>
      </c>
      <c r="M934" s="20"/>
      <c r="N934" s="20" t="s">
        <v>6400</v>
      </c>
      <c r="O934" s="20" t="s">
        <v>6401</v>
      </c>
    </row>
    <row r="935" spans="1:15" ht="15.75" customHeight="1" x14ac:dyDescent="0.2">
      <c r="A935" s="20" t="s">
        <v>224</v>
      </c>
      <c r="B935" s="21" t="s">
        <v>6402</v>
      </c>
      <c r="C935" s="21" t="s">
        <v>6403</v>
      </c>
      <c r="D935" s="20" t="str">
        <f t="shared" si="0"/>
        <v>NO</v>
      </c>
      <c r="E935" s="20" t="str">
        <f t="shared" si="1"/>
        <v>NO</v>
      </c>
      <c r="F935" s="20" t="s">
        <v>6404</v>
      </c>
      <c r="G935" s="21" t="s">
        <v>6405</v>
      </c>
      <c r="H935" s="22" t="s">
        <v>53</v>
      </c>
      <c r="I935" s="20" t="s">
        <v>53</v>
      </c>
      <c r="J935" s="20" t="s">
        <v>53</v>
      </c>
      <c r="K935" s="20" t="s">
        <v>56</v>
      </c>
      <c r="L935" s="23">
        <v>0.2242991</v>
      </c>
      <c r="M935" s="20"/>
      <c r="N935" s="20" t="s">
        <v>6406</v>
      </c>
      <c r="O935" s="20" t="s">
        <v>6407</v>
      </c>
    </row>
    <row r="936" spans="1:15" ht="15.75" customHeight="1" x14ac:dyDescent="0.2">
      <c r="A936" s="20" t="s">
        <v>224</v>
      </c>
      <c r="B936" s="21" t="s">
        <v>6408</v>
      </c>
      <c r="C936" s="21" t="s">
        <v>6409</v>
      </c>
      <c r="D936" s="20" t="str">
        <f t="shared" si="0"/>
        <v>NO</v>
      </c>
      <c r="E936" s="20" t="str">
        <f t="shared" si="1"/>
        <v>NO</v>
      </c>
      <c r="F936" s="20" t="s">
        <v>6410</v>
      </c>
      <c r="G936" s="21" t="s">
        <v>6411</v>
      </c>
      <c r="H936" s="22" t="s">
        <v>53</v>
      </c>
      <c r="I936" s="20" t="s">
        <v>53</v>
      </c>
      <c r="J936" s="20" t="s">
        <v>53</v>
      </c>
      <c r="K936" s="20" t="s">
        <v>56</v>
      </c>
      <c r="L936" s="23">
        <v>0.91275830000000002</v>
      </c>
      <c r="M936" s="20"/>
      <c r="N936" s="20" t="s">
        <v>6412</v>
      </c>
      <c r="O936" s="20" t="s">
        <v>6413</v>
      </c>
    </row>
    <row r="937" spans="1:15" ht="15.75" customHeight="1" x14ac:dyDescent="0.2">
      <c r="A937" s="20" t="s">
        <v>224</v>
      </c>
      <c r="B937" s="21" t="s">
        <v>6414</v>
      </c>
      <c r="C937" s="21" t="s">
        <v>6415</v>
      </c>
      <c r="D937" s="20" t="str">
        <f t="shared" si="0"/>
        <v>NO</v>
      </c>
      <c r="E937" s="20" t="str">
        <f t="shared" si="1"/>
        <v>NO</v>
      </c>
      <c r="F937" s="20" t="s">
        <v>6416</v>
      </c>
      <c r="G937" s="21" t="s">
        <v>6417</v>
      </c>
      <c r="H937" s="22" t="s">
        <v>53</v>
      </c>
      <c r="I937" s="20" t="s">
        <v>53</v>
      </c>
      <c r="J937" s="20" t="s">
        <v>53</v>
      </c>
      <c r="K937" s="20" t="s">
        <v>56</v>
      </c>
      <c r="L937" s="23">
        <v>0.30354959999999997</v>
      </c>
      <c r="M937" s="20"/>
      <c r="N937" s="20" t="s">
        <v>6418</v>
      </c>
      <c r="O937" s="20" t="s">
        <v>6419</v>
      </c>
    </row>
    <row r="938" spans="1:15" ht="15.75" customHeight="1" x14ac:dyDescent="0.2">
      <c r="A938" s="20" t="s">
        <v>224</v>
      </c>
      <c r="B938" s="21" t="s">
        <v>6420</v>
      </c>
      <c r="C938" s="21" t="s">
        <v>6421</v>
      </c>
      <c r="D938" s="20" t="str">
        <f t="shared" si="0"/>
        <v>NO</v>
      </c>
      <c r="E938" s="20" t="str">
        <f t="shared" si="1"/>
        <v>NO</v>
      </c>
      <c r="F938" s="20" t="s">
        <v>6422</v>
      </c>
      <c r="G938" s="21" t="s">
        <v>6423</v>
      </c>
      <c r="H938" s="22" t="s">
        <v>53</v>
      </c>
      <c r="I938" s="20" t="s">
        <v>53</v>
      </c>
      <c r="J938" s="20" t="s">
        <v>53</v>
      </c>
      <c r="K938" s="20" t="s">
        <v>56</v>
      </c>
      <c r="L938" s="23">
        <v>0.21366460000000001</v>
      </c>
      <c r="M938" s="20"/>
      <c r="N938" s="20" t="s">
        <v>6424</v>
      </c>
      <c r="O938" s="20" t="s">
        <v>6425</v>
      </c>
    </row>
    <row r="939" spans="1:15" ht="15.75" customHeight="1" x14ac:dyDescent="0.2">
      <c r="A939" s="20" t="s">
        <v>224</v>
      </c>
      <c r="B939" s="21" t="s">
        <v>6426</v>
      </c>
      <c r="C939" s="21" t="s">
        <v>6427</v>
      </c>
      <c r="D939" s="20" t="str">
        <f t="shared" si="0"/>
        <v>NO</v>
      </c>
      <c r="E939" s="20" t="str">
        <f t="shared" si="1"/>
        <v>NO</v>
      </c>
      <c r="F939" s="20" t="s">
        <v>6428</v>
      </c>
      <c r="G939" s="21" t="s">
        <v>6429</v>
      </c>
      <c r="H939" s="22" t="s">
        <v>53</v>
      </c>
      <c r="I939" s="20" t="s">
        <v>53</v>
      </c>
      <c r="J939" s="20" t="s">
        <v>53</v>
      </c>
      <c r="K939" s="20" t="s">
        <v>53</v>
      </c>
      <c r="L939" s="23">
        <v>1</v>
      </c>
      <c r="M939" s="20"/>
      <c r="N939" s="20" t="s">
        <v>6430</v>
      </c>
      <c r="O939" s="20" t="s">
        <v>6431</v>
      </c>
    </row>
    <row r="940" spans="1:15" ht="15.75" customHeight="1" x14ac:dyDescent="0.2">
      <c r="A940" s="20" t="s">
        <v>224</v>
      </c>
      <c r="B940" s="21" t="s">
        <v>6432</v>
      </c>
      <c r="C940" s="21" t="s">
        <v>6433</v>
      </c>
      <c r="D940" s="20" t="str">
        <f t="shared" si="0"/>
        <v>NO</v>
      </c>
      <c r="E940" s="20" t="str">
        <f t="shared" si="1"/>
        <v>NO</v>
      </c>
      <c r="F940" s="20" t="s">
        <v>6428</v>
      </c>
      <c r="G940" s="21" t="s">
        <v>6434</v>
      </c>
      <c r="H940" s="22" t="s">
        <v>53</v>
      </c>
      <c r="I940" s="20" t="s">
        <v>53</v>
      </c>
      <c r="J940" s="20" t="s">
        <v>53</v>
      </c>
      <c r="K940" s="20" t="s">
        <v>56</v>
      </c>
      <c r="L940" s="23">
        <v>0.91835310000000003</v>
      </c>
      <c r="M940" s="20"/>
      <c r="N940" s="20" t="s">
        <v>6435</v>
      </c>
      <c r="O940" s="20" t="s">
        <v>6436</v>
      </c>
    </row>
    <row r="941" spans="1:15" ht="15.75" customHeight="1" x14ac:dyDescent="0.2">
      <c r="A941" s="20" t="s">
        <v>224</v>
      </c>
      <c r="B941" s="21" t="s">
        <v>6437</v>
      </c>
      <c r="C941" s="21" t="s">
        <v>6438</v>
      </c>
      <c r="D941" s="20" t="str">
        <f t="shared" si="0"/>
        <v>NO</v>
      </c>
      <c r="E941" s="20" t="str">
        <f t="shared" si="1"/>
        <v>NO</v>
      </c>
      <c r="F941" s="20" t="s">
        <v>6439</v>
      </c>
      <c r="G941" s="21" t="s">
        <v>6440</v>
      </c>
      <c r="H941" s="22" t="s">
        <v>53</v>
      </c>
      <c r="I941" s="20" t="s">
        <v>53</v>
      </c>
      <c r="J941" s="20" t="s">
        <v>53</v>
      </c>
      <c r="K941" s="20" t="s">
        <v>56</v>
      </c>
      <c r="L941" s="23">
        <v>1</v>
      </c>
      <c r="M941" s="20"/>
      <c r="N941" s="20" t="s">
        <v>6441</v>
      </c>
      <c r="O941" s="20" t="s">
        <v>6442</v>
      </c>
    </row>
    <row r="942" spans="1:15" ht="15.75" customHeight="1" x14ac:dyDescent="0.2">
      <c r="A942" s="20" t="s">
        <v>224</v>
      </c>
      <c r="B942" s="21" t="s">
        <v>6443</v>
      </c>
      <c r="C942" s="21" t="s">
        <v>6444</v>
      </c>
      <c r="D942" s="20" t="str">
        <f t="shared" si="0"/>
        <v>NO</v>
      </c>
      <c r="E942" s="20" t="str">
        <f t="shared" si="1"/>
        <v>NO</v>
      </c>
      <c r="F942" s="20" t="s">
        <v>6439</v>
      </c>
      <c r="G942" s="21" t="s">
        <v>6445</v>
      </c>
      <c r="H942" s="22" t="s">
        <v>53</v>
      </c>
      <c r="I942" s="20" t="s">
        <v>53</v>
      </c>
      <c r="J942" s="20" t="s">
        <v>53</v>
      </c>
      <c r="K942" s="20" t="s">
        <v>53</v>
      </c>
      <c r="L942" s="23">
        <v>0.45352559999999997</v>
      </c>
      <c r="M942" s="20"/>
      <c r="N942" s="20" t="s">
        <v>6446</v>
      </c>
      <c r="O942" s="20" t="s">
        <v>6447</v>
      </c>
    </row>
    <row r="943" spans="1:15" ht="15.75" customHeight="1" x14ac:dyDescent="0.2">
      <c r="A943" s="20" t="s">
        <v>224</v>
      </c>
      <c r="B943" s="21" t="s">
        <v>6448</v>
      </c>
      <c r="C943" s="21" t="s">
        <v>6449</v>
      </c>
      <c r="D943" s="20" t="str">
        <f t="shared" si="0"/>
        <v>NO</v>
      </c>
      <c r="E943" s="20" t="str">
        <f t="shared" si="1"/>
        <v>NO</v>
      </c>
      <c r="F943" s="20" t="s">
        <v>6439</v>
      </c>
      <c r="G943" s="21" t="s">
        <v>6450</v>
      </c>
      <c r="H943" s="22" t="s">
        <v>53</v>
      </c>
      <c r="I943" s="20" t="s">
        <v>53</v>
      </c>
      <c r="J943" s="20" t="s">
        <v>53</v>
      </c>
      <c r="K943" s="20" t="s">
        <v>53</v>
      </c>
      <c r="L943" s="23">
        <v>0.66041850000000002</v>
      </c>
      <c r="M943" s="20"/>
      <c r="N943" s="20" t="s">
        <v>6451</v>
      </c>
      <c r="O943" s="20" t="s">
        <v>6452</v>
      </c>
    </row>
    <row r="944" spans="1:15" ht="15.75" customHeight="1" x14ac:dyDescent="0.2">
      <c r="A944" s="20" t="s">
        <v>224</v>
      </c>
      <c r="B944" s="21" t="s">
        <v>6453</v>
      </c>
      <c r="C944" s="21" t="s">
        <v>6454</v>
      </c>
      <c r="D944" s="20" t="str">
        <f t="shared" si="0"/>
        <v>NO</v>
      </c>
      <c r="E944" s="20" t="str">
        <f t="shared" si="1"/>
        <v>NO</v>
      </c>
      <c r="F944" s="20" t="s">
        <v>345</v>
      </c>
      <c r="G944" s="21" t="s">
        <v>6455</v>
      </c>
      <c r="H944" s="22" t="s">
        <v>53</v>
      </c>
      <c r="I944" s="20" t="s">
        <v>53</v>
      </c>
      <c r="J944" s="20" t="s">
        <v>53</v>
      </c>
      <c r="K944" s="20" t="s">
        <v>56</v>
      </c>
      <c r="L944" s="23">
        <v>0.46780549999999999</v>
      </c>
      <c r="M944" s="20"/>
      <c r="N944" s="20" t="s">
        <v>6456</v>
      </c>
      <c r="O944" s="20" t="s">
        <v>6457</v>
      </c>
    </row>
    <row r="945" spans="1:15" ht="15.75" customHeight="1" x14ac:dyDescent="0.2">
      <c r="A945" s="20" t="s">
        <v>224</v>
      </c>
      <c r="B945" s="21" t="s">
        <v>6458</v>
      </c>
      <c r="C945" s="21" t="s">
        <v>6459</v>
      </c>
      <c r="D945" s="20" t="str">
        <f t="shared" si="0"/>
        <v>NO</v>
      </c>
      <c r="E945" s="20" t="str">
        <f t="shared" si="1"/>
        <v>NO</v>
      </c>
      <c r="F945" s="20" t="s">
        <v>6460</v>
      </c>
      <c r="G945" s="21" t="s">
        <v>6461</v>
      </c>
      <c r="H945" s="22" t="s">
        <v>53</v>
      </c>
      <c r="I945" s="20" t="s">
        <v>53</v>
      </c>
      <c r="J945" s="20" t="s">
        <v>53</v>
      </c>
      <c r="K945" s="20" t="s">
        <v>56</v>
      </c>
      <c r="L945" s="23">
        <v>7.4168799999999993E-2</v>
      </c>
      <c r="M945" s="20"/>
      <c r="N945" s="20" t="s">
        <v>6462</v>
      </c>
      <c r="O945" s="20" t="s">
        <v>6463</v>
      </c>
    </row>
    <row r="946" spans="1:15" ht="15.75" customHeight="1" x14ac:dyDescent="0.2">
      <c r="A946" s="20" t="s">
        <v>350</v>
      </c>
      <c r="B946" s="21" t="s">
        <v>6464</v>
      </c>
      <c r="C946" s="21" t="s">
        <v>6465</v>
      </c>
      <c r="D946" s="20" t="str">
        <f t="shared" si="0"/>
        <v>NO</v>
      </c>
      <c r="E946" s="20" t="str">
        <f t="shared" si="1"/>
        <v>NO</v>
      </c>
      <c r="F946" s="20" t="s">
        <v>6466</v>
      </c>
      <c r="G946" s="21" t="s">
        <v>6467</v>
      </c>
      <c r="H946" s="22" t="s">
        <v>53</v>
      </c>
      <c r="I946" s="20" t="s">
        <v>53</v>
      </c>
      <c r="J946" s="20" t="s">
        <v>53</v>
      </c>
      <c r="K946" s="20" t="s">
        <v>56</v>
      </c>
      <c r="L946" s="23">
        <v>1</v>
      </c>
      <c r="M946" s="20"/>
      <c r="N946" s="20" t="s">
        <v>6468</v>
      </c>
      <c r="O946" s="20" t="s">
        <v>6469</v>
      </c>
    </row>
    <row r="947" spans="1:15" ht="15.75" customHeight="1" x14ac:dyDescent="0.2">
      <c r="A947" s="20" t="s">
        <v>350</v>
      </c>
      <c r="B947" s="21" t="s">
        <v>6470</v>
      </c>
      <c r="C947" s="21" t="s">
        <v>6471</v>
      </c>
      <c r="D947" s="20" t="str">
        <f t="shared" si="0"/>
        <v>NO</v>
      </c>
      <c r="E947" s="20" t="str">
        <f t="shared" si="1"/>
        <v>NO</v>
      </c>
      <c r="F947" s="20" t="s">
        <v>6466</v>
      </c>
      <c r="G947" s="21" t="s">
        <v>6472</v>
      </c>
      <c r="H947" s="22" t="s">
        <v>53</v>
      </c>
      <c r="I947" s="20" t="s">
        <v>53</v>
      </c>
      <c r="J947" s="20" t="s">
        <v>53</v>
      </c>
      <c r="K947" s="20" t="s">
        <v>56</v>
      </c>
      <c r="L947" s="23">
        <v>0.70270270000000001</v>
      </c>
      <c r="M947" s="20"/>
      <c r="N947" s="20" t="s">
        <v>6473</v>
      </c>
      <c r="O947" s="20" t="s">
        <v>6474</v>
      </c>
    </row>
    <row r="948" spans="1:15" ht="15.75" customHeight="1" x14ac:dyDescent="0.2">
      <c r="A948" s="20" t="s">
        <v>350</v>
      </c>
      <c r="B948" s="21" t="s">
        <v>6475</v>
      </c>
      <c r="C948" s="21" t="s">
        <v>6476</v>
      </c>
      <c r="D948" s="20" t="str">
        <f t="shared" si="0"/>
        <v>NO</v>
      </c>
      <c r="E948" s="20" t="str">
        <f t="shared" si="1"/>
        <v>NO</v>
      </c>
      <c r="F948" s="20" t="s">
        <v>6477</v>
      </c>
      <c r="G948" s="21" t="s">
        <v>6478</v>
      </c>
      <c r="H948" s="22" t="s">
        <v>53</v>
      </c>
      <c r="I948" s="20" t="s">
        <v>53</v>
      </c>
      <c r="J948" s="20" t="s">
        <v>53</v>
      </c>
      <c r="K948" s="20" t="s">
        <v>56</v>
      </c>
      <c r="L948" s="23">
        <v>1</v>
      </c>
      <c r="M948" s="20"/>
      <c r="N948" s="20" t="s">
        <v>6479</v>
      </c>
      <c r="O948" s="20" t="s">
        <v>6480</v>
      </c>
    </row>
    <row r="949" spans="1:15" ht="15.75" customHeight="1" x14ac:dyDescent="0.2">
      <c r="A949" s="20" t="s">
        <v>350</v>
      </c>
      <c r="B949" s="21" t="s">
        <v>6481</v>
      </c>
      <c r="C949" s="21" t="s">
        <v>6482</v>
      </c>
      <c r="D949" s="20" t="str">
        <f t="shared" si="0"/>
        <v>NO</v>
      </c>
      <c r="E949" s="20" t="str">
        <f t="shared" si="1"/>
        <v>NO</v>
      </c>
      <c r="F949" s="20" t="s">
        <v>6477</v>
      </c>
      <c r="G949" s="21" t="s">
        <v>6483</v>
      </c>
      <c r="H949" s="22" t="s">
        <v>53</v>
      </c>
      <c r="I949" s="20" t="s">
        <v>53</v>
      </c>
      <c r="J949" s="20" t="s">
        <v>53</v>
      </c>
      <c r="K949" s="20" t="s">
        <v>53</v>
      </c>
      <c r="L949" s="23">
        <v>0.71315240000000002</v>
      </c>
      <c r="M949" s="20"/>
      <c r="N949" s="20" t="s">
        <v>6484</v>
      </c>
      <c r="O949" s="20" t="s">
        <v>6485</v>
      </c>
    </row>
    <row r="950" spans="1:15" ht="15.75" customHeight="1" x14ac:dyDescent="0.2">
      <c r="A950" s="20" t="s">
        <v>350</v>
      </c>
      <c r="B950" s="21" t="s">
        <v>6486</v>
      </c>
      <c r="C950" s="21" t="s">
        <v>6487</v>
      </c>
      <c r="D950" s="20" t="str">
        <f t="shared" si="0"/>
        <v>NO</v>
      </c>
      <c r="E950" s="20" t="str">
        <f t="shared" si="1"/>
        <v>NO</v>
      </c>
      <c r="F950" s="20" t="s">
        <v>6477</v>
      </c>
      <c r="G950" s="21" t="s">
        <v>6488</v>
      </c>
      <c r="H950" s="22" t="s">
        <v>53</v>
      </c>
      <c r="I950" s="20" t="s">
        <v>53</v>
      </c>
      <c r="J950" s="20" t="s">
        <v>53</v>
      </c>
      <c r="K950" s="20" t="s">
        <v>56</v>
      </c>
      <c r="L950" s="23">
        <v>1</v>
      </c>
      <c r="M950" s="20"/>
      <c r="N950" s="20" t="s">
        <v>6489</v>
      </c>
      <c r="O950" s="20" t="s">
        <v>6490</v>
      </c>
    </row>
    <row r="951" spans="1:15" ht="15.75" customHeight="1" x14ac:dyDescent="0.2">
      <c r="A951" s="20" t="s">
        <v>350</v>
      </c>
      <c r="B951" s="21" t="s">
        <v>6491</v>
      </c>
      <c r="C951" s="21" t="s">
        <v>6492</v>
      </c>
      <c r="D951" s="20" t="str">
        <f t="shared" si="0"/>
        <v>NO</v>
      </c>
      <c r="E951" s="20" t="str">
        <f t="shared" si="1"/>
        <v>NO</v>
      </c>
      <c r="F951" s="20" t="s">
        <v>6477</v>
      </c>
      <c r="G951" s="21" t="s">
        <v>6493</v>
      </c>
      <c r="H951" s="22" t="s">
        <v>53</v>
      </c>
      <c r="I951" s="20" t="s">
        <v>53</v>
      </c>
      <c r="J951" s="20" t="s">
        <v>53</v>
      </c>
      <c r="K951" s="20" t="s">
        <v>53</v>
      </c>
      <c r="L951" s="23">
        <v>1</v>
      </c>
      <c r="M951" s="20"/>
      <c r="N951" s="20" t="s">
        <v>6494</v>
      </c>
      <c r="O951" s="20" t="s">
        <v>6495</v>
      </c>
    </row>
    <row r="952" spans="1:15" ht="15.75" customHeight="1" x14ac:dyDescent="0.2">
      <c r="A952" s="20" t="s">
        <v>350</v>
      </c>
      <c r="B952" s="21" t="s">
        <v>6496</v>
      </c>
      <c r="C952" s="21" t="s">
        <v>6497</v>
      </c>
      <c r="D952" s="20" t="str">
        <f t="shared" si="0"/>
        <v>NO</v>
      </c>
      <c r="E952" s="20" t="str">
        <f t="shared" si="1"/>
        <v>NO</v>
      </c>
      <c r="F952" s="20" t="s">
        <v>6498</v>
      </c>
      <c r="G952" s="21" t="s">
        <v>6499</v>
      </c>
      <c r="H952" s="22" t="s">
        <v>53</v>
      </c>
      <c r="I952" s="20" t="s">
        <v>53</v>
      </c>
      <c r="J952" s="20" t="s">
        <v>53</v>
      </c>
      <c r="K952" s="20" t="s">
        <v>53</v>
      </c>
      <c r="L952" s="23">
        <v>0</v>
      </c>
      <c r="M952" s="20"/>
      <c r="N952" s="20" t="s">
        <v>6500</v>
      </c>
      <c r="O952" s="20" t="s">
        <v>6501</v>
      </c>
    </row>
    <row r="953" spans="1:15" ht="15.75" customHeight="1" x14ac:dyDescent="0.2">
      <c r="A953" s="20" t="s">
        <v>350</v>
      </c>
      <c r="B953" s="21" t="s">
        <v>6502</v>
      </c>
      <c r="C953" s="21" t="s">
        <v>6503</v>
      </c>
      <c r="D953" s="20" t="str">
        <f t="shared" si="0"/>
        <v>NO</v>
      </c>
      <c r="E953" s="20" t="str">
        <f t="shared" si="1"/>
        <v>NO</v>
      </c>
      <c r="F953" s="20" t="s">
        <v>6504</v>
      </c>
      <c r="G953" s="21" t="s">
        <v>6505</v>
      </c>
      <c r="H953" s="22" t="s">
        <v>53</v>
      </c>
      <c r="I953" s="20" t="s">
        <v>53</v>
      </c>
      <c r="J953" s="20" t="s">
        <v>53</v>
      </c>
      <c r="K953" s="20" t="s">
        <v>56</v>
      </c>
      <c r="L953" s="23">
        <v>0.99820229999999999</v>
      </c>
      <c r="M953" s="20"/>
      <c r="N953" s="20" t="s">
        <v>6506</v>
      </c>
      <c r="O953" s="20" t="s">
        <v>6507</v>
      </c>
    </row>
    <row r="954" spans="1:15" ht="15.75" customHeight="1" x14ac:dyDescent="0.2">
      <c r="A954" s="20" t="s">
        <v>350</v>
      </c>
      <c r="B954" s="21" t="s">
        <v>6508</v>
      </c>
      <c r="C954" s="21" t="s">
        <v>6509</v>
      </c>
      <c r="D954" s="20" t="str">
        <f t="shared" si="0"/>
        <v>NO</v>
      </c>
      <c r="E954" s="20" t="str">
        <f t="shared" si="1"/>
        <v>NO</v>
      </c>
      <c r="F954" s="20" t="s">
        <v>6504</v>
      </c>
      <c r="G954" s="21" t="s">
        <v>6510</v>
      </c>
      <c r="H954" s="22" t="s">
        <v>53</v>
      </c>
      <c r="I954" s="20" t="s">
        <v>53</v>
      </c>
      <c r="J954" s="20" t="s">
        <v>53</v>
      </c>
      <c r="K954" s="20" t="s">
        <v>56</v>
      </c>
      <c r="L954" s="23">
        <v>0.98907100000000003</v>
      </c>
      <c r="M954" s="20"/>
      <c r="N954" s="20" t="s">
        <v>6511</v>
      </c>
      <c r="O954" s="20" t="s">
        <v>6512</v>
      </c>
    </row>
    <row r="955" spans="1:15" ht="15.75" customHeight="1" x14ac:dyDescent="0.2">
      <c r="A955" s="20" t="s">
        <v>350</v>
      </c>
      <c r="B955" s="21" t="s">
        <v>6513</v>
      </c>
      <c r="C955" s="21" t="s">
        <v>6514</v>
      </c>
      <c r="D955" s="20" t="str">
        <f t="shared" si="0"/>
        <v>NO</v>
      </c>
      <c r="E955" s="20" t="str">
        <f t="shared" si="1"/>
        <v>NO</v>
      </c>
      <c r="F955" s="20" t="s">
        <v>6515</v>
      </c>
      <c r="G955" s="21" t="s">
        <v>6516</v>
      </c>
      <c r="H955" s="22" t="s">
        <v>53</v>
      </c>
      <c r="I955" s="20" t="s">
        <v>53</v>
      </c>
      <c r="J955" s="20" t="s">
        <v>53</v>
      </c>
      <c r="K955" s="20" t="s">
        <v>56</v>
      </c>
      <c r="L955" s="23">
        <v>0.97565380000000002</v>
      </c>
      <c r="M955" s="20"/>
      <c r="N955" s="20" t="s">
        <v>6517</v>
      </c>
      <c r="O955" s="20" t="s">
        <v>6518</v>
      </c>
    </row>
    <row r="956" spans="1:15" ht="15.75" customHeight="1" x14ac:dyDescent="0.2">
      <c r="A956" s="20" t="s">
        <v>350</v>
      </c>
      <c r="B956" s="21" t="s">
        <v>6519</v>
      </c>
      <c r="C956" s="21" t="s">
        <v>6520</v>
      </c>
      <c r="D956" s="20" t="str">
        <f t="shared" si="0"/>
        <v>NO</v>
      </c>
      <c r="E956" s="20" t="str">
        <f t="shared" si="1"/>
        <v>NO</v>
      </c>
      <c r="F956" s="20" t="s">
        <v>6515</v>
      </c>
      <c r="G956" s="21" t="s">
        <v>6521</v>
      </c>
      <c r="H956" s="22" t="s">
        <v>53</v>
      </c>
      <c r="I956" s="20" t="s">
        <v>53</v>
      </c>
      <c r="J956" s="20" t="s">
        <v>53</v>
      </c>
      <c r="K956" s="20" t="s">
        <v>53</v>
      </c>
      <c r="L956" s="23">
        <v>1</v>
      </c>
      <c r="M956" s="20"/>
      <c r="N956" s="20" t="s">
        <v>6522</v>
      </c>
      <c r="O956" s="20" t="s">
        <v>6523</v>
      </c>
    </row>
    <row r="957" spans="1:15" ht="15.75" customHeight="1" x14ac:dyDescent="0.2">
      <c r="A957" s="20" t="s">
        <v>350</v>
      </c>
      <c r="B957" s="21" t="s">
        <v>6524</v>
      </c>
      <c r="C957" s="21" t="s">
        <v>6525</v>
      </c>
      <c r="D957" s="20" t="str">
        <f t="shared" si="0"/>
        <v>NO</v>
      </c>
      <c r="E957" s="20" t="str">
        <f t="shared" si="1"/>
        <v>NO</v>
      </c>
      <c r="F957" s="20" t="s">
        <v>6526</v>
      </c>
      <c r="G957" s="21" t="s">
        <v>6527</v>
      </c>
      <c r="H957" s="22" t="s">
        <v>53</v>
      </c>
      <c r="I957" s="20" t="s">
        <v>53</v>
      </c>
      <c r="J957" s="20" t="s">
        <v>53</v>
      </c>
      <c r="K957" s="20" t="s">
        <v>53</v>
      </c>
      <c r="L957" s="23">
        <v>0.29909560000000002</v>
      </c>
      <c r="M957" s="20"/>
      <c r="N957" s="20" t="s">
        <v>6528</v>
      </c>
      <c r="O957" s="20" t="s">
        <v>6529</v>
      </c>
    </row>
    <row r="958" spans="1:15" ht="15.75" customHeight="1" x14ac:dyDescent="0.2">
      <c r="A958" s="20" t="s">
        <v>350</v>
      </c>
      <c r="B958" s="21" t="s">
        <v>6530</v>
      </c>
      <c r="C958" s="21" t="s">
        <v>6531</v>
      </c>
      <c r="D958" s="20" t="str">
        <f t="shared" si="0"/>
        <v>NO</v>
      </c>
      <c r="E958" s="20" t="str">
        <f t="shared" si="1"/>
        <v>NO</v>
      </c>
      <c r="F958" s="20" t="s">
        <v>6532</v>
      </c>
      <c r="G958" s="21" t="s">
        <v>6533</v>
      </c>
      <c r="H958" s="22" t="s">
        <v>53</v>
      </c>
      <c r="I958" s="20" t="s">
        <v>53</v>
      </c>
      <c r="J958" s="20" t="s">
        <v>53</v>
      </c>
      <c r="K958" s="20" t="s">
        <v>56</v>
      </c>
      <c r="L958" s="23">
        <v>1</v>
      </c>
      <c r="M958" s="20"/>
      <c r="N958" s="20" t="s">
        <v>6534</v>
      </c>
      <c r="O958" s="20" t="s">
        <v>6535</v>
      </c>
    </row>
    <row r="959" spans="1:15" ht="15.75" customHeight="1" x14ac:dyDescent="0.2">
      <c r="A959" s="20" t="s">
        <v>350</v>
      </c>
      <c r="B959" s="21" t="s">
        <v>6536</v>
      </c>
      <c r="C959" s="21" t="s">
        <v>6537</v>
      </c>
      <c r="D959" s="20" t="str">
        <f t="shared" si="0"/>
        <v>NO</v>
      </c>
      <c r="E959" s="20" t="str">
        <f t="shared" si="1"/>
        <v>NO</v>
      </c>
      <c r="F959" s="20" t="s">
        <v>6538</v>
      </c>
      <c r="G959" s="21" t="s">
        <v>6539</v>
      </c>
      <c r="H959" s="22" t="s">
        <v>53</v>
      </c>
      <c r="I959" s="20" t="s">
        <v>53</v>
      </c>
      <c r="J959" s="20" t="s">
        <v>53</v>
      </c>
      <c r="K959" s="20" t="s">
        <v>56</v>
      </c>
      <c r="L959" s="23">
        <v>1</v>
      </c>
      <c r="M959" s="20"/>
      <c r="N959" s="20" t="s">
        <v>6540</v>
      </c>
      <c r="O959" s="20" t="s">
        <v>6541</v>
      </c>
    </row>
    <row r="960" spans="1:15" ht="15.75" customHeight="1" x14ac:dyDescent="0.2">
      <c r="A960" s="20" t="s">
        <v>350</v>
      </c>
      <c r="B960" s="21" t="s">
        <v>6542</v>
      </c>
      <c r="C960" s="21" t="s">
        <v>6543</v>
      </c>
      <c r="D960" s="20" t="str">
        <f t="shared" si="0"/>
        <v>NO</v>
      </c>
      <c r="E960" s="20" t="str">
        <f t="shared" si="1"/>
        <v>NO</v>
      </c>
      <c r="F960" s="20" t="s">
        <v>6544</v>
      </c>
      <c r="G960" s="21" t="s">
        <v>6545</v>
      </c>
      <c r="H960" s="22" t="s">
        <v>53</v>
      </c>
      <c r="I960" s="20" t="s">
        <v>53</v>
      </c>
      <c r="J960" s="20" t="s">
        <v>53</v>
      </c>
      <c r="K960" s="20" t="s">
        <v>56</v>
      </c>
      <c r="L960" s="23">
        <v>0.44753749999999998</v>
      </c>
      <c r="M960" s="20"/>
      <c r="N960" s="20" t="s">
        <v>6546</v>
      </c>
      <c r="O960" s="20" t="s">
        <v>6547</v>
      </c>
    </row>
    <row r="961" spans="1:15" ht="15.75" customHeight="1" x14ac:dyDescent="0.2">
      <c r="A961" s="20" t="s">
        <v>350</v>
      </c>
      <c r="B961" s="21" t="s">
        <v>6548</v>
      </c>
      <c r="C961" s="21" t="s">
        <v>6549</v>
      </c>
      <c r="D961" s="20" t="str">
        <f t="shared" si="0"/>
        <v>NO</v>
      </c>
      <c r="E961" s="20" t="str">
        <f t="shared" si="1"/>
        <v>NO</v>
      </c>
      <c r="F961" s="20" t="s">
        <v>6550</v>
      </c>
      <c r="G961" s="21" t="s">
        <v>6551</v>
      </c>
      <c r="H961" s="22" t="s">
        <v>53</v>
      </c>
      <c r="I961" s="20" t="s">
        <v>53</v>
      </c>
      <c r="J961" s="20" t="s">
        <v>53</v>
      </c>
      <c r="K961" s="20" t="s">
        <v>56</v>
      </c>
      <c r="L961" s="23">
        <v>1</v>
      </c>
      <c r="M961" s="20"/>
      <c r="N961" s="20" t="s">
        <v>6552</v>
      </c>
      <c r="O961" s="20" t="s">
        <v>6553</v>
      </c>
    </row>
    <row r="962" spans="1:15" ht="15.75" customHeight="1" x14ac:dyDescent="0.2">
      <c r="A962" s="20" t="s">
        <v>350</v>
      </c>
      <c r="B962" s="21" t="s">
        <v>6554</v>
      </c>
      <c r="C962" s="21" t="s">
        <v>6555</v>
      </c>
      <c r="D962" s="20" t="str">
        <f t="shared" si="0"/>
        <v>NO</v>
      </c>
      <c r="E962" s="20" t="str">
        <f t="shared" si="1"/>
        <v>NO</v>
      </c>
      <c r="F962" s="20" t="s">
        <v>6556</v>
      </c>
      <c r="G962" s="21" t="s">
        <v>6557</v>
      </c>
      <c r="H962" s="22" t="s">
        <v>53</v>
      </c>
      <c r="I962" s="20" t="s">
        <v>53</v>
      </c>
      <c r="J962" s="20" t="s">
        <v>53</v>
      </c>
      <c r="K962" s="20" t="s">
        <v>56</v>
      </c>
      <c r="L962" s="23">
        <v>0</v>
      </c>
      <c r="M962" s="20"/>
      <c r="N962" s="20" t="s">
        <v>6558</v>
      </c>
      <c r="O962" s="20" t="s">
        <v>6559</v>
      </c>
    </row>
    <row r="963" spans="1:15" ht="15.75" customHeight="1" x14ac:dyDescent="0.2">
      <c r="A963" s="20" t="s">
        <v>350</v>
      </c>
      <c r="B963" s="21" t="s">
        <v>6560</v>
      </c>
      <c r="C963" s="21" t="s">
        <v>6561</v>
      </c>
      <c r="D963" s="20" t="str">
        <f t="shared" si="0"/>
        <v>NO</v>
      </c>
      <c r="E963" s="20" t="str">
        <f t="shared" si="1"/>
        <v>NO</v>
      </c>
      <c r="F963" s="20" t="s">
        <v>6562</v>
      </c>
      <c r="G963" s="21" t="s">
        <v>6563</v>
      </c>
      <c r="H963" s="22" t="s">
        <v>53</v>
      </c>
      <c r="I963" s="20" t="s">
        <v>53</v>
      </c>
      <c r="J963" s="20" t="s">
        <v>53</v>
      </c>
      <c r="K963" s="20" t="s">
        <v>56</v>
      </c>
      <c r="L963" s="23">
        <v>0.99235180000000001</v>
      </c>
      <c r="M963" s="20"/>
      <c r="N963" s="20" t="s">
        <v>6564</v>
      </c>
      <c r="O963" s="20" t="s">
        <v>6565</v>
      </c>
    </row>
    <row r="964" spans="1:15" ht="15.75" customHeight="1" x14ac:dyDescent="0.2">
      <c r="A964" s="20" t="s">
        <v>350</v>
      </c>
      <c r="B964" s="21" t="s">
        <v>6566</v>
      </c>
      <c r="C964" s="21" t="s">
        <v>6567</v>
      </c>
      <c r="D964" s="20" t="str">
        <f t="shared" si="0"/>
        <v>NO</v>
      </c>
      <c r="E964" s="20" t="str">
        <f t="shared" si="1"/>
        <v>NO</v>
      </c>
      <c r="F964" s="20" t="s">
        <v>6562</v>
      </c>
      <c r="G964" s="21" t="s">
        <v>6568</v>
      </c>
      <c r="H964" s="22" t="s">
        <v>53</v>
      </c>
      <c r="I964" s="20" t="s">
        <v>53</v>
      </c>
      <c r="J964" s="20" t="s">
        <v>53</v>
      </c>
      <c r="K964" s="20" t="s">
        <v>56</v>
      </c>
      <c r="L964" s="23">
        <v>0</v>
      </c>
      <c r="M964" s="20"/>
      <c r="N964" s="20" t="s">
        <v>6569</v>
      </c>
      <c r="O964" s="20" t="s">
        <v>6570</v>
      </c>
    </row>
    <row r="965" spans="1:15" ht="15.75" customHeight="1" x14ac:dyDescent="0.2">
      <c r="A965" s="20" t="s">
        <v>350</v>
      </c>
      <c r="B965" s="21" t="s">
        <v>6571</v>
      </c>
      <c r="C965" s="21" t="s">
        <v>6572</v>
      </c>
      <c r="D965" s="20" t="str">
        <f t="shared" si="0"/>
        <v>NO</v>
      </c>
      <c r="E965" s="20" t="str">
        <f t="shared" si="1"/>
        <v>NO</v>
      </c>
      <c r="F965" s="20" t="s">
        <v>6573</v>
      </c>
      <c r="G965" s="21" t="s">
        <v>1499</v>
      </c>
      <c r="H965" s="22" t="s">
        <v>53</v>
      </c>
      <c r="I965" s="20" t="s">
        <v>53</v>
      </c>
      <c r="J965" s="20" t="s">
        <v>53</v>
      </c>
      <c r="K965" s="20" t="s">
        <v>56</v>
      </c>
      <c r="L965" s="23">
        <v>0.30966470000000001</v>
      </c>
      <c r="M965" s="20"/>
      <c r="N965" s="20" t="s">
        <v>6574</v>
      </c>
      <c r="O965" s="20" t="s">
        <v>6575</v>
      </c>
    </row>
    <row r="966" spans="1:15" ht="15.75" customHeight="1" x14ac:dyDescent="0.2">
      <c r="A966" s="20" t="s">
        <v>350</v>
      </c>
      <c r="B966" s="21" t="s">
        <v>6576</v>
      </c>
      <c r="C966" s="21" t="s">
        <v>6577</v>
      </c>
      <c r="D966" s="20" t="str">
        <f t="shared" si="0"/>
        <v>NO</v>
      </c>
      <c r="E966" s="20" t="str">
        <f t="shared" si="1"/>
        <v>NO</v>
      </c>
      <c r="F966" s="20" t="s">
        <v>6578</v>
      </c>
      <c r="G966" s="21" t="s">
        <v>6579</v>
      </c>
      <c r="H966" s="22" t="s">
        <v>53</v>
      </c>
      <c r="I966" s="20" t="s">
        <v>53</v>
      </c>
      <c r="J966" s="20" t="s">
        <v>53</v>
      </c>
      <c r="K966" s="20" t="s">
        <v>56</v>
      </c>
      <c r="L966" s="23">
        <v>0</v>
      </c>
      <c r="M966" s="20"/>
      <c r="N966" s="20" t="s">
        <v>6580</v>
      </c>
      <c r="O966" s="20" t="s">
        <v>6581</v>
      </c>
    </row>
    <row r="967" spans="1:15" ht="15.75" customHeight="1" x14ac:dyDescent="0.2">
      <c r="A967" s="20" t="s">
        <v>350</v>
      </c>
      <c r="B967" s="21" t="s">
        <v>6582</v>
      </c>
      <c r="C967" s="21" t="s">
        <v>6583</v>
      </c>
      <c r="D967" s="20" t="str">
        <f t="shared" si="0"/>
        <v>NO</v>
      </c>
      <c r="E967" s="20" t="str">
        <f t="shared" si="1"/>
        <v>NO</v>
      </c>
      <c r="F967" s="20" t="s">
        <v>6584</v>
      </c>
      <c r="G967" s="21" t="s">
        <v>6585</v>
      </c>
      <c r="H967" s="22" t="s">
        <v>53</v>
      </c>
      <c r="I967" s="20" t="s">
        <v>53</v>
      </c>
      <c r="J967" s="20" t="s">
        <v>53</v>
      </c>
      <c r="K967" s="20" t="s">
        <v>56</v>
      </c>
      <c r="L967" s="23">
        <v>1</v>
      </c>
      <c r="M967" s="20"/>
      <c r="N967" s="20" t="s">
        <v>6586</v>
      </c>
      <c r="O967" s="20" t="s">
        <v>6587</v>
      </c>
    </row>
    <row r="968" spans="1:15" ht="15.75" customHeight="1" x14ac:dyDescent="0.2">
      <c r="A968" s="20" t="s">
        <v>350</v>
      </c>
      <c r="B968" s="21" t="s">
        <v>6588</v>
      </c>
      <c r="C968" s="21" t="s">
        <v>6589</v>
      </c>
      <c r="D968" s="20" t="str">
        <f t="shared" si="0"/>
        <v>NO</v>
      </c>
      <c r="E968" s="20" t="str">
        <f t="shared" si="1"/>
        <v>NO</v>
      </c>
      <c r="F968" s="20" t="s">
        <v>6590</v>
      </c>
      <c r="G968" s="21" t="s">
        <v>6591</v>
      </c>
      <c r="H968" s="22" t="s">
        <v>53</v>
      </c>
      <c r="I968" s="20" t="s">
        <v>53</v>
      </c>
      <c r="J968" s="20" t="s">
        <v>53</v>
      </c>
      <c r="K968" s="20" t="s">
        <v>53</v>
      </c>
      <c r="L968" s="23">
        <v>0.98333329999999997</v>
      </c>
      <c r="M968" s="20"/>
      <c r="N968" s="20" t="s">
        <v>6592</v>
      </c>
      <c r="O968" s="20" t="s">
        <v>6593</v>
      </c>
    </row>
    <row r="969" spans="1:15" ht="15.75" customHeight="1" x14ac:dyDescent="0.2">
      <c r="A969" s="20" t="s">
        <v>350</v>
      </c>
      <c r="B969" s="21" t="s">
        <v>6594</v>
      </c>
      <c r="C969" s="21" t="s">
        <v>6595</v>
      </c>
      <c r="D969" s="20" t="str">
        <f t="shared" si="0"/>
        <v>NO</v>
      </c>
      <c r="E969" s="20" t="str">
        <f t="shared" si="1"/>
        <v>NO</v>
      </c>
      <c r="F969" s="20" t="s">
        <v>6596</v>
      </c>
      <c r="G969" s="21" t="s">
        <v>6597</v>
      </c>
      <c r="H969" s="22" t="s">
        <v>53</v>
      </c>
      <c r="I969" s="20" t="s">
        <v>53</v>
      </c>
      <c r="J969" s="20" t="s">
        <v>53</v>
      </c>
      <c r="K969" s="20" t="s">
        <v>56</v>
      </c>
      <c r="L969" s="23">
        <v>1</v>
      </c>
      <c r="M969" s="20"/>
      <c r="N969" s="20" t="s">
        <v>6598</v>
      </c>
      <c r="O969" s="20" t="s">
        <v>6599</v>
      </c>
    </row>
    <row r="970" spans="1:15" ht="15.75" customHeight="1" x14ac:dyDescent="0.2">
      <c r="A970" s="20" t="s">
        <v>350</v>
      </c>
      <c r="B970" s="21" t="s">
        <v>6600</v>
      </c>
      <c r="C970" s="21" t="s">
        <v>6601</v>
      </c>
      <c r="D970" s="20" t="str">
        <f t="shared" si="0"/>
        <v>NO</v>
      </c>
      <c r="E970" s="20" t="str">
        <f t="shared" si="1"/>
        <v>NO</v>
      </c>
      <c r="F970" s="20" t="s">
        <v>6602</v>
      </c>
      <c r="G970" s="21" t="s">
        <v>6603</v>
      </c>
      <c r="H970" s="22" t="s">
        <v>53</v>
      </c>
      <c r="I970" s="20" t="s">
        <v>53</v>
      </c>
      <c r="J970" s="20" t="s">
        <v>53</v>
      </c>
      <c r="K970" s="20" t="s">
        <v>56</v>
      </c>
      <c r="L970" s="23">
        <v>5.9524000000000001E-3</v>
      </c>
      <c r="M970" s="20"/>
      <c r="N970" s="20" t="s">
        <v>6604</v>
      </c>
      <c r="O970" s="20" t="s">
        <v>6605</v>
      </c>
    </row>
    <row r="971" spans="1:15" ht="15.75" customHeight="1" x14ac:dyDescent="0.2">
      <c r="A971" s="20" t="s">
        <v>350</v>
      </c>
      <c r="B971" s="21" t="s">
        <v>6606</v>
      </c>
      <c r="C971" s="21" t="s">
        <v>6607</v>
      </c>
      <c r="D971" s="20" t="str">
        <f t="shared" si="0"/>
        <v>NO</v>
      </c>
      <c r="E971" s="20" t="str">
        <f t="shared" si="1"/>
        <v>NO</v>
      </c>
      <c r="F971" s="20" t="s">
        <v>6602</v>
      </c>
      <c r="G971" s="21" t="s">
        <v>6608</v>
      </c>
      <c r="H971" s="22" t="s">
        <v>53</v>
      </c>
      <c r="I971" s="20" t="s">
        <v>53</v>
      </c>
      <c r="J971" s="20" t="s">
        <v>53</v>
      </c>
      <c r="K971" s="20" t="s">
        <v>56</v>
      </c>
      <c r="L971" s="23">
        <v>0.96865199999999996</v>
      </c>
      <c r="M971" s="20"/>
      <c r="N971" s="20" t="s">
        <v>6609</v>
      </c>
      <c r="O971" s="20" t="s">
        <v>6610</v>
      </c>
    </row>
    <row r="972" spans="1:15" ht="15.75" customHeight="1" x14ac:dyDescent="0.2">
      <c r="A972" s="20" t="s">
        <v>350</v>
      </c>
      <c r="B972" s="21" t="s">
        <v>6611</v>
      </c>
      <c r="C972" s="21" t="s">
        <v>6612</v>
      </c>
      <c r="D972" s="20" t="str">
        <f t="shared" si="0"/>
        <v>NO</v>
      </c>
      <c r="E972" s="20" t="str">
        <f t="shared" si="1"/>
        <v>NO</v>
      </c>
      <c r="F972" s="20" t="s">
        <v>6613</v>
      </c>
      <c r="G972" s="21" t="s">
        <v>6614</v>
      </c>
      <c r="H972" s="22" t="s">
        <v>4857</v>
      </c>
      <c r="I972" s="20" t="s">
        <v>6615</v>
      </c>
      <c r="J972" s="20" t="s">
        <v>53</v>
      </c>
      <c r="K972" s="20" t="s">
        <v>56</v>
      </c>
      <c r="L972" s="23">
        <v>0</v>
      </c>
      <c r="M972" s="20"/>
      <c r="N972" s="20" t="s">
        <v>6616</v>
      </c>
      <c r="O972" s="20" t="s">
        <v>6617</v>
      </c>
    </row>
    <row r="973" spans="1:15" ht="15.75" customHeight="1" x14ac:dyDescent="0.2">
      <c r="A973" s="20" t="s">
        <v>350</v>
      </c>
      <c r="B973" s="21" t="s">
        <v>6618</v>
      </c>
      <c r="C973" s="21" t="s">
        <v>6619</v>
      </c>
      <c r="D973" s="20" t="str">
        <f t="shared" si="0"/>
        <v>YES</v>
      </c>
      <c r="E973" s="20" t="str">
        <f t="shared" si="1"/>
        <v>NO</v>
      </c>
      <c r="F973" s="20" t="s">
        <v>6620</v>
      </c>
      <c r="G973" s="21" t="s">
        <v>6621</v>
      </c>
      <c r="H973" s="22" t="s">
        <v>4857</v>
      </c>
      <c r="I973" s="20" t="s">
        <v>6622</v>
      </c>
      <c r="J973" s="20" t="s">
        <v>6623</v>
      </c>
      <c r="K973" s="20" t="s">
        <v>56</v>
      </c>
      <c r="L973" s="23">
        <v>0.51358649999999995</v>
      </c>
      <c r="M973" s="20"/>
      <c r="N973" s="20" t="s">
        <v>6624</v>
      </c>
      <c r="O973" s="20" t="s">
        <v>6625</v>
      </c>
    </row>
    <row r="974" spans="1:15" ht="15.75" customHeight="1" x14ac:dyDescent="0.2">
      <c r="A974" s="20" t="s">
        <v>350</v>
      </c>
      <c r="B974" s="21" t="s">
        <v>6626</v>
      </c>
      <c r="C974" s="21" t="s">
        <v>6627</v>
      </c>
      <c r="D974" s="20" t="str">
        <f t="shared" si="0"/>
        <v>NO</v>
      </c>
      <c r="E974" s="20" t="str">
        <f t="shared" si="1"/>
        <v>NO</v>
      </c>
      <c r="F974" s="20" t="s">
        <v>6620</v>
      </c>
      <c r="G974" s="21" t="s">
        <v>6628</v>
      </c>
      <c r="H974" s="22" t="s">
        <v>53</v>
      </c>
      <c r="I974" s="20" t="s">
        <v>53</v>
      </c>
      <c r="J974" s="20" t="s">
        <v>53</v>
      </c>
      <c r="K974" s="20" t="s">
        <v>56</v>
      </c>
      <c r="L974" s="23">
        <v>0.89666659999999998</v>
      </c>
      <c r="M974" s="20"/>
      <c r="N974" s="20" t="s">
        <v>6629</v>
      </c>
      <c r="O974" s="20" t="s">
        <v>6630</v>
      </c>
    </row>
    <row r="975" spans="1:15" ht="15.75" customHeight="1" x14ac:dyDescent="0.2">
      <c r="A975" s="20" t="s">
        <v>350</v>
      </c>
      <c r="B975" s="21" t="s">
        <v>6631</v>
      </c>
      <c r="C975" s="21" t="s">
        <v>6632</v>
      </c>
      <c r="D975" s="20" t="str">
        <f t="shared" si="0"/>
        <v>NO</v>
      </c>
      <c r="E975" s="20" t="str">
        <f t="shared" si="1"/>
        <v>NO</v>
      </c>
      <c r="F975" s="20" t="s">
        <v>6633</v>
      </c>
      <c r="G975" s="21" t="s">
        <v>1752</v>
      </c>
      <c r="H975" s="22" t="s">
        <v>53</v>
      </c>
      <c r="I975" s="20" t="s">
        <v>53</v>
      </c>
      <c r="J975" s="20" t="s">
        <v>53</v>
      </c>
      <c r="K975" s="20" t="s">
        <v>56</v>
      </c>
      <c r="L975" s="23">
        <v>0</v>
      </c>
      <c r="M975" s="20"/>
      <c r="N975" s="20" t="s">
        <v>6634</v>
      </c>
      <c r="O975" s="20" t="s">
        <v>6635</v>
      </c>
    </row>
    <row r="976" spans="1:15" ht="15.75" customHeight="1" x14ac:dyDescent="0.2">
      <c r="A976" s="20" t="s">
        <v>350</v>
      </c>
      <c r="B976" s="21" t="s">
        <v>6636</v>
      </c>
      <c r="C976" s="21" t="s">
        <v>6637</v>
      </c>
      <c r="D976" s="20" t="str">
        <f t="shared" si="0"/>
        <v>NO</v>
      </c>
      <c r="E976" s="20" t="str">
        <f t="shared" si="1"/>
        <v>NO</v>
      </c>
      <c r="F976" s="20" t="s">
        <v>1589</v>
      </c>
      <c r="G976" s="21" t="s">
        <v>6638</v>
      </c>
      <c r="H976" s="22" t="s">
        <v>53</v>
      </c>
      <c r="I976" s="20" t="s">
        <v>53</v>
      </c>
      <c r="J976" s="20" t="s">
        <v>53</v>
      </c>
      <c r="K976" s="20" t="s">
        <v>53</v>
      </c>
      <c r="L976" s="23">
        <v>0.74795210000000001</v>
      </c>
      <c r="M976" s="20"/>
      <c r="N976" s="20" t="s">
        <v>6639</v>
      </c>
      <c r="O976" s="20" t="s">
        <v>6640</v>
      </c>
    </row>
    <row r="977" spans="1:15" ht="15.75" customHeight="1" x14ac:dyDescent="0.2">
      <c r="A977" s="20" t="s">
        <v>350</v>
      </c>
      <c r="B977" s="21" t="s">
        <v>6641</v>
      </c>
      <c r="C977" s="21" t="s">
        <v>6642</v>
      </c>
      <c r="D977" s="20" t="str">
        <f t="shared" si="0"/>
        <v>NO</v>
      </c>
      <c r="E977" s="20" t="str">
        <f t="shared" si="1"/>
        <v>NO</v>
      </c>
      <c r="F977" s="20" t="s">
        <v>6643</v>
      </c>
      <c r="G977" s="21" t="s">
        <v>6644</v>
      </c>
      <c r="H977" s="22" t="s">
        <v>53</v>
      </c>
      <c r="I977" s="20" t="s">
        <v>53</v>
      </c>
      <c r="J977" s="20" t="s">
        <v>53</v>
      </c>
      <c r="K977" s="20" t="s">
        <v>56</v>
      </c>
      <c r="L977" s="23">
        <v>5.2631600000000001E-2</v>
      </c>
      <c r="M977" s="20"/>
      <c r="N977" s="20" t="s">
        <v>6645</v>
      </c>
      <c r="O977" s="20" t="s">
        <v>6646</v>
      </c>
    </row>
    <row r="978" spans="1:15" ht="15.75" customHeight="1" x14ac:dyDescent="0.2">
      <c r="A978" s="20" t="s">
        <v>350</v>
      </c>
      <c r="B978" s="21" t="s">
        <v>6647</v>
      </c>
      <c r="C978" s="21" t="s">
        <v>6648</v>
      </c>
      <c r="D978" s="20" t="str">
        <f t="shared" si="0"/>
        <v>NO</v>
      </c>
      <c r="E978" s="20" t="str">
        <f t="shared" si="1"/>
        <v>NO</v>
      </c>
      <c r="F978" s="20" t="s">
        <v>6649</v>
      </c>
      <c r="G978" s="21" t="s">
        <v>6650</v>
      </c>
      <c r="H978" s="22" t="s">
        <v>53</v>
      </c>
      <c r="I978" s="20" t="s">
        <v>53</v>
      </c>
      <c r="J978" s="20" t="s">
        <v>53</v>
      </c>
      <c r="K978" s="20" t="s">
        <v>56</v>
      </c>
      <c r="L978" s="23">
        <v>0.52912020000000004</v>
      </c>
      <c r="M978" s="20"/>
      <c r="N978" s="20" t="s">
        <v>6651</v>
      </c>
      <c r="O978" s="20" t="s">
        <v>6652</v>
      </c>
    </row>
    <row r="979" spans="1:15" ht="15.75" customHeight="1" x14ac:dyDescent="0.2">
      <c r="A979" s="20" t="s">
        <v>350</v>
      </c>
      <c r="B979" s="21" t="s">
        <v>6653</v>
      </c>
      <c r="C979" s="21" t="s">
        <v>6654</v>
      </c>
      <c r="D979" s="20" t="str">
        <f t="shared" si="0"/>
        <v>NO</v>
      </c>
      <c r="E979" s="20" t="str">
        <f t="shared" si="1"/>
        <v>NO</v>
      </c>
      <c r="F979" s="20" t="s">
        <v>6655</v>
      </c>
      <c r="G979" s="21" t="s">
        <v>6656</v>
      </c>
      <c r="H979" s="22" t="s">
        <v>53</v>
      </c>
      <c r="I979" s="20" t="s">
        <v>53</v>
      </c>
      <c r="J979" s="20" t="s">
        <v>53</v>
      </c>
      <c r="K979" s="20" t="s">
        <v>56</v>
      </c>
      <c r="L979" s="23">
        <v>0.65390749999999997</v>
      </c>
      <c r="M979" s="20"/>
      <c r="N979" s="20" t="s">
        <v>6657</v>
      </c>
      <c r="O979" s="20" t="s">
        <v>6658</v>
      </c>
    </row>
    <row r="980" spans="1:15" ht="15.75" customHeight="1" x14ac:dyDescent="0.2">
      <c r="A980" s="20" t="s">
        <v>350</v>
      </c>
      <c r="B980" s="21" t="s">
        <v>6659</v>
      </c>
      <c r="C980" s="21" t="s">
        <v>6660</v>
      </c>
      <c r="D980" s="20" t="str">
        <f t="shared" si="0"/>
        <v>NO</v>
      </c>
      <c r="E980" s="20" t="str">
        <f t="shared" si="1"/>
        <v>NO</v>
      </c>
      <c r="F980" s="20" t="s">
        <v>6661</v>
      </c>
      <c r="G980" s="21" t="s">
        <v>6662</v>
      </c>
      <c r="H980" s="22" t="s">
        <v>53</v>
      </c>
      <c r="I980" s="20" t="s">
        <v>53</v>
      </c>
      <c r="J980" s="20" t="s">
        <v>53</v>
      </c>
      <c r="K980" s="20" t="s">
        <v>56</v>
      </c>
      <c r="L980" s="23">
        <v>0.2449923</v>
      </c>
      <c r="M980" s="20"/>
      <c r="N980" s="20" t="s">
        <v>6663</v>
      </c>
      <c r="O980" s="20" t="s">
        <v>6664</v>
      </c>
    </row>
    <row r="981" spans="1:15" ht="15.75" customHeight="1" x14ac:dyDescent="0.2">
      <c r="A981" s="20" t="s">
        <v>350</v>
      </c>
      <c r="B981" s="21" t="s">
        <v>6665</v>
      </c>
      <c r="C981" s="21" t="s">
        <v>6666</v>
      </c>
      <c r="D981" s="20" t="str">
        <f t="shared" si="0"/>
        <v>NO</v>
      </c>
      <c r="E981" s="20" t="str">
        <f t="shared" si="1"/>
        <v>NO</v>
      </c>
      <c r="F981" s="20" t="s">
        <v>6661</v>
      </c>
      <c r="G981" s="21" t="s">
        <v>6667</v>
      </c>
      <c r="H981" s="22" t="s">
        <v>53</v>
      </c>
      <c r="I981" s="20" t="s">
        <v>53</v>
      </c>
      <c r="J981" s="20" t="s">
        <v>53</v>
      </c>
      <c r="K981" s="20" t="s">
        <v>56</v>
      </c>
      <c r="L981" s="23">
        <v>0</v>
      </c>
      <c r="M981" s="20"/>
      <c r="N981" s="20" t="s">
        <v>6668</v>
      </c>
      <c r="O981" s="20" t="s">
        <v>6669</v>
      </c>
    </row>
    <row r="982" spans="1:15" ht="15.75" customHeight="1" x14ac:dyDescent="0.2">
      <c r="A982" s="20" t="s">
        <v>350</v>
      </c>
      <c r="B982" s="21" t="s">
        <v>6670</v>
      </c>
      <c r="C982" s="21" t="s">
        <v>6671</v>
      </c>
      <c r="D982" s="20" t="str">
        <f t="shared" si="0"/>
        <v>NO</v>
      </c>
      <c r="E982" s="20" t="str">
        <f t="shared" si="1"/>
        <v>NO</v>
      </c>
      <c r="F982" s="20" t="s">
        <v>6672</v>
      </c>
      <c r="G982" s="21" t="s">
        <v>6673</v>
      </c>
      <c r="H982" s="22" t="s">
        <v>53</v>
      </c>
      <c r="I982" s="20" t="s">
        <v>53</v>
      </c>
      <c r="J982" s="20" t="s">
        <v>53</v>
      </c>
      <c r="K982" s="20" t="s">
        <v>56</v>
      </c>
      <c r="L982" s="23">
        <v>1</v>
      </c>
      <c r="M982" s="20"/>
      <c r="N982" s="20" t="s">
        <v>6674</v>
      </c>
      <c r="O982" s="20" t="s">
        <v>6675</v>
      </c>
    </row>
    <row r="983" spans="1:15" ht="15.75" customHeight="1" x14ac:dyDescent="0.2">
      <c r="A983" s="20" t="s">
        <v>350</v>
      </c>
      <c r="B983" s="21" t="s">
        <v>6676</v>
      </c>
      <c r="C983" s="21" t="s">
        <v>6677</v>
      </c>
      <c r="D983" s="20" t="str">
        <f t="shared" si="0"/>
        <v>NO</v>
      </c>
      <c r="E983" s="20" t="str">
        <f t="shared" si="1"/>
        <v>NO</v>
      </c>
      <c r="F983" s="20" t="s">
        <v>6678</v>
      </c>
      <c r="G983" s="21" t="s">
        <v>6679</v>
      </c>
      <c r="H983" s="22" t="s">
        <v>53</v>
      </c>
      <c r="I983" s="20" t="s">
        <v>53</v>
      </c>
      <c r="J983" s="20" t="s">
        <v>53</v>
      </c>
      <c r="K983" s="20" t="s">
        <v>56</v>
      </c>
      <c r="L983" s="23">
        <v>0</v>
      </c>
      <c r="M983" s="20"/>
      <c r="N983" s="20" t="s">
        <v>6680</v>
      </c>
      <c r="O983" s="20" t="s">
        <v>6681</v>
      </c>
    </row>
    <row r="984" spans="1:15" ht="15.75" customHeight="1" x14ac:dyDescent="0.2">
      <c r="A984" s="20" t="s">
        <v>350</v>
      </c>
      <c r="B984" s="21" t="s">
        <v>6682</v>
      </c>
      <c r="C984" s="21" t="s">
        <v>6683</v>
      </c>
      <c r="D984" s="20" t="str">
        <f t="shared" si="0"/>
        <v>NO</v>
      </c>
      <c r="E984" s="20" t="str">
        <f t="shared" si="1"/>
        <v>NO</v>
      </c>
      <c r="F984" s="20" t="s">
        <v>2834</v>
      </c>
      <c r="G984" s="21" t="s">
        <v>6684</v>
      </c>
      <c r="H984" s="22" t="s">
        <v>53</v>
      </c>
      <c r="I984" s="20" t="s">
        <v>53</v>
      </c>
      <c r="J984" s="20" t="s">
        <v>53</v>
      </c>
      <c r="K984" s="20" t="s">
        <v>56</v>
      </c>
      <c r="L984" s="23">
        <v>0.84096110000000002</v>
      </c>
      <c r="M984" s="20"/>
      <c r="N984" s="20" t="s">
        <v>6685</v>
      </c>
      <c r="O984" s="20" t="s">
        <v>6686</v>
      </c>
    </row>
    <row r="985" spans="1:15" ht="15.75" customHeight="1" x14ac:dyDescent="0.2">
      <c r="A985" s="20" t="s">
        <v>350</v>
      </c>
      <c r="B985" s="21" t="s">
        <v>6687</v>
      </c>
      <c r="C985" s="21" t="s">
        <v>6688</v>
      </c>
      <c r="D985" s="20" t="str">
        <f t="shared" si="0"/>
        <v>NO</v>
      </c>
      <c r="E985" s="20" t="str">
        <f t="shared" si="1"/>
        <v>NO</v>
      </c>
      <c r="F985" s="20" t="s">
        <v>6689</v>
      </c>
      <c r="G985" s="21" t="s">
        <v>6690</v>
      </c>
      <c r="H985" s="22" t="s">
        <v>53</v>
      </c>
      <c r="I985" s="20" t="s">
        <v>53</v>
      </c>
      <c r="J985" s="20" t="s">
        <v>53</v>
      </c>
      <c r="K985" s="20" t="s">
        <v>53</v>
      </c>
      <c r="L985" s="23">
        <v>0.70124359999999997</v>
      </c>
      <c r="M985" s="20"/>
      <c r="N985" s="20" t="s">
        <v>6691</v>
      </c>
      <c r="O985" s="20" t="s">
        <v>6692</v>
      </c>
    </row>
    <row r="986" spans="1:15" ht="15.75" customHeight="1" x14ac:dyDescent="0.2">
      <c r="A986" s="20" t="s">
        <v>350</v>
      </c>
      <c r="B986" s="21" t="s">
        <v>6693</v>
      </c>
      <c r="C986" s="21" t="s">
        <v>6694</v>
      </c>
      <c r="D986" s="20" t="str">
        <f t="shared" si="0"/>
        <v>NO</v>
      </c>
      <c r="E986" s="20" t="str">
        <f t="shared" si="1"/>
        <v>NO</v>
      </c>
      <c r="F986" s="20" t="s">
        <v>400</v>
      </c>
      <c r="G986" s="21" t="s">
        <v>6695</v>
      </c>
      <c r="H986" s="22" t="s">
        <v>53</v>
      </c>
      <c r="I986" s="20" t="s">
        <v>53</v>
      </c>
      <c r="J986" s="20" t="s">
        <v>53</v>
      </c>
      <c r="K986" s="20" t="s">
        <v>56</v>
      </c>
      <c r="L986" s="23">
        <v>0.61258040000000002</v>
      </c>
      <c r="M986" s="20"/>
      <c r="N986" s="20" t="s">
        <v>6696</v>
      </c>
      <c r="O986" s="20" t="s">
        <v>6697</v>
      </c>
    </row>
    <row r="987" spans="1:15" ht="15.75" customHeight="1" x14ac:dyDescent="0.2">
      <c r="A987" s="20" t="s">
        <v>350</v>
      </c>
      <c r="B987" s="21" t="s">
        <v>6698</v>
      </c>
      <c r="C987" s="21" t="s">
        <v>6699</v>
      </c>
      <c r="D987" s="20" t="str">
        <f t="shared" si="0"/>
        <v>YES</v>
      </c>
      <c r="E987" s="20" t="str">
        <f t="shared" si="1"/>
        <v>NO</v>
      </c>
      <c r="F987" s="20" t="s">
        <v>6700</v>
      </c>
      <c r="G987" s="21" t="s">
        <v>6701</v>
      </c>
      <c r="H987" s="22" t="s">
        <v>4857</v>
      </c>
      <c r="I987" s="20" t="s">
        <v>6702</v>
      </c>
      <c r="J987" s="20" t="s">
        <v>6703</v>
      </c>
      <c r="K987" s="20" t="s">
        <v>56</v>
      </c>
      <c r="L987" s="23">
        <v>0.76881999999999995</v>
      </c>
      <c r="M987" s="20"/>
      <c r="N987" s="20" t="s">
        <v>6704</v>
      </c>
      <c r="O987" s="20" t="s">
        <v>6705</v>
      </c>
    </row>
    <row r="988" spans="1:15" ht="15.75" customHeight="1" x14ac:dyDescent="0.2">
      <c r="A988" s="20" t="s">
        <v>350</v>
      </c>
      <c r="B988" s="21" t="s">
        <v>6706</v>
      </c>
      <c r="C988" s="21" t="s">
        <v>6707</v>
      </c>
      <c r="D988" s="20" t="str">
        <f t="shared" si="0"/>
        <v>NO</v>
      </c>
      <c r="E988" s="20" t="str">
        <f t="shared" si="1"/>
        <v>NO</v>
      </c>
      <c r="F988" s="20" t="s">
        <v>6700</v>
      </c>
      <c r="G988" s="21" t="s">
        <v>6708</v>
      </c>
      <c r="H988" s="22" t="s">
        <v>53</v>
      </c>
      <c r="I988" s="20" t="s">
        <v>53</v>
      </c>
      <c r="J988" s="20" t="s">
        <v>53</v>
      </c>
      <c r="K988" s="20" t="s">
        <v>56</v>
      </c>
      <c r="L988" s="23">
        <v>0</v>
      </c>
      <c r="M988" s="20"/>
      <c r="N988" s="20" t="s">
        <v>6709</v>
      </c>
      <c r="O988" s="20" t="s">
        <v>6710</v>
      </c>
    </row>
    <row r="989" spans="1:15" ht="15.75" customHeight="1" x14ac:dyDescent="0.2">
      <c r="A989" s="20" t="s">
        <v>350</v>
      </c>
      <c r="B989" s="21" t="s">
        <v>6711</v>
      </c>
      <c r="C989" s="21" t="s">
        <v>6712</v>
      </c>
      <c r="D989" s="20" t="str">
        <f t="shared" si="0"/>
        <v>NO</v>
      </c>
      <c r="E989" s="20" t="str">
        <f t="shared" si="1"/>
        <v>NO</v>
      </c>
      <c r="F989" s="20" t="s">
        <v>6713</v>
      </c>
      <c r="G989" s="21" t="s">
        <v>6714</v>
      </c>
      <c r="H989" s="22" t="s">
        <v>53</v>
      </c>
      <c r="I989" s="20" t="s">
        <v>53</v>
      </c>
      <c r="J989" s="20" t="s">
        <v>53</v>
      </c>
      <c r="K989" s="20" t="s">
        <v>56</v>
      </c>
      <c r="L989" s="23">
        <v>0.57160960000000005</v>
      </c>
      <c r="M989" s="20"/>
      <c r="N989" s="20" t="s">
        <v>6715</v>
      </c>
      <c r="O989" s="20" t="s">
        <v>6716</v>
      </c>
    </row>
    <row r="990" spans="1:15" ht="15.75" customHeight="1" x14ac:dyDescent="0.2">
      <c r="A990" s="20" t="s">
        <v>350</v>
      </c>
      <c r="B990" s="21" t="s">
        <v>6717</v>
      </c>
      <c r="C990" s="21" t="s">
        <v>6718</v>
      </c>
      <c r="D990" s="20" t="str">
        <f t="shared" si="0"/>
        <v>NO</v>
      </c>
      <c r="E990" s="20" t="str">
        <f t="shared" si="1"/>
        <v>NO</v>
      </c>
      <c r="F990" s="20" t="s">
        <v>6719</v>
      </c>
      <c r="G990" s="21" t="s">
        <v>6720</v>
      </c>
      <c r="H990" s="22" t="s">
        <v>53</v>
      </c>
      <c r="I990" s="20" t="s">
        <v>53</v>
      </c>
      <c r="J990" s="20" t="s">
        <v>53</v>
      </c>
      <c r="K990" s="20" t="s">
        <v>56</v>
      </c>
      <c r="L990" s="23">
        <v>0.78766069999999999</v>
      </c>
      <c r="M990" s="20"/>
      <c r="N990" s="20" t="s">
        <v>6721</v>
      </c>
      <c r="O990" s="20" t="s">
        <v>6722</v>
      </c>
    </row>
    <row r="991" spans="1:15" ht="15.75" customHeight="1" x14ac:dyDescent="0.2">
      <c r="A991" s="20" t="s">
        <v>350</v>
      </c>
      <c r="B991" s="21" t="s">
        <v>6723</v>
      </c>
      <c r="C991" s="21" t="s">
        <v>6724</v>
      </c>
      <c r="D991" s="20" t="str">
        <f t="shared" si="0"/>
        <v>YES</v>
      </c>
      <c r="E991" s="20" t="str">
        <f t="shared" si="1"/>
        <v>NO</v>
      </c>
      <c r="F991" s="20" t="s">
        <v>6725</v>
      </c>
      <c r="G991" s="21" t="s">
        <v>3058</v>
      </c>
      <c r="H991" s="22" t="s">
        <v>4857</v>
      </c>
      <c r="I991" s="20" t="s">
        <v>6726</v>
      </c>
      <c r="J991" s="20" t="s">
        <v>6727</v>
      </c>
      <c r="K991" s="20" t="s">
        <v>56</v>
      </c>
      <c r="L991" s="23">
        <v>0.37293609999999999</v>
      </c>
      <c r="M991" s="20"/>
      <c r="N991" s="20" t="s">
        <v>6728</v>
      </c>
      <c r="O991" s="20" t="s">
        <v>6729</v>
      </c>
    </row>
    <row r="992" spans="1:15" ht="15.75" customHeight="1" x14ac:dyDescent="0.2">
      <c r="A992" s="20" t="s">
        <v>350</v>
      </c>
      <c r="B992" s="21" t="s">
        <v>6730</v>
      </c>
      <c r="C992" s="21" t="s">
        <v>6731</v>
      </c>
      <c r="D992" s="20" t="str">
        <f t="shared" si="0"/>
        <v>NO</v>
      </c>
      <c r="E992" s="20" t="str">
        <f t="shared" si="1"/>
        <v>NO</v>
      </c>
      <c r="F992" s="20" t="s">
        <v>6732</v>
      </c>
      <c r="G992" s="21" t="s">
        <v>6733</v>
      </c>
      <c r="H992" s="22" t="s">
        <v>53</v>
      </c>
      <c r="I992" s="20" t="s">
        <v>53</v>
      </c>
      <c r="J992" s="20" t="s">
        <v>53</v>
      </c>
      <c r="K992" s="20" t="s">
        <v>56</v>
      </c>
      <c r="L992" s="23">
        <v>1</v>
      </c>
      <c r="M992" s="20"/>
      <c r="N992" s="20" t="s">
        <v>6734</v>
      </c>
      <c r="O992" s="20" t="s">
        <v>6735</v>
      </c>
    </row>
    <row r="993" spans="1:15" ht="15.75" customHeight="1" x14ac:dyDescent="0.2">
      <c r="A993" s="20" t="s">
        <v>350</v>
      </c>
      <c r="B993" s="21" t="s">
        <v>6736</v>
      </c>
      <c r="C993" s="21" t="s">
        <v>6737</v>
      </c>
      <c r="D993" s="20" t="str">
        <f t="shared" si="0"/>
        <v>NO</v>
      </c>
      <c r="E993" s="20" t="str">
        <f t="shared" si="1"/>
        <v>NO</v>
      </c>
      <c r="F993" s="20" t="s">
        <v>6738</v>
      </c>
      <c r="G993" s="21" t="s">
        <v>6739</v>
      </c>
      <c r="H993" s="22" t="s">
        <v>53</v>
      </c>
      <c r="I993" s="20" t="s">
        <v>53</v>
      </c>
      <c r="J993" s="20" t="s">
        <v>53</v>
      </c>
      <c r="K993" s="20" t="s">
        <v>56</v>
      </c>
      <c r="L993" s="23">
        <v>1</v>
      </c>
      <c r="M993" s="20"/>
      <c r="N993" s="20" t="s">
        <v>6740</v>
      </c>
      <c r="O993" s="20" t="s">
        <v>6741</v>
      </c>
    </row>
    <row r="994" spans="1:15" ht="15.75" customHeight="1" x14ac:dyDescent="0.2">
      <c r="A994" s="20" t="s">
        <v>350</v>
      </c>
      <c r="B994" s="21" t="s">
        <v>6742</v>
      </c>
      <c r="C994" s="21" t="s">
        <v>6743</v>
      </c>
      <c r="D994" s="20" t="str">
        <f t="shared" si="0"/>
        <v>NO</v>
      </c>
      <c r="E994" s="20" t="str">
        <f t="shared" si="1"/>
        <v>NO</v>
      </c>
      <c r="F994" s="20" t="s">
        <v>6744</v>
      </c>
      <c r="G994" s="21" t="s">
        <v>6745</v>
      </c>
      <c r="H994" s="22" t="s">
        <v>53</v>
      </c>
      <c r="I994" s="20" t="s">
        <v>53</v>
      </c>
      <c r="J994" s="20" t="s">
        <v>53</v>
      </c>
      <c r="K994" s="20" t="s">
        <v>56</v>
      </c>
      <c r="L994" s="23">
        <v>0.29646020000000001</v>
      </c>
      <c r="M994" s="20"/>
      <c r="N994" s="20" t="s">
        <v>6746</v>
      </c>
      <c r="O994" s="20" t="s">
        <v>6747</v>
      </c>
    </row>
    <row r="995" spans="1:15" ht="15.75" customHeight="1" x14ac:dyDescent="0.2">
      <c r="A995" s="20" t="s">
        <v>350</v>
      </c>
      <c r="B995" s="21" t="s">
        <v>6748</v>
      </c>
      <c r="C995" s="21" t="s">
        <v>6749</v>
      </c>
      <c r="D995" s="20" t="str">
        <f t="shared" si="0"/>
        <v>NO</v>
      </c>
      <c r="E995" s="20" t="str">
        <f t="shared" si="1"/>
        <v>NO</v>
      </c>
      <c r="F995" s="20" t="s">
        <v>6750</v>
      </c>
      <c r="G995" s="21" t="s">
        <v>6751</v>
      </c>
      <c r="H995" s="22" t="s">
        <v>53</v>
      </c>
      <c r="I995" s="20" t="s">
        <v>53</v>
      </c>
      <c r="J995" s="20" t="s">
        <v>53</v>
      </c>
      <c r="K995" s="20" t="s">
        <v>56</v>
      </c>
      <c r="L995" s="23">
        <v>1</v>
      </c>
      <c r="M995" s="20"/>
      <c r="N995" s="20" t="s">
        <v>6752</v>
      </c>
      <c r="O995" s="20" t="s">
        <v>6753</v>
      </c>
    </row>
    <row r="996" spans="1:15" ht="15.75" customHeight="1" x14ac:dyDescent="0.2">
      <c r="A996" s="20" t="s">
        <v>350</v>
      </c>
      <c r="B996" s="21" t="s">
        <v>6754</v>
      </c>
      <c r="C996" s="21" t="s">
        <v>6755</v>
      </c>
      <c r="D996" s="20" t="str">
        <f t="shared" si="0"/>
        <v>NO</v>
      </c>
      <c r="E996" s="20" t="str">
        <f t="shared" si="1"/>
        <v>NO</v>
      </c>
      <c r="F996" s="20" t="s">
        <v>6750</v>
      </c>
      <c r="G996" s="21" t="s">
        <v>6756</v>
      </c>
      <c r="H996" s="22" t="s">
        <v>53</v>
      </c>
      <c r="I996" s="20" t="s">
        <v>53</v>
      </c>
      <c r="J996" s="20" t="s">
        <v>53</v>
      </c>
      <c r="K996" s="20" t="s">
        <v>53</v>
      </c>
      <c r="L996" s="23">
        <v>0.74931130000000001</v>
      </c>
      <c r="M996" s="20"/>
      <c r="N996" s="20" t="s">
        <v>6757</v>
      </c>
      <c r="O996" s="20" t="s">
        <v>6758</v>
      </c>
    </row>
    <row r="997" spans="1:15" ht="15.75" customHeight="1" x14ac:dyDescent="0.2">
      <c r="A997" s="20" t="s">
        <v>350</v>
      </c>
      <c r="B997" s="21" t="s">
        <v>6759</v>
      </c>
      <c r="C997" s="21" t="s">
        <v>6760</v>
      </c>
      <c r="D997" s="20" t="str">
        <f t="shared" si="0"/>
        <v>NO</v>
      </c>
      <c r="E997" s="20" t="str">
        <f t="shared" si="1"/>
        <v>NO</v>
      </c>
      <c r="F997" s="20" t="s">
        <v>6761</v>
      </c>
      <c r="G997" s="21" t="s">
        <v>6762</v>
      </c>
      <c r="H997" s="22" t="s">
        <v>53</v>
      </c>
      <c r="I997" s="20" t="s">
        <v>53</v>
      </c>
      <c r="J997" s="20" t="s">
        <v>53</v>
      </c>
      <c r="K997" s="20" t="s">
        <v>53</v>
      </c>
      <c r="L997" s="23">
        <v>0.84848489999999999</v>
      </c>
      <c r="M997" s="20"/>
      <c r="N997" s="20" t="s">
        <v>6763</v>
      </c>
      <c r="O997" s="20" t="s">
        <v>6764</v>
      </c>
    </row>
    <row r="998" spans="1:15" ht="15.75" customHeight="1" x14ac:dyDescent="0.2">
      <c r="A998" s="20" t="s">
        <v>350</v>
      </c>
      <c r="B998" s="21" t="s">
        <v>6765</v>
      </c>
      <c r="C998" s="21" t="s">
        <v>6766</v>
      </c>
      <c r="D998" s="20" t="str">
        <f t="shared" si="0"/>
        <v>NO</v>
      </c>
      <c r="E998" s="20" t="str">
        <f t="shared" si="1"/>
        <v>NO</v>
      </c>
      <c r="F998" s="20" t="s">
        <v>6767</v>
      </c>
      <c r="G998" s="21" t="s">
        <v>6768</v>
      </c>
      <c r="H998" s="22" t="s">
        <v>53</v>
      </c>
      <c r="I998" s="20" t="s">
        <v>53</v>
      </c>
      <c r="J998" s="20" t="s">
        <v>53</v>
      </c>
      <c r="K998" s="20" t="s">
        <v>56</v>
      </c>
      <c r="L998" s="23">
        <v>0</v>
      </c>
      <c r="M998" s="20"/>
      <c r="N998" s="20" t="s">
        <v>6769</v>
      </c>
      <c r="O998" s="20" t="s">
        <v>6770</v>
      </c>
    </row>
    <row r="999" spans="1:15" ht="15.75" customHeight="1" x14ac:dyDescent="0.2">
      <c r="A999" s="20" t="s">
        <v>350</v>
      </c>
      <c r="B999" s="21" t="s">
        <v>6771</v>
      </c>
      <c r="C999" s="21" t="s">
        <v>6772</v>
      </c>
      <c r="D999" s="20" t="str">
        <f t="shared" si="0"/>
        <v>NO</v>
      </c>
      <c r="E999" s="20" t="str">
        <f t="shared" si="1"/>
        <v>NO</v>
      </c>
      <c r="F999" s="20" t="s">
        <v>421</v>
      </c>
      <c r="G999" s="21" t="s">
        <v>6773</v>
      </c>
      <c r="H999" s="22" t="s">
        <v>53</v>
      </c>
      <c r="I999" s="20" t="s">
        <v>53</v>
      </c>
      <c r="J999" s="20" t="s">
        <v>53</v>
      </c>
      <c r="K999" s="20" t="s">
        <v>56</v>
      </c>
      <c r="L999" s="23">
        <v>0</v>
      </c>
      <c r="M999" s="20"/>
      <c r="N999" s="20" t="s">
        <v>6774</v>
      </c>
      <c r="O999" s="20" t="s">
        <v>6775</v>
      </c>
    </row>
    <row r="1000" spans="1:15" ht="15.75" customHeight="1" x14ac:dyDescent="0.2">
      <c r="A1000" s="20" t="s">
        <v>350</v>
      </c>
      <c r="B1000" s="21" t="s">
        <v>6776</v>
      </c>
      <c r="C1000" s="21" t="s">
        <v>6777</v>
      </c>
      <c r="D1000" s="20" t="str">
        <f t="shared" si="0"/>
        <v>NO</v>
      </c>
      <c r="E1000" s="20" t="str">
        <f t="shared" si="1"/>
        <v>NO</v>
      </c>
      <c r="F1000" s="20" t="s">
        <v>421</v>
      </c>
      <c r="G1000" s="21" t="s">
        <v>6778</v>
      </c>
      <c r="H1000" s="22" t="s">
        <v>53</v>
      </c>
      <c r="I1000" s="20" t="s">
        <v>53</v>
      </c>
      <c r="J1000" s="20" t="s">
        <v>53</v>
      </c>
      <c r="K1000" s="20" t="s">
        <v>56</v>
      </c>
      <c r="L1000" s="23">
        <v>1</v>
      </c>
      <c r="M1000" s="20"/>
      <c r="N1000" s="20" t="s">
        <v>6779</v>
      </c>
      <c r="O1000" s="20" t="s">
        <v>6780</v>
      </c>
    </row>
    <row r="1001" spans="1:15" ht="15.75" customHeight="1" x14ac:dyDescent="0.2">
      <c r="A1001" s="20" t="s">
        <v>350</v>
      </c>
      <c r="B1001" s="21" t="s">
        <v>6781</v>
      </c>
      <c r="C1001" s="21" t="s">
        <v>6782</v>
      </c>
      <c r="D1001" s="20" t="str">
        <f t="shared" si="0"/>
        <v>NO</v>
      </c>
      <c r="E1001" s="20" t="str">
        <f t="shared" si="1"/>
        <v>NO</v>
      </c>
      <c r="F1001" s="20" t="s">
        <v>6783</v>
      </c>
      <c r="G1001" s="21" t="s">
        <v>6784</v>
      </c>
      <c r="H1001" s="22" t="s">
        <v>4857</v>
      </c>
      <c r="I1001" s="20" t="s">
        <v>6785</v>
      </c>
      <c r="J1001" s="20" t="s">
        <v>53</v>
      </c>
      <c r="K1001" s="20" t="s">
        <v>56</v>
      </c>
      <c r="L1001" s="23">
        <v>0.2346491</v>
      </c>
      <c r="M1001" s="20"/>
      <c r="N1001" s="20" t="s">
        <v>6786</v>
      </c>
      <c r="O1001" s="20" t="s">
        <v>6787</v>
      </c>
    </row>
    <row r="1002" spans="1:15" ht="15.75" customHeight="1" x14ac:dyDescent="0.2">
      <c r="A1002" s="20" t="s">
        <v>350</v>
      </c>
      <c r="B1002" s="21" t="s">
        <v>6788</v>
      </c>
      <c r="C1002" s="21" t="s">
        <v>6789</v>
      </c>
      <c r="D1002" s="20" t="str">
        <f t="shared" si="0"/>
        <v>NO</v>
      </c>
      <c r="E1002" s="20" t="str">
        <f t="shared" si="1"/>
        <v>NO</v>
      </c>
      <c r="F1002" s="20" t="s">
        <v>6783</v>
      </c>
      <c r="G1002" s="21" t="s">
        <v>6790</v>
      </c>
      <c r="H1002" s="22" t="s">
        <v>4857</v>
      </c>
      <c r="I1002" s="20" t="s">
        <v>6785</v>
      </c>
      <c r="J1002" s="20" t="s">
        <v>53</v>
      </c>
      <c r="K1002" s="20" t="s">
        <v>56</v>
      </c>
      <c r="L1002" s="23">
        <v>0</v>
      </c>
      <c r="M1002" s="20"/>
      <c r="N1002" s="20" t="s">
        <v>6791</v>
      </c>
      <c r="O1002" s="20" t="s">
        <v>6792</v>
      </c>
    </row>
    <row r="1003" spans="1:15" ht="15.75" customHeight="1" x14ac:dyDescent="0.2">
      <c r="A1003" s="20" t="s">
        <v>350</v>
      </c>
      <c r="B1003" s="21" t="s">
        <v>6793</v>
      </c>
      <c r="C1003" s="21" t="s">
        <v>6794</v>
      </c>
      <c r="D1003" s="20" t="str">
        <f t="shared" si="0"/>
        <v>NO</v>
      </c>
      <c r="E1003" s="20" t="str">
        <f t="shared" si="1"/>
        <v>NO</v>
      </c>
      <c r="F1003" s="20" t="s">
        <v>6783</v>
      </c>
      <c r="G1003" s="21" t="s">
        <v>6795</v>
      </c>
      <c r="H1003" s="22" t="s">
        <v>4857</v>
      </c>
      <c r="I1003" s="20" t="s">
        <v>6785</v>
      </c>
      <c r="J1003" s="20" t="s">
        <v>53</v>
      </c>
      <c r="K1003" s="20" t="s">
        <v>56</v>
      </c>
      <c r="L1003" s="23">
        <v>0.45198680000000002</v>
      </c>
      <c r="M1003" s="20"/>
      <c r="N1003" s="20" t="s">
        <v>6796</v>
      </c>
      <c r="O1003" s="20" t="s">
        <v>6797</v>
      </c>
    </row>
    <row r="1004" spans="1:15" ht="15.75" customHeight="1" x14ac:dyDescent="0.2">
      <c r="A1004" s="20" t="s">
        <v>350</v>
      </c>
      <c r="B1004" s="21" t="s">
        <v>6798</v>
      </c>
      <c r="C1004" s="21" t="s">
        <v>6799</v>
      </c>
      <c r="D1004" s="20" t="str">
        <f t="shared" si="0"/>
        <v>YES</v>
      </c>
      <c r="E1004" s="20" t="str">
        <f t="shared" si="1"/>
        <v>NO</v>
      </c>
      <c r="F1004" s="20" t="s">
        <v>6800</v>
      </c>
      <c r="G1004" s="21" t="s">
        <v>6801</v>
      </c>
      <c r="H1004" s="22" t="s">
        <v>4857</v>
      </c>
      <c r="I1004" s="20" t="s">
        <v>6802</v>
      </c>
      <c r="J1004" s="20" t="s">
        <v>6803</v>
      </c>
      <c r="K1004" s="20" t="s">
        <v>56</v>
      </c>
      <c r="L1004" s="23">
        <v>0.58689119999999995</v>
      </c>
      <c r="M1004" s="20"/>
      <c r="N1004" s="20" t="s">
        <v>6804</v>
      </c>
      <c r="O1004" s="20" t="s">
        <v>6805</v>
      </c>
    </row>
    <row r="1005" spans="1:15" ht="15.75" customHeight="1" x14ac:dyDescent="0.2">
      <c r="A1005" s="20" t="s">
        <v>350</v>
      </c>
      <c r="B1005" s="21" t="s">
        <v>6806</v>
      </c>
      <c r="C1005" s="21" t="s">
        <v>6807</v>
      </c>
      <c r="D1005" s="20" t="str">
        <f t="shared" si="0"/>
        <v>NO</v>
      </c>
      <c r="E1005" s="20" t="str">
        <f t="shared" si="1"/>
        <v>NO</v>
      </c>
      <c r="F1005" s="20" t="s">
        <v>2834</v>
      </c>
      <c r="G1005" s="21" t="s">
        <v>6808</v>
      </c>
      <c r="H1005" s="22" t="s">
        <v>53</v>
      </c>
      <c r="I1005" s="20" t="s">
        <v>53</v>
      </c>
      <c r="J1005" s="20" t="s">
        <v>53</v>
      </c>
      <c r="K1005" s="20" t="s">
        <v>53</v>
      </c>
      <c r="L1005" s="23">
        <v>1</v>
      </c>
      <c r="M1005" s="20"/>
      <c r="N1005" s="20" t="s">
        <v>6809</v>
      </c>
      <c r="O1005" s="20" t="s">
        <v>6810</v>
      </c>
    </row>
    <row r="1006" spans="1:15" ht="15.75" customHeight="1" x14ac:dyDescent="0.2">
      <c r="A1006" s="20" t="s">
        <v>350</v>
      </c>
      <c r="B1006" s="21" t="s">
        <v>6811</v>
      </c>
      <c r="C1006" s="21" t="s">
        <v>6812</v>
      </c>
      <c r="D1006" s="20" t="str">
        <f t="shared" si="0"/>
        <v>NO</v>
      </c>
      <c r="E1006" s="20" t="str">
        <f t="shared" si="1"/>
        <v>NO</v>
      </c>
      <c r="F1006" s="20" t="s">
        <v>2834</v>
      </c>
      <c r="G1006" s="21" t="s">
        <v>6813</v>
      </c>
      <c r="H1006" s="22" t="s">
        <v>53</v>
      </c>
      <c r="I1006" s="20" t="s">
        <v>53</v>
      </c>
      <c r="J1006" s="20" t="s">
        <v>53</v>
      </c>
      <c r="K1006" s="20" t="s">
        <v>56</v>
      </c>
      <c r="L1006" s="23">
        <v>1</v>
      </c>
      <c r="M1006" s="20"/>
      <c r="N1006" s="20" t="s">
        <v>6814</v>
      </c>
      <c r="O1006" s="20" t="s">
        <v>6815</v>
      </c>
    </row>
    <row r="1007" spans="1:15" ht="15.75" customHeight="1" x14ac:dyDescent="0.2">
      <c r="A1007" s="20" t="s">
        <v>350</v>
      </c>
      <c r="B1007" s="21" t="s">
        <v>6816</v>
      </c>
      <c r="C1007" s="21" t="s">
        <v>6817</v>
      </c>
      <c r="D1007" s="20" t="str">
        <f t="shared" si="0"/>
        <v>NO</v>
      </c>
      <c r="E1007" s="20" t="str">
        <f t="shared" si="1"/>
        <v>NO</v>
      </c>
      <c r="F1007" s="20" t="s">
        <v>6818</v>
      </c>
      <c r="G1007" s="21" t="s">
        <v>6819</v>
      </c>
      <c r="H1007" s="22" t="s">
        <v>53</v>
      </c>
      <c r="I1007" s="20" t="s">
        <v>53</v>
      </c>
      <c r="J1007" s="20" t="s">
        <v>53</v>
      </c>
      <c r="K1007" s="20" t="s">
        <v>56</v>
      </c>
      <c r="L1007" s="23">
        <v>0</v>
      </c>
      <c r="M1007" s="20"/>
      <c r="N1007" s="20" t="s">
        <v>6820</v>
      </c>
      <c r="O1007" s="20" t="s">
        <v>6821</v>
      </c>
    </row>
    <row r="1008" spans="1:15" ht="15.75" customHeight="1" x14ac:dyDescent="0.2">
      <c r="A1008" s="20" t="s">
        <v>350</v>
      </c>
      <c r="B1008" s="21" t="s">
        <v>6822</v>
      </c>
      <c r="C1008" s="21" t="s">
        <v>6823</v>
      </c>
      <c r="D1008" s="20" t="str">
        <f t="shared" si="0"/>
        <v>NO</v>
      </c>
      <c r="E1008" s="20" t="str">
        <f t="shared" si="1"/>
        <v>NO</v>
      </c>
      <c r="F1008" s="20" t="s">
        <v>6818</v>
      </c>
      <c r="G1008" s="21" t="s">
        <v>6824</v>
      </c>
      <c r="H1008" s="22" t="s">
        <v>53</v>
      </c>
      <c r="I1008" s="20" t="s">
        <v>53</v>
      </c>
      <c r="J1008" s="20" t="s">
        <v>53</v>
      </c>
      <c r="K1008" s="20" t="s">
        <v>56</v>
      </c>
      <c r="L1008" s="23">
        <v>0.28903119999999999</v>
      </c>
      <c r="M1008" s="20"/>
      <c r="N1008" s="20" t="s">
        <v>6825</v>
      </c>
      <c r="O1008" s="20" t="s">
        <v>6826</v>
      </c>
    </row>
    <row r="1009" spans="1:15" ht="15.75" customHeight="1" x14ac:dyDescent="0.2">
      <c r="A1009" s="20" t="s">
        <v>350</v>
      </c>
      <c r="B1009" s="21" t="s">
        <v>6827</v>
      </c>
      <c r="C1009" s="21" t="s">
        <v>6828</v>
      </c>
      <c r="D1009" s="20" t="str">
        <f t="shared" si="0"/>
        <v>NO</v>
      </c>
      <c r="E1009" s="20" t="str">
        <f t="shared" si="1"/>
        <v>NO</v>
      </c>
      <c r="F1009" s="20" t="s">
        <v>6829</v>
      </c>
      <c r="G1009" s="21" t="s">
        <v>6830</v>
      </c>
      <c r="H1009" s="22" t="s">
        <v>53</v>
      </c>
      <c r="I1009" s="20" t="s">
        <v>53</v>
      </c>
      <c r="J1009" s="20" t="s">
        <v>53</v>
      </c>
      <c r="K1009" s="20" t="s">
        <v>56</v>
      </c>
      <c r="L1009" s="23">
        <v>1</v>
      </c>
      <c r="M1009" s="20"/>
      <c r="N1009" s="20" t="s">
        <v>6831</v>
      </c>
      <c r="O1009" s="20" t="s">
        <v>6832</v>
      </c>
    </row>
    <row r="1010" spans="1:15" ht="15.75" customHeight="1" x14ac:dyDescent="0.2">
      <c r="A1010" s="20" t="s">
        <v>350</v>
      </c>
      <c r="B1010" s="21" t="s">
        <v>6833</v>
      </c>
      <c r="C1010" s="21" t="s">
        <v>6834</v>
      </c>
      <c r="D1010" s="20" t="str">
        <f t="shared" si="0"/>
        <v>NO</v>
      </c>
      <c r="E1010" s="20" t="str">
        <f t="shared" si="1"/>
        <v>NO</v>
      </c>
      <c r="F1010" s="20" t="s">
        <v>6835</v>
      </c>
      <c r="G1010" s="21" t="s">
        <v>6836</v>
      </c>
      <c r="H1010" s="22" t="s">
        <v>53</v>
      </c>
      <c r="I1010" s="20" t="s">
        <v>53</v>
      </c>
      <c r="J1010" s="20" t="s">
        <v>53</v>
      </c>
      <c r="K1010" s="20" t="s">
        <v>56</v>
      </c>
      <c r="L1010" s="23">
        <v>1</v>
      </c>
      <c r="M1010" s="20"/>
      <c r="N1010" s="20" t="s">
        <v>6837</v>
      </c>
      <c r="O1010" s="20" t="s">
        <v>6838</v>
      </c>
    </row>
    <row r="1011" spans="1:15" ht="15.75" customHeight="1" x14ac:dyDescent="0.2">
      <c r="A1011" s="20" t="s">
        <v>350</v>
      </c>
      <c r="B1011" s="21" t="s">
        <v>6839</v>
      </c>
      <c r="C1011" s="21" t="s">
        <v>6840</v>
      </c>
      <c r="D1011" s="20" t="str">
        <f t="shared" si="0"/>
        <v>YES</v>
      </c>
      <c r="E1011" s="20" t="str">
        <f t="shared" si="1"/>
        <v>NO</v>
      </c>
      <c r="F1011" s="20" t="s">
        <v>428</v>
      </c>
      <c r="G1011" s="21" t="s">
        <v>6841</v>
      </c>
      <c r="H1011" s="22" t="s">
        <v>4857</v>
      </c>
      <c r="I1011" s="20" t="s">
        <v>6842</v>
      </c>
      <c r="J1011" s="20" t="s">
        <v>6843</v>
      </c>
      <c r="K1011" s="20" t="s">
        <v>56</v>
      </c>
      <c r="L1011" s="23">
        <v>0.26644180000000001</v>
      </c>
      <c r="M1011" s="20"/>
      <c r="N1011" s="20" t="s">
        <v>6844</v>
      </c>
      <c r="O1011" s="20" t="s">
        <v>6845</v>
      </c>
    </row>
    <row r="1012" spans="1:15" ht="15.75" customHeight="1" x14ac:dyDescent="0.2">
      <c r="A1012" s="20" t="s">
        <v>350</v>
      </c>
      <c r="B1012" s="21" t="s">
        <v>6846</v>
      </c>
      <c r="C1012" s="21" t="s">
        <v>6847</v>
      </c>
      <c r="D1012" s="20" t="str">
        <f t="shared" si="0"/>
        <v>NO</v>
      </c>
      <c r="E1012" s="20" t="str">
        <f t="shared" si="1"/>
        <v>NO</v>
      </c>
      <c r="F1012" s="20" t="s">
        <v>6848</v>
      </c>
      <c r="G1012" s="21" t="s">
        <v>6849</v>
      </c>
      <c r="H1012" s="22" t="s">
        <v>53</v>
      </c>
      <c r="I1012" s="20" t="s">
        <v>53</v>
      </c>
      <c r="J1012" s="20" t="s">
        <v>53</v>
      </c>
      <c r="K1012" s="20" t="s">
        <v>56</v>
      </c>
      <c r="L1012" s="23">
        <v>0</v>
      </c>
      <c r="M1012" s="20"/>
      <c r="N1012" s="20" t="s">
        <v>6850</v>
      </c>
      <c r="O1012" s="20" t="s">
        <v>6851</v>
      </c>
    </row>
    <row r="1013" spans="1:15" ht="15.75" customHeight="1" x14ac:dyDescent="0.2">
      <c r="A1013" s="20" t="s">
        <v>350</v>
      </c>
      <c r="B1013" s="21" t="s">
        <v>6852</v>
      </c>
      <c r="C1013" s="21" t="s">
        <v>6853</v>
      </c>
      <c r="D1013" s="20" t="str">
        <f t="shared" si="0"/>
        <v>NO</v>
      </c>
      <c r="E1013" s="20" t="str">
        <f t="shared" si="1"/>
        <v>NO</v>
      </c>
      <c r="F1013" s="20" t="s">
        <v>6854</v>
      </c>
      <c r="G1013" s="21" t="s">
        <v>6855</v>
      </c>
      <c r="H1013" s="22" t="s">
        <v>53</v>
      </c>
      <c r="I1013" s="20" t="s">
        <v>53</v>
      </c>
      <c r="J1013" s="20" t="s">
        <v>53</v>
      </c>
      <c r="K1013" s="20" t="s">
        <v>56</v>
      </c>
      <c r="L1013" s="23">
        <v>1</v>
      </c>
      <c r="M1013" s="20"/>
      <c r="N1013" s="20" t="s">
        <v>6856</v>
      </c>
      <c r="O1013" s="20" t="s">
        <v>6857</v>
      </c>
    </row>
    <row r="1014" spans="1:15" ht="15.75" customHeight="1" x14ac:dyDescent="0.2">
      <c r="A1014" s="20" t="s">
        <v>350</v>
      </c>
      <c r="B1014" s="21" t="s">
        <v>6858</v>
      </c>
      <c r="C1014" s="21" t="s">
        <v>6859</v>
      </c>
      <c r="D1014" s="20" t="str">
        <f t="shared" si="0"/>
        <v>NO</v>
      </c>
      <c r="E1014" s="20" t="str">
        <f t="shared" si="1"/>
        <v>NO</v>
      </c>
      <c r="F1014" s="20" t="s">
        <v>6860</v>
      </c>
      <c r="G1014" s="21" t="s">
        <v>2107</v>
      </c>
      <c r="H1014" s="22" t="s">
        <v>53</v>
      </c>
      <c r="I1014" s="20" t="s">
        <v>53</v>
      </c>
      <c r="J1014" s="20" t="s">
        <v>53</v>
      </c>
      <c r="K1014" s="20" t="s">
        <v>56</v>
      </c>
      <c r="L1014" s="23">
        <v>0.1582278</v>
      </c>
      <c r="M1014" s="20"/>
      <c r="N1014" s="20" t="s">
        <v>6861</v>
      </c>
      <c r="O1014" s="20" t="s">
        <v>6862</v>
      </c>
    </row>
    <row r="1015" spans="1:15" ht="15.75" customHeight="1" x14ac:dyDescent="0.2">
      <c r="A1015" s="20" t="s">
        <v>350</v>
      </c>
      <c r="B1015" s="21" t="s">
        <v>6863</v>
      </c>
      <c r="C1015" s="21" t="s">
        <v>6864</v>
      </c>
      <c r="D1015" s="20" t="str">
        <f t="shared" si="0"/>
        <v>NO</v>
      </c>
      <c r="E1015" s="20" t="str">
        <f t="shared" si="1"/>
        <v>NO</v>
      </c>
      <c r="F1015" s="20" t="s">
        <v>6865</v>
      </c>
      <c r="G1015" s="21" t="s">
        <v>6866</v>
      </c>
      <c r="H1015" s="22" t="s">
        <v>53</v>
      </c>
      <c r="I1015" s="20" t="s">
        <v>53</v>
      </c>
      <c r="J1015" s="20" t="s">
        <v>53</v>
      </c>
      <c r="K1015" s="20" t="s">
        <v>56</v>
      </c>
      <c r="L1015" s="23">
        <v>1</v>
      </c>
      <c r="M1015" s="20"/>
      <c r="N1015" s="20" t="s">
        <v>6867</v>
      </c>
      <c r="O1015" s="20" t="s">
        <v>6868</v>
      </c>
    </row>
    <row r="1016" spans="1:15" ht="15.75" customHeight="1" x14ac:dyDescent="0.2">
      <c r="A1016" s="20" t="s">
        <v>350</v>
      </c>
      <c r="B1016" s="21" t="s">
        <v>6869</v>
      </c>
      <c r="C1016" s="21" t="s">
        <v>6870</v>
      </c>
      <c r="D1016" s="20" t="str">
        <f t="shared" si="0"/>
        <v>NO</v>
      </c>
      <c r="E1016" s="20" t="str">
        <f t="shared" si="1"/>
        <v>NO</v>
      </c>
      <c r="F1016" s="20" t="s">
        <v>6871</v>
      </c>
      <c r="G1016" s="21" t="s">
        <v>6872</v>
      </c>
      <c r="H1016" s="22" t="s">
        <v>53</v>
      </c>
      <c r="I1016" s="20" t="s">
        <v>53</v>
      </c>
      <c r="J1016" s="20" t="s">
        <v>53</v>
      </c>
      <c r="K1016" s="20" t="s">
        <v>53</v>
      </c>
      <c r="L1016" s="23">
        <v>0.97306999999999999</v>
      </c>
      <c r="M1016" s="20"/>
      <c r="N1016" s="20" t="s">
        <v>6873</v>
      </c>
      <c r="O1016" s="20" t="s">
        <v>6874</v>
      </c>
    </row>
    <row r="1017" spans="1:15" ht="15.75" customHeight="1" x14ac:dyDescent="0.2">
      <c r="A1017" s="20" t="s">
        <v>350</v>
      </c>
      <c r="B1017" s="21" t="s">
        <v>6875</v>
      </c>
      <c r="C1017" s="21" t="s">
        <v>6876</v>
      </c>
      <c r="D1017" s="20" t="str">
        <f t="shared" si="0"/>
        <v>NO</v>
      </c>
      <c r="E1017" s="20" t="str">
        <f t="shared" si="1"/>
        <v>NO</v>
      </c>
      <c r="F1017" s="20" t="s">
        <v>6877</v>
      </c>
      <c r="G1017" s="21" t="s">
        <v>6878</v>
      </c>
      <c r="H1017" s="22" t="s">
        <v>53</v>
      </c>
      <c r="I1017" s="20" t="s">
        <v>53</v>
      </c>
      <c r="J1017" s="20" t="s">
        <v>53</v>
      </c>
      <c r="K1017" s="20" t="s">
        <v>56</v>
      </c>
      <c r="L1017" s="23">
        <v>0.58181819999999995</v>
      </c>
      <c r="M1017" s="20"/>
      <c r="N1017" s="20" t="s">
        <v>6879</v>
      </c>
      <c r="O1017" s="20" t="s">
        <v>6880</v>
      </c>
    </row>
    <row r="1018" spans="1:15" ht="15.75" customHeight="1" x14ac:dyDescent="0.2">
      <c r="A1018" s="20" t="s">
        <v>350</v>
      </c>
      <c r="B1018" s="21" t="s">
        <v>6881</v>
      </c>
      <c r="C1018" s="21" t="s">
        <v>6882</v>
      </c>
      <c r="D1018" s="20" t="str">
        <f t="shared" si="0"/>
        <v>NO</v>
      </c>
      <c r="E1018" s="20" t="str">
        <f t="shared" si="1"/>
        <v>NO</v>
      </c>
      <c r="F1018" s="20" t="s">
        <v>6883</v>
      </c>
      <c r="G1018" s="21" t="s">
        <v>1137</v>
      </c>
      <c r="H1018" s="22" t="s">
        <v>53</v>
      </c>
      <c r="I1018" s="20" t="s">
        <v>53</v>
      </c>
      <c r="J1018" s="20" t="s">
        <v>53</v>
      </c>
      <c r="K1018" s="20" t="s">
        <v>56</v>
      </c>
      <c r="L1018" s="23">
        <v>0.7101113</v>
      </c>
      <c r="M1018" s="20"/>
      <c r="N1018" s="20" t="s">
        <v>6884</v>
      </c>
      <c r="O1018" s="20" t="s">
        <v>6885</v>
      </c>
    </row>
    <row r="1019" spans="1:15" ht="15.75" customHeight="1" x14ac:dyDescent="0.2">
      <c r="A1019" s="20" t="s">
        <v>350</v>
      </c>
      <c r="B1019" s="21" t="s">
        <v>6886</v>
      </c>
      <c r="C1019" s="21" t="s">
        <v>6887</v>
      </c>
      <c r="D1019" s="20" t="str">
        <f t="shared" si="0"/>
        <v>NO</v>
      </c>
      <c r="E1019" s="20" t="str">
        <f t="shared" si="1"/>
        <v>NO</v>
      </c>
      <c r="F1019" s="20" t="s">
        <v>6883</v>
      </c>
      <c r="G1019" s="21" t="s">
        <v>6888</v>
      </c>
      <c r="H1019" s="22" t="s">
        <v>53</v>
      </c>
      <c r="I1019" s="20" t="s">
        <v>53</v>
      </c>
      <c r="J1019" s="20" t="s">
        <v>53</v>
      </c>
      <c r="K1019" s="20" t="s">
        <v>56</v>
      </c>
      <c r="L1019" s="23">
        <v>0.89847710000000003</v>
      </c>
      <c r="M1019" s="20"/>
      <c r="N1019" s="20" t="s">
        <v>6889</v>
      </c>
      <c r="O1019" s="20" t="s">
        <v>6890</v>
      </c>
    </row>
    <row r="1020" spans="1:15" ht="15.75" customHeight="1" x14ac:dyDescent="0.2">
      <c r="A1020" s="20" t="s">
        <v>350</v>
      </c>
      <c r="B1020" s="21" t="s">
        <v>6891</v>
      </c>
      <c r="C1020" s="21" t="s">
        <v>6892</v>
      </c>
      <c r="D1020" s="20" t="str">
        <f t="shared" si="0"/>
        <v>NO</v>
      </c>
      <c r="E1020" s="20" t="str">
        <f t="shared" si="1"/>
        <v>NO</v>
      </c>
      <c r="F1020" s="20" t="s">
        <v>449</v>
      </c>
      <c r="G1020" s="21" t="s">
        <v>6893</v>
      </c>
      <c r="H1020" s="22" t="s">
        <v>53</v>
      </c>
      <c r="I1020" s="20" t="s">
        <v>53</v>
      </c>
      <c r="J1020" s="20" t="s">
        <v>53</v>
      </c>
      <c r="K1020" s="20" t="s">
        <v>56</v>
      </c>
      <c r="L1020" s="23">
        <v>0.51689859999999999</v>
      </c>
      <c r="M1020" s="20"/>
      <c r="N1020" s="20" t="s">
        <v>6894</v>
      </c>
      <c r="O1020" s="20" t="s">
        <v>6895</v>
      </c>
    </row>
    <row r="1021" spans="1:15" ht="15.75" customHeight="1" x14ac:dyDescent="0.2">
      <c r="A1021" s="20" t="s">
        <v>350</v>
      </c>
      <c r="B1021" s="21" t="s">
        <v>6896</v>
      </c>
      <c r="C1021" s="21" t="s">
        <v>6897</v>
      </c>
      <c r="D1021" s="20" t="str">
        <f t="shared" si="0"/>
        <v>NO</v>
      </c>
      <c r="E1021" s="20" t="str">
        <f t="shared" si="1"/>
        <v>NO</v>
      </c>
      <c r="F1021" s="20" t="s">
        <v>6898</v>
      </c>
      <c r="G1021" s="21" t="s">
        <v>6899</v>
      </c>
      <c r="H1021" s="22" t="s">
        <v>53</v>
      </c>
      <c r="I1021" s="20" t="s">
        <v>53</v>
      </c>
      <c r="J1021" s="20" t="s">
        <v>53</v>
      </c>
      <c r="K1021" s="20" t="s">
        <v>53</v>
      </c>
      <c r="L1021" s="23">
        <v>0.53461380000000003</v>
      </c>
      <c r="M1021" s="20"/>
      <c r="N1021" s="20" t="s">
        <v>6900</v>
      </c>
      <c r="O1021" s="20" t="s">
        <v>6901</v>
      </c>
    </row>
    <row r="1022" spans="1:15" ht="15.75" customHeight="1" x14ac:dyDescent="0.2">
      <c r="A1022" s="20" t="s">
        <v>350</v>
      </c>
      <c r="B1022" s="21" t="s">
        <v>6902</v>
      </c>
      <c r="C1022" s="21" t="s">
        <v>6903</v>
      </c>
      <c r="D1022" s="20" t="str">
        <f t="shared" si="0"/>
        <v>NO</v>
      </c>
      <c r="E1022" s="20" t="str">
        <f t="shared" si="1"/>
        <v>NO</v>
      </c>
      <c r="F1022" s="20" t="s">
        <v>6904</v>
      </c>
      <c r="G1022" s="21" t="s">
        <v>6905</v>
      </c>
      <c r="H1022" s="22" t="s">
        <v>53</v>
      </c>
      <c r="I1022" s="20" t="s">
        <v>53</v>
      </c>
      <c r="J1022" s="20" t="s">
        <v>53</v>
      </c>
      <c r="K1022" s="20" t="s">
        <v>56</v>
      </c>
      <c r="L1022" s="23">
        <v>1</v>
      </c>
      <c r="M1022" s="20"/>
      <c r="N1022" s="20" t="s">
        <v>6906</v>
      </c>
      <c r="O1022" s="20" t="s">
        <v>6907</v>
      </c>
    </row>
    <row r="1023" spans="1:15" ht="15.75" customHeight="1" x14ac:dyDescent="0.2">
      <c r="A1023" s="20" t="s">
        <v>350</v>
      </c>
      <c r="B1023" s="21" t="s">
        <v>6908</v>
      </c>
      <c r="C1023" s="21" t="s">
        <v>6909</v>
      </c>
      <c r="D1023" s="20" t="str">
        <f t="shared" si="0"/>
        <v>NO</v>
      </c>
      <c r="E1023" s="20" t="str">
        <f t="shared" si="1"/>
        <v>NO</v>
      </c>
      <c r="F1023" s="20" t="s">
        <v>6910</v>
      </c>
      <c r="G1023" s="21" t="s">
        <v>6911</v>
      </c>
      <c r="H1023" s="22" t="s">
        <v>53</v>
      </c>
      <c r="I1023" s="20" t="s">
        <v>53</v>
      </c>
      <c r="J1023" s="20" t="s">
        <v>53</v>
      </c>
      <c r="K1023" s="20" t="s">
        <v>56</v>
      </c>
      <c r="L1023" s="23">
        <v>1</v>
      </c>
      <c r="M1023" s="20"/>
      <c r="N1023" s="20" t="s">
        <v>6912</v>
      </c>
      <c r="O1023" s="20" t="s">
        <v>6913</v>
      </c>
    </row>
    <row r="1024" spans="1:15" ht="15.75" customHeight="1" x14ac:dyDescent="0.2">
      <c r="A1024" s="20" t="s">
        <v>350</v>
      </c>
      <c r="B1024" s="21" t="s">
        <v>6914</v>
      </c>
      <c r="C1024" s="21" t="s">
        <v>6915</v>
      </c>
      <c r="D1024" s="20" t="str">
        <f t="shared" si="0"/>
        <v>NO</v>
      </c>
      <c r="E1024" s="20" t="str">
        <f t="shared" si="1"/>
        <v>NO</v>
      </c>
      <c r="F1024" s="20" t="s">
        <v>6910</v>
      </c>
      <c r="G1024" s="21" t="s">
        <v>6916</v>
      </c>
      <c r="H1024" s="22" t="s">
        <v>53</v>
      </c>
      <c r="I1024" s="20" t="s">
        <v>53</v>
      </c>
      <c r="J1024" s="20" t="s">
        <v>53</v>
      </c>
      <c r="K1024" s="20" t="s">
        <v>56</v>
      </c>
      <c r="L1024" s="23">
        <v>0.79527959999999998</v>
      </c>
      <c r="M1024" s="20"/>
      <c r="N1024" s="20" t="s">
        <v>6917</v>
      </c>
      <c r="O1024" s="20" t="s">
        <v>6918</v>
      </c>
    </row>
    <row r="1025" spans="1:15" ht="15.75" customHeight="1" x14ac:dyDescent="0.2">
      <c r="A1025" s="20" t="s">
        <v>350</v>
      </c>
      <c r="B1025" s="21" t="s">
        <v>6919</v>
      </c>
      <c r="C1025" s="21" t="s">
        <v>6920</v>
      </c>
      <c r="D1025" s="20" t="str">
        <f t="shared" si="0"/>
        <v>NO</v>
      </c>
      <c r="E1025" s="20" t="str">
        <f t="shared" si="1"/>
        <v>NO</v>
      </c>
      <c r="F1025" s="20" t="s">
        <v>6921</v>
      </c>
      <c r="G1025" s="21" t="s">
        <v>6922</v>
      </c>
      <c r="H1025" s="22" t="s">
        <v>53</v>
      </c>
      <c r="I1025" s="20" t="s">
        <v>53</v>
      </c>
      <c r="J1025" s="20" t="s">
        <v>53</v>
      </c>
      <c r="K1025" s="20" t="s">
        <v>56</v>
      </c>
      <c r="L1025" s="23">
        <v>0.3908046</v>
      </c>
      <c r="M1025" s="20"/>
      <c r="N1025" s="20" t="s">
        <v>6923</v>
      </c>
      <c r="O1025" s="20" t="s">
        <v>6924</v>
      </c>
    </row>
    <row r="1026" spans="1:15" ht="15.75" customHeight="1" x14ac:dyDescent="0.2">
      <c r="A1026" s="20" t="s">
        <v>350</v>
      </c>
      <c r="B1026" s="21" t="s">
        <v>6925</v>
      </c>
      <c r="C1026" s="21" t="s">
        <v>6926</v>
      </c>
      <c r="D1026" s="20" t="str">
        <f t="shared" si="0"/>
        <v>NO</v>
      </c>
      <c r="E1026" s="20" t="str">
        <f t="shared" si="1"/>
        <v>NO</v>
      </c>
      <c r="F1026" s="20" t="s">
        <v>6927</v>
      </c>
      <c r="G1026" s="21" t="s">
        <v>6928</v>
      </c>
      <c r="H1026" s="22" t="s">
        <v>53</v>
      </c>
      <c r="I1026" s="20" t="s">
        <v>53</v>
      </c>
      <c r="J1026" s="20" t="s">
        <v>53</v>
      </c>
      <c r="K1026" s="20" t="s">
        <v>53</v>
      </c>
      <c r="L1026" s="23">
        <v>0.95679890000000001</v>
      </c>
      <c r="M1026" s="20"/>
      <c r="N1026" s="20" t="s">
        <v>6929</v>
      </c>
      <c r="O1026" s="20" t="s">
        <v>6930</v>
      </c>
    </row>
    <row r="1027" spans="1:15" ht="15.75" customHeight="1" x14ac:dyDescent="0.2">
      <c r="A1027" s="20" t="s">
        <v>350</v>
      </c>
      <c r="B1027" s="21" t="s">
        <v>6931</v>
      </c>
      <c r="C1027" s="21" t="s">
        <v>6932</v>
      </c>
      <c r="D1027" s="20" t="str">
        <f t="shared" si="0"/>
        <v>NO</v>
      </c>
      <c r="E1027" s="20" t="str">
        <f t="shared" si="1"/>
        <v>NO</v>
      </c>
      <c r="F1027" s="20" t="s">
        <v>6933</v>
      </c>
      <c r="G1027" s="21" t="s">
        <v>6934</v>
      </c>
      <c r="H1027" s="22" t="s">
        <v>53</v>
      </c>
      <c r="I1027" s="20" t="s">
        <v>53</v>
      </c>
      <c r="J1027" s="20" t="s">
        <v>53</v>
      </c>
      <c r="K1027" s="20" t="s">
        <v>56</v>
      </c>
      <c r="L1027" s="23">
        <v>0.89090910000000001</v>
      </c>
      <c r="M1027" s="20"/>
      <c r="N1027" s="20" t="s">
        <v>6935</v>
      </c>
      <c r="O1027" s="20" t="s">
        <v>6936</v>
      </c>
    </row>
    <row r="1028" spans="1:15" ht="15.75" customHeight="1" x14ac:dyDescent="0.2">
      <c r="A1028" s="20" t="s">
        <v>350</v>
      </c>
      <c r="B1028" s="21" t="s">
        <v>6937</v>
      </c>
      <c r="C1028" s="21" t="s">
        <v>6938</v>
      </c>
      <c r="D1028" s="20" t="str">
        <f t="shared" si="0"/>
        <v>NO</v>
      </c>
      <c r="E1028" s="20" t="str">
        <f t="shared" si="1"/>
        <v>NO</v>
      </c>
      <c r="F1028" s="20" t="s">
        <v>6939</v>
      </c>
      <c r="G1028" s="21" t="s">
        <v>6940</v>
      </c>
      <c r="H1028" s="22" t="s">
        <v>53</v>
      </c>
      <c r="I1028" s="20" t="s">
        <v>53</v>
      </c>
      <c r="J1028" s="20" t="s">
        <v>53</v>
      </c>
      <c r="K1028" s="20" t="s">
        <v>56</v>
      </c>
      <c r="L1028" s="23">
        <v>0.69907079999999999</v>
      </c>
      <c r="M1028" s="20"/>
      <c r="N1028" s="20" t="s">
        <v>6941</v>
      </c>
      <c r="O1028" s="20" t="s">
        <v>6942</v>
      </c>
    </row>
    <row r="1029" spans="1:15" ht="15.75" customHeight="1" x14ac:dyDescent="0.2">
      <c r="A1029" s="20" t="s">
        <v>350</v>
      </c>
      <c r="B1029" s="21" t="s">
        <v>6943</v>
      </c>
      <c r="C1029" s="21" t="s">
        <v>6944</v>
      </c>
      <c r="D1029" s="20" t="str">
        <f t="shared" si="0"/>
        <v>NO</v>
      </c>
      <c r="E1029" s="20" t="str">
        <f t="shared" si="1"/>
        <v>NO</v>
      </c>
      <c r="F1029" s="20" t="s">
        <v>6945</v>
      </c>
      <c r="G1029" s="21" t="s">
        <v>6946</v>
      </c>
      <c r="H1029" s="22" t="s">
        <v>53</v>
      </c>
      <c r="I1029" s="20" t="s">
        <v>53</v>
      </c>
      <c r="J1029" s="20" t="s">
        <v>53</v>
      </c>
      <c r="K1029" s="20" t="s">
        <v>56</v>
      </c>
      <c r="L1029" s="23">
        <v>0.99493030000000005</v>
      </c>
      <c r="M1029" s="20"/>
      <c r="N1029" s="20" t="s">
        <v>6947</v>
      </c>
      <c r="O1029" s="20" t="s">
        <v>6948</v>
      </c>
    </row>
    <row r="1030" spans="1:15" ht="15.75" customHeight="1" x14ac:dyDescent="0.2">
      <c r="A1030" s="20" t="s">
        <v>350</v>
      </c>
      <c r="B1030" s="21" t="s">
        <v>6949</v>
      </c>
      <c r="C1030" s="21" t="s">
        <v>6950</v>
      </c>
      <c r="D1030" s="20" t="str">
        <f t="shared" si="0"/>
        <v>NO</v>
      </c>
      <c r="E1030" s="20" t="str">
        <f t="shared" si="1"/>
        <v>NO</v>
      </c>
      <c r="F1030" s="20" t="s">
        <v>6951</v>
      </c>
      <c r="G1030" s="21" t="s">
        <v>5009</v>
      </c>
      <c r="H1030" s="22" t="s">
        <v>53</v>
      </c>
      <c r="I1030" s="20" t="s">
        <v>53</v>
      </c>
      <c r="J1030" s="20" t="s">
        <v>53</v>
      </c>
      <c r="K1030" s="20" t="s">
        <v>56</v>
      </c>
      <c r="L1030" s="23">
        <v>1</v>
      </c>
      <c r="M1030" s="20"/>
      <c r="N1030" s="20" t="s">
        <v>6952</v>
      </c>
      <c r="O1030" s="20" t="s">
        <v>6953</v>
      </c>
    </row>
    <row r="1031" spans="1:15" ht="15.75" customHeight="1" x14ac:dyDescent="0.2">
      <c r="A1031" s="20" t="s">
        <v>350</v>
      </c>
      <c r="B1031" s="21" t="s">
        <v>6954</v>
      </c>
      <c r="C1031" s="21" t="s">
        <v>6955</v>
      </c>
      <c r="D1031" s="20" t="str">
        <f t="shared" si="0"/>
        <v>NO</v>
      </c>
      <c r="E1031" s="20" t="str">
        <f t="shared" si="1"/>
        <v>NO</v>
      </c>
      <c r="F1031" s="20" t="s">
        <v>6956</v>
      </c>
      <c r="G1031" s="21" t="s">
        <v>6957</v>
      </c>
      <c r="H1031" s="22" t="s">
        <v>53</v>
      </c>
      <c r="I1031" s="20" t="s">
        <v>53</v>
      </c>
      <c r="J1031" s="20" t="s">
        <v>53</v>
      </c>
      <c r="K1031" s="20" t="s">
        <v>56</v>
      </c>
      <c r="L1031" s="23">
        <v>0.19951340000000001</v>
      </c>
      <c r="M1031" s="20"/>
      <c r="N1031" s="20" t="s">
        <v>6958</v>
      </c>
      <c r="O1031" s="20" t="s">
        <v>6959</v>
      </c>
    </row>
    <row r="1032" spans="1:15" ht="15.75" customHeight="1" x14ac:dyDescent="0.2">
      <c r="A1032" s="20" t="s">
        <v>350</v>
      </c>
      <c r="B1032" s="21" t="s">
        <v>6960</v>
      </c>
      <c r="C1032" s="21" t="s">
        <v>6961</v>
      </c>
      <c r="D1032" s="20" t="str">
        <f t="shared" si="0"/>
        <v>NO</v>
      </c>
      <c r="E1032" s="20" t="str">
        <f t="shared" si="1"/>
        <v>NO</v>
      </c>
      <c r="F1032" s="20" t="s">
        <v>6962</v>
      </c>
      <c r="G1032" s="21" t="s">
        <v>6963</v>
      </c>
      <c r="H1032" s="22" t="s">
        <v>53</v>
      </c>
      <c r="I1032" s="20" t="s">
        <v>53</v>
      </c>
      <c r="J1032" s="20" t="s">
        <v>53</v>
      </c>
      <c r="K1032" s="20" t="s">
        <v>56</v>
      </c>
      <c r="L1032" s="23">
        <v>0.40154440000000002</v>
      </c>
      <c r="M1032" s="20"/>
      <c r="N1032" s="20" t="s">
        <v>6964</v>
      </c>
      <c r="O1032" s="20" t="s">
        <v>6965</v>
      </c>
    </row>
    <row r="1033" spans="1:15" ht="15.75" customHeight="1" x14ac:dyDescent="0.2">
      <c r="A1033" s="20" t="s">
        <v>350</v>
      </c>
      <c r="B1033" s="21" t="s">
        <v>6966</v>
      </c>
      <c r="C1033" s="21" t="s">
        <v>6967</v>
      </c>
      <c r="D1033" s="20" t="str">
        <f t="shared" si="0"/>
        <v>NO</v>
      </c>
      <c r="E1033" s="20" t="str">
        <f t="shared" si="1"/>
        <v>NO</v>
      </c>
      <c r="F1033" s="20" t="s">
        <v>6968</v>
      </c>
      <c r="G1033" s="21" t="s">
        <v>6969</v>
      </c>
      <c r="H1033" s="22" t="s">
        <v>53</v>
      </c>
      <c r="I1033" s="20" t="s">
        <v>53</v>
      </c>
      <c r="J1033" s="20" t="s">
        <v>53</v>
      </c>
      <c r="K1033" s="20" t="s">
        <v>56</v>
      </c>
      <c r="L1033" s="23">
        <v>0.85673350000000004</v>
      </c>
      <c r="M1033" s="20"/>
      <c r="N1033" s="20" t="s">
        <v>6970</v>
      </c>
      <c r="O1033" s="20" t="s">
        <v>6971</v>
      </c>
    </row>
    <row r="1034" spans="1:15" ht="15.75" customHeight="1" x14ac:dyDescent="0.2">
      <c r="A1034" s="20" t="s">
        <v>350</v>
      </c>
      <c r="B1034" s="21" t="s">
        <v>6972</v>
      </c>
      <c r="C1034" s="21" t="s">
        <v>6973</v>
      </c>
      <c r="D1034" s="20" t="str">
        <f t="shared" si="0"/>
        <v>NO</v>
      </c>
      <c r="E1034" s="20" t="str">
        <f t="shared" si="1"/>
        <v>NO</v>
      </c>
      <c r="F1034" s="20" t="s">
        <v>6974</v>
      </c>
      <c r="G1034" s="21" t="s">
        <v>6975</v>
      </c>
      <c r="H1034" s="22" t="s">
        <v>4857</v>
      </c>
      <c r="I1034" s="20" t="s">
        <v>6976</v>
      </c>
      <c r="J1034" s="20" t="s">
        <v>53</v>
      </c>
      <c r="K1034" s="20" t="s">
        <v>56</v>
      </c>
      <c r="L1034" s="23">
        <v>0</v>
      </c>
      <c r="M1034" s="20"/>
      <c r="N1034" s="20" t="s">
        <v>6977</v>
      </c>
      <c r="O1034" s="20" t="s">
        <v>6978</v>
      </c>
    </row>
    <row r="1035" spans="1:15" ht="15.75" customHeight="1" x14ac:dyDescent="0.2">
      <c r="A1035" s="20" t="s">
        <v>466</v>
      </c>
      <c r="B1035" s="21" t="s">
        <v>6979</v>
      </c>
      <c r="C1035" s="21" t="s">
        <v>6980</v>
      </c>
      <c r="D1035" s="20" t="str">
        <f t="shared" si="0"/>
        <v>NO</v>
      </c>
      <c r="E1035" s="20" t="str">
        <f t="shared" si="1"/>
        <v>NO</v>
      </c>
      <c r="F1035" s="20" t="s">
        <v>6981</v>
      </c>
      <c r="G1035" s="21" t="s">
        <v>6982</v>
      </c>
      <c r="H1035" s="22" t="s">
        <v>53</v>
      </c>
      <c r="I1035" s="20" t="s">
        <v>53</v>
      </c>
      <c r="J1035" s="20" t="s">
        <v>53</v>
      </c>
      <c r="K1035" s="20" t="s">
        <v>56</v>
      </c>
      <c r="L1035" s="23">
        <v>0</v>
      </c>
      <c r="M1035" s="20"/>
      <c r="N1035" s="20" t="s">
        <v>6983</v>
      </c>
      <c r="O1035" s="20" t="s">
        <v>6984</v>
      </c>
    </row>
    <row r="1036" spans="1:15" ht="15.75" customHeight="1" x14ac:dyDescent="0.2">
      <c r="A1036" s="20" t="s">
        <v>466</v>
      </c>
      <c r="B1036" s="21" t="s">
        <v>6985</v>
      </c>
      <c r="C1036" s="21" t="s">
        <v>6986</v>
      </c>
      <c r="D1036" s="20" t="str">
        <f t="shared" si="0"/>
        <v>NO</v>
      </c>
      <c r="E1036" s="20" t="str">
        <f t="shared" si="1"/>
        <v>NO</v>
      </c>
      <c r="F1036" s="20" t="s">
        <v>6987</v>
      </c>
      <c r="G1036" s="21" t="s">
        <v>6988</v>
      </c>
      <c r="H1036" s="22" t="s">
        <v>53</v>
      </c>
      <c r="I1036" s="20" t="s">
        <v>53</v>
      </c>
      <c r="J1036" s="20" t="s">
        <v>53</v>
      </c>
      <c r="K1036" s="20" t="s">
        <v>56</v>
      </c>
      <c r="L1036" s="23">
        <v>0</v>
      </c>
      <c r="M1036" s="20"/>
      <c r="N1036" s="20" t="s">
        <v>6989</v>
      </c>
      <c r="O1036" s="20" t="s">
        <v>6990</v>
      </c>
    </row>
    <row r="1037" spans="1:15" ht="15.75" customHeight="1" x14ac:dyDescent="0.2">
      <c r="A1037" s="20" t="s">
        <v>466</v>
      </c>
      <c r="B1037" s="21" t="s">
        <v>6991</v>
      </c>
      <c r="C1037" s="21" t="s">
        <v>6992</v>
      </c>
      <c r="D1037" s="20" t="str">
        <f t="shared" si="0"/>
        <v>NO</v>
      </c>
      <c r="E1037" s="20" t="str">
        <f t="shared" si="1"/>
        <v>NO</v>
      </c>
      <c r="F1037" s="20" t="s">
        <v>6993</v>
      </c>
      <c r="G1037" s="21" t="s">
        <v>1690</v>
      </c>
      <c r="H1037" s="22" t="s">
        <v>53</v>
      </c>
      <c r="I1037" s="20" t="s">
        <v>53</v>
      </c>
      <c r="J1037" s="20" t="s">
        <v>53</v>
      </c>
      <c r="K1037" s="20" t="s">
        <v>56</v>
      </c>
      <c r="L1037" s="23">
        <v>0.77531079999999997</v>
      </c>
      <c r="M1037" s="20"/>
      <c r="N1037" s="20" t="s">
        <v>6994</v>
      </c>
      <c r="O1037" s="20" t="s">
        <v>6995</v>
      </c>
    </row>
    <row r="1038" spans="1:15" ht="15.75" customHeight="1" x14ac:dyDescent="0.2">
      <c r="A1038" s="20" t="s">
        <v>466</v>
      </c>
      <c r="B1038" s="21" t="s">
        <v>6996</v>
      </c>
      <c r="C1038" s="21" t="s">
        <v>6997</v>
      </c>
      <c r="D1038" s="20" t="str">
        <f t="shared" si="0"/>
        <v>NO</v>
      </c>
      <c r="E1038" s="20" t="str">
        <f t="shared" si="1"/>
        <v>NO</v>
      </c>
      <c r="F1038" s="20" t="s">
        <v>6998</v>
      </c>
      <c r="G1038" s="21" t="s">
        <v>6999</v>
      </c>
      <c r="H1038" s="22" t="s">
        <v>53</v>
      </c>
      <c r="I1038" s="20" t="s">
        <v>53</v>
      </c>
      <c r="J1038" s="20" t="s">
        <v>53</v>
      </c>
      <c r="K1038" s="20" t="s">
        <v>56</v>
      </c>
      <c r="L1038" s="23">
        <v>0.8070176</v>
      </c>
      <c r="M1038" s="20"/>
      <c r="N1038" s="20" t="s">
        <v>7000</v>
      </c>
      <c r="O1038" s="20" t="s">
        <v>7001</v>
      </c>
    </row>
    <row r="1039" spans="1:15" ht="15.75" customHeight="1" x14ac:dyDescent="0.2">
      <c r="A1039" s="20" t="s">
        <v>466</v>
      </c>
      <c r="B1039" s="21" t="s">
        <v>7002</v>
      </c>
      <c r="C1039" s="21" t="s">
        <v>7003</v>
      </c>
      <c r="D1039" s="20" t="str">
        <f t="shared" si="0"/>
        <v>NO</v>
      </c>
      <c r="E1039" s="20" t="str">
        <f t="shared" si="1"/>
        <v>NO</v>
      </c>
      <c r="F1039" s="20" t="s">
        <v>7004</v>
      </c>
      <c r="G1039" s="21" t="s">
        <v>7005</v>
      </c>
      <c r="H1039" s="22" t="s">
        <v>53</v>
      </c>
      <c r="I1039" s="20" t="s">
        <v>53</v>
      </c>
      <c r="J1039" s="20" t="s">
        <v>53</v>
      </c>
      <c r="K1039" s="20" t="s">
        <v>53</v>
      </c>
      <c r="L1039" s="23">
        <v>0.61211570000000004</v>
      </c>
      <c r="M1039" s="20"/>
      <c r="N1039" s="20" t="s">
        <v>7006</v>
      </c>
      <c r="O1039" s="20" t="s">
        <v>7007</v>
      </c>
    </row>
    <row r="1040" spans="1:15" ht="15.75" customHeight="1" x14ac:dyDescent="0.2">
      <c r="A1040" s="20" t="s">
        <v>466</v>
      </c>
      <c r="B1040" s="21" t="s">
        <v>7008</v>
      </c>
      <c r="C1040" s="21" t="s">
        <v>7009</v>
      </c>
      <c r="D1040" s="20" t="str">
        <f t="shared" si="0"/>
        <v>NO</v>
      </c>
      <c r="E1040" s="20" t="str">
        <f t="shared" si="1"/>
        <v>NO</v>
      </c>
      <c r="F1040" s="20" t="s">
        <v>7010</v>
      </c>
      <c r="G1040" s="21" t="s">
        <v>7011</v>
      </c>
      <c r="H1040" s="22" t="s">
        <v>53</v>
      </c>
      <c r="I1040" s="20" t="s">
        <v>53</v>
      </c>
      <c r="J1040" s="20" t="s">
        <v>53</v>
      </c>
      <c r="K1040" s="20" t="s">
        <v>56</v>
      </c>
      <c r="L1040" s="23">
        <v>0</v>
      </c>
      <c r="M1040" s="20"/>
      <c r="N1040" s="20" t="s">
        <v>7012</v>
      </c>
      <c r="O1040" s="20" t="s">
        <v>7013</v>
      </c>
    </row>
    <row r="1041" spans="1:15" ht="15.75" customHeight="1" x14ac:dyDescent="0.2">
      <c r="A1041" s="20" t="s">
        <v>466</v>
      </c>
      <c r="B1041" s="21" t="s">
        <v>7014</v>
      </c>
      <c r="C1041" s="21" t="s">
        <v>7015</v>
      </c>
      <c r="D1041" s="20" t="str">
        <f t="shared" si="0"/>
        <v>NO</v>
      </c>
      <c r="E1041" s="20" t="str">
        <f t="shared" si="1"/>
        <v>NO</v>
      </c>
      <c r="F1041" s="20" t="s">
        <v>7016</v>
      </c>
      <c r="G1041" s="21" t="s">
        <v>7017</v>
      </c>
      <c r="H1041" s="22" t="s">
        <v>53</v>
      </c>
      <c r="I1041" s="20" t="s">
        <v>53</v>
      </c>
      <c r="J1041" s="20" t="s">
        <v>53</v>
      </c>
      <c r="K1041" s="20" t="s">
        <v>56</v>
      </c>
      <c r="L1041" s="23">
        <v>0</v>
      </c>
      <c r="M1041" s="20"/>
      <c r="N1041" s="20" t="s">
        <v>7018</v>
      </c>
      <c r="O1041" s="20" t="s">
        <v>7019</v>
      </c>
    </row>
    <row r="1042" spans="1:15" ht="15.75" customHeight="1" x14ac:dyDescent="0.2">
      <c r="A1042" s="20" t="s">
        <v>466</v>
      </c>
      <c r="B1042" s="21" t="s">
        <v>7020</v>
      </c>
      <c r="C1042" s="21" t="s">
        <v>7021</v>
      </c>
      <c r="D1042" s="20" t="str">
        <f t="shared" si="0"/>
        <v>NO</v>
      </c>
      <c r="E1042" s="20" t="str">
        <f t="shared" si="1"/>
        <v>NO</v>
      </c>
      <c r="F1042" s="20" t="s">
        <v>7022</v>
      </c>
      <c r="G1042" s="21" t="s">
        <v>7023</v>
      </c>
      <c r="H1042" s="22" t="s">
        <v>53</v>
      </c>
      <c r="I1042" s="20" t="s">
        <v>53</v>
      </c>
      <c r="J1042" s="20" t="s">
        <v>53</v>
      </c>
      <c r="K1042" s="20" t="s">
        <v>56</v>
      </c>
      <c r="L1042" s="23">
        <v>0.5166113</v>
      </c>
      <c r="M1042" s="20"/>
      <c r="N1042" s="20" t="s">
        <v>7024</v>
      </c>
      <c r="O1042" s="20" t="s">
        <v>7025</v>
      </c>
    </row>
    <row r="1043" spans="1:15" ht="15.75" customHeight="1" x14ac:dyDescent="0.2">
      <c r="A1043" s="20" t="s">
        <v>466</v>
      </c>
      <c r="B1043" s="21" t="s">
        <v>7026</v>
      </c>
      <c r="C1043" s="21" t="s">
        <v>7027</v>
      </c>
      <c r="D1043" s="20" t="str">
        <f t="shared" si="0"/>
        <v>NO</v>
      </c>
      <c r="E1043" s="20" t="str">
        <f t="shared" si="1"/>
        <v>NO</v>
      </c>
      <c r="F1043" s="20" t="s">
        <v>7028</v>
      </c>
      <c r="G1043" s="21" t="s">
        <v>7029</v>
      </c>
      <c r="H1043" s="22" t="s">
        <v>53</v>
      </c>
      <c r="I1043" s="20" t="s">
        <v>53</v>
      </c>
      <c r="J1043" s="20" t="s">
        <v>53</v>
      </c>
      <c r="K1043" s="20" t="s">
        <v>56</v>
      </c>
      <c r="L1043" s="23">
        <v>1</v>
      </c>
      <c r="M1043" s="20"/>
      <c r="N1043" s="20" t="s">
        <v>7030</v>
      </c>
      <c r="O1043" s="20" t="s">
        <v>7031</v>
      </c>
    </row>
    <row r="1044" spans="1:15" ht="15.75" customHeight="1" x14ac:dyDescent="0.2">
      <c r="A1044" s="20" t="s">
        <v>466</v>
      </c>
      <c r="B1044" s="21" t="s">
        <v>7032</v>
      </c>
      <c r="C1044" s="21" t="s">
        <v>7033</v>
      </c>
      <c r="D1044" s="20" t="str">
        <f t="shared" si="0"/>
        <v>NO</v>
      </c>
      <c r="E1044" s="20" t="str">
        <f t="shared" si="1"/>
        <v>NO</v>
      </c>
      <c r="F1044" s="20" t="s">
        <v>7034</v>
      </c>
      <c r="G1044" s="21" t="s">
        <v>7035</v>
      </c>
      <c r="H1044" s="22" t="s">
        <v>53</v>
      </c>
      <c r="I1044" s="20" t="s">
        <v>53</v>
      </c>
      <c r="J1044" s="20" t="s">
        <v>53</v>
      </c>
      <c r="K1044" s="20" t="s">
        <v>53</v>
      </c>
      <c r="L1044" s="23">
        <v>0</v>
      </c>
      <c r="M1044" s="20"/>
      <c r="N1044" s="20" t="s">
        <v>7036</v>
      </c>
      <c r="O1044" s="20" t="s">
        <v>7037</v>
      </c>
    </row>
    <row r="1045" spans="1:15" ht="15.75" customHeight="1" x14ac:dyDescent="0.2">
      <c r="A1045" s="20" t="s">
        <v>466</v>
      </c>
      <c r="B1045" s="21" t="s">
        <v>7038</v>
      </c>
      <c r="C1045" s="21" t="s">
        <v>7039</v>
      </c>
      <c r="D1045" s="20" t="str">
        <f t="shared" si="0"/>
        <v>NO</v>
      </c>
      <c r="E1045" s="20" t="str">
        <f t="shared" si="1"/>
        <v>NO</v>
      </c>
      <c r="F1045" s="20" t="s">
        <v>7040</v>
      </c>
      <c r="G1045" s="21" t="s">
        <v>7041</v>
      </c>
      <c r="H1045" s="22" t="s">
        <v>53</v>
      </c>
      <c r="I1045" s="20" t="s">
        <v>53</v>
      </c>
      <c r="J1045" s="20" t="s">
        <v>53</v>
      </c>
      <c r="K1045" s="20" t="s">
        <v>56</v>
      </c>
      <c r="L1045" s="23">
        <v>0</v>
      </c>
      <c r="M1045" s="20"/>
      <c r="N1045" s="20" t="s">
        <v>7042</v>
      </c>
      <c r="O1045" s="20" t="s">
        <v>7043</v>
      </c>
    </row>
    <row r="1046" spans="1:15" ht="15.75" customHeight="1" x14ac:dyDescent="0.2">
      <c r="A1046" s="20" t="s">
        <v>466</v>
      </c>
      <c r="B1046" s="21" t="s">
        <v>7044</v>
      </c>
      <c r="C1046" s="21" t="s">
        <v>7045</v>
      </c>
      <c r="D1046" s="20" t="str">
        <f t="shared" si="0"/>
        <v>NO</v>
      </c>
      <c r="E1046" s="20" t="str">
        <f t="shared" si="1"/>
        <v>NO</v>
      </c>
      <c r="F1046" s="20" t="s">
        <v>469</v>
      </c>
      <c r="G1046" s="21" t="s">
        <v>7046</v>
      </c>
      <c r="H1046" s="22" t="s">
        <v>53</v>
      </c>
      <c r="I1046" s="20" t="s">
        <v>53</v>
      </c>
      <c r="J1046" s="20" t="s">
        <v>53</v>
      </c>
      <c r="K1046" s="20" t="s">
        <v>56</v>
      </c>
      <c r="L1046" s="23">
        <v>0.918879</v>
      </c>
      <c r="M1046" s="20"/>
      <c r="N1046" s="20" t="s">
        <v>7047</v>
      </c>
      <c r="O1046" s="20" t="s">
        <v>7048</v>
      </c>
    </row>
    <row r="1047" spans="1:15" ht="15.75" customHeight="1" x14ac:dyDescent="0.2">
      <c r="A1047" s="20" t="s">
        <v>466</v>
      </c>
      <c r="B1047" s="21" t="s">
        <v>7049</v>
      </c>
      <c r="C1047" s="21" t="s">
        <v>7050</v>
      </c>
      <c r="D1047" s="20" t="str">
        <f t="shared" si="0"/>
        <v>NO</v>
      </c>
      <c r="E1047" s="20" t="str">
        <f t="shared" si="1"/>
        <v>NO</v>
      </c>
      <c r="F1047" s="20" t="s">
        <v>7051</v>
      </c>
      <c r="G1047" s="21" t="s">
        <v>7052</v>
      </c>
      <c r="H1047" s="22" t="s">
        <v>4857</v>
      </c>
      <c r="I1047" s="20" t="s">
        <v>7053</v>
      </c>
      <c r="J1047" s="20" t="s">
        <v>53</v>
      </c>
      <c r="K1047" s="20" t="s">
        <v>56</v>
      </c>
      <c r="L1047" s="23">
        <v>6.9478899999999996E-2</v>
      </c>
      <c r="M1047" s="20"/>
      <c r="N1047" s="20" t="s">
        <v>7054</v>
      </c>
      <c r="O1047" s="20" t="s">
        <v>7055</v>
      </c>
    </row>
    <row r="1048" spans="1:15" ht="15.75" customHeight="1" x14ac:dyDescent="0.2">
      <c r="A1048" s="20" t="s">
        <v>466</v>
      </c>
      <c r="B1048" s="21" t="s">
        <v>7056</v>
      </c>
      <c r="C1048" s="21" t="s">
        <v>7057</v>
      </c>
      <c r="D1048" s="20" t="str">
        <f t="shared" si="0"/>
        <v>NO</v>
      </c>
      <c r="E1048" s="20" t="str">
        <f t="shared" si="1"/>
        <v>NO</v>
      </c>
      <c r="F1048" s="20" t="s">
        <v>7058</v>
      </c>
      <c r="G1048" s="21" t="s">
        <v>7059</v>
      </c>
      <c r="H1048" s="22" t="s">
        <v>53</v>
      </c>
      <c r="I1048" s="20" t="s">
        <v>53</v>
      </c>
      <c r="J1048" s="20" t="s">
        <v>53</v>
      </c>
      <c r="K1048" s="20" t="s">
        <v>56</v>
      </c>
      <c r="L1048" s="23">
        <v>1</v>
      </c>
      <c r="M1048" s="20"/>
      <c r="N1048" s="20" t="s">
        <v>7060</v>
      </c>
      <c r="O1048" s="20" t="s">
        <v>7061</v>
      </c>
    </row>
    <row r="1049" spans="1:15" ht="15.75" customHeight="1" x14ac:dyDescent="0.2">
      <c r="A1049" s="20" t="s">
        <v>466</v>
      </c>
      <c r="B1049" s="21" t="s">
        <v>7062</v>
      </c>
      <c r="C1049" s="21" t="s">
        <v>7063</v>
      </c>
      <c r="D1049" s="20" t="str">
        <f t="shared" si="0"/>
        <v>NO</v>
      </c>
      <c r="E1049" s="20" t="str">
        <f t="shared" si="1"/>
        <v>NO</v>
      </c>
      <c r="F1049" s="20" t="s">
        <v>7064</v>
      </c>
      <c r="G1049" s="21" t="s">
        <v>150</v>
      </c>
      <c r="H1049" s="22" t="s">
        <v>53</v>
      </c>
      <c r="I1049" s="20" t="s">
        <v>53</v>
      </c>
      <c r="J1049" s="20" t="s">
        <v>53</v>
      </c>
      <c r="K1049" s="20" t="s">
        <v>56</v>
      </c>
      <c r="L1049" s="23">
        <v>0</v>
      </c>
      <c r="M1049" s="20"/>
      <c r="N1049" s="20" t="s">
        <v>7065</v>
      </c>
      <c r="O1049" s="20" t="s">
        <v>7066</v>
      </c>
    </row>
    <row r="1050" spans="1:15" ht="15.75" customHeight="1" x14ac:dyDescent="0.2">
      <c r="A1050" s="20" t="s">
        <v>466</v>
      </c>
      <c r="B1050" s="21" t="s">
        <v>7067</v>
      </c>
      <c r="C1050" s="21" t="s">
        <v>7068</v>
      </c>
      <c r="D1050" s="20" t="str">
        <f t="shared" si="0"/>
        <v>NO</v>
      </c>
      <c r="E1050" s="20" t="str">
        <f t="shared" si="1"/>
        <v>NO</v>
      </c>
      <c r="F1050" s="20" t="s">
        <v>7069</v>
      </c>
      <c r="G1050" s="21" t="s">
        <v>7070</v>
      </c>
      <c r="H1050" s="22" t="s">
        <v>53</v>
      </c>
      <c r="I1050" s="20" t="s">
        <v>53</v>
      </c>
      <c r="J1050" s="20" t="s">
        <v>53</v>
      </c>
      <c r="K1050" s="20" t="s">
        <v>56</v>
      </c>
      <c r="L1050" s="23">
        <v>0</v>
      </c>
      <c r="M1050" s="20"/>
      <c r="N1050" s="20" t="s">
        <v>7071</v>
      </c>
      <c r="O1050" s="20" t="s">
        <v>7072</v>
      </c>
    </row>
    <row r="1051" spans="1:15" ht="15.75" customHeight="1" x14ac:dyDescent="0.2">
      <c r="A1051" s="20" t="s">
        <v>466</v>
      </c>
      <c r="B1051" s="21" t="s">
        <v>7073</v>
      </c>
      <c r="C1051" s="21" t="s">
        <v>7074</v>
      </c>
      <c r="D1051" s="20" t="str">
        <f t="shared" si="0"/>
        <v>NO</v>
      </c>
      <c r="E1051" s="20" t="str">
        <f t="shared" si="1"/>
        <v>NO</v>
      </c>
      <c r="F1051" s="20" t="s">
        <v>7075</v>
      </c>
      <c r="G1051" s="21" t="s">
        <v>7076</v>
      </c>
      <c r="H1051" s="22" t="s">
        <v>53</v>
      </c>
      <c r="I1051" s="20" t="s">
        <v>53</v>
      </c>
      <c r="J1051" s="20" t="s">
        <v>53</v>
      </c>
      <c r="K1051" s="20" t="s">
        <v>56</v>
      </c>
      <c r="L1051" s="23">
        <v>1</v>
      </c>
      <c r="M1051" s="20"/>
      <c r="N1051" s="20" t="s">
        <v>7077</v>
      </c>
      <c r="O1051" s="20" t="s">
        <v>7078</v>
      </c>
    </row>
    <row r="1052" spans="1:15" ht="15.75" customHeight="1" x14ac:dyDescent="0.2">
      <c r="A1052" s="20" t="s">
        <v>466</v>
      </c>
      <c r="B1052" s="21" t="s">
        <v>7079</v>
      </c>
      <c r="C1052" s="21" t="s">
        <v>7080</v>
      </c>
      <c r="D1052" s="20" t="str">
        <f t="shared" si="0"/>
        <v>NO</v>
      </c>
      <c r="E1052" s="20" t="str">
        <f t="shared" si="1"/>
        <v>NO</v>
      </c>
      <c r="F1052" s="20" t="s">
        <v>7081</v>
      </c>
      <c r="G1052" s="21" t="s">
        <v>7082</v>
      </c>
      <c r="H1052" s="22" t="s">
        <v>53</v>
      </c>
      <c r="I1052" s="20" t="s">
        <v>53</v>
      </c>
      <c r="J1052" s="20" t="s">
        <v>53</v>
      </c>
      <c r="K1052" s="20" t="s">
        <v>56</v>
      </c>
      <c r="L1052" s="23">
        <v>0.42285240000000002</v>
      </c>
      <c r="M1052" s="20"/>
      <c r="N1052" s="20" t="s">
        <v>7083</v>
      </c>
      <c r="O1052" s="20" t="s">
        <v>7084</v>
      </c>
    </row>
    <row r="1053" spans="1:15" ht="15.75" customHeight="1" x14ac:dyDescent="0.2">
      <c r="A1053" s="20" t="s">
        <v>466</v>
      </c>
      <c r="B1053" s="21" t="s">
        <v>7085</v>
      </c>
      <c r="C1053" s="21" t="s">
        <v>7086</v>
      </c>
      <c r="D1053" s="20" t="str">
        <f t="shared" si="0"/>
        <v>NO</v>
      </c>
      <c r="E1053" s="20" t="str">
        <f t="shared" si="1"/>
        <v>NO</v>
      </c>
      <c r="F1053" s="20" t="s">
        <v>7081</v>
      </c>
      <c r="G1053" s="21" t="s">
        <v>7087</v>
      </c>
      <c r="H1053" s="22" t="s">
        <v>53</v>
      </c>
      <c r="I1053" s="20" t="s">
        <v>53</v>
      </c>
      <c r="J1053" s="20" t="s">
        <v>53</v>
      </c>
      <c r="K1053" s="20" t="s">
        <v>56</v>
      </c>
      <c r="L1053" s="23">
        <v>1</v>
      </c>
      <c r="M1053" s="20"/>
      <c r="N1053" s="20" t="s">
        <v>7088</v>
      </c>
      <c r="O1053" s="20" t="s">
        <v>7089</v>
      </c>
    </row>
    <row r="1054" spans="1:15" ht="15.75" customHeight="1" x14ac:dyDescent="0.2">
      <c r="A1054" s="20" t="s">
        <v>466</v>
      </c>
      <c r="B1054" s="21" t="s">
        <v>7090</v>
      </c>
      <c r="C1054" s="21" t="s">
        <v>7091</v>
      </c>
      <c r="D1054" s="20" t="str">
        <f t="shared" si="0"/>
        <v>NO</v>
      </c>
      <c r="E1054" s="20" t="str">
        <f t="shared" si="1"/>
        <v>NO</v>
      </c>
      <c r="F1054" s="20" t="s">
        <v>7092</v>
      </c>
      <c r="G1054" s="21" t="s">
        <v>7093</v>
      </c>
      <c r="H1054" s="22" t="s">
        <v>53</v>
      </c>
      <c r="I1054" s="20" t="s">
        <v>53</v>
      </c>
      <c r="J1054" s="20" t="s">
        <v>53</v>
      </c>
      <c r="K1054" s="20" t="s">
        <v>56</v>
      </c>
      <c r="L1054" s="23">
        <v>0.85487809999999997</v>
      </c>
      <c r="M1054" s="20"/>
      <c r="N1054" s="20" t="s">
        <v>7094</v>
      </c>
      <c r="O1054" s="20" t="s">
        <v>7095</v>
      </c>
    </row>
    <row r="1055" spans="1:15" ht="15.75" customHeight="1" x14ac:dyDescent="0.2">
      <c r="A1055" s="20" t="s">
        <v>466</v>
      </c>
      <c r="B1055" s="21" t="s">
        <v>7096</v>
      </c>
      <c r="C1055" s="21" t="s">
        <v>7097</v>
      </c>
      <c r="D1055" s="20" t="str">
        <f t="shared" si="0"/>
        <v>NO</v>
      </c>
      <c r="E1055" s="20" t="str">
        <f t="shared" si="1"/>
        <v>NO</v>
      </c>
      <c r="F1055" s="20" t="s">
        <v>7098</v>
      </c>
      <c r="G1055" s="21" t="s">
        <v>7099</v>
      </c>
      <c r="H1055" s="22" t="s">
        <v>53</v>
      </c>
      <c r="I1055" s="20" t="s">
        <v>53</v>
      </c>
      <c r="J1055" s="20" t="s">
        <v>53</v>
      </c>
      <c r="K1055" s="20" t="s">
        <v>53</v>
      </c>
      <c r="L1055" s="23">
        <v>0.93996840000000004</v>
      </c>
      <c r="M1055" s="20"/>
      <c r="N1055" s="20" t="s">
        <v>7100</v>
      </c>
      <c r="O1055" s="20" t="s">
        <v>7101</v>
      </c>
    </row>
    <row r="1056" spans="1:15" ht="15.75" customHeight="1" x14ac:dyDescent="0.2">
      <c r="A1056" s="20" t="s">
        <v>466</v>
      </c>
      <c r="B1056" s="21" t="s">
        <v>7102</v>
      </c>
      <c r="C1056" s="21" t="s">
        <v>7103</v>
      </c>
      <c r="D1056" s="20" t="str">
        <f t="shared" si="0"/>
        <v>NO</v>
      </c>
      <c r="E1056" s="20" t="str">
        <f t="shared" si="1"/>
        <v>NO</v>
      </c>
      <c r="F1056" s="20" t="s">
        <v>7104</v>
      </c>
      <c r="G1056" s="21" t="s">
        <v>7105</v>
      </c>
      <c r="H1056" s="22" t="s">
        <v>53</v>
      </c>
      <c r="I1056" s="20" t="s">
        <v>53</v>
      </c>
      <c r="J1056" s="20" t="s">
        <v>53</v>
      </c>
      <c r="K1056" s="20" t="s">
        <v>56</v>
      </c>
      <c r="L1056" s="23">
        <v>0.1326531</v>
      </c>
      <c r="M1056" s="20"/>
      <c r="N1056" s="20" t="s">
        <v>7106</v>
      </c>
      <c r="O1056" s="20" t="s">
        <v>7107</v>
      </c>
    </row>
    <row r="1057" spans="1:15" ht="15.75" customHeight="1" x14ac:dyDescent="0.2">
      <c r="A1057" s="20" t="s">
        <v>466</v>
      </c>
      <c r="B1057" s="21" t="s">
        <v>7108</v>
      </c>
      <c r="C1057" s="21" t="s">
        <v>7109</v>
      </c>
      <c r="D1057" s="20" t="str">
        <f t="shared" si="0"/>
        <v>NO</v>
      </c>
      <c r="E1057" s="20" t="str">
        <f t="shared" si="1"/>
        <v>NO</v>
      </c>
      <c r="F1057" s="20" t="s">
        <v>7110</v>
      </c>
      <c r="G1057" s="21" t="s">
        <v>7111</v>
      </c>
      <c r="H1057" s="22" t="s">
        <v>53</v>
      </c>
      <c r="I1057" s="20" t="s">
        <v>53</v>
      </c>
      <c r="J1057" s="20" t="s">
        <v>53</v>
      </c>
      <c r="K1057" s="20" t="s">
        <v>56</v>
      </c>
      <c r="L1057" s="23">
        <v>0.69374720000000001</v>
      </c>
      <c r="M1057" s="20"/>
      <c r="N1057" s="20" t="s">
        <v>7112</v>
      </c>
      <c r="O1057" s="20" t="s">
        <v>7113</v>
      </c>
    </row>
    <row r="1058" spans="1:15" ht="15.75" customHeight="1" x14ac:dyDescent="0.2">
      <c r="A1058" s="20" t="s">
        <v>466</v>
      </c>
      <c r="B1058" s="21" t="s">
        <v>7114</v>
      </c>
      <c r="C1058" s="21" t="s">
        <v>7115</v>
      </c>
      <c r="D1058" s="20" t="str">
        <f t="shared" si="0"/>
        <v>NO</v>
      </c>
      <c r="E1058" s="20" t="str">
        <f t="shared" si="1"/>
        <v>NO</v>
      </c>
      <c r="F1058" s="20" t="s">
        <v>7116</v>
      </c>
      <c r="G1058" s="21" t="s">
        <v>7117</v>
      </c>
      <c r="H1058" s="22" t="s">
        <v>53</v>
      </c>
      <c r="I1058" s="20" t="s">
        <v>53</v>
      </c>
      <c r="J1058" s="20" t="s">
        <v>53</v>
      </c>
      <c r="K1058" s="20" t="s">
        <v>56</v>
      </c>
      <c r="L1058" s="23">
        <v>0.99090909999999999</v>
      </c>
      <c r="M1058" s="20"/>
      <c r="N1058" s="20" t="s">
        <v>7118</v>
      </c>
      <c r="O1058" s="20" t="s">
        <v>7119</v>
      </c>
    </row>
    <row r="1059" spans="1:15" ht="15.75" customHeight="1" x14ac:dyDescent="0.2">
      <c r="A1059" s="20" t="s">
        <v>466</v>
      </c>
      <c r="B1059" s="21" t="s">
        <v>7120</v>
      </c>
      <c r="C1059" s="21" t="s">
        <v>7121</v>
      </c>
      <c r="D1059" s="20" t="str">
        <f t="shared" si="0"/>
        <v>NO</v>
      </c>
      <c r="E1059" s="20" t="str">
        <f t="shared" si="1"/>
        <v>NO</v>
      </c>
      <c r="F1059" s="20" t="s">
        <v>7122</v>
      </c>
      <c r="G1059" s="21" t="s">
        <v>213</v>
      </c>
      <c r="H1059" s="22" t="s">
        <v>4857</v>
      </c>
      <c r="I1059" s="20" t="s">
        <v>7123</v>
      </c>
      <c r="J1059" s="20" t="s">
        <v>53</v>
      </c>
      <c r="K1059" s="20" t="s">
        <v>53</v>
      </c>
      <c r="L1059" s="23">
        <v>0.48938429999999999</v>
      </c>
      <c r="M1059" s="20"/>
      <c r="N1059" s="20" t="s">
        <v>7124</v>
      </c>
      <c r="O1059" s="20" t="s">
        <v>7125</v>
      </c>
    </row>
    <row r="1060" spans="1:15" ht="15.75" customHeight="1" x14ac:dyDescent="0.2">
      <c r="A1060" s="20" t="s">
        <v>466</v>
      </c>
      <c r="B1060" s="21" t="s">
        <v>7126</v>
      </c>
      <c r="C1060" s="21" t="s">
        <v>7127</v>
      </c>
      <c r="D1060" s="20" t="str">
        <f t="shared" si="0"/>
        <v>NO</v>
      </c>
      <c r="E1060" s="20" t="str">
        <f t="shared" si="1"/>
        <v>NO</v>
      </c>
      <c r="F1060" s="20" t="s">
        <v>7128</v>
      </c>
      <c r="G1060" s="21" t="s">
        <v>7129</v>
      </c>
      <c r="H1060" s="22" t="s">
        <v>4857</v>
      </c>
      <c r="I1060" s="20" t="s">
        <v>7130</v>
      </c>
      <c r="J1060" s="20" t="s">
        <v>53</v>
      </c>
      <c r="K1060" s="20" t="s">
        <v>56</v>
      </c>
      <c r="L1060" s="23">
        <v>0.56684140000000005</v>
      </c>
      <c r="M1060" s="20"/>
      <c r="N1060" s="20" t="s">
        <v>7131</v>
      </c>
      <c r="O1060" s="20" t="s">
        <v>7132</v>
      </c>
    </row>
    <row r="1061" spans="1:15" ht="15.75" customHeight="1" x14ac:dyDescent="0.2">
      <c r="A1061" s="20" t="s">
        <v>466</v>
      </c>
      <c r="B1061" s="21" t="s">
        <v>7133</v>
      </c>
      <c r="C1061" s="21" t="s">
        <v>7134</v>
      </c>
      <c r="D1061" s="20" t="str">
        <f t="shared" si="0"/>
        <v>NO</v>
      </c>
      <c r="E1061" s="20" t="str">
        <f t="shared" si="1"/>
        <v>NO</v>
      </c>
      <c r="F1061" s="20" t="s">
        <v>7128</v>
      </c>
      <c r="G1061" s="21" t="s">
        <v>7135</v>
      </c>
      <c r="H1061" s="22" t="s">
        <v>53</v>
      </c>
      <c r="I1061" s="20" t="s">
        <v>53</v>
      </c>
      <c r="J1061" s="20" t="s">
        <v>53</v>
      </c>
      <c r="K1061" s="20" t="s">
        <v>56</v>
      </c>
      <c r="L1061" s="23">
        <v>0.98113209999999995</v>
      </c>
      <c r="M1061" s="20"/>
      <c r="N1061" s="20" t="s">
        <v>7136</v>
      </c>
      <c r="O1061" s="20" t="s">
        <v>7137</v>
      </c>
    </row>
    <row r="1062" spans="1:15" ht="15.75" customHeight="1" x14ac:dyDescent="0.2">
      <c r="A1062" s="20" t="s">
        <v>466</v>
      </c>
      <c r="B1062" s="21" t="s">
        <v>7138</v>
      </c>
      <c r="C1062" s="21" t="s">
        <v>7139</v>
      </c>
      <c r="D1062" s="20" t="str">
        <f t="shared" si="0"/>
        <v>NO</v>
      </c>
      <c r="E1062" s="20" t="str">
        <f t="shared" si="1"/>
        <v>NO</v>
      </c>
      <c r="F1062" s="20" t="s">
        <v>7140</v>
      </c>
      <c r="G1062" s="21" t="s">
        <v>7141</v>
      </c>
      <c r="H1062" s="22" t="s">
        <v>53</v>
      </c>
      <c r="I1062" s="20" t="s">
        <v>53</v>
      </c>
      <c r="J1062" s="20" t="s">
        <v>53</v>
      </c>
      <c r="K1062" s="20" t="s">
        <v>56</v>
      </c>
      <c r="L1062" s="23">
        <v>0.22110089999999999</v>
      </c>
      <c r="M1062" s="20"/>
      <c r="N1062" s="20" t="s">
        <v>7142</v>
      </c>
      <c r="O1062" s="20" t="s">
        <v>7143</v>
      </c>
    </row>
    <row r="1063" spans="1:15" ht="15.75" customHeight="1" x14ac:dyDescent="0.2">
      <c r="A1063" s="20" t="s">
        <v>466</v>
      </c>
      <c r="B1063" s="21" t="s">
        <v>7144</v>
      </c>
      <c r="C1063" s="21" t="s">
        <v>7145</v>
      </c>
      <c r="D1063" s="20" t="str">
        <f t="shared" si="0"/>
        <v>NO</v>
      </c>
      <c r="E1063" s="20" t="str">
        <f t="shared" si="1"/>
        <v>NO</v>
      </c>
      <c r="F1063" s="20" t="s">
        <v>490</v>
      </c>
      <c r="G1063" s="21" t="s">
        <v>7146</v>
      </c>
      <c r="H1063" s="22" t="s">
        <v>53</v>
      </c>
      <c r="I1063" s="20" t="s">
        <v>53</v>
      </c>
      <c r="J1063" s="20" t="s">
        <v>53</v>
      </c>
      <c r="K1063" s="20" t="s">
        <v>56</v>
      </c>
      <c r="L1063" s="23">
        <v>1</v>
      </c>
      <c r="M1063" s="20"/>
      <c r="N1063" s="20" t="s">
        <v>7147</v>
      </c>
      <c r="O1063" s="20" t="s">
        <v>7148</v>
      </c>
    </row>
    <row r="1064" spans="1:15" ht="15.75" customHeight="1" x14ac:dyDescent="0.2">
      <c r="A1064" s="20" t="s">
        <v>466</v>
      </c>
      <c r="B1064" s="21" t="s">
        <v>7149</v>
      </c>
      <c r="C1064" s="21" t="s">
        <v>7150</v>
      </c>
      <c r="D1064" s="20" t="str">
        <f t="shared" si="0"/>
        <v>NO</v>
      </c>
      <c r="E1064" s="20" t="str">
        <f t="shared" si="1"/>
        <v>NO</v>
      </c>
      <c r="F1064" s="20" t="s">
        <v>490</v>
      </c>
      <c r="G1064" s="21" t="s">
        <v>7151</v>
      </c>
      <c r="H1064" s="22" t="s">
        <v>53</v>
      </c>
      <c r="I1064" s="20" t="s">
        <v>53</v>
      </c>
      <c r="J1064" s="20" t="s">
        <v>53</v>
      </c>
      <c r="K1064" s="20" t="s">
        <v>56</v>
      </c>
      <c r="L1064" s="23">
        <v>1</v>
      </c>
      <c r="M1064" s="20"/>
      <c r="N1064" s="20" t="s">
        <v>7152</v>
      </c>
      <c r="O1064" s="20" t="s">
        <v>7153</v>
      </c>
    </row>
    <row r="1065" spans="1:15" ht="15.75" customHeight="1" x14ac:dyDescent="0.2">
      <c r="A1065" s="20" t="s">
        <v>466</v>
      </c>
      <c r="B1065" s="21" t="s">
        <v>7154</v>
      </c>
      <c r="C1065" s="21" t="s">
        <v>7155</v>
      </c>
      <c r="D1065" s="20" t="str">
        <f t="shared" si="0"/>
        <v>NO</v>
      </c>
      <c r="E1065" s="20" t="str">
        <f t="shared" si="1"/>
        <v>NO</v>
      </c>
      <c r="F1065" s="20" t="s">
        <v>490</v>
      </c>
      <c r="G1065" s="21" t="s">
        <v>4806</v>
      </c>
      <c r="H1065" s="22" t="s">
        <v>53</v>
      </c>
      <c r="I1065" s="20" t="s">
        <v>53</v>
      </c>
      <c r="J1065" s="20" t="s">
        <v>53</v>
      </c>
      <c r="K1065" s="20" t="s">
        <v>56</v>
      </c>
      <c r="L1065" s="23">
        <v>1</v>
      </c>
      <c r="M1065" s="20"/>
      <c r="N1065" s="20" t="s">
        <v>7156</v>
      </c>
      <c r="O1065" s="20" t="s">
        <v>7157</v>
      </c>
    </row>
    <row r="1066" spans="1:15" ht="15.75" customHeight="1" x14ac:dyDescent="0.2">
      <c r="A1066" s="20" t="s">
        <v>466</v>
      </c>
      <c r="B1066" s="21" t="s">
        <v>7158</v>
      </c>
      <c r="C1066" s="21" t="s">
        <v>7159</v>
      </c>
      <c r="D1066" s="20" t="str">
        <f t="shared" si="0"/>
        <v>NO</v>
      </c>
      <c r="E1066" s="20" t="str">
        <f t="shared" si="1"/>
        <v>NO</v>
      </c>
      <c r="F1066" s="20" t="s">
        <v>7160</v>
      </c>
      <c r="G1066" s="21" t="s">
        <v>7161</v>
      </c>
      <c r="H1066" s="22" t="s">
        <v>53</v>
      </c>
      <c r="I1066" s="20" t="s">
        <v>53</v>
      </c>
      <c r="J1066" s="20" t="s">
        <v>53</v>
      </c>
      <c r="K1066" s="20" t="s">
        <v>56</v>
      </c>
      <c r="L1066" s="23">
        <v>1</v>
      </c>
      <c r="M1066" s="20"/>
      <c r="N1066" s="20" t="s">
        <v>7162</v>
      </c>
      <c r="O1066" s="20" t="s">
        <v>7163</v>
      </c>
    </row>
    <row r="1067" spans="1:15" ht="15.75" customHeight="1" x14ac:dyDescent="0.2">
      <c r="A1067" s="20" t="s">
        <v>466</v>
      </c>
      <c r="B1067" s="21" t="s">
        <v>7164</v>
      </c>
      <c r="C1067" s="21" t="s">
        <v>7165</v>
      </c>
      <c r="D1067" s="20" t="str">
        <f t="shared" si="0"/>
        <v>NO</v>
      </c>
      <c r="E1067" s="20" t="str">
        <f t="shared" si="1"/>
        <v>NO</v>
      </c>
      <c r="F1067" s="20" t="s">
        <v>497</v>
      </c>
      <c r="G1067" s="21" t="s">
        <v>1872</v>
      </c>
      <c r="H1067" s="22" t="s">
        <v>53</v>
      </c>
      <c r="I1067" s="20" t="s">
        <v>53</v>
      </c>
      <c r="J1067" s="20" t="s">
        <v>53</v>
      </c>
      <c r="K1067" s="20" t="s">
        <v>56</v>
      </c>
      <c r="L1067" s="23">
        <v>0.63076929999999998</v>
      </c>
      <c r="M1067" s="20"/>
      <c r="N1067" s="20" t="s">
        <v>7166</v>
      </c>
      <c r="O1067" s="20" t="s">
        <v>7167</v>
      </c>
    </row>
    <row r="1068" spans="1:15" ht="15.75" customHeight="1" x14ac:dyDescent="0.2">
      <c r="A1068" s="20" t="s">
        <v>466</v>
      </c>
      <c r="B1068" s="21" t="s">
        <v>7168</v>
      </c>
      <c r="C1068" s="21" t="s">
        <v>7169</v>
      </c>
      <c r="D1068" s="20" t="str">
        <f t="shared" si="0"/>
        <v>NO</v>
      </c>
      <c r="E1068" s="20" t="str">
        <f t="shared" si="1"/>
        <v>NO</v>
      </c>
      <c r="F1068" s="20" t="s">
        <v>7170</v>
      </c>
      <c r="G1068" s="21" t="s">
        <v>7171</v>
      </c>
      <c r="H1068" s="22" t="s">
        <v>53</v>
      </c>
      <c r="I1068" s="20" t="s">
        <v>53</v>
      </c>
      <c r="J1068" s="20" t="s">
        <v>53</v>
      </c>
      <c r="K1068" s="20" t="s">
        <v>53</v>
      </c>
      <c r="L1068" s="23">
        <v>0.77552209999999999</v>
      </c>
      <c r="M1068" s="20"/>
      <c r="N1068" s="20" t="s">
        <v>7172</v>
      </c>
      <c r="O1068" s="20" t="s">
        <v>7173</v>
      </c>
    </row>
    <row r="1069" spans="1:15" ht="15.75" customHeight="1" x14ac:dyDescent="0.2">
      <c r="A1069" s="20" t="s">
        <v>466</v>
      </c>
      <c r="B1069" s="21" t="s">
        <v>7174</v>
      </c>
      <c r="C1069" s="21" t="s">
        <v>7175</v>
      </c>
      <c r="D1069" s="20" t="str">
        <f t="shared" si="0"/>
        <v>NO</v>
      </c>
      <c r="E1069" s="20" t="str">
        <f t="shared" si="1"/>
        <v>NO</v>
      </c>
      <c r="F1069" s="20" t="s">
        <v>7176</v>
      </c>
      <c r="G1069" s="21" t="s">
        <v>7177</v>
      </c>
      <c r="H1069" s="22" t="s">
        <v>53</v>
      </c>
      <c r="I1069" s="20" t="s">
        <v>53</v>
      </c>
      <c r="J1069" s="20" t="s">
        <v>53</v>
      </c>
      <c r="K1069" s="20" t="s">
        <v>56</v>
      </c>
      <c r="L1069" s="23">
        <v>0</v>
      </c>
      <c r="M1069" s="20"/>
      <c r="N1069" s="20" t="s">
        <v>7178</v>
      </c>
      <c r="O1069" s="20" t="s">
        <v>7179</v>
      </c>
    </row>
    <row r="1070" spans="1:15" ht="15.75" customHeight="1" x14ac:dyDescent="0.2">
      <c r="A1070" s="20" t="s">
        <v>466</v>
      </c>
      <c r="B1070" s="21" t="s">
        <v>7180</v>
      </c>
      <c r="C1070" s="21" t="s">
        <v>7181</v>
      </c>
      <c r="D1070" s="20" t="str">
        <f t="shared" si="0"/>
        <v>NO</v>
      </c>
      <c r="E1070" s="20" t="str">
        <f t="shared" si="1"/>
        <v>NO</v>
      </c>
      <c r="F1070" s="20" t="s">
        <v>7182</v>
      </c>
      <c r="G1070" s="21" t="s">
        <v>7183</v>
      </c>
      <c r="H1070" s="22" t="s">
        <v>53</v>
      </c>
      <c r="I1070" s="20" t="s">
        <v>53</v>
      </c>
      <c r="J1070" s="20" t="s">
        <v>53</v>
      </c>
      <c r="K1070" s="20" t="s">
        <v>56</v>
      </c>
      <c r="L1070" s="23">
        <v>0.52833600000000003</v>
      </c>
      <c r="M1070" s="20"/>
      <c r="N1070" s="20" t="s">
        <v>7184</v>
      </c>
      <c r="O1070" s="20" t="s">
        <v>7185</v>
      </c>
    </row>
    <row r="1071" spans="1:15" ht="15.75" customHeight="1" x14ac:dyDescent="0.2">
      <c r="A1071" s="20" t="s">
        <v>466</v>
      </c>
      <c r="B1071" s="21" t="s">
        <v>7186</v>
      </c>
      <c r="C1071" s="21" t="s">
        <v>7187</v>
      </c>
      <c r="D1071" s="20" t="str">
        <f t="shared" si="0"/>
        <v>NO</v>
      </c>
      <c r="E1071" s="20" t="str">
        <f t="shared" si="1"/>
        <v>NO</v>
      </c>
      <c r="F1071" s="20" t="s">
        <v>7188</v>
      </c>
      <c r="G1071" s="21" t="s">
        <v>7189</v>
      </c>
      <c r="H1071" s="22" t="s">
        <v>53</v>
      </c>
      <c r="I1071" s="20" t="s">
        <v>53</v>
      </c>
      <c r="J1071" s="20" t="s">
        <v>53</v>
      </c>
      <c r="K1071" s="20" t="s">
        <v>56</v>
      </c>
      <c r="L1071" s="23">
        <v>0.98441559999999995</v>
      </c>
      <c r="M1071" s="20"/>
      <c r="N1071" s="20" t="s">
        <v>7190</v>
      </c>
      <c r="O1071" s="20" t="s">
        <v>7191</v>
      </c>
    </row>
    <row r="1072" spans="1:15" ht="15.75" customHeight="1" x14ac:dyDescent="0.2">
      <c r="A1072" s="20" t="s">
        <v>466</v>
      </c>
      <c r="B1072" s="21" t="s">
        <v>7192</v>
      </c>
      <c r="C1072" s="21" t="s">
        <v>7193</v>
      </c>
      <c r="D1072" s="20" t="str">
        <f t="shared" si="0"/>
        <v>NO</v>
      </c>
      <c r="E1072" s="20" t="str">
        <f t="shared" si="1"/>
        <v>NO</v>
      </c>
      <c r="F1072" s="20" t="s">
        <v>7194</v>
      </c>
      <c r="G1072" s="21" t="s">
        <v>7195</v>
      </c>
      <c r="H1072" s="22" t="s">
        <v>53</v>
      </c>
      <c r="I1072" s="20" t="s">
        <v>53</v>
      </c>
      <c r="J1072" s="20" t="s">
        <v>53</v>
      </c>
      <c r="K1072" s="20" t="s">
        <v>56</v>
      </c>
      <c r="L1072" s="23">
        <v>0.95907589999999998</v>
      </c>
      <c r="M1072" s="20"/>
      <c r="N1072" s="20" t="s">
        <v>7196</v>
      </c>
      <c r="O1072" s="20" t="s">
        <v>7197</v>
      </c>
    </row>
    <row r="1073" spans="1:15" ht="15.75" customHeight="1" x14ac:dyDescent="0.2">
      <c r="A1073" s="20" t="s">
        <v>466</v>
      </c>
      <c r="B1073" s="21" t="s">
        <v>7198</v>
      </c>
      <c r="C1073" s="21" t="s">
        <v>7199</v>
      </c>
      <c r="D1073" s="20" t="str">
        <f t="shared" si="0"/>
        <v>NO</v>
      </c>
      <c r="E1073" s="20" t="str">
        <f t="shared" si="1"/>
        <v>NO</v>
      </c>
      <c r="F1073" s="20" t="s">
        <v>7200</v>
      </c>
      <c r="G1073" s="21" t="s">
        <v>7201</v>
      </c>
      <c r="H1073" s="22" t="s">
        <v>53</v>
      </c>
      <c r="I1073" s="20" t="s">
        <v>53</v>
      </c>
      <c r="J1073" s="20" t="s">
        <v>53</v>
      </c>
      <c r="K1073" s="20" t="s">
        <v>56</v>
      </c>
      <c r="L1073" s="23">
        <v>0.94617649999999998</v>
      </c>
      <c r="M1073" s="20"/>
      <c r="N1073" s="20" t="s">
        <v>7202</v>
      </c>
      <c r="O1073" s="20" t="s">
        <v>7203</v>
      </c>
    </row>
    <row r="1074" spans="1:15" ht="15.75" customHeight="1" x14ac:dyDescent="0.2">
      <c r="A1074" s="20" t="s">
        <v>466</v>
      </c>
      <c r="B1074" s="21" t="s">
        <v>7204</v>
      </c>
      <c r="C1074" s="21" t="s">
        <v>7205</v>
      </c>
      <c r="D1074" s="20" t="str">
        <f t="shared" si="0"/>
        <v>NO</v>
      </c>
      <c r="E1074" s="20" t="str">
        <f t="shared" si="1"/>
        <v>NO</v>
      </c>
      <c r="F1074" s="20" t="s">
        <v>7206</v>
      </c>
      <c r="G1074" s="21" t="s">
        <v>7207</v>
      </c>
      <c r="H1074" s="22" t="s">
        <v>53</v>
      </c>
      <c r="I1074" s="20" t="s">
        <v>53</v>
      </c>
      <c r="J1074" s="20" t="s">
        <v>53</v>
      </c>
      <c r="K1074" s="20" t="s">
        <v>53</v>
      </c>
      <c r="L1074" s="23">
        <v>0.72713470000000002</v>
      </c>
      <c r="M1074" s="20"/>
      <c r="N1074" s="20" t="s">
        <v>7208</v>
      </c>
      <c r="O1074" s="20" t="s">
        <v>7209</v>
      </c>
    </row>
    <row r="1075" spans="1:15" ht="15.75" customHeight="1" x14ac:dyDescent="0.2">
      <c r="A1075" s="20" t="s">
        <v>466</v>
      </c>
      <c r="B1075" s="21" t="s">
        <v>7210</v>
      </c>
      <c r="C1075" s="21" t="s">
        <v>7211</v>
      </c>
      <c r="D1075" s="20" t="str">
        <f t="shared" si="0"/>
        <v>NO</v>
      </c>
      <c r="E1075" s="20" t="str">
        <f t="shared" si="1"/>
        <v>NO</v>
      </c>
      <c r="F1075" s="20" t="s">
        <v>7212</v>
      </c>
      <c r="G1075" s="21" t="s">
        <v>7213</v>
      </c>
      <c r="H1075" s="22" t="s">
        <v>53</v>
      </c>
      <c r="I1075" s="20" t="s">
        <v>53</v>
      </c>
      <c r="J1075" s="20" t="s">
        <v>53</v>
      </c>
      <c r="K1075" s="20" t="s">
        <v>56</v>
      </c>
      <c r="L1075" s="23">
        <v>1</v>
      </c>
      <c r="M1075" s="20"/>
      <c r="N1075" s="20" t="s">
        <v>7214</v>
      </c>
      <c r="O1075" s="20" t="s">
        <v>7215</v>
      </c>
    </row>
    <row r="1076" spans="1:15" ht="15.75" customHeight="1" x14ac:dyDescent="0.2">
      <c r="A1076" s="20" t="s">
        <v>466</v>
      </c>
      <c r="B1076" s="21" t="s">
        <v>7216</v>
      </c>
      <c r="C1076" s="21" t="s">
        <v>7217</v>
      </c>
      <c r="D1076" s="20" t="str">
        <f t="shared" si="0"/>
        <v>NO</v>
      </c>
      <c r="E1076" s="20" t="str">
        <f t="shared" si="1"/>
        <v>NO</v>
      </c>
      <c r="F1076" s="20" t="s">
        <v>7218</v>
      </c>
      <c r="G1076" s="21" t="s">
        <v>7219</v>
      </c>
      <c r="H1076" s="22" t="s">
        <v>53</v>
      </c>
      <c r="I1076" s="20" t="s">
        <v>53</v>
      </c>
      <c r="J1076" s="20" t="s">
        <v>53</v>
      </c>
      <c r="K1076" s="20" t="s">
        <v>56</v>
      </c>
      <c r="L1076" s="23">
        <v>0.34698269999999998</v>
      </c>
      <c r="M1076" s="20"/>
      <c r="N1076" s="20" t="s">
        <v>7220</v>
      </c>
      <c r="O1076" s="20" t="s">
        <v>7221</v>
      </c>
    </row>
    <row r="1077" spans="1:15" ht="15.75" customHeight="1" x14ac:dyDescent="0.2">
      <c r="A1077" s="20" t="s">
        <v>466</v>
      </c>
      <c r="B1077" s="21" t="s">
        <v>7222</v>
      </c>
      <c r="C1077" s="21" t="s">
        <v>7223</v>
      </c>
      <c r="D1077" s="20" t="str">
        <f t="shared" si="0"/>
        <v>NO</v>
      </c>
      <c r="E1077" s="20" t="str">
        <f t="shared" si="1"/>
        <v>NO</v>
      </c>
      <c r="F1077" s="20" t="s">
        <v>7224</v>
      </c>
      <c r="G1077" s="21" t="s">
        <v>150</v>
      </c>
      <c r="H1077" s="22" t="s">
        <v>53</v>
      </c>
      <c r="I1077" s="20" t="s">
        <v>53</v>
      </c>
      <c r="J1077" s="20" t="s">
        <v>53</v>
      </c>
      <c r="K1077" s="20" t="s">
        <v>56</v>
      </c>
      <c r="L1077" s="23">
        <v>0.99664430000000004</v>
      </c>
      <c r="M1077" s="20"/>
      <c r="N1077" s="20" t="s">
        <v>7225</v>
      </c>
      <c r="O1077" s="20" t="s">
        <v>7226</v>
      </c>
    </row>
    <row r="1078" spans="1:15" ht="15.75" customHeight="1" x14ac:dyDescent="0.2">
      <c r="A1078" s="20" t="s">
        <v>466</v>
      </c>
      <c r="B1078" s="21" t="s">
        <v>7227</v>
      </c>
      <c r="C1078" s="21" t="s">
        <v>7228</v>
      </c>
      <c r="D1078" s="20" t="str">
        <f t="shared" si="0"/>
        <v>NO</v>
      </c>
      <c r="E1078" s="20" t="str">
        <f t="shared" si="1"/>
        <v>NO</v>
      </c>
      <c r="F1078" s="20" t="s">
        <v>7229</v>
      </c>
      <c r="G1078" s="21" t="s">
        <v>7230</v>
      </c>
      <c r="H1078" s="22" t="s">
        <v>53</v>
      </c>
      <c r="I1078" s="20" t="s">
        <v>53</v>
      </c>
      <c r="J1078" s="20" t="s">
        <v>53</v>
      </c>
      <c r="K1078" s="20" t="s">
        <v>56</v>
      </c>
      <c r="L1078" s="23">
        <v>1</v>
      </c>
      <c r="M1078" s="20"/>
      <c r="N1078" s="20" t="s">
        <v>7231</v>
      </c>
      <c r="O1078" s="20" t="s">
        <v>7232</v>
      </c>
    </row>
    <row r="1079" spans="1:15" ht="15.75" customHeight="1" x14ac:dyDescent="0.2">
      <c r="A1079" s="20" t="s">
        <v>466</v>
      </c>
      <c r="B1079" s="21" t="s">
        <v>7233</v>
      </c>
      <c r="C1079" s="21" t="s">
        <v>7234</v>
      </c>
      <c r="D1079" s="20" t="str">
        <f t="shared" si="0"/>
        <v>NO</v>
      </c>
      <c r="E1079" s="20" t="str">
        <f t="shared" si="1"/>
        <v>NO</v>
      </c>
      <c r="F1079" s="20" t="s">
        <v>7229</v>
      </c>
      <c r="G1079" s="21" t="s">
        <v>7235</v>
      </c>
      <c r="H1079" s="22" t="s">
        <v>53</v>
      </c>
      <c r="I1079" s="20" t="s">
        <v>53</v>
      </c>
      <c r="J1079" s="20" t="s">
        <v>53</v>
      </c>
      <c r="K1079" s="20" t="s">
        <v>56</v>
      </c>
      <c r="L1079" s="23">
        <v>0</v>
      </c>
      <c r="M1079" s="20"/>
      <c r="N1079" s="20" t="s">
        <v>7236</v>
      </c>
      <c r="O1079" s="20" t="s">
        <v>7237</v>
      </c>
    </row>
    <row r="1080" spans="1:15" ht="15.75" customHeight="1" x14ac:dyDescent="0.2">
      <c r="A1080" s="20" t="s">
        <v>466</v>
      </c>
      <c r="B1080" s="21" t="s">
        <v>7238</v>
      </c>
      <c r="C1080" s="21" t="s">
        <v>7239</v>
      </c>
      <c r="D1080" s="20" t="str">
        <f t="shared" si="0"/>
        <v>NO</v>
      </c>
      <c r="E1080" s="20" t="str">
        <f t="shared" si="1"/>
        <v>NO</v>
      </c>
      <c r="F1080" s="20" t="s">
        <v>7240</v>
      </c>
      <c r="G1080" s="21" t="s">
        <v>7241</v>
      </c>
      <c r="H1080" s="22" t="s">
        <v>53</v>
      </c>
      <c r="I1080" s="20" t="s">
        <v>53</v>
      </c>
      <c r="J1080" s="20" t="s">
        <v>53</v>
      </c>
      <c r="K1080" s="20" t="s">
        <v>53</v>
      </c>
      <c r="L1080" s="23">
        <v>0.82386360000000003</v>
      </c>
      <c r="M1080" s="20"/>
      <c r="N1080" s="20" t="s">
        <v>7242</v>
      </c>
      <c r="O1080" s="20" t="s">
        <v>7243</v>
      </c>
    </row>
    <row r="1081" spans="1:15" ht="15.75" customHeight="1" x14ac:dyDescent="0.2">
      <c r="A1081" s="20" t="s">
        <v>466</v>
      </c>
      <c r="B1081" s="21" t="s">
        <v>7244</v>
      </c>
      <c r="C1081" s="21" t="s">
        <v>7245</v>
      </c>
      <c r="D1081" s="20" t="str">
        <f t="shared" si="0"/>
        <v>NO</v>
      </c>
      <c r="E1081" s="20" t="str">
        <f t="shared" si="1"/>
        <v>NO</v>
      </c>
      <c r="F1081" s="20" t="s">
        <v>7246</v>
      </c>
      <c r="G1081" s="21" t="s">
        <v>7247</v>
      </c>
      <c r="H1081" s="22" t="s">
        <v>53</v>
      </c>
      <c r="I1081" s="20" t="s">
        <v>53</v>
      </c>
      <c r="J1081" s="20" t="s">
        <v>53</v>
      </c>
      <c r="K1081" s="20" t="s">
        <v>53</v>
      </c>
      <c r="L1081" s="23">
        <v>0.97484280000000001</v>
      </c>
      <c r="M1081" s="20"/>
      <c r="N1081" s="20" t="s">
        <v>7248</v>
      </c>
      <c r="O1081" s="20" t="s">
        <v>7249</v>
      </c>
    </row>
    <row r="1082" spans="1:15" ht="15.75" customHeight="1" x14ac:dyDescent="0.2">
      <c r="A1082" s="20" t="s">
        <v>466</v>
      </c>
      <c r="B1082" s="21" t="s">
        <v>7250</v>
      </c>
      <c r="C1082" s="21" t="s">
        <v>7251</v>
      </c>
      <c r="D1082" s="20" t="str">
        <f t="shared" si="0"/>
        <v>NO</v>
      </c>
      <c r="E1082" s="20" t="str">
        <f t="shared" si="1"/>
        <v>NO</v>
      </c>
      <c r="F1082" s="20" t="s">
        <v>7252</v>
      </c>
      <c r="G1082" s="21" t="s">
        <v>7253</v>
      </c>
      <c r="H1082" s="22" t="s">
        <v>53</v>
      </c>
      <c r="I1082" s="20" t="s">
        <v>53</v>
      </c>
      <c r="J1082" s="20" t="s">
        <v>53</v>
      </c>
      <c r="K1082" s="20" t="s">
        <v>56</v>
      </c>
      <c r="L1082" s="23">
        <v>0.57918550000000002</v>
      </c>
      <c r="M1082" s="20"/>
      <c r="N1082" s="20" t="s">
        <v>7254</v>
      </c>
      <c r="O1082" s="20" t="s">
        <v>7255</v>
      </c>
    </row>
    <row r="1083" spans="1:15" ht="15.75" customHeight="1" x14ac:dyDescent="0.2">
      <c r="A1083" s="20" t="s">
        <v>466</v>
      </c>
      <c r="B1083" s="21" t="s">
        <v>7256</v>
      </c>
      <c r="C1083" s="21" t="s">
        <v>7257</v>
      </c>
      <c r="D1083" s="20" t="str">
        <f t="shared" si="0"/>
        <v>NO</v>
      </c>
      <c r="E1083" s="20" t="str">
        <f t="shared" si="1"/>
        <v>NO</v>
      </c>
      <c r="F1083" s="20" t="s">
        <v>7258</v>
      </c>
      <c r="G1083" s="21" t="s">
        <v>7259</v>
      </c>
      <c r="H1083" s="22" t="s">
        <v>53</v>
      </c>
      <c r="I1083" s="20" t="s">
        <v>53</v>
      </c>
      <c r="J1083" s="20" t="s">
        <v>53</v>
      </c>
      <c r="K1083" s="20" t="s">
        <v>56</v>
      </c>
      <c r="L1083" s="23">
        <v>0.8521881</v>
      </c>
      <c r="M1083" s="20"/>
      <c r="N1083" s="20" t="s">
        <v>7260</v>
      </c>
      <c r="O1083" s="20" t="s">
        <v>7261</v>
      </c>
    </row>
    <row r="1084" spans="1:15" ht="15.75" customHeight="1" x14ac:dyDescent="0.2">
      <c r="A1084" s="20" t="s">
        <v>466</v>
      </c>
      <c r="B1084" s="21" t="s">
        <v>7262</v>
      </c>
      <c r="C1084" s="21" t="s">
        <v>7263</v>
      </c>
      <c r="D1084" s="20" t="str">
        <f t="shared" si="0"/>
        <v>NO</v>
      </c>
      <c r="E1084" s="20" t="str">
        <f t="shared" si="1"/>
        <v>NO</v>
      </c>
      <c r="F1084" s="20" t="s">
        <v>7264</v>
      </c>
      <c r="G1084" s="21" t="s">
        <v>7265</v>
      </c>
      <c r="H1084" s="22" t="s">
        <v>53</v>
      </c>
      <c r="I1084" s="20" t="s">
        <v>53</v>
      </c>
      <c r="J1084" s="20" t="s">
        <v>53</v>
      </c>
      <c r="K1084" s="20" t="s">
        <v>56</v>
      </c>
      <c r="L1084" s="23">
        <v>0.18238989999999999</v>
      </c>
      <c r="M1084" s="20"/>
      <c r="N1084" s="20" t="s">
        <v>7266</v>
      </c>
      <c r="O1084" s="20" t="s">
        <v>7267</v>
      </c>
    </row>
    <row r="1085" spans="1:15" ht="15.75" customHeight="1" x14ac:dyDescent="0.2">
      <c r="A1085" s="20" t="s">
        <v>466</v>
      </c>
      <c r="B1085" s="21" t="s">
        <v>7268</v>
      </c>
      <c r="C1085" s="21" t="s">
        <v>7269</v>
      </c>
      <c r="D1085" s="20" t="str">
        <f t="shared" si="0"/>
        <v>NO</v>
      </c>
      <c r="E1085" s="20" t="str">
        <f t="shared" si="1"/>
        <v>NO</v>
      </c>
      <c r="F1085" s="20" t="s">
        <v>7270</v>
      </c>
      <c r="G1085" s="21" t="s">
        <v>7271</v>
      </c>
      <c r="H1085" s="22" t="s">
        <v>53</v>
      </c>
      <c r="I1085" s="20" t="s">
        <v>53</v>
      </c>
      <c r="J1085" s="20" t="s">
        <v>53</v>
      </c>
      <c r="K1085" s="20" t="s">
        <v>56</v>
      </c>
      <c r="L1085" s="23">
        <v>0.53683239999999999</v>
      </c>
      <c r="M1085" s="20"/>
      <c r="N1085" s="20" t="s">
        <v>7272</v>
      </c>
      <c r="O1085" s="20" t="s">
        <v>7273</v>
      </c>
    </row>
    <row r="1086" spans="1:15" ht="15.75" customHeight="1" x14ac:dyDescent="0.2">
      <c r="A1086" s="20" t="s">
        <v>466</v>
      </c>
      <c r="B1086" s="21" t="s">
        <v>7274</v>
      </c>
      <c r="C1086" s="21" t="s">
        <v>7275</v>
      </c>
      <c r="D1086" s="20" t="str">
        <f t="shared" si="0"/>
        <v>NO</v>
      </c>
      <c r="E1086" s="20" t="str">
        <f t="shared" si="1"/>
        <v>NO</v>
      </c>
      <c r="F1086" s="20" t="s">
        <v>7270</v>
      </c>
      <c r="G1086" s="21" t="s">
        <v>7276</v>
      </c>
      <c r="H1086" s="22" t="s">
        <v>53</v>
      </c>
      <c r="I1086" s="20" t="s">
        <v>53</v>
      </c>
      <c r="J1086" s="20" t="s">
        <v>53</v>
      </c>
      <c r="K1086" s="20" t="s">
        <v>53</v>
      </c>
      <c r="L1086" s="23">
        <v>1</v>
      </c>
      <c r="M1086" s="20"/>
      <c r="N1086" s="20" t="s">
        <v>7277</v>
      </c>
      <c r="O1086" s="20" t="s">
        <v>7278</v>
      </c>
    </row>
    <row r="1087" spans="1:15" ht="15.75" customHeight="1" x14ac:dyDescent="0.2">
      <c r="A1087" s="20" t="s">
        <v>466</v>
      </c>
      <c r="B1087" s="21" t="s">
        <v>7279</v>
      </c>
      <c r="C1087" s="21" t="s">
        <v>7280</v>
      </c>
      <c r="D1087" s="20" t="str">
        <f t="shared" si="0"/>
        <v>NO</v>
      </c>
      <c r="E1087" s="20" t="str">
        <f t="shared" si="1"/>
        <v>NO</v>
      </c>
      <c r="F1087" s="20" t="s">
        <v>7281</v>
      </c>
      <c r="G1087" s="21" t="s">
        <v>7282</v>
      </c>
      <c r="H1087" s="22" t="s">
        <v>53</v>
      </c>
      <c r="I1087" s="20" t="s">
        <v>53</v>
      </c>
      <c r="J1087" s="20" t="s">
        <v>53</v>
      </c>
      <c r="K1087" s="20" t="s">
        <v>56</v>
      </c>
      <c r="L1087" s="23">
        <v>0.82696510000000001</v>
      </c>
      <c r="M1087" s="20"/>
      <c r="N1087" s="20" t="s">
        <v>7283</v>
      </c>
      <c r="O1087" s="20" t="s">
        <v>7284</v>
      </c>
    </row>
    <row r="1088" spans="1:15" ht="15.75" customHeight="1" x14ac:dyDescent="0.2">
      <c r="A1088" s="20" t="s">
        <v>466</v>
      </c>
      <c r="B1088" s="21" t="s">
        <v>7285</v>
      </c>
      <c r="C1088" s="21" t="s">
        <v>7286</v>
      </c>
      <c r="D1088" s="20" t="str">
        <f t="shared" si="0"/>
        <v>YES</v>
      </c>
      <c r="E1088" s="20" t="str">
        <f t="shared" si="1"/>
        <v>NO</v>
      </c>
      <c r="F1088" s="20" t="s">
        <v>7281</v>
      </c>
      <c r="G1088" s="21" t="s">
        <v>7287</v>
      </c>
      <c r="H1088" s="22" t="s">
        <v>4857</v>
      </c>
      <c r="I1088" s="20" t="s">
        <v>7288</v>
      </c>
      <c r="J1088" s="20" t="s">
        <v>7289</v>
      </c>
      <c r="K1088" s="20" t="s">
        <v>56</v>
      </c>
      <c r="L1088" s="23">
        <v>0.71052630000000006</v>
      </c>
      <c r="M1088" s="20"/>
      <c r="N1088" s="20" t="s">
        <v>7290</v>
      </c>
      <c r="O1088" s="20" t="s">
        <v>7291</v>
      </c>
    </row>
    <row r="1089" spans="1:15" ht="15.75" customHeight="1" x14ac:dyDescent="0.2">
      <c r="A1089" s="20" t="s">
        <v>466</v>
      </c>
      <c r="B1089" s="21" t="s">
        <v>7292</v>
      </c>
      <c r="C1089" s="21" t="s">
        <v>7293</v>
      </c>
      <c r="D1089" s="20" t="str">
        <f t="shared" si="0"/>
        <v>NO</v>
      </c>
      <c r="E1089" s="20" t="str">
        <f t="shared" si="1"/>
        <v>NO</v>
      </c>
      <c r="F1089" s="20" t="s">
        <v>7281</v>
      </c>
      <c r="G1089" s="21" t="s">
        <v>7294</v>
      </c>
      <c r="H1089" s="22" t="s">
        <v>7295</v>
      </c>
      <c r="I1089" s="20" t="s">
        <v>53</v>
      </c>
      <c r="J1089" s="20" t="s">
        <v>53</v>
      </c>
      <c r="K1089" s="20" t="s">
        <v>56</v>
      </c>
      <c r="L1089" s="23">
        <v>0.4965157</v>
      </c>
      <c r="M1089" s="20"/>
      <c r="N1089" s="20" t="s">
        <v>7296</v>
      </c>
      <c r="O1089" s="20" t="s">
        <v>7297</v>
      </c>
    </row>
    <row r="1090" spans="1:15" ht="15.75" customHeight="1" x14ac:dyDescent="0.2">
      <c r="A1090" s="20" t="s">
        <v>466</v>
      </c>
      <c r="B1090" s="21" t="s">
        <v>7298</v>
      </c>
      <c r="C1090" s="21" t="s">
        <v>7299</v>
      </c>
      <c r="D1090" s="20" t="str">
        <f t="shared" si="0"/>
        <v>NO</v>
      </c>
      <c r="E1090" s="20" t="str">
        <f t="shared" si="1"/>
        <v>NO</v>
      </c>
      <c r="F1090" s="20" t="s">
        <v>7300</v>
      </c>
      <c r="G1090" s="21" t="s">
        <v>7301</v>
      </c>
      <c r="H1090" s="22" t="s">
        <v>53</v>
      </c>
      <c r="I1090" s="20" t="s">
        <v>53</v>
      </c>
      <c r="J1090" s="20" t="s">
        <v>53</v>
      </c>
      <c r="K1090" s="20" t="s">
        <v>56</v>
      </c>
      <c r="L1090" s="23">
        <v>0.99143950000000003</v>
      </c>
      <c r="M1090" s="20"/>
      <c r="N1090" s="20" t="s">
        <v>7302</v>
      </c>
      <c r="O1090" s="20" t="s">
        <v>7303</v>
      </c>
    </row>
    <row r="1091" spans="1:15" ht="15.75" customHeight="1" x14ac:dyDescent="0.2">
      <c r="A1091" s="20" t="s">
        <v>466</v>
      </c>
      <c r="B1091" s="21" t="s">
        <v>7304</v>
      </c>
      <c r="C1091" s="21" t="s">
        <v>7305</v>
      </c>
      <c r="D1091" s="20" t="str">
        <f t="shared" si="0"/>
        <v>NO</v>
      </c>
      <c r="E1091" s="20" t="str">
        <f t="shared" si="1"/>
        <v>NO</v>
      </c>
      <c r="F1091" s="20" t="s">
        <v>7306</v>
      </c>
      <c r="G1091" s="21" t="s">
        <v>7307</v>
      </c>
      <c r="H1091" s="22" t="s">
        <v>53</v>
      </c>
      <c r="I1091" s="20" t="s">
        <v>53</v>
      </c>
      <c r="J1091" s="20" t="s">
        <v>53</v>
      </c>
      <c r="K1091" s="20" t="s">
        <v>56</v>
      </c>
      <c r="L1091" s="23">
        <v>0.53333339999999996</v>
      </c>
      <c r="M1091" s="20"/>
      <c r="N1091" s="20" t="s">
        <v>7308</v>
      </c>
      <c r="O1091" s="20" t="s">
        <v>7309</v>
      </c>
    </row>
    <row r="1092" spans="1:15" ht="15.75" customHeight="1" x14ac:dyDescent="0.2">
      <c r="A1092" s="20" t="s">
        <v>466</v>
      </c>
      <c r="B1092" s="21" t="s">
        <v>7310</v>
      </c>
      <c r="C1092" s="21" t="s">
        <v>7311</v>
      </c>
      <c r="D1092" s="20" t="str">
        <f t="shared" si="0"/>
        <v>NO</v>
      </c>
      <c r="E1092" s="20" t="str">
        <f t="shared" si="1"/>
        <v>NO</v>
      </c>
      <c r="F1092" s="20" t="s">
        <v>7306</v>
      </c>
      <c r="G1092" s="21" t="s">
        <v>7312</v>
      </c>
      <c r="H1092" s="22" t="s">
        <v>53</v>
      </c>
      <c r="I1092" s="20" t="s">
        <v>53</v>
      </c>
      <c r="J1092" s="20" t="s">
        <v>53</v>
      </c>
      <c r="K1092" s="20" t="s">
        <v>56</v>
      </c>
      <c r="L1092" s="23">
        <v>0</v>
      </c>
      <c r="M1092" s="20"/>
      <c r="N1092" s="20" t="s">
        <v>7313</v>
      </c>
      <c r="O1092" s="20" t="s">
        <v>7314</v>
      </c>
    </row>
    <row r="1093" spans="1:15" ht="15.75" customHeight="1" x14ac:dyDescent="0.2">
      <c r="A1093" s="20" t="s">
        <v>466</v>
      </c>
      <c r="B1093" s="21" t="s">
        <v>7315</v>
      </c>
      <c r="C1093" s="21" t="s">
        <v>7316</v>
      </c>
      <c r="D1093" s="20" t="str">
        <f t="shared" si="0"/>
        <v>NO</v>
      </c>
      <c r="E1093" s="20" t="str">
        <f t="shared" si="1"/>
        <v>NO</v>
      </c>
      <c r="F1093" s="20" t="s">
        <v>7317</v>
      </c>
      <c r="G1093" s="21" t="s">
        <v>7318</v>
      </c>
      <c r="H1093" s="22" t="s">
        <v>53</v>
      </c>
      <c r="I1093" s="20" t="s">
        <v>53</v>
      </c>
      <c r="J1093" s="20" t="s">
        <v>53</v>
      </c>
      <c r="K1093" s="20" t="s">
        <v>56</v>
      </c>
      <c r="L1093" s="23">
        <v>0.1367188</v>
      </c>
      <c r="M1093" s="20"/>
      <c r="N1093" s="20" t="s">
        <v>7319</v>
      </c>
      <c r="O1093" s="20" t="s">
        <v>7320</v>
      </c>
    </row>
    <row r="1094" spans="1:15" ht="15.75" customHeight="1" x14ac:dyDescent="0.2">
      <c r="A1094" s="20" t="s">
        <v>466</v>
      </c>
      <c r="B1094" s="21" t="s">
        <v>7321</v>
      </c>
      <c r="C1094" s="21" t="s">
        <v>7322</v>
      </c>
      <c r="D1094" s="20" t="str">
        <f t="shared" si="0"/>
        <v>NO</v>
      </c>
      <c r="E1094" s="20" t="str">
        <f t="shared" si="1"/>
        <v>NO</v>
      </c>
      <c r="F1094" s="20" t="s">
        <v>7323</v>
      </c>
      <c r="G1094" s="21" t="s">
        <v>7324</v>
      </c>
      <c r="H1094" s="22" t="s">
        <v>53</v>
      </c>
      <c r="I1094" s="20" t="s">
        <v>53</v>
      </c>
      <c r="J1094" s="20" t="s">
        <v>53</v>
      </c>
      <c r="K1094" s="20" t="s">
        <v>56</v>
      </c>
      <c r="L1094" s="23">
        <v>0.82752159999999997</v>
      </c>
      <c r="M1094" s="20"/>
      <c r="N1094" s="20" t="s">
        <v>7325</v>
      </c>
      <c r="O1094" s="20" t="s">
        <v>7326</v>
      </c>
    </row>
    <row r="1095" spans="1:15" ht="15.75" customHeight="1" x14ac:dyDescent="0.2">
      <c r="A1095" s="20" t="s">
        <v>466</v>
      </c>
      <c r="B1095" s="21" t="s">
        <v>7327</v>
      </c>
      <c r="C1095" s="21" t="s">
        <v>7328</v>
      </c>
      <c r="D1095" s="20" t="str">
        <f t="shared" si="0"/>
        <v>NO</v>
      </c>
      <c r="E1095" s="20" t="str">
        <f t="shared" si="1"/>
        <v>NO</v>
      </c>
      <c r="F1095" s="20" t="s">
        <v>7329</v>
      </c>
      <c r="G1095" s="21" t="s">
        <v>7330</v>
      </c>
      <c r="H1095" s="22" t="s">
        <v>53</v>
      </c>
      <c r="I1095" s="20" t="s">
        <v>53</v>
      </c>
      <c r="J1095" s="20" t="s">
        <v>53</v>
      </c>
      <c r="K1095" s="20" t="s">
        <v>56</v>
      </c>
      <c r="L1095" s="23">
        <v>0</v>
      </c>
      <c r="M1095" s="20"/>
      <c r="N1095" s="20" t="s">
        <v>7331</v>
      </c>
      <c r="O1095" s="20" t="s">
        <v>7332</v>
      </c>
    </row>
    <row r="1096" spans="1:15" ht="15.75" customHeight="1" x14ac:dyDescent="0.2">
      <c r="A1096" s="20" t="s">
        <v>466</v>
      </c>
      <c r="B1096" s="21" t="s">
        <v>7333</v>
      </c>
      <c r="C1096" s="21" t="s">
        <v>7334</v>
      </c>
      <c r="D1096" s="20" t="str">
        <f t="shared" si="0"/>
        <v>NO</v>
      </c>
      <c r="E1096" s="20" t="str">
        <f t="shared" si="1"/>
        <v>NO</v>
      </c>
      <c r="F1096" s="20" t="s">
        <v>7335</v>
      </c>
      <c r="G1096" s="21" t="s">
        <v>7336</v>
      </c>
      <c r="H1096" s="22" t="s">
        <v>53</v>
      </c>
      <c r="I1096" s="20" t="s">
        <v>53</v>
      </c>
      <c r="J1096" s="20" t="s">
        <v>53</v>
      </c>
      <c r="K1096" s="20" t="s">
        <v>53</v>
      </c>
      <c r="L1096" s="23">
        <v>0.35307660000000002</v>
      </c>
      <c r="M1096" s="20"/>
      <c r="N1096" s="20" t="s">
        <v>7337</v>
      </c>
      <c r="O1096" s="20" t="s">
        <v>7338</v>
      </c>
    </row>
    <row r="1097" spans="1:15" ht="15.75" customHeight="1" x14ac:dyDescent="0.2">
      <c r="A1097" s="20" t="s">
        <v>466</v>
      </c>
      <c r="B1097" s="21" t="s">
        <v>7339</v>
      </c>
      <c r="C1097" s="21" t="s">
        <v>7340</v>
      </c>
      <c r="D1097" s="20" t="str">
        <f t="shared" si="0"/>
        <v>NO</v>
      </c>
      <c r="E1097" s="20" t="str">
        <f t="shared" si="1"/>
        <v>NO</v>
      </c>
      <c r="F1097" s="20" t="s">
        <v>7341</v>
      </c>
      <c r="G1097" s="21" t="s">
        <v>7342</v>
      </c>
      <c r="H1097" s="22" t="s">
        <v>53</v>
      </c>
      <c r="I1097" s="20" t="s">
        <v>53</v>
      </c>
      <c r="J1097" s="20" t="s">
        <v>53</v>
      </c>
      <c r="K1097" s="20" t="s">
        <v>56</v>
      </c>
      <c r="L1097" s="23">
        <v>0</v>
      </c>
      <c r="M1097" s="20"/>
      <c r="N1097" s="20" t="s">
        <v>7343</v>
      </c>
      <c r="O1097" s="20" t="s">
        <v>7344</v>
      </c>
    </row>
    <row r="1098" spans="1:15" ht="15.75" customHeight="1" x14ac:dyDescent="0.2">
      <c r="A1098" s="20" t="s">
        <v>466</v>
      </c>
      <c r="B1098" s="21" t="s">
        <v>7345</v>
      </c>
      <c r="C1098" s="21" t="s">
        <v>7346</v>
      </c>
      <c r="D1098" s="20" t="str">
        <f t="shared" si="0"/>
        <v>NO</v>
      </c>
      <c r="E1098" s="20" t="str">
        <f t="shared" si="1"/>
        <v>NO</v>
      </c>
      <c r="F1098" s="20" t="s">
        <v>7347</v>
      </c>
      <c r="G1098" s="21" t="s">
        <v>7348</v>
      </c>
      <c r="H1098" s="22" t="s">
        <v>53</v>
      </c>
      <c r="I1098" s="20" t="s">
        <v>53</v>
      </c>
      <c r="J1098" s="20" t="s">
        <v>53</v>
      </c>
      <c r="K1098" s="20" t="s">
        <v>56</v>
      </c>
      <c r="L1098" s="23">
        <v>1</v>
      </c>
      <c r="M1098" s="20"/>
      <c r="N1098" s="20" t="s">
        <v>7349</v>
      </c>
      <c r="O1098" s="20" t="s">
        <v>7350</v>
      </c>
    </row>
    <row r="1099" spans="1:15" ht="15.75" customHeight="1" x14ac:dyDescent="0.2">
      <c r="A1099" s="20" t="s">
        <v>466</v>
      </c>
      <c r="B1099" s="21" t="s">
        <v>7351</v>
      </c>
      <c r="C1099" s="21" t="s">
        <v>7352</v>
      </c>
      <c r="D1099" s="20" t="str">
        <f t="shared" si="0"/>
        <v>YES</v>
      </c>
      <c r="E1099" s="20" t="str">
        <f t="shared" si="1"/>
        <v>NO</v>
      </c>
      <c r="F1099" s="20" t="s">
        <v>7353</v>
      </c>
      <c r="G1099" s="21" t="s">
        <v>7354</v>
      </c>
      <c r="H1099" s="22" t="s">
        <v>4857</v>
      </c>
      <c r="I1099" s="20" t="s">
        <v>7355</v>
      </c>
      <c r="J1099" s="20" t="s">
        <v>7356</v>
      </c>
      <c r="K1099" s="20" t="s">
        <v>56</v>
      </c>
      <c r="L1099" s="23">
        <v>0.59863980000000006</v>
      </c>
      <c r="M1099" s="20"/>
      <c r="N1099" s="20" t="s">
        <v>7357</v>
      </c>
      <c r="O1099" s="20" t="s">
        <v>7358</v>
      </c>
    </row>
    <row r="1100" spans="1:15" ht="15.75" customHeight="1" x14ac:dyDescent="0.2">
      <c r="A1100" s="20" t="s">
        <v>466</v>
      </c>
      <c r="B1100" s="21" t="s">
        <v>7359</v>
      </c>
      <c r="C1100" s="21" t="s">
        <v>7360</v>
      </c>
      <c r="D1100" s="20" t="str">
        <f t="shared" si="0"/>
        <v>NO</v>
      </c>
      <c r="E1100" s="20" t="str">
        <f t="shared" si="1"/>
        <v>NO</v>
      </c>
      <c r="F1100" s="20" t="s">
        <v>7353</v>
      </c>
      <c r="G1100" s="21" t="s">
        <v>7361</v>
      </c>
      <c r="H1100" s="22" t="s">
        <v>53</v>
      </c>
      <c r="I1100" s="20" t="s">
        <v>53</v>
      </c>
      <c r="J1100" s="20" t="s">
        <v>53</v>
      </c>
      <c r="K1100" s="20" t="s">
        <v>53</v>
      </c>
      <c r="L1100" s="23">
        <v>0.71980489999999997</v>
      </c>
      <c r="M1100" s="20"/>
      <c r="N1100" s="20" t="s">
        <v>7362</v>
      </c>
      <c r="O1100" s="20" t="s">
        <v>7363</v>
      </c>
    </row>
    <row r="1101" spans="1:15" ht="15.75" customHeight="1" x14ac:dyDescent="0.2">
      <c r="A1101" s="20" t="s">
        <v>466</v>
      </c>
      <c r="B1101" s="21" t="s">
        <v>7364</v>
      </c>
      <c r="C1101" s="21" t="s">
        <v>7365</v>
      </c>
      <c r="D1101" s="20" t="str">
        <f t="shared" si="0"/>
        <v>NO</v>
      </c>
      <c r="E1101" s="20" t="str">
        <f t="shared" si="1"/>
        <v>NO</v>
      </c>
      <c r="F1101" s="20" t="s">
        <v>7353</v>
      </c>
      <c r="G1101" s="21" t="s">
        <v>7366</v>
      </c>
      <c r="H1101" s="22" t="s">
        <v>53</v>
      </c>
      <c r="I1101" s="20" t="s">
        <v>53</v>
      </c>
      <c r="J1101" s="20" t="s">
        <v>53</v>
      </c>
      <c r="K1101" s="20" t="s">
        <v>56</v>
      </c>
      <c r="L1101" s="23">
        <v>1</v>
      </c>
      <c r="M1101" s="20"/>
      <c r="N1101" s="20" t="s">
        <v>7367</v>
      </c>
      <c r="O1101" s="20" t="s">
        <v>7368</v>
      </c>
    </row>
    <row r="1102" spans="1:15" ht="15.75" customHeight="1" x14ac:dyDescent="0.2">
      <c r="A1102" s="20" t="s">
        <v>466</v>
      </c>
      <c r="B1102" s="21" t="s">
        <v>7369</v>
      </c>
      <c r="C1102" s="21" t="s">
        <v>7370</v>
      </c>
      <c r="D1102" s="20" t="str">
        <f t="shared" si="0"/>
        <v>NO</v>
      </c>
      <c r="E1102" s="20" t="str">
        <f t="shared" si="1"/>
        <v>NO</v>
      </c>
      <c r="F1102" s="20" t="s">
        <v>7371</v>
      </c>
      <c r="G1102" s="21" t="s">
        <v>7372</v>
      </c>
      <c r="H1102" s="22" t="s">
        <v>53</v>
      </c>
      <c r="I1102" s="20" t="s">
        <v>53</v>
      </c>
      <c r="J1102" s="20" t="s">
        <v>53</v>
      </c>
      <c r="K1102" s="20" t="s">
        <v>56</v>
      </c>
      <c r="L1102" s="23">
        <v>0.21875</v>
      </c>
      <c r="M1102" s="20"/>
      <c r="N1102" s="20" t="s">
        <v>7373</v>
      </c>
      <c r="O1102" s="20" t="s">
        <v>7374</v>
      </c>
    </row>
    <row r="1103" spans="1:15" ht="15.75" customHeight="1" x14ac:dyDescent="0.2">
      <c r="A1103" s="20" t="s">
        <v>466</v>
      </c>
      <c r="B1103" s="21" t="s">
        <v>7375</v>
      </c>
      <c r="C1103" s="21" t="s">
        <v>7376</v>
      </c>
      <c r="D1103" s="20" t="str">
        <f t="shared" si="0"/>
        <v>NO</v>
      </c>
      <c r="E1103" s="20" t="str">
        <f t="shared" si="1"/>
        <v>NO</v>
      </c>
      <c r="F1103" s="20" t="s">
        <v>7377</v>
      </c>
      <c r="G1103" s="21" t="s">
        <v>7378</v>
      </c>
      <c r="H1103" s="22" t="s">
        <v>53</v>
      </c>
      <c r="I1103" s="20" t="s">
        <v>53</v>
      </c>
      <c r="J1103" s="20" t="s">
        <v>53</v>
      </c>
      <c r="K1103" s="20" t="s">
        <v>53</v>
      </c>
      <c r="L1103" s="23">
        <v>0.19473679999999999</v>
      </c>
      <c r="M1103" s="20"/>
      <c r="N1103" s="20" t="s">
        <v>7379</v>
      </c>
      <c r="O1103" s="20" t="s">
        <v>7380</v>
      </c>
    </row>
    <row r="1104" spans="1:15" ht="15.75" customHeight="1" x14ac:dyDescent="0.2">
      <c r="A1104" s="20" t="s">
        <v>466</v>
      </c>
      <c r="B1104" s="21" t="s">
        <v>7381</v>
      </c>
      <c r="C1104" s="21" t="s">
        <v>7382</v>
      </c>
      <c r="D1104" s="20" t="str">
        <f t="shared" si="0"/>
        <v>NO</v>
      </c>
      <c r="E1104" s="20" t="str">
        <f t="shared" si="1"/>
        <v>NO</v>
      </c>
      <c r="F1104" s="20" t="s">
        <v>7383</v>
      </c>
      <c r="G1104" s="21" t="s">
        <v>7384</v>
      </c>
      <c r="H1104" s="22" t="s">
        <v>53</v>
      </c>
      <c r="I1104" s="20" t="s">
        <v>53</v>
      </c>
      <c r="J1104" s="20" t="s">
        <v>53</v>
      </c>
      <c r="K1104" s="20" t="s">
        <v>56</v>
      </c>
      <c r="L1104" s="23">
        <v>0.1950549</v>
      </c>
      <c r="M1104" s="20"/>
      <c r="N1104" s="20" t="s">
        <v>7385</v>
      </c>
      <c r="O1104" s="20" t="s">
        <v>7386</v>
      </c>
    </row>
    <row r="1105" spans="1:15" ht="15.75" customHeight="1" x14ac:dyDescent="0.2">
      <c r="A1105" s="20" t="s">
        <v>466</v>
      </c>
      <c r="B1105" s="21" t="s">
        <v>7387</v>
      </c>
      <c r="C1105" s="21" t="s">
        <v>7388</v>
      </c>
      <c r="D1105" s="20" t="str">
        <f t="shared" si="0"/>
        <v>NO</v>
      </c>
      <c r="E1105" s="20" t="str">
        <f t="shared" si="1"/>
        <v>NO</v>
      </c>
      <c r="F1105" s="20" t="s">
        <v>7389</v>
      </c>
      <c r="G1105" s="21" t="s">
        <v>7390</v>
      </c>
      <c r="H1105" s="22" t="s">
        <v>53</v>
      </c>
      <c r="I1105" s="20" t="s">
        <v>53</v>
      </c>
      <c r="J1105" s="20" t="s">
        <v>53</v>
      </c>
      <c r="K1105" s="20" t="s">
        <v>56</v>
      </c>
      <c r="L1105" s="23">
        <v>0.51570249999999995</v>
      </c>
      <c r="M1105" s="20"/>
      <c r="N1105" s="20" t="s">
        <v>7391</v>
      </c>
      <c r="O1105" s="20" t="s">
        <v>7392</v>
      </c>
    </row>
    <row r="1106" spans="1:15" ht="15.75" customHeight="1" x14ac:dyDescent="0.2">
      <c r="A1106" s="20" t="s">
        <v>466</v>
      </c>
      <c r="B1106" s="21" t="s">
        <v>7393</v>
      </c>
      <c r="C1106" s="21" t="s">
        <v>7394</v>
      </c>
      <c r="D1106" s="20" t="str">
        <f t="shared" si="0"/>
        <v>NO</v>
      </c>
      <c r="E1106" s="20" t="str">
        <f t="shared" si="1"/>
        <v>NO</v>
      </c>
      <c r="F1106" s="20" t="s">
        <v>7395</v>
      </c>
      <c r="G1106" s="21" t="s">
        <v>7396</v>
      </c>
      <c r="H1106" s="22" t="s">
        <v>4857</v>
      </c>
      <c r="I1106" s="20" t="s">
        <v>7397</v>
      </c>
      <c r="J1106" s="20" t="s">
        <v>53</v>
      </c>
      <c r="K1106" s="20" t="s">
        <v>56</v>
      </c>
      <c r="L1106" s="23">
        <v>0.69685629999999998</v>
      </c>
      <c r="M1106" s="20"/>
      <c r="N1106" s="20" t="s">
        <v>7398</v>
      </c>
      <c r="O1106" s="20" t="s">
        <v>7399</v>
      </c>
    </row>
    <row r="1107" spans="1:15" ht="15.75" customHeight="1" x14ac:dyDescent="0.2">
      <c r="A1107" s="20" t="s">
        <v>466</v>
      </c>
      <c r="B1107" s="21" t="s">
        <v>7400</v>
      </c>
      <c r="C1107" s="21" t="s">
        <v>7401</v>
      </c>
      <c r="D1107" s="20" t="str">
        <f t="shared" si="0"/>
        <v>NO</v>
      </c>
      <c r="E1107" s="20" t="str">
        <f t="shared" si="1"/>
        <v>NO</v>
      </c>
      <c r="F1107" s="20" t="s">
        <v>7402</v>
      </c>
      <c r="G1107" s="21" t="s">
        <v>7403</v>
      </c>
      <c r="H1107" s="22" t="s">
        <v>53</v>
      </c>
      <c r="I1107" s="20" t="s">
        <v>53</v>
      </c>
      <c r="J1107" s="20" t="s">
        <v>53</v>
      </c>
      <c r="K1107" s="20" t="s">
        <v>53</v>
      </c>
      <c r="L1107" s="23">
        <v>0.88111890000000004</v>
      </c>
      <c r="M1107" s="20"/>
      <c r="N1107" s="20" t="s">
        <v>7404</v>
      </c>
      <c r="O1107" s="20" t="s">
        <v>7405</v>
      </c>
    </row>
    <row r="1108" spans="1:15" ht="15.75" customHeight="1" x14ac:dyDescent="0.2">
      <c r="A1108" s="20" t="s">
        <v>466</v>
      </c>
      <c r="B1108" s="21" t="s">
        <v>7406</v>
      </c>
      <c r="C1108" s="21" t="s">
        <v>7407</v>
      </c>
      <c r="D1108" s="20" t="str">
        <f t="shared" si="0"/>
        <v>NO</v>
      </c>
      <c r="E1108" s="20" t="str">
        <f t="shared" si="1"/>
        <v>NO</v>
      </c>
      <c r="F1108" s="20" t="s">
        <v>7402</v>
      </c>
      <c r="G1108" s="21" t="s">
        <v>7408</v>
      </c>
      <c r="H1108" s="22" t="s">
        <v>53</v>
      </c>
      <c r="I1108" s="20" t="s">
        <v>53</v>
      </c>
      <c r="J1108" s="20" t="s">
        <v>53</v>
      </c>
      <c r="K1108" s="20" t="s">
        <v>53</v>
      </c>
      <c r="L1108" s="23">
        <v>0.60824739999999999</v>
      </c>
      <c r="M1108" s="20"/>
      <c r="N1108" s="20" t="s">
        <v>7409</v>
      </c>
      <c r="O1108" s="20" t="s">
        <v>7410</v>
      </c>
    </row>
    <row r="1109" spans="1:15" ht="15.75" customHeight="1" x14ac:dyDescent="0.2">
      <c r="A1109" s="20" t="s">
        <v>466</v>
      </c>
      <c r="B1109" s="21" t="s">
        <v>7411</v>
      </c>
      <c r="C1109" s="21" t="s">
        <v>7412</v>
      </c>
      <c r="D1109" s="20" t="str">
        <f t="shared" si="0"/>
        <v>NO</v>
      </c>
      <c r="E1109" s="20" t="str">
        <f t="shared" si="1"/>
        <v>NO</v>
      </c>
      <c r="F1109" s="20" t="s">
        <v>7413</v>
      </c>
      <c r="G1109" s="21" t="s">
        <v>7414</v>
      </c>
      <c r="H1109" s="22" t="s">
        <v>53</v>
      </c>
      <c r="I1109" s="20" t="s">
        <v>53</v>
      </c>
      <c r="J1109" s="20" t="s">
        <v>53</v>
      </c>
      <c r="K1109" s="20" t="s">
        <v>53</v>
      </c>
      <c r="L1109" s="23">
        <v>0.9253247</v>
      </c>
      <c r="M1109" s="20"/>
      <c r="N1109" s="20" t="s">
        <v>7415</v>
      </c>
      <c r="O1109" s="20" t="s">
        <v>7416</v>
      </c>
    </row>
    <row r="1110" spans="1:15" ht="15.75" customHeight="1" x14ac:dyDescent="0.2">
      <c r="A1110" s="20" t="s">
        <v>466</v>
      </c>
      <c r="B1110" s="21" t="s">
        <v>7417</v>
      </c>
      <c r="C1110" s="21" t="s">
        <v>7418</v>
      </c>
      <c r="D1110" s="20" t="str">
        <f t="shared" si="0"/>
        <v>NO</v>
      </c>
      <c r="E1110" s="20" t="str">
        <f t="shared" si="1"/>
        <v>NO</v>
      </c>
      <c r="F1110" s="20" t="s">
        <v>7419</v>
      </c>
      <c r="G1110" s="21" t="s">
        <v>7420</v>
      </c>
      <c r="H1110" s="22" t="s">
        <v>53</v>
      </c>
      <c r="I1110" s="20" t="s">
        <v>53</v>
      </c>
      <c r="J1110" s="20" t="s">
        <v>53</v>
      </c>
      <c r="K1110" s="20" t="s">
        <v>53</v>
      </c>
      <c r="L1110" s="23">
        <v>0</v>
      </c>
      <c r="M1110" s="20"/>
      <c r="N1110" s="20" t="s">
        <v>7421</v>
      </c>
      <c r="O1110" s="20" t="s">
        <v>7422</v>
      </c>
    </row>
    <row r="1111" spans="1:15" ht="15.75" customHeight="1" x14ac:dyDescent="0.2">
      <c r="A1111" s="20" t="s">
        <v>466</v>
      </c>
      <c r="B1111" s="21" t="s">
        <v>7423</v>
      </c>
      <c r="C1111" s="21" t="s">
        <v>7424</v>
      </c>
      <c r="D1111" s="20" t="str">
        <f t="shared" si="0"/>
        <v>NO</v>
      </c>
      <c r="E1111" s="20" t="str">
        <f t="shared" si="1"/>
        <v>NO</v>
      </c>
      <c r="F1111" s="20" t="s">
        <v>7425</v>
      </c>
      <c r="G1111" s="21" t="s">
        <v>7426</v>
      </c>
      <c r="H1111" s="22" t="s">
        <v>53</v>
      </c>
      <c r="I1111" s="20" t="s">
        <v>53</v>
      </c>
      <c r="J1111" s="20" t="s">
        <v>53</v>
      </c>
      <c r="K1111" s="20" t="s">
        <v>56</v>
      </c>
      <c r="L1111" s="23">
        <v>0.42220350000000001</v>
      </c>
      <c r="M1111" s="20"/>
      <c r="N1111" s="20" t="s">
        <v>7427</v>
      </c>
      <c r="O1111" s="20" t="s">
        <v>7428</v>
      </c>
    </row>
    <row r="1112" spans="1:15" ht="15.75" customHeight="1" x14ac:dyDescent="0.2">
      <c r="A1112" s="20" t="s">
        <v>466</v>
      </c>
      <c r="B1112" s="21" t="s">
        <v>7429</v>
      </c>
      <c r="C1112" s="21" t="s">
        <v>7430</v>
      </c>
      <c r="D1112" s="20" t="str">
        <f t="shared" si="0"/>
        <v>NO</v>
      </c>
      <c r="E1112" s="20" t="str">
        <f t="shared" si="1"/>
        <v>NO</v>
      </c>
      <c r="F1112" s="20" t="s">
        <v>7431</v>
      </c>
      <c r="G1112" s="21" t="s">
        <v>1704</v>
      </c>
      <c r="H1112" s="22" t="s">
        <v>53</v>
      </c>
      <c r="I1112" s="20" t="s">
        <v>53</v>
      </c>
      <c r="J1112" s="20" t="s">
        <v>53</v>
      </c>
      <c r="K1112" s="20" t="s">
        <v>56</v>
      </c>
      <c r="L1112" s="23">
        <v>0</v>
      </c>
      <c r="M1112" s="20"/>
      <c r="N1112" s="20" t="s">
        <v>7432</v>
      </c>
      <c r="O1112" s="20" t="s">
        <v>7433</v>
      </c>
    </row>
    <row r="1113" spans="1:15" ht="15.75" customHeight="1" x14ac:dyDescent="0.2">
      <c r="A1113" s="20" t="s">
        <v>466</v>
      </c>
      <c r="B1113" s="21" t="s">
        <v>7434</v>
      </c>
      <c r="C1113" s="21" t="s">
        <v>7435</v>
      </c>
      <c r="D1113" s="20" t="str">
        <f t="shared" si="0"/>
        <v>NO</v>
      </c>
      <c r="E1113" s="20" t="str">
        <f t="shared" si="1"/>
        <v>NO</v>
      </c>
      <c r="F1113" s="20" t="s">
        <v>7436</v>
      </c>
      <c r="G1113" s="21" t="s">
        <v>7437</v>
      </c>
      <c r="H1113" s="22" t="s">
        <v>53</v>
      </c>
      <c r="I1113" s="20" t="s">
        <v>53</v>
      </c>
      <c r="J1113" s="20" t="s">
        <v>53</v>
      </c>
      <c r="K1113" s="20" t="s">
        <v>56</v>
      </c>
      <c r="L1113" s="23">
        <v>0.68159199999999998</v>
      </c>
      <c r="M1113" s="20"/>
      <c r="N1113" s="20" t="s">
        <v>7438</v>
      </c>
      <c r="O1113" s="20" t="s">
        <v>7439</v>
      </c>
    </row>
    <row r="1114" spans="1:15" ht="15.75" customHeight="1" x14ac:dyDescent="0.2">
      <c r="A1114" s="20" t="s">
        <v>537</v>
      </c>
      <c r="B1114" s="21" t="s">
        <v>7440</v>
      </c>
      <c r="C1114" s="21" t="s">
        <v>7441</v>
      </c>
      <c r="D1114" s="20" t="str">
        <f t="shared" si="0"/>
        <v>NO</v>
      </c>
      <c r="E1114" s="20" t="str">
        <f t="shared" si="1"/>
        <v>NO</v>
      </c>
      <c r="F1114" s="20" t="s">
        <v>7442</v>
      </c>
      <c r="G1114" s="21" t="s">
        <v>7443</v>
      </c>
      <c r="H1114" s="22" t="s">
        <v>53</v>
      </c>
      <c r="I1114" s="20" t="s">
        <v>53</v>
      </c>
      <c r="J1114" s="20" t="s">
        <v>53</v>
      </c>
      <c r="K1114" s="20" t="s">
        <v>56</v>
      </c>
      <c r="L1114" s="23">
        <v>0</v>
      </c>
      <c r="M1114" s="20"/>
      <c r="N1114" s="20" t="s">
        <v>7444</v>
      </c>
      <c r="O1114" s="20" t="s">
        <v>7445</v>
      </c>
    </row>
    <row r="1115" spans="1:15" ht="15.75" customHeight="1" x14ac:dyDescent="0.2">
      <c r="A1115" s="20" t="s">
        <v>537</v>
      </c>
      <c r="B1115" s="21" t="s">
        <v>7446</v>
      </c>
      <c r="C1115" s="21" t="s">
        <v>7447</v>
      </c>
      <c r="D1115" s="20" t="str">
        <f t="shared" si="0"/>
        <v>NO</v>
      </c>
      <c r="E1115" s="20" t="str">
        <f t="shared" si="1"/>
        <v>NO</v>
      </c>
      <c r="F1115" s="20" t="s">
        <v>7442</v>
      </c>
      <c r="G1115" s="21" t="s">
        <v>7448</v>
      </c>
      <c r="H1115" s="22" t="s">
        <v>53</v>
      </c>
      <c r="I1115" s="20" t="s">
        <v>53</v>
      </c>
      <c r="J1115" s="20" t="s">
        <v>53</v>
      </c>
      <c r="K1115" s="20" t="s">
        <v>53</v>
      </c>
      <c r="L1115" s="23">
        <v>0.91650969999999998</v>
      </c>
      <c r="M1115" s="20"/>
      <c r="N1115" s="20" t="s">
        <v>7449</v>
      </c>
      <c r="O1115" s="20" t="s">
        <v>7450</v>
      </c>
    </row>
    <row r="1116" spans="1:15" ht="15.75" customHeight="1" x14ac:dyDescent="0.2">
      <c r="A1116" s="20" t="s">
        <v>537</v>
      </c>
      <c r="B1116" s="21" t="s">
        <v>7451</v>
      </c>
      <c r="C1116" s="21" t="s">
        <v>7452</v>
      </c>
      <c r="D1116" s="20" t="str">
        <f t="shared" si="0"/>
        <v>NO</v>
      </c>
      <c r="E1116" s="20" t="str">
        <f t="shared" si="1"/>
        <v>NO</v>
      </c>
      <c r="F1116" s="20" t="s">
        <v>540</v>
      </c>
      <c r="G1116" s="21" t="s">
        <v>5196</v>
      </c>
      <c r="H1116" s="22" t="s">
        <v>53</v>
      </c>
      <c r="I1116" s="20" t="s">
        <v>53</v>
      </c>
      <c r="J1116" s="20" t="s">
        <v>53</v>
      </c>
      <c r="K1116" s="20" t="s">
        <v>56</v>
      </c>
      <c r="L1116" s="23">
        <v>0.6</v>
      </c>
      <c r="M1116" s="20"/>
      <c r="N1116" s="20" t="s">
        <v>7453</v>
      </c>
      <c r="O1116" s="20" t="s">
        <v>7454</v>
      </c>
    </row>
    <row r="1117" spans="1:15" ht="15.75" customHeight="1" x14ac:dyDescent="0.2">
      <c r="A1117" s="20" t="s">
        <v>537</v>
      </c>
      <c r="B1117" s="21" t="s">
        <v>7455</v>
      </c>
      <c r="C1117" s="21" t="s">
        <v>7456</v>
      </c>
      <c r="D1117" s="20" t="str">
        <f t="shared" si="0"/>
        <v>NO</v>
      </c>
      <c r="E1117" s="20" t="str">
        <f t="shared" si="1"/>
        <v>NO</v>
      </c>
      <c r="F1117" s="20" t="s">
        <v>7457</v>
      </c>
      <c r="G1117" s="21" t="s">
        <v>7458</v>
      </c>
      <c r="H1117" s="22" t="s">
        <v>53</v>
      </c>
      <c r="I1117" s="20" t="s">
        <v>53</v>
      </c>
      <c r="J1117" s="20" t="s">
        <v>53</v>
      </c>
      <c r="K1117" s="20" t="s">
        <v>56</v>
      </c>
      <c r="L1117" s="23">
        <v>0.97416970000000003</v>
      </c>
      <c r="M1117" s="20"/>
      <c r="N1117" s="20" t="s">
        <v>7459</v>
      </c>
      <c r="O1117" s="20" t="s">
        <v>7460</v>
      </c>
    </row>
    <row r="1118" spans="1:15" ht="15.75" customHeight="1" x14ac:dyDescent="0.2">
      <c r="A1118" s="20" t="s">
        <v>537</v>
      </c>
      <c r="B1118" s="21" t="s">
        <v>7461</v>
      </c>
      <c r="C1118" s="21" t="s">
        <v>7462</v>
      </c>
      <c r="D1118" s="20" t="str">
        <f t="shared" si="0"/>
        <v>NO</v>
      </c>
      <c r="E1118" s="20" t="str">
        <f t="shared" si="1"/>
        <v>NO</v>
      </c>
      <c r="F1118" s="20" t="s">
        <v>7463</v>
      </c>
      <c r="G1118" s="21" t="s">
        <v>7464</v>
      </c>
      <c r="H1118" s="22" t="s">
        <v>53</v>
      </c>
      <c r="I1118" s="20" t="s">
        <v>53</v>
      </c>
      <c r="J1118" s="20" t="s">
        <v>53</v>
      </c>
      <c r="K1118" s="20" t="s">
        <v>56</v>
      </c>
      <c r="L1118" s="23">
        <v>0</v>
      </c>
      <c r="M1118" s="20"/>
      <c r="N1118" s="20" t="s">
        <v>7465</v>
      </c>
      <c r="O1118" s="20" t="s">
        <v>7466</v>
      </c>
    </row>
    <row r="1119" spans="1:15" ht="15.75" customHeight="1" x14ac:dyDescent="0.2">
      <c r="A1119" s="20" t="s">
        <v>537</v>
      </c>
      <c r="B1119" s="21" t="s">
        <v>7467</v>
      </c>
      <c r="C1119" s="21" t="s">
        <v>7468</v>
      </c>
      <c r="D1119" s="20" t="str">
        <f t="shared" si="0"/>
        <v>NO</v>
      </c>
      <c r="E1119" s="20" t="str">
        <f t="shared" si="1"/>
        <v>NO</v>
      </c>
      <c r="F1119" s="20" t="s">
        <v>7469</v>
      </c>
      <c r="G1119" s="21" t="s">
        <v>7470</v>
      </c>
      <c r="H1119" s="22" t="s">
        <v>53</v>
      </c>
      <c r="I1119" s="20" t="s">
        <v>53</v>
      </c>
      <c r="J1119" s="20" t="s">
        <v>53</v>
      </c>
      <c r="K1119" s="20" t="s">
        <v>56</v>
      </c>
      <c r="L1119" s="23">
        <v>0.9984267</v>
      </c>
      <c r="M1119" s="20"/>
      <c r="N1119" s="20" t="s">
        <v>7471</v>
      </c>
      <c r="O1119" s="20" t="s">
        <v>7472</v>
      </c>
    </row>
    <row r="1120" spans="1:15" ht="15.75" customHeight="1" x14ac:dyDescent="0.2">
      <c r="A1120" s="20" t="s">
        <v>537</v>
      </c>
      <c r="B1120" s="21" t="s">
        <v>7473</v>
      </c>
      <c r="C1120" s="21" t="s">
        <v>7474</v>
      </c>
      <c r="D1120" s="20" t="str">
        <f t="shared" si="0"/>
        <v>NO</v>
      </c>
      <c r="E1120" s="20" t="str">
        <f t="shared" si="1"/>
        <v>NO</v>
      </c>
      <c r="F1120" s="20" t="s">
        <v>7475</v>
      </c>
      <c r="G1120" s="21" t="s">
        <v>7476</v>
      </c>
      <c r="H1120" s="22" t="s">
        <v>53</v>
      </c>
      <c r="I1120" s="20" t="s">
        <v>53</v>
      </c>
      <c r="J1120" s="20" t="s">
        <v>53</v>
      </c>
      <c r="K1120" s="20" t="s">
        <v>56</v>
      </c>
      <c r="L1120" s="23">
        <v>1</v>
      </c>
      <c r="M1120" s="20"/>
      <c r="N1120" s="20" t="s">
        <v>7477</v>
      </c>
      <c r="O1120" s="20" t="s">
        <v>7478</v>
      </c>
    </row>
    <row r="1121" spans="1:15" ht="15.75" customHeight="1" x14ac:dyDescent="0.2">
      <c r="A1121" s="20" t="s">
        <v>537</v>
      </c>
      <c r="B1121" s="21" t="s">
        <v>7479</v>
      </c>
      <c r="C1121" s="21" t="s">
        <v>7480</v>
      </c>
      <c r="D1121" s="20" t="str">
        <f t="shared" si="0"/>
        <v>NO</v>
      </c>
      <c r="E1121" s="20" t="str">
        <f t="shared" si="1"/>
        <v>NO</v>
      </c>
      <c r="F1121" s="20" t="s">
        <v>7481</v>
      </c>
      <c r="G1121" s="21" t="s">
        <v>7482</v>
      </c>
      <c r="H1121" s="22" t="s">
        <v>53</v>
      </c>
      <c r="I1121" s="20" t="s">
        <v>53</v>
      </c>
      <c r="J1121" s="20" t="s">
        <v>53</v>
      </c>
      <c r="K1121" s="20" t="s">
        <v>56</v>
      </c>
      <c r="L1121" s="23">
        <v>1</v>
      </c>
      <c r="M1121" s="20"/>
      <c r="N1121" s="20" t="s">
        <v>7483</v>
      </c>
      <c r="O1121" s="20" t="s">
        <v>7484</v>
      </c>
    </row>
    <row r="1122" spans="1:15" ht="15.75" customHeight="1" x14ac:dyDescent="0.2">
      <c r="A1122" s="20" t="s">
        <v>537</v>
      </c>
      <c r="B1122" s="21" t="s">
        <v>7485</v>
      </c>
      <c r="C1122" s="21" t="s">
        <v>7486</v>
      </c>
      <c r="D1122" s="20" t="str">
        <f t="shared" si="0"/>
        <v>NO</v>
      </c>
      <c r="E1122" s="20" t="str">
        <f t="shared" si="1"/>
        <v>NO</v>
      </c>
      <c r="F1122" s="20" t="s">
        <v>7487</v>
      </c>
      <c r="G1122" s="21" t="s">
        <v>7488</v>
      </c>
      <c r="H1122" s="22" t="s">
        <v>53</v>
      </c>
      <c r="I1122" s="20" t="s">
        <v>53</v>
      </c>
      <c r="J1122" s="20" t="s">
        <v>53</v>
      </c>
      <c r="K1122" s="20" t="s">
        <v>56</v>
      </c>
      <c r="L1122" s="23">
        <v>0</v>
      </c>
      <c r="M1122" s="20"/>
      <c r="N1122" s="20" t="s">
        <v>7489</v>
      </c>
      <c r="O1122" s="20" t="s">
        <v>7490</v>
      </c>
    </row>
    <row r="1123" spans="1:15" ht="15.75" customHeight="1" x14ac:dyDescent="0.2">
      <c r="A1123" s="20" t="s">
        <v>537</v>
      </c>
      <c r="B1123" s="21" t="s">
        <v>7491</v>
      </c>
      <c r="C1123" s="21" t="s">
        <v>7492</v>
      </c>
      <c r="D1123" s="20" t="str">
        <f t="shared" si="0"/>
        <v>NO</v>
      </c>
      <c r="E1123" s="20" t="str">
        <f t="shared" si="1"/>
        <v>NO</v>
      </c>
      <c r="F1123" s="20" t="s">
        <v>7493</v>
      </c>
      <c r="G1123" s="21" t="s">
        <v>7494</v>
      </c>
      <c r="H1123" s="22" t="s">
        <v>53</v>
      </c>
      <c r="I1123" s="20" t="s">
        <v>53</v>
      </c>
      <c r="J1123" s="20" t="s">
        <v>53</v>
      </c>
      <c r="K1123" s="20" t="s">
        <v>56</v>
      </c>
      <c r="L1123" s="23">
        <v>1</v>
      </c>
      <c r="M1123" s="20"/>
      <c r="N1123" s="20" t="s">
        <v>7495</v>
      </c>
      <c r="O1123" s="20" t="s">
        <v>7496</v>
      </c>
    </row>
    <row r="1124" spans="1:15" ht="15.75" customHeight="1" x14ac:dyDescent="0.2">
      <c r="A1124" s="20" t="s">
        <v>537</v>
      </c>
      <c r="B1124" s="21" t="s">
        <v>7497</v>
      </c>
      <c r="C1124" s="21" t="s">
        <v>7498</v>
      </c>
      <c r="D1124" s="20" t="str">
        <f t="shared" si="0"/>
        <v>NO</v>
      </c>
      <c r="E1124" s="20" t="str">
        <f t="shared" si="1"/>
        <v>NO</v>
      </c>
      <c r="F1124" s="20" t="s">
        <v>7499</v>
      </c>
      <c r="G1124" s="21" t="s">
        <v>7500</v>
      </c>
      <c r="H1124" s="22" t="s">
        <v>53</v>
      </c>
      <c r="I1124" s="20" t="s">
        <v>53</v>
      </c>
      <c r="J1124" s="20" t="s">
        <v>53</v>
      </c>
      <c r="K1124" s="20" t="s">
        <v>56</v>
      </c>
      <c r="L1124" s="23">
        <v>0</v>
      </c>
      <c r="M1124" s="20"/>
      <c r="N1124" s="20" t="s">
        <v>7501</v>
      </c>
      <c r="O1124" s="20" t="s">
        <v>7502</v>
      </c>
    </row>
    <row r="1125" spans="1:15" ht="15.75" customHeight="1" x14ac:dyDescent="0.2">
      <c r="A1125" s="20" t="s">
        <v>537</v>
      </c>
      <c r="B1125" s="21" t="s">
        <v>7503</v>
      </c>
      <c r="C1125" s="21" t="s">
        <v>7504</v>
      </c>
      <c r="D1125" s="20" t="str">
        <f t="shared" si="0"/>
        <v>NO</v>
      </c>
      <c r="E1125" s="20" t="str">
        <f t="shared" si="1"/>
        <v>NO</v>
      </c>
      <c r="F1125" s="20" t="s">
        <v>7505</v>
      </c>
      <c r="G1125" s="21" t="s">
        <v>7506</v>
      </c>
      <c r="H1125" s="22" t="s">
        <v>53</v>
      </c>
      <c r="I1125" s="20" t="s">
        <v>53</v>
      </c>
      <c r="J1125" s="20" t="s">
        <v>53</v>
      </c>
      <c r="K1125" s="20" t="s">
        <v>56</v>
      </c>
      <c r="L1125" s="23">
        <v>0.99279280000000003</v>
      </c>
      <c r="M1125" s="20"/>
      <c r="N1125" s="20" t="s">
        <v>7507</v>
      </c>
      <c r="O1125" s="20" t="s">
        <v>7508</v>
      </c>
    </row>
    <row r="1126" spans="1:15" ht="15.75" customHeight="1" x14ac:dyDescent="0.2">
      <c r="A1126" s="20" t="s">
        <v>537</v>
      </c>
      <c r="B1126" s="21" t="s">
        <v>7509</v>
      </c>
      <c r="C1126" s="21" t="s">
        <v>7510</v>
      </c>
      <c r="D1126" s="20" t="str">
        <f t="shared" si="0"/>
        <v>NO</v>
      </c>
      <c r="E1126" s="20" t="str">
        <f t="shared" si="1"/>
        <v>NO</v>
      </c>
      <c r="F1126" s="20" t="s">
        <v>7511</v>
      </c>
      <c r="G1126" s="21" t="s">
        <v>7512</v>
      </c>
      <c r="H1126" s="22" t="s">
        <v>53</v>
      </c>
      <c r="I1126" s="20" t="s">
        <v>53</v>
      </c>
      <c r="J1126" s="20" t="s">
        <v>53</v>
      </c>
      <c r="K1126" s="20" t="s">
        <v>56</v>
      </c>
      <c r="L1126" s="23">
        <v>1</v>
      </c>
      <c r="M1126" s="20"/>
      <c r="N1126" s="20" t="s">
        <v>7513</v>
      </c>
      <c r="O1126" s="20" t="s">
        <v>7514</v>
      </c>
    </row>
    <row r="1127" spans="1:15" ht="15.75" customHeight="1" x14ac:dyDescent="0.2">
      <c r="A1127" s="20" t="s">
        <v>537</v>
      </c>
      <c r="B1127" s="21" t="s">
        <v>7515</v>
      </c>
      <c r="C1127" s="21" t="s">
        <v>7516</v>
      </c>
      <c r="D1127" s="20" t="str">
        <f t="shared" si="0"/>
        <v>NO</v>
      </c>
      <c r="E1127" s="20" t="str">
        <f t="shared" si="1"/>
        <v>NO</v>
      </c>
      <c r="F1127" s="20" t="s">
        <v>7517</v>
      </c>
      <c r="G1127" s="21" t="s">
        <v>7518</v>
      </c>
      <c r="H1127" s="22" t="s">
        <v>53</v>
      </c>
      <c r="I1127" s="20" t="s">
        <v>53</v>
      </c>
      <c r="J1127" s="20" t="s">
        <v>53</v>
      </c>
      <c r="K1127" s="20" t="s">
        <v>56</v>
      </c>
      <c r="L1127" s="23">
        <v>0.62461060000000002</v>
      </c>
      <c r="M1127" s="20"/>
      <c r="N1127" s="20" t="s">
        <v>7519</v>
      </c>
      <c r="O1127" s="20" t="s">
        <v>7520</v>
      </c>
    </row>
    <row r="1128" spans="1:15" ht="15.75" customHeight="1" x14ac:dyDescent="0.2">
      <c r="A1128" s="20" t="s">
        <v>537</v>
      </c>
      <c r="B1128" s="21" t="s">
        <v>7521</v>
      </c>
      <c r="C1128" s="21" t="s">
        <v>7522</v>
      </c>
      <c r="D1128" s="20" t="str">
        <f t="shared" si="0"/>
        <v>NO</v>
      </c>
      <c r="E1128" s="20" t="str">
        <f t="shared" si="1"/>
        <v>NO</v>
      </c>
      <c r="F1128" s="20" t="s">
        <v>7517</v>
      </c>
      <c r="G1128" s="21" t="s">
        <v>7523</v>
      </c>
      <c r="H1128" s="22" t="s">
        <v>53</v>
      </c>
      <c r="I1128" s="20" t="s">
        <v>53</v>
      </c>
      <c r="J1128" s="20" t="s">
        <v>53</v>
      </c>
      <c r="K1128" s="20" t="s">
        <v>56</v>
      </c>
      <c r="L1128" s="23">
        <v>0.97709919999999995</v>
      </c>
      <c r="M1128" s="20"/>
      <c r="N1128" s="20" t="s">
        <v>7524</v>
      </c>
      <c r="O1128" s="20" t="s">
        <v>7525</v>
      </c>
    </row>
    <row r="1129" spans="1:15" ht="15.75" customHeight="1" x14ac:dyDescent="0.2">
      <c r="A1129" s="20" t="s">
        <v>537</v>
      </c>
      <c r="B1129" s="21" t="s">
        <v>7526</v>
      </c>
      <c r="C1129" s="21" t="s">
        <v>7527</v>
      </c>
      <c r="D1129" s="20" t="str">
        <f t="shared" si="0"/>
        <v>NO</v>
      </c>
      <c r="E1129" s="20" t="str">
        <f t="shared" si="1"/>
        <v>NO</v>
      </c>
      <c r="F1129" s="20" t="s">
        <v>7517</v>
      </c>
      <c r="G1129" s="21" t="s">
        <v>7528</v>
      </c>
      <c r="H1129" s="22" t="s">
        <v>53</v>
      </c>
      <c r="I1129" s="20" t="s">
        <v>53</v>
      </c>
      <c r="J1129" s="20" t="s">
        <v>53</v>
      </c>
      <c r="K1129" s="20" t="s">
        <v>56</v>
      </c>
      <c r="L1129" s="23">
        <v>9.0909100000000007E-2</v>
      </c>
      <c r="M1129" s="20"/>
      <c r="N1129" s="20" t="s">
        <v>7529</v>
      </c>
      <c r="O1129" s="20" t="s">
        <v>7530</v>
      </c>
    </row>
    <row r="1130" spans="1:15" ht="15.75" customHeight="1" x14ac:dyDescent="0.2">
      <c r="A1130" s="20" t="s">
        <v>537</v>
      </c>
      <c r="B1130" s="21" t="s">
        <v>7531</v>
      </c>
      <c r="C1130" s="21" t="s">
        <v>7532</v>
      </c>
      <c r="D1130" s="20" t="str">
        <f t="shared" si="0"/>
        <v>NO</v>
      </c>
      <c r="E1130" s="20" t="str">
        <f t="shared" si="1"/>
        <v>NO</v>
      </c>
      <c r="F1130" s="20" t="s">
        <v>561</v>
      </c>
      <c r="G1130" s="21" t="s">
        <v>7533</v>
      </c>
      <c r="H1130" s="22" t="s">
        <v>53</v>
      </c>
      <c r="I1130" s="20" t="s">
        <v>53</v>
      </c>
      <c r="J1130" s="20" t="s">
        <v>53</v>
      </c>
      <c r="K1130" s="20" t="s">
        <v>53</v>
      </c>
      <c r="L1130" s="23">
        <v>0.45791419999999999</v>
      </c>
      <c r="M1130" s="20"/>
      <c r="N1130" s="20" t="s">
        <v>7534</v>
      </c>
      <c r="O1130" s="20" t="s">
        <v>7535</v>
      </c>
    </row>
    <row r="1131" spans="1:15" ht="15.75" customHeight="1" x14ac:dyDescent="0.2">
      <c r="A1131" s="20" t="s">
        <v>537</v>
      </c>
      <c r="B1131" s="21" t="s">
        <v>7536</v>
      </c>
      <c r="C1131" s="21" t="s">
        <v>7537</v>
      </c>
      <c r="D1131" s="20" t="str">
        <f t="shared" si="0"/>
        <v>NO</v>
      </c>
      <c r="E1131" s="20" t="str">
        <f t="shared" si="1"/>
        <v>NO</v>
      </c>
      <c r="F1131" s="20" t="s">
        <v>7538</v>
      </c>
      <c r="G1131" s="21" t="s">
        <v>7539</v>
      </c>
      <c r="H1131" s="22" t="s">
        <v>53</v>
      </c>
      <c r="I1131" s="20" t="s">
        <v>53</v>
      </c>
      <c r="J1131" s="20" t="s">
        <v>53</v>
      </c>
      <c r="K1131" s="20" t="s">
        <v>56</v>
      </c>
      <c r="L1131" s="23">
        <v>0.2065217</v>
      </c>
      <c r="M1131" s="20"/>
      <c r="N1131" s="20" t="s">
        <v>7540</v>
      </c>
      <c r="O1131" s="20" t="s">
        <v>7541</v>
      </c>
    </row>
    <row r="1132" spans="1:15" ht="15.75" customHeight="1" x14ac:dyDescent="0.2">
      <c r="A1132" s="20" t="s">
        <v>537</v>
      </c>
      <c r="B1132" s="21" t="s">
        <v>7542</v>
      </c>
      <c r="C1132" s="21" t="s">
        <v>7543</v>
      </c>
      <c r="D1132" s="20" t="str">
        <f t="shared" si="0"/>
        <v>NO</v>
      </c>
      <c r="E1132" s="20" t="str">
        <f t="shared" si="1"/>
        <v>NO</v>
      </c>
      <c r="F1132" s="20" t="s">
        <v>2834</v>
      </c>
      <c r="G1132" s="21" t="s">
        <v>7544</v>
      </c>
      <c r="H1132" s="22" t="s">
        <v>53</v>
      </c>
      <c r="I1132" s="20" t="s">
        <v>53</v>
      </c>
      <c r="J1132" s="20" t="s">
        <v>53</v>
      </c>
      <c r="K1132" s="20" t="s">
        <v>56</v>
      </c>
      <c r="L1132" s="23">
        <v>0</v>
      </c>
      <c r="M1132" s="20"/>
      <c r="N1132" s="20" t="s">
        <v>7545</v>
      </c>
      <c r="O1132" s="20" t="s">
        <v>7546</v>
      </c>
    </row>
    <row r="1133" spans="1:15" ht="15.75" customHeight="1" x14ac:dyDescent="0.2">
      <c r="A1133" s="20" t="s">
        <v>537</v>
      </c>
      <c r="B1133" s="21" t="s">
        <v>7547</v>
      </c>
      <c r="C1133" s="21" t="s">
        <v>7548</v>
      </c>
      <c r="D1133" s="20" t="str">
        <f t="shared" si="0"/>
        <v>NO</v>
      </c>
      <c r="E1133" s="20" t="str">
        <f t="shared" si="1"/>
        <v>NO</v>
      </c>
      <c r="F1133" s="20" t="s">
        <v>2834</v>
      </c>
      <c r="G1133" s="21" t="s">
        <v>7549</v>
      </c>
      <c r="H1133" s="22" t="s">
        <v>53</v>
      </c>
      <c r="I1133" s="20" t="s">
        <v>53</v>
      </c>
      <c r="J1133" s="20" t="s">
        <v>53</v>
      </c>
      <c r="K1133" s="20" t="s">
        <v>56</v>
      </c>
      <c r="L1133" s="23">
        <v>0.53596290000000002</v>
      </c>
      <c r="M1133" s="20"/>
      <c r="N1133" s="20" t="s">
        <v>7550</v>
      </c>
      <c r="O1133" s="20" t="s">
        <v>7551</v>
      </c>
    </row>
    <row r="1134" spans="1:15" ht="15.75" customHeight="1" x14ac:dyDescent="0.2">
      <c r="A1134" s="20" t="s">
        <v>537</v>
      </c>
      <c r="B1134" s="21" t="s">
        <v>7552</v>
      </c>
      <c r="C1134" s="21" t="s">
        <v>7553</v>
      </c>
      <c r="D1134" s="20" t="str">
        <f t="shared" si="0"/>
        <v>NO</v>
      </c>
      <c r="E1134" s="20" t="str">
        <f t="shared" si="1"/>
        <v>NO</v>
      </c>
      <c r="F1134" s="20" t="s">
        <v>7554</v>
      </c>
      <c r="G1134" s="21" t="s">
        <v>7555</v>
      </c>
      <c r="H1134" s="22" t="s">
        <v>53</v>
      </c>
      <c r="I1134" s="20" t="s">
        <v>53</v>
      </c>
      <c r="J1134" s="20" t="s">
        <v>53</v>
      </c>
      <c r="K1134" s="20" t="s">
        <v>56</v>
      </c>
      <c r="L1134" s="23">
        <v>0.27802329999999997</v>
      </c>
      <c r="M1134" s="20"/>
      <c r="N1134" s="20" t="s">
        <v>7556</v>
      </c>
      <c r="O1134" s="20" t="s">
        <v>7557</v>
      </c>
    </row>
    <row r="1135" spans="1:15" ht="15.75" customHeight="1" x14ac:dyDescent="0.2">
      <c r="A1135" s="20" t="s">
        <v>537</v>
      </c>
      <c r="B1135" s="21" t="s">
        <v>7558</v>
      </c>
      <c r="C1135" s="21" t="s">
        <v>7559</v>
      </c>
      <c r="D1135" s="20" t="str">
        <f t="shared" si="0"/>
        <v>NO</v>
      </c>
      <c r="E1135" s="20" t="str">
        <f t="shared" si="1"/>
        <v>NO</v>
      </c>
      <c r="F1135" s="20" t="s">
        <v>7560</v>
      </c>
      <c r="G1135" s="21" t="s">
        <v>7561</v>
      </c>
      <c r="H1135" s="22" t="s">
        <v>53</v>
      </c>
      <c r="I1135" s="20" t="s">
        <v>53</v>
      </c>
      <c r="J1135" s="20" t="s">
        <v>53</v>
      </c>
      <c r="K1135" s="20" t="s">
        <v>56</v>
      </c>
      <c r="L1135" s="23">
        <v>0.30071999999999999</v>
      </c>
      <c r="M1135" s="20"/>
      <c r="N1135" s="20" t="s">
        <v>7562</v>
      </c>
      <c r="O1135" s="20" t="s">
        <v>7563</v>
      </c>
    </row>
    <row r="1136" spans="1:15" ht="15.75" customHeight="1" x14ac:dyDescent="0.2">
      <c r="A1136" s="20" t="s">
        <v>537</v>
      </c>
      <c r="B1136" s="21" t="s">
        <v>7564</v>
      </c>
      <c r="C1136" s="21" t="s">
        <v>7565</v>
      </c>
      <c r="D1136" s="20" t="str">
        <f t="shared" si="0"/>
        <v>NO</v>
      </c>
      <c r="E1136" s="20" t="str">
        <f t="shared" si="1"/>
        <v>NO</v>
      </c>
      <c r="F1136" s="20" t="s">
        <v>7566</v>
      </c>
      <c r="G1136" s="21" t="s">
        <v>7567</v>
      </c>
      <c r="H1136" s="22" t="s">
        <v>53</v>
      </c>
      <c r="I1136" s="20" t="s">
        <v>53</v>
      </c>
      <c r="J1136" s="20" t="s">
        <v>53</v>
      </c>
      <c r="K1136" s="20" t="s">
        <v>56</v>
      </c>
      <c r="L1136" s="23">
        <v>0.99867459999999997</v>
      </c>
      <c r="M1136" s="20"/>
      <c r="N1136" s="20" t="s">
        <v>7568</v>
      </c>
      <c r="O1136" s="20" t="s">
        <v>7569</v>
      </c>
    </row>
    <row r="1137" spans="1:15" ht="15.75" customHeight="1" x14ac:dyDescent="0.2">
      <c r="A1137" s="20" t="s">
        <v>537</v>
      </c>
      <c r="B1137" s="21" t="s">
        <v>7570</v>
      </c>
      <c r="C1137" s="21" t="s">
        <v>7571</v>
      </c>
      <c r="D1137" s="20" t="str">
        <f t="shared" si="0"/>
        <v>NO</v>
      </c>
      <c r="E1137" s="20" t="str">
        <f t="shared" si="1"/>
        <v>NO</v>
      </c>
      <c r="F1137" s="20" t="s">
        <v>7566</v>
      </c>
      <c r="G1137" s="21" t="s">
        <v>7572</v>
      </c>
      <c r="H1137" s="22" t="s">
        <v>53</v>
      </c>
      <c r="I1137" s="20" t="s">
        <v>53</v>
      </c>
      <c r="J1137" s="20" t="s">
        <v>53</v>
      </c>
      <c r="K1137" s="20" t="s">
        <v>53</v>
      </c>
      <c r="L1137" s="23">
        <v>0.3881367</v>
      </c>
      <c r="M1137" s="20"/>
      <c r="N1137" s="20" t="s">
        <v>7573</v>
      </c>
      <c r="O1137" s="20" t="s">
        <v>7574</v>
      </c>
    </row>
    <row r="1138" spans="1:15" ht="15.75" customHeight="1" x14ac:dyDescent="0.2">
      <c r="A1138" s="20" t="s">
        <v>537</v>
      </c>
      <c r="B1138" s="21" t="s">
        <v>7575</v>
      </c>
      <c r="C1138" s="21" t="s">
        <v>7576</v>
      </c>
      <c r="D1138" s="20" t="str">
        <f t="shared" si="0"/>
        <v>NO</v>
      </c>
      <c r="E1138" s="20" t="str">
        <f t="shared" si="1"/>
        <v>NO</v>
      </c>
      <c r="F1138" s="20" t="s">
        <v>7577</v>
      </c>
      <c r="G1138" s="21" t="s">
        <v>7578</v>
      </c>
      <c r="H1138" s="22" t="s">
        <v>53</v>
      </c>
      <c r="I1138" s="20" t="s">
        <v>53</v>
      </c>
      <c r="J1138" s="20" t="s">
        <v>53</v>
      </c>
      <c r="K1138" s="20" t="s">
        <v>56</v>
      </c>
      <c r="L1138" s="23">
        <v>0.12753619999999999</v>
      </c>
      <c r="M1138" s="20"/>
      <c r="N1138" s="20" t="s">
        <v>7579</v>
      </c>
      <c r="O1138" s="20" t="s">
        <v>7580</v>
      </c>
    </row>
    <row r="1139" spans="1:15" ht="15.75" customHeight="1" x14ac:dyDescent="0.2">
      <c r="A1139" s="20" t="s">
        <v>537</v>
      </c>
      <c r="B1139" s="21" t="s">
        <v>7581</v>
      </c>
      <c r="C1139" s="21" t="s">
        <v>7582</v>
      </c>
      <c r="D1139" s="20" t="str">
        <f t="shared" si="0"/>
        <v>NO</v>
      </c>
      <c r="E1139" s="20" t="str">
        <f t="shared" si="1"/>
        <v>NO</v>
      </c>
      <c r="F1139" s="20" t="s">
        <v>7577</v>
      </c>
      <c r="G1139" s="21" t="s">
        <v>7583</v>
      </c>
      <c r="H1139" s="22" t="s">
        <v>53</v>
      </c>
      <c r="I1139" s="20" t="s">
        <v>53</v>
      </c>
      <c r="J1139" s="20" t="s">
        <v>53</v>
      </c>
      <c r="K1139" s="20" t="s">
        <v>56</v>
      </c>
      <c r="L1139" s="23">
        <v>0.91824030000000001</v>
      </c>
      <c r="M1139" s="20"/>
      <c r="N1139" s="20" t="s">
        <v>7584</v>
      </c>
      <c r="O1139" s="20" t="s">
        <v>7585</v>
      </c>
    </row>
    <row r="1140" spans="1:15" ht="15.75" customHeight="1" x14ac:dyDescent="0.2">
      <c r="A1140" s="20" t="s">
        <v>537</v>
      </c>
      <c r="B1140" s="21" t="s">
        <v>7586</v>
      </c>
      <c r="C1140" s="21" t="s">
        <v>7587</v>
      </c>
      <c r="D1140" s="20" t="str">
        <f t="shared" si="0"/>
        <v>NO</v>
      </c>
      <c r="E1140" s="20" t="str">
        <f t="shared" si="1"/>
        <v>NO</v>
      </c>
      <c r="F1140" s="20" t="s">
        <v>7577</v>
      </c>
      <c r="G1140" s="21" t="s">
        <v>7588</v>
      </c>
      <c r="H1140" s="22" t="s">
        <v>53</v>
      </c>
      <c r="I1140" s="20" t="s">
        <v>53</v>
      </c>
      <c r="J1140" s="20" t="s">
        <v>53</v>
      </c>
      <c r="K1140" s="20" t="s">
        <v>56</v>
      </c>
      <c r="L1140" s="23">
        <v>0.77071429999999996</v>
      </c>
      <c r="M1140" s="20"/>
      <c r="N1140" s="20" t="s">
        <v>7589</v>
      </c>
      <c r="O1140" s="20" t="s">
        <v>7590</v>
      </c>
    </row>
    <row r="1141" spans="1:15" ht="15.75" customHeight="1" x14ac:dyDescent="0.2">
      <c r="A1141" s="20" t="s">
        <v>537</v>
      </c>
      <c r="B1141" s="21" t="s">
        <v>7591</v>
      </c>
      <c r="C1141" s="21" t="s">
        <v>7592</v>
      </c>
      <c r="D1141" s="20" t="str">
        <f t="shared" si="0"/>
        <v>NO</v>
      </c>
      <c r="E1141" s="20" t="str">
        <f t="shared" si="1"/>
        <v>NO</v>
      </c>
      <c r="F1141" s="20" t="s">
        <v>7593</v>
      </c>
      <c r="G1141" s="21" t="s">
        <v>7594</v>
      </c>
      <c r="H1141" s="22" t="s">
        <v>53</v>
      </c>
      <c r="I1141" s="20" t="s">
        <v>53</v>
      </c>
      <c r="J1141" s="20" t="s">
        <v>53</v>
      </c>
      <c r="K1141" s="20" t="s">
        <v>56</v>
      </c>
      <c r="L1141" s="23">
        <v>1</v>
      </c>
      <c r="M1141" s="20"/>
      <c r="N1141" s="20" t="s">
        <v>7595</v>
      </c>
      <c r="O1141" s="20" t="s">
        <v>7596</v>
      </c>
    </row>
    <row r="1142" spans="1:15" ht="15.75" customHeight="1" x14ac:dyDescent="0.2">
      <c r="A1142" s="20" t="s">
        <v>537</v>
      </c>
      <c r="B1142" s="21" t="s">
        <v>7597</v>
      </c>
      <c r="C1142" s="21" t="s">
        <v>7598</v>
      </c>
      <c r="D1142" s="20" t="str">
        <f t="shared" si="0"/>
        <v>NO</v>
      </c>
      <c r="E1142" s="20" t="str">
        <f t="shared" si="1"/>
        <v>NO</v>
      </c>
      <c r="F1142" s="20" t="s">
        <v>568</v>
      </c>
      <c r="G1142" s="21" t="s">
        <v>7599</v>
      </c>
      <c r="H1142" s="22" t="s">
        <v>53</v>
      </c>
      <c r="I1142" s="20" t="s">
        <v>53</v>
      </c>
      <c r="J1142" s="20" t="s">
        <v>53</v>
      </c>
      <c r="K1142" s="20" t="s">
        <v>56</v>
      </c>
      <c r="L1142" s="23">
        <v>0</v>
      </c>
      <c r="M1142" s="20"/>
      <c r="N1142" s="20" t="s">
        <v>7600</v>
      </c>
      <c r="O1142" s="20" t="s">
        <v>7601</v>
      </c>
    </row>
    <row r="1143" spans="1:15" ht="15.75" customHeight="1" x14ac:dyDescent="0.2">
      <c r="A1143" s="20" t="s">
        <v>537</v>
      </c>
      <c r="B1143" s="21" t="s">
        <v>7602</v>
      </c>
      <c r="C1143" s="21" t="s">
        <v>7603</v>
      </c>
      <c r="D1143" s="20" t="str">
        <f t="shared" si="0"/>
        <v>NO</v>
      </c>
      <c r="E1143" s="20" t="str">
        <f t="shared" si="1"/>
        <v>NO</v>
      </c>
      <c r="F1143" s="20" t="s">
        <v>7604</v>
      </c>
      <c r="G1143" s="21" t="s">
        <v>7605</v>
      </c>
      <c r="H1143" s="22" t="s">
        <v>53</v>
      </c>
      <c r="I1143" s="20" t="s">
        <v>53</v>
      </c>
      <c r="J1143" s="20" t="s">
        <v>53</v>
      </c>
      <c r="K1143" s="20" t="s">
        <v>56</v>
      </c>
      <c r="L1143" s="23">
        <v>0.26911980000000002</v>
      </c>
      <c r="M1143" s="20"/>
      <c r="N1143" s="20" t="s">
        <v>7606</v>
      </c>
      <c r="O1143" s="20" t="s">
        <v>7607</v>
      </c>
    </row>
    <row r="1144" spans="1:15" ht="15.75" customHeight="1" x14ac:dyDescent="0.2">
      <c r="A1144" s="20" t="s">
        <v>537</v>
      </c>
      <c r="B1144" s="21" t="s">
        <v>7608</v>
      </c>
      <c r="C1144" s="21" t="s">
        <v>7609</v>
      </c>
      <c r="D1144" s="20" t="str">
        <f t="shared" si="0"/>
        <v>NO</v>
      </c>
      <c r="E1144" s="20" t="str">
        <f t="shared" si="1"/>
        <v>NO</v>
      </c>
      <c r="F1144" s="20" t="s">
        <v>7610</v>
      </c>
      <c r="G1144" s="21" t="s">
        <v>7611</v>
      </c>
      <c r="H1144" s="22" t="s">
        <v>53</v>
      </c>
      <c r="I1144" s="20" t="s">
        <v>53</v>
      </c>
      <c r="J1144" s="20" t="s">
        <v>53</v>
      </c>
      <c r="K1144" s="20" t="s">
        <v>56</v>
      </c>
      <c r="L1144" s="23">
        <v>0.97985350000000004</v>
      </c>
      <c r="M1144" s="20"/>
      <c r="N1144" s="20" t="s">
        <v>7612</v>
      </c>
      <c r="O1144" s="20" t="s">
        <v>7613</v>
      </c>
    </row>
    <row r="1145" spans="1:15" ht="15.75" customHeight="1" x14ac:dyDescent="0.2">
      <c r="A1145" s="20" t="s">
        <v>537</v>
      </c>
      <c r="B1145" s="21" t="s">
        <v>7614</v>
      </c>
      <c r="C1145" s="21" t="s">
        <v>7615</v>
      </c>
      <c r="D1145" s="20" t="str">
        <f t="shared" si="0"/>
        <v>NO</v>
      </c>
      <c r="E1145" s="20" t="str">
        <f t="shared" si="1"/>
        <v>NO</v>
      </c>
      <c r="F1145" s="20" t="s">
        <v>7616</v>
      </c>
      <c r="G1145" s="21" t="s">
        <v>7617</v>
      </c>
      <c r="H1145" s="22" t="s">
        <v>53</v>
      </c>
      <c r="I1145" s="20" t="s">
        <v>53</v>
      </c>
      <c r="J1145" s="20" t="s">
        <v>53</v>
      </c>
      <c r="K1145" s="20" t="s">
        <v>56</v>
      </c>
      <c r="L1145" s="23">
        <v>0.1109262</v>
      </c>
      <c r="M1145" s="20"/>
      <c r="N1145" s="20" t="s">
        <v>7618</v>
      </c>
      <c r="O1145" s="20" t="s">
        <v>7619</v>
      </c>
    </row>
    <row r="1146" spans="1:15" ht="15.75" customHeight="1" x14ac:dyDescent="0.2">
      <c r="A1146" s="20" t="s">
        <v>537</v>
      </c>
      <c r="B1146" s="21" t="s">
        <v>7620</v>
      </c>
      <c r="C1146" s="21" t="s">
        <v>7621</v>
      </c>
      <c r="D1146" s="20" t="str">
        <f t="shared" si="0"/>
        <v>NO</v>
      </c>
      <c r="E1146" s="20" t="str">
        <f t="shared" si="1"/>
        <v>NO</v>
      </c>
      <c r="F1146" s="20" t="s">
        <v>7622</v>
      </c>
      <c r="G1146" s="21" t="s">
        <v>7623</v>
      </c>
      <c r="H1146" s="22" t="s">
        <v>53</v>
      </c>
      <c r="I1146" s="20" t="s">
        <v>53</v>
      </c>
      <c r="J1146" s="20" t="s">
        <v>53</v>
      </c>
      <c r="K1146" s="20" t="s">
        <v>56</v>
      </c>
      <c r="L1146" s="23">
        <v>0.78218690000000002</v>
      </c>
      <c r="M1146" s="20"/>
      <c r="N1146" s="20" t="s">
        <v>7624</v>
      </c>
      <c r="O1146" s="20" t="s">
        <v>7625</v>
      </c>
    </row>
    <row r="1147" spans="1:15" ht="15.75" customHeight="1" x14ac:dyDescent="0.2">
      <c r="A1147" s="20" t="s">
        <v>537</v>
      </c>
      <c r="B1147" s="21" t="s">
        <v>7626</v>
      </c>
      <c r="C1147" s="21" t="s">
        <v>7627</v>
      </c>
      <c r="D1147" s="20" t="str">
        <f t="shared" si="0"/>
        <v>NO</v>
      </c>
      <c r="E1147" s="20" t="str">
        <f t="shared" si="1"/>
        <v>NO</v>
      </c>
      <c r="F1147" s="20" t="s">
        <v>7622</v>
      </c>
      <c r="G1147" s="21" t="s">
        <v>7628</v>
      </c>
      <c r="H1147" s="22" t="s">
        <v>53</v>
      </c>
      <c r="I1147" s="20" t="s">
        <v>53</v>
      </c>
      <c r="J1147" s="20" t="s">
        <v>53</v>
      </c>
      <c r="K1147" s="20" t="s">
        <v>53</v>
      </c>
      <c r="L1147" s="23">
        <v>0</v>
      </c>
      <c r="M1147" s="20"/>
      <c r="N1147" s="20" t="s">
        <v>7629</v>
      </c>
      <c r="O1147" s="20" t="s">
        <v>7630</v>
      </c>
    </row>
    <row r="1148" spans="1:15" ht="15.75" customHeight="1" x14ac:dyDescent="0.2">
      <c r="A1148" s="20" t="s">
        <v>537</v>
      </c>
      <c r="B1148" s="21" t="s">
        <v>7631</v>
      </c>
      <c r="C1148" s="21" t="s">
        <v>7632</v>
      </c>
      <c r="D1148" s="20" t="str">
        <f t="shared" si="0"/>
        <v>NO</v>
      </c>
      <c r="E1148" s="20" t="str">
        <f t="shared" si="1"/>
        <v>NO</v>
      </c>
      <c r="F1148" s="20" t="s">
        <v>7622</v>
      </c>
      <c r="G1148" s="21" t="s">
        <v>7633</v>
      </c>
      <c r="H1148" s="22" t="s">
        <v>53</v>
      </c>
      <c r="I1148" s="20" t="s">
        <v>53</v>
      </c>
      <c r="J1148" s="20" t="s">
        <v>53</v>
      </c>
      <c r="K1148" s="20" t="s">
        <v>56</v>
      </c>
      <c r="L1148" s="23">
        <v>0.96919569999999999</v>
      </c>
      <c r="M1148" s="20"/>
      <c r="N1148" s="20" t="s">
        <v>7634</v>
      </c>
      <c r="O1148" s="20" t="s">
        <v>7635</v>
      </c>
    </row>
    <row r="1149" spans="1:15" ht="15.75" customHeight="1" x14ac:dyDescent="0.2">
      <c r="A1149" s="20" t="s">
        <v>537</v>
      </c>
      <c r="B1149" s="21" t="s">
        <v>7636</v>
      </c>
      <c r="C1149" s="21" t="s">
        <v>7637</v>
      </c>
      <c r="D1149" s="20" t="str">
        <f t="shared" si="0"/>
        <v>NO</v>
      </c>
      <c r="E1149" s="20" t="str">
        <f t="shared" si="1"/>
        <v>NO</v>
      </c>
      <c r="F1149" s="20" t="s">
        <v>7622</v>
      </c>
      <c r="G1149" s="21" t="s">
        <v>7638</v>
      </c>
      <c r="H1149" s="22" t="s">
        <v>53</v>
      </c>
      <c r="I1149" s="20" t="s">
        <v>53</v>
      </c>
      <c r="J1149" s="20" t="s">
        <v>53</v>
      </c>
      <c r="K1149" s="20" t="s">
        <v>56</v>
      </c>
      <c r="L1149" s="23">
        <v>1</v>
      </c>
      <c r="M1149" s="20"/>
      <c r="N1149" s="20" t="s">
        <v>7639</v>
      </c>
      <c r="O1149" s="20" t="s">
        <v>7640</v>
      </c>
    </row>
    <row r="1150" spans="1:15" ht="15.75" customHeight="1" x14ac:dyDescent="0.2">
      <c r="A1150" s="20" t="s">
        <v>537</v>
      </c>
      <c r="B1150" s="21" t="s">
        <v>7641</v>
      </c>
      <c r="C1150" s="21" t="s">
        <v>7642</v>
      </c>
      <c r="D1150" s="20" t="str">
        <f t="shared" si="0"/>
        <v>NO</v>
      </c>
      <c r="E1150" s="20" t="str">
        <f t="shared" si="1"/>
        <v>NO</v>
      </c>
      <c r="F1150" s="20" t="s">
        <v>7622</v>
      </c>
      <c r="G1150" s="21" t="s">
        <v>7643</v>
      </c>
      <c r="H1150" s="22" t="s">
        <v>53</v>
      </c>
      <c r="I1150" s="20" t="s">
        <v>53</v>
      </c>
      <c r="J1150" s="20" t="s">
        <v>53</v>
      </c>
      <c r="K1150" s="20" t="s">
        <v>56</v>
      </c>
      <c r="L1150" s="23">
        <v>0.74757280000000004</v>
      </c>
      <c r="M1150" s="20"/>
      <c r="N1150" s="20" t="s">
        <v>7644</v>
      </c>
      <c r="O1150" s="20" t="s">
        <v>7645</v>
      </c>
    </row>
    <row r="1151" spans="1:15" ht="15.75" customHeight="1" x14ac:dyDescent="0.2">
      <c r="A1151" s="20" t="s">
        <v>537</v>
      </c>
      <c r="B1151" s="21" t="s">
        <v>7646</v>
      </c>
      <c r="C1151" s="21" t="s">
        <v>7647</v>
      </c>
      <c r="D1151" s="20" t="str">
        <f t="shared" si="0"/>
        <v>NO</v>
      </c>
      <c r="E1151" s="20" t="str">
        <f t="shared" si="1"/>
        <v>NO</v>
      </c>
      <c r="F1151" s="20" t="s">
        <v>7622</v>
      </c>
      <c r="G1151" s="21" t="s">
        <v>7648</v>
      </c>
      <c r="H1151" s="22" t="s">
        <v>53</v>
      </c>
      <c r="I1151" s="20" t="s">
        <v>53</v>
      </c>
      <c r="J1151" s="20" t="s">
        <v>53</v>
      </c>
      <c r="K1151" s="20" t="s">
        <v>56</v>
      </c>
      <c r="L1151" s="23">
        <v>0.81904759999999999</v>
      </c>
      <c r="M1151" s="20"/>
      <c r="N1151" s="20" t="s">
        <v>7649</v>
      </c>
      <c r="O1151" s="20" t="s">
        <v>7650</v>
      </c>
    </row>
    <row r="1152" spans="1:15" ht="15.75" customHeight="1" x14ac:dyDescent="0.2">
      <c r="A1152" s="20" t="s">
        <v>537</v>
      </c>
      <c r="B1152" s="21" t="s">
        <v>7651</v>
      </c>
      <c r="C1152" s="21" t="s">
        <v>7652</v>
      </c>
      <c r="D1152" s="20" t="str">
        <f t="shared" si="0"/>
        <v>NO</v>
      </c>
      <c r="E1152" s="20" t="str">
        <f t="shared" si="1"/>
        <v>NO</v>
      </c>
      <c r="F1152" s="20" t="s">
        <v>7653</v>
      </c>
      <c r="G1152" s="21" t="s">
        <v>7654</v>
      </c>
      <c r="H1152" s="22" t="s">
        <v>53</v>
      </c>
      <c r="I1152" s="20" t="s">
        <v>53</v>
      </c>
      <c r="J1152" s="20" t="s">
        <v>53</v>
      </c>
      <c r="K1152" s="20" t="s">
        <v>56</v>
      </c>
      <c r="L1152" s="23">
        <v>1</v>
      </c>
      <c r="M1152" s="20"/>
      <c r="N1152" s="20" t="s">
        <v>7655</v>
      </c>
      <c r="O1152" s="20" t="s">
        <v>7656</v>
      </c>
    </row>
    <row r="1153" spans="1:15" ht="15.75" customHeight="1" x14ac:dyDescent="0.2">
      <c r="A1153" s="20" t="s">
        <v>537</v>
      </c>
      <c r="B1153" s="21" t="s">
        <v>7657</v>
      </c>
      <c r="C1153" s="21" t="s">
        <v>7658</v>
      </c>
      <c r="D1153" s="20" t="str">
        <f t="shared" si="0"/>
        <v>NO</v>
      </c>
      <c r="E1153" s="20" t="str">
        <f t="shared" si="1"/>
        <v>NO</v>
      </c>
      <c r="F1153" s="20" t="s">
        <v>7659</v>
      </c>
      <c r="G1153" s="21" t="s">
        <v>7660</v>
      </c>
      <c r="H1153" s="22" t="s">
        <v>53</v>
      </c>
      <c r="I1153" s="20" t="s">
        <v>53</v>
      </c>
      <c r="J1153" s="20" t="s">
        <v>53</v>
      </c>
      <c r="K1153" s="20" t="s">
        <v>56</v>
      </c>
      <c r="L1153" s="23">
        <v>0</v>
      </c>
      <c r="M1153" s="20"/>
      <c r="N1153" s="20" t="s">
        <v>7661</v>
      </c>
      <c r="O1153" s="20" t="s">
        <v>7662</v>
      </c>
    </row>
    <row r="1154" spans="1:15" ht="15.75" customHeight="1" x14ac:dyDescent="0.2">
      <c r="A1154" s="20" t="s">
        <v>537</v>
      </c>
      <c r="B1154" s="21" t="s">
        <v>7663</v>
      </c>
      <c r="C1154" s="21" t="s">
        <v>7664</v>
      </c>
      <c r="D1154" s="20" t="str">
        <f t="shared" si="0"/>
        <v>NO</v>
      </c>
      <c r="E1154" s="20" t="str">
        <f t="shared" si="1"/>
        <v>NO</v>
      </c>
      <c r="F1154" s="20" t="s">
        <v>7659</v>
      </c>
      <c r="G1154" s="21" t="s">
        <v>7665</v>
      </c>
      <c r="H1154" s="22" t="s">
        <v>53</v>
      </c>
      <c r="I1154" s="20" t="s">
        <v>53</v>
      </c>
      <c r="J1154" s="20" t="s">
        <v>53</v>
      </c>
      <c r="K1154" s="20" t="s">
        <v>56</v>
      </c>
      <c r="L1154" s="23">
        <v>0.43150680000000002</v>
      </c>
      <c r="M1154" s="20"/>
      <c r="N1154" s="20" t="s">
        <v>7666</v>
      </c>
      <c r="O1154" s="20" t="s">
        <v>7667</v>
      </c>
    </row>
    <row r="1155" spans="1:15" ht="15.75" customHeight="1" x14ac:dyDescent="0.2">
      <c r="A1155" s="20" t="s">
        <v>537</v>
      </c>
      <c r="B1155" s="21" t="s">
        <v>7668</v>
      </c>
      <c r="C1155" s="21" t="s">
        <v>7669</v>
      </c>
      <c r="D1155" s="20" t="str">
        <f t="shared" si="0"/>
        <v>NO</v>
      </c>
      <c r="E1155" s="20" t="str">
        <f t="shared" si="1"/>
        <v>NO</v>
      </c>
      <c r="F1155" s="20" t="s">
        <v>7670</v>
      </c>
      <c r="G1155" s="21" t="s">
        <v>7671</v>
      </c>
      <c r="H1155" s="22" t="s">
        <v>53</v>
      </c>
      <c r="I1155" s="20" t="s">
        <v>53</v>
      </c>
      <c r="J1155" s="20" t="s">
        <v>53</v>
      </c>
      <c r="K1155" s="20" t="s">
        <v>56</v>
      </c>
      <c r="L1155" s="23">
        <v>0.32480819999999999</v>
      </c>
      <c r="M1155" s="20"/>
      <c r="N1155" s="20" t="s">
        <v>7672</v>
      </c>
      <c r="O1155" s="20" t="s">
        <v>7673</v>
      </c>
    </row>
    <row r="1156" spans="1:15" ht="15.75" customHeight="1" x14ac:dyDescent="0.2">
      <c r="A1156" s="20" t="s">
        <v>537</v>
      </c>
      <c r="B1156" s="21" t="s">
        <v>7674</v>
      </c>
      <c r="C1156" s="21" t="s">
        <v>7675</v>
      </c>
      <c r="D1156" s="20" t="str">
        <f t="shared" si="0"/>
        <v>NO</v>
      </c>
      <c r="E1156" s="20" t="str">
        <f t="shared" si="1"/>
        <v>NO</v>
      </c>
      <c r="F1156" s="20" t="s">
        <v>7676</v>
      </c>
      <c r="G1156" s="21" t="s">
        <v>7677</v>
      </c>
      <c r="H1156" s="22" t="s">
        <v>53</v>
      </c>
      <c r="I1156" s="20" t="s">
        <v>53</v>
      </c>
      <c r="J1156" s="20" t="s">
        <v>53</v>
      </c>
      <c r="K1156" s="20" t="s">
        <v>53</v>
      </c>
      <c r="L1156" s="23">
        <v>0.61111110000000002</v>
      </c>
      <c r="M1156" s="20"/>
      <c r="N1156" s="20" t="s">
        <v>7678</v>
      </c>
      <c r="O1156" s="20" t="s">
        <v>7679</v>
      </c>
    </row>
    <row r="1157" spans="1:15" ht="15.75" customHeight="1" x14ac:dyDescent="0.2">
      <c r="A1157" s="20" t="s">
        <v>537</v>
      </c>
      <c r="B1157" s="21" t="s">
        <v>7680</v>
      </c>
      <c r="C1157" s="21" t="s">
        <v>7681</v>
      </c>
      <c r="D1157" s="20" t="str">
        <f t="shared" si="0"/>
        <v>NO</v>
      </c>
      <c r="E1157" s="20" t="str">
        <f t="shared" si="1"/>
        <v>NO</v>
      </c>
      <c r="F1157" s="20" t="s">
        <v>7676</v>
      </c>
      <c r="G1157" s="21" t="s">
        <v>5346</v>
      </c>
      <c r="H1157" s="22" t="s">
        <v>53</v>
      </c>
      <c r="I1157" s="20" t="s">
        <v>53</v>
      </c>
      <c r="J1157" s="20" t="s">
        <v>53</v>
      </c>
      <c r="K1157" s="20" t="s">
        <v>53</v>
      </c>
      <c r="L1157" s="23">
        <v>0.65357140000000002</v>
      </c>
      <c r="M1157" s="20"/>
      <c r="N1157" s="20" t="s">
        <v>7682</v>
      </c>
      <c r="O1157" s="20" t="s">
        <v>7683</v>
      </c>
    </row>
    <row r="1158" spans="1:15" ht="15.75" customHeight="1" x14ac:dyDescent="0.2">
      <c r="A1158" s="20" t="s">
        <v>537</v>
      </c>
      <c r="B1158" s="21" t="s">
        <v>7684</v>
      </c>
      <c r="C1158" s="21" t="s">
        <v>7685</v>
      </c>
      <c r="D1158" s="20" t="str">
        <f t="shared" si="0"/>
        <v>NO</v>
      </c>
      <c r="E1158" s="20" t="str">
        <f t="shared" si="1"/>
        <v>NO</v>
      </c>
      <c r="F1158" s="20" t="s">
        <v>7676</v>
      </c>
      <c r="G1158" s="21" t="s">
        <v>7686</v>
      </c>
      <c r="H1158" s="22" t="s">
        <v>53</v>
      </c>
      <c r="I1158" s="20" t="s">
        <v>53</v>
      </c>
      <c r="J1158" s="20" t="s">
        <v>53</v>
      </c>
      <c r="K1158" s="20" t="s">
        <v>56</v>
      </c>
      <c r="L1158" s="23">
        <v>8.9108900000000005E-2</v>
      </c>
      <c r="M1158" s="20"/>
      <c r="N1158" s="20" t="s">
        <v>7687</v>
      </c>
      <c r="O1158" s="20" t="s">
        <v>7688</v>
      </c>
    </row>
    <row r="1159" spans="1:15" ht="15.75" customHeight="1" x14ac:dyDescent="0.2">
      <c r="A1159" s="20" t="s">
        <v>537</v>
      </c>
      <c r="B1159" s="21" t="s">
        <v>7689</v>
      </c>
      <c r="C1159" s="21" t="s">
        <v>7690</v>
      </c>
      <c r="D1159" s="20" t="str">
        <f t="shared" si="0"/>
        <v>NO</v>
      </c>
      <c r="E1159" s="20" t="str">
        <f t="shared" si="1"/>
        <v>NO</v>
      </c>
      <c r="F1159" s="20" t="s">
        <v>7691</v>
      </c>
      <c r="G1159" s="21" t="s">
        <v>7692</v>
      </c>
      <c r="H1159" s="22" t="s">
        <v>53</v>
      </c>
      <c r="I1159" s="20" t="s">
        <v>53</v>
      </c>
      <c r="J1159" s="20" t="s">
        <v>53</v>
      </c>
      <c r="K1159" s="20" t="s">
        <v>56</v>
      </c>
      <c r="L1159" s="23">
        <v>0.80769230000000003</v>
      </c>
      <c r="M1159" s="20"/>
      <c r="N1159" s="20" t="s">
        <v>7693</v>
      </c>
      <c r="O1159" s="20" t="s">
        <v>7694</v>
      </c>
    </row>
    <row r="1160" spans="1:15" ht="15.75" customHeight="1" x14ac:dyDescent="0.2">
      <c r="A1160" s="20" t="s">
        <v>537</v>
      </c>
      <c r="B1160" s="21" t="s">
        <v>7695</v>
      </c>
      <c r="C1160" s="21" t="s">
        <v>7696</v>
      </c>
      <c r="D1160" s="20" t="str">
        <f t="shared" si="0"/>
        <v>NO</v>
      </c>
      <c r="E1160" s="20" t="str">
        <f t="shared" si="1"/>
        <v>NO</v>
      </c>
      <c r="F1160" s="20" t="s">
        <v>7697</v>
      </c>
      <c r="G1160" s="21" t="s">
        <v>7698</v>
      </c>
      <c r="H1160" s="22" t="s">
        <v>53</v>
      </c>
      <c r="I1160" s="20" t="s">
        <v>53</v>
      </c>
      <c r="J1160" s="20" t="s">
        <v>53</v>
      </c>
      <c r="K1160" s="20" t="s">
        <v>56</v>
      </c>
      <c r="L1160" s="23">
        <v>1</v>
      </c>
      <c r="M1160" s="20"/>
      <c r="N1160" s="20" t="s">
        <v>7699</v>
      </c>
      <c r="O1160" s="20" t="s">
        <v>7700</v>
      </c>
    </row>
    <row r="1161" spans="1:15" ht="15.75" customHeight="1" x14ac:dyDescent="0.2">
      <c r="A1161" s="20" t="s">
        <v>537</v>
      </c>
      <c r="B1161" s="21" t="s">
        <v>7701</v>
      </c>
      <c r="C1161" s="21" t="s">
        <v>7702</v>
      </c>
      <c r="D1161" s="20" t="str">
        <f t="shared" si="0"/>
        <v>NO</v>
      </c>
      <c r="E1161" s="20" t="str">
        <f t="shared" si="1"/>
        <v>NO</v>
      </c>
      <c r="F1161" s="20" t="s">
        <v>7703</v>
      </c>
      <c r="G1161" s="21" t="s">
        <v>7704</v>
      </c>
      <c r="H1161" s="22" t="s">
        <v>53</v>
      </c>
      <c r="I1161" s="20" t="s">
        <v>53</v>
      </c>
      <c r="J1161" s="20" t="s">
        <v>53</v>
      </c>
      <c r="K1161" s="20" t="s">
        <v>56</v>
      </c>
      <c r="L1161" s="23">
        <v>0.53458050000000001</v>
      </c>
      <c r="M1161" s="20"/>
      <c r="N1161" s="20" t="s">
        <v>7705</v>
      </c>
      <c r="O1161" s="20" t="s">
        <v>7706</v>
      </c>
    </row>
    <row r="1162" spans="1:15" ht="15.75" customHeight="1" x14ac:dyDescent="0.2">
      <c r="A1162" s="20" t="s">
        <v>537</v>
      </c>
      <c r="B1162" s="21" t="s">
        <v>7707</v>
      </c>
      <c r="C1162" s="21" t="s">
        <v>7708</v>
      </c>
      <c r="D1162" s="20" t="str">
        <f t="shared" si="0"/>
        <v>NO</v>
      </c>
      <c r="E1162" s="20" t="str">
        <f t="shared" si="1"/>
        <v>NO</v>
      </c>
      <c r="F1162" s="20" t="s">
        <v>7709</v>
      </c>
      <c r="G1162" s="21" t="s">
        <v>7710</v>
      </c>
      <c r="H1162" s="22" t="s">
        <v>53</v>
      </c>
      <c r="I1162" s="20" t="s">
        <v>53</v>
      </c>
      <c r="J1162" s="20" t="s">
        <v>53</v>
      </c>
      <c r="K1162" s="20" t="s">
        <v>56</v>
      </c>
      <c r="L1162" s="23">
        <v>0.80361990000000005</v>
      </c>
      <c r="M1162" s="20"/>
      <c r="N1162" s="20" t="s">
        <v>7711</v>
      </c>
      <c r="O1162" s="20" t="s">
        <v>7712</v>
      </c>
    </row>
    <row r="1163" spans="1:15" ht="15.75" customHeight="1" x14ac:dyDescent="0.2">
      <c r="A1163" s="20" t="s">
        <v>537</v>
      </c>
      <c r="B1163" s="21" t="s">
        <v>7713</v>
      </c>
      <c r="C1163" s="21" t="s">
        <v>7714</v>
      </c>
      <c r="D1163" s="20" t="str">
        <f t="shared" si="0"/>
        <v>NO</v>
      </c>
      <c r="E1163" s="20" t="str">
        <f t="shared" si="1"/>
        <v>NO</v>
      </c>
      <c r="F1163" s="20" t="s">
        <v>7709</v>
      </c>
      <c r="G1163" s="21" t="s">
        <v>7715</v>
      </c>
      <c r="H1163" s="22" t="s">
        <v>53</v>
      </c>
      <c r="I1163" s="20" t="s">
        <v>53</v>
      </c>
      <c r="J1163" s="20" t="s">
        <v>53</v>
      </c>
      <c r="K1163" s="20" t="s">
        <v>56</v>
      </c>
      <c r="L1163" s="23">
        <v>0</v>
      </c>
      <c r="M1163" s="20"/>
      <c r="N1163" s="20" t="s">
        <v>7716</v>
      </c>
      <c r="O1163" s="20" t="s">
        <v>7717</v>
      </c>
    </row>
    <row r="1164" spans="1:15" ht="15.75" customHeight="1" x14ac:dyDescent="0.2">
      <c r="A1164" s="20" t="s">
        <v>537</v>
      </c>
      <c r="B1164" s="21" t="s">
        <v>7718</v>
      </c>
      <c r="C1164" s="21" t="s">
        <v>7719</v>
      </c>
      <c r="D1164" s="20" t="str">
        <f t="shared" si="0"/>
        <v>NO</v>
      </c>
      <c r="E1164" s="20" t="str">
        <f t="shared" si="1"/>
        <v>NO</v>
      </c>
      <c r="F1164" s="20" t="s">
        <v>7709</v>
      </c>
      <c r="G1164" s="21" t="s">
        <v>7720</v>
      </c>
      <c r="H1164" s="22" t="s">
        <v>53</v>
      </c>
      <c r="I1164" s="20" t="s">
        <v>53</v>
      </c>
      <c r="J1164" s="20" t="s">
        <v>53</v>
      </c>
      <c r="K1164" s="20" t="s">
        <v>53</v>
      </c>
      <c r="L1164" s="23">
        <v>0.9811801</v>
      </c>
      <c r="M1164" s="20"/>
      <c r="N1164" s="20" t="s">
        <v>7721</v>
      </c>
      <c r="O1164" s="20" t="s">
        <v>7722</v>
      </c>
    </row>
    <row r="1165" spans="1:15" ht="15.75" customHeight="1" x14ac:dyDescent="0.2">
      <c r="A1165" s="20" t="s">
        <v>537</v>
      </c>
      <c r="B1165" s="21" t="s">
        <v>7723</v>
      </c>
      <c r="C1165" s="21" t="s">
        <v>7724</v>
      </c>
      <c r="D1165" s="20" t="str">
        <f t="shared" si="0"/>
        <v>NO</v>
      </c>
      <c r="E1165" s="20" t="str">
        <f t="shared" si="1"/>
        <v>NO</v>
      </c>
      <c r="F1165" s="20" t="s">
        <v>7725</v>
      </c>
      <c r="G1165" s="21" t="s">
        <v>7726</v>
      </c>
      <c r="H1165" s="22" t="s">
        <v>53</v>
      </c>
      <c r="I1165" s="20" t="s">
        <v>53</v>
      </c>
      <c r="J1165" s="20" t="s">
        <v>53</v>
      </c>
      <c r="K1165" s="20" t="s">
        <v>56</v>
      </c>
      <c r="L1165" s="23">
        <v>0.89922480000000005</v>
      </c>
      <c r="M1165" s="20"/>
      <c r="N1165" s="20" t="s">
        <v>7727</v>
      </c>
      <c r="O1165" s="20" t="s">
        <v>7728</v>
      </c>
    </row>
    <row r="1166" spans="1:15" ht="15.75" customHeight="1" x14ac:dyDescent="0.2">
      <c r="A1166" s="20" t="s">
        <v>537</v>
      </c>
      <c r="B1166" s="21" t="s">
        <v>7729</v>
      </c>
      <c r="C1166" s="21" t="s">
        <v>7730</v>
      </c>
      <c r="D1166" s="20" t="str">
        <f t="shared" si="0"/>
        <v>NO</v>
      </c>
      <c r="E1166" s="20" t="str">
        <f t="shared" si="1"/>
        <v>NO</v>
      </c>
      <c r="F1166" s="20" t="s">
        <v>7725</v>
      </c>
      <c r="G1166" s="21" t="s">
        <v>7731</v>
      </c>
      <c r="H1166" s="22" t="s">
        <v>53</v>
      </c>
      <c r="I1166" s="20" t="s">
        <v>53</v>
      </c>
      <c r="J1166" s="20" t="s">
        <v>53</v>
      </c>
      <c r="K1166" s="20" t="s">
        <v>56</v>
      </c>
      <c r="L1166" s="23">
        <v>0.85545720000000003</v>
      </c>
      <c r="M1166" s="20"/>
      <c r="N1166" s="20" t="s">
        <v>7732</v>
      </c>
      <c r="O1166" s="20" t="s">
        <v>7733</v>
      </c>
    </row>
    <row r="1167" spans="1:15" ht="15.75" customHeight="1" x14ac:dyDescent="0.2">
      <c r="A1167" s="20" t="s">
        <v>537</v>
      </c>
      <c r="B1167" s="21" t="s">
        <v>7734</v>
      </c>
      <c r="C1167" s="21" t="s">
        <v>7735</v>
      </c>
      <c r="D1167" s="20" t="str">
        <f t="shared" si="0"/>
        <v>NO</v>
      </c>
      <c r="E1167" s="20" t="str">
        <f t="shared" si="1"/>
        <v>NO</v>
      </c>
      <c r="F1167" s="20" t="s">
        <v>582</v>
      </c>
      <c r="G1167" s="21" t="s">
        <v>7736</v>
      </c>
      <c r="H1167" s="22" t="s">
        <v>53</v>
      </c>
      <c r="I1167" s="20" t="s">
        <v>53</v>
      </c>
      <c r="J1167" s="20" t="s">
        <v>53</v>
      </c>
      <c r="K1167" s="20" t="s">
        <v>53</v>
      </c>
      <c r="L1167" s="23">
        <v>0</v>
      </c>
      <c r="M1167" s="20"/>
      <c r="N1167" s="20" t="s">
        <v>7737</v>
      </c>
      <c r="O1167" s="20" t="s">
        <v>7738</v>
      </c>
    </row>
    <row r="1168" spans="1:15" ht="15.75" customHeight="1" x14ac:dyDescent="0.2">
      <c r="A1168" s="20" t="s">
        <v>537</v>
      </c>
      <c r="B1168" s="21" t="s">
        <v>7739</v>
      </c>
      <c r="C1168" s="21" t="s">
        <v>7740</v>
      </c>
      <c r="D1168" s="20" t="str">
        <f t="shared" si="0"/>
        <v>NO</v>
      </c>
      <c r="E1168" s="20" t="str">
        <f t="shared" si="1"/>
        <v>NO</v>
      </c>
      <c r="F1168" s="20" t="s">
        <v>582</v>
      </c>
      <c r="G1168" s="21" t="s">
        <v>7741</v>
      </c>
      <c r="H1168" s="22" t="s">
        <v>53</v>
      </c>
      <c r="I1168" s="20" t="s">
        <v>53</v>
      </c>
      <c r="J1168" s="20" t="s">
        <v>53</v>
      </c>
      <c r="K1168" s="20" t="s">
        <v>56</v>
      </c>
      <c r="L1168" s="23">
        <v>0.32738099999999998</v>
      </c>
      <c r="M1168" s="20"/>
      <c r="N1168" s="20" t="s">
        <v>7742</v>
      </c>
      <c r="O1168" s="20" t="s">
        <v>7743</v>
      </c>
    </row>
    <row r="1169" spans="1:15" ht="15.75" customHeight="1" x14ac:dyDescent="0.2">
      <c r="A1169" s="20" t="s">
        <v>537</v>
      </c>
      <c r="B1169" s="21" t="s">
        <v>7744</v>
      </c>
      <c r="C1169" s="21" t="s">
        <v>7745</v>
      </c>
      <c r="D1169" s="20" t="str">
        <f t="shared" si="0"/>
        <v>NO</v>
      </c>
      <c r="E1169" s="20" t="str">
        <f t="shared" si="1"/>
        <v>NO</v>
      </c>
      <c r="F1169" s="20" t="s">
        <v>7746</v>
      </c>
      <c r="G1169" s="21" t="s">
        <v>7747</v>
      </c>
      <c r="H1169" s="22" t="s">
        <v>53</v>
      </c>
      <c r="I1169" s="20" t="s">
        <v>53</v>
      </c>
      <c r="J1169" s="20" t="s">
        <v>53</v>
      </c>
      <c r="K1169" s="20" t="s">
        <v>56</v>
      </c>
      <c r="L1169" s="23">
        <v>0.82647590000000004</v>
      </c>
      <c r="M1169" s="20"/>
      <c r="N1169" s="20" t="s">
        <v>7748</v>
      </c>
      <c r="O1169" s="20" t="s">
        <v>7749</v>
      </c>
    </row>
    <row r="1170" spans="1:15" ht="15.75" customHeight="1" x14ac:dyDescent="0.2">
      <c r="A1170" s="20" t="s">
        <v>537</v>
      </c>
      <c r="B1170" s="21" t="s">
        <v>7750</v>
      </c>
      <c r="C1170" s="21" t="s">
        <v>7751</v>
      </c>
      <c r="D1170" s="20" t="str">
        <f t="shared" si="0"/>
        <v>NO</v>
      </c>
      <c r="E1170" s="20" t="str">
        <f t="shared" si="1"/>
        <v>NO</v>
      </c>
      <c r="F1170" s="20" t="s">
        <v>7746</v>
      </c>
      <c r="G1170" s="21" t="s">
        <v>7752</v>
      </c>
      <c r="H1170" s="22" t="s">
        <v>53</v>
      </c>
      <c r="I1170" s="20" t="s">
        <v>53</v>
      </c>
      <c r="J1170" s="20" t="s">
        <v>53</v>
      </c>
      <c r="K1170" s="20" t="s">
        <v>56</v>
      </c>
      <c r="L1170" s="23">
        <v>0.16279070000000001</v>
      </c>
      <c r="M1170" s="20"/>
      <c r="N1170" s="20" t="s">
        <v>7753</v>
      </c>
      <c r="O1170" s="20" t="s">
        <v>7754</v>
      </c>
    </row>
    <row r="1171" spans="1:15" ht="15.75" customHeight="1" x14ac:dyDescent="0.2">
      <c r="A1171" s="20" t="s">
        <v>537</v>
      </c>
      <c r="B1171" s="21" t="s">
        <v>7755</v>
      </c>
      <c r="C1171" s="21" t="s">
        <v>7756</v>
      </c>
      <c r="D1171" s="20" t="str">
        <f t="shared" si="0"/>
        <v>NO</v>
      </c>
      <c r="E1171" s="20" t="str">
        <f t="shared" si="1"/>
        <v>NO</v>
      </c>
      <c r="F1171" s="20" t="s">
        <v>7757</v>
      </c>
      <c r="G1171" s="21" t="s">
        <v>7758</v>
      </c>
      <c r="H1171" s="22" t="s">
        <v>53</v>
      </c>
      <c r="I1171" s="20" t="s">
        <v>53</v>
      </c>
      <c r="J1171" s="20" t="s">
        <v>53</v>
      </c>
      <c r="K1171" s="20" t="s">
        <v>53</v>
      </c>
      <c r="L1171" s="23">
        <v>1</v>
      </c>
      <c r="M1171" s="20"/>
      <c r="N1171" s="20" t="s">
        <v>7759</v>
      </c>
      <c r="O1171" s="20" t="s">
        <v>7760</v>
      </c>
    </row>
    <row r="1172" spans="1:15" ht="15.75" customHeight="1" x14ac:dyDescent="0.2">
      <c r="A1172" s="20" t="s">
        <v>537</v>
      </c>
      <c r="B1172" s="21" t="s">
        <v>7761</v>
      </c>
      <c r="C1172" s="21" t="s">
        <v>7762</v>
      </c>
      <c r="D1172" s="20" t="str">
        <f t="shared" si="0"/>
        <v>NO</v>
      </c>
      <c r="E1172" s="20" t="str">
        <f t="shared" si="1"/>
        <v>NO</v>
      </c>
      <c r="F1172" s="20" t="s">
        <v>7763</v>
      </c>
      <c r="G1172" s="21" t="s">
        <v>7764</v>
      </c>
      <c r="H1172" s="22" t="s">
        <v>53</v>
      </c>
      <c r="I1172" s="20" t="s">
        <v>53</v>
      </c>
      <c r="J1172" s="20" t="s">
        <v>53</v>
      </c>
      <c r="K1172" s="20" t="s">
        <v>53</v>
      </c>
      <c r="L1172" s="23">
        <v>0.80872230000000001</v>
      </c>
      <c r="M1172" s="20"/>
      <c r="N1172" s="20" t="s">
        <v>7765</v>
      </c>
      <c r="O1172" s="20" t="s">
        <v>7766</v>
      </c>
    </row>
    <row r="1173" spans="1:15" ht="15.75" customHeight="1" x14ac:dyDescent="0.2">
      <c r="A1173" s="20" t="s">
        <v>537</v>
      </c>
      <c r="B1173" s="21" t="s">
        <v>7767</v>
      </c>
      <c r="C1173" s="21" t="s">
        <v>7768</v>
      </c>
      <c r="D1173" s="20" t="str">
        <f t="shared" si="0"/>
        <v>NO</v>
      </c>
      <c r="E1173" s="20" t="str">
        <f t="shared" si="1"/>
        <v>NO</v>
      </c>
      <c r="F1173" s="20" t="s">
        <v>7769</v>
      </c>
      <c r="G1173" s="21" t="s">
        <v>7770</v>
      </c>
      <c r="H1173" s="22" t="s">
        <v>53</v>
      </c>
      <c r="I1173" s="20" t="s">
        <v>53</v>
      </c>
      <c r="J1173" s="20" t="s">
        <v>53</v>
      </c>
      <c r="K1173" s="20" t="s">
        <v>56</v>
      </c>
      <c r="L1173" s="23">
        <v>1</v>
      </c>
      <c r="M1173" s="20"/>
      <c r="N1173" s="20" t="s">
        <v>7771</v>
      </c>
      <c r="O1173" s="20" t="s">
        <v>7772</v>
      </c>
    </row>
    <row r="1174" spans="1:15" ht="15.75" customHeight="1" x14ac:dyDescent="0.2">
      <c r="A1174" s="20" t="s">
        <v>537</v>
      </c>
      <c r="B1174" s="21" t="s">
        <v>7773</v>
      </c>
      <c r="C1174" s="21" t="s">
        <v>7774</v>
      </c>
      <c r="D1174" s="20" t="str">
        <f t="shared" si="0"/>
        <v>NO</v>
      </c>
      <c r="E1174" s="20" t="str">
        <f t="shared" si="1"/>
        <v>NO</v>
      </c>
      <c r="F1174" s="20" t="s">
        <v>7775</v>
      </c>
      <c r="G1174" s="21" t="s">
        <v>7776</v>
      </c>
      <c r="H1174" s="22" t="s">
        <v>53</v>
      </c>
      <c r="I1174" s="20" t="s">
        <v>53</v>
      </c>
      <c r="J1174" s="20" t="s">
        <v>53</v>
      </c>
      <c r="K1174" s="20" t="s">
        <v>56</v>
      </c>
      <c r="L1174" s="23">
        <v>0.5694785</v>
      </c>
      <c r="M1174" s="20"/>
      <c r="N1174" s="20" t="s">
        <v>7777</v>
      </c>
      <c r="O1174" s="20" t="s">
        <v>7778</v>
      </c>
    </row>
    <row r="1175" spans="1:15" ht="15.75" customHeight="1" x14ac:dyDescent="0.2">
      <c r="A1175" s="20" t="s">
        <v>537</v>
      </c>
      <c r="B1175" s="21" t="s">
        <v>7779</v>
      </c>
      <c r="C1175" s="21" t="s">
        <v>7780</v>
      </c>
      <c r="D1175" s="20" t="str">
        <f t="shared" si="0"/>
        <v>NO</v>
      </c>
      <c r="E1175" s="20" t="str">
        <f t="shared" si="1"/>
        <v>NO</v>
      </c>
      <c r="F1175" s="20" t="s">
        <v>7781</v>
      </c>
      <c r="G1175" s="21" t="s">
        <v>7782</v>
      </c>
      <c r="H1175" s="22" t="s">
        <v>53</v>
      </c>
      <c r="I1175" s="20" t="s">
        <v>53</v>
      </c>
      <c r="J1175" s="20" t="s">
        <v>53</v>
      </c>
      <c r="K1175" s="20" t="s">
        <v>56</v>
      </c>
      <c r="L1175" s="23">
        <v>0.97511669999999995</v>
      </c>
      <c r="M1175" s="20"/>
      <c r="N1175" s="20" t="s">
        <v>7783</v>
      </c>
      <c r="O1175" s="20" t="s">
        <v>7784</v>
      </c>
    </row>
    <row r="1176" spans="1:15" ht="15.75" customHeight="1" x14ac:dyDescent="0.2">
      <c r="A1176" s="20" t="s">
        <v>537</v>
      </c>
      <c r="B1176" s="21" t="s">
        <v>7785</v>
      </c>
      <c r="C1176" s="21" t="s">
        <v>7786</v>
      </c>
      <c r="D1176" s="20" t="str">
        <f t="shared" si="0"/>
        <v>NO</v>
      </c>
      <c r="E1176" s="20" t="str">
        <f t="shared" si="1"/>
        <v>NO</v>
      </c>
      <c r="F1176" s="20" t="s">
        <v>7787</v>
      </c>
      <c r="G1176" s="21" t="s">
        <v>7788</v>
      </c>
      <c r="H1176" s="22" t="s">
        <v>53</v>
      </c>
      <c r="I1176" s="20" t="s">
        <v>53</v>
      </c>
      <c r="J1176" s="20" t="s">
        <v>53</v>
      </c>
      <c r="K1176" s="20" t="s">
        <v>56</v>
      </c>
      <c r="L1176" s="23">
        <v>0.90723880000000001</v>
      </c>
      <c r="M1176" s="20"/>
      <c r="N1176" s="20" t="s">
        <v>7789</v>
      </c>
      <c r="O1176" s="20" t="s">
        <v>7790</v>
      </c>
    </row>
    <row r="1177" spans="1:15" ht="15.75" customHeight="1" x14ac:dyDescent="0.2">
      <c r="A1177" s="20" t="s">
        <v>537</v>
      </c>
      <c r="B1177" s="21" t="s">
        <v>7791</v>
      </c>
      <c r="C1177" s="21" t="s">
        <v>7792</v>
      </c>
      <c r="D1177" s="20" t="str">
        <f t="shared" si="0"/>
        <v>NO</v>
      </c>
      <c r="E1177" s="20" t="str">
        <f t="shared" si="1"/>
        <v>NO</v>
      </c>
      <c r="F1177" s="20" t="s">
        <v>7793</v>
      </c>
      <c r="G1177" s="21" t="s">
        <v>7794</v>
      </c>
      <c r="H1177" s="22" t="s">
        <v>53</v>
      </c>
      <c r="I1177" s="20" t="s">
        <v>53</v>
      </c>
      <c r="J1177" s="20" t="s">
        <v>53</v>
      </c>
      <c r="K1177" s="20" t="s">
        <v>56</v>
      </c>
      <c r="L1177" s="23">
        <v>0</v>
      </c>
      <c r="M1177" s="20"/>
      <c r="N1177" s="20" t="s">
        <v>7795</v>
      </c>
      <c r="O1177" s="20" t="s">
        <v>7796</v>
      </c>
    </row>
    <row r="1178" spans="1:15" ht="15.75" customHeight="1" x14ac:dyDescent="0.2">
      <c r="A1178" s="20" t="s">
        <v>537</v>
      </c>
      <c r="B1178" s="21" t="s">
        <v>7797</v>
      </c>
      <c r="C1178" s="21" t="s">
        <v>7798</v>
      </c>
      <c r="D1178" s="20" t="str">
        <f t="shared" si="0"/>
        <v>NO</v>
      </c>
      <c r="E1178" s="20" t="str">
        <f t="shared" si="1"/>
        <v>NO</v>
      </c>
      <c r="F1178" s="20" t="s">
        <v>7799</v>
      </c>
      <c r="G1178" s="21" t="s">
        <v>7800</v>
      </c>
      <c r="H1178" s="22" t="s">
        <v>53</v>
      </c>
      <c r="I1178" s="20" t="s">
        <v>53</v>
      </c>
      <c r="J1178" s="20" t="s">
        <v>53</v>
      </c>
      <c r="K1178" s="20" t="s">
        <v>53</v>
      </c>
      <c r="L1178" s="23">
        <v>0.84524189999999999</v>
      </c>
      <c r="M1178" s="20"/>
      <c r="N1178" s="20" t="s">
        <v>7801</v>
      </c>
      <c r="O1178" s="20" t="s">
        <v>7802</v>
      </c>
    </row>
    <row r="1179" spans="1:15" ht="15.75" customHeight="1" x14ac:dyDescent="0.2">
      <c r="A1179" s="20" t="s">
        <v>537</v>
      </c>
      <c r="B1179" s="21" t="s">
        <v>7803</v>
      </c>
      <c r="C1179" s="21" t="s">
        <v>7804</v>
      </c>
      <c r="D1179" s="20" t="str">
        <f t="shared" si="0"/>
        <v>NO</v>
      </c>
      <c r="E1179" s="20" t="str">
        <f t="shared" si="1"/>
        <v>NO</v>
      </c>
      <c r="F1179" s="20" t="s">
        <v>7805</v>
      </c>
      <c r="G1179" s="21" t="s">
        <v>7806</v>
      </c>
      <c r="H1179" s="22" t="s">
        <v>53</v>
      </c>
      <c r="I1179" s="20" t="s">
        <v>53</v>
      </c>
      <c r="J1179" s="20" t="s">
        <v>53</v>
      </c>
      <c r="K1179" s="20" t="s">
        <v>53</v>
      </c>
      <c r="L1179" s="23">
        <v>2.61313E-2</v>
      </c>
      <c r="M1179" s="20"/>
      <c r="N1179" s="20" t="s">
        <v>7807</v>
      </c>
      <c r="O1179" s="20" t="s">
        <v>7808</v>
      </c>
    </row>
    <row r="1180" spans="1:15" ht="15.75" customHeight="1" x14ac:dyDescent="0.2">
      <c r="A1180" s="20" t="s">
        <v>537</v>
      </c>
      <c r="B1180" s="21" t="s">
        <v>7809</v>
      </c>
      <c r="C1180" s="21" t="s">
        <v>7810</v>
      </c>
      <c r="D1180" s="20" t="str">
        <f t="shared" si="0"/>
        <v>NO</v>
      </c>
      <c r="E1180" s="20" t="str">
        <f t="shared" si="1"/>
        <v>NO</v>
      </c>
      <c r="F1180" s="20" t="s">
        <v>7811</v>
      </c>
      <c r="G1180" s="21" t="s">
        <v>7812</v>
      </c>
      <c r="H1180" s="22" t="s">
        <v>53</v>
      </c>
      <c r="I1180" s="20" t="s">
        <v>53</v>
      </c>
      <c r="J1180" s="20" t="s">
        <v>53</v>
      </c>
      <c r="K1180" s="20" t="s">
        <v>56</v>
      </c>
      <c r="L1180" s="23">
        <v>0.96969700000000003</v>
      </c>
      <c r="M1180" s="20"/>
      <c r="N1180" s="20" t="s">
        <v>7813</v>
      </c>
      <c r="O1180" s="20" t="s">
        <v>7814</v>
      </c>
    </row>
    <row r="1181" spans="1:15" ht="15.75" customHeight="1" x14ac:dyDescent="0.2">
      <c r="A1181" s="20" t="s">
        <v>537</v>
      </c>
      <c r="B1181" s="21" t="s">
        <v>7815</v>
      </c>
      <c r="C1181" s="21" t="s">
        <v>7816</v>
      </c>
      <c r="D1181" s="20" t="str">
        <f t="shared" si="0"/>
        <v>NO</v>
      </c>
      <c r="E1181" s="20" t="str">
        <f t="shared" si="1"/>
        <v>NO</v>
      </c>
      <c r="F1181" s="20" t="s">
        <v>7817</v>
      </c>
      <c r="G1181" s="21" t="s">
        <v>7818</v>
      </c>
      <c r="H1181" s="22" t="s">
        <v>53</v>
      </c>
      <c r="I1181" s="20" t="s">
        <v>53</v>
      </c>
      <c r="J1181" s="20" t="s">
        <v>53</v>
      </c>
      <c r="K1181" s="20" t="s">
        <v>56</v>
      </c>
      <c r="L1181" s="23">
        <v>0.8145618</v>
      </c>
      <c r="M1181" s="20"/>
      <c r="N1181" s="20" t="s">
        <v>7819</v>
      </c>
      <c r="O1181" s="20" t="s">
        <v>7820</v>
      </c>
    </row>
    <row r="1182" spans="1:15" ht="15.75" customHeight="1" x14ac:dyDescent="0.2">
      <c r="A1182" s="20" t="s">
        <v>537</v>
      </c>
      <c r="B1182" s="21" t="s">
        <v>7821</v>
      </c>
      <c r="C1182" s="21" t="s">
        <v>7822</v>
      </c>
      <c r="D1182" s="20" t="str">
        <f t="shared" si="0"/>
        <v>NO</v>
      </c>
      <c r="E1182" s="20" t="str">
        <f t="shared" si="1"/>
        <v>NO</v>
      </c>
      <c r="F1182" s="20" t="s">
        <v>7823</v>
      </c>
      <c r="G1182" s="21" t="s">
        <v>7824</v>
      </c>
      <c r="H1182" s="22" t="s">
        <v>53</v>
      </c>
      <c r="I1182" s="20" t="s">
        <v>53</v>
      </c>
      <c r="J1182" s="20" t="s">
        <v>53</v>
      </c>
      <c r="K1182" s="20" t="s">
        <v>53</v>
      </c>
      <c r="L1182" s="23">
        <v>0.82022470000000003</v>
      </c>
      <c r="M1182" s="20"/>
      <c r="N1182" s="20" t="s">
        <v>7825</v>
      </c>
      <c r="O1182" s="20" t="s">
        <v>7826</v>
      </c>
    </row>
    <row r="1183" spans="1:15" ht="15.75" customHeight="1" x14ac:dyDescent="0.2">
      <c r="A1183" s="20" t="s">
        <v>537</v>
      </c>
      <c r="B1183" s="21" t="s">
        <v>7827</v>
      </c>
      <c r="C1183" s="21" t="s">
        <v>7828</v>
      </c>
      <c r="D1183" s="20" t="str">
        <f t="shared" si="0"/>
        <v>NO</v>
      </c>
      <c r="E1183" s="20" t="str">
        <f t="shared" si="1"/>
        <v>NO</v>
      </c>
      <c r="F1183" s="20" t="s">
        <v>7829</v>
      </c>
      <c r="G1183" s="21" t="s">
        <v>7830</v>
      </c>
      <c r="H1183" s="22" t="s">
        <v>53</v>
      </c>
      <c r="I1183" s="20" t="s">
        <v>53</v>
      </c>
      <c r="J1183" s="20" t="s">
        <v>53</v>
      </c>
      <c r="K1183" s="20" t="s">
        <v>53</v>
      </c>
      <c r="L1183" s="23">
        <v>0.1041667</v>
      </c>
      <c r="M1183" s="20"/>
      <c r="N1183" s="20" t="s">
        <v>7831</v>
      </c>
      <c r="O1183" s="20" t="s">
        <v>7832</v>
      </c>
    </row>
    <row r="1184" spans="1:15" ht="15.75" customHeight="1" x14ac:dyDescent="0.2">
      <c r="A1184" s="20" t="s">
        <v>537</v>
      </c>
      <c r="B1184" s="21" t="s">
        <v>7833</v>
      </c>
      <c r="C1184" s="21" t="s">
        <v>7834</v>
      </c>
      <c r="D1184" s="20" t="str">
        <f t="shared" si="0"/>
        <v>NO</v>
      </c>
      <c r="E1184" s="20" t="str">
        <f t="shared" si="1"/>
        <v>NO</v>
      </c>
      <c r="F1184" s="20" t="s">
        <v>7835</v>
      </c>
      <c r="G1184" s="21" t="s">
        <v>7836</v>
      </c>
      <c r="H1184" s="22" t="s">
        <v>53</v>
      </c>
      <c r="I1184" s="20" t="s">
        <v>53</v>
      </c>
      <c r="J1184" s="20" t="s">
        <v>53</v>
      </c>
      <c r="K1184" s="20" t="s">
        <v>56</v>
      </c>
      <c r="L1184" s="23">
        <v>0.54452060000000002</v>
      </c>
      <c r="M1184" s="20"/>
      <c r="N1184" s="20" t="s">
        <v>7837</v>
      </c>
      <c r="O1184" s="20" t="s">
        <v>7838</v>
      </c>
    </row>
    <row r="1185" spans="1:15" ht="15.75" customHeight="1" x14ac:dyDescent="0.2">
      <c r="A1185" s="20" t="s">
        <v>537</v>
      </c>
      <c r="B1185" s="21" t="s">
        <v>7839</v>
      </c>
      <c r="C1185" s="21" t="s">
        <v>7840</v>
      </c>
      <c r="D1185" s="20" t="str">
        <f t="shared" si="0"/>
        <v>NO</v>
      </c>
      <c r="E1185" s="20" t="str">
        <f t="shared" si="1"/>
        <v>NO</v>
      </c>
      <c r="F1185" s="20" t="s">
        <v>7841</v>
      </c>
      <c r="G1185" s="21" t="s">
        <v>7842</v>
      </c>
      <c r="H1185" s="22" t="s">
        <v>53</v>
      </c>
      <c r="I1185" s="20" t="s">
        <v>53</v>
      </c>
      <c r="J1185" s="20" t="s">
        <v>53</v>
      </c>
      <c r="K1185" s="20" t="s">
        <v>56</v>
      </c>
      <c r="L1185" s="23">
        <v>0.85382829999999998</v>
      </c>
      <c r="M1185" s="20"/>
      <c r="N1185" s="20" t="s">
        <v>7843</v>
      </c>
      <c r="O1185" s="20" t="s">
        <v>7844</v>
      </c>
    </row>
    <row r="1186" spans="1:15" ht="15.75" customHeight="1" x14ac:dyDescent="0.2">
      <c r="A1186" s="20" t="s">
        <v>537</v>
      </c>
      <c r="B1186" s="21" t="s">
        <v>7845</v>
      </c>
      <c r="C1186" s="21" t="s">
        <v>7846</v>
      </c>
      <c r="D1186" s="20" t="str">
        <f t="shared" si="0"/>
        <v>NO</v>
      </c>
      <c r="E1186" s="20" t="str">
        <f t="shared" si="1"/>
        <v>NO</v>
      </c>
      <c r="F1186" s="20" t="s">
        <v>7847</v>
      </c>
      <c r="G1186" s="21" t="s">
        <v>7848</v>
      </c>
      <c r="H1186" s="22" t="s">
        <v>53</v>
      </c>
      <c r="I1186" s="20" t="s">
        <v>53</v>
      </c>
      <c r="J1186" s="20" t="s">
        <v>53</v>
      </c>
      <c r="K1186" s="20" t="s">
        <v>56</v>
      </c>
      <c r="L1186" s="23">
        <v>0</v>
      </c>
      <c r="M1186" s="20"/>
      <c r="N1186" s="20" t="s">
        <v>7849</v>
      </c>
      <c r="O1186" s="20" t="s">
        <v>7850</v>
      </c>
    </row>
    <row r="1187" spans="1:15" ht="15.75" customHeight="1" x14ac:dyDescent="0.2">
      <c r="A1187" s="20" t="s">
        <v>537</v>
      </c>
      <c r="B1187" s="21" t="s">
        <v>7851</v>
      </c>
      <c r="C1187" s="21" t="s">
        <v>7852</v>
      </c>
      <c r="D1187" s="20" t="str">
        <f t="shared" si="0"/>
        <v>NO</v>
      </c>
      <c r="E1187" s="20" t="str">
        <f t="shared" si="1"/>
        <v>NO</v>
      </c>
      <c r="F1187" s="20" t="s">
        <v>7847</v>
      </c>
      <c r="G1187" s="21" t="s">
        <v>7853</v>
      </c>
      <c r="H1187" s="22" t="s">
        <v>53</v>
      </c>
      <c r="I1187" s="20" t="s">
        <v>53</v>
      </c>
      <c r="J1187" s="20" t="s">
        <v>53</v>
      </c>
      <c r="K1187" s="20" t="s">
        <v>56</v>
      </c>
      <c r="L1187" s="23">
        <v>0</v>
      </c>
      <c r="M1187" s="20"/>
      <c r="N1187" s="20" t="s">
        <v>7854</v>
      </c>
      <c r="O1187" s="20" t="s">
        <v>7855</v>
      </c>
    </row>
    <row r="1188" spans="1:15" ht="15.75" customHeight="1" x14ac:dyDescent="0.2">
      <c r="A1188" s="20" t="s">
        <v>537</v>
      </c>
      <c r="B1188" s="21" t="s">
        <v>7856</v>
      </c>
      <c r="C1188" s="21" t="s">
        <v>7857</v>
      </c>
      <c r="D1188" s="20" t="str">
        <f t="shared" si="0"/>
        <v>NO</v>
      </c>
      <c r="E1188" s="20" t="str">
        <f t="shared" si="1"/>
        <v>NO</v>
      </c>
      <c r="F1188" s="20" t="s">
        <v>7858</v>
      </c>
      <c r="G1188" s="21" t="s">
        <v>7859</v>
      </c>
      <c r="H1188" s="22" t="s">
        <v>53</v>
      </c>
      <c r="I1188" s="20" t="s">
        <v>53</v>
      </c>
      <c r="J1188" s="20" t="s">
        <v>53</v>
      </c>
      <c r="K1188" s="20" t="s">
        <v>56</v>
      </c>
      <c r="L1188" s="23">
        <v>0</v>
      </c>
      <c r="M1188" s="20"/>
      <c r="N1188" s="20" t="s">
        <v>7860</v>
      </c>
      <c r="O1188" s="20" t="s">
        <v>7861</v>
      </c>
    </row>
    <row r="1189" spans="1:15" ht="15.75" customHeight="1" x14ac:dyDescent="0.2">
      <c r="A1189" s="20" t="s">
        <v>537</v>
      </c>
      <c r="B1189" s="21" t="s">
        <v>7862</v>
      </c>
      <c r="C1189" s="21" t="s">
        <v>7863</v>
      </c>
      <c r="D1189" s="20" t="str">
        <f t="shared" si="0"/>
        <v>NO</v>
      </c>
      <c r="E1189" s="20" t="str">
        <f t="shared" si="1"/>
        <v>NO</v>
      </c>
      <c r="F1189" s="20" t="s">
        <v>7864</v>
      </c>
      <c r="G1189" s="21" t="s">
        <v>7865</v>
      </c>
      <c r="H1189" s="22" t="s">
        <v>53</v>
      </c>
      <c r="I1189" s="20" t="s">
        <v>53</v>
      </c>
      <c r="J1189" s="20" t="s">
        <v>53</v>
      </c>
      <c r="K1189" s="20" t="s">
        <v>56</v>
      </c>
      <c r="L1189" s="23">
        <v>1</v>
      </c>
      <c r="M1189" s="20"/>
      <c r="N1189" s="20" t="s">
        <v>7866</v>
      </c>
      <c r="O1189" s="20" t="s">
        <v>7867</v>
      </c>
    </row>
    <row r="1190" spans="1:15" ht="15.75" customHeight="1" x14ac:dyDescent="0.2">
      <c r="A1190" s="20" t="s">
        <v>537</v>
      </c>
      <c r="B1190" s="21" t="s">
        <v>7868</v>
      </c>
      <c r="C1190" s="21" t="s">
        <v>7869</v>
      </c>
      <c r="D1190" s="20" t="str">
        <f t="shared" si="0"/>
        <v>NO</v>
      </c>
      <c r="E1190" s="20" t="str">
        <f t="shared" si="1"/>
        <v>NO</v>
      </c>
      <c r="F1190" s="20" t="s">
        <v>7864</v>
      </c>
      <c r="G1190" s="21" t="s">
        <v>7870</v>
      </c>
      <c r="H1190" s="22" t="s">
        <v>53</v>
      </c>
      <c r="I1190" s="20" t="s">
        <v>53</v>
      </c>
      <c r="J1190" s="20" t="s">
        <v>53</v>
      </c>
      <c r="K1190" s="20" t="s">
        <v>56</v>
      </c>
      <c r="L1190" s="23">
        <v>0.67005539999999997</v>
      </c>
      <c r="M1190" s="20"/>
      <c r="N1190" s="20" t="s">
        <v>7871</v>
      </c>
      <c r="O1190" s="20" t="s">
        <v>7872</v>
      </c>
    </row>
    <row r="1191" spans="1:15" ht="15.75" customHeight="1" x14ac:dyDescent="0.2">
      <c r="A1191" s="20" t="s">
        <v>537</v>
      </c>
      <c r="B1191" s="21" t="s">
        <v>7873</v>
      </c>
      <c r="C1191" s="21" t="s">
        <v>7874</v>
      </c>
      <c r="D1191" s="20" t="str">
        <f t="shared" si="0"/>
        <v>NO</v>
      </c>
      <c r="E1191" s="20" t="str">
        <f t="shared" si="1"/>
        <v>NO</v>
      </c>
      <c r="F1191" s="20" t="s">
        <v>7875</v>
      </c>
      <c r="G1191" s="21" t="s">
        <v>7876</v>
      </c>
      <c r="H1191" s="22" t="s">
        <v>53</v>
      </c>
      <c r="I1191" s="20" t="s">
        <v>53</v>
      </c>
      <c r="J1191" s="20" t="s">
        <v>53</v>
      </c>
      <c r="K1191" s="20" t="s">
        <v>56</v>
      </c>
      <c r="L1191" s="23">
        <v>0.1481481</v>
      </c>
      <c r="M1191" s="20"/>
      <c r="N1191" s="20" t="s">
        <v>7877</v>
      </c>
      <c r="O1191" s="20" t="s">
        <v>7878</v>
      </c>
    </row>
    <row r="1192" spans="1:15" ht="15.75" customHeight="1" x14ac:dyDescent="0.2">
      <c r="A1192" s="20" t="s">
        <v>537</v>
      </c>
      <c r="B1192" s="21" t="s">
        <v>7879</v>
      </c>
      <c r="C1192" s="21" t="s">
        <v>7880</v>
      </c>
      <c r="D1192" s="20" t="str">
        <f t="shared" si="0"/>
        <v>NO</v>
      </c>
      <c r="E1192" s="20" t="str">
        <f t="shared" si="1"/>
        <v>NO</v>
      </c>
      <c r="F1192" s="20" t="s">
        <v>622</v>
      </c>
      <c r="G1192" s="21" t="s">
        <v>7881</v>
      </c>
      <c r="H1192" s="22" t="s">
        <v>53</v>
      </c>
      <c r="I1192" s="20" t="s">
        <v>53</v>
      </c>
      <c r="J1192" s="20" t="s">
        <v>53</v>
      </c>
      <c r="K1192" s="20" t="s">
        <v>56</v>
      </c>
      <c r="L1192" s="23">
        <v>1</v>
      </c>
      <c r="M1192" s="20"/>
      <c r="N1192" s="20" t="s">
        <v>7882</v>
      </c>
      <c r="O1192" s="20" t="s">
        <v>7883</v>
      </c>
    </row>
    <row r="1193" spans="1:15" ht="15.75" customHeight="1" x14ac:dyDescent="0.2">
      <c r="A1193" s="20" t="s">
        <v>537</v>
      </c>
      <c r="B1193" s="21" t="s">
        <v>7884</v>
      </c>
      <c r="C1193" s="21" t="s">
        <v>7885</v>
      </c>
      <c r="D1193" s="20" t="str">
        <f t="shared" si="0"/>
        <v>NO</v>
      </c>
      <c r="E1193" s="20" t="str">
        <f t="shared" si="1"/>
        <v>NO</v>
      </c>
      <c r="F1193" s="20" t="s">
        <v>7886</v>
      </c>
      <c r="G1193" s="21" t="s">
        <v>7887</v>
      </c>
      <c r="H1193" s="22" t="s">
        <v>53</v>
      </c>
      <c r="I1193" s="20" t="s">
        <v>53</v>
      </c>
      <c r="J1193" s="20" t="s">
        <v>53</v>
      </c>
      <c r="K1193" s="20" t="s">
        <v>56</v>
      </c>
      <c r="L1193" s="23">
        <v>0.94153339999999996</v>
      </c>
      <c r="M1193" s="20"/>
      <c r="N1193" s="20" t="s">
        <v>7888</v>
      </c>
      <c r="O1193" s="20" t="s">
        <v>7889</v>
      </c>
    </row>
    <row r="1194" spans="1:15" ht="15.75" customHeight="1" x14ac:dyDescent="0.2">
      <c r="A1194" s="20" t="s">
        <v>537</v>
      </c>
      <c r="B1194" s="21" t="s">
        <v>7890</v>
      </c>
      <c r="C1194" s="21" t="s">
        <v>7891</v>
      </c>
      <c r="D1194" s="20" t="str">
        <f t="shared" si="0"/>
        <v>NO</v>
      </c>
      <c r="E1194" s="20" t="str">
        <f t="shared" si="1"/>
        <v>NO</v>
      </c>
      <c r="F1194" s="20" t="s">
        <v>7886</v>
      </c>
      <c r="G1194" s="21" t="s">
        <v>7892</v>
      </c>
      <c r="H1194" s="22" t="s">
        <v>53</v>
      </c>
      <c r="I1194" s="20" t="s">
        <v>53</v>
      </c>
      <c r="J1194" s="20" t="s">
        <v>53</v>
      </c>
      <c r="K1194" s="20" t="s">
        <v>56</v>
      </c>
      <c r="L1194" s="23">
        <v>0.83283580000000001</v>
      </c>
      <c r="M1194" s="20"/>
      <c r="N1194" s="20" t="s">
        <v>7893</v>
      </c>
      <c r="O1194" s="20" t="s">
        <v>7894</v>
      </c>
    </row>
    <row r="1195" spans="1:15" ht="15.75" customHeight="1" x14ac:dyDescent="0.2">
      <c r="A1195" s="20" t="s">
        <v>537</v>
      </c>
      <c r="B1195" s="21" t="s">
        <v>7895</v>
      </c>
      <c r="C1195" s="21" t="s">
        <v>7896</v>
      </c>
      <c r="D1195" s="20" t="str">
        <f t="shared" si="0"/>
        <v>NO</v>
      </c>
      <c r="E1195" s="20" t="str">
        <f t="shared" si="1"/>
        <v>NO</v>
      </c>
      <c r="F1195" s="20" t="s">
        <v>7897</v>
      </c>
      <c r="G1195" s="21" t="s">
        <v>7898</v>
      </c>
      <c r="H1195" s="22" t="s">
        <v>53</v>
      </c>
      <c r="I1195" s="20" t="s">
        <v>53</v>
      </c>
      <c r="J1195" s="20" t="s">
        <v>53</v>
      </c>
      <c r="K1195" s="20" t="s">
        <v>56</v>
      </c>
      <c r="L1195" s="23">
        <v>0</v>
      </c>
      <c r="M1195" s="20"/>
      <c r="N1195" s="20" t="s">
        <v>7899</v>
      </c>
      <c r="O1195" s="20" t="s">
        <v>7900</v>
      </c>
    </row>
    <row r="1196" spans="1:15" ht="15.75" customHeight="1" x14ac:dyDescent="0.2">
      <c r="A1196" s="20" t="s">
        <v>537</v>
      </c>
      <c r="B1196" s="21" t="s">
        <v>7901</v>
      </c>
      <c r="C1196" s="21" t="s">
        <v>7902</v>
      </c>
      <c r="D1196" s="20" t="str">
        <f t="shared" si="0"/>
        <v>NO</v>
      </c>
      <c r="E1196" s="20" t="str">
        <f t="shared" si="1"/>
        <v>NO</v>
      </c>
      <c r="F1196" s="20" t="s">
        <v>7903</v>
      </c>
      <c r="G1196" s="21" t="s">
        <v>7904</v>
      </c>
      <c r="H1196" s="22" t="s">
        <v>53</v>
      </c>
      <c r="I1196" s="20" t="s">
        <v>53</v>
      </c>
      <c r="J1196" s="20" t="s">
        <v>53</v>
      </c>
      <c r="K1196" s="20" t="s">
        <v>56</v>
      </c>
      <c r="L1196" s="23">
        <v>0.85733090000000001</v>
      </c>
      <c r="M1196" s="20"/>
      <c r="N1196" s="20" t="s">
        <v>7905</v>
      </c>
      <c r="O1196" s="20" t="s">
        <v>7906</v>
      </c>
    </row>
    <row r="1197" spans="1:15" ht="15.75" customHeight="1" x14ac:dyDescent="0.2">
      <c r="A1197" s="20" t="s">
        <v>537</v>
      </c>
      <c r="B1197" s="21" t="s">
        <v>7907</v>
      </c>
      <c r="C1197" s="21" t="s">
        <v>7908</v>
      </c>
      <c r="D1197" s="20" t="str">
        <f t="shared" si="0"/>
        <v>NO</v>
      </c>
      <c r="E1197" s="20" t="str">
        <f t="shared" si="1"/>
        <v>NO</v>
      </c>
      <c r="F1197" s="20" t="s">
        <v>7909</v>
      </c>
      <c r="G1197" s="21" t="s">
        <v>7910</v>
      </c>
      <c r="H1197" s="22" t="s">
        <v>53</v>
      </c>
      <c r="I1197" s="20" t="s">
        <v>53</v>
      </c>
      <c r="J1197" s="20" t="s">
        <v>53</v>
      </c>
      <c r="K1197" s="20" t="s">
        <v>56</v>
      </c>
      <c r="L1197" s="23">
        <v>0.33352150000000003</v>
      </c>
      <c r="M1197" s="20"/>
      <c r="N1197" s="20" t="s">
        <v>7911</v>
      </c>
      <c r="O1197" s="20" t="s">
        <v>7912</v>
      </c>
    </row>
    <row r="1198" spans="1:15" ht="15.75" customHeight="1" x14ac:dyDescent="0.2">
      <c r="A1198" s="20" t="s">
        <v>537</v>
      </c>
      <c r="B1198" s="21" t="s">
        <v>7913</v>
      </c>
      <c r="C1198" s="21" t="s">
        <v>7914</v>
      </c>
      <c r="D1198" s="20" t="str">
        <f t="shared" si="0"/>
        <v>NO</v>
      </c>
      <c r="E1198" s="20" t="str">
        <f t="shared" si="1"/>
        <v>NO</v>
      </c>
      <c r="F1198" s="20" t="s">
        <v>7915</v>
      </c>
      <c r="G1198" s="21" t="s">
        <v>541</v>
      </c>
      <c r="H1198" s="22" t="s">
        <v>53</v>
      </c>
      <c r="I1198" s="20" t="s">
        <v>53</v>
      </c>
      <c r="J1198" s="20" t="s">
        <v>53</v>
      </c>
      <c r="K1198" s="20" t="s">
        <v>56</v>
      </c>
      <c r="L1198" s="23">
        <v>0</v>
      </c>
      <c r="M1198" s="20"/>
      <c r="N1198" s="20" t="s">
        <v>7916</v>
      </c>
      <c r="O1198" s="20" t="s">
        <v>7917</v>
      </c>
    </row>
    <row r="1199" spans="1:15" ht="15.75" customHeight="1" x14ac:dyDescent="0.2">
      <c r="A1199" s="20" t="s">
        <v>537</v>
      </c>
      <c r="B1199" s="21" t="s">
        <v>7918</v>
      </c>
      <c r="C1199" s="21" t="s">
        <v>7919</v>
      </c>
      <c r="D1199" s="20" t="str">
        <f t="shared" si="0"/>
        <v>NO</v>
      </c>
      <c r="E1199" s="20" t="str">
        <f t="shared" si="1"/>
        <v>NO</v>
      </c>
      <c r="F1199" s="20" t="s">
        <v>7915</v>
      </c>
      <c r="G1199" s="21" t="s">
        <v>7920</v>
      </c>
      <c r="H1199" s="22" t="s">
        <v>53</v>
      </c>
      <c r="I1199" s="20" t="s">
        <v>53</v>
      </c>
      <c r="J1199" s="20" t="s">
        <v>53</v>
      </c>
      <c r="K1199" s="20" t="s">
        <v>53</v>
      </c>
      <c r="L1199" s="23">
        <v>0.49555779999999999</v>
      </c>
      <c r="M1199" s="20"/>
      <c r="N1199" s="20" t="s">
        <v>7921</v>
      </c>
      <c r="O1199" s="20" t="s">
        <v>7922</v>
      </c>
    </row>
    <row r="1200" spans="1:15" ht="15.75" customHeight="1" x14ac:dyDescent="0.2">
      <c r="A1200" s="20" t="s">
        <v>537</v>
      </c>
      <c r="B1200" s="21" t="s">
        <v>7923</v>
      </c>
      <c r="C1200" s="21" t="s">
        <v>7924</v>
      </c>
      <c r="D1200" s="20" t="str">
        <f t="shared" si="0"/>
        <v>NO</v>
      </c>
      <c r="E1200" s="20" t="str">
        <f t="shared" si="1"/>
        <v>NO</v>
      </c>
      <c r="F1200" s="20" t="s">
        <v>7925</v>
      </c>
      <c r="G1200" s="21" t="s">
        <v>7926</v>
      </c>
      <c r="H1200" s="22" t="s">
        <v>53</v>
      </c>
      <c r="I1200" s="20" t="s">
        <v>53</v>
      </c>
      <c r="J1200" s="20" t="s">
        <v>53</v>
      </c>
      <c r="K1200" s="20" t="s">
        <v>53</v>
      </c>
      <c r="L1200" s="23">
        <v>0</v>
      </c>
      <c r="M1200" s="20"/>
      <c r="N1200" s="20" t="s">
        <v>7927</v>
      </c>
      <c r="O1200" s="20" t="s">
        <v>7928</v>
      </c>
    </row>
    <row r="1201" spans="1:15" ht="15.75" customHeight="1" x14ac:dyDescent="0.2">
      <c r="A1201" s="20" t="s">
        <v>537</v>
      </c>
      <c r="B1201" s="21" t="s">
        <v>7929</v>
      </c>
      <c r="C1201" s="21" t="s">
        <v>7930</v>
      </c>
      <c r="D1201" s="20" t="str">
        <f t="shared" si="0"/>
        <v>NO</v>
      </c>
      <c r="E1201" s="20" t="str">
        <f t="shared" si="1"/>
        <v>NO</v>
      </c>
      <c r="F1201" s="20" t="s">
        <v>7931</v>
      </c>
      <c r="G1201" s="21" t="s">
        <v>7932</v>
      </c>
      <c r="H1201" s="22" t="s">
        <v>53</v>
      </c>
      <c r="I1201" s="20" t="s">
        <v>53</v>
      </c>
      <c r="J1201" s="20" t="s">
        <v>53</v>
      </c>
      <c r="K1201" s="20" t="s">
        <v>53</v>
      </c>
      <c r="L1201" s="23">
        <v>1</v>
      </c>
      <c r="M1201" s="20"/>
      <c r="N1201" s="20" t="s">
        <v>7933</v>
      </c>
      <c r="O1201" s="20" t="s">
        <v>7934</v>
      </c>
    </row>
    <row r="1202" spans="1:15" ht="15.75" customHeight="1" x14ac:dyDescent="0.2">
      <c r="A1202" s="20" t="s">
        <v>537</v>
      </c>
      <c r="B1202" s="21" t="s">
        <v>7935</v>
      </c>
      <c r="C1202" s="21" t="s">
        <v>7936</v>
      </c>
      <c r="D1202" s="20" t="str">
        <f t="shared" si="0"/>
        <v>NO</v>
      </c>
      <c r="E1202" s="20" t="str">
        <f t="shared" si="1"/>
        <v>NO</v>
      </c>
      <c r="F1202" s="20" t="s">
        <v>7937</v>
      </c>
      <c r="G1202" s="21" t="s">
        <v>7938</v>
      </c>
      <c r="H1202" s="22" t="s">
        <v>53</v>
      </c>
      <c r="I1202" s="20" t="s">
        <v>53</v>
      </c>
      <c r="J1202" s="20" t="s">
        <v>53</v>
      </c>
      <c r="K1202" s="20" t="s">
        <v>56</v>
      </c>
      <c r="L1202" s="23">
        <v>1</v>
      </c>
      <c r="M1202" s="20"/>
      <c r="N1202" s="20" t="s">
        <v>7939</v>
      </c>
      <c r="O1202" s="20" t="s">
        <v>7940</v>
      </c>
    </row>
    <row r="1203" spans="1:15" ht="15.75" customHeight="1" x14ac:dyDescent="0.2">
      <c r="A1203" s="20" t="s">
        <v>537</v>
      </c>
      <c r="B1203" s="21" t="s">
        <v>7941</v>
      </c>
      <c r="C1203" s="21" t="s">
        <v>7942</v>
      </c>
      <c r="D1203" s="20" t="str">
        <f t="shared" si="0"/>
        <v>NO</v>
      </c>
      <c r="E1203" s="20" t="str">
        <f t="shared" si="1"/>
        <v>NO</v>
      </c>
      <c r="F1203" s="20" t="s">
        <v>7937</v>
      </c>
      <c r="G1203" s="21" t="s">
        <v>7943</v>
      </c>
      <c r="H1203" s="22" t="s">
        <v>53</v>
      </c>
      <c r="I1203" s="20" t="s">
        <v>53</v>
      </c>
      <c r="J1203" s="20" t="s">
        <v>53</v>
      </c>
      <c r="K1203" s="20" t="s">
        <v>56</v>
      </c>
      <c r="L1203" s="23">
        <v>0.85554649999999999</v>
      </c>
      <c r="M1203" s="20"/>
      <c r="N1203" s="20" t="s">
        <v>7944</v>
      </c>
      <c r="O1203" s="20" t="s">
        <v>7945</v>
      </c>
    </row>
    <row r="1204" spans="1:15" ht="15.75" customHeight="1" x14ac:dyDescent="0.2">
      <c r="A1204" s="20" t="s">
        <v>537</v>
      </c>
      <c r="B1204" s="21" t="s">
        <v>7946</v>
      </c>
      <c r="C1204" s="21" t="s">
        <v>7947</v>
      </c>
      <c r="D1204" s="20" t="str">
        <f t="shared" si="0"/>
        <v>NO</v>
      </c>
      <c r="E1204" s="20" t="str">
        <f t="shared" si="1"/>
        <v>NO</v>
      </c>
      <c r="F1204" s="20" t="s">
        <v>7937</v>
      </c>
      <c r="G1204" s="21" t="s">
        <v>7948</v>
      </c>
      <c r="H1204" s="22" t="s">
        <v>53</v>
      </c>
      <c r="I1204" s="20" t="s">
        <v>53</v>
      </c>
      <c r="J1204" s="20" t="s">
        <v>53</v>
      </c>
      <c r="K1204" s="20" t="s">
        <v>56</v>
      </c>
      <c r="L1204" s="23">
        <v>0.39322780000000002</v>
      </c>
      <c r="M1204" s="20"/>
      <c r="N1204" s="20" t="s">
        <v>7949</v>
      </c>
      <c r="O1204" s="20" t="s">
        <v>7950</v>
      </c>
    </row>
    <row r="1205" spans="1:15" ht="15.75" customHeight="1" x14ac:dyDescent="0.2">
      <c r="A1205" s="20" t="s">
        <v>537</v>
      </c>
      <c r="B1205" s="21" t="s">
        <v>7951</v>
      </c>
      <c r="C1205" s="21" t="s">
        <v>7952</v>
      </c>
      <c r="D1205" s="20" t="str">
        <f t="shared" si="0"/>
        <v>NO</v>
      </c>
      <c r="E1205" s="20" t="str">
        <f t="shared" si="1"/>
        <v>NO</v>
      </c>
      <c r="F1205" s="20" t="s">
        <v>7937</v>
      </c>
      <c r="G1205" s="21" t="s">
        <v>7953</v>
      </c>
      <c r="H1205" s="22" t="s">
        <v>53</v>
      </c>
      <c r="I1205" s="20" t="s">
        <v>53</v>
      </c>
      <c r="J1205" s="20" t="s">
        <v>53</v>
      </c>
      <c r="K1205" s="20" t="s">
        <v>56</v>
      </c>
      <c r="L1205" s="23">
        <v>0.24555550000000001</v>
      </c>
      <c r="M1205" s="20"/>
      <c r="N1205" s="20" t="s">
        <v>7954</v>
      </c>
      <c r="O1205" s="20" t="s">
        <v>7955</v>
      </c>
    </row>
    <row r="1206" spans="1:15" ht="15.75" customHeight="1" x14ac:dyDescent="0.2">
      <c r="A1206" s="20" t="s">
        <v>537</v>
      </c>
      <c r="B1206" s="21" t="s">
        <v>7956</v>
      </c>
      <c r="C1206" s="21" t="s">
        <v>7957</v>
      </c>
      <c r="D1206" s="20" t="str">
        <f t="shared" si="0"/>
        <v>NO</v>
      </c>
      <c r="E1206" s="20" t="str">
        <f t="shared" si="1"/>
        <v>NO</v>
      </c>
      <c r="F1206" s="20" t="s">
        <v>7958</v>
      </c>
      <c r="G1206" s="21" t="s">
        <v>7959</v>
      </c>
      <c r="H1206" s="22" t="s">
        <v>53</v>
      </c>
      <c r="I1206" s="20" t="s">
        <v>53</v>
      </c>
      <c r="J1206" s="20" t="s">
        <v>53</v>
      </c>
      <c r="K1206" s="20" t="s">
        <v>56</v>
      </c>
      <c r="L1206" s="23">
        <v>0.40336139999999998</v>
      </c>
      <c r="M1206" s="20"/>
      <c r="N1206" s="20" t="s">
        <v>7960</v>
      </c>
      <c r="O1206" s="20" t="s">
        <v>7961</v>
      </c>
    </row>
    <row r="1207" spans="1:15" ht="15.75" customHeight="1" x14ac:dyDescent="0.2">
      <c r="A1207" s="20" t="s">
        <v>675</v>
      </c>
      <c r="B1207" s="21" t="s">
        <v>7962</v>
      </c>
      <c r="C1207" s="21" t="s">
        <v>7963</v>
      </c>
      <c r="D1207" s="20" t="str">
        <f t="shared" si="0"/>
        <v>NO</v>
      </c>
      <c r="E1207" s="20" t="str">
        <f t="shared" si="1"/>
        <v>NO</v>
      </c>
      <c r="F1207" s="20" t="s">
        <v>7964</v>
      </c>
      <c r="G1207" s="21" t="s">
        <v>7965</v>
      </c>
      <c r="H1207" s="22" t="s">
        <v>53</v>
      </c>
      <c r="I1207" s="20" t="s">
        <v>53</v>
      </c>
      <c r="J1207" s="20" t="s">
        <v>53</v>
      </c>
      <c r="K1207" s="20" t="s">
        <v>56</v>
      </c>
      <c r="L1207" s="23">
        <v>0.16265060000000001</v>
      </c>
      <c r="M1207" s="20"/>
      <c r="N1207" s="20" t="s">
        <v>7966</v>
      </c>
      <c r="O1207" s="20" t="s">
        <v>7967</v>
      </c>
    </row>
    <row r="1208" spans="1:15" ht="15.75" customHeight="1" x14ac:dyDescent="0.2">
      <c r="A1208" s="20" t="s">
        <v>675</v>
      </c>
      <c r="B1208" s="21" t="s">
        <v>7968</v>
      </c>
      <c r="C1208" s="21" t="s">
        <v>7969</v>
      </c>
      <c r="D1208" s="20" t="str">
        <f t="shared" si="0"/>
        <v>NO</v>
      </c>
      <c r="E1208" s="20" t="str">
        <f t="shared" si="1"/>
        <v>NO</v>
      </c>
      <c r="F1208" s="20" t="s">
        <v>7970</v>
      </c>
      <c r="G1208" s="21" t="s">
        <v>7971</v>
      </c>
      <c r="H1208" s="22" t="s">
        <v>53</v>
      </c>
      <c r="I1208" s="20" t="s">
        <v>53</v>
      </c>
      <c r="J1208" s="20" t="s">
        <v>53</v>
      </c>
      <c r="K1208" s="20" t="s">
        <v>56</v>
      </c>
      <c r="L1208" s="23">
        <v>0.57499999999999996</v>
      </c>
      <c r="M1208" s="20"/>
      <c r="N1208" s="20" t="s">
        <v>7972</v>
      </c>
      <c r="O1208" s="20" t="s">
        <v>7973</v>
      </c>
    </row>
    <row r="1209" spans="1:15" ht="15.75" customHeight="1" x14ac:dyDescent="0.2">
      <c r="A1209" s="20" t="s">
        <v>675</v>
      </c>
      <c r="B1209" s="21" t="s">
        <v>7974</v>
      </c>
      <c r="C1209" s="21" t="s">
        <v>7975</v>
      </c>
      <c r="D1209" s="20" t="str">
        <f t="shared" si="0"/>
        <v>NO</v>
      </c>
      <c r="E1209" s="20" t="str">
        <f t="shared" si="1"/>
        <v>NO</v>
      </c>
      <c r="F1209" s="20" t="s">
        <v>7970</v>
      </c>
      <c r="G1209" s="21" t="s">
        <v>150</v>
      </c>
      <c r="H1209" s="22" t="s">
        <v>53</v>
      </c>
      <c r="I1209" s="20" t="s">
        <v>53</v>
      </c>
      <c r="J1209" s="20" t="s">
        <v>53</v>
      </c>
      <c r="K1209" s="20" t="s">
        <v>56</v>
      </c>
      <c r="L1209" s="23">
        <v>1</v>
      </c>
      <c r="M1209" s="20"/>
      <c r="N1209" s="20" t="s">
        <v>7976</v>
      </c>
      <c r="O1209" s="20" t="s">
        <v>7977</v>
      </c>
    </row>
    <row r="1210" spans="1:15" ht="15.75" customHeight="1" x14ac:dyDescent="0.2">
      <c r="A1210" s="20" t="s">
        <v>675</v>
      </c>
      <c r="B1210" s="21" t="s">
        <v>7978</v>
      </c>
      <c r="C1210" s="21" t="s">
        <v>7979</v>
      </c>
      <c r="D1210" s="20" t="str">
        <f t="shared" si="0"/>
        <v>NO</v>
      </c>
      <c r="E1210" s="20" t="str">
        <f t="shared" si="1"/>
        <v>NO</v>
      </c>
      <c r="F1210" s="20" t="s">
        <v>7980</v>
      </c>
      <c r="G1210" s="21" t="s">
        <v>7981</v>
      </c>
      <c r="H1210" s="22" t="s">
        <v>53</v>
      </c>
      <c r="I1210" s="20" t="s">
        <v>53</v>
      </c>
      <c r="J1210" s="20" t="s">
        <v>53</v>
      </c>
      <c r="K1210" s="20" t="s">
        <v>56</v>
      </c>
      <c r="L1210" s="23">
        <v>0.69792750000000003</v>
      </c>
      <c r="M1210" s="20"/>
      <c r="N1210" s="20" t="s">
        <v>7982</v>
      </c>
      <c r="O1210" s="20" t="s">
        <v>7983</v>
      </c>
    </row>
    <row r="1211" spans="1:15" ht="15.75" customHeight="1" x14ac:dyDescent="0.2">
      <c r="A1211" s="20" t="s">
        <v>675</v>
      </c>
      <c r="B1211" s="21" t="s">
        <v>7984</v>
      </c>
      <c r="C1211" s="21" t="s">
        <v>7985</v>
      </c>
      <c r="D1211" s="20" t="str">
        <f t="shared" si="0"/>
        <v>NO</v>
      </c>
      <c r="E1211" s="20" t="str">
        <f t="shared" si="1"/>
        <v>NO</v>
      </c>
      <c r="F1211" s="20" t="s">
        <v>678</v>
      </c>
      <c r="G1211" s="21" t="s">
        <v>7986</v>
      </c>
      <c r="H1211" s="22" t="s">
        <v>53</v>
      </c>
      <c r="I1211" s="20" t="s">
        <v>53</v>
      </c>
      <c r="J1211" s="20" t="s">
        <v>53</v>
      </c>
      <c r="K1211" s="20" t="s">
        <v>56</v>
      </c>
      <c r="L1211" s="23">
        <v>0.61940300000000004</v>
      </c>
      <c r="M1211" s="20"/>
      <c r="N1211" s="20" t="s">
        <v>7987</v>
      </c>
      <c r="O1211" s="20" t="s">
        <v>7988</v>
      </c>
    </row>
    <row r="1212" spans="1:15" ht="15.75" customHeight="1" x14ac:dyDescent="0.2">
      <c r="A1212" s="20" t="s">
        <v>675</v>
      </c>
      <c r="B1212" s="21" t="s">
        <v>7989</v>
      </c>
      <c r="C1212" s="21" t="s">
        <v>7990</v>
      </c>
      <c r="D1212" s="20" t="str">
        <f t="shared" si="0"/>
        <v>NO</v>
      </c>
      <c r="E1212" s="20" t="str">
        <f t="shared" si="1"/>
        <v>NO</v>
      </c>
      <c r="F1212" s="20" t="s">
        <v>7991</v>
      </c>
      <c r="G1212" s="21" t="s">
        <v>7992</v>
      </c>
      <c r="H1212" s="22" t="s">
        <v>53</v>
      </c>
      <c r="I1212" s="20" t="s">
        <v>53</v>
      </c>
      <c r="J1212" s="20" t="s">
        <v>53</v>
      </c>
      <c r="K1212" s="20" t="s">
        <v>56</v>
      </c>
      <c r="L1212" s="23">
        <v>0.96866839999999999</v>
      </c>
      <c r="M1212" s="20"/>
      <c r="N1212" s="20" t="s">
        <v>7993</v>
      </c>
      <c r="O1212" s="20" t="s">
        <v>7994</v>
      </c>
    </row>
    <row r="1213" spans="1:15" ht="15.75" customHeight="1" x14ac:dyDescent="0.2">
      <c r="A1213" s="20" t="s">
        <v>675</v>
      </c>
      <c r="B1213" s="21" t="s">
        <v>7995</v>
      </c>
      <c r="C1213" s="21" t="s">
        <v>7996</v>
      </c>
      <c r="D1213" s="20" t="str">
        <f t="shared" si="0"/>
        <v>NO</v>
      </c>
      <c r="E1213" s="20" t="str">
        <f t="shared" si="1"/>
        <v>NO</v>
      </c>
      <c r="F1213" s="20" t="s">
        <v>7997</v>
      </c>
      <c r="G1213" s="21" t="s">
        <v>150</v>
      </c>
      <c r="H1213" s="22" t="s">
        <v>53</v>
      </c>
      <c r="I1213" s="20" t="s">
        <v>53</v>
      </c>
      <c r="J1213" s="20" t="s">
        <v>53</v>
      </c>
      <c r="K1213" s="20" t="s">
        <v>56</v>
      </c>
      <c r="L1213" s="23">
        <v>0.58143940000000005</v>
      </c>
      <c r="M1213" s="20"/>
      <c r="N1213" s="20" t="s">
        <v>7998</v>
      </c>
      <c r="O1213" s="20" t="s">
        <v>7999</v>
      </c>
    </row>
    <row r="1214" spans="1:15" ht="15.75" customHeight="1" x14ac:dyDescent="0.2">
      <c r="A1214" s="20" t="s">
        <v>675</v>
      </c>
      <c r="B1214" s="21" t="s">
        <v>8000</v>
      </c>
      <c r="C1214" s="21" t="s">
        <v>8001</v>
      </c>
      <c r="D1214" s="20" t="str">
        <f t="shared" si="0"/>
        <v>NO</v>
      </c>
      <c r="E1214" s="20" t="str">
        <f t="shared" si="1"/>
        <v>NO</v>
      </c>
      <c r="F1214" s="20" t="s">
        <v>8002</v>
      </c>
      <c r="G1214" s="21" t="s">
        <v>8003</v>
      </c>
      <c r="H1214" s="22" t="s">
        <v>53</v>
      </c>
      <c r="I1214" s="20" t="s">
        <v>53</v>
      </c>
      <c r="J1214" s="20" t="s">
        <v>53</v>
      </c>
      <c r="K1214" s="20" t="s">
        <v>56</v>
      </c>
      <c r="L1214" s="23">
        <v>1</v>
      </c>
      <c r="M1214" s="20"/>
      <c r="N1214" s="20" t="s">
        <v>8004</v>
      </c>
      <c r="O1214" s="20" t="s">
        <v>8005</v>
      </c>
    </row>
    <row r="1215" spans="1:15" ht="15.75" customHeight="1" x14ac:dyDescent="0.2">
      <c r="A1215" s="20" t="s">
        <v>675</v>
      </c>
      <c r="B1215" s="21" t="s">
        <v>8006</v>
      </c>
      <c r="C1215" s="21" t="s">
        <v>8007</v>
      </c>
      <c r="D1215" s="20" t="str">
        <f t="shared" si="0"/>
        <v>NO</v>
      </c>
      <c r="E1215" s="20" t="str">
        <f t="shared" si="1"/>
        <v>NO</v>
      </c>
      <c r="F1215" s="20" t="s">
        <v>8008</v>
      </c>
      <c r="G1215" s="21" t="s">
        <v>8009</v>
      </c>
      <c r="H1215" s="22" t="s">
        <v>53</v>
      </c>
      <c r="I1215" s="20" t="s">
        <v>53</v>
      </c>
      <c r="J1215" s="20" t="s">
        <v>53</v>
      </c>
      <c r="K1215" s="20" t="s">
        <v>56</v>
      </c>
      <c r="L1215" s="23">
        <v>0.31027250000000001</v>
      </c>
      <c r="M1215" s="20"/>
      <c r="N1215" s="20" t="s">
        <v>8010</v>
      </c>
      <c r="O1215" s="20" t="s">
        <v>8011</v>
      </c>
    </row>
    <row r="1216" spans="1:15" ht="15.75" customHeight="1" x14ac:dyDescent="0.2">
      <c r="A1216" s="20" t="s">
        <v>675</v>
      </c>
      <c r="B1216" s="21" t="s">
        <v>8012</v>
      </c>
      <c r="C1216" s="21" t="s">
        <v>8013</v>
      </c>
      <c r="D1216" s="20" t="str">
        <f t="shared" si="0"/>
        <v>NO</v>
      </c>
      <c r="E1216" s="20" t="str">
        <f t="shared" si="1"/>
        <v>NO</v>
      </c>
      <c r="F1216" s="20" t="s">
        <v>8008</v>
      </c>
      <c r="G1216" s="21" t="s">
        <v>8014</v>
      </c>
      <c r="H1216" s="22" t="s">
        <v>53</v>
      </c>
      <c r="I1216" s="20" t="s">
        <v>53</v>
      </c>
      <c r="J1216" s="20" t="s">
        <v>53</v>
      </c>
      <c r="K1216" s="20" t="s">
        <v>53</v>
      </c>
      <c r="L1216" s="23">
        <v>0.87361900000000003</v>
      </c>
      <c r="M1216" s="20"/>
      <c r="N1216" s="20" t="s">
        <v>8015</v>
      </c>
      <c r="O1216" s="20" t="s">
        <v>8016</v>
      </c>
    </row>
    <row r="1217" spans="1:15" ht="15.75" customHeight="1" x14ac:dyDescent="0.2">
      <c r="A1217" s="20" t="s">
        <v>675</v>
      </c>
      <c r="B1217" s="21" t="s">
        <v>8017</v>
      </c>
      <c r="C1217" s="21" t="s">
        <v>8018</v>
      </c>
      <c r="D1217" s="20" t="str">
        <f t="shared" si="0"/>
        <v>NO</v>
      </c>
      <c r="E1217" s="20" t="str">
        <f t="shared" si="1"/>
        <v>NO</v>
      </c>
      <c r="F1217" s="20" t="s">
        <v>8008</v>
      </c>
      <c r="G1217" s="21" t="s">
        <v>8019</v>
      </c>
      <c r="H1217" s="22" t="s">
        <v>53</v>
      </c>
      <c r="I1217" s="20" t="s">
        <v>53</v>
      </c>
      <c r="J1217" s="20" t="s">
        <v>53</v>
      </c>
      <c r="K1217" s="20" t="s">
        <v>56</v>
      </c>
      <c r="L1217" s="23">
        <v>0.60471209999999997</v>
      </c>
      <c r="M1217" s="20"/>
      <c r="N1217" s="20" t="s">
        <v>8020</v>
      </c>
      <c r="O1217" s="20" t="s">
        <v>8021</v>
      </c>
    </row>
    <row r="1218" spans="1:15" ht="15.75" customHeight="1" x14ac:dyDescent="0.2">
      <c r="A1218" s="20" t="s">
        <v>675</v>
      </c>
      <c r="B1218" s="21" t="s">
        <v>8022</v>
      </c>
      <c r="C1218" s="21" t="s">
        <v>8023</v>
      </c>
      <c r="D1218" s="20" t="str">
        <f t="shared" si="0"/>
        <v>NO</v>
      </c>
      <c r="E1218" s="20" t="str">
        <f t="shared" si="1"/>
        <v>NO</v>
      </c>
      <c r="F1218" s="20" t="s">
        <v>8008</v>
      </c>
      <c r="G1218" s="21" t="s">
        <v>8024</v>
      </c>
      <c r="H1218" s="22" t="s">
        <v>53</v>
      </c>
      <c r="I1218" s="20" t="s">
        <v>53</v>
      </c>
      <c r="J1218" s="20" t="s">
        <v>53</v>
      </c>
      <c r="K1218" s="20" t="s">
        <v>53</v>
      </c>
      <c r="L1218" s="23">
        <v>0</v>
      </c>
      <c r="M1218" s="20"/>
      <c r="N1218" s="20" t="s">
        <v>8025</v>
      </c>
      <c r="O1218" s="20" t="s">
        <v>8026</v>
      </c>
    </row>
    <row r="1219" spans="1:15" ht="15.75" customHeight="1" x14ac:dyDescent="0.2">
      <c r="A1219" s="20" t="s">
        <v>675</v>
      </c>
      <c r="B1219" s="21" t="s">
        <v>8027</v>
      </c>
      <c r="C1219" s="21" t="s">
        <v>8028</v>
      </c>
      <c r="D1219" s="20" t="str">
        <f t="shared" si="0"/>
        <v>NO</v>
      </c>
      <c r="E1219" s="20" t="str">
        <f t="shared" si="1"/>
        <v>NO</v>
      </c>
      <c r="F1219" s="20" t="s">
        <v>8029</v>
      </c>
      <c r="G1219" s="21" t="s">
        <v>3475</v>
      </c>
      <c r="H1219" s="22" t="s">
        <v>53</v>
      </c>
      <c r="I1219" s="20" t="s">
        <v>53</v>
      </c>
      <c r="J1219" s="20" t="s">
        <v>53</v>
      </c>
      <c r="K1219" s="20" t="s">
        <v>56</v>
      </c>
      <c r="L1219" s="23">
        <v>0.8289474</v>
      </c>
      <c r="M1219" s="20"/>
      <c r="N1219" s="20" t="s">
        <v>8030</v>
      </c>
      <c r="O1219" s="20" t="s">
        <v>8031</v>
      </c>
    </row>
    <row r="1220" spans="1:15" ht="15.75" customHeight="1" x14ac:dyDescent="0.2">
      <c r="A1220" s="20" t="s">
        <v>675</v>
      </c>
      <c r="B1220" s="21" t="s">
        <v>8032</v>
      </c>
      <c r="C1220" s="21" t="s">
        <v>8033</v>
      </c>
      <c r="D1220" s="20" t="str">
        <f t="shared" si="0"/>
        <v>NO</v>
      </c>
      <c r="E1220" s="20" t="str">
        <f t="shared" si="1"/>
        <v>NO</v>
      </c>
      <c r="F1220" s="20" t="s">
        <v>8034</v>
      </c>
      <c r="G1220" s="21" t="s">
        <v>8035</v>
      </c>
      <c r="H1220" s="22" t="s">
        <v>4857</v>
      </c>
      <c r="I1220" s="20" t="s">
        <v>8036</v>
      </c>
      <c r="J1220" s="20" t="s">
        <v>53</v>
      </c>
      <c r="K1220" s="20" t="s">
        <v>56</v>
      </c>
      <c r="L1220" s="23">
        <v>0.34297519999999998</v>
      </c>
      <c r="M1220" s="20"/>
      <c r="N1220" s="20" t="s">
        <v>8037</v>
      </c>
      <c r="O1220" s="20" t="s">
        <v>8038</v>
      </c>
    </row>
    <row r="1221" spans="1:15" ht="15.75" customHeight="1" x14ac:dyDescent="0.2">
      <c r="A1221" s="20" t="s">
        <v>675</v>
      </c>
      <c r="B1221" s="21" t="s">
        <v>8039</v>
      </c>
      <c r="C1221" s="21" t="s">
        <v>8040</v>
      </c>
      <c r="D1221" s="20" t="str">
        <f t="shared" si="0"/>
        <v>NO</v>
      </c>
      <c r="E1221" s="20" t="str">
        <f t="shared" si="1"/>
        <v>NO</v>
      </c>
      <c r="F1221" s="20" t="s">
        <v>8041</v>
      </c>
      <c r="G1221" s="21" t="s">
        <v>8042</v>
      </c>
      <c r="H1221" s="22" t="s">
        <v>53</v>
      </c>
      <c r="I1221" s="20" t="s">
        <v>53</v>
      </c>
      <c r="J1221" s="20" t="s">
        <v>53</v>
      </c>
      <c r="K1221" s="20" t="s">
        <v>56</v>
      </c>
      <c r="L1221" s="23">
        <v>1.7857100000000001E-2</v>
      </c>
      <c r="M1221" s="20"/>
      <c r="N1221" s="20" t="s">
        <v>8043</v>
      </c>
      <c r="O1221" s="20" t="s">
        <v>8044</v>
      </c>
    </row>
    <row r="1222" spans="1:15" ht="15.75" customHeight="1" x14ac:dyDescent="0.2">
      <c r="A1222" s="20" t="s">
        <v>675</v>
      </c>
      <c r="B1222" s="21" t="s">
        <v>8045</v>
      </c>
      <c r="C1222" s="21" t="s">
        <v>8046</v>
      </c>
      <c r="D1222" s="20" t="str">
        <f t="shared" si="0"/>
        <v>NO</v>
      </c>
      <c r="E1222" s="20" t="str">
        <f t="shared" si="1"/>
        <v>NO</v>
      </c>
      <c r="F1222" s="20" t="s">
        <v>8041</v>
      </c>
      <c r="G1222" s="21" t="s">
        <v>8047</v>
      </c>
      <c r="H1222" s="22" t="s">
        <v>53</v>
      </c>
      <c r="I1222" s="20" t="s">
        <v>53</v>
      </c>
      <c r="J1222" s="20" t="s">
        <v>53</v>
      </c>
      <c r="K1222" s="20" t="s">
        <v>56</v>
      </c>
      <c r="L1222" s="23">
        <v>1</v>
      </c>
      <c r="M1222" s="20"/>
      <c r="N1222" s="20" t="s">
        <v>8048</v>
      </c>
      <c r="O1222" s="20" t="s">
        <v>8049</v>
      </c>
    </row>
    <row r="1223" spans="1:15" ht="15.75" customHeight="1" x14ac:dyDescent="0.2">
      <c r="A1223" s="20" t="s">
        <v>675</v>
      </c>
      <c r="B1223" s="21" t="s">
        <v>8050</v>
      </c>
      <c r="C1223" s="21" t="s">
        <v>8051</v>
      </c>
      <c r="D1223" s="20" t="str">
        <f t="shared" si="0"/>
        <v>YES</v>
      </c>
      <c r="E1223" s="20" t="str">
        <f t="shared" si="1"/>
        <v>NO</v>
      </c>
      <c r="F1223" s="20" t="s">
        <v>8052</v>
      </c>
      <c r="G1223" s="21" t="s">
        <v>8053</v>
      </c>
      <c r="H1223" s="22" t="s">
        <v>4857</v>
      </c>
      <c r="I1223" s="20" t="s">
        <v>8054</v>
      </c>
      <c r="J1223" s="20" t="s">
        <v>8055</v>
      </c>
      <c r="K1223" s="20" t="s">
        <v>56</v>
      </c>
      <c r="L1223" s="23">
        <v>0.19682540000000001</v>
      </c>
      <c r="M1223" s="20"/>
      <c r="N1223" s="20" t="s">
        <v>8056</v>
      </c>
      <c r="O1223" s="20" t="s">
        <v>8057</v>
      </c>
    </row>
    <row r="1224" spans="1:15" ht="15.75" customHeight="1" x14ac:dyDescent="0.2">
      <c r="A1224" s="20" t="s">
        <v>675</v>
      </c>
      <c r="B1224" s="21" t="s">
        <v>8058</v>
      </c>
      <c r="C1224" s="21" t="s">
        <v>8059</v>
      </c>
      <c r="D1224" s="20" t="str">
        <f t="shared" si="0"/>
        <v>NO</v>
      </c>
      <c r="E1224" s="20" t="str">
        <f t="shared" si="1"/>
        <v>NO</v>
      </c>
      <c r="F1224" s="20" t="s">
        <v>8060</v>
      </c>
      <c r="G1224" s="21" t="s">
        <v>8061</v>
      </c>
      <c r="H1224" s="22" t="s">
        <v>53</v>
      </c>
      <c r="I1224" s="20" t="s">
        <v>53</v>
      </c>
      <c r="J1224" s="20" t="s">
        <v>53</v>
      </c>
      <c r="K1224" s="20" t="s">
        <v>56</v>
      </c>
      <c r="L1224" s="23">
        <v>0.1043478</v>
      </c>
      <c r="M1224" s="20"/>
      <c r="N1224" s="20" t="s">
        <v>8062</v>
      </c>
      <c r="O1224" s="20" t="s">
        <v>8063</v>
      </c>
    </row>
    <row r="1225" spans="1:15" ht="15.75" customHeight="1" x14ac:dyDescent="0.2">
      <c r="A1225" s="20" t="s">
        <v>675</v>
      </c>
      <c r="B1225" s="21" t="s">
        <v>8064</v>
      </c>
      <c r="C1225" s="21" t="s">
        <v>8065</v>
      </c>
      <c r="D1225" s="20" t="str">
        <f t="shared" si="0"/>
        <v>NO</v>
      </c>
      <c r="E1225" s="20" t="str">
        <f t="shared" si="1"/>
        <v>NO</v>
      </c>
      <c r="F1225" s="20" t="s">
        <v>8066</v>
      </c>
      <c r="G1225" s="21" t="s">
        <v>8067</v>
      </c>
      <c r="H1225" s="22" t="s">
        <v>53</v>
      </c>
      <c r="I1225" s="20" t="s">
        <v>53</v>
      </c>
      <c r="J1225" s="20" t="s">
        <v>53</v>
      </c>
      <c r="K1225" s="20" t="s">
        <v>56</v>
      </c>
      <c r="L1225" s="23">
        <v>1</v>
      </c>
      <c r="M1225" s="20"/>
      <c r="N1225" s="20" t="s">
        <v>8068</v>
      </c>
      <c r="O1225" s="20" t="s">
        <v>8069</v>
      </c>
    </row>
    <row r="1226" spans="1:15" ht="15.75" customHeight="1" x14ac:dyDescent="0.2">
      <c r="A1226" s="20" t="s">
        <v>675</v>
      </c>
      <c r="B1226" s="21" t="s">
        <v>8070</v>
      </c>
      <c r="C1226" s="21" t="s">
        <v>8071</v>
      </c>
      <c r="D1226" s="20" t="str">
        <f t="shared" si="0"/>
        <v>NO</v>
      </c>
      <c r="E1226" s="20" t="str">
        <f t="shared" si="1"/>
        <v>NO</v>
      </c>
      <c r="F1226" s="20" t="s">
        <v>8066</v>
      </c>
      <c r="G1226" s="21" t="s">
        <v>8072</v>
      </c>
      <c r="H1226" s="22" t="s">
        <v>53</v>
      </c>
      <c r="I1226" s="20" t="s">
        <v>53</v>
      </c>
      <c r="J1226" s="20" t="s">
        <v>53</v>
      </c>
      <c r="K1226" s="20" t="s">
        <v>56</v>
      </c>
      <c r="L1226" s="23">
        <v>0.1239437</v>
      </c>
      <c r="M1226" s="20"/>
      <c r="N1226" s="20" t="s">
        <v>8073</v>
      </c>
      <c r="O1226" s="20" t="s">
        <v>8074</v>
      </c>
    </row>
    <row r="1227" spans="1:15" ht="15.75" customHeight="1" x14ac:dyDescent="0.2">
      <c r="A1227" s="20" t="s">
        <v>675</v>
      </c>
      <c r="B1227" s="21" t="s">
        <v>8075</v>
      </c>
      <c r="C1227" s="21" t="s">
        <v>8076</v>
      </c>
      <c r="D1227" s="20" t="str">
        <f t="shared" si="0"/>
        <v>NO</v>
      </c>
      <c r="E1227" s="20" t="str">
        <f t="shared" si="1"/>
        <v>NO</v>
      </c>
      <c r="F1227" s="20" t="s">
        <v>8077</v>
      </c>
      <c r="G1227" s="21" t="s">
        <v>8078</v>
      </c>
      <c r="H1227" s="22" t="s">
        <v>53</v>
      </c>
      <c r="I1227" s="20" t="s">
        <v>53</v>
      </c>
      <c r="J1227" s="20" t="s">
        <v>53</v>
      </c>
      <c r="K1227" s="20" t="s">
        <v>56</v>
      </c>
      <c r="L1227" s="23">
        <v>0.75430819999999998</v>
      </c>
      <c r="M1227" s="20"/>
      <c r="N1227" s="20" t="s">
        <v>8079</v>
      </c>
      <c r="O1227" s="20" t="s">
        <v>8080</v>
      </c>
    </row>
    <row r="1228" spans="1:15" ht="15.75" customHeight="1" x14ac:dyDescent="0.2">
      <c r="A1228" s="20" t="s">
        <v>675</v>
      </c>
      <c r="B1228" s="21" t="s">
        <v>8081</v>
      </c>
      <c r="C1228" s="21" t="s">
        <v>8082</v>
      </c>
      <c r="D1228" s="20" t="str">
        <f t="shared" si="0"/>
        <v>NO</v>
      </c>
      <c r="E1228" s="20" t="str">
        <f t="shared" si="1"/>
        <v>NO</v>
      </c>
      <c r="F1228" s="20" t="s">
        <v>8083</v>
      </c>
      <c r="G1228" s="21" t="s">
        <v>8084</v>
      </c>
      <c r="H1228" s="22" t="s">
        <v>53</v>
      </c>
      <c r="I1228" s="20" t="s">
        <v>53</v>
      </c>
      <c r="J1228" s="20" t="s">
        <v>53</v>
      </c>
      <c r="K1228" s="20" t="s">
        <v>56</v>
      </c>
      <c r="L1228" s="23">
        <v>0.7588357</v>
      </c>
      <c r="M1228" s="20"/>
      <c r="N1228" s="20" t="s">
        <v>8085</v>
      </c>
      <c r="O1228" s="20" t="s">
        <v>8086</v>
      </c>
    </row>
    <row r="1229" spans="1:15" ht="15.75" customHeight="1" x14ac:dyDescent="0.2">
      <c r="A1229" s="20" t="s">
        <v>675</v>
      </c>
      <c r="B1229" s="21" t="s">
        <v>8087</v>
      </c>
      <c r="C1229" s="21" t="s">
        <v>8088</v>
      </c>
      <c r="D1229" s="20" t="str">
        <f t="shared" si="0"/>
        <v>NO</v>
      </c>
      <c r="E1229" s="20" t="str">
        <f t="shared" si="1"/>
        <v>NO</v>
      </c>
      <c r="F1229" s="20" t="s">
        <v>8089</v>
      </c>
      <c r="G1229" s="21" t="s">
        <v>8090</v>
      </c>
      <c r="H1229" s="22" t="s">
        <v>53</v>
      </c>
      <c r="I1229" s="20" t="s">
        <v>53</v>
      </c>
      <c r="J1229" s="20" t="s">
        <v>53</v>
      </c>
      <c r="K1229" s="20" t="s">
        <v>56</v>
      </c>
      <c r="L1229" s="23">
        <v>0</v>
      </c>
      <c r="M1229" s="20"/>
      <c r="N1229" s="20" t="s">
        <v>8091</v>
      </c>
      <c r="O1229" s="20" t="s">
        <v>8092</v>
      </c>
    </row>
    <row r="1230" spans="1:15" ht="15.75" customHeight="1" x14ac:dyDescent="0.2">
      <c r="A1230" s="20" t="s">
        <v>675</v>
      </c>
      <c r="B1230" s="21" t="s">
        <v>8093</v>
      </c>
      <c r="C1230" s="21" t="s">
        <v>8094</v>
      </c>
      <c r="D1230" s="20" t="str">
        <f t="shared" si="0"/>
        <v>NO</v>
      </c>
      <c r="E1230" s="20" t="str">
        <f t="shared" si="1"/>
        <v>NO</v>
      </c>
      <c r="F1230" s="20" t="s">
        <v>8095</v>
      </c>
      <c r="G1230" s="21" t="s">
        <v>8096</v>
      </c>
      <c r="H1230" s="22" t="s">
        <v>53</v>
      </c>
      <c r="I1230" s="20" t="s">
        <v>53</v>
      </c>
      <c r="J1230" s="20" t="s">
        <v>53</v>
      </c>
      <c r="K1230" s="20" t="s">
        <v>56</v>
      </c>
      <c r="L1230" s="23">
        <v>1</v>
      </c>
      <c r="M1230" s="20"/>
      <c r="N1230" s="20" t="s">
        <v>8097</v>
      </c>
      <c r="O1230" s="20" t="s">
        <v>8098</v>
      </c>
    </row>
    <row r="1231" spans="1:15" ht="15.75" customHeight="1" x14ac:dyDescent="0.2">
      <c r="A1231" s="20" t="s">
        <v>675</v>
      </c>
      <c r="B1231" s="21" t="s">
        <v>8099</v>
      </c>
      <c r="C1231" s="21" t="s">
        <v>8100</v>
      </c>
      <c r="D1231" s="20" t="str">
        <f t="shared" si="0"/>
        <v>NO</v>
      </c>
      <c r="E1231" s="20" t="str">
        <f t="shared" si="1"/>
        <v>NO</v>
      </c>
      <c r="F1231" s="20" t="s">
        <v>8095</v>
      </c>
      <c r="G1231" s="21" t="s">
        <v>8101</v>
      </c>
      <c r="H1231" s="22" t="s">
        <v>53</v>
      </c>
      <c r="I1231" s="20" t="s">
        <v>53</v>
      </c>
      <c r="J1231" s="20" t="s">
        <v>53</v>
      </c>
      <c r="K1231" s="20" t="s">
        <v>56</v>
      </c>
      <c r="L1231" s="23">
        <v>0</v>
      </c>
      <c r="M1231" s="20"/>
      <c r="N1231" s="20" t="s">
        <v>8102</v>
      </c>
      <c r="O1231" s="20" t="s">
        <v>8103</v>
      </c>
    </row>
    <row r="1232" spans="1:15" ht="15.75" customHeight="1" x14ac:dyDescent="0.2">
      <c r="A1232" s="20" t="s">
        <v>675</v>
      </c>
      <c r="B1232" s="21" t="s">
        <v>8104</v>
      </c>
      <c r="C1232" s="21" t="s">
        <v>8105</v>
      </c>
      <c r="D1232" s="20" t="str">
        <f t="shared" si="0"/>
        <v>NO</v>
      </c>
      <c r="E1232" s="20" t="str">
        <f t="shared" si="1"/>
        <v>NO</v>
      </c>
      <c r="F1232" s="20" t="s">
        <v>8095</v>
      </c>
      <c r="G1232" s="21" t="s">
        <v>8106</v>
      </c>
      <c r="H1232" s="22" t="s">
        <v>53</v>
      </c>
      <c r="I1232" s="20" t="s">
        <v>53</v>
      </c>
      <c r="J1232" s="20" t="s">
        <v>53</v>
      </c>
      <c r="K1232" s="20" t="s">
        <v>56</v>
      </c>
      <c r="L1232" s="23">
        <v>0.6</v>
      </c>
      <c r="M1232" s="20"/>
      <c r="N1232" s="20" t="s">
        <v>8107</v>
      </c>
      <c r="O1232" s="20" t="s">
        <v>8108</v>
      </c>
    </row>
    <row r="1233" spans="1:15" ht="15.75" customHeight="1" x14ac:dyDescent="0.2">
      <c r="A1233" s="20" t="s">
        <v>675</v>
      </c>
      <c r="B1233" s="21" t="s">
        <v>8109</v>
      </c>
      <c r="C1233" s="21" t="s">
        <v>8110</v>
      </c>
      <c r="D1233" s="20" t="str">
        <f t="shared" si="0"/>
        <v>YES</v>
      </c>
      <c r="E1233" s="20" t="str">
        <f t="shared" si="1"/>
        <v>NO</v>
      </c>
      <c r="F1233" s="20" t="s">
        <v>8111</v>
      </c>
      <c r="G1233" s="21" t="s">
        <v>8112</v>
      </c>
      <c r="H1233" s="22" t="s">
        <v>4857</v>
      </c>
      <c r="I1233" s="20" t="s">
        <v>8113</v>
      </c>
      <c r="J1233" s="20" t="s">
        <v>8114</v>
      </c>
      <c r="K1233" s="20" t="s">
        <v>56</v>
      </c>
      <c r="L1233" s="23">
        <v>0.4100877</v>
      </c>
      <c r="M1233" s="20"/>
      <c r="N1233" s="20" t="s">
        <v>8115</v>
      </c>
      <c r="O1233" s="20" t="s">
        <v>8116</v>
      </c>
    </row>
    <row r="1234" spans="1:15" ht="15.75" customHeight="1" x14ac:dyDescent="0.2">
      <c r="A1234" s="20" t="s">
        <v>675</v>
      </c>
      <c r="B1234" s="21" t="s">
        <v>8117</v>
      </c>
      <c r="C1234" s="21" t="s">
        <v>8118</v>
      </c>
      <c r="D1234" s="20" t="str">
        <f t="shared" si="0"/>
        <v>NO</v>
      </c>
      <c r="E1234" s="20" t="str">
        <f t="shared" si="1"/>
        <v>NO</v>
      </c>
      <c r="F1234" s="20" t="s">
        <v>8119</v>
      </c>
      <c r="G1234" s="21" t="s">
        <v>8120</v>
      </c>
      <c r="H1234" s="22" t="s">
        <v>53</v>
      </c>
      <c r="I1234" s="20" t="s">
        <v>53</v>
      </c>
      <c r="J1234" s="20" t="s">
        <v>53</v>
      </c>
      <c r="K1234" s="20" t="s">
        <v>56</v>
      </c>
      <c r="L1234" s="23">
        <v>0</v>
      </c>
      <c r="M1234" s="20"/>
      <c r="N1234" s="20" t="s">
        <v>8121</v>
      </c>
      <c r="O1234" s="20" t="s">
        <v>8122</v>
      </c>
    </row>
    <row r="1235" spans="1:15" ht="15.75" customHeight="1" x14ac:dyDescent="0.2">
      <c r="A1235" s="20" t="s">
        <v>675</v>
      </c>
      <c r="B1235" s="21" t="s">
        <v>8123</v>
      </c>
      <c r="C1235" s="21" t="s">
        <v>8124</v>
      </c>
      <c r="D1235" s="20" t="str">
        <f t="shared" si="0"/>
        <v>NO</v>
      </c>
      <c r="E1235" s="20" t="str">
        <f t="shared" si="1"/>
        <v>NO</v>
      </c>
      <c r="F1235" s="20" t="s">
        <v>8125</v>
      </c>
      <c r="G1235" s="21" t="s">
        <v>8126</v>
      </c>
      <c r="H1235" s="22" t="s">
        <v>53</v>
      </c>
      <c r="I1235" s="20" t="s">
        <v>53</v>
      </c>
      <c r="J1235" s="20" t="s">
        <v>53</v>
      </c>
      <c r="K1235" s="20" t="s">
        <v>56</v>
      </c>
      <c r="L1235" s="23">
        <v>0.79430100000000003</v>
      </c>
      <c r="M1235" s="20"/>
      <c r="N1235" s="20" t="s">
        <v>8127</v>
      </c>
      <c r="O1235" s="20" t="s">
        <v>8128</v>
      </c>
    </row>
    <row r="1236" spans="1:15" ht="15.75" customHeight="1" x14ac:dyDescent="0.2">
      <c r="A1236" s="20" t="s">
        <v>675</v>
      </c>
      <c r="B1236" s="21" t="s">
        <v>8129</v>
      </c>
      <c r="C1236" s="21" t="s">
        <v>8130</v>
      </c>
      <c r="D1236" s="20" t="str">
        <f t="shared" si="0"/>
        <v>NO</v>
      </c>
      <c r="E1236" s="20" t="str">
        <f t="shared" si="1"/>
        <v>NO</v>
      </c>
      <c r="F1236" s="20" t="s">
        <v>8125</v>
      </c>
      <c r="G1236" s="21" t="s">
        <v>8131</v>
      </c>
      <c r="H1236" s="22" t="s">
        <v>53</v>
      </c>
      <c r="I1236" s="20" t="s">
        <v>53</v>
      </c>
      <c r="J1236" s="20" t="s">
        <v>53</v>
      </c>
      <c r="K1236" s="20" t="s">
        <v>56</v>
      </c>
      <c r="L1236" s="23">
        <v>0.97288140000000001</v>
      </c>
      <c r="M1236" s="20"/>
      <c r="N1236" s="20" t="s">
        <v>8132</v>
      </c>
      <c r="O1236" s="20" t="s">
        <v>8133</v>
      </c>
    </row>
    <row r="1237" spans="1:15" ht="15.75" customHeight="1" x14ac:dyDescent="0.2">
      <c r="A1237" s="20" t="s">
        <v>675</v>
      </c>
      <c r="B1237" s="21" t="s">
        <v>8134</v>
      </c>
      <c r="C1237" s="21" t="s">
        <v>8135</v>
      </c>
      <c r="D1237" s="20" t="str">
        <f t="shared" si="0"/>
        <v>NO</v>
      </c>
      <c r="E1237" s="20" t="str">
        <f t="shared" si="1"/>
        <v>NO</v>
      </c>
      <c r="F1237" s="20" t="s">
        <v>8136</v>
      </c>
      <c r="G1237" s="21" t="s">
        <v>8137</v>
      </c>
      <c r="H1237" s="22" t="s">
        <v>53</v>
      </c>
      <c r="I1237" s="20" t="s">
        <v>53</v>
      </c>
      <c r="J1237" s="20" t="s">
        <v>53</v>
      </c>
      <c r="K1237" s="20" t="s">
        <v>56</v>
      </c>
      <c r="L1237" s="23">
        <v>0</v>
      </c>
      <c r="M1237" s="20"/>
      <c r="N1237" s="20" t="s">
        <v>8138</v>
      </c>
      <c r="O1237" s="20" t="s">
        <v>8139</v>
      </c>
    </row>
    <row r="1238" spans="1:15" ht="15.75" customHeight="1" x14ac:dyDescent="0.2">
      <c r="A1238" s="20" t="s">
        <v>675</v>
      </c>
      <c r="B1238" s="21" t="s">
        <v>8140</v>
      </c>
      <c r="C1238" s="21" t="s">
        <v>8141</v>
      </c>
      <c r="D1238" s="20" t="str">
        <f t="shared" si="0"/>
        <v>NO</v>
      </c>
      <c r="E1238" s="20" t="str">
        <f t="shared" si="1"/>
        <v>NO</v>
      </c>
      <c r="F1238" s="20" t="s">
        <v>8136</v>
      </c>
      <c r="G1238" s="21" t="s">
        <v>8142</v>
      </c>
      <c r="H1238" s="22" t="s">
        <v>53</v>
      </c>
      <c r="I1238" s="20" t="s">
        <v>53</v>
      </c>
      <c r="J1238" s="20" t="s">
        <v>53</v>
      </c>
      <c r="K1238" s="20" t="s">
        <v>56</v>
      </c>
      <c r="L1238" s="23">
        <v>1</v>
      </c>
      <c r="M1238" s="20"/>
      <c r="N1238" s="20" t="s">
        <v>8143</v>
      </c>
      <c r="O1238" s="20" t="s">
        <v>8144</v>
      </c>
    </row>
    <row r="1239" spans="1:15" ht="15.75" customHeight="1" x14ac:dyDescent="0.2">
      <c r="A1239" s="20" t="s">
        <v>675</v>
      </c>
      <c r="B1239" s="21" t="s">
        <v>8145</v>
      </c>
      <c r="C1239" s="21" t="s">
        <v>8146</v>
      </c>
      <c r="D1239" s="20" t="str">
        <f t="shared" si="0"/>
        <v>NO</v>
      </c>
      <c r="E1239" s="20" t="str">
        <f t="shared" si="1"/>
        <v>NO</v>
      </c>
      <c r="F1239" s="20" t="s">
        <v>8136</v>
      </c>
      <c r="G1239" s="21" t="s">
        <v>8147</v>
      </c>
      <c r="H1239" s="22" t="s">
        <v>53</v>
      </c>
      <c r="I1239" s="20" t="s">
        <v>53</v>
      </c>
      <c r="J1239" s="20" t="s">
        <v>53</v>
      </c>
      <c r="K1239" s="20" t="s">
        <v>56</v>
      </c>
      <c r="L1239" s="23">
        <v>0.67045460000000001</v>
      </c>
      <c r="M1239" s="20"/>
      <c r="N1239" s="20" t="s">
        <v>8148</v>
      </c>
      <c r="O1239" s="20" t="s">
        <v>8149</v>
      </c>
    </row>
    <row r="1240" spans="1:15" ht="15.75" customHeight="1" x14ac:dyDescent="0.2">
      <c r="A1240" s="20" t="s">
        <v>675</v>
      </c>
      <c r="B1240" s="21" t="s">
        <v>8150</v>
      </c>
      <c r="C1240" s="21" t="s">
        <v>8151</v>
      </c>
      <c r="D1240" s="20" t="str">
        <f t="shared" si="0"/>
        <v>NO</v>
      </c>
      <c r="E1240" s="20" t="str">
        <f t="shared" si="1"/>
        <v>NO</v>
      </c>
      <c r="F1240" s="20" t="s">
        <v>8152</v>
      </c>
      <c r="G1240" s="21" t="s">
        <v>8153</v>
      </c>
      <c r="H1240" s="22" t="s">
        <v>53</v>
      </c>
      <c r="I1240" s="20" t="s">
        <v>53</v>
      </c>
      <c r="J1240" s="20" t="s">
        <v>53</v>
      </c>
      <c r="K1240" s="20" t="s">
        <v>56</v>
      </c>
      <c r="L1240" s="23">
        <v>0.42750929999999998</v>
      </c>
      <c r="M1240" s="20"/>
      <c r="N1240" s="20" t="s">
        <v>8154</v>
      </c>
      <c r="O1240" s="20" t="s">
        <v>8155</v>
      </c>
    </row>
    <row r="1241" spans="1:15" ht="15.75" customHeight="1" x14ac:dyDescent="0.2">
      <c r="A1241" s="20" t="s">
        <v>675</v>
      </c>
      <c r="B1241" s="21" t="s">
        <v>8156</v>
      </c>
      <c r="C1241" s="21" t="s">
        <v>8157</v>
      </c>
      <c r="D1241" s="20" t="str">
        <f t="shared" si="0"/>
        <v>NO</v>
      </c>
      <c r="E1241" s="20" t="str">
        <f t="shared" si="1"/>
        <v>NO</v>
      </c>
      <c r="F1241" s="20" t="s">
        <v>8152</v>
      </c>
      <c r="G1241" s="21" t="s">
        <v>8158</v>
      </c>
      <c r="H1241" s="22" t="s">
        <v>53</v>
      </c>
      <c r="I1241" s="20" t="s">
        <v>53</v>
      </c>
      <c r="J1241" s="20" t="s">
        <v>53</v>
      </c>
      <c r="K1241" s="20" t="s">
        <v>56</v>
      </c>
      <c r="L1241" s="23">
        <v>0</v>
      </c>
      <c r="M1241" s="20"/>
      <c r="N1241" s="20" t="s">
        <v>8159</v>
      </c>
      <c r="O1241" s="20" t="s">
        <v>8160</v>
      </c>
    </row>
    <row r="1242" spans="1:15" ht="15.75" customHeight="1" x14ac:dyDescent="0.2">
      <c r="A1242" s="20" t="s">
        <v>675</v>
      </c>
      <c r="B1242" s="21" t="s">
        <v>8161</v>
      </c>
      <c r="C1242" s="21" t="s">
        <v>8162</v>
      </c>
      <c r="D1242" s="20" t="str">
        <f t="shared" si="0"/>
        <v>NO</v>
      </c>
      <c r="E1242" s="20" t="str">
        <f t="shared" si="1"/>
        <v>NO</v>
      </c>
      <c r="F1242" s="20" t="s">
        <v>8163</v>
      </c>
      <c r="G1242" s="21" t="s">
        <v>8164</v>
      </c>
      <c r="H1242" s="22" t="s">
        <v>53</v>
      </c>
      <c r="I1242" s="20" t="s">
        <v>53</v>
      </c>
      <c r="J1242" s="20" t="s">
        <v>53</v>
      </c>
      <c r="K1242" s="20" t="s">
        <v>56</v>
      </c>
      <c r="L1242" s="23">
        <v>1</v>
      </c>
      <c r="M1242" s="20"/>
      <c r="N1242" s="20" t="s">
        <v>8165</v>
      </c>
      <c r="O1242" s="20" t="s">
        <v>8166</v>
      </c>
    </row>
    <row r="1243" spans="1:15" ht="15.75" customHeight="1" x14ac:dyDescent="0.2">
      <c r="A1243" s="20" t="s">
        <v>675</v>
      </c>
      <c r="B1243" s="21" t="s">
        <v>8167</v>
      </c>
      <c r="C1243" s="21" t="s">
        <v>8168</v>
      </c>
      <c r="D1243" s="20" t="str">
        <f t="shared" si="0"/>
        <v>YES</v>
      </c>
      <c r="E1243" s="20" t="str">
        <f t="shared" si="1"/>
        <v>NO</v>
      </c>
      <c r="F1243" s="20" t="s">
        <v>8152</v>
      </c>
      <c r="G1243" s="21" t="s">
        <v>8169</v>
      </c>
      <c r="H1243" s="22" t="s">
        <v>4857</v>
      </c>
      <c r="I1243" s="20" t="s">
        <v>8170</v>
      </c>
      <c r="J1243" s="20" t="s">
        <v>8171</v>
      </c>
      <c r="K1243" s="20" t="s">
        <v>56</v>
      </c>
      <c r="L1243" s="23">
        <v>0.44463819999999998</v>
      </c>
      <c r="M1243" s="20"/>
      <c r="N1243" s="20" t="s">
        <v>8172</v>
      </c>
      <c r="O1243" s="20" t="s">
        <v>8173</v>
      </c>
    </row>
    <row r="1244" spans="1:15" ht="15.75" customHeight="1" x14ac:dyDescent="0.2">
      <c r="A1244" s="20" t="s">
        <v>675</v>
      </c>
      <c r="B1244" s="21" t="s">
        <v>8174</v>
      </c>
      <c r="C1244" s="21" t="s">
        <v>8175</v>
      </c>
      <c r="D1244" s="20" t="str">
        <f t="shared" si="0"/>
        <v>NO</v>
      </c>
      <c r="E1244" s="20" t="str">
        <f t="shared" si="1"/>
        <v>NO</v>
      </c>
      <c r="F1244" s="20" t="s">
        <v>8176</v>
      </c>
      <c r="G1244" s="21" t="s">
        <v>8177</v>
      </c>
      <c r="H1244" s="22" t="s">
        <v>53</v>
      </c>
      <c r="I1244" s="20" t="s">
        <v>53</v>
      </c>
      <c r="J1244" s="20" t="s">
        <v>53</v>
      </c>
      <c r="K1244" s="20" t="s">
        <v>56</v>
      </c>
      <c r="L1244" s="23">
        <v>0.44699450000000002</v>
      </c>
      <c r="M1244" s="20"/>
      <c r="N1244" s="20" t="s">
        <v>8178</v>
      </c>
      <c r="O1244" s="20" t="s">
        <v>8179</v>
      </c>
    </row>
    <row r="1245" spans="1:15" ht="15.75" customHeight="1" x14ac:dyDescent="0.2">
      <c r="A1245" s="20" t="s">
        <v>675</v>
      </c>
      <c r="B1245" s="21" t="s">
        <v>8180</v>
      </c>
      <c r="C1245" s="21" t="s">
        <v>8181</v>
      </c>
      <c r="D1245" s="20" t="str">
        <f t="shared" si="0"/>
        <v>NO</v>
      </c>
      <c r="E1245" s="20" t="str">
        <f t="shared" si="1"/>
        <v>NO</v>
      </c>
      <c r="F1245" s="20" t="s">
        <v>8182</v>
      </c>
      <c r="G1245" s="21" t="s">
        <v>8183</v>
      </c>
      <c r="H1245" s="22" t="s">
        <v>53</v>
      </c>
      <c r="I1245" s="20" t="s">
        <v>53</v>
      </c>
      <c r="J1245" s="20" t="s">
        <v>53</v>
      </c>
      <c r="K1245" s="20" t="s">
        <v>56</v>
      </c>
      <c r="L1245" s="23">
        <v>0.67938929999999997</v>
      </c>
      <c r="M1245" s="20"/>
      <c r="N1245" s="20" t="s">
        <v>8184</v>
      </c>
      <c r="O1245" s="20" t="s">
        <v>8185</v>
      </c>
    </row>
    <row r="1246" spans="1:15" ht="15.75" customHeight="1" x14ac:dyDescent="0.2">
      <c r="A1246" s="20" t="s">
        <v>675</v>
      </c>
      <c r="B1246" s="21" t="s">
        <v>8186</v>
      </c>
      <c r="C1246" s="21" t="s">
        <v>8187</v>
      </c>
      <c r="D1246" s="20" t="str">
        <f t="shared" si="0"/>
        <v>NO</v>
      </c>
      <c r="E1246" s="20" t="str">
        <f t="shared" si="1"/>
        <v>NO</v>
      </c>
      <c r="F1246" s="20" t="s">
        <v>8182</v>
      </c>
      <c r="G1246" s="21" t="s">
        <v>8188</v>
      </c>
      <c r="H1246" s="22" t="s">
        <v>53</v>
      </c>
      <c r="I1246" s="20" t="s">
        <v>53</v>
      </c>
      <c r="J1246" s="20" t="s">
        <v>53</v>
      </c>
      <c r="K1246" s="20" t="s">
        <v>53</v>
      </c>
      <c r="L1246" s="23">
        <v>1</v>
      </c>
      <c r="M1246" s="20"/>
      <c r="N1246" s="20" t="s">
        <v>8189</v>
      </c>
      <c r="O1246" s="20" t="s">
        <v>8190</v>
      </c>
    </row>
    <row r="1247" spans="1:15" ht="15.75" customHeight="1" x14ac:dyDescent="0.2">
      <c r="A1247" s="20" t="s">
        <v>675</v>
      </c>
      <c r="B1247" s="21" t="s">
        <v>8191</v>
      </c>
      <c r="C1247" s="21" t="s">
        <v>8192</v>
      </c>
      <c r="D1247" s="20" t="str">
        <f t="shared" si="0"/>
        <v>NO</v>
      </c>
      <c r="E1247" s="20" t="str">
        <f t="shared" si="1"/>
        <v>NO</v>
      </c>
      <c r="F1247" s="20" t="s">
        <v>8182</v>
      </c>
      <c r="G1247" s="21" t="s">
        <v>8193</v>
      </c>
      <c r="H1247" s="22" t="s">
        <v>53</v>
      </c>
      <c r="I1247" s="20" t="s">
        <v>53</v>
      </c>
      <c r="J1247" s="20" t="s">
        <v>53</v>
      </c>
      <c r="K1247" s="20" t="s">
        <v>56</v>
      </c>
      <c r="L1247" s="23">
        <v>1</v>
      </c>
      <c r="M1247" s="20"/>
      <c r="N1247" s="20" t="s">
        <v>8194</v>
      </c>
      <c r="O1247" s="20" t="s">
        <v>8195</v>
      </c>
    </row>
    <row r="1248" spans="1:15" ht="15.75" customHeight="1" x14ac:dyDescent="0.2">
      <c r="A1248" s="20" t="s">
        <v>675</v>
      </c>
      <c r="B1248" s="21" t="s">
        <v>8196</v>
      </c>
      <c r="C1248" s="21" t="s">
        <v>8197</v>
      </c>
      <c r="D1248" s="20" t="str">
        <f t="shared" si="0"/>
        <v>NO</v>
      </c>
      <c r="E1248" s="20" t="str">
        <f t="shared" si="1"/>
        <v>NO</v>
      </c>
      <c r="F1248" s="20" t="s">
        <v>8182</v>
      </c>
      <c r="G1248" s="21" t="s">
        <v>8198</v>
      </c>
      <c r="H1248" s="22" t="s">
        <v>53</v>
      </c>
      <c r="I1248" s="20" t="s">
        <v>53</v>
      </c>
      <c r="J1248" s="20" t="s">
        <v>53</v>
      </c>
      <c r="K1248" s="20" t="s">
        <v>56</v>
      </c>
      <c r="L1248" s="23">
        <v>0.49407119999999999</v>
      </c>
      <c r="M1248" s="20"/>
      <c r="N1248" s="20" t="s">
        <v>8199</v>
      </c>
      <c r="O1248" s="20" t="s">
        <v>8200</v>
      </c>
    </row>
    <row r="1249" spans="1:15" ht="15.75" customHeight="1" x14ac:dyDescent="0.2">
      <c r="A1249" s="20" t="s">
        <v>675</v>
      </c>
      <c r="B1249" s="21" t="s">
        <v>8201</v>
      </c>
      <c r="C1249" s="21" t="s">
        <v>8202</v>
      </c>
      <c r="D1249" s="20" t="str">
        <f t="shared" si="0"/>
        <v>NO</v>
      </c>
      <c r="E1249" s="20" t="str">
        <f t="shared" si="1"/>
        <v>NO</v>
      </c>
      <c r="F1249" s="20" t="s">
        <v>8203</v>
      </c>
      <c r="G1249" s="21" t="s">
        <v>8204</v>
      </c>
      <c r="H1249" s="22" t="s">
        <v>53</v>
      </c>
      <c r="I1249" s="20" t="s">
        <v>53</v>
      </c>
      <c r="J1249" s="20" t="s">
        <v>53</v>
      </c>
      <c r="K1249" s="20" t="s">
        <v>56</v>
      </c>
      <c r="L1249" s="23">
        <v>0.88911249999999997</v>
      </c>
      <c r="M1249" s="20"/>
      <c r="N1249" s="20" t="s">
        <v>8205</v>
      </c>
      <c r="O1249" s="20" t="s">
        <v>8206</v>
      </c>
    </row>
    <row r="1250" spans="1:15" ht="15.75" customHeight="1" x14ac:dyDescent="0.2">
      <c r="A1250" s="20" t="s">
        <v>675</v>
      </c>
      <c r="B1250" s="21" t="s">
        <v>8207</v>
      </c>
      <c r="C1250" s="21" t="s">
        <v>8208</v>
      </c>
      <c r="D1250" s="20" t="str">
        <f t="shared" si="0"/>
        <v>NO</v>
      </c>
      <c r="E1250" s="20" t="str">
        <f t="shared" si="1"/>
        <v>NO</v>
      </c>
      <c r="F1250" s="20" t="s">
        <v>706</v>
      </c>
      <c r="G1250" s="21" t="s">
        <v>8209</v>
      </c>
      <c r="H1250" s="22" t="s">
        <v>53</v>
      </c>
      <c r="I1250" s="20" t="s">
        <v>53</v>
      </c>
      <c r="J1250" s="20" t="s">
        <v>53</v>
      </c>
      <c r="K1250" s="20" t="s">
        <v>56</v>
      </c>
      <c r="L1250" s="23">
        <v>0.99610140000000003</v>
      </c>
      <c r="M1250" s="20"/>
      <c r="N1250" s="20" t="s">
        <v>8210</v>
      </c>
      <c r="O1250" s="20" t="s">
        <v>8211</v>
      </c>
    </row>
    <row r="1251" spans="1:15" ht="15.75" customHeight="1" x14ac:dyDescent="0.2">
      <c r="A1251" s="20" t="s">
        <v>675</v>
      </c>
      <c r="B1251" s="21" t="s">
        <v>8212</v>
      </c>
      <c r="C1251" s="21" t="s">
        <v>8213</v>
      </c>
      <c r="D1251" s="20" t="str">
        <f t="shared" si="0"/>
        <v>NO</v>
      </c>
      <c r="E1251" s="20" t="str">
        <f t="shared" si="1"/>
        <v>NO</v>
      </c>
      <c r="F1251" s="20" t="s">
        <v>8214</v>
      </c>
      <c r="G1251" s="21" t="s">
        <v>150</v>
      </c>
      <c r="H1251" s="22" t="s">
        <v>53</v>
      </c>
      <c r="I1251" s="20" t="s">
        <v>53</v>
      </c>
      <c r="J1251" s="20" t="s">
        <v>53</v>
      </c>
      <c r="K1251" s="20" t="s">
        <v>56</v>
      </c>
      <c r="L1251" s="23">
        <v>1</v>
      </c>
      <c r="M1251" s="20"/>
      <c r="N1251" s="20" t="s">
        <v>8215</v>
      </c>
      <c r="O1251" s="20" t="s">
        <v>8216</v>
      </c>
    </row>
    <row r="1252" spans="1:15" ht="15.75" customHeight="1" x14ac:dyDescent="0.2">
      <c r="A1252" s="20" t="s">
        <v>675</v>
      </c>
      <c r="B1252" s="21" t="s">
        <v>8217</v>
      </c>
      <c r="C1252" s="21" t="s">
        <v>8218</v>
      </c>
      <c r="D1252" s="20" t="str">
        <f t="shared" si="0"/>
        <v>NO</v>
      </c>
      <c r="E1252" s="20" t="str">
        <f t="shared" si="1"/>
        <v>NO</v>
      </c>
      <c r="F1252" s="20" t="s">
        <v>8219</v>
      </c>
      <c r="G1252" s="21" t="s">
        <v>8220</v>
      </c>
      <c r="H1252" s="22" t="s">
        <v>53</v>
      </c>
      <c r="I1252" s="20" t="s">
        <v>53</v>
      </c>
      <c r="J1252" s="20" t="s">
        <v>53</v>
      </c>
      <c r="K1252" s="20" t="s">
        <v>56</v>
      </c>
      <c r="L1252" s="23">
        <v>0.80929490000000004</v>
      </c>
      <c r="M1252" s="20"/>
      <c r="N1252" s="20" t="s">
        <v>8221</v>
      </c>
      <c r="O1252" s="20" t="s">
        <v>8222</v>
      </c>
    </row>
    <row r="1253" spans="1:15" ht="15.75" customHeight="1" x14ac:dyDescent="0.2">
      <c r="A1253" s="20" t="s">
        <v>675</v>
      </c>
      <c r="B1253" s="21" t="s">
        <v>8223</v>
      </c>
      <c r="C1253" s="21" t="s">
        <v>8224</v>
      </c>
      <c r="D1253" s="20" t="str">
        <f t="shared" si="0"/>
        <v>NO</v>
      </c>
      <c r="E1253" s="20" t="str">
        <f t="shared" si="1"/>
        <v>NO</v>
      </c>
      <c r="F1253" s="20" t="s">
        <v>8225</v>
      </c>
      <c r="G1253" s="21" t="s">
        <v>8226</v>
      </c>
      <c r="H1253" s="22" t="s">
        <v>53</v>
      </c>
      <c r="I1253" s="20" t="s">
        <v>53</v>
      </c>
      <c r="J1253" s="20" t="s">
        <v>53</v>
      </c>
      <c r="K1253" s="20" t="s">
        <v>53</v>
      </c>
      <c r="L1253" s="23">
        <v>0.89655169999999995</v>
      </c>
      <c r="M1253" s="20"/>
      <c r="N1253" s="20" t="s">
        <v>8227</v>
      </c>
      <c r="O1253" s="20" t="s">
        <v>8228</v>
      </c>
    </row>
    <row r="1254" spans="1:15" ht="15.75" customHeight="1" x14ac:dyDescent="0.2">
      <c r="A1254" s="20" t="s">
        <v>675</v>
      </c>
      <c r="B1254" s="21" t="s">
        <v>8229</v>
      </c>
      <c r="C1254" s="21" t="s">
        <v>8230</v>
      </c>
      <c r="D1254" s="20" t="str">
        <f t="shared" si="0"/>
        <v>NO</v>
      </c>
      <c r="E1254" s="20" t="str">
        <f t="shared" si="1"/>
        <v>NO</v>
      </c>
      <c r="F1254" s="20" t="s">
        <v>8231</v>
      </c>
      <c r="G1254" s="21" t="s">
        <v>8232</v>
      </c>
      <c r="H1254" s="22" t="s">
        <v>53</v>
      </c>
      <c r="I1254" s="20" t="s">
        <v>53</v>
      </c>
      <c r="J1254" s="20" t="s">
        <v>53</v>
      </c>
      <c r="K1254" s="20" t="s">
        <v>56</v>
      </c>
      <c r="L1254" s="23">
        <v>1</v>
      </c>
      <c r="M1254" s="20"/>
      <c r="N1254" s="20" t="s">
        <v>8233</v>
      </c>
      <c r="O1254" s="20" t="s">
        <v>8234</v>
      </c>
    </row>
    <row r="1255" spans="1:15" ht="15.75" customHeight="1" x14ac:dyDescent="0.2">
      <c r="A1255" s="20" t="s">
        <v>675</v>
      </c>
      <c r="B1255" s="21" t="s">
        <v>8235</v>
      </c>
      <c r="C1255" s="21" t="s">
        <v>8236</v>
      </c>
      <c r="D1255" s="20" t="str">
        <f t="shared" si="0"/>
        <v>NO</v>
      </c>
      <c r="E1255" s="20" t="str">
        <f t="shared" si="1"/>
        <v>NO</v>
      </c>
      <c r="F1255" s="20" t="s">
        <v>8237</v>
      </c>
      <c r="G1255" s="21" t="s">
        <v>8238</v>
      </c>
      <c r="H1255" s="22" t="s">
        <v>53</v>
      </c>
      <c r="I1255" s="20" t="s">
        <v>53</v>
      </c>
      <c r="J1255" s="20" t="s">
        <v>53</v>
      </c>
      <c r="K1255" s="20" t="s">
        <v>56</v>
      </c>
      <c r="L1255" s="23">
        <v>0.82980679999999996</v>
      </c>
      <c r="M1255" s="20"/>
      <c r="N1255" s="20" t="s">
        <v>8239</v>
      </c>
      <c r="O1255" s="20" t="s">
        <v>8240</v>
      </c>
    </row>
    <row r="1256" spans="1:15" ht="15.75" customHeight="1" x14ac:dyDescent="0.2">
      <c r="A1256" s="20" t="s">
        <v>675</v>
      </c>
      <c r="B1256" s="21" t="s">
        <v>8241</v>
      </c>
      <c r="C1256" s="21" t="s">
        <v>8242</v>
      </c>
      <c r="D1256" s="20" t="str">
        <f t="shared" si="0"/>
        <v>YES</v>
      </c>
      <c r="E1256" s="20" t="str">
        <f t="shared" si="1"/>
        <v>NO</v>
      </c>
      <c r="F1256" s="20" t="s">
        <v>8243</v>
      </c>
      <c r="G1256" s="21" t="s">
        <v>8244</v>
      </c>
      <c r="H1256" s="22" t="s">
        <v>4857</v>
      </c>
      <c r="I1256" s="20" t="s">
        <v>8245</v>
      </c>
      <c r="J1256" s="20" t="s">
        <v>8246</v>
      </c>
      <c r="K1256" s="20" t="s">
        <v>56</v>
      </c>
      <c r="L1256" s="23">
        <v>0.35312090000000002</v>
      </c>
      <c r="M1256" s="20"/>
      <c r="N1256" s="20" t="s">
        <v>8247</v>
      </c>
      <c r="O1256" s="20" t="s">
        <v>8248</v>
      </c>
    </row>
    <row r="1257" spans="1:15" ht="15.75" customHeight="1" x14ac:dyDescent="0.2">
      <c r="A1257" s="20" t="s">
        <v>675</v>
      </c>
      <c r="B1257" s="21" t="s">
        <v>8249</v>
      </c>
      <c r="C1257" s="21" t="s">
        <v>8250</v>
      </c>
      <c r="D1257" s="20" t="str">
        <f t="shared" si="0"/>
        <v>NO</v>
      </c>
      <c r="E1257" s="20" t="str">
        <f t="shared" si="1"/>
        <v>NO</v>
      </c>
      <c r="F1257" s="20" t="s">
        <v>8251</v>
      </c>
      <c r="G1257" s="21" t="s">
        <v>8252</v>
      </c>
      <c r="H1257" s="22" t="s">
        <v>53</v>
      </c>
      <c r="I1257" s="20" t="s">
        <v>53</v>
      </c>
      <c r="J1257" s="20" t="s">
        <v>53</v>
      </c>
      <c r="K1257" s="20" t="s">
        <v>56</v>
      </c>
      <c r="L1257" s="23">
        <v>1</v>
      </c>
      <c r="M1257" s="20"/>
      <c r="N1257" s="20" t="s">
        <v>8253</v>
      </c>
      <c r="O1257" s="20" t="s">
        <v>8254</v>
      </c>
    </row>
    <row r="1258" spans="1:15" ht="15.75" customHeight="1" x14ac:dyDescent="0.2">
      <c r="A1258" s="20" t="s">
        <v>675</v>
      </c>
      <c r="B1258" s="21" t="s">
        <v>8255</v>
      </c>
      <c r="C1258" s="21" t="s">
        <v>8256</v>
      </c>
      <c r="D1258" s="20" t="str">
        <f t="shared" si="0"/>
        <v>NO</v>
      </c>
      <c r="E1258" s="20" t="str">
        <f t="shared" si="1"/>
        <v>NO</v>
      </c>
      <c r="F1258" s="20" t="s">
        <v>8257</v>
      </c>
      <c r="G1258" s="21" t="s">
        <v>8258</v>
      </c>
      <c r="H1258" s="22" t="s">
        <v>53</v>
      </c>
      <c r="I1258" s="20" t="s">
        <v>53</v>
      </c>
      <c r="J1258" s="20" t="s">
        <v>53</v>
      </c>
      <c r="K1258" s="20" t="s">
        <v>53</v>
      </c>
      <c r="L1258" s="23">
        <v>0.86178860000000002</v>
      </c>
      <c r="M1258" s="20"/>
      <c r="N1258" s="20" t="s">
        <v>8259</v>
      </c>
      <c r="O1258" s="20" t="s">
        <v>8260</v>
      </c>
    </row>
    <row r="1259" spans="1:15" ht="15.75" customHeight="1" x14ac:dyDescent="0.2">
      <c r="A1259" s="20" t="s">
        <v>675</v>
      </c>
      <c r="B1259" s="21" t="s">
        <v>8261</v>
      </c>
      <c r="C1259" s="21" t="s">
        <v>8262</v>
      </c>
      <c r="D1259" s="20" t="str">
        <f t="shared" si="0"/>
        <v>NO</v>
      </c>
      <c r="E1259" s="20" t="str">
        <f t="shared" si="1"/>
        <v>NO</v>
      </c>
      <c r="F1259" s="20" t="s">
        <v>8263</v>
      </c>
      <c r="G1259" s="21" t="s">
        <v>8264</v>
      </c>
      <c r="H1259" s="22" t="s">
        <v>53</v>
      </c>
      <c r="I1259" s="20" t="s">
        <v>53</v>
      </c>
      <c r="J1259" s="20" t="s">
        <v>53</v>
      </c>
      <c r="K1259" s="20" t="s">
        <v>56</v>
      </c>
      <c r="L1259" s="23">
        <v>0.69688640000000002</v>
      </c>
      <c r="M1259" s="20"/>
      <c r="N1259" s="20" t="s">
        <v>8265</v>
      </c>
      <c r="O1259" s="20" t="s">
        <v>8266</v>
      </c>
    </row>
    <row r="1260" spans="1:15" ht="15.75" customHeight="1" x14ac:dyDescent="0.2">
      <c r="A1260" s="20" t="s">
        <v>675</v>
      </c>
      <c r="B1260" s="21" t="s">
        <v>8267</v>
      </c>
      <c r="C1260" s="21" t="s">
        <v>8268</v>
      </c>
      <c r="D1260" s="20" t="str">
        <f t="shared" si="0"/>
        <v>NO</v>
      </c>
      <c r="E1260" s="20" t="str">
        <f t="shared" si="1"/>
        <v>NO</v>
      </c>
      <c r="F1260" s="20" t="s">
        <v>8269</v>
      </c>
      <c r="G1260" s="21" t="s">
        <v>8270</v>
      </c>
      <c r="H1260" s="22" t="s">
        <v>53</v>
      </c>
      <c r="I1260" s="20" t="s">
        <v>53</v>
      </c>
      <c r="J1260" s="20" t="s">
        <v>53</v>
      </c>
      <c r="K1260" s="20" t="s">
        <v>56</v>
      </c>
      <c r="L1260" s="23">
        <v>0.27031959999999999</v>
      </c>
      <c r="M1260" s="20"/>
      <c r="N1260" s="20" t="s">
        <v>8271</v>
      </c>
      <c r="O1260" s="20" t="s">
        <v>8272</v>
      </c>
    </row>
    <row r="1261" spans="1:15" ht="15.75" customHeight="1" x14ac:dyDescent="0.2">
      <c r="A1261" s="20" t="s">
        <v>675</v>
      </c>
      <c r="B1261" s="21" t="s">
        <v>8273</v>
      </c>
      <c r="C1261" s="21" t="s">
        <v>8274</v>
      </c>
      <c r="D1261" s="20" t="str">
        <f t="shared" si="0"/>
        <v>NO</v>
      </c>
      <c r="E1261" s="20" t="str">
        <f t="shared" si="1"/>
        <v>NO</v>
      </c>
      <c r="F1261" s="20" t="s">
        <v>8275</v>
      </c>
      <c r="G1261" s="21" t="s">
        <v>8276</v>
      </c>
      <c r="H1261" s="22" t="s">
        <v>53</v>
      </c>
      <c r="I1261" s="20" t="s">
        <v>53</v>
      </c>
      <c r="J1261" s="20" t="s">
        <v>53</v>
      </c>
      <c r="K1261" s="20" t="s">
        <v>53</v>
      </c>
      <c r="L1261" s="23">
        <v>1</v>
      </c>
      <c r="M1261" s="20"/>
      <c r="N1261" s="20" t="s">
        <v>8277</v>
      </c>
      <c r="O1261" s="20" t="s">
        <v>8278</v>
      </c>
    </row>
    <row r="1262" spans="1:15" ht="15.75" customHeight="1" x14ac:dyDescent="0.2">
      <c r="A1262" s="20" t="s">
        <v>675</v>
      </c>
      <c r="B1262" s="21" t="s">
        <v>8279</v>
      </c>
      <c r="C1262" s="21" t="s">
        <v>8280</v>
      </c>
      <c r="D1262" s="20" t="str">
        <f t="shared" si="0"/>
        <v>NO</v>
      </c>
      <c r="E1262" s="20" t="str">
        <f t="shared" si="1"/>
        <v>NO</v>
      </c>
      <c r="F1262" s="20" t="s">
        <v>8281</v>
      </c>
      <c r="G1262" s="21" t="s">
        <v>8282</v>
      </c>
      <c r="H1262" s="22" t="s">
        <v>53</v>
      </c>
      <c r="I1262" s="20" t="s">
        <v>53</v>
      </c>
      <c r="J1262" s="20" t="s">
        <v>53</v>
      </c>
      <c r="K1262" s="20" t="s">
        <v>56</v>
      </c>
      <c r="L1262" s="23">
        <v>0.20634920000000001</v>
      </c>
      <c r="M1262" s="20"/>
      <c r="N1262" s="20" t="s">
        <v>8283</v>
      </c>
      <c r="O1262" s="20" t="s">
        <v>8284</v>
      </c>
    </row>
    <row r="1263" spans="1:15" ht="15.75" customHeight="1" x14ac:dyDescent="0.2">
      <c r="A1263" s="20" t="s">
        <v>675</v>
      </c>
      <c r="B1263" s="21" t="s">
        <v>8285</v>
      </c>
      <c r="C1263" s="21" t="s">
        <v>8286</v>
      </c>
      <c r="D1263" s="20" t="str">
        <f t="shared" si="0"/>
        <v>NO</v>
      </c>
      <c r="E1263" s="20" t="str">
        <f t="shared" si="1"/>
        <v>NO</v>
      </c>
      <c r="F1263" s="20" t="s">
        <v>2834</v>
      </c>
      <c r="G1263" s="21" t="s">
        <v>8287</v>
      </c>
      <c r="H1263" s="22" t="s">
        <v>53</v>
      </c>
      <c r="I1263" s="20" t="s">
        <v>53</v>
      </c>
      <c r="J1263" s="20" t="s">
        <v>53</v>
      </c>
      <c r="K1263" s="20" t="s">
        <v>56</v>
      </c>
      <c r="L1263" s="23">
        <v>1</v>
      </c>
      <c r="M1263" s="20"/>
      <c r="N1263" s="20" t="s">
        <v>8288</v>
      </c>
      <c r="O1263" s="20" t="s">
        <v>8289</v>
      </c>
    </row>
    <row r="1264" spans="1:15" ht="15.75" customHeight="1" x14ac:dyDescent="0.2">
      <c r="A1264" s="20" t="s">
        <v>675</v>
      </c>
      <c r="B1264" s="21" t="s">
        <v>8290</v>
      </c>
      <c r="C1264" s="21" t="s">
        <v>8291</v>
      </c>
      <c r="D1264" s="20" t="str">
        <f t="shared" si="0"/>
        <v>NO</v>
      </c>
      <c r="E1264" s="20" t="str">
        <f t="shared" si="1"/>
        <v>NO</v>
      </c>
      <c r="F1264" s="20" t="s">
        <v>8292</v>
      </c>
      <c r="G1264" s="21" t="s">
        <v>8293</v>
      </c>
      <c r="H1264" s="22" t="s">
        <v>53</v>
      </c>
      <c r="I1264" s="20" t="s">
        <v>53</v>
      </c>
      <c r="J1264" s="20" t="s">
        <v>53</v>
      </c>
      <c r="K1264" s="20" t="s">
        <v>56</v>
      </c>
      <c r="L1264" s="23">
        <v>0.7366412</v>
      </c>
      <c r="M1264" s="20"/>
      <c r="N1264" s="20" t="s">
        <v>8294</v>
      </c>
      <c r="O1264" s="20" t="s">
        <v>8295</v>
      </c>
    </row>
    <row r="1265" spans="1:15" ht="15.75" customHeight="1" x14ac:dyDescent="0.2">
      <c r="A1265" s="20" t="s">
        <v>675</v>
      </c>
      <c r="B1265" s="21" t="s">
        <v>8296</v>
      </c>
      <c r="C1265" s="21" t="s">
        <v>8297</v>
      </c>
      <c r="D1265" s="20" t="str">
        <f t="shared" si="0"/>
        <v>NO</v>
      </c>
      <c r="E1265" s="20" t="str">
        <f t="shared" si="1"/>
        <v>NO</v>
      </c>
      <c r="F1265" s="20" t="s">
        <v>8298</v>
      </c>
      <c r="G1265" s="21" t="s">
        <v>8299</v>
      </c>
      <c r="H1265" s="22" t="s">
        <v>53</v>
      </c>
      <c r="I1265" s="20" t="s">
        <v>53</v>
      </c>
      <c r="J1265" s="20" t="s">
        <v>53</v>
      </c>
      <c r="K1265" s="20" t="s">
        <v>56</v>
      </c>
      <c r="L1265" s="23">
        <v>0</v>
      </c>
      <c r="M1265" s="20"/>
      <c r="N1265" s="20" t="s">
        <v>8300</v>
      </c>
      <c r="O1265" s="20" t="s">
        <v>8301</v>
      </c>
    </row>
    <row r="1266" spans="1:15" ht="15.75" customHeight="1" x14ac:dyDescent="0.2">
      <c r="A1266" s="20" t="s">
        <v>675</v>
      </c>
      <c r="B1266" s="21" t="s">
        <v>8302</v>
      </c>
      <c r="C1266" s="21" t="s">
        <v>8303</v>
      </c>
      <c r="D1266" s="20" t="str">
        <f t="shared" si="0"/>
        <v>NO</v>
      </c>
      <c r="E1266" s="20" t="str">
        <f t="shared" si="1"/>
        <v>NO</v>
      </c>
      <c r="F1266" s="20" t="s">
        <v>8304</v>
      </c>
      <c r="G1266" s="21" t="s">
        <v>8305</v>
      </c>
      <c r="H1266" s="22" t="s">
        <v>53</v>
      </c>
      <c r="I1266" s="20" t="s">
        <v>53</v>
      </c>
      <c r="J1266" s="20" t="s">
        <v>53</v>
      </c>
      <c r="K1266" s="20" t="s">
        <v>56</v>
      </c>
      <c r="L1266" s="23">
        <v>1</v>
      </c>
      <c r="M1266" s="20"/>
      <c r="N1266" s="20" t="s">
        <v>8306</v>
      </c>
      <c r="O1266" s="20" t="s">
        <v>8307</v>
      </c>
    </row>
    <row r="1267" spans="1:15" ht="15.75" customHeight="1" x14ac:dyDescent="0.2">
      <c r="A1267" s="20" t="s">
        <v>675</v>
      </c>
      <c r="B1267" s="21" t="s">
        <v>8308</v>
      </c>
      <c r="C1267" s="21" t="s">
        <v>8309</v>
      </c>
      <c r="D1267" s="20" t="str">
        <f t="shared" si="0"/>
        <v>NO</v>
      </c>
      <c r="E1267" s="20" t="str">
        <f t="shared" si="1"/>
        <v>NO</v>
      </c>
      <c r="F1267" s="20" t="s">
        <v>8304</v>
      </c>
      <c r="G1267" s="21" t="s">
        <v>8310</v>
      </c>
      <c r="H1267" s="22" t="s">
        <v>53</v>
      </c>
      <c r="I1267" s="20" t="s">
        <v>53</v>
      </c>
      <c r="J1267" s="20" t="s">
        <v>53</v>
      </c>
      <c r="K1267" s="20" t="s">
        <v>56</v>
      </c>
      <c r="L1267" s="23">
        <v>0.74204950000000003</v>
      </c>
      <c r="M1267" s="20"/>
      <c r="N1267" s="20" t="s">
        <v>8311</v>
      </c>
      <c r="O1267" s="20" t="s">
        <v>8312</v>
      </c>
    </row>
    <row r="1268" spans="1:15" ht="15.75" customHeight="1" x14ac:dyDescent="0.2">
      <c r="A1268" s="20" t="s">
        <v>675</v>
      </c>
      <c r="B1268" s="21" t="s">
        <v>8313</v>
      </c>
      <c r="C1268" s="21" t="s">
        <v>8314</v>
      </c>
      <c r="D1268" s="20" t="str">
        <f t="shared" si="0"/>
        <v>NO</v>
      </c>
      <c r="E1268" s="20" t="str">
        <f t="shared" si="1"/>
        <v>NO</v>
      </c>
      <c r="F1268" s="20" t="s">
        <v>8315</v>
      </c>
      <c r="G1268" s="21" t="s">
        <v>8316</v>
      </c>
      <c r="H1268" s="22" t="s">
        <v>53</v>
      </c>
      <c r="I1268" s="20" t="s">
        <v>53</v>
      </c>
      <c r="J1268" s="20" t="s">
        <v>53</v>
      </c>
      <c r="K1268" s="20" t="s">
        <v>56</v>
      </c>
      <c r="L1268" s="23">
        <v>0.26357360000000002</v>
      </c>
      <c r="M1268" s="20"/>
      <c r="N1268" s="20" t="s">
        <v>8317</v>
      </c>
      <c r="O1268" s="20" t="s">
        <v>8318</v>
      </c>
    </row>
    <row r="1269" spans="1:15" ht="15.75" customHeight="1" x14ac:dyDescent="0.2">
      <c r="A1269" s="20" t="s">
        <v>675</v>
      </c>
      <c r="B1269" s="21" t="s">
        <v>8319</v>
      </c>
      <c r="C1269" s="21" t="s">
        <v>8320</v>
      </c>
      <c r="D1269" s="20" t="str">
        <f t="shared" si="0"/>
        <v>NO</v>
      </c>
      <c r="E1269" s="20" t="str">
        <f t="shared" si="1"/>
        <v>NO</v>
      </c>
      <c r="F1269" s="20" t="s">
        <v>8321</v>
      </c>
      <c r="G1269" s="21" t="s">
        <v>8322</v>
      </c>
      <c r="H1269" s="22" t="s">
        <v>53</v>
      </c>
      <c r="I1269" s="20" t="s">
        <v>53</v>
      </c>
      <c r="J1269" s="20" t="s">
        <v>53</v>
      </c>
      <c r="K1269" s="20" t="s">
        <v>56</v>
      </c>
      <c r="L1269" s="23">
        <v>0.48611110000000002</v>
      </c>
      <c r="M1269" s="20"/>
      <c r="N1269" s="20" t="s">
        <v>8323</v>
      </c>
      <c r="O1269" s="20" t="s">
        <v>8324</v>
      </c>
    </row>
    <row r="1270" spans="1:15" ht="15.75" customHeight="1" x14ac:dyDescent="0.2">
      <c r="A1270" s="20" t="s">
        <v>675</v>
      </c>
      <c r="B1270" s="21" t="s">
        <v>8325</v>
      </c>
      <c r="C1270" s="21" t="s">
        <v>8326</v>
      </c>
      <c r="D1270" s="20" t="str">
        <f t="shared" si="0"/>
        <v>NO</v>
      </c>
      <c r="E1270" s="20" t="str">
        <f t="shared" si="1"/>
        <v>NO</v>
      </c>
      <c r="F1270" s="20" t="s">
        <v>8321</v>
      </c>
      <c r="G1270" s="21" t="s">
        <v>8327</v>
      </c>
      <c r="H1270" s="22" t="s">
        <v>53</v>
      </c>
      <c r="I1270" s="20" t="s">
        <v>53</v>
      </c>
      <c r="J1270" s="20" t="s">
        <v>53</v>
      </c>
      <c r="K1270" s="20" t="s">
        <v>56</v>
      </c>
      <c r="L1270" s="23">
        <v>0</v>
      </c>
      <c r="M1270" s="20"/>
      <c r="N1270" s="20" t="s">
        <v>8328</v>
      </c>
      <c r="O1270" s="20" t="s">
        <v>8329</v>
      </c>
    </row>
    <row r="1271" spans="1:15" ht="15.75" customHeight="1" x14ac:dyDescent="0.2">
      <c r="A1271" s="20" t="s">
        <v>675</v>
      </c>
      <c r="B1271" s="21" t="s">
        <v>8330</v>
      </c>
      <c r="C1271" s="21" t="s">
        <v>8331</v>
      </c>
      <c r="D1271" s="20" t="str">
        <f t="shared" si="0"/>
        <v>NO</v>
      </c>
      <c r="E1271" s="20" t="str">
        <f t="shared" si="1"/>
        <v>NO</v>
      </c>
      <c r="F1271" s="20" t="s">
        <v>8321</v>
      </c>
      <c r="G1271" s="21" t="s">
        <v>8332</v>
      </c>
      <c r="H1271" s="22" t="s">
        <v>53</v>
      </c>
      <c r="I1271" s="20" t="s">
        <v>53</v>
      </c>
      <c r="J1271" s="20" t="s">
        <v>53</v>
      </c>
      <c r="K1271" s="20" t="s">
        <v>56</v>
      </c>
      <c r="L1271" s="23">
        <v>0.2967033</v>
      </c>
      <c r="M1271" s="20"/>
      <c r="N1271" s="20" t="s">
        <v>8333</v>
      </c>
      <c r="O1271" s="20" t="s">
        <v>8334</v>
      </c>
    </row>
    <row r="1272" spans="1:15" ht="15.75" customHeight="1" x14ac:dyDescent="0.2">
      <c r="A1272" s="20" t="s">
        <v>675</v>
      </c>
      <c r="B1272" s="21" t="s">
        <v>8335</v>
      </c>
      <c r="C1272" s="21" t="s">
        <v>8336</v>
      </c>
      <c r="D1272" s="20" t="str">
        <f t="shared" si="0"/>
        <v>NO</v>
      </c>
      <c r="E1272" s="20" t="str">
        <f t="shared" si="1"/>
        <v>NO</v>
      </c>
      <c r="F1272" s="20" t="s">
        <v>8337</v>
      </c>
      <c r="G1272" s="21" t="s">
        <v>8338</v>
      </c>
      <c r="H1272" s="22" t="s">
        <v>53</v>
      </c>
      <c r="I1272" s="20" t="s">
        <v>53</v>
      </c>
      <c r="J1272" s="20" t="s">
        <v>53</v>
      </c>
      <c r="K1272" s="20" t="s">
        <v>56</v>
      </c>
      <c r="L1272" s="23">
        <v>1</v>
      </c>
      <c r="M1272" s="20"/>
      <c r="N1272" s="20" t="s">
        <v>8339</v>
      </c>
      <c r="O1272" s="20" t="s">
        <v>8340</v>
      </c>
    </row>
    <row r="1273" spans="1:15" ht="15.75" customHeight="1" x14ac:dyDescent="0.2">
      <c r="A1273" s="20" t="s">
        <v>746</v>
      </c>
      <c r="B1273" s="21" t="s">
        <v>8341</v>
      </c>
      <c r="C1273" s="21" t="s">
        <v>8342</v>
      </c>
      <c r="D1273" s="20" t="str">
        <f t="shared" si="0"/>
        <v>NO</v>
      </c>
      <c r="E1273" s="20" t="str">
        <f t="shared" si="1"/>
        <v>NO</v>
      </c>
      <c r="F1273" s="20" t="s">
        <v>8343</v>
      </c>
      <c r="G1273" s="21" t="s">
        <v>8344</v>
      </c>
      <c r="H1273" s="22" t="s">
        <v>53</v>
      </c>
      <c r="I1273" s="20" t="s">
        <v>53</v>
      </c>
      <c r="J1273" s="20" t="s">
        <v>53</v>
      </c>
      <c r="K1273" s="20" t="s">
        <v>56</v>
      </c>
      <c r="L1273" s="23">
        <v>1</v>
      </c>
      <c r="M1273" s="20"/>
      <c r="N1273" s="20" t="s">
        <v>8345</v>
      </c>
      <c r="O1273" s="20" t="s">
        <v>8346</v>
      </c>
    </row>
    <row r="1274" spans="1:15" ht="15.75" customHeight="1" x14ac:dyDescent="0.2">
      <c r="A1274" s="20" t="s">
        <v>746</v>
      </c>
      <c r="B1274" s="21" t="s">
        <v>8347</v>
      </c>
      <c r="C1274" s="21" t="s">
        <v>8348</v>
      </c>
      <c r="D1274" s="20" t="str">
        <f t="shared" si="0"/>
        <v>NO</v>
      </c>
      <c r="E1274" s="20" t="str">
        <f t="shared" si="1"/>
        <v>NO</v>
      </c>
      <c r="F1274" s="20" t="s">
        <v>8343</v>
      </c>
      <c r="G1274" s="21" t="s">
        <v>8349</v>
      </c>
      <c r="H1274" s="22" t="s">
        <v>53</v>
      </c>
      <c r="I1274" s="20" t="s">
        <v>53</v>
      </c>
      <c r="J1274" s="20" t="s">
        <v>53</v>
      </c>
      <c r="K1274" s="20" t="s">
        <v>56</v>
      </c>
      <c r="L1274" s="23">
        <v>0.99826990000000004</v>
      </c>
      <c r="M1274" s="20"/>
      <c r="N1274" s="20" t="s">
        <v>8350</v>
      </c>
      <c r="O1274" s="20" t="s">
        <v>8351</v>
      </c>
    </row>
    <row r="1275" spans="1:15" ht="15.75" customHeight="1" x14ac:dyDescent="0.2">
      <c r="A1275" s="20" t="s">
        <v>746</v>
      </c>
      <c r="B1275" s="21" t="s">
        <v>8352</v>
      </c>
      <c r="C1275" s="21" t="s">
        <v>8353</v>
      </c>
      <c r="D1275" s="20" t="str">
        <f t="shared" si="0"/>
        <v>NO</v>
      </c>
      <c r="E1275" s="20" t="str">
        <f t="shared" si="1"/>
        <v>NO</v>
      </c>
      <c r="F1275" s="20" t="s">
        <v>8354</v>
      </c>
      <c r="G1275" s="21" t="s">
        <v>8355</v>
      </c>
      <c r="H1275" s="22" t="s">
        <v>4857</v>
      </c>
      <c r="I1275" s="20" t="s">
        <v>8356</v>
      </c>
      <c r="J1275" s="20" t="s">
        <v>53</v>
      </c>
      <c r="K1275" s="20" t="s">
        <v>56</v>
      </c>
      <c r="L1275" s="23">
        <v>0.2316279</v>
      </c>
      <c r="M1275" s="20"/>
      <c r="N1275" s="20" t="s">
        <v>8357</v>
      </c>
      <c r="O1275" s="20" t="s">
        <v>8358</v>
      </c>
    </row>
    <row r="1276" spans="1:15" ht="15.75" customHeight="1" x14ac:dyDescent="0.2">
      <c r="A1276" s="20" t="s">
        <v>746</v>
      </c>
      <c r="B1276" s="21" t="s">
        <v>8359</v>
      </c>
      <c r="C1276" s="21" t="s">
        <v>8360</v>
      </c>
      <c r="D1276" s="20" t="str">
        <f t="shared" si="0"/>
        <v>NO</v>
      </c>
      <c r="E1276" s="20" t="str">
        <f t="shared" si="1"/>
        <v>NO</v>
      </c>
      <c r="F1276" s="20" t="s">
        <v>8354</v>
      </c>
      <c r="G1276" s="21" t="s">
        <v>8361</v>
      </c>
      <c r="H1276" s="22" t="s">
        <v>53</v>
      </c>
      <c r="I1276" s="20" t="s">
        <v>53</v>
      </c>
      <c r="J1276" s="20" t="s">
        <v>53</v>
      </c>
      <c r="K1276" s="20" t="s">
        <v>53</v>
      </c>
      <c r="L1276" s="23">
        <v>0.97798739999999995</v>
      </c>
      <c r="M1276" s="20"/>
      <c r="N1276" s="20" t="s">
        <v>8362</v>
      </c>
      <c r="O1276" s="20" t="s">
        <v>8363</v>
      </c>
    </row>
    <row r="1277" spans="1:15" ht="15.75" customHeight="1" x14ac:dyDescent="0.2">
      <c r="A1277" s="20" t="s">
        <v>746</v>
      </c>
      <c r="B1277" s="21" t="s">
        <v>8364</v>
      </c>
      <c r="C1277" s="21" t="s">
        <v>8365</v>
      </c>
      <c r="D1277" s="20" t="str">
        <f t="shared" si="0"/>
        <v>NO</v>
      </c>
      <c r="E1277" s="20" t="str">
        <f t="shared" si="1"/>
        <v>NO</v>
      </c>
      <c r="F1277" s="20" t="s">
        <v>8366</v>
      </c>
      <c r="G1277" s="21" t="s">
        <v>8367</v>
      </c>
      <c r="H1277" s="22" t="s">
        <v>53</v>
      </c>
      <c r="I1277" s="20" t="s">
        <v>53</v>
      </c>
      <c r="J1277" s="20" t="s">
        <v>53</v>
      </c>
      <c r="K1277" s="20" t="s">
        <v>56</v>
      </c>
      <c r="L1277" s="23">
        <v>0.99689919999999999</v>
      </c>
      <c r="M1277" s="20"/>
      <c r="N1277" s="20" t="s">
        <v>8368</v>
      </c>
      <c r="O1277" s="20" t="s">
        <v>8369</v>
      </c>
    </row>
    <row r="1278" spans="1:15" ht="15.75" customHeight="1" x14ac:dyDescent="0.2">
      <c r="A1278" s="20" t="s">
        <v>746</v>
      </c>
      <c r="B1278" s="21" t="s">
        <v>8370</v>
      </c>
      <c r="C1278" s="21" t="s">
        <v>8371</v>
      </c>
      <c r="D1278" s="20" t="str">
        <f t="shared" si="0"/>
        <v>NO</v>
      </c>
      <c r="E1278" s="20" t="str">
        <f t="shared" si="1"/>
        <v>NO</v>
      </c>
      <c r="F1278" s="20" t="s">
        <v>8372</v>
      </c>
      <c r="G1278" s="21" t="s">
        <v>8373</v>
      </c>
      <c r="H1278" s="22" t="s">
        <v>53</v>
      </c>
      <c r="I1278" s="20" t="s">
        <v>53</v>
      </c>
      <c r="J1278" s="20" t="s">
        <v>53</v>
      </c>
      <c r="K1278" s="20" t="s">
        <v>56</v>
      </c>
      <c r="L1278" s="23">
        <v>0</v>
      </c>
      <c r="M1278" s="20"/>
      <c r="N1278" s="20" t="s">
        <v>8374</v>
      </c>
      <c r="O1278" s="20" t="s">
        <v>8375</v>
      </c>
    </row>
    <row r="1279" spans="1:15" ht="15.75" customHeight="1" x14ac:dyDescent="0.2">
      <c r="A1279" s="20" t="s">
        <v>746</v>
      </c>
      <c r="B1279" s="21" t="s">
        <v>8376</v>
      </c>
      <c r="C1279" s="21" t="s">
        <v>8377</v>
      </c>
      <c r="D1279" s="20" t="str">
        <f t="shared" si="0"/>
        <v>NO</v>
      </c>
      <c r="E1279" s="20" t="str">
        <f t="shared" si="1"/>
        <v>NO</v>
      </c>
      <c r="F1279" s="20" t="s">
        <v>749</v>
      </c>
      <c r="G1279" s="21" t="s">
        <v>8378</v>
      </c>
      <c r="H1279" s="22" t="s">
        <v>53</v>
      </c>
      <c r="I1279" s="20" t="s">
        <v>53</v>
      </c>
      <c r="J1279" s="20" t="s">
        <v>53</v>
      </c>
      <c r="K1279" s="20" t="s">
        <v>53</v>
      </c>
      <c r="L1279" s="23">
        <v>0.88135589999999997</v>
      </c>
      <c r="M1279" s="20"/>
      <c r="N1279" s="20" t="s">
        <v>8379</v>
      </c>
      <c r="O1279" s="20" t="s">
        <v>8380</v>
      </c>
    </row>
    <row r="1280" spans="1:15" ht="15.75" customHeight="1" x14ac:dyDescent="0.2">
      <c r="A1280" s="20" t="s">
        <v>746</v>
      </c>
      <c r="B1280" s="21" t="s">
        <v>8381</v>
      </c>
      <c r="C1280" s="21" t="s">
        <v>8382</v>
      </c>
      <c r="D1280" s="20" t="str">
        <f t="shared" si="0"/>
        <v>NO</v>
      </c>
      <c r="E1280" s="20" t="str">
        <f t="shared" si="1"/>
        <v>NO</v>
      </c>
      <c r="F1280" s="20" t="s">
        <v>8383</v>
      </c>
      <c r="G1280" s="21" t="s">
        <v>8384</v>
      </c>
      <c r="H1280" s="22" t="s">
        <v>53</v>
      </c>
      <c r="I1280" s="20" t="s">
        <v>53</v>
      </c>
      <c r="J1280" s="20" t="s">
        <v>53</v>
      </c>
      <c r="K1280" s="20" t="s">
        <v>53</v>
      </c>
      <c r="L1280" s="23">
        <v>1</v>
      </c>
      <c r="M1280" s="20"/>
      <c r="N1280" s="20" t="s">
        <v>8385</v>
      </c>
      <c r="O1280" s="20" t="s">
        <v>8386</v>
      </c>
    </row>
    <row r="1281" spans="1:15" ht="15.75" customHeight="1" x14ac:dyDescent="0.2">
      <c r="A1281" s="20" t="s">
        <v>746</v>
      </c>
      <c r="B1281" s="21" t="s">
        <v>8387</v>
      </c>
      <c r="C1281" s="21" t="s">
        <v>8388</v>
      </c>
      <c r="D1281" s="20" t="str">
        <f t="shared" si="0"/>
        <v>NO</v>
      </c>
      <c r="E1281" s="20" t="str">
        <f t="shared" si="1"/>
        <v>NO</v>
      </c>
      <c r="F1281" s="20" t="s">
        <v>8389</v>
      </c>
      <c r="G1281" s="21" t="s">
        <v>8390</v>
      </c>
      <c r="H1281" s="22" t="s">
        <v>53</v>
      </c>
      <c r="I1281" s="20" t="s">
        <v>53</v>
      </c>
      <c r="J1281" s="20" t="s">
        <v>53</v>
      </c>
      <c r="K1281" s="20" t="s">
        <v>56</v>
      </c>
      <c r="L1281" s="23">
        <v>0.99647359999999996</v>
      </c>
      <c r="M1281" s="20"/>
      <c r="N1281" s="20" t="s">
        <v>8391</v>
      </c>
      <c r="O1281" s="20" t="s">
        <v>8392</v>
      </c>
    </row>
    <row r="1282" spans="1:15" ht="15.75" customHeight="1" x14ac:dyDescent="0.2">
      <c r="A1282" s="20" t="s">
        <v>746</v>
      </c>
      <c r="B1282" s="21" t="s">
        <v>8393</v>
      </c>
      <c r="C1282" s="21" t="s">
        <v>8394</v>
      </c>
      <c r="D1282" s="20" t="str">
        <f t="shared" si="0"/>
        <v>NO</v>
      </c>
      <c r="E1282" s="20" t="str">
        <f t="shared" si="1"/>
        <v>NO</v>
      </c>
      <c r="F1282" s="20" t="s">
        <v>8395</v>
      </c>
      <c r="G1282" s="21" t="s">
        <v>8396</v>
      </c>
      <c r="H1282" s="22" t="s">
        <v>53</v>
      </c>
      <c r="I1282" s="20" t="s">
        <v>53</v>
      </c>
      <c r="J1282" s="20" t="s">
        <v>53</v>
      </c>
      <c r="K1282" s="20" t="s">
        <v>56</v>
      </c>
      <c r="L1282" s="23">
        <v>0</v>
      </c>
      <c r="M1282" s="20"/>
      <c r="N1282" s="20" t="s">
        <v>8397</v>
      </c>
      <c r="O1282" s="20" t="s">
        <v>8398</v>
      </c>
    </row>
    <row r="1283" spans="1:15" ht="15.75" customHeight="1" x14ac:dyDescent="0.2">
      <c r="A1283" s="20" t="s">
        <v>746</v>
      </c>
      <c r="B1283" s="21" t="s">
        <v>8399</v>
      </c>
      <c r="C1283" s="21" t="s">
        <v>8400</v>
      </c>
      <c r="D1283" s="20" t="str">
        <f t="shared" si="0"/>
        <v>NO</v>
      </c>
      <c r="E1283" s="20" t="str">
        <f t="shared" si="1"/>
        <v>NO</v>
      </c>
      <c r="F1283" s="20" t="s">
        <v>8401</v>
      </c>
      <c r="G1283" s="21" t="s">
        <v>8402</v>
      </c>
      <c r="H1283" s="22" t="s">
        <v>53</v>
      </c>
      <c r="I1283" s="20" t="s">
        <v>53</v>
      </c>
      <c r="J1283" s="20" t="s">
        <v>53</v>
      </c>
      <c r="K1283" s="20" t="s">
        <v>56</v>
      </c>
      <c r="L1283" s="23">
        <v>1</v>
      </c>
      <c r="M1283" s="20"/>
      <c r="N1283" s="20" t="s">
        <v>8403</v>
      </c>
      <c r="O1283" s="20" t="s">
        <v>8404</v>
      </c>
    </row>
    <row r="1284" spans="1:15" ht="15.75" customHeight="1" x14ac:dyDescent="0.2">
      <c r="A1284" s="20" t="s">
        <v>746</v>
      </c>
      <c r="B1284" s="21" t="s">
        <v>8405</v>
      </c>
      <c r="C1284" s="21" t="s">
        <v>8406</v>
      </c>
      <c r="D1284" s="20" t="str">
        <f t="shared" si="0"/>
        <v>NO</v>
      </c>
      <c r="E1284" s="20" t="str">
        <f t="shared" si="1"/>
        <v>NO</v>
      </c>
      <c r="F1284" s="20" t="s">
        <v>8407</v>
      </c>
      <c r="G1284" s="21" t="s">
        <v>8408</v>
      </c>
      <c r="H1284" s="22" t="s">
        <v>53</v>
      </c>
      <c r="I1284" s="20" t="s">
        <v>53</v>
      </c>
      <c r="J1284" s="20" t="s">
        <v>53</v>
      </c>
      <c r="K1284" s="20" t="s">
        <v>56</v>
      </c>
      <c r="L1284" s="23">
        <v>0.71263739999999998</v>
      </c>
      <c r="M1284" s="20"/>
      <c r="N1284" s="20" t="s">
        <v>8409</v>
      </c>
      <c r="O1284" s="20" t="s">
        <v>8410</v>
      </c>
    </row>
    <row r="1285" spans="1:15" ht="15.75" customHeight="1" x14ac:dyDescent="0.2">
      <c r="A1285" s="20" t="s">
        <v>746</v>
      </c>
      <c r="B1285" s="21" t="s">
        <v>8411</v>
      </c>
      <c r="C1285" s="21" t="s">
        <v>8412</v>
      </c>
      <c r="D1285" s="20" t="str">
        <f t="shared" si="0"/>
        <v>NO</v>
      </c>
      <c r="E1285" s="20" t="str">
        <f t="shared" si="1"/>
        <v>NO</v>
      </c>
      <c r="F1285" s="20" t="s">
        <v>8407</v>
      </c>
      <c r="G1285" s="21" t="s">
        <v>8413</v>
      </c>
      <c r="H1285" s="22" t="s">
        <v>53</v>
      </c>
      <c r="I1285" s="20" t="s">
        <v>53</v>
      </c>
      <c r="J1285" s="20" t="s">
        <v>53</v>
      </c>
      <c r="K1285" s="20" t="s">
        <v>56</v>
      </c>
      <c r="L1285" s="23">
        <v>0.11142059999999999</v>
      </c>
      <c r="M1285" s="20"/>
      <c r="N1285" s="20" t="s">
        <v>8414</v>
      </c>
      <c r="O1285" s="20" t="s">
        <v>8415</v>
      </c>
    </row>
    <row r="1286" spans="1:15" ht="15.75" customHeight="1" x14ac:dyDescent="0.2">
      <c r="A1286" s="20" t="s">
        <v>746</v>
      </c>
      <c r="B1286" s="21" t="s">
        <v>8416</v>
      </c>
      <c r="C1286" s="21" t="s">
        <v>8417</v>
      </c>
      <c r="D1286" s="20" t="str">
        <f t="shared" si="0"/>
        <v>NO</v>
      </c>
      <c r="E1286" s="20" t="str">
        <f t="shared" si="1"/>
        <v>NO</v>
      </c>
      <c r="F1286" s="20" t="s">
        <v>8407</v>
      </c>
      <c r="G1286" s="21" t="s">
        <v>8418</v>
      </c>
      <c r="H1286" s="22" t="s">
        <v>53</v>
      </c>
      <c r="I1286" s="20" t="s">
        <v>53</v>
      </c>
      <c r="J1286" s="20" t="s">
        <v>53</v>
      </c>
      <c r="K1286" s="20" t="s">
        <v>56</v>
      </c>
      <c r="L1286" s="23">
        <v>1</v>
      </c>
      <c r="M1286" s="20"/>
      <c r="N1286" s="20" t="s">
        <v>8419</v>
      </c>
      <c r="O1286" s="20" t="s">
        <v>8420</v>
      </c>
    </row>
    <row r="1287" spans="1:15" ht="15.75" customHeight="1" x14ac:dyDescent="0.2">
      <c r="A1287" s="20" t="s">
        <v>746</v>
      </c>
      <c r="B1287" s="21" t="s">
        <v>8421</v>
      </c>
      <c r="C1287" s="21" t="s">
        <v>8422</v>
      </c>
      <c r="D1287" s="20" t="str">
        <f t="shared" si="0"/>
        <v>NO</v>
      </c>
      <c r="E1287" s="20" t="str">
        <f t="shared" si="1"/>
        <v>NO</v>
      </c>
      <c r="F1287" s="20" t="s">
        <v>8423</v>
      </c>
      <c r="G1287" s="21" t="s">
        <v>8424</v>
      </c>
      <c r="H1287" s="22" t="s">
        <v>53</v>
      </c>
      <c r="I1287" s="20" t="s">
        <v>53</v>
      </c>
      <c r="J1287" s="20" t="s">
        <v>53</v>
      </c>
      <c r="K1287" s="20" t="s">
        <v>56</v>
      </c>
      <c r="L1287" s="23">
        <v>0.21967210000000001</v>
      </c>
      <c r="M1287" s="20"/>
      <c r="N1287" s="20" t="s">
        <v>8425</v>
      </c>
      <c r="O1287" s="20" t="s">
        <v>8426</v>
      </c>
    </row>
    <row r="1288" spans="1:15" ht="15.75" customHeight="1" x14ac:dyDescent="0.2">
      <c r="A1288" s="20" t="s">
        <v>746</v>
      </c>
      <c r="B1288" s="21" t="s">
        <v>8427</v>
      </c>
      <c r="C1288" s="21" t="s">
        <v>8428</v>
      </c>
      <c r="D1288" s="20" t="str">
        <f t="shared" si="0"/>
        <v>NO</v>
      </c>
      <c r="E1288" s="20" t="str">
        <f t="shared" si="1"/>
        <v>NO</v>
      </c>
      <c r="F1288" s="20" t="s">
        <v>8429</v>
      </c>
      <c r="G1288" s="21" t="s">
        <v>8430</v>
      </c>
      <c r="H1288" s="22" t="s">
        <v>4857</v>
      </c>
      <c r="I1288" s="20" t="s">
        <v>8431</v>
      </c>
      <c r="J1288" s="20" t="s">
        <v>53</v>
      </c>
      <c r="K1288" s="20" t="s">
        <v>53</v>
      </c>
      <c r="L1288" s="23">
        <v>0</v>
      </c>
      <c r="M1288" s="20"/>
      <c r="N1288" s="20" t="s">
        <v>8432</v>
      </c>
      <c r="O1288" s="20" t="s">
        <v>8433</v>
      </c>
    </row>
    <row r="1289" spans="1:15" ht="15.75" customHeight="1" x14ac:dyDescent="0.2">
      <c r="A1289" s="20" t="s">
        <v>746</v>
      </c>
      <c r="B1289" s="21" t="s">
        <v>8434</v>
      </c>
      <c r="C1289" s="21" t="s">
        <v>8435</v>
      </c>
      <c r="D1289" s="20" t="str">
        <f t="shared" si="0"/>
        <v>NO</v>
      </c>
      <c r="E1289" s="20" t="str">
        <f t="shared" si="1"/>
        <v>NO</v>
      </c>
      <c r="F1289" s="20" t="s">
        <v>8429</v>
      </c>
      <c r="G1289" s="21" t="s">
        <v>8436</v>
      </c>
      <c r="H1289" s="22" t="s">
        <v>4857</v>
      </c>
      <c r="I1289" s="20" t="s">
        <v>8431</v>
      </c>
      <c r="J1289" s="20" t="s">
        <v>53</v>
      </c>
      <c r="K1289" s="20" t="s">
        <v>53</v>
      </c>
      <c r="L1289" s="23">
        <v>0.1644737</v>
      </c>
      <c r="M1289" s="20"/>
      <c r="N1289" s="20" t="s">
        <v>8437</v>
      </c>
      <c r="O1289" s="20" t="s">
        <v>8438</v>
      </c>
    </row>
    <row r="1290" spans="1:15" ht="15.75" customHeight="1" x14ac:dyDescent="0.2">
      <c r="A1290" s="20" t="s">
        <v>746</v>
      </c>
      <c r="B1290" s="21" t="s">
        <v>8439</v>
      </c>
      <c r="C1290" s="21" t="s">
        <v>8440</v>
      </c>
      <c r="D1290" s="20" t="str">
        <f t="shared" si="0"/>
        <v>NO</v>
      </c>
      <c r="E1290" s="20" t="str">
        <f t="shared" si="1"/>
        <v>NO</v>
      </c>
      <c r="F1290" s="20" t="s">
        <v>8429</v>
      </c>
      <c r="G1290" s="21" t="s">
        <v>8441</v>
      </c>
      <c r="H1290" s="22" t="s">
        <v>4857</v>
      </c>
      <c r="I1290" s="20" t="s">
        <v>8431</v>
      </c>
      <c r="J1290" s="20" t="s">
        <v>53</v>
      </c>
      <c r="K1290" s="20" t="s">
        <v>53</v>
      </c>
      <c r="L1290" s="23">
        <v>0</v>
      </c>
      <c r="M1290" s="20"/>
      <c r="N1290" s="20" t="s">
        <v>8442</v>
      </c>
      <c r="O1290" s="20" t="s">
        <v>8443</v>
      </c>
    </row>
    <row r="1291" spans="1:15" ht="15.75" customHeight="1" x14ac:dyDescent="0.2">
      <c r="A1291" s="20" t="s">
        <v>746</v>
      </c>
      <c r="B1291" s="21" t="s">
        <v>8444</v>
      </c>
      <c r="C1291" s="21" t="s">
        <v>8445</v>
      </c>
      <c r="D1291" s="20" t="str">
        <f t="shared" si="0"/>
        <v>NO</v>
      </c>
      <c r="E1291" s="20" t="str">
        <f t="shared" si="1"/>
        <v>NO</v>
      </c>
      <c r="F1291" s="20" t="s">
        <v>8446</v>
      </c>
      <c r="G1291" s="21" t="s">
        <v>8447</v>
      </c>
      <c r="H1291" s="22" t="s">
        <v>53</v>
      </c>
      <c r="I1291" s="20" t="s">
        <v>53</v>
      </c>
      <c r="J1291" s="20" t="s">
        <v>53</v>
      </c>
      <c r="K1291" s="20" t="s">
        <v>53</v>
      </c>
      <c r="L1291" s="23">
        <v>0.63719769999999998</v>
      </c>
      <c r="M1291" s="20"/>
      <c r="N1291" s="20" t="s">
        <v>8448</v>
      </c>
      <c r="O1291" s="20" t="s">
        <v>8449</v>
      </c>
    </row>
    <row r="1292" spans="1:15" ht="15.75" customHeight="1" x14ac:dyDescent="0.2">
      <c r="A1292" s="20" t="s">
        <v>746</v>
      </c>
      <c r="B1292" s="21" t="s">
        <v>8450</v>
      </c>
      <c r="C1292" s="21" t="s">
        <v>8451</v>
      </c>
      <c r="D1292" s="20" t="str">
        <f t="shared" si="0"/>
        <v>NO</v>
      </c>
      <c r="E1292" s="20" t="str">
        <f t="shared" si="1"/>
        <v>NO</v>
      </c>
      <c r="F1292" s="20" t="s">
        <v>8452</v>
      </c>
      <c r="G1292" s="21" t="s">
        <v>8453</v>
      </c>
      <c r="H1292" s="22" t="s">
        <v>53</v>
      </c>
      <c r="I1292" s="20" t="s">
        <v>53</v>
      </c>
      <c r="J1292" s="20" t="s">
        <v>53</v>
      </c>
      <c r="K1292" s="20" t="s">
        <v>56</v>
      </c>
      <c r="L1292" s="23">
        <v>0</v>
      </c>
      <c r="M1292" s="20"/>
      <c r="N1292" s="20" t="s">
        <v>8454</v>
      </c>
      <c r="O1292" s="20" t="s">
        <v>8455</v>
      </c>
    </row>
    <row r="1293" spans="1:15" ht="15.75" customHeight="1" x14ac:dyDescent="0.2">
      <c r="A1293" s="20" t="s">
        <v>746</v>
      </c>
      <c r="B1293" s="21" t="s">
        <v>8456</v>
      </c>
      <c r="C1293" s="21" t="s">
        <v>8457</v>
      </c>
      <c r="D1293" s="20" t="str">
        <f t="shared" si="0"/>
        <v>NO</v>
      </c>
      <c r="E1293" s="20" t="str">
        <f t="shared" si="1"/>
        <v>NO</v>
      </c>
      <c r="F1293" s="20" t="s">
        <v>8458</v>
      </c>
      <c r="G1293" s="21" t="s">
        <v>8459</v>
      </c>
      <c r="H1293" s="22" t="s">
        <v>53</v>
      </c>
      <c r="I1293" s="20" t="s">
        <v>53</v>
      </c>
      <c r="J1293" s="20" t="s">
        <v>53</v>
      </c>
      <c r="K1293" s="20" t="s">
        <v>56</v>
      </c>
      <c r="L1293" s="23">
        <v>0.85195609999999999</v>
      </c>
      <c r="M1293" s="20"/>
      <c r="N1293" s="20" t="s">
        <v>8460</v>
      </c>
      <c r="O1293" s="20" t="s">
        <v>8461</v>
      </c>
    </row>
    <row r="1294" spans="1:15" ht="15.75" customHeight="1" x14ac:dyDescent="0.2">
      <c r="A1294" s="20" t="s">
        <v>746</v>
      </c>
      <c r="B1294" s="21" t="s">
        <v>8462</v>
      </c>
      <c r="C1294" s="21" t="s">
        <v>8463</v>
      </c>
      <c r="D1294" s="20" t="str">
        <f t="shared" si="0"/>
        <v>YES</v>
      </c>
      <c r="E1294" s="20" t="str">
        <f t="shared" si="1"/>
        <v>NO</v>
      </c>
      <c r="F1294" s="20" t="s">
        <v>8464</v>
      </c>
      <c r="G1294" s="21" t="s">
        <v>8465</v>
      </c>
      <c r="H1294" s="22" t="s">
        <v>4857</v>
      </c>
      <c r="I1294" s="20" t="s">
        <v>8466</v>
      </c>
      <c r="J1294" s="20" t="s">
        <v>8467</v>
      </c>
      <c r="K1294" s="20" t="s">
        <v>56</v>
      </c>
      <c r="L1294" s="23">
        <v>0.3670195</v>
      </c>
      <c r="M1294" s="20"/>
      <c r="N1294" s="20" t="s">
        <v>8468</v>
      </c>
      <c r="O1294" s="20" t="s">
        <v>8469</v>
      </c>
    </row>
    <row r="1295" spans="1:15" ht="15.75" customHeight="1" x14ac:dyDescent="0.2">
      <c r="A1295" s="20" t="s">
        <v>746</v>
      </c>
      <c r="B1295" s="21" t="s">
        <v>8470</v>
      </c>
      <c r="C1295" s="21" t="s">
        <v>8471</v>
      </c>
      <c r="D1295" s="20" t="str">
        <f t="shared" si="0"/>
        <v>NO</v>
      </c>
      <c r="E1295" s="20" t="str">
        <f t="shared" si="1"/>
        <v>NO</v>
      </c>
      <c r="F1295" s="20" t="s">
        <v>8472</v>
      </c>
      <c r="G1295" s="21" t="s">
        <v>8473</v>
      </c>
      <c r="H1295" s="22" t="s">
        <v>53</v>
      </c>
      <c r="I1295" s="20" t="s">
        <v>53</v>
      </c>
      <c r="J1295" s="20" t="s">
        <v>53</v>
      </c>
      <c r="K1295" s="20" t="s">
        <v>56</v>
      </c>
      <c r="L1295" s="23">
        <v>0</v>
      </c>
      <c r="M1295" s="20"/>
      <c r="N1295" s="20" t="s">
        <v>8474</v>
      </c>
      <c r="O1295" s="20" t="s">
        <v>8475</v>
      </c>
    </row>
    <row r="1296" spans="1:15" ht="15.75" customHeight="1" x14ac:dyDescent="0.2">
      <c r="A1296" s="20" t="s">
        <v>746</v>
      </c>
      <c r="B1296" s="21" t="s">
        <v>8476</v>
      </c>
      <c r="C1296" s="21" t="s">
        <v>8477</v>
      </c>
      <c r="D1296" s="20" t="str">
        <f t="shared" si="0"/>
        <v>NO</v>
      </c>
      <c r="E1296" s="20" t="str">
        <f t="shared" si="1"/>
        <v>NO</v>
      </c>
      <c r="F1296" s="20" t="s">
        <v>8478</v>
      </c>
      <c r="G1296" s="21" t="s">
        <v>8479</v>
      </c>
      <c r="H1296" s="22" t="s">
        <v>53</v>
      </c>
      <c r="I1296" s="20" t="s">
        <v>53</v>
      </c>
      <c r="J1296" s="20" t="s">
        <v>53</v>
      </c>
      <c r="K1296" s="20" t="s">
        <v>56</v>
      </c>
      <c r="L1296" s="23">
        <v>0.1095238</v>
      </c>
      <c r="M1296" s="20"/>
      <c r="N1296" s="20" t="s">
        <v>8480</v>
      </c>
      <c r="O1296" s="20" t="s">
        <v>8481</v>
      </c>
    </row>
    <row r="1297" spans="1:15" ht="15.75" customHeight="1" x14ac:dyDescent="0.2">
      <c r="A1297" s="20" t="s">
        <v>746</v>
      </c>
      <c r="B1297" s="21" t="s">
        <v>8482</v>
      </c>
      <c r="C1297" s="21" t="s">
        <v>8483</v>
      </c>
      <c r="D1297" s="20" t="str">
        <f t="shared" si="0"/>
        <v>NO</v>
      </c>
      <c r="E1297" s="20" t="str">
        <f t="shared" si="1"/>
        <v>NO</v>
      </c>
      <c r="F1297" s="20" t="s">
        <v>8484</v>
      </c>
      <c r="G1297" s="21" t="s">
        <v>8485</v>
      </c>
      <c r="H1297" s="22" t="s">
        <v>53</v>
      </c>
      <c r="I1297" s="20" t="s">
        <v>53</v>
      </c>
      <c r="J1297" s="20" t="s">
        <v>53</v>
      </c>
      <c r="K1297" s="20" t="s">
        <v>53</v>
      </c>
      <c r="L1297" s="23">
        <v>1.91518E-2</v>
      </c>
      <c r="M1297" s="20"/>
      <c r="N1297" s="20" t="s">
        <v>8486</v>
      </c>
      <c r="O1297" s="20" t="s">
        <v>8487</v>
      </c>
    </row>
    <row r="1298" spans="1:15" ht="15.75" customHeight="1" x14ac:dyDescent="0.2">
      <c r="A1298" s="20" t="s">
        <v>746</v>
      </c>
      <c r="B1298" s="21" t="s">
        <v>8488</v>
      </c>
      <c r="C1298" s="21" t="s">
        <v>8489</v>
      </c>
      <c r="D1298" s="20" t="str">
        <f t="shared" si="0"/>
        <v>NO</v>
      </c>
      <c r="E1298" s="20" t="str">
        <f t="shared" si="1"/>
        <v>NO</v>
      </c>
      <c r="F1298" s="20" t="s">
        <v>8490</v>
      </c>
      <c r="G1298" s="21" t="s">
        <v>8491</v>
      </c>
      <c r="H1298" s="22" t="s">
        <v>53</v>
      </c>
      <c r="I1298" s="20" t="s">
        <v>53</v>
      </c>
      <c r="J1298" s="20" t="s">
        <v>53</v>
      </c>
      <c r="K1298" s="20" t="s">
        <v>56</v>
      </c>
      <c r="L1298" s="23">
        <v>0.70796460000000005</v>
      </c>
      <c r="M1298" s="20"/>
      <c r="N1298" s="20" t="s">
        <v>8492</v>
      </c>
      <c r="O1298" s="20" t="s">
        <v>8493</v>
      </c>
    </row>
    <row r="1299" spans="1:15" ht="15.75" customHeight="1" x14ac:dyDescent="0.2">
      <c r="A1299" s="20" t="s">
        <v>746</v>
      </c>
      <c r="B1299" s="21" t="s">
        <v>8494</v>
      </c>
      <c r="C1299" s="21" t="s">
        <v>8495</v>
      </c>
      <c r="D1299" s="20" t="str">
        <f t="shared" si="0"/>
        <v>NO</v>
      </c>
      <c r="E1299" s="20" t="str">
        <f t="shared" si="1"/>
        <v>NO</v>
      </c>
      <c r="F1299" s="20" t="s">
        <v>8496</v>
      </c>
      <c r="G1299" s="21" t="s">
        <v>8497</v>
      </c>
      <c r="H1299" s="22" t="s">
        <v>53</v>
      </c>
      <c r="I1299" s="20" t="s">
        <v>53</v>
      </c>
      <c r="J1299" s="20" t="s">
        <v>53</v>
      </c>
      <c r="K1299" s="20" t="s">
        <v>56</v>
      </c>
      <c r="L1299" s="23">
        <v>0.1696086</v>
      </c>
      <c r="M1299" s="20"/>
      <c r="N1299" s="20" t="s">
        <v>8498</v>
      </c>
      <c r="O1299" s="20" t="s">
        <v>8499</v>
      </c>
    </row>
    <row r="1300" spans="1:15" ht="15.75" customHeight="1" x14ac:dyDescent="0.2">
      <c r="A1300" s="20" t="s">
        <v>746</v>
      </c>
      <c r="B1300" s="21" t="s">
        <v>8500</v>
      </c>
      <c r="C1300" s="21" t="s">
        <v>8501</v>
      </c>
      <c r="D1300" s="20" t="str">
        <f t="shared" si="0"/>
        <v>NO</v>
      </c>
      <c r="E1300" s="20" t="str">
        <f t="shared" si="1"/>
        <v>NO</v>
      </c>
      <c r="F1300" s="20" t="s">
        <v>8502</v>
      </c>
      <c r="G1300" s="21" t="s">
        <v>8503</v>
      </c>
      <c r="H1300" s="22" t="s">
        <v>53</v>
      </c>
      <c r="I1300" s="20" t="s">
        <v>53</v>
      </c>
      <c r="J1300" s="20" t="s">
        <v>53</v>
      </c>
      <c r="K1300" s="20" t="s">
        <v>56</v>
      </c>
      <c r="L1300" s="23">
        <v>1</v>
      </c>
      <c r="M1300" s="20"/>
      <c r="N1300" s="20" t="s">
        <v>8504</v>
      </c>
      <c r="O1300" s="20" t="s">
        <v>8505</v>
      </c>
    </row>
    <row r="1301" spans="1:15" ht="15.75" customHeight="1" x14ac:dyDescent="0.2">
      <c r="A1301" s="20" t="s">
        <v>746</v>
      </c>
      <c r="B1301" s="21" t="s">
        <v>8506</v>
      </c>
      <c r="C1301" s="21" t="s">
        <v>8507</v>
      </c>
      <c r="D1301" s="20" t="str">
        <f t="shared" si="0"/>
        <v>NO</v>
      </c>
      <c r="E1301" s="20" t="str">
        <f t="shared" si="1"/>
        <v>NO</v>
      </c>
      <c r="F1301" s="20" t="s">
        <v>8502</v>
      </c>
      <c r="G1301" s="21" t="s">
        <v>8508</v>
      </c>
      <c r="H1301" s="22" t="s">
        <v>53</v>
      </c>
      <c r="I1301" s="20" t="s">
        <v>53</v>
      </c>
      <c r="J1301" s="20" t="s">
        <v>53</v>
      </c>
      <c r="K1301" s="20" t="s">
        <v>56</v>
      </c>
      <c r="L1301" s="23">
        <v>0.71428570000000002</v>
      </c>
      <c r="M1301" s="20"/>
      <c r="N1301" s="20" t="s">
        <v>8509</v>
      </c>
      <c r="O1301" s="20" t="s">
        <v>8510</v>
      </c>
    </row>
    <row r="1302" spans="1:15" ht="15.75" customHeight="1" x14ac:dyDescent="0.2">
      <c r="A1302" s="20" t="s">
        <v>746</v>
      </c>
      <c r="B1302" s="21" t="s">
        <v>8511</v>
      </c>
      <c r="C1302" s="21" t="s">
        <v>8512</v>
      </c>
      <c r="D1302" s="20" t="str">
        <f t="shared" si="0"/>
        <v>NO</v>
      </c>
      <c r="E1302" s="20" t="str">
        <f t="shared" si="1"/>
        <v>NO</v>
      </c>
      <c r="F1302" s="20" t="s">
        <v>8513</v>
      </c>
      <c r="G1302" s="21" t="s">
        <v>8514</v>
      </c>
      <c r="H1302" s="22" t="s">
        <v>53</v>
      </c>
      <c r="I1302" s="20" t="s">
        <v>53</v>
      </c>
      <c r="J1302" s="20" t="s">
        <v>53</v>
      </c>
      <c r="K1302" s="20" t="s">
        <v>56</v>
      </c>
      <c r="L1302" s="23">
        <v>1</v>
      </c>
      <c r="M1302" s="20"/>
      <c r="N1302" s="20" t="s">
        <v>8515</v>
      </c>
      <c r="O1302" s="20" t="s">
        <v>8516</v>
      </c>
    </row>
    <row r="1303" spans="1:15" ht="15.75" customHeight="1" x14ac:dyDescent="0.2">
      <c r="A1303" s="20" t="s">
        <v>746</v>
      </c>
      <c r="B1303" s="21" t="s">
        <v>8517</v>
      </c>
      <c r="C1303" s="21" t="s">
        <v>8518</v>
      </c>
      <c r="D1303" s="20" t="str">
        <f t="shared" si="0"/>
        <v>NO</v>
      </c>
      <c r="E1303" s="20" t="str">
        <f t="shared" si="1"/>
        <v>NO</v>
      </c>
      <c r="F1303" s="20" t="s">
        <v>8519</v>
      </c>
      <c r="G1303" s="21" t="s">
        <v>8520</v>
      </c>
      <c r="H1303" s="22" t="s">
        <v>53</v>
      </c>
      <c r="I1303" s="20" t="s">
        <v>53</v>
      </c>
      <c r="J1303" s="20" t="s">
        <v>53</v>
      </c>
      <c r="K1303" s="20" t="s">
        <v>56</v>
      </c>
      <c r="L1303" s="23">
        <v>0.34387760000000001</v>
      </c>
      <c r="M1303" s="20"/>
      <c r="N1303" s="20" t="s">
        <v>8521</v>
      </c>
      <c r="O1303" s="20" t="s">
        <v>8522</v>
      </c>
    </row>
    <row r="1304" spans="1:15" ht="15.75" customHeight="1" x14ac:dyDescent="0.2">
      <c r="A1304" s="20" t="s">
        <v>746</v>
      </c>
      <c r="B1304" s="21" t="s">
        <v>8523</v>
      </c>
      <c r="C1304" s="21" t="s">
        <v>8524</v>
      </c>
      <c r="D1304" s="20" t="str">
        <f t="shared" si="0"/>
        <v>NO</v>
      </c>
      <c r="E1304" s="20" t="str">
        <f t="shared" si="1"/>
        <v>NO</v>
      </c>
      <c r="F1304" s="20" t="s">
        <v>8525</v>
      </c>
      <c r="G1304" s="21" t="s">
        <v>8526</v>
      </c>
      <c r="H1304" s="22" t="s">
        <v>53</v>
      </c>
      <c r="I1304" s="20" t="s">
        <v>53</v>
      </c>
      <c r="J1304" s="20" t="s">
        <v>53</v>
      </c>
      <c r="K1304" s="20" t="s">
        <v>56</v>
      </c>
      <c r="L1304" s="23">
        <v>0.63180639999999999</v>
      </c>
      <c r="M1304" s="20"/>
      <c r="N1304" s="20" t="s">
        <v>8527</v>
      </c>
      <c r="O1304" s="20" t="s">
        <v>8528</v>
      </c>
    </row>
    <row r="1305" spans="1:15" ht="15.75" customHeight="1" x14ac:dyDescent="0.2">
      <c r="A1305" s="20" t="s">
        <v>746</v>
      </c>
      <c r="B1305" s="21" t="s">
        <v>8529</v>
      </c>
      <c r="C1305" s="21" t="s">
        <v>8530</v>
      </c>
      <c r="D1305" s="20" t="str">
        <f t="shared" si="0"/>
        <v>NO</v>
      </c>
      <c r="E1305" s="20" t="str">
        <f t="shared" si="1"/>
        <v>NO</v>
      </c>
      <c r="F1305" s="20" t="s">
        <v>8525</v>
      </c>
      <c r="G1305" s="21" t="s">
        <v>8531</v>
      </c>
      <c r="H1305" s="22" t="s">
        <v>53</v>
      </c>
      <c r="I1305" s="20" t="s">
        <v>53</v>
      </c>
      <c r="J1305" s="20" t="s">
        <v>53</v>
      </c>
      <c r="K1305" s="20" t="s">
        <v>53</v>
      </c>
      <c r="L1305" s="23">
        <v>1</v>
      </c>
      <c r="M1305" s="20"/>
      <c r="N1305" s="20" t="s">
        <v>8532</v>
      </c>
      <c r="O1305" s="20" t="s">
        <v>8533</v>
      </c>
    </row>
    <row r="1306" spans="1:15" ht="15.75" customHeight="1" x14ac:dyDescent="0.2">
      <c r="A1306" s="20" t="s">
        <v>746</v>
      </c>
      <c r="B1306" s="21" t="s">
        <v>8534</v>
      </c>
      <c r="C1306" s="21" t="s">
        <v>8535</v>
      </c>
      <c r="D1306" s="20" t="str">
        <f t="shared" si="0"/>
        <v>NO</v>
      </c>
      <c r="E1306" s="20" t="str">
        <f t="shared" si="1"/>
        <v>NO</v>
      </c>
      <c r="F1306" s="20" t="s">
        <v>8525</v>
      </c>
      <c r="G1306" s="21" t="s">
        <v>8536</v>
      </c>
      <c r="H1306" s="22" t="s">
        <v>53</v>
      </c>
      <c r="I1306" s="20" t="s">
        <v>53</v>
      </c>
      <c r="J1306" s="20" t="s">
        <v>53</v>
      </c>
      <c r="K1306" s="20" t="s">
        <v>53</v>
      </c>
      <c r="L1306" s="23">
        <v>0.7192982</v>
      </c>
      <c r="M1306" s="20"/>
      <c r="N1306" s="20" t="s">
        <v>8537</v>
      </c>
      <c r="O1306" s="20" t="s">
        <v>8538</v>
      </c>
    </row>
    <row r="1307" spans="1:15" ht="15.75" customHeight="1" x14ac:dyDescent="0.2">
      <c r="A1307" s="20" t="s">
        <v>746</v>
      </c>
      <c r="B1307" s="21" t="s">
        <v>8539</v>
      </c>
      <c r="C1307" s="21" t="s">
        <v>8540</v>
      </c>
      <c r="D1307" s="20" t="str">
        <f t="shared" si="0"/>
        <v>NO</v>
      </c>
      <c r="E1307" s="20" t="str">
        <f t="shared" si="1"/>
        <v>NO</v>
      </c>
      <c r="F1307" s="20" t="s">
        <v>8541</v>
      </c>
      <c r="G1307" s="21" t="s">
        <v>8542</v>
      </c>
      <c r="H1307" s="22" t="s">
        <v>53</v>
      </c>
      <c r="I1307" s="20" t="s">
        <v>53</v>
      </c>
      <c r="J1307" s="20" t="s">
        <v>53</v>
      </c>
      <c r="K1307" s="20" t="s">
        <v>56</v>
      </c>
      <c r="L1307" s="23">
        <v>1</v>
      </c>
      <c r="M1307" s="20"/>
      <c r="N1307" s="20" t="s">
        <v>8543</v>
      </c>
      <c r="O1307" s="20" t="s">
        <v>8544</v>
      </c>
    </row>
    <row r="1308" spans="1:15" ht="15.75" customHeight="1" x14ac:dyDescent="0.2">
      <c r="A1308" s="20" t="s">
        <v>746</v>
      </c>
      <c r="B1308" s="21" t="s">
        <v>8545</v>
      </c>
      <c r="C1308" s="21" t="s">
        <v>8546</v>
      </c>
      <c r="D1308" s="20" t="str">
        <f t="shared" si="0"/>
        <v>NO</v>
      </c>
      <c r="E1308" s="20" t="str">
        <f t="shared" si="1"/>
        <v>NO</v>
      </c>
      <c r="F1308" s="20" t="s">
        <v>8541</v>
      </c>
      <c r="G1308" s="21" t="s">
        <v>8547</v>
      </c>
      <c r="H1308" s="22" t="s">
        <v>53</v>
      </c>
      <c r="I1308" s="20" t="s">
        <v>53</v>
      </c>
      <c r="J1308" s="20" t="s">
        <v>53</v>
      </c>
      <c r="K1308" s="20" t="s">
        <v>56</v>
      </c>
      <c r="L1308" s="23">
        <v>1</v>
      </c>
      <c r="M1308" s="20"/>
      <c r="N1308" s="20" t="s">
        <v>8548</v>
      </c>
      <c r="O1308" s="20" t="s">
        <v>8549</v>
      </c>
    </row>
    <row r="1309" spans="1:15" ht="15.75" customHeight="1" x14ac:dyDescent="0.2">
      <c r="A1309" s="20" t="s">
        <v>746</v>
      </c>
      <c r="B1309" s="21" t="s">
        <v>8550</v>
      </c>
      <c r="C1309" s="21" t="s">
        <v>8551</v>
      </c>
      <c r="D1309" s="20" t="str">
        <f t="shared" si="0"/>
        <v>NO</v>
      </c>
      <c r="E1309" s="20" t="str">
        <f t="shared" si="1"/>
        <v>NO</v>
      </c>
      <c r="F1309" s="20" t="s">
        <v>8541</v>
      </c>
      <c r="G1309" s="21" t="s">
        <v>8552</v>
      </c>
      <c r="H1309" s="22" t="s">
        <v>53</v>
      </c>
      <c r="I1309" s="20" t="s">
        <v>53</v>
      </c>
      <c r="J1309" s="20" t="s">
        <v>53</v>
      </c>
      <c r="K1309" s="20" t="s">
        <v>56</v>
      </c>
      <c r="L1309" s="23">
        <v>0.99194550000000004</v>
      </c>
      <c r="M1309" s="20"/>
      <c r="N1309" s="20" t="s">
        <v>8553</v>
      </c>
      <c r="O1309" s="20" t="s">
        <v>8554</v>
      </c>
    </row>
    <row r="1310" spans="1:15" ht="15.75" customHeight="1" x14ac:dyDescent="0.2">
      <c r="A1310" s="20" t="s">
        <v>746</v>
      </c>
      <c r="B1310" s="21" t="s">
        <v>8555</v>
      </c>
      <c r="C1310" s="21" t="s">
        <v>8556</v>
      </c>
      <c r="D1310" s="20" t="str">
        <f t="shared" si="0"/>
        <v>NO</v>
      </c>
      <c r="E1310" s="20" t="str">
        <f t="shared" si="1"/>
        <v>NO</v>
      </c>
      <c r="F1310" s="20" t="s">
        <v>8541</v>
      </c>
      <c r="G1310" s="21" t="s">
        <v>8557</v>
      </c>
      <c r="H1310" s="22" t="s">
        <v>53</v>
      </c>
      <c r="I1310" s="20" t="s">
        <v>53</v>
      </c>
      <c r="J1310" s="20" t="s">
        <v>53</v>
      </c>
      <c r="K1310" s="20" t="s">
        <v>53</v>
      </c>
      <c r="L1310" s="23">
        <v>0</v>
      </c>
      <c r="M1310" s="20"/>
      <c r="N1310" s="20" t="s">
        <v>8558</v>
      </c>
      <c r="O1310" s="20" t="s">
        <v>8559</v>
      </c>
    </row>
    <row r="1311" spans="1:15" ht="15.75" customHeight="1" x14ac:dyDescent="0.2">
      <c r="A1311" s="20" t="s">
        <v>746</v>
      </c>
      <c r="B1311" s="21" t="s">
        <v>8560</v>
      </c>
      <c r="C1311" s="21" t="s">
        <v>8561</v>
      </c>
      <c r="D1311" s="20" t="str">
        <f t="shared" si="0"/>
        <v>NO</v>
      </c>
      <c r="E1311" s="20" t="str">
        <f t="shared" si="1"/>
        <v>NO</v>
      </c>
      <c r="F1311" s="20" t="s">
        <v>8541</v>
      </c>
      <c r="G1311" s="21" t="s">
        <v>8562</v>
      </c>
      <c r="H1311" s="22" t="s">
        <v>53</v>
      </c>
      <c r="I1311" s="20" t="s">
        <v>53</v>
      </c>
      <c r="J1311" s="20" t="s">
        <v>53</v>
      </c>
      <c r="K1311" s="20" t="s">
        <v>53</v>
      </c>
      <c r="L1311" s="23">
        <v>0</v>
      </c>
      <c r="M1311" s="20"/>
      <c r="N1311" s="20" t="s">
        <v>8563</v>
      </c>
      <c r="O1311" s="20" t="s">
        <v>8564</v>
      </c>
    </row>
    <row r="1312" spans="1:15" ht="15.75" customHeight="1" x14ac:dyDescent="0.2">
      <c r="A1312" s="20" t="s">
        <v>746</v>
      </c>
      <c r="B1312" s="21" t="s">
        <v>8565</v>
      </c>
      <c r="C1312" s="21" t="s">
        <v>8566</v>
      </c>
      <c r="D1312" s="20" t="str">
        <f t="shared" si="0"/>
        <v>NO</v>
      </c>
      <c r="E1312" s="20" t="str">
        <f t="shared" si="1"/>
        <v>NO</v>
      </c>
      <c r="F1312" s="20" t="s">
        <v>8541</v>
      </c>
      <c r="G1312" s="21" t="s">
        <v>8567</v>
      </c>
      <c r="H1312" s="22" t="s">
        <v>53</v>
      </c>
      <c r="I1312" s="20" t="s">
        <v>53</v>
      </c>
      <c r="J1312" s="20" t="s">
        <v>53</v>
      </c>
      <c r="K1312" s="20" t="s">
        <v>53</v>
      </c>
      <c r="L1312" s="23">
        <v>0.40134750000000002</v>
      </c>
      <c r="M1312" s="20"/>
      <c r="N1312" s="20" t="s">
        <v>8568</v>
      </c>
      <c r="O1312" s="20" t="s">
        <v>8569</v>
      </c>
    </row>
    <row r="1313" spans="1:15" ht="15.75" customHeight="1" x14ac:dyDescent="0.2">
      <c r="A1313" s="20" t="s">
        <v>746</v>
      </c>
      <c r="B1313" s="21" t="s">
        <v>8570</v>
      </c>
      <c r="C1313" s="21" t="s">
        <v>8571</v>
      </c>
      <c r="D1313" s="20" t="str">
        <f t="shared" si="0"/>
        <v>NO</v>
      </c>
      <c r="E1313" s="20" t="str">
        <f t="shared" si="1"/>
        <v>NO</v>
      </c>
      <c r="F1313" s="20" t="s">
        <v>8541</v>
      </c>
      <c r="G1313" s="21" t="s">
        <v>8572</v>
      </c>
      <c r="H1313" s="22" t="s">
        <v>53</v>
      </c>
      <c r="I1313" s="20" t="s">
        <v>53</v>
      </c>
      <c r="J1313" s="20" t="s">
        <v>53</v>
      </c>
      <c r="K1313" s="20" t="s">
        <v>56</v>
      </c>
      <c r="L1313" s="23">
        <v>0.14983050000000001</v>
      </c>
      <c r="M1313" s="20"/>
      <c r="N1313" s="20" t="s">
        <v>8573</v>
      </c>
      <c r="O1313" s="20" t="s">
        <v>8574</v>
      </c>
    </row>
    <row r="1314" spans="1:15" ht="15.75" customHeight="1" x14ac:dyDescent="0.2">
      <c r="A1314" s="20" t="s">
        <v>746</v>
      </c>
      <c r="B1314" s="21" t="s">
        <v>8575</v>
      </c>
      <c r="C1314" s="21" t="s">
        <v>8576</v>
      </c>
      <c r="D1314" s="20" t="str">
        <f t="shared" si="0"/>
        <v>NO</v>
      </c>
      <c r="E1314" s="20" t="str">
        <f t="shared" si="1"/>
        <v>NO</v>
      </c>
      <c r="F1314" s="20" t="s">
        <v>8577</v>
      </c>
      <c r="G1314" s="21" t="s">
        <v>8578</v>
      </c>
      <c r="H1314" s="22" t="s">
        <v>53</v>
      </c>
      <c r="I1314" s="20" t="s">
        <v>53</v>
      </c>
      <c r="J1314" s="20" t="s">
        <v>53</v>
      </c>
      <c r="K1314" s="20" t="s">
        <v>53</v>
      </c>
      <c r="L1314" s="23">
        <v>0.828125</v>
      </c>
      <c r="M1314" s="20"/>
      <c r="N1314" s="20" t="s">
        <v>8579</v>
      </c>
      <c r="O1314" s="20" t="s">
        <v>8580</v>
      </c>
    </row>
    <row r="1315" spans="1:15" ht="15.75" customHeight="1" x14ac:dyDescent="0.2">
      <c r="A1315" s="20" t="s">
        <v>746</v>
      </c>
      <c r="B1315" s="21" t="s">
        <v>8581</v>
      </c>
      <c r="C1315" s="21" t="s">
        <v>8582</v>
      </c>
      <c r="D1315" s="20" t="str">
        <f t="shared" si="0"/>
        <v>NO</v>
      </c>
      <c r="E1315" s="20" t="str">
        <f t="shared" si="1"/>
        <v>NO</v>
      </c>
      <c r="F1315" s="20" t="s">
        <v>8577</v>
      </c>
      <c r="G1315" s="21" t="s">
        <v>8583</v>
      </c>
      <c r="H1315" s="22" t="s">
        <v>53</v>
      </c>
      <c r="I1315" s="20" t="s">
        <v>53</v>
      </c>
      <c r="J1315" s="20" t="s">
        <v>53</v>
      </c>
      <c r="K1315" s="20" t="s">
        <v>56</v>
      </c>
      <c r="L1315" s="23">
        <v>0.63914660000000001</v>
      </c>
      <c r="M1315" s="20"/>
      <c r="N1315" s="20" t="s">
        <v>8584</v>
      </c>
      <c r="O1315" s="20" t="s">
        <v>8585</v>
      </c>
    </row>
    <row r="1316" spans="1:15" ht="15.75" customHeight="1" x14ac:dyDescent="0.2">
      <c r="A1316" s="20" t="s">
        <v>746</v>
      </c>
      <c r="B1316" s="21" t="s">
        <v>8586</v>
      </c>
      <c r="C1316" s="21" t="s">
        <v>8587</v>
      </c>
      <c r="D1316" s="20" t="str">
        <f t="shared" si="0"/>
        <v>NO</v>
      </c>
      <c r="E1316" s="20" t="str">
        <f t="shared" si="1"/>
        <v>NO</v>
      </c>
      <c r="F1316" s="20" t="s">
        <v>8577</v>
      </c>
      <c r="G1316" s="21" t="s">
        <v>8588</v>
      </c>
      <c r="H1316" s="22" t="s">
        <v>53</v>
      </c>
      <c r="I1316" s="20" t="s">
        <v>53</v>
      </c>
      <c r="J1316" s="20" t="s">
        <v>53</v>
      </c>
      <c r="K1316" s="20" t="s">
        <v>53</v>
      </c>
      <c r="L1316" s="23">
        <v>1</v>
      </c>
      <c r="M1316" s="20"/>
      <c r="N1316" s="20" t="s">
        <v>8589</v>
      </c>
      <c r="O1316" s="20" t="s">
        <v>8590</v>
      </c>
    </row>
    <row r="1317" spans="1:15" ht="15.75" customHeight="1" x14ac:dyDescent="0.2">
      <c r="A1317" s="20" t="s">
        <v>746</v>
      </c>
      <c r="B1317" s="21" t="s">
        <v>8591</v>
      </c>
      <c r="C1317" s="21" t="s">
        <v>8592</v>
      </c>
      <c r="D1317" s="20" t="str">
        <f t="shared" si="0"/>
        <v>NO</v>
      </c>
      <c r="E1317" s="20" t="str">
        <f t="shared" si="1"/>
        <v>NO</v>
      </c>
      <c r="F1317" s="20" t="s">
        <v>8593</v>
      </c>
      <c r="G1317" s="21" t="s">
        <v>8594</v>
      </c>
      <c r="H1317" s="22" t="s">
        <v>53</v>
      </c>
      <c r="I1317" s="20" t="s">
        <v>53</v>
      </c>
      <c r="J1317" s="20" t="s">
        <v>53</v>
      </c>
      <c r="K1317" s="20" t="s">
        <v>56</v>
      </c>
      <c r="L1317" s="23">
        <v>0</v>
      </c>
      <c r="M1317" s="20"/>
      <c r="N1317" s="20" t="s">
        <v>8595</v>
      </c>
      <c r="O1317" s="20" t="s">
        <v>8596</v>
      </c>
    </row>
    <row r="1318" spans="1:15" ht="15.75" customHeight="1" x14ac:dyDescent="0.2">
      <c r="A1318" s="20" t="s">
        <v>746</v>
      </c>
      <c r="B1318" s="21" t="s">
        <v>8597</v>
      </c>
      <c r="C1318" s="21" t="s">
        <v>8598</v>
      </c>
      <c r="D1318" s="20" t="str">
        <f t="shared" si="0"/>
        <v>NO</v>
      </c>
      <c r="E1318" s="20" t="str">
        <f t="shared" si="1"/>
        <v>NO</v>
      </c>
      <c r="F1318" s="20" t="s">
        <v>8599</v>
      </c>
      <c r="G1318" s="21" t="s">
        <v>8600</v>
      </c>
      <c r="H1318" s="22" t="s">
        <v>4857</v>
      </c>
      <c r="I1318" s="20" t="s">
        <v>8601</v>
      </c>
      <c r="J1318" s="20" t="s">
        <v>53</v>
      </c>
      <c r="K1318" s="20" t="s">
        <v>56</v>
      </c>
      <c r="L1318" s="23">
        <v>0.1962525</v>
      </c>
      <c r="M1318" s="20"/>
      <c r="N1318" s="20" t="s">
        <v>8602</v>
      </c>
      <c r="O1318" s="20" t="s">
        <v>8603</v>
      </c>
    </row>
    <row r="1319" spans="1:15" ht="15.75" customHeight="1" x14ac:dyDescent="0.2">
      <c r="A1319" s="20" t="s">
        <v>746</v>
      </c>
      <c r="B1319" s="21" t="s">
        <v>8604</v>
      </c>
      <c r="C1319" s="21" t="s">
        <v>8605</v>
      </c>
      <c r="D1319" s="20" t="str">
        <f t="shared" si="0"/>
        <v>NO</v>
      </c>
      <c r="E1319" s="20" t="str">
        <f t="shared" si="1"/>
        <v>NO</v>
      </c>
      <c r="F1319" s="20" t="s">
        <v>8606</v>
      </c>
      <c r="G1319" s="21" t="s">
        <v>8607</v>
      </c>
      <c r="H1319" s="22" t="s">
        <v>53</v>
      </c>
      <c r="I1319" s="20" t="s">
        <v>53</v>
      </c>
      <c r="J1319" s="20" t="s">
        <v>53</v>
      </c>
      <c r="K1319" s="20" t="s">
        <v>56</v>
      </c>
      <c r="L1319" s="23">
        <v>0.28842509999999999</v>
      </c>
      <c r="M1319" s="20"/>
      <c r="N1319" s="20" t="s">
        <v>8608</v>
      </c>
      <c r="O1319" s="20" t="s">
        <v>8609</v>
      </c>
    </row>
    <row r="1320" spans="1:15" ht="15.75" customHeight="1" x14ac:dyDescent="0.2">
      <c r="A1320" s="20" t="s">
        <v>746</v>
      </c>
      <c r="B1320" s="21" t="s">
        <v>8610</v>
      </c>
      <c r="C1320" s="21" t="s">
        <v>8611</v>
      </c>
      <c r="D1320" s="20" t="str">
        <f t="shared" si="0"/>
        <v>NO</v>
      </c>
      <c r="E1320" s="20" t="str">
        <f t="shared" si="1"/>
        <v>NO</v>
      </c>
      <c r="F1320" s="20" t="s">
        <v>8612</v>
      </c>
      <c r="G1320" s="21" t="s">
        <v>8613</v>
      </c>
      <c r="H1320" s="22" t="s">
        <v>53</v>
      </c>
      <c r="I1320" s="20" t="s">
        <v>53</v>
      </c>
      <c r="J1320" s="20" t="s">
        <v>53</v>
      </c>
      <c r="K1320" s="20" t="s">
        <v>56</v>
      </c>
      <c r="L1320" s="23">
        <v>0.82993419999999996</v>
      </c>
      <c r="M1320" s="20"/>
      <c r="N1320" s="20" t="s">
        <v>8614</v>
      </c>
      <c r="O1320" s="20" t="s">
        <v>8615</v>
      </c>
    </row>
    <row r="1321" spans="1:15" ht="15.75" customHeight="1" x14ac:dyDescent="0.2">
      <c r="A1321" s="20" t="s">
        <v>746</v>
      </c>
      <c r="B1321" s="21" t="s">
        <v>8616</v>
      </c>
      <c r="C1321" s="21" t="s">
        <v>8617</v>
      </c>
      <c r="D1321" s="20" t="str">
        <f t="shared" si="0"/>
        <v>NO</v>
      </c>
      <c r="E1321" s="20" t="str">
        <f t="shared" si="1"/>
        <v>NO</v>
      </c>
      <c r="F1321" s="20" t="s">
        <v>8618</v>
      </c>
      <c r="G1321" s="21" t="s">
        <v>8619</v>
      </c>
      <c r="H1321" s="22" t="s">
        <v>53</v>
      </c>
      <c r="I1321" s="20" t="s">
        <v>53</v>
      </c>
      <c r="J1321" s="20" t="s">
        <v>53</v>
      </c>
      <c r="K1321" s="20" t="s">
        <v>56</v>
      </c>
      <c r="L1321" s="23">
        <v>1</v>
      </c>
      <c r="M1321" s="20"/>
      <c r="N1321" s="20" t="s">
        <v>8620</v>
      </c>
      <c r="O1321" s="20" t="s">
        <v>8621</v>
      </c>
    </row>
    <row r="1322" spans="1:15" ht="15.75" customHeight="1" x14ac:dyDescent="0.2">
      <c r="A1322" s="20" t="s">
        <v>746</v>
      </c>
      <c r="B1322" s="21" t="s">
        <v>8622</v>
      </c>
      <c r="C1322" s="21" t="s">
        <v>8623</v>
      </c>
      <c r="D1322" s="20" t="str">
        <f t="shared" si="0"/>
        <v>NO</v>
      </c>
      <c r="E1322" s="20" t="str">
        <f t="shared" si="1"/>
        <v>NO</v>
      </c>
      <c r="F1322" s="20" t="s">
        <v>8624</v>
      </c>
      <c r="G1322" s="21" t="s">
        <v>8625</v>
      </c>
      <c r="H1322" s="22" t="s">
        <v>53</v>
      </c>
      <c r="I1322" s="20" t="s">
        <v>53</v>
      </c>
      <c r="J1322" s="20" t="s">
        <v>53</v>
      </c>
      <c r="K1322" s="20" t="s">
        <v>56</v>
      </c>
      <c r="L1322" s="23">
        <v>0</v>
      </c>
      <c r="M1322" s="20"/>
      <c r="N1322" s="20" t="s">
        <v>8626</v>
      </c>
      <c r="O1322" s="20" t="s">
        <v>8627</v>
      </c>
    </row>
    <row r="1323" spans="1:15" ht="15.75" customHeight="1" x14ac:dyDescent="0.2">
      <c r="A1323" s="20" t="s">
        <v>746</v>
      </c>
      <c r="B1323" s="21" t="s">
        <v>8628</v>
      </c>
      <c r="C1323" s="21" t="s">
        <v>8629</v>
      </c>
      <c r="D1323" s="20" t="str">
        <f t="shared" si="0"/>
        <v>NO</v>
      </c>
      <c r="E1323" s="20" t="str">
        <f t="shared" si="1"/>
        <v>NO</v>
      </c>
      <c r="F1323" s="20" t="s">
        <v>777</v>
      </c>
      <c r="G1323" s="21" t="s">
        <v>8630</v>
      </c>
      <c r="H1323" s="22" t="s">
        <v>53</v>
      </c>
      <c r="I1323" s="20" t="s">
        <v>53</v>
      </c>
      <c r="J1323" s="20" t="s">
        <v>53</v>
      </c>
      <c r="K1323" s="20" t="s">
        <v>56</v>
      </c>
      <c r="L1323" s="23">
        <v>0.61643829999999999</v>
      </c>
      <c r="M1323" s="20"/>
      <c r="N1323" s="20" t="s">
        <v>8631</v>
      </c>
      <c r="O1323" s="20" t="s">
        <v>8632</v>
      </c>
    </row>
    <row r="1324" spans="1:15" ht="15.75" customHeight="1" x14ac:dyDescent="0.2">
      <c r="A1324" s="20" t="s">
        <v>746</v>
      </c>
      <c r="B1324" s="21" t="s">
        <v>8633</v>
      </c>
      <c r="C1324" s="21" t="s">
        <v>8634</v>
      </c>
      <c r="D1324" s="20" t="str">
        <f t="shared" si="0"/>
        <v>NO</v>
      </c>
      <c r="E1324" s="20" t="str">
        <f t="shared" si="1"/>
        <v>NO</v>
      </c>
      <c r="F1324" s="20" t="s">
        <v>777</v>
      </c>
      <c r="G1324" s="21" t="s">
        <v>8635</v>
      </c>
      <c r="H1324" s="22" t="s">
        <v>4857</v>
      </c>
      <c r="I1324" s="20" t="s">
        <v>8636</v>
      </c>
      <c r="J1324" s="20" t="s">
        <v>53</v>
      </c>
      <c r="K1324" s="20" t="s">
        <v>56</v>
      </c>
      <c r="L1324" s="23">
        <v>0.52079560000000003</v>
      </c>
      <c r="M1324" s="20"/>
      <c r="N1324" s="20" t="s">
        <v>8637</v>
      </c>
      <c r="O1324" s="20" t="s">
        <v>8638</v>
      </c>
    </row>
    <row r="1325" spans="1:15" ht="15.75" customHeight="1" x14ac:dyDescent="0.2">
      <c r="A1325" s="20" t="s">
        <v>746</v>
      </c>
      <c r="B1325" s="21" t="s">
        <v>8639</v>
      </c>
      <c r="C1325" s="21" t="s">
        <v>8640</v>
      </c>
      <c r="D1325" s="20" t="str">
        <f t="shared" si="0"/>
        <v>NO</v>
      </c>
      <c r="E1325" s="20" t="str">
        <f t="shared" si="1"/>
        <v>NO</v>
      </c>
      <c r="F1325" s="20" t="s">
        <v>8641</v>
      </c>
      <c r="G1325" s="21" t="s">
        <v>8642</v>
      </c>
      <c r="H1325" s="22" t="s">
        <v>53</v>
      </c>
      <c r="I1325" s="20" t="s">
        <v>53</v>
      </c>
      <c r="J1325" s="20" t="s">
        <v>53</v>
      </c>
      <c r="K1325" s="20" t="s">
        <v>56</v>
      </c>
      <c r="L1325" s="23">
        <v>0.40096619999999999</v>
      </c>
      <c r="M1325" s="20"/>
      <c r="N1325" s="20" t="s">
        <v>8643</v>
      </c>
      <c r="O1325" s="20" t="s">
        <v>8644</v>
      </c>
    </row>
    <row r="1326" spans="1:15" ht="15.75" customHeight="1" x14ac:dyDescent="0.2">
      <c r="A1326" s="20" t="s">
        <v>746</v>
      </c>
      <c r="B1326" s="21" t="s">
        <v>8645</v>
      </c>
      <c r="C1326" s="21" t="s">
        <v>8646</v>
      </c>
      <c r="D1326" s="20" t="str">
        <f t="shared" si="0"/>
        <v>NO</v>
      </c>
      <c r="E1326" s="20" t="str">
        <f t="shared" si="1"/>
        <v>NO</v>
      </c>
      <c r="F1326" s="20" t="s">
        <v>8647</v>
      </c>
      <c r="G1326" s="21" t="s">
        <v>8648</v>
      </c>
      <c r="H1326" s="22" t="s">
        <v>53</v>
      </c>
      <c r="I1326" s="20" t="s">
        <v>53</v>
      </c>
      <c r="J1326" s="20" t="s">
        <v>53</v>
      </c>
      <c r="K1326" s="20" t="s">
        <v>56</v>
      </c>
      <c r="L1326" s="23">
        <v>1</v>
      </c>
      <c r="M1326" s="20"/>
      <c r="N1326" s="20" t="s">
        <v>8649</v>
      </c>
      <c r="O1326" s="20" t="s">
        <v>8650</v>
      </c>
    </row>
    <row r="1327" spans="1:15" ht="15.75" customHeight="1" x14ac:dyDescent="0.2">
      <c r="A1327" s="20" t="s">
        <v>746</v>
      </c>
      <c r="B1327" s="21" t="s">
        <v>8651</v>
      </c>
      <c r="C1327" s="21" t="s">
        <v>8652</v>
      </c>
      <c r="D1327" s="20" t="str">
        <f t="shared" si="0"/>
        <v>NO</v>
      </c>
      <c r="E1327" s="20" t="str">
        <f t="shared" si="1"/>
        <v>NO</v>
      </c>
      <c r="F1327" s="20" t="s">
        <v>8653</v>
      </c>
      <c r="G1327" s="21" t="s">
        <v>8654</v>
      </c>
      <c r="H1327" s="22" t="s">
        <v>53</v>
      </c>
      <c r="I1327" s="20" t="s">
        <v>53</v>
      </c>
      <c r="J1327" s="20" t="s">
        <v>53</v>
      </c>
      <c r="K1327" s="20" t="s">
        <v>56</v>
      </c>
      <c r="L1327" s="23">
        <v>0.76023390000000002</v>
      </c>
      <c r="M1327" s="20"/>
      <c r="N1327" s="20" t="s">
        <v>8655</v>
      </c>
      <c r="O1327" s="20" t="s">
        <v>8656</v>
      </c>
    </row>
    <row r="1328" spans="1:15" ht="15.75" customHeight="1" x14ac:dyDescent="0.2">
      <c r="A1328" s="20" t="s">
        <v>746</v>
      </c>
      <c r="B1328" s="21" t="s">
        <v>8657</v>
      </c>
      <c r="C1328" s="21" t="s">
        <v>8658</v>
      </c>
      <c r="D1328" s="20" t="str">
        <f t="shared" si="0"/>
        <v>NO</v>
      </c>
      <c r="E1328" s="20" t="str">
        <f t="shared" si="1"/>
        <v>NO</v>
      </c>
      <c r="F1328" s="20" t="s">
        <v>8659</v>
      </c>
      <c r="G1328" s="21" t="s">
        <v>8660</v>
      </c>
      <c r="H1328" s="22" t="s">
        <v>53</v>
      </c>
      <c r="I1328" s="20" t="s">
        <v>53</v>
      </c>
      <c r="J1328" s="20" t="s">
        <v>53</v>
      </c>
      <c r="K1328" s="20" t="s">
        <v>56</v>
      </c>
      <c r="L1328" s="23">
        <v>0.89092579999999999</v>
      </c>
      <c r="M1328" s="20"/>
      <c r="N1328" s="20" t="s">
        <v>8661</v>
      </c>
      <c r="O1328" s="20" t="s">
        <v>8662</v>
      </c>
    </row>
    <row r="1329" spans="1:15" ht="15.75" customHeight="1" x14ac:dyDescent="0.2">
      <c r="A1329" s="20" t="s">
        <v>746</v>
      </c>
      <c r="B1329" s="21" t="s">
        <v>8663</v>
      </c>
      <c r="C1329" s="21" t="s">
        <v>8664</v>
      </c>
      <c r="D1329" s="20" t="str">
        <f t="shared" si="0"/>
        <v>NO</v>
      </c>
      <c r="E1329" s="20" t="str">
        <f t="shared" si="1"/>
        <v>NO</v>
      </c>
      <c r="F1329" s="20" t="s">
        <v>8665</v>
      </c>
      <c r="G1329" s="21" t="s">
        <v>8666</v>
      </c>
      <c r="H1329" s="22" t="s">
        <v>53</v>
      </c>
      <c r="I1329" s="20" t="s">
        <v>53</v>
      </c>
      <c r="J1329" s="20" t="s">
        <v>53</v>
      </c>
      <c r="K1329" s="20" t="s">
        <v>56</v>
      </c>
      <c r="L1329" s="23">
        <v>0.57321560000000005</v>
      </c>
      <c r="M1329" s="20"/>
      <c r="N1329" s="20" t="s">
        <v>8667</v>
      </c>
      <c r="O1329" s="20" t="s">
        <v>8668</v>
      </c>
    </row>
    <row r="1330" spans="1:15" ht="15.75" customHeight="1" x14ac:dyDescent="0.2">
      <c r="A1330" s="20" t="s">
        <v>746</v>
      </c>
      <c r="B1330" s="21" t="s">
        <v>8669</v>
      </c>
      <c r="C1330" s="21" t="s">
        <v>8670</v>
      </c>
      <c r="D1330" s="20" t="str">
        <f t="shared" si="0"/>
        <v>NO</v>
      </c>
      <c r="E1330" s="20" t="str">
        <f t="shared" si="1"/>
        <v>NO</v>
      </c>
      <c r="F1330" s="20" t="s">
        <v>8671</v>
      </c>
      <c r="G1330" s="21" t="s">
        <v>8672</v>
      </c>
      <c r="H1330" s="22" t="s">
        <v>53</v>
      </c>
      <c r="I1330" s="20" t="s">
        <v>53</v>
      </c>
      <c r="J1330" s="20" t="s">
        <v>53</v>
      </c>
      <c r="K1330" s="20" t="s">
        <v>56</v>
      </c>
      <c r="L1330" s="23">
        <v>1</v>
      </c>
      <c r="M1330" s="20"/>
      <c r="N1330" s="20" t="s">
        <v>8673</v>
      </c>
      <c r="O1330" s="20" t="s">
        <v>8674</v>
      </c>
    </row>
    <row r="1331" spans="1:15" ht="15.75" customHeight="1" x14ac:dyDescent="0.2">
      <c r="A1331" s="20" t="s">
        <v>746</v>
      </c>
      <c r="B1331" s="21" t="s">
        <v>8675</v>
      </c>
      <c r="C1331" s="21" t="s">
        <v>8676</v>
      </c>
      <c r="D1331" s="20" t="str">
        <f t="shared" si="0"/>
        <v>NO</v>
      </c>
      <c r="E1331" s="20" t="str">
        <f t="shared" si="1"/>
        <v>NO</v>
      </c>
      <c r="F1331" s="20" t="s">
        <v>8677</v>
      </c>
      <c r="G1331" s="21" t="s">
        <v>8678</v>
      </c>
      <c r="H1331" s="22" t="s">
        <v>4857</v>
      </c>
      <c r="I1331" s="20" t="s">
        <v>8679</v>
      </c>
      <c r="J1331" s="20" t="s">
        <v>53</v>
      </c>
      <c r="K1331" s="20" t="s">
        <v>53</v>
      </c>
      <c r="L1331" s="23">
        <v>0.57359959999999999</v>
      </c>
      <c r="M1331" s="20"/>
      <c r="N1331" s="20" t="s">
        <v>8680</v>
      </c>
      <c r="O1331" s="20" t="s">
        <v>8681</v>
      </c>
    </row>
    <row r="1332" spans="1:15" ht="15.75" customHeight="1" x14ac:dyDescent="0.2">
      <c r="A1332" s="20" t="s">
        <v>746</v>
      </c>
      <c r="B1332" s="21" t="s">
        <v>8682</v>
      </c>
      <c r="C1332" s="21" t="s">
        <v>8683</v>
      </c>
      <c r="D1332" s="20" t="str">
        <f t="shared" si="0"/>
        <v>NO</v>
      </c>
      <c r="E1332" s="20" t="str">
        <f t="shared" si="1"/>
        <v>NO</v>
      </c>
      <c r="F1332" s="20" t="s">
        <v>8684</v>
      </c>
      <c r="G1332" s="21" t="s">
        <v>8685</v>
      </c>
      <c r="H1332" s="22" t="s">
        <v>53</v>
      </c>
      <c r="I1332" s="20" t="s">
        <v>53</v>
      </c>
      <c r="J1332" s="20" t="s">
        <v>53</v>
      </c>
      <c r="K1332" s="20" t="s">
        <v>56</v>
      </c>
      <c r="L1332" s="23">
        <v>0.2890527</v>
      </c>
      <c r="M1332" s="20"/>
      <c r="N1332" s="20" t="s">
        <v>8686</v>
      </c>
      <c r="O1332" s="20" t="s">
        <v>8687</v>
      </c>
    </row>
    <row r="1333" spans="1:15" ht="15.75" customHeight="1" x14ac:dyDescent="0.2">
      <c r="A1333" s="20" t="s">
        <v>746</v>
      </c>
      <c r="B1333" s="21" t="s">
        <v>8688</v>
      </c>
      <c r="C1333" s="21" t="s">
        <v>8689</v>
      </c>
      <c r="D1333" s="20" t="str">
        <f t="shared" si="0"/>
        <v>NO</v>
      </c>
      <c r="E1333" s="20" t="str">
        <f t="shared" si="1"/>
        <v>NO</v>
      </c>
      <c r="F1333" s="20" t="s">
        <v>8684</v>
      </c>
      <c r="G1333" s="21" t="s">
        <v>8690</v>
      </c>
      <c r="H1333" s="22" t="s">
        <v>53</v>
      </c>
      <c r="I1333" s="20" t="s">
        <v>53</v>
      </c>
      <c r="J1333" s="20" t="s">
        <v>53</v>
      </c>
      <c r="K1333" s="20" t="s">
        <v>56</v>
      </c>
      <c r="L1333" s="23">
        <v>1</v>
      </c>
      <c r="M1333" s="20"/>
      <c r="N1333" s="20" t="s">
        <v>8691</v>
      </c>
      <c r="O1333" s="20" t="s">
        <v>8692</v>
      </c>
    </row>
    <row r="1334" spans="1:15" ht="15.75" customHeight="1" x14ac:dyDescent="0.2">
      <c r="A1334" s="20" t="s">
        <v>746</v>
      </c>
      <c r="B1334" s="21" t="s">
        <v>8693</v>
      </c>
      <c r="C1334" s="21" t="s">
        <v>8694</v>
      </c>
      <c r="D1334" s="20" t="str">
        <f t="shared" si="0"/>
        <v>NO</v>
      </c>
      <c r="E1334" s="20" t="str">
        <f t="shared" si="1"/>
        <v>NO</v>
      </c>
      <c r="F1334" s="20" t="s">
        <v>8684</v>
      </c>
      <c r="G1334" s="21" t="s">
        <v>8695</v>
      </c>
      <c r="H1334" s="22" t="s">
        <v>53</v>
      </c>
      <c r="I1334" s="20" t="s">
        <v>53</v>
      </c>
      <c r="J1334" s="20" t="s">
        <v>53</v>
      </c>
      <c r="K1334" s="20" t="s">
        <v>56</v>
      </c>
      <c r="L1334" s="23">
        <v>0</v>
      </c>
      <c r="M1334" s="20"/>
      <c r="N1334" s="20" t="s">
        <v>8696</v>
      </c>
      <c r="O1334" s="20" t="s">
        <v>8697</v>
      </c>
    </row>
    <row r="1335" spans="1:15" ht="15.75" customHeight="1" x14ac:dyDescent="0.2">
      <c r="A1335" s="20" t="s">
        <v>746</v>
      </c>
      <c r="B1335" s="21" t="s">
        <v>8698</v>
      </c>
      <c r="C1335" s="21" t="s">
        <v>8699</v>
      </c>
      <c r="D1335" s="20" t="str">
        <f t="shared" si="0"/>
        <v>NO</v>
      </c>
      <c r="E1335" s="20" t="str">
        <f t="shared" si="1"/>
        <v>NO</v>
      </c>
      <c r="F1335" s="20" t="s">
        <v>8684</v>
      </c>
      <c r="G1335" s="21" t="s">
        <v>8700</v>
      </c>
      <c r="H1335" s="22" t="s">
        <v>53</v>
      </c>
      <c r="I1335" s="20" t="s">
        <v>53</v>
      </c>
      <c r="J1335" s="20" t="s">
        <v>53</v>
      </c>
      <c r="K1335" s="20" t="s">
        <v>56</v>
      </c>
      <c r="L1335" s="23">
        <v>0.99480349999999995</v>
      </c>
      <c r="M1335" s="20"/>
      <c r="N1335" s="20" t="s">
        <v>8701</v>
      </c>
      <c r="O1335" s="20" t="s">
        <v>8702</v>
      </c>
    </row>
    <row r="1336" spans="1:15" ht="15.75" customHeight="1" x14ac:dyDescent="0.2">
      <c r="A1336" s="20" t="s">
        <v>746</v>
      </c>
      <c r="B1336" s="21" t="s">
        <v>8703</v>
      </c>
      <c r="C1336" s="21" t="s">
        <v>8704</v>
      </c>
      <c r="D1336" s="20" t="str">
        <f t="shared" si="0"/>
        <v>NO</v>
      </c>
      <c r="E1336" s="20" t="str">
        <f t="shared" si="1"/>
        <v>NO</v>
      </c>
      <c r="F1336" s="20" t="s">
        <v>8705</v>
      </c>
      <c r="G1336" s="21" t="s">
        <v>8706</v>
      </c>
      <c r="H1336" s="22" t="s">
        <v>53</v>
      </c>
      <c r="I1336" s="20" t="s">
        <v>53</v>
      </c>
      <c r="J1336" s="20" t="s">
        <v>53</v>
      </c>
      <c r="K1336" s="20" t="s">
        <v>53</v>
      </c>
      <c r="L1336" s="23">
        <v>0.96525099999999997</v>
      </c>
      <c r="M1336" s="20"/>
      <c r="N1336" s="20" t="s">
        <v>8707</v>
      </c>
      <c r="O1336" s="20" t="s">
        <v>8708</v>
      </c>
    </row>
    <row r="1337" spans="1:15" ht="15.75" customHeight="1" x14ac:dyDescent="0.2">
      <c r="A1337" s="20" t="s">
        <v>746</v>
      </c>
      <c r="B1337" s="21" t="s">
        <v>8709</v>
      </c>
      <c r="C1337" s="21" t="s">
        <v>8710</v>
      </c>
      <c r="D1337" s="20" t="str">
        <f t="shared" si="0"/>
        <v>NO</v>
      </c>
      <c r="E1337" s="20" t="str">
        <f t="shared" si="1"/>
        <v>NO</v>
      </c>
      <c r="F1337" s="20" t="s">
        <v>8711</v>
      </c>
      <c r="G1337" s="21" t="s">
        <v>8712</v>
      </c>
      <c r="H1337" s="22" t="s">
        <v>4857</v>
      </c>
      <c r="I1337" s="20" t="s">
        <v>8713</v>
      </c>
      <c r="J1337" s="20" t="s">
        <v>53</v>
      </c>
      <c r="K1337" s="20" t="s">
        <v>56</v>
      </c>
      <c r="L1337" s="23">
        <v>0.52754040000000002</v>
      </c>
      <c r="M1337" s="20"/>
      <c r="N1337" s="20" t="s">
        <v>8714</v>
      </c>
      <c r="O1337" s="20" t="s">
        <v>8715</v>
      </c>
    </row>
    <row r="1338" spans="1:15" ht="15.75" customHeight="1" x14ac:dyDescent="0.2">
      <c r="A1338" s="20" t="s">
        <v>746</v>
      </c>
      <c r="B1338" s="21" t="s">
        <v>8716</v>
      </c>
      <c r="C1338" s="21" t="s">
        <v>8717</v>
      </c>
      <c r="D1338" s="20" t="str">
        <f t="shared" si="0"/>
        <v>NO</v>
      </c>
      <c r="E1338" s="20" t="str">
        <f t="shared" si="1"/>
        <v>NO</v>
      </c>
      <c r="F1338" s="20" t="s">
        <v>8718</v>
      </c>
      <c r="G1338" s="21" t="s">
        <v>8719</v>
      </c>
      <c r="H1338" s="22" t="s">
        <v>53</v>
      </c>
      <c r="I1338" s="20" t="s">
        <v>53</v>
      </c>
      <c r="J1338" s="20" t="s">
        <v>53</v>
      </c>
      <c r="K1338" s="20" t="s">
        <v>56</v>
      </c>
      <c r="L1338" s="23">
        <v>0.68927179999999999</v>
      </c>
      <c r="M1338" s="20"/>
      <c r="N1338" s="20" t="s">
        <v>8720</v>
      </c>
      <c r="O1338" s="20" t="s">
        <v>8721</v>
      </c>
    </row>
    <row r="1339" spans="1:15" ht="15.75" customHeight="1" x14ac:dyDescent="0.2">
      <c r="A1339" s="20" t="s">
        <v>746</v>
      </c>
      <c r="B1339" s="21" t="s">
        <v>8722</v>
      </c>
      <c r="C1339" s="21" t="s">
        <v>8723</v>
      </c>
      <c r="D1339" s="20" t="str">
        <f t="shared" si="0"/>
        <v>NO</v>
      </c>
      <c r="E1339" s="20" t="str">
        <f t="shared" si="1"/>
        <v>NO</v>
      </c>
      <c r="F1339" s="20" t="s">
        <v>8724</v>
      </c>
      <c r="G1339" s="21" t="s">
        <v>8725</v>
      </c>
      <c r="H1339" s="22" t="s">
        <v>53</v>
      </c>
      <c r="I1339" s="20" t="s">
        <v>53</v>
      </c>
      <c r="J1339" s="20" t="s">
        <v>53</v>
      </c>
      <c r="K1339" s="20" t="s">
        <v>56</v>
      </c>
      <c r="L1339" s="23">
        <v>0.25757580000000002</v>
      </c>
      <c r="M1339" s="20"/>
      <c r="N1339" s="20" t="s">
        <v>8726</v>
      </c>
      <c r="O1339" s="20" t="s">
        <v>8727</v>
      </c>
    </row>
    <row r="1340" spans="1:15" ht="15.75" customHeight="1" x14ac:dyDescent="0.2">
      <c r="A1340" s="20" t="s">
        <v>746</v>
      </c>
      <c r="B1340" s="21" t="s">
        <v>8728</v>
      </c>
      <c r="C1340" s="21" t="s">
        <v>8729</v>
      </c>
      <c r="D1340" s="20" t="str">
        <f t="shared" si="0"/>
        <v>NO</v>
      </c>
      <c r="E1340" s="20" t="str">
        <f t="shared" si="1"/>
        <v>NO</v>
      </c>
      <c r="F1340" s="20" t="s">
        <v>8730</v>
      </c>
      <c r="G1340" s="21" t="s">
        <v>8731</v>
      </c>
      <c r="H1340" s="22" t="s">
        <v>53</v>
      </c>
      <c r="I1340" s="20" t="s">
        <v>53</v>
      </c>
      <c r="J1340" s="20" t="s">
        <v>53</v>
      </c>
      <c r="K1340" s="20" t="s">
        <v>53</v>
      </c>
      <c r="L1340" s="23">
        <v>0.35313260000000002</v>
      </c>
      <c r="M1340" s="20"/>
      <c r="N1340" s="20" t="s">
        <v>8732</v>
      </c>
      <c r="O1340" s="20" t="s">
        <v>8733</v>
      </c>
    </row>
    <row r="1341" spans="1:15" ht="15.75" customHeight="1" x14ac:dyDescent="0.2">
      <c r="A1341" s="20" t="s">
        <v>746</v>
      </c>
      <c r="B1341" s="21" t="s">
        <v>8734</v>
      </c>
      <c r="C1341" s="21" t="s">
        <v>8735</v>
      </c>
      <c r="D1341" s="20" t="str">
        <f t="shared" si="0"/>
        <v>NO</v>
      </c>
      <c r="E1341" s="20" t="str">
        <f t="shared" si="1"/>
        <v>NO</v>
      </c>
      <c r="F1341" s="20" t="s">
        <v>8736</v>
      </c>
      <c r="G1341" s="21" t="s">
        <v>8737</v>
      </c>
      <c r="H1341" s="22" t="s">
        <v>53</v>
      </c>
      <c r="I1341" s="20" t="s">
        <v>53</v>
      </c>
      <c r="J1341" s="20" t="s">
        <v>53</v>
      </c>
      <c r="K1341" s="20" t="s">
        <v>56</v>
      </c>
      <c r="L1341" s="23">
        <v>0</v>
      </c>
      <c r="M1341" s="20"/>
      <c r="N1341" s="20" t="s">
        <v>8738</v>
      </c>
      <c r="O1341" s="20" t="s">
        <v>8739</v>
      </c>
    </row>
    <row r="1342" spans="1:15" ht="15.75" customHeight="1" x14ac:dyDescent="0.2">
      <c r="A1342" s="20" t="s">
        <v>746</v>
      </c>
      <c r="B1342" s="21" t="s">
        <v>8740</v>
      </c>
      <c r="C1342" s="21" t="s">
        <v>8741</v>
      </c>
      <c r="D1342" s="20" t="str">
        <f t="shared" si="0"/>
        <v>NO</v>
      </c>
      <c r="E1342" s="20" t="str">
        <f t="shared" si="1"/>
        <v>NO</v>
      </c>
      <c r="F1342" s="20" t="s">
        <v>8742</v>
      </c>
      <c r="G1342" s="21" t="s">
        <v>8743</v>
      </c>
      <c r="H1342" s="22" t="s">
        <v>4857</v>
      </c>
      <c r="I1342" s="20" t="s">
        <v>8744</v>
      </c>
      <c r="J1342" s="20" t="s">
        <v>53</v>
      </c>
      <c r="K1342" s="20" t="s">
        <v>56</v>
      </c>
      <c r="L1342" s="23">
        <v>0.42270449999999998</v>
      </c>
      <c r="M1342" s="20"/>
      <c r="N1342" s="20" t="s">
        <v>8745</v>
      </c>
      <c r="O1342" s="20" t="s">
        <v>8746</v>
      </c>
    </row>
    <row r="1343" spans="1:15" ht="15.75" customHeight="1" x14ac:dyDescent="0.2">
      <c r="A1343" s="20" t="s">
        <v>746</v>
      </c>
      <c r="B1343" s="21" t="s">
        <v>8747</v>
      </c>
      <c r="C1343" s="21" t="s">
        <v>8748</v>
      </c>
      <c r="D1343" s="20" t="str">
        <f t="shared" si="0"/>
        <v>NO</v>
      </c>
      <c r="E1343" s="20" t="str">
        <f t="shared" si="1"/>
        <v>NO</v>
      </c>
      <c r="F1343" s="20" t="s">
        <v>8742</v>
      </c>
      <c r="G1343" s="21" t="s">
        <v>8749</v>
      </c>
      <c r="H1343" s="22" t="s">
        <v>53</v>
      </c>
      <c r="I1343" s="20" t="s">
        <v>53</v>
      </c>
      <c r="J1343" s="20" t="s">
        <v>53</v>
      </c>
      <c r="K1343" s="20" t="s">
        <v>53</v>
      </c>
      <c r="L1343" s="23">
        <v>1</v>
      </c>
      <c r="M1343" s="20"/>
      <c r="N1343" s="20" t="s">
        <v>8750</v>
      </c>
      <c r="O1343" s="20" t="s">
        <v>8751</v>
      </c>
    </row>
    <row r="1344" spans="1:15" ht="15.75" customHeight="1" x14ac:dyDescent="0.2">
      <c r="A1344" s="20" t="s">
        <v>746</v>
      </c>
      <c r="B1344" s="21" t="s">
        <v>8752</v>
      </c>
      <c r="C1344" s="21" t="s">
        <v>8753</v>
      </c>
      <c r="D1344" s="20" t="str">
        <f t="shared" si="0"/>
        <v>NO</v>
      </c>
      <c r="E1344" s="20" t="str">
        <f t="shared" si="1"/>
        <v>NO</v>
      </c>
      <c r="F1344" s="20" t="s">
        <v>8754</v>
      </c>
      <c r="G1344" s="21" t="s">
        <v>8755</v>
      </c>
      <c r="H1344" s="22" t="s">
        <v>53</v>
      </c>
      <c r="I1344" s="20" t="s">
        <v>53</v>
      </c>
      <c r="J1344" s="20" t="s">
        <v>53</v>
      </c>
      <c r="K1344" s="20" t="s">
        <v>53</v>
      </c>
      <c r="L1344" s="23">
        <v>0.32203389999999998</v>
      </c>
      <c r="M1344" s="20"/>
      <c r="N1344" s="20" t="s">
        <v>8756</v>
      </c>
      <c r="O1344" s="20" t="s">
        <v>8757</v>
      </c>
    </row>
    <row r="1345" spans="1:15" ht="15.75" customHeight="1" x14ac:dyDescent="0.2">
      <c r="A1345" s="20" t="s">
        <v>746</v>
      </c>
      <c r="B1345" s="21" t="s">
        <v>8758</v>
      </c>
      <c r="C1345" s="21" t="s">
        <v>8759</v>
      </c>
      <c r="D1345" s="20" t="str">
        <f t="shared" si="0"/>
        <v>NO</v>
      </c>
      <c r="E1345" s="20" t="str">
        <f t="shared" si="1"/>
        <v>NO</v>
      </c>
      <c r="F1345" s="20" t="s">
        <v>8754</v>
      </c>
      <c r="G1345" s="21" t="s">
        <v>8760</v>
      </c>
      <c r="H1345" s="22" t="s">
        <v>53</v>
      </c>
      <c r="I1345" s="20" t="s">
        <v>53</v>
      </c>
      <c r="J1345" s="20" t="s">
        <v>53</v>
      </c>
      <c r="K1345" s="20" t="s">
        <v>56</v>
      </c>
      <c r="L1345" s="23">
        <v>0.24135409999999999</v>
      </c>
      <c r="M1345" s="20"/>
      <c r="N1345" s="20" t="s">
        <v>8761</v>
      </c>
      <c r="O1345" s="20" t="s">
        <v>8762</v>
      </c>
    </row>
    <row r="1346" spans="1:15" ht="15.75" customHeight="1" x14ac:dyDescent="0.2">
      <c r="A1346" s="20" t="s">
        <v>746</v>
      </c>
      <c r="B1346" s="21" t="s">
        <v>8763</v>
      </c>
      <c r="C1346" s="21" t="s">
        <v>8764</v>
      </c>
      <c r="D1346" s="20" t="str">
        <f t="shared" si="0"/>
        <v>NO</v>
      </c>
      <c r="E1346" s="20" t="str">
        <f t="shared" si="1"/>
        <v>NO</v>
      </c>
      <c r="F1346" s="20" t="s">
        <v>8765</v>
      </c>
      <c r="G1346" s="21" t="s">
        <v>8766</v>
      </c>
      <c r="H1346" s="22" t="s">
        <v>53</v>
      </c>
      <c r="I1346" s="20" t="s">
        <v>53</v>
      </c>
      <c r="J1346" s="20" t="s">
        <v>53</v>
      </c>
      <c r="K1346" s="20" t="s">
        <v>53</v>
      </c>
      <c r="L1346" s="23">
        <v>0.70241279999999995</v>
      </c>
      <c r="M1346" s="20"/>
      <c r="N1346" s="20" t="s">
        <v>8767</v>
      </c>
      <c r="O1346" s="20" t="s">
        <v>8768</v>
      </c>
    </row>
    <row r="1347" spans="1:15" ht="15.75" customHeight="1" x14ac:dyDescent="0.2">
      <c r="A1347" s="20" t="s">
        <v>746</v>
      </c>
      <c r="B1347" s="21" t="s">
        <v>8769</v>
      </c>
      <c r="C1347" s="21" t="s">
        <v>8770</v>
      </c>
      <c r="D1347" s="20" t="str">
        <f t="shared" si="0"/>
        <v>NO</v>
      </c>
      <c r="E1347" s="20" t="str">
        <f t="shared" si="1"/>
        <v>NO</v>
      </c>
      <c r="F1347" s="20" t="s">
        <v>8771</v>
      </c>
      <c r="G1347" s="21" t="s">
        <v>8772</v>
      </c>
      <c r="H1347" s="22" t="s">
        <v>53</v>
      </c>
      <c r="I1347" s="20" t="s">
        <v>53</v>
      </c>
      <c r="J1347" s="20" t="s">
        <v>53</v>
      </c>
      <c r="K1347" s="20" t="s">
        <v>56</v>
      </c>
      <c r="L1347" s="23">
        <v>0.26940989999999998</v>
      </c>
      <c r="M1347" s="20"/>
      <c r="N1347" s="20" t="s">
        <v>8773</v>
      </c>
      <c r="O1347" s="20" t="s">
        <v>8774</v>
      </c>
    </row>
    <row r="1348" spans="1:15" ht="15.75" customHeight="1" x14ac:dyDescent="0.2">
      <c r="A1348" s="20" t="s">
        <v>746</v>
      </c>
      <c r="B1348" s="21" t="s">
        <v>8775</v>
      </c>
      <c r="C1348" s="21" t="s">
        <v>8776</v>
      </c>
      <c r="D1348" s="20" t="str">
        <f t="shared" si="0"/>
        <v>NO</v>
      </c>
      <c r="E1348" s="20" t="str">
        <f t="shared" si="1"/>
        <v>NO</v>
      </c>
      <c r="F1348" s="20" t="s">
        <v>8777</v>
      </c>
      <c r="G1348" s="21" t="s">
        <v>8778</v>
      </c>
      <c r="H1348" s="22" t="s">
        <v>53</v>
      </c>
      <c r="I1348" s="20" t="s">
        <v>53</v>
      </c>
      <c r="J1348" s="20" t="s">
        <v>53</v>
      </c>
      <c r="K1348" s="20" t="s">
        <v>56</v>
      </c>
      <c r="L1348" s="23">
        <v>0</v>
      </c>
      <c r="M1348" s="20"/>
      <c r="N1348" s="20" t="s">
        <v>8779</v>
      </c>
      <c r="O1348" s="20" t="s">
        <v>8780</v>
      </c>
    </row>
    <row r="1349" spans="1:15" ht="15.75" customHeight="1" x14ac:dyDescent="0.2">
      <c r="A1349" s="20" t="s">
        <v>746</v>
      </c>
      <c r="B1349" s="21" t="s">
        <v>8781</v>
      </c>
      <c r="C1349" s="21" t="s">
        <v>8782</v>
      </c>
      <c r="D1349" s="20" t="str">
        <f t="shared" si="0"/>
        <v>NO</v>
      </c>
      <c r="E1349" s="20" t="str">
        <f t="shared" si="1"/>
        <v>NO</v>
      </c>
      <c r="F1349" s="20" t="s">
        <v>8777</v>
      </c>
      <c r="G1349" s="21" t="s">
        <v>8783</v>
      </c>
      <c r="H1349" s="22" t="s">
        <v>4857</v>
      </c>
      <c r="I1349" s="20" t="s">
        <v>8784</v>
      </c>
      <c r="J1349" s="20" t="s">
        <v>53</v>
      </c>
      <c r="K1349" s="20" t="s">
        <v>56</v>
      </c>
      <c r="L1349" s="23">
        <v>0.14080719999999999</v>
      </c>
      <c r="M1349" s="20"/>
      <c r="N1349" s="20" t="s">
        <v>8785</v>
      </c>
      <c r="O1349" s="20" t="s">
        <v>8786</v>
      </c>
    </row>
    <row r="1350" spans="1:15" ht="15.75" customHeight="1" x14ac:dyDescent="0.2">
      <c r="A1350" s="20" t="s">
        <v>746</v>
      </c>
      <c r="B1350" s="21" t="s">
        <v>8787</v>
      </c>
      <c r="C1350" s="21" t="s">
        <v>8788</v>
      </c>
      <c r="D1350" s="20" t="str">
        <f t="shared" si="0"/>
        <v>YES</v>
      </c>
      <c r="E1350" s="20" t="str">
        <f t="shared" si="1"/>
        <v>NO</v>
      </c>
      <c r="F1350" s="20" t="s">
        <v>8777</v>
      </c>
      <c r="G1350" s="21" t="s">
        <v>8789</v>
      </c>
      <c r="H1350" s="22" t="s">
        <v>8784</v>
      </c>
      <c r="I1350" s="20" t="s">
        <v>53</v>
      </c>
      <c r="J1350" s="20" t="s">
        <v>8790</v>
      </c>
      <c r="K1350" s="20" t="s">
        <v>56</v>
      </c>
      <c r="L1350" s="23">
        <v>0.4911739</v>
      </c>
      <c r="M1350" s="20"/>
      <c r="N1350" s="20" t="s">
        <v>8791</v>
      </c>
      <c r="O1350" s="20" t="s">
        <v>8792</v>
      </c>
    </row>
    <row r="1351" spans="1:15" ht="15.75" customHeight="1" x14ac:dyDescent="0.2">
      <c r="A1351" s="20" t="s">
        <v>746</v>
      </c>
      <c r="B1351" s="21" t="s">
        <v>8793</v>
      </c>
      <c r="C1351" s="21" t="s">
        <v>8794</v>
      </c>
      <c r="D1351" s="20" t="str">
        <f t="shared" si="0"/>
        <v>NO</v>
      </c>
      <c r="E1351" s="20" t="str">
        <f t="shared" si="1"/>
        <v>NO</v>
      </c>
      <c r="F1351" s="20" t="s">
        <v>8795</v>
      </c>
      <c r="G1351" s="21" t="s">
        <v>8796</v>
      </c>
      <c r="H1351" s="22" t="s">
        <v>53</v>
      </c>
      <c r="I1351" s="20" t="s">
        <v>53</v>
      </c>
      <c r="J1351" s="20" t="s">
        <v>53</v>
      </c>
      <c r="K1351" s="20" t="s">
        <v>56</v>
      </c>
      <c r="L1351" s="23">
        <v>0.69148929999999997</v>
      </c>
      <c r="M1351" s="20"/>
      <c r="N1351" s="20" t="s">
        <v>8797</v>
      </c>
      <c r="O1351" s="20" t="s">
        <v>8798</v>
      </c>
    </row>
    <row r="1352" spans="1:15" ht="15.75" customHeight="1" x14ac:dyDescent="0.2">
      <c r="A1352" s="20" t="s">
        <v>746</v>
      </c>
      <c r="B1352" s="21" t="s">
        <v>8799</v>
      </c>
      <c r="C1352" s="21" t="s">
        <v>8800</v>
      </c>
      <c r="D1352" s="20" t="str">
        <f t="shared" si="0"/>
        <v>NO</v>
      </c>
      <c r="E1352" s="20" t="str">
        <f t="shared" si="1"/>
        <v>NO</v>
      </c>
      <c r="F1352" s="20" t="s">
        <v>8795</v>
      </c>
      <c r="G1352" s="21" t="s">
        <v>8801</v>
      </c>
      <c r="H1352" s="22" t="s">
        <v>53</v>
      </c>
      <c r="I1352" s="20" t="s">
        <v>53</v>
      </c>
      <c r="J1352" s="20" t="s">
        <v>53</v>
      </c>
      <c r="K1352" s="20" t="s">
        <v>56</v>
      </c>
      <c r="L1352" s="23">
        <v>0.26121369999999999</v>
      </c>
      <c r="M1352" s="20"/>
      <c r="N1352" s="20" t="s">
        <v>8802</v>
      </c>
      <c r="O1352" s="20" t="s">
        <v>8803</v>
      </c>
    </row>
    <row r="1353" spans="1:15" ht="15.75" customHeight="1" x14ac:dyDescent="0.2">
      <c r="A1353" s="20" t="s">
        <v>746</v>
      </c>
      <c r="B1353" s="21" t="s">
        <v>8804</v>
      </c>
      <c r="C1353" s="21" t="s">
        <v>8805</v>
      </c>
      <c r="D1353" s="20" t="str">
        <f t="shared" si="0"/>
        <v>NO</v>
      </c>
      <c r="E1353" s="20" t="str">
        <f t="shared" si="1"/>
        <v>NO</v>
      </c>
      <c r="F1353" s="20" t="s">
        <v>8806</v>
      </c>
      <c r="G1353" s="21" t="s">
        <v>8807</v>
      </c>
      <c r="H1353" s="22" t="s">
        <v>53</v>
      </c>
      <c r="I1353" s="20" t="s">
        <v>53</v>
      </c>
      <c r="J1353" s="20" t="s">
        <v>53</v>
      </c>
      <c r="K1353" s="20" t="s">
        <v>56</v>
      </c>
      <c r="L1353" s="23">
        <v>0.31914890000000001</v>
      </c>
      <c r="M1353" s="20"/>
      <c r="N1353" s="20" t="s">
        <v>8808</v>
      </c>
      <c r="O1353" s="20" t="s">
        <v>8809</v>
      </c>
    </row>
    <row r="1354" spans="1:15" ht="15.75" customHeight="1" x14ac:dyDescent="0.2">
      <c r="A1354" s="20" t="s">
        <v>746</v>
      </c>
      <c r="B1354" s="21" t="s">
        <v>8810</v>
      </c>
      <c r="C1354" s="21" t="s">
        <v>8811</v>
      </c>
      <c r="D1354" s="20" t="str">
        <f t="shared" si="0"/>
        <v>NO</v>
      </c>
      <c r="E1354" s="20" t="str">
        <f t="shared" si="1"/>
        <v>NO</v>
      </c>
      <c r="F1354" s="20" t="s">
        <v>8812</v>
      </c>
      <c r="G1354" s="21" t="s">
        <v>8813</v>
      </c>
      <c r="H1354" s="22" t="s">
        <v>53</v>
      </c>
      <c r="I1354" s="20" t="s">
        <v>53</v>
      </c>
      <c r="J1354" s="20" t="s">
        <v>53</v>
      </c>
      <c r="K1354" s="20" t="s">
        <v>53</v>
      </c>
      <c r="L1354" s="23">
        <v>0.98598129999999995</v>
      </c>
      <c r="M1354" s="20"/>
      <c r="N1354" s="20" t="s">
        <v>8814</v>
      </c>
      <c r="O1354" s="20" t="s">
        <v>8815</v>
      </c>
    </row>
    <row r="1355" spans="1:15" ht="15.75" customHeight="1" x14ac:dyDescent="0.2">
      <c r="A1355" s="20" t="s">
        <v>746</v>
      </c>
      <c r="B1355" s="21" t="s">
        <v>8816</v>
      </c>
      <c r="C1355" s="21" t="s">
        <v>8817</v>
      </c>
      <c r="D1355" s="20" t="str">
        <f t="shared" si="0"/>
        <v>NO</v>
      </c>
      <c r="E1355" s="20" t="str">
        <f t="shared" si="1"/>
        <v>NO</v>
      </c>
      <c r="F1355" s="20" t="s">
        <v>8818</v>
      </c>
      <c r="G1355" s="21" t="s">
        <v>8819</v>
      </c>
      <c r="H1355" s="22" t="s">
        <v>53</v>
      </c>
      <c r="I1355" s="20" t="s">
        <v>53</v>
      </c>
      <c r="J1355" s="20" t="s">
        <v>53</v>
      </c>
      <c r="K1355" s="20" t="s">
        <v>56</v>
      </c>
      <c r="L1355" s="23">
        <v>0.2682081</v>
      </c>
      <c r="M1355" s="20"/>
      <c r="N1355" s="20" t="s">
        <v>8820</v>
      </c>
      <c r="O1355" s="20" t="s">
        <v>8821</v>
      </c>
    </row>
    <row r="1356" spans="1:15" ht="15.75" customHeight="1" x14ac:dyDescent="0.2">
      <c r="A1356" s="20" t="s">
        <v>746</v>
      </c>
      <c r="B1356" s="21" t="s">
        <v>8822</v>
      </c>
      <c r="C1356" s="21" t="s">
        <v>8823</v>
      </c>
      <c r="D1356" s="20" t="str">
        <f t="shared" si="0"/>
        <v>NO</v>
      </c>
      <c r="E1356" s="20" t="str">
        <f t="shared" si="1"/>
        <v>NO</v>
      </c>
      <c r="F1356" s="20" t="s">
        <v>8818</v>
      </c>
      <c r="G1356" s="21" t="s">
        <v>8824</v>
      </c>
      <c r="H1356" s="22" t="s">
        <v>53</v>
      </c>
      <c r="I1356" s="20" t="s">
        <v>53</v>
      </c>
      <c r="J1356" s="20" t="s">
        <v>53</v>
      </c>
      <c r="K1356" s="20" t="s">
        <v>56</v>
      </c>
      <c r="L1356" s="23">
        <v>0.64745439999999999</v>
      </c>
      <c r="M1356" s="20"/>
      <c r="N1356" s="20" t="s">
        <v>8825</v>
      </c>
      <c r="O1356" s="20" t="s">
        <v>8826</v>
      </c>
    </row>
    <row r="1357" spans="1:15" ht="15.75" customHeight="1" x14ac:dyDescent="0.2">
      <c r="A1357" s="20" t="s">
        <v>746</v>
      </c>
      <c r="B1357" s="21" t="s">
        <v>8827</v>
      </c>
      <c r="C1357" s="21" t="s">
        <v>8828</v>
      </c>
      <c r="D1357" s="20" t="str">
        <f t="shared" si="0"/>
        <v>NO</v>
      </c>
      <c r="E1357" s="20" t="str">
        <f t="shared" si="1"/>
        <v>NO</v>
      </c>
      <c r="F1357" s="20" t="s">
        <v>8829</v>
      </c>
      <c r="G1357" s="21" t="s">
        <v>8588</v>
      </c>
      <c r="H1357" s="22" t="s">
        <v>53</v>
      </c>
      <c r="I1357" s="20" t="s">
        <v>53</v>
      </c>
      <c r="J1357" s="20" t="s">
        <v>53</v>
      </c>
      <c r="K1357" s="20" t="s">
        <v>56</v>
      </c>
      <c r="L1357" s="23">
        <v>0</v>
      </c>
      <c r="M1357" s="20"/>
      <c r="N1357" s="20" t="s">
        <v>8830</v>
      </c>
      <c r="O1357" s="20" t="s">
        <v>8831</v>
      </c>
    </row>
    <row r="1358" spans="1:15" ht="15.75" customHeight="1" x14ac:dyDescent="0.2">
      <c r="A1358" s="20" t="s">
        <v>746</v>
      </c>
      <c r="B1358" s="21" t="s">
        <v>8832</v>
      </c>
      <c r="C1358" s="21" t="s">
        <v>8833</v>
      </c>
      <c r="D1358" s="20" t="str">
        <f t="shared" si="0"/>
        <v>NO</v>
      </c>
      <c r="E1358" s="20" t="str">
        <f t="shared" si="1"/>
        <v>NO</v>
      </c>
      <c r="F1358" s="20" t="s">
        <v>804</v>
      </c>
      <c r="G1358" s="21" t="s">
        <v>8834</v>
      </c>
      <c r="H1358" s="22" t="s">
        <v>53</v>
      </c>
      <c r="I1358" s="20" t="s">
        <v>53</v>
      </c>
      <c r="J1358" s="20" t="s">
        <v>53</v>
      </c>
      <c r="K1358" s="20" t="s">
        <v>56</v>
      </c>
      <c r="L1358" s="23">
        <v>0</v>
      </c>
      <c r="M1358" s="20"/>
      <c r="N1358" s="20" t="s">
        <v>8835</v>
      </c>
      <c r="O1358" s="20" t="s">
        <v>8836</v>
      </c>
    </row>
    <row r="1359" spans="1:15" ht="15.75" customHeight="1" x14ac:dyDescent="0.2">
      <c r="A1359" s="20" t="s">
        <v>746</v>
      </c>
      <c r="B1359" s="21" t="s">
        <v>8837</v>
      </c>
      <c r="C1359" s="21" t="s">
        <v>8838</v>
      </c>
      <c r="D1359" s="20" t="str">
        <f t="shared" si="0"/>
        <v>NO</v>
      </c>
      <c r="E1359" s="20" t="str">
        <f t="shared" si="1"/>
        <v>NO</v>
      </c>
      <c r="F1359" s="20" t="s">
        <v>8839</v>
      </c>
      <c r="G1359" s="21" t="s">
        <v>8840</v>
      </c>
      <c r="H1359" s="22" t="s">
        <v>4857</v>
      </c>
      <c r="I1359" s="20" t="s">
        <v>8841</v>
      </c>
      <c r="J1359" s="20" t="s">
        <v>53</v>
      </c>
      <c r="K1359" s="20" t="s">
        <v>56</v>
      </c>
      <c r="L1359" s="23">
        <v>0.36545240000000001</v>
      </c>
      <c r="M1359" s="20"/>
      <c r="N1359" s="20" t="s">
        <v>8842</v>
      </c>
      <c r="O1359" s="20" t="s">
        <v>8843</v>
      </c>
    </row>
    <row r="1360" spans="1:15" ht="15.75" customHeight="1" x14ac:dyDescent="0.2">
      <c r="A1360" s="20" t="s">
        <v>746</v>
      </c>
      <c r="B1360" s="21" t="s">
        <v>8844</v>
      </c>
      <c r="C1360" s="21" t="s">
        <v>8845</v>
      </c>
      <c r="D1360" s="20" t="str">
        <f t="shared" si="0"/>
        <v>NO</v>
      </c>
      <c r="E1360" s="20" t="str">
        <f t="shared" si="1"/>
        <v>NO</v>
      </c>
      <c r="F1360" s="20" t="s">
        <v>8846</v>
      </c>
      <c r="G1360" s="21" t="s">
        <v>8847</v>
      </c>
      <c r="H1360" s="22" t="s">
        <v>53</v>
      </c>
      <c r="I1360" s="20" t="s">
        <v>53</v>
      </c>
      <c r="J1360" s="20" t="s">
        <v>53</v>
      </c>
      <c r="K1360" s="20" t="s">
        <v>53</v>
      </c>
      <c r="L1360" s="23">
        <v>0.65471699999999999</v>
      </c>
      <c r="M1360" s="20"/>
      <c r="N1360" s="20" t="s">
        <v>8848</v>
      </c>
      <c r="O1360" s="20" t="s">
        <v>8849</v>
      </c>
    </row>
    <row r="1361" spans="1:15" ht="15.75" customHeight="1" x14ac:dyDescent="0.2">
      <c r="A1361" s="20" t="s">
        <v>816</v>
      </c>
      <c r="B1361" s="21" t="s">
        <v>8850</v>
      </c>
      <c r="C1361" s="21" t="s">
        <v>8851</v>
      </c>
      <c r="D1361" s="20" t="str">
        <f t="shared" si="0"/>
        <v>YES</v>
      </c>
      <c r="E1361" s="20" t="str">
        <f t="shared" si="1"/>
        <v>NO</v>
      </c>
      <c r="F1361" s="20" t="s">
        <v>8852</v>
      </c>
      <c r="G1361" s="21" t="s">
        <v>8853</v>
      </c>
      <c r="H1361" s="22" t="s">
        <v>4857</v>
      </c>
      <c r="I1361" s="20" t="s">
        <v>8854</v>
      </c>
      <c r="J1361" s="20" t="s">
        <v>8855</v>
      </c>
      <c r="K1361" s="20" t="s">
        <v>56</v>
      </c>
      <c r="L1361" s="23">
        <v>0.45683859999999998</v>
      </c>
      <c r="M1361" s="20"/>
      <c r="N1361" s="20" t="s">
        <v>8856</v>
      </c>
      <c r="O1361" s="20" t="s">
        <v>8857</v>
      </c>
    </row>
    <row r="1362" spans="1:15" ht="15.75" customHeight="1" x14ac:dyDescent="0.2">
      <c r="A1362" s="20" t="s">
        <v>816</v>
      </c>
      <c r="B1362" s="21" t="s">
        <v>8858</v>
      </c>
      <c r="C1362" s="21" t="s">
        <v>8859</v>
      </c>
      <c r="D1362" s="20" t="str">
        <f t="shared" si="0"/>
        <v>NO</v>
      </c>
      <c r="E1362" s="20" t="str">
        <f t="shared" si="1"/>
        <v>NO</v>
      </c>
      <c r="F1362" s="20" t="s">
        <v>8852</v>
      </c>
      <c r="G1362" s="21" t="s">
        <v>8860</v>
      </c>
      <c r="H1362" s="22" t="s">
        <v>53</v>
      </c>
      <c r="I1362" s="20" t="s">
        <v>53</v>
      </c>
      <c r="J1362" s="20" t="s">
        <v>53</v>
      </c>
      <c r="K1362" s="20" t="s">
        <v>56</v>
      </c>
      <c r="L1362" s="23">
        <v>0</v>
      </c>
      <c r="M1362" s="20"/>
      <c r="N1362" s="20" t="s">
        <v>8861</v>
      </c>
      <c r="O1362" s="20" t="s">
        <v>8862</v>
      </c>
    </row>
    <row r="1363" spans="1:15" ht="15.75" customHeight="1" x14ac:dyDescent="0.2">
      <c r="A1363" s="20" t="s">
        <v>816</v>
      </c>
      <c r="B1363" s="21" t="s">
        <v>8863</v>
      </c>
      <c r="C1363" s="21" t="s">
        <v>8864</v>
      </c>
      <c r="D1363" s="20" t="str">
        <f t="shared" si="0"/>
        <v>YES</v>
      </c>
      <c r="E1363" s="20" t="str">
        <f t="shared" si="1"/>
        <v>NO</v>
      </c>
      <c r="F1363" s="20" t="s">
        <v>8865</v>
      </c>
      <c r="G1363" s="21" t="s">
        <v>8866</v>
      </c>
      <c r="H1363" s="22" t="s">
        <v>4857</v>
      </c>
      <c r="I1363" s="20" t="s">
        <v>8867</v>
      </c>
      <c r="J1363" s="20" t="s">
        <v>8868</v>
      </c>
      <c r="K1363" s="20" t="s">
        <v>56</v>
      </c>
      <c r="L1363" s="23">
        <v>0.61096260000000002</v>
      </c>
      <c r="M1363" s="20"/>
      <c r="N1363" s="20" t="s">
        <v>8869</v>
      </c>
      <c r="O1363" s="20" t="s">
        <v>8870</v>
      </c>
    </row>
    <row r="1364" spans="1:15" ht="15.75" customHeight="1" x14ac:dyDescent="0.2">
      <c r="A1364" s="20" t="s">
        <v>816</v>
      </c>
      <c r="B1364" s="21" t="s">
        <v>8871</v>
      </c>
      <c r="C1364" s="21" t="s">
        <v>8872</v>
      </c>
      <c r="D1364" s="20" t="str">
        <f t="shared" si="0"/>
        <v>NO</v>
      </c>
      <c r="E1364" s="20" t="str">
        <f t="shared" si="1"/>
        <v>NO</v>
      </c>
      <c r="F1364" s="20" t="s">
        <v>8873</v>
      </c>
      <c r="G1364" s="21" t="s">
        <v>8874</v>
      </c>
      <c r="H1364" s="22" t="s">
        <v>53</v>
      </c>
      <c r="I1364" s="20" t="s">
        <v>53</v>
      </c>
      <c r="J1364" s="20" t="s">
        <v>53</v>
      </c>
      <c r="K1364" s="20" t="s">
        <v>56</v>
      </c>
      <c r="L1364" s="23">
        <v>1</v>
      </c>
      <c r="M1364" s="20"/>
      <c r="N1364" s="20" t="s">
        <v>8875</v>
      </c>
      <c r="O1364" s="20" t="s">
        <v>8876</v>
      </c>
    </row>
    <row r="1365" spans="1:15" ht="15.75" customHeight="1" x14ac:dyDescent="0.2">
      <c r="A1365" s="20" t="s">
        <v>816</v>
      </c>
      <c r="B1365" s="21" t="s">
        <v>8877</v>
      </c>
      <c r="C1365" s="21" t="s">
        <v>8878</v>
      </c>
      <c r="D1365" s="20" t="str">
        <f t="shared" si="0"/>
        <v>NO</v>
      </c>
      <c r="E1365" s="20" t="str">
        <f t="shared" si="1"/>
        <v>NO</v>
      </c>
      <c r="F1365" s="20" t="s">
        <v>8879</v>
      </c>
      <c r="G1365" s="21" t="s">
        <v>8880</v>
      </c>
      <c r="H1365" s="22" t="s">
        <v>53</v>
      </c>
      <c r="I1365" s="20" t="s">
        <v>53</v>
      </c>
      <c r="J1365" s="20" t="s">
        <v>53</v>
      </c>
      <c r="K1365" s="20" t="s">
        <v>56</v>
      </c>
      <c r="L1365" s="23">
        <v>0</v>
      </c>
      <c r="M1365" s="20"/>
      <c r="N1365" s="20" t="s">
        <v>8881</v>
      </c>
      <c r="O1365" s="20" t="s">
        <v>8882</v>
      </c>
    </row>
    <row r="1366" spans="1:15" ht="15.75" customHeight="1" x14ac:dyDescent="0.2">
      <c r="A1366" s="20" t="s">
        <v>816</v>
      </c>
      <c r="B1366" s="21" t="s">
        <v>8883</v>
      </c>
      <c r="C1366" s="21" t="s">
        <v>8884</v>
      </c>
      <c r="D1366" s="20" t="str">
        <f t="shared" si="0"/>
        <v>NO</v>
      </c>
      <c r="E1366" s="20" t="str">
        <f t="shared" si="1"/>
        <v>NO</v>
      </c>
      <c r="F1366" s="20" t="s">
        <v>8885</v>
      </c>
      <c r="G1366" s="21" t="s">
        <v>8886</v>
      </c>
      <c r="H1366" s="22" t="s">
        <v>53</v>
      </c>
      <c r="I1366" s="20" t="s">
        <v>53</v>
      </c>
      <c r="J1366" s="20" t="s">
        <v>53</v>
      </c>
      <c r="K1366" s="20" t="s">
        <v>56</v>
      </c>
      <c r="L1366" s="23">
        <v>0.26330029999999999</v>
      </c>
      <c r="M1366" s="20"/>
      <c r="N1366" s="20" t="s">
        <v>8887</v>
      </c>
      <c r="O1366" s="20" t="s">
        <v>8888</v>
      </c>
    </row>
    <row r="1367" spans="1:15" ht="15.75" customHeight="1" x14ac:dyDescent="0.2">
      <c r="A1367" s="20" t="s">
        <v>816</v>
      </c>
      <c r="B1367" s="21" t="s">
        <v>8889</v>
      </c>
      <c r="C1367" s="21" t="s">
        <v>8890</v>
      </c>
      <c r="D1367" s="20" t="str">
        <f t="shared" si="0"/>
        <v>NO</v>
      </c>
      <c r="E1367" s="20" t="str">
        <f t="shared" si="1"/>
        <v>NO</v>
      </c>
      <c r="F1367" s="20" t="s">
        <v>8891</v>
      </c>
      <c r="G1367" s="21" t="s">
        <v>8892</v>
      </c>
      <c r="H1367" s="22" t="s">
        <v>53</v>
      </c>
      <c r="I1367" s="20" t="s">
        <v>53</v>
      </c>
      <c r="J1367" s="20" t="s">
        <v>53</v>
      </c>
      <c r="K1367" s="20" t="s">
        <v>56</v>
      </c>
      <c r="L1367" s="23">
        <v>0</v>
      </c>
      <c r="M1367" s="20"/>
      <c r="N1367" s="20" t="s">
        <v>8893</v>
      </c>
      <c r="O1367" s="20" t="s">
        <v>8894</v>
      </c>
    </row>
    <row r="1368" spans="1:15" ht="15.75" customHeight="1" x14ac:dyDescent="0.2">
      <c r="A1368" s="20" t="s">
        <v>816</v>
      </c>
      <c r="B1368" s="21" t="s">
        <v>8895</v>
      </c>
      <c r="C1368" s="21" t="s">
        <v>8896</v>
      </c>
      <c r="D1368" s="20" t="str">
        <f t="shared" si="0"/>
        <v>NO</v>
      </c>
      <c r="E1368" s="20" t="str">
        <f t="shared" si="1"/>
        <v>NO</v>
      </c>
      <c r="F1368" s="20" t="s">
        <v>8897</v>
      </c>
      <c r="G1368" s="21" t="s">
        <v>8898</v>
      </c>
      <c r="H1368" s="22" t="s">
        <v>53</v>
      </c>
      <c r="I1368" s="20" t="s">
        <v>53</v>
      </c>
      <c r="J1368" s="20" t="s">
        <v>53</v>
      </c>
      <c r="K1368" s="20" t="s">
        <v>56</v>
      </c>
      <c r="L1368" s="23">
        <v>0.35123969999999999</v>
      </c>
      <c r="M1368" s="20"/>
      <c r="N1368" s="20" t="s">
        <v>8899</v>
      </c>
      <c r="O1368" s="20" t="s">
        <v>8900</v>
      </c>
    </row>
    <row r="1369" spans="1:15" ht="15.75" customHeight="1" x14ac:dyDescent="0.2">
      <c r="A1369" s="20" t="s">
        <v>816</v>
      </c>
      <c r="B1369" s="21" t="s">
        <v>8901</v>
      </c>
      <c r="C1369" s="21" t="s">
        <v>8902</v>
      </c>
      <c r="D1369" s="20" t="str">
        <f t="shared" si="0"/>
        <v>NO</v>
      </c>
      <c r="E1369" s="20" t="str">
        <f t="shared" si="1"/>
        <v>NO</v>
      </c>
      <c r="F1369" s="20" t="s">
        <v>8903</v>
      </c>
      <c r="G1369" s="21" t="s">
        <v>8904</v>
      </c>
      <c r="H1369" s="22" t="s">
        <v>53</v>
      </c>
      <c r="I1369" s="20" t="s">
        <v>53</v>
      </c>
      <c r="J1369" s="20" t="s">
        <v>53</v>
      </c>
      <c r="K1369" s="20" t="s">
        <v>56</v>
      </c>
      <c r="L1369" s="23">
        <v>0.2407407</v>
      </c>
      <c r="M1369" s="20"/>
      <c r="N1369" s="20" t="s">
        <v>8905</v>
      </c>
      <c r="O1369" s="20" t="s">
        <v>8906</v>
      </c>
    </row>
    <row r="1370" spans="1:15" ht="15.75" customHeight="1" x14ac:dyDescent="0.2">
      <c r="A1370" s="20" t="s">
        <v>816</v>
      </c>
      <c r="B1370" s="21" t="s">
        <v>8907</v>
      </c>
      <c r="C1370" s="21" t="s">
        <v>8908</v>
      </c>
      <c r="D1370" s="20" t="str">
        <f t="shared" si="0"/>
        <v>NO</v>
      </c>
      <c r="E1370" s="20" t="str">
        <f t="shared" si="1"/>
        <v>NO</v>
      </c>
      <c r="F1370" s="20" t="s">
        <v>8909</v>
      </c>
      <c r="G1370" s="21" t="s">
        <v>8910</v>
      </c>
      <c r="H1370" s="22" t="s">
        <v>53</v>
      </c>
      <c r="I1370" s="20" t="s">
        <v>53</v>
      </c>
      <c r="J1370" s="20" t="s">
        <v>53</v>
      </c>
      <c r="K1370" s="20" t="s">
        <v>56</v>
      </c>
      <c r="L1370" s="23">
        <v>1</v>
      </c>
      <c r="M1370" s="20"/>
      <c r="N1370" s="20" t="s">
        <v>8911</v>
      </c>
      <c r="O1370" s="20" t="s">
        <v>8912</v>
      </c>
    </row>
    <row r="1371" spans="1:15" ht="15.75" customHeight="1" x14ac:dyDescent="0.2">
      <c r="A1371" s="20" t="s">
        <v>816</v>
      </c>
      <c r="B1371" s="21" t="s">
        <v>8913</v>
      </c>
      <c r="C1371" s="21" t="s">
        <v>8914</v>
      </c>
      <c r="D1371" s="20" t="str">
        <f t="shared" si="0"/>
        <v>NO</v>
      </c>
      <c r="E1371" s="20" t="str">
        <f t="shared" si="1"/>
        <v>NO</v>
      </c>
      <c r="F1371" s="20" t="s">
        <v>8915</v>
      </c>
      <c r="G1371" s="21" t="s">
        <v>8916</v>
      </c>
      <c r="H1371" s="22" t="s">
        <v>4857</v>
      </c>
      <c r="I1371" s="20" t="s">
        <v>8917</v>
      </c>
      <c r="J1371" s="20" t="s">
        <v>53</v>
      </c>
      <c r="K1371" s="20" t="s">
        <v>56</v>
      </c>
      <c r="L1371" s="23">
        <v>0.4344423</v>
      </c>
      <c r="M1371" s="20"/>
      <c r="N1371" s="20" t="s">
        <v>8918</v>
      </c>
      <c r="O1371" s="20" t="s">
        <v>8919</v>
      </c>
    </row>
    <row r="1372" spans="1:15" ht="15.75" customHeight="1" x14ac:dyDescent="0.2">
      <c r="A1372" s="20" t="s">
        <v>816</v>
      </c>
      <c r="B1372" s="21" t="s">
        <v>8920</v>
      </c>
      <c r="C1372" s="21" t="s">
        <v>8921</v>
      </c>
      <c r="D1372" s="20" t="str">
        <f t="shared" si="0"/>
        <v>NO</v>
      </c>
      <c r="E1372" s="20" t="str">
        <f t="shared" si="1"/>
        <v>NO</v>
      </c>
      <c r="F1372" s="20" t="s">
        <v>8915</v>
      </c>
      <c r="G1372" s="21" t="s">
        <v>8922</v>
      </c>
      <c r="H1372" s="22" t="s">
        <v>53</v>
      </c>
      <c r="I1372" s="20" t="s">
        <v>53</v>
      </c>
      <c r="J1372" s="20" t="s">
        <v>53</v>
      </c>
      <c r="K1372" s="20" t="s">
        <v>53</v>
      </c>
      <c r="L1372" s="23">
        <v>1</v>
      </c>
      <c r="M1372" s="20"/>
      <c r="N1372" s="20" t="s">
        <v>8923</v>
      </c>
      <c r="O1372" s="20" t="s">
        <v>8924</v>
      </c>
    </row>
    <row r="1373" spans="1:15" ht="15.75" customHeight="1" x14ac:dyDescent="0.2">
      <c r="A1373" s="20" t="s">
        <v>816</v>
      </c>
      <c r="B1373" s="21" t="s">
        <v>8925</v>
      </c>
      <c r="C1373" s="21" t="s">
        <v>8926</v>
      </c>
      <c r="D1373" s="20" t="str">
        <f t="shared" si="0"/>
        <v>NO</v>
      </c>
      <c r="E1373" s="20" t="str">
        <f t="shared" si="1"/>
        <v>NO</v>
      </c>
      <c r="F1373" s="20" t="s">
        <v>8927</v>
      </c>
      <c r="G1373" s="21" t="s">
        <v>8928</v>
      </c>
      <c r="H1373" s="22" t="s">
        <v>53</v>
      </c>
      <c r="I1373" s="20" t="s">
        <v>53</v>
      </c>
      <c r="J1373" s="20" t="s">
        <v>53</v>
      </c>
      <c r="K1373" s="20" t="s">
        <v>56</v>
      </c>
      <c r="L1373" s="23">
        <v>0.43950620000000001</v>
      </c>
      <c r="M1373" s="20"/>
      <c r="N1373" s="20" t="s">
        <v>8929</v>
      </c>
      <c r="O1373" s="20" t="s">
        <v>8930</v>
      </c>
    </row>
    <row r="1374" spans="1:15" ht="15.75" customHeight="1" x14ac:dyDescent="0.2">
      <c r="A1374" s="20" t="s">
        <v>816</v>
      </c>
      <c r="B1374" s="21" t="s">
        <v>8931</v>
      </c>
      <c r="C1374" s="21" t="s">
        <v>8932</v>
      </c>
      <c r="D1374" s="20" t="str">
        <f t="shared" si="0"/>
        <v>NO</v>
      </c>
      <c r="E1374" s="20" t="str">
        <f t="shared" si="1"/>
        <v>NO</v>
      </c>
      <c r="F1374" s="20" t="s">
        <v>8933</v>
      </c>
      <c r="G1374" s="21" t="s">
        <v>8934</v>
      </c>
      <c r="H1374" s="22" t="s">
        <v>53</v>
      </c>
      <c r="I1374" s="20" t="s">
        <v>53</v>
      </c>
      <c r="J1374" s="20" t="s">
        <v>53</v>
      </c>
      <c r="K1374" s="20" t="s">
        <v>56</v>
      </c>
      <c r="L1374" s="23">
        <v>1</v>
      </c>
      <c r="M1374" s="20"/>
      <c r="N1374" s="20" t="s">
        <v>8935</v>
      </c>
      <c r="O1374" s="20" t="s">
        <v>8936</v>
      </c>
    </row>
    <row r="1375" spans="1:15" ht="15.75" customHeight="1" x14ac:dyDescent="0.2">
      <c r="A1375" s="20" t="s">
        <v>816</v>
      </c>
      <c r="B1375" s="21" t="s">
        <v>8937</v>
      </c>
      <c r="C1375" s="21" t="s">
        <v>8938</v>
      </c>
      <c r="D1375" s="20" t="str">
        <f t="shared" si="0"/>
        <v>YES</v>
      </c>
      <c r="E1375" s="20" t="str">
        <f t="shared" si="1"/>
        <v>NO</v>
      </c>
      <c r="F1375" s="20" t="s">
        <v>8939</v>
      </c>
      <c r="G1375" s="21" t="s">
        <v>2992</v>
      </c>
      <c r="H1375" s="22" t="s">
        <v>4857</v>
      </c>
      <c r="I1375" s="20" t="s">
        <v>8940</v>
      </c>
      <c r="J1375" s="20" t="s">
        <v>8941</v>
      </c>
      <c r="K1375" s="20" t="s">
        <v>56</v>
      </c>
      <c r="L1375" s="23">
        <v>0.46326079999999997</v>
      </c>
      <c r="M1375" s="20"/>
      <c r="N1375" s="20" t="s">
        <v>8942</v>
      </c>
      <c r="O1375" s="20" t="s">
        <v>8943</v>
      </c>
    </row>
    <row r="1376" spans="1:15" ht="15.75" customHeight="1" x14ac:dyDescent="0.2">
      <c r="A1376" s="20" t="s">
        <v>816</v>
      </c>
      <c r="B1376" s="21" t="s">
        <v>8944</v>
      </c>
      <c r="C1376" s="21" t="s">
        <v>8945</v>
      </c>
      <c r="D1376" s="20" t="str">
        <f t="shared" si="0"/>
        <v>NO</v>
      </c>
      <c r="E1376" s="20" t="str">
        <f t="shared" si="1"/>
        <v>NO</v>
      </c>
      <c r="F1376" s="20" t="s">
        <v>839</v>
      </c>
      <c r="G1376" s="21" t="s">
        <v>8946</v>
      </c>
      <c r="H1376" s="22" t="s">
        <v>53</v>
      </c>
      <c r="I1376" s="20" t="s">
        <v>53</v>
      </c>
      <c r="J1376" s="20" t="s">
        <v>53</v>
      </c>
      <c r="K1376" s="20" t="s">
        <v>56</v>
      </c>
      <c r="L1376" s="23">
        <v>0.80473380000000005</v>
      </c>
      <c r="M1376" s="20"/>
      <c r="N1376" s="20" t="s">
        <v>8947</v>
      </c>
      <c r="O1376" s="20" t="s">
        <v>8948</v>
      </c>
    </row>
    <row r="1377" spans="1:15" ht="15.75" customHeight="1" x14ac:dyDescent="0.2">
      <c r="A1377" s="20" t="s">
        <v>816</v>
      </c>
      <c r="B1377" s="21" t="s">
        <v>8949</v>
      </c>
      <c r="C1377" s="21" t="s">
        <v>8950</v>
      </c>
      <c r="D1377" s="20" t="str">
        <f t="shared" si="0"/>
        <v>NO</v>
      </c>
      <c r="E1377" s="20" t="str">
        <f t="shared" si="1"/>
        <v>NO</v>
      </c>
      <c r="F1377" s="20" t="s">
        <v>839</v>
      </c>
      <c r="G1377" s="21" t="s">
        <v>8951</v>
      </c>
      <c r="H1377" s="22" t="s">
        <v>53</v>
      </c>
      <c r="I1377" s="20" t="s">
        <v>53</v>
      </c>
      <c r="J1377" s="20" t="s">
        <v>53</v>
      </c>
      <c r="K1377" s="20" t="s">
        <v>56</v>
      </c>
      <c r="L1377" s="23">
        <v>0.95507810000000004</v>
      </c>
      <c r="M1377" s="20"/>
      <c r="N1377" s="20" t="s">
        <v>8952</v>
      </c>
      <c r="O1377" s="20" t="s">
        <v>8953</v>
      </c>
    </row>
    <row r="1378" spans="1:15" ht="15.75" customHeight="1" x14ac:dyDescent="0.2">
      <c r="A1378" s="20" t="s">
        <v>816</v>
      </c>
      <c r="B1378" s="21" t="s">
        <v>8954</v>
      </c>
      <c r="C1378" s="21" t="s">
        <v>8955</v>
      </c>
      <c r="D1378" s="20" t="str">
        <f t="shared" si="0"/>
        <v>NO</v>
      </c>
      <c r="E1378" s="20" t="str">
        <f t="shared" si="1"/>
        <v>NO</v>
      </c>
      <c r="F1378" s="20" t="s">
        <v>839</v>
      </c>
      <c r="G1378" s="21" t="s">
        <v>8956</v>
      </c>
      <c r="H1378" s="22" t="s">
        <v>53</v>
      </c>
      <c r="I1378" s="20" t="s">
        <v>53</v>
      </c>
      <c r="J1378" s="20" t="s">
        <v>53</v>
      </c>
      <c r="K1378" s="20" t="s">
        <v>56</v>
      </c>
      <c r="L1378" s="23">
        <v>0.2427184</v>
      </c>
      <c r="M1378" s="20"/>
      <c r="N1378" s="20" t="s">
        <v>8957</v>
      </c>
      <c r="O1378" s="20" t="s">
        <v>8958</v>
      </c>
    </row>
    <row r="1379" spans="1:15" ht="15.75" customHeight="1" x14ac:dyDescent="0.2">
      <c r="A1379" s="20" t="s">
        <v>816</v>
      </c>
      <c r="B1379" s="21" t="s">
        <v>8959</v>
      </c>
      <c r="C1379" s="21" t="s">
        <v>8960</v>
      </c>
      <c r="D1379" s="20" t="str">
        <f t="shared" si="0"/>
        <v>NO</v>
      </c>
      <c r="E1379" s="20" t="str">
        <f t="shared" si="1"/>
        <v>NO</v>
      </c>
      <c r="F1379" s="20" t="s">
        <v>839</v>
      </c>
      <c r="G1379" s="21" t="s">
        <v>8961</v>
      </c>
      <c r="H1379" s="22" t="s">
        <v>53</v>
      </c>
      <c r="I1379" s="20" t="s">
        <v>53</v>
      </c>
      <c r="J1379" s="20" t="s">
        <v>53</v>
      </c>
      <c r="K1379" s="20" t="s">
        <v>56</v>
      </c>
      <c r="L1379" s="23">
        <v>0.17326730000000001</v>
      </c>
      <c r="M1379" s="20"/>
      <c r="N1379" s="20" t="s">
        <v>8962</v>
      </c>
      <c r="O1379" s="20" t="s">
        <v>8963</v>
      </c>
    </row>
    <row r="1380" spans="1:15" ht="15.75" customHeight="1" x14ac:dyDescent="0.2">
      <c r="A1380" s="20" t="s">
        <v>816</v>
      </c>
      <c r="B1380" s="21" t="s">
        <v>8964</v>
      </c>
      <c r="C1380" s="21" t="s">
        <v>8965</v>
      </c>
      <c r="D1380" s="20" t="str">
        <f t="shared" si="0"/>
        <v>NO</v>
      </c>
      <c r="E1380" s="20" t="str">
        <f t="shared" si="1"/>
        <v>NO</v>
      </c>
      <c r="F1380" s="20" t="s">
        <v>839</v>
      </c>
      <c r="G1380" s="21" t="s">
        <v>164</v>
      </c>
      <c r="H1380" s="22" t="s">
        <v>53</v>
      </c>
      <c r="I1380" s="20" t="s">
        <v>53</v>
      </c>
      <c r="J1380" s="20" t="s">
        <v>53</v>
      </c>
      <c r="K1380" s="20" t="s">
        <v>56</v>
      </c>
      <c r="L1380" s="23">
        <v>0</v>
      </c>
      <c r="M1380" s="20"/>
      <c r="N1380" s="20" t="s">
        <v>8966</v>
      </c>
      <c r="O1380" s="20" t="s">
        <v>8967</v>
      </c>
    </row>
    <row r="1381" spans="1:15" ht="15.75" customHeight="1" x14ac:dyDescent="0.2">
      <c r="A1381" s="20" t="s">
        <v>816</v>
      </c>
      <c r="B1381" s="21" t="s">
        <v>8968</v>
      </c>
      <c r="C1381" s="21" t="s">
        <v>8969</v>
      </c>
      <c r="D1381" s="20" t="str">
        <f t="shared" si="0"/>
        <v>NO</v>
      </c>
      <c r="E1381" s="20" t="str">
        <f t="shared" si="1"/>
        <v>NO</v>
      </c>
      <c r="F1381" s="20" t="s">
        <v>839</v>
      </c>
      <c r="G1381" s="21" t="s">
        <v>8970</v>
      </c>
      <c r="H1381" s="22" t="s">
        <v>53</v>
      </c>
      <c r="I1381" s="20" t="s">
        <v>53</v>
      </c>
      <c r="J1381" s="20" t="s">
        <v>53</v>
      </c>
      <c r="K1381" s="20" t="s">
        <v>56</v>
      </c>
      <c r="L1381" s="23">
        <v>0.19720280000000001</v>
      </c>
      <c r="M1381" s="20"/>
      <c r="N1381" s="20" t="s">
        <v>8971</v>
      </c>
      <c r="O1381" s="20" t="s">
        <v>8972</v>
      </c>
    </row>
    <row r="1382" spans="1:15" ht="15.75" customHeight="1" x14ac:dyDescent="0.2">
      <c r="A1382" s="20" t="s">
        <v>816</v>
      </c>
      <c r="B1382" s="21" t="s">
        <v>8973</v>
      </c>
      <c r="C1382" s="21" t="s">
        <v>8974</v>
      </c>
      <c r="D1382" s="20" t="str">
        <f t="shared" si="0"/>
        <v>NO</v>
      </c>
      <c r="E1382" s="20" t="str">
        <f t="shared" si="1"/>
        <v>NO</v>
      </c>
      <c r="F1382" s="20" t="s">
        <v>846</v>
      </c>
      <c r="G1382" s="21" t="s">
        <v>8975</v>
      </c>
      <c r="H1382" s="22" t="s">
        <v>53</v>
      </c>
      <c r="I1382" s="20" t="s">
        <v>53</v>
      </c>
      <c r="J1382" s="20" t="s">
        <v>53</v>
      </c>
      <c r="K1382" s="20" t="s">
        <v>56</v>
      </c>
      <c r="L1382" s="23">
        <v>0.88317760000000001</v>
      </c>
      <c r="M1382" s="20"/>
      <c r="N1382" s="20" t="s">
        <v>8976</v>
      </c>
      <c r="O1382" s="20" t="s">
        <v>8977</v>
      </c>
    </row>
    <row r="1383" spans="1:15" ht="15.75" customHeight="1" x14ac:dyDescent="0.2">
      <c r="A1383" s="20" t="s">
        <v>816</v>
      </c>
      <c r="B1383" s="21" t="s">
        <v>8978</v>
      </c>
      <c r="C1383" s="21" t="s">
        <v>8979</v>
      </c>
      <c r="D1383" s="20" t="str">
        <f t="shared" si="0"/>
        <v>NO</v>
      </c>
      <c r="E1383" s="20" t="str">
        <f t="shared" si="1"/>
        <v>NO</v>
      </c>
      <c r="F1383" s="20" t="s">
        <v>846</v>
      </c>
      <c r="G1383" s="21" t="s">
        <v>8980</v>
      </c>
      <c r="H1383" s="22" t="s">
        <v>53</v>
      </c>
      <c r="I1383" s="20" t="s">
        <v>53</v>
      </c>
      <c r="J1383" s="20" t="s">
        <v>53</v>
      </c>
      <c r="K1383" s="20" t="s">
        <v>56</v>
      </c>
      <c r="L1383" s="23">
        <v>0.82352230000000004</v>
      </c>
      <c r="M1383" s="20"/>
      <c r="N1383" s="20" t="s">
        <v>8981</v>
      </c>
      <c r="O1383" s="20" t="s">
        <v>8982</v>
      </c>
    </row>
    <row r="1384" spans="1:15" ht="15.75" customHeight="1" x14ac:dyDescent="0.2">
      <c r="A1384" s="20" t="s">
        <v>816</v>
      </c>
      <c r="B1384" s="21" t="s">
        <v>8983</v>
      </c>
      <c r="C1384" s="21" t="s">
        <v>8984</v>
      </c>
      <c r="D1384" s="20" t="str">
        <f t="shared" si="0"/>
        <v>YES</v>
      </c>
      <c r="E1384" s="20" t="str">
        <f t="shared" si="1"/>
        <v>NO</v>
      </c>
      <c r="F1384" s="20" t="s">
        <v>8985</v>
      </c>
      <c r="G1384" s="21" t="s">
        <v>8986</v>
      </c>
      <c r="H1384" s="22" t="s">
        <v>4857</v>
      </c>
      <c r="I1384" s="20" t="s">
        <v>8987</v>
      </c>
      <c r="J1384" s="20" t="s">
        <v>8988</v>
      </c>
      <c r="K1384" s="20" t="s">
        <v>56</v>
      </c>
      <c r="L1384" s="23">
        <v>0.5094419</v>
      </c>
      <c r="M1384" s="20"/>
      <c r="N1384" s="20" t="s">
        <v>8989</v>
      </c>
      <c r="O1384" s="20" t="s">
        <v>8990</v>
      </c>
    </row>
    <row r="1385" spans="1:15" ht="15.75" customHeight="1" x14ac:dyDescent="0.2">
      <c r="A1385" s="20" t="s">
        <v>816</v>
      </c>
      <c r="B1385" s="21" t="s">
        <v>8991</v>
      </c>
      <c r="C1385" s="21" t="s">
        <v>8992</v>
      </c>
      <c r="D1385" s="20" t="str">
        <f t="shared" si="0"/>
        <v>NO</v>
      </c>
      <c r="E1385" s="20" t="str">
        <f t="shared" si="1"/>
        <v>NO</v>
      </c>
      <c r="F1385" s="20" t="s">
        <v>8993</v>
      </c>
      <c r="G1385" s="21" t="s">
        <v>8994</v>
      </c>
      <c r="H1385" s="22" t="s">
        <v>53</v>
      </c>
      <c r="I1385" s="20" t="s">
        <v>53</v>
      </c>
      <c r="J1385" s="20" t="s">
        <v>53</v>
      </c>
      <c r="K1385" s="20" t="s">
        <v>53</v>
      </c>
      <c r="L1385" s="23">
        <v>1</v>
      </c>
      <c r="M1385" s="20"/>
      <c r="N1385" s="20" t="s">
        <v>8995</v>
      </c>
      <c r="O1385" s="20" t="s">
        <v>8996</v>
      </c>
    </row>
    <row r="1386" spans="1:15" ht="15.75" customHeight="1" x14ac:dyDescent="0.2">
      <c r="A1386" s="20" t="s">
        <v>816</v>
      </c>
      <c r="B1386" s="21" t="s">
        <v>8997</v>
      </c>
      <c r="C1386" s="21" t="s">
        <v>8998</v>
      </c>
      <c r="D1386" s="20" t="str">
        <f t="shared" si="0"/>
        <v>NO</v>
      </c>
      <c r="E1386" s="20" t="str">
        <f t="shared" si="1"/>
        <v>NO</v>
      </c>
      <c r="F1386" s="20" t="s">
        <v>8999</v>
      </c>
      <c r="G1386" s="21" t="s">
        <v>9000</v>
      </c>
      <c r="H1386" s="22" t="s">
        <v>53</v>
      </c>
      <c r="I1386" s="20" t="s">
        <v>53</v>
      </c>
      <c r="J1386" s="20" t="s">
        <v>53</v>
      </c>
      <c r="K1386" s="20" t="s">
        <v>56</v>
      </c>
      <c r="L1386" s="23">
        <v>0.83544300000000005</v>
      </c>
      <c r="M1386" s="20"/>
      <c r="N1386" s="20" t="s">
        <v>9001</v>
      </c>
      <c r="O1386" s="20" t="s">
        <v>9002</v>
      </c>
    </row>
    <row r="1387" spans="1:15" ht="15.75" customHeight="1" x14ac:dyDescent="0.2">
      <c r="A1387" s="20" t="s">
        <v>816</v>
      </c>
      <c r="B1387" s="21" t="s">
        <v>9003</v>
      </c>
      <c r="C1387" s="21" t="s">
        <v>9004</v>
      </c>
      <c r="D1387" s="20" t="str">
        <f t="shared" si="0"/>
        <v>NO</v>
      </c>
      <c r="E1387" s="20" t="str">
        <f t="shared" si="1"/>
        <v>NO</v>
      </c>
      <c r="F1387" s="20" t="s">
        <v>9005</v>
      </c>
      <c r="G1387" s="21" t="s">
        <v>9006</v>
      </c>
      <c r="H1387" s="22" t="s">
        <v>53</v>
      </c>
      <c r="I1387" s="20" t="s">
        <v>53</v>
      </c>
      <c r="J1387" s="20" t="s">
        <v>53</v>
      </c>
      <c r="K1387" s="20" t="s">
        <v>53</v>
      </c>
      <c r="L1387" s="23">
        <v>1</v>
      </c>
      <c r="M1387" s="20"/>
      <c r="N1387" s="20" t="s">
        <v>9007</v>
      </c>
      <c r="O1387" s="20" t="s">
        <v>9008</v>
      </c>
    </row>
    <row r="1388" spans="1:15" ht="15.75" customHeight="1" x14ac:dyDescent="0.2">
      <c r="A1388" s="20" t="s">
        <v>816</v>
      </c>
      <c r="B1388" s="21" t="s">
        <v>9009</v>
      </c>
      <c r="C1388" s="21" t="s">
        <v>9010</v>
      </c>
      <c r="D1388" s="20" t="str">
        <f t="shared" si="0"/>
        <v>NO</v>
      </c>
      <c r="E1388" s="20" t="str">
        <f t="shared" si="1"/>
        <v>NO</v>
      </c>
      <c r="F1388" s="20" t="s">
        <v>9011</v>
      </c>
      <c r="G1388" s="21" t="s">
        <v>9012</v>
      </c>
      <c r="H1388" s="22" t="s">
        <v>4857</v>
      </c>
      <c r="I1388" s="20" t="s">
        <v>9013</v>
      </c>
      <c r="J1388" s="20" t="s">
        <v>53</v>
      </c>
      <c r="K1388" s="20" t="s">
        <v>56</v>
      </c>
      <c r="L1388" s="23">
        <v>0.50553150000000002</v>
      </c>
      <c r="M1388" s="20"/>
      <c r="N1388" s="20" t="s">
        <v>9014</v>
      </c>
      <c r="O1388" s="20" t="s">
        <v>9015</v>
      </c>
    </row>
    <row r="1389" spans="1:15" ht="15.75" customHeight="1" x14ac:dyDescent="0.2">
      <c r="A1389" s="20" t="s">
        <v>816</v>
      </c>
      <c r="B1389" s="21" t="s">
        <v>9016</v>
      </c>
      <c r="C1389" s="21" t="s">
        <v>9017</v>
      </c>
      <c r="D1389" s="20" t="str">
        <f t="shared" si="0"/>
        <v>NO</v>
      </c>
      <c r="E1389" s="20" t="str">
        <f t="shared" si="1"/>
        <v>NO</v>
      </c>
      <c r="F1389" s="20" t="s">
        <v>9011</v>
      </c>
      <c r="G1389" s="21" t="s">
        <v>9018</v>
      </c>
      <c r="H1389" s="22" t="s">
        <v>53</v>
      </c>
      <c r="I1389" s="20" t="s">
        <v>53</v>
      </c>
      <c r="J1389" s="20" t="s">
        <v>53</v>
      </c>
      <c r="K1389" s="20" t="s">
        <v>56</v>
      </c>
      <c r="L1389" s="23">
        <v>0.67924530000000005</v>
      </c>
      <c r="M1389" s="20"/>
      <c r="N1389" s="20" t="s">
        <v>9019</v>
      </c>
      <c r="O1389" s="20" t="s">
        <v>9020</v>
      </c>
    </row>
    <row r="1390" spans="1:15" ht="15.75" customHeight="1" x14ac:dyDescent="0.2">
      <c r="A1390" s="20" t="s">
        <v>816</v>
      </c>
      <c r="B1390" s="21" t="s">
        <v>9021</v>
      </c>
      <c r="C1390" s="21" t="s">
        <v>9022</v>
      </c>
      <c r="D1390" s="20" t="str">
        <f t="shared" si="0"/>
        <v>NO</v>
      </c>
      <c r="E1390" s="20" t="str">
        <f t="shared" si="1"/>
        <v>NO</v>
      </c>
      <c r="F1390" s="20" t="s">
        <v>9023</v>
      </c>
      <c r="G1390" s="21" t="s">
        <v>9024</v>
      </c>
      <c r="H1390" s="22" t="s">
        <v>53</v>
      </c>
      <c r="I1390" s="20" t="s">
        <v>53</v>
      </c>
      <c r="J1390" s="20" t="s">
        <v>53</v>
      </c>
      <c r="K1390" s="20" t="s">
        <v>56</v>
      </c>
      <c r="L1390" s="23">
        <v>1</v>
      </c>
      <c r="M1390" s="20"/>
      <c r="N1390" s="20" t="s">
        <v>9025</v>
      </c>
      <c r="O1390" s="20" t="s">
        <v>9026</v>
      </c>
    </row>
    <row r="1391" spans="1:15" ht="15.75" customHeight="1" x14ac:dyDescent="0.2">
      <c r="A1391" s="20" t="s">
        <v>816</v>
      </c>
      <c r="B1391" s="21" t="s">
        <v>9027</v>
      </c>
      <c r="C1391" s="21" t="s">
        <v>9028</v>
      </c>
      <c r="D1391" s="20" t="str">
        <f t="shared" si="0"/>
        <v>NO</v>
      </c>
      <c r="E1391" s="20" t="str">
        <f t="shared" si="1"/>
        <v>NO</v>
      </c>
      <c r="F1391" s="20" t="s">
        <v>9029</v>
      </c>
      <c r="G1391" s="21" t="s">
        <v>9030</v>
      </c>
      <c r="H1391" s="22" t="s">
        <v>53</v>
      </c>
      <c r="I1391" s="20" t="s">
        <v>53</v>
      </c>
      <c r="J1391" s="20" t="s">
        <v>53</v>
      </c>
      <c r="K1391" s="20" t="s">
        <v>53</v>
      </c>
      <c r="L1391" s="23">
        <v>0.99567099999999997</v>
      </c>
      <c r="M1391" s="20"/>
      <c r="N1391" s="20" t="s">
        <v>9031</v>
      </c>
      <c r="O1391" s="20" t="s">
        <v>9032</v>
      </c>
    </row>
    <row r="1392" spans="1:15" ht="15.75" customHeight="1" x14ac:dyDescent="0.2">
      <c r="A1392" s="20" t="s">
        <v>816</v>
      </c>
      <c r="B1392" s="21" t="s">
        <v>9033</v>
      </c>
      <c r="C1392" s="21" t="s">
        <v>9034</v>
      </c>
      <c r="D1392" s="20" t="str">
        <f t="shared" si="0"/>
        <v>NO</v>
      </c>
      <c r="E1392" s="20" t="str">
        <f t="shared" si="1"/>
        <v>NO</v>
      </c>
      <c r="F1392" s="20" t="s">
        <v>9035</v>
      </c>
      <c r="G1392" s="21" t="s">
        <v>9036</v>
      </c>
      <c r="H1392" s="22" t="s">
        <v>53</v>
      </c>
      <c r="I1392" s="20" t="s">
        <v>53</v>
      </c>
      <c r="J1392" s="20" t="s">
        <v>53</v>
      </c>
      <c r="K1392" s="20" t="s">
        <v>56</v>
      </c>
      <c r="L1392" s="23">
        <v>0.20421049999999999</v>
      </c>
      <c r="M1392" s="20"/>
      <c r="N1392" s="20" t="s">
        <v>9037</v>
      </c>
      <c r="O1392" s="20" t="s">
        <v>9038</v>
      </c>
    </row>
    <row r="1393" spans="1:15" ht="15.75" customHeight="1" x14ac:dyDescent="0.2">
      <c r="A1393" s="20" t="s">
        <v>816</v>
      </c>
      <c r="B1393" s="21" t="s">
        <v>9039</v>
      </c>
      <c r="C1393" s="21" t="s">
        <v>9040</v>
      </c>
      <c r="D1393" s="20" t="str">
        <f t="shared" si="0"/>
        <v>NO</v>
      </c>
      <c r="E1393" s="20" t="str">
        <f t="shared" si="1"/>
        <v>NO</v>
      </c>
      <c r="F1393" s="20" t="s">
        <v>9041</v>
      </c>
      <c r="G1393" s="21" t="s">
        <v>9042</v>
      </c>
      <c r="H1393" s="22" t="s">
        <v>53</v>
      </c>
      <c r="I1393" s="20" t="s">
        <v>53</v>
      </c>
      <c r="J1393" s="20" t="s">
        <v>53</v>
      </c>
      <c r="K1393" s="20" t="s">
        <v>56</v>
      </c>
      <c r="L1393" s="23">
        <v>0.49387039999999999</v>
      </c>
      <c r="M1393" s="20"/>
      <c r="N1393" s="20" t="s">
        <v>9043</v>
      </c>
      <c r="O1393" s="20" t="s">
        <v>9044</v>
      </c>
    </row>
    <row r="1394" spans="1:15" ht="15.75" customHeight="1" x14ac:dyDescent="0.2">
      <c r="A1394" s="20" t="s">
        <v>816</v>
      </c>
      <c r="B1394" s="21" t="s">
        <v>9045</v>
      </c>
      <c r="C1394" s="21" t="s">
        <v>9046</v>
      </c>
      <c r="D1394" s="20" t="str">
        <f t="shared" si="0"/>
        <v>NO</v>
      </c>
      <c r="E1394" s="20" t="str">
        <f t="shared" si="1"/>
        <v>NO</v>
      </c>
      <c r="F1394" s="20" t="s">
        <v>1589</v>
      </c>
      <c r="G1394" s="21" t="s">
        <v>9047</v>
      </c>
      <c r="H1394" s="22" t="s">
        <v>53</v>
      </c>
      <c r="I1394" s="20" t="s">
        <v>53</v>
      </c>
      <c r="J1394" s="20" t="s">
        <v>53</v>
      </c>
      <c r="K1394" s="20" t="s">
        <v>53</v>
      </c>
      <c r="L1394" s="23">
        <v>1</v>
      </c>
      <c r="M1394" s="20"/>
      <c r="N1394" s="20" t="s">
        <v>9048</v>
      </c>
      <c r="O1394" s="20" t="s">
        <v>9049</v>
      </c>
    </row>
    <row r="1395" spans="1:15" ht="15.75" customHeight="1" x14ac:dyDescent="0.2">
      <c r="A1395" s="20" t="s">
        <v>816</v>
      </c>
      <c r="B1395" s="21" t="s">
        <v>9050</v>
      </c>
      <c r="C1395" s="21" t="s">
        <v>9051</v>
      </c>
      <c r="D1395" s="20" t="str">
        <f t="shared" si="0"/>
        <v>NO</v>
      </c>
      <c r="E1395" s="20" t="str">
        <f t="shared" si="1"/>
        <v>NO</v>
      </c>
      <c r="F1395" s="20" t="s">
        <v>874</v>
      </c>
      <c r="G1395" s="21" t="s">
        <v>9052</v>
      </c>
      <c r="H1395" s="22" t="s">
        <v>53</v>
      </c>
      <c r="I1395" s="20" t="s">
        <v>53</v>
      </c>
      <c r="J1395" s="20" t="s">
        <v>53</v>
      </c>
      <c r="K1395" s="20" t="s">
        <v>56</v>
      </c>
      <c r="L1395" s="23">
        <v>0</v>
      </c>
      <c r="M1395" s="20"/>
      <c r="N1395" s="20" t="s">
        <v>9053</v>
      </c>
      <c r="O1395" s="20" t="s">
        <v>9054</v>
      </c>
    </row>
    <row r="1396" spans="1:15" ht="15.75" customHeight="1" x14ac:dyDescent="0.2">
      <c r="A1396" s="20" t="s">
        <v>816</v>
      </c>
      <c r="B1396" s="21" t="s">
        <v>9055</v>
      </c>
      <c r="C1396" s="21" t="s">
        <v>9056</v>
      </c>
      <c r="D1396" s="20" t="str">
        <f t="shared" si="0"/>
        <v>NO</v>
      </c>
      <c r="E1396" s="20" t="str">
        <f t="shared" si="1"/>
        <v>NO</v>
      </c>
      <c r="F1396" s="20" t="s">
        <v>874</v>
      </c>
      <c r="G1396" s="21" t="s">
        <v>9057</v>
      </c>
      <c r="H1396" s="22" t="s">
        <v>53</v>
      </c>
      <c r="I1396" s="20" t="s">
        <v>53</v>
      </c>
      <c r="J1396" s="20" t="s">
        <v>53</v>
      </c>
      <c r="K1396" s="20" t="s">
        <v>56</v>
      </c>
      <c r="L1396" s="23">
        <v>0.94047619999999998</v>
      </c>
      <c r="M1396" s="20"/>
      <c r="N1396" s="20" t="s">
        <v>9058</v>
      </c>
      <c r="O1396" s="20" t="s">
        <v>9059</v>
      </c>
    </row>
    <row r="1397" spans="1:15" ht="15.75" customHeight="1" x14ac:dyDescent="0.2">
      <c r="A1397" s="20" t="s">
        <v>816</v>
      </c>
      <c r="B1397" s="21" t="s">
        <v>9060</v>
      </c>
      <c r="C1397" s="21" t="s">
        <v>9061</v>
      </c>
      <c r="D1397" s="20" t="str">
        <f t="shared" si="0"/>
        <v>NO</v>
      </c>
      <c r="E1397" s="20" t="str">
        <f t="shared" si="1"/>
        <v>NO</v>
      </c>
      <c r="F1397" s="20" t="s">
        <v>874</v>
      </c>
      <c r="G1397" s="21" t="s">
        <v>9062</v>
      </c>
      <c r="H1397" s="22" t="s">
        <v>53</v>
      </c>
      <c r="I1397" s="20" t="s">
        <v>53</v>
      </c>
      <c r="J1397" s="20" t="s">
        <v>53</v>
      </c>
      <c r="K1397" s="20" t="s">
        <v>56</v>
      </c>
      <c r="L1397" s="23">
        <v>0.68518520000000005</v>
      </c>
      <c r="M1397" s="20"/>
      <c r="N1397" s="20" t="s">
        <v>9063</v>
      </c>
      <c r="O1397" s="20" t="s">
        <v>9064</v>
      </c>
    </row>
    <row r="1398" spans="1:15" ht="15.75" customHeight="1" x14ac:dyDescent="0.2">
      <c r="A1398" s="20" t="s">
        <v>816</v>
      </c>
      <c r="B1398" s="21" t="s">
        <v>9065</v>
      </c>
      <c r="C1398" s="21" t="s">
        <v>9066</v>
      </c>
      <c r="D1398" s="20" t="str">
        <f t="shared" si="0"/>
        <v>NO</v>
      </c>
      <c r="E1398" s="20" t="str">
        <f t="shared" si="1"/>
        <v>NO</v>
      </c>
      <c r="F1398" s="20" t="s">
        <v>874</v>
      </c>
      <c r="G1398" s="21" t="s">
        <v>9067</v>
      </c>
      <c r="H1398" s="22" t="s">
        <v>4857</v>
      </c>
      <c r="I1398" s="20" t="s">
        <v>9068</v>
      </c>
      <c r="J1398" s="20" t="s">
        <v>53</v>
      </c>
      <c r="K1398" s="20" t="s">
        <v>56</v>
      </c>
      <c r="L1398" s="23">
        <v>0</v>
      </c>
      <c r="M1398" s="20"/>
      <c r="N1398" s="20" t="s">
        <v>9069</v>
      </c>
      <c r="O1398" s="20" t="s">
        <v>9070</v>
      </c>
    </row>
    <row r="1399" spans="1:15" ht="15.75" customHeight="1" x14ac:dyDescent="0.2">
      <c r="A1399" s="20" t="s">
        <v>816</v>
      </c>
      <c r="B1399" s="21" t="s">
        <v>9071</v>
      </c>
      <c r="C1399" s="21" t="s">
        <v>9072</v>
      </c>
      <c r="D1399" s="20" t="str">
        <f t="shared" si="0"/>
        <v>NO</v>
      </c>
      <c r="E1399" s="20" t="str">
        <f t="shared" si="1"/>
        <v>NO</v>
      </c>
      <c r="F1399" s="20" t="s">
        <v>9073</v>
      </c>
      <c r="G1399" s="21" t="s">
        <v>9074</v>
      </c>
      <c r="H1399" s="22" t="s">
        <v>53</v>
      </c>
      <c r="I1399" s="20" t="s">
        <v>53</v>
      </c>
      <c r="J1399" s="20" t="s">
        <v>53</v>
      </c>
      <c r="K1399" s="20" t="s">
        <v>56</v>
      </c>
      <c r="L1399" s="23">
        <v>0.14868799999999999</v>
      </c>
      <c r="M1399" s="20"/>
      <c r="N1399" s="20" t="s">
        <v>9075</v>
      </c>
      <c r="O1399" s="20" t="s">
        <v>9076</v>
      </c>
    </row>
    <row r="1400" spans="1:15" ht="15.75" customHeight="1" x14ac:dyDescent="0.2">
      <c r="A1400" s="20" t="s">
        <v>816</v>
      </c>
      <c r="B1400" s="21" t="s">
        <v>9077</v>
      </c>
      <c r="C1400" s="21" t="s">
        <v>9078</v>
      </c>
      <c r="D1400" s="20" t="str">
        <f t="shared" si="0"/>
        <v>NO</v>
      </c>
      <c r="E1400" s="20" t="str">
        <f t="shared" si="1"/>
        <v>NO</v>
      </c>
      <c r="F1400" s="20" t="s">
        <v>9079</v>
      </c>
      <c r="G1400" s="21" t="s">
        <v>9080</v>
      </c>
      <c r="H1400" s="22" t="s">
        <v>53</v>
      </c>
      <c r="I1400" s="20" t="s">
        <v>53</v>
      </c>
      <c r="J1400" s="20" t="s">
        <v>53</v>
      </c>
      <c r="K1400" s="20" t="s">
        <v>56</v>
      </c>
      <c r="L1400" s="23">
        <v>0.98924730000000005</v>
      </c>
      <c r="M1400" s="20"/>
      <c r="N1400" s="20" t="s">
        <v>9081</v>
      </c>
      <c r="O1400" s="20" t="s">
        <v>9082</v>
      </c>
    </row>
    <row r="1401" spans="1:15" ht="15.75" customHeight="1" x14ac:dyDescent="0.2">
      <c r="A1401" s="20" t="s">
        <v>816</v>
      </c>
      <c r="B1401" s="21" t="s">
        <v>9083</v>
      </c>
      <c r="C1401" s="21" t="s">
        <v>9084</v>
      </c>
      <c r="D1401" s="20" t="str">
        <f t="shared" si="0"/>
        <v>NO</v>
      </c>
      <c r="E1401" s="20" t="str">
        <f t="shared" si="1"/>
        <v>NO</v>
      </c>
      <c r="F1401" s="20" t="s">
        <v>9085</v>
      </c>
      <c r="G1401" s="21" t="s">
        <v>9086</v>
      </c>
      <c r="H1401" s="22" t="s">
        <v>53</v>
      </c>
      <c r="I1401" s="20" t="s">
        <v>53</v>
      </c>
      <c r="J1401" s="20" t="s">
        <v>53</v>
      </c>
      <c r="K1401" s="20" t="s">
        <v>56</v>
      </c>
      <c r="L1401" s="23">
        <v>0.74454830000000005</v>
      </c>
      <c r="M1401" s="20"/>
      <c r="N1401" s="20" t="s">
        <v>9087</v>
      </c>
      <c r="O1401" s="20" t="s">
        <v>9088</v>
      </c>
    </row>
    <row r="1402" spans="1:15" ht="15.75" customHeight="1" x14ac:dyDescent="0.2">
      <c r="A1402" s="20" t="s">
        <v>816</v>
      </c>
      <c r="B1402" s="21" t="s">
        <v>9089</v>
      </c>
      <c r="C1402" s="21" t="s">
        <v>9090</v>
      </c>
      <c r="D1402" s="20" t="str">
        <f t="shared" si="0"/>
        <v>NO</v>
      </c>
      <c r="E1402" s="20" t="str">
        <f t="shared" si="1"/>
        <v>NO</v>
      </c>
      <c r="F1402" s="20" t="s">
        <v>9091</v>
      </c>
      <c r="G1402" s="21" t="s">
        <v>9092</v>
      </c>
      <c r="H1402" s="22" t="s">
        <v>53</v>
      </c>
      <c r="I1402" s="20" t="s">
        <v>53</v>
      </c>
      <c r="J1402" s="20" t="s">
        <v>53</v>
      </c>
      <c r="K1402" s="20" t="s">
        <v>56</v>
      </c>
      <c r="L1402" s="23">
        <v>1</v>
      </c>
      <c r="M1402" s="20"/>
      <c r="N1402" s="20" t="s">
        <v>9093</v>
      </c>
      <c r="O1402" s="20" t="s">
        <v>9094</v>
      </c>
    </row>
    <row r="1403" spans="1:15" ht="15.75" customHeight="1" x14ac:dyDescent="0.2">
      <c r="A1403" s="20" t="s">
        <v>816</v>
      </c>
      <c r="B1403" s="21" t="s">
        <v>9095</v>
      </c>
      <c r="C1403" s="21" t="s">
        <v>9096</v>
      </c>
      <c r="D1403" s="20" t="str">
        <f t="shared" si="0"/>
        <v>NO</v>
      </c>
      <c r="E1403" s="20" t="str">
        <f t="shared" si="1"/>
        <v>NO</v>
      </c>
      <c r="F1403" s="20" t="s">
        <v>9097</v>
      </c>
      <c r="G1403" s="21" t="s">
        <v>9098</v>
      </c>
      <c r="H1403" s="22" t="s">
        <v>53</v>
      </c>
      <c r="I1403" s="20" t="s">
        <v>53</v>
      </c>
      <c r="J1403" s="20" t="s">
        <v>53</v>
      </c>
      <c r="K1403" s="20" t="s">
        <v>56</v>
      </c>
      <c r="L1403" s="23">
        <v>1</v>
      </c>
      <c r="M1403" s="20"/>
      <c r="N1403" s="20" t="s">
        <v>9099</v>
      </c>
      <c r="O1403" s="20" t="s">
        <v>9100</v>
      </c>
    </row>
    <row r="1404" spans="1:15" ht="15.75" customHeight="1" x14ac:dyDescent="0.2">
      <c r="A1404" s="20" t="s">
        <v>816</v>
      </c>
      <c r="B1404" s="21" t="s">
        <v>9101</v>
      </c>
      <c r="C1404" s="21" t="s">
        <v>9102</v>
      </c>
      <c r="D1404" s="20" t="str">
        <f t="shared" si="0"/>
        <v>NO</v>
      </c>
      <c r="E1404" s="20" t="str">
        <f t="shared" si="1"/>
        <v>NO</v>
      </c>
      <c r="F1404" s="20" t="s">
        <v>9103</v>
      </c>
      <c r="G1404" s="21" t="s">
        <v>9104</v>
      </c>
      <c r="H1404" s="22" t="s">
        <v>4857</v>
      </c>
      <c r="I1404" s="20" t="s">
        <v>9105</v>
      </c>
      <c r="J1404" s="20" t="s">
        <v>53</v>
      </c>
      <c r="K1404" s="20" t="s">
        <v>56</v>
      </c>
      <c r="L1404" s="23">
        <v>0.42477880000000001</v>
      </c>
      <c r="M1404" s="20"/>
      <c r="N1404" s="20" t="s">
        <v>9106</v>
      </c>
      <c r="O1404" s="20" t="s">
        <v>9107</v>
      </c>
    </row>
    <row r="1405" spans="1:15" ht="15.75" customHeight="1" x14ac:dyDescent="0.2">
      <c r="A1405" s="20" t="s">
        <v>816</v>
      </c>
      <c r="B1405" s="21" t="s">
        <v>9108</v>
      </c>
      <c r="C1405" s="21" t="s">
        <v>9109</v>
      </c>
      <c r="D1405" s="20" t="str">
        <f t="shared" si="0"/>
        <v>NO</v>
      </c>
      <c r="E1405" s="20" t="str">
        <f t="shared" si="1"/>
        <v>NO</v>
      </c>
      <c r="F1405" s="20" t="s">
        <v>9110</v>
      </c>
      <c r="G1405" s="21" t="s">
        <v>9111</v>
      </c>
      <c r="H1405" s="22" t="s">
        <v>53</v>
      </c>
      <c r="I1405" s="20" t="s">
        <v>53</v>
      </c>
      <c r="J1405" s="20" t="s">
        <v>53</v>
      </c>
      <c r="K1405" s="20" t="s">
        <v>56</v>
      </c>
      <c r="L1405" s="23">
        <v>0.30504910000000002</v>
      </c>
      <c r="M1405" s="20"/>
      <c r="N1405" s="20" t="s">
        <v>9112</v>
      </c>
      <c r="O1405" s="20" t="s">
        <v>9113</v>
      </c>
    </row>
    <row r="1406" spans="1:15" ht="15.75" customHeight="1" x14ac:dyDescent="0.2">
      <c r="A1406" s="20" t="s">
        <v>816</v>
      </c>
      <c r="B1406" s="21" t="s">
        <v>9114</v>
      </c>
      <c r="C1406" s="21" t="s">
        <v>9115</v>
      </c>
      <c r="D1406" s="20" t="str">
        <f t="shared" si="0"/>
        <v>YES</v>
      </c>
      <c r="E1406" s="20" t="str">
        <f t="shared" si="1"/>
        <v>NO</v>
      </c>
      <c r="F1406" s="20" t="s">
        <v>9110</v>
      </c>
      <c r="G1406" s="21" t="s">
        <v>9116</v>
      </c>
      <c r="H1406" s="22" t="s">
        <v>4857</v>
      </c>
      <c r="I1406" s="20" t="s">
        <v>9117</v>
      </c>
      <c r="J1406" s="20" t="s">
        <v>9118</v>
      </c>
      <c r="K1406" s="20" t="s">
        <v>56</v>
      </c>
      <c r="L1406" s="23">
        <v>0.1035422</v>
      </c>
      <c r="M1406" s="20"/>
      <c r="N1406" s="20" t="s">
        <v>9119</v>
      </c>
      <c r="O1406" s="20" t="s">
        <v>9120</v>
      </c>
    </row>
    <row r="1407" spans="1:15" ht="15.75" customHeight="1" x14ac:dyDescent="0.2">
      <c r="A1407" s="20" t="s">
        <v>816</v>
      </c>
      <c r="B1407" s="21" t="s">
        <v>9121</v>
      </c>
      <c r="C1407" s="21" t="s">
        <v>9122</v>
      </c>
      <c r="D1407" s="20" t="str">
        <f t="shared" si="0"/>
        <v>NO</v>
      </c>
      <c r="E1407" s="20" t="str">
        <f t="shared" si="1"/>
        <v>NO</v>
      </c>
      <c r="F1407" s="20" t="s">
        <v>9123</v>
      </c>
      <c r="G1407" s="21" t="s">
        <v>9124</v>
      </c>
      <c r="H1407" s="22" t="s">
        <v>53</v>
      </c>
      <c r="I1407" s="20" t="s">
        <v>53</v>
      </c>
      <c r="J1407" s="20" t="s">
        <v>53</v>
      </c>
      <c r="K1407" s="20" t="s">
        <v>56</v>
      </c>
      <c r="L1407" s="23">
        <v>0.43758970000000003</v>
      </c>
      <c r="M1407" s="20"/>
      <c r="N1407" s="20" t="s">
        <v>9125</v>
      </c>
      <c r="O1407" s="20" t="s">
        <v>9126</v>
      </c>
    </row>
    <row r="1408" spans="1:15" ht="15.75" customHeight="1" x14ac:dyDescent="0.2">
      <c r="A1408" s="20" t="s">
        <v>816</v>
      </c>
      <c r="B1408" s="21" t="s">
        <v>9127</v>
      </c>
      <c r="C1408" s="21" t="s">
        <v>9128</v>
      </c>
      <c r="D1408" s="20" t="str">
        <f t="shared" si="0"/>
        <v>NO</v>
      </c>
      <c r="E1408" s="20" t="str">
        <f t="shared" si="1"/>
        <v>NO</v>
      </c>
      <c r="F1408" s="20" t="s">
        <v>9129</v>
      </c>
      <c r="G1408" s="21" t="s">
        <v>5340</v>
      </c>
      <c r="H1408" s="22" t="s">
        <v>53</v>
      </c>
      <c r="I1408" s="20" t="s">
        <v>53</v>
      </c>
      <c r="J1408" s="20" t="s">
        <v>53</v>
      </c>
      <c r="K1408" s="20" t="s">
        <v>56</v>
      </c>
      <c r="L1408" s="23">
        <v>0</v>
      </c>
      <c r="M1408" s="20"/>
      <c r="N1408" s="20" t="s">
        <v>9130</v>
      </c>
      <c r="O1408" s="20" t="s">
        <v>9131</v>
      </c>
    </row>
    <row r="1409" spans="1:15" ht="15.75" customHeight="1" x14ac:dyDescent="0.2">
      <c r="A1409" s="20" t="s">
        <v>816</v>
      </c>
      <c r="B1409" s="21" t="s">
        <v>9132</v>
      </c>
      <c r="C1409" s="21" t="s">
        <v>9133</v>
      </c>
      <c r="D1409" s="20" t="str">
        <f t="shared" si="0"/>
        <v>NO</v>
      </c>
      <c r="E1409" s="20" t="str">
        <f t="shared" si="1"/>
        <v>NO</v>
      </c>
      <c r="F1409" s="20" t="s">
        <v>9134</v>
      </c>
      <c r="G1409" s="21" t="s">
        <v>9135</v>
      </c>
      <c r="H1409" s="22" t="s">
        <v>53</v>
      </c>
      <c r="I1409" s="20" t="s">
        <v>53</v>
      </c>
      <c r="J1409" s="20" t="s">
        <v>53</v>
      </c>
      <c r="K1409" s="20" t="s">
        <v>56</v>
      </c>
      <c r="L1409" s="23">
        <v>1</v>
      </c>
      <c r="M1409" s="20"/>
      <c r="N1409" s="20" t="s">
        <v>9136</v>
      </c>
      <c r="O1409" s="20" t="s">
        <v>9137</v>
      </c>
    </row>
    <row r="1410" spans="1:15" ht="15.75" customHeight="1" x14ac:dyDescent="0.2">
      <c r="A1410" s="20" t="s">
        <v>816</v>
      </c>
      <c r="B1410" s="21" t="s">
        <v>9138</v>
      </c>
      <c r="C1410" s="21" t="s">
        <v>9139</v>
      </c>
      <c r="D1410" s="20" t="str">
        <f t="shared" si="0"/>
        <v>NO</v>
      </c>
      <c r="E1410" s="20" t="str">
        <f t="shared" si="1"/>
        <v>NO</v>
      </c>
      <c r="F1410" s="20" t="s">
        <v>9140</v>
      </c>
      <c r="G1410" s="21" t="s">
        <v>9141</v>
      </c>
      <c r="H1410" s="22" t="s">
        <v>53</v>
      </c>
      <c r="I1410" s="20" t="s">
        <v>53</v>
      </c>
      <c r="J1410" s="20" t="s">
        <v>53</v>
      </c>
      <c r="K1410" s="20" t="s">
        <v>56</v>
      </c>
      <c r="L1410" s="23">
        <v>0.9479725</v>
      </c>
      <c r="M1410" s="20"/>
      <c r="N1410" s="20" t="s">
        <v>9142</v>
      </c>
      <c r="O1410" s="20" t="s">
        <v>9143</v>
      </c>
    </row>
    <row r="1411" spans="1:15" ht="15.75" customHeight="1" x14ac:dyDescent="0.2">
      <c r="A1411" s="20" t="s">
        <v>816</v>
      </c>
      <c r="B1411" s="21" t="s">
        <v>9144</v>
      </c>
      <c r="C1411" s="21" t="s">
        <v>9145</v>
      </c>
      <c r="D1411" s="20" t="str">
        <f t="shared" si="0"/>
        <v>NO</v>
      </c>
      <c r="E1411" s="20" t="str">
        <f t="shared" si="1"/>
        <v>NO</v>
      </c>
      <c r="F1411" s="20" t="s">
        <v>9146</v>
      </c>
      <c r="G1411" s="21" t="s">
        <v>9147</v>
      </c>
      <c r="H1411" s="22" t="s">
        <v>53</v>
      </c>
      <c r="I1411" s="20" t="s">
        <v>53</v>
      </c>
      <c r="J1411" s="20" t="s">
        <v>53</v>
      </c>
      <c r="K1411" s="20" t="s">
        <v>56</v>
      </c>
      <c r="L1411" s="23">
        <v>0.68932040000000006</v>
      </c>
      <c r="M1411" s="20"/>
      <c r="N1411" s="20" t="s">
        <v>9148</v>
      </c>
      <c r="O1411" s="20" t="s">
        <v>9149</v>
      </c>
    </row>
    <row r="1412" spans="1:15" ht="15.75" customHeight="1" x14ac:dyDescent="0.2">
      <c r="A1412" s="20" t="s">
        <v>816</v>
      </c>
      <c r="B1412" s="21" t="s">
        <v>9150</v>
      </c>
      <c r="C1412" s="21" t="s">
        <v>9151</v>
      </c>
      <c r="D1412" s="20" t="str">
        <f t="shared" si="0"/>
        <v>YES</v>
      </c>
      <c r="E1412" s="20" t="str">
        <f t="shared" si="1"/>
        <v>NO</v>
      </c>
      <c r="F1412" s="20" t="s">
        <v>9152</v>
      </c>
      <c r="G1412" s="21" t="s">
        <v>9153</v>
      </c>
      <c r="H1412" s="22" t="s">
        <v>9154</v>
      </c>
      <c r="I1412" s="20" t="s">
        <v>53</v>
      </c>
      <c r="J1412" s="20" t="s">
        <v>9155</v>
      </c>
      <c r="K1412" s="20" t="s">
        <v>56</v>
      </c>
      <c r="L1412" s="23">
        <v>0.99669969999999997</v>
      </c>
      <c r="M1412" s="20"/>
      <c r="N1412" s="20" t="s">
        <v>9156</v>
      </c>
      <c r="O1412" s="20" t="s">
        <v>9157</v>
      </c>
    </row>
    <row r="1413" spans="1:15" ht="15.75" customHeight="1" x14ac:dyDescent="0.2">
      <c r="A1413" s="20" t="s">
        <v>816</v>
      </c>
      <c r="B1413" s="21" t="s">
        <v>9158</v>
      </c>
      <c r="C1413" s="21" t="s">
        <v>9159</v>
      </c>
      <c r="D1413" s="20" t="str">
        <f t="shared" si="0"/>
        <v>NO</v>
      </c>
      <c r="E1413" s="20" t="str">
        <f t="shared" si="1"/>
        <v>NO</v>
      </c>
      <c r="F1413" s="20" t="s">
        <v>9160</v>
      </c>
      <c r="G1413" s="21" t="s">
        <v>9161</v>
      </c>
      <c r="H1413" s="22" t="s">
        <v>53</v>
      </c>
      <c r="I1413" s="20" t="s">
        <v>53</v>
      </c>
      <c r="J1413" s="20" t="s">
        <v>53</v>
      </c>
      <c r="K1413" s="20" t="s">
        <v>56</v>
      </c>
      <c r="L1413" s="23">
        <v>0</v>
      </c>
      <c r="M1413" s="20"/>
      <c r="N1413" s="20" t="s">
        <v>9162</v>
      </c>
      <c r="O1413" s="20" t="s">
        <v>9163</v>
      </c>
    </row>
    <row r="1414" spans="1:15" ht="15.75" customHeight="1" x14ac:dyDescent="0.2">
      <c r="A1414" s="20" t="s">
        <v>816</v>
      </c>
      <c r="B1414" s="21" t="s">
        <v>9164</v>
      </c>
      <c r="C1414" s="21" t="s">
        <v>9165</v>
      </c>
      <c r="D1414" s="20" t="str">
        <f t="shared" si="0"/>
        <v>NO</v>
      </c>
      <c r="E1414" s="20" t="str">
        <f t="shared" si="1"/>
        <v>NO</v>
      </c>
      <c r="F1414" s="20" t="s">
        <v>9166</v>
      </c>
      <c r="G1414" s="21" t="s">
        <v>9167</v>
      </c>
      <c r="H1414" s="22" t="s">
        <v>53</v>
      </c>
      <c r="I1414" s="20" t="s">
        <v>53</v>
      </c>
      <c r="J1414" s="20" t="s">
        <v>53</v>
      </c>
      <c r="K1414" s="20" t="s">
        <v>56</v>
      </c>
      <c r="L1414" s="23">
        <v>0</v>
      </c>
      <c r="M1414" s="20"/>
      <c r="N1414" s="20" t="s">
        <v>9168</v>
      </c>
      <c r="O1414" s="20" t="s">
        <v>9169</v>
      </c>
    </row>
    <row r="1415" spans="1:15" ht="15.75" customHeight="1" x14ac:dyDescent="0.2">
      <c r="A1415" s="20" t="s">
        <v>816</v>
      </c>
      <c r="B1415" s="21" t="s">
        <v>9170</v>
      </c>
      <c r="C1415" s="21" t="s">
        <v>9171</v>
      </c>
      <c r="D1415" s="20" t="str">
        <f t="shared" si="0"/>
        <v>NO</v>
      </c>
      <c r="E1415" s="20" t="str">
        <f t="shared" si="1"/>
        <v>NO</v>
      </c>
      <c r="F1415" s="20" t="s">
        <v>9172</v>
      </c>
      <c r="G1415" s="21" t="s">
        <v>9173</v>
      </c>
      <c r="H1415" s="22" t="s">
        <v>53</v>
      </c>
      <c r="I1415" s="20" t="s">
        <v>53</v>
      </c>
      <c r="J1415" s="20" t="s">
        <v>53</v>
      </c>
      <c r="K1415" s="20" t="s">
        <v>56</v>
      </c>
      <c r="L1415" s="23">
        <v>0.83037689999999997</v>
      </c>
      <c r="M1415" s="20"/>
      <c r="N1415" s="20" t="s">
        <v>9174</v>
      </c>
      <c r="O1415" s="20" t="s">
        <v>9175</v>
      </c>
    </row>
    <row r="1416" spans="1:15" ht="15.75" customHeight="1" x14ac:dyDescent="0.2">
      <c r="A1416" s="20" t="s">
        <v>816</v>
      </c>
      <c r="B1416" s="21" t="s">
        <v>9176</v>
      </c>
      <c r="C1416" s="21" t="s">
        <v>9177</v>
      </c>
      <c r="D1416" s="20" t="str">
        <f t="shared" si="0"/>
        <v>NO</v>
      </c>
      <c r="E1416" s="20" t="str">
        <f t="shared" si="1"/>
        <v>NO</v>
      </c>
      <c r="F1416" s="20" t="s">
        <v>9178</v>
      </c>
      <c r="G1416" s="21" t="s">
        <v>9179</v>
      </c>
      <c r="H1416" s="22" t="s">
        <v>4857</v>
      </c>
      <c r="I1416" s="20" t="s">
        <v>9180</v>
      </c>
      <c r="J1416" s="20" t="s">
        <v>53</v>
      </c>
      <c r="K1416" s="20" t="s">
        <v>56</v>
      </c>
      <c r="L1416" s="23">
        <v>0.66281520000000005</v>
      </c>
      <c r="M1416" s="20"/>
      <c r="N1416" s="20" t="s">
        <v>9181</v>
      </c>
      <c r="O1416" s="20" t="s">
        <v>9182</v>
      </c>
    </row>
    <row r="1417" spans="1:15" ht="15.75" customHeight="1" x14ac:dyDescent="0.2">
      <c r="A1417" s="20" t="s">
        <v>816</v>
      </c>
      <c r="B1417" s="21" t="s">
        <v>9183</v>
      </c>
      <c r="C1417" s="21" t="s">
        <v>9184</v>
      </c>
      <c r="D1417" s="20" t="str">
        <f t="shared" si="0"/>
        <v>NO</v>
      </c>
      <c r="E1417" s="20" t="str">
        <f t="shared" si="1"/>
        <v>NO</v>
      </c>
      <c r="F1417" s="20" t="s">
        <v>9185</v>
      </c>
      <c r="G1417" s="21" t="s">
        <v>9186</v>
      </c>
      <c r="H1417" s="22" t="s">
        <v>53</v>
      </c>
      <c r="I1417" s="20" t="s">
        <v>53</v>
      </c>
      <c r="J1417" s="20" t="s">
        <v>53</v>
      </c>
      <c r="K1417" s="20" t="s">
        <v>56</v>
      </c>
      <c r="L1417" s="23">
        <v>0.61018439999999996</v>
      </c>
      <c r="M1417" s="20"/>
      <c r="N1417" s="20" t="s">
        <v>9187</v>
      </c>
      <c r="O1417" s="20" t="s">
        <v>9188</v>
      </c>
    </row>
    <row r="1418" spans="1:15" ht="15.75" customHeight="1" x14ac:dyDescent="0.2">
      <c r="A1418" s="20" t="s">
        <v>816</v>
      </c>
      <c r="B1418" s="21" t="s">
        <v>9189</v>
      </c>
      <c r="C1418" s="21" t="s">
        <v>9190</v>
      </c>
      <c r="D1418" s="20" t="str">
        <f t="shared" si="0"/>
        <v>NO</v>
      </c>
      <c r="E1418" s="20" t="str">
        <f t="shared" si="1"/>
        <v>NO</v>
      </c>
      <c r="F1418" s="20" t="s">
        <v>9191</v>
      </c>
      <c r="G1418" s="21" t="s">
        <v>9192</v>
      </c>
      <c r="H1418" s="22" t="s">
        <v>53</v>
      </c>
      <c r="I1418" s="20" t="s">
        <v>53</v>
      </c>
      <c r="J1418" s="20" t="s">
        <v>53</v>
      </c>
      <c r="K1418" s="20" t="s">
        <v>56</v>
      </c>
      <c r="L1418" s="23">
        <v>0.87109170000000002</v>
      </c>
      <c r="M1418" s="20"/>
      <c r="N1418" s="20" t="s">
        <v>9193</v>
      </c>
      <c r="O1418" s="20" t="s">
        <v>9194</v>
      </c>
    </row>
    <row r="1419" spans="1:15" ht="15.75" customHeight="1" x14ac:dyDescent="0.2">
      <c r="A1419" s="20" t="s">
        <v>816</v>
      </c>
      <c r="B1419" s="21" t="s">
        <v>9195</v>
      </c>
      <c r="C1419" s="21" t="s">
        <v>9196</v>
      </c>
      <c r="D1419" s="20" t="str">
        <f t="shared" si="0"/>
        <v>NO</v>
      </c>
      <c r="E1419" s="20" t="str">
        <f t="shared" si="1"/>
        <v>NO</v>
      </c>
      <c r="F1419" s="20" t="s">
        <v>9197</v>
      </c>
      <c r="G1419" s="21" t="s">
        <v>8014</v>
      </c>
      <c r="H1419" s="22" t="s">
        <v>53</v>
      </c>
      <c r="I1419" s="20" t="s">
        <v>53</v>
      </c>
      <c r="J1419" s="20" t="s">
        <v>53</v>
      </c>
      <c r="K1419" s="20" t="s">
        <v>56</v>
      </c>
      <c r="L1419" s="23">
        <v>0.87731219999999999</v>
      </c>
      <c r="M1419" s="20"/>
      <c r="N1419" s="20" t="s">
        <v>9198</v>
      </c>
      <c r="O1419" s="20" t="s">
        <v>9199</v>
      </c>
    </row>
    <row r="1420" spans="1:15" ht="15.75" customHeight="1" x14ac:dyDescent="0.2">
      <c r="A1420" s="20" t="s">
        <v>816</v>
      </c>
      <c r="B1420" s="21" t="s">
        <v>9200</v>
      </c>
      <c r="C1420" s="21" t="s">
        <v>9201</v>
      </c>
      <c r="D1420" s="20" t="str">
        <f t="shared" si="0"/>
        <v>NO</v>
      </c>
      <c r="E1420" s="20" t="str">
        <f t="shared" si="1"/>
        <v>NO</v>
      </c>
      <c r="F1420" s="20" t="s">
        <v>9202</v>
      </c>
      <c r="G1420" s="21" t="s">
        <v>9203</v>
      </c>
      <c r="H1420" s="22" t="s">
        <v>53</v>
      </c>
      <c r="I1420" s="20" t="s">
        <v>53</v>
      </c>
      <c r="J1420" s="20" t="s">
        <v>53</v>
      </c>
      <c r="K1420" s="20" t="s">
        <v>56</v>
      </c>
      <c r="L1420" s="23">
        <v>0.6322489</v>
      </c>
      <c r="M1420" s="20"/>
      <c r="N1420" s="20" t="s">
        <v>9204</v>
      </c>
      <c r="O1420" s="20" t="s">
        <v>9205</v>
      </c>
    </row>
    <row r="1421" spans="1:15" ht="15.75" customHeight="1" x14ac:dyDescent="0.2">
      <c r="A1421" s="20" t="s">
        <v>816</v>
      </c>
      <c r="B1421" s="21" t="s">
        <v>9206</v>
      </c>
      <c r="C1421" s="21" t="s">
        <v>9207</v>
      </c>
      <c r="D1421" s="20" t="str">
        <f t="shared" si="0"/>
        <v>NO</v>
      </c>
      <c r="E1421" s="20" t="str">
        <f t="shared" si="1"/>
        <v>NO</v>
      </c>
      <c r="F1421" s="20" t="s">
        <v>9208</v>
      </c>
      <c r="G1421" s="21" t="s">
        <v>9209</v>
      </c>
      <c r="H1421" s="22" t="s">
        <v>53</v>
      </c>
      <c r="I1421" s="20" t="s">
        <v>53</v>
      </c>
      <c r="J1421" s="20" t="s">
        <v>53</v>
      </c>
      <c r="K1421" s="20" t="s">
        <v>56</v>
      </c>
      <c r="L1421" s="23">
        <v>0.97985029999999995</v>
      </c>
      <c r="M1421" s="20"/>
      <c r="N1421" s="20" t="s">
        <v>9210</v>
      </c>
      <c r="O1421" s="20" t="s">
        <v>9211</v>
      </c>
    </row>
    <row r="1422" spans="1:15" ht="15.75" customHeight="1" x14ac:dyDescent="0.2">
      <c r="A1422" s="20" t="s">
        <v>816</v>
      </c>
      <c r="B1422" s="21" t="s">
        <v>9212</v>
      </c>
      <c r="C1422" s="21" t="s">
        <v>9213</v>
      </c>
      <c r="D1422" s="20" t="str">
        <f t="shared" si="0"/>
        <v>NO</v>
      </c>
      <c r="E1422" s="20" t="str">
        <f t="shared" si="1"/>
        <v>NO</v>
      </c>
      <c r="F1422" s="20" t="s">
        <v>9214</v>
      </c>
      <c r="G1422" s="21" t="s">
        <v>9215</v>
      </c>
      <c r="H1422" s="22" t="s">
        <v>53</v>
      </c>
      <c r="I1422" s="20" t="s">
        <v>53</v>
      </c>
      <c r="J1422" s="20" t="s">
        <v>53</v>
      </c>
      <c r="K1422" s="20" t="s">
        <v>56</v>
      </c>
      <c r="L1422" s="23">
        <v>0</v>
      </c>
      <c r="M1422" s="20"/>
      <c r="N1422" s="20" t="s">
        <v>9216</v>
      </c>
      <c r="O1422" s="20" t="s">
        <v>9217</v>
      </c>
    </row>
    <row r="1423" spans="1:15" ht="15.75" customHeight="1" x14ac:dyDescent="0.2">
      <c r="A1423" s="20" t="s">
        <v>816</v>
      </c>
      <c r="B1423" s="21" t="s">
        <v>9218</v>
      </c>
      <c r="C1423" s="21" t="s">
        <v>9219</v>
      </c>
      <c r="D1423" s="20" t="str">
        <f t="shared" si="0"/>
        <v>NO</v>
      </c>
      <c r="E1423" s="20" t="str">
        <f t="shared" si="1"/>
        <v>NO</v>
      </c>
      <c r="F1423" s="20" t="s">
        <v>9214</v>
      </c>
      <c r="G1423" s="21" t="s">
        <v>9220</v>
      </c>
      <c r="H1423" s="22" t="s">
        <v>53</v>
      </c>
      <c r="I1423" s="20" t="s">
        <v>53</v>
      </c>
      <c r="J1423" s="20" t="s">
        <v>53</v>
      </c>
      <c r="K1423" s="20" t="s">
        <v>56</v>
      </c>
      <c r="L1423" s="23">
        <v>0.9616519</v>
      </c>
      <c r="M1423" s="20"/>
      <c r="N1423" s="20" t="s">
        <v>9221</v>
      </c>
      <c r="O1423" s="20" t="s">
        <v>9222</v>
      </c>
    </row>
    <row r="1424" spans="1:15" ht="15.75" customHeight="1" x14ac:dyDescent="0.2">
      <c r="A1424" s="20" t="s">
        <v>816</v>
      </c>
      <c r="B1424" s="21" t="s">
        <v>9223</v>
      </c>
      <c r="C1424" s="21" t="s">
        <v>9224</v>
      </c>
      <c r="D1424" s="20" t="str">
        <f t="shared" si="0"/>
        <v>NO</v>
      </c>
      <c r="E1424" s="20" t="str">
        <f t="shared" si="1"/>
        <v>NO</v>
      </c>
      <c r="F1424" s="20" t="s">
        <v>9225</v>
      </c>
      <c r="G1424" s="21" t="s">
        <v>9226</v>
      </c>
      <c r="H1424" s="22" t="s">
        <v>53</v>
      </c>
      <c r="I1424" s="20" t="s">
        <v>53</v>
      </c>
      <c r="J1424" s="20" t="s">
        <v>53</v>
      </c>
      <c r="K1424" s="20" t="s">
        <v>56</v>
      </c>
      <c r="L1424" s="23">
        <v>0.9990848</v>
      </c>
      <c r="M1424" s="20"/>
      <c r="N1424" s="20" t="s">
        <v>9227</v>
      </c>
      <c r="O1424" s="20" t="s">
        <v>9228</v>
      </c>
    </row>
    <row r="1425" spans="1:15" ht="15.75" customHeight="1" x14ac:dyDescent="0.2">
      <c r="A1425" s="20" t="s">
        <v>816</v>
      </c>
      <c r="B1425" s="21" t="s">
        <v>9229</v>
      </c>
      <c r="C1425" s="21" t="s">
        <v>9230</v>
      </c>
      <c r="D1425" s="20" t="str">
        <f t="shared" si="0"/>
        <v>NO</v>
      </c>
      <c r="E1425" s="20" t="str">
        <f t="shared" si="1"/>
        <v>NO</v>
      </c>
      <c r="F1425" s="20" t="s">
        <v>9231</v>
      </c>
      <c r="G1425" s="21" t="s">
        <v>9232</v>
      </c>
      <c r="H1425" s="22" t="s">
        <v>53</v>
      </c>
      <c r="I1425" s="20" t="s">
        <v>53</v>
      </c>
      <c r="J1425" s="20" t="s">
        <v>53</v>
      </c>
      <c r="K1425" s="20" t="s">
        <v>53</v>
      </c>
      <c r="L1425" s="23">
        <v>1</v>
      </c>
      <c r="M1425" s="20"/>
      <c r="N1425" s="20" t="s">
        <v>9233</v>
      </c>
      <c r="O1425" s="20" t="s">
        <v>9234</v>
      </c>
    </row>
    <row r="1426" spans="1:15" ht="15.75" customHeight="1" x14ac:dyDescent="0.2">
      <c r="A1426" s="20" t="s">
        <v>816</v>
      </c>
      <c r="B1426" s="21" t="s">
        <v>9235</v>
      </c>
      <c r="C1426" s="21" t="s">
        <v>9236</v>
      </c>
      <c r="D1426" s="20" t="str">
        <f t="shared" si="0"/>
        <v>NO</v>
      </c>
      <c r="E1426" s="20" t="str">
        <f t="shared" si="1"/>
        <v>NO</v>
      </c>
      <c r="F1426" s="20" t="s">
        <v>9237</v>
      </c>
      <c r="G1426" s="21" t="s">
        <v>9238</v>
      </c>
      <c r="H1426" s="22" t="s">
        <v>53</v>
      </c>
      <c r="I1426" s="20" t="s">
        <v>53</v>
      </c>
      <c r="J1426" s="20" t="s">
        <v>53</v>
      </c>
      <c r="K1426" s="20" t="s">
        <v>56</v>
      </c>
      <c r="L1426" s="23">
        <v>0.4388164</v>
      </c>
      <c r="M1426" s="20"/>
      <c r="N1426" s="20" t="s">
        <v>9239</v>
      </c>
      <c r="O1426" s="20" t="s">
        <v>9240</v>
      </c>
    </row>
    <row r="1427" spans="1:15" ht="15.75" customHeight="1" x14ac:dyDescent="0.2">
      <c r="A1427" s="20" t="s">
        <v>816</v>
      </c>
      <c r="B1427" s="21" t="s">
        <v>9241</v>
      </c>
      <c r="C1427" s="21" t="s">
        <v>9242</v>
      </c>
      <c r="D1427" s="20" t="str">
        <f t="shared" si="0"/>
        <v>NO</v>
      </c>
      <c r="E1427" s="20" t="str">
        <f t="shared" si="1"/>
        <v>NO</v>
      </c>
      <c r="F1427" s="20" t="s">
        <v>9243</v>
      </c>
      <c r="G1427" s="21" t="s">
        <v>9244</v>
      </c>
      <c r="H1427" s="22" t="s">
        <v>53</v>
      </c>
      <c r="I1427" s="20" t="s">
        <v>53</v>
      </c>
      <c r="J1427" s="20" t="s">
        <v>53</v>
      </c>
      <c r="K1427" s="20" t="s">
        <v>56</v>
      </c>
      <c r="L1427" s="23">
        <v>1</v>
      </c>
      <c r="M1427" s="20"/>
      <c r="N1427" s="20" t="s">
        <v>9245</v>
      </c>
      <c r="O1427" s="20" t="s">
        <v>9246</v>
      </c>
    </row>
    <row r="1428" spans="1:15" ht="15.75" customHeight="1" x14ac:dyDescent="0.2">
      <c r="A1428" s="20" t="s">
        <v>816</v>
      </c>
      <c r="B1428" s="21" t="s">
        <v>9247</v>
      </c>
      <c r="C1428" s="21" t="s">
        <v>9248</v>
      </c>
      <c r="D1428" s="20" t="str">
        <f t="shared" si="0"/>
        <v>NO</v>
      </c>
      <c r="E1428" s="20" t="str">
        <f t="shared" si="1"/>
        <v>NO</v>
      </c>
      <c r="F1428" s="20" t="s">
        <v>2834</v>
      </c>
      <c r="G1428" s="21" t="s">
        <v>9249</v>
      </c>
      <c r="H1428" s="22" t="s">
        <v>53</v>
      </c>
      <c r="I1428" s="20" t="s">
        <v>53</v>
      </c>
      <c r="J1428" s="20" t="s">
        <v>53</v>
      </c>
      <c r="K1428" s="20" t="s">
        <v>56</v>
      </c>
      <c r="L1428" s="23">
        <v>0.1101399</v>
      </c>
      <c r="M1428" s="20"/>
      <c r="N1428" s="20" t="s">
        <v>9250</v>
      </c>
      <c r="O1428" s="20" t="s">
        <v>9251</v>
      </c>
    </row>
    <row r="1429" spans="1:15" ht="15.75" customHeight="1" x14ac:dyDescent="0.2">
      <c r="A1429" s="20" t="s">
        <v>816</v>
      </c>
      <c r="B1429" s="21" t="s">
        <v>9252</v>
      </c>
      <c r="C1429" s="21" t="s">
        <v>9253</v>
      </c>
      <c r="D1429" s="20" t="str">
        <f t="shared" si="0"/>
        <v>NO</v>
      </c>
      <c r="E1429" s="20" t="str">
        <f t="shared" si="1"/>
        <v>NO</v>
      </c>
      <c r="F1429" s="20" t="s">
        <v>9254</v>
      </c>
      <c r="G1429" s="21" t="s">
        <v>9255</v>
      </c>
      <c r="H1429" s="22" t="s">
        <v>53</v>
      </c>
      <c r="I1429" s="20" t="s">
        <v>53</v>
      </c>
      <c r="J1429" s="20" t="s">
        <v>53</v>
      </c>
      <c r="K1429" s="20" t="s">
        <v>56</v>
      </c>
      <c r="L1429" s="23">
        <v>0.99633159999999998</v>
      </c>
      <c r="M1429" s="20"/>
      <c r="N1429" s="20" t="s">
        <v>9256</v>
      </c>
      <c r="O1429" s="20" t="s">
        <v>9257</v>
      </c>
    </row>
    <row r="1430" spans="1:15" ht="15.75" customHeight="1" x14ac:dyDescent="0.2">
      <c r="A1430" s="20" t="s">
        <v>816</v>
      </c>
      <c r="B1430" s="21" t="s">
        <v>9258</v>
      </c>
      <c r="C1430" s="21" t="s">
        <v>9259</v>
      </c>
      <c r="D1430" s="20" t="str">
        <f t="shared" si="0"/>
        <v>NO</v>
      </c>
      <c r="E1430" s="20" t="str">
        <f t="shared" si="1"/>
        <v>NO</v>
      </c>
      <c r="F1430" s="20" t="s">
        <v>9254</v>
      </c>
      <c r="G1430" s="21" t="s">
        <v>9260</v>
      </c>
      <c r="H1430" s="22" t="s">
        <v>53</v>
      </c>
      <c r="I1430" s="20" t="s">
        <v>53</v>
      </c>
      <c r="J1430" s="20" t="s">
        <v>53</v>
      </c>
      <c r="K1430" s="20" t="s">
        <v>56</v>
      </c>
      <c r="L1430" s="23">
        <v>0.68881859999999995</v>
      </c>
      <c r="M1430" s="20"/>
      <c r="N1430" s="20" t="s">
        <v>9261</v>
      </c>
      <c r="O1430" s="20" t="s">
        <v>9262</v>
      </c>
    </row>
    <row r="1431" spans="1:15" ht="15.75" customHeight="1" x14ac:dyDescent="0.2">
      <c r="A1431" s="20" t="s">
        <v>816</v>
      </c>
      <c r="B1431" s="21" t="s">
        <v>9263</v>
      </c>
      <c r="C1431" s="21" t="s">
        <v>9264</v>
      </c>
      <c r="D1431" s="20" t="str">
        <f t="shared" si="0"/>
        <v>NO</v>
      </c>
      <c r="E1431" s="20" t="str">
        <f t="shared" si="1"/>
        <v>NO</v>
      </c>
      <c r="F1431" s="20" t="s">
        <v>9265</v>
      </c>
      <c r="G1431" s="21" t="s">
        <v>9266</v>
      </c>
      <c r="H1431" s="22" t="s">
        <v>53</v>
      </c>
      <c r="I1431" s="20" t="s">
        <v>53</v>
      </c>
      <c r="J1431" s="20" t="s">
        <v>53</v>
      </c>
      <c r="K1431" s="20" t="s">
        <v>56</v>
      </c>
      <c r="L1431" s="23">
        <v>0.99037299999999995</v>
      </c>
      <c r="M1431" s="20"/>
      <c r="N1431" s="20" t="s">
        <v>9267</v>
      </c>
      <c r="O1431" s="20" t="s">
        <v>9268</v>
      </c>
    </row>
    <row r="1432" spans="1:15" ht="15.75" customHeight="1" x14ac:dyDescent="0.2">
      <c r="A1432" s="20" t="s">
        <v>816</v>
      </c>
      <c r="B1432" s="21" t="s">
        <v>9269</v>
      </c>
      <c r="C1432" s="21" t="s">
        <v>9270</v>
      </c>
      <c r="D1432" s="20" t="str">
        <f t="shared" si="0"/>
        <v>NO</v>
      </c>
      <c r="E1432" s="20" t="str">
        <f t="shared" si="1"/>
        <v>NO</v>
      </c>
      <c r="F1432" s="20" t="s">
        <v>9265</v>
      </c>
      <c r="G1432" s="21" t="s">
        <v>9271</v>
      </c>
      <c r="H1432" s="22" t="s">
        <v>53</v>
      </c>
      <c r="I1432" s="20" t="s">
        <v>53</v>
      </c>
      <c r="J1432" s="20" t="s">
        <v>53</v>
      </c>
      <c r="K1432" s="20" t="s">
        <v>56</v>
      </c>
      <c r="L1432" s="23">
        <v>1</v>
      </c>
      <c r="M1432" s="20"/>
      <c r="N1432" s="20" t="s">
        <v>9272</v>
      </c>
      <c r="O1432" s="20" t="s">
        <v>9273</v>
      </c>
    </row>
    <row r="1433" spans="1:15" ht="15.75" customHeight="1" x14ac:dyDescent="0.2">
      <c r="A1433" s="20" t="s">
        <v>816</v>
      </c>
      <c r="B1433" s="21" t="s">
        <v>9274</v>
      </c>
      <c r="C1433" s="21" t="s">
        <v>9275</v>
      </c>
      <c r="D1433" s="20" t="str">
        <f t="shared" si="0"/>
        <v>NO</v>
      </c>
      <c r="E1433" s="20" t="str">
        <f t="shared" si="1"/>
        <v>NO</v>
      </c>
      <c r="F1433" s="20" t="s">
        <v>9265</v>
      </c>
      <c r="G1433" s="21" t="s">
        <v>9276</v>
      </c>
      <c r="H1433" s="22" t="s">
        <v>53</v>
      </c>
      <c r="I1433" s="20" t="s">
        <v>53</v>
      </c>
      <c r="J1433" s="20" t="s">
        <v>53</v>
      </c>
      <c r="K1433" s="20" t="s">
        <v>53</v>
      </c>
      <c r="L1433" s="23">
        <v>1</v>
      </c>
      <c r="M1433" s="20"/>
      <c r="N1433" s="20" t="s">
        <v>9277</v>
      </c>
      <c r="O1433" s="20" t="s">
        <v>9278</v>
      </c>
    </row>
    <row r="1434" spans="1:15" ht="15.75" customHeight="1" x14ac:dyDescent="0.2">
      <c r="A1434" s="20" t="s">
        <v>907</v>
      </c>
      <c r="B1434" s="21" t="s">
        <v>9279</v>
      </c>
      <c r="C1434" s="21" t="s">
        <v>9280</v>
      </c>
      <c r="D1434" s="20" t="str">
        <f t="shared" si="0"/>
        <v>NO</v>
      </c>
      <c r="E1434" s="20" t="str">
        <f t="shared" si="1"/>
        <v>NO</v>
      </c>
      <c r="F1434" s="20" t="s">
        <v>9281</v>
      </c>
      <c r="G1434" s="21" t="s">
        <v>9282</v>
      </c>
      <c r="H1434" s="22" t="s">
        <v>53</v>
      </c>
      <c r="I1434" s="20" t="s">
        <v>53</v>
      </c>
      <c r="J1434" s="20" t="s">
        <v>53</v>
      </c>
      <c r="K1434" s="20" t="s">
        <v>56</v>
      </c>
      <c r="L1434" s="23">
        <v>0.5</v>
      </c>
      <c r="M1434" s="20"/>
      <c r="N1434" s="20" t="s">
        <v>9283</v>
      </c>
      <c r="O1434" s="20" t="s">
        <v>9284</v>
      </c>
    </row>
    <row r="1435" spans="1:15" ht="15.75" customHeight="1" x14ac:dyDescent="0.2">
      <c r="A1435" s="20" t="s">
        <v>907</v>
      </c>
      <c r="B1435" s="21" t="s">
        <v>9285</v>
      </c>
      <c r="C1435" s="21" t="s">
        <v>9286</v>
      </c>
      <c r="D1435" s="20" t="str">
        <f t="shared" si="0"/>
        <v>NO</v>
      </c>
      <c r="E1435" s="20" t="str">
        <f t="shared" si="1"/>
        <v>NO</v>
      </c>
      <c r="F1435" s="20" t="s">
        <v>9287</v>
      </c>
      <c r="G1435" s="21" t="s">
        <v>9288</v>
      </c>
      <c r="H1435" s="22" t="s">
        <v>53</v>
      </c>
      <c r="I1435" s="20" t="s">
        <v>53</v>
      </c>
      <c r="J1435" s="20" t="s">
        <v>53</v>
      </c>
      <c r="K1435" s="20" t="s">
        <v>56</v>
      </c>
      <c r="L1435" s="23">
        <v>1</v>
      </c>
      <c r="M1435" s="20"/>
      <c r="N1435" s="20" t="s">
        <v>9289</v>
      </c>
      <c r="O1435" s="20" t="s">
        <v>9290</v>
      </c>
    </row>
    <row r="1436" spans="1:15" ht="15.75" customHeight="1" x14ac:dyDescent="0.2">
      <c r="A1436" s="20" t="s">
        <v>907</v>
      </c>
      <c r="B1436" s="21" t="s">
        <v>9291</v>
      </c>
      <c r="C1436" s="21" t="s">
        <v>9292</v>
      </c>
      <c r="D1436" s="20" t="str">
        <f t="shared" si="0"/>
        <v>YES</v>
      </c>
      <c r="E1436" s="20" t="str">
        <f t="shared" si="1"/>
        <v>NO</v>
      </c>
      <c r="F1436" s="20" t="s">
        <v>9293</v>
      </c>
      <c r="G1436" s="21" t="s">
        <v>9294</v>
      </c>
      <c r="H1436" s="22" t="s">
        <v>4857</v>
      </c>
      <c r="I1436" s="20" t="s">
        <v>9295</v>
      </c>
      <c r="J1436" s="20" t="s">
        <v>9296</v>
      </c>
      <c r="K1436" s="20" t="s">
        <v>56</v>
      </c>
      <c r="L1436" s="23">
        <v>0.59824370000000004</v>
      </c>
      <c r="M1436" s="20"/>
      <c r="N1436" s="20" t="s">
        <v>9297</v>
      </c>
      <c r="O1436" s="20" t="s">
        <v>9298</v>
      </c>
    </row>
    <row r="1437" spans="1:15" ht="15.75" customHeight="1" x14ac:dyDescent="0.2">
      <c r="A1437" s="20" t="s">
        <v>907</v>
      </c>
      <c r="B1437" s="21" t="s">
        <v>9299</v>
      </c>
      <c r="C1437" s="21" t="s">
        <v>9300</v>
      </c>
      <c r="D1437" s="20" t="str">
        <f t="shared" si="0"/>
        <v>NO</v>
      </c>
      <c r="E1437" s="20" t="str">
        <f t="shared" si="1"/>
        <v>NO</v>
      </c>
      <c r="F1437" s="20" t="s">
        <v>6854</v>
      </c>
      <c r="G1437" s="21" t="s">
        <v>9301</v>
      </c>
      <c r="H1437" s="22" t="s">
        <v>53</v>
      </c>
      <c r="I1437" s="20" t="s">
        <v>53</v>
      </c>
      <c r="J1437" s="20" t="s">
        <v>53</v>
      </c>
      <c r="K1437" s="20" t="s">
        <v>56</v>
      </c>
      <c r="L1437" s="23">
        <v>0.56262109999999999</v>
      </c>
      <c r="M1437" s="20"/>
      <c r="N1437" s="20" t="s">
        <v>9302</v>
      </c>
      <c r="O1437" s="20" t="s">
        <v>9303</v>
      </c>
    </row>
    <row r="1438" spans="1:15" ht="15.75" customHeight="1" x14ac:dyDescent="0.2">
      <c r="A1438" s="20" t="s">
        <v>907</v>
      </c>
      <c r="B1438" s="21" t="s">
        <v>9304</v>
      </c>
      <c r="C1438" s="21" t="s">
        <v>9305</v>
      </c>
      <c r="D1438" s="20" t="str">
        <f t="shared" si="0"/>
        <v>NO</v>
      </c>
      <c r="E1438" s="20" t="str">
        <f t="shared" si="1"/>
        <v>NO</v>
      </c>
      <c r="F1438" s="20" t="s">
        <v>9306</v>
      </c>
      <c r="G1438" s="21" t="s">
        <v>9307</v>
      </c>
      <c r="H1438" s="22" t="s">
        <v>53</v>
      </c>
      <c r="I1438" s="20" t="s">
        <v>53</v>
      </c>
      <c r="J1438" s="20" t="s">
        <v>53</v>
      </c>
      <c r="K1438" s="20" t="s">
        <v>56</v>
      </c>
      <c r="L1438" s="23">
        <v>1</v>
      </c>
      <c r="M1438" s="20"/>
      <c r="N1438" s="20" t="s">
        <v>9308</v>
      </c>
      <c r="O1438" s="20" t="s">
        <v>9309</v>
      </c>
    </row>
    <row r="1439" spans="1:15" ht="15.75" customHeight="1" x14ac:dyDescent="0.2">
      <c r="A1439" s="20" t="s">
        <v>907</v>
      </c>
      <c r="B1439" s="21" t="s">
        <v>9310</v>
      </c>
      <c r="C1439" s="21" t="s">
        <v>9311</v>
      </c>
      <c r="D1439" s="20" t="str">
        <f t="shared" si="0"/>
        <v>NO</v>
      </c>
      <c r="E1439" s="20" t="str">
        <f t="shared" si="1"/>
        <v>NO</v>
      </c>
      <c r="F1439" s="20" t="s">
        <v>9312</v>
      </c>
      <c r="G1439" s="21" t="s">
        <v>9313</v>
      </c>
      <c r="H1439" s="22" t="s">
        <v>53</v>
      </c>
      <c r="I1439" s="20" t="s">
        <v>53</v>
      </c>
      <c r="J1439" s="20" t="s">
        <v>53</v>
      </c>
      <c r="K1439" s="20" t="s">
        <v>56</v>
      </c>
      <c r="L1439" s="23">
        <v>0.43834020000000001</v>
      </c>
      <c r="M1439" s="20"/>
      <c r="N1439" s="20" t="s">
        <v>9314</v>
      </c>
      <c r="O1439" s="20" t="s">
        <v>9315</v>
      </c>
    </row>
    <row r="1440" spans="1:15" ht="15.75" customHeight="1" x14ac:dyDescent="0.2">
      <c r="A1440" s="20" t="s">
        <v>907</v>
      </c>
      <c r="B1440" s="21" t="s">
        <v>9316</v>
      </c>
      <c r="C1440" s="21" t="s">
        <v>9317</v>
      </c>
      <c r="D1440" s="20" t="str">
        <f t="shared" si="0"/>
        <v>NO</v>
      </c>
      <c r="E1440" s="20" t="str">
        <f t="shared" si="1"/>
        <v>NO</v>
      </c>
      <c r="F1440" s="20" t="s">
        <v>9318</v>
      </c>
      <c r="G1440" s="21" t="s">
        <v>9319</v>
      </c>
      <c r="H1440" s="22" t="s">
        <v>53</v>
      </c>
      <c r="I1440" s="20" t="s">
        <v>53</v>
      </c>
      <c r="J1440" s="20" t="s">
        <v>53</v>
      </c>
      <c r="K1440" s="20" t="s">
        <v>56</v>
      </c>
      <c r="L1440" s="23">
        <v>1</v>
      </c>
      <c r="M1440" s="20"/>
      <c r="N1440" s="20" t="s">
        <v>9320</v>
      </c>
      <c r="O1440" s="20" t="s">
        <v>9321</v>
      </c>
    </row>
    <row r="1441" spans="1:15" ht="15.75" customHeight="1" x14ac:dyDescent="0.2">
      <c r="A1441" s="20" t="s">
        <v>907</v>
      </c>
      <c r="B1441" s="21" t="s">
        <v>9322</v>
      </c>
      <c r="C1441" s="21" t="s">
        <v>9323</v>
      </c>
      <c r="D1441" s="20" t="str">
        <f t="shared" si="0"/>
        <v>NO</v>
      </c>
      <c r="E1441" s="20" t="str">
        <f t="shared" si="1"/>
        <v>NO</v>
      </c>
      <c r="F1441" s="20" t="s">
        <v>9324</v>
      </c>
      <c r="G1441" s="21" t="s">
        <v>9325</v>
      </c>
      <c r="H1441" s="22" t="s">
        <v>53</v>
      </c>
      <c r="I1441" s="20" t="s">
        <v>53</v>
      </c>
      <c r="J1441" s="20" t="s">
        <v>53</v>
      </c>
      <c r="K1441" s="20" t="s">
        <v>56</v>
      </c>
      <c r="L1441" s="23">
        <v>0.73152709999999999</v>
      </c>
      <c r="M1441" s="20"/>
      <c r="N1441" s="20" t="s">
        <v>9326</v>
      </c>
      <c r="O1441" s="20" t="s">
        <v>9327</v>
      </c>
    </row>
    <row r="1442" spans="1:15" ht="15.75" customHeight="1" x14ac:dyDescent="0.2">
      <c r="A1442" s="20" t="s">
        <v>907</v>
      </c>
      <c r="B1442" s="21" t="s">
        <v>9328</v>
      </c>
      <c r="C1442" s="21" t="s">
        <v>9329</v>
      </c>
      <c r="D1442" s="20" t="str">
        <f t="shared" si="0"/>
        <v>NO</v>
      </c>
      <c r="E1442" s="20" t="str">
        <f t="shared" si="1"/>
        <v>NO</v>
      </c>
      <c r="F1442" s="20" t="s">
        <v>9324</v>
      </c>
      <c r="G1442" s="21" t="s">
        <v>9330</v>
      </c>
      <c r="H1442" s="22" t="s">
        <v>53</v>
      </c>
      <c r="I1442" s="20" t="s">
        <v>53</v>
      </c>
      <c r="J1442" s="20" t="s">
        <v>53</v>
      </c>
      <c r="K1442" s="20" t="s">
        <v>56</v>
      </c>
      <c r="L1442" s="23">
        <v>0.35960589999999998</v>
      </c>
      <c r="M1442" s="20"/>
      <c r="N1442" s="20" t="s">
        <v>9331</v>
      </c>
      <c r="O1442" s="20" t="s">
        <v>9332</v>
      </c>
    </row>
    <row r="1443" spans="1:15" ht="15.75" customHeight="1" x14ac:dyDescent="0.2">
      <c r="A1443" s="20" t="s">
        <v>907</v>
      </c>
      <c r="B1443" s="21" t="s">
        <v>9333</v>
      </c>
      <c r="C1443" s="21" t="s">
        <v>9334</v>
      </c>
      <c r="D1443" s="20" t="str">
        <f t="shared" si="0"/>
        <v>NO</v>
      </c>
      <c r="E1443" s="20" t="str">
        <f t="shared" si="1"/>
        <v>NO</v>
      </c>
      <c r="F1443" s="20" t="s">
        <v>9335</v>
      </c>
      <c r="G1443" s="21" t="s">
        <v>9336</v>
      </c>
      <c r="H1443" s="22" t="s">
        <v>53</v>
      </c>
      <c r="I1443" s="20" t="s">
        <v>53</v>
      </c>
      <c r="J1443" s="20" t="s">
        <v>53</v>
      </c>
      <c r="K1443" s="20" t="s">
        <v>56</v>
      </c>
      <c r="L1443" s="23">
        <v>0.68777779999999999</v>
      </c>
      <c r="M1443" s="20"/>
      <c r="N1443" s="20" t="s">
        <v>9337</v>
      </c>
      <c r="O1443" s="20" t="s">
        <v>9338</v>
      </c>
    </row>
    <row r="1444" spans="1:15" ht="15.75" customHeight="1" x14ac:dyDescent="0.2">
      <c r="A1444" s="20" t="s">
        <v>907</v>
      </c>
      <c r="B1444" s="21" t="s">
        <v>9339</v>
      </c>
      <c r="C1444" s="21" t="s">
        <v>9340</v>
      </c>
      <c r="D1444" s="20" t="str">
        <f t="shared" si="0"/>
        <v>NO</v>
      </c>
      <c r="E1444" s="20" t="str">
        <f t="shared" si="1"/>
        <v>NO</v>
      </c>
      <c r="F1444" s="20" t="s">
        <v>9341</v>
      </c>
      <c r="G1444" s="21" t="s">
        <v>9342</v>
      </c>
      <c r="H1444" s="22" t="s">
        <v>53</v>
      </c>
      <c r="I1444" s="20" t="s">
        <v>53</v>
      </c>
      <c r="J1444" s="20" t="s">
        <v>53</v>
      </c>
      <c r="K1444" s="20" t="s">
        <v>56</v>
      </c>
      <c r="L1444" s="23">
        <v>0.92063490000000003</v>
      </c>
      <c r="M1444" s="20"/>
      <c r="N1444" s="20" t="s">
        <v>9343</v>
      </c>
      <c r="O1444" s="20" t="s">
        <v>9344</v>
      </c>
    </row>
    <row r="1445" spans="1:15" ht="15.75" customHeight="1" x14ac:dyDescent="0.2">
      <c r="A1445" s="20" t="s">
        <v>907</v>
      </c>
      <c r="B1445" s="21" t="s">
        <v>9345</v>
      </c>
      <c r="C1445" s="21" t="s">
        <v>9346</v>
      </c>
      <c r="D1445" s="20" t="str">
        <f t="shared" si="0"/>
        <v>NO</v>
      </c>
      <c r="E1445" s="20" t="str">
        <f t="shared" si="1"/>
        <v>NO</v>
      </c>
      <c r="F1445" s="20" t="s">
        <v>9347</v>
      </c>
      <c r="G1445" s="21" t="s">
        <v>9348</v>
      </c>
      <c r="H1445" s="22" t="s">
        <v>53</v>
      </c>
      <c r="I1445" s="20" t="s">
        <v>53</v>
      </c>
      <c r="J1445" s="20" t="s">
        <v>53</v>
      </c>
      <c r="K1445" s="20" t="s">
        <v>56</v>
      </c>
      <c r="L1445" s="23">
        <v>0.29689959999999999</v>
      </c>
      <c r="M1445" s="20"/>
      <c r="N1445" s="20" t="s">
        <v>9349</v>
      </c>
      <c r="O1445" s="20" t="s">
        <v>9350</v>
      </c>
    </row>
    <row r="1446" spans="1:15" ht="15.75" customHeight="1" x14ac:dyDescent="0.2">
      <c r="A1446" s="20" t="s">
        <v>907</v>
      </c>
      <c r="B1446" s="21" t="s">
        <v>9351</v>
      </c>
      <c r="C1446" s="21" t="s">
        <v>9352</v>
      </c>
      <c r="D1446" s="20" t="str">
        <f t="shared" si="0"/>
        <v>NO</v>
      </c>
      <c r="E1446" s="20" t="str">
        <f t="shared" si="1"/>
        <v>NO</v>
      </c>
      <c r="F1446" s="20" t="s">
        <v>9353</v>
      </c>
      <c r="G1446" s="21" t="s">
        <v>9354</v>
      </c>
      <c r="H1446" s="22" t="s">
        <v>53</v>
      </c>
      <c r="I1446" s="20" t="s">
        <v>53</v>
      </c>
      <c r="J1446" s="20" t="s">
        <v>53</v>
      </c>
      <c r="K1446" s="20" t="s">
        <v>53</v>
      </c>
      <c r="L1446" s="23">
        <v>0.8171233</v>
      </c>
      <c r="M1446" s="20"/>
      <c r="N1446" s="20" t="s">
        <v>9355</v>
      </c>
      <c r="O1446" s="20" t="s">
        <v>9356</v>
      </c>
    </row>
    <row r="1447" spans="1:15" ht="15.75" customHeight="1" x14ac:dyDescent="0.2">
      <c r="A1447" s="20" t="s">
        <v>907</v>
      </c>
      <c r="B1447" s="21" t="s">
        <v>9357</v>
      </c>
      <c r="C1447" s="21" t="s">
        <v>9358</v>
      </c>
      <c r="D1447" s="20" t="str">
        <f t="shared" si="0"/>
        <v>NO</v>
      </c>
      <c r="E1447" s="20" t="str">
        <f t="shared" si="1"/>
        <v>NO</v>
      </c>
      <c r="F1447" s="20" t="s">
        <v>9359</v>
      </c>
      <c r="G1447" s="21" t="s">
        <v>9360</v>
      </c>
      <c r="H1447" s="22" t="s">
        <v>53</v>
      </c>
      <c r="I1447" s="20" t="s">
        <v>53</v>
      </c>
      <c r="J1447" s="20" t="s">
        <v>53</v>
      </c>
      <c r="K1447" s="20" t="s">
        <v>56</v>
      </c>
      <c r="L1447" s="23">
        <v>0.90063349999999998</v>
      </c>
      <c r="M1447" s="20"/>
      <c r="N1447" s="20" t="s">
        <v>9361</v>
      </c>
      <c r="O1447" s="20" t="s">
        <v>9362</v>
      </c>
    </row>
    <row r="1448" spans="1:15" ht="15.75" customHeight="1" x14ac:dyDescent="0.2">
      <c r="A1448" s="20" t="s">
        <v>907</v>
      </c>
      <c r="B1448" s="21" t="s">
        <v>9363</v>
      </c>
      <c r="C1448" s="21" t="s">
        <v>9364</v>
      </c>
      <c r="D1448" s="20" t="str">
        <f t="shared" si="0"/>
        <v>NO</v>
      </c>
      <c r="E1448" s="20" t="str">
        <f t="shared" si="1"/>
        <v>NO</v>
      </c>
      <c r="F1448" s="20" t="s">
        <v>9365</v>
      </c>
      <c r="G1448" s="21" t="s">
        <v>9366</v>
      </c>
      <c r="H1448" s="22" t="s">
        <v>53</v>
      </c>
      <c r="I1448" s="20" t="s">
        <v>53</v>
      </c>
      <c r="J1448" s="20" t="s">
        <v>53</v>
      </c>
      <c r="K1448" s="20" t="s">
        <v>56</v>
      </c>
      <c r="L1448" s="23">
        <v>0.80733940000000004</v>
      </c>
      <c r="M1448" s="20"/>
      <c r="N1448" s="20" t="s">
        <v>9367</v>
      </c>
      <c r="O1448" s="20" t="s">
        <v>9368</v>
      </c>
    </row>
    <row r="1449" spans="1:15" ht="15.75" customHeight="1" x14ac:dyDescent="0.2">
      <c r="A1449" s="20" t="s">
        <v>907</v>
      </c>
      <c r="B1449" s="21" t="s">
        <v>9369</v>
      </c>
      <c r="C1449" s="21" t="s">
        <v>9370</v>
      </c>
      <c r="D1449" s="20" t="str">
        <f t="shared" si="0"/>
        <v>NO</v>
      </c>
      <c r="E1449" s="20" t="str">
        <f t="shared" si="1"/>
        <v>NO</v>
      </c>
      <c r="F1449" s="20" t="s">
        <v>9371</v>
      </c>
      <c r="G1449" s="21" t="s">
        <v>9372</v>
      </c>
      <c r="H1449" s="22" t="s">
        <v>53</v>
      </c>
      <c r="I1449" s="20" t="s">
        <v>53</v>
      </c>
      <c r="J1449" s="20" t="s">
        <v>53</v>
      </c>
      <c r="K1449" s="20" t="s">
        <v>56</v>
      </c>
      <c r="L1449" s="23">
        <v>0</v>
      </c>
      <c r="M1449" s="20"/>
      <c r="N1449" s="20" t="s">
        <v>9373</v>
      </c>
      <c r="O1449" s="20" t="s">
        <v>9374</v>
      </c>
    </row>
    <row r="1450" spans="1:15" ht="15.75" customHeight="1" x14ac:dyDescent="0.2">
      <c r="A1450" s="20" t="s">
        <v>907</v>
      </c>
      <c r="B1450" s="21" t="s">
        <v>9375</v>
      </c>
      <c r="C1450" s="21" t="s">
        <v>9376</v>
      </c>
      <c r="D1450" s="20" t="str">
        <f t="shared" si="0"/>
        <v>NO</v>
      </c>
      <c r="E1450" s="20" t="str">
        <f t="shared" si="1"/>
        <v>NO</v>
      </c>
      <c r="F1450" s="20" t="s">
        <v>9377</v>
      </c>
      <c r="G1450" s="21" t="s">
        <v>9378</v>
      </c>
      <c r="H1450" s="22" t="s">
        <v>53</v>
      </c>
      <c r="I1450" s="20" t="s">
        <v>53</v>
      </c>
      <c r="J1450" s="20" t="s">
        <v>53</v>
      </c>
      <c r="K1450" s="20" t="s">
        <v>56</v>
      </c>
      <c r="L1450" s="23">
        <v>1</v>
      </c>
      <c r="M1450" s="20"/>
      <c r="N1450" s="20" t="s">
        <v>9379</v>
      </c>
      <c r="O1450" s="20" t="s">
        <v>9380</v>
      </c>
    </row>
    <row r="1451" spans="1:15" ht="15.75" customHeight="1" x14ac:dyDescent="0.2">
      <c r="A1451" s="20" t="s">
        <v>907</v>
      </c>
      <c r="B1451" s="21" t="s">
        <v>9381</v>
      </c>
      <c r="C1451" s="21" t="s">
        <v>9382</v>
      </c>
      <c r="D1451" s="20" t="str">
        <f t="shared" si="0"/>
        <v>NO</v>
      </c>
      <c r="E1451" s="20" t="str">
        <f t="shared" si="1"/>
        <v>NO</v>
      </c>
      <c r="F1451" s="20" t="s">
        <v>9383</v>
      </c>
      <c r="G1451" s="21" t="s">
        <v>9384</v>
      </c>
      <c r="H1451" s="22" t="s">
        <v>53</v>
      </c>
      <c r="I1451" s="20" t="s">
        <v>53</v>
      </c>
      <c r="J1451" s="20" t="s">
        <v>53</v>
      </c>
      <c r="K1451" s="20" t="s">
        <v>56</v>
      </c>
      <c r="L1451" s="23">
        <v>1</v>
      </c>
      <c r="M1451" s="20"/>
      <c r="N1451" s="20" t="s">
        <v>9385</v>
      </c>
      <c r="O1451" s="20" t="s">
        <v>9386</v>
      </c>
    </row>
    <row r="1452" spans="1:15" ht="15.75" customHeight="1" x14ac:dyDescent="0.2">
      <c r="A1452" s="20" t="s">
        <v>907</v>
      </c>
      <c r="B1452" s="21" t="s">
        <v>9387</v>
      </c>
      <c r="C1452" s="21" t="s">
        <v>9388</v>
      </c>
      <c r="D1452" s="20" t="str">
        <f t="shared" si="0"/>
        <v>NO</v>
      </c>
      <c r="E1452" s="20" t="str">
        <f t="shared" si="1"/>
        <v>NO</v>
      </c>
      <c r="F1452" s="20" t="s">
        <v>9389</v>
      </c>
      <c r="G1452" s="21" t="s">
        <v>9390</v>
      </c>
      <c r="H1452" s="22" t="s">
        <v>53</v>
      </c>
      <c r="I1452" s="20" t="s">
        <v>53</v>
      </c>
      <c r="J1452" s="20" t="s">
        <v>53</v>
      </c>
      <c r="K1452" s="20" t="s">
        <v>56</v>
      </c>
      <c r="L1452" s="23">
        <v>0</v>
      </c>
      <c r="M1452" s="20"/>
      <c r="N1452" s="20" t="s">
        <v>9391</v>
      </c>
      <c r="O1452" s="20" t="s">
        <v>9392</v>
      </c>
    </row>
    <row r="1453" spans="1:15" ht="15.75" customHeight="1" x14ac:dyDescent="0.2">
      <c r="A1453" s="20" t="s">
        <v>907</v>
      </c>
      <c r="B1453" s="21" t="s">
        <v>9393</v>
      </c>
      <c r="C1453" s="21" t="s">
        <v>9394</v>
      </c>
      <c r="D1453" s="20" t="str">
        <f t="shared" si="0"/>
        <v>NO</v>
      </c>
      <c r="E1453" s="20" t="str">
        <f t="shared" si="1"/>
        <v>NO</v>
      </c>
      <c r="F1453" s="20" t="s">
        <v>9395</v>
      </c>
      <c r="G1453" s="21" t="s">
        <v>9396</v>
      </c>
      <c r="H1453" s="22" t="s">
        <v>53</v>
      </c>
      <c r="I1453" s="20" t="s">
        <v>53</v>
      </c>
      <c r="J1453" s="20" t="s">
        <v>53</v>
      </c>
      <c r="K1453" s="20" t="s">
        <v>56</v>
      </c>
      <c r="L1453" s="23">
        <v>0.10167710000000001</v>
      </c>
      <c r="M1453" s="20"/>
      <c r="N1453" s="20" t="s">
        <v>9397</v>
      </c>
      <c r="O1453" s="20" t="s">
        <v>9398</v>
      </c>
    </row>
    <row r="1454" spans="1:15" ht="15.75" customHeight="1" x14ac:dyDescent="0.2">
      <c r="A1454" s="20" t="s">
        <v>907</v>
      </c>
      <c r="B1454" s="21" t="s">
        <v>9399</v>
      </c>
      <c r="C1454" s="21" t="s">
        <v>9400</v>
      </c>
      <c r="D1454" s="20" t="str">
        <f t="shared" si="0"/>
        <v>NO</v>
      </c>
      <c r="E1454" s="20" t="str">
        <f t="shared" si="1"/>
        <v>NO</v>
      </c>
      <c r="F1454" s="20" t="s">
        <v>9389</v>
      </c>
      <c r="G1454" s="21" t="s">
        <v>9401</v>
      </c>
      <c r="H1454" s="22" t="s">
        <v>53</v>
      </c>
      <c r="I1454" s="20" t="s">
        <v>53</v>
      </c>
      <c r="J1454" s="20" t="s">
        <v>53</v>
      </c>
      <c r="K1454" s="20" t="s">
        <v>56</v>
      </c>
      <c r="L1454" s="23">
        <v>0.65268060000000006</v>
      </c>
      <c r="M1454" s="20"/>
      <c r="N1454" s="20" t="s">
        <v>9402</v>
      </c>
      <c r="O1454" s="20" t="s">
        <v>9403</v>
      </c>
    </row>
    <row r="1455" spans="1:15" ht="15.75" customHeight="1" x14ac:dyDescent="0.2">
      <c r="A1455" s="20" t="s">
        <v>907</v>
      </c>
      <c r="B1455" s="21" t="s">
        <v>9404</v>
      </c>
      <c r="C1455" s="21" t="s">
        <v>9405</v>
      </c>
      <c r="D1455" s="20" t="str">
        <f t="shared" si="0"/>
        <v>NO</v>
      </c>
      <c r="E1455" s="20" t="str">
        <f t="shared" si="1"/>
        <v>NO</v>
      </c>
      <c r="F1455" s="20" t="s">
        <v>9406</v>
      </c>
      <c r="G1455" s="21" t="s">
        <v>9407</v>
      </c>
      <c r="H1455" s="22" t="s">
        <v>53</v>
      </c>
      <c r="I1455" s="20" t="s">
        <v>53</v>
      </c>
      <c r="J1455" s="20" t="s">
        <v>53</v>
      </c>
      <c r="K1455" s="20" t="s">
        <v>56</v>
      </c>
      <c r="L1455" s="23">
        <v>0.32758619999999999</v>
      </c>
      <c r="M1455" s="20"/>
      <c r="N1455" s="20" t="s">
        <v>9408</v>
      </c>
      <c r="O1455" s="20" t="s">
        <v>9409</v>
      </c>
    </row>
    <row r="1456" spans="1:15" ht="15.75" customHeight="1" x14ac:dyDescent="0.2">
      <c r="A1456" s="20" t="s">
        <v>907</v>
      </c>
      <c r="B1456" s="21" t="s">
        <v>9410</v>
      </c>
      <c r="C1456" s="21" t="s">
        <v>9411</v>
      </c>
      <c r="D1456" s="20" t="str">
        <f t="shared" si="0"/>
        <v>NO</v>
      </c>
      <c r="E1456" s="20" t="str">
        <f t="shared" si="1"/>
        <v>NO</v>
      </c>
      <c r="F1456" s="20" t="s">
        <v>9406</v>
      </c>
      <c r="G1456" s="21" t="s">
        <v>4793</v>
      </c>
      <c r="H1456" s="22" t="s">
        <v>53</v>
      </c>
      <c r="I1456" s="20" t="s">
        <v>53</v>
      </c>
      <c r="J1456" s="20" t="s">
        <v>53</v>
      </c>
      <c r="K1456" s="20" t="s">
        <v>56</v>
      </c>
      <c r="L1456" s="23">
        <v>0.49806450000000002</v>
      </c>
      <c r="M1456" s="20"/>
      <c r="N1456" s="20" t="s">
        <v>9412</v>
      </c>
      <c r="O1456" s="20" t="s">
        <v>9413</v>
      </c>
    </row>
    <row r="1457" spans="1:15" ht="15.75" customHeight="1" x14ac:dyDescent="0.2">
      <c r="A1457" s="20" t="s">
        <v>907</v>
      </c>
      <c r="B1457" s="21" t="s">
        <v>9414</v>
      </c>
      <c r="C1457" s="21" t="s">
        <v>9415</v>
      </c>
      <c r="D1457" s="20" t="str">
        <f t="shared" si="0"/>
        <v>NO</v>
      </c>
      <c r="E1457" s="20" t="str">
        <f t="shared" si="1"/>
        <v>NO</v>
      </c>
      <c r="F1457" s="20" t="s">
        <v>9416</v>
      </c>
      <c r="G1457" s="21" t="s">
        <v>9417</v>
      </c>
      <c r="H1457" s="22" t="s">
        <v>53</v>
      </c>
      <c r="I1457" s="20" t="s">
        <v>53</v>
      </c>
      <c r="J1457" s="20" t="s">
        <v>53</v>
      </c>
      <c r="K1457" s="20" t="s">
        <v>56</v>
      </c>
      <c r="L1457" s="23">
        <v>1</v>
      </c>
      <c r="M1457" s="20"/>
      <c r="N1457" s="20" t="s">
        <v>9418</v>
      </c>
      <c r="O1457" s="20" t="s">
        <v>9419</v>
      </c>
    </row>
    <row r="1458" spans="1:15" ht="15.75" customHeight="1" x14ac:dyDescent="0.2">
      <c r="A1458" s="20" t="s">
        <v>907</v>
      </c>
      <c r="B1458" s="21" t="s">
        <v>9420</v>
      </c>
      <c r="C1458" s="21" t="s">
        <v>9421</v>
      </c>
      <c r="D1458" s="20" t="str">
        <f t="shared" si="0"/>
        <v>NO</v>
      </c>
      <c r="E1458" s="20" t="str">
        <f t="shared" si="1"/>
        <v>NO</v>
      </c>
      <c r="F1458" s="20" t="s">
        <v>9422</v>
      </c>
      <c r="G1458" s="21" t="s">
        <v>9423</v>
      </c>
      <c r="H1458" s="22" t="s">
        <v>4857</v>
      </c>
      <c r="I1458" s="20" t="s">
        <v>9424</v>
      </c>
      <c r="J1458" s="20" t="s">
        <v>53</v>
      </c>
      <c r="K1458" s="20" t="s">
        <v>56</v>
      </c>
      <c r="L1458" s="23">
        <v>0.15803819999999999</v>
      </c>
      <c r="M1458" s="20"/>
      <c r="N1458" s="20" t="s">
        <v>9425</v>
      </c>
      <c r="O1458" s="20" t="s">
        <v>9426</v>
      </c>
    </row>
    <row r="1459" spans="1:15" ht="15.75" customHeight="1" x14ac:dyDescent="0.2">
      <c r="A1459" s="20" t="s">
        <v>907</v>
      </c>
      <c r="B1459" s="21" t="s">
        <v>9427</v>
      </c>
      <c r="C1459" s="21" t="s">
        <v>9428</v>
      </c>
      <c r="D1459" s="20" t="str">
        <f t="shared" si="0"/>
        <v>NO</v>
      </c>
      <c r="E1459" s="20" t="str">
        <f t="shared" si="1"/>
        <v>NO</v>
      </c>
      <c r="F1459" s="20" t="s">
        <v>9429</v>
      </c>
      <c r="G1459" s="21" t="s">
        <v>1406</v>
      </c>
      <c r="H1459" s="22" t="s">
        <v>4857</v>
      </c>
      <c r="I1459" s="20" t="s">
        <v>9430</v>
      </c>
      <c r="J1459" s="20" t="s">
        <v>53</v>
      </c>
      <c r="K1459" s="20" t="s">
        <v>56</v>
      </c>
      <c r="L1459" s="23">
        <v>0.196461</v>
      </c>
      <c r="M1459" s="20"/>
      <c r="N1459" s="20" t="s">
        <v>9431</v>
      </c>
      <c r="O1459" s="20" t="s">
        <v>9432</v>
      </c>
    </row>
    <row r="1460" spans="1:15" ht="15.75" customHeight="1" x14ac:dyDescent="0.2">
      <c r="A1460" s="20" t="s">
        <v>907</v>
      </c>
      <c r="B1460" s="21" t="s">
        <v>9433</v>
      </c>
      <c r="C1460" s="21" t="s">
        <v>9434</v>
      </c>
      <c r="D1460" s="20" t="str">
        <f t="shared" si="0"/>
        <v>NO</v>
      </c>
      <c r="E1460" s="20" t="str">
        <f t="shared" si="1"/>
        <v>NO</v>
      </c>
      <c r="F1460" s="20" t="s">
        <v>9435</v>
      </c>
      <c r="G1460" s="21" t="s">
        <v>9436</v>
      </c>
      <c r="H1460" s="22" t="s">
        <v>53</v>
      </c>
      <c r="I1460" s="20" t="s">
        <v>53</v>
      </c>
      <c r="J1460" s="20" t="s">
        <v>53</v>
      </c>
      <c r="K1460" s="20" t="s">
        <v>56</v>
      </c>
      <c r="L1460" s="23">
        <v>0.17660819999999999</v>
      </c>
      <c r="M1460" s="20"/>
      <c r="N1460" s="20" t="s">
        <v>9437</v>
      </c>
      <c r="O1460" s="20" t="s">
        <v>9438</v>
      </c>
    </row>
    <row r="1461" spans="1:15" ht="15.75" customHeight="1" x14ac:dyDescent="0.2">
      <c r="A1461" s="20" t="s">
        <v>907</v>
      </c>
      <c r="B1461" s="21" t="s">
        <v>9439</v>
      </c>
      <c r="C1461" s="21" t="s">
        <v>9440</v>
      </c>
      <c r="D1461" s="20" t="str">
        <f t="shared" si="0"/>
        <v>NO</v>
      </c>
      <c r="E1461" s="20" t="str">
        <f t="shared" si="1"/>
        <v>NO</v>
      </c>
      <c r="F1461" s="20" t="s">
        <v>9441</v>
      </c>
      <c r="G1461" s="21" t="s">
        <v>9442</v>
      </c>
      <c r="H1461" s="22" t="s">
        <v>53</v>
      </c>
      <c r="I1461" s="20" t="s">
        <v>53</v>
      </c>
      <c r="J1461" s="20" t="s">
        <v>53</v>
      </c>
      <c r="K1461" s="20" t="s">
        <v>56</v>
      </c>
      <c r="L1461" s="23">
        <v>0.97392440000000002</v>
      </c>
      <c r="M1461" s="20"/>
      <c r="N1461" s="20" t="s">
        <v>9443</v>
      </c>
      <c r="O1461" s="20" t="s">
        <v>9444</v>
      </c>
    </row>
    <row r="1462" spans="1:15" ht="15.75" customHeight="1" x14ac:dyDescent="0.2">
      <c r="A1462" s="20" t="s">
        <v>907</v>
      </c>
      <c r="B1462" s="21" t="s">
        <v>9445</v>
      </c>
      <c r="C1462" s="21" t="s">
        <v>9446</v>
      </c>
      <c r="D1462" s="20" t="str">
        <f t="shared" si="0"/>
        <v>NO</v>
      </c>
      <c r="E1462" s="20" t="str">
        <f t="shared" si="1"/>
        <v>NO</v>
      </c>
      <c r="F1462" s="20" t="s">
        <v>9441</v>
      </c>
      <c r="G1462" s="21" t="s">
        <v>3058</v>
      </c>
      <c r="H1462" s="22" t="s">
        <v>53</v>
      </c>
      <c r="I1462" s="20" t="s">
        <v>53</v>
      </c>
      <c r="J1462" s="20" t="s">
        <v>53</v>
      </c>
      <c r="K1462" s="20" t="s">
        <v>56</v>
      </c>
      <c r="L1462" s="23">
        <v>0.63157890000000005</v>
      </c>
      <c r="M1462" s="20"/>
      <c r="N1462" s="20" t="s">
        <v>9447</v>
      </c>
      <c r="O1462" s="20" t="s">
        <v>9448</v>
      </c>
    </row>
    <row r="1463" spans="1:15" ht="15.75" customHeight="1" x14ac:dyDescent="0.2">
      <c r="A1463" s="20" t="s">
        <v>907</v>
      </c>
      <c r="B1463" s="21" t="s">
        <v>9449</v>
      </c>
      <c r="C1463" s="21" t="s">
        <v>9450</v>
      </c>
      <c r="D1463" s="20" t="str">
        <f t="shared" si="0"/>
        <v>NO</v>
      </c>
      <c r="E1463" s="20" t="str">
        <f t="shared" si="1"/>
        <v>NO</v>
      </c>
      <c r="F1463" s="20" t="s">
        <v>9451</v>
      </c>
      <c r="G1463" s="21" t="s">
        <v>9452</v>
      </c>
      <c r="H1463" s="22" t="s">
        <v>53</v>
      </c>
      <c r="I1463" s="20" t="s">
        <v>53</v>
      </c>
      <c r="J1463" s="20" t="s">
        <v>53</v>
      </c>
      <c r="K1463" s="20" t="s">
        <v>56</v>
      </c>
      <c r="L1463" s="23">
        <v>0.39184950000000002</v>
      </c>
      <c r="M1463" s="20"/>
      <c r="N1463" s="20" t="s">
        <v>9453</v>
      </c>
      <c r="O1463" s="20" t="s">
        <v>9454</v>
      </c>
    </row>
    <row r="1464" spans="1:15" ht="15.75" customHeight="1" x14ac:dyDescent="0.2">
      <c r="A1464" s="20" t="s">
        <v>907</v>
      </c>
      <c r="B1464" s="21" t="s">
        <v>9455</v>
      </c>
      <c r="C1464" s="21" t="s">
        <v>9456</v>
      </c>
      <c r="D1464" s="20" t="str">
        <f t="shared" si="0"/>
        <v>NO</v>
      </c>
      <c r="E1464" s="20" t="str">
        <f t="shared" si="1"/>
        <v>NO</v>
      </c>
      <c r="F1464" s="20" t="s">
        <v>9457</v>
      </c>
      <c r="G1464" s="21" t="s">
        <v>9458</v>
      </c>
      <c r="H1464" s="22" t="s">
        <v>53</v>
      </c>
      <c r="I1464" s="20" t="s">
        <v>53</v>
      </c>
      <c r="J1464" s="20" t="s">
        <v>53</v>
      </c>
      <c r="K1464" s="20" t="s">
        <v>56</v>
      </c>
      <c r="L1464" s="23">
        <v>0.51348669999999996</v>
      </c>
      <c r="M1464" s="20"/>
      <c r="N1464" s="20" t="s">
        <v>9459</v>
      </c>
      <c r="O1464" s="20" t="s">
        <v>9460</v>
      </c>
    </row>
    <row r="1465" spans="1:15" ht="15.75" customHeight="1" x14ac:dyDescent="0.2">
      <c r="A1465" s="20" t="s">
        <v>907</v>
      </c>
      <c r="B1465" s="21" t="s">
        <v>9461</v>
      </c>
      <c r="C1465" s="21" t="s">
        <v>9462</v>
      </c>
      <c r="D1465" s="20" t="str">
        <f t="shared" si="0"/>
        <v>NO</v>
      </c>
      <c r="E1465" s="20" t="str">
        <f t="shared" si="1"/>
        <v>NO</v>
      </c>
      <c r="F1465" s="20" t="s">
        <v>9463</v>
      </c>
      <c r="G1465" s="21" t="s">
        <v>9464</v>
      </c>
      <c r="H1465" s="22" t="s">
        <v>53</v>
      </c>
      <c r="I1465" s="20" t="s">
        <v>53</v>
      </c>
      <c r="J1465" s="20" t="s">
        <v>53</v>
      </c>
      <c r="K1465" s="20" t="s">
        <v>56</v>
      </c>
      <c r="L1465" s="23">
        <v>0.28087649999999997</v>
      </c>
      <c r="M1465" s="20"/>
      <c r="N1465" s="20" t="s">
        <v>9465</v>
      </c>
      <c r="O1465" s="20" t="s">
        <v>9466</v>
      </c>
    </row>
    <row r="1466" spans="1:15" ht="15.75" customHeight="1" x14ac:dyDescent="0.2">
      <c r="A1466" s="20" t="s">
        <v>907</v>
      </c>
      <c r="B1466" s="21" t="s">
        <v>9467</v>
      </c>
      <c r="C1466" s="21" t="s">
        <v>9468</v>
      </c>
      <c r="D1466" s="20" t="str">
        <f t="shared" si="0"/>
        <v>NO</v>
      </c>
      <c r="E1466" s="20" t="str">
        <f t="shared" si="1"/>
        <v>NO</v>
      </c>
      <c r="F1466" s="20" t="s">
        <v>9469</v>
      </c>
      <c r="G1466" s="21" t="s">
        <v>9470</v>
      </c>
      <c r="H1466" s="22" t="s">
        <v>53</v>
      </c>
      <c r="I1466" s="20" t="s">
        <v>53</v>
      </c>
      <c r="J1466" s="20" t="s">
        <v>53</v>
      </c>
      <c r="K1466" s="20" t="s">
        <v>56</v>
      </c>
      <c r="L1466" s="23">
        <v>1</v>
      </c>
      <c r="M1466" s="20"/>
      <c r="N1466" s="20" t="s">
        <v>9471</v>
      </c>
      <c r="O1466" s="20" t="s">
        <v>9472</v>
      </c>
    </row>
    <row r="1467" spans="1:15" ht="15.75" customHeight="1" x14ac:dyDescent="0.2">
      <c r="A1467" s="20" t="s">
        <v>907</v>
      </c>
      <c r="B1467" s="21" t="s">
        <v>9473</v>
      </c>
      <c r="C1467" s="21" t="s">
        <v>9474</v>
      </c>
      <c r="D1467" s="20" t="str">
        <f t="shared" si="0"/>
        <v>NO</v>
      </c>
      <c r="E1467" s="20" t="str">
        <f t="shared" si="1"/>
        <v>NO</v>
      </c>
      <c r="F1467" s="20" t="s">
        <v>9475</v>
      </c>
      <c r="G1467" s="21" t="s">
        <v>9476</v>
      </c>
      <c r="H1467" s="22" t="s">
        <v>53</v>
      </c>
      <c r="I1467" s="20" t="s">
        <v>53</v>
      </c>
      <c r="J1467" s="20" t="s">
        <v>53</v>
      </c>
      <c r="K1467" s="20" t="s">
        <v>56</v>
      </c>
      <c r="L1467" s="23">
        <v>0</v>
      </c>
      <c r="M1467" s="20"/>
      <c r="N1467" s="20" t="s">
        <v>9477</v>
      </c>
      <c r="O1467" s="20" t="s">
        <v>9478</v>
      </c>
    </row>
    <row r="1468" spans="1:15" ht="15.75" customHeight="1" x14ac:dyDescent="0.2">
      <c r="A1468" s="20" t="s">
        <v>907</v>
      </c>
      <c r="B1468" s="21" t="s">
        <v>9479</v>
      </c>
      <c r="C1468" s="21" t="s">
        <v>9480</v>
      </c>
      <c r="D1468" s="20" t="str">
        <f t="shared" si="0"/>
        <v>NO</v>
      </c>
      <c r="E1468" s="20" t="str">
        <f t="shared" si="1"/>
        <v>NO</v>
      </c>
      <c r="F1468" s="20" t="s">
        <v>9481</v>
      </c>
      <c r="G1468" s="21" t="s">
        <v>9482</v>
      </c>
      <c r="H1468" s="22" t="s">
        <v>53</v>
      </c>
      <c r="I1468" s="20" t="s">
        <v>53</v>
      </c>
      <c r="J1468" s="20" t="s">
        <v>53</v>
      </c>
      <c r="K1468" s="20" t="s">
        <v>56</v>
      </c>
      <c r="L1468" s="23">
        <v>0.2386364</v>
      </c>
      <c r="M1468" s="20"/>
      <c r="N1468" s="20" t="s">
        <v>9483</v>
      </c>
      <c r="O1468" s="20" t="s">
        <v>9484</v>
      </c>
    </row>
    <row r="1469" spans="1:15" ht="15.75" customHeight="1" x14ac:dyDescent="0.2">
      <c r="A1469" s="20" t="s">
        <v>907</v>
      </c>
      <c r="B1469" s="21" t="s">
        <v>9485</v>
      </c>
      <c r="C1469" s="21" t="s">
        <v>9486</v>
      </c>
      <c r="D1469" s="20" t="str">
        <f t="shared" si="0"/>
        <v>NO</v>
      </c>
      <c r="E1469" s="20" t="str">
        <f t="shared" si="1"/>
        <v>NO</v>
      </c>
      <c r="F1469" s="20" t="s">
        <v>9487</v>
      </c>
      <c r="G1469" s="21" t="s">
        <v>9488</v>
      </c>
      <c r="H1469" s="22" t="s">
        <v>53</v>
      </c>
      <c r="I1469" s="20" t="s">
        <v>53</v>
      </c>
      <c r="J1469" s="20" t="s">
        <v>53</v>
      </c>
      <c r="K1469" s="20" t="s">
        <v>56</v>
      </c>
      <c r="L1469" s="23">
        <v>1</v>
      </c>
      <c r="M1469" s="20"/>
      <c r="N1469" s="20" t="s">
        <v>9489</v>
      </c>
      <c r="O1469" s="20" t="s">
        <v>9490</v>
      </c>
    </row>
    <row r="1470" spans="1:15" ht="15.75" customHeight="1" x14ac:dyDescent="0.2">
      <c r="A1470" s="20" t="s">
        <v>907</v>
      </c>
      <c r="B1470" s="21" t="s">
        <v>9491</v>
      </c>
      <c r="C1470" s="21" t="s">
        <v>9492</v>
      </c>
      <c r="D1470" s="20" t="str">
        <f t="shared" si="0"/>
        <v>NO</v>
      </c>
      <c r="E1470" s="20" t="str">
        <f t="shared" si="1"/>
        <v>NO</v>
      </c>
      <c r="F1470" s="20" t="s">
        <v>9493</v>
      </c>
      <c r="G1470" s="21" t="s">
        <v>150</v>
      </c>
      <c r="H1470" s="22" t="s">
        <v>53</v>
      </c>
      <c r="I1470" s="20" t="s">
        <v>53</v>
      </c>
      <c r="J1470" s="20" t="s">
        <v>53</v>
      </c>
      <c r="K1470" s="20" t="s">
        <v>56</v>
      </c>
      <c r="L1470" s="23">
        <v>0</v>
      </c>
      <c r="M1470" s="20"/>
      <c r="N1470" s="20" t="s">
        <v>9494</v>
      </c>
      <c r="O1470" s="20" t="s">
        <v>9495</v>
      </c>
    </row>
    <row r="1471" spans="1:15" ht="15.75" customHeight="1" x14ac:dyDescent="0.2">
      <c r="A1471" s="20" t="s">
        <v>907</v>
      </c>
      <c r="B1471" s="21" t="s">
        <v>9496</v>
      </c>
      <c r="C1471" s="21" t="s">
        <v>9497</v>
      </c>
      <c r="D1471" s="20" t="str">
        <f t="shared" si="0"/>
        <v>NO</v>
      </c>
      <c r="E1471" s="20" t="str">
        <f t="shared" si="1"/>
        <v>NO</v>
      </c>
      <c r="F1471" s="20" t="s">
        <v>9498</v>
      </c>
      <c r="G1471" s="21" t="s">
        <v>4440</v>
      </c>
      <c r="H1471" s="22" t="s">
        <v>53</v>
      </c>
      <c r="I1471" s="20" t="s">
        <v>53</v>
      </c>
      <c r="J1471" s="20" t="s">
        <v>53</v>
      </c>
      <c r="K1471" s="20" t="s">
        <v>53</v>
      </c>
      <c r="L1471" s="23">
        <v>0.58805750000000001</v>
      </c>
      <c r="M1471" s="20"/>
      <c r="N1471" s="20" t="s">
        <v>9499</v>
      </c>
      <c r="O1471" s="20" t="s">
        <v>9500</v>
      </c>
    </row>
    <row r="1472" spans="1:15" ht="15.75" customHeight="1" x14ac:dyDescent="0.2">
      <c r="A1472" s="20" t="s">
        <v>907</v>
      </c>
      <c r="B1472" s="21" t="s">
        <v>9501</v>
      </c>
      <c r="C1472" s="21" t="s">
        <v>9502</v>
      </c>
      <c r="D1472" s="20" t="str">
        <f t="shared" si="0"/>
        <v>NO</v>
      </c>
      <c r="E1472" s="20" t="str">
        <f t="shared" si="1"/>
        <v>NO</v>
      </c>
      <c r="F1472" s="20" t="s">
        <v>9503</v>
      </c>
      <c r="G1472" s="21" t="s">
        <v>9504</v>
      </c>
      <c r="H1472" s="22" t="s">
        <v>53</v>
      </c>
      <c r="I1472" s="20" t="s">
        <v>53</v>
      </c>
      <c r="J1472" s="20" t="s">
        <v>53</v>
      </c>
      <c r="K1472" s="20" t="s">
        <v>56</v>
      </c>
      <c r="L1472" s="23">
        <v>0</v>
      </c>
      <c r="M1472" s="20"/>
      <c r="N1472" s="20" t="s">
        <v>9505</v>
      </c>
      <c r="O1472" s="20" t="s">
        <v>9506</v>
      </c>
    </row>
    <row r="1473" spans="1:15" ht="15.75" customHeight="1" x14ac:dyDescent="0.2">
      <c r="A1473" s="20" t="s">
        <v>907</v>
      </c>
      <c r="B1473" s="21" t="s">
        <v>9507</v>
      </c>
      <c r="C1473" s="21" t="s">
        <v>9508</v>
      </c>
      <c r="D1473" s="20" t="str">
        <f t="shared" si="0"/>
        <v>NO</v>
      </c>
      <c r="E1473" s="20" t="str">
        <f t="shared" si="1"/>
        <v>NO</v>
      </c>
      <c r="F1473" s="20" t="s">
        <v>9503</v>
      </c>
      <c r="G1473" s="21" t="s">
        <v>9509</v>
      </c>
      <c r="H1473" s="22" t="s">
        <v>53</v>
      </c>
      <c r="I1473" s="20" t="s">
        <v>53</v>
      </c>
      <c r="J1473" s="20" t="s">
        <v>53</v>
      </c>
      <c r="K1473" s="20" t="s">
        <v>53</v>
      </c>
      <c r="L1473" s="23">
        <v>1</v>
      </c>
      <c r="M1473" s="20"/>
      <c r="N1473" s="20" t="s">
        <v>9510</v>
      </c>
      <c r="O1473" s="20" t="s">
        <v>9511</v>
      </c>
    </row>
    <row r="1474" spans="1:15" ht="15.75" customHeight="1" x14ac:dyDescent="0.2">
      <c r="A1474" s="20" t="s">
        <v>907</v>
      </c>
      <c r="B1474" s="21" t="s">
        <v>9512</v>
      </c>
      <c r="C1474" s="21" t="s">
        <v>9513</v>
      </c>
      <c r="D1474" s="20" t="str">
        <f t="shared" si="0"/>
        <v>NO</v>
      </c>
      <c r="E1474" s="20" t="str">
        <f t="shared" si="1"/>
        <v>NO</v>
      </c>
      <c r="F1474" s="20" t="s">
        <v>917</v>
      </c>
      <c r="G1474" s="21" t="s">
        <v>4610</v>
      </c>
      <c r="H1474" s="22" t="s">
        <v>53</v>
      </c>
      <c r="I1474" s="20" t="s">
        <v>53</v>
      </c>
      <c r="J1474" s="20" t="s">
        <v>53</v>
      </c>
      <c r="K1474" s="20" t="s">
        <v>56</v>
      </c>
      <c r="L1474" s="23">
        <v>0.53225809999999996</v>
      </c>
      <c r="M1474" s="20"/>
      <c r="N1474" s="20" t="s">
        <v>9514</v>
      </c>
      <c r="O1474" s="20" t="s">
        <v>9515</v>
      </c>
    </row>
    <row r="1475" spans="1:15" ht="15.75" customHeight="1" x14ac:dyDescent="0.2">
      <c r="A1475" s="20" t="s">
        <v>907</v>
      </c>
      <c r="B1475" s="21" t="s">
        <v>9516</v>
      </c>
      <c r="C1475" s="21" t="s">
        <v>9517</v>
      </c>
      <c r="D1475" s="20" t="str">
        <f t="shared" si="0"/>
        <v>NO</v>
      </c>
      <c r="E1475" s="20" t="str">
        <f t="shared" si="1"/>
        <v>NO</v>
      </c>
      <c r="F1475" s="20" t="s">
        <v>9518</v>
      </c>
      <c r="G1475" s="21" t="s">
        <v>9519</v>
      </c>
      <c r="H1475" s="22" t="s">
        <v>53</v>
      </c>
      <c r="I1475" s="20" t="s">
        <v>53</v>
      </c>
      <c r="J1475" s="20" t="s">
        <v>53</v>
      </c>
      <c r="K1475" s="20" t="s">
        <v>56</v>
      </c>
      <c r="L1475" s="23">
        <v>1</v>
      </c>
      <c r="M1475" s="20"/>
      <c r="N1475" s="20" t="s">
        <v>9520</v>
      </c>
      <c r="O1475" s="20" t="s">
        <v>9521</v>
      </c>
    </row>
    <row r="1476" spans="1:15" ht="15.75" customHeight="1" x14ac:dyDescent="0.2">
      <c r="A1476" s="20" t="s">
        <v>907</v>
      </c>
      <c r="B1476" s="21" t="s">
        <v>9522</v>
      </c>
      <c r="C1476" s="21" t="s">
        <v>9523</v>
      </c>
      <c r="D1476" s="20" t="str">
        <f t="shared" si="0"/>
        <v>YES</v>
      </c>
      <c r="E1476" s="20" t="str">
        <f t="shared" si="1"/>
        <v>NO</v>
      </c>
      <c r="F1476" s="20" t="s">
        <v>9524</v>
      </c>
      <c r="G1476" s="21" t="s">
        <v>9525</v>
      </c>
      <c r="H1476" s="22" t="s">
        <v>4857</v>
      </c>
      <c r="I1476" s="20" t="s">
        <v>9526</v>
      </c>
      <c r="J1476" s="20" t="s">
        <v>9527</v>
      </c>
      <c r="K1476" s="20" t="s">
        <v>56</v>
      </c>
      <c r="L1476" s="23">
        <v>0</v>
      </c>
      <c r="M1476" s="20"/>
      <c r="N1476" s="20" t="s">
        <v>9528</v>
      </c>
      <c r="O1476" s="20" t="s">
        <v>9529</v>
      </c>
    </row>
    <row r="1477" spans="1:15" ht="15.75" customHeight="1" x14ac:dyDescent="0.2">
      <c r="A1477" s="20" t="s">
        <v>907</v>
      </c>
      <c r="B1477" s="21" t="s">
        <v>9530</v>
      </c>
      <c r="C1477" s="21" t="s">
        <v>9531</v>
      </c>
      <c r="D1477" s="20" t="str">
        <f t="shared" si="0"/>
        <v>NO</v>
      </c>
      <c r="E1477" s="20" t="str">
        <f t="shared" si="1"/>
        <v>NO</v>
      </c>
      <c r="F1477" s="20" t="s">
        <v>9532</v>
      </c>
      <c r="G1477" s="21" t="s">
        <v>9533</v>
      </c>
      <c r="H1477" s="22" t="s">
        <v>53</v>
      </c>
      <c r="I1477" s="20" t="s">
        <v>53</v>
      </c>
      <c r="J1477" s="20" t="s">
        <v>53</v>
      </c>
      <c r="K1477" s="20" t="s">
        <v>56</v>
      </c>
      <c r="L1477" s="23">
        <v>1</v>
      </c>
      <c r="M1477" s="20"/>
      <c r="N1477" s="20" t="s">
        <v>9534</v>
      </c>
      <c r="O1477" s="20" t="s">
        <v>9535</v>
      </c>
    </row>
    <row r="1478" spans="1:15" ht="15.75" customHeight="1" x14ac:dyDescent="0.2">
      <c r="A1478" s="20" t="s">
        <v>907</v>
      </c>
      <c r="B1478" s="21" t="s">
        <v>9536</v>
      </c>
      <c r="C1478" s="21" t="s">
        <v>9537</v>
      </c>
      <c r="D1478" s="20" t="str">
        <f t="shared" si="0"/>
        <v>NO</v>
      </c>
      <c r="E1478" s="20" t="str">
        <f t="shared" si="1"/>
        <v>NO</v>
      </c>
      <c r="F1478" s="20" t="s">
        <v>9538</v>
      </c>
      <c r="G1478" s="21" t="s">
        <v>9539</v>
      </c>
      <c r="H1478" s="22" t="s">
        <v>53</v>
      </c>
      <c r="I1478" s="20" t="s">
        <v>53</v>
      </c>
      <c r="J1478" s="20" t="s">
        <v>53</v>
      </c>
      <c r="K1478" s="20" t="s">
        <v>56</v>
      </c>
      <c r="L1478" s="23">
        <v>0.84615390000000001</v>
      </c>
      <c r="M1478" s="20"/>
      <c r="N1478" s="20" t="s">
        <v>9540</v>
      </c>
      <c r="O1478" s="20" t="s">
        <v>9541</v>
      </c>
    </row>
    <row r="1479" spans="1:15" ht="15.75" customHeight="1" x14ac:dyDescent="0.2">
      <c r="A1479" s="20" t="s">
        <v>907</v>
      </c>
      <c r="B1479" s="21" t="s">
        <v>9542</v>
      </c>
      <c r="C1479" s="21" t="s">
        <v>9543</v>
      </c>
      <c r="D1479" s="20" t="str">
        <f t="shared" si="0"/>
        <v>NO</v>
      </c>
      <c r="E1479" s="20" t="str">
        <f t="shared" si="1"/>
        <v>NO</v>
      </c>
      <c r="F1479" s="20" t="s">
        <v>9544</v>
      </c>
      <c r="G1479" s="21" t="s">
        <v>9545</v>
      </c>
      <c r="H1479" s="22" t="s">
        <v>53</v>
      </c>
      <c r="I1479" s="20" t="s">
        <v>53</v>
      </c>
      <c r="J1479" s="20" t="s">
        <v>53</v>
      </c>
      <c r="K1479" s="20" t="s">
        <v>56</v>
      </c>
      <c r="L1479" s="23">
        <v>0.86223280000000002</v>
      </c>
      <c r="M1479" s="20"/>
      <c r="N1479" s="20" t="s">
        <v>9546</v>
      </c>
      <c r="O1479" s="20" t="s">
        <v>9547</v>
      </c>
    </row>
    <row r="1480" spans="1:15" ht="15.75" customHeight="1" x14ac:dyDescent="0.2">
      <c r="A1480" s="20" t="s">
        <v>907</v>
      </c>
      <c r="B1480" s="21" t="s">
        <v>9548</v>
      </c>
      <c r="C1480" s="21" t="s">
        <v>9549</v>
      </c>
      <c r="D1480" s="20" t="str">
        <f t="shared" si="0"/>
        <v>YES</v>
      </c>
      <c r="E1480" s="20" t="str">
        <f t="shared" si="1"/>
        <v>NO</v>
      </c>
      <c r="F1480" s="20" t="s">
        <v>9550</v>
      </c>
      <c r="G1480" s="21" t="s">
        <v>9551</v>
      </c>
      <c r="H1480" s="22" t="s">
        <v>4857</v>
      </c>
      <c r="I1480" s="20" t="s">
        <v>9552</v>
      </c>
      <c r="J1480" s="20" t="s">
        <v>9553</v>
      </c>
      <c r="K1480" s="20" t="s">
        <v>56</v>
      </c>
      <c r="L1480" s="23">
        <v>0.42212070000000002</v>
      </c>
      <c r="M1480" s="20"/>
      <c r="N1480" s="20" t="s">
        <v>9554</v>
      </c>
      <c r="O1480" s="20" t="s">
        <v>9555</v>
      </c>
    </row>
    <row r="1481" spans="1:15" ht="15.75" customHeight="1" x14ac:dyDescent="0.2">
      <c r="A1481" s="20" t="s">
        <v>907</v>
      </c>
      <c r="B1481" s="21" t="s">
        <v>9556</v>
      </c>
      <c r="C1481" s="21" t="s">
        <v>9557</v>
      </c>
      <c r="D1481" s="20" t="str">
        <f t="shared" si="0"/>
        <v>NO</v>
      </c>
      <c r="E1481" s="20" t="str">
        <f t="shared" si="1"/>
        <v>NO</v>
      </c>
      <c r="F1481" s="20" t="s">
        <v>9558</v>
      </c>
      <c r="G1481" s="21" t="s">
        <v>9559</v>
      </c>
      <c r="H1481" s="22" t="s">
        <v>53</v>
      </c>
      <c r="I1481" s="20" t="s">
        <v>53</v>
      </c>
      <c r="J1481" s="20" t="s">
        <v>53</v>
      </c>
      <c r="K1481" s="20" t="s">
        <v>56</v>
      </c>
      <c r="L1481" s="23">
        <v>1</v>
      </c>
      <c r="M1481" s="20"/>
      <c r="N1481" s="20" t="s">
        <v>9560</v>
      </c>
      <c r="O1481" s="20" t="s">
        <v>9561</v>
      </c>
    </row>
    <row r="1482" spans="1:15" ht="15.75" customHeight="1" x14ac:dyDescent="0.2">
      <c r="A1482" s="20" t="s">
        <v>907</v>
      </c>
      <c r="B1482" s="21" t="s">
        <v>9562</v>
      </c>
      <c r="C1482" s="21" t="s">
        <v>9563</v>
      </c>
      <c r="D1482" s="20" t="str">
        <f t="shared" si="0"/>
        <v>NO</v>
      </c>
      <c r="E1482" s="20" t="str">
        <f t="shared" si="1"/>
        <v>NO</v>
      </c>
      <c r="F1482" s="20" t="s">
        <v>9564</v>
      </c>
      <c r="G1482" s="21" t="s">
        <v>9565</v>
      </c>
      <c r="H1482" s="22" t="s">
        <v>53</v>
      </c>
      <c r="I1482" s="20" t="s">
        <v>53</v>
      </c>
      <c r="J1482" s="20" t="s">
        <v>53</v>
      </c>
      <c r="K1482" s="20" t="s">
        <v>56</v>
      </c>
      <c r="L1482" s="23">
        <v>0.28813559999999999</v>
      </c>
      <c r="M1482" s="20"/>
      <c r="N1482" s="20" t="s">
        <v>9566</v>
      </c>
      <c r="O1482" s="20" t="s">
        <v>9567</v>
      </c>
    </row>
    <row r="1483" spans="1:15" ht="15.75" customHeight="1" x14ac:dyDescent="0.2">
      <c r="A1483" s="20" t="s">
        <v>907</v>
      </c>
      <c r="B1483" s="21" t="s">
        <v>9568</v>
      </c>
      <c r="C1483" s="21" t="s">
        <v>9569</v>
      </c>
      <c r="D1483" s="20" t="str">
        <f t="shared" si="0"/>
        <v>NO</v>
      </c>
      <c r="E1483" s="20" t="str">
        <f t="shared" si="1"/>
        <v>NO</v>
      </c>
      <c r="F1483" s="20" t="s">
        <v>9570</v>
      </c>
      <c r="G1483" s="21" t="s">
        <v>9571</v>
      </c>
      <c r="H1483" s="22" t="s">
        <v>53</v>
      </c>
      <c r="I1483" s="20" t="s">
        <v>53</v>
      </c>
      <c r="J1483" s="20" t="s">
        <v>53</v>
      </c>
      <c r="K1483" s="20" t="s">
        <v>56</v>
      </c>
      <c r="L1483" s="23">
        <v>1</v>
      </c>
      <c r="M1483" s="20"/>
      <c r="N1483" s="20" t="s">
        <v>9572</v>
      </c>
      <c r="O1483" s="20" t="s">
        <v>9573</v>
      </c>
    </row>
    <row r="1484" spans="1:15" ht="15.75" customHeight="1" x14ac:dyDescent="0.2">
      <c r="A1484" s="20" t="s">
        <v>907</v>
      </c>
      <c r="B1484" s="21" t="s">
        <v>9574</v>
      </c>
      <c r="C1484" s="21" t="s">
        <v>9575</v>
      </c>
      <c r="D1484" s="20" t="str">
        <f t="shared" si="0"/>
        <v>NO</v>
      </c>
      <c r="E1484" s="20" t="str">
        <f t="shared" si="1"/>
        <v>NO</v>
      </c>
      <c r="F1484" s="20" t="s">
        <v>9570</v>
      </c>
      <c r="G1484" s="21" t="s">
        <v>9576</v>
      </c>
      <c r="H1484" s="22" t="s">
        <v>4857</v>
      </c>
      <c r="I1484" s="20" t="s">
        <v>9577</v>
      </c>
      <c r="J1484" s="20" t="s">
        <v>53</v>
      </c>
      <c r="K1484" s="20" t="s">
        <v>56</v>
      </c>
      <c r="L1484" s="23">
        <v>0.3831948</v>
      </c>
      <c r="M1484" s="20"/>
      <c r="N1484" s="20" t="s">
        <v>9578</v>
      </c>
      <c r="O1484" s="20" t="s">
        <v>9579</v>
      </c>
    </row>
    <row r="1485" spans="1:15" ht="15.75" customHeight="1" x14ac:dyDescent="0.2">
      <c r="A1485" s="20" t="s">
        <v>907</v>
      </c>
      <c r="B1485" s="21" t="s">
        <v>9580</v>
      </c>
      <c r="C1485" s="21" t="s">
        <v>9581</v>
      </c>
      <c r="D1485" s="20" t="str">
        <f t="shared" si="0"/>
        <v>NO</v>
      </c>
      <c r="E1485" s="20" t="str">
        <f t="shared" si="1"/>
        <v>NO</v>
      </c>
      <c r="F1485" s="20" t="s">
        <v>9582</v>
      </c>
      <c r="G1485" s="21" t="s">
        <v>9583</v>
      </c>
      <c r="H1485" s="22" t="s">
        <v>53</v>
      </c>
      <c r="I1485" s="20" t="s">
        <v>53</v>
      </c>
      <c r="J1485" s="20" t="s">
        <v>53</v>
      </c>
      <c r="K1485" s="20" t="s">
        <v>56</v>
      </c>
      <c r="L1485" s="23">
        <v>0</v>
      </c>
      <c r="M1485" s="20"/>
      <c r="N1485" s="20" t="s">
        <v>9584</v>
      </c>
      <c r="O1485" s="20" t="s">
        <v>9585</v>
      </c>
    </row>
    <row r="1486" spans="1:15" ht="15.75" customHeight="1" x14ac:dyDescent="0.2">
      <c r="A1486" s="20" t="s">
        <v>907</v>
      </c>
      <c r="B1486" s="21" t="s">
        <v>9586</v>
      </c>
      <c r="C1486" s="21" t="s">
        <v>9587</v>
      </c>
      <c r="D1486" s="20" t="str">
        <f t="shared" si="0"/>
        <v>NO</v>
      </c>
      <c r="E1486" s="20" t="str">
        <f t="shared" si="1"/>
        <v>NO</v>
      </c>
      <c r="F1486" s="20" t="s">
        <v>9588</v>
      </c>
      <c r="G1486" s="21" t="s">
        <v>9589</v>
      </c>
      <c r="H1486" s="22" t="s">
        <v>53</v>
      </c>
      <c r="I1486" s="20" t="s">
        <v>53</v>
      </c>
      <c r="J1486" s="20" t="s">
        <v>53</v>
      </c>
      <c r="K1486" s="20" t="s">
        <v>56</v>
      </c>
      <c r="L1486" s="23">
        <v>0.83175840000000001</v>
      </c>
      <c r="M1486" s="20"/>
      <c r="N1486" s="20" t="s">
        <v>9590</v>
      </c>
      <c r="O1486" s="20" t="s">
        <v>9591</v>
      </c>
    </row>
    <row r="1487" spans="1:15" ht="15.75" customHeight="1" x14ac:dyDescent="0.2">
      <c r="A1487" s="20" t="s">
        <v>907</v>
      </c>
      <c r="B1487" s="21" t="s">
        <v>9592</v>
      </c>
      <c r="C1487" s="21" t="s">
        <v>9593</v>
      </c>
      <c r="D1487" s="20" t="str">
        <f t="shared" si="0"/>
        <v>NO</v>
      </c>
      <c r="E1487" s="20" t="str">
        <f t="shared" si="1"/>
        <v>NO</v>
      </c>
      <c r="F1487" s="20" t="s">
        <v>9594</v>
      </c>
      <c r="G1487" s="21" t="s">
        <v>150</v>
      </c>
      <c r="H1487" s="22" t="s">
        <v>53</v>
      </c>
      <c r="I1487" s="20" t="s">
        <v>53</v>
      </c>
      <c r="J1487" s="20" t="s">
        <v>53</v>
      </c>
      <c r="K1487" s="20" t="s">
        <v>56</v>
      </c>
      <c r="L1487" s="23">
        <v>0</v>
      </c>
      <c r="M1487" s="20"/>
      <c r="N1487" s="20" t="s">
        <v>9595</v>
      </c>
      <c r="O1487" s="20" t="s">
        <v>9596</v>
      </c>
    </row>
    <row r="1488" spans="1:15" ht="15.75" customHeight="1" x14ac:dyDescent="0.2">
      <c r="A1488" s="20" t="s">
        <v>907</v>
      </c>
      <c r="B1488" s="21" t="s">
        <v>9597</v>
      </c>
      <c r="C1488" s="21" t="s">
        <v>9598</v>
      </c>
      <c r="D1488" s="20" t="str">
        <f t="shared" si="0"/>
        <v>NO</v>
      </c>
      <c r="E1488" s="20" t="str">
        <f t="shared" si="1"/>
        <v>NO</v>
      </c>
      <c r="F1488" s="20" t="s">
        <v>9599</v>
      </c>
      <c r="G1488" s="21" t="s">
        <v>5798</v>
      </c>
      <c r="H1488" s="22" t="s">
        <v>53</v>
      </c>
      <c r="I1488" s="20" t="s">
        <v>53</v>
      </c>
      <c r="J1488" s="20" t="s">
        <v>53</v>
      </c>
      <c r="K1488" s="20" t="s">
        <v>53</v>
      </c>
      <c r="L1488" s="23">
        <v>0.23262840000000001</v>
      </c>
      <c r="M1488" s="20"/>
      <c r="N1488" s="20" t="s">
        <v>9600</v>
      </c>
      <c r="O1488" s="20" t="s">
        <v>9601</v>
      </c>
    </row>
    <row r="1489" spans="1:15" ht="15.75" customHeight="1" x14ac:dyDescent="0.2">
      <c r="A1489" s="20" t="s">
        <v>907</v>
      </c>
      <c r="B1489" s="21" t="s">
        <v>9602</v>
      </c>
      <c r="C1489" s="21" t="s">
        <v>9603</v>
      </c>
      <c r="D1489" s="20" t="str">
        <f t="shared" si="0"/>
        <v>NO</v>
      </c>
      <c r="E1489" s="20" t="str">
        <f t="shared" si="1"/>
        <v>NO</v>
      </c>
      <c r="F1489" s="20" t="s">
        <v>9604</v>
      </c>
      <c r="G1489" s="21" t="s">
        <v>9605</v>
      </c>
      <c r="H1489" s="22" t="s">
        <v>53</v>
      </c>
      <c r="I1489" s="20" t="s">
        <v>53</v>
      </c>
      <c r="J1489" s="20" t="s">
        <v>53</v>
      </c>
      <c r="K1489" s="20" t="s">
        <v>56</v>
      </c>
      <c r="L1489" s="23">
        <v>0.4</v>
      </c>
      <c r="M1489" s="20"/>
      <c r="N1489" s="20" t="s">
        <v>9606</v>
      </c>
      <c r="O1489" s="20" t="s">
        <v>9607</v>
      </c>
    </row>
    <row r="1490" spans="1:15" ht="15.75" customHeight="1" x14ac:dyDescent="0.2">
      <c r="A1490" s="20" t="s">
        <v>907</v>
      </c>
      <c r="B1490" s="21" t="s">
        <v>9608</v>
      </c>
      <c r="C1490" s="21" t="s">
        <v>9609</v>
      </c>
      <c r="D1490" s="20" t="str">
        <f t="shared" si="0"/>
        <v>NO</v>
      </c>
      <c r="E1490" s="20" t="str">
        <f t="shared" si="1"/>
        <v>NO</v>
      </c>
      <c r="F1490" s="20" t="s">
        <v>9610</v>
      </c>
      <c r="G1490" s="21" t="s">
        <v>9611</v>
      </c>
      <c r="H1490" s="22" t="s">
        <v>53</v>
      </c>
      <c r="I1490" s="20" t="s">
        <v>53</v>
      </c>
      <c r="J1490" s="20" t="s">
        <v>53</v>
      </c>
      <c r="K1490" s="20" t="s">
        <v>56</v>
      </c>
      <c r="L1490" s="23">
        <v>1</v>
      </c>
      <c r="M1490" s="20"/>
      <c r="N1490" s="20" t="s">
        <v>9612</v>
      </c>
      <c r="O1490" s="20" t="s">
        <v>9613</v>
      </c>
    </row>
    <row r="1491" spans="1:15" ht="15.75" customHeight="1" x14ac:dyDescent="0.2">
      <c r="A1491" s="20" t="s">
        <v>907</v>
      </c>
      <c r="B1491" s="21" t="s">
        <v>9614</v>
      </c>
      <c r="C1491" s="21" t="s">
        <v>9615</v>
      </c>
      <c r="D1491" s="20" t="str">
        <f t="shared" si="0"/>
        <v>NO</v>
      </c>
      <c r="E1491" s="20" t="str">
        <f t="shared" si="1"/>
        <v>NO</v>
      </c>
      <c r="F1491" s="20" t="s">
        <v>9616</v>
      </c>
      <c r="G1491" s="21" t="s">
        <v>9617</v>
      </c>
      <c r="H1491" s="22" t="s">
        <v>53</v>
      </c>
      <c r="I1491" s="20" t="s">
        <v>53</v>
      </c>
      <c r="J1491" s="20" t="s">
        <v>53</v>
      </c>
      <c r="K1491" s="20" t="s">
        <v>53</v>
      </c>
      <c r="L1491" s="23">
        <v>0.19082759999999999</v>
      </c>
      <c r="M1491" s="20"/>
      <c r="N1491" s="20" t="s">
        <v>9618</v>
      </c>
      <c r="O1491" s="20" t="s">
        <v>9619</v>
      </c>
    </row>
    <row r="1492" spans="1:15" ht="15.75" customHeight="1" x14ac:dyDescent="0.2">
      <c r="A1492" s="20" t="s">
        <v>907</v>
      </c>
      <c r="B1492" s="21" t="s">
        <v>9620</v>
      </c>
      <c r="C1492" s="21" t="s">
        <v>9621</v>
      </c>
      <c r="D1492" s="20" t="str">
        <f t="shared" si="0"/>
        <v>NO</v>
      </c>
      <c r="E1492" s="20" t="str">
        <f t="shared" si="1"/>
        <v>NO</v>
      </c>
      <c r="F1492" s="20" t="s">
        <v>9622</v>
      </c>
      <c r="G1492" s="21" t="s">
        <v>9623</v>
      </c>
      <c r="H1492" s="22" t="s">
        <v>53</v>
      </c>
      <c r="I1492" s="20" t="s">
        <v>9624</v>
      </c>
      <c r="J1492" s="20" t="s">
        <v>53</v>
      </c>
      <c r="K1492" s="20" t="s">
        <v>53</v>
      </c>
      <c r="L1492" s="23">
        <v>0.92753620000000003</v>
      </c>
      <c r="M1492" s="20"/>
      <c r="N1492" s="20" t="s">
        <v>9625</v>
      </c>
      <c r="O1492" s="20" t="s">
        <v>9626</v>
      </c>
    </row>
    <row r="1493" spans="1:15" ht="15.75" customHeight="1" x14ac:dyDescent="0.2">
      <c r="A1493" s="20" t="s">
        <v>907</v>
      </c>
      <c r="B1493" s="21" t="s">
        <v>9627</v>
      </c>
      <c r="C1493" s="21" t="s">
        <v>9628</v>
      </c>
      <c r="D1493" s="20" t="str">
        <f t="shared" si="0"/>
        <v>NO</v>
      </c>
      <c r="E1493" s="20" t="str">
        <f t="shared" si="1"/>
        <v>NO</v>
      </c>
      <c r="F1493" s="20" t="s">
        <v>9622</v>
      </c>
      <c r="G1493" s="21" t="s">
        <v>9629</v>
      </c>
      <c r="H1493" s="22" t="s">
        <v>53</v>
      </c>
      <c r="I1493" s="20" t="s">
        <v>9624</v>
      </c>
      <c r="J1493" s="20" t="s">
        <v>53</v>
      </c>
      <c r="K1493" s="20" t="s">
        <v>53</v>
      </c>
      <c r="L1493" s="23">
        <v>0.23997640000000001</v>
      </c>
      <c r="M1493" s="20"/>
      <c r="N1493" s="20" t="s">
        <v>9630</v>
      </c>
      <c r="O1493" s="20" t="s">
        <v>9631</v>
      </c>
    </row>
    <row r="1494" spans="1:15" ht="15.75" customHeight="1" x14ac:dyDescent="0.2">
      <c r="A1494" s="20" t="s">
        <v>907</v>
      </c>
      <c r="B1494" s="21" t="s">
        <v>9632</v>
      </c>
      <c r="C1494" s="21" t="s">
        <v>9633</v>
      </c>
      <c r="D1494" s="20" t="str">
        <f t="shared" si="0"/>
        <v>NO</v>
      </c>
      <c r="E1494" s="20" t="str">
        <f t="shared" si="1"/>
        <v>NO</v>
      </c>
      <c r="F1494" s="20" t="s">
        <v>9634</v>
      </c>
      <c r="G1494" s="21" t="s">
        <v>9635</v>
      </c>
      <c r="H1494" s="22" t="s">
        <v>53</v>
      </c>
      <c r="I1494" s="20" t="s">
        <v>53</v>
      </c>
      <c r="J1494" s="20" t="s">
        <v>53</v>
      </c>
      <c r="K1494" s="20" t="s">
        <v>56</v>
      </c>
      <c r="L1494" s="23">
        <v>0.340949</v>
      </c>
      <c r="M1494" s="20"/>
      <c r="N1494" s="20" t="s">
        <v>9636</v>
      </c>
      <c r="O1494" s="20" t="s">
        <v>9637</v>
      </c>
    </row>
    <row r="1495" spans="1:15" ht="15.75" customHeight="1" x14ac:dyDescent="0.2">
      <c r="A1495" s="20" t="s">
        <v>907</v>
      </c>
      <c r="B1495" s="21" t="s">
        <v>9638</v>
      </c>
      <c r="C1495" s="21" t="s">
        <v>9639</v>
      </c>
      <c r="D1495" s="20" t="str">
        <f t="shared" si="0"/>
        <v>NO</v>
      </c>
      <c r="E1495" s="20" t="str">
        <f t="shared" si="1"/>
        <v>NO</v>
      </c>
      <c r="F1495" s="20" t="s">
        <v>9640</v>
      </c>
      <c r="G1495" s="21" t="s">
        <v>9641</v>
      </c>
      <c r="H1495" s="22" t="s">
        <v>53</v>
      </c>
      <c r="I1495" s="20" t="s">
        <v>53</v>
      </c>
      <c r="J1495" s="20" t="s">
        <v>53</v>
      </c>
      <c r="K1495" s="20" t="s">
        <v>56</v>
      </c>
      <c r="L1495" s="23">
        <v>0.55056179999999999</v>
      </c>
      <c r="M1495" s="20"/>
      <c r="N1495" s="20" t="s">
        <v>9642</v>
      </c>
      <c r="O1495" s="20" t="s">
        <v>9643</v>
      </c>
    </row>
    <row r="1496" spans="1:15" ht="15.75" customHeight="1" x14ac:dyDescent="0.2">
      <c r="A1496" s="20" t="s">
        <v>907</v>
      </c>
      <c r="B1496" s="21" t="s">
        <v>9644</v>
      </c>
      <c r="C1496" s="21" t="s">
        <v>9645</v>
      </c>
      <c r="D1496" s="20" t="str">
        <f t="shared" si="0"/>
        <v>NO</v>
      </c>
      <c r="E1496" s="20" t="str">
        <f t="shared" si="1"/>
        <v>NO</v>
      </c>
      <c r="F1496" s="20" t="s">
        <v>9646</v>
      </c>
      <c r="G1496" s="21" t="s">
        <v>9647</v>
      </c>
      <c r="H1496" s="22" t="s">
        <v>53</v>
      </c>
      <c r="I1496" s="20" t="s">
        <v>53</v>
      </c>
      <c r="J1496" s="20" t="s">
        <v>53</v>
      </c>
      <c r="K1496" s="20" t="s">
        <v>56</v>
      </c>
      <c r="L1496" s="23">
        <v>0.4482759</v>
      </c>
      <c r="M1496" s="20"/>
      <c r="N1496" s="20" t="s">
        <v>9648</v>
      </c>
      <c r="O1496" s="20" t="s">
        <v>9649</v>
      </c>
    </row>
    <row r="1497" spans="1:15" ht="15.75" customHeight="1" x14ac:dyDescent="0.2">
      <c r="A1497" s="20" t="s">
        <v>907</v>
      </c>
      <c r="B1497" s="21" t="s">
        <v>9650</v>
      </c>
      <c r="C1497" s="21" t="s">
        <v>9651</v>
      </c>
      <c r="D1497" s="20" t="str">
        <f t="shared" si="0"/>
        <v>NO</v>
      </c>
      <c r="E1497" s="20" t="str">
        <f t="shared" si="1"/>
        <v>NO</v>
      </c>
      <c r="F1497" s="20" t="s">
        <v>9652</v>
      </c>
      <c r="G1497" s="21" t="s">
        <v>9653</v>
      </c>
      <c r="H1497" s="22" t="s">
        <v>53</v>
      </c>
      <c r="I1497" s="20" t="s">
        <v>53</v>
      </c>
      <c r="J1497" s="20" t="s">
        <v>53</v>
      </c>
      <c r="K1497" s="20" t="s">
        <v>56</v>
      </c>
      <c r="L1497" s="23">
        <v>1</v>
      </c>
      <c r="M1497" s="20"/>
      <c r="N1497" s="20" t="s">
        <v>9654</v>
      </c>
      <c r="O1497" s="20" t="s">
        <v>9655</v>
      </c>
    </row>
    <row r="1498" spans="1:15" ht="15.75" customHeight="1" x14ac:dyDescent="0.2">
      <c r="A1498" s="20" t="s">
        <v>907</v>
      </c>
      <c r="B1498" s="21" t="s">
        <v>9656</v>
      </c>
      <c r="C1498" s="21" t="s">
        <v>9657</v>
      </c>
      <c r="D1498" s="20" t="str">
        <f t="shared" si="0"/>
        <v>NO</v>
      </c>
      <c r="E1498" s="20" t="str">
        <f t="shared" si="1"/>
        <v>NO</v>
      </c>
      <c r="F1498" s="20" t="s">
        <v>9658</v>
      </c>
      <c r="G1498" s="21" t="s">
        <v>9659</v>
      </c>
      <c r="H1498" s="22" t="s">
        <v>53</v>
      </c>
      <c r="I1498" s="20" t="s">
        <v>53</v>
      </c>
      <c r="J1498" s="20" t="s">
        <v>53</v>
      </c>
      <c r="K1498" s="20" t="s">
        <v>56</v>
      </c>
      <c r="L1498" s="23">
        <v>0</v>
      </c>
      <c r="M1498" s="20"/>
      <c r="N1498" s="20" t="s">
        <v>9660</v>
      </c>
      <c r="O1498" s="20" t="s">
        <v>9661</v>
      </c>
    </row>
    <row r="1499" spans="1:15" ht="15.75" customHeight="1" x14ac:dyDescent="0.2">
      <c r="A1499" s="20" t="s">
        <v>935</v>
      </c>
      <c r="B1499" s="21" t="s">
        <v>9662</v>
      </c>
      <c r="C1499" s="21" t="s">
        <v>9663</v>
      </c>
      <c r="D1499" s="20" t="str">
        <f t="shared" si="0"/>
        <v>NO</v>
      </c>
      <c r="E1499" s="20" t="str">
        <f t="shared" si="1"/>
        <v>NO</v>
      </c>
      <c r="F1499" s="20" t="s">
        <v>9664</v>
      </c>
      <c r="G1499" s="21" t="s">
        <v>9665</v>
      </c>
      <c r="H1499" s="22" t="s">
        <v>53</v>
      </c>
      <c r="I1499" s="20" t="s">
        <v>53</v>
      </c>
      <c r="J1499" s="20" t="s">
        <v>53</v>
      </c>
      <c r="K1499" s="20" t="s">
        <v>53</v>
      </c>
      <c r="L1499" s="23">
        <v>0.46619579999999999</v>
      </c>
      <c r="M1499" s="20"/>
      <c r="N1499" s="20" t="s">
        <v>9666</v>
      </c>
      <c r="O1499" s="20" t="s">
        <v>9667</v>
      </c>
    </row>
    <row r="1500" spans="1:15" ht="15.75" customHeight="1" x14ac:dyDescent="0.2">
      <c r="A1500" s="20" t="s">
        <v>935</v>
      </c>
      <c r="B1500" s="21" t="s">
        <v>9668</v>
      </c>
      <c r="C1500" s="21" t="s">
        <v>9669</v>
      </c>
      <c r="D1500" s="20" t="str">
        <f t="shared" si="0"/>
        <v>NO</v>
      </c>
      <c r="E1500" s="20" t="str">
        <f t="shared" si="1"/>
        <v>NO</v>
      </c>
      <c r="F1500" s="20" t="s">
        <v>9670</v>
      </c>
      <c r="G1500" s="21" t="s">
        <v>9671</v>
      </c>
      <c r="H1500" s="22" t="s">
        <v>53</v>
      </c>
      <c r="I1500" s="20" t="s">
        <v>53</v>
      </c>
      <c r="J1500" s="20" t="s">
        <v>53</v>
      </c>
      <c r="K1500" s="20" t="s">
        <v>56</v>
      </c>
      <c r="L1500" s="23">
        <v>1</v>
      </c>
      <c r="M1500" s="20"/>
      <c r="N1500" s="20" t="s">
        <v>9672</v>
      </c>
      <c r="O1500" s="20" t="s">
        <v>9673</v>
      </c>
    </row>
    <row r="1501" spans="1:15" ht="15.75" customHeight="1" x14ac:dyDescent="0.2">
      <c r="A1501" s="20" t="s">
        <v>935</v>
      </c>
      <c r="B1501" s="21" t="s">
        <v>9674</v>
      </c>
      <c r="C1501" s="21" t="s">
        <v>9675</v>
      </c>
      <c r="D1501" s="20" t="str">
        <f t="shared" si="0"/>
        <v>NO</v>
      </c>
      <c r="E1501" s="20" t="str">
        <f t="shared" si="1"/>
        <v>NO</v>
      </c>
      <c r="F1501" s="20" t="s">
        <v>9676</v>
      </c>
      <c r="G1501" s="21" t="s">
        <v>9677</v>
      </c>
      <c r="H1501" s="22" t="s">
        <v>53</v>
      </c>
      <c r="I1501" s="20" t="s">
        <v>53</v>
      </c>
      <c r="J1501" s="20" t="s">
        <v>53</v>
      </c>
      <c r="K1501" s="20" t="s">
        <v>56</v>
      </c>
      <c r="L1501" s="23">
        <v>0.2835821</v>
      </c>
      <c r="M1501" s="20"/>
      <c r="N1501" s="20" t="s">
        <v>9678</v>
      </c>
      <c r="O1501" s="20" t="s">
        <v>9679</v>
      </c>
    </row>
    <row r="1502" spans="1:15" ht="15.75" customHeight="1" x14ac:dyDescent="0.2">
      <c r="A1502" s="20" t="s">
        <v>935</v>
      </c>
      <c r="B1502" s="21" t="s">
        <v>9680</v>
      </c>
      <c r="C1502" s="21" t="s">
        <v>9681</v>
      </c>
      <c r="D1502" s="20" t="str">
        <f t="shared" si="0"/>
        <v>NO</v>
      </c>
      <c r="E1502" s="20" t="str">
        <f t="shared" si="1"/>
        <v>NO</v>
      </c>
      <c r="F1502" s="20" t="s">
        <v>9682</v>
      </c>
      <c r="G1502" s="21" t="s">
        <v>9683</v>
      </c>
      <c r="H1502" s="22" t="s">
        <v>53</v>
      </c>
      <c r="I1502" s="20" t="s">
        <v>53</v>
      </c>
      <c r="J1502" s="20" t="s">
        <v>53</v>
      </c>
      <c r="K1502" s="20" t="s">
        <v>53</v>
      </c>
      <c r="L1502" s="23">
        <v>0.95762709999999995</v>
      </c>
      <c r="M1502" s="20"/>
      <c r="N1502" s="20" t="s">
        <v>9684</v>
      </c>
      <c r="O1502" s="20" t="s">
        <v>9685</v>
      </c>
    </row>
    <row r="1503" spans="1:15" ht="15.75" customHeight="1" x14ac:dyDescent="0.2">
      <c r="A1503" s="20" t="s">
        <v>935</v>
      </c>
      <c r="B1503" s="21" t="s">
        <v>9686</v>
      </c>
      <c r="C1503" s="21" t="s">
        <v>9687</v>
      </c>
      <c r="D1503" s="20" t="str">
        <f t="shared" si="0"/>
        <v>NO</v>
      </c>
      <c r="E1503" s="20" t="str">
        <f t="shared" si="1"/>
        <v>NO</v>
      </c>
      <c r="F1503" s="20" t="s">
        <v>9688</v>
      </c>
      <c r="G1503" s="21" t="s">
        <v>9689</v>
      </c>
      <c r="H1503" s="22" t="s">
        <v>53</v>
      </c>
      <c r="I1503" s="20" t="s">
        <v>53</v>
      </c>
      <c r="J1503" s="20" t="s">
        <v>53</v>
      </c>
      <c r="K1503" s="20" t="s">
        <v>56</v>
      </c>
      <c r="L1503" s="23">
        <v>0.49612400000000001</v>
      </c>
      <c r="M1503" s="20"/>
      <c r="N1503" s="20" t="s">
        <v>9690</v>
      </c>
      <c r="O1503" s="20" t="s">
        <v>9691</v>
      </c>
    </row>
    <row r="1504" spans="1:15" ht="15.75" customHeight="1" x14ac:dyDescent="0.2">
      <c r="A1504" s="20" t="s">
        <v>935</v>
      </c>
      <c r="B1504" s="21" t="s">
        <v>9692</v>
      </c>
      <c r="C1504" s="21" t="s">
        <v>9693</v>
      </c>
      <c r="D1504" s="20" t="str">
        <f t="shared" si="0"/>
        <v>NO</v>
      </c>
      <c r="E1504" s="20" t="str">
        <f t="shared" si="1"/>
        <v>NO</v>
      </c>
      <c r="F1504" s="20" t="s">
        <v>9694</v>
      </c>
      <c r="G1504" s="21" t="s">
        <v>9695</v>
      </c>
      <c r="H1504" s="22" t="s">
        <v>53</v>
      </c>
      <c r="I1504" s="20" t="s">
        <v>53</v>
      </c>
      <c r="J1504" s="20" t="s">
        <v>53</v>
      </c>
      <c r="K1504" s="20" t="s">
        <v>56</v>
      </c>
      <c r="L1504" s="23">
        <v>1</v>
      </c>
      <c r="M1504" s="20"/>
      <c r="N1504" s="20" t="s">
        <v>9696</v>
      </c>
      <c r="O1504" s="20" t="s">
        <v>9697</v>
      </c>
    </row>
    <row r="1505" spans="1:15" ht="15.75" customHeight="1" x14ac:dyDescent="0.2">
      <c r="A1505" s="20" t="s">
        <v>935</v>
      </c>
      <c r="B1505" s="21" t="s">
        <v>9698</v>
      </c>
      <c r="C1505" s="21" t="s">
        <v>9699</v>
      </c>
      <c r="D1505" s="20" t="str">
        <f t="shared" si="0"/>
        <v>NO</v>
      </c>
      <c r="E1505" s="20" t="str">
        <f t="shared" si="1"/>
        <v>NO</v>
      </c>
      <c r="F1505" s="20" t="s">
        <v>9700</v>
      </c>
      <c r="G1505" s="21" t="s">
        <v>9701</v>
      </c>
      <c r="H1505" s="22" t="s">
        <v>53</v>
      </c>
      <c r="I1505" s="20" t="s">
        <v>53</v>
      </c>
      <c r="J1505" s="20" t="s">
        <v>53</v>
      </c>
      <c r="K1505" s="20" t="s">
        <v>56</v>
      </c>
      <c r="L1505" s="23">
        <v>0.71228360000000002</v>
      </c>
      <c r="M1505" s="20"/>
      <c r="N1505" s="20" t="s">
        <v>9702</v>
      </c>
      <c r="O1505" s="20" t="s">
        <v>9703</v>
      </c>
    </row>
    <row r="1506" spans="1:15" ht="15.75" customHeight="1" x14ac:dyDescent="0.2">
      <c r="A1506" s="20" t="s">
        <v>935</v>
      </c>
      <c r="B1506" s="21" t="s">
        <v>9704</v>
      </c>
      <c r="C1506" s="21" t="s">
        <v>9705</v>
      </c>
      <c r="D1506" s="20" t="str">
        <f t="shared" si="0"/>
        <v>NO</v>
      </c>
      <c r="E1506" s="20" t="str">
        <f t="shared" si="1"/>
        <v>NO</v>
      </c>
      <c r="F1506" s="20" t="s">
        <v>9706</v>
      </c>
      <c r="G1506" s="21" t="s">
        <v>9707</v>
      </c>
      <c r="H1506" s="22" t="s">
        <v>53</v>
      </c>
      <c r="I1506" s="20" t="s">
        <v>53</v>
      </c>
      <c r="J1506" s="20" t="s">
        <v>53</v>
      </c>
      <c r="K1506" s="20" t="s">
        <v>53</v>
      </c>
      <c r="L1506" s="23">
        <v>1</v>
      </c>
      <c r="M1506" s="20"/>
      <c r="N1506" s="20" t="s">
        <v>9708</v>
      </c>
      <c r="O1506" s="20" t="s">
        <v>9709</v>
      </c>
    </row>
    <row r="1507" spans="1:15" ht="15.75" customHeight="1" x14ac:dyDescent="0.2">
      <c r="A1507" s="20" t="s">
        <v>935</v>
      </c>
      <c r="B1507" s="21" t="s">
        <v>9710</v>
      </c>
      <c r="C1507" s="21" t="s">
        <v>9711</v>
      </c>
      <c r="D1507" s="20" t="str">
        <f t="shared" si="0"/>
        <v>NO</v>
      </c>
      <c r="E1507" s="20" t="str">
        <f t="shared" si="1"/>
        <v>NO</v>
      </c>
      <c r="F1507" s="20" t="s">
        <v>9712</v>
      </c>
      <c r="G1507" s="21" t="s">
        <v>9713</v>
      </c>
      <c r="H1507" s="22" t="s">
        <v>53</v>
      </c>
      <c r="I1507" s="20" t="s">
        <v>53</v>
      </c>
      <c r="J1507" s="20" t="s">
        <v>53</v>
      </c>
      <c r="K1507" s="20" t="s">
        <v>56</v>
      </c>
      <c r="L1507" s="23">
        <v>0.8917851</v>
      </c>
      <c r="M1507" s="20"/>
      <c r="N1507" s="20" t="s">
        <v>9714</v>
      </c>
      <c r="O1507" s="20" t="s">
        <v>9715</v>
      </c>
    </row>
    <row r="1508" spans="1:15" ht="15.75" customHeight="1" x14ac:dyDescent="0.2">
      <c r="A1508" s="20" t="s">
        <v>935</v>
      </c>
      <c r="B1508" s="21" t="s">
        <v>9716</v>
      </c>
      <c r="C1508" s="21" t="s">
        <v>9717</v>
      </c>
      <c r="D1508" s="20" t="str">
        <f t="shared" si="0"/>
        <v>NO</v>
      </c>
      <c r="E1508" s="20" t="str">
        <f t="shared" si="1"/>
        <v>NO</v>
      </c>
      <c r="F1508" s="20" t="s">
        <v>9712</v>
      </c>
      <c r="G1508" s="21" t="s">
        <v>9718</v>
      </c>
      <c r="H1508" s="22" t="s">
        <v>53</v>
      </c>
      <c r="I1508" s="20" t="s">
        <v>53</v>
      </c>
      <c r="J1508" s="20" t="s">
        <v>53</v>
      </c>
      <c r="K1508" s="20" t="s">
        <v>56</v>
      </c>
      <c r="L1508" s="23">
        <v>0.51142860000000001</v>
      </c>
      <c r="M1508" s="20"/>
      <c r="N1508" s="20" t="s">
        <v>9719</v>
      </c>
      <c r="O1508" s="20" t="s">
        <v>9720</v>
      </c>
    </row>
    <row r="1509" spans="1:15" ht="15.75" customHeight="1" x14ac:dyDescent="0.2">
      <c r="A1509" s="20" t="s">
        <v>935</v>
      </c>
      <c r="B1509" s="21" t="s">
        <v>9721</v>
      </c>
      <c r="C1509" s="21" t="s">
        <v>9722</v>
      </c>
      <c r="D1509" s="20" t="str">
        <f t="shared" si="0"/>
        <v>NO</v>
      </c>
      <c r="E1509" s="20" t="str">
        <f t="shared" si="1"/>
        <v>NO</v>
      </c>
      <c r="F1509" s="20" t="s">
        <v>9712</v>
      </c>
      <c r="G1509" s="21" t="s">
        <v>9723</v>
      </c>
      <c r="H1509" s="22" t="s">
        <v>53</v>
      </c>
      <c r="I1509" s="20" t="s">
        <v>53</v>
      </c>
      <c r="J1509" s="20" t="s">
        <v>53</v>
      </c>
      <c r="K1509" s="20" t="s">
        <v>56</v>
      </c>
      <c r="L1509" s="23">
        <v>1</v>
      </c>
      <c r="M1509" s="20"/>
      <c r="N1509" s="20" t="s">
        <v>9724</v>
      </c>
      <c r="O1509" s="20" t="s">
        <v>9725</v>
      </c>
    </row>
    <row r="1510" spans="1:15" ht="15.75" customHeight="1" x14ac:dyDescent="0.2">
      <c r="A1510" s="20" t="s">
        <v>935</v>
      </c>
      <c r="B1510" s="21" t="s">
        <v>9726</v>
      </c>
      <c r="C1510" s="21" t="s">
        <v>9727</v>
      </c>
      <c r="D1510" s="20" t="str">
        <f t="shared" si="0"/>
        <v>NO</v>
      </c>
      <c r="E1510" s="20" t="str">
        <f t="shared" si="1"/>
        <v>NO</v>
      </c>
      <c r="F1510" s="20" t="s">
        <v>9728</v>
      </c>
      <c r="G1510" s="21" t="s">
        <v>9729</v>
      </c>
      <c r="H1510" s="22" t="s">
        <v>53</v>
      </c>
      <c r="I1510" s="20" t="s">
        <v>53</v>
      </c>
      <c r="J1510" s="20" t="s">
        <v>53</v>
      </c>
      <c r="K1510" s="20" t="s">
        <v>56</v>
      </c>
      <c r="L1510" s="23">
        <v>0</v>
      </c>
      <c r="M1510" s="20"/>
      <c r="N1510" s="20" t="s">
        <v>9730</v>
      </c>
      <c r="O1510" s="20" t="s">
        <v>9731</v>
      </c>
    </row>
    <row r="1511" spans="1:15" ht="15.75" customHeight="1" x14ac:dyDescent="0.2">
      <c r="A1511" s="20" t="s">
        <v>935</v>
      </c>
      <c r="B1511" s="21" t="s">
        <v>9732</v>
      </c>
      <c r="C1511" s="21" t="s">
        <v>9733</v>
      </c>
      <c r="D1511" s="20" t="str">
        <f t="shared" si="0"/>
        <v>NO</v>
      </c>
      <c r="E1511" s="20" t="str">
        <f t="shared" si="1"/>
        <v>NO</v>
      </c>
      <c r="F1511" s="20" t="s">
        <v>938</v>
      </c>
      <c r="G1511" s="21" t="s">
        <v>9734</v>
      </c>
      <c r="H1511" s="22" t="s">
        <v>53</v>
      </c>
      <c r="I1511" s="20" t="s">
        <v>53</v>
      </c>
      <c r="J1511" s="20" t="s">
        <v>53</v>
      </c>
      <c r="K1511" s="20" t="s">
        <v>56</v>
      </c>
      <c r="L1511" s="23">
        <v>0.28662870000000001</v>
      </c>
      <c r="M1511" s="20"/>
      <c r="N1511" s="20" t="s">
        <v>9735</v>
      </c>
      <c r="O1511" s="20" t="s">
        <v>9736</v>
      </c>
    </row>
    <row r="1512" spans="1:15" ht="15.75" customHeight="1" x14ac:dyDescent="0.2">
      <c r="A1512" s="20" t="s">
        <v>935</v>
      </c>
      <c r="B1512" s="21" t="s">
        <v>9737</v>
      </c>
      <c r="C1512" s="21" t="s">
        <v>9738</v>
      </c>
      <c r="D1512" s="20" t="str">
        <f t="shared" si="0"/>
        <v>NO</v>
      </c>
      <c r="E1512" s="20" t="str">
        <f t="shared" si="1"/>
        <v>NO</v>
      </c>
      <c r="F1512" s="20" t="s">
        <v>938</v>
      </c>
      <c r="G1512" s="21" t="s">
        <v>9739</v>
      </c>
      <c r="H1512" s="22" t="s">
        <v>53</v>
      </c>
      <c r="I1512" s="20" t="s">
        <v>53</v>
      </c>
      <c r="J1512" s="20" t="s">
        <v>53</v>
      </c>
      <c r="K1512" s="20" t="s">
        <v>56</v>
      </c>
      <c r="L1512" s="23">
        <v>0.44161850000000002</v>
      </c>
      <c r="M1512" s="20"/>
      <c r="N1512" s="20" t="s">
        <v>9740</v>
      </c>
      <c r="O1512" s="20" t="s">
        <v>9741</v>
      </c>
    </row>
    <row r="1513" spans="1:15" ht="15.75" customHeight="1" x14ac:dyDescent="0.2">
      <c r="A1513" s="20" t="s">
        <v>935</v>
      </c>
      <c r="B1513" s="21" t="s">
        <v>9742</v>
      </c>
      <c r="C1513" s="21" t="s">
        <v>9743</v>
      </c>
      <c r="D1513" s="20" t="str">
        <f t="shared" si="0"/>
        <v>NO</v>
      </c>
      <c r="E1513" s="20" t="str">
        <f t="shared" si="1"/>
        <v>NO</v>
      </c>
      <c r="F1513" s="20" t="s">
        <v>938</v>
      </c>
      <c r="G1513" s="21" t="s">
        <v>9744</v>
      </c>
      <c r="H1513" s="22" t="s">
        <v>53</v>
      </c>
      <c r="I1513" s="20" t="s">
        <v>53</v>
      </c>
      <c r="J1513" s="20" t="s">
        <v>53</v>
      </c>
      <c r="K1513" s="20" t="s">
        <v>56</v>
      </c>
      <c r="L1513" s="23">
        <v>0.98960539999999997</v>
      </c>
      <c r="M1513" s="20"/>
      <c r="N1513" s="20" t="s">
        <v>9745</v>
      </c>
      <c r="O1513" s="20" t="s">
        <v>9746</v>
      </c>
    </row>
    <row r="1514" spans="1:15" ht="15.75" customHeight="1" x14ac:dyDescent="0.2">
      <c r="A1514" s="20" t="s">
        <v>935</v>
      </c>
      <c r="B1514" s="21" t="s">
        <v>9747</v>
      </c>
      <c r="C1514" s="21" t="s">
        <v>9748</v>
      </c>
      <c r="D1514" s="20" t="str">
        <f t="shared" si="0"/>
        <v>NO</v>
      </c>
      <c r="E1514" s="20" t="str">
        <f t="shared" si="1"/>
        <v>NO</v>
      </c>
      <c r="F1514" s="20" t="s">
        <v>9749</v>
      </c>
      <c r="G1514" s="21" t="s">
        <v>9750</v>
      </c>
      <c r="H1514" s="22" t="s">
        <v>53</v>
      </c>
      <c r="I1514" s="20" t="s">
        <v>53</v>
      </c>
      <c r="J1514" s="20" t="s">
        <v>53</v>
      </c>
      <c r="K1514" s="20" t="s">
        <v>56</v>
      </c>
      <c r="L1514" s="23">
        <v>1</v>
      </c>
      <c r="M1514" s="20"/>
      <c r="N1514" s="20" t="s">
        <v>9751</v>
      </c>
      <c r="O1514" s="20" t="s">
        <v>9752</v>
      </c>
    </row>
    <row r="1515" spans="1:15" ht="15.75" customHeight="1" x14ac:dyDescent="0.2">
      <c r="A1515" s="20" t="s">
        <v>935</v>
      </c>
      <c r="B1515" s="21" t="s">
        <v>9753</v>
      </c>
      <c r="C1515" s="21" t="s">
        <v>9754</v>
      </c>
      <c r="D1515" s="20" t="str">
        <f t="shared" si="0"/>
        <v>NO</v>
      </c>
      <c r="E1515" s="20" t="str">
        <f t="shared" si="1"/>
        <v>NO</v>
      </c>
      <c r="F1515" s="20" t="s">
        <v>9749</v>
      </c>
      <c r="G1515" s="21" t="s">
        <v>9755</v>
      </c>
      <c r="H1515" s="22" t="s">
        <v>53</v>
      </c>
      <c r="I1515" s="20" t="s">
        <v>53</v>
      </c>
      <c r="J1515" s="20" t="s">
        <v>53</v>
      </c>
      <c r="K1515" s="20" t="s">
        <v>53</v>
      </c>
      <c r="L1515" s="23">
        <v>3.8194400000000003E-2</v>
      </c>
      <c r="M1515" s="20"/>
      <c r="N1515" s="20" t="s">
        <v>9756</v>
      </c>
      <c r="O1515" s="20" t="s">
        <v>9757</v>
      </c>
    </row>
    <row r="1516" spans="1:15" ht="15.75" customHeight="1" x14ac:dyDescent="0.2">
      <c r="A1516" s="20" t="s">
        <v>935</v>
      </c>
      <c r="B1516" s="21" t="s">
        <v>9758</v>
      </c>
      <c r="C1516" s="21" t="s">
        <v>9759</v>
      </c>
      <c r="D1516" s="20" t="str">
        <f t="shared" si="0"/>
        <v>NO</v>
      </c>
      <c r="E1516" s="20" t="str">
        <f t="shared" si="1"/>
        <v>NO</v>
      </c>
      <c r="F1516" s="20" t="s">
        <v>9749</v>
      </c>
      <c r="G1516" s="21" t="s">
        <v>9760</v>
      </c>
      <c r="H1516" s="22" t="s">
        <v>53</v>
      </c>
      <c r="I1516" s="20" t="s">
        <v>53</v>
      </c>
      <c r="J1516" s="20" t="s">
        <v>53</v>
      </c>
      <c r="K1516" s="20" t="s">
        <v>53</v>
      </c>
      <c r="L1516" s="23">
        <v>5.1194499999999997E-2</v>
      </c>
      <c r="M1516" s="20"/>
      <c r="N1516" s="20" t="s">
        <v>9761</v>
      </c>
      <c r="O1516" s="20" t="s">
        <v>9762</v>
      </c>
    </row>
    <row r="1517" spans="1:15" ht="15.75" customHeight="1" x14ac:dyDescent="0.2">
      <c r="A1517" s="20" t="s">
        <v>935</v>
      </c>
      <c r="B1517" s="21" t="s">
        <v>9763</v>
      </c>
      <c r="C1517" s="21" t="s">
        <v>9764</v>
      </c>
      <c r="D1517" s="20" t="str">
        <f t="shared" si="0"/>
        <v>NO</v>
      </c>
      <c r="E1517" s="20" t="str">
        <f t="shared" si="1"/>
        <v>NO</v>
      </c>
      <c r="F1517" s="20" t="s">
        <v>9749</v>
      </c>
      <c r="G1517" s="21" t="s">
        <v>9765</v>
      </c>
      <c r="H1517" s="22" t="s">
        <v>53</v>
      </c>
      <c r="I1517" s="20" t="s">
        <v>53</v>
      </c>
      <c r="J1517" s="20" t="s">
        <v>53</v>
      </c>
      <c r="K1517" s="20" t="s">
        <v>56</v>
      </c>
      <c r="L1517" s="23">
        <v>0.19197710000000001</v>
      </c>
      <c r="M1517" s="20"/>
      <c r="N1517" s="20" t="s">
        <v>9766</v>
      </c>
      <c r="O1517" s="20" t="s">
        <v>9767</v>
      </c>
    </row>
    <row r="1518" spans="1:15" ht="15.75" customHeight="1" x14ac:dyDescent="0.2">
      <c r="A1518" s="20" t="s">
        <v>935</v>
      </c>
      <c r="B1518" s="21" t="s">
        <v>9768</v>
      </c>
      <c r="C1518" s="21" t="s">
        <v>9769</v>
      </c>
      <c r="D1518" s="20" t="str">
        <f t="shared" si="0"/>
        <v>NO</v>
      </c>
      <c r="E1518" s="20" t="str">
        <f t="shared" si="1"/>
        <v>NO</v>
      </c>
      <c r="F1518" s="20" t="s">
        <v>9749</v>
      </c>
      <c r="G1518" s="21" t="s">
        <v>9770</v>
      </c>
      <c r="H1518" s="22" t="s">
        <v>53</v>
      </c>
      <c r="I1518" s="20" t="s">
        <v>53</v>
      </c>
      <c r="J1518" s="20" t="s">
        <v>53</v>
      </c>
      <c r="K1518" s="20" t="s">
        <v>56</v>
      </c>
      <c r="L1518" s="23">
        <v>1</v>
      </c>
      <c r="M1518" s="20"/>
      <c r="N1518" s="20" t="s">
        <v>9771</v>
      </c>
      <c r="O1518" s="20" t="s">
        <v>9772</v>
      </c>
    </row>
    <row r="1519" spans="1:15" ht="15.75" customHeight="1" x14ac:dyDescent="0.2">
      <c r="A1519" s="20" t="s">
        <v>935</v>
      </c>
      <c r="B1519" s="21" t="s">
        <v>9773</v>
      </c>
      <c r="C1519" s="21" t="s">
        <v>9774</v>
      </c>
      <c r="D1519" s="20" t="str">
        <f t="shared" si="0"/>
        <v>NO</v>
      </c>
      <c r="E1519" s="20" t="str">
        <f t="shared" si="1"/>
        <v>NO</v>
      </c>
      <c r="F1519" s="20" t="s">
        <v>9775</v>
      </c>
      <c r="G1519" s="21" t="s">
        <v>9776</v>
      </c>
      <c r="H1519" s="22" t="s">
        <v>53</v>
      </c>
      <c r="I1519" s="20" t="s">
        <v>53</v>
      </c>
      <c r="J1519" s="20" t="s">
        <v>53</v>
      </c>
      <c r="K1519" s="20" t="s">
        <v>53</v>
      </c>
      <c r="L1519" s="23">
        <v>0.58122739999999995</v>
      </c>
      <c r="M1519" s="20"/>
      <c r="N1519" s="20" t="s">
        <v>9777</v>
      </c>
      <c r="O1519" s="20" t="s">
        <v>9778</v>
      </c>
    </row>
    <row r="1520" spans="1:15" ht="15.75" customHeight="1" x14ac:dyDescent="0.2">
      <c r="A1520" s="20" t="s">
        <v>935</v>
      </c>
      <c r="B1520" s="21" t="s">
        <v>9779</v>
      </c>
      <c r="C1520" s="21" t="s">
        <v>9780</v>
      </c>
      <c r="D1520" s="20" t="str">
        <f t="shared" si="0"/>
        <v>NO</v>
      </c>
      <c r="E1520" s="20" t="str">
        <f t="shared" si="1"/>
        <v>NO</v>
      </c>
      <c r="F1520" s="20" t="s">
        <v>9775</v>
      </c>
      <c r="G1520" s="21" t="s">
        <v>9781</v>
      </c>
      <c r="H1520" s="22" t="s">
        <v>53</v>
      </c>
      <c r="I1520" s="20" t="s">
        <v>53</v>
      </c>
      <c r="J1520" s="20" t="s">
        <v>53</v>
      </c>
      <c r="K1520" s="20" t="s">
        <v>56</v>
      </c>
      <c r="L1520" s="23">
        <v>0.82168669999999999</v>
      </c>
      <c r="M1520" s="20"/>
      <c r="N1520" s="20" t="s">
        <v>9782</v>
      </c>
      <c r="O1520" s="20" t="s">
        <v>9783</v>
      </c>
    </row>
    <row r="1521" spans="1:15" ht="15.75" customHeight="1" x14ac:dyDescent="0.2">
      <c r="A1521" s="20" t="s">
        <v>935</v>
      </c>
      <c r="B1521" s="21" t="s">
        <v>9784</v>
      </c>
      <c r="C1521" s="21" t="s">
        <v>9785</v>
      </c>
      <c r="D1521" s="20" t="str">
        <f t="shared" si="0"/>
        <v>NO</v>
      </c>
      <c r="E1521" s="20" t="str">
        <f t="shared" si="1"/>
        <v>NO</v>
      </c>
      <c r="F1521" s="20" t="s">
        <v>9775</v>
      </c>
      <c r="G1521" s="21" t="s">
        <v>9786</v>
      </c>
      <c r="H1521" s="22" t="s">
        <v>53</v>
      </c>
      <c r="I1521" s="20" t="s">
        <v>53</v>
      </c>
      <c r="J1521" s="20" t="s">
        <v>53</v>
      </c>
      <c r="K1521" s="20" t="s">
        <v>56</v>
      </c>
      <c r="L1521" s="23">
        <v>0.53873599999999999</v>
      </c>
      <c r="M1521" s="20"/>
      <c r="N1521" s="20" t="s">
        <v>9787</v>
      </c>
      <c r="O1521" s="20" t="s">
        <v>9788</v>
      </c>
    </row>
    <row r="1522" spans="1:15" ht="15.75" customHeight="1" x14ac:dyDescent="0.2">
      <c r="A1522" s="20" t="s">
        <v>935</v>
      </c>
      <c r="B1522" s="21" t="s">
        <v>9789</v>
      </c>
      <c r="C1522" s="21" t="s">
        <v>9790</v>
      </c>
      <c r="D1522" s="20" t="str">
        <f t="shared" si="0"/>
        <v>NO</v>
      </c>
      <c r="E1522" s="20" t="str">
        <f t="shared" si="1"/>
        <v>NO</v>
      </c>
      <c r="F1522" s="20" t="s">
        <v>9791</v>
      </c>
      <c r="G1522" s="21" t="s">
        <v>9792</v>
      </c>
      <c r="H1522" s="22" t="s">
        <v>53</v>
      </c>
      <c r="I1522" s="20" t="s">
        <v>53</v>
      </c>
      <c r="J1522" s="20" t="s">
        <v>53</v>
      </c>
      <c r="K1522" s="20" t="s">
        <v>53</v>
      </c>
      <c r="L1522" s="23">
        <v>0.75678069999999997</v>
      </c>
      <c r="M1522" s="20"/>
      <c r="N1522" s="20" t="s">
        <v>9793</v>
      </c>
      <c r="O1522" s="20" t="s">
        <v>9794</v>
      </c>
    </row>
    <row r="1523" spans="1:15" ht="15.75" customHeight="1" x14ac:dyDescent="0.2">
      <c r="A1523" s="20" t="s">
        <v>935</v>
      </c>
      <c r="B1523" s="21" t="s">
        <v>9795</v>
      </c>
      <c r="C1523" s="21" t="s">
        <v>9796</v>
      </c>
      <c r="D1523" s="20" t="str">
        <f t="shared" si="0"/>
        <v>NO</v>
      </c>
      <c r="E1523" s="20" t="str">
        <f t="shared" si="1"/>
        <v>NO</v>
      </c>
      <c r="F1523" s="20" t="s">
        <v>9791</v>
      </c>
      <c r="G1523" s="21" t="s">
        <v>9797</v>
      </c>
      <c r="H1523" s="22" t="s">
        <v>53</v>
      </c>
      <c r="I1523" s="20" t="s">
        <v>53</v>
      </c>
      <c r="J1523" s="20" t="s">
        <v>53</v>
      </c>
      <c r="K1523" s="20" t="s">
        <v>56</v>
      </c>
      <c r="L1523" s="23">
        <v>0</v>
      </c>
      <c r="M1523" s="20"/>
      <c r="N1523" s="20" t="s">
        <v>9798</v>
      </c>
      <c r="O1523" s="20" t="s">
        <v>9799</v>
      </c>
    </row>
    <row r="1524" spans="1:15" ht="15.75" customHeight="1" x14ac:dyDescent="0.2">
      <c r="A1524" s="20" t="s">
        <v>935</v>
      </c>
      <c r="B1524" s="21" t="s">
        <v>9800</v>
      </c>
      <c r="C1524" s="21" t="s">
        <v>9801</v>
      </c>
      <c r="D1524" s="20" t="str">
        <f t="shared" si="0"/>
        <v>NO</v>
      </c>
      <c r="E1524" s="20" t="str">
        <f t="shared" si="1"/>
        <v>NO</v>
      </c>
      <c r="F1524" s="20" t="s">
        <v>9791</v>
      </c>
      <c r="G1524" s="21" t="s">
        <v>9802</v>
      </c>
      <c r="H1524" s="22" t="s">
        <v>53</v>
      </c>
      <c r="I1524" s="20" t="s">
        <v>53</v>
      </c>
      <c r="J1524" s="20" t="s">
        <v>53</v>
      </c>
      <c r="K1524" s="20" t="s">
        <v>56</v>
      </c>
      <c r="L1524" s="23">
        <v>0.88046270000000004</v>
      </c>
      <c r="M1524" s="20"/>
      <c r="N1524" s="20" t="s">
        <v>9803</v>
      </c>
      <c r="O1524" s="20" t="s">
        <v>9804</v>
      </c>
    </row>
    <row r="1525" spans="1:15" ht="15.75" customHeight="1" x14ac:dyDescent="0.2">
      <c r="A1525" s="20" t="s">
        <v>935</v>
      </c>
      <c r="B1525" s="21" t="s">
        <v>9805</v>
      </c>
      <c r="C1525" s="21" t="s">
        <v>9806</v>
      </c>
      <c r="D1525" s="20" t="str">
        <f t="shared" si="0"/>
        <v>NO</v>
      </c>
      <c r="E1525" s="20" t="str">
        <f t="shared" si="1"/>
        <v>NO</v>
      </c>
      <c r="F1525" s="20" t="s">
        <v>9807</v>
      </c>
      <c r="G1525" s="21" t="s">
        <v>9808</v>
      </c>
      <c r="H1525" s="22" t="s">
        <v>53</v>
      </c>
      <c r="I1525" s="20" t="s">
        <v>53</v>
      </c>
      <c r="J1525" s="20" t="s">
        <v>53</v>
      </c>
      <c r="K1525" s="20" t="s">
        <v>56</v>
      </c>
      <c r="L1525" s="23">
        <v>0.71217759999999997</v>
      </c>
      <c r="M1525" s="20"/>
      <c r="N1525" s="20" t="s">
        <v>9809</v>
      </c>
      <c r="O1525" s="20" t="s">
        <v>9810</v>
      </c>
    </row>
    <row r="1526" spans="1:15" ht="15.75" customHeight="1" x14ac:dyDescent="0.2">
      <c r="A1526" s="20" t="s">
        <v>935</v>
      </c>
      <c r="B1526" s="21" t="s">
        <v>9811</v>
      </c>
      <c r="C1526" s="21" t="s">
        <v>9812</v>
      </c>
      <c r="D1526" s="20" t="str">
        <f t="shared" si="0"/>
        <v>NO</v>
      </c>
      <c r="E1526" s="20" t="str">
        <f t="shared" si="1"/>
        <v>NO</v>
      </c>
      <c r="F1526" s="20" t="s">
        <v>9813</v>
      </c>
      <c r="G1526" s="21" t="s">
        <v>9814</v>
      </c>
      <c r="H1526" s="22" t="s">
        <v>53</v>
      </c>
      <c r="I1526" s="20" t="s">
        <v>53</v>
      </c>
      <c r="J1526" s="20" t="s">
        <v>53</v>
      </c>
      <c r="K1526" s="20" t="s">
        <v>53</v>
      </c>
      <c r="L1526" s="23">
        <v>0.99406410000000001</v>
      </c>
      <c r="M1526" s="20"/>
      <c r="N1526" s="20" t="s">
        <v>9815</v>
      </c>
      <c r="O1526" s="20" t="s">
        <v>9816</v>
      </c>
    </row>
    <row r="1527" spans="1:15" ht="15.75" customHeight="1" x14ac:dyDescent="0.2">
      <c r="A1527" s="20" t="s">
        <v>935</v>
      </c>
      <c r="B1527" s="21" t="s">
        <v>9817</v>
      </c>
      <c r="C1527" s="21" t="s">
        <v>9818</v>
      </c>
      <c r="D1527" s="20" t="str">
        <f t="shared" si="0"/>
        <v>NO</v>
      </c>
      <c r="E1527" s="20" t="str">
        <f t="shared" si="1"/>
        <v>NO</v>
      </c>
      <c r="F1527" s="20" t="s">
        <v>9819</v>
      </c>
      <c r="G1527" s="21" t="s">
        <v>9820</v>
      </c>
      <c r="H1527" s="22" t="s">
        <v>53</v>
      </c>
      <c r="I1527" s="20" t="s">
        <v>53</v>
      </c>
      <c r="J1527" s="20" t="s">
        <v>53</v>
      </c>
      <c r="K1527" s="20" t="s">
        <v>56</v>
      </c>
      <c r="L1527" s="23">
        <v>0.86153849999999998</v>
      </c>
      <c r="M1527" s="20"/>
      <c r="N1527" s="20" t="s">
        <v>9821</v>
      </c>
      <c r="O1527" s="20" t="s">
        <v>9822</v>
      </c>
    </row>
    <row r="1528" spans="1:15" ht="15.75" customHeight="1" x14ac:dyDescent="0.2">
      <c r="A1528" s="20" t="s">
        <v>935</v>
      </c>
      <c r="B1528" s="21" t="s">
        <v>9823</v>
      </c>
      <c r="C1528" s="21" t="s">
        <v>9824</v>
      </c>
      <c r="D1528" s="20" t="str">
        <f t="shared" si="0"/>
        <v>NO</v>
      </c>
      <c r="E1528" s="20" t="str">
        <f t="shared" si="1"/>
        <v>NO</v>
      </c>
      <c r="F1528" s="20" t="s">
        <v>9825</v>
      </c>
      <c r="G1528" s="21" t="s">
        <v>9826</v>
      </c>
      <c r="H1528" s="22" t="s">
        <v>53</v>
      </c>
      <c r="I1528" s="20" t="s">
        <v>53</v>
      </c>
      <c r="J1528" s="20" t="s">
        <v>53</v>
      </c>
      <c r="K1528" s="20" t="s">
        <v>56</v>
      </c>
      <c r="L1528" s="23">
        <v>0.32472990000000002</v>
      </c>
      <c r="M1528" s="20"/>
      <c r="N1528" s="20" t="s">
        <v>9827</v>
      </c>
      <c r="O1528" s="20" t="s">
        <v>9828</v>
      </c>
    </row>
    <row r="1529" spans="1:15" ht="15.75" customHeight="1" x14ac:dyDescent="0.2">
      <c r="A1529" s="20" t="s">
        <v>935</v>
      </c>
      <c r="B1529" s="21" t="s">
        <v>9829</v>
      </c>
      <c r="C1529" s="21" t="s">
        <v>9830</v>
      </c>
      <c r="D1529" s="20" t="str">
        <f t="shared" si="0"/>
        <v>NO</v>
      </c>
      <c r="E1529" s="20" t="str">
        <f t="shared" si="1"/>
        <v>NO</v>
      </c>
      <c r="F1529" s="20" t="s">
        <v>9825</v>
      </c>
      <c r="G1529" s="21" t="s">
        <v>9831</v>
      </c>
      <c r="H1529" s="22" t="s">
        <v>53</v>
      </c>
      <c r="I1529" s="20" t="s">
        <v>53</v>
      </c>
      <c r="J1529" s="20" t="s">
        <v>53</v>
      </c>
      <c r="K1529" s="20" t="s">
        <v>56</v>
      </c>
      <c r="L1529" s="23">
        <v>1</v>
      </c>
      <c r="M1529" s="20"/>
      <c r="N1529" s="20" t="s">
        <v>9832</v>
      </c>
      <c r="O1529" s="20" t="s">
        <v>9833</v>
      </c>
    </row>
    <row r="1530" spans="1:15" ht="15.75" customHeight="1" x14ac:dyDescent="0.2">
      <c r="A1530" s="20" t="s">
        <v>935</v>
      </c>
      <c r="B1530" s="21" t="s">
        <v>9834</v>
      </c>
      <c r="C1530" s="21" t="s">
        <v>9835</v>
      </c>
      <c r="D1530" s="20" t="str">
        <f t="shared" si="0"/>
        <v>YES</v>
      </c>
      <c r="E1530" s="20" t="str">
        <f t="shared" si="1"/>
        <v>NO</v>
      </c>
      <c r="F1530" s="20" t="s">
        <v>9836</v>
      </c>
      <c r="G1530" s="21" t="s">
        <v>9837</v>
      </c>
      <c r="H1530" s="22" t="s">
        <v>4857</v>
      </c>
      <c r="I1530" s="20" t="s">
        <v>9838</v>
      </c>
      <c r="J1530" s="20" t="s">
        <v>9839</v>
      </c>
      <c r="K1530" s="20" t="s">
        <v>56</v>
      </c>
      <c r="L1530" s="23">
        <v>0</v>
      </c>
      <c r="M1530" s="20"/>
      <c r="N1530" s="20" t="s">
        <v>9840</v>
      </c>
      <c r="O1530" s="20" t="s">
        <v>9841</v>
      </c>
    </row>
    <row r="1531" spans="1:15" ht="15.75" customHeight="1" x14ac:dyDescent="0.2">
      <c r="A1531" s="20" t="s">
        <v>935</v>
      </c>
      <c r="B1531" s="21" t="s">
        <v>9842</v>
      </c>
      <c r="C1531" s="21" t="s">
        <v>9843</v>
      </c>
      <c r="D1531" s="20" t="str">
        <f t="shared" si="0"/>
        <v>NO</v>
      </c>
      <c r="E1531" s="20" t="str">
        <f t="shared" si="1"/>
        <v>NO</v>
      </c>
      <c r="F1531" s="20" t="s">
        <v>9836</v>
      </c>
      <c r="G1531" s="21" t="s">
        <v>9844</v>
      </c>
      <c r="H1531" s="22" t="s">
        <v>53</v>
      </c>
      <c r="I1531" s="20" t="s">
        <v>53</v>
      </c>
      <c r="J1531" s="20" t="s">
        <v>53</v>
      </c>
      <c r="K1531" s="20" t="s">
        <v>56</v>
      </c>
      <c r="L1531" s="23">
        <v>1</v>
      </c>
      <c r="M1531" s="20"/>
      <c r="N1531" s="20" t="s">
        <v>9845</v>
      </c>
      <c r="O1531" s="20" t="s">
        <v>9846</v>
      </c>
    </row>
    <row r="1532" spans="1:15" ht="15.75" customHeight="1" x14ac:dyDescent="0.2">
      <c r="A1532" s="20" t="s">
        <v>935</v>
      </c>
      <c r="B1532" s="21" t="s">
        <v>9847</v>
      </c>
      <c r="C1532" s="21" t="s">
        <v>9848</v>
      </c>
      <c r="D1532" s="20" t="str">
        <f t="shared" si="0"/>
        <v>NO</v>
      </c>
      <c r="E1532" s="20" t="str">
        <f t="shared" si="1"/>
        <v>NO</v>
      </c>
      <c r="F1532" s="20" t="s">
        <v>9849</v>
      </c>
      <c r="G1532" s="21" t="s">
        <v>9850</v>
      </c>
      <c r="H1532" s="22" t="s">
        <v>4857</v>
      </c>
      <c r="I1532" s="20" t="s">
        <v>9851</v>
      </c>
      <c r="J1532" s="20" t="s">
        <v>53</v>
      </c>
      <c r="K1532" s="20" t="s">
        <v>56</v>
      </c>
      <c r="L1532" s="23">
        <v>0.35653109999999999</v>
      </c>
      <c r="M1532" s="20"/>
      <c r="N1532" s="20" t="s">
        <v>9852</v>
      </c>
      <c r="O1532" s="20" t="s">
        <v>9853</v>
      </c>
    </row>
    <row r="1533" spans="1:15" ht="15.75" customHeight="1" x14ac:dyDescent="0.2">
      <c r="A1533" s="20" t="s">
        <v>935</v>
      </c>
      <c r="B1533" s="21" t="s">
        <v>9854</v>
      </c>
      <c r="C1533" s="21" t="s">
        <v>9855</v>
      </c>
      <c r="D1533" s="20" t="str">
        <f t="shared" si="0"/>
        <v>NO</v>
      </c>
      <c r="E1533" s="20" t="str">
        <f t="shared" si="1"/>
        <v>NO</v>
      </c>
      <c r="F1533" s="20" t="s">
        <v>9856</v>
      </c>
      <c r="G1533" s="21" t="s">
        <v>9857</v>
      </c>
      <c r="H1533" s="22" t="s">
        <v>53</v>
      </c>
      <c r="I1533" s="20" t="s">
        <v>53</v>
      </c>
      <c r="J1533" s="20" t="s">
        <v>53</v>
      </c>
      <c r="K1533" s="20" t="s">
        <v>56</v>
      </c>
      <c r="L1533" s="23">
        <v>0.68292679999999995</v>
      </c>
      <c r="M1533" s="20"/>
      <c r="N1533" s="20" t="s">
        <v>9858</v>
      </c>
      <c r="O1533" s="20" t="s">
        <v>9859</v>
      </c>
    </row>
    <row r="1534" spans="1:15" ht="15.75" customHeight="1" x14ac:dyDescent="0.2">
      <c r="A1534" s="20" t="s">
        <v>935</v>
      </c>
      <c r="B1534" s="21" t="s">
        <v>9860</v>
      </c>
      <c r="C1534" s="21" t="s">
        <v>9861</v>
      </c>
      <c r="D1534" s="20" t="str">
        <f t="shared" si="0"/>
        <v>NO</v>
      </c>
      <c r="E1534" s="20" t="str">
        <f t="shared" si="1"/>
        <v>NO</v>
      </c>
      <c r="F1534" s="20" t="s">
        <v>9862</v>
      </c>
      <c r="G1534" s="21" t="s">
        <v>9863</v>
      </c>
      <c r="H1534" s="22" t="s">
        <v>53</v>
      </c>
      <c r="I1534" s="20" t="s">
        <v>53</v>
      </c>
      <c r="J1534" s="20" t="s">
        <v>53</v>
      </c>
      <c r="K1534" s="20" t="s">
        <v>56</v>
      </c>
      <c r="L1534" s="23">
        <v>1</v>
      </c>
      <c r="M1534" s="20"/>
      <c r="N1534" s="20" t="s">
        <v>9864</v>
      </c>
      <c r="O1534" s="20" t="s">
        <v>9865</v>
      </c>
    </row>
    <row r="1535" spans="1:15" ht="15.75" customHeight="1" x14ac:dyDescent="0.2">
      <c r="A1535" s="20" t="s">
        <v>935</v>
      </c>
      <c r="B1535" s="21" t="s">
        <v>9866</v>
      </c>
      <c r="C1535" s="21" t="s">
        <v>9867</v>
      </c>
      <c r="D1535" s="20" t="str">
        <f t="shared" si="0"/>
        <v>NO</v>
      </c>
      <c r="E1535" s="20" t="str">
        <f t="shared" si="1"/>
        <v>NO</v>
      </c>
      <c r="F1535" s="20" t="s">
        <v>9868</v>
      </c>
      <c r="G1535" s="21" t="s">
        <v>9869</v>
      </c>
      <c r="H1535" s="22" t="s">
        <v>53</v>
      </c>
      <c r="I1535" s="20" t="s">
        <v>53</v>
      </c>
      <c r="J1535" s="20" t="s">
        <v>53</v>
      </c>
      <c r="K1535" s="20" t="s">
        <v>56</v>
      </c>
      <c r="L1535" s="23">
        <v>0.64842100000000003</v>
      </c>
      <c r="M1535" s="20"/>
      <c r="N1535" s="20" t="s">
        <v>9870</v>
      </c>
      <c r="O1535" s="20" t="s">
        <v>9871</v>
      </c>
    </row>
    <row r="1536" spans="1:15" ht="15.75" customHeight="1" x14ac:dyDescent="0.2">
      <c r="A1536" s="20" t="s">
        <v>935</v>
      </c>
      <c r="B1536" s="21" t="s">
        <v>9872</v>
      </c>
      <c r="C1536" s="21" t="s">
        <v>9873</v>
      </c>
      <c r="D1536" s="20" t="str">
        <f t="shared" si="0"/>
        <v>NO</v>
      </c>
      <c r="E1536" s="20" t="str">
        <f t="shared" si="1"/>
        <v>NO</v>
      </c>
      <c r="F1536" s="20" t="s">
        <v>9868</v>
      </c>
      <c r="G1536" s="21" t="s">
        <v>9874</v>
      </c>
      <c r="H1536" s="22" t="s">
        <v>53</v>
      </c>
      <c r="I1536" s="20" t="s">
        <v>53</v>
      </c>
      <c r="J1536" s="20" t="s">
        <v>53</v>
      </c>
      <c r="K1536" s="20" t="s">
        <v>56</v>
      </c>
      <c r="L1536" s="23">
        <v>0.99668869999999998</v>
      </c>
      <c r="M1536" s="20"/>
      <c r="N1536" s="20" t="s">
        <v>9875</v>
      </c>
      <c r="O1536" s="20" t="s">
        <v>9876</v>
      </c>
    </row>
    <row r="1537" spans="1:15" ht="15.75" customHeight="1" x14ac:dyDescent="0.2">
      <c r="A1537" s="20" t="s">
        <v>935</v>
      </c>
      <c r="B1537" s="21" t="s">
        <v>9877</v>
      </c>
      <c r="C1537" s="21" t="s">
        <v>9878</v>
      </c>
      <c r="D1537" s="20" t="str">
        <f t="shared" si="0"/>
        <v>NO</v>
      </c>
      <c r="E1537" s="20" t="str">
        <f t="shared" si="1"/>
        <v>NO</v>
      </c>
      <c r="F1537" s="20" t="s">
        <v>9879</v>
      </c>
      <c r="G1537" s="21" t="s">
        <v>9880</v>
      </c>
      <c r="H1537" s="22" t="s">
        <v>53</v>
      </c>
      <c r="I1537" s="20" t="s">
        <v>53</v>
      </c>
      <c r="J1537" s="20" t="s">
        <v>53</v>
      </c>
      <c r="K1537" s="20" t="s">
        <v>56</v>
      </c>
      <c r="L1537" s="23">
        <v>0.98076920000000001</v>
      </c>
      <c r="M1537" s="20"/>
      <c r="N1537" s="20" t="s">
        <v>9881</v>
      </c>
      <c r="O1537" s="20" t="s">
        <v>9882</v>
      </c>
    </row>
    <row r="1538" spans="1:15" ht="15.75" customHeight="1" x14ac:dyDescent="0.2">
      <c r="A1538" s="20" t="s">
        <v>935</v>
      </c>
      <c r="B1538" s="21" t="s">
        <v>9883</v>
      </c>
      <c r="C1538" s="21" t="s">
        <v>9884</v>
      </c>
      <c r="D1538" s="20" t="str">
        <f t="shared" si="0"/>
        <v>NO</v>
      </c>
      <c r="E1538" s="20" t="str">
        <f t="shared" si="1"/>
        <v>NO</v>
      </c>
      <c r="F1538" s="20" t="s">
        <v>9879</v>
      </c>
      <c r="G1538" s="21" t="s">
        <v>9885</v>
      </c>
      <c r="H1538" s="22" t="s">
        <v>53</v>
      </c>
      <c r="I1538" s="20" t="s">
        <v>53</v>
      </c>
      <c r="J1538" s="20" t="s">
        <v>53</v>
      </c>
      <c r="K1538" s="20" t="s">
        <v>56</v>
      </c>
      <c r="L1538" s="23">
        <v>0.58316639999999997</v>
      </c>
      <c r="M1538" s="20"/>
      <c r="N1538" s="20" t="s">
        <v>9886</v>
      </c>
      <c r="O1538" s="20" t="s">
        <v>9887</v>
      </c>
    </row>
    <row r="1539" spans="1:15" ht="15.75" customHeight="1" x14ac:dyDescent="0.2">
      <c r="A1539" s="20" t="s">
        <v>935</v>
      </c>
      <c r="B1539" s="21" t="s">
        <v>9888</v>
      </c>
      <c r="C1539" s="21" t="s">
        <v>9889</v>
      </c>
      <c r="D1539" s="20" t="str">
        <f t="shared" si="0"/>
        <v>NO</v>
      </c>
      <c r="E1539" s="20" t="str">
        <f t="shared" si="1"/>
        <v>NO</v>
      </c>
      <c r="F1539" s="20" t="s">
        <v>9879</v>
      </c>
      <c r="G1539" s="21" t="s">
        <v>9890</v>
      </c>
      <c r="H1539" s="22" t="s">
        <v>53</v>
      </c>
      <c r="I1539" s="20" t="s">
        <v>53</v>
      </c>
      <c r="J1539" s="20" t="s">
        <v>53</v>
      </c>
      <c r="K1539" s="20" t="s">
        <v>56</v>
      </c>
      <c r="L1539" s="23">
        <v>0</v>
      </c>
      <c r="M1539" s="20"/>
      <c r="N1539" s="20" t="s">
        <v>9891</v>
      </c>
      <c r="O1539" s="20" t="s">
        <v>9892</v>
      </c>
    </row>
    <row r="1540" spans="1:15" ht="15.75" customHeight="1" x14ac:dyDescent="0.2">
      <c r="A1540" s="20" t="s">
        <v>935</v>
      </c>
      <c r="B1540" s="21" t="s">
        <v>9893</v>
      </c>
      <c r="C1540" s="21" t="s">
        <v>9894</v>
      </c>
      <c r="D1540" s="20" t="str">
        <f t="shared" si="0"/>
        <v>NO</v>
      </c>
      <c r="E1540" s="20" t="str">
        <f t="shared" si="1"/>
        <v>NO</v>
      </c>
      <c r="F1540" s="20" t="s">
        <v>9879</v>
      </c>
      <c r="G1540" s="21" t="s">
        <v>9895</v>
      </c>
      <c r="H1540" s="22" t="s">
        <v>53</v>
      </c>
      <c r="I1540" s="20" t="s">
        <v>53</v>
      </c>
      <c r="J1540" s="20" t="s">
        <v>53</v>
      </c>
      <c r="K1540" s="20" t="s">
        <v>53</v>
      </c>
      <c r="L1540" s="23">
        <v>0.61290319999999998</v>
      </c>
      <c r="M1540" s="20"/>
      <c r="N1540" s="20" t="s">
        <v>9896</v>
      </c>
      <c r="O1540" s="20" t="s">
        <v>9897</v>
      </c>
    </row>
    <row r="1541" spans="1:15" ht="15.75" customHeight="1" x14ac:dyDescent="0.2">
      <c r="A1541" s="20" t="s">
        <v>935</v>
      </c>
      <c r="B1541" s="21" t="s">
        <v>9898</v>
      </c>
      <c r="C1541" s="21" t="s">
        <v>9899</v>
      </c>
      <c r="D1541" s="20" t="str">
        <f t="shared" si="0"/>
        <v>NO</v>
      </c>
      <c r="E1541" s="20" t="str">
        <f t="shared" si="1"/>
        <v>NO</v>
      </c>
      <c r="F1541" s="20" t="s">
        <v>9900</v>
      </c>
      <c r="G1541" s="21" t="s">
        <v>9901</v>
      </c>
      <c r="H1541" s="22" t="s">
        <v>53</v>
      </c>
      <c r="I1541" s="20" t="s">
        <v>53</v>
      </c>
      <c r="J1541" s="20" t="s">
        <v>53</v>
      </c>
      <c r="K1541" s="20" t="s">
        <v>56</v>
      </c>
      <c r="L1541" s="23">
        <v>0.1754386</v>
      </c>
      <c r="M1541" s="20"/>
      <c r="N1541" s="20" t="s">
        <v>9902</v>
      </c>
      <c r="O1541" s="20" t="s">
        <v>9903</v>
      </c>
    </row>
    <row r="1542" spans="1:15" ht="15.75" customHeight="1" x14ac:dyDescent="0.2">
      <c r="A1542" s="20" t="s">
        <v>935</v>
      </c>
      <c r="B1542" s="21" t="s">
        <v>9904</v>
      </c>
      <c r="C1542" s="21" t="s">
        <v>9905</v>
      </c>
      <c r="D1542" s="20" t="str">
        <f t="shared" si="0"/>
        <v>NO</v>
      </c>
      <c r="E1542" s="20" t="str">
        <f t="shared" si="1"/>
        <v>NO</v>
      </c>
      <c r="F1542" s="20" t="s">
        <v>9906</v>
      </c>
      <c r="G1542" s="21" t="s">
        <v>9907</v>
      </c>
      <c r="H1542" s="22" t="s">
        <v>53</v>
      </c>
      <c r="I1542" s="20" t="s">
        <v>53</v>
      </c>
      <c r="J1542" s="20" t="s">
        <v>53</v>
      </c>
      <c r="K1542" s="20" t="s">
        <v>56</v>
      </c>
      <c r="L1542" s="23">
        <v>0.99939840000000002</v>
      </c>
      <c r="M1542" s="20"/>
      <c r="N1542" s="20" t="s">
        <v>9908</v>
      </c>
      <c r="O1542" s="20" t="s">
        <v>9909</v>
      </c>
    </row>
    <row r="1543" spans="1:15" ht="15.75" customHeight="1" x14ac:dyDescent="0.2">
      <c r="A1543" s="20" t="s">
        <v>935</v>
      </c>
      <c r="B1543" s="21" t="s">
        <v>9910</v>
      </c>
      <c r="C1543" s="21" t="s">
        <v>9911</v>
      </c>
      <c r="D1543" s="20" t="str">
        <f t="shared" si="0"/>
        <v>NO</v>
      </c>
      <c r="E1543" s="20" t="str">
        <f t="shared" si="1"/>
        <v>NO</v>
      </c>
      <c r="F1543" s="20" t="s">
        <v>9912</v>
      </c>
      <c r="G1543" s="21" t="s">
        <v>9913</v>
      </c>
      <c r="H1543" s="22" t="s">
        <v>53</v>
      </c>
      <c r="I1543" s="20" t="s">
        <v>53</v>
      </c>
      <c r="J1543" s="20" t="s">
        <v>53</v>
      </c>
      <c r="K1543" s="20" t="s">
        <v>56</v>
      </c>
      <c r="L1543" s="23">
        <v>0.99000379999999999</v>
      </c>
      <c r="M1543" s="20"/>
      <c r="N1543" s="20" t="s">
        <v>9914</v>
      </c>
      <c r="O1543" s="20" t="s">
        <v>9915</v>
      </c>
    </row>
    <row r="1544" spans="1:15" ht="15.75" customHeight="1" x14ac:dyDescent="0.2">
      <c r="A1544" s="20" t="s">
        <v>935</v>
      </c>
      <c r="B1544" s="21" t="s">
        <v>9916</v>
      </c>
      <c r="C1544" s="21" t="s">
        <v>9917</v>
      </c>
      <c r="D1544" s="20" t="str">
        <f t="shared" si="0"/>
        <v>NO</v>
      </c>
      <c r="E1544" s="20" t="str">
        <f t="shared" si="1"/>
        <v>NO</v>
      </c>
      <c r="F1544" s="20" t="s">
        <v>9918</v>
      </c>
      <c r="G1544" s="21" t="s">
        <v>9919</v>
      </c>
      <c r="H1544" s="22" t="s">
        <v>53</v>
      </c>
      <c r="I1544" s="20" t="s">
        <v>53</v>
      </c>
      <c r="J1544" s="20" t="s">
        <v>53</v>
      </c>
      <c r="K1544" s="20" t="s">
        <v>56</v>
      </c>
      <c r="L1544" s="23">
        <v>1</v>
      </c>
      <c r="M1544" s="20"/>
      <c r="N1544" s="20" t="s">
        <v>9920</v>
      </c>
      <c r="O1544" s="20" t="s">
        <v>9921</v>
      </c>
    </row>
    <row r="1545" spans="1:15" ht="15.75" customHeight="1" x14ac:dyDescent="0.2">
      <c r="A1545" s="20" t="s">
        <v>935</v>
      </c>
      <c r="B1545" s="21" t="s">
        <v>9922</v>
      </c>
      <c r="C1545" s="21" t="s">
        <v>9923</v>
      </c>
      <c r="D1545" s="20" t="str">
        <f t="shared" si="0"/>
        <v>NO</v>
      </c>
      <c r="E1545" s="20" t="str">
        <f t="shared" si="1"/>
        <v>NO</v>
      </c>
      <c r="F1545" s="20" t="s">
        <v>9924</v>
      </c>
      <c r="G1545" s="21" t="s">
        <v>9925</v>
      </c>
      <c r="H1545" s="22" t="s">
        <v>53</v>
      </c>
      <c r="I1545" s="20" t="s">
        <v>53</v>
      </c>
      <c r="J1545" s="20" t="s">
        <v>53</v>
      </c>
      <c r="K1545" s="20" t="s">
        <v>53</v>
      </c>
      <c r="L1545" s="23">
        <v>0.46298050000000002</v>
      </c>
      <c r="M1545" s="20"/>
      <c r="N1545" s="20" t="s">
        <v>9926</v>
      </c>
      <c r="O1545" s="20" t="s">
        <v>9927</v>
      </c>
    </row>
    <row r="1546" spans="1:15" ht="15.75" customHeight="1" x14ac:dyDescent="0.2">
      <c r="A1546" s="20" t="s">
        <v>935</v>
      </c>
      <c r="B1546" s="21" t="s">
        <v>9928</v>
      </c>
      <c r="C1546" s="21" t="s">
        <v>9929</v>
      </c>
      <c r="D1546" s="20" t="str">
        <f t="shared" si="0"/>
        <v>NO</v>
      </c>
      <c r="E1546" s="20" t="str">
        <f t="shared" si="1"/>
        <v>NO</v>
      </c>
      <c r="F1546" s="20" t="s">
        <v>9930</v>
      </c>
      <c r="G1546" s="21" t="s">
        <v>150</v>
      </c>
      <c r="H1546" s="22" t="s">
        <v>53</v>
      </c>
      <c r="I1546" s="20" t="s">
        <v>53</v>
      </c>
      <c r="J1546" s="20" t="s">
        <v>53</v>
      </c>
      <c r="K1546" s="20" t="s">
        <v>56</v>
      </c>
      <c r="L1546" s="23">
        <v>0.66648410000000002</v>
      </c>
      <c r="M1546" s="20"/>
      <c r="N1546" s="20" t="s">
        <v>9931</v>
      </c>
      <c r="O1546" s="20" t="s">
        <v>9932</v>
      </c>
    </row>
    <row r="1547" spans="1:15" ht="15.75" customHeight="1" x14ac:dyDescent="0.2">
      <c r="A1547" s="20" t="s">
        <v>935</v>
      </c>
      <c r="B1547" s="21" t="s">
        <v>9933</v>
      </c>
      <c r="C1547" s="21" t="s">
        <v>9934</v>
      </c>
      <c r="D1547" s="20" t="str">
        <f t="shared" si="0"/>
        <v>YES</v>
      </c>
      <c r="E1547" s="20" t="str">
        <f t="shared" si="1"/>
        <v>NO</v>
      </c>
      <c r="F1547" s="20" t="s">
        <v>9935</v>
      </c>
      <c r="G1547" s="21" t="s">
        <v>9936</v>
      </c>
      <c r="H1547" s="22" t="s">
        <v>4857</v>
      </c>
      <c r="I1547" s="20" t="s">
        <v>9937</v>
      </c>
      <c r="J1547" s="20" t="s">
        <v>9938</v>
      </c>
      <c r="K1547" s="20" t="s">
        <v>53</v>
      </c>
      <c r="L1547" s="23">
        <v>0.6598889</v>
      </c>
      <c r="M1547" s="20"/>
      <c r="N1547" s="20" t="s">
        <v>9939</v>
      </c>
      <c r="O1547" s="20" t="s">
        <v>9940</v>
      </c>
    </row>
    <row r="1548" spans="1:15" ht="15.75" customHeight="1" x14ac:dyDescent="0.2">
      <c r="A1548" s="20" t="s">
        <v>935</v>
      </c>
      <c r="B1548" s="21" t="s">
        <v>9941</v>
      </c>
      <c r="C1548" s="21" t="s">
        <v>9942</v>
      </c>
      <c r="D1548" s="20" t="str">
        <f t="shared" si="0"/>
        <v>NO</v>
      </c>
      <c r="E1548" s="20" t="str">
        <f t="shared" si="1"/>
        <v>NO</v>
      </c>
      <c r="F1548" s="20" t="s">
        <v>9943</v>
      </c>
      <c r="G1548" s="21" t="s">
        <v>9944</v>
      </c>
      <c r="H1548" s="22" t="s">
        <v>53</v>
      </c>
      <c r="I1548" s="20" t="s">
        <v>53</v>
      </c>
      <c r="J1548" s="20" t="s">
        <v>53</v>
      </c>
      <c r="K1548" s="20" t="s">
        <v>56</v>
      </c>
      <c r="L1548" s="23">
        <v>0.9226974</v>
      </c>
      <c r="M1548" s="20"/>
      <c r="N1548" s="20" t="s">
        <v>9945</v>
      </c>
      <c r="O1548" s="20" t="s">
        <v>9946</v>
      </c>
    </row>
    <row r="1549" spans="1:15" ht="15.75" customHeight="1" x14ac:dyDescent="0.2">
      <c r="A1549" s="20" t="s">
        <v>935</v>
      </c>
      <c r="B1549" s="21" t="s">
        <v>9947</v>
      </c>
      <c r="C1549" s="21" t="s">
        <v>9948</v>
      </c>
      <c r="D1549" s="20" t="str">
        <f t="shared" si="0"/>
        <v>NO</v>
      </c>
      <c r="E1549" s="20" t="str">
        <f t="shared" si="1"/>
        <v>NO</v>
      </c>
      <c r="F1549" s="20" t="s">
        <v>9949</v>
      </c>
      <c r="G1549" s="21" t="s">
        <v>9950</v>
      </c>
      <c r="H1549" s="22" t="s">
        <v>53</v>
      </c>
      <c r="I1549" s="20" t="s">
        <v>53</v>
      </c>
      <c r="J1549" s="20" t="s">
        <v>53</v>
      </c>
      <c r="K1549" s="20" t="s">
        <v>56</v>
      </c>
      <c r="L1549" s="23">
        <v>0</v>
      </c>
      <c r="M1549" s="20"/>
      <c r="N1549" s="20" t="s">
        <v>9951</v>
      </c>
      <c r="O1549" s="20" t="s">
        <v>9952</v>
      </c>
    </row>
    <row r="1550" spans="1:15" ht="15.75" customHeight="1" x14ac:dyDescent="0.2">
      <c r="A1550" s="20" t="s">
        <v>935</v>
      </c>
      <c r="B1550" s="21" t="s">
        <v>9953</v>
      </c>
      <c r="C1550" s="21" t="s">
        <v>9954</v>
      </c>
      <c r="D1550" s="20" t="str">
        <f t="shared" si="0"/>
        <v>NO</v>
      </c>
      <c r="E1550" s="20" t="str">
        <f t="shared" si="1"/>
        <v>NO</v>
      </c>
      <c r="F1550" s="20" t="s">
        <v>9955</v>
      </c>
      <c r="G1550" s="21" t="s">
        <v>1916</v>
      </c>
      <c r="H1550" s="22" t="s">
        <v>53</v>
      </c>
      <c r="I1550" s="20" t="s">
        <v>53</v>
      </c>
      <c r="J1550" s="20" t="s">
        <v>53</v>
      </c>
      <c r="K1550" s="20" t="s">
        <v>56</v>
      </c>
      <c r="L1550" s="23">
        <v>0</v>
      </c>
      <c r="M1550" s="20"/>
      <c r="N1550" s="20" t="s">
        <v>9956</v>
      </c>
      <c r="O1550" s="20" t="s">
        <v>9957</v>
      </c>
    </row>
    <row r="1551" spans="1:15" ht="15.75" customHeight="1" x14ac:dyDescent="0.2">
      <c r="A1551" s="20" t="s">
        <v>935</v>
      </c>
      <c r="B1551" s="21" t="s">
        <v>9958</v>
      </c>
      <c r="C1551" s="21" t="s">
        <v>9959</v>
      </c>
      <c r="D1551" s="20" t="str">
        <f t="shared" si="0"/>
        <v>NO</v>
      </c>
      <c r="E1551" s="20" t="str">
        <f t="shared" si="1"/>
        <v>NO</v>
      </c>
      <c r="F1551" s="20" t="s">
        <v>9960</v>
      </c>
      <c r="G1551" s="21" t="s">
        <v>9961</v>
      </c>
      <c r="H1551" s="22" t="s">
        <v>4857</v>
      </c>
      <c r="I1551" s="20" t="s">
        <v>9962</v>
      </c>
      <c r="J1551" s="20" t="s">
        <v>53</v>
      </c>
      <c r="K1551" s="20" t="s">
        <v>56</v>
      </c>
      <c r="L1551" s="23">
        <v>0.61358889999999999</v>
      </c>
      <c r="M1551" s="20"/>
      <c r="N1551" s="20" t="s">
        <v>9963</v>
      </c>
      <c r="O1551" s="20" t="s">
        <v>9964</v>
      </c>
    </row>
    <row r="1552" spans="1:15" ht="15.75" customHeight="1" x14ac:dyDescent="0.2">
      <c r="A1552" s="20" t="s">
        <v>935</v>
      </c>
      <c r="B1552" s="21" t="s">
        <v>9965</v>
      </c>
      <c r="C1552" s="21" t="s">
        <v>9966</v>
      </c>
      <c r="D1552" s="20" t="str">
        <f t="shared" si="0"/>
        <v>NO</v>
      </c>
      <c r="E1552" s="20" t="str">
        <f t="shared" si="1"/>
        <v>NO</v>
      </c>
      <c r="F1552" s="20" t="s">
        <v>9967</v>
      </c>
      <c r="G1552" s="21" t="s">
        <v>9968</v>
      </c>
      <c r="H1552" s="22" t="s">
        <v>53</v>
      </c>
      <c r="I1552" s="20" t="s">
        <v>53</v>
      </c>
      <c r="J1552" s="20" t="s">
        <v>53</v>
      </c>
      <c r="K1552" s="20" t="s">
        <v>53</v>
      </c>
      <c r="L1552" s="23">
        <v>0.8305593</v>
      </c>
      <c r="M1552" s="20"/>
      <c r="N1552" s="20" t="s">
        <v>9969</v>
      </c>
      <c r="O1552" s="20" t="s">
        <v>9970</v>
      </c>
    </row>
    <row r="1553" spans="1:15" ht="15.75" customHeight="1" x14ac:dyDescent="0.2">
      <c r="A1553" s="20" t="s">
        <v>935</v>
      </c>
      <c r="B1553" s="21" t="s">
        <v>9971</v>
      </c>
      <c r="C1553" s="21" t="s">
        <v>9972</v>
      </c>
      <c r="D1553" s="20" t="str">
        <f t="shared" si="0"/>
        <v>NO</v>
      </c>
      <c r="E1553" s="20" t="str">
        <f t="shared" si="1"/>
        <v>NO</v>
      </c>
      <c r="F1553" s="20" t="s">
        <v>9967</v>
      </c>
      <c r="G1553" s="21" t="s">
        <v>9973</v>
      </c>
      <c r="H1553" s="22" t="s">
        <v>53</v>
      </c>
      <c r="I1553" s="20" t="s">
        <v>53</v>
      </c>
      <c r="J1553" s="20" t="s">
        <v>53</v>
      </c>
      <c r="K1553" s="20" t="s">
        <v>53</v>
      </c>
      <c r="L1553" s="23">
        <v>0.41614309999999999</v>
      </c>
      <c r="M1553" s="20"/>
      <c r="N1553" s="20" t="s">
        <v>9974</v>
      </c>
      <c r="O1553" s="20" t="s">
        <v>9975</v>
      </c>
    </row>
    <row r="1554" spans="1:15" ht="15.75" customHeight="1" x14ac:dyDescent="0.2">
      <c r="A1554" s="20" t="s">
        <v>935</v>
      </c>
      <c r="B1554" s="21" t="s">
        <v>9976</v>
      </c>
      <c r="C1554" s="21" t="s">
        <v>9977</v>
      </c>
      <c r="D1554" s="20" t="str">
        <f t="shared" si="0"/>
        <v>NO</v>
      </c>
      <c r="E1554" s="20" t="str">
        <f t="shared" si="1"/>
        <v>NO</v>
      </c>
      <c r="F1554" s="20" t="s">
        <v>9978</v>
      </c>
      <c r="G1554" s="21" t="s">
        <v>9979</v>
      </c>
      <c r="H1554" s="22" t="s">
        <v>53</v>
      </c>
      <c r="I1554" s="20" t="s">
        <v>53</v>
      </c>
      <c r="J1554" s="20" t="s">
        <v>53</v>
      </c>
      <c r="K1554" s="20" t="s">
        <v>56</v>
      </c>
      <c r="L1554" s="23">
        <v>0.67619050000000003</v>
      </c>
      <c r="M1554" s="20"/>
      <c r="N1554" s="20" t="s">
        <v>9980</v>
      </c>
      <c r="O1554" s="20" t="s">
        <v>9981</v>
      </c>
    </row>
    <row r="1555" spans="1:15" ht="15.75" customHeight="1" x14ac:dyDescent="0.2">
      <c r="A1555" s="20" t="s">
        <v>935</v>
      </c>
      <c r="B1555" s="21" t="s">
        <v>9982</v>
      </c>
      <c r="C1555" s="21" t="s">
        <v>9983</v>
      </c>
      <c r="D1555" s="20" t="str">
        <f t="shared" si="0"/>
        <v>NO</v>
      </c>
      <c r="E1555" s="20" t="str">
        <f t="shared" si="1"/>
        <v>NO</v>
      </c>
      <c r="F1555" s="20" t="s">
        <v>987</v>
      </c>
      <c r="G1555" s="21" t="s">
        <v>9984</v>
      </c>
      <c r="H1555" s="22" t="s">
        <v>53</v>
      </c>
      <c r="I1555" s="20" t="s">
        <v>53</v>
      </c>
      <c r="J1555" s="20" t="s">
        <v>53</v>
      </c>
      <c r="K1555" s="20" t="s">
        <v>53</v>
      </c>
      <c r="L1555" s="23">
        <v>0.42043219999999998</v>
      </c>
      <c r="M1555" s="20"/>
      <c r="N1555" s="20" t="s">
        <v>9985</v>
      </c>
      <c r="O1555" s="20" t="s">
        <v>9986</v>
      </c>
    </row>
    <row r="1556" spans="1:15" ht="15.75" customHeight="1" x14ac:dyDescent="0.2">
      <c r="A1556" s="20" t="s">
        <v>935</v>
      </c>
      <c r="B1556" s="21" t="s">
        <v>9987</v>
      </c>
      <c r="C1556" s="21" t="s">
        <v>9988</v>
      </c>
      <c r="D1556" s="20" t="str">
        <f t="shared" si="0"/>
        <v>NO</v>
      </c>
      <c r="E1556" s="20" t="str">
        <f t="shared" si="1"/>
        <v>NO</v>
      </c>
      <c r="F1556" s="20" t="s">
        <v>987</v>
      </c>
      <c r="G1556" s="21" t="s">
        <v>9989</v>
      </c>
      <c r="H1556" s="22" t="s">
        <v>53</v>
      </c>
      <c r="I1556" s="20" t="s">
        <v>53</v>
      </c>
      <c r="J1556" s="20" t="s">
        <v>53</v>
      </c>
      <c r="K1556" s="20" t="s">
        <v>56</v>
      </c>
      <c r="L1556" s="23">
        <v>1</v>
      </c>
      <c r="M1556" s="20"/>
      <c r="N1556" s="20" t="s">
        <v>9990</v>
      </c>
      <c r="O1556" s="20" t="s">
        <v>9991</v>
      </c>
    </row>
    <row r="1557" spans="1:15" ht="15.75" customHeight="1" x14ac:dyDescent="0.2">
      <c r="A1557" s="20" t="s">
        <v>935</v>
      </c>
      <c r="B1557" s="21" t="s">
        <v>9992</v>
      </c>
      <c r="C1557" s="21" t="s">
        <v>9993</v>
      </c>
      <c r="D1557" s="20" t="str">
        <f t="shared" si="0"/>
        <v>NO</v>
      </c>
      <c r="E1557" s="20" t="str">
        <f t="shared" si="1"/>
        <v>NO</v>
      </c>
      <c r="F1557" s="20" t="s">
        <v>9994</v>
      </c>
      <c r="G1557" s="21" t="s">
        <v>9995</v>
      </c>
      <c r="H1557" s="22" t="s">
        <v>53</v>
      </c>
      <c r="I1557" s="20" t="s">
        <v>53</v>
      </c>
      <c r="J1557" s="20" t="s">
        <v>53</v>
      </c>
      <c r="K1557" s="20" t="s">
        <v>56</v>
      </c>
      <c r="L1557" s="23">
        <v>0.49819099999999999</v>
      </c>
      <c r="M1557" s="20"/>
      <c r="N1557" s="20" t="s">
        <v>9996</v>
      </c>
      <c r="O1557" s="20" t="s">
        <v>9997</v>
      </c>
    </row>
    <row r="1558" spans="1:15" ht="15.75" customHeight="1" x14ac:dyDescent="0.2">
      <c r="A1558" s="20" t="s">
        <v>935</v>
      </c>
      <c r="B1558" s="21" t="s">
        <v>9998</v>
      </c>
      <c r="C1558" s="21" t="s">
        <v>9999</v>
      </c>
      <c r="D1558" s="20" t="str">
        <f t="shared" si="0"/>
        <v>NO</v>
      </c>
      <c r="E1558" s="20" t="str">
        <f t="shared" si="1"/>
        <v>NO</v>
      </c>
      <c r="F1558" s="20" t="s">
        <v>10000</v>
      </c>
      <c r="G1558" s="21" t="s">
        <v>10001</v>
      </c>
      <c r="H1558" s="22" t="s">
        <v>53</v>
      </c>
      <c r="I1558" s="20" t="s">
        <v>53</v>
      </c>
      <c r="J1558" s="20" t="s">
        <v>53</v>
      </c>
      <c r="K1558" s="20" t="s">
        <v>56</v>
      </c>
      <c r="L1558" s="23">
        <v>0</v>
      </c>
      <c r="M1558" s="20"/>
      <c r="N1558" s="20" t="s">
        <v>10002</v>
      </c>
      <c r="O1558" s="20" t="s">
        <v>10003</v>
      </c>
    </row>
    <row r="1559" spans="1:15" ht="15.75" customHeight="1" x14ac:dyDescent="0.2">
      <c r="A1559" s="20" t="s">
        <v>935</v>
      </c>
      <c r="B1559" s="21" t="s">
        <v>10004</v>
      </c>
      <c r="C1559" s="21" t="s">
        <v>10005</v>
      </c>
      <c r="D1559" s="20" t="str">
        <f t="shared" si="0"/>
        <v>NO</v>
      </c>
      <c r="E1559" s="20" t="str">
        <f t="shared" si="1"/>
        <v>NO</v>
      </c>
      <c r="F1559" s="20" t="s">
        <v>10000</v>
      </c>
      <c r="G1559" s="21" t="s">
        <v>10006</v>
      </c>
      <c r="H1559" s="22" t="s">
        <v>53</v>
      </c>
      <c r="I1559" s="20" t="s">
        <v>53</v>
      </c>
      <c r="J1559" s="20" t="s">
        <v>53</v>
      </c>
      <c r="K1559" s="20" t="s">
        <v>56</v>
      </c>
      <c r="L1559" s="23">
        <v>0</v>
      </c>
      <c r="M1559" s="20"/>
      <c r="N1559" s="20" t="s">
        <v>10007</v>
      </c>
      <c r="O1559" s="20" t="s">
        <v>10008</v>
      </c>
    </row>
    <row r="1560" spans="1:15" ht="15.75" customHeight="1" x14ac:dyDescent="0.2">
      <c r="A1560" s="20" t="s">
        <v>935</v>
      </c>
      <c r="B1560" s="21" t="s">
        <v>10009</v>
      </c>
      <c r="C1560" s="21" t="s">
        <v>10010</v>
      </c>
      <c r="D1560" s="20" t="str">
        <f t="shared" si="0"/>
        <v>NO</v>
      </c>
      <c r="E1560" s="20" t="str">
        <f t="shared" si="1"/>
        <v>NO</v>
      </c>
      <c r="F1560" s="20" t="s">
        <v>10000</v>
      </c>
      <c r="G1560" s="21" t="s">
        <v>10011</v>
      </c>
      <c r="H1560" s="22" t="s">
        <v>53</v>
      </c>
      <c r="I1560" s="20" t="s">
        <v>53</v>
      </c>
      <c r="J1560" s="20" t="s">
        <v>53</v>
      </c>
      <c r="K1560" s="20" t="s">
        <v>56</v>
      </c>
      <c r="L1560" s="23">
        <v>0</v>
      </c>
      <c r="M1560" s="20"/>
      <c r="N1560" s="20" t="s">
        <v>10012</v>
      </c>
      <c r="O1560" s="20" t="s">
        <v>10013</v>
      </c>
    </row>
    <row r="1561" spans="1:15" ht="15.75" customHeight="1" x14ac:dyDescent="0.2">
      <c r="A1561" s="20" t="s">
        <v>935</v>
      </c>
      <c r="B1561" s="21" t="s">
        <v>10014</v>
      </c>
      <c r="C1561" s="21" t="s">
        <v>10015</v>
      </c>
      <c r="D1561" s="20" t="str">
        <f t="shared" si="0"/>
        <v>NO</v>
      </c>
      <c r="E1561" s="20" t="str">
        <f t="shared" si="1"/>
        <v>NO</v>
      </c>
      <c r="F1561" s="20" t="s">
        <v>10016</v>
      </c>
      <c r="G1561" s="21" t="s">
        <v>10017</v>
      </c>
      <c r="H1561" s="22" t="s">
        <v>53</v>
      </c>
      <c r="I1561" s="20" t="s">
        <v>53</v>
      </c>
      <c r="J1561" s="20" t="s">
        <v>53</v>
      </c>
      <c r="K1561" s="20" t="s">
        <v>56</v>
      </c>
      <c r="L1561" s="23">
        <v>1</v>
      </c>
      <c r="M1561" s="20"/>
      <c r="N1561" s="20" t="s">
        <v>10018</v>
      </c>
      <c r="O1561" s="20" t="s">
        <v>10019</v>
      </c>
    </row>
    <row r="1562" spans="1:15" ht="15.75" customHeight="1" x14ac:dyDescent="0.2">
      <c r="A1562" s="20" t="s">
        <v>935</v>
      </c>
      <c r="B1562" s="21" t="s">
        <v>10020</v>
      </c>
      <c r="C1562" s="21" t="s">
        <v>10021</v>
      </c>
      <c r="D1562" s="20" t="str">
        <f t="shared" si="0"/>
        <v>NO</v>
      </c>
      <c r="E1562" s="20" t="str">
        <f t="shared" si="1"/>
        <v>NO</v>
      </c>
      <c r="F1562" s="20" t="s">
        <v>10022</v>
      </c>
      <c r="G1562" s="21" t="s">
        <v>7788</v>
      </c>
      <c r="H1562" s="22" t="s">
        <v>53</v>
      </c>
      <c r="I1562" s="20" t="s">
        <v>53</v>
      </c>
      <c r="J1562" s="20" t="s">
        <v>53</v>
      </c>
      <c r="K1562" s="20" t="s">
        <v>53</v>
      </c>
      <c r="L1562" s="23">
        <v>0</v>
      </c>
      <c r="M1562" s="20"/>
      <c r="N1562" s="20" t="s">
        <v>10023</v>
      </c>
      <c r="O1562" s="20" t="s">
        <v>10024</v>
      </c>
    </row>
    <row r="1563" spans="1:15" ht="15.75" customHeight="1" x14ac:dyDescent="0.2">
      <c r="A1563" s="20" t="s">
        <v>935</v>
      </c>
      <c r="B1563" s="21" t="s">
        <v>10025</v>
      </c>
      <c r="C1563" s="21" t="s">
        <v>10026</v>
      </c>
      <c r="D1563" s="20" t="str">
        <f t="shared" si="0"/>
        <v>NO</v>
      </c>
      <c r="E1563" s="20" t="str">
        <f t="shared" si="1"/>
        <v>NO</v>
      </c>
      <c r="F1563" s="20" t="s">
        <v>10027</v>
      </c>
      <c r="G1563" s="21" t="s">
        <v>10028</v>
      </c>
      <c r="H1563" s="22" t="s">
        <v>53</v>
      </c>
      <c r="I1563" s="20" t="s">
        <v>53</v>
      </c>
      <c r="J1563" s="20" t="s">
        <v>53</v>
      </c>
      <c r="K1563" s="20" t="s">
        <v>56</v>
      </c>
      <c r="L1563" s="23">
        <v>0.86567159999999999</v>
      </c>
      <c r="M1563" s="20"/>
      <c r="N1563" s="20" t="s">
        <v>10029</v>
      </c>
      <c r="O1563" s="20" t="s">
        <v>10030</v>
      </c>
    </row>
    <row r="1564" spans="1:15" ht="15.75" customHeight="1" x14ac:dyDescent="0.2">
      <c r="A1564" s="20" t="s">
        <v>935</v>
      </c>
      <c r="B1564" s="21" t="s">
        <v>10031</v>
      </c>
      <c r="C1564" s="21" t="s">
        <v>10032</v>
      </c>
      <c r="D1564" s="20" t="str">
        <f t="shared" si="0"/>
        <v>NO</v>
      </c>
      <c r="E1564" s="20" t="str">
        <f t="shared" si="1"/>
        <v>NO</v>
      </c>
      <c r="F1564" s="20" t="s">
        <v>10033</v>
      </c>
      <c r="G1564" s="21" t="s">
        <v>10034</v>
      </c>
      <c r="H1564" s="22" t="s">
        <v>53</v>
      </c>
      <c r="I1564" s="20" t="s">
        <v>53</v>
      </c>
      <c r="J1564" s="20" t="s">
        <v>53</v>
      </c>
      <c r="K1564" s="20" t="s">
        <v>56</v>
      </c>
      <c r="L1564" s="23">
        <v>0.66812990000000005</v>
      </c>
      <c r="M1564" s="20"/>
      <c r="N1564" s="20" t="s">
        <v>10035</v>
      </c>
      <c r="O1564" s="20" t="s">
        <v>10036</v>
      </c>
    </row>
    <row r="1565" spans="1:15" ht="15.75" customHeight="1" x14ac:dyDescent="0.2">
      <c r="A1565" s="20" t="s">
        <v>935</v>
      </c>
      <c r="B1565" s="21" t="s">
        <v>10037</v>
      </c>
      <c r="C1565" s="21" t="s">
        <v>10038</v>
      </c>
      <c r="D1565" s="20" t="str">
        <f t="shared" si="0"/>
        <v>NO</v>
      </c>
      <c r="E1565" s="20" t="str">
        <f t="shared" si="1"/>
        <v>NO</v>
      </c>
      <c r="F1565" s="20" t="s">
        <v>10039</v>
      </c>
      <c r="G1565" s="21" t="s">
        <v>10040</v>
      </c>
      <c r="H1565" s="22" t="s">
        <v>53</v>
      </c>
      <c r="I1565" s="20" t="s">
        <v>53</v>
      </c>
      <c r="J1565" s="20" t="s">
        <v>53</v>
      </c>
      <c r="K1565" s="20" t="s">
        <v>56</v>
      </c>
      <c r="L1565" s="23">
        <v>0.62650600000000001</v>
      </c>
      <c r="M1565" s="20"/>
      <c r="N1565" s="20" t="s">
        <v>10041</v>
      </c>
      <c r="O1565" s="20" t="s">
        <v>10042</v>
      </c>
    </row>
    <row r="1566" spans="1:15" ht="15.75" customHeight="1" x14ac:dyDescent="0.2">
      <c r="A1566" s="20" t="s">
        <v>935</v>
      </c>
      <c r="B1566" s="21" t="s">
        <v>10043</v>
      </c>
      <c r="C1566" s="21" t="s">
        <v>10044</v>
      </c>
      <c r="D1566" s="20" t="str">
        <f t="shared" si="0"/>
        <v>NO</v>
      </c>
      <c r="E1566" s="20" t="str">
        <f t="shared" si="1"/>
        <v>NO</v>
      </c>
      <c r="F1566" s="20" t="s">
        <v>10045</v>
      </c>
      <c r="G1566" s="21" t="s">
        <v>150</v>
      </c>
      <c r="H1566" s="22" t="s">
        <v>53</v>
      </c>
      <c r="I1566" s="20" t="s">
        <v>53</v>
      </c>
      <c r="J1566" s="20" t="s">
        <v>53</v>
      </c>
      <c r="K1566" s="20" t="s">
        <v>56</v>
      </c>
      <c r="L1566" s="23">
        <v>0</v>
      </c>
      <c r="M1566" s="20"/>
      <c r="N1566" s="20" t="s">
        <v>10046</v>
      </c>
      <c r="O1566" s="20" t="s">
        <v>10047</v>
      </c>
    </row>
    <row r="1567" spans="1:15" ht="15.75" customHeight="1" x14ac:dyDescent="0.2">
      <c r="A1567" s="20" t="s">
        <v>935</v>
      </c>
      <c r="B1567" s="21" t="s">
        <v>10048</v>
      </c>
      <c r="C1567" s="21" t="s">
        <v>10049</v>
      </c>
      <c r="D1567" s="20" t="str">
        <f t="shared" si="0"/>
        <v>NO</v>
      </c>
      <c r="E1567" s="20" t="str">
        <f t="shared" si="1"/>
        <v>NO</v>
      </c>
      <c r="F1567" s="20" t="s">
        <v>10050</v>
      </c>
      <c r="G1567" s="21" t="s">
        <v>10051</v>
      </c>
      <c r="H1567" s="22" t="s">
        <v>53</v>
      </c>
      <c r="I1567" s="20" t="s">
        <v>53</v>
      </c>
      <c r="J1567" s="20" t="s">
        <v>53</v>
      </c>
      <c r="K1567" s="20" t="s">
        <v>53</v>
      </c>
      <c r="L1567" s="23">
        <v>1</v>
      </c>
      <c r="M1567" s="20"/>
      <c r="N1567" s="20" t="s">
        <v>10052</v>
      </c>
      <c r="O1567" s="20" t="s">
        <v>10053</v>
      </c>
    </row>
    <row r="1568" spans="1:15" ht="15.75" customHeight="1" x14ac:dyDescent="0.2">
      <c r="A1568" s="20" t="s">
        <v>1006</v>
      </c>
      <c r="B1568" s="21" t="s">
        <v>10054</v>
      </c>
      <c r="C1568" s="21" t="s">
        <v>10055</v>
      </c>
      <c r="D1568" s="20" t="str">
        <f t="shared" si="0"/>
        <v>NO</v>
      </c>
      <c r="E1568" s="20" t="str">
        <f t="shared" si="1"/>
        <v>NO</v>
      </c>
      <c r="F1568" s="20" t="s">
        <v>10056</v>
      </c>
      <c r="G1568" s="21" t="s">
        <v>10057</v>
      </c>
      <c r="H1568" s="22" t="s">
        <v>53</v>
      </c>
      <c r="I1568" s="20" t="s">
        <v>53</v>
      </c>
      <c r="J1568" s="20" t="s">
        <v>53</v>
      </c>
      <c r="K1568" s="20" t="s">
        <v>56</v>
      </c>
      <c r="L1568" s="23">
        <v>1</v>
      </c>
      <c r="M1568" s="20"/>
      <c r="N1568" s="20" t="s">
        <v>10058</v>
      </c>
      <c r="O1568" s="20" t="s">
        <v>10059</v>
      </c>
    </row>
    <row r="1569" spans="1:15" ht="15.75" customHeight="1" x14ac:dyDescent="0.2">
      <c r="A1569" s="20" t="s">
        <v>1006</v>
      </c>
      <c r="B1569" s="21" t="s">
        <v>10060</v>
      </c>
      <c r="C1569" s="21" t="s">
        <v>10061</v>
      </c>
      <c r="D1569" s="20" t="str">
        <f t="shared" si="0"/>
        <v>NO</v>
      </c>
      <c r="E1569" s="20" t="str">
        <f t="shared" si="1"/>
        <v>NO</v>
      </c>
      <c r="F1569" s="20" t="s">
        <v>10062</v>
      </c>
      <c r="G1569" s="21" t="s">
        <v>10063</v>
      </c>
      <c r="H1569" s="22" t="s">
        <v>53</v>
      </c>
      <c r="I1569" s="20" t="s">
        <v>53</v>
      </c>
      <c r="J1569" s="20" t="s">
        <v>53</v>
      </c>
      <c r="K1569" s="20" t="s">
        <v>56</v>
      </c>
      <c r="L1569" s="23">
        <v>0.92165900000000001</v>
      </c>
      <c r="M1569" s="20"/>
      <c r="N1569" s="20" t="s">
        <v>10064</v>
      </c>
      <c r="O1569" s="20" t="s">
        <v>10065</v>
      </c>
    </row>
    <row r="1570" spans="1:15" ht="15.75" customHeight="1" x14ac:dyDescent="0.2">
      <c r="A1570" s="20" t="s">
        <v>1006</v>
      </c>
      <c r="B1570" s="21" t="s">
        <v>10066</v>
      </c>
      <c r="C1570" s="21" t="s">
        <v>10067</v>
      </c>
      <c r="D1570" s="20" t="str">
        <f t="shared" si="0"/>
        <v>NO</v>
      </c>
      <c r="E1570" s="20" t="str">
        <f t="shared" si="1"/>
        <v>NO</v>
      </c>
      <c r="F1570" s="20" t="s">
        <v>10068</v>
      </c>
      <c r="G1570" s="21" t="s">
        <v>10069</v>
      </c>
      <c r="H1570" s="22" t="s">
        <v>53</v>
      </c>
      <c r="I1570" s="20" t="s">
        <v>53</v>
      </c>
      <c r="J1570" s="20" t="s">
        <v>53</v>
      </c>
      <c r="K1570" s="20" t="s">
        <v>56</v>
      </c>
      <c r="L1570" s="23">
        <v>0</v>
      </c>
      <c r="M1570" s="20"/>
      <c r="N1570" s="20" t="s">
        <v>10070</v>
      </c>
      <c r="O1570" s="20" t="s">
        <v>10071</v>
      </c>
    </row>
    <row r="1571" spans="1:15" ht="15.75" customHeight="1" x14ac:dyDescent="0.2">
      <c r="A1571" s="20" t="s">
        <v>1006</v>
      </c>
      <c r="B1571" s="21" t="s">
        <v>10072</v>
      </c>
      <c r="C1571" s="21" t="s">
        <v>10073</v>
      </c>
      <c r="D1571" s="20" t="str">
        <f t="shared" si="0"/>
        <v>NO</v>
      </c>
      <c r="E1571" s="20" t="str">
        <f t="shared" si="1"/>
        <v>NO</v>
      </c>
      <c r="F1571" s="20" t="s">
        <v>10074</v>
      </c>
      <c r="G1571" s="21" t="s">
        <v>4967</v>
      </c>
      <c r="H1571" s="22" t="s">
        <v>53</v>
      </c>
      <c r="I1571" s="20" t="s">
        <v>53</v>
      </c>
      <c r="J1571" s="20" t="s">
        <v>53</v>
      </c>
      <c r="K1571" s="20" t="s">
        <v>56</v>
      </c>
      <c r="L1571" s="23">
        <v>0.8827161</v>
      </c>
      <c r="M1571" s="20"/>
      <c r="N1571" s="20" t="s">
        <v>10075</v>
      </c>
      <c r="O1571" s="20" t="s">
        <v>10076</v>
      </c>
    </row>
    <row r="1572" spans="1:15" ht="15.75" customHeight="1" x14ac:dyDescent="0.2">
      <c r="A1572" s="20" t="s">
        <v>1006</v>
      </c>
      <c r="B1572" s="21" t="s">
        <v>10077</v>
      </c>
      <c r="C1572" s="21" t="s">
        <v>10078</v>
      </c>
      <c r="D1572" s="20" t="str">
        <f t="shared" si="0"/>
        <v>NO</v>
      </c>
      <c r="E1572" s="20" t="str">
        <f t="shared" si="1"/>
        <v>NO</v>
      </c>
      <c r="F1572" s="20" t="s">
        <v>10079</v>
      </c>
      <c r="G1572" s="21" t="s">
        <v>10080</v>
      </c>
      <c r="H1572" s="22" t="s">
        <v>53</v>
      </c>
      <c r="I1572" s="20" t="s">
        <v>53</v>
      </c>
      <c r="J1572" s="20" t="s">
        <v>53</v>
      </c>
      <c r="K1572" s="20" t="s">
        <v>53</v>
      </c>
      <c r="L1572" s="23">
        <v>0.39769450000000001</v>
      </c>
      <c r="M1572" s="20"/>
      <c r="N1572" s="20" t="s">
        <v>10081</v>
      </c>
      <c r="O1572" s="20" t="s">
        <v>10082</v>
      </c>
    </row>
    <row r="1573" spans="1:15" ht="15.75" customHeight="1" x14ac:dyDescent="0.2">
      <c r="A1573" s="20" t="s">
        <v>1006</v>
      </c>
      <c r="B1573" s="21" t="s">
        <v>10083</v>
      </c>
      <c r="C1573" s="21" t="s">
        <v>10084</v>
      </c>
      <c r="D1573" s="20" t="str">
        <f t="shared" si="0"/>
        <v>NO</v>
      </c>
      <c r="E1573" s="20" t="str">
        <f t="shared" si="1"/>
        <v>NO</v>
      </c>
      <c r="F1573" s="20" t="s">
        <v>10085</v>
      </c>
      <c r="G1573" s="21" t="s">
        <v>10086</v>
      </c>
      <c r="H1573" s="22" t="s">
        <v>53</v>
      </c>
      <c r="I1573" s="20" t="s">
        <v>53</v>
      </c>
      <c r="J1573" s="20" t="s">
        <v>53</v>
      </c>
      <c r="K1573" s="20" t="s">
        <v>56</v>
      </c>
      <c r="L1573" s="23">
        <v>1</v>
      </c>
      <c r="M1573" s="20"/>
      <c r="N1573" s="20" t="s">
        <v>10087</v>
      </c>
      <c r="O1573" s="20" t="s">
        <v>10088</v>
      </c>
    </row>
    <row r="1574" spans="1:15" ht="15.75" customHeight="1" x14ac:dyDescent="0.2">
      <c r="A1574" s="20" t="s">
        <v>1006</v>
      </c>
      <c r="B1574" s="21" t="s">
        <v>10089</v>
      </c>
      <c r="C1574" s="21" t="s">
        <v>10090</v>
      </c>
      <c r="D1574" s="20" t="str">
        <f t="shared" si="0"/>
        <v>NO</v>
      </c>
      <c r="E1574" s="20" t="str">
        <f t="shared" si="1"/>
        <v>NO</v>
      </c>
      <c r="F1574" s="20" t="s">
        <v>10091</v>
      </c>
      <c r="G1574" s="21" t="s">
        <v>10092</v>
      </c>
      <c r="H1574" s="22" t="s">
        <v>53</v>
      </c>
      <c r="I1574" s="20" t="s">
        <v>53</v>
      </c>
      <c r="J1574" s="20" t="s">
        <v>53</v>
      </c>
      <c r="K1574" s="20" t="s">
        <v>56</v>
      </c>
      <c r="L1574" s="23">
        <v>0.51697570000000004</v>
      </c>
      <c r="M1574" s="20"/>
      <c r="N1574" s="20" t="s">
        <v>10093</v>
      </c>
      <c r="O1574" s="20" t="s">
        <v>10094</v>
      </c>
    </row>
    <row r="1575" spans="1:15" ht="15.75" customHeight="1" x14ac:dyDescent="0.2">
      <c r="A1575" s="20" t="s">
        <v>1006</v>
      </c>
      <c r="B1575" s="21" t="s">
        <v>10095</v>
      </c>
      <c r="C1575" s="21" t="s">
        <v>10096</v>
      </c>
      <c r="D1575" s="20" t="str">
        <f t="shared" si="0"/>
        <v>NO</v>
      </c>
      <c r="E1575" s="20" t="str">
        <f t="shared" si="1"/>
        <v>NO</v>
      </c>
      <c r="F1575" s="20" t="s">
        <v>10091</v>
      </c>
      <c r="G1575" s="21" t="s">
        <v>10097</v>
      </c>
      <c r="H1575" s="22" t="s">
        <v>53</v>
      </c>
      <c r="I1575" s="20" t="s">
        <v>53</v>
      </c>
      <c r="J1575" s="20" t="s">
        <v>53</v>
      </c>
      <c r="K1575" s="20" t="s">
        <v>56</v>
      </c>
      <c r="L1575" s="23">
        <v>0</v>
      </c>
      <c r="M1575" s="20"/>
      <c r="N1575" s="20" t="s">
        <v>10098</v>
      </c>
      <c r="O1575" s="20" t="s">
        <v>10099</v>
      </c>
    </row>
    <row r="1576" spans="1:15" ht="15.75" customHeight="1" x14ac:dyDescent="0.2">
      <c r="A1576" s="20" t="s">
        <v>1006</v>
      </c>
      <c r="B1576" s="21" t="s">
        <v>10100</v>
      </c>
      <c r="C1576" s="21" t="s">
        <v>10101</v>
      </c>
      <c r="D1576" s="20" t="str">
        <f t="shared" si="0"/>
        <v>NO</v>
      </c>
      <c r="E1576" s="20" t="str">
        <f t="shared" si="1"/>
        <v>NO</v>
      </c>
      <c r="F1576" s="20" t="s">
        <v>10102</v>
      </c>
      <c r="G1576" s="21" t="s">
        <v>150</v>
      </c>
      <c r="H1576" s="22" t="s">
        <v>53</v>
      </c>
      <c r="I1576" s="20" t="s">
        <v>53</v>
      </c>
      <c r="J1576" s="20" t="s">
        <v>53</v>
      </c>
      <c r="K1576" s="20" t="s">
        <v>56</v>
      </c>
      <c r="L1576" s="23">
        <v>0.42901240000000002</v>
      </c>
      <c r="M1576" s="20"/>
      <c r="N1576" s="20" t="s">
        <v>10103</v>
      </c>
      <c r="O1576" s="20" t="s">
        <v>10104</v>
      </c>
    </row>
    <row r="1577" spans="1:15" ht="15.75" customHeight="1" x14ac:dyDescent="0.2">
      <c r="A1577" s="20" t="s">
        <v>1006</v>
      </c>
      <c r="B1577" s="21" t="s">
        <v>10105</v>
      </c>
      <c r="C1577" s="21" t="s">
        <v>10106</v>
      </c>
      <c r="D1577" s="20" t="str">
        <f t="shared" si="0"/>
        <v>NO</v>
      </c>
      <c r="E1577" s="20" t="str">
        <f t="shared" si="1"/>
        <v>NO</v>
      </c>
      <c r="F1577" s="20" t="s">
        <v>10107</v>
      </c>
      <c r="G1577" s="21" t="s">
        <v>10108</v>
      </c>
      <c r="H1577" s="22" t="s">
        <v>53</v>
      </c>
      <c r="I1577" s="20" t="s">
        <v>53</v>
      </c>
      <c r="J1577" s="20" t="s">
        <v>53</v>
      </c>
      <c r="K1577" s="20" t="s">
        <v>53</v>
      </c>
      <c r="L1577" s="23">
        <v>0.9926855</v>
      </c>
      <c r="M1577" s="20"/>
      <c r="N1577" s="20" t="s">
        <v>10109</v>
      </c>
      <c r="O1577" s="20" t="s">
        <v>10110</v>
      </c>
    </row>
    <row r="1578" spans="1:15" ht="15.75" customHeight="1" x14ac:dyDescent="0.2">
      <c r="A1578" s="20" t="s">
        <v>1006</v>
      </c>
      <c r="B1578" s="21" t="s">
        <v>10111</v>
      </c>
      <c r="C1578" s="21" t="s">
        <v>10112</v>
      </c>
      <c r="D1578" s="20" t="str">
        <f t="shared" si="0"/>
        <v>NO</v>
      </c>
      <c r="E1578" s="20" t="str">
        <f t="shared" si="1"/>
        <v>NO</v>
      </c>
      <c r="F1578" s="20" t="s">
        <v>10107</v>
      </c>
      <c r="G1578" s="21" t="s">
        <v>10113</v>
      </c>
      <c r="H1578" s="22" t="s">
        <v>53</v>
      </c>
      <c r="I1578" s="20" t="s">
        <v>53</v>
      </c>
      <c r="J1578" s="20" t="s">
        <v>53</v>
      </c>
      <c r="K1578" s="20" t="s">
        <v>56</v>
      </c>
      <c r="L1578" s="23">
        <v>0.88553369999999998</v>
      </c>
      <c r="M1578" s="20"/>
      <c r="N1578" s="20" t="s">
        <v>10114</v>
      </c>
      <c r="O1578" s="20" t="s">
        <v>10115</v>
      </c>
    </row>
    <row r="1579" spans="1:15" ht="15.75" customHeight="1" x14ac:dyDescent="0.2">
      <c r="A1579" s="20" t="s">
        <v>1006</v>
      </c>
      <c r="B1579" s="21" t="s">
        <v>10116</v>
      </c>
      <c r="C1579" s="21" t="s">
        <v>10117</v>
      </c>
      <c r="D1579" s="20" t="str">
        <f t="shared" si="0"/>
        <v>NO</v>
      </c>
      <c r="E1579" s="20" t="str">
        <f t="shared" si="1"/>
        <v>NO</v>
      </c>
      <c r="F1579" s="20" t="s">
        <v>10118</v>
      </c>
      <c r="G1579" s="21" t="s">
        <v>10119</v>
      </c>
      <c r="H1579" s="22" t="s">
        <v>53</v>
      </c>
      <c r="I1579" s="20" t="s">
        <v>53</v>
      </c>
      <c r="J1579" s="20" t="s">
        <v>53</v>
      </c>
      <c r="K1579" s="20" t="s">
        <v>56</v>
      </c>
      <c r="L1579" s="23">
        <v>0</v>
      </c>
      <c r="M1579" s="20"/>
      <c r="N1579" s="20" t="s">
        <v>10120</v>
      </c>
      <c r="O1579" s="20" t="s">
        <v>10121</v>
      </c>
    </row>
    <row r="1580" spans="1:15" ht="15.75" customHeight="1" x14ac:dyDescent="0.2">
      <c r="A1580" s="20" t="s">
        <v>1006</v>
      </c>
      <c r="B1580" s="21" t="s">
        <v>10122</v>
      </c>
      <c r="C1580" s="21" t="s">
        <v>10123</v>
      </c>
      <c r="D1580" s="20" t="str">
        <f t="shared" si="0"/>
        <v>NO</v>
      </c>
      <c r="E1580" s="20" t="str">
        <f t="shared" si="1"/>
        <v>NO</v>
      </c>
      <c r="F1580" s="20" t="s">
        <v>10124</v>
      </c>
      <c r="G1580" s="21" t="s">
        <v>10125</v>
      </c>
      <c r="H1580" s="22" t="s">
        <v>53</v>
      </c>
      <c r="I1580" s="20" t="s">
        <v>53</v>
      </c>
      <c r="J1580" s="20" t="s">
        <v>53</v>
      </c>
      <c r="K1580" s="20" t="s">
        <v>53</v>
      </c>
      <c r="L1580" s="23">
        <v>0.84306570000000003</v>
      </c>
      <c r="M1580" s="20"/>
      <c r="N1580" s="20" t="s">
        <v>10126</v>
      </c>
      <c r="O1580" s="20" t="s">
        <v>10127</v>
      </c>
    </row>
    <row r="1581" spans="1:15" ht="15.75" customHeight="1" x14ac:dyDescent="0.2">
      <c r="A1581" s="20" t="s">
        <v>1006</v>
      </c>
      <c r="B1581" s="21" t="s">
        <v>10128</v>
      </c>
      <c r="C1581" s="21" t="s">
        <v>10129</v>
      </c>
      <c r="D1581" s="20" t="str">
        <f t="shared" si="0"/>
        <v>NO</v>
      </c>
      <c r="E1581" s="20" t="str">
        <f t="shared" si="1"/>
        <v>NO</v>
      </c>
      <c r="F1581" s="20" t="s">
        <v>10130</v>
      </c>
      <c r="G1581" s="21" t="s">
        <v>10131</v>
      </c>
      <c r="H1581" s="22" t="s">
        <v>53</v>
      </c>
      <c r="I1581" s="20" t="s">
        <v>53</v>
      </c>
      <c r="J1581" s="20" t="s">
        <v>53</v>
      </c>
      <c r="K1581" s="20" t="s">
        <v>56</v>
      </c>
      <c r="L1581" s="23">
        <v>0.68443500000000002</v>
      </c>
      <c r="M1581" s="20"/>
      <c r="N1581" s="20" t="s">
        <v>10132</v>
      </c>
      <c r="O1581" s="20" t="s">
        <v>10133</v>
      </c>
    </row>
    <row r="1582" spans="1:15" ht="15.75" customHeight="1" x14ac:dyDescent="0.2">
      <c r="A1582" s="20" t="s">
        <v>1006</v>
      </c>
      <c r="B1582" s="21" t="s">
        <v>10134</v>
      </c>
      <c r="C1582" s="21" t="s">
        <v>10135</v>
      </c>
      <c r="D1582" s="20" t="str">
        <f t="shared" si="0"/>
        <v>NO</v>
      </c>
      <c r="E1582" s="20" t="str">
        <f t="shared" si="1"/>
        <v>NO</v>
      </c>
      <c r="F1582" s="20" t="s">
        <v>10136</v>
      </c>
      <c r="G1582" s="21" t="s">
        <v>5033</v>
      </c>
      <c r="H1582" s="22" t="s">
        <v>53</v>
      </c>
      <c r="I1582" s="20" t="s">
        <v>53</v>
      </c>
      <c r="J1582" s="20" t="s">
        <v>53</v>
      </c>
      <c r="K1582" s="20" t="s">
        <v>56</v>
      </c>
      <c r="L1582" s="23">
        <v>0.71403779999999994</v>
      </c>
      <c r="M1582" s="20"/>
      <c r="N1582" s="20" t="s">
        <v>10137</v>
      </c>
      <c r="O1582" s="20" t="s">
        <v>10138</v>
      </c>
    </row>
    <row r="1583" spans="1:15" ht="15.75" customHeight="1" x14ac:dyDescent="0.2">
      <c r="A1583" s="20" t="s">
        <v>1006</v>
      </c>
      <c r="B1583" s="21" t="s">
        <v>10139</v>
      </c>
      <c r="C1583" s="21" t="s">
        <v>10140</v>
      </c>
      <c r="D1583" s="20" t="str">
        <f t="shared" si="0"/>
        <v>NO</v>
      </c>
      <c r="E1583" s="20" t="str">
        <f t="shared" si="1"/>
        <v>NO</v>
      </c>
      <c r="F1583" s="20" t="s">
        <v>10141</v>
      </c>
      <c r="G1583" s="21" t="s">
        <v>10142</v>
      </c>
      <c r="H1583" s="22" t="s">
        <v>53</v>
      </c>
      <c r="I1583" s="20" t="s">
        <v>53</v>
      </c>
      <c r="J1583" s="20" t="s">
        <v>53</v>
      </c>
      <c r="K1583" s="20" t="s">
        <v>56</v>
      </c>
      <c r="L1583" s="23">
        <v>0.88755300000000004</v>
      </c>
      <c r="M1583" s="20"/>
      <c r="N1583" s="20" t="s">
        <v>10143</v>
      </c>
      <c r="O1583" s="20" t="s">
        <v>10144</v>
      </c>
    </row>
    <row r="1584" spans="1:15" ht="15.75" customHeight="1" x14ac:dyDescent="0.2">
      <c r="A1584" s="20" t="s">
        <v>1006</v>
      </c>
      <c r="B1584" s="21" t="s">
        <v>10145</v>
      </c>
      <c r="C1584" s="21" t="s">
        <v>10146</v>
      </c>
      <c r="D1584" s="20" t="str">
        <f t="shared" si="0"/>
        <v>NO</v>
      </c>
      <c r="E1584" s="20" t="str">
        <f t="shared" si="1"/>
        <v>NO</v>
      </c>
      <c r="F1584" s="20" t="s">
        <v>10147</v>
      </c>
      <c r="G1584" s="21" t="s">
        <v>10148</v>
      </c>
      <c r="H1584" s="22" t="s">
        <v>53</v>
      </c>
      <c r="I1584" s="20" t="s">
        <v>53</v>
      </c>
      <c r="J1584" s="20" t="s">
        <v>53</v>
      </c>
      <c r="K1584" s="20" t="s">
        <v>56</v>
      </c>
      <c r="L1584" s="23">
        <v>0.94651649999999998</v>
      </c>
      <c r="M1584" s="20"/>
      <c r="N1584" s="20" t="s">
        <v>10149</v>
      </c>
      <c r="O1584" s="20" t="s">
        <v>10150</v>
      </c>
    </row>
    <row r="1585" spans="1:15" ht="15.75" customHeight="1" x14ac:dyDescent="0.2">
      <c r="A1585" s="20" t="s">
        <v>1006</v>
      </c>
      <c r="B1585" s="21" t="s">
        <v>10151</v>
      </c>
      <c r="C1585" s="21" t="s">
        <v>10152</v>
      </c>
      <c r="D1585" s="20" t="str">
        <f t="shared" si="0"/>
        <v>NO</v>
      </c>
      <c r="E1585" s="20" t="str">
        <f t="shared" si="1"/>
        <v>NO</v>
      </c>
      <c r="F1585" s="20" t="s">
        <v>10153</v>
      </c>
      <c r="G1585" s="21" t="s">
        <v>10154</v>
      </c>
      <c r="H1585" s="22" t="s">
        <v>53</v>
      </c>
      <c r="I1585" s="20" t="s">
        <v>53</v>
      </c>
      <c r="J1585" s="20" t="s">
        <v>53</v>
      </c>
      <c r="K1585" s="20" t="s">
        <v>56</v>
      </c>
      <c r="L1585" s="23">
        <v>1</v>
      </c>
      <c r="M1585" s="20"/>
      <c r="N1585" s="20" t="s">
        <v>10155</v>
      </c>
      <c r="O1585" s="20" t="s">
        <v>10156</v>
      </c>
    </row>
    <row r="1586" spans="1:15" ht="15.75" customHeight="1" x14ac:dyDescent="0.2">
      <c r="A1586" s="20" t="s">
        <v>1006</v>
      </c>
      <c r="B1586" s="21" t="s">
        <v>10157</v>
      </c>
      <c r="C1586" s="21" t="s">
        <v>10158</v>
      </c>
      <c r="D1586" s="20" t="str">
        <f t="shared" si="0"/>
        <v>NO</v>
      </c>
      <c r="E1586" s="20" t="str">
        <f t="shared" si="1"/>
        <v>NO</v>
      </c>
      <c r="F1586" s="20" t="s">
        <v>10159</v>
      </c>
      <c r="G1586" s="21" t="s">
        <v>10160</v>
      </c>
      <c r="H1586" s="22" t="s">
        <v>53</v>
      </c>
      <c r="I1586" s="20" t="s">
        <v>53</v>
      </c>
      <c r="J1586" s="20" t="s">
        <v>53</v>
      </c>
      <c r="K1586" s="20" t="s">
        <v>56</v>
      </c>
      <c r="L1586" s="23">
        <v>0.47830800000000001</v>
      </c>
      <c r="M1586" s="20"/>
      <c r="N1586" s="20" t="s">
        <v>10161</v>
      </c>
      <c r="O1586" s="20" t="s">
        <v>10162</v>
      </c>
    </row>
    <row r="1587" spans="1:15" ht="15.75" customHeight="1" x14ac:dyDescent="0.2">
      <c r="A1587" s="20" t="s">
        <v>1006</v>
      </c>
      <c r="B1587" s="21" t="s">
        <v>10163</v>
      </c>
      <c r="C1587" s="21" t="s">
        <v>10164</v>
      </c>
      <c r="D1587" s="20" t="str">
        <f t="shared" si="0"/>
        <v>NO</v>
      </c>
      <c r="E1587" s="20" t="str">
        <f t="shared" si="1"/>
        <v>NO</v>
      </c>
      <c r="F1587" s="20" t="s">
        <v>10165</v>
      </c>
      <c r="G1587" s="21" t="s">
        <v>10166</v>
      </c>
      <c r="H1587" s="22" t="s">
        <v>53</v>
      </c>
      <c r="I1587" s="20" t="s">
        <v>53</v>
      </c>
      <c r="J1587" s="20" t="s">
        <v>53</v>
      </c>
      <c r="K1587" s="20" t="s">
        <v>56</v>
      </c>
      <c r="L1587" s="23">
        <v>0.89863839999999995</v>
      </c>
      <c r="M1587" s="20"/>
      <c r="N1587" s="20" t="s">
        <v>10167</v>
      </c>
      <c r="O1587" s="20" t="s">
        <v>10168</v>
      </c>
    </row>
    <row r="1588" spans="1:15" ht="15.75" customHeight="1" x14ac:dyDescent="0.2">
      <c r="A1588" s="20" t="s">
        <v>1006</v>
      </c>
      <c r="B1588" s="21" t="s">
        <v>10169</v>
      </c>
      <c r="C1588" s="21" t="s">
        <v>10170</v>
      </c>
      <c r="D1588" s="20" t="str">
        <f t="shared" si="0"/>
        <v>NO</v>
      </c>
      <c r="E1588" s="20" t="str">
        <f t="shared" si="1"/>
        <v>NO</v>
      </c>
      <c r="F1588" s="20" t="s">
        <v>10171</v>
      </c>
      <c r="G1588" s="21" t="s">
        <v>10172</v>
      </c>
      <c r="H1588" s="22" t="s">
        <v>53</v>
      </c>
      <c r="I1588" s="20" t="s">
        <v>53</v>
      </c>
      <c r="J1588" s="20" t="s">
        <v>53</v>
      </c>
      <c r="K1588" s="20" t="s">
        <v>56</v>
      </c>
      <c r="L1588" s="23">
        <v>0.88541669999999995</v>
      </c>
      <c r="M1588" s="20"/>
      <c r="N1588" s="20" t="s">
        <v>10173</v>
      </c>
      <c r="O1588" s="20" t="s">
        <v>10174</v>
      </c>
    </row>
    <row r="1589" spans="1:15" ht="15.75" customHeight="1" x14ac:dyDescent="0.2">
      <c r="A1589" s="20" t="s">
        <v>1006</v>
      </c>
      <c r="B1589" s="21" t="s">
        <v>10175</v>
      </c>
      <c r="C1589" s="21" t="s">
        <v>10176</v>
      </c>
      <c r="D1589" s="20" t="str">
        <f t="shared" si="0"/>
        <v>NO</v>
      </c>
      <c r="E1589" s="20" t="str">
        <f t="shared" si="1"/>
        <v>NO</v>
      </c>
      <c r="F1589" s="20" t="s">
        <v>10177</v>
      </c>
      <c r="G1589" s="21" t="s">
        <v>10178</v>
      </c>
      <c r="H1589" s="22" t="s">
        <v>53</v>
      </c>
      <c r="I1589" s="20" t="s">
        <v>53</v>
      </c>
      <c r="J1589" s="20" t="s">
        <v>53</v>
      </c>
      <c r="K1589" s="20" t="s">
        <v>53</v>
      </c>
      <c r="L1589" s="23">
        <v>0.91728779999999999</v>
      </c>
      <c r="M1589" s="20"/>
      <c r="N1589" s="20" t="s">
        <v>10179</v>
      </c>
      <c r="O1589" s="20" t="s">
        <v>10180</v>
      </c>
    </row>
    <row r="1590" spans="1:15" ht="15.75" customHeight="1" x14ac:dyDescent="0.2">
      <c r="A1590" s="20" t="s">
        <v>1006</v>
      </c>
      <c r="B1590" s="21" t="s">
        <v>10181</v>
      </c>
      <c r="C1590" s="21" t="s">
        <v>10182</v>
      </c>
      <c r="D1590" s="20" t="str">
        <f t="shared" si="0"/>
        <v>NO</v>
      </c>
      <c r="E1590" s="20" t="str">
        <f t="shared" si="1"/>
        <v>NO</v>
      </c>
      <c r="F1590" s="20" t="s">
        <v>10183</v>
      </c>
      <c r="G1590" s="21" t="s">
        <v>10184</v>
      </c>
      <c r="H1590" s="22" t="s">
        <v>53</v>
      </c>
      <c r="I1590" s="20" t="s">
        <v>53</v>
      </c>
      <c r="J1590" s="20" t="s">
        <v>53</v>
      </c>
      <c r="K1590" s="20" t="s">
        <v>56</v>
      </c>
      <c r="L1590" s="23">
        <v>0.98594850000000001</v>
      </c>
      <c r="M1590" s="20"/>
      <c r="N1590" s="20" t="s">
        <v>10185</v>
      </c>
      <c r="O1590" s="20" t="s">
        <v>10186</v>
      </c>
    </row>
    <row r="1591" spans="1:15" ht="15.75" customHeight="1" x14ac:dyDescent="0.2">
      <c r="A1591" s="20" t="s">
        <v>1006</v>
      </c>
      <c r="B1591" s="21" t="s">
        <v>10187</v>
      </c>
      <c r="C1591" s="21" t="s">
        <v>10188</v>
      </c>
      <c r="D1591" s="20" t="str">
        <f t="shared" si="0"/>
        <v>NO</v>
      </c>
      <c r="E1591" s="20" t="str">
        <f t="shared" si="1"/>
        <v>NO</v>
      </c>
      <c r="F1591" s="20" t="s">
        <v>10189</v>
      </c>
      <c r="G1591" s="21" t="s">
        <v>10190</v>
      </c>
      <c r="H1591" s="22" t="s">
        <v>53</v>
      </c>
      <c r="I1591" s="20" t="s">
        <v>53</v>
      </c>
      <c r="J1591" s="20" t="s">
        <v>53</v>
      </c>
      <c r="K1591" s="20" t="s">
        <v>53</v>
      </c>
      <c r="L1591" s="23">
        <v>0.85441769999999995</v>
      </c>
      <c r="M1591" s="20"/>
      <c r="N1591" s="20" t="s">
        <v>10191</v>
      </c>
      <c r="O1591" s="20" t="s">
        <v>10192</v>
      </c>
    </row>
    <row r="1592" spans="1:15" ht="15.75" customHeight="1" x14ac:dyDescent="0.2">
      <c r="A1592" s="20" t="s">
        <v>1006</v>
      </c>
      <c r="B1592" s="21" t="s">
        <v>10193</v>
      </c>
      <c r="C1592" s="21" t="s">
        <v>10194</v>
      </c>
      <c r="D1592" s="20" t="str">
        <f t="shared" si="0"/>
        <v>NO</v>
      </c>
      <c r="E1592" s="20" t="str">
        <f t="shared" si="1"/>
        <v>NO</v>
      </c>
      <c r="F1592" s="20" t="s">
        <v>10195</v>
      </c>
      <c r="G1592" s="21" t="s">
        <v>10196</v>
      </c>
      <c r="H1592" s="22" t="s">
        <v>53</v>
      </c>
      <c r="I1592" s="20" t="s">
        <v>53</v>
      </c>
      <c r="J1592" s="20" t="s">
        <v>53</v>
      </c>
      <c r="K1592" s="20" t="s">
        <v>56</v>
      </c>
      <c r="L1592" s="23">
        <v>0.53333339999999996</v>
      </c>
      <c r="M1592" s="20"/>
      <c r="N1592" s="20" t="s">
        <v>10197</v>
      </c>
      <c r="O1592" s="20" t="s">
        <v>10198</v>
      </c>
    </row>
    <row r="1593" spans="1:15" ht="15.75" customHeight="1" x14ac:dyDescent="0.2">
      <c r="A1593" s="20" t="s">
        <v>1006</v>
      </c>
      <c r="B1593" s="21" t="s">
        <v>10199</v>
      </c>
      <c r="C1593" s="21" t="s">
        <v>10200</v>
      </c>
      <c r="D1593" s="20" t="str">
        <f t="shared" si="0"/>
        <v>NO</v>
      </c>
      <c r="E1593" s="20" t="str">
        <f t="shared" si="1"/>
        <v>NO</v>
      </c>
      <c r="F1593" s="20" t="s">
        <v>10201</v>
      </c>
      <c r="G1593" s="21" t="s">
        <v>10202</v>
      </c>
      <c r="H1593" s="22" t="s">
        <v>53</v>
      </c>
      <c r="I1593" s="20" t="s">
        <v>53</v>
      </c>
      <c r="J1593" s="20" t="s">
        <v>53</v>
      </c>
      <c r="K1593" s="20" t="s">
        <v>56</v>
      </c>
      <c r="L1593" s="23">
        <v>0.23779020000000001</v>
      </c>
      <c r="M1593" s="20"/>
      <c r="N1593" s="20" t="s">
        <v>10203</v>
      </c>
      <c r="O1593" s="20" t="s">
        <v>10204</v>
      </c>
    </row>
    <row r="1594" spans="1:15" ht="15.75" customHeight="1" x14ac:dyDescent="0.2">
      <c r="A1594" s="20" t="s">
        <v>1006</v>
      </c>
      <c r="B1594" s="21" t="s">
        <v>10205</v>
      </c>
      <c r="C1594" s="21" t="s">
        <v>10206</v>
      </c>
      <c r="D1594" s="20" t="str">
        <f t="shared" si="0"/>
        <v>NO</v>
      </c>
      <c r="E1594" s="20" t="str">
        <f t="shared" si="1"/>
        <v>NO</v>
      </c>
      <c r="F1594" s="20" t="s">
        <v>10207</v>
      </c>
      <c r="G1594" s="21" t="s">
        <v>10208</v>
      </c>
      <c r="H1594" s="22" t="s">
        <v>53</v>
      </c>
      <c r="I1594" s="20" t="s">
        <v>53</v>
      </c>
      <c r="J1594" s="20" t="s">
        <v>53</v>
      </c>
      <c r="K1594" s="20" t="s">
        <v>56</v>
      </c>
      <c r="L1594" s="23">
        <v>0</v>
      </c>
      <c r="M1594" s="20"/>
      <c r="N1594" s="20" t="s">
        <v>10209</v>
      </c>
      <c r="O1594" s="20" t="s">
        <v>10210</v>
      </c>
    </row>
    <row r="1595" spans="1:15" ht="15.75" customHeight="1" x14ac:dyDescent="0.2">
      <c r="A1595" s="20" t="s">
        <v>1006</v>
      </c>
      <c r="B1595" s="21" t="s">
        <v>10211</v>
      </c>
      <c r="C1595" s="21" t="s">
        <v>10212</v>
      </c>
      <c r="D1595" s="20" t="str">
        <f t="shared" si="0"/>
        <v>NO</v>
      </c>
      <c r="E1595" s="20" t="str">
        <f t="shared" si="1"/>
        <v>NO</v>
      </c>
      <c r="F1595" s="20" t="s">
        <v>10213</v>
      </c>
      <c r="G1595" s="21" t="s">
        <v>10214</v>
      </c>
      <c r="H1595" s="22" t="s">
        <v>53</v>
      </c>
      <c r="I1595" s="20" t="s">
        <v>53</v>
      </c>
      <c r="J1595" s="20" t="s">
        <v>53</v>
      </c>
      <c r="K1595" s="20" t="s">
        <v>56</v>
      </c>
      <c r="L1595" s="23">
        <v>0.95716199999999996</v>
      </c>
      <c r="M1595" s="20"/>
      <c r="N1595" s="20" t="s">
        <v>10215</v>
      </c>
      <c r="O1595" s="20" t="s">
        <v>10216</v>
      </c>
    </row>
    <row r="1596" spans="1:15" ht="15.75" customHeight="1" x14ac:dyDescent="0.2">
      <c r="A1596" s="20" t="s">
        <v>1006</v>
      </c>
      <c r="B1596" s="21" t="s">
        <v>10217</v>
      </c>
      <c r="C1596" s="21" t="s">
        <v>10218</v>
      </c>
      <c r="D1596" s="20" t="str">
        <f t="shared" si="0"/>
        <v>NO</v>
      </c>
      <c r="E1596" s="20" t="str">
        <f t="shared" si="1"/>
        <v>NO</v>
      </c>
      <c r="F1596" s="20" t="s">
        <v>10219</v>
      </c>
      <c r="G1596" s="21" t="s">
        <v>150</v>
      </c>
      <c r="H1596" s="22" t="s">
        <v>53</v>
      </c>
      <c r="I1596" s="20" t="s">
        <v>53</v>
      </c>
      <c r="J1596" s="20" t="s">
        <v>53</v>
      </c>
      <c r="K1596" s="20" t="s">
        <v>56</v>
      </c>
      <c r="L1596" s="23">
        <v>0</v>
      </c>
      <c r="M1596" s="20"/>
      <c r="N1596" s="20" t="s">
        <v>10220</v>
      </c>
      <c r="O1596" s="20" t="s">
        <v>10221</v>
      </c>
    </row>
    <row r="1597" spans="1:15" ht="15.75" customHeight="1" x14ac:dyDescent="0.2">
      <c r="A1597" s="20" t="s">
        <v>1006</v>
      </c>
      <c r="B1597" s="21" t="s">
        <v>10222</v>
      </c>
      <c r="C1597" s="21" t="s">
        <v>10223</v>
      </c>
      <c r="D1597" s="20" t="str">
        <f t="shared" si="0"/>
        <v>NO</v>
      </c>
      <c r="E1597" s="20" t="str">
        <f t="shared" si="1"/>
        <v>NO</v>
      </c>
      <c r="F1597" s="20" t="s">
        <v>10224</v>
      </c>
      <c r="G1597" s="21" t="s">
        <v>10225</v>
      </c>
      <c r="H1597" s="22" t="s">
        <v>53</v>
      </c>
      <c r="I1597" s="20" t="s">
        <v>53</v>
      </c>
      <c r="J1597" s="20" t="s">
        <v>53</v>
      </c>
      <c r="K1597" s="20" t="s">
        <v>56</v>
      </c>
      <c r="L1597" s="23">
        <v>1</v>
      </c>
      <c r="M1597" s="20"/>
      <c r="N1597" s="20" t="s">
        <v>10226</v>
      </c>
      <c r="O1597" s="20" t="s">
        <v>10227</v>
      </c>
    </row>
    <row r="1598" spans="1:15" ht="15.75" customHeight="1" x14ac:dyDescent="0.2">
      <c r="A1598" s="20" t="s">
        <v>1006</v>
      </c>
      <c r="B1598" s="21" t="s">
        <v>10228</v>
      </c>
      <c r="C1598" s="21" t="s">
        <v>10229</v>
      </c>
      <c r="D1598" s="20" t="str">
        <f t="shared" si="0"/>
        <v>NO</v>
      </c>
      <c r="E1598" s="20" t="str">
        <f t="shared" si="1"/>
        <v>NO</v>
      </c>
      <c r="F1598" s="20" t="s">
        <v>10230</v>
      </c>
      <c r="G1598" s="21" t="s">
        <v>10231</v>
      </c>
      <c r="H1598" s="22" t="s">
        <v>53</v>
      </c>
      <c r="I1598" s="20" t="s">
        <v>53</v>
      </c>
      <c r="J1598" s="20" t="s">
        <v>53</v>
      </c>
      <c r="K1598" s="20" t="s">
        <v>56</v>
      </c>
      <c r="L1598" s="23">
        <v>0.4653349</v>
      </c>
      <c r="M1598" s="20"/>
      <c r="N1598" s="20" t="s">
        <v>10232</v>
      </c>
      <c r="O1598" s="20" t="s">
        <v>10233</v>
      </c>
    </row>
    <row r="1599" spans="1:15" ht="15.75" customHeight="1" x14ac:dyDescent="0.2">
      <c r="A1599" s="20" t="s">
        <v>1006</v>
      </c>
      <c r="B1599" s="21" t="s">
        <v>10234</v>
      </c>
      <c r="C1599" s="21" t="s">
        <v>10235</v>
      </c>
      <c r="D1599" s="20" t="str">
        <f t="shared" si="0"/>
        <v>NO</v>
      </c>
      <c r="E1599" s="20" t="str">
        <f t="shared" si="1"/>
        <v>NO</v>
      </c>
      <c r="F1599" s="20" t="s">
        <v>10230</v>
      </c>
      <c r="G1599" s="21" t="s">
        <v>10236</v>
      </c>
      <c r="H1599" s="22" t="s">
        <v>53</v>
      </c>
      <c r="I1599" s="20" t="s">
        <v>53</v>
      </c>
      <c r="J1599" s="20" t="s">
        <v>53</v>
      </c>
      <c r="K1599" s="20" t="s">
        <v>56</v>
      </c>
      <c r="L1599" s="23">
        <v>0.59782259999999998</v>
      </c>
      <c r="M1599" s="20"/>
      <c r="N1599" s="20" t="s">
        <v>10237</v>
      </c>
      <c r="O1599" s="20" t="s">
        <v>10238</v>
      </c>
    </row>
    <row r="1600" spans="1:15" ht="15.75" customHeight="1" x14ac:dyDescent="0.2">
      <c r="A1600" s="20" t="s">
        <v>1006</v>
      </c>
      <c r="B1600" s="21" t="s">
        <v>10239</v>
      </c>
      <c r="C1600" s="21" t="s">
        <v>10240</v>
      </c>
      <c r="D1600" s="20" t="str">
        <f t="shared" si="0"/>
        <v>NO</v>
      </c>
      <c r="E1600" s="20" t="str">
        <f t="shared" si="1"/>
        <v>NO</v>
      </c>
      <c r="F1600" s="20" t="s">
        <v>10241</v>
      </c>
      <c r="G1600" s="21" t="s">
        <v>10242</v>
      </c>
      <c r="H1600" s="22" t="s">
        <v>53</v>
      </c>
      <c r="I1600" s="20" t="s">
        <v>53</v>
      </c>
      <c r="J1600" s="20" t="s">
        <v>53</v>
      </c>
      <c r="K1600" s="20" t="s">
        <v>56</v>
      </c>
      <c r="L1600" s="23">
        <v>0.81538770000000005</v>
      </c>
      <c r="M1600" s="20"/>
      <c r="N1600" s="20" t="s">
        <v>10243</v>
      </c>
      <c r="O1600" s="20" t="s">
        <v>10244</v>
      </c>
    </row>
    <row r="1601" spans="1:15" ht="15.75" customHeight="1" x14ac:dyDescent="0.2">
      <c r="A1601" s="20" t="s">
        <v>1006</v>
      </c>
      <c r="B1601" s="21" t="s">
        <v>10245</v>
      </c>
      <c r="C1601" s="21" t="s">
        <v>10246</v>
      </c>
      <c r="D1601" s="20" t="str">
        <f t="shared" si="0"/>
        <v>NO</v>
      </c>
      <c r="E1601" s="20" t="str">
        <f t="shared" si="1"/>
        <v>NO</v>
      </c>
      <c r="F1601" s="20" t="s">
        <v>10247</v>
      </c>
      <c r="G1601" s="21" t="s">
        <v>10248</v>
      </c>
      <c r="H1601" s="22" t="s">
        <v>53</v>
      </c>
      <c r="I1601" s="20" t="s">
        <v>53</v>
      </c>
      <c r="J1601" s="20" t="s">
        <v>53</v>
      </c>
      <c r="K1601" s="20" t="s">
        <v>56</v>
      </c>
      <c r="L1601" s="23">
        <v>1</v>
      </c>
      <c r="M1601" s="20"/>
      <c r="N1601" s="20" t="s">
        <v>10249</v>
      </c>
      <c r="O1601" s="20" t="s">
        <v>10250</v>
      </c>
    </row>
    <row r="1602" spans="1:15" ht="15.75" customHeight="1" x14ac:dyDescent="0.2">
      <c r="A1602" s="20" t="s">
        <v>1006</v>
      </c>
      <c r="B1602" s="21" t="s">
        <v>10251</v>
      </c>
      <c r="C1602" s="21" t="s">
        <v>10252</v>
      </c>
      <c r="D1602" s="20" t="str">
        <f t="shared" si="0"/>
        <v>NO</v>
      </c>
      <c r="E1602" s="20" t="str">
        <f t="shared" si="1"/>
        <v>NO</v>
      </c>
      <c r="F1602" s="20" t="s">
        <v>10253</v>
      </c>
      <c r="G1602" s="21" t="s">
        <v>10254</v>
      </c>
      <c r="H1602" s="22" t="s">
        <v>53</v>
      </c>
      <c r="I1602" s="20" t="s">
        <v>53</v>
      </c>
      <c r="J1602" s="20" t="s">
        <v>53</v>
      </c>
      <c r="K1602" s="20" t="s">
        <v>56</v>
      </c>
      <c r="L1602" s="23">
        <v>0.77272730000000001</v>
      </c>
      <c r="M1602" s="20"/>
      <c r="N1602" s="20" t="s">
        <v>10255</v>
      </c>
      <c r="O1602" s="20" t="s">
        <v>10256</v>
      </c>
    </row>
    <row r="1603" spans="1:15" ht="15.75" customHeight="1" x14ac:dyDescent="0.2">
      <c r="A1603" s="20" t="s">
        <v>1006</v>
      </c>
      <c r="B1603" s="21" t="s">
        <v>10257</v>
      </c>
      <c r="C1603" s="21" t="s">
        <v>10258</v>
      </c>
      <c r="D1603" s="20" t="str">
        <f t="shared" si="0"/>
        <v>NO</v>
      </c>
      <c r="E1603" s="20" t="str">
        <f t="shared" si="1"/>
        <v>NO</v>
      </c>
      <c r="F1603" s="20" t="s">
        <v>10259</v>
      </c>
      <c r="G1603" s="21" t="s">
        <v>10260</v>
      </c>
      <c r="H1603" s="22" t="s">
        <v>53</v>
      </c>
      <c r="I1603" s="20" t="s">
        <v>53</v>
      </c>
      <c r="J1603" s="20" t="s">
        <v>53</v>
      </c>
      <c r="K1603" s="20" t="s">
        <v>56</v>
      </c>
      <c r="L1603" s="23">
        <v>0.72307690000000002</v>
      </c>
      <c r="M1603" s="20"/>
      <c r="N1603" s="20" t="s">
        <v>10261</v>
      </c>
      <c r="O1603" s="20" t="s">
        <v>10262</v>
      </c>
    </row>
    <row r="1604" spans="1:15" ht="15.75" customHeight="1" x14ac:dyDescent="0.2">
      <c r="A1604" s="20" t="s">
        <v>1006</v>
      </c>
      <c r="B1604" s="21" t="s">
        <v>10263</v>
      </c>
      <c r="C1604" s="21" t="s">
        <v>10264</v>
      </c>
      <c r="D1604" s="20" t="str">
        <f t="shared" si="0"/>
        <v>NO</v>
      </c>
      <c r="E1604" s="20" t="str">
        <f t="shared" si="1"/>
        <v>NO</v>
      </c>
      <c r="F1604" s="20" t="s">
        <v>1037</v>
      </c>
      <c r="G1604" s="21" t="s">
        <v>10265</v>
      </c>
      <c r="H1604" s="22" t="s">
        <v>53</v>
      </c>
      <c r="I1604" s="20" t="s">
        <v>53</v>
      </c>
      <c r="J1604" s="20" t="s">
        <v>53</v>
      </c>
      <c r="K1604" s="20" t="s">
        <v>56</v>
      </c>
      <c r="L1604" s="23">
        <v>0.1453237</v>
      </c>
      <c r="M1604" s="20"/>
      <c r="N1604" s="20" t="s">
        <v>10266</v>
      </c>
      <c r="O1604" s="20" t="s">
        <v>10267</v>
      </c>
    </row>
    <row r="1605" spans="1:15" ht="15.75" customHeight="1" x14ac:dyDescent="0.2">
      <c r="A1605" s="20" t="s">
        <v>1006</v>
      </c>
      <c r="B1605" s="21" t="s">
        <v>10268</v>
      </c>
      <c r="C1605" s="21" t="s">
        <v>10269</v>
      </c>
      <c r="D1605" s="20" t="str">
        <f t="shared" si="0"/>
        <v>NO</v>
      </c>
      <c r="E1605" s="20" t="str">
        <f t="shared" si="1"/>
        <v>NO</v>
      </c>
      <c r="F1605" s="20" t="s">
        <v>10270</v>
      </c>
      <c r="G1605" s="21" t="s">
        <v>150</v>
      </c>
      <c r="H1605" s="22" t="s">
        <v>53</v>
      </c>
      <c r="I1605" s="20" t="s">
        <v>53</v>
      </c>
      <c r="J1605" s="20" t="s">
        <v>53</v>
      </c>
      <c r="K1605" s="20" t="s">
        <v>56</v>
      </c>
      <c r="L1605" s="23">
        <v>0.29544429999999999</v>
      </c>
      <c r="M1605" s="20"/>
      <c r="N1605" s="20" t="s">
        <v>10271</v>
      </c>
      <c r="O1605" s="20" t="s">
        <v>10272</v>
      </c>
    </row>
    <row r="1606" spans="1:15" ht="15.75" customHeight="1" x14ac:dyDescent="0.2">
      <c r="A1606" s="20" t="s">
        <v>1006</v>
      </c>
      <c r="B1606" s="21" t="s">
        <v>10273</v>
      </c>
      <c r="C1606" s="21" t="s">
        <v>10274</v>
      </c>
      <c r="D1606" s="20" t="str">
        <f t="shared" si="0"/>
        <v>NO</v>
      </c>
      <c r="E1606" s="20" t="str">
        <f t="shared" si="1"/>
        <v>NO</v>
      </c>
      <c r="F1606" s="20" t="s">
        <v>10275</v>
      </c>
      <c r="G1606" s="21" t="s">
        <v>10276</v>
      </c>
      <c r="H1606" s="22" t="s">
        <v>53</v>
      </c>
      <c r="I1606" s="20" t="s">
        <v>53</v>
      </c>
      <c r="J1606" s="20" t="s">
        <v>53</v>
      </c>
      <c r="K1606" s="20" t="s">
        <v>56</v>
      </c>
      <c r="L1606" s="23">
        <v>0</v>
      </c>
      <c r="M1606" s="20"/>
      <c r="N1606" s="20" t="s">
        <v>10277</v>
      </c>
      <c r="O1606" s="20" t="s">
        <v>10278</v>
      </c>
    </row>
    <row r="1607" spans="1:15" ht="15.75" customHeight="1" x14ac:dyDescent="0.2">
      <c r="A1607" s="20" t="s">
        <v>1006</v>
      </c>
      <c r="B1607" s="21" t="s">
        <v>10279</v>
      </c>
      <c r="C1607" s="21" t="s">
        <v>10280</v>
      </c>
      <c r="D1607" s="20" t="str">
        <f t="shared" si="0"/>
        <v>NO</v>
      </c>
      <c r="E1607" s="20" t="str">
        <f t="shared" si="1"/>
        <v>NO</v>
      </c>
      <c r="F1607" s="20" t="s">
        <v>10281</v>
      </c>
      <c r="G1607" s="21" t="s">
        <v>10282</v>
      </c>
      <c r="H1607" s="22" t="s">
        <v>53</v>
      </c>
      <c r="I1607" s="20" t="s">
        <v>53</v>
      </c>
      <c r="J1607" s="20" t="s">
        <v>53</v>
      </c>
      <c r="K1607" s="20" t="s">
        <v>56</v>
      </c>
      <c r="L1607" s="23">
        <v>0.59537569999999995</v>
      </c>
      <c r="M1607" s="20"/>
      <c r="N1607" s="20" t="s">
        <v>10283</v>
      </c>
      <c r="O1607" s="20" t="s">
        <v>10284</v>
      </c>
    </row>
    <row r="1608" spans="1:15" ht="15.75" customHeight="1" x14ac:dyDescent="0.2">
      <c r="A1608" s="20" t="s">
        <v>1006</v>
      </c>
      <c r="B1608" s="21" t="s">
        <v>10285</v>
      </c>
      <c r="C1608" s="21" t="s">
        <v>10286</v>
      </c>
      <c r="D1608" s="20" t="str">
        <f t="shared" si="0"/>
        <v>NO</v>
      </c>
      <c r="E1608" s="20" t="str">
        <f t="shared" si="1"/>
        <v>NO</v>
      </c>
      <c r="F1608" s="20" t="s">
        <v>10281</v>
      </c>
      <c r="G1608" s="21" t="s">
        <v>10287</v>
      </c>
      <c r="H1608" s="22" t="s">
        <v>53</v>
      </c>
      <c r="I1608" s="20" t="s">
        <v>53</v>
      </c>
      <c r="J1608" s="20" t="s">
        <v>53</v>
      </c>
      <c r="K1608" s="20" t="s">
        <v>56</v>
      </c>
      <c r="L1608" s="23">
        <v>0</v>
      </c>
      <c r="M1608" s="20"/>
      <c r="N1608" s="20" t="s">
        <v>10288</v>
      </c>
      <c r="O1608" s="20" t="s">
        <v>10289</v>
      </c>
    </row>
    <row r="1609" spans="1:15" ht="15.75" customHeight="1" x14ac:dyDescent="0.2">
      <c r="A1609" s="20" t="s">
        <v>1006</v>
      </c>
      <c r="B1609" s="21" t="s">
        <v>10290</v>
      </c>
      <c r="C1609" s="21" t="s">
        <v>10291</v>
      </c>
      <c r="D1609" s="20" t="str">
        <f t="shared" si="0"/>
        <v>NO</v>
      </c>
      <c r="E1609" s="20" t="str">
        <f t="shared" si="1"/>
        <v>NO</v>
      </c>
      <c r="F1609" s="20" t="s">
        <v>10292</v>
      </c>
      <c r="G1609" s="21" t="s">
        <v>150</v>
      </c>
      <c r="H1609" s="22" t="s">
        <v>53</v>
      </c>
      <c r="I1609" s="20" t="s">
        <v>53</v>
      </c>
      <c r="J1609" s="20" t="s">
        <v>53</v>
      </c>
      <c r="K1609" s="20" t="s">
        <v>56</v>
      </c>
      <c r="L1609" s="23">
        <v>0.58975520000000003</v>
      </c>
      <c r="M1609" s="20"/>
      <c r="N1609" s="20" t="s">
        <v>10293</v>
      </c>
      <c r="O1609" s="20" t="s">
        <v>10294</v>
      </c>
    </row>
    <row r="1610" spans="1:15" ht="15.75" customHeight="1" x14ac:dyDescent="0.2">
      <c r="A1610" s="20" t="s">
        <v>1006</v>
      </c>
      <c r="B1610" s="21" t="s">
        <v>10295</v>
      </c>
      <c r="C1610" s="21" t="s">
        <v>10296</v>
      </c>
      <c r="D1610" s="20" t="str">
        <f t="shared" si="0"/>
        <v>NO</v>
      </c>
      <c r="E1610" s="20" t="str">
        <f t="shared" si="1"/>
        <v>NO</v>
      </c>
      <c r="F1610" s="20" t="s">
        <v>10297</v>
      </c>
      <c r="G1610" s="21" t="s">
        <v>10298</v>
      </c>
      <c r="H1610" s="22" t="s">
        <v>53</v>
      </c>
      <c r="I1610" s="20" t="s">
        <v>53</v>
      </c>
      <c r="J1610" s="20" t="s">
        <v>53</v>
      </c>
      <c r="K1610" s="20" t="s">
        <v>56</v>
      </c>
      <c r="L1610" s="23">
        <v>0.9101707</v>
      </c>
      <c r="M1610" s="20"/>
      <c r="N1610" s="20" t="s">
        <v>10299</v>
      </c>
      <c r="O1610" s="20" t="s">
        <v>10300</v>
      </c>
    </row>
    <row r="1611" spans="1:15" ht="15.75" customHeight="1" x14ac:dyDescent="0.2">
      <c r="A1611" s="20" t="s">
        <v>1006</v>
      </c>
      <c r="B1611" s="21" t="s">
        <v>10301</v>
      </c>
      <c r="C1611" s="21" t="s">
        <v>10302</v>
      </c>
      <c r="D1611" s="20" t="str">
        <f t="shared" si="0"/>
        <v>NO</v>
      </c>
      <c r="E1611" s="20" t="str">
        <f t="shared" si="1"/>
        <v>NO</v>
      </c>
      <c r="F1611" s="20" t="s">
        <v>10303</v>
      </c>
      <c r="G1611" s="21" t="s">
        <v>10304</v>
      </c>
      <c r="H1611" s="22" t="s">
        <v>53</v>
      </c>
      <c r="I1611" s="20" t="s">
        <v>53</v>
      </c>
      <c r="J1611" s="20" t="s">
        <v>53</v>
      </c>
      <c r="K1611" s="20" t="s">
        <v>56</v>
      </c>
      <c r="L1611" s="23">
        <v>0.99111110000000002</v>
      </c>
      <c r="M1611" s="20"/>
      <c r="N1611" s="20" t="s">
        <v>10305</v>
      </c>
      <c r="O1611" s="20" t="s">
        <v>10306</v>
      </c>
    </row>
    <row r="1612" spans="1:15" ht="15.75" customHeight="1" x14ac:dyDescent="0.2">
      <c r="A1612" s="20" t="s">
        <v>1006</v>
      </c>
      <c r="B1612" s="21" t="s">
        <v>10307</v>
      </c>
      <c r="C1612" s="21" t="s">
        <v>10308</v>
      </c>
      <c r="D1612" s="20" t="str">
        <f t="shared" si="0"/>
        <v>NO</v>
      </c>
      <c r="E1612" s="20" t="str">
        <f t="shared" si="1"/>
        <v>NO</v>
      </c>
      <c r="F1612" s="20" t="s">
        <v>10309</v>
      </c>
      <c r="G1612" s="21" t="s">
        <v>9559</v>
      </c>
      <c r="H1612" s="22" t="s">
        <v>53</v>
      </c>
      <c r="I1612" s="20" t="s">
        <v>53</v>
      </c>
      <c r="J1612" s="20" t="s">
        <v>53</v>
      </c>
      <c r="K1612" s="20" t="s">
        <v>56</v>
      </c>
      <c r="L1612" s="23">
        <v>1</v>
      </c>
      <c r="M1612" s="20"/>
      <c r="N1612" s="20" t="s">
        <v>10310</v>
      </c>
      <c r="O1612" s="20" t="s">
        <v>10311</v>
      </c>
    </row>
    <row r="1613" spans="1:15" ht="15.75" customHeight="1" x14ac:dyDescent="0.2">
      <c r="A1613" s="20" t="s">
        <v>1006</v>
      </c>
      <c r="B1613" s="21" t="s">
        <v>10312</v>
      </c>
      <c r="C1613" s="21" t="s">
        <v>10313</v>
      </c>
      <c r="D1613" s="20" t="str">
        <f t="shared" si="0"/>
        <v>NO</v>
      </c>
      <c r="E1613" s="20" t="str">
        <f t="shared" si="1"/>
        <v>NO</v>
      </c>
      <c r="F1613" s="20" t="s">
        <v>10314</v>
      </c>
      <c r="G1613" s="21" t="s">
        <v>10315</v>
      </c>
      <c r="H1613" s="22" t="s">
        <v>53</v>
      </c>
      <c r="I1613" s="20" t="s">
        <v>53</v>
      </c>
      <c r="J1613" s="20" t="s">
        <v>53</v>
      </c>
      <c r="K1613" s="20" t="s">
        <v>56</v>
      </c>
      <c r="L1613" s="23">
        <v>0.93666260000000001</v>
      </c>
      <c r="M1613" s="20"/>
      <c r="N1613" s="20" t="s">
        <v>10316</v>
      </c>
      <c r="O1613" s="20" t="s">
        <v>10317</v>
      </c>
    </row>
    <row r="1614" spans="1:15" ht="15.75" customHeight="1" x14ac:dyDescent="0.2">
      <c r="A1614" s="20" t="s">
        <v>1006</v>
      </c>
      <c r="B1614" s="21" t="s">
        <v>10318</v>
      </c>
      <c r="C1614" s="21" t="s">
        <v>10319</v>
      </c>
      <c r="D1614" s="20" t="str">
        <f t="shared" si="0"/>
        <v>NO</v>
      </c>
      <c r="E1614" s="20" t="str">
        <f t="shared" si="1"/>
        <v>NO</v>
      </c>
      <c r="F1614" s="20" t="s">
        <v>10320</v>
      </c>
      <c r="G1614" s="21" t="s">
        <v>10321</v>
      </c>
      <c r="H1614" s="22" t="s">
        <v>53</v>
      </c>
      <c r="I1614" s="20" t="s">
        <v>53</v>
      </c>
      <c r="J1614" s="20" t="s">
        <v>53</v>
      </c>
      <c r="K1614" s="20" t="s">
        <v>56</v>
      </c>
      <c r="L1614" s="23">
        <v>1</v>
      </c>
      <c r="M1614" s="20"/>
      <c r="N1614" s="20" t="s">
        <v>10322</v>
      </c>
      <c r="O1614" s="20" t="s">
        <v>10323</v>
      </c>
    </row>
    <row r="1615" spans="1:15" ht="15.75" customHeight="1" x14ac:dyDescent="0.2">
      <c r="A1615" s="20" t="s">
        <v>1006</v>
      </c>
      <c r="B1615" s="21" t="s">
        <v>10324</v>
      </c>
      <c r="C1615" s="21" t="s">
        <v>10325</v>
      </c>
      <c r="D1615" s="20" t="str">
        <f t="shared" si="0"/>
        <v>NO</v>
      </c>
      <c r="E1615" s="20" t="str">
        <f t="shared" si="1"/>
        <v>NO</v>
      </c>
      <c r="F1615" s="20" t="s">
        <v>10320</v>
      </c>
      <c r="G1615" s="21" t="s">
        <v>10326</v>
      </c>
      <c r="H1615" s="22" t="s">
        <v>53</v>
      </c>
      <c r="I1615" s="20" t="s">
        <v>53</v>
      </c>
      <c r="J1615" s="20" t="s">
        <v>53</v>
      </c>
      <c r="K1615" s="20" t="s">
        <v>56</v>
      </c>
      <c r="L1615" s="23">
        <v>0</v>
      </c>
      <c r="M1615" s="20"/>
      <c r="N1615" s="20" t="s">
        <v>10327</v>
      </c>
      <c r="O1615" s="20" t="s">
        <v>10328</v>
      </c>
    </row>
    <row r="1616" spans="1:15" ht="15.75" customHeight="1" x14ac:dyDescent="0.2">
      <c r="A1616" s="20" t="s">
        <v>1006</v>
      </c>
      <c r="B1616" s="21" t="s">
        <v>10329</v>
      </c>
      <c r="C1616" s="21" t="s">
        <v>10330</v>
      </c>
      <c r="D1616" s="20" t="str">
        <f t="shared" si="0"/>
        <v>NO</v>
      </c>
      <c r="E1616" s="20" t="str">
        <f t="shared" si="1"/>
        <v>NO</v>
      </c>
      <c r="F1616" s="20" t="s">
        <v>10331</v>
      </c>
      <c r="G1616" s="21" t="s">
        <v>10332</v>
      </c>
      <c r="H1616" s="22" t="s">
        <v>53</v>
      </c>
      <c r="I1616" s="20" t="s">
        <v>53</v>
      </c>
      <c r="J1616" s="20" t="s">
        <v>53</v>
      </c>
      <c r="K1616" s="20" t="s">
        <v>56</v>
      </c>
      <c r="L1616" s="23">
        <v>0</v>
      </c>
      <c r="M1616" s="20"/>
      <c r="N1616" s="20" t="s">
        <v>10333</v>
      </c>
      <c r="O1616" s="20" t="s">
        <v>10334</v>
      </c>
    </row>
    <row r="1617" spans="1:15" ht="15.75" customHeight="1" x14ac:dyDescent="0.2">
      <c r="A1617" s="20" t="s">
        <v>1006</v>
      </c>
      <c r="B1617" s="21" t="s">
        <v>10335</v>
      </c>
      <c r="C1617" s="21" t="s">
        <v>10336</v>
      </c>
      <c r="D1617" s="20" t="str">
        <f t="shared" si="0"/>
        <v>NO</v>
      </c>
      <c r="E1617" s="20" t="str">
        <f t="shared" si="1"/>
        <v>NO</v>
      </c>
      <c r="F1617" s="20" t="s">
        <v>10337</v>
      </c>
      <c r="G1617" s="21" t="s">
        <v>10338</v>
      </c>
      <c r="H1617" s="22" t="s">
        <v>53</v>
      </c>
      <c r="I1617" s="20" t="s">
        <v>53</v>
      </c>
      <c r="J1617" s="20" t="s">
        <v>53</v>
      </c>
      <c r="K1617" s="20" t="s">
        <v>56</v>
      </c>
      <c r="L1617" s="23">
        <v>5.8864300000000001E-2</v>
      </c>
      <c r="M1617" s="20"/>
      <c r="N1617" s="20" t="s">
        <v>10339</v>
      </c>
      <c r="O1617" s="20" t="s">
        <v>10340</v>
      </c>
    </row>
    <row r="1618" spans="1:15" ht="15.75" customHeight="1" x14ac:dyDescent="0.2">
      <c r="A1618" s="20" t="s">
        <v>1006</v>
      </c>
      <c r="B1618" s="21" t="s">
        <v>10341</v>
      </c>
      <c r="C1618" s="21" t="s">
        <v>10342</v>
      </c>
      <c r="D1618" s="20" t="str">
        <f t="shared" si="0"/>
        <v>NO</v>
      </c>
      <c r="E1618" s="20" t="str">
        <f t="shared" si="1"/>
        <v>NO</v>
      </c>
      <c r="F1618" s="20" t="s">
        <v>10337</v>
      </c>
      <c r="G1618" s="21" t="s">
        <v>10343</v>
      </c>
      <c r="H1618" s="22" t="s">
        <v>53</v>
      </c>
      <c r="I1618" s="20" t="s">
        <v>53</v>
      </c>
      <c r="J1618" s="20" t="s">
        <v>53</v>
      </c>
      <c r="K1618" s="20" t="s">
        <v>56</v>
      </c>
      <c r="L1618" s="23">
        <v>0.33563330000000002</v>
      </c>
      <c r="M1618" s="20"/>
      <c r="N1618" s="20" t="s">
        <v>10344</v>
      </c>
      <c r="O1618" s="20" t="s">
        <v>10345</v>
      </c>
    </row>
    <row r="1619" spans="1:15" ht="15.75" customHeight="1" x14ac:dyDescent="0.2">
      <c r="A1619" s="20" t="s">
        <v>1006</v>
      </c>
      <c r="B1619" s="21" t="s">
        <v>10346</v>
      </c>
      <c r="C1619" s="21" t="s">
        <v>10347</v>
      </c>
      <c r="D1619" s="20" t="str">
        <f t="shared" si="0"/>
        <v>NO</v>
      </c>
      <c r="E1619" s="20" t="str">
        <f t="shared" si="1"/>
        <v>NO</v>
      </c>
      <c r="F1619" s="20" t="s">
        <v>10337</v>
      </c>
      <c r="G1619" s="21" t="s">
        <v>10348</v>
      </c>
      <c r="H1619" s="22" t="s">
        <v>53</v>
      </c>
      <c r="I1619" s="20" t="s">
        <v>53</v>
      </c>
      <c r="J1619" s="20" t="s">
        <v>53</v>
      </c>
      <c r="K1619" s="20" t="s">
        <v>56</v>
      </c>
      <c r="L1619" s="23">
        <v>0</v>
      </c>
      <c r="M1619" s="20"/>
      <c r="N1619" s="20" t="s">
        <v>10349</v>
      </c>
      <c r="O1619" s="20" t="s">
        <v>10350</v>
      </c>
    </row>
    <row r="1620" spans="1:15" ht="15.75" customHeight="1" x14ac:dyDescent="0.2">
      <c r="A1620" s="20" t="s">
        <v>1006</v>
      </c>
      <c r="B1620" s="21" t="s">
        <v>10351</v>
      </c>
      <c r="C1620" s="21" t="s">
        <v>10352</v>
      </c>
      <c r="D1620" s="20" t="str">
        <f t="shared" si="0"/>
        <v>NO</v>
      </c>
      <c r="E1620" s="20" t="str">
        <f t="shared" si="1"/>
        <v>NO</v>
      </c>
      <c r="F1620" s="20" t="s">
        <v>10353</v>
      </c>
      <c r="G1620" s="21" t="s">
        <v>10354</v>
      </c>
      <c r="H1620" s="22" t="s">
        <v>53</v>
      </c>
      <c r="I1620" s="20" t="s">
        <v>53</v>
      </c>
      <c r="J1620" s="20" t="s">
        <v>53</v>
      </c>
      <c r="K1620" s="20" t="s">
        <v>56</v>
      </c>
      <c r="L1620" s="23">
        <v>1</v>
      </c>
      <c r="M1620" s="20"/>
      <c r="N1620" s="20" t="s">
        <v>10355</v>
      </c>
      <c r="O1620" s="20" t="s">
        <v>10356</v>
      </c>
    </row>
    <row r="1621" spans="1:15" ht="15.75" customHeight="1" x14ac:dyDescent="0.2">
      <c r="A1621" s="20" t="s">
        <v>1006</v>
      </c>
      <c r="B1621" s="21" t="s">
        <v>10357</v>
      </c>
      <c r="C1621" s="21" t="s">
        <v>10358</v>
      </c>
      <c r="D1621" s="20" t="str">
        <f t="shared" si="0"/>
        <v>NO</v>
      </c>
      <c r="E1621" s="20" t="str">
        <f t="shared" si="1"/>
        <v>NO</v>
      </c>
      <c r="F1621" s="20" t="s">
        <v>10353</v>
      </c>
      <c r="G1621" s="21" t="s">
        <v>10359</v>
      </c>
      <c r="H1621" s="22" t="s">
        <v>53</v>
      </c>
      <c r="I1621" s="20" t="s">
        <v>53</v>
      </c>
      <c r="J1621" s="20" t="s">
        <v>53</v>
      </c>
      <c r="K1621" s="20" t="s">
        <v>56</v>
      </c>
      <c r="L1621" s="23">
        <v>0.2456576</v>
      </c>
      <c r="M1621" s="20"/>
      <c r="N1621" s="20" t="s">
        <v>10360</v>
      </c>
      <c r="O1621" s="20" t="s">
        <v>10361</v>
      </c>
    </row>
    <row r="1622" spans="1:15" ht="15.75" customHeight="1" x14ac:dyDescent="0.2">
      <c r="A1622" s="20" t="s">
        <v>1006</v>
      </c>
      <c r="B1622" s="21" t="s">
        <v>10362</v>
      </c>
      <c r="C1622" s="21" t="s">
        <v>10363</v>
      </c>
      <c r="D1622" s="20" t="str">
        <f t="shared" si="0"/>
        <v>NO</v>
      </c>
      <c r="E1622" s="20" t="str">
        <f t="shared" si="1"/>
        <v>NO</v>
      </c>
      <c r="F1622" s="20" t="s">
        <v>10353</v>
      </c>
      <c r="G1622" s="21" t="s">
        <v>10364</v>
      </c>
      <c r="H1622" s="22" t="s">
        <v>53</v>
      </c>
      <c r="I1622" s="20" t="s">
        <v>53</v>
      </c>
      <c r="J1622" s="20" t="s">
        <v>53</v>
      </c>
      <c r="K1622" s="20" t="s">
        <v>53</v>
      </c>
      <c r="L1622" s="23">
        <v>0</v>
      </c>
      <c r="M1622" s="20"/>
      <c r="N1622" s="20" t="s">
        <v>10365</v>
      </c>
      <c r="O1622" s="20" t="s">
        <v>10366</v>
      </c>
    </row>
    <row r="1623" spans="1:15" ht="15.75" customHeight="1" x14ac:dyDescent="0.2">
      <c r="A1623" s="20" t="s">
        <v>1006</v>
      </c>
      <c r="B1623" s="21" t="s">
        <v>10367</v>
      </c>
      <c r="C1623" s="21" t="s">
        <v>10368</v>
      </c>
      <c r="D1623" s="20" t="str">
        <f t="shared" si="0"/>
        <v>NO</v>
      </c>
      <c r="E1623" s="20" t="str">
        <f t="shared" si="1"/>
        <v>NO</v>
      </c>
      <c r="F1623" s="20" t="s">
        <v>10369</v>
      </c>
      <c r="G1623" s="21" t="s">
        <v>1690</v>
      </c>
      <c r="H1623" s="22" t="s">
        <v>53</v>
      </c>
      <c r="I1623" s="20" t="s">
        <v>53</v>
      </c>
      <c r="J1623" s="20" t="s">
        <v>53</v>
      </c>
      <c r="K1623" s="20" t="s">
        <v>56</v>
      </c>
      <c r="L1623" s="23">
        <v>0.37704919999999997</v>
      </c>
      <c r="M1623" s="20"/>
      <c r="N1623" s="20" t="s">
        <v>10370</v>
      </c>
      <c r="O1623" s="20" t="s">
        <v>10371</v>
      </c>
    </row>
    <row r="1624" spans="1:15" ht="15.75" customHeight="1" x14ac:dyDescent="0.2">
      <c r="A1624" s="20" t="s">
        <v>1006</v>
      </c>
      <c r="B1624" s="21" t="s">
        <v>10372</v>
      </c>
      <c r="C1624" s="21" t="s">
        <v>10373</v>
      </c>
      <c r="D1624" s="20" t="str">
        <f t="shared" si="0"/>
        <v>NO</v>
      </c>
      <c r="E1624" s="20" t="str">
        <f t="shared" si="1"/>
        <v>NO</v>
      </c>
      <c r="F1624" s="20" t="s">
        <v>10374</v>
      </c>
      <c r="G1624" s="21" t="s">
        <v>10375</v>
      </c>
      <c r="H1624" s="22" t="s">
        <v>53</v>
      </c>
      <c r="I1624" s="20" t="s">
        <v>53</v>
      </c>
      <c r="J1624" s="20" t="s">
        <v>53</v>
      </c>
      <c r="K1624" s="20" t="s">
        <v>53</v>
      </c>
      <c r="L1624" s="23">
        <v>0.53772940000000002</v>
      </c>
      <c r="M1624" s="20"/>
      <c r="N1624" s="20" t="s">
        <v>10376</v>
      </c>
      <c r="O1624" s="20" t="s">
        <v>10377</v>
      </c>
    </row>
    <row r="1625" spans="1:15" ht="15.75" customHeight="1" x14ac:dyDescent="0.2">
      <c r="A1625" s="20" t="s">
        <v>1006</v>
      </c>
      <c r="B1625" s="21" t="s">
        <v>10378</v>
      </c>
      <c r="C1625" s="21" t="s">
        <v>10379</v>
      </c>
      <c r="D1625" s="20" t="str">
        <f t="shared" si="0"/>
        <v>NO</v>
      </c>
      <c r="E1625" s="20" t="str">
        <f t="shared" si="1"/>
        <v>NO</v>
      </c>
      <c r="F1625" s="20" t="s">
        <v>10380</v>
      </c>
      <c r="G1625" s="21" t="s">
        <v>10381</v>
      </c>
      <c r="H1625" s="22" t="s">
        <v>53</v>
      </c>
      <c r="I1625" s="20" t="s">
        <v>53</v>
      </c>
      <c r="J1625" s="20" t="s">
        <v>53</v>
      </c>
      <c r="K1625" s="20" t="s">
        <v>56</v>
      </c>
      <c r="L1625" s="23">
        <v>0.27823239999999999</v>
      </c>
      <c r="M1625" s="20"/>
      <c r="N1625" s="20" t="s">
        <v>10382</v>
      </c>
      <c r="O1625" s="20" t="s">
        <v>10383</v>
      </c>
    </row>
    <row r="1626" spans="1:15" ht="15.75" customHeight="1" x14ac:dyDescent="0.2">
      <c r="A1626" s="20" t="s">
        <v>1006</v>
      </c>
      <c r="B1626" s="21" t="s">
        <v>10384</v>
      </c>
      <c r="C1626" s="21" t="s">
        <v>10385</v>
      </c>
      <c r="D1626" s="20" t="str">
        <f t="shared" si="0"/>
        <v>NO</v>
      </c>
      <c r="E1626" s="20" t="str">
        <f t="shared" si="1"/>
        <v>NO</v>
      </c>
      <c r="F1626" s="20" t="s">
        <v>1057</v>
      </c>
      <c r="G1626" s="21" t="s">
        <v>10386</v>
      </c>
      <c r="H1626" s="22" t="s">
        <v>53</v>
      </c>
      <c r="I1626" s="20" t="s">
        <v>53</v>
      </c>
      <c r="J1626" s="20" t="s">
        <v>53</v>
      </c>
      <c r="K1626" s="20" t="s">
        <v>53</v>
      </c>
      <c r="L1626" s="23">
        <v>0.29508200000000001</v>
      </c>
      <c r="M1626" s="20"/>
      <c r="N1626" s="20" t="s">
        <v>10387</v>
      </c>
      <c r="O1626" s="20" t="s">
        <v>10388</v>
      </c>
    </row>
    <row r="1627" spans="1:15" ht="15.75" customHeight="1" x14ac:dyDescent="0.2">
      <c r="A1627" s="20" t="s">
        <v>1006</v>
      </c>
      <c r="B1627" s="21" t="s">
        <v>10389</v>
      </c>
      <c r="C1627" s="21" t="s">
        <v>10390</v>
      </c>
      <c r="D1627" s="20" t="str">
        <f t="shared" si="0"/>
        <v>NO</v>
      </c>
      <c r="E1627" s="20" t="str">
        <f t="shared" si="1"/>
        <v>NO</v>
      </c>
      <c r="F1627" s="20" t="s">
        <v>10391</v>
      </c>
      <c r="G1627" s="21" t="s">
        <v>10392</v>
      </c>
      <c r="H1627" s="22" t="s">
        <v>53</v>
      </c>
      <c r="I1627" s="20" t="s">
        <v>10393</v>
      </c>
      <c r="J1627" s="20" t="s">
        <v>53</v>
      </c>
      <c r="K1627" s="20" t="s">
        <v>53</v>
      </c>
      <c r="L1627" s="23">
        <v>0.60215059999999998</v>
      </c>
      <c r="M1627" s="20"/>
      <c r="N1627" s="20" t="s">
        <v>10394</v>
      </c>
      <c r="O1627" s="20" t="s">
        <v>10395</v>
      </c>
    </row>
    <row r="1628" spans="1:15" ht="15.75" customHeight="1" x14ac:dyDescent="0.2">
      <c r="A1628" s="20" t="s">
        <v>1006</v>
      </c>
      <c r="B1628" s="21" t="s">
        <v>10396</v>
      </c>
      <c r="C1628" s="21" t="s">
        <v>10397</v>
      </c>
      <c r="D1628" s="20" t="str">
        <f t="shared" si="0"/>
        <v>NO</v>
      </c>
      <c r="E1628" s="20" t="str">
        <f t="shared" si="1"/>
        <v>NO</v>
      </c>
      <c r="F1628" s="20" t="s">
        <v>10398</v>
      </c>
      <c r="G1628" s="21" t="s">
        <v>10399</v>
      </c>
      <c r="H1628" s="22" t="s">
        <v>53</v>
      </c>
      <c r="I1628" s="20" t="s">
        <v>53</v>
      </c>
      <c r="J1628" s="20" t="s">
        <v>53</v>
      </c>
      <c r="K1628" s="20" t="s">
        <v>56</v>
      </c>
      <c r="L1628" s="23">
        <v>0.97522520000000001</v>
      </c>
      <c r="M1628" s="20"/>
      <c r="N1628" s="20" t="s">
        <v>10400</v>
      </c>
      <c r="O1628" s="20" t="s">
        <v>10401</v>
      </c>
    </row>
    <row r="1629" spans="1:15" ht="15.75" customHeight="1" x14ac:dyDescent="0.2">
      <c r="A1629" s="20" t="s">
        <v>1006</v>
      </c>
      <c r="B1629" s="21" t="s">
        <v>10402</v>
      </c>
      <c r="C1629" s="21" t="s">
        <v>10403</v>
      </c>
      <c r="D1629" s="20" t="str">
        <f t="shared" si="0"/>
        <v>NO</v>
      </c>
      <c r="E1629" s="20" t="str">
        <f t="shared" si="1"/>
        <v>NO</v>
      </c>
      <c r="F1629" s="20" t="s">
        <v>10404</v>
      </c>
      <c r="G1629" s="21" t="s">
        <v>10405</v>
      </c>
      <c r="H1629" s="22" t="s">
        <v>53</v>
      </c>
      <c r="I1629" s="20" t="s">
        <v>53</v>
      </c>
      <c r="J1629" s="20" t="s">
        <v>53</v>
      </c>
      <c r="K1629" s="20" t="s">
        <v>56</v>
      </c>
      <c r="L1629" s="23">
        <v>0.70492659999999996</v>
      </c>
      <c r="M1629" s="20"/>
      <c r="N1629" s="20" t="s">
        <v>10406</v>
      </c>
      <c r="O1629" s="20" t="s">
        <v>10407</v>
      </c>
    </row>
    <row r="1630" spans="1:15" ht="15.75" customHeight="1" x14ac:dyDescent="0.2">
      <c r="A1630" s="20" t="s">
        <v>1006</v>
      </c>
      <c r="B1630" s="21" t="s">
        <v>10408</v>
      </c>
      <c r="C1630" s="21" t="s">
        <v>10409</v>
      </c>
      <c r="D1630" s="20" t="str">
        <f t="shared" si="0"/>
        <v>NO</v>
      </c>
      <c r="E1630" s="20" t="str">
        <f t="shared" si="1"/>
        <v>NO</v>
      </c>
      <c r="F1630" s="20" t="s">
        <v>10404</v>
      </c>
      <c r="G1630" s="21" t="s">
        <v>10410</v>
      </c>
      <c r="H1630" s="22" t="s">
        <v>53</v>
      </c>
      <c r="I1630" s="20" t="s">
        <v>53</v>
      </c>
      <c r="J1630" s="20" t="s">
        <v>53</v>
      </c>
      <c r="K1630" s="20" t="s">
        <v>56</v>
      </c>
      <c r="L1630" s="23">
        <v>0.73902699999999999</v>
      </c>
      <c r="M1630" s="20"/>
      <c r="N1630" s="20" t="s">
        <v>10411</v>
      </c>
      <c r="O1630" s="20" t="s">
        <v>10412</v>
      </c>
    </row>
    <row r="1631" spans="1:15" ht="15.75" customHeight="1" x14ac:dyDescent="0.2">
      <c r="A1631" s="20" t="s">
        <v>1006</v>
      </c>
      <c r="B1631" s="21" t="s">
        <v>10413</v>
      </c>
      <c r="C1631" s="21" t="s">
        <v>10414</v>
      </c>
      <c r="D1631" s="20" t="str">
        <f t="shared" si="0"/>
        <v>NO</v>
      </c>
      <c r="E1631" s="20" t="str">
        <f t="shared" si="1"/>
        <v>NO</v>
      </c>
      <c r="F1631" s="20" t="s">
        <v>10415</v>
      </c>
      <c r="G1631" s="21" t="s">
        <v>10416</v>
      </c>
      <c r="H1631" s="22" t="s">
        <v>53</v>
      </c>
      <c r="I1631" s="20" t="s">
        <v>53</v>
      </c>
      <c r="J1631" s="20" t="s">
        <v>53</v>
      </c>
      <c r="K1631" s="20" t="s">
        <v>56</v>
      </c>
      <c r="L1631" s="23">
        <v>0.38823530000000001</v>
      </c>
      <c r="M1631" s="20"/>
      <c r="N1631" s="20" t="s">
        <v>10417</v>
      </c>
      <c r="O1631" s="20" t="s">
        <v>10418</v>
      </c>
    </row>
    <row r="1632" spans="1:15" ht="15.75" customHeight="1" x14ac:dyDescent="0.2">
      <c r="A1632" s="20" t="s">
        <v>1006</v>
      </c>
      <c r="B1632" s="21" t="s">
        <v>10419</v>
      </c>
      <c r="C1632" s="21" t="s">
        <v>10420</v>
      </c>
      <c r="D1632" s="20" t="str">
        <f t="shared" si="0"/>
        <v>NO</v>
      </c>
      <c r="E1632" s="20" t="str">
        <f t="shared" si="1"/>
        <v>NO</v>
      </c>
      <c r="F1632" s="20" t="s">
        <v>10421</v>
      </c>
      <c r="G1632" s="21" t="s">
        <v>10422</v>
      </c>
      <c r="H1632" s="22" t="s">
        <v>53</v>
      </c>
      <c r="I1632" s="20" t="s">
        <v>53</v>
      </c>
      <c r="J1632" s="20" t="s">
        <v>53</v>
      </c>
      <c r="K1632" s="20" t="s">
        <v>56</v>
      </c>
      <c r="L1632" s="23">
        <v>0.79795400000000005</v>
      </c>
      <c r="M1632" s="20"/>
      <c r="N1632" s="20" t="s">
        <v>10423</v>
      </c>
      <c r="O1632" s="20" t="s">
        <v>10424</v>
      </c>
    </row>
    <row r="1633" spans="1:15" ht="15.75" customHeight="1" x14ac:dyDescent="0.2">
      <c r="A1633" s="20" t="s">
        <v>1006</v>
      </c>
      <c r="B1633" s="21" t="s">
        <v>10425</v>
      </c>
      <c r="C1633" s="21" t="s">
        <v>10426</v>
      </c>
      <c r="D1633" s="20" t="str">
        <f t="shared" si="0"/>
        <v>NO</v>
      </c>
      <c r="E1633" s="20" t="str">
        <f t="shared" si="1"/>
        <v>NO</v>
      </c>
      <c r="F1633" s="20" t="s">
        <v>10427</v>
      </c>
      <c r="G1633" s="21" t="s">
        <v>10428</v>
      </c>
      <c r="H1633" s="22" t="s">
        <v>53</v>
      </c>
      <c r="I1633" s="20" t="s">
        <v>53</v>
      </c>
      <c r="J1633" s="20" t="s">
        <v>53</v>
      </c>
      <c r="K1633" s="20" t="s">
        <v>56</v>
      </c>
      <c r="L1633" s="23">
        <v>0.66874290000000003</v>
      </c>
      <c r="M1633" s="20"/>
      <c r="N1633" s="20" t="s">
        <v>10429</v>
      </c>
      <c r="O1633" s="20" t="s">
        <v>10430</v>
      </c>
    </row>
    <row r="1634" spans="1:15" ht="15.75" customHeight="1" x14ac:dyDescent="0.2">
      <c r="A1634" s="20" t="s">
        <v>1006</v>
      </c>
      <c r="B1634" s="21" t="s">
        <v>10431</v>
      </c>
      <c r="C1634" s="21" t="s">
        <v>10432</v>
      </c>
      <c r="D1634" s="20" t="str">
        <f t="shared" si="0"/>
        <v>NO</v>
      </c>
      <c r="E1634" s="20" t="str">
        <f t="shared" si="1"/>
        <v>NO</v>
      </c>
      <c r="F1634" s="20" t="s">
        <v>1064</v>
      </c>
      <c r="G1634" s="21" t="s">
        <v>10433</v>
      </c>
      <c r="H1634" s="22" t="s">
        <v>53</v>
      </c>
      <c r="I1634" s="20" t="s">
        <v>53</v>
      </c>
      <c r="J1634" s="20" t="s">
        <v>53</v>
      </c>
      <c r="K1634" s="20" t="s">
        <v>56</v>
      </c>
      <c r="L1634" s="23">
        <v>0.20944879999999999</v>
      </c>
      <c r="M1634" s="20"/>
      <c r="N1634" s="20" t="s">
        <v>10434</v>
      </c>
      <c r="O1634" s="20" t="s">
        <v>10435</v>
      </c>
    </row>
    <row r="1635" spans="1:15" ht="15.75" customHeight="1" x14ac:dyDescent="0.2">
      <c r="A1635" s="20" t="s">
        <v>1006</v>
      </c>
      <c r="B1635" s="21" t="s">
        <v>10436</v>
      </c>
      <c r="C1635" s="21" t="s">
        <v>10437</v>
      </c>
      <c r="D1635" s="20" t="str">
        <f t="shared" si="0"/>
        <v>NO</v>
      </c>
      <c r="E1635" s="20" t="str">
        <f t="shared" si="1"/>
        <v>NO</v>
      </c>
      <c r="F1635" s="20" t="s">
        <v>10438</v>
      </c>
      <c r="G1635" s="21" t="s">
        <v>10439</v>
      </c>
      <c r="H1635" s="22" t="s">
        <v>53</v>
      </c>
      <c r="I1635" s="20" t="s">
        <v>53</v>
      </c>
      <c r="J1635" s="20" t="s">
        <v>53</v>
      </c>
      <c r="K1635" s="20" t="s">
        <v>53</v>
      </c>
      <c r="L1635" s="23">
        <v>1</v>
      </c>
      <c r="M1635" s="20"/>
      <c r="N1635" s="20" t="s">
        <v>10440</v>
      </c>
      <c r="O1635" s="20" t="s">
        <v>10441</v>
      </c>
    </row>
    <row r="1636" spans="1:15" ht="15.75" customHeight="1" x14ac:dyDescent="0.2">
      <c r="A1636" s="20" t="s">
        <v>1006</v>
      </c>
      <c r="B1636" s="21" t="s">
        <v>10442</v>
      </c>
      <c r="C1636" s="21" t="s">
        <v>10443</v>
      </c>
      <c r="D1636" s="20" t="str">
        <f t="shared" si="0"/>
        <v>YES</v>
      </c>
      <c r="E1636" s="20" t="str">
        <f t="shared" si="1"/>
        <v>NO</v>
      </c>
      <c r="F1636" s="20" t="s">
        <v>10438</v>
      </c>
      <c r="G1636" s="21" t="s">
        <v>10444</v>
      </c>
      <c r="H1636" s="22" t="s">
        <v>4857</v>
      </c>
      <c r="I1636" s="20" t="s">
        <v>10445</v>
      </c>
      <c r="J1636" s="20" t="s">
        <v>10446</v>
      </c>
      <c r="K1636" s="20" t="s">
        <v>56</v>
      </c>
      <c r="L1636" s="23">
        <v>0.2377775</v>
      </c>
      <c r="M1636" s="20"/>
      <c r="N1636" s="20" t="s">
        <v>10447</v>
      </c>
      <c r="O1636" s="20" t="s">
        <v>10448</v>
      </c>
    </row>
    <row r="1637" spans="1:15" ht="15.75" customHeight="1" x14ac:dyDescent="0.2">
      <c r="A1637" s="20" t="s">
        <v>1006</v>
      </c>
      <c r="B1637" s="21" t="s">
        <v>10449</v>
      </c>
      <c r="C1637" s="21" t="s">
        <v>10450</v>
      </c>
      <c r="D1637" s="20" t="str">
        <f t="shared" si="0"/>
        <v>NO</v>
      </c>
      <c r="E1637" s="20" t="str">
        <f t="shared" si="1"/>
        <v>NO</v>
      </c>
      <c r="F1637" s="20" t="s">
        <v>10451</v>
      </c>
      <c r="G1637" s="21" t="s">
        <v>10452</v>
      </c>
      <c r="H1637" s="22" t="s">
        <v>53</v>
      </c>
      <c r="I1637" s="20" t="s">
        <v>53</v>
      </c>
      <c r="J1637" s="20" t="s">
        <v>53</v>
      </c>
      <c r="K1637" s="20" t="s">
        <v>56</v>
      </c>
      <c r="L1637" s="23">
        <v>0</v>
      </c>
      <c r="M1637" s="20"/>
      <c r="N1637" s="20" t="s">
        <v>10453</v>
      </c>
      <c r="O1637" s="20" t="s">
        <v>10454</v>
      </c>
    </row>
    <row r="1638" spans="1:15" ht="15.75" customHeight="1" x14ac:dyDescent="0.2">
      <c r="A1638" s="20" t="s">
        <v>1006</v>
      </c>
      <c r="B1638" s="21" t="s">
        <v>10455</v>
      </c>
      <c r="C1638" s="21" t="s">
        <v>10456</v>
      </c>
      <c r="D1638" s="20" t="str">
        <f t="shared" si="0"/>
        <v>NO</v>
      </c>
      <c r="E1638" s="20" t="str">
        <f t="shared" si="1"/>
        <v>NO</v>
      </c>
      <c r="F1638" s="20" t="s">
        <v>10457</v>
      </c>
      <c r="G1638" s="21" t="s">
        <v>10458</v>
      </c>
      <c r="H1638" s="22" t="s">
        <v>53</v>
      </c>
      <c r="I1638" s="20" t="s">
        <v>53</v>
      </c>
      <c r="J1638" s="20" t="s">
        <v>53</v>
      </c>
      <c r="K1638" s="20" t="s">
        <v>56</v>
      </c>
      <c r="L1638" s="23">
        <v>0.50721850000000002</v>
      </c>
      <c r="M1638" s="20"/>
      <c r="N1638" s="20" t="s">
        <v>10459</v>
      </c>
      <c r="O1638" s="20" t="s">
        <v>10460</v>
      </c>
    </row>
    <row r="1639" spans="1:15" ht="15.75" customHeight="1" x14ac:dyDescent="0.2">
      <c r="A1639" s="20" t="s">
        <v>1006</v>
      </c>
      <c r="B1639" s="21" t="s">
        <v>10461</v>
      </c>
      <c r="C1639" s="21" t="s">
        <v>10462</v>
      </c>
      <c r="D1639" s="20" t="str">
        <f t="shared" si="0"/>
        <v>NO</v>
      </c>
      <c r="E1639" s="20" t="str">
        <f t="shared" si="1"/>
        <v>NO</v>
      </c>
      <c r="F1639" s="20" t="s">
        <v>10463</v>
      </c>
      <c r="G1639" s="21" t="s">
        <v>10464</v>
      </c>
      <c r="H1639" s="22" t="s">
        <v>53</v>
      </c>
      <c r="I1639" s="20" t="s">
        <v>53</v>
      </c>
      <c r="J1639" s="20" t="s">
        <v>53</v>
      </c>
      <c r="K1639" s="20" t="s">
        <v>56</v>
      </c>
      <c r="L1639" s="23">
        <v>1</v>
      </c>
      <c r="M1639" s="20"/>
      <c r="N1639" s="20" t="s">
        <v>10465</v>
      </c>
      <c r="O1639" s="20" t="s">
        <v>10466</v>
      </c>
    </row>
    <row r="1640" spans="1:15" ht="15.75" customHeight="1" x14ac:dyDescent="0.2">
      <c r="A1640" s="20" t="s">
        <v>1006</v>
      </c>
      <c r="B1640" s="21" t="s">
        <v>10467</v>
      </c>
      <c r="C1640" s="21" t="s">
        <v>10468</v>
      </c>
      <c r="D1640" s="20" t="str">
        <f t="shared" si="0"/>
        <v>NO</v>
      </c>
      <c r="E1640" s="20" t="str">
        <f t="shared" si="1"/>
        <v>NO</v>
      </c>
      <c r="F1640" s="20" t="s">
        <v>10469</v>
      </c>
      <c r="G1640" s="21" t="s">
        <v>10470</v>
      </c>
      <c r="H1640" s="22" t="s">
        <v>53</v>
      </c>
      <c r="I1640" s="20" t="s">
        <v>53</v>
      </c>
      <c r="J1640" s="20" t="s">
        <v>53</v>
      </c>
      <c r="K1640" s="20" t="s">
        <v>56</v>
      </c>
      <c r="L1640" s="23">
        <v>1</v>
      </c>
      <c r="M1640" s="20"/>
      <c r="N1640" s="20" t="s">
        <v>10471</v>
      </c>
      <c r="O1640" s="20" t="s">
        <v>10472</v>
      </c>
    </row>
    <row r="1641" spans="1:15" ht="15.75" customHeight="1" x14ac:dyDescent="0.2">
      <c r="A1641" s="20" t="s">
        <v>1069</v>
      </c>
      <c r="B1641" s="21" t="s">
        <v>10473</v>
      </c>
      <c r="C1641" s="21" t="s">
        <v>10474</v>
      </c>
      <c r="D1641" s="20" t="str">
        <f t="shared" si="0"/>
        <v>NO</v>
      </c>
      <c r="E1641" s="20" t="str">
        <f t="shared" si="1"/>
        <v>NO</v>
      </c>
      <c r="F1641" s="20" t="s">
        <v>1072</v>
      </c>
      <c r="G1641" s="21" t="s">
        <v>10475</v>
      </c>
      <c r="H1641" s="22" t="s">
        <v>53</v>
      </c>
      <c r="I1641" s="20" t="s">
        <v>53</v>
      </c>
      <c r="J1641" s="20" t="s">
        <v>53</v>
      </c>
      <c r="K1641" s="20" t="s">
        <v>56</v>
      </c>
      <c r="L1641" s="23">
        <v>0</v>
      </c>
      <c r="M1641" s="20"/>
      <c r="N1641" s="20" t="s">
        <v>10476</v>
      </c>
      <c r="O1641" s="20" t="s">
        <v>10477</v>
      </c>
    </row>
    <row r="1642" spans="1:15" ht="15.75" customHeight="1" x14ac:dyDescent="0.2">
      <c r="A1642" s="20" t="s">
        <v>1069</v>
      </c>
      <c r="B1642" s="21" t="s">
        <v>10478</v>
      </c>
      <c r="C1642" s="21" t="s">
        <v>10479</v>
      </c>
      <c r="D1642" s="20" t="str">
        <f t="shared" si="0"/>
        <v>NO</v>
      </c>
      <c r="E1642" s="20" t="str">
        <f t="shared" si="1"/>
        <v>NO</v>
      </c>
      <c r="F1642" s="20" t="s">
        <v>10480</v>
      </c>
      <c r="G1642" s="21" t="s">
        <v>10481</v>
      </c>
      <c r="H1642" s="22" t="s">
        <v>53</v>
      </c>
      <c r="I1642" s="20" t="s">
        <v>53</v>
      </c>
      <c r="J1642" s="20" t="s">
        <v>53</v>
      </c>
      <c r="K1642" s="20" t="s">
        <v>53</v>
      </c>
      <c r="L1642" s="23">
        <v>0.17593710000000001</v>
      </c>
      <c r="M1642" s="20"/>
      <c r="N1642" s="20" t="s">
        <v>10482</v>
      </c>
      <c r="O1642" s="20" t="s">
        <v>10483</v>
      </c>
    </row>
    <row r="1643" spans="1:15" ht="15.75" customHeight="1" x14ac:dyDescent="0.2">
      <c r="A1643" s="20" t="s">
        <v>1069</v>
      </c>
      <c r="B1643" s="21" t="s">
        <v>10484</v>
      </c>
      <c r="C1643" s="21" t="s">
        <v>10485</v>
      </c>
      <c r="D1643" s="20" t="str">
        <f t="shared" si="0"/>
        <v>NO</v>
      </c>
      <c r="E1643" s="20" t="str">
        <f t="shared" si="1"/>
        <v>NO</v>
      </c>
      <c r="F1643" s="20" t="s">
        <v>10480</v>
      </c>
      <c r="G1643" s="21" t="s">
        <v>10486</v>
      </c>
      <c r="H1643" s="22" t="s">
        <v>53</v>
      </c>
      <c r="I1643" s="20" t="s">
        <v>53</v>
      </c>
      <c r="J1643" s="20" t="s">
        <v>53</v>
      </c>
      <c r="K1643" s="20" t="s">
        <v>56</v>
      </c>
      <c r="L1643" s="23">
        <v>0</v>
      </c>
      <c r="M1643" s="20"/>
      <c r="N1643" s="20" t="s">
        <v>10487</v>
      </c>
      <c r="O1643" s="20" t="s">
        <v>10488</v>
      </c>
    </row>
    <row r="1644" spans="1:15" ht="15.75" customHeight="1" x14ac:dyDescent="0.2">
      <c r="A1644" s="20" t="s">
        <v>1069</v>
      </c>
      <c r="B1644" s="21" t="s">
        <v>10489</v>
      </c>
      <c r="C1644" s="21" t="s">
        <v>10490</v>
      </c>
      <c r="D1644" s="20" t="str">
        <f t="shared" si="0"/>
        <v>NO</v>
      </c>
      <c r="E1644" s="20" t="str">
        <f t="shared" si="1"/>
        <v>NO</v>
      </c>
      <c r="F1644" s="20" t="s">
        <v>10480</v>
      </c>
      <c r="G1644" s="21" t="s">
        <v>10491</v>
      </c>
      <c r="H1644" s="22" t="s">
        <v>53</v>
      </c>
      <c r="I1644" s="20" t="s">
        <v>53</v>
      </c>
      <c r="J1644" s="20" t="s">
        <v>53</v>
      </c>
      <c r="K1644" s="20" t="s">
        <v>53</v>
      </c>
      <c r="L1644" s="23">
        <v>0</v>
      </c>
      <c r="M1644" s="20"/>
      <c r="N1644" s="20" t="s">
        <v>10492</v>
      </c>
      <c r="O1644" s="20" t="s">
        <v>10493</v>
      </c>
    </row>
    <row r="1645" spans="1:15" ht="15.75" customHeight="1" x14ac:dyDescent="0.2">
      <c r="A1645" s="20" t="s">
        <v>1069</v>
      </c>
      <c r="B1645" s="21" t="s">
        <v>10494</v>
      </c>
      <c r="C1645" s="21" t="s">
        <v>10495</v>
      </c>
      <c r="D1645" s="20" t="str">
        <f t="shared" si="0"/>
        <v>NO</v>
      </c>
      <c r="E1645" s="20" t="str">
        <f t="shared" si="1"/>
        <v>NO</v>
      </c>
      <c r="F1645" s="20" t="s">
        <v>10480</v>
      </c>
      <c r="G1645" s="21" t="s">
        <v>10496</v>
      </c>
      <c r="H1645" s="22" t="s">
        <v>53</v>
      </c>
      <c r="I1645" s="20" t="s">
        <v>53</v>
      </c>
      <c r="J1645" s="20" t="s">
        <v>53</v>
      </c>
      <c r="K1645" s="20" t="s">
        <v>53</v>
      </c>
      <c r="L1645" s="23">
        <v>0.48700569999999999</v>
      </c>
      <c r="M1645" s="20"/>
      <c r="N1645" s="20" t="s">
        <v>10497</v>
      </c>
      <c r="O1645" s="20" t="s">
        <v>10498</v>
      </c>
    </row>
    <row r="1646" spans="1:15" ht="15.75" customHeight="1" x14ac:dyDescent="0.2">
      <c r="A1646" s="20" t="s">
        <v>1069</v>
      </c>
      <c r="B1646" s="21" t="s">
        <v>10499</v>
      </c>
      <c r="C1646" s="21" t="s">
        <v>10500</v>
      </c>
      <c r="D1646" s="20" t="str">
        <f t="shared" si="0"/>
        <v>NO</v>
      </c>
      <c r="E1646" s="20" t="str">
        <f t="shared" si="1"/>
        <v>NO</v>
      </c>
      <c r="F1646" s="20" t="s">
        <v>10480</v>
      </c>
      <c r="G1646" s="21" t="s">
        <v>10501</v>
      </c>
      <c r="H1646" s="22" t="s">
        <v>53</v>
      </c>
      <c r="I1646" s="20" t="s">
        <v>53</v>
      </c>
      <c r="J1646" s="20" t="s">
        <v>53</v>
      </c>
      <c r="K1646" s="20" t="s">
        <v>56</v>
      </c>
      <c r="L1646" s="23">
        <v>0</v>
      </c>
      <c r="M1646" s="20"/>
      <c r="N1646" s="20" t="s">
        <v>10502</v>
      </c>
      <c r="O1646" s="20" t="s">
        <v>10503</v>
      </c>
    </row>
    <row r="1647" spans="1:15" ht="15.75" customHeight="1" x14ac:dyDescent="0.2">
      <c r="A1647" s="20" t="s">
        <v>1069</v>
      </c>
      <c r="B1647" s="21" t="s">
        <v>10504</v>
      </c>
      <c r="C1647" s="21" t="s">
        <v>10505</v>
      </c>
      <c r="D1647" s="20" t="str">
        <f t="shared" si="0"/>
        <v>NO</v>
      </c>
      <c r="E1647" s="20" t="str">
        <f t="shared" si="1"/>
        <v>NO</v>
      </c>
      <c r="F1647" s="20" t="s">
        <v>10506</v>
      </c>
      <c r="G1647" s="21" t="s">
        <v>10507</v>
      </c>
      <c r="H1647" s="22" t="s">
        <v>4857</v>
      </c>
      <c r="I1647" s="20" t="s">
        <v>10508</v>
      </c>
      <c r="J1647" s="20" t="s">
        <v>53</v>
      </c>
      <c r="K1647" s="20" t="s">
        <v>56</v>
      </c>
      <c r="L1647" s="23">
        <v>0.63657560000000002</v>
      </c>
      <c r="M1647" s="20"/>
      <c r="N1647" s="20" t="s">
        <v>10509</v>
      </c>
      <c r="O1647" s="20" t="s">
        <v>10510</v>
      </c>
    </row>
    <row r="1648" spans="1:15" ht="15.75" customHeight="1" x14ac:dyDescent="0.2">
      <c r="A1648" s="20" t="s">
        <v>1069</v>
      </c>
      <c r="B1648" s="21" t="s">
        <v>10511</v>
      </c>
      <c r="C1648" s="21" t="s">
        <v>10512</v>
      </c>
      <c r="D1648" s="20" t="str">
        <f t="shared" si="0"/>
        <v>YES</v>
      </c>
      <c r="E1648" s="20" t="str">
        <f t="shared" si="1"/>
        <v>NO</v>
      </c>
      <c r="F1648" s="20" t="s">
        <v>10513</v>
      </c>
      <c r="G1648" s="21" t="s">
        <v>10514</v>
      </c>
      <c r="H1648" s="22" t="s">
        <v>4857</v>
      </c>
      <c r="I1648" s="20" t="s">
        <v>10515</v>
      </c>
      <c r="J1648" s="20" t="s">
        <v>10516</v>
      </c>
      <c r="K1648" s="20" t="s">
        <v>56</v>
      </c>
      <c r="L1648" s="23">
        <v>0.30148619999999998</v>
      </c>
      <c r="M1648" s="20"/>
      <c r="N1648" s="20" t="s">
        <v>10517</v>
      </c>
      <c r="O1648" s="20" t="s">
        <v>10518</v>
      </c>
    </row>
    <row r="1649" spans="1:15" ht="15.75" customHeight="1" x14ac:dyDescent="0.2">
      <c r="A1649" s="20" t="s">
        <v>1069</v>
      </c>
      <c r="B1649" s="21" t="s">
        <v>10519</v>
      </c>
      <c r="C1649" s="21" t="s">
        <v>10520</v>
      </c>
      <c r="D1649" s="20" t="str">
        <f t="shared" si="0"/>
        <v>NO</v>
      </c>
      <c r="E1649" s="20" t="str">
        <f t="shared" si="1"/>
        <v>NO</v>
      </c>
      <c r="F1649" s="20" t="s">
        <v>10513</v>
      </c>
      <c r="G1649" s="21" t="s">
        <v>10521</v>
      </c>
      <c r="H1649" s="22" t="s">
        <v>53</v>
      </c>
      <c r="I1649" s="20" t="s">
        <v>53</v>
      </c>
      <c r="J1649" s="20" t="s">
        <v>53</v>
      </c>
      <c r="K1649" s="20" t="s">
        <v>56</v>
      </c>
      <c r="L1649" s="23">
        <v>0.71116509999999999</v>
      </c>
      <c r="M1649" s="20"/>
      <c r="N1649" s="20" t="s">
        <v>10522</v>
      </c>
      <c r="O1649" s="20" t="s">
        <v>10523</v>
      </c>
    </row>
    <row r="1650" spans="1:15" ht="15.75" customHeight="1" x14ac:dyDescent="0.2">
      <c r="A1650" s="20" t="s">
        <v>1069</v>
      </c>
      <c r="B1650" s="21" t="s">
        <v>10524</v>
      </c>
      <c r="C1650" s="21" t="s">
        <v>10525</v>
      </c>
      <c r="D1650" s="20" t="str">
        <f t="shared" si="0"/>
        <v>NO</v>
      </c>
      <c r="E1650" s="20" t="str">
        <f t="shared" si="1"/>
        <v>NO</v>
      </c>
      <c r="F1650" s="20" t="s">
        <v>10526</v>
      </c>
      <c r="G1650" s="21" t="s">
        <v>10527</v>
      </c>
      <c r="H1650" s="22" t="s">
        <v>53</v>
      </c>
      <c r="I1650" s="20" t="s">
        <v>53</v>
      </c>
      <c r="J1650" s="20" t="s">
        <v>53</v>
      </c>
      <c r="K1650" s="20" t="s">
        <v>56</v>
      </c>
      <c r="L1650" s="23">
        <v>0.47407959999999999</v>
      </c>
      <c r="M1650" s="20"/>
      <c r="N1650" s="20" t="s">
        <v>10528</v>
      </c>
      <c r="O1650" s="20" t="s">
        <v>10529</v>
      </c>
    </row>
    <row r="1651" spans="1:15" ht="15.75" customHeight="1" x14ac:dyDescent="0.2">
      <c r="A1651" s="20" t="s">
        <v>1069</v>
      </c>
      <c r="B1651" s="21" t="s">
        <v>10530</v>
      </c>
      <c r="C1651" s="21" t="s">
        <v>10531</v>
      </c>
      <c r="D1651" s="20" t="str">
        <f t="shared" si="0"/>
        <v>NO</v>
      </c>
      <c r="E1651" s="20" t="str">
        <f t="shared" si="1"/>
        <v>NO</v>
      </c>
      <c r="F1651" s="20" t="s">
        <v>10532</v>
      </c>
      <c r="G1651" s="21" t="s">
        <v>10533</v>
      </c>
      <c r="H1651" s="22" t="s">
        <v>53</v>
      </c>
      <c r="I1651" s="20" t="s">
        <v>53</v>
      </c>
      <c r="J1651" s="20" t="s">
        <v>53</v>
      </c>
      <c r="K1651" s="20" t="s">
        <v>56</v>
      </c>
      <c r="L1651" s="23">
        <v>1</v>
      </c>
      <c r="M1651" s="20"/>
      <c r="N1651" s="20" t="s">
        <v>10534</v>
      </c>
      <c r="O1651" s="20" t="s">
        <v>10535</v>
      </c>
    </row>
    <row r="1652" spans="1:15" ht="15.75" customHeight="1" x14ac:dyDescent="0.2">
      <c r="A1652" s="20" t="s">
        <v>1069</v>
      </c>
      <c r="B1652" s="21" t="s">
        <v>10536</v>
      </c>
      <c r="C1652" s="21" t="s">
        <v>10537</v>
      </c>
      <c r="D1652" s="20" t="str">
        <f t="shared" si="0"/>
        <v>NO</v>
      </c>
      <c r="E1652" s="20" t="str">
        <f t="shared" si="1"/>
        <v>NO</v>
      </c>
      <c r="F1652" s="20" t="s">
        <v>10538</v>
      </c>
      <c r="G1652" s="21" t="s">
        <v>10539</v>
      </c>
      <c r="H1652" s="22" t="s">
        <v>53</v>
      </c>
      <c r="I1652" s="20" t="s">
        <v>53</v>
      </c>
      <c r="J1652" s="20" t="s">
        <v>53</v>
      </c>
      <c r="K1652" s="20" t="s">
        <v>56</v>
      </c>
      <c r="L1652" s="23">
        <v>0.68203970000000003</v>
      </c>
      <c r="M1652" s="20"/>
      <c r="N1652" s="20" t="s">
        <v>10540</v>
      </c>
      <c r="O1652" s="20" t="s">
        <v>10541</v>
      </c>
    </row>
    <row r="1653" spans="1:15" ht="15.75" customHeight="1" x14ac:dyDescent="0.2">
      <c r="A1653" s="20" t="s">
        <v>1069</v>
      </c>
      <c r="B1653" s="21" t="s">
        <v>10542</v>
      </c>
      <c r="C1653" s="21" t="s">
        <v>10543</v>
      </c>
      <c r="D1653" s="20" t="str">
        <f t="shared" si="0"/>
        <v>NO</v>
      </c>
      <c r="E1653" s="20" t="str">
        <f t="shared" si="1"/>
        <v>NO</v>
      </c>
      <c r="F1653" s="20" t="s">
        <v>10538</v>
      </c>
      <c r="G1653" s="21" t="s">
        <v>10544</v>
      </c>
      <c r="H1653" s="22" t="s">
        <v>53</v>
      </c>
      <c r="I1653" s="20" t="s">
        <v>53</v>
      </c>
      <c r="J1653" s="20" t="s">
        <v>53</v>
      </c>
      <c r="K1653" s="20" t="s">
        <v>56</v>
      </c>
      <c r="L1653" s="23">
        <v>0.61180129999999999</v>
      </c>
      <c r="M1653" s="20"/>
      <c r="N1653" s="20" t="s">
        <v>10545</v>
      </c>
      <c r="O1653" s="20" t="s">
        <v>10546</v>
      </c>
    </row>
    <row r="1654" spans="1:15" ht="15.75" customHeight="1" x14ac:dyDescent="0.2">
      <c r="A1654" s="20" t="s">
        <v>1069</v>
      </c>
      <c r="B1654" s="21" t="s">
        <v>10547</v>
      </c>
      <c r="C1654" s="21" t="s">
        <v>10548</v>
      </c>
      <c r="D1654" s="20" t="str">
        <f t="shared" si="0"/>
        <v>NO</v>
      </c>
      <c r="E1654" s="20" t="str">
        <f t="shared" si="1"/>
        <v>NO</v>
      </c>
      <c r="F1654" s="20" t="s">
        <v>10549</v>
      </c>
      <c r="G1654" s="21" t="s">
        <v>10550</v>
      </c>
      <c r="H1654" s="22" t="s">
        <v>53</v>
      </c>
      <c r="I1654" s="20" t="s">
        <v>53</v>
      </c>
      <c r="J1654" s="20" t="s">
        <v>53</v>
      </c>
      <c r="K1654" s="20" t="s">
        <v>56</v>
      </c>
      <c r="L1654" s="23">
        <v>0.99727520000000003</v>
      </c>
      <c r="M1654" s="20"/>
      <c r="N1654" s="20" t="s">
        <v>10551</v>
      </c>
      <c r="O1654" s="20" t="s">
        <v>10552</v>
      </c>
    </row>
    <row r="1655" spans="1:15" ht="15.75" customHeight="1" x14ac:dyDescent="0.2">
      <c r="A1655" s="20" t="s">
        <v>1069</v>
      </c>
      <c r="B1655" s="21" t="s">
        <v>10553</v>
      </c>
      <c r="C1655" s="21" t="s">
        <v>10554</v>
      </c>
      <c r="D1655" s="20" t="str">
        <f t="shared" si="0"/>
        <v>NO</v>
      </c>
      <c r="E1655" s="20" t="str">
        <f t="shared" si="1"/>
        <v>NO</v>
      </c>
      <c r="F1655" s="20" t="s">
        <v>10555</v>
      </c>
      <c r="G1655" s="21" t="s">
        <v>10556</v>
      </c>
      <c r="H1655" s="22" t="s">
        <v>53</v>
      </c>
      <c r="I1655" s="20" t="s">
        <v>53</v>
      </c>
      <c r="J1655" s="20" t="s">
        <v>53</v>
      </c>
      <c r="K1655" s="20" t="s">
        <v>56</v>
      </c>
      <c r="L1655" s="23">
        <v>1</v>
      </c>
      <c r="M1655" s="20"/>
      <c r="N1655" s="20" t="s">
        <v>10557</v>
      </c>
      <c r="O1655" s="20" t="s">
        <v>10558</v>
      </c>
    </row>
    <row r="1656" spans="1:15" ht="15.75" customHeight="1" x14ac:dyDescent="0.2">
      <c r="A1656" s="20" t="s">
        <v>1069</v>
      </c>
      <c r="B1656" s="21" t="s">
        <v>10559</v>
      </c>
      <c r="C1656" s="21" t="s">
        <v>10560</v>
      </c>
      <c r="D1656" s="20" t="str">
        <f t="shared" si="0"/>
        <v>NO</v>
      </c>
      <c r="E1656" s="20" t="str">
        <f t="shared" si="1"/>
        <v>NO</v>
      </c>
      <c r="F1656" s="20" t="s">
        <v>10555</v>
      </c>
      <c r="G1656" s="21" t="s">
        <v>10561</v>
      </c>
      <c r="H1656" s="22" t="s">
        <v>53</v>
      </c>
      <c r="I1656" s="20" t="s">
        <v>53</v>
      </c>
      <c r="J1656" s="20" t="s">
        <v>53</v>
      </c>
      <c r="K1656" s="20" t="s">
        <v>56</v>
      </c>
      <c r="L1656" s="23">
        <v>0</v>
      </c>
      <c r="M1656" s="20"/>
      <c r="N1656" s="20" t="s">
        <v>10562</v>
      </c>
      <c r="O1656" s="20" t="s">
        <v>10563</v>
      </c>
    </row>
    <row r="1657" spans="1:15" ht="15.75" customHeight="1" x14ac:dyDescent="0.2">
      <c r="A1657" s="20" t="s">
        <v>1069</v>
      </c>
      <c r="B1657" s="21" t="s">
        <v>10564</v>
      </c>
      <c r="C1657" s="21" t="s">
        <v>10565</v>
      </c>
      <c r="D1657" s="20" t="str">
        <f t="shared" si="0"/>
        <v>NO</v>
      </c>
      <c r="E1657" s="20" t="str">
        <f t="shared" si="1"/>
        <v>NO</v>
      </c>
      <c r="F1657" s="20" t="s">
        <v>10566</v>
      </c>
      <c r="G1657" s="21" t="s">
        <v>10567</v>
      </c>
      <c r="H1657" s="22" t="s">
        <v>53</v>
      </c>
      <c r="I1657" s="20" t="s">
        <v>53</v>
      </c>
      <c r="J1657" s="20" t="s">
        <v>53</v>
      </c>
      <c r="K1657" s="20" t="s">
        <v>56</v>
      </c>
      <c r="L1657" s="23">
        <v>0.81738109999999997</v>
      </c>
      <c r="M1657" s="20"/>
      <c r="N1657" s="20" t="s">
        <v>10568</v>
      </c>
      <c r="O1657" s="20" t="s">
        <v>10569</v>
      </c>
    </row>
    <row r="1658" spans="1:15" ht="15.75" customHeight="1" x14ac:dyDescent="0.2">
      <c r="A1658" s="20" t="s">
        <v>1069</v>
      </c>
      <c r="B1658" s="21" t="s">
        <v>10570</v>
      </c>
      <c r="C1658" s="21" t="s">
        <v>10571</v>
      </c>
      <c r="D1658" s="20" t="str">
        <f t="shared" si="0"/>
        <v>NO</v>
      </c>
      <c r="E1658" s="20" t="str">
        <f t="shared" si="1"/>
        <v>NO</v>
      </c>
      <c r="F1658" s="20" t="s">
        <v>10572</v>
      </c>
      <c r="G1658" s="21" t="s">
        <v>10573</v>
      </c>
      <c r="H1658" s="22" t="s">
        <v>53</v>
      </c>
      <c r="I1658" s="20" t="s">
        <v>53</v>
      </c>
      <c r="J1658" s="20" t="s">
        <v>53</v>
      </c>
      <c r="K1658" s="20" t="s">
        <v>56</v>
      </c>
      <c r="L1658" s="23">
        <v>0</v>
      </c>
      <c r="M1658" s="20"/>
      <c r="N1658" s="20" t="s">
        <v>10574</v>
      </c>
      <c r="O1658" s="20" t="s">
        <v>10575</v>
      </c>
    </row>
    <row r="1659" spans="1:15" ht="15.75" customHeight="1" x14ac:dyDescent="0.2">
      <c r="A1659" s="20" t="s">
        <v>1069</v>
      </c>
      <c r="B1659" s="21" t="s">
        <v>10576</v>
      </c>
      <c r="C1659" s="21" t="s">
        <v>10577</v>
      </c>
      <c r="D1659" s="20" t="str">
        <f t="shared" si="0"/>
        <v>NO</v>
      </c>
      <c r="E1659" s="20" t="str">
        <f t="shared" si="1"/>
        <v>NO</v>
      </c>
      <c r="F1659" s="20" t="s">
        <v>10578</v>
      </c>
      <c r="G1659" s="21" t="s">
        <v>10579</v>
      </c>
      <c r="H1659" s="22" t="s">
        <v>53</v>
      </c>
      <c r="I1659" s="20" t="s">
        <v>53</v>
      </c>
      <c r="J1659" s="20" t="s">
        <v>53</v>
      </c>
      <c r="K1659" s="20" t="s">
        <v>56</v>
      </c>
      <c r="L1659" s="23">
        <v>0.75837920000000003</v>
      </c>
      <c r="M1659" s="20"/>
      <c r="N1659" s="20" t="s">
        <v>10580</v>
      </c>
      <c r="O1659" s="20" t="s">
        <v>10581</v>
      </c>
    </row>
    <row r="1660" spans="1:15" ht="15.75" customHeight="1" x14ac:dyDescent="0.2">
      <c r="A1660" s="20" t="s">
        <v>1069</v>
      </c>
      <c r="B1660" s="21" t="s">
        <v>10582</v>
      </c>
      <c r="C1660" s="21" t="s">
        <v>10583</v>
      </c>
      <c r="D1660" s="20" t="str">
        <f t="shared" si="0"/>
        <v>NO</v>
      </c>
      <c r="E1660" s="20" t="str">
        <f t="shared" si="1"/>
        <v>NO</v>
      </c>
      <c r="F1660" s="20" t="s">
        <v>10578</v>
      </c>
      <c r="G1660" s="21" t="s">
        <v>10584</v>
      </c>
      <c r="H1660" s="22" t="s">
        <v>53</v>
      </c>
      <c r="I1660" s="20" t="s">
        <v>53</v>
      </c>
      <c r="J1660" s="20" t="s">
        <v>53</v>
      </c>
      <c r="K1660" s="20" t="s">
        <v>53</v>
      </c>
      <c r="L1660" s="23">
        <v>1</v>
      </c>
      <c r="M1660" s="20"/>
      <c r="N1660" s="20" t="s">
        <v>10585</v>
      </c>
      <c r="O1660" s="20" t="s">
        <v>10586</v>
      </c>
    </row>
    <row r="1661" spans="1:15" ht="15.75" customHeight="1" x14ac:dyDescent="0.2">
      <c r="A1661" s="20" t="s">
        <v>1069</v>
      </c>
      <c r="B1661" s="21" t="s">
        <v>10587</v>
      </c>
      <c r="C1661" s="21" t="s">
        <v>10588</v>
      </c>
      <c r="D1661" s="20" t="str">
        <f t="shared" si="0"/>
        <v>NO</v>
      </c>
      <c r="E1661" s="20" t="str">
        <f t="shared" si="1"/>
        <v>NO</v>
      </c>
      <c r="F1661" s="20" t="s">
        <v>10589</v>
      </c>
      <c r="G1661" s="21" t="s">
        <v>10590</v>
      </c>
      <c r="H1661" s="22" t="s">
        <v>53</v>
      </c>
      <c r="I1661" s="20" t="s">
        <v>53</v>
      </c>
      <c r="J1661" s="20" t="s">
        <v>53</v>
      </c>
      <c r="K1661" s="20" t="s">
        <v>56</v>
      </c>
      <c r="L1661" s="23">
        <v>0.8528481</v>
      </c>
      <c r="M1661" s="20"/>
      <c r="N1661" s="20" t="s">
        <v>10591</v>
      </c>
      <c r="O1661" s="20" t="s">
        <v>10592</v>
      </c>
    </row>
    <row r="1662" spans="1:15" ht="15.75" customHeight="1" x14ac:dyDescent="0.2">
      <c r="A1662" s="20" t="s">
        <v>1069</v>
      </c>
      <c r="B1662" s="21" t="s">
        <v>10593</v>
      </c>
      <c r="C1662" s="21" t="s">
        <v>10594</v>
      </c>
      <c r="D1662" s="20" t="str">
        <f t="shared" si="0"/>
        <v>NO</v>
      </c>
      <c r="E1662" s="20" t="str">
        <f t="shared" si="1"/>
        <v>NO</v>
      </c>
      <c r="F1662" s="20" t="s">
        <v>10595</v>
      </c>
      <c r="G1662" s="21" t="s">
        <v>10596</v>
      </c>
      <c r="H1662" s="22" t="s">
        <v>53</v>
      </c>
      <c r="I1662" s="20" t="s">
        <v>53</v>
      </c>
      <c r="J1662" s="20" t="s">
        <v>53</v>
      </c>
      <c r="K1662" s="20" t="s">
        <v>56</v>
      </c>
      <c r="L1662" s="23">
        <v>0.64571429999999996</v>
      </c>
      <c r="M1662" s="20"/>
      <c r="N1662" s="20" t="s">
        <v>10597</v>
      </c>
      <c r="O1662" s="20" t="s">
        <v>10598</v>
      </c>
    </row>
    <row r="1663" spans="1:15" ht="15.75" customHeight="1" x14ac:dyDescent="0.2">
      <c r="A1663" s="20" t="s">
        <v>1069</v>
      </c>
      <c r="B1663" s="21" t="s">
        <v>10599</v>
      </c>
      <c r="C1663" s="21" t="s">
        <v>10600</v>
      </c>
      <c r="D1663" s="20" t="str">
        <f t="shared" si="0"/>
        <v>NO</v>
      </c>
      <c r="E1663" s="20" t="str">
        <f t="shared" si="1"/>
        <v>NO</v>
      </c>
      <c r="F1663" s="20" t="s">
        <v>10601</v>
      </c>
      <c r="G1663" s="21" t="s">
        <v>10602</v>
      </c>
      <c r="H1663" s="22" t="s">
        <v>53</v>
      </c>
      <c r="I1663" s="20" t="s">
        <v>53</v>
      </c>
      <c r="J1663" s="20" t="s">
        <v>53</v>
      </c>
      <c r="K1663" s="20" t="s">
        <v>56</v>
      </c>
      <c r="L1663" s="23">
        <v>1</v>
      </c>
      <c r="M1663" s="20"/>
      <c r="N1663" s="20" t="s">
        <v>10603</v>
      </c>
      <c r="O1663" s="20" t="s">
        <v>10604</v>
      </c>
    </row>
    <row r="1664" spans="1:15" ht="15.75" customHeight="1" x14ac:dyDescent="0.2">
      <c r="A1664" s="20" t="s">
        <v>1069</v>
      </c>
      <c r="B1664" s="21" t="s">
        <v>10605</v>
      </c>
      <c r="C1664" s="21" t="s">
        <v>10606</v>
      </c>
      <c r="D1664" s="20" t="str">
        <f t="shared" si="0"/>
        <v>YES</v>
      </c>
      <c r="E1664" s="20" t="str">
        <f t="shared" si="1"/>
        <v>NO</v>
      </c>
      <c r="F1664" s="20" t="s">
        <v>10607</v>
      </c>
      <c r="G1664" s="21" t="s">
        <v>10608</v>
      </c>
      <c r="H1664" s="22" t="s">
        <v>4857</v>
      </c>
      <c r="I1664" s="20" t="s">
        <v>10609</v>
      </c>
      <c r="J1664" s="20" t="s">
        <v>10610</v>
      </c>
      <c r="K1664" s="20" t="s">
        <v>56</v>
      </c>
      <c r="L1664" s="23">
        <v>0.66606560000000004</v>
      </c>
      <c r="M1664" s="20"/>
      <c r="N1664" s="20" t="s">
        <v>10611</v>
      </c>
      <c r="O1664" s="20" t="s">
        <v>10612</v>
      </c>
    </row>
    <row r="1665" spans="1:15" ht="15.75" customHeight="1" x14ac:dyDescent="0.2">
      <c r="A1665" s="20" t="s">
        <v>1069</v>
      </c>
      <c r="B1665" s="21" t="s">
        <v>10613</v>
      </c>
      <c r="C1665" s="21" t="s">
        <v>10614</v>
      </c>
      <c r="D1665" s="20" t="str">
        <f t="shared" si="0"/>
        <v>NO</v>
      </c>
      <c r="E1665" s="20" t="str">
        <f t="shared" si="1"/>
        <v>NO</v>
      </c>
      <c r="F1665" s="20" t="s">
        <v>10615</v>
      </c>
      <c r="G1665" s="21" t="s">
        <v>10616</v>
      </c>
      <c r="H1665" s="22" t="s">
        <v>53</v>
      </c>
      <c r="I1665" s="20" t="s">
        <v>53</v>
      </c>
      <c r="J1665" s="20" t="s">
        <v>53</v>
      </c>
      <c r="K1665" s="20" t="s">
        <v>56</v>
      </c>
      <c r="L1665" s="23">
        <v>0.95644169999999995</v>
      </c>
      <c r="M1665" s="20"/>
      <c r="N1665" s="20" t="s">
        <v>10617</v>
      </c>
      <c r="O1665" s="20" t="s">
        <v>10618</v>
      </c>
    </row>
    <row r="1666" spans="1:15" ht="15.75" customHeight="1" x14ac:dyDescent="0.2">
      <c r="A1666" s="20" t="s">
        <v>1069</v>
      </c>
      <c r="B1666" s="21" t="s">
        <v>10619</v>
      </c>
      <c r="C1666" s="21" t="s">
        <v>10620</v>
      </c>
      <c r="D1666" s="20" t="str">
        <f t="shared" si="0"/>
        <v>NO</v>
      </c>
      <c r="E1666" s="20" t="str">
        <f t="shared" si="1"/>
        <v>NO</v>
      </c>
      <c r="F1666" s="20" t="s">
        <v>10621</v>
      </c>
      <c r="G1666" s="21" t="s">
        <v>10622</v>
      </c>
      <c r="H1666" s="22" t="s">
        <v>53</v>
      </c>
      <c r="I1666" s="20" t="s">
        <v>53</v>
      </c>
      <c r="J1666" s="20" t="s">
        <v>53</v>
      </c>
      <c r="K1666" s="20" t="s">
        <v>56</v>
      </c>
      <c r="L1666" s="23">
        <v>0.70399999999999996</v>
      </c>
      <c r="M1666" s="20"/>
      <c r="N1666" s="20" t="s">
        <v>10623</v>
      </c>
      <c r="O1666" s="20" t="s">
        <v>10624</v>
      </c>
    </row>
    <row r="1667" spans="1:15" ht="15.75" customHeight="1" x14ac:dyDescent="0.2">
      <c r="A1667" s="20" t="s">
        <v>1069</v>
      </c>
      <c r="B1667" s="21" t="s">
        <v>10625</v>
      </c>
      <c r="C1667" s="21" t="s">
        <v>10626</v>
      </c>
      <c r="D1667" s="20" t="str">
        <f t="shared" si="0"/>
        <v>NO</v>
      </c>
      <c r="E1667" s="20" t="str">
        <f t="shared" si="1"/>
        <v>NO</v>
      </c>
      <c r="F1667" s="20" t="s">
        <v>1079</v>
      </c>
      <c r="G1667" s="21" t="s">
        <v>10627</v>
      </c>
      <c r="H1667" s="22" t="s">
        <v>53</v>
      </c>
      <c r="I1667" s="20" t="s">
        <v>53</v>
      </c>
      <c r="J1667" s="20" t="s">
        <v>53</v>
      </c>
      <c r="K1667" s="20" t="s">
        <v>56</v>
      </c>
      <c r="L1667" s="23">
        <v>1</v>
      </c>
      <c r="M1667" s="20"/>
      <c r="N1667" s="20" t="s">
        <v>10628</v>
      </c>
      <c r="O1667" s="20" t="s">
        <v>10629</v>
      </c>
    </row>
    <row r="1668" spans="1:15" ht="15.75" customHeight="1" x14ac:dyDescent="0.2">
      <c r="A1668" s="20" t="s">
        <v>1069</v>
      </c>
      <c r="B1668" s="21" t="s">
        <v>10630</v>
      </c>
      <c r="C1668" s="21" t="s">
        <v>10631</v>
      </c>
      <c r="D1668" s="20" t="str">
        <f t="shared" si="0"/>
        <v>NO</v>
      </c>
      <c r="E1668" s="20" t="str">
        <f t="shared" si="1"/>
        <v>NO</v>
      </c>
      <c r="F1668" s="20" t="s">
        <v>10632</v>
      </c>
      <c r="G1668" s="21" t="s">
        <v>10633</v>
      </c>
      <c r="H1668" s="22" t="s">
        <v>53</v>
      </c>
      <c r="I1668" s="20" t="s">
        <v>53</v>
      </c>
      <c r="J1668" s="20" t="s">
        <v>53</v>
      </c>
      <c r="K1668" s="20" t="s">
        <v>56</v>
      </c>
      <c r="L1668" s="23">
        <v>1</v>
      </c>
      <c r="M1668" s="20"/>
      <c r="N1668" s="20" t="s">
        <v>10634</v>
      </c>
      <c r="O1668" s="20" t="s">
        <v>10635</v>
      </c>
    </row>
    <row r="1669" spans="1:15" ht="15.75" customHeight="1" x14ac:dyDescent="0.2">
      <c r="A1669" s="20" t="s">
        <v>1069</v>
      </c>
      <c r="B1669" s="21" t="s">
        <v>10636</v>
      </c>
      <c r="C1669" s="21" t="s">
        <v>10637</v>
      </c>
      <c r="D1669" s="20" t="str">
        <f t="shared" si="0"/>
        <v>NO</v>
      </c>
      <c r="E1669" s="20" t="str">
        <f t="shared" si="1"/>
        <v>NO</v>
      </c>
      <c r="F1669" s="20" t="s">
        <v>10638</v>
      </c>
      <c r="G1669" s="21" t="s">
        <v>10639</v>
      </c>
      <c r="H1669" s="22" t="s">
        <v>53</v>
      </c>
      <c r="I1669" s="20" t="s">
        <v>53</v>
      </c>
      <c r="J1669" s="20" t="s">
        <v>53</v>
      </c>
      <c r="K1669" s="20" t="s">
        <v>53</v>
      </c>
      <c r="L1669" s="23">
        <v>0.12820509999999999</v>
      </c>
      <c r="M1669" s="20"/>
      <c r="N1669" s="20" t="s">
        <v>10640</v>
      </c>
      <c r="O1669" s="20" t="s">
        <v>10641</v>
      </c>
    </row>
    <row r="1670" spans="1:15" ht="15.75" customHeight="1" x14ac:dyDescent="0.2">
      <c r="A1670" s="20" t="s">
        <v>1069</v>
      </c>
      <c r="B1670" s="21" t="s">
        <v>10642</v>
      </c>
      <c r="C1670" s="21" t="s">
        <v>10643</v>
      </c>
      <c r="D1670" s="20" t="str">
        <f t="shared" si="0"/>
        <v>NO</v>
      </c>
      <c r="E1670" s="20" t="str">
        <f t="shared" si="1"/>
        <v>NO</v>
      </c>
      <c r="F1670" s="20" t="s">
        <v>10644</v>
      </c>
      <c r="G1670" s="21" t="s">
        <v>10645</v>
      </c>
      <c r="H1670" s="22" t="s">
        <v>53</v>
      </c>
      <c r="I1670" s="20" t="s">
        <v>53</v>
      </c>
      <c r="J1670" s="20" t="s">
        <v>53</v>
      </c>
      <c r="K1670" s="20" t="s">
        <v>56</v>
      </c>
      <c r="L1670" s="23">
        <v>1</v>
      </c>
      <c r="M1670" s="20"/>
      <c r="N1670" s="20" t="s">
        <v>10646</v>
      </c>
      <c r="O1670" s="20" t="s">
        <v>10647</v>
      </c>
    </row>
    <row r="1671" spans="1:15" ht="15.75" customHeight="1" x14ac:dyDescent="0.2">
      <c r="A1671" s="20" t="s">
        <v>1069</v>
      </c>
      <c r="B1671" s="21" t="s">
        <v>10648</v>
      </c>
      <c r="C1671" s="21" t="s">
        <v>10649</v>
      </c>
      <c r="D1671" s="20" t="str">
        <f t="shared" si="0"/>
        <v>NO</v>
      </c>
      <c r="E1671" s="20" t="str">
        <f t="shared" si="1"/>
        <v>NO</v>
      </c>
      <c r="F1671" s="20" t="s">
        <v>1092</v>
      </c>
      <c r="G1671" s="21" t="s">
        <v>10650</v>
      </c>
      <c r="H1671" s="22" t="s">
        <v>53</v>
      </c>
      <c r="I1671" s="20" t="s">
        <v>53</v>
      </c>
      <c r="J1671" s="20" t="s">
        <v>53</v>
      </c>
      <c r="K1671" s="20" t="s">
        <v>53</v>
      </c>
      <c r="L1671" s="23">
        <v>0</v>
      </c>
      <c r="M1671" s="20"/>
      <c r="N1671" s="20" t="s">
        <v>10651</v>
      </c>
      <c r="O1671" s="20" t="s">
        <v>10652</v>
      </c>
    </row>
    <row r="1672" spans="1:15" ht="15.75" customHeight="1" x14ac:dyDescent="0.2">
      <c r="A1672" s="20" t="s">
        <v>1069</v>
      </c>
      <c r="B1672" s="21" t="s">
        <v>10653</v>
      </c>
      <c r="C1672" s="21" t="s">
        <v>10654</v>
      </c>
      <c r="D1672" s="20" t="str">
        <f t="shared" si="0"/>
        <v>NO</v>
      </c>
      <c r="E1672" s="20" t="str">
        <f t="shared" si="1"/>
        <v>NO</v>
      </c>
      <c r="F1672" s="20" t="s">
        <v>1092</v>
      </c>
      <c r="G1672" s="21" t="s">
        <v>10655</v>
      </c>
      <c r="H1672" s="22" t="s">
        <v>53</v>
      </c>
      <c r="I1672" s="20" t="s">
        <v>53</v>
      </c>
      <c r="J1672" s="20" t="s">
        <v>53</v>
      </c>
      <c r="K1672" s="20" t="s">
        <v>56</v>
      </c>
      <c r="L1672" s="23">
        <v>0.71358029999999995</v>
      </c>
      <c r="M1672" s="20"/>
      <c r="N1672" s="20" t="s">
        <v>10656</v>
      </c>
      <c r="O1672" s="20" t="s">
        <v>10657</v>
      </c>
    </row>
    <row r="1673" spans="1:15" ht="15.75" customHeight="1" x14ac:dyDescent="0.2">
      <c r="A1673" s="20" t="s">
        <v>1069</v>
      </c>
      <c r="B1673" s="21" t="s">
        <v>10658</v>
      </c>
      <c r="C1673" s="21" t="s">
        <v>10659</v>
      </c>
      <c r="D1673" s="20" t="str">
        <f t="shared" si="0"/>
        <v>NO</v>
      </c>
      <c r="E1673" s="20" t="str">
        <f t="shared" si="1"/>
        <v>NO</v>
      </c>
      <c r="F1673" s="20" t="s">
        <v>10660</v>
      </c>
      <c r="G1673" s="21" t="s">
        <v>10661</v>
      </c>
      <c r="H1673" s="22" t="s">
        <v>4857</v>
      </c>
      <c r="I1673" s="20" t="s">
        <v>10662</v>
      </c>
      <c r="J1673" s="20" t="s">
        <v>53</v>
      </c>
      <c r="K1673" s="20" t="s">
        <v>53</v>
      </c>
      <c r="L1673" s="23">
        <v>0.55599209999999999</v>
      </c>
      <c r="M1673" s="20"/>
      <c r="N1673" s="20" t="s">
        <v>10663</v>
      </c>
      <c r="O1673" s="20" t="s">
        <v>10664</v>
      </c>
    </row>
    <row r="1674" spans="1:15" ht="15.75" customHeight="1" x14ac:dyDescent="0.2">
      <c r="A1674" s="20" t="s">
        <v>1069</v>
      </c>
      <c r="B1674" s="21" t="s">
        <v>10665</v>
      </c>
      <c r="C1674" s="21" t="s">
        <v>10666</v>
      </c>
      <c r="D1674" s="20" t="str">
        <f t="shared" si="0"/>
        <v>NO</v>
      </c>
      <c r="E1674" s="20" t="str">
        <f t="shared" si="1"/>
        <v>NO</v>
      </c>
      <c r="F1674" s="20" t="s">
        <v>10660</v>
      </c>
      <c r="G1674" s="21" t="s">
        <v>10667</v>
      </c>
      <c r="H1674" s="22" t="s">
        <v>4857</v>
      </c>
      <c r="I1674" s="20" t="s">
        <v>10662</v>
      </c>
      <c r="J1674" s="20" t="s">
        <v>53</v>
      </c>
      <c r="K1674" s="20" t="s">
        <v>56</v>
      </c>
      <c r="L1674" s="23">
        <v>0.40069850000000001</v>
      </c>
      <c r="M1674" s="20"/>
      <c r="N1674" s="20" t="s">
        <v>10668</v>
      </c>
      <c r="O1674" s="20" t="s">
        <v>10669</v>
      </c>
    </row>
    <row r="1675" spans="1:15" ht="15.75" customHeight="1" x14ac:dyDescent="0.2">
      <c r="A1675" s="20" t="s">
        <v>1069</v>
      </c>
      <c r="B1675" s="21" t="s">
        <v>10670</v>
      </c>
      <c r="C1675" s="21" t="s">
        <v>10671</v>
      </c>
      <c r="D1675" s="20" t="str">
        <f t="shared" si="0"/>
        <v>NO</v>
      </c>
      <c r="E1675" s="20" t="str">
        <f t="shared" si="1"/>
        <v>NO</v>
      </c>
      <c r="F1675" s="20" t="s">
        <v>10672</v>
      </c>
      <c r="G1675" s="21" t="s">
        <v>10673</v>
      </c>
      <c r="H1675" s="22" t="s">
        <v>53</v>
      </c>
      <c r="I1675" s="20" t="s">
        <v>53</v>
      </c>
      <c r="J1675" s="20" t="s">
        <v>53</v>
      </c>
      <c r="K1675" s="20" t="s">
        <v>56</v>
      </c>
      <c r="L1675" s="23">
        <v>0.6612903</v>
      </c>
      <c r="M1675" s="20"/>
      <c r="N1675" s="20" t="s">
        <v>10674</v>
      </c>
      <c r="O1675" s="20" t="s">
        <v>10675</v>
      </c>
    </row>
    <row r="1676" spans="1:15" ht="15.75" customHeight="1" x14ac:dyDescent="0.2">
      <c r="A1676" s="20" t="s">
        <v>1069</v>
      </c>
      <c r="B1676" s="21" t="s">
        <v>10676</v>
      </c>
      <c r="C1676" s="21" t="s">
        <v>10677</v>
      </c>
      <c r="D1676" s="20" t="str">
        <f t="shared" si="0"/>
        <v>NO</v>
      </c>
      <c r="E1676" s="20" t="str">
        <f t="shared" si="1"/>
        <v>NO</v>
      </c>
      <c r="F1676" s="20" t="s">
        <v>10672</v>
      </c>
      <c r="G1676" s="21" t="s">
        <v>10678</v>
      </c>
      <c r="H1676" s="22" t="s">
        <v>53</v>
      </c>
      <c r="I1676" s="20" t="s">
        <v>53</v>
      </c>
      <c r="J1676" s="20" t="s">
        <v>53</v>
      </c>
      <c r="K1676" s="20" t="s">
        <v>56</v>
      </c>
      <c r="L1676" s="23">
        <v>3.8167899999999998E-2</v>
      </c>
      <c r="M1676" s="20"/>
      <c r="N1676" s="20" t="s">
        <v>10679</v>
      </c>
      <c r="O1676" s="20" t="s">
        <v>10680</v>
      </c>
    </row>
    <row r="1677" spans="1:15" ht="15.75" customHeight="1" x14ac:dyDescent="0.2">
      <c r="A1677" s="20" t="s">
        <v>1069</v>
      </c>
      <c r="B1677" s="21" t="s">
        <v>10681</v>
      </c>
      <c r="C1677" s="21" t="s">
        <v>10682</v>
      </c>
      <c r="D1677" s="20" t="str">
        <f t="shared" si="0"/>
        <v>NO</v>
      </c>
      <c r="E1677" s="20" t="str">
        <f t="shared" si="1"/>
        <v>NO</v>
      </c>
      <c r="F1677" s="20" t="s">
        <v>10683</v>
      </c>
      <c r="G1677" s="21" t="s">
        <v>10684</v>
      </c>
      <c r="H1677" s="22" t="s">
        <v>53</v>
      </c>
      <c r="I1677" s="20" t="s">
        <v>53</v>
      </c>
      <c r="J1677" s="20" t="s">
        <v>53</v>
      </c>
      <c r="K1677" s="20" t="s">
        <v>56</v>
      </c>
      <c r="L1677" s="23">
        <v>0.99317409999999995</v>
      </c>
      <c r="M1677" s="20"/>
      <c r="N1677" s="20" t="s">
        <v>10685</v>
      </c>
      <c r="O1677" s="20" t="s">
        <v>10686</v>
      </c>
    </row>
    <row r="1678" spans="1:15" ht="15.75" customHeight="1" x14ac:dyDescent="0.2">
      <c r="A1678" s="20" t="s">
        <v>1069</v>
      </c>
      <c r="B1678" s="21" t="s">
        <v>10687</v>
      </c>
      <c r="C1678" s="21" t="s">
        <v>10688</v>
      </c>
      <c r="D1678" s="20" t="str">
        <f t="shared" si="0"/>
        <v>NO</v>
      </c>
      <c r="E1678" s="20" t="str">
        <f t="shared" si="1"/>
        <v>NO</v>
      </c>
      <c r="F1678" s="20" t="s">
        <v>10689</v>
      </c>
      <c r="G1678" s="21" t="s">
        <v>10690</v>
      </c>
      <c r="H1678" s="22" t="s">
        <v>53</v>
      </c>
      <c r="I1678" s="20" t="s">
        <v>53</v>
      </c>
      <c r="J1678" s="20" t="s">
        <v>53</v>
      </c>
      <c r="K1678" s="20" t="s">
        <v>56</v>
      </c>
      <c r="L1678" s="23">
        <v>0.42997200000000002</v>
      </c>
      <c r="M1678" s="20"/>
      <c r="N1678" s="20" t="s">
        <v>10691</v>
      </c>
      <c r="O1678" s="20" t="s">
        <v>10692</v>
      </c>
    </row>
    <row r="1679" spans="1:15" ht="15.75" customHeight="1" x14ac:dyDescent="0.2">
      <c r="A1679" s="20" t="s">
        <v>1069</v>
      </c>
      <c r="B1679" s="21" t="s">
        <v>10693</v>
      </c>
      <c r="C1679" s="21" t="s">
        <v>10694</v>
      </c>
      <c r="D1679" s="20" t="str">
        <f t="shared" si="0"/>
        <v>NO</v>
      </c>
      <c r="E1679" s="20" t="str">
        <f t="shared" si="1"/>
        <v>NO</v>
      </c>
      <c r="F1679" s="20" t="s">
        <v>10695</v>
      </c>
      <c r="G1679" s="21" t="s">
        <v>10696</v>
      </c>
      <c r="H1679" s="22" t="s">
        <v>53</v>
      </c>
      <c r="I1679" s="20" t="s">
        <v>53</v>
      </c>
      <c r="J1679" s="20" t="s">
        <v>53</v>
      </c>
      <c r="K1679" s="20" t="s">
        <v>56</v>
      </c>
      <c r="L1679" s="23">
        <v>0.72617609999999999</v>
      </c>
      <c r="M1679" s="20"/>
      <c r="N1679" s="20" t="s">
        <v>10697</v>
      </c>
      <c r="O1679" s="20" t="s">
        <v>10698</v>
      </c>
    </row>
    <row r="1680" spans="1:15" ht="15.75" customHeight="1" x14ac:dyDescent="0.2">
      <c r="A1680" s="20" t="s">
        <v>1069</v>
      </c>
      <c r="B1680" s="21" t="s">
        <v>10699</v>
      </c>
      <c r="C1680" s="21" t="s">
        <v>10700</v>
      </c>
      <c r="D1680" s="20" t="str">
        <f t="shared" si="0"/>
        <v>NO</v>
      </c>
      <c r="E1680" s="20" t="str">
        <f t="shared" si="1"/>
        <v>NO</v>
      </c>
      <c r="F1680" s="20" t="s">
        <v>10701</v>
      </c>
      <c r="G1680" s="21" t="s">
        <v>10702</v>
      </c>
      <c r="H1680" s="22" t="s">
        <v>4857</v>
      </c>
      <c r="I1680" s="20" t="s">
        <v>10703</v>
      </c>
      <c r="J1680" s="20" t="s">
        <v>53</v>
      </c>
      <c r="K1680" s="20" t="s">
        <v>56</v>
      </c>
      <c r="L1680" s="23">
        <v>0.82190079999999999</v>
      </c>
      <c r="M1680" s="20"/>
      <c r="N1680" s="20" t="s">
        <v>10704</v>
      </c>
      <c r="O1680" s="20" t="s">
        <v>10705</v>
      </c>
    </row>
    <row r="1681" spans="1:15" ht="15.75" customHeight="1" x14ac:dyDescent="0.2">
      <c r="A1681" s="20" t="s">
        <v>1069</v>
      </c>
      <c r="B1681" s="21" t="s">
        <v>10706</v>
      </c>
      <c r="C1681" s="21" t="s">
        <v>10707</v>
      </c>
      <c r="D1681" s="20" t="str">
        <f t="shared" si="0"/>
        <v>YES</v>
      </c>
      <c r="E1681" s="20" t="str">
        <f t="shared" si="1"/>
        <v>NO</v>
      </c>
      <c r="F1681" s="20" t="s">
        <v>10708</v>
      </c>
      <c r="G1681" s="21" t="s">
        <v>10709</v>
      </c>
      <c r="H1681" s="22" t="s">
        <v>4857</v>
      </c>
      <c r="I1681" s="20" t="s">
        <v>10710</v>
      </c>
      <c r="J1681" s="20" t="s">
        <v>10711</v>
      </c>
      <c r="K1681" s="20" t="s">
        <v>56</v>
      </c>
      <c r="L1681" s="23">
        <v>0.21993370000000001</v>
      </c>
      <c r="M1681" s="20"/>
      <c r="N1681" s="20" t="s">
        <v>10712</v>
      </c>
      <c r="O1681" s="20" t="s">
        <v>10713</v>
      </c>
    </row>
    <row r="1682" spans="1:15" ht="15.75" customHeight="1" x14ac:dyDescent="0.2">
      <c r="A1682" s="20" t="s">
        <v>1069</v>
      </c>
      <c r="B1682" s="21" t="s">
        <v>10714</v>
      </c>
      <c r="C1682" s="21" t="s">
        <v>10715</v>
      </c>
      <c r="D1682" s="20" t="str">
        <f t="shared" si="0"/>
        <v>NO</v>
      </c>
      <c r="E1682" s="20" t="str">
        <f t="shared" si="1"/>
        <v>NO</v>
      </c>
      <c r="F1682" s="20" t="s">
        <v>10708</v>
      </c>
      <c r="G1682" s="21" t="s">
        <v>10716</v>
      </c>
      <c r="H1682" s="22" t="s">
        <v>4857</v>
      </c>
      <c r="I1682" s="20" t="s">
        <v>10717</v>
      </c>
      <c r="J1682" s="20" t="s">
        <v>53</v>
      </c>
      <c r="K1682" s="20" t="s">
        <v>56</v>
      </c>
      <c r="L1682" s="23">
        <v>0.48726979999999998</v>
      </c>
      <c r="M1682" s="20"/>
      <c r="N1682" s="20" t="s">
        <v>10718</v>
      </c>
      <c r="O1682" s="20" t="s">
        <v>10719</v>
      </c>
    </row>
    <row r="1683" spans="1:15" ht="15.75" customHeight="1" x14ac:dyDescent="0.2">
      <c r="A1683" s="20" t="s">
        <v>1069</v>
      </c>
      <c r="B1683" s="21" t="s">
        <v>10720</v>
      </c>
      <c r="C1683" s="21" t="s">
        <v>10721</v>
      </c>
      <c r="D1683" s="20" t="str">
        <f t="shared" si="0"/>
        <v>NO</v>
      </c>
      <c r="E1683" s="20" t="str">
        <f t="shared" si="1"/>
        <v>NO</v>
      </c>
      <c r="F1683" s="20" t="s">
        <v>1099</v>
      </c>
      <c r="G1683" s="21" t="s">
        <v>10722</v>
      </c>
      <c r="H1683" s="22" t="s">
        <v>53</v>
      </c>
      <c r="I1683" s="20" t="s">
        <v>53</v>
      </c>
      <c r="J1683" s="20" t="s">
        <v>53</v>
      </c>
      <c r="K1683" s="20" t="s">
        <v>56</v>
      </c>
      <c r="L1683" s="23">
        <v>0.62967910000000005</v>
      </c>
      <c r="M1683" s="20"/>
      <c r="N1683" s="20" t="s">
        <v>10723</v>
      </c>
      <c r="O1683" s="20" t="s">
        <v>10724</v>
      </c>
    </row>
    <row r="1684" spans="1:15" ht="15.75" customHeight="1" x14ac:dyDescent="0.2">
      <c r="A1684" s="20" t="s">
        <v>1069</v>
      </c>
      <c r="B1684" s="21" t="s">
        <v>10725</v>
      </c>
      <c r="C1684" s="21" t="s">
        <v>10726</v>
      </c>
      <c r="D1684" s="20" t="str">
        <f t="shared" si="0"/>
        <v>NO</v>
      </c>
      <c r="E1684" s="20" t="str">
        <f t="shared" si="1"/>
        <v>NO</v>
      </c>
      <c r="F1684" s="20" t="s">
        <v>1099</v>
      </c>
      <c r="G1684" s="21" t="s">
        <v>10727</v>
      </c>
      <c r="H1684" s="22" t="s">
        <v>53</v>
      </c>
      <c r="I1684" s="20" t="s">
        <v>53</v>
      </c>
      <c r="J1684" s="20" t="s">
        <v>53</v>
      </c>
      <c r="K1684" s="20" t="s">
        <v>56</v>
      </c>
      <c r="L1684" s="23">
        <v>1</v>
      </c>
      <c r="M1684" s="20"/>
      <c r="N1684" s="20" t="s">
        <v>10728</v>
      </c>
      <c r="O1684" s="20" t="s">
        <v>10729</v>
      </c>
    </row>
    <row r="1685" spans="1:15" ht="15.75" customHeight="1" x14ac:dyDescent="0.2">
      <c r="A1685" s="20" t="s">
        <v>1069</v>
      </c>
      <c r="B1685" s="21" t="s">
        <v>10730</v>
      </c>
      <c r="C1685" s="21" t="s">
        <v>10731</v>
      </c>
      <c r="D1685" s="20" t="str">
        <f t="shared" si="0"/>
        <v>NO</v>
      </c>
      <c r="E1685" s="20" t="str">
        <f t="shared" si="1"/>
        <v>NO</v>
      </c>
      <c r="F1685" s="20" t="s">
        <v>10732</v>
      </c>
      <c r="G1685" s="21" t="s">
        <v>2913</v>
      </c>
      <c r="H1685" s="22" t="s">
        <v>53</v>
      </c>
      <c r="I1685" s="20" t="s">
        <v>53</v>
      </c>
      <c r="J1685" s="20" t="s">
        <v>53</v>
      </c>
      <c r="K1685" s="20" t="s">
        <v>53</v>
      </c>
      <c r="L1685" s="23">
        <v>1</v>
      </c>
      <c r="M1685" s="20"/>
      <c r="N1685" s="20" t="s">
        <v>10733</v>
      </c>
      <c r="O1685" s="20" t="s">
        <v>10734</v>
      </c>
    </row>
    <row r="1686" spans="1:15" ht="15.75" customHeight="1" x14ac:dyDescent="0.2">
      <c r="A1686" s="20" t="s">
        <v>1069</v>
      </c>
      <c r="B1686" s="21" t="s">
        <v>10735</v>
      </c>
      <c r="C1686" s="21" t="s">
        <v>10736</v>
      </c>
      <c r="D1686" s="20" t="str">
        <f t="shared" si="0"/>
        <v>NO</v>
      </c>
      <c r="E1686" s="20" t="str">
        <f t="shared" si="1"/>
        <v>NO</v>
      </c>
      <c r="F1686" s="20" t="s">
        <v>10737</v>
      </c>
      <c r="G1686" s="21" t="s">
        <v>10738</v>
      </c>
      <c r="H1686" s="22" t="s">
        <v>53</v>
      </c>
      <c r="I1686" s="20" t="s">
        <v>53</v>
      </c>
      <c r="J1686" s="20" t="s">
        <v>53</v>
      </c>
      <c r="K1686" s="20" t="s">
        <v>56</v>
      </c>
      <c r="L1686" s="23">
        <v>0.63327529999999999</v>
      </c>
      <c r="M1686" s="20"/>
      <c r="N1686" s="20" t="s">
        <v>10739</v>
      </c>
      <c r="O1686" s="20" t="s">
        <v>10740</v>
      </c>
    </row>
    <row r="1687" spans="1:15" ht="15.75" customHeight="1" x14ac:dyDescent="0.2">
      <c r="A1687" s="20" t="s">
        <v>1069</v>
      </c>
      <c r="B1687" s="21" t="s">
        <v>10741</v>
      </c>
      <c r="C1687" s="21" t="s">
        <v>10742</v>
      </c>
      <c r="D1687" s="20" t="str">
        <f t="shared" si="0"/>
        <v>NO</v>
      </c>
      <c r="E1687" s="20" t="str">
        <f t="shared" si="1"/>
        <v>NO</v>
      </c>
      <c r="F1687" s="20" t="s">
        <v>10743</v>
      </c>
      <c r="G1687" s="21" t="s">
        <v>10744</v>
      </c>
      <c r="H1687" s="22" t="s">
        <v>53</v>
      </c>
      <c r="I1687" s="20" t="s">
        <v>53</v>
      </c>
      <c r="J1687" s="20" t="s">
        <v>53</v>
      </c>
      <c r="K1687" s="20" t="s">
        <v>56</v>
      </c>
      <c r="L1687" s="23">
        <v>0.98927609999999999</v>
      </c>
      <c r="M1687" s="20"/>
      <c r="N1687" s="20" t="s">
        <v>10745</v>
      </c>
      <c r="O1687" s="20" t="s">
        <v>10746</v>
      </c>
    </row>
    <row r="1688" spans="1:15" ht="15.75" customHeight="1" x14ac:dyDescent="0.2">
      <c r="A1688" s="20" t="s">
        <v>1069</v>
      </c>
      <c r="B1688" s="21" t="s">
        <v>10747</v>
      </c>
      <c r="C1688" s="21" t="s">
        <v>10748</v>
      </c>
      <c r="D1688" s="20" t="str">
        <f t="shared" si="0"/>
        <v>NO</v>
      </c>
      <c r="E1688" s="20" t="str">
        <f t="shared" si="1"/>
        <v>NO</v>
      </c>
      <c r="F1688" s="20" t="s">
        <v>10749</v>
      </c>
      <c r="G1688" s="21" t="s">
        <v>10750</v>
      </c>
      <c r="H1688" s="22" t="s">
        <v>53</v>
      </c>
      <c r="I1688" s="20" t="s">
        <v>53</v>
      </c>
      <c r="J1688" s="20" t="s">
        <v>53</v>
      </c>
      <c r="K1688" s="20" t="s">
        <v>56</v>
      </c>
      <c r="L1688" s="23">
        <v>0.65191739999999998</v>
      </c>
      <c r="M1688" s="20"/>
      <c r="N1688" s="20" t="s">
        <v>10751</v>
      </c>
      <c r="O1688" s="20" t="s">
        <v>10752</v>
      </c>
    </row>
    <row r="1689" spans="1:15" ht="15.75" customHeight="1" x14ac:dyDescent="0.2">
      <c r="A1689" s="20" t="s">
        <v>1069</v>
      </c>
      <c r="B1689" s="21" t="s">
        <v>10753</v>
      </c>
      <c r="C1689" s="21" t="s">
        <v>10754</v>
      </c>
      <c r="D1689" s="20" t="str">
        <f t="shared" si="0"/>
        <v>NO</v>
      </c>
      <c r="E1689" s="20" t="str">
        <f t="shared" si="1"/>
        <v>NO</v>
      </c>
      <c r="F1689" s="20" t="s">
        <v>10755</v>
      </c>
      <c r="G1689" s="21" t="s">
        <v>10756</v>
      </c>
      <c r="H1689" s="22" t="s">
        <v>53</v>
      </c>
      <c r="I1689" s="20" t="s">
        <v>53</v>
      </c>
      <c r="J1689" s="20" t="s">
        <v>53</v>
      </c>
      <c r="K1689" s="20" t="s">
        <v>56</v>
      </c>
      <c r="L1689" s="23">
        <v>0.67766499999999996</v>
      </c>
      <c r="M1689" s="20"/>
      <c r="N1689" s="20" t="s">
        <v>10757</v>
      </c>
      <c r="O1689" s="20" t="s">
        <v>10758</v>
      </c>
    </row>
    <row r="1690" spans="1:15" ht="15.75" customHeight="1" x14ac:dyDescent="0.2">
      <c r="A1690" s="20" t="s">
        <v>1069</v>
      </c>
      <c r="B1690" s="21" t="s">
        <v>10759</v>
      </c>
      <c r="C1690" s="21" t="s">
        <v>10760</v>
      </c>
      <c r="D1690" s="20" t="str">
        <f t="shared" si="0"/>
        <v>NO</v>
      </c>
      <c r="E1690" s="20" t="str">
        <f t="shared" si="1"/>
        <v>NO</v>
      </c>
      <c r="F1690" s="20" t="s">
        <v>10761</v>
      </c>
      <c r="G1690" s="21" t="s">
        <v>10762</v>
      </c>
      <c r="H1690" s="22" t="s">
        <v>53</v>
      </c>
      <c r="I1690" s="20" t="s">
        <v>53</v>
      </c>
      <c r="J1690" s="20" t="s">
        <v>53</v>
      </c>
      <c r="K1690" s="20" t="s">
        <v>56</v>
      </c>
      <c r="L1690" s="23">
        <v>1</v>
      </c>
      <c r="M1690" s="20"/>
      <c r="N1690" s="20" t="s">
        <v>10763</v>
      </c>
      <c r="O1690" s="20" t="s">
        <v>10764</v>
      </c>
    </row>
    <row r="1691" spans="1:15" ht="15.75" customHeight="1" x14ac:dyDescent="0.2">
      <c r="A1691" s="20" t="s">
        <v>1069</v>
      </c>
      <c r="B1691" s="21" t="s">
        <v>10765</v>
      </c>
      <c r="C1691" s="21" t="s">
        <v>10766</v>
      </c>
      <c r="D1691" s="20" t="str">
        <f t="shared" si="0"/>
        <v>NO</v>
      </c>
      <c r="E1691" s="20" t="str">
        <f t="shared" si="1"/>
        <v>NO</v>
      </c>
      <c r="F1691" s="20" t="s">
        <v>10761</v>
      </c>
      <c r="G1691" s="21" t="s">
        <v>10767</v>
      </c>
      <c r="H1691" s="22" t="s">
        <v>53</v>
      </c>
      <c r="I1691" s="20" t="s">
        <v>53</v>
      </c>
      <c r="J1691" s="20" t="s">
        <v>53</v>
      </c>
      <c r="K1691" s="20" t="s">
        <v>56</v>
      </c>
      <c r="L1691" s="23">
        <v>0.76813189999999998</v>
      </c>
      <c r="M1691" s="20"/>
      <c r="N1691" s="20" t="s">
        <v>10768</v>
      </c>
      <c r="O1691" s="20" t="s">
        <v>10769</v>
      </c>
    </row>
    <row r="1692" spans="1:15" ht="15.75" customHeight="1" x14ac:dyDescent="0.2">
      <c r="A1692" s="20" t="s">
        <v>1069</v>
      </c>
      <c r="B1692" s="21" t="s">
        <v>10770</v>
      </c>
      <c r="C1692" s="21" t="s">
        <v>10771</v>
      </c>
      <c r="D1692" s="20" t="str">
        <f t="shared" si="0"/>
        <v>NO</v>
      </c>
      <c r="E1692" s="20" t="str">
        <f t="shared" si="1"/>
        <v>NO</v>
      </c>
      <c r="F1692" s="20" t="s">
        <v>10772</v>
      </c>
      <c r="G1692" s="21" t="s">
        <v>10773</v>
      </c>
      <c r="H1692" s="22" t="s">
        <v>4857</v>
      </c>
      <c r="I1692" s="20" t="s">
        <v>10774</v>
      </c>
      <c r="J1692" s="20" t="s">
        <v>53</v>
      </c>
      <c r="K1692" s="20" t="s">
        <v>56</v>
      </c>
      <c r="L1692" s="23">
        <v>0</v>
      </c>
      <c r="M1692" s="20"/>
      <c r="N1692" s="20" t="s">
        <v>10775</v>
      </c>
      <c r="O1692" s="20" t="s">
        <v>10776</v>
      </c>
    </row>
    <row r="1693" spans="1:15" ht="15.75" customHeight="1" x14ac:dyDescent="0.2">
      <c r="A1693" s="20" t="s">
        <v>1069</v>
      </c>
      <c r="B1693" s="21" t="s">
        <v>10777</v>
      </c>
      <c r="C1693" s="21" t="s">
        <v>10778</v>
      </c>
      <c r="D1693" s="20" t="str">
        <f t="shared" si="0"/>
        <v>NO</v>
      </c>
      <c r="E1693" s="20" t="str">
        <f t="shared" si="1"/>
        <v>NO</v>
      </c>
      <c r="F1693" s="20" t="s">
        <v>10772</v>
      </c>
      <c r="G1693" s="21" t="s">
        <v>10779</v>
      </c>
      <c r="H1693" s="22" t="s">
        <v>53</v>
      </c>
      <c r="I1693" s="20" t="s">
        <v>53</v>
      </c>
      <c r="J1693" s="20" t="s">
        <v>53</v>
      </c>
      <c r="K1693" s="20" t="s">
        <v>56</v>
      </c>
      <c r="L1693" s="23">
        <v>0.62822089999999997</v>
      </c>
      <c r="M1693" s="20"/>
      <c r="N1693" s="20" t="s">
        <v>10780</v>
      </c>
      <c r="O1693" s="20" t="s">
        <v>10781</v>
      </c>
    </row>
    <row r="1694" spans="1:15" ht="15.75" customHeight="1" x14ac:dyDescent="0.2">
      <c r="A1694" s="20" t="s">
        <v>1069</v>
      </c>
      <c r="B1694" s="21" t="s">
        <v>10782</v>
      </c>
      <c r="C1694" s="21" t="s">
        <v>10783</v>
      </c>
      <c r="D1694" s="20" t="str">
        <f t="shared" si="0"/>
        <v>NO</v>
      </c>
      <c r="E1694" s="20" t="str">
        <f t="shared" si="1"/>
        <v>NO</v>
      </c>
      <c r="F1694" s="20" t="s">
        <v>10784</v>
      </c>
      <c r="G1694" s="21" t="s">
        <v>10785</v>
      </c>
      <c r="H1694" s="22" t="s">
        <v>53</v>
      </c>
      <c r="I1694" s="20" t="s">
        <v>53</v>
      </c>
      <c r="J1694" s="20" t="s">
        <v>53</v>
      </c>
      <c r="K1694" s="20" t="s">
        <v>56</v>
      </c>
      <c r="L1694" s="23">
        <v>0.97872340000000002</v>
      </c>
      <c r="M1694" s="20"/>
      <c r="N1694" s="20" t="s">
        <v>10786</v>
      </c>
      <c r="O1694" s="20" t="s">
        <v>10787</v>
      </c>
    </row>
    <row r="1695" spans="1:15" ht="15.75" customHeight="1" x14ac:dyDescent="0.2">
      <c r="A1695" s="20" t="s">
        <v>1069</v>
      </c>
      <c r="B1695" s="21" t="s">
        <v>10788</v>
      </c>
      <c r="C1695" s="21" t="s">
        <v>10789</v>
      </c>
      <c r="D1695" s="20" t="str">
        <f t="shared" si="0"/>
        <v>NO</v>
      </c>
      <c r="E1695" s="20" t="str">
        <f t="shared" si="1"/>
        <v>NO</v>
      </c>
      <c r="F1695" s="20" t="s">
        <v>10790</v>
      </c>
      <c r="G1695" s="21" t="s">
        <v>3416</v>
      </c>
      <c r="H1695" s="22" t="s">
        <v>4857</v>
      </c>
      <c r="I1695" s="20" t="s">
        <v>10791</v>
      </c>
      <c r="J1695" s="20" t="s">
        <v>53</v>
      </c>
      <c r="K1695" s="20" t="s">
        <v>56</v>
      </c>
      <c r="L1695" s="23">
        <v>0.44163459999999999</v>
      </c>
      <c r="M1695" s="20"/>
      <c r="N1695" s="20" t="s">
        <v>10792</v>
      </c>
      <c r="O1695" s="20" t="s">
        <v>10793</v>
      </c>
    </row>
    <row r="1696" spans="1:15" ht="15.75" customHeight="1" x14ac:dyDescent="0.2">
      <c r="A1696" s="20" t="s">
        <v>1111</v>
      </c>
      <c r="B1696" s="21" t="s">
        <v>10794</v>
      </c>
      <c r="C1696" s="21" t="s">
        <v>10795</v>
      </c>
      <c r="D1696" s="20" t="str">
        <f t="shared" si="0"/>
        <v>NO</v>
      </c>
      <c r="E1696" s="20" t="str">
        <f t="shared" si="1"/>
        <v>NO</v>
      </c>
      <c r="F1696" s="20" t="s">
        <v>10796</v>
      </c>
      <c r="G1696" s="21" t="s">
        <v>10797</v>
      </c>
      <c r="H1696" s="22" t="s">
        <v>53</v>
      </c>
      <c r="I1696" s="20" t="s">
        <v>53</v>
      </c>
      <c r="J1696" s="20" t="s">
        <v>53</v>
      </c>
      <c r="K1696" s="20" t="s">
        <v>56</v>
      </c>
      <c r="L1696" s="23">
        <v>0.93333330000000003</v>
      </c>
      <c r="M1696" s="20"/>
      <c r="N1696" s="20" t="s">
        <v>10798</v>
      </c>
      <c r="O1696" s="20" t="s">
        <v>10799</v>
      </c>
    </row>
    <row r="1697" spans="1:15" ht="15.75" customHeight="1" x14ac:dyDescent="0.2">
      <c r="A1697" s="20" t="s">
        <v>1111</v>
      </c>
      <c r="B1697" s="21" t="s">
        <v>10800</v>
      </c>
      <c r="C1697" s="21" t="s">
        <v>10801</v>
      </c>
      <c r="D1697" s="20" t="str">
        <f t="shared" si="0"/>
        <v>NO</v>
      </c>
      <c r="E1697" s="20" t="str">
        <f t="shared" si="1"/>
        <v>NO</v>
      </c>
      <c r="F1697" s="20" t="s">
        <v>10802</v>
      </c>
      <c r="G1697" s="21" t="s">
        <v>10803</v>
      </c>
      <c r="H1697" s="22" t="s">
        <v>53</v>
      </c>
      <c r="I1697" s="20" t="s">
        <v>53</v>
      </c>
      <c r="J1697" s="20" t="s">
        <v>53</v>
      </c>
      <c r="K1697" s="20" t="s">
        <v>56</v>
      </c>
      <c r="L1697" s="23">
        <v>1</v>
      </c>
      <c r="M1697" s="20"/>
      <c r="N1697" s="20" t="s">
        <v>10804</v>
      </c>
      <c r="O1697" s="20" t="s">
        <v>10805</v>
      </c>
    </row>
    <row r="1698" spans="1:15" ht="15.75" customHeight="1" x14ac:dyDescent="0.2">
      <c r="A1698" s="20" t="s">
        <v>1111</v>
      </c>
      <c r="B1698" s="21" t="s">
        <v>10806</v>
      </c>
      <c r="C1698" s="21" t="s">
        <v>10807</v>
      </c>
      <c r="D1698" s="20" t="str">
        <f t="shared" si="0"/>
        <v>NO</v>
      </c>
      <c r="E1698" s="20" t="str">
        <f t="shared" si="1"/>
        <v>NO</v>
      </c>
      <c r="F1698" s="20" t="s">
        <v>10808</v>
      </c>
      <c r="G1698" s="21" t="s">
        <v>10809</v>
      </c>
      <c r="H1698" s="22" t="s">
        <v>53</v>
      </c>
      <c r="I1698" s="20" t="s">
        <v>53</v>
      </c>
      <c r="J1698" s="20" t="s">
        <v>53</v>
      </c>
      <c r="K1698" s="20" t="s">
        <v>56</v>
      </c>
      <c r="L1698" s="23">
        <v>1</v>
      </c>
      <c r="M1698" s="20"/>
      <c r="N1698" s="20" t="s">
        <v>10810</v>
      </c>
      <c r="O1698" s="20" t="s">
        <v>10811</v>
      </c>
    </row>
    <row r="1699" spans="1:15" ht="15.75" customHeight="1" x14ac:dyDescent="0.2">
      <c r="A1699" s="20" t="s">
        <v>1111</v>
      </c>
      <c r="B1699" s="21" t="s">
        <v>10812</v>
      </c>
      <c r="C1699" s="21" t="s">
        <v>10813</v>
      </c>
      <c r="D1699" s="20" t="str">
        <f t="shared" si="0"/>
        <v>NO</v>
      </c>
      <c r="E1699" s="20" t="str">
        <f t="shared" si="1"/>
        <v>NO</v>
      </c>
      <c r="F1699" s="20" t="s">
        <v>10814</v>
      </c>
      <c r="G1699" s="21" t="s">
        <v>10815</v>
      </c>
      <c r="H1699" s="22" t="s">
        <v>53</v>
      </c>
      <c r="I1699" s="20" t="s">
        <v>53</v>
      </c>
      <c r="J1699" s="20" t="s">
        <v>53</v>
      </c>
      <c r="K1699" s="20" t="s">
        <v>56</v>
      </c>
      <c r="L1699" s="23">
        <v>0</v>
      </c>
      <c r="M1699" s="20"/>
      <c r="N1699" s="20" t="s">
        <v>10816</v>
      </c>
      <c r="O1699" s="20" t="s">
        <v>10817</v>
      </c>
    </row>
    <row r="1700" spans="1:15" ht="15.75" customHeight="1" x14ac:dyDescent="0.2">
      <c r="A1700" s="20" t="s">
        <v>1111</v>
      </c>
      <c r="B1700" s="21" t="s">
        <v>10818</v>
      </c>
      <c r="C1700" s="21" t="s">
        <v>10819</v>
      </c>
      <c r="D1700" s="20" t="str">
        <f t="shared" si="0"/>
        <v>NO</v>
      </c>
      <c r="E1700" s="20" t="str">
        <f t="shared" si="1"/>
        <v>NO</v>
      </c>
      <c r="F1700" s="20" t="s">
        <v>10814</v>
      </c>
      <c r="G1700" s="21" t="s">
        <v>10820</v>
      </c>
      <c r="H1700" s="22" t="s">
        <v>53</v>
      </c>
      <c r="I1700" s="20" t="s">
        <v>53</v>
      </c>
      <c r="J1700" s="20" t="s">
        <v>53</v>
      </c>
      <c r="K1700" s="20" t="s">
        <v>56</v>
      </c>
      <c r="L1700" s="23">
        <v>0</v>
      </c>
      <c r="M1700" s="20"/>
      <c r="N1700" s="20" t="s">
        <v>10821</v>
      </c>
      <c r="O1700" s="20" t="s">
        <v>10822</v>
      </c>
    </row>
    <row r="1701" spans="1:15" ht="15.75" customHeight="1" x14ac:dyDescent="0.2">
      <c r="A1701" s="20" t="s">
        <v>1111</v>
      </c>
      <c r="B1701" s="21" t="s">
        <v>10823</v>
      </c>
      <c r="C1701" s="21" t="s">
        <v>10824</v>
      </c>
      <c r="D1701" s="20" t="str">
        <f t="shared" si="0"/>
        <v>NO</v>
      </c>
      <c r="E1701" s="20" t="str">
        <f t="shared" si="1"/>
        <v>NO</v>
      </c>
      <c r="F1701" s="20" t="s">
        <v>2834</v>
      </c>
      <c r="G1701" s="21" t="s">
        <v>10825</v>
      </c>
      <c r="H1701" s="22" t="s">
        <v>4857</v>
      </c>
      <c r="I1701" s="20" t="s">
        <v>10826</v>
      </c>
      <c r="J1701" s="20" t="s">
        <v>53</v>
      </c>
      <c r="K1701" s="20" t="s">
        <v>56</v>
      </c>
      <c r="L1701" s="23">
        <v>0.73039779999999999</v>
      </c>
      <c r="M1701" s="20"/>
      <c r="N1701" s="20" t="s">
        <v>10827</v>
      </c>
      <c r="O1701" s="20" t="s">
        <v>10828</v>
      </c>
    </row>
    <row r="1702" spans="1:15" ht="15.75" customHeight="1" x14ac:dyDescent="0.2">
      <c r="A1702" s="20" t="s">
        <v>1111</v>
      </c>
      <c r="B1702" s="21" t="s">
        <v>10829</v>
      </c>
      <c r="C1702" s="21" t="s">
        <v>10830</v>
      </c>
      <c r="D1702" s="20" t="str">
        <f t="shared" si="0"/>
        <v>NO</v>
      </c>
      <c r="E1702" s="20" t="str">
        <f t="shared" si="1"/>
        <v>NO</v>
      </c>
      <c r="F1702" s="20" t="s">
        <v>2834</v>
      </c>
      <c r="G1702" s="21" t="s">
        <v>10831</v>
      </c>
      <c r="H1702" s="22" t="s">
        <v>4857</v>
      </c>
      <c r="I1702" s="20" t="s">
        <v>10832</v>
      </c>
      <c r="J1702" s="20" t="s">
        <v>53</v>
      </c>
      <c r="K1702" s="20" t="s">
        <v>53</v>
      </c>
      <c r="L1702" s="23">
        <v>0</v>
      </c>
      <c r="M1702" s="20"/>
      <c r="N1702" s="20" t="s">
        <v>10833</v>
      </c>
      <c r="O1702" s="20" t="s">
        <v>10834</v>
      </c>
    </row>
    <row r="1703" spans="1:15" ht="15.75" customHeight="1" x14ac:dyDescent="0.2">
      <c r="A1703" s="20" t="s">
        <v>1111</v>
      </c>
      <c r="B1703" s="21" t="s">
        <v>10835</v>
      </c>
      <c r="C1703" s="21" t="s">
        <v>10836</v>
      </c>
      <c r="D1703" s="20" t="str">
        <f t="shared" si="0"/>
        <v>NO</v>
      </c>
      <c r="E1703" s="20" t="str">
        <f t="shared" si="1"/>
        <v>NO</v>
      </c>
      <c r="F1703" s="20" t="s">
        <v>10837</v>
      </c>
      <c r="G1703" s="21" t="s">
        <v>10838</v>
      </c>
      <c r="H1703" s="22" t="s">
        <v>4857</v>
      </c>
      <c r="I1703" s="20" t="s">
        <v>10832</v>
      </c>
      <c r="J1703" s="20" t="s">
        <v>53</v>
      </c>
      <c r="K1703" s="20" t="s">
        <v>53</v>
      </c>
      <c r="L1703" s="23">
        <v>0</v>
      </c>
      <c r="M1703" s="20"/>
      <c r="N1703" s="20" t="s">
        <v>10839</v>
      </c>
      <c r="O1703" s="20" t="s">
        <v>10840</v>
      </c>
    </row>
    <row r="1704" spans="1:15" ht="15.75" customHeight="1" x14ac:dyDescent="0.2">
      <c r="A1704" s="20" t="s">
        <v>1111</v>
      </c>
      <c r="B1704" s="21" t="s">
        <v>10841</v>
      </c>
      <c r="C1704" s="21" t="s">
        <v>10842</v>
      </c>
      <c r="D1704" s="20" t="str">
        <f t="shared" si="0"/>
        <v>NO</v>
      </c>
      <c r="E1704" s="20" t="str">
        <f t="shared" si="1"/>
        <v>NO</v>
      </c>
      <c r="F1704" s="20" t="s">
        <v>10837</v>
      </c>
      <c r="G1704" s="21" t="s">
        <v>10843</v>
      </c>
      <c r="H1704" s="22" t="s">
        <v>4857</v>
      </c>
      <c r="I1704" s="20" t="s">
        <v>10832</v>
      </c>
      <c r="J1704" s="20" t="s">
        <v>53</v>
      </c>
      <c r="K1704" s="20" t="s">
        <v>56</v>
      </c>
      <c r="L1704" s="23">
        <v>0.5286807</v>
      </c>
      <c r="M1704" s="20"/>
      <c r="N1704" s="20" t="s">
        <v>10844</v>
      </c>
      <c r="O1704" s="20" t="s">
        <v>10845</v>
      </c>
    </row>
    <row r="1705" spans="1:15" ht="15.75" customHeight="1" x14ac:dyDescent="0.2">
      <c r="A1705" s="20" t="s">
        <v>1111</v>
      </c>
      <c r="B1705" s="21" t="s">
        <v>10846</v>
      </c>
      <c r="C1705" s="21" t="s">
        <v>10847</v>
      </c>
      <c r="D1705" s="20" t="str">
        <f t="shared" si="0"/>
        <v>YES</v>
      </c>
      <c r="E1705" s="20" t="str">
        <f t="shared" si="1"/>
        <v>NO</v>
      </c>
      <c r="F1705" s="20" t="s">
        <v>10837</v>
      </c>
      <c r="G1705" s="21" t="s">
        <v>10848</v>
      </c>
      <c r="H1705" s="22" t="s">
        <v>4857</v>
      </c>
      <c r="I1705" s="20" t="s">
        <v>10832</v>
      </c>
      <c r="J1705" s="20" t="s">
        <v>10849</v>
      </c>
      <c r="K1705" s="20" t="s">
        <v>56</v>
      </c>
      <c r="L1705" s="23">
        <v>0.76930620000000005</v>
      </c>
      <c r="M1705" s="20"/>
      <c r="N1705" s="20" t="s">
        <v>10850</v>
      </c>
      <c r="O1705" s="20" t="s">
        <v>10851</v>
      </c>
    </row>
    <row r="1706" spans="1:15" ht="15.75" customHeight="1" x14ac:dyDescent="0.2">
      <c r="A1706" s="20" t="s">
        <v>1111</v>
      </c>
      <c r="B1706" s="21" t="s">
        <v>10852</v>
      </c>
      <c r="C1706" s="21" t="s">
        <v>10853</v>
      </c>
      <c r="D1706" s="20" t="str">
        <f t="shared" si="0"/>
        <v>NO</v>
      </c>
      <c r="E1706" s="20" t="str">
        <f t="shared" si="1"/>
        <v>NO</v>
      </c>
      <c r="F1706" s="20" t="s">
        <v>10854</v>
      </c>
      <c r="G1706" s="21" t="s">
        <v>10855</v>
      </c>
      <c r="H1706" s="22" t="s">
        <v>53</v>
      </c>
      <c r="I1706" s="20" t="s">
        <v>53</v>
      </c>
      <c r="J1706" s="20" t="s">
        <v>53</v>
      </c>
      <c r="K1706" s="20" t="s">
        <v>53</v>
      </c>
      <c r="L1706" s="23">
        <v>0</v>
      </c>
      <c r="M1706" s="20"/>
      <c r="N1706" s="20" t="s">
        <v>10856</v>
      </c>
      <c r="O1706" s="20" t="s">
        <v>10857</v>
      </c>
    </row>
    <row r="1707" spans="1:15" ht="15.75" customHeight="1" x14ac:dyDescent="0.2">
      <c r="A1707" s="20" t="s">
        <v>1111</v>
      </c>
      <c r="B1707" s="21" t="s">
        <v>10858</v>
      </c>
      <c r="C1707" s="21" t="s">
        <v>10859</v>
      </c>
      <c r="D1707" s="20" t="str">
        <f t="shared" si="0"/>
        <v>NO</v>
      </c>
      <c r="E1707" s="20" t="str">
        <f t="shared" si="1"/>
        <v>NO</v>
      </c>
      <c r="F1707" s="20" t="s">
        <v>10860</v>
      </c>
      <c r="G1707" s="21" t="s">
        <v>10861</v>
      </c>
      <c r="H1707" s="22" t="s">
        <v>53</v>
      </c>
      <c r="I1707" s="20" t="s">
        <v>53</v>
      </c>
      <c r="J1707" s="20" t="s">
        <v>53</v>
      </c>
      <c r="K1707" s="20" t="s">
        <v>56</v>
      </c>
      <c r="L1707" s="23">
        <v>0</v>
      </c>
      <c r="M1707" s="20"/>
      <c r="N1707" s="20" t="s">
        <v>10862</v>
      </c>
      <c r="O1707" s="20" t="s">
        <v>10863</v>
      </c>
    </row>
    <row r="1708" spans="1:15" ht="15.75" customHeight="1" x14ac:dyDescent="0.2">
      <c r="A1708" s="20" t="s">
        <v>1111</v>
      </c>
      <c r="B1708" s="21" t="s">
        <v>10864</v>
      </c>
      <c r="C1708" s="21" t="s">
        <v>10865</v>
      </c>
      <c r="D1708" s="20" t="str">
        <f t="shared" si="0"/>
        <v>NO</v>
      </c>
      <c r="E1708" s="20" t="str">
        <f t="shared" si="1"/>
        <v>NO</v>
      </c>
      <c r="F1708" s="20" t="s">
        <v>10866</v>
      </c>
      <c r="G1708" s="21" t="s">
        <v>10867</v>
      </c>
      <c r="H1708" s="22" t="s">
        <v>53</v>
      </c>
      <c r="I1708" s="20" t="s">
        <v>53</v>
      </c>
      <c r="J1708" s="20" t="s">
        <v>53</v>
      </c>
      <c r="K1708" s="20" t="s">
        <v>56</v>
      </c>
      <c r="L1708" s="23">
        <v>0.37307899999999999</v>
      </c>
      <c r="M1708" s="20"/>
      <c r="N1708" s="20" t="s">
        <v>10868</v>
      </c>
      <c r="O1708" s="20" t="s">
        <v>10869</v>
      </c>
    </row>
    <row r="1709" spans="1:15" ht="15.75" customHeight="1" x14ac:dyDescent="0.2">
      <c r="A1709" s="20" t="s">
        <v>1111</v>
      </c>
      <c r="B1709" s="21" t="s">
        <v>10870</v>
      </c>
      <c r="C1709" s="21" t="s">
        <v>10871</v>
      </c>
      <c r="D1709" s="20" t="str">
        <f t="shared" si="0"/>
        <v>NO</v>
      </c>
      <c r="E1709" s="20" t="str">
        <f t="shared" si="1"/>
        <v>NO</v>
      </c>
      <c r="F1709" s="20" t="s">
        <v>10872</v>
      </c>
      <c r="G1709" s="21" t="s">
        <v>10873</v>
      </c>
      <c r="H1709" s="22" t="s">
        <v>53</v>
      </c>
      <c r="I1709" s="20" t="s">
        <v>53</v>
      </c>
      <c r="J1709" s="20" t="s">
        <v>53</v>
      </c>
      <c r="K1709" s="20" t="s">
        <v>56</v>
      </c>
      <c r="L1709" s="23">
        <v>0.73852569999999995</v>
      </c>
      <c r="M1709" s="20"/>
      <c r="N1709" s="20" t="s">
        <v>10874</v>
      </c>
      <c r="O1709" s="20" t="s">
        <v>10875</v>
      </c>
    </row>
    <row r="1710" spans="1:15" ht="15.75" customHeight="1" x14ac:dyDescent="0.2">
      <c r="A1710" s="20" t="s">
        <v>1111</v>
      </c>
      <c r="B1710" s="21" t="s">
        <v>10876</v>
      </c>
      <c r="C1710" s="21" t="s">
        <v>10877</v>
      </c>
      <c r="D1710" s="20" t="str">
        <f t="shared" si="0"/>
        <v>NO</v>
      </c>
      <c r="E1710" s="20" t="str">
        <f t="shared" si="1"/>
        <v>NO</v>
      </c>
      <c r="F1710" s="20" t="s">
        <v>10878</v>
      </c>
      <c r="G1710" s="21" t="s">
        <v>10879</v>
      </c>
      <c r="H1710" s="22" t="s">
        <v>53</v>
      </c>
      <c r="I1710" s="20" t="s">
        <v>53</v>
      </c>
      <c r="J1710" s="20" t="s">
        <v>53</v>
      </c>
      <c r="K1710" s="20" t="s">
        <v>53</v>
      </c>
      <c r="L1710" s="23">
        <v>0.97514210000000001</v>
      </c>
      <c r="M1710" s="20"/>
      <c r="N1710" s="20" t="s">
        <v>10880</v>
      </c>
      <c r="O1710" s="20" t="s">
        <v>10881</v>
      </c>
    </row>
    <row r="1711" spans="1:15" ht="15.75" customHeight="1" x14ac:dyDescent="0.2">
      <c r="A1711" s="20" t="s">
        <v>1111</v>
      </c>
      <c r="B1711" s="21" t="s">
        <v>10882</v>
      </c>
      <c r="C1711" s="21" t="s">
        <v>10883</v>
      </c>
      <c r="D1711" s="20" t="str">
        <f t="shared" si="0"/>
        <v>NO</v>
      </c>
      <c r="E1711" s="20" t="str">
        <f t="shared" si="1"/>
        <v>NO</v>
      </c>
      <c r="F1711" s="20" t="s">
        <v>10884</v>
      </c>
      <c r="G1711" s="21" t="s">
        <v>10885</v>
      </c>
      <c r="H1711" s="22" t="s">
        <v>53</v>
      </c>
      <c r="I1711" s="20" t="s">
        <v>53</v>
      </c>
      <c r="J1711" s="20" t="s">
        <v>53</v>
      </c>
      <c r="K1711" s="20" t="s">
        <v>56</v>
      </c>
      <c r="L1711" s="23">
        <v>0.86118980000000001</v>
      </c>
      <c r="M1711" s="20"/>
      <c r="N1711" s="20" t="s">
        <v>10886</v>
      </c>
      <c r="O1711" s="20" t="s">
        <v>10887</v>
      </c>
    </row>
    <row r="1712" spans="1:15" ht="15.75" customHeight="1" x14ac:dyDescent="0.2">
      <c r="A1712" s="20" t="s">
        <v>1111</v>
      </c>
      <c r="B1712" s="21" t="s">
        <v>10888</v>
      </c>
      <c r="C1712" s="21" t="s">
        <v>10889</v>
      </c>
      <c r="D1712" s="20" t="str">
        <f t="shared" si="0"/>
        <v>NO</v>
      </c>
      <c r="E1712" s="20" t="str">
        <f t="shared" si="1"/>
        <v>NO</v>
      </c>
      <c r="F1712" s="20" t="s">
        <v>10890</v>
      </c>
      <c r="G1712" s="21" t="s">
        <v>150</v>
      </c>
      <c r="H1712" s="22" t="s">
        <v>53</v>
      </c>
      <c r="I1712" s="20" t="s">
        <v>53</v>
      </c>
      <c r="J1712" s="20" t="s">
        <v>53</v>
      </c>
      <c r="K1712" s="20" t="s">
        <v>53</v>
      </c>
      <c r="L1712" s="23">
        <v>0.90282819999999997</v>
      </c>
      <c r="M1712" s="20"/>
      <c r="N1712" s="20" t="s">
        <v>10891</v>
      </c>
      <c r="O1712" s="20" t="s">
        <v>10892</v>
      </c>
    </row>
    <row r="1713" spans="1:15" ht="15.75" customHeight="1" x14ac:dyDescent="0.2">
      <c r="A1713" s="20" t="s">
        <v>1111</v>
      </c>
      <c r="B1713" s="21" t="s">
        <v>10893</v>
      </c>
      <c r="C1713" s="21" t="s">
        <v>10894</v>
      </c>
      <c r="D1713" s="20" t="str">
        <f t="shared" si="0"/>
        <v>NO</v>
      </c>
      <c r="E1713" s="20" t="str">
        <f t="shared" si="1"/>
        <v>NO</v>
      </c>
      <c r="F1713" s="20" t="s">
        <v>10895</v>
      </c>
      <c r="G1713" s="21" t="s">
        <v>6493</v>
      </c>
      <c r="H1713" s="22" t="s">
        <v>53</v>
      </c>
      <c r="I1713" s="20" t="s">
        <v>53</v>
      </c>
      <c r="J1713" s="20" t="s">
        <v>53</v>
      </c>
      <c r="K1713" s="20" t="s">
        <v>53</v>
      </c>
      <c r="L1713" s="23">
        <v>1</v>
      </c>
      <c r="M1713" s="20"/>
      <c r="N1713" s="20" t="s">
        <v>10896</v>
      </c>
      <c r="O1713" s="20" t="s">
        <v>10897</v>
      </c>
    </row>
    <row r="1714" spans="1:15" ht="15.75" customHeight="1" x14ac:dyDescent="0.2">
      <c r="A1714" s="20" t="s">
        <v>1111</v>
      </c>
      <c r="B1714" s="21" t="s">
        <v>10898</v>
      </c>
      <c r="C1714" s="21" t="s">
        <v>10899</v>
      </c>
      <c r="D1714" s="20" t="str">
        <f t="shared" si="0"/>
        <v>NO</v>
      </c>
      <c r="E1714" s="20" t="str">
        <f t="shared" si="1"/>
        <v>NO</v>
      </c>
      <c r="F1714" s="20" t="s">
        <v>10895</v>
      </c>
      <c r="G1714" s="21" t="s">
        <v>10900</v>
      </c>
      <c r="H1714" s="22" t="s">
        <v>53</v>
      </c>
      <c r="I1714" s="20" t="s">
        <v>53</v>
      </c>
      <c r="J1714" s="20" t="s">
        <v>53</v>
      </c>
      <c r="K1714" s="20" t="s">
        <v>56</v>
      </c>
      <c r="L1714" s="23">
        <v>1</v>
      </c>
      <c r="M1714" s="20"/>
      <c r="N1714" s="20" t="s">
        <v>10901</v>
      </c>
      <c r="O1714" s="20" t="s">
        <v>10902</v>
      </c>
    </row>
    <row r="1715" spans="1:15" ht="15.75" customHeight="1" x14ac:dyDescent="0.2">
      <c r="A1715" s="20" t="s">
        <v>1111</v>
      </c>
      <c r="B1715" s="21" t="s">
        <v>10903</v>
      </c>
      <c r="C1715" s="21" t="s">
        <v>10904</v>
      </c>
      <c r="D1715" s="20" t="str">
        <f t="shared" si="0"/>
        <v>NO</v>
      </c>
      <c r="E1715" s="20" t="str">
        <f t="shared" si="1"/>
        <v>NO</v>
      </c>
      <c r="F1715" s="20" t="s">
        <v>10905</v>
      </c>
      <c r="G1715" s="21" t="s">
        <v>10906</v>
      </c>
      <c r="H1715" s="22" t="s">
        <v>53</v>
      </c>
      <c r="I1715" s="20" t="s">
        <v>53</v>
      </c>
      <c r="J1715" s="20" t="s">
        <v>53</v>
      </c>
      <c r="K1715" s="20" t="s">
        <v>56</v>
      </c>
      <c r="L1715" s="23">
        <v>1</v>
      </c>
      <c r="M1715" s="20"/>
      <c r="N1715" s="20" t="s">
        <v>10907</v>
      </c>
      <c r="O1715" s="20" t="s">
        <v>10908</v>
      </c>
    </row>
    <row r="1716" spans="1:15" ht="15.75" customHeight="1" x14ac:dyDescent="0.2">
      <c r="A1716" s="20" t="s">
        <v>1111</v>
      </c>
      <c r="B1716" s="21" t="s">
        <v>10909</v>
      </c>
      <c r="C1716" s="21" t="s">
        <v>10910</v>
      </c>
      <c r="D1716" s="20" t="str">
        <f t="shared" si="0"/>
        <v>YES</v>
      </c>
      <c r="E1716" s="20" t="str">
        <f t="shared" si="1"/>
        <v>NO</v>
      </c>
      <c r="F1716" s="20" t="s">
        <v>10911</v>
      </c>
      <c r="G1716" s="21" t="s">
        <v>10912</v>
      </c>
      <c r="H1716" s="22" t="s">
        <v>4857</v>
      </c>
      <c r="I1716" s="20" t="s">
        <v>10913</v>
      </c>
      <c r="J1716" s="20" t="s">
        <v>10914</v>
      </c>
      <c r="K1716" s="20" t="s">
        <v>56</v>
      </c>
      <c r="L1716" s="23">
        <v>0.61281750000000001</v>
      </c>
      <c r="M1716" s="20"/>
      <c r="N1716" s="20" t="s">
        <v>10915</v>
      </c>
      <c r="O1716" s="20" t="s">
        <v>10916</v>
      </c>
    </row>
    <row r="1717" spans="1:15" ht="15.75" customHeight="1" x14ac:dyDescent="0.2">
      <c r="A1717" s="20" t="s">
        <v>1111</v>
      </c>
      <c r="B1717" s="21" t="s">
        <v>10917</v>
      </c>
      <c r="C1717" s="21" t="s">
        <v>10918</v>
      </c>
      <c r="D1717" s="20" t="str">
        <f t="shared" si="0"/>
        <v>NO</v>
      </c>
      <c r="E1717" s="20" t="str">
        <f t="shared" si="1"/>
        <v>NO</v>
      </c>
      <c r="F1717" s="20" t="s">
        <v>10895</v>
      </c>
      <c r="G1717" s="21" t="s">
        <v>10919</v>
      </c>
      <c r="H1717" s="22" t="s">
        <v>4857</v>
      </c>
      <c r="I1717" s="20" t="s">
        <v>10920</v>
      </c>
      <c r="J1717" s="20" t="s">
        <v>53</v>
      </c>
      <c r="K1717" s="20" t="s">
        <v>53</v>
      </c>
      <c r="L1717" s="23">
        <v>0.18262310000000001</v>
      </c>
      <c r="M1717" s="20"/>
      <c r="N1717" s="20" t="s">
        <v>10921</v>
      </c>
      <c r="O1717" s="20" t="s">
        <v>10922</v>
      </c>
    </row>
    <row r="1718" spans="1:15" ht="15.75" customHeight="1" x14ac:dyDescent="0.2">
      <c r="A1718" s="20" t="s">
        <v>1111</v>
      </c>
      <c r="B1718" s="21" t="s">
        <v>10923</v>
      </c>
      <c r="C1718" s="21" t="s">
        <v>10924</v>
      </c>
      <c r="D1718" s="20" t="str">
        <f t="shared" si="0"/>
        <v>NO</v>
      </c>
      <c r="E1718" s="20" t="str">
        <f t="shared" si="1"/>
        <v>NO</v>
      </c>
      <c r="F1718" s="20" t="s">
        <v>10895</v>
      </c>
      <c r="G1718" s="21" t="s">
        <v>10925</v>
      </c>
      <c r="H1718" s="22" t="s">
        <v>53</v>
      </c>
      <c r="I1718" s="20" t="s">
        <v>53</v>
      </c>
      <c r="J1718" s="20" t="s">
        <v>53</v>
      </c>
      <c r="K1718" s="20" t="s">
        <v>56</v>
      </c>
      <c r="L1718" s="23">
        <v>0</v>
      </c>
      <c r="M1718" s="20"/>
      <c r="N1718" s="20" t="s">
        <v>10926</v>
      </c>
      <c r="O1718" s="20" t="s">
        <v>10927</v>
      </c>
    </row>
    <row r="1719" spans="1:15" ht="15.75" customHeight="1" x14ac:dyDescent="0.2">
      <c r="A1719" s="20" t="s">
        <v>1111</v>
      </c>
      <c r="B1719" s="21" t="s">
        <v>10928</v>
      </c>
      <c r="C1719" s="21" t="s">
        <v>10929</v>
      </c>
      <c r="D1719" s="20" t="str">
        <f t="shared" si="0"/>
        <v>NO</v>
      </c>
      <c r="E1719" s="20" t="str">
        <f t="shared" si="1"/>
        <v>NO</v>
      </c>
      <c r="F1719" s="20" t="s">
        <v>10930</v>
      </c>
      <c r="G1719" s="21" t="s">
        <v>10931</v>
      </c>
      <c r="H1719" s="22" t="s">
        <v>53</v>
      </c>
      <c r="I1719" s="20" t="s">
        <v>53</v>
      </c>
      <c r="J1719" s="20" t="s">
        <v>53</v>
      </c>
      <c r="K1719" s="20" t="s">
        <v>56</v>
      </c>
      <c r="L1719" s="23">
        <v>0</v>
      </c>
      <c r="M1719" s="20"/>
      <c r="N1719" s="20" t="s">
        <v>10932</v>
      </c>
      <c r="O1719" s="20" t="s">
        <v>10933</v>
      </c>
    </row>
    <row r="1720" spans="1:15" ht="15.75" customHeight="1" x14ac:dyDescent="0.2">
      <c r="A1720" s="20" t="s">
        <v>1111</v>
      </c>
      <c r="B1720" s="21" t="s">
        <v>10934</v>
      </c>
      <c r="C1720" s="21" t="s">
        <v>10935</v>
      </c>
      <c r="D1720" s="20" t="str">
        <f t="shared" si="0"/>
        <v>NO</v>
      </c>
      <c r="E1720" s="20" t="str">
        <f t="shared" si="1"/>
        <v>NO</v>
      </c>
      <c r="F1720" s="20" t="s">
        <v>10930</v>
      </c>
      <c r="G1720" s="21" t="s">
        <v>10936</v>
      </c>
      <c r="H1720" s="22" t="s">
        <v>53</v>
      </c>
      <c r="I1720" s="20" t="s">
        <v>53</v>
      </c>
      <c r="J1720" s="20" t="s">
        <v>53</v>
      </c>
      <c r="K1720" s="20" t="s">
        <v>56</v>
      </c>
      <c r="L1720" s="23">
        <v>0.86015830000000004</v>
      </c>
      <c r="M1720" s="20"/>
      <c r="N1720" s="20" t="s">
        <v>10937</v>
      </c>
      <c r="O1720" s="20" t="s">
        <v>10938</v>
      </c>
    </row>
    <row r="1721" spans="1:15" ht="15.75" customHeight="1" x14ac:dyDescent="0.2">
      <c r="A1721" s="20" t="s">
        <v>1111</v>
      </c>
      <c r="B1721" s="21" t="s">
        <v>10939</v>
      </c>
      <c r="C1721" s="21" t="s">
        <v>10940</v>
      </c>
      <c r="D1721" s="20" t="str">
        <f t="shared" si="0"/>
        <v>NO</v>
      </c>
      <c r="E1721" s="20" t="str">
        <f t="shared" si="1"/>
        <v>NO</v>
      </c>
      <c r="F1721" s="20" t="s">
        <v>10941</v>
      </c>
      <c r="G1721" s="21" t="s">
        <v>150</v>
      </c>
      <c r="H1721" s="22" t="s">
        <v>53</v>
      </c>
      <c r="I1721" s="20" t="s">
        <v>53</v>
      </c>
      <c r="J1721" s="20" t="s">
        <v>53</v>
      </c>
      <c r="K1721" s="20" t="s">
        <v>56</v>
      </c>
      <c r="L1721" s="23">
        <v>0.96825399999999995</v>
      </c>
      <c r="M1721" s="20"/>
      <c r="N1721" s="20" t="s">
        <v>10942</v>
      </c>
      <c r="O1721" s="20" t="s">
        <v>10943</v>
      </c>
    </row>
    <row r="1722" spans="1:15" ht="15.75" customHeight="1" x14ac:dyDescent="0.2">
      <c r="A1722" s="20" t="s">
        <v>1111</v>
      </c>
      <c r="B1722" s="21" t="s">
        <v>10944</v>
      </c>
      <c r="C1722" s="21" t="s">
        <v>10945</v>
      </c>
      <c r="D1722" s="20" t="str">
        <f t="shared" si="0"/>
        <v>NO</v>
      </c>
      <c r="E1722" s="20" t="str">
        <f t="shared" si="1"/>
        <v>NO</v>
      </c>
      <c r="F1722" s="20" t="s">
        <v>10941</v>
      </c>
      <c r="G1722" s="21" t="s">
        <v>10946</v>
      </c>
      <c r="H1722" s="22" t="s">
        <v>53</v>
      </c>
      <c r="I1722" s="20" t="s">
        <v>53</v>
      </c>
      <c r="J1722" s="20" t="s">
        <v>53</v>
      </c>
      <c r="K1722" s="20" t="s">
        <v>56</v>
      </c>
      <c r="L1722" s="23">
        <v>0</v>
      </c>
      <c r="M1722" s="20"/>
      <c r="N1722" s="20" t="s">
        <v>10947</v>
      </c>
      <c r="O1722" s="20" t="s">
        <v>10948</v>
      </c>
    </row>
    <row r="1723" spans="1:15" ht="15.75" customHeight="1" x14ac:dyDescent="0.2">
      <c r="A1723" s="20" t="s">
        <v>1111</v>
      </c>
      <c r="B1723" s="21" t="s">
        <v>10949</v>
      </c>
      <c r="C1723" s="21" t="s">
        <v>10950</v>
      </c>
      <c r="D1723" s="20" t="str">
        <f t="shared" si="0"/>
        <v>NO</v>
      </c>
      <c r="E1723" s="20" t="str">
        <f t="shared" si="1"/>
        <v>NO</v>
      </c>
      <c r="F1723" s="20" t="s">
        <v>10951</v>
      </c>
      <c r="G1723" s="21" t="s">
        <v>10952</v>
      </c>
      <c r="H1723" s="22" t="s">
        <v>53</v>
      </c>
      <c r="I1723" s="20" t="s">
        <v>53</v>
      </c>
      <c r="J1723" s="20" t="s">
        <v>53</v>
      </c>
      <c r="K1723" s="20" t="s">
        <v>53</v>
      </c>
      <c r="L1723" s="23">
        <v>0.10539850000000001</v>
      </c>
      <c r="M1723" s="20"/>
      <c r="N1723" s="20" t="s">
        <v>10953</v>
      </c>
      <c r="O1723" s="20" t="s">
        <v>10954</v>
      </c>
    </row>
    <row r="1724" spans="1:15" ht="15.75" customHeight="1" x14ac:dyDescent="0.2">
      <c r="A1724" s="20" t="s">
        <v>1111</v>
      </c>
      <c r="B1724" s="21" t="s">
        <v>10955</v>
      </c>
      <c r="C1724" s="21" t="s">
        <v>10956</v>
      </c>
      <c r="D1724" s="20" t="str">
        <f t="shared" si="0"/>
        <v>NO</v>
      </c>
      <c r="E1724" s="20" t="str">
        <f t="shared" si="1"/>
        <v>NO</v>
      </c>
      <c r="F1724" s="20" t="s">
        <v>10957</v>
      </c>
      <c r="G1724" s="21" t="s">
        <v>10958</v>
      </c>
      <c r="H1724" s="22" t="s">
        <v>53</v>
      </c>
      <c r="I1724" s="20" t="s">
        <v>53</v>
      </c>
      <c r="J1724" s="20" t="s">
        <v>53</v>
      </c>
      <c r="K1724" s="20" t="s">
        <v>56</v>
      </c>
      <c r="L1724" s="23">
        <v>0</v>
      </c>
      <c r="M1724" s="20"/>
      <c r="N1724" s="20" t="s">
        <v>10959</v>
      </c>
      <c r="O1724" s="20" t="s">
        <v>10960</v>
      </c>
    </row>
    <row r="1725" spans="1:15" ht="15.75" customHeight="1" x14ac:dyDescent="0.2">
      <c r="A1725" s="20" t="s">
        <v>1111</v>
      </c>
      <c r="B1725" s="21" t="s">
        <v>10961</v>
      </c>
      <c r="C1725" s="21" t="s">
        <v>10962</v>
      </c>
      <c r="D1725" s="20" t="str">
        <f t="shared" si="0"/>
        <v>NO</v>
      </c>
      <c r="E1725" s="20" t="str">
        <f t="shared" si="1"/>
        <v>NO</v>
      </c>
      <c r="F1725" s="20" t="s">
        <v>10963</v>
      </c>
      <c r="G1725" s="21" t="s">
        <v>10964</v>
      </c>
      <c r="H1725" s="22" t="s">
        <v>53</v>
      </c>
      <c r="I1725" s="20" t="s">
        <v>53</v>
      </c>
      <c r="J1725" s="20" t="s">
        <v>53</v>
      </c>
      <c r="K1725" s="20" t="s">
        <v>56</v>
      </c>
      <c r="L1725" s="23">
        <v>1</v>
      </c>
      <c r="M1725" s="20"/>
      <c r="N1725" s="20" t="s">
        <v>10965</v>
      </c>
      <c r="O1725" s="20" t="s">
        <v>10966</v>
      </c>
    </row>
    <row r="1726" spans="1:15" ht="15.75" customHeight="1" x14ac:dyDescent="0.2">
      <c r="A1726" s="20" t="s">
        <v>1111</v>
      </c>
      <c r="B1726" s="21" t="s">
        <v>10967</v>
      </c>
      <c r="C1726" s="21" t="s">
        <v>10968</v>
      </c>
      <c r="D1726" s="20" t="str">
        <f t="shared" si="0"/>
        <v>NO</v>
      </c>
      <c r="E1726" s="20" t="str">
        <f t="shared" si="1"/>
        <v>NO</v>
      </c>
      <c r="F1726" s="20" t="s">
        <v>10969</v>
      </c>
      <c r="G1726" s="21" t="s">
        <v>10970</v>
      </c>
      <c r="H1726" s="22" t="s">
        <v>53</v>
      </c>
      <c r="I1726" s="20" t="s">
        <v>53</v>
      </c>
      <c r="J1726" s="20" t="s">
        <v>53</v>
      </c>
      <c r="K1726" s="20" t="s">
        <v>56</v>
      </c>
      <c r="L1726" s="23">
        <v>1</v>
      </c>
      <c r="M1726" s="20"/>
      <c r="N1726" s="20" t="s">
        <v>10971</v>
      </c>
      <c r="O1726" s="20" t="s">
        <v>10972</v>
      </c>
    </row>
    <row r="1727" spans="1:15" ht="15.75" customHeight="1" x14ac:dyDescent="0.2">
      <c r="A1727" s="20" t="s">
        <v>1111</v>
      </c>
      <c r="B1727" s="21" t="s">
        <v>10973</v>
      </c>
      <c r="C1727" s="21" t="s">
        <v>10974</v>
      </c>
      <c r="D1727" s="20" t="str">
        <f t="shared" si="0"/>
        <v>NO</v>
      </c>
      <c r="E1727" s="20" t="str">
        <f t="shared" si="1"/>
        <v>NO</v>
      </c>
      <c r="F1727" s="20" t="s">
        <v>10975</v>
      </c>
      <c r="G1727" s="21" t="s">
        <v>10976</v>
      </c>
      <c r="H1727" s="22" t="s">
        <v>53</v>
      </c>
      <c r="I1727" s="20" t="s">
        <v>53</v>
      </c>
      <c r="J1727" s="20" t="s">
        <v>53</v>
      </c>
      <c r="K1727" s="20" t="s">
        <v>56</v>
      </c>
      <c r="L1727" s="23">
        <v>0</v>
      </c>
      <c r="M1727" s="20"/>
      <c r="N1727" s="20" t="s">
        <v>10977</v>
      </c>
      <c r="O1727" s="20" t="s">
        <v>10978</v>
      </c>
    </row>
    <row r="1728" spans="1:15" ht="15.75" customHeight="1" x14ac:dyDescent="0.2">
      <c r="A1728" s="20" t="s">
        <v>1111</v>
      </c>
      <c r="B1728" s="21" t="s">
        <v>10979</v>
      </c>
      <c r="C1728" s="21" t="s">
        <v>10980</v>
      </c>
      <c r="D1728" s="20" t="str">
        <f t="shared" si="0"/>
        <v>NO</v>
      </c>
      <c r="E1728" s="20" t="str">
        <f t="shared" si="1"/>
        <v>NO</v>
      </c>
      <c r="F1728" s="20" t="s">
        <v>10981</v>
      </c>
      <c r="G1728" s="21" t="s">
        <v>10982</v>
      </c>
      <c r="H1728" s="22" t="s">
        <v>53</v>
      </c>
      <c r="I1728" s="20" t="s">
        <v>53</v>
      </c>
      <c r="J1728" s="20" t="s">
        <v>53</v>
      </c>
      <c r="K1728" s="20" t="s">
        <v>53</v>
      </c>
      <c r="L1728" s="23">
        <v>1</v>
      </c>
      <c r="M1728" s="20"/>
      <c r="N1728" s="20" t="s">
        <v>10983</v>
      </c>
      <c r="O1728" s="20" t="s">
        <v>10984</v>
      </c>
    </row>
    <row r="1729" spans="1:15" ht="15.75" customHeight="1" x14ac:dyDescent="0.2">
      <c r="A1729" s="20" t="s">
        <v>1111</v>
      </c>
      <c r="B1729" s="21" t="s">
        <v>10985</v>
      </c>
      <c r="C1729" s="21" t="s">
        <v>10986</v>
      </c>
      <c r="D1729" s="20" t="str">
        <f t="shared" si="0"/>
        <v>NO</v>
      </c>
      <c r="E1729" s="20" t="str">
        <f t="shared" si="1"/>
        <v>NO</v>
      </c>
      <c r="F1729" s="20" t="s">
        <v>10987</v>
      </c>
      <c r="G1729" s="21" t="s">
        <v>10988</v>
      </c>
      <c r="H1729" s="22" t="s">
        <v>53</v>
      </c>
      <c r="I1729" s="20" t="s">
        <v>53</v>
      </c>
      <c r="J1729" s="20" t="s">
        <v>53</v>
      </c>
      <c r="K1729" s="20" t="s">
        <v>56</v>
      </c>
      <c r="L1729" s="23">
        <v>0.92003809999999997</v>
      </c>
      <c r="M1729" s="20"/>
      <c r="N1729" s="20" t="s">
        <v>10989</v>
      </c>
      <c r="O1729" s="20" t="s">
        <v>10990</v>
      </c>
    </row>
    <row r="1730" spans="1:15" ht="15.75" customHeight="1" x14ac:dyDescent="0.2">
      <c r="A1730" s="20" t="s">
        <v>1111</v>
      </c>
      <c r="B1730" s="21" t="s">
        <v>10991</v>
      </c>
      <c r="C1730" s="21" t="s">
        <v>10992</v>
      </c>
      <c r="D1730" s="20" t="str">
        <f t="shared" si="0"/>
        <v>NO</v>
      </c>
      <c r="E1730" s="20" t="str">
        <f t="shared" si="1"/>
        <v>NO</v>
      </c>
      <c r="F1730" s="20" t="s">
        <v>10993</v>
      </c>
      <c r="G1730" s="21" t="s">
        <v>10994</v>
      </c>
      <c r="H1730" s="22" t="s">
        <v>53</v>
      </c>
      <c r="I1730" s="20" t="s">
        <v>53</v>
      </c>
      <c r="J1730" s="20" t="s">
        <v>53</v>
      </c>
      <c r="K1730" s="20" t="s">
        <v>56</v>
      </c>
      <c r="L1730" s="23">
        <v>1</v>
      </c>
      <c r="M1730" s="20"/>
      <c r="N1730" s="20" t="s">
        <v>10995</v>
      </c>
      <c r="O1730" s="20" t="s">
        <v>10996</v>
      </c>
    </row>
    <row r="1731" spans="1:15" ht="15.75" customHeight="1" x14ac:dyDescent="0.2">
      <c r="A1731" s="20" t="s">
        <v>1111</v>
      </c>
      <c r="B1731" s="21" t="s">
        <v>10997</v>
      </c>
      <c r="C1731" s="21" t="s">
        <v>10998</v>
      </c>
      <c r="D1731" s="20" t="str">
        <f t="shared" si="0"/>
        <v>NO</v>
      </c>
      <c r="E1731" s="20" t="str">
        <f t="shared" si="1"/>
        <v>NO</v>
      </c>
      <c r="F1731" s="20" t="s">
        <v>10999</v>
      </c>
      <c r="G1731" s="21" t="s">
        <v>11000</v>
      </c>
      <c r="H1731" s="22" t="s">
        <v>53</v>
      </c>
      <c r="I1731" s="20" t="s">
        <v>53</v>
      </c>
      <c r="J1731" s="20" t="s">
        <v>53</v>
      </c>
      <c r="K1731" s="20" t="s">
        <v>56</v>
      </c>
      <c r="L1731" s="23">
        <v>0.99751860000000003</v>
      </c>
      <c r="M1731" s="20"/>
      <c r="N1731" s="20" t="s">
        <v>11001</v>
      </c>
      <c r="O1731" s="20" t="s">
        <v>11002</v>
      </c>
    </row>
    <row r="1732" spans="1:15" ht="15.75" customHeight="1" x14ac:dyDescent="0.2">
      <c r="A1732" s="20" t="s">
        <v>1111</v>
      </c>
      <c r="B1732" s="21" t="s">
        <v>11003</v>
      </c>
      <c r="C1732" s="21" t="s">
        <v>11004</v>
      </c>
      <c r="D1732" s="20" t="str">
        <f t="shared" si="0"/>
        <v>NO</v>
      </c>
      <c r="E1732" s="20" t="str">
        <f t="shared" si="1"/>
        <v>NO</v>
      </c>
      <c r="F1732" s="20" t="s">
        <v>11005</v>
      </c>
      <c r="G1732" s="21" t="s">
        <v>11006</v>
      </c>
      <c r="H1732" s="22" t="s">
        <v>53</v>
      </c>
      <c r="I1732" s="20" t="s">
        <v>53</v>
      </c>
      <c r="J1732" s="20" t="s">
        <v>53</v>
      </c>
      <c r="K1732" s="20" t="s">
        <v>56</v>
      </c>
      <c r="L1732" s="23">
        <v>0.1808765</v>
      </c>
      <c r="M1732" s="20"/>
      <c r="N1732" s="20" t="s">
        <v>11007</v>
      </c>
      <c r="O1732" s="20" t="s">
        <v>11008</v>
      </c>
    </row>
    <row r="1733" spans="1:15" ht="15.75" customHeight="1" x14ac:dyDescent="0.2">
      <c r="A1733" s="20" t="s">
        <v>1111</v>
      </c>
      <c r="B1733" s="21" t="s">
        <v>11009</v>
      </c>
      <c r="C1733" s="21" t="s">
        <v>11010</v>
      </c>
      <c r="D1733" s="20" t="str">
        <f t="shared" si="0"/>
        <v>NO</v>
      </c>
      <c r="E1733" s="20" t="str">
        <f t="shared" si="1"/>
        <v>NO</v>
      </c>
      <c r="F1733" s="20" t="s">
        <v>11005</v>
      </c>
      <c r="G1733" s="21" t="s">
        <v>11011</v>
      </c>
      <c r="H1733" s="22" t="s">
        <v>53</v>
      </c>
      <c r="I1733" s="20" t="s">
        <v>53</v>
      </c>
      <c r="J1733" s="20" t="s">
        <v>53</v>
      </c>
      <c r="K1733" s="20" t="s">
        <v>53</v>
      </c>
      <c r="L1733" s="23">
        <v>0</v>
      </c>
      <c r="M1733" s="20"/>
      <c r="N1733" s="20" t="s">
        <v>11012</v>
      </c>
      <c r="O1733" s="20" t="s">
        <v>11013</v>
      </c>
    </row>
    <row r="1734" spans="1:15" ht="15.75" customHeight="1" x14ac:dyDescent="0.2">
      <c r="A1734" s="20" t="s">
        <v>1111</v>
      </c>
      <c r="B1734" s="21" t="s">
        <v>11014</v>
      </c>
      <c r="C1734" s="21" t="s">
        <v>11015</v>
      </c>
      <c r="D1734" s="20" t="str">
        <f t="shared" si="0"/>
        <v>NO</v>
      </c>
      <c r="E1734" s="20" t="str">
        <f t="shared" si="1"/>
        <v>NO</v>
      </c>
      <c r="F1734" s="20" t="s">
        <v>11005</v>
      </c>
      <c r="G1734" s="21" t="s">
        <v>11016</v>
      </c>
      <c r="H1734" s="22" t="s">
        <v>53</v>
      </c>
      <c r="I1734" s="20" t="s">
        <v>53</v>
      </c>
      <c r="J1734" s="20" t="s">
        <v>53</v>
      </c>
      <c r="K1734" s="20" t="s">
        <v>56</v>
      </c>
      <c r="L1734" s="23">
        <v>0.31959799999999999</v>
      </c>
      <c r="M1734" s="20"/>
      <c r="N1734" s="20" t="s">
        <v>11017</v>
      </c>
      <c r="O1734" s="20" t="s">
        <v>11018</v>
      </c>
    </row>
    <row r="1735" spans="1:15" ht="15.75" customHeight="1" x14ac:dyDescent="0.2">
      <c r="A1735" s="20" t="s">
        <v>1111</v>
      </c>
      <c r="B1735" s="21" t="s">
        <v>11019</v>
      </c>
      <c r="C1735" s="21" t="s">
        <v>11020</v>
      </c>
      <c r="D1735" s="20" t="str">
        <f t="shared" si="0"/>
        <v>NO</v>
      </c>
      <c r="E1735" s="20" t="str">
        <f t="shared" si="1"/>
        <v>NO</v>
      </c>
      <c r="F1735" s="20" t="s">
        <v>11021</v>
      </c>
      <c r="G1735" s="21" t="s">
        <v>11022</v>
      </c>
      <c r="H1735" s="22" t="s">
        <v>53</v>
      </c>
      <c r="I1735" s="20" t="s">
        <v>53</v>
      </c>
      <c r="J1735" s="20" t="s">
        <v>53</v>
      </c>
      <c r="K1735" s="20" t="s">
        <v>56</v>
      </c>
      <c r="L1735" s="23">
        <v>0.99872930000000004</v>
      </c>
      <c r="M1735" s="20"/>
      <c r="N1735" s="20" t="s">
        <v>11023</v>
      </c>
      <c r="O1735" s="20" t="s">
        <v>11024</v>
      </c>
    </row>
    <row r="1736" spans="1:15" ht="15.75" customHeight="1" x14ac:dyDescent="0.2">
      <c r="A1736" s="20" t="s">
        <v>1111</v>
      </c>
      <c r="B1736" s="21" t="s">
        <v>11025</v>
      </c>
      <c r="C1736" s="21" t="s">
        <v>11026</v>
      </c>
      <c r="D1736" s="20" t="str">
        <f t="shared" si="0"/>
        <v>NO</v>
      </c>
      <c r="E1736" s="20" t="str">
        <f t="shared" si="1"/>
        <v>NO</v>
      </c>
      <c r="F1736" s="20" t="s">
        <v>11021</v>
      </c>
      <c r="G1736" s="21" t="s">
        <v>11027</v>
      </c>
      <c r="H1736" s="22" t="s">
        <v>53</v>
      </c>
      <c r="I1736" s="20" t="s">
        <v>53</v>
      </c>
      <c r="J1736" s="20" t="s">
        <v>53</v>
      </c>
      <c r="K1736" s="20" t="s">
        <v>56</v>
      </c>
      <c r="L1736" s="23">
        <v>0.65210129999999999</v>
      </c>
      <c r="M1736" s="20"/>
      <c r="N1736" s="20" t="s">
        <v>11028</v>
      </c>
      <c r="O1736" s="20" t="s">
        <v>11029</v>
      </c>
    </row>
    <row r="1737" spans="1:15" ht="15.75" customHeight="1" x14ac:dyDescent="0.2">
      <c r="A1737" s="20" t="s">
        <v>1111</v>
      </c>
      <c r="B1737" s="21" t="s">
        <v>11030</v>
      </c>
      <c r="C1737" s="21" t="s">
        <v>11031</v>
      </c>
      <c r="D1737" s="20" t="str">
        <f t="shared" si="0"/>
        <v>NO</v>
      </c>
      <c r="E1737" s="20" t="str">
        <f t="shared" si="1"/>
        <v>NO</v>
      </c>
      <c r="F1737" s="20" t="s">
        <v>11021</v>
      </c>
      <c r="G1737" s="21" t="s">
        <v>11032</v>
      </c>
      <c r="H1737" s="22" t="s">
        <v>4857</v>
      </c>
      <c r="I1737" s="20" t="s">
        <v>11033</v>
      </c>
      <c r="J1737" s="20" t="s">
        <v>53</v>
      </c>
      <c r="K1737" s="20" t="s">
        <v>53</v>
      </c>
      <c r="L1737" s="23">
        <v>0.49633509999999997</v>
      </c>
      <c r="M1737" s="20"/>
      <c r="N1737" s="20" t="s">
        <v>11034</v>
      </c>
      <c r="O1737" s="20" t="s">
        <v>11035</v>
      </c>
    </row>
    <row r="1738" spans="1:15" ht="15.75" customHeight="1" x14ac:dyDescent="0.2">
      <c r="A1738" s="20" t="s">
        <v>1111</v>
      </c>
      <c r="B1738" s="21" t="s">
        <v>11036</v>
      </c>
      <c r="C1738" s="21" t="s">
        <v>11037</v>
      </c>
      <c r="D1738" s="20" t="str">
        <f t="shared" si="0"/>
        <v>NO</v>
      </c>
      <c r="E1738" s="20" t="str">
        <f t="shared" si="1"/>
        <v>NO</v>
      </c>
      <c r="F1738" s="20" t="s">
        <v>11038</v>
      </c>
      <c r="G1738" s="21" t="s">
        <v>11039</v>
      </c>
      <c r="H1738" s="22" t="s">
        <v>53</v>
      </c>
      <c r="I1738" s="20" t="s">
        <v>53</v>
      </c>
      <c r="J1738" s="20" t="s">
        <v>53</v>
      </c>
      <c r="K1738" s="20" t="s">
        <v>56</v>
      </c>
      <c r="L1738" s="23">
        <v>0</v>
      </c>
      <c r="M1738" s="20"/>
      <c r="N1738" s="20" t="s">
        <v>11040</v>
      </c>
      <c r="O1738" s="20" t="s">
        <v>11041</v>
      </c>
    </row>
    <row r="1739" spans="1:15" ht="15.75" customHeight="1" x14ac:dyDescent="0.2">
      <c r="A1739" s="20" t="s">
        <v>1111</v>
      </c>
      <c r="B1739" s="21" t="s">
        <v>11042</v>
      </c>
      <c r="C1739" s="21" t="s">
        <v>11043</v>
      </c>
      <c r="D1739" s="20" t="str">
        <f t="shared" si="0"/>
        <v>NO</v>
      </c>
      <c r="E1739" s="20" t="str">
        <f t="shared" si="1"/>
        <v>NO</v>
      </c>
      <c r="F1739" s="20" t="s">
        <v>11044</v>
      </c>
      <c r="G1739" s="21" t="s">
        <v>11045</v>
      </c>
      <c r="H1739" s="22" t="s">
        <v>53</v>
      </c>
      <c r="I1739" s="20" t="s">
        <v>53</v>
      </c>
      <c r="J1739" s="20" t="s">
        <v>53</v>
      </c>
      <c r="K1739" s="20" t="s">
        <v>56</v>
      </c>
      <c r="L1739" s="23">
        <v>0.13078149999999999</v>
      </c>
      <c r="M1739" s="20"/>
      <c r="N1739" s="20" t="s">
        <v>11046</v>
      </c>
      <c r="O1739" s="20" t="s">
        <v>11047</v>
      </c>
    </row>
    <row r="1740" spans="1:15" ht="15.75" customHeight="1" x14ac:dyDescent="0.2">
      <c r="A1740" s="20" t="s">
        <v>1111</v>
      </c>
      <c r="B1740" s="21" t="s">
        <v>11048</v>
      </c>
      <c r="C1740" s="21" t="s">
        <v>11049</v>
      </c>
      <c r="D1740" s="20" t="str">
        <f t="shared" si="0"/>
        <v>NO</v>
      </c>
      <c r="E1740" s="20" t="str">
        <f t="shared" si="1"/>
        <v>NO</v>
      </c>
      <c r="F1740" s="20" t="s">
        <v>11044</v>
      </c>
      <c r="G1740" s="21" t="s">
        <v>11050</v>
      </c>
      <c r="H1740" s="22" t="s">
        <v>4857</v>
      </c>
      <c r="I1740" s="20" t="s">
        <v>11051</v>
      </c>
      <c r="J1740" s="20" t="s">
        <v>53</v>
      </c>
      <c r="K1740" s="20" t="s">
        <v>56</v>
      </c>
      <c r="L1740" s="23">
        <v>0</v>
      </c>
      <c r="M1740" s="20"/>
      <c r="N1740" s="20" t="s">
        <v>11052</v>
      </c>
      <c r="O1740" s="20" t="s">
        <v>11053</v>
      </c>
    </row>
    <row r="1741" spans="1:15" ht="15.75" customHeight="1" x14ac:dyDescent="0.2">
      <c r="A1741" s="20" t="s">
        <v>1111</v>
      </c>
      <c r="B1741" s="21" t="s">
        <v>11054</v>
      </c>
      <c r="C1741" s="21" t="s">
        <v>11055</v>
      </c>
      <c r="D1741" s="20" t="str">
        <f t="shared" si="0"/>
        <v>NO</v>
      </c>
      <c r="E1741" s="20" t="str">
        <f t="shared" si="1"/>
        <v>NO</v>
      </c>
      <c r="F1741" s="20" t="s">
        <v>11044</v>
      </c>
      <c r="G1741" s="21" t="s">
        <v>11056</v>
      </c>
      <c r="H1741" s="22" t="s">
        <v>4857</v>
      </c>
      <c r="I1741" s="20" t="s">
        <v>11051</v>
      </c>
      <c r="J1741" s="20" t="s">
        <v>53</v>
      </c>
      <c r="K1741" s="20" t="s">
        <v>53</v>
      </c>
      <c r="L1741" s="23">
        <v>0.37313429999999997</v>
      </c>
      <c r="M1741" s="20"/>
      <c r="N1741" s="20" t="s">
        <v>11057</v>
      </c>
      <c r="O1741" s="20" t="s">
        <v>11058</v>
      </c>
    </row>
    <row r="1742" spans="1:15" ht="15.75" customHeight="1" x14ac:dyDescent="0.2">
      <c r="A1742" s="20" t="s">
        <v>1111</v>
      </c>
      <c r="B1742" s="21" t="s">
        <v>11059</v>
      </c>
      <c r="C1742" s="21" t="s">
        <v>11060</v>
      </c>
      <c r="D1742" s="20" t="str">
        <f t="shared" si="0"/>
        <v>NO</v>
      </c>
      <c r="E1742" s="20" t="str">
        <f t="shared" si="1"/>
        <v>NO</v>
      </c>
      <c r="F1742" s="20" t="s">
        <v>11044</v>
      </c>
      <c r="G1742" s="21" t="s">
        <v>11061</v>
      </c>
      <c r="H1742" s="22" t="s">
        <v>4857</v>
      </c>
      <c r="I1742" s="20" t="s">
        <v>11051</v>
      </c>
      <c r="J1742" s="20" t="s">
        <v>53</v>
      </c>
      <c r="K1742" s="20" t="s">
        <v>56</v>
      </c>
      <c r="L1742" s="23">
        <v>0</v>
      </c>
      <c r="M1742" s="20"/>
      <c r="N1742" s="20" t="s">
        <v>11062</v>
      </c>
      <c r="O1742" s="20" t="s">
        <v>11063</v>
      </c>
    </row>
    <row r="1743" spans="1:15" ht="15.75" customHeight="1" x14ac:dyDescent="0.2">
      <c r="A1743" s="20" t="s">
        <v>1111</v>
      </c>
      <c r="B1743" s="21" t="s">
        <v>11064</v>
      </c>
      <c r="C1743" s="21" t="s">
        <v>11065</v>
      </c>
      <c r="D1743" s="20" t="str">
        <f t="shared" si="0"/>
        <v>NO</v>
      </c>
      <c r="E1743" s="20" t="str">
        <f t="shared" si="1"/>
        <v>NO</v>
      </c>
      <c r="F1743" s="20" t="s">
        <v>11044</v>
      </c>
      <c r="G1743" s="21" t="s">
        <v>11066</v>
      </c>
      <c r="H1743" s="22" t="s">
        <v>53</v>
      </c>
      <c r="I1743" s="20" t="s">
        <v>53</v>
      </c>
      <c r="J1743" s="20" t="s">
        <v>53</v>
      </c>
      <c r="K1743" s="20" t="s">
        <v>56</v>
      </c>
      <c r="L1743" s="23">
        <v>0.37620740000000003</v>
      </c>
      <c r="M1743" s="20"/>
      <c r="N1743" s="20" t="s">
        <v>11067</v>
      </c>
      <c r="O1743" s="20" t="s">
        <v>11068</v>
      </c>
    </row>
    <row r="1744" spans="1:15" ht="15.75" customHeight="1" x14ac:dyDescent="0.2">
      <c r="A1744" s="20" t="s">
        <v>1111</v>
      </c>
      <c r="B1744" s="21" t="s">
        <v>11069</v>
      </c>
      <c r="C1744" s="21" t="s">
        <v>11070</v>
      </c>
      <c r="D1744" s="20" t="str">
        <f t="shared" si="0"/>
        <v>NO</v>
      </c>
      <c r="E1744" s="20" t="str">
        <f t="shared" si="1"/>
        <v>NO</v>
      </c>
      <c r="F1744" s="20" t="s">
        <v>11044</v>
      </c>
      <c r="G1744" s="21" t="s">
        <v>11071</v>
      </c>
      <c r="H1744" s="22" t="s">
        <v>53</v>
      </c>
      <c r="I1744" s="20" t="s">
        <v>53</v>
      </c>
      <c r="J1744" s="20" t="s">
        <v>53</v>
      </c>
      <c r="K1744" s="20" t="s">
        <v>56</v>
      </c>
      <c r="L1744" s="23">
        <v>0.88461540000000005</v>
      </c>
      <c r="M1744" s="20"/>
      <c r="N1744" s="20" t="s">
        <v>11072</v>
      </c>
      <c r="O1744" s="20" t="s">
        <v>11073</v>
      </c>
    </row>
    <row r="1745" spans="1:15" ht="15.75" customHeight="1" x14ac:dyDescent="0.2">
      <c r="A1745" s="20" t="s">
        <v>1111</v>
      </c>
      <c r="B1745" s="21" t="s">
        <v>11074</v>
      </c>
      <c r="C1745" s="21" t="s">
        <v>11075</v>
      </c>
      <c r="D1745" s="20" t="str">
        <f t="shared" si="0"/>
        <v>NO</v>
      </c>
      <c r="E1745" s="20" t="str">
        <f t="shared" si="1"/>
        <v>NO</v>
      </c>
      <c r="F1745" s="20" t="s">
        <v>11044</v>
      </c>
      <c r="G1745" s="21" t="s">
        <v>2755</v>
      </c>
      <c r="H1745" s="22" t="s">
        <v>53</v>
      </c>
      <c r="I1745" s="20" t="s">
        <v>53</v>
      </c>
      <c r="J1745" s="20" t="s">
        <v>53</v>
      </c>
      <c r="K1745" s="20" t="s">
        <v>56</v>
      </c>
      <c r="L1745" s="23">
        <v>0.31104920000000003</v>
      </c>
      <c r="M1745" s="20"/>
      <c r="N1745" s="20" t="s">
        <v>11076</v>
      </c>
      <c r="O1745" s="20" t="s">
        <v>11077</v>
      </c>
    </row>
    <row r="1746" spans="1:15" ht="15.75" customHeight="1" x14ac:dyDescent="0.2">
      <c r="A1746" s="20" t="s">
        <v>1111</v>
      </c>
      <c r="B1746" s="21" t="s">
        <v>11078</v>
      </c>
      <c r="C1746" s="21" t="s">
        <v>11079</v>
      </c>
      <c r="D1746" s="20" t="str">
        <f t="shared" si="0"/>
        <v>NO</v>
      </c>
      <c r="E1746" s="20" t="str">
        <f t="shared" si="1"/>
        <v>NO</v>
      </c>
      <c r="F1746" s="20" t="s">
        <v>11080</v>
      </c>
      <c r="G1746" s="21" t="s">
        <v>11081</v>
      </c>
      <c r="H1746" s="22" t="s">
        <v>53</v>
      </c>
      <c r="I1746" s="20" t="s">
        <v>53</v>
      </c>
      <c r="J1746" s="20" t="s">
        <v>53</v>
      </c>
      <c r="K1746" s="20" t="s">
        <v>56</v>
      </c>
      <c r="L1746" s="23">
        <v>0.53371579999999996</v>
      </c>
      <c r="M1746" s="20"/>
      <c r="N1746" s="20" t="s">
        <v>11082</v>
      </c>
      <c r="O1746" s="20" t="s">
        <v>11083</v>
      </c>
    </row>
    <row r="1747" spans="1:15" ht="15.75" customHeight="1" x14ac:dyDescent="0.2">
      <c r="A1747" s="20" t="s">
        <v>1111</v>
      </c>
      <c r="B1747" s="21" t="s">
        <v>11084</v>
      </c>
      <c r="C1747" s="21" t="s">
        <v>11085</v>
      </c>
      <c r="D1747" s="20" t="str">
        <f t="shared" si="0"/>
        <v>NO</v>
      </c>
      <c r="E1747" s="20" t="str">
        <f t="shared" si="1"/>
        <v>NO</v>
      </c>
      <c r="F1747" s="20" t="s">
        <v>11080</v>
      </c>
      <c r="G1747" s="21" t="s">
        <v>11086</v>
      </c>
      <c r="H1747" s="22" t="s">
        <v>53</v>
      </c>
      <c r="I1747" s="20" t="s">
        <v>53</v>
      </c>
      <c r="J1747" s="20" t="s">
        <v>53</v>
      </c>
      <c r="K1747" s="20" t="s">
        <v>56</v>
      </c>
      <c r="L1747" s="23">
        <v>0.69109949999999998</v>
      </c>
      <c r="M1747" s="20"/>
      <c r="N1747" s="20" t="s">
        <v>11087</v>
      </c>
      <c r="O1747" s="20" t="s">
        <v>11088</v>
      </c>
    </row>
    <row r="1748" spans="1:15" ht="15.75" customHeight="1" x14ac:dyDescent="0.2">
      <c r="A1748" s="20" t="s">
        <v>1111</v>
      </c>
      <c r="B1748" s="21" t="s">
        <v>11089</v>
      </c>
      <c r="C1748" s="21" t="s">
        <v>11090</v>
      </c>
      <c r="D1748" s="20" t="str">
        <f t="shared" si="0"/>
        <v>NO</v>
      </c>
      <c r="E1748" s="20" t="str">
        <f t="shared" si="1"/>
        <v>NO</v>
      </c>
      <c r="F1748" s="20" t="s">
        <v>11091</v>
      </c>
      <c r="G1748" s="21" t="s">
        <v>11092</v>
      </c>
      <c r="H1748" s="22" t="s">
        <v>53</v>
      </c>
      <c r="I1748" s="20" t="s">
        <v>53</v>
      </c>
      <c r="J1748" s="20" t="s">
        <v>53</v>
      </c>
      <c r="K1748" s="20" t="s">
        <v>53</v>
      </c>
      <c r="L1748" s="23">
        <v>1</v>
      </c>
      <c r="M1748" s="20"/>
      <c r="N1748" s="20" t="s">
        <v>11093</v>
      </c>
      <c r="O1748" s="20" t="s">
        <v>11094</v>
      </c>
    </row>
    <row r="1749" spans="1:15" ht="15.75" customHeight="1" x14ac:dyDescent="0.2">
      <c r="A1749" s="20" t="s">
        <v>1111</v>
      </c>
      <c r="B1749" s="21" t="s">
        <v>11095</v>
      </c>
      <c r="C1749" s="21" t="s">
        <v>11096</v>
      </c>
      <c r="D1749" s="20" t="str">
        <f t="shared" si="0"/>
        <v>NO</v>
      </c>
      <c r="E1749" s="20" t="str">
        <f t="shared" si="1"/>
        <v>NO</v>
      </c>
      <c r="F1749" s="20" t="s">
        <v>11091</v>
      </c>
      <c r="G1749" s="21" t="s">
        <v>11097</v>
      </c>
      <c r="H1749" s="22" t="s">
        <v>53</v>
      </c>
      <c r="I1749" s="20" t="s">
        <v>53</v>
      </c>
      <c r="J1749" s="20" t="s">
        <v>53</v>
      </c>
      <c r="K1749" s="20" t="s">
        <v>56</v>
      </c>
      <c r="L1749" s="23">
        <v>0.85317580000000004</v>
      </c>
      <c r="M1749" s="20"/>
      <c r="N1749" s="20" t="s">
        <v>11098</v>
      </c>
      <c r="O1749" s="20" t="s">
        <v>11099</v>
      </c>
    </row>
    <row r="1750" spans="1:15" ht="15.75" customHeight="1" x14ac:dyDescent="0.2">
      <c r="A1750" s="20" t="s">
        <v>1111</v>
      </c>
      <c r="B1750" s="21" t="s">
        <v>11100</v>
      </c>
      <c r="C1750" s="21" t="s">
        <v>11101</v>
      </c>
      <c r="D1750" s="20" t="str">
        <f t="shared" si="0"/>
        <v>NO</v>
      </c>
      <c r="E1750" s="20" t="str">
        <f t="shared" si="1"/>
        <v>NO</v>
      </c>
      <c r="F1750" s="20" t="s">
        <v>11102</v>
      </c>
      <c r="G1750" s="21" t="s">
        <v>11103</v>
      </c>
      <c r="H1750" s="22" t="s">
        <v>53</v>
      </c>
      <c r="I1750" s="20" t="s">
        <v>53</v>
      </c>
      <c r="J1750" s="20" t="s">
        <v>53</v>
      </c>
      <c r="K1750" s="20" t="s">
        <v>56</v>
      </c>
      <c r="L1750" s="23">
        <v>0</v>
      </c>
      <c r="M1750" s="20"/>
      <c r="N1750" s="20" t="s">
        <v>11104</v>
      </c>
      <c r="O1750" s="20" t="s">
        <v>11105</v>
      </c>
    </row>
    <row r="1751" spans="1:15" ht="15.75" customHeight="1" x14ac:dyDescent="0.2">
      <c r="A1751" s="20" t="s">
        <v>1111</v>
      </c>
      <c r="B1751" s="21" t="s">
        <v>11106</v>
      </c>
      <c r="C1751" s="21" t="s">
        <v>11107</v>
      </c>
      <c r="D1751" s="20" t="str">
        <f t="shared" si="0"/>
        <v>NO</v>
      </c>
      <c r="E1751" s="20" t="str">
        <f t="shared" si="1"/>
        <v>NO</v>
      </c>
      <c r="F1751" s="20" t="s">
        <v>11102</v>
      </c>
      <c r="G1751" s="21" t="s">
        <v>11108</v>
      </c>
      <c r="H1751" s="22" t="s">
        <v>53</v>
      </c>
      <c r="I1751" s="20" t="s">
        <v>53</v>
      </c>
      <c r="J1751" s="20" t="s">
        <v>53</v>
      </c>
      <c r="K1751" s="20" t="s">
        <v>56</v>
      </c>
      <c r="L1751" s="23">
        <v>1</v>
      </c>
      <c r="M1751" s="20"/>
      <c r="N1751" s="20" t="s">
        <v>11109</v>
      </c>
      <c r="O1751" s="20" t="s">
        <v>11110</v>
      </c>
    </row>
    <row r="1752" spans="1:15" ht="15.75" customHeight="1" x14ac:dyDescent="0.2">
      <c r="A1752" s="20" t="s">
        <v>1111</v>
      </c>
      <c r="B1752" s="21" t="s">
        <v>11111</v>
      </c>
      <c r="C1752" s="21" t="s">
        <v>11112</v>
      </c>
      <c r="D1752" s="20" t="str">
        <f t="shared" si="0"/>
        <v>NO</v>
      </c>
      <c r="E1752" s="20" t="str">
        <f t="shared" si="1"/>
        <v>NO</v>
      </c>
      <c r="F1752" s="20" t="s">
        <v>11102</v>
      </c>
      <c r="G1752" s="21" t="s">
        <v>11113</v>
      </c>
      <c r="H1752" s="22" t="s">
        <v>53</v>
      </c>
      <c r="I1752" s="20" t="s">
        <v>53</v>
      </c>
      <c r="J1752" s="20" t="s">
        <v>53</v>
      </c>
      <c r="K1752" s="20" t="s">
        <v>56</v>
      </c>
      <c r="L1752" s="23">
        <v>1</v>
      </c>
      <c r="M1752" s="20"/>
      <c r="N1752" s="20" t="s">
        <v>11114</v>
      </c>
      <c r="O1752" s="20" t="s">
        <v>11115</v>
      </c>
    </row>
    <row r="1753" spans="1:15" ht="15.75" customHeight="1" x14ac:dyDescent="0.2">
      <c r="A1753" s="20" t="s">
        <v>1111</v>
      </c>
      <c r="B1753" s="21" t="s">
        <v>11116</v>
      </c>
      <c r="C1753" s="21" t="s">
        <v>11117</v>
      </c>
      <c r="D1753" s="20" t="str">
        <f t="shared" si="0"/>
        <v>NO</v>
      </c>
      <c r="E1753" s="20" t="str">
        <f t="shared" si="1"/>
        <v>NO</v>
      </c>
      <c r="F1753" s="20" t="s">
        <v>2834</v>
      </c>
      <c r="G1753" s="21" t="s">
        <v>11118</v>
      </c>
      <c r="H1753" s="22" t="s">
        <v>53</v>
      </c>
      <c r="I1753" s="20" t="s">
        <v>53</v>
      </c>
      <c r="J1753" s="20" t="s">
        <v>53</v>
      </c>
      <c r="K1753" s="20" t="s">
        <v>56</v>
      </c>
      <c r="L1753" s="23">
        <v>0</v>
      </c>
      <c r="M1753" s="20"/>
      <c r="N1753" s="20" t="s">
        <v>11119</v>
      </c>
      <c r="O1753" s="20" t="s">
        <v>11120</v>
      </c>
    </row>
    <row r="1754" spans="1:15" ht="15.75" customHeight="1" x14ac:dyDescent="0.2">
      <c r="A1754" s="20" t="s">
        <v>1111</v>
      </c>
      <c r="B1754" s="21" t="s">
        <v>11121</v>
      </c>
      <c r="C1754" s="21" t="s">
        <v>11122</v>
      </c>
      <c r="D1754" s="20" t="str">
        <f t="shared" si="0"/>
        <v>NO</v>
      </c>
      <c r="E1754" s="20" t="str">
        <f t="shared" si="1"/>
        <v>NO</v>
      </c>
      <c r="F1754" s="20" t="s">
        <v>11123</v>
      </c>
      <c r="G1754" s="21" t="s">
        <v>11124</v>
      </c>
      <c r="H1754" s="22" t="s">
        <v>53</v>
      </c>
      <c r="I1754" s="20" t="s">
        <v>53</v>
      </c>
      <c r="J1754" s="20" t="s">
        <v>53</v>
      </c>
      <c r="K1754" s="20" t="s">
        <v>56</v>
      </c>
      <c r="L1754" s="23">
        <v>0</v>
      </c>
      <c r="M1754" s="20"/>
      <c r="N1754" s="20" t="s">
        <v>11125</v>
      </c>
      <c r="O1754" s="20" t="s">
        <v>11126</v>
      </c>
    </row>
    <row r="1755" spans="1:15" ht="15.75" customHeight="1" x14ac:dyDescent="0.2">
      <c r="A1755" s="20" t="s">
        <v>1111</v>
      </c>
      <c r="B1755" s="21" t="s">
        <v>11127</v>
      </c>
      <c r="C1755" s="21" t="s">
        <v>11128</v>
      </c>
      <c r="D1755" s="20" t="str">
        <f t="shared" si="0"/>
        <v>NO</v>
      </c>
      <c r="E1755" s="20" t="str">
        <f t="shared" si="1"/>
        <v>NO</v>
      </c>
      <c r="F1755" s="20" t="s">
        <v>11129</v>
      </c>
      <c r="G1755" s="21" t="s">
        <v>11130</v>
      </c>
      <c r="H1755" s="22" t="s">
        <v>53</v>
      </c>
      <c r="I1755" s="20" t="s">
        <v>53</v>
      </c>
      <c r="J1755" s="20" t="s">
        <v>53</v>
      </c>
      <c r="K1755" s="20" t="s">
        <v>56</v>
      </c>
      <c r="L1755" s="23">
        <v>0.55614269999999999</v>
      </c>
      <c r="M1755" s="20"/>
      <c r="N1755" s="20" t="s">
        <v>11131</v>
      </c>
      <c r="O1755" s="20" t="s">
        <v>11132</v>
      </c>
    </row>
    <row r="1756" spans="1:15" ht="15.75" customHeight="1" x14ac:dyDescent="0.2">
      <c r="A1756" s="20" t="s">
        <v>1111</v>
      </c>
      <c r="B1756" s="21" t="s">
        <v>11133</v>
      </c>
      <c r="C1756" s="21" t="s">
        <v>11134</v>
      </c>
      <c r="D1756" s="20" t="str">
        <f t="shared" si="0"/>
        <v>NO</v>
      </c>
      <c r="E1756" s="20" t="str">
        <f t="shared" si="1"/>
        <v>NO</v>
      </c>
      <c r="F1756" s="20" t="s">
        <v>11129</v>
      </c>
      <c r="G1756" s="21" t="s">
        <v>11135</v>
      </c>
      <c r="H1756" s="22" t="s">
        <v>53</v>
      </c>
      <c r="I1756" s="20" t="s">
        <v>53</v>
      </c>
      <c r="J1756" s="20" t="s">
        <v>53</v>
      </c>
      <c r="K1756" s="20" t="s">
        <v>56</v>
      </c>
      <c r="L1756" s="23">
        <v>0.29881160000000001</v>
      </c>
      <c r="M1756" s="20"/>
      <c r="N1756" s="20" t="s">
        <v>11136</v>
      </c>
      <c r="O1756" s="20" t="s">
        <v>11137</v>
      </c>
    </row>
    <row r="1757" spans="1:15" ht="15.75" customHeight="1" x14ac:dyDescent="0.2">
      <c r="A1757" s="20" t="s">
        <v>1133</v>
      </c>
      <c r="B1757" s="21" t="s">
        <v>11138</v>
      </c>
      <c r="C1757" s="21" t="s">
        <v>11139</v>
      </c>
      <c r="D1757" s="20" t="str">
        <f t="shared" si="0"/>
        <v>NO</v>
      </c>
      <c r="E1757" s="20" t="str">
        <f t="shared" si="1"/>
        <v>NO</v>
      </c>
      <c r="F1757" s="20" t="s">
        <v>1136</v>
      </c>
      <c r="G1757" s="21" t="s">
        <v>11140</v>
      </c>
      <c r="H1757" s="22" t="s">
        <v>53</v>
      </c>
      <c r="I1757" s="20" t="s">
        <v>53</v>
      </c>
      <c r="J1757" s="20" t="s">
        <v>53</v>
      </c>
      <c r="K1757" s="20" t="s">
        <v>56</v>
      </c>
      <c r="L1757" s="23">
        <v>0.4357895</v>
      </c>
      <c r="M1757" s="20"/>
      <c r="N1757" s="20" t="s">
        <v>11141</v>
      </c>
      <c r="O1757" s="20" t="s">
        <v>11142</v>
      </c>
    </row>
    <row r="1758" spans="1:15" ht="15.75" customHeight="1" x14ac:dyDescent="0.2">
      <c r="A1758" s="20" t="s">
        <v>1133</v>
      </c>
      <c r="B1758" s="21" t="s">
        <v>11143</v>
      </c>
      <c r="C1758" s="21" t="s">
        <v>11144</v>
      </c>
      <c r="D1758" s="20" t="str">
        <f t="shared" si="0"/>
        <v>NO</v>
      </c>
      <c r="E1758" s="20" t="str">
        <f t="shared" si="1"/>
        <v>NO</v>
      </c>
      <c r="F1758" s="20" t="s">
        <v>1136</v>
      </c>
      <c r="G1758" s="21" t="s">
        <v>11145</v>
      </c>
      <c r="H1758" s="22" t="s">
        <v>53</v>
      </c>
      <c r="I1758" s="20" t="s">
        <v>53</v>
      </c>
      <c r="J1758" s="20" t="s">
        <v>53</v>
      </c>
      <c r="K1758" s="20" t="s">
        <v>56</v>
      </c>
      <c r="L1758" s="23">
        <v>1</v>
      </c>
      <c r="M1758" s="20"/>
      <c r="N1758" s="20" t="s">
        <v>11146</v>
      </c>
      <c r="O1758" s="20" t="s">
        <v>11147</v>
      </c>
    </row>
    <row r="1759" spans="1:15" ht="15.75" customHeight="1" x14ac:dyDescent="0.2">
      <c r="A1759" s="20" t="s">
        <v>1133</v>
      </c>
      <c r="B1759" s="21" t="s">
        <v>11148</v>
      </c>
      <c r="C1759" s="21" t="s">
        <v>11149</v>
      </c>
      <c r="D1759" s="20" t="str">
        <f t="shared" si="0"/>
        <v>NO</v>
      </c>
      <c r="E1759" s="20" t="str">
        <f t="shared" si="1"/>
        <v>NO</v>
      </c>
      <c r="F1759" s="20" t="s">
        <v>11150</v>
      </c>
      <c r="G1759" s="21" t="s">
        <v>11151</v>
      </c>
      <c r="H1759" s="22" t="s">
        <v>53</v>
      </c>
      <c r="I1759" s="20" t="s">
        <v>53</v>
      </c>
      <c r="J1759" s="20" t="s">
        <v>53</v>
      </c>
      <c r="K1759" s="20" t="s">
        <v>56</v>
      </c>
      <c r="L1759" s="23">
        <v>0.58047769999999999</v>
      </c>
      <c r="M1759" s="20"/>
      <c r="N1759" s="20" t="s">
        <v>11152</v>
      </c>
      <c r="O1759" s="20" t="s">
        <v>11153</v>
      </c>
    </row>
    <row r="1760" spans="1:15" ht="15.75" customHeight="1" x14ac:dyDescent="0.2">
      <c r="A1760" s="20" t="s">
        <v>1133</v>
      </c>
      <c r="B1760" s="21" t="s">
        <v>11154</v>
      </c>
      <c r="C1760" s="21" t="s">
        <v>11155</v>
      </c>
      <c r="D1760" s="20" t="str">
        <f t="shared" si="0"/>
        <v>NO</v>
      </c>
      <c r="E1760" s="20" t="str">
        <f t="shared" si="1"/>
        <v>NO</v>
      </c>
      <c r="F1760" s="20" t="s">
        <v>11156</v>
      </c>
      <c r="G1760" s="21" t="s">
        <v>11157</v>
      </c>
      <c r="H1760" s="22" t="s">
        <v>53</v>
      </c>
      <c r="I1760" s="20" t="s">
        <v>53</v>
      </c>
      <c r="J1760" s="20" t="s">
        <v>53</v>
      </c>
      <c r="K1760" s="20" t="s">
        <v>56</v>
      </c>
      <c r="L1760" s="23">
        <v>0.77340330000000002</v>
      </c>
      <c r="M1760" s="20"/>
      <c r="N1760" s="20" t="s">
        <v>11158</v>
      </c>
      <c r="O1760" s="20" t="s">
        <v>11159</v>
      </c>
    </row>
    <row r="1761" spans="1:15" ht="15.75" customHeight="1" x14ac:dyDescent="0.2">
      <c r="A1761" s="20" t="s">
        <v>1133</v>
      </c>
      <c r="B1761" s="21" t="s">
        <v>11160</v>
      </c>
      <c r="C1761" s="21" t="s">
        <v>11161</v>
      </c>
      <c r="D1761" s="20" t="str">
        <f t="shared" si="0"/>
        <v>NO</v>
      </c>
      <c r="E1761" s="20" t="str">
        <f t="shared" si="1"/>
        <v>NO</v>
      </c>
      <c r="F1761" s="20" t="s">
        <v>11162</v>
      </c>
      <c r="G1761" s="21" t="s">
        <v>11163</v>
      </c>
      <c r="H1761" s="22" t="s">
        <v>53</v>
      </c>
      <c r="I1761" s="20" t="s">
        <v>53</v>
      </c>
      <c r="J1761" s="20" t="s">
        <v>53</v>
      </c>
      <c r="K1761" s="20" t="s">
        <v>56</v>
      </c>
      <c r="L1761" s="23">
        <v>0.81923080000000004</v>
      </c>
      <c r="M1761" s="20"/>
      <c r="N1761" s="20" t="s">
        <v>11164</v>
      </c>
      <c r="O1761" s="20" t="s">
        <v>11165</v>
      </c>
    </row>
    <row r="1762" spans="1:15" ht="15.75" customHeight="1" x14ac:dyDescent="0.2">
      <c r="A1762" s="20" t="s">
        <v>1133</v>
      </c>
      <c r="B1762" s="21" t="s">
        <v>11166</v>
      </c>
      <c r="C1762" s="21" t="s">
        <v>11167</v>
      </c>
      <c r="D1762" s="20" t="str">
        <f t="shared" si="0"/>
        <v>YES</v>
      </c>
      <c r="E1762" s="20" t="str">
        <f t="shared" si="1"/>
        <v>NO</v>
      </c>
      <c r="F1762" s="20" t="s">
        <v>11168</v>
      </c>
      <c r="G1762" s="21" t="s">
        <v>11169</v>
      </c>
      <c r="H1762" s="22" t="s">
        <v>4857</v>
      </c>
      <c r="I1762" s="20" t="s">
        <v>11170</v>
      </c>
      <c r="J1762" s="20" t="s">
        <v>11171</v>
      </c>
      <c r="K1762" s="20" t="s">
        <v>53</v>
      </c>
      <c r="L1762" s="23">
        <v>0.4453049</v>
      </c>
      <c r="M1762" s="20"/>
      <c r="N1762" s="20" t="s">
        <v>11172</v>
      </c>
      <c r="O1762" s="20" t="s">
        <v>11173</v>
      </c>
    </row>
    <row r="1763" spans="1:15" ht="15.75" customHeight="1" x14ac:dyDescent="0.2">
      <c r="A1763" s="20" t="s">
        <v>1133</v>
      </c>
      <c r="B1763" s="21" t="s">
        <v>11174</v>
      </c>
      <c r="C1763" s="21" t="s">
        <v>11175</v>
      </c>
      <c r="D1763" s="20" t="str">
        <f t="shared" si="0"/>
        <v>NO</v>
      </c>
      <c r="E1763" s="20" t="str">
        <f t="shared" si="1"/>
        <v>NO</v>
      </c>
      <c r="F1763" s="20" t="s">
        <v>11168</v>
      </c>
      <c r="G1763" s="21" t="s">
        <v>11176</v>
      </c>
      <c r="H1763" s="22" t="s">
        <v>4857</v>
      </c>
      <c r="I1763" s="20" t="s">
        <v>11170</v>
      </c>
      <c r="J1763" s="20" t="s">
        <v>53</v>
      </c>
      <c r="K1763" s="20" t="s">
        <v>53</v>
      </c>
      <c r="L1763" s="23">
        <v>0.10437879999999999</v>
      </c>
      <c r="M1763" s="20"/>
      <c r="N1763" s="20" t="s">
        <v>11177</v>
      </c>
      <c r="O1763" s="20" t="s">
        <v>11178</v>
      </c>
    </row>
    <row r="1764" spans="1:15" ht="15.75" customHeight="1" x14ac:dyDescent="0.2">
      <c r="A1764" s="20" t="s">
        <v>1133</v>
      </c>
      <c r="B1764" s="21" t="s">
        <v>11179</v>
      </c>
      <c r="C1764" s="21" t="s">
        <v>11180</v>
      </c>
      <c r="D1764" s="20" t="str">
        <f t="shared" si="0"/>
        <v>NO</v>
      </c>
      <c r="E1764" s="20" t="str">
        <f t="shared" si="1"/>
        <v>NO</v>
      </c>
      <c r="F1764" s="20" t="s">
        <v>11181</v>
      </c>
      <c r="G1764" s="21" t="s">
        <v>11182</v>
      </c>
      <c r="H1764" s="22" t="s">
        <v>53</v>
      </c>
      <c r="I1764" s="20" t="s">
        <v>53</v>
      </c>
      <c r="J1764" s="20" t="s">
        <v>53</v>
      </c>
      <c r="K1764" s="20" t="s">
        <v>56</v>
      </c>
      <c r="L1764" s="23">
        <v>1</v>
      </c>
      <c r="M1764" s="20"/>
      <c r="N1764" s="20" t="s">
        <v>11183</v>
      </c>
      <c r="O1764" s="20" t="s">
        <v>11184</v>
      </c>
    </row>
    <row r="1765" spans="1:15" ht="15.75" customHeight="1" x14ac:dyDescent="0.2">
      <c r="A1765" s="20" t="s">
        <v>1133</v>
      </c>
      <c r="B1765" s="21" t="s">
        <v>11185</v>
      </c>
      <c r="C1765" s="21" t="s">
        <v>11186</v>
      </c>
      <c r="D1765" s="20" t="str">
        <f t="shared" si="0"/>
        <v>NO</v>
      </c>
      <c r="E1765" s="20" t="str">
        <f t="shared" si="1"/>
        <v>NO</v>
      </c>
      <c r="F1765" s="20" t="s">
        <v>11187</v>
      </c>
      <c r="G1765" s="21" t="s">
        <v>11188</v>
      </c>
      <c r="H1765" s="22" t="s">
        <v>53</v>
      </c>
      <c r="I1765" s="20" t="s">
        <v>53</v>
      </c>
      <c r="J1765" s="20" t="s">
        <v>53</v>
      </c>
      <c r="K1765" s="20" t="s">
        <v>56</v>
      </c>
      <c r="L1765" s="23">
        <v>0.84112580000000003</v>
      </c>
      <c r="M1765" s="20"/>
      <c r="N1765" s="20" t="s">
        <v>11189</v>
      </c>
      <c r="O1765" s="20" t="s">
        <v>11190</v>
      </c>
    </row>
    <row r="1766" spans="1:15" ht="15.75" customHeight="1" x14ac:dyDescent="0.2">
      <c r="A1766" s="20" t="s">
        <v>1133</v>
      </c>
      <c r="B1766" s="21" t="s">
        <v>11191</v>
      </c>
      <c r="C1766" s="21" t="s">
        <v>11192</v>
      </c>
      <c r="D1766" s="20" t="str">
        <f t="shared" si="0"/>
        <v>NO</v>
      </c>
      <c r="E1766" s="20" t="str">
        <f t="shared" si="1"/>
        <v>NO</v>
      </c>
      <c r="F1766" s="20" t="s">
        <v>11193</v>
      </c>
      <c r="G1766" s="21" t="s">
        <v>11194</v>
      </c>
      <c r="H1766" s="22" t="s">
        <v>53</v>
      </c>
      <c r="I1766" s="20" t="s">
        <v>53</v>
      </c>
      <c r="J1766" s="20" t="s">
        <v>53</v>
      </c>
      <c r="K1766" s="20" t="s">
        <v>56</v>
      </c>
      <c r="L1766" s="23">
        <v>0.57913999999999999</v>
      </c>
      <c r="M1766" s="20"/>
      <c r="N1766" s="20" t="s">
        <v>11195</v>
      </c>
      <c r="O1766" s="20" t="s">
        <v>11196</v>
      </c>
    </row>
    <row r="1767" spans="1:15" ht="15.75" customHeight="1" x14ac:dyDescent="0.2">
      <c r="A1767" s="20" t="s">
        <v>1133</v>
      </c>
      <c r="B1767" s="21" t="s">
        <v>11197</v>
      </c>
      <c r="C1767" s="21" t="s">
        <v>11198</v>
      </c>
      <c r="D1767" s="20" t="str">
        <f t="shared" si="0"/>
        <v>YES</v>
      </c>
      <c r="E1767" s="20" t="str">
        <f t="shared" si="1"/>
        <v>NO</v>
      </c>
      <c r="F1767" s="20" t="s">
        <v>11199</v>
      </c>
      <c r="G1767" s="21" t="s">
        <v>11200</v>
      </c>
      <c r="H1767" s="22" t="s">
        <v>4857</v>
      </c>
      <c r="I1767" s="20" t="s">
        <v>11201</v>
      </c>
      <c r="J1767" s="20" t="s">
        <v>11202</v>
      </c>
      <c r="K1767" s="20" t="s">
        <v>53</v>
      </c>
      <c r="L1767" s="23">
        <v>0.72506780000000004</v>
      </c>
      <c r="M1767" s="20"/>
      <c r="N1767" s="20" t="s">
        <v>11203</v>
      </c>
      <c r="O1767" s="20" t="s">
        <v>11204</v>
      </c>
    </row>
    <row r="1768" spans="1:15" ht="15.75" customHeight="1" x14ac:dyDescent="0.2">
      <c r="A1768" s="20" t="s">
        <v>1133</v>
      </c>
      <c r="B1768" s="21" t="s">
        <v>11205</v>
      </c>
      <c r="C1768" s="21" t="s">
        <v>11206</v>
      </c>
      <c r="D1768" s="20" t="str">
        <f t="shared" si="0"/>
        <v>NO</v>
      </c>
      <c r="E1768" s="20" t="str">
        <f t="shared" si="1"/>
        <v>NO</v>
      </c>
      <c r="F1768" s="20" t="s">
        <v>11199</v>
      </c>
      <c r="G1768" s="21" t="s">
        <v>11207</v>
      </c>
      <c r="H1768" s="22" t="s">
        <v>4857</v>
      </c>
      <c r="I1768" s="20" t="s">
        <v>11201</v>
      </c>
      <c r="J1768" s="20" t="s">
        <v>53</v>
      </c>
      <c r="K1768" s="20" t="s">
        <v>53</v>
      </c>
      <c r="L1768" s="23">
        <v>0.68097750000000001</v>
      </c>
      <c r="M1768" s="20"/>
      <c r="N1768" s="20" t="s">
        <v>11208</v>
      </c>
      <c r="O1768" s="20" t="s">
        <v>11209</v>
      </c>
    </row>
    <row r="1769" spans="1:15" ht="15.75" customHeight="1" x14ac:dyDescent="0.2">
      <c r="A1769" s="20" t="s">
        <v>1133</v>
      </c>
      <c r="B1769" s="21" t="s">
        <v>11210</v>
      </c>
      <c r="C1769" s="21" t="s">
        <v>11211</v>
      </c>
      <c r="D1769" s="20" t="str">
        <f t="shared" si="0"/>
        <v>NO</v>
      </c>
      <c r="E1769" s="20" t="str">
        <f t="shared" si="1"/>
        <v>NO</v>
      </c>
      <c r="F1769" s="20" t="s">
        <v>11212</v>
      </c>
      <c r="G1769" s="21" t="s">
        <v>11213</v>
      </c>
      <c r="H1769" s="22" t="s">
        <v>53</v>
      </c>
      <c r="I1769" s="20" t="s">
        <v>53</v>
      </c>
      <c r="J1769" s="20" t="s">
        <v>53</v>
      </c>
      <c r="K1769" s="20" t="s">
        <v>53</v>
      </c>
      <c r="L1769" s="23">
        <v>1</v>
      </c>
      <c r="M1769" s="20"/>
      <c r="N1769" s="20" t="s">
        <v>11214</v>
      </c>
      <c r="O1769" s="20" t="s">
        <v>11215</v>
      </c>
    </row>
    <row r="1770" spans="1:15" ht="15.75" customHeight="1" x14ac:dyDescent="0.2">
      <c r="A1770" s="20" t="s">
        <v>1133</v>
      </c>
      <c r="B1770" s="21" t="s">
        <v>11216</v>
      </c>
      <c r="C1770" s="21" t="s">
        <v>11217</v>
      </c>
      <c r="D1770" s="20" t="str">
        <f t="shared" si="0"/>
        <v>NO</v>
      </c>
      <c r="E1770" s="20" t="str">
        <f t="shared" si="1"/>
        <v>NO</v>
      </c>
      <c r="F1770" s="20" t="s">
        <v>11218</v>
      </c>
      <c r="G1770" s="21" t="s">
        <v>11219</v>
      </c>
      <c r="H1770" s="22" t="s">
        <v>53</v>
      </c>
      <c r="I1770" s="20" t="s">
        <v>53</v>
      </c>
      <c r="J1770" s="20" t="s">
        <v>53</v>
      </c>
      <c r="K1770" s="20" t="s">
        <v>56</v>
      </c>
      <c r="L1770" s="23">
        <v>0</v>
      </c>
      <c r="M1770" s="20"/>
      <c r="N1770" s="20" t="s">
        <v>11220</v>
      </c>
      <c r="O1770" s="20" t="s">
        <v>11221</v>
      </c>
    </row>
    <row r="1771" spans="1:15" ht="15.75" customHeight="1" x14ac:dyDescent="0.2">
      <c r="A1771" s="20" t="s">
        <v>1133</v>
      </c>
      <c r="B1771" s="21" t="s">
        <v>11222</v>
      </c>
      <c r="C1771" s="21" t="s">
        <v>11223</v>
      </c>
      <c r="D1771" s="20" t="str">
        <f t="shared" si="0"/>
        <v>YES</v>
      </c>
      <c r="E1771" s="20" t="str">
        <f t="shared" si="1"/>
        <v>NO</v>
      </c>
      <c r="F1771" s="20" t="s">
        <v>1143</v>
      </c>
      <c r="G1771" s="21" t="s">
        <v>3021</v>
      </c>
      <c r="H1771" s="22" t="s">
        <v>4857</v>
      </c>
      <c r="I1771" s="20" t="s">
        <v>11224</v>
      </c>
      <c r="J1771" s="20" t="s">
        <v>11225</v>
      </c>
      <c r="K1771" s="20" t="s">
        <v>56</v>
      </c>
      <c r="L1771" s="23">
        <v>0.35659459999999998</v>
      </c>
      <c r="M1771" s="20"/>
      <c r="N1771" s="20" t="s">
        <v>11226</v>
      </c>
      <c r="O1771" s="20" t="s">
        <v>11227</v>
      </c>
    </row>
    <row r="1772" spans="1:15" ht="15.75" customHeight="1" x14ac:dyDescent="0.2">
      <c r="A1772" s="20" t="s">
        <v>1133</v>
      </c>
      <c r="B1772" s="21" t="s">
        <v>11228</v>
      </c>
      <c r="C1772" s="21" t="s">
        <v>11229</v>
      </c>
      <c r="D1772" s="20" t="str">
        <f t="shared" si="0"/>
        <v>YES</v>
      </c>
      <c r="E1772" s="20" t="str">
        <f t="shared" si="1"/>
        <v>NO</v>
      </c>
      <c r="F1772" s="20" t="s">
        <v>1143</v>
      </c>
      <c r="G1772" s="21" t="s">
        <v>4991</v>
      </c>
      <c r="H1772" s="22" t="s">
        <v>4857</v>
      </c>
      <c r="I1772" s="20" t="s">
        <v>11230</v>
      </c>
      <c r="J1772" s="20" t="s">
        <v>11231</v>
      </c>
      <c r="K1772" s="20" t="s">
        <v>56</v>
      </c>
      <c r="L1772" s="23">
        <v>9.14634E-2</v>
      </c>
      <c r="M1772" s="20"/>
      <c r="N1772" s="20" t="s">
        <v>11232</v>
      </c>
      <c r="O1772" s="20" t="s">
        <v>11233</v>
      </c>
    </row>
    <row r="1773" spans="1:15" ht="15.75" customHeight="1" x14ac:dyDescent="0.2">
      <c r="A1773" s="20" t="s">
        <v>1133</v>
      </c>
      <c r="B1773" s="21" t="s">
        <v>11234</v>
      </c>
      <c r="C1773" s="21" t="s">
        <v>11235</v>
      </c>
      <c r="D1773" s="20" t="str">
        <f t="shared" si="0"/>
        <v>NO</v>
      </c>
      <c r="E1773" s="20" t="str">
        <f t="shared" si="1"/>
        <v>NO</v>
      </c>
      <c r="F1773" s="20" t="s">
        <v>11236</v>
      </c>
      <c r="G1773" s="21" t="s">
        <v>11237</v>
      </c>
      <c r="H1773" s="22" t="s">
        <v>53</v>
      </c>
      <c r="I1773" s="20" t="s">
        <v>53</v>
      </c>
      <c r="J1773" s="20" t="s">
        <v>53</v>
      </c>
      <c r="K1773" s="20" t="s">
        <v>56</v>
      </c>
      <c r="L1773" s="23">
        <v>0.99453550000000002</v>
      </c>
      <c r="M1773" s="20"/>
      <c r="N1773" s="20" t="s">
        <v>11238</v>
      </c>
      <c r="O1773" s="20" t="s">
        <v>11239</v>
      </c>
    </row>
    <row r="1774" spans="1:15" ht="15.75" customHeight="1" x14ac:dyDescent="0.2">
      <c r="A1774" s="20" t="s">
        <v>1133</v>
      </c>
      <c r="B1774" s="21" t="s">
        <v>11240</v>
      </c>
      <c r="C1774" s="21" t="s">
        <v>11241</v>
      </c>
      <c r="D1774" s="20" t="str">
        <f t="shared" si="0"/>
        <v>NO</v>
      </c>
      <c r="E1774" s="20" t="str">
        <f t="shared" si="1"/>
        <v>NO</v>
      </c>
      <c r="F1774" s="20" t="s">
        <v>11242</v>
      </c>
      <c r="G1774" s="21" t="s">
        <v>11243</v>
      </c>
      <c r="H1774" s="22" t="s">
        <v>53</v>
      </c>
      <c r="I1774" s="20" t="s">
        <v>53</v>
      </c>
      <c r="J1774" s="20" t="s">
        <v>53</v>
      </c>
      <c r="K1774" s="20" t="s">
        <v>56</v>
      </c>
      <c r="L1774" s="23">
        <v>0.96551719999999996</v>
      </c>
      <c r="M1774" s="20"/>
      <c r="N1774" s="20" t="s">
        <v>11244</v>
      </c>
      <c r="O1774" s="20" t="s">
        <v>11245</v>
      </c>
    </row>
    <row r="1775" spans="1:15" ht="15.75" customHeight="1" x14ac:dyDescent="0.2">
      <c r="A1775" s="20" t="s">
        <v>1133</v>
      </c>
      <c r="B1775" s="21" t="s">
        <v>11246</v>
      </c>
      <c r="C1775" s="21" t="s">
        <v>11247</v>
      </c>
      <c r="D1775" s="20" t="str">
        <f t="shared" si="0"/>
        <v>NO</v>
      </c>
      <c r="E1775" s="20" t="str">
        <f t="shared" si="1"/>
        <v>NO</v>
      </c>
      <c r="F1775" s="20" t="s">
        <v>11248</v>
      </c>
      <c r="G1775" s="21" t="s">
        <v>11249</v>
      </c>
      <c r="H1775" s="22" t="s">
        <v>53</v>
      </c>
      <c r="I1775" s="20" t="s">
        <v>53</v>
      </c>
      <c r="J1775" s="20" t="s">
        <v>53</v>
      </c>
      <c r="K1775" s="20" t="s">
        <v>56</v>
      </c>
      <c r="L1775" s="23">
        <v>0.56625999999999999</v>
      </c>
      <c r="M1775" s="20"/>
      <c r="N1775" s="20" t="s">
        <v>11250</v>
      </c>
      <c r="O1775" s="20" t="s">
        <v>11251</v>
      </c>
    </row>
    <row r="1776" spans="1:15" ht="15.75" customHeight="1" x14ac:dyDescent="0.2">
      <c r="A1776" s="20" t="s">
        <v>1133</v>
      </c>
      <c r="B1776" s="21" t="s">
        <v>11252</v>
      </c>
      <c r="C1776" s="21" t="s">
        <v>11253</v>
      </c>
      <c r="D1776" s="20" t="str">
        <f t="shared" si="0"/>
        <v>NO</v>
      </c>
      <c r="E1776" s="20" t="str">
        <f t="shared" si="1"/>
        <v>NO</v>
      </c>
      <c r="F1776" s="20" t="s">
        <v>11254</v>
      </c>
      <c r="G1776" s="21" t="s">
        <v>11255</v>
      </c>
      <c r="H1776" s="22" t="s">
        <v>53</v>
      </c>
      <c r="I1776" s="20" t="s">
        <v>53</v>
      </c>
      <c r="J1776" s="20" t="s">
        <v>53</v>
      </c>
      <c r="K1776" s="20" t="s">
        <v>56</v>
      </c>
      <c r="L1776" s="23">
        <v>0.83565460000000003</v>
      </c>
      <c r="M1776" s="20"/>
      <c r="N1776" s="20" t="s">
        <v>11256</v>
      </c>
      <c r="O1776" s="20" t="s">
        <v>11257</v>
      </c>
    </row>
    <row r="1777" spans="1:15" ht="15.75" customHeight="1" x14ac:dyDescent="0.2">
      <c r="A1777" s="20" t="s">
        <v>1133</v>
      </c>
      <c r="B1777" s="21" t="s">
        <v>11258</v>
      </c>
      <c r="C1777" s="21" t="s">
        <v>11259</v>
      </c>
      <c r="D1777" s="20" t="str">
        <f t="shared" si="0"/>
        <v>NO</v>
      </c>
      <c r="E1777" s="20" t="str">
        <f t="shared" si="1"/>
        <v>NO</v>
      </c>
      <c r="F1777" s="20" t="s">
        <v>11260</v>
      </c>
      <c r="G1777" s="21" t="s">
        <v>11261</v>
      </c>
      <c r="H1777" s="22" t="s">
        <v>4857</v>
      </c>
      <c r="I1777" s="20" t="s">
        <v>11262</v>
      </c>
      <c r="J1777" s="20" t="s">
        <v>53</v>
      </c>
      <c r="K1777" s="20" t="s">
        <v>56</v>
      </c>
      <c r="L1777" s="23">
        <v>0.34163209999999999</v>
      </c>
      <c r="M1777" s="20"/>
      <c r="N1777" s="20" t="s">
        <v>11263</v>
      </c>
      <c r="O1777" s="20" t="s">
        <v>11264</v>
      </c>
    </row>
    <row r="1778" spans="1:15" ht="15.75" customHeight="1" x14ac:dyDescent="0.2">
      <c r="A1778" s="20" t="s">
        <v>1133</v>
      </c>
      <c r="B1778" s="21" t="s">
        <v>11265</v>
      </c>
      <c r="C1778" s="21" t="s">
        <v>11266</v>
      </c>
      <c r="D1778" s="20" t="str">
        <f t="shared" si="0"/>
        <v>NO</v>
      </c>
      <c r="E1778" s="20" t="str">
        <f t="shared" si="1"/>
        <v>NO</v>
      </c>
      <c r="F1778" s="20" t="s">
        <v>11260</v>
      </c>
      <c r="G1778" s="21" t="s">
        <v>11267</v>
      </c>
      <c r="H1778" s="22" t="s">
        <v>53</v>
      </c>
      <c r="I1778" s="20" t="s">
        <v>53</v>
      </c>
      <c r="J1778" s="20" t="s">
        <v>53</v>
      </c>
      <c r="K1778" s="20" t="s">
        <v>56</v>
      </c>
      <c r="L1778" s="23">
        <v>0.79530199999999995</v>
      </c>
      <c r="M1778" s="20"/>
      <c r="N1778" s="20" t="s">
        <v>11268</v>
      </c>
      <c r="O1778" s="20" t="s">
        <v>11269</v>
      </c>
    </row>
    <row r="1779" spans="1:15" ht="15.75" customHeight="1" x14ac:dyDescent="0.2">
      <c r="A1779" s="20" t="s">
        <v>1133</v>
      </c>
      <c r="B1779" s="21" t="s">
        <v>11270</v>
      </c>
      <c r="C1779" s="21" t="s">
        <v>11271</v>
      </c>
      <c r="D1779" s="20" t="str">
        <f t="shared" si="0"/>
        <v>NO</v>
      </c>
      <c r="E1779" s="20" t="str">
        <f t="shared" si="1"/>
        <v>NO</v>
      </c>
      <c r="F1779" s="20" t="s">
        <v>11272</v>
      </c>
      <c r="G1779" s="21" t="s">
        <v>11273</v>
      </c>
      <c r="H1779" s="22" t="s">
        <v>53</v>
      </c>
      <c r="I1779" s="20" t="s">
        <v>53</v>
      </c>
      <c r="J1779" s="20" t="s">
        <v>53</v>
      </c>
      <c r="K1779" s="20" t="s">
        <v>56</v>
      </c>
      <c r="L1779" s="23">
        <v>0.5625</v>
      </c>
      <c r="M1779" s="20"/>
      <c r="N1779" s="20" t="s">
        <v>11274</v>
      </c>
      <c r="O1779" s="20" t="s">
        <v>11275</v>
      </c>
    </row>
    <row r="1780" spans="1:15" ht="15.75" customHeight="1" x14ac:dyDescent="0.2">
      <c r="A1780" s="20" t="s">
        <v>1133</v>
      </c>
      <c r="B1780" s="21" t="s">
        <v>11276</v>
      </c>
      <c r="C1780" s="21" t="s">
        <v>11277</v>
      </c>
      <c r="D1780" s="20" t="str">
        <f t="shared" si="0"/>
        <v>NO</v>
      </c>
      <c r="E1780" s="20" t="str">
        <f t="shared" si="1"/>
        <v>NO</v>
      </c>
      <c r="F1780" s="20" t="s">
        <v>11278</v>
      </c>
      <c r="G1780" s="21" t="s">
        <v>11279</v>
      </c>
      <c r="H1780" s="22" t="s">
        <v>53</v>
      </c>
      <c r="I1780" s="20" t="s">
        <v>53</v>
      </c>
      <c r="J1780" s="20" t="s">
        <v>53</v>
      </c>
      <c r="K1780" s="20" t="s">
        <v>56</v>
      </c>
      <c r="L1780" s="23">
        <v>0.74888690000000002</v>
      </c>
      <c r="M1780" s="20"/>
      <c r="N1780" s="20" t="s">
        <v>11280</v>
      </c>
      <c r="O1780" s="20" t="s">
        <v>11281</v>
      </c>
    </row>
    <row r="1781" spans="1:15" ht="15.75" customHeight="1" x14ac:dyDescent="0.2">
      <c r="A1781" s="20" t="s">
        <v>1133</v>
      </c>
      <c r="B1781" s="21" t="s">
        <v>11282</v>
      </c>
      <c r="C1781" s="21" t="s">
        <v>11283</v>
      </c>
      <c r="D1781" s="20" t="str">
        <f t="shared" si="0"/>
        <v>NO</v>
      </c>
      <c r="E1781" s="20" t="str">
        <f t="shared" si="1"/>
        <v>NO</v>
      </c>
      <c r="F1781" s="20" t="s">
        <v>11284</v>
      </c>
      <c r="G1781" s="21" t="s">
        <v>11285</v>
      </c>
      <c r="H1781" s="22" t="s">
        <v>53</v>
      </c>
      <c r="I1781" s="20" t="s">
        <v>53</v>
      </c>
      <c r="J1781" s="20" t="s">
        <v>53</v>
      </c>
      <c r="K1781" s="20" t="s">
        <v>56</v>
      </c>
      <c r="L1781" s="23">
        <v>0.99516910000000003</v>
      </c>
      <c r="M1781" s="20"/>
      <c r="N1781" s="20" t="s">
        <v>11286</v>
      </c>
      <c r="O1781" s="20" t="s">
        <v>11287</v>
      </c>
    </row>
    <row r="1782" spans="1:15" ht="15.75" customHeight="1" x14ac:dyDescent="0.2">
      <c r="A1782" s="20" t="s">
        <v>1133</v>
      </c>
      <c r="B1782" s="21" t="s">
        <v>11288</v>
      </c>
      <c r="C1782" s="21" t="s">
        <v>11289</v>
      </c>
      <c r="D1782" s="20" t="str">
        <f t="shared" si="0"/>
        <v>NO</v>
      </c>
      <c r="E1782" s="20" t="str">
        <f t="shared" si="1"/>
        <v>NO</v>
      </c>
      <c r="F1782" s="20" t="s">
        <v>11290</v>
      </c>
      <c r="G1782" s="21" t="s">
        <v>11291</v>
      </c>
      <c r="H1782" s="22" t="s">
        <v>53</v>
      </c>
      <c r="I1782" s="20" t="s">
        <v>53</v>
      </c>
      <c r="J1782" s="20" t="s">
        <v>53</v>
      </c>
      <c r="K1782" s="20" t="s">
        <v>56</v>
      </c>
      <c r="L1782" s="23">
        <v>1</v>
      </c>
      <c r="M1782" s="20"/>
      <c r="N1782" s="20" t="s">
        <v>11292</v>
      </c>
      <c r="O1782" s="20" t="s">
        <v>11293</v>
      </c>
    </row>
    <row r="1783" spans="1:15" ht="15.75" customHeight="1" x14ac:dyDescent="0.2">
      <c r="A1783" s="20" t="s">
        <v>1133</v>
      </c>
      <c r="B1783" s="21" t="s">
        <v>11294</v>
      </c>
      <c r="C1783" s="21" t="s">
        <v>11295</v>
      </c>
      <c r="D1783" s="20" t="str">
        <f t="shared" si="0"/>
        <v>NO</v>
      </c>
      <c r="E1783" s="20" t="str">
        <f t="shared" si="1"/>
        <v>NO</v>
      </c>
      <c r="F1783" s="20" t="s">
        <v>11296</v>
      </c>
      <c r="G1783" s="21" t="s">
        <v>11297</v>
      </c>
      <c r="H1783" s="22" t="s">
        <v>53</v>
      </c>
      <c r="I1783" s="20" t="s">
        <v>53</v>
      </c>
      <c r="J1783" s="20" t="s">
        <v>53</v>
      </c>
      <c r="K1783" s="20" t="s">
        <v>56</v>
      </c>
      <c r="L1783" s="23">
        <v>1</v>
      </c>
      <c r="M1783" s="20"/>
      <c r="N1783" s="20" t="s">
        <v>11298</v>
      </c>
      <c r="O1783" s="20" t="s">
        <v>11299</v>
      </c>
    </row>
    <row r="1784" spans="1:15" ht="15.75" customHeight="1" x14ac:dyDescent="0.2">
      <c r="A1784" s="20" t="s">
        <v>1133</v>
      </c>
      <c r="B1784" s="21" t="s">
        <v>11300</v>
      </c>
      <c r="C1784" s="21" t="s">
        <v>11301</v>
      </c>
      <c r="D1784" s="20" t="str">
        <f t="shared" si="0"/>
        <v>NO</v>
      </c>
      <c r="E1784" s="20" t="str">
        <f t="shared" si="1"/>
        <v>NO</v>
      </c>
      <c r="F1784" s="20" t="s">
        <v>11302</v>
      </c>
      <c r="G1784" s="21" t="s">
        <v>11303</v>
      </c>
      <c r="H1784" s="22" t="s">
        <v>53</v>
      </c>
      <c r="I1784" s="20" t="s">
        <v>53</v>
      </c>
      <c r="J1784" s="20" t="s">
        <v>53</v>
      </c>
      <c r="K1784" s="20" t="s">
        <v>56</v>
      </c>
      <c r="L1784" s="23">
        <v>0.97282610000000003</v>
      </c>
      <c r="M1784" s="20"/>
      <c r="N1784" s="20" t="s">
        <v>11304</v>
      </c>
      <c r="O1784" s="20" t="s">
        <v>11305</v>
      </c>
    </row>
    <row r="1785" spans="1:15" ht="15.75" customHeight="1" x14ac:dyDescent="0.2">
      <c r="A1785" s="20" t="s">
        <v>1133</v>
      </c>
      <c r="B1785" s="21" t="s">
        <v>11306</v>
      </c>
      <c r="C1785" s="21" t="s">
        <v>11307</v>
      </c>
      <c r="D1785" s="20" t="str">
        <f t="shared" si="0"/>
        <v>NO</v>
      </c>
      <c r="E1785" s="20" t="str">
        <f t="shared" si="1"/>
        <v>NO</v>
      </c>
      <c r="F1785" s="20" t="s">
        <v>11308</v>
      </c>
      <c r="G1785" s="21" t="s">
        <v>5577</v>
      </c>
      <c r="H1785" s="22" t="s">
        <v>53</v>
      </c>
      <c r="I1785" s="20" t="s">
        <v>53</v>
      </c>
      <c r="J1785" s="20" t="s">
        <v>53</v>
      </c>
      <c r="K1785" s="20" t="s">
        <v>56</v>
      </c>
      <c r="L1785" s="23">
        <v>0</v>
      </c>
      <c r="M1785" s="20"/>
      <c r="N1785" s="20" t="s">
        <v>11309</v>
      </c>
      <c r="O1785" s="20" t="s">
        <v>11310</v>
      </c>
    </row>
    <row r="1786" spans="1:15" ht="15.75" customHeight="1" x14ac:dyDescent="0.2">
      <c r="A1786" s="20" t="s">
        <v>1133</v>
      </c>
      <c r="B1786" s="21" t="s">
        <v>11311</v>
      </c>
      <c r="C1786" s="21" t="s">
        <v>11312</v>
      </c>
      <c r="D1786" s="20" t="str">
        <f t="shared" si="0"/>
        <v>NO</v>
      </c>
      <c r="E1786" s="20" t="str">
        <f t="shared" si="1"/>
        <v>NO</v>
      </c>
      <c r="F1786" s="20" t="s">
        <v>11313</v>
      </c>
      <c r="G1786" s="21" t="s">
        <v>11314</v>
      </c>
      <c r="H1786" s="22" t="s">
        <v>53</v>
      </c>
      <c r="I1786" s="20" t="s">
        <v>53</v>
      </c>
      <c r="J1786" s="20" t="s">
        <v>53</v>
      </c>
      <c r="K1786" s="20" t="s">
        <v>53</v>
      </c>
      <c r="L1786" s="23">
        <v>0.46014490000000002</v>
      </c>
      <c r="M1786" s="20"/>
      <c r="N1786" s="20" t="s">
        <v>11315</v>
      </c>
      <c r="O1786" s="20" t="s">
        <v>11316</v>
      </c>
    </row>
    <row r="1787" spans="1:15" ht="15.75" customHeight="1" x14ac:dyDescent="0.2">
      <c r="A1787" s="20" t="s">
        <v>1133</v>
      </c>
      <c r="B1787" s="21" t="s">
        <v>11317</v>
      </c>
      <c r="C1787" s="21" t="s">
        <v>11318</v>
      </c>
      <c r="D1787" s="20" t="str">
        <f t="shared" si="0"/>
        <v>NO</v>
      </c>
      <c r="E1787" s="20" t="str">
        <f t="shared" si="1"/>
        <v>NO</v>
      </c>
      <c r="F1787" s="20" t="s">
        <v>11313</v>
      </c>
      <c r="G1787" s="21" t="s">
        <v>11319</v>
      </c>
      <c r="H1787" s="22" t="s">
        <v>53</v>
      </c>
      <c r="I1787" s="20" t="s">
        <v>53</v>
      </c>
      <c r="J1787" s="20" t="s">
        <v>53</v>
      </c>
      <c r="K1787" s="20" t="s">
        <v>53</v>
      </c>
      <c r="L1787" s="23">
        <v>0.76090619999999998</v>
      </c>
      <c r="M1787" s="20"/>
      <c r="N1787" s="20" t="s">
        <v>11320</v>
      </c>
      <c r="O1787" s="20" t="s">
        <v>11321</v>
      </c>
    </row>
    <row r="1788" spans="1:15" ht="15.75" customHeight="1" x14ac:dyDescent="0.2">
      <c r="A1788" s="20" t="s">
        <v>1133</v>
      </c>
      <c r="B1788" s="21" t="s">
        <v>11322</v>
      </c>
      <c r="C1788" s="21" t="s">
        <v>11323</v>
      </c>
      <c r="D1788" s="20" t="str">
        <f t="shared" si="0"/>
        <v>NO</v>
      </c>
      <c r="E1788" s="20" t="str">
        <f t="shared" si="1"/>
        <v>NO</v>
      </c>
      <c r="F1788" s="20" t="s">
        <v>11313</v>
      </c>
      <c r="G1788" s="21" t="s">
        <v>11324</v>
      </c>
      <c r="H1788" s="22" t="s">
        <v>53</v>
      </c>
      <c r="I1788" s="20" t="s">
        <v>53</v>
      </c>
      <c r="J1788" s="20" t="s">
        <v>53</v>
      </c>
      <c r="K1788" s="20" t="s">
        <v>53</v>
      </c>
      <c r="L1788" s="23">
        <v>0.66371970000000002</v>
      </c>
      <c r="M1788" s="20"/>
      <c r="N1788" s="20" t="s">
        <v>11325</v>
      </c>
      <c r="O1788" s="20" t="s">
        <v>11326</v>
      </c>
    </row>
    <row r="1789" spans="1:15" ht="15.75" customHeight="1" x14ac:dyDescent="0.2">
      <c r="A1789" s="20" t="s">
        <v>1133</v>
      </c>
      <c r="B1789" s="21" t="s">
        <v>11327</v>
      </c>
      <c r="C1789" s="21" t="s">
        <v>11328</v>
      </c>
      <c r="D1789" s="20" t="str">
        <f t="shared" si="0"/>
        <v>NO</v>
      </c>
      <c r="E1789" s="20" t="str">
        <f t="shared" si="1"/>
        <v>NO</v>
      </c>
      <c r="F1789" s="20" t="s">
        <v>11329</v>
      </c>
      <c r="G1789" s="21" t="s">
        <v>11330</v>
      </c>
      <c r="H1789" s="22" t="s">
        <v>4857</v>
      </c>
      <c r="I1789" s="20" t="s">
        <v>11331</v>
      </c>
      <c r="J1789" s="20" t="s">
        <v>53</v>
      </c>
      <c r="K1789" s="20" t="s">
        <v>53</v>
      </c>
      <c r="L1789" s="23">
        <v>6.07877E-2</v>
      </c>
      <c r="M1789" s="20"/>
      <c r="N1789" s="20" t="s">
        <v>11332</v>
      </c>
      <c r="O1789" s="20" t="s">
        <v>11333</v>
      </c>
    </row>
    <row r="1790" spans="1:15" ht="15.75" customHeight="1" x14ac:dyDescent="0.2">
      <c r="A1790" s="20" t="s">
        <v>1133</v>
      </c>
      <c r="B1790" s="21" t="s">
        <v>11334</v>
      </c>
      <c r="C1790" s="21" t="s">
        <v>11335</v>
      </c>
      <c r="D1790" s="20" t="str">
        <f t="shared" si="0"/>
        <v>NO</v>
      </c>
      <c r="E1790" s="20" t="str">
        <f t="shared" si="1"/>
        <v>NO</v>
      </c>
      <c r="F1790" s="20" t="s">
        <v>11336</v>
      </c>
      <c r="G1790" s="21" t="s">
        <v>11337</v>
      </c>
      <c r="H1790" s="22" t="s">
        <v>53</v>
      </c>
      <c r="I1790" s="20" t="s">
        <v>53</v>
      </c>
      <c r="J1790" s="20" t="s">
        <v>53</v>
      </c>
      <c r="K1790" s="20" t="s">
        <v>56</v>
      </c>
      <c r="L1790" s="23">
        <v>0.643015</v>
      </c>
      <c r="M1790" s="20"/>
      <c r="N1790" s="20" t="s">
        <v>11338</v>
      </c>
      <c r="O1790" s="20" t="s">
        <v>11339</v>
      </c>
    </row>
    <row r="1791" spans="1:15" ht="15.75" customHeight="1" x14ac:dyDescent="0.2">
      <c r="A1791" s="20" t="s">
        <v>1133</v>
      </c>
      <c r="B1791" s="21" t="s">
        <v>11340</v>
      </c>
      <c r="C1791" s="21" t="s">
        <v>11341</v>
      </c>
      <c r="D1791" s="20" t="str">
        <f t="shared" si="0"/>
        <v>NO</v>
      </c>
      <c r="E1791" s="20" t="str">
        <f t="shared" si="1"/>
        <v>NO</v>
      </c>
      <c r="F1791" s="20" t="s">
        <v>11342</v>
      </c>
      <c r="G1791" s="21" t="s">
        <v>11343</v>
      </c>
      <c r="H1791" s="22" t="s">
        <v>53</v>
      </c>
      <c r="I1791" s="20" t="s">
        <v>53</v>
      </c>
      <c r="J1791" s="20" t="s">
        <v>53</v>
      </c>
      <c r="K1791" s="20" t="s">
        <v>56</v>
      </c>
      <c r="L1791" s="23">
        <v>1</v>
      </c>
      <c r="M1791" s="20"/>
      <c r="N1791" s="20" t="s">
        <v>11344</v>
      </c>
      <c r="O1791" s="20" t="s">
        <v>11345</v>
      </c>
    </row>
    <row r="1792" spans="1:15" ht="15.75" customHeight="1" x14ac:dyDescent="0.2">
      <c r="A1792" s="20" t="s">
        <v>1133</v>
      </c>
      <c r="B1792" s="21" t="s">
        <v>11346</v>
      </c>
      <c r="C1792" s="21" t="s">
        <v>11347</v>
      </c>
      <c r="D1792" s="20" t="str">
        <f t="shared" si="0"/>
        <v>NO</v>
      </c>
      <c r="E1792" s="20" t="str">
        <f t="shared" si="1"/>
        <v>NO</v>
      </c>
      <c r="F1792" s="20" t="s">
        <v>11348</v>
      </c>
      <c r="G1792" s="21" t="s">
        <v>11349</v>
      </c>
      <c r="H1792" s="22" t="s">
        <v>53</v>
      </c>
      <c r="I1792" s="20" t="s">
        <v>53</v>
      </c>
      <c r="J1792" s="20" t="s">
        <v>53</v>
      </c>
      <c r="K1792" s="20" t="s">
        <v>56</v>
      </c>
      <c r="L1792" s="23">
        <v>0</v>
      </c>
      <c r="M1792" s="20"/>
      <c r="N1792" s="20" t="s">
        <v>11350</v>
      </c>
      <c r="O1792" s="20" t="s">
        <v>11351</v>
      </c>
    </row>
    <row r="1793" spans="1:15" ht="15.75" customHeight="1" x14ac:dyDescent="0.2">
      <c r="A1793" s="20" t="s">
        <v>1133</v>
      </c>
      <c r="B1793" s="21" t="s">
        <v>11352</v>
      </c>
      <c r="C1793" s="21" t="s">
        <v>11353</v>
      </c>
      <c r="D1793" s="20" t="str">
        <f t="shared" si="0"/>
        <v>NO</v>
      </c>
      <c r="E1793" s="20" t="str">
        <f t="shared" si="1"/>
        <v>NO</v>
      </c>
      <c r="F1793" s="20" t="s">
        <v>11354</v>
      </c>
      <c r="G1793" s="21" t="s">
        <v>11355</v>
      </c>
      <c r="H1793" s="22" t="s">
        <v>53</v>
      </c>
      <c r="I1793" s="20" t="s">
        <v>53</v>
      </c>
      <c r="J1793" s="20" t="s">
        <v>53</v>
      </c>
      <c r="K1793" s="20" t="s">
        <v>56</v>
      </c>
      <c r="L1793" s="23">
        <v>1</v>
      </c>
      <c r="M1793" s="20"/>
      <c r="N1793" s="20" t="s">
        <v>11356</v>
      </c>
      <c r="O1793" s="20" t="s">
        <v>11357</v>
      </c>
    </row>
    <row r="1794" spans="1:15" ht="15.75" customHeight="1" x14ac:dyDescent="0.2">
      <c r="A1794" s="20" t="s">
        <v>1133</v>
      </c>
      <c r="B1794" s="21" t="s">
        <v>11358</v>
      </c>
      <c r="C1794" s="21" t="s">
        <v>11359</v>
      </c>
      <c r="D1794" s="20" t="str">
        <f t="shared" si="0"/>
        <v>NO</v>
      </c>
      <c r="E1794" s="20" t="str">
        <f t="shared" si="1"/>
        <v>NO</v>
      </c>
      <c r="F1794" s="20" t="s">
        <v>11360</v>
      </c>
      <c r="G1794" s="21" t="s">
        <v>11291</v>
      </c>
      <c r="H1794" s="22" t="s">
        <v>53</v>
      </c>
      <c r="I1794" s="20" t="s">
        <v>53</v>
      </c>
      <c r="J1794" s="20" t="s">
        <v>53</v>
      </c>
      <c r="K1794" s="20" t="s">
        <v>56</v>
      </c>
      <c r="L1794" s="23">
        <v>0</v>
      </c>
      <c r="M1794" s="20"/>
      <c r="N1794" s="20" t="s">
        <v>11361</v>
      </c>
      <c r="O1794" s="20" t="s">
        <v>11362</v>
      </c>
    </row>
    <row r="1795" spans="1:15" ht="15.75" customHeight="1" x14ac:dyDescent="0.2">
      <c r="A1795" s="20" t="s">
        <v>1133</v>
      </c>
      <c r="B1795" s="21" t="s">
        <v>11363</v>
      </c>
      <c r="C1795" s="21" t="s">
        <v>11364</v>
      </c>
      <c r="D1795" s="20" t="str">
        <f t="shared" si="0"/>
        <v>NO</v>
      </c>
      <c r="E1795" s="20" t="str">
        <f t="shared" si="1"/>
        <v>NO</v>
      </c>
      <c r="F1795" s="20" t="s">
        <v>11365</v>
      </c>
      <c r="G1795" s="21" t="s">
        <v>269</v>
      </c>
      <c r="H1795" s="22" t="s">
        <v>53</v>
      </c>
      <c r="I1795" s="20" t="s">
        <v>53</v>
      </c>
      <c r="J1795" s="20" t="s">
        <v>53</v>
      </c>
      <c r="K1795" s="20" t="s">
        <v>56</v>
      </c>
      <c r="L1795" s="23">
        <v>1</v>
      </c>
      <c r="M1795" s="20"/>
      <c r="N1795" s="20" t="s">
        <v>11366</v>
      </c>
      <c r="O1795" s="20" t="s">
        <v>11367</v>
      </c>
    </row>
    <row r="1796" spans="1:15" ht="15.75" customHeight="1" x14ac:dyDescent="0.2">
      <c r="A1796" s="20" t="s">
        <v>1133</v>
      </c>
      <c r="B1796" s="21" t="s">
        <v>11368</v>
      </c>
      <c r="C1796" s="21" t="s">
        <v>11369</v>
      </c>
      <c r="D1796" s="20" t="str">
        <f t="shared" si="0"/>
        <v>NO</v>
      </c>
      <c r="E1796" s="20" t="str">
        <f t="shared" si="1"/>
        <v>NO</v>
      </c>
      <c r="F1796" s="20" t="s">
        <v>11370</v>
      </c>
      <c r="G1796" s="21" t="s">
        <v>11371</v>
      </c>
      <c r="H1796" s="22" t="s">
        <v>53</v>
      </c>
      <c r="I1796" s="20" t="s">
        <v>53</v>
      </c>
      <c r="J1796" s="20" t="s">
        <v>53</v>
      </c>
      <c r="K1796" s="20" t="s">
        <v>56</v>
      </c>
      <c r="L1796" s="23">
        <v>0.76486609999999999</v>
      </c>
      <c r="M1796" s="20"/>
      <c r="N1796" s="20" t="s">
        <v>11372</v>
      </c>
      <c r="O1796" s="20" t="s">
        <v>11373</v>
      </c>
    </row>
    <row r="1797" spans="1:15" ht="15.75" customHeight="1" x14ac:dyDescent="0.2">
      <c r="A1797" s="20" t="s">
        <v>1133</v>
      </c>
      <c r="B1797" s="21" t="s">
        <v>11374</v>
      </c>
      <c r="C1797" s="21" t="s">
        <v>11375</v>
      </c>
      <c r="D1797" s="20" t="str">
        <f t="shared" si="0"/>
        <v>NO</v>
      </c>
      <c r="E1797" s="20" t="str">
        <f t="shared" si="1"/>
        <v>NO</v>
      </c>
      <c r="F1797" s="20" t="s">
        <v>11376</v>
      </c>
      <c r="G1797" s="21" t="s">
        <v>11377</v>
      </c>
      <c r="H1797" s="22" t="s">
        <v>53</v>
      </c>
      <c r="I1797" s="20" t="s">
        <v>53</v>
      </c>
      <c r="J1797" s="20" t="s">
        <v>53</v>
      </c>
      <c r="K1797" s="20" t="s">
        <v>56</v>
      </c>
      <c r="L1797" s="23">
        <v>0.1567568</v>
      </c>
      <c r="M1797" s="20"/>
      <c r="N1797" s="20" t="s">
        <v>11378</v>
      </c>
      <c r="O1797" s="20" t="s">
        <v>11379</v>
      </c>
    </row>
    <row r="1798" spans="1:15" ht="15.75" customHeight="1" x14ac:dyDescent="0.2">
      <c r="A1798" s="20" t="s">
        <v>1133</v>
      </c>
      <c r="B1798" s="21" t="s">
        <v>11380</v>
      </c>
      <c r="C1798" s="21" t="s">
        <v>11381</v>
      </c>
      <c r="D1798" s="20" t="str">
        <f t="shared" si="0"/>
        <v>NO</v>
      </c>
      <c r="E1798" s="20" t="str">
        <f t="shared" si="1"/>
        <v>NO</v>
      </c>
      <c r="F1798" s="20" t="s">
        <v>11382</v>
      </c>
      <c r="G1798" s="21" t="s">
        <v>526</v>
      </c>
      <c r="H1798" s="22" t="s">
        <v>53</v>
      </c>
      <c r="I1798" s="20" t="s">
        <v>53</v>
      </c>
      <c r="J1798" s="20" t="s">
        <v>53</v>
      </c>
      <c r="K1798" s="20" t="s">
        <v>56</v>
      </c>
      <c r="L1798" s="23">
        <v>0.62156219999999995</v>
      </c>
      <c r="M1798" s="20"/>
      <c r="N1798" s="20" t="s">
        <v>11383</v>
      </c>
      <c r="O1798" s="20" t="s">
        <v>11384</v>
      </c>
    </row>
    <row r="1799" spans="1:15" ht="15.75" customHeight="1" x14ac:dyDescent="0.2">
      <c r="A1799" s="20" t="s">
        <v>1133</v>
      </c>
      <c r="B1799" s="21" t="s">
        <v>11385</v>
      </c>
      <c r="C1799" s="21" t="s">
        <v>11386</v>
      </c>
      <c r="D1799" s="20" t="str">
        <f t="shared" si="0"/>
        <v>NO</v>
      </c>
      <c r="E1799" s="20" t="str">
        <f t="shared" si="1"/>
        <v>NO</v>
      </c>
      <c r="F1799" s="20" t="s">
        <v>11387</v>
      </c>
      <c r="G1799" s="21" t="s">
        <v>11388</v>
      </c>
      <c r="H1799" s="22" t="s">
        <v>53</v>
      </c>
      <c r="I1799" s="20" t="s">
        <v>53</v>
      </c>
      <c r="J1799" s="20" t="s">
        <v>53</v>
      </c>
      <c r="K1799" s="20" t="s">
        <v>56</v>
      </c>
      <c r="L1799" s="23">
        <v>1</v>
      </c>
      <c r="M1799" s="20"/>
      <c r="N1799" s="20" t="s">
        <v>11389</v>
      </c>
      <c r="O1799" s="20" t="s">
        <v>11390</v>
      </c>
    </row>
    <row r="1800" spans="1:15" ht="15.75" customHeight="1" x14ac:dyDescent="0.2">
      <c r="A1800" s="20" t="s">
        <v>1133</v>
      </c>
      <c r="B1800" s="21" t="s">
        <v>11391</v>
      </c>
      <c r="C1800" s="21" t="s">
        <v>11392</v>
      </c>
      <c r="D1800" s="20" t="str">
        <f t="shared" si="0"/>
        <v>NO</v>
      </c>
      <c r="E1800" s="20" t="str">
        <f t="shared" si="1"/>
        <v>NO</v>
      </c>
      <c r="F1800" s="20" t="s">
        <v>11393</v>
      </c>
      <c r="G1800" s="21" t="s">
        <v>11394</v>
      </c>
      <c r="H1800" s="22" t="s">
        <v>53</v>
      </c>
      <c r="I1800" s="20" t="s">
        <v>53</v>
      </c>
      <c r="J1800" s="20" t="s">
        <v>53</v>
      </c>
      <c r="K1800" s="20" t="s">
        <v>56</v>
      </c>
      <c r="L1800" s="23">
        <v>0</v>
      </c>
      <c r="M1800" s="20"/>
      <c r="N1800" s="20" t="s">
        <v>11395</v>
      </c>
      <c r="O1800" s="20" t="s">
        <v>11396</v>
      </c>
    </row>
    <row r="1801" spans="1:15" ht="15.75" customHeight="1" x14ac:dyDescent="0.2">
      <c r="A1801" s="20" t="s">
        <v>1133</v>
      </c>
      <c r="B1801" s="21" t="s">
        <v>11397</v>
      </c>
      <c r="C1801" s="21" t="s">
        <v>11398</v>
      </c>
      <c r="D1801" s="20" t="str">
        <f t="shared" si="0"/>
        <v>NO</v>
      </c>
      <c r="E1801" s="20" t="str">
        <f t="shared" si="1"/>
        <v>NO</v>
      </c>
      <c r="F1801" s="20" t="s">
        <v>11399</v>
      </c>
      <c r="G1801" s="21" t="s">
        <v>11400</v>
      </c>
      <c r="H1801" s="22" t="s">
        <v>53</v>
      </c>
      <c r="I1801" s="20" t="s">
        <v>53</v>
      </c>
      <c r="J1801" s="20" t="s">
        <v>53</v>
      </c>
      <c r="K1801" s="20" t="s">
        <v>56</v>
      </c>
      <c r="L1801" s="23">
        <v>0.77876109999999998</v>
      </c>
      <c r="M1801" s="20"/>
      <c r="N1801" s="20" t="s">
        <v>11401</v>
      </c>
      <c r="O1801" s="20" t="s">
        <v>11402</v>
      </c>
    </row>
    <row r="1802" spans="1:15" ht="15.75" customHeight="1" x14ac:dyDescent="0.2">
      <c r="A1802" s="20" t="s">
        <v>1133</v>
      </c>
      <c r="B1802" s="21" t="s">
        <v>11403</v>
      </c>
      <c r="C1802" s="21" t="s">
        <v>11404</v>
      </c>
      <c r="D1802" s="20" t="str">
        <f t="shared" si="0"/>
        <v>NO</v>
      </c>
      <c r="E1802" s="20" t="str">
        <f t="shared" si="1"/>
        <v>NO</v>
      </c>
      <c r="F1802" s="20" t="s">
        <v>11405</v>
      </c>
      <c r="G1802" s="21" t="s">
        <v>11406</v>
      </c>
      <c r="H1802" s="22" t="s">
        <v>53</v>
      </c>
      <c r="I1802" s="20" t="s">
        <v>53</v>
      </c>
      <c r="J1802" s="20" t="s">
        <v>53</v>
      </c>
      <c r="K1802" s="20" t="s">
        <v>56</v>
      </c>
      <c r="L1802" s="23">
        <v>1</v>
      </c>
      <c r="M1802" s="20"/>
      <c r="N1802" s="20" t="s">
        <v>11407</v>
      </c>
      <c r="O1802" s="20" t="s">
        <v>11408</v>
      </c>
    </row>
    <row r="1803" spans="1:15" ht="15.75" customHeight="1" x14ac:dyDescent="0.2">
      <c r="A1803" s="20" t="s">
        <v>1133</v>
      </c>
      <c r="B1803" s="21" t="s">
        <v>11409</v>
      </c>
      <c r="C1803" s="21" t="s">
        <v>11410</v>
      </c>
      <c r="D1803" s="20" t="str">
        <f t="shared" si="0"/>
        <v>NO</v>
      </c>
      <c r="E1803" s="20" t="str">
        <f t="shared" si="1"/>
        <v>NO</v>
      </c>
      <c r="F1803" s="20" t="s">
        <v>11411</v>
      </c>
      <c r="G1803" s="21" t="s">
        <v>11412</v>
      </c>
      <c r="H1803" s="22" t="s">
        <v>53</v>
      </c>
      <c r="I1803" s="20" t="s">
        <v>53</v>
      </c>
      <c r="J1803" s="20" t="s">
        <v>53</v>
      </c>
      <c r="K1803" s="20" t="s">
        <v>53</v>
      </c>
      <c r="L1803" s="23">
        <v>0.93485830000000003</v>
      </c>
      <c r="M1803" s="20"/>
      <c r="N1803" s="20" t="s">
        <v>11413</v>
      </c>
      <c r="O1803" s="20" t="s">
        <v>11414</v>
      </c>
    </row>
    <row r="1804" spans="1:15" ht="15.75" customHeight="1" x14ac:dyDescent="0.2">
      <c r="A1804" s="20" t="s">
        <v>1133</v>
      </c>
      <c r="B1804" s="21" t="s">
        <v>11415</v>
      </c>
      <c r="C1804" s="21" t="s">
        <v>11416</v>
      </c>
      <c r="D1804" s="20" t="str">
        <f t="shared" si="0"/>
        <v>NO</v>
      </c>
      <c r="E1804" s="20" t="str">
        <f t="shared" si="1"/>
        <v>NO</v>
      </c>
      <c r="F1804" s="20" t="s">
        <v>11417</v>
      </c>
      <c r="G1804" s="21" t="s">
        <v>11418</v>
      </c>
      <c r="H1804" s="22" t="s">
        <v>53</v>
      </c>
      <c r="I1804" s="20" t="s">
        <v>53</v>
      </c>
      <c r="J1804" s="20" t="s">
        <v>53</v>
      </c>
      <c r="K1804" s="20" t="s">
        <v>56</v>
      </c>
      <c r="L1804" s="23">
        <v>0.87091510000000005</v>
      </c>
      <c r="M1804" s="20"/>
      <c r="N1804" s="20" t="s">
        <v>11419</v>
      </c>
      <c r="O1804" s="20" t="s">
        <v>11420</v>
      </c>
    </row>
    <row r="1805" spans="1:15" ht="15.75" customHeight="1" x14ac:dyDescent="0.2">
      <c r="A1805" s="20" t="s">
        <v>1133</v>
      </c>
      <c r="B1805" s="21" t="s">
        <v>11421</v>
      </c>
      <c r="C1805" s="21" t="s">
        <v>11422</v>
      </c>
      <c r="D1805" s="20" t="str">
        <f t="shared" si="0"/>
        <v>NO</v>
      </c>
      <c r="E1805" s="20" t="str">
        <f t="shared" si="1"/>
        <v>NO</v>
      </c>
      <c r="F1805" s="20" t="s">
        <v>11423</v>
      </c>
      <c r="G1805" s="21" t="s">
        <v>11424</v>
      </c>
      <c r="H1805" s="22" t="s">
        <v>53</v>
      </c>
      <c r="I1805" s="20" t="s">
        <v>53</v>
      </c>
      <c r="J1805" s="20" t="s">
        <v>53</v>
      </c>
      <c r="K1805" s="20" t="s">
        <v>56</v>
      </c>
      <c r="L1805" s="23">
        <v>7.4685500000000002E-2</v>
      </c>
      <c r="M1805" s="20"/>
      <c r="N1805" s="20" t="s">
        <v>11425</v>
      </c>
      <c r="O1805" s="20" t="s">
        <v>11426</v>
      </c>
    </row>
    <row r="1806" spans="1:15" ht="15.75" customHeight="1" x14ac:dyDescent="0.2">
      <c r="A1806" s="20" t="s">
        <v>1133</v>
      </c>
      <c r="B1806" s="21" t="s">
        <v>11427</v>
      </c>
      <c r="C1806" s="21" t="s">
        <v>11428</v>
      </c>
      <c r="D1806" s="20" t="str">
        <f t="shared" si="0"/>
        <v>YES</v>
      </c>
      <c r="E1806" s="20" t="str">
        <f t="shared" si="1"/>
        <v>NO</v>
      </c>
      <c r="F1806" s="20" t="s">
        <v>1213</v>
      </c>
      <c r="G1806" s="21" t="s">
        <v>11429</v>
      </c>
      <c r="H1806" s="22" t="s">
        <v>4857</v>
      </c>
      <c r="I1806" s="20" t="s">
        <v>11430</v>
      </c>
      <c r="J1806" s="20" t="s">
        <v>11431</v>
      </c>
      <c r="K1806" s="20" t="s">
        <v>56</v>
      </c>
      <c r="L1806" s="23">
        <v>0.66245489999999996</v>
      </c>
      <c r="M1806" s="20"/>
      <c r="N1806" s="20" t="s">
        <v>11432</v>
      </c>
      <c r="O1806" s="20" t="s">
        <v>11433</v>
      </c>
    </row>
    <row r="1807" spans="1:15" ht="15.75" customHeight="1" x14ac:dyDescent="0.2">
      <c r="A1807" s="20" t="s">
        <v>1218</v>
      </c>
      <c r="B1807" s="21" t="s">
        <v>11434</v>
      </c>
      <c r="C1807" s="21" t="s">
        <v>11435</v>
      </c>
      <c r="D1807" s="20" t="str">
        <f t="shared" si="0"/>
        <v>NO</v>
      </c>
      <c r="E1807" s="20" t="str">
        <f t="shared" si="1"/>
        <v>NO</v>
      </c>
      <c r="F1807" s="20" t="s">
        <v>11436</v>
      </c>
      <c r="G1807" s="21" t="s">
        <v>11437</v>
      </c>
      <c r="H1807" s="22" t="s">
        <v>53</v>
      </c>
      <c r="I1807" s="20" t="s">
        <v>53</v>
      </c>
      <c r="J1807" s="20" t="s">
        <v>53</v>
      </c>
      <c r="K1807" s="20" t="s">
        <v>56</v>
      </c>
      <c r="L1807" s="23">
        <v>0.97468350000000004</v>
      </c>
      <c r="M1807" s="20"/>
      <c r="N1807" s="20" t="s">
        <v>11438</v>
      </c>
      <c r="O1807" s="20" t="s">
        <v>11439</v>
      </c>
    </row>
    <row r="1808" spans="1:15" ht="15.75" customHeight="1" x14ac:dyDescent="0.2">
      <c r="A1808" s="20" t="s">
        <v>1218</v>
      </c>
      <c r="B1808" s="21" t="s">
        <v>11440</v>
      </c>
      <c r="C1808" s="21" t="s">
        <v>11441</v>
      </c>
      <c r="D1808" s="20" t="str">
        <f t="shared" si="0"/>
        <v>NO</v>
      </c>
      <c r="E1808" s="20" t="str">
        <f t="shared" si="1"/>
        <v>NO</v>
      </c>
      <c r="F1808" s="20" t="s">
        <v>11442</v>
      </c>
      <c r="G1808" s="21" t="s">
        <v>882</v>
      </c>
      <c r="H1808" s="22" t="s">
        <v>53</v>
      </c>
      <c r="I1808" s="20" t="s">
        <v>53</v>
      </c>
      <c r="J1808" s="20" t="s">
        <v>53</v>
      </c>
      <c r="K1808" s="20" t="s">
        <v>56</v>
      </c>
      <c r="L1808" s="23">
        <v>0</v>
      </c>
      <c r="M1808" s="20"/>
      <c r="N1808" s="20" t="s">
        <v>11443</v>
      </c>
      <c r="O1808" s="20" t="s">
        <v>11444</v>
      </c>
    </row>
    <row r="1809" spans="1:15" ht="15.75" customHeight="1" x14ac:dyDescent="0.2">
      <c r="A1809" s="20" t="s">
        <v>1218</v>
      </c>
      <c r="B1809" s="21" t="s">
        <v>11445</v>
      </c>
      <c r="C1809" s="21" t="s">
        <v>11446</v>
      </c>
      <c r="D1809" s="20" t="str">
        <f t="shared" si="0"/>
        <v>NO</v>
      </c>
      <c r="E1809" s="20" t="str">
        <f t="shared" si="1"/>
        <v>NO</v>
      </c>
      <c r="F1809" s="20" t="s">
        <v>11447</v>
      </c>
      <c r="G1809" s="21" t="s">
        <v>11448</v>
      </c>
      <c r="H1809" s="22" t="s">
        <v>53</v>
      </c>
      <c r="I1809" s="20" t="s">
        <v>53</v>
      </c>
      <c r="J1809" s="20" t="s">
        <v>53</v>
      </c>
      <c r="K1809" s="20" t="s">
        <v>56</v>
      </c>
      <c r="L1809" s="23">
        <v>0.97550429999999999</v>
      </c>
      <c r="M1809" s="20"/>
      <c r="N1809" s="20" t="s">
        <v>11449</v>
      </c>
      <c r="O1809" s="20" t="s">
        <v>11450</v>
      </c>
    </row>
    <row r="1810" spans="1:15" ht="15.75" customHeight="1" x14ac:dyDescent="0.2">
      <c r="A1810" s="20" t="s">
        <v>1218</v>
      </c>
      <c r="B1810" s="21" t="s">
        <v>11451</v>
      </c>
      <c r="C1810" s="21" t="s">
        <v>11452</v>
      </c>
      <c r="D1810" s="20" t="str">
        <f t="shared" si="0"/>
        <v>NO</v>
      </c>
      <c r="E1810" s="20" t="str">
        <f t="shared" si="1"/>
        <v>NO</v>
      </c>
      <c r="F1810" s="20" t="s">
        <v>11453</v>
      </c>
      <c r="G1810" s="21" t="s">
        <v>11454</v>
      </c>
      <c r="H1810" s="22" t="s">
        <v>53</v>
      </c>
      <c r="I1810" s="20" t="s">
        <v>53</v>
      </c>
      <c r="J1810" s="20" t="s">
        <v>53</v>
      </c>
      <c r="K1810" s="20" t="s">
        <v>56</v>
      </c>
      <c r="L1810" s="23">
        <v>0</v>
      </c>
      <c r="M1810" s="20"/>
      <c r="N1810" s="20" t="s">
        <v>11455</v>
      </c>
      <c r="O1810" s="20" t="s">
        <v>11456</v>
      </c>
    </row>
    <row r="1811" spans="1:15" ht="15.75" customHeight="1" x14ac:dyDescent="0.2">
      <c r="A1811" s="20" t="s">
        <v>1218</v>
      </c>
      <c r="B1811" s="21" t="s">
        <v>11457</v>
      </c>
      <c r="C1811" s="21" t="s">
        <v>11458</v>
      </c>
      <c r="D1811" s="20" t="str">
        <f t="shared" si="0"/>
        <v>NO</v>
      </c>
      <c r="E1811" s="20" t="str">
        <f t="shared" si="1"/>
        <v>NO</v>
      </c>
      <c r="F1811" s="20" t="s">
        <v>11459</v>
      </c>
      <c r="G1811" s="21" t="s">
        <v>11460</v>
      </c>
      <c r="H1811" s="22" t="s">
        <v>53</v>
      </c>
      <c r="I1811" s="20" t="s">
        <v>53</v>
      </c>
      <c r="J1811" s="20" t="s">
        <v>53</v>
      </c>
      <c r="K1811" s="20" t="s">
        <v>56</v>
      </c>
      <c r="L1811" s="23">
        <v>5.8764900000000002E-2</v>
      </c>
      <c r="M1811" s="20"/>
      <c r="N1811" s="20" t="s">
        <v>11461</v>
      </c>
      <c r="O1811" s="20" t="s">
        <v>11462</v>
      </c>
    </row>
    <row r="1812" spans="1:15" ht="15.75" customHeight="1" x14ac:dyDescent="0.2">
      <c r="A1812" s="20" t="s">
        <v>1218</v>
      </c>
      <c r="B1812" s="21" t="s">
        <v>11463</v>
      </c>
      <c r="C1812" s="21" t="s">
        <v>11464</v>
      </c>
      <c r="D1812" s="20" t="str">
        <f t="shared" si="0"/>
        <v>NO</v>
      </c>
      <c r="E1812" s="20" t="str">
        <f t="shared" si="1"/>
        <v>NO</v>
      </c>
      <c r="F1812" s="20" t="s">
        <v>11465</v>
      </c>
      <c r="G1812" s="21" t="s">
        <v>11466</v>
      </c>
      <c r="H1812" s="22" t="s">
        <v>53</v>
      </c>
      <c r="I1812" s="20" t="s">
        <v>53</v>
      </c>
      <c r="J1812" s="20" t="s">
        <v>53</v>
      </c>
      <c r="K1812" s="20" t="s">
        <v>56</v>
      </c>
      <c r="L1812" s="23">
        <v>0.77906140000000001</v>
      </c>
      <c r="M1812" s="20"/>
      <c r="N1812" s="20" t="s">
        <v>11467</v>
      </c>
      <c r="O1812" s="20" t="s">
        <v>11468</v>
      </c>
    </row>
    <row r="1813" spans="1:15" ht="15.75" customHeight="1" x14ac:dyDescent="0.2">
      <c r="A1813" s="20" t="s">
        <v>1218</v>
      </c>
      <c r="B1813" s="21" t="s">
        <v>11469</v>
      </c>
      <c r="C1813" s="21" t="s">
        <v>11470</v>
      </c>
      <c r="D1813" s="20" t="str">
        <f t="shared" si="0"/>
        <v>NO</v>
      </c>
      <c r="E1813" s="20" t="str">
        <f t="shared" si="1"/>
        <v>NO</v>
      </c>
      <c r="F1813" s="20" t="s">
        <v>11471</v>
      </c>
      <c r="G1813" s="21" t="s">
        <v>11472</v>
      </c>
      <c r="H1813" s="22" t="s">
        <v>53</v>
      </c>
      <c r="I1813" s="20" t="s">
        <v>53</v>
      </c>
      <c r="J1813" s="20" t="s">
        <v>53</v>
      </c>
      <c r="K1813" s="20" t="s">
        <v>56</v>
      </c>
      <c r="L1813" s="23">
        <v>0.98544699999999996</v>
      </c>
      <c r="M1813" s="20"/>
      <c r="N1813" s="20" t="s">
        <v>11473</v>
      </c>
      <c r="O1813" s="20" t="s">
        <v>11474</v>
      </c>
    </row>
    <row r="1814" spans="1:15" ht="15.75" customHeight="1" x14ac:dyDescent="0.2">
      <c r="A1814" s="20" t="s">
        <v>1218</v>
      </c>
      <c r="B1814" s="21" t="s">
        <v>11475</v>
      </c>
      <c r="C1814" s="21" t="s">
        <v>11476</v>
      </c>
      <c r="D1814" s="20" t="str">
        <f t="shared" si="0"/>
        <v>NO</v>
      </c>
      <c r="E1814" s="20" t="str">
        <f t="shared" si="1"/>
        <v>NO</v>
      </c>
      <c r="F1814" s="20" t="s">
        <v>11477</v>
      </c>
      <c r="G1814" s="21" t="s">
        <v>11478</v>
      </c>
      <c r="H1814" s="22" t="s">
        <v>53</v>
      </c>
      <c r="I1814" s="20" t="s">
        <v>53</v>
      </c>
      <c r="J1814" s="20" t="s">
        <v>53</v>
      </c>
      <c r="K1814" s="20" t="s">
        <v>56</v>
      </c>
      <c r="L1814" s="23">
        <v>0.4</v>
      </c>
      <c r="M1814" s="20"/>
      <c r="N1814" s="20" t="s">
        <v>11479</v>
      </c>
      <c r="O1814" s="20" t="s">
        <v>11480</v>
      </c>
    </row>
    <row r="1815" spans="1:15" ht="15.75" customHeight="1" x14ac:dyDescent="0.2">
      <c r="A1815" s="20" t="s">
        <v>1218</v>
      </c>
      <c r="B1815" s="21" t="s">
        <v>11481</v>
      </c>
      <c r="C1815" s="21" t="s">
        <v>11482</v>
      </c>
      <c r="D1815" s="20" t="str">
        <f t="shared" si="0"/>
        <v>NO</v>
      </c>
      <c r="E1815" s="20" t="str">
        <f t="shared" si="1"/>
        <v>NO</v>
      </c>
      <c r="F1815" s="20" t="s">
        <v>11483</v>
      </c>
      <c r="G1815" s="21" t="s">
        <v>150</v>
      </c>
      <c r="H1815" s="22" t="s">
        <v>53</v>
      </c>
      <c r="I1815" s="20" t="s">
        <v>53</v>
      </c>
      <c r="J1815" s="20" t="s">
        <v>53</v>
      </c>
      <c r="K1815" s="20" t="s">
        <v>56</v>
      </c>
      <c r="L1815" s="23">
        <v>0</v>
      </c>
      <c r="M1815" s="20"/>
      <c r="N1815" s="20" t="s">
        <v>11484</v>
      </c>
      <c r="O1815" s="20" t="s">
        <v>11485</v>
      </c>
    </row>
    <row r="1816" spans="1:15" ht="15.75" customHeight="1" x14ac:dyDescent="0.2">
      <c r="A1816" s="20" t="s">
        <v>1218</v>
      </c>
      <c r="B1816" s="21" t="s">
        <v>11486</v>
      </c>
      <c r="C1816" s="21" t="s">
        <v>11487</v>
      </c>
      <c r="D1816" s="20" t="str">
        <f t="shared" si="0"/>
        <v>NO</v>
      </c>
      <c r="E1816" s="20" t="str">
        <f t="shared" si="1"/>
        <v>NO</v>
      </c>
      <c r="F1816" s="20" t="s">
        <v>11483</v>
      </c>
      <c r="G1816" s="21" t="s">
        <v>11488</v>
      </c>
      <c r="H1816" s="22" t="s">
        <v>53</v>
      </c>
      <c r="I1816" s="20" t="s">
        <v>53</v>
      </c>
      <c r="J1816" s="20" t="s">
        <v>53</v>
      </c>
      <c r="K1816" s="20" t="s">
        <v>56</v>
      </c>
      <c r="L1816" s="23">
        <v>0.70020119999999997</v>
      </c>
      <c r="M1816" s="20"/>
      <c r="N1816" s="20" t="s">
        <v>11489</v>
      </c>
      <c r="O1816" s="20" t="s">
        <v>11490</v>
      </c>
    </row>
    <row r="1817" spans="1:15" ht="15.75" customHeight="1" x14ac:dyDescent="0.2">
      <c r="A1817" s="20" t="s">
        <v>1218</v>
      </c>
      <c r="B1817" s="21" t="s">
        <v>11491</v>
      </c>
      <c r="C1817" s="21" t="s">
        <v>11492</v>
      </c>
      <c r="D1817" s="20" t="str">
        <f t="shared" si="0"/>
        <v>NO</v>
      </c>
      <c r="E1817" s="20" t="str">
        <f t="shared" si="1"/>
        <v>NO</v>
      </c>
      <c r="F1817" s="20" t="s">
        <v>11483</v>
      </c>
      <c r="G1817" s="21" t="s">
        <v>11493</v>
      </c>
      <c r="H1817" s="22" t="s">
        <v>53</v>
      </c>
      <c r="I1817" s="20" t="s">
        <v>53</v>
      </c>
      <c r="J1817" s="20" t="s">
        <v>53</v>
      </c>
      <c r="K1817" s="20" t="s">
        <v>56</v>
      </c>
      <c r="L1817" s="23">
        <v>1</v>
      </c>
      <c r="M1817" s="20"/>
      <c r="N1817" s="20" t="s">
        <v>11494</v>
      </c>
      <c r="O1817" s="20" t="s">
        <v>11495</v>
      </c>
    </row>
    <row r="1818" spans="1:15" ht="15.75" customHeight="1" x14ac:dyDescent="0.2">
      <c r="A1818" s="20" t="s">
        <v>1218</v>
      </c>
      <c r="B1818" s="21" t="s">
        <v>11496</v>
      </c>
      <c r="C1818" s="21" t="s">
        <v>11497</v>
      </c>
      <c r="D1818" s="20" t="str">
        <f t="shared" si="0"/>
        <v>NO</v>
      </c>
      <c r="E1818" s="20" t="str">
        <f t="shared" si="1"/>
        <v>NO</v>
      </c>
      <c r="F1818" s="20" t="s">
        <v>11498</v>
      </c>
      <c r="G1818" s="21" t="s">
        <v>10958</v>
      </c>
      <c r="H1818" s="22" t="s">
        <v>53</v>
      </c>
      <c r="I1818" s="20" t="s">
        <v>53</v>
      </c>
      <c r="J1818" s="20" t="s">
        <v>53</v>
      </c>
      <c r="K1818" s="20" t="s">
        <v>56</v>
      </c>
      <c r="L1818" s="23">
        <v>1</v>
      </c>
      <c r="M1818" s="20"/>
      <c r="N1818" s="20" t="s">
        <v>11499</v>
      </c>
      <c r="O1818" s="20" t="s">
        <v>11500</v>
      </c>
    </row>
    <row r="1819" spans="1:15" ht="15.75" customHeight="1" x14ac:dyDescent="0.2">
      <c r="A1819" s="20" t="s">
        <v>1218</v>
      </c>
      <c r="B1819" s="21" t="s">
        <v>11501</v>
      </c>
      <c r="C1819" s="21" t="s">
        <v>11502</v>
      </c>
      <c r="D1819" s="20" t="str">
        <f t="shared" si="0"/>
        <v>NO</v>
      </c>
      <c r="E1819" s="20" t="str">
        <f t="shared" si="1"/>
        <v>NO</v>
      </c>
      <c r="F1819" s="20" t="s">
        <v>11503</v>
      </c>
      <c r="G1819" s="21" t="s">
        <v>11504</v>
      </c>
      <c r="H1819" s="22" t="s">
        <v>53</v>
      </c>
      <c r="I1819" s="20" t="s">
        <v>53</v>
      </c>
      <c r="J1819" s="20" t="s">
        <v>53</v>
      </c>
      <c r="K1819" s="20" t="s">
        <v>56</v>
      </c>
      <c r="L1819" s="23">
        <v>0.57975460000000001</v>
      </c>
      <c r="M1819" s="20"/>
      <c r="N1819" s="20" t="s">
        <v>11505</v>
      </c>
      <c r="O1819" s="20" t="s">
        <v>11506</v>
      </c>
    </row>
    <row r="1820" spans="1:15" ht="15.75" customHeight="1" x14ac:dyDescent="0.2">
      <c r="A1820" s="20" t="s">
        <v>1218</v>
      </c>
      <c r="B1820" s="21" t="s">
        <v>11507</v>
      </c>
      <c r="C1820" s="21" t="s">
        <v>11508</v>
      </c>
      <c r="D1820" s="20" t="str">
        <f t="shared" si="0"/>
        <v>NO</v>
      </c>
      <c r="E1820" s="20" t="str">
        <f t="shared" si="1"/>
        <v>NO</v>
      </c>
      <c r="F1820" s="20" t="s">
        <v>11503</v>
      </c>
      <c r="G1820" s="21" t="s">
        <v>11509</v>
      </c>
      <c r="H1820" s="22" t="s">
        <v>53</v>
      </c>
      <c r="I1820" s="20" t="s">
        <v>53</v>
      </c>
      <c r="J1820" s="20" t="s">
        <v>53</v>
      </c>
      <c r="K1820" s="20" t="s">
        <v>56</v>
      </c>
      <c r="L1820" s="23">
        <v>1</v>
      </c>
      <c r="M1820" s="20"/>
      <c r="N1820" s="20" t="s">
        <v>11510</v>
      </c>
      <c r="O1820" s="20" t="s">
        <v>11511</v>
      </c>
    </row>
    <row r="1821" spans="1:15" ht="15.75" customHeight="1" x14ac:dyDescent="0.2">
      <c r="A1821" s="20" t="s">
        <v>1218</v>
      </c>
      <c r="B1821" s="21" t="s">
        <v>11512</v>
      </c>
      <c r="C1821" s="21" t="s">
        <v>11513</v>
      </c>
      <c r="D1821" s="20" t="str">
        <f t="shared" si="0"/>
        <v>NO</v>
      </c>
      <c r="E1821" s="20" t="str">
        <f t="shared" si="1"/>
        <v>NO</v>
      </c>
      <c r="F1821" s="20" t="s">
        <v>1221</v>
      </c>
      <c r="G1821" s="21" t="s">
        <v>11514</v>
      </c>
      <c r="H1821" s="22" t="s">
        <v>53</v>
      </c>
      <c r="I1821" s="20" t="s">
        <v>53</v>
      </c>
      <c r="J1821" s="20" t="s">
        <v>53</v>
      </c>
      <c r="K1821" s="20" t="s">
        <v>56</v>
      </c>
      <c r="L1821" s="23">
        <v>0.45713290000000001</v>
      </c>
      <c r="M1821" s="20"/>
      <c r="N1821" s="20" t="s">
        <v>11515</v>
      </c>
      <c r="O1821" s="20" t="s">
        <v>11516</v>
      </c>
    </row>
    <row r="1822" spans="1:15" ht="15.75" customHeight="1" x14ac:dyDescent="0.2">
      <c r="A1822" s="20" t="s">
        <v>1218</v>
      </c>
      <c r="B1822" s="21" t="s">
        <v>11517</v>
      </c>
      <c r="C1822" s="21" t="s">
        <v>11518</v>
      </c>
      <c r="D1822" s="20" t="str">
        <f t="shared" si="0"/>
        <v>NO</v>
      </c>
      <c r="E1822" s="20" t="str">
        <f t="shared" si="1"/>
        <v>NO</v>
      </c>
      <c r="F1822" s="20" t="s">
        <v>11519</v>
      </c>
      <c r="G1822" s="21" t="s">
        <v>11520</v>
      </c>
      <c r="H1822" s="22" t="s">
        <v>53</v>
      </c>
      <c r="I1822" s="20" t="s">
        <v>53</v>
      </c>
      <c r="J1822" s="20" t="s">
        <v>53</v>
      </c>
      <c r="K1822" s="20" t="s">
        <v>56</v>
      </c>
      <c r="L1822" s="23">
        <v>1</v>
      </c>
      <c r="M1822" s="20"/>
      <c r="N1822" s="20" t="s">
        <v>11521</v>
      </c>
      <c r="O1822" s="20" t="s">
        <v>11522</v>
      </c>
    </row>
    <row r="1823" spans="1:15" ht="15.75" customHeight="1" x14ac:dyDescent="0.2">
      <c r="A1823" s="20" t="s">
        <v>1218</v>
      </c>
      <c r="B1823" s="21" t="s">
        <v>11523</v>
      </c>
      <c r="C1823" s="21" t="s">
        <v>11524</v>
      </c>
      <c r="D1823" s="20" t="str">
        <f t="shared" si="0"/>
        <v>NO</v>
      </c>
      <c r="E1823" s="20" t="str">
        <f t="shared" si="1"/>
        <v>NO</v>
      </c>
      <c r="F1823" s="20" t="s">
        <v>11525</v>
      </c>
      <c r="G1823" s="21" t="s">
        <v>11526</v>
      </c>
      <c r="H1823" s="22" t="s">
        <v>53</v>
      </c>
      <c r="I1823" s="20" t="s">
        <v>53</v>
      </c>
      <c r="J1823" s="20" t="s">
        <v>53</v>
      </c>
      <c r="K1823" s="20" t="s">
        <v>56</v>
      </c>
      <c r="L1823" s="23">
        <v>0.70886079999999996</v>
      </c>
      <c r="M1823" s="20"/>
      <c r="N1823" s="20" t="s">
        <v>11527</v>
      </c>
      <c r="O1823" s="20" t="s">
        <v>11528</v>
      </c>
    </row>
    <row r="1824" spans="1:15" ht="15.75" customHeight="1" x14ac:dyDescent="0.2">
      <c r="A1824" s="20" t="s">
        <v>1218</v>
      </c>
      <c r="B1824" s="21" t="s">
        <v>11529</v>
      </c>
      <c r="C1824" s="21" t="s">
        <v>11530</v>
      </c>
      <c r="D1824" s="20" t="str">
        <f t="shared" si="0"/>
        <v>NO</v>
      </c>
      <c r="E1824" s="20" t="str">
        <f t="shared" si="1"/>
        <v>NO</v>
      </c>
      <c r="F1824" s="20" t="s">
        <v>11531</v>
      </c>
      <c r="G1824" s="21" t="s">
        <v>11532</v>
      </c>
      <c r="H1824" s="22" t="s">
        <v>53</v>
      </c>
      <c r="I1824" s="20" t="s">
        <v>53</v>
      </c>
      <c r="J1824" s="20" t="s">
        <v>53</v>
      </c>
      <c r="K1824" s="20" t="s">
        <v>56</v>
      </c>
      <c r="L1824" s="23">
        <v>0.65405400000000002</v>
      </c>
      <c r="M1824" s="20"/>
      <c r="N1824" s="20" t="s">
        <v>11533</v>
      </c>
      <c r="O1824" s="20" t="s">
        <v>11534</v>
      </c>
    </row>
    <row r="1825" spans="1:15" ht="15.75" customHeight="1" x14ac:dyDescent="0.2">
      <c r="A1825" s="20" t="s">
        <v>1218</v>
      </c>
      <c r="B1825" s="21" t="s">
        <v>11535</v>
      </c>
      <c r="C1825" s="21" t="s">
        <v>11536</v>
      </c>
      <c r="D1825" s="20" t="str">
        <f t="shared" si="0"/>
        <v>NO</v>
      </c>
      <c r="E1825" s="20" t="str">
        <f t="shared" si="1"/>
        <v>NO</v>
      </c>
      <c r="F1825" s="20" t="s">
        <v>11525</v>
      </c>
      <c r="G1825" s="21" t="s">
        <v>11537</v>
      </c>
      <c r="H1825" s="22" t="s">
        <v>53</v>
      </c>
      <c r="I1825" s="20" t="s">
        <v>53</v>
      </c>
      <c r="J1825" s="20" t="s">
        <v>53</v>
      </c>
      <c r="K1825" s="20" t="s">
        <v>56</v>
      </c>
      <c r="L1825" s="23">
        <v>8.6088600000000001E-2</v>
      </c>
      <c r="M1825" s="20"/>
      <c r="N1825" s="20" t="s">
        <v>11538</v>
      </c>
      <c r="O1825" s="20" t="s">
        <v>11539</v>
      </c>
    </row>
    <row r="1826" spans="1:15" ht="15.75" customHeight="1" x14ac:dyDescent="0.2">
      <c r="A1826" s="20" t="s">
        <v>1218</v>
      </c>
      <c r="B1826" s="21" t="s">
        <v>11540</v>
      </c>
      <c r="C1826" s="21" t="s">
        <v>11541</v>
      </c>
      <c r="D1826" s="20" t="str">
        <f t="shared" si="0"/>
        <v>NO</v>
      </c>
      <c r="E1826" s="20" t="str">
        <f t="shared" si="1"/>
        <v>NO</v>
      </c>
      <c r="F1826" s="20" t="s">
        <v>11525</v>
      </c>
      <c r="G1826" s="21" t="s">
        <v>11542</v>
      </c>
      <c r="H1826" s="22" t="s">
        <v>53</v>
      </c>
      <c r="I1826" s="20" t="s">
        <v>53</v>
      </c>
      <c r="J1826" s="20" t="s">
        <v>53</v>
      </c>
      <c r="K1826" s="20" t="s">
        <v>56</v>
      </c>
      <c r="L1826" s="23">
        <v>1</v>
      </c>
      <c r="M1826" s="20"/>
      <c r="N1826" s="20" t="s">
        <v>11543</v>
      </c>
      <c r="O1826" s="20" t="s">
        <v>11544</v>
      </c>
    </row>
    <row r="1827" spans="1:15" ht="15.75" customHeight="1" x14ac:dyDescent="0.2">
      <c r="A1827" s="20" t="s">
        <v>1218</v>
      </c>
      <c r="B1827" s="21" t="s">
        <v>11545</v>
      </c>
      <c r="C1827" s="21" t="s">
        <v>11546</v>
      </c>
      <c r="D1827" s="20" t="str">
        <f t="shared" si="0"/>
        <v>NO</v>
      </c>
      <c r="E1827" s="20" t="str">
        <f t="shared" si="1"/>
        <v>NO</v>
      </c>
      <c r="F1827" s="20" t="s">
        <v>11547</v>
      </c>
      <c r="G1827" s="21" t="s">
        <v>11548</v>
      </c>
      <c r="H1827" s="22" t="s">
        <v>53</v>
      </c>
      <c r="I1827" s="20" t="s">
        <v>53</v>
      </c>
      <c r="J1827" s="20" t="s">
        <v>53</v>
      </c>
      <c r="K1827" s="20" t="s">
        <v>56</v>
      </c>
      <c r="L1827" s="23">
        <v>0.2943076</v>
      </c>
      <c r="M1827" s="20"/>
      <c r="N1827" s="20" t="s">
        <v>11549</v>
      </c>
      <c r="O1827" s="20" t="s">
        <v>11550</v>
      </c>
    </row>
    <row r="1828" spans="1:15" ht="15.75" customHeight="1" x14ac:dyDescent="0.2">
      <c r="A1828" s="20" t="s">
        <v>1218</v>
      </c>
      <c r="B1828" s="21" t="s">
        <v>11551</v>
      </c>
      <c r="C1828" s="21" t="s">
        <v>11552</v>
      </c>
      <c r="D1828" s="20" t="str">
        <f t="shared" si="0"/>
        <v>NO</v>
      </c>
      <c r="E1828" s="20" t="str">
        <f t="shared" si="1"/>
        <v>NO</v>
      </c>
      <c r="F1828" s="20" t="s">
        <v>11547</v>
      </c>
      <c r="G1828" s="21" t="s">
        <v>11553</v>
      </c>
      <c r="H1828" s="22" t="s">
        <v>53</v>
      </c>
      <c r="I1828" s="20" t="s">
        <v>53</v>
      </c>
      <c r="J1828" s="20" t="s">
        <v>53</v>
      </c>
      <c r="K1828" s="20" t="s">
        <v>56</v>
      </c>
      <c r="L1828" s="23">
        <v>0.14172599999999999</v>
      </c>
      <c r="M1828" s="20"/>
      <c r="N1828" s="20" t="s">
        <v>11554</v>
      </c>
      <c r="O1828" s="20" t="s">
        <v>11555</v>
      </c>
    </row>
    <row r="1829" spans="1:15" ht="15.75" customHeight="1" x14ac:dyDescent="0.2">
      <c r="A1829" s="20" t="s">
        <v>1218</v>
      </c>
      <c r="B1829" s="21" t="s">
        <v>11556</v>
      </c>
      <c r="C1829" s="21" t="s">
        <v>11557</v>
      </c>
      <c r="D1829" s="20" t="str">
        <f t="shared" si="0"/>
        <v>NO</v>
      </c>
      <c r="E1829" s="20" t="str">
        <f t="shared" si="1"/>
        <v>NO</v>
      </c>
      <c r="F1829" s="20" t="s">
        <v>11547</v>
      </c>
      <c r="G1829" s="21" t="s">
        <v>11558</v>
      </c>
      <c r="H1829" s="22" t="s">
        <v>53</v>
      </c>
      <c r="I1829" s="20" t="s">
        <v>53</v>
      </c>
      <c r="J1829" s="20" t="s">
        <v>53</v>
      </c>
      <c r="K1829" s="20" t="s">
        <v>56</v>
      </c>
      <c r="L1829" s="23">
        <v>0.1310027</v>
      </c>
      <c r="M1829" s="20"/>
      <c r="N1829" s="20" t="s">
        <v>11559</v>
      </c>
      <c r="O1829" s="20" t="s">
        <v>11560</v>
      </c>
    </row>
    <row r="1830" spans="1:15" ht="15.75" customHeight="1" x14ac:dyDescent="0.2">
      <c r="A1830" s="20" t="s">
        <v>1218</v>
      </c>
      <c r="B1830" s="21" t="s">
        <v>11561</v>
      </c>
      <c r="C1830" s="21" t="s">
        <v>11562</v>
      </c>
      <c r="D1830" s="20" t="str">
        <f t="shared" si="0"/>
        <v>NO</v>
      </c>
      <c r="E1830" s="20" t="str">
        <f t="shared" si="1"/>
        <v>NO</v>
      </c>
      <c r="F1830" s="20" t="s">
        <v>11547</v>
      </c>
      <c r="G1830" s="21" t="s">
        <v>11563</v>
      </c>
      <c r="H1830" s="22" t="s">
        <v>53</v>
      </c>
      <c r="I1830" s="20" t="s">
        <v>53</v>
      </c>
      <c r="J1830" s="20" t="s">
        <v>53</v>
      </c>
      <c r="K1830" s="20" t="s">
        <v>56</v>
      </c>
      <c r="L1830" s="23">
        <v>3.8888899999999997E-2</v>
      </c>
      <c r="M1830" s="20"/>
      <c r="N1830" s="20" t="s">
        <v>11564</v>
      </c>
      <c r="O1830" s="20" t="s">
        <v>11565</v>
      </c>
    </row>
    <row r="1831" spans="1:15" ht="15.75" customHeight="1" x14ac:dyDescent="0.2">
      <c r="A1831" s="20" t="s">
        <v>1218</v>
      </c>
      <c r="B1831" s="21" t="s">
        <v>11566</v>
      </c>
      <c r="C1831" s="21" t="s">
        <v>11567</v>
      </c>
      <c r="D1831" s="20" t="str">
        <f t="shared" si="0"/>
        <v>NO</v>
      </c>
      <c r="E1831" s="20" t="str">
        <f t="shared" si="1"/>
        <v>NO</v>
      </c>
      <c r="F1831" s="20" t="s">
        <v>11547</v>
      </c>
      <c r="G1831" s="21" t="s">
        <v>11568</v>
      </c>
      <c r="H1831" s="22" t="s">
        <v>53</v>
      </c>
      <c r="I1831" s="20" t="s">
        <v>53</v>
      </c>
      <c r="J1831" s="20" t="s">
        <v>53</v>
      </c>
      <c r="K1831" s="20" t="s">
        <v>56</v>
      </c>
      <c r="L1831" s="23">
        <v>0.26969409999999999</v>
      </c>
      <c r="M1831" s="20"/>
      <c r="N1831" s="20" t="s">
        <v>11569</v>
      </c>
      <c r="O1831" s="20" t="s">
        <v>11570</v>
      </c>
    </row>
    <row r="1832" spans="1:15" ht="15.75" customHeight="1" x14ac:dyDescent="0.2">
      <c r="A1832" s="20" t="s">
        <v>1218</v>
      </c>
      <c r="B1832" s="21" t="s">
        <v>11571</v>
      </c>
      <c r="C1832" s="21" t="s">
        <v>11572</v>
      </c>
      <c r="D1832" s="20" t="str">
        <f t="shared" si="0"/>
        <v>NO</v>
      </c>
      <c r="E1832" s="20" t="str">
        <f t="shared" si="1"/>
        <v>NO</v>
      </c>
      <c r="F1832" s="20" t="s">
        <v>11573</v>
      </c>
      <c r="G1832" s="21" t="s">
        <v>11574</v>
      </c>
      <c r="H1832" s="22" t="s">
        <v>53</v>
      </c>
      <c r="I1832" s="20" t="s">
        <v>53</v>
      </c>
      <c r="J1832" s="20" t="s">
        <v>53</v>
      </c>
      <c r="K1832" s="20" t="s">
        <v>56</v>
      </c>
      <c r="L1832" s="23">
        <v>0</v>
      </c>
      <c r="M1832" s="20"/>
      <c r="N1832" s="20" t="s">
        <v>11575</v>
      </c>
      <c r="O1832" s="20" t="s">
        <v>11576</v>
      </c>
    </row>
    <row r="1833" spans="1:15" ht="15.75" customHeight="1" x14ac:dyDescent="0.2">
      <c r="A1833" s="20" t="s">
        <v>1218</v>
      </c>
      <c r="B1833" s="21" t="s">
        <v>11577</v>
      </c>
      <c r="C1833" s="21" t="s">
        <v>11578</v>
      </c>
      <c r="D1833" s="20" t="str">
        <f t="shared" si="0"/>
        <v>NO</v>
      </c>
      <c r="E1833" s="20" t="str">
        <f t="shared" si="1"/>
        <v>NO</v>
      </c>
      <c r="F1833" s="20" t="s">
        <v>11579</v>
      </c>
      <c r="G1833" s="21" t="s">
        <v>11580</v>
      </c>
      <c r="H1833" s="22" t="s">
        <v>53</v>
      </c>
      <c r="I1833" s="20" t="s">
        <v>53</v>
      </c>
      <c r="J1833" s="20" t="s">
        <v>53</v>
      </c>
      <c r="K1833" s="20" t="s">
        <v>56</v>
      </c>
      <c r="L1833" s="23">
        <v>1</v>
      </c>
      <c r="M1833" s="20"/>
      <c r="N1833" s="20" t="s">
        <v>11581</v>
      </c>
      <c r="O1833" s="20" t="s">
        <v>11582</v>
      </c>
    </row>
    <row r="1834" spans="1:15" ht="15.75" customHeight="1" x14ac:dyDescent="0.2">
      <c r="A1834" s="20" t="s">
        <v>1218</v>
      </c>
      <c r="B1834" s="21" t="s">
        <v>11583</v>
      </c>
      <c r="C1834" s="21" t="s">
        <v>11584</v>
      </c>
      <c r="D1834" s="20" t="str">
        <f t="shared" si="0"/>
        <v>NO</v>
      </c>
      <c r="E1834" s="20" t="str">
        <f t="shared" si="1"/>
        <v>NO</v>
      </c>
      <c r="F1834" s="20" t="s">
        <v>11585</v>
      </c>
      <c r="G1834" s="21" t="s">
        <v>11586</v>
      </c>
      <c r="H1834" s="22" t="s">
        <v>53</v>
      </c>
      <c r="I1834" s="20" t="s">
        <v>53</v>
      </c>
      <c r="J1834" s="20" t="s">
        <v>53</v>
      </c>
      <c r="K1834" s="20" t="s">
        <v>56</v>
      </c>
      <c r="L1834" s="23">
        <v>0.48038619999999999</v>
      </c>
      <c r="M1834" s="20"/>
      <c r="N1834" s="20" t="s">
        <v>11587</v>
      </c>
      <c r="O1834" s="20" t="s">
        <v>11588</v>
      </c>
    </row>
    <row r="1835" spans="1:15" ht="15.75" customHeight="1" x14ac:dyDescent="0.2">
      <c r="A1835" s="20" t="s">
        <v>1218</v>
      </c>
      <c r="B1835" s="21" t="s">
        <v>11589</v>
      </c>
      <c r="C1835" s="21" t="s">
        <v>11590</v>
      </c>
      <c r="D1835" s="20" t="str">
        <f t="shared" si="0"/>
        <v>NO</v>
      </c>
      <c r="E1835" s="20" t="str">
        <f t="shared" si="1"/>
        <v>NO</v>
      </c>
      <c r="F1835" s="20" t="s">
        <v>11585</v>
      </c>
      <c r="G1835" s="21" t="s">
        <v>11591</v>
      </c>
      <c r="H1835" s="22" t="s">
        <v>53</v>
      </c>
      <c r="I1835" s="20" t="s">
        <v>53</v>
      </c>
      <c r="J1835" s="20" t="s">
        <v>53</v>
      </c>
      <c r="K1835" s="20" t="s">
        <v>56</v>
      </c>
      <c r="L1835" s="23">
        <v>5.2301300000000002E-2</v>
      </c>
      <c r="M1835" s="20"/>
      <c r="N1835" s="20" t="s">
        <v>11592</v>
      </c>
      <c r="O1835" s="20" t="s">
        <v>11593</v>
      </c>
    </row>
    <row r="1836" spans="1:15" ht="15.75" customHeight="1" x14ac:dyDescent="0.2">
      <c r="A1836" s="20" t="s">
        <v>1218</v>
      </c>
      <c r="B1836" s="21" t="s">
        <v>11594</v>
      </c>
      <c r="C1836" s="21" t="s">
        <v>11595</v>
      </c>
      <c r="D1836" s="20" t="str">
        <f t="shared" si="0"/>
        <v>NO</v>
      </c>
      <c r="E1836" s="20" t="str">
        <f t="shared" si="1"/>
        <v>NO</v>
      </c>
      <c r="F1836" s="20" t="s">
        <v>11596</v>
      </c>
      <c r="G1836" s="21" t="s">
        <v>11597</v>
      </c>
      <c r="H1836" s="22" t="s">
        <v>53</v>
      </c>
      <c r="I1836" s="20" t="s">
        <v>53</v>
      </c>
      <c r="J1836" s="20" t="s">
        <v>53</v>
      </c>
      <c r="K1836" s="20" t="s">
        <v>53</v>
      </c>
      <c r="L1836" s="23">
        <v>0.91228070000000006</v>
      </c>
      <c r="M1836" s="20"/>
      <c r="N1836" s="20" t="s">
        <v>11598</v>
      </c>
      <c r="O1836" s="20" t="s">
        <v>11599</v>
      </c>
    </row>
    <row r="1837" spans="1:15" ht="15.75" customHeight="1" x14ac:dyDescent="0.2">
      <c r="A1837" s="20" t="s">
        <v>1218</v>
      </c>
      <c r="B1837" s="21" t="s">
        <v>11600</v>
      </c>
      <c r="C1837" s="21" t="s">
        <v>11601</v>
      </c>
      <c r="D1837" s="20" t="str">
        <f t="shared" si="0"/>
        <v>NO</v>
      </c>
      <c r="E1837" s="20" t="str">
        <f t="shared" si="1"/>
        <v>NO</v>
      </c>
      <c r="F1837" s="20" t="s">
        <v>11602</v>
      </c>
      <c r="G1837" s="21" t="s">
        <v>150</v>
      </c>
      <c r="H1837" s="22" t="s">
        <v>53</v>
      </c>
      <c r="I1837" s="20" t="s">
        <v>53</v>
      </c>
      <c r="J1837" s="20" t="s">
        <v>53</v>
      </c>
      <c r="K1837" s="20" t="s">
        <v>56</v>
      </c>
      <c r="L1837" s="23">
        <v>6.25E-2</v>
      </c>
      <c r="M1837" s="20"/>
      <c r="N1837" s="20" t="s">
        <v>11603</v>
      </c>
      <c r="O1837" s="20" t="s">
        <v>11604</v>
      </c>
    </row>
    <row r="1838" spans="1:15" ht="15.75" customHeight="1" x14ac:dyDescent="0.2">
      <c r="A1838" s="20" t="s">
        <v>1218</v>
      </c>
      <c r="B1838" s="21" t="s">
        <v>11605</v>
      </c>
      <c r="C1838" s="21" t="s">
        <v>11606</v>
      </c>
      <c r="D1838" s="20" t="str">
        <f t="shared" si="0"/>
        <v>NO</v>
      </c>
      <c r="E1838" s="20" t="str">
        <f t="shared" si="1"/>
        <v>NO</v>
      </c>
      <c r="F1838" s="20" t="s">
        <v>11602</v>
      </c>
      <c r="G1838" s="21" t="s">
        <v>11607</v>
      </c>
      <c r="H1838" s="22" t="s">
        <v>53</v>
      </c>
      <c r="I1838" s="20" t="s">
        <v>53</v>
      </c>
      <c r="J1838" s="20" t="s">
        <v>53</v>
      </c>
      <c r="K1838" s="20" t="s">
        <v>56</v>
      </c>
      <c r="L1838" s="23">
        <v>0.76756760000000002</v>
      </c>
      <c r="M1838" s="20"/>
      <c r="N1838" s="20" t="s">
        <v>11608</v>
      </c>
      <c r="O1838" s="20" t="s">
        <v>11609</v>
      </c>
    </row>
    <row r="1839" spans="1:15" ht="15.75" customHeight="1" x14ac:dyDescent="0.2">
      <c r="A1839" s="20" t="s">
        <v>1218</v>
      </c>
      <c r="B1839" s="21" t="s">
        <v>11610</v>
      </c>
      <c r="C1839" s="21" t="s">
        <v>11611</v>
      </c>
      <c r="D1839" s="20" t="str">
        <f t="shared" si="0"/>
        <v>NO</v>
      </c>
      <c r="E1839" s="20" t="str">
        <f t="shared" si="1"/>
        <v>NO</v>
      </c>
      <c r="F1839" s="20" t="s">
        <v>1228</v>
      </c>
      <c r="G1839" s="21" t="s">
        <v>11612</v>
      </c>
      <c r="H1839" s="22" t="s">
        <v>53</v>
      </c>
      <c r="I1839" s="20" t="s">
        <v>53</v>
      </c>
      <c r="J1839" s="20" t="s">
        <v>53</v>
      </c>
      <c r="K1839" s="20" t="s">
        <v>56</v>
      </c>
      <c r="L1839" s="23">
        <v>0.90118830000000005</v>
      </c>
      <c r="M1839" s="20"/>
      <c r="N1839" s="20" t="s">
        <v>11613</v>
      </c>
      <c r="O1839" s="20" t="s">
        <v>11614</v>
      </c>
    </row>
    <row r="1840" spans="1:15" ht="15.75" customHeight="1" x14ac:dyDescent="0.2">
      <c r="A1840" s="20" t="s">
        <v>1218</v>
      </c>
      <c r="B1840" s="21" t="s">
        <v>11615</v>
      </c>
      <c r="C1840" s="21" t="s">
        <v>11616</v>
      </c>
      <c r="D1840" s="20" t="str">
        <f t="shared" si="0"/>
        <v>NO</v>
      </c>
      <c r="E1840" s="20" t="str">
        <f t="shared" si="1"/>
        <v>NO</v>
      </c>
      <c r="F1840" s="20" t="s">
        <v>1228</v>
      </c>
      <c r="G1840" s="21" t="s">
        <v>11617</v>
      </c>
      <c r="H1840" s="22" t="s">
        <v>53</v>
      </c>
      <c r="I1840" s="20" t="s">
        <v>53</v>
      </c>
      <c r="J1840" s="20" t="s">
        <v>53</v>
      </c>
      <c r="K1840" s="20" t="s">
        <v>56</v>
      </c>
      <c r="L1840" s="23">
        <v>0</v>
      </c>
      <c r="M1840" s="20"/>
      <c r="N1840" s="20" t="s">
        <v>11618</v>
      </c>
      <c r="O1840" s="20" t="s">
        <v>11619</v>
      </c>
    </row>
    <row r="1841" spans="1:15" ht="15.75" customHeight="1" x14ac:dyDescent="0.2">
      <c r="A1841" s="20" t="s">
        <v>1218</v>
      </c>
      <c r="B1841" s="21" t="s">
        <v>11620</v>
      </c>
      <c r="C1841" s="21" t="s">
        <v>11621</v>
      </c>
      <c r="D1841" s="20" t="str">
        <f t="shared" si="0"/>
        <v>NO</v>
      </c>
      <c r="E1841" s="20" t="str">
        <f t="shared" si="1"/>
        <v>NO</v>
      </c>
      <c r="F1841" s="20" t="s">
        <v>11622</v>
      </c>
      <c r="G1841" s="21" t="s">
        <v>11623</v>
      </c>
      <c r="H1841" s="22" t="s">
        <v>53</v>
      </c>
      <c r="I1841" s="20" t="s">
        <v>53</v>
      </c>
      <c r="J1841" s="20" t="s">
        <v>53</v>
      </c>
      <c r="K1841" s="20" t="s">
        <v>56</v>
      </c>
      <c r="L1841" s="23">
        <v>0.74366840000000001</v>
      </c>
      <c r="M1841" s="20"/>
      <c r="N1841" s="20" t="s">
        <v>11624</v>
      </c>
      <c r="O1841" s="20" t="s">
        <v>11625</v>
      </c>
    </row>
    <row r="1842" spans="1:15" ht="15.75" customHeight="1" x14ac:dyDescent="0.2">
      <c r="A1842" s="20" t="s">
        <v>1218</v>
      </c>
      <c r="B1842" s="21" t="s">
        <v>11626</v>
      </c>
      <c r="C1842" s="21" t="s">
        <v>11627</v>
      </c>
      <c r="D1842" s="20" t="str">
        <f t="shared" si="0"/>
        <v>NO</v>
      </c>
      <c r="E1842" s="20" t="str">
        <f t="shared" si="1"/>
        <v>NO</v>
      </c>
      <c r="F1842" s="20" t="s">
        <v>2834</v>
      </c>
      <c r="G1842" s="21" t="s">
        <v>11628</v>
      </c>
      <c r="H1842" s="22" t="s">
        <v>53</v>
      </c>
      <c r="I1842" s="20" t="s">
        <v>53</v>
      </c>
      <c r="J1842" s="20" t="s">
        <v>53</v>
      </c>
      <c r="K1842" s="20" t="s">
        <v>56</v>
      </c>
      <c r="L1842" s="23">
        <v>1</v>
      </c>
      <c r="M1842" s="20"/>
      <c r="N1842" s="20" t="s">
        <v>11629</v>
      </c>
      <c r="O1842" s="20" t="s">
        <v>11630</v>
      </c>
    </row>
    <row r="1843" spans="1:15" ht="15.75" customHeight="1" x14ac:dyDescent="0.2">
      <c r="A1843" s="20" t="s">
        <v>1218</v>
      </c>
      <c r="B1843" s="21" t="s">
        <v>11631</v>
      </c>
      <c r="C1843" s="21" t="s">
        <v>11632</v>
      </c>
      <c r="D1843" s="20" t="str">
        <f t="shared" si="0"/>
        <v>NO</v>
      </c>
      <c r="E1843" s="20" t="str">
        <f t="shared" si="1"/>
        <v>NO</v>
      </c>
      <c r="F1843" s="20" t="s">
        <v>11633</v>
      </c>
      <c r="G1843" s="21" t="s">
        <v>11634</v>
      </c>
      <c r="H1843" s="22" t="s">
        <v>53</v>
      </c>
      <c r="I1843" s="20" t="s">
        <v>53</v>
      </c>
      <c r="J1843" s="20" t="s">
        <v>53</v>
      </c>
      <c r="K1843" s="20" t="s">
        <v>53</v>
      </c>
      <c r="L1843" s="23">
        <v>0.90732900000000005</v>
      </c>
      <c r="M1843" s="20"/>
      <c r="N1843" s="20" t="s">
        <v>11635</v>
      </c>
      <c r="O1843" s="20" t="s">
        <v>11636</v>
      </c>
    </row>
    <row r="1844" spans="1:15" ht="15.75" customHeight="1" x14ac:dyDescent="0.2">
      <c r="A1844" s="20" t="s">
        <v>1218</v>
      </c>
      <c r="B1844" s="21" t="s">
        <v>11637</v>
      </c>
      <c r="C1844" s="21" t="s">
        <v>11638</v>
      </c>
      <c r="D1844" s="20" t="str">
        <f t="shared" si="0"/>
        <v>NO</v>
      </c>
      <c r="E1844" s="20" t="str">
        <f t="shared" si="1"/>
        <v>NO</v>
      </c>
      <c r="F1844" s="20" t="s">
        <v>11639</v>
      </c>
      <c r="G1844" s="21" t="s">
        <v>11640</v>
      </c>
      <c r="H1844" s="22" t="s">
        <v>53</v>
      </c>
      <c r="I1844" s="20" t="s">
        <v>53</v>
      </c>
      <c r="J1844" s="20" t="s">
        <v>53</v>
      </c>
      <c r="K1844" s="20" t="s">
        <v>56</v>
      </c>
      <c r="L1844" s="23">
        <v>1</v>
      </c>
      <c r="M1844" s="20"/>
      <c r="N1844" s="20" t="s">
        <v>11641</v>
      </c>
      <c r="O1844" s="20" t="s">
        <v>11642</v>
      </c>
    </row>
    <row r="1845" spans="1:15" ht="15.75" customHeight="1" x14ac:dyDescent="0.2">
      <c r="A1845" s="20" t="s">
        <v>1218</v>
      </c>
      <c r="B1845" s="21" t="s">
        <v>11643</v>
      </c>
      <c r="C1845" s="21" t="s">
        <v>11644</v>
      </c>
      <c r="D1845" s="20" t="str">
        <f t="shared" si="0"/>
        <v>NO</v>
      </c>
      <c r="E1845" s="20" t="str">
        <f t="shared" si="1"/>
        <v>NO</v>
      </c>
      <c r="F1845" s="20" t="s">
        <v>11639</v>
      </c>
      <c r="G1845" s="21" t="s">
        <v>11645</v>
      </c>
      <c r="H1845" s="22" t="s">
        <v>53</v>
      </c>
      <c r="I1845" s="20" t="s">
        <v>53</v>
      </c>
      <c r="J1845" s="20" t="s">
        <v>53</v>
      </c>
      <c r="K1845" s="20" t="s">
        <v>56</v>
      </c>
      <c r="L1845" s="23">
        <v>1.5522899999999999E-2</v>
      </c>
      <c r="M1845" s="20"/>
      <c r="N1845" s="20" t="s">
        <v>11646</v>
      </c>
      <c r="O1845" s="20" t="s">
        <v>11647</v>
      </c>
    </row>
    <row r="1846" spans="1:15" ht="15.75" customHeight="1" x14ac:dyDescent="0.2">
      <c r="A1846" s="20" t="s">
        <v>1218</v>
      </c>
      <c r="B1846" s="21" t="s">
        <v>11648</v>
      </c>
      <c r="C1846" s="21" t="s">
        <v>11649</v>
      </c>
      <c r="D1846" s="20" t="str">
        <f t="shared" si="0"/>
        <v>NO</v>
      </c>
      <c r="E1846" s="20" t="str">
        <f t="shared" si="1"/>
        <v>NO</v>
      </c>
      <c r="F1846" s="20" t="s">
        <v>11650</v>
      </c>
      <c r="G1846" s="21" t="s">
        <v>9366</v>
      </c>
      <c r="H1846" s="22" t="s">
        <v>53</v>
      </c>
      <c r="I1846" s="20" t="s">
        <v>53</v>
      </c>
      <c r="J1846" s="20" t="s">
        <v>53</v>
      </c>
      <c r="K1846" s="20" t="s">
        <v>56</v>
      </c>
      <c r="L1846" s="23">
        <v>0</v>
      </c>
      <c r="M1846" s="20"/>
      <c r="N1846" s="20" t="s">
        <v>11651</v>
      </c>
      <c r="O1846" s="20" t="s">
        <v>11652</v>
      </c>
    </row>
    <row r="1847" spans="1:15" ht="15.75" customHeight="1" x14ac:dyDescent="0.2">
      <c r="A1847" s="20" t="s">
        <v>1218</v>
      </c>
      <c r="B1847" s="21" t="s">
        <v>11653</v>
      </c>
      <c r="C1847" s="21" t="s">
        <v>11654</v>
      </c>
      <c r="D1847" s="20" t="str">
        <f t="shared" si="0"/>
        <v>NO</v>
      </c>
      <c r="E1847" s="20" t="str">
        <f t="shared" si="1"/>
        <v>NO</v>
      </c>
      <c r="F1847" s="20" t="s">
        <v>1235</v>
      </c>
      <c r="G1847" s="21" t="s">
        <v>11655</v>
      </c>
      <c r="H1847" s="22" t="s">
        <v>53</v>
      </c>
      <c r="I1847" s="20" t="s">
        <v>53</v>
      </c>
      <c r="J1847" s="20" t="s">
        <v>53</v>
      </c>
      <c r="K1847" s="20" t="s">
        <v>53</v>
      </c>
      <c r="L1847" s="23">
        <v>0.86963140000000005</v>
      </c>
      <c r="M1847" s="20"/>
      <c r="N1847" s="20" t="s">
        <v>11656</v>
      </c>
      <c r="O1847" s="20" t="s">
        <v>11657</v>
      </c>
    </row>
    <row r="1848" spans="1:15" ht="15.75" customHeight="1" x14ac:dyDescent="0.2">
      <c r="A1848" s="20" t="s">
        <v>1218</v>
      </c>
      <c r="B1848" s="21" t="s">
        <v>11658</v>
      </c>
      <c r="C1848" s="21" t="s">
        <v>11659</v>
      </c>
      <c r="D1848" s="20" t="str">
        <f t="shared" si="0"/>
        <v>NO</v>
      </c>
      <c r="E1848" s="20" t="str">
        <f t="shared" si="1"/>
        <v>NO</v>
      </c>
      <c r="F1848" s="20" t="s">
        <v>1235</v>
      </c>
      <c r="G1848" s="21" t="s">
        <v>11660</v>
      </c>
      <c r="H1848" s="22" t="s">
        <v>53</v>
      </c>
      <c r="I1848" s="20" t="s">
        <v>53</v>
      </c>
      <c r="J1848" s="20" t="s">
        <v>53</v>
      </c>
      <c r="K1848" s="20" t="s">
        <v>56</v>
      </c>
      <c r="L1848" s="23">
        <v>0</v>
      </c>
      <c r="M1848" s="20"/>
      <c r="N1848" s="20" t="s">
        <v>11661</v>
      </c>
      <c r="O1848" s="20" t="s">
        <v>11662</v>
      </c>
    </row>
    <row r="1849" spans="1:15" ht="15.75" customHeight="1" x14ac:dyDescent="0.2">
      <c r="A1849" s="20" t="s">
        <v>1218</v>
      </c>
      <c r="B1849" s="21" t="s">
        <v>11663</v>
      </c>
      <c r="C1849" s="21" t="s">
        <v>11664</v>
      </c>
      <c r="D1849" s="20" t="str">
        <f t="shared" si="0"/>
        <v>NO</v>
      </c>
      <c r="E1849" s="20" t="str">
        <f t="shared" si="1"/>
        <v>NO</v>
      </c>
      <c r="F1849" s="20" t="s">
        <v>11665</v>
      </c>
      <c r="G1849" s="21" t="s">
        <v>11666</v>
      </c>
      <c r="H1849" s="22" t="s">
        <v>53</v>
      </c>
      <c r="I1849" s="20" t="s">
        <v>53</v>
      </c>
      <c r="J1849" s="20" t="s">
        <v>53</v>
      </c>
      <c r="K1849" s="20" t="s">
        <v>56</v>
      </c>
      <c r="L1849" s="23">
        <v>0.68367610000000001</v>
      </c>
      <c r="M1849" s="20"/>
      <c r="N1849" s="20" t="s">
        <v>11667</v>
      </c>
      <c r="O1849" s="20" t="s">
        <v>11668</v>
      </c>
    </row>
    <row r="1850" spans="1:15" ht="15.75" customHeight="1" x14ac:dyDescent="0.2">
      <c r="A1850" s="20" t="s">
        <v>1218</v>
      </c>
      <c r="B1850" s="21" t="s">
        <v>11669</v>
      </c>
      <c r="C1850" s="21" t="s">
        <v>11670</v>
      </c>
      <c r="D1850" s="20" t="str">
        <f t="shared" si="0"/>
        <v>NO</v>
      </c>
      <c r="E1850" s="20" t="str">
        <f t="shared" si="1"/>
        <v>NO</v>
      </c>
      <c r="F1850" s="20" t="s">
        <v>11671</v>
      </c>
      <c r="G1850" s="21" t="s">
        <v>11672</v>
      </c>
      <c r="H1850" s="22" t="s">
        <v>53</v>
      </c>
      <c r="I1850" s="20" t="s">
        <v>53</v>
      </c>
      <c r="J1850" s="20" t="s">
        <v>53</v>
      </c>
      <c r="K1850" s="20" t="s">
        <v>56</v>
      </c>
      <c r="L1850" s="23">
        <v>1</v>
      </c>
      <c r="M1850" s="20"/>
      <c r="N1850" s="20" t="s">
        <v>11673</v>
      </c>
      <c r="O1850" s="20" t="s">
        <v>11674</v>
      </c>
    </row>
    <row r="1851" spans="1:15" ht="15.75" customHeight="1" x14ac:dyDescent="0.2">
      <c r="A1851" s="20" t="s">
        <v>1218</v>
      </c>
      <c r="B1851" s="21" t="s">
        <v>11675</v>
      </c>
      <c r="C1851" s="21" t="s">
        <v>11676</v>
      </c>
      <c r="D1851" s="20" t="str">
        <f t="shared" si="0"/>
        <v>NO</v>
      </c>
      <c r="E1851" s="20" t="str">
        <f t="shared" si="1"/>
        <v>NO</v>
      </c>
      <c r="F1851" s="20" t="s">
        <v>11677</v>
      </c>
      <c r="G1851" s="21" t="s">
        <v>11678</v>
      </c>
      <c r="H1851" s="22" t="s">
        <v>53</v>
      </c>
      <c r="I1851" s="20" t="s">
        <v>53</v>
      </c>
      <c r="J1851" s="20" t="s">
        <v>53</v>
      </c>
      <c r="K1851" s="20" t="s">
        <v>56</v>
      </c>
      <c r="L1851" s="23">
        <v>0.96798490000000004</v>
      </c>
      <c r="M1851" s="20"/>
      <c r="N1851" s="20" t="s">
        <v>11679</v>
      </c>
      <c r="O1851" s="20" t="s">
        <v>11680</v>
      </c>
    </row>
    <row r="1852" spans="1:15" ht="15.75" customHeight="1" x14ac:dyDescent="0.2">
      <c r="A1852" s="20" t="s">
        <v>1218</v>
      </c>
      <c r="B1852" s="21" t="s">
        <v>11681</v>
      </c>
      <c r="C1852" s="21" t="s">
        <v>11682</v>
      </c>
      <c r="D1852" s="20" t="str">
        <f t="shared" si="0"/>
        <v>NO</v>
      </c>
      <c r="E1852" s="20" t="str">
        <f t="shared" si="1"/>
        <v>NO</v>
      </c>
      <c r="F1852" s="20" t="s">
        <v>11683</v>
      </c>
      <c r="G1852" s="21" t="s">
        <v>11684</v>
      </c>
      <c r="H1852" s="22" t="s">
        <v>53</v>
      </c>
      <c r="I1852" s="20" t="s">
        <v>53</v>
      </c>
      <c r="J1852" s="20" t="s">
        <v>53</v>
      </c>
      <c r="K1852" s="20" t="s">
        <v>56</v>
      </c>
      <c r="L1852" s="23">
        <v>0.39900249999999998</v>
      </c>
      <c r="M1852" s="20"/>
      <c r="N1852" s="20" t="s">
        <v>11685</v>
      </c>
      <c r="O1852" s="20" t="s">
        <v>11686</v>
      </c>
    </row>
    <row r="1853" spans="1:15" ht="15.75" customHeight="1" x14ac:dyDescent="0.2">
      <c r="A1853" s="20" t="s">
        <v>1218</v>
      </c>
      <c r="B1853" s="21" t="s">
        <v>11687</v>
      </c>
      <c r="C1853" s="21" t="s">
        <v>11688</v>
      </c>
      <c r="D1853" s="20" t="str">
        <f t="shared" si="0"/>
        <v>NO</v>
      </c>
      <c r="E1853" s="20" t="str">
        <f t="shared" si="1"/>
        <v>NO</v>
      </c>
      <c r="F1853" s="20" t="s">
        <v>11689</v>
      </c>
      <c r="G1853" s="21" t="s">
        <v>11690</v>
      </c>
      <c r="H1853" s="22" t="s">
        <v>53</v>
      </c>
      <c r="I1853" s="20" t="s">
        <v>53</v>
      </c>
      <c r="J1853" s="20" t="s">
        <v>53</v>
      </c>
      <c r="K1853" s="20" t="s">
        <v>56</v>
      </c>
      <c r="L1853" s="23">
        <v>0.81685680000000005</v>
      </c>
      <c r="M1853" s="20"/>
      <c r="N1853" s="20" t="s">
        <v>11691</v>
      </c>
      <c r="O1853" s="20" t="s">
        <v>11692</v>
      </c>
    </row>
    <row r="1854" spans="1:15" ht="15.75" customHeight="1" x14ac:dyDescent="0.2">
      <c r="A1854" s="20" t="s">
        <v>1218</v>
      </c>
      <c r="B1854" s="21" t="s">
        <v>11693</v>
      </c>
      <c r="C1854" s="21" t="s">
        <v>11694</v>
      </c>
      <c r="D1854" s="20" t="str">
        <f t="shared" si="0"/>
        <v>NO</v>
      </c>
      <c r="E1854" s="20" t="str">
        <f t="shared" si="1"/>
        <v>NO</v>
      </c>
      <c r="F1854" s="20" t="s">
        <v>11695</v>
      </c>
      <c r="G1854" s="21" t="s">
        <v>11696</v>
      </c>
      <c r="H1854" s="22" t="s">
        <v>53</v>
      </c>
      <c r="I1854" s="20" t="s">
        <v>53</v>
      </c>
      <c r="J1854" s="20" t="s">
        <v>53</v>
      </c>
      <c r="K1854" s="20" t="s">
        <v>56</v>
      </c>
      <c r="L1854" s="23">
        <v>0.56542210000000004</v>
      </c>
      <c r="M1854" s="20"/>
      <c r="N1854" s="20" t="s">
        <v>11697</v>
      </c>
      <c r="O1854" s="20" t="s">
        <v>11698</v>
      </c>
    </row>
    <row r="1855" spans="1:15" ht="15.75" customHeight="1" x14ac:dyDescent="0.2">
      <c r="A1855" s="20" t="s">
        <v>1218</v>
      </c>
      <c r="B1855" s="21" t="s">
        <v>11699</v>
      </c>
      <c r="C1855" s="21" t="s">
        <v>11700</v>
      </c>
      <c r="D1855" s="20" t="str">
        <f t="shared" si="0"/>
        <v>NO</v>
      </c>
      <c r="E1855" s="20" t="str">
        <f t="shared" si="1"/>
        <v>NO</v>
      </c>
      <c r="F1855" s="20" t="s">
        <v>11701</v>
      </c>
      <c r="G1855" s="21" t="s">
        <v>150</v>
      </c>
      <c r="H1855" s="22" t="s">
        <v>53</v>
      </c>
      <c r="I1855" s="20" t="s">
        <v>53</v>
      </c>
      <c r="J1855" s="20" t="s">
        <v>53</v>
      </c>
      <c r="K1855" s="20" t="s">
        <v>56</v>
      </c>
      <c r="L1855" s="23">
        <v>0</v>
      </c>
      <c r="M1855" s="20"/>
      <c r="N1855" s="20" t="s">
        <v>11702</v>
      </c>
      <c r="O1855" s="20" t="s">
        <v>11703</v>
      </c>
    </row>
    <row r="1856" spans="1:15" ht="15.75" customHeight="1" x14ac:dyDescent="0.2">
      <c r="A1856" s="20" t="s">
        <v>1218</v>
      </c>
      <c r="B1856" s="21" t="s">
        <v>11704</v>
      </c>
      <c r="C1856" s="21" t="s">
        <v>11705</v>
      </c>
      <c r="D1856" s="20" t="str">
        <f t="shared" si="0"/>
        <v>NO</v>
      </c>
      <c r="E1856" s="20" t="str">
        <f t="shared" si="1"/>
        <v>NO</v>
      </c>
      <c r="F1856" s="20" t="s">
        <v>11706</v>
      </c>
      <c r="G1856" s="21" t="s">
        <v>11707</v>
      </c>
      <c r="H1856" s="22" t="s">
        <v>53</v>
      </c>
      <c r="I1856" s="20" t="s">
        <v>53</v>
      </c>
      <c r="J1856" s="20" t="s">
        <v>53</v>
      </c>
      <c r="K1856" s="20" t="s">
        <v>56</v>
      </c>
      <c r="L1856" s="23">
        <v>0.95169079999999995</v>
      </c>
      <c r="M1856" s="20"/>
      <c r="N1856" s="20" t="s">
        <v>11708</v>
      </c>
      <c r="O1856" s="20" t="s">
        <v>11709</v>
      </c>
    </row>
    <row r="1857" spans="1:15" ht="15.75" customHeight="1" x14ac:dyDescent="0.2">
      <c r="A1857" s="20" t="s">
        <v>1218</v>
      </c>
      <c r="B1857" s="21" t="s">
        <v>11710</v>
      </c>
      <c r="C1857" s="21" t="s">
        <v>11711</v>
      </c>
      <c r="D1857" s="20" t="str">
        <f t="shared" si="0"/>
        <v>NO</v>
      </c>
      <c r="E1857" s="20" t="str">
        <f t="shared" si="1"/>
        <v>NO</v>
      </c>
      <c r="F1857" s="20" t="s">
        <v>11712</v>
      </c>
      <c r="G1857" s="21" t="s">
        <v>11713</v>
      </c>
      <c r="H1857" s="22" t="s">
        <v>53</v>
      </c>
      <c r="I1857" s="20" t="s">
        <v>53</v>
      </c>
      <c r="J1857" s="20" t="s">
        <v>53</v>
      </c>
      <c r="K1857" s="20" t="s">
        <v>56</v>
      </c>
      <c r="L1857" s="23">
        <v>0.78718659999999996</v>
      </c>
      <c r="M1857" s="20"/>
      <c r="N1857" s="20" t="s">
        <v>11714</v>
      </c>
      <c r="O1857" s="20" t="s">
        <v>11715</v>
      </c>
    </row>
    <row r="1858" spans="1:15" ht="15.75" customHeight="1" x14ac:dyDescent="0.2">
      <c r="A1858" s="20" t="s">
        <v>1218</v>
      </c>
      <c r="B1858" s="21" t="s">
        <v>11716</v>
      </c>
      <c r="C1858" s="21" t="s">
        <v>11717</v>
      </c>
      <c r="D1858" s="20" t="str">
        <f t="shared" si="0"/>
        <v>NO</v>
      </c>
      <c r="E1858" s="20" t="str">
        <f t="shared" si="1"/>
        <v>NO</v>
      </c>
      <c r="F1858" s="20" t="s">
        <v>11718</v>
      </c>
      <c r="G1858" s="21" t="s">
        <v>11719</v>
      </c>
      <c r="H1858" s="22" t="s">
        <v>53</v>
      </c>
      <c r="I1858" s="20" t="s">
        <v>53</v>
      </c>
      <c r="J1858" s="20" t="s">
        <v>53</v>
      </c>
      <c r="K1858" s="20" t="s">
        <v>56</v>
      </c>
      <c r="L1858" s="23">
        <v>0.72835479999999997</v>
      </c>
      <c r="M1858" s="20"/>
      <c r="N1858" s="20" t="s">
        <v>11720</v>
      </c>
      <c r="O1858" s="20" t="s">
        <v>11721</v>
      </c>
    </row>
    <row r="1859" spans="1:15" ht="15.75" customHeight="1" x14ac:dyDescent="0.2">
      <c r="A1859" s="20" t="s">
        <v>1218</v>
      </c>
      <c r="B1859" s="21" t="s">
        <v>11722</v>
      </c>
      <c r="C1859" s="21" t="s">
        <v>11723</v>
      </c>
      <c r="D1859" s="20" t="str">
        <f t="shared" si="0"/>
        <v>NO</v>
      </c>
      <c r="E1859" s="20" t="str">
        <f t="shared" si="1"/>
        <v>NO</v>
      </c>
      <c r="F1859" s="20" t="s">
        <v>11724</v>
      </c>
      <c r="G1859" s="21" t="s">
        <v>11725</v>
      </c>
      <c r="H1859" s="22" t="s">
        <v>53</v>
      </c>
      <c r="I1859" s="20" t="s">
        <v>53</v>
      </c>
      <c r="J1859" s="20" t="s">
        <v>53</v>
      </c>
      <c r="K1859" s="20" t="s">
        <v>56</v>
      </c>
      <c r="L1859" s="23">
        <v>0.78885629999999995</v>
      </c>
      <c r="M1859" s="20"/>
      <c r="N1859" s="20" t="s">
        <v>11726</v>
      </c>
      <c r="O1859" s="20" t="s">
        <v>11727</v>
      </c>
    </row>
    <row r="1860" spans="1:15" ht="15.75" customHeight="1" x14ac:dyDescent="0.2">
      <c r="A1860" s="20" t="s">
        <v>1218</v>
      </c>
      <c r="B1860" s="21" t="s">
        <v>11728</v>
      </c>
      <c r="C1860" s="21" t="s">
        <v>11729</v>
      </c>
      <c r="D1860" s="20" t="str">
        <f t="shared" si="0"/>
        <v>NO</v>
      </c>
      <c r="E1860" s="20" t="str">
        <f t="shared" si="1"/>
        <v>NO</v>
      </c>
      <c r="F1860" s="20" t="s">
        <v>11724</v>
      </c>
      <c r="G1860" s="21" t="s">
        <v>11730</v>
      </c>
      <c r="H1860" s="22" t="s">
        <v>53</v>
      </c>
      <c r="I1860" s="20" t="s">
        <v>53</v>
      </c>
      <c r="J1860" s="20" t="s">
        <v>53</v>
      </c>
      <c r="K1860" s="20" t="s">
        <v>56</v>
      </c>
      <c r="L1860" s="23">
        <v>1</v>
      </c>
      <c r="M1860" s="20"/>
      <c r="N1860" s="20" t="s">
        <v>11731</v>
      </c>
      <c r="O1860" s="20" t="s">
        <v>11732</v>
      </c>
    </row>
    <row r="1861" spans="1:15" ht="15.75" customHeight="1" x14ac:dyDescent="0.2">
      <c r="A1861" s="20" t="s">
        <v>1218</v>
      </c>
      <c r="B1861" s="21" t="s">
        <v>11733</v>
      </c>
      <c r="C1861" s="21" t="s">
        <v>11734</v>
      </c>
      <c r="D1861" s="20" t="str">
        <f t="shared" si="0"/>
        <v>NO</v>
      </c>
      <c r="E1861" s="20" t="str">
        <f t="shared" si="1"/>
        <v>NO</v>
      </c>
      <c r="F1861" s="20" t="s">
        <v>11718</v>
      </c>
      <c r="G1861" s="21" t="s">
        <v>11735</v>
      </c>
      <c r="H1861" s="22" t="s">
        <v>53</v>
      </c>
      <c r="I1861" s="20" t="s">
        <v>53</v>
      </c>
      <c r="J1861" s="20" t="s">
        <v>53</v>
      </c>
      <c r="K1861" s="20" t="s">
        <v>53</v>
      </c>
      <c r="L1861" s="23">
        <v>0.82194610000000001</v>
      </c>
      <c r="M1861" s="20"/>
      <c r="N1861" s="20" t="s">
        <v>11736</v>
      </c>
      <c r="O1861" s="20" t="s">
        <v>11737</v>
      </c>
    </row>
    <row r="1862" spans="1:15" ht="15.75" customHeight="1" x14ac:dyDescent="0.2">
      <c r="A1862" s="20" t="s">
        <v>1218</v>
      </c>
      <c r="B1862" s="21" t="s">
        <v>11738</v>
      </c>
      <c r="C1862" s="21" t="s">
        <v>11739</v>
      </c>
      <c r="D1862" s="20" t="str">
        <f t="shared" si="0"/>
        <v>NO</v>
      </c>
      <c r="E1862" s="20" t="str">
        <f t="shared" si="1"/>
        <v>NO</v>
      </c>
      <c r="F1862" s="20" t="s">
        <v>11718</v>
      </c>
      <c r="G1862" s="21" t="s">
        <v>11740</v>
      </c>
      <c r="H1862" s="22" t="s">
        <v>53</v>
      </c>
      <c r="I1862" s="20" t="s">
        <v>53</v>
      </c>
      <c r="J1862" s="20" t="s">
        <v>53</v>
      </c>
      <c r="K1862" s="20" t="s">
        <v>56</v>
      </c>
      <c r="L1862" s="23">
        <v>1</v>
      </c>
      <c r="M1862" s="20"/>
      <c r="N1862" s="20" t="s">
        <v>11741</v>
      </c>
      <c r="O1862" s="20" t="s">
        <v>11742</v>
      </c>
    </row>
    <row r="1863" spans="1:15" ht="15.75" customHeight="1" x14ac:dyDescent="0.2">
      <c r="A1863" s="20" t="s">
        <v>1218</v>
      </c>
      <c r="B1863" s="21" t="s">
        <v>11743</v>
      </c>
      <c r="C1863" s="21" t="s">
        <v>11744</v>
      </c>
      <c r="D1863" s="20" t="str">
        <f t="shared" si="0"/>
        <v>NO</v>
      </c>
      <c r="E1863" s="20" t="str">
        <f t="shared" si="1"/>
        <v>NO</v>
      </c>
      <c r="F1863" s="20" t="s">
        <v>11745</v>
      </c>
      <c r="G1863" s="21" t="s">
        <v>11746</v>
      </c>
      <c r="H1863" s="22" t="s">
        <v>53</v>
      </c>
      <c r="I1863" s="20" t="s">
        <v>53</v>
      </c>
      <c r="J1863" s="20" t="s">
        <v>53</v>
      </c>
      <c r="K1863" s="20" t="s">
        <v>56</v>
      </c>
      <c r="L1863" s="23">
        <v>1</v>
      </c>
      <c r="M1863" s="20"/>
      <c r="N1863" s="20" t="s">
        <v>11747</v>
      </c>
      <c r="O1863" s="20" t="s">
        <v>11748</v>
      </c>
    </row>
    <row r="1864" spans="1:15" ht="15.75" customHeight="1" x14ac:dyDescent="0.2">
      <c r="A1864" s="20" t="s">
        <v>1218</v>
      </c>
      <c r="B1864" s="21" t="s">
        <v>11749</v>
      </c>
      <c r="C1864" s="21" t="s">
        <v>11750</v>
      </c>
      <c r="D1864" s="20" t="str">
        <f t="shared" si="0"/>
        <v>NO</v>
      </c>
      <c r="E1864" s="20" t="str">
        <f t="shared" si="1"/>
        <v>NO</v>
      </c>
      <c r="F1864" s="20" t="s">
        <v>11745</v>
      </c>
      <c r="G1864" s="21" t="s">
        <v>11751</v>
      </c>
      <c r="H1864" s="22" t="s">
        <v>53</v>
      </c>
      <c r="I1864" s="20" t="s">
        <v>53</v>
      </c>
      <c r="J1864" s="20" t="s">
        <v>53</v>
      </c>
      <c r="K1864" s="20" t="s">
        <v>56</v>
      </c>
      <c r="L1864" s="23">
        <v>0.4713542</v>
      </c>
      <c r="M1864" s="20"/>
      <c r="N1864" s="20" t="s">
        <v>11752</v>
      </c>
      <c r="O1864" s="20" t="s">
        <v>11753</v>
      </c>
    </row>
    <row r="1865" spans="1:15" ht="15.75" customHeight="1" x14ac:dyDescent="0.2">
      <c r="A1865" s="20" t="s">
        <v>1218</v>
      </c>
      <c r="B1865" s="21" t="s">
        <v>11754</v>
      </c>
      <c r="C1865" s="21" t="s">
        <v>11755</v>
      </c>
      <c r="D1865" s="20" t="str">
        <f t="shared" si="0"/>
        <v>NO</v>
      </c>
      <c r="E1865" s="20" t="str">
        <f t="shared" si="1"/>
        <v>NO</v>
      </c>
      <c r="F1865" s="20" t="s">
        <v>11756</v>
      </c>
      <c r="G1865" s="21" t="s">
        <v>11757</v>
      </c>
      <c r="H1865" s="22" t="s">
        <v>53</v>
      </c>
      <c r="I1865" s="20" t="s">
        <v>53</v>
      </c>
      <c r="J1865" s="20" t="s">
        <v>53</v>
      </c>
      <c r="K1865" s="20" t="s">
        <v>56</v>
      </c>
      <c r="L1865" s="23">
        <v>0.68878249999999996</v>
      </c>
      <c r="M1865" s="20"/>
      <c r="N1865" s="20" t="s">
        <v>11758</v>
      </c>
      <c r="O1865" s="20" t="s">
        <v>11759</v>
      </c>
    </row>
    <row r="1866" spans="1:15" ht="15.75" customHeight="1" x14ac:dyDescent="0.2">
      <c r="A1866" s="20" t="s">
        <v>1218</v>
      </c>
      <c r="B1866" s="21" t="s">
        <v>11760</v>
      </c>
      <c r="C1866" s="21" t="s">
        <v>11761</v>
      </c>
      <c r="D1866" s="20" t="str">
        <f t="shared" si="0"/>
        <v>NO</v>
      </c>
      <c r="E1866" s="20" t="str">
        <f t="shared" si="1"/>
        <v>NO</v>
      </c>
      <c r="F1866" s="20" t="s">
        <v>11756</v>
      </c>
      <c r="G1866" s="21" t="s">
        <v>11762</v>
      </c>
      <c r="H1866" s="22" t="s">
        <v>53</v>
      </c>
      <c r="I1866" s="20" t="s">
        <v>53</v>
      </c>
      <c r="J1866" s="20" t="s">
        <v>53</v>
      </c>
      <c r="K1866" s="20" t="s">
        <v>56</v>
      </c>
      <c r="L1866" s="23">
        <v>0.98070740000000001</v>
      </c>
      <c r="M1866" s="20"/>
      <c r="N1866" s="20" t="s">
        <v>11763</v>
      </c>
      <c r="O1866" s="20" t="s">
        <v>11764</v>
      </c>
    </row>
    <row r="1867" spans="1:15" ht="15.75" customHeight="1" x14ac:dyDescent="0.2">
      <c r="A1867" s="20" t="s">
        <v>1218</v>
      </c>
      <c r="B1867" s="21" t="s">
        <v>11765</v>
      </c>
      <c r="C1867" s="21" t="s">
        <v>11766</v>
      </c>
      <c r="D1867" s="20" t="str">
        <f t="shared" si="0"/>
        <v>NO</v>
      </c>
      <c r="E1867" s="20" t="str">
        <f t="shared" si="1"/>
        <v>NO</v>
      </c>
      <c r="F1867" s="20" t="s">
        <v>11767</v>
      </c>
      <c r="G1867" s="21" t="s">
        <v>11768</v>
      </c>
      <c r="H1867" s="22" t="s">
        <v>53</v>
      </c>
      <c r="I1867" s="20" t="s">
        <v>53</v>
      </c>
      <c r="J1867" s="20" t="s">
        <v>53</v>
      </c>
      <c r="K1867" s="20" t="s">
        <v>56</v>
      </c>
      <c r="L1867" s="23">
        <v>0.99504950000000003</v>
      </c>
      <c r="M1867" s="20"/>
      <c r="N1867" s="20" t="s">
        <v>11769</v>
      </c>
      <c r="O1867" s="20" t="s">
        <v>11770</v>
      </c>
    </row>
    <row r="1868" spans="1:15" ht="15.75" customHeight="1" x14ac:dyDescent="0.2">
      <c r="A1868" s="20" t="s">
        <v>1218</v>
      </c>
      <c r="B1868" s="21" t="s">
        <v>11771</v>
      </c>
      <c r="C1868" s="21" t="s">
        <v>11772</v>
      </c>
      <c r="D1868" s="20" t="str">
        <f t="shared" si="0"/>
        <v>NO</v>
      </c>
      <c r="E1868" s="20" t="str">
        <f t="shared" si="1"/>
        <v>NO</v>
      </c>
      <c r="F1868" s="20" t="s">
        <v>11773</v>
      </c>
      <c r="G1868" s="21" t="s">
        <v>11774</v>
      </c>
      <c r="H1868" s="22" t="s">
        <v>53</v>
      </c>
      <c r="I1868" s="20" t="s">
        <v>53</v>
      </c>
      <c r="J1868" s="20" t="s">
        <v>53</v>
      </c>
      <c r="K1868" s="20" t="s">
        <v>53</v>
      </c>
      <c r="L1868" s="23">
        <v>0</v>
      </c>
      <c r="M1868" s="20"/>
      <c r="N1868" s="20" t="s">
        <v>11775</v>
      </c>
      <c r="O1868" s="20" t="s">
        <v>11776</v>
      </c>
    </row>
    <row r="1869" spans="1:15" ht="15.75" customHeight="1" x14ac:dyDescent="0.2">
      <c r="A1869" s="20" t="s">
        <v>1218</v>
      </c>
      <c r="B1869" s="21" t="s">
        <v>11777</v>
      </c>
      <c r="C1869" s="21" t="s">
        <v>11778</v>
      </c>
      <c r="D1869" s="20" t="str">
        <f t="shared" si="0"/>
        <v>NO</v>
      </c>
      <c r="E1869" s="20" t="str">
        <f t="shared" si="1"/>
        <v>NO</v>
      </c>
      <c r="F1869" s="20" t="s">
        <v>11779</v>
      </c>
      <c r="G1869" s="21" t="s">
        <v>11780</v>
      </c>
      <c r="H1869" s="22" t="s">
        <v>53</v>
      </c>
      <c r="I1869" s="20" t="s">
        <v>53</v>
      </c>
      <c r="J1869" s="20" t="s">
        <v>53</v>
      </c>
      <c r="K1869" s="20" t="s">
        <v>56</v>
      </c>
      <c r="L1869" s="23">
        <v>0.65454540000000005</v>
      </c>
      <c r="M1869" s="20"/>
      <c r="N1869" s="20" t="s">
        <v>11781</v>
      </c>
      <c r="O1869" s="20" t="s">
        <v>11782</v>
      </c>
    </row>
    <row r="1870" spans="1:15" ht="15.75" customHeight="1" x14ac:dyDescent="0.2">
      <c r="A1870" s="20" t="s">
        <v>1267</v>
      </c>
      <c r="B1870" s="21" t="s">
        <v>11783</v>
      </c>
      <c r="C1870" s="21" t="s">
        <v>11784</v>
      </c>
      <c r="D1870" s="20" t="str">
        <f t="shared" si="0"/>
        <v>NO</v>
      </c>
      <c r="E1870" s="20" t="str">
        <f t="shared" si="1"/>
        <v>NO</v>
      </c>
      <c r="F1870" s="20" t="s">
        <v>11785</v>
      </c>
      <c r="G1870" s="21" t="s">
        <v>11786</v>
      </c>
      <c r="H1870" s="22" t="s">
        <v>53</v>
      </c>
      <c r="I1870" s="20" t="s">
        <v>53</v>
      </c>
      <c r="J1870" s="20" t="s">
        <v>53</v>
      </c>
      <c r="K1870" s="20" t="s">
        <v>56</v>
      </c>
      <c r="L1870" s="23">
        <v>0.62924389999999997</v>
      </c>
      <c r="M1870" s="20"/>
      <c r="N1870" s="20" t="s">
        <v>11787</v>
      </c>
      <c r="O1870" s="20" t="s">
        <v>11788</v>
      </c>
    </row>
    <row r="1871" spans="1:15" ht="15.75" customHeight="1" x14ac:dyDescent="0.2">
      <c r="A1871" s="20" t="s">
        <v>1267</v>
      </c>
      <c r="B1871" s="21" t="s">
        <v>11789</v>
      </c>
      <c r="C1871" s="21" t="s">
        <v>11790</v>
      </c>
      <c r="D1871" s="20" t="str">
        <f t="shared" si="0"/>
        <v>NO</v>
      </c>
      <c r="E1871" s="20" t="str">
        <f t="shared" si="1"/>
        <v>NO</v>
      </c>
      <c r="F1871" s="20" t="s">
        <v>11785</v>
      </c>
      <c r="G1871" s="21" t="s">
        <v>11791</v>
      </c>
      <c r="H1871" s="22" t="s">
        <v>53</v>
      </c>
      <c r="I1871" s="20" t="s">
        <v>53</v>
      </c>
      <c r="J1871" s="20" t="s">
        <v>53</v>
      </c>
      <c r="K1871" s="20" t="s">
        <v>56</v>
      </c>
      <c r="L1871" s="23">
        <v>0.98488160000000002</v>
      </c>
      <c r="M1871" s="20"/>
      <c r="N1871" s="20" t="s">
        <v>11792</v>
      </c>
      <c r="O1871" s="20" t="s">
        <v>11793</v>
      </c>
    </row>
    <row r="1872" spans="1:15" ht="15.75" customHeight="1" x14ac:dyDescent="0.2">
      <c r="A1872" s="20" t="s">
        <v>1267</v>
      </c>
      <c r="B1872" s="21" t="s">
        <v>11794</v>
      </c>
      <c r="C1872" s="21" t="s">
        <v>11795</v>
      </c>
      <c r="D1872" s="20" t="str">
        <f t="shared" si="0"/>
        <v>NO</v>
      </c>
      <c r="E1872" s="20" t="str">
        <f t="shared" si="1"/>
        <v>NO</v>
      </c>
      <c r="F1872" s="20" t="s">
        <v>11785</v>
      </c>
      <c r="G1872" s="21" t="s">
        <v>11796</v>
      </c>
      <c r="H1872" s="22" t="s">
        <v>53</v>
      </c>
      <c r="I1872" s="20" t="s">
        <v>53</v>
      </c>
      <c r="J1872" s="20" t="s">
        <v>53</v>
      </c>
      <c r="K1872" s="20" t="s">
        <v>56</v>
      </c>
      <c r="L1872" s="23">
        <v>0.51860799999999996</v>
      </c>
      <c r="M1872" s="20"/>
      <c r="N1872" s="20" t="s">
        <v>11797</v>
      </c>
      <c r="O1872" s="20" t="s">
        <v>11798</v>
      </c>
    </row>
    <row r="1873" spans="1:15" ht="15.75" customHeight="1" x14ac:dyDescent="0.2">
      <c r="A1873" s="20" t="s">
        <v>1267</v>
      </c>
      <c r="B1873" s="21" t="s">
        <v>11799</v>
      </c>
      <c r="C1873" s="21" t="s">
        <v>11800</v>
      </c>
      <c r="D1873" s="20" t="str">
        <f t="shared" si="0"/>
        <v>NO</v>
      </c>
      <c r="E1873" s="20" t="str">
        <f t="shared" si="1"/>
        <v>NO</v>
      </c>
      <c r="F1873" s="20" t="s">
        <v>11801</v>
      </c>
      <c r="G1873" s="21" t="s">
        <v>11802</v>
      </c>
      <c r="H1873" s="22" t="s">
        <v>53</v>
      </c>
      <c r="I1873" s="20" t="s">
        <v>53</v>
      </c>
      <c r="J1873" s="20" t="s">
        <v>53</v>
      </c>
      <c r="K1873" s="20" t="s">
        <v>56</v>
      </c>
      <c r="L1873" s="23">
        <v>0</v>
      </c>
      <c r="M1873" s="20"/>
      <c r="N1873" s="20" t="s">
        <v>11803</v>
      </c>
      <c r="O1873" s="20" t="s">
        <v>11804</v>
      </c>
    </row>
    <row r="1874" spans="1:15" ht="15.75" customHeight="1" x14ac:dyDescent="0.2">
      <c r="A1874" s="20" t="s">
        <v>1267</v>
      </c>
      <c r="B1874" s="21" t="s">
        <v>11805</v>
      </c>
      <c r="C1874" s="21" t="s">
        <v>11806</v>
      </c>
      <c r="D1874" s="20" t="str">
        <f t="shared" si="0"/>
        <v>NO</v>
      </c>
      <c r="E1874" s="20" t="str">
        <f t="shared" si="1"/>
        <v>NO</v>
      </c>
      <c r="F1874" s="20" t="s">
        <v>11807</v>
      </c>
      <c r="G1874" s="21" t="s">
        <v>11808</v>
      </c>
      <c r="H1874" s="22" t="s">
        <v>53</v>
      </c>
      <c r="I1874" s="20" t="s">
        <v>53</v>
      </c>
      <c r="J1874" s="20" t="s">
        <v>53</v>
      </c>
      <c r="K1874" s="20" t="s">
        <v>56</v>
      </c>
      <c r="L1874" s="23">
        <v>5.3167399999999997E-2</v>
      </c>
      <c r="M1874" s="20"/>
      <c r="N1874" s="20" t="s">
        <v>11809</v>
      </c>
      <c r="O1874" s="20" t="s">
        <v>11810</v>
      </c>
    </row>
    <row r="1875" spans="1:15" ht="15.75" customHeight="1" x14ac:dyDescent="0.2">
      <c r="A1875" s="20" t="s">
        <v>1267</v>
      </c>
      <c r="B1875" s="21" t="s">
        <v>11811</v>
      </c>
      <c r="C1875" s="21" t="s">
        <v>11812</v>
      </c>
      <c r="D1875" s="20" t="str">
        <f t="shared" si="0"/>
        <v>NO</v>
      </c>
      <c r="E1875" s="20" t="str">
        <f t="shared" si="1"/>
        <v>NO</v>
      </c>
      <c r="F1875" s="20" t="s">
        <v>11813</v>
      </c>
      <c r="G1875" s="21" t="s">
        <v>11814</v>
      </c>
      <c r="H1875" s="22" t="s">
        <v>53</v>
      </c>
      <c r="I1875" s="20" t="s">
        <v>53</v>
      </c>
      <c r="J1875" s="20" t="s">
        <v>53</v>
      </c>
      <c r="K1875" s="20" t="s">
        <v>56</v>
      </c>
      <c r="L1875" s="23">
        <v>1</v>
      </c>
      <c r="M1875" s="20"/>
      <c r="N1875" s="20" t="s">
        <v>11815</v>
      </c>
      <c r="O1875" s="20" t="s">
        <v>11816</v>
      </c>
    </row>
    <row r="1876" spans="1:15" ht="15.75" customHeight="1" x14ac:dyDescent="0.2">
      <c r="A1876" s="20" t="s">
        <v>1267</v>
      </c>
      <c r="B1876" s="21" t="s">
        <v>11817</v>
      </c>
      <c r="C1876" s="21" t="s">
        <v>11818</v>
      </c>
      <c r="D1876" s="20" t="str">
        <f t="shared" si="0"/>
        <v>NO</v>
      </c>
      <c r="E1876" s="20" t="str">
        <f t="shared" si="1"/>
        <v>NO</v>
      </c>
      <c r="F1876" s="20" t="s">
        <v>11819</v>
      </c>
      <c r="G1876" s="21" t="s">
        <v>11820</v>
      </c>
      <c r="H1876" s="22" t="s">
        <v>53</v>
      </c>
      <c r="I1876" s="20" t="s">
        <v>53</v>
      </c>
      <c r="J1876" s="20" t="s">
        <v>53</v>
      </c>
      <c r="K1876" s="20" t="s">
        <v>56</v>
      </c>
      <c r="L1876" s="23">
        <v>0.87041369999999996</v>
      </c>
      <c r="M1876" s="20"/>
      <c r="N1876" s="20" t="s">
        <v>11821</v>
      </c>
      <c r="O1876" s="20" t="s">
        <v>11822</v>
      </c>
    </row>
    <row r="1877" spans="1:15" ht="15.75" customHeight="1" x14ac:dyDescent="0.2">
      <c r="A1877" s="20" t="s">
        <v>1267</v>
      </c>
      <c r="B1877" s="21" t="s">
        <v>11823</v>
      </c>
      <c r="C1877" s="21" t="s">
        <v>11824</v>
      </c>
      <c r="D1877" s="20" t="str">
        <f t="shared" si="0"/>
        <v>NO</v>
      </c>
      <c r="E1877" s="20" t="str">
        <f t="shared" si="1"/>
        <v>NO</v>
      </c>
      <c r="F1877" s="20" t="s">
        <v>11825</v>
      </c>
      <c r="G1877" s="21" t="s">
        <v>11826</v>
      </c>
      <c r="H1877" s="22" t="s">
        <v>53</v>
      </c>
      <c r="I1877" s="20" t="s">
        <v>53</v>
      </c>
      <c r="J1877" s="20" t="s">
        <v>53</v>
      </c>
      <c r="K1877" s="20" t="s">
        <v>56</v>
      </c>
      <c r="L1877" s="23">
        <v>0.9286394</v>
      </c>
      <c r="M1877" s="20"/>
      <c r="N1877" s="20" t="s">
        <v>11827</v>
      </c>
      <c r="O1877" s="20" t="s">
        <v>11828</v>
      </c>
    </row>
    <row r="1878" spans="1:15" ht="15.75" customHeight="1" x14ac:dyDescent="0.2">
      <c r="A1878" s="20" t="s">
        <v>1267</v>
      </c>
      <c r="B1878" s="21" t="s">
        <v>11829</v>
      </c>
      <c r="C1878" s="21" t="s">
        <v>11830</v>
      </c>
      <c r="D1878" s="20" t="str">
        <f t="shared" si="0"/>
        <v>NO</v>
      </c>
      <c r="E1878" s="20" t="str">
        <f t="shared" si="1"/>
        <v>NO</v>
      </c>
      <c r="F1878" s="20" t="s">
        <v>11825</v>
      </c>
      <c r="G1878" s="21" t="s">
        <v>11831</v>
      </c>
      <c r="H1878" s="22" t="s">
        <v>53</v>
      </c>
      <c r="I1878" s="20" t="s">
        <v>53</v>
      </c>
      <c r="J1878" s="20" t="s">
        <v>53</v>
      </c>
      <c r="K1878" s="20" t="s">
        <v>56</v>
      </c>
      <c r="L1878" s="23">
        <v>0.30530259999999998</v>
      </c>
      <c r="M1878" s="20"/>
      <c r="N1878" s="20" t="s">
        <v>11832</v>
      </c>
      <c r="O1878" s="20" t="s">
        <v>11833</v>
      </c>
    </row>
    <row r="1879" spans="1:15" ht="15.75" customHeight="1" x14ac:dyDescent="0.2">
      <c r="A1879" s="20" t="s">
        <v>1267</v>
      </c>
      <c r="B1879" s="21" t="s">
        <v>11834</v>
      </c>
      <c r="C1879" s="21" t="s">
        <v>11835</v>
      </c>
      <c r="D1879" s="20" t="str">
        <f t="shared" si="0"/>
        <v>NO</v>
      </c>
      <c r="E1879" s="20" t="str">
        <f t="shared" si="1"/>
        <v>NO</v>
      </c>
      <c r="F1879" s="20" t="s">
        <v>11836</v>
      </c>
      <c r="G1879" s="21" t="s">
        <v>11837</v>
      </c>
      <c r="H1879" s="22" t="s">
        <v>53</v>
      </c>
      <c r="I1879" s="20" t="s">
        <v>53</v>
      </c>
      <c r="J1879" s="20" t="s">
        <v>53</v>
      </c>
      <c r="K1879" s="20" t="s">
        <v>56</v>
      </c>
      <c r="L1879" s="23">
        <v>0.1403509</v>
      </c>
      <c r="M1879" s="20"/>
      <c r="N1879" s="20" t="s">
        <v>11838</v>
      </c>
      <c r="O1879" s="20" t="s">
        <v>11839</v>
      </c>
    </row>
    <row r="1880" spans="1:15" ht="15.75" customHeight="1" x14ac:dyDescent="0.2">
      <c r="A1880" s="20" t="s">
        <v>1267</v>
      </c>
      <c r="B1880" s="21" t="s">
        <v>11840</v>
      </c>
      <c r="C1880" s="21" t="s">
        <v>11841</v>
      </c>
      <c r="D1880" s="20" t="str">
        <f t="shared" si="0"/>
        <v>NO</v>
      </c>
      <c r="E1880" s="20" t="str">
        <f t="shared" si="1"/>
        <v>NO</v>
      </c>
      <c r="F1880" s="20" t="s">
        <v>11836</v>
      </c>
      <c r="G1880" s="21" t="s">
        <v>11842</v>
      </c>
      <c r="H1880" s="22" t="s">
        <v>53</v>
      </c>
      <c r="I1880" s="20" t="s">
        <v>53</v>
      </c>
      <c r="J1880" s="20" t="s">
        <v>53</v>
      </c>
      <c r="K1880" s="20" t="s">
        <v>53</v>
      </c>
      <c r="L1880" s="23">
        <v>1</v>
      </c>
      <c r="M1880" s="20"/>
      <c r="N1880" s="20" t="s">
        <v>11843</v>
      </c>
      <c r="O1880" s="20" t="s">
        <v>11844</v>
      </c>
    </row>
    <row r="1881" spans="1:15" ht="15.75" customHeight="1" x14ac:dyDescent="0.2">
      <c r="A1881" s="20" t="s">
        <v>1267</v>
      </c>
      <c r="B1881" s="21" t="s">
        <v>11845</v>
      </c>
      <c r="C1881" s="21" t="s">
        <v>11846</v>
      </c>
      <c r="D1881" s="20" t="str">
        <f t="shared" si="0"/>
        <v>NO</v>
      </c>
      <c r="E1881" s="20" t="str">
        <f t="shared" si="1"/>
        <v>NO</v>
      </c>
      <c r="F1881" s="20" t="s">
        <v>11847</v>
      </c>
      <c r="G1881" s="21" t="s">
        <v>11848</v>
      </c>
      <c r="H1881" s="22" t="s">
        <v>53</v>
      </c>
      <c r="I1881" s="20" t="s">
        <v>53</v>
      </c>
      <c r="J1881" s="20" t="s">
        <v>53</v>
      </c>
      <c r="K1881" s="20" t="s">
        <v>56</v>
      </c>
      <c r="L1881" s="23">
        <v>0</v>
      </c>
      <c r="M1881" s="20"/>
      <c r="N1881" s="20" t="s">
        <v>11849</v>
      </c>
      <c r="O1881" s="20" t="s">
        <v>11850</v>
      </c>
    </row>
    <row r="1882" spans="1:15" ht="15.75" customHeight="1" x14ac:dyDescent="0.2">
      <c r="A1882" s="20" t="s">
        <v>1267</v>
      </c>
      <c r="B1882" s="21" t="s">
        <v>11851</v>
      </c>
      <c r="C1882" s="21" t="s">
        <v>11852</v>
      </c>
      <c r="D1882" s="20" t="str">
        <f t="shared" si="0"/>
        <v>NO</v>
      </c>
      <c r="E1882" s="20" t="str">
        <f t="shared" si="1"/>
        <v>NO</v>
      </c>
      <c r="F1882" s="20" t="s">
        <v>11847</v>
      </c>
      <c r="G1882" s="21" t="s">
        <v>11853</v>
      </c>
      <c r="H1882" s="22" t="s">
        <v>53</v>
      </c>
      <c r="I1882" s="20" t="s">
        <v>53</v>
      </c>
      <c r="J1882" s="20" t="s">
        <v>53</v>
      </c>
      <c r="K1882" s="20" t="s">
        <v>56</v>
      </c>
      <c r="L1882" s="23">
        <v>0</v>
      </c>
      <c r="M1882" s="20"/>
      <c r="N1882" s="20" t="s">
        <v>11854</v>
      </c>
      <c r="O1882" s="20" t="s">
        <v>11855</v>
      </c>
    </row>
    <row r="1883" spans="1:15" ht="15.75" customHeight="1" x14ac:dyDescent="0.2">
      <c r="A1883" s="20" t="s">
        <v>1267</v>
      </c>
      <c r="B1883" s="21" t="s">
        <v>11856</v>
      </c>
      <c r="C1883" s="21" t="s">
        <v>11857</v>
      </c>
      <c r="D1883" s="20" t="str">
        <f t="shared" si="0"/>
        <v>NO</v>
      </c>
      <c r="E1883" s="20" t="str">
        <f t="shared" si="1"/>
        <v>NO</v>
      </c>
      <c r="F1883" s="20" t="s">
        <v>11858</v>
      </c>
      <c r="G1883" s="21" t="s">
        <v>11859</v>
      </c>
      <c r="H1883" s="22" t="s">
        <v>53</v>
      </c>
      <c r="I1883" s="20" t="s">
        <v>53</v>
      </c>
      <c r="J1883" s="20" t="s">
        <v>53</v>
      </c>
      <c r="K1883" s="20" t="s">
        <v>56</v>
      </c>
      <c r="L1883" s="23">
        <v>1</v>
      </c>
      <c r="M1883" s="20"/>
      <c r="N1883" s="20" t="s">
        <v>11860</v>
      </c>
      <c r="O1883" s="20" t="s">
        <v>11861</v>
      </c>
    </row>
    <row r="1884" spans="1:15" ht="15.75" customHeight="1" x14ac:dyDescent="0.2">
      <c r="A1884" s="20" t="s">
        <v>1267</v>
      </c>
      <c r="B1884" s="21" t="s">
        <v>11862</v>
      </c>
      <c r="C1884" s="21" t="s">
        <v>11863</v>
      </c>
      <c r="D1884" s="20" t="str">
        <f t="shared" si="0"/>
        <v>NO</v>
      </c>
      <c r="E1884" s="20" t="str">
        <f t="shared" si="1"/>
        <v>NO</v>
      </c>
      <c r="F1884" s="20" t="s">
        <v>11864</v>
      </c>
      <c r="G1884" s="21" t="s">
        <v>11865</v>
      </c>
      <c r="H1884" s="22" t="s">
        <v>53</v>
      </c>
      <c r="I1884" s="20" t="s">
        <v>53</v>
      </c>
      <c r="J1884" s="20" t="s">
        <v>53</v>
      </c>
      <c r="K1884" s="20" t="s">
        <v>56</v>
      </c>
      <c r="L1884" s="23">
        <v>6.9696999999999995E-2</v>
      </c>
      <c r="M1884" s="20"/>
      <c r="N1884" s="20" t="s">
        <v>11866</v>
      </c>
      <c r="O1884" s="20" t="s">
        <v>11867</v>
      </c>
    </row>
    <row r="1885" spans="1:15" ht="15.75" customHeight="1" x14ac:dyDescent="0.2">
      <c r="A1885" s="20" t="s">
        <v>1267</v>
      </c>
      <c r="B1885" s="21" t="s">
        <v>11868</v>
      </c>
      <c r="C1885" s="21" t="s">
        <v>11869</v>
      </c>
      <c r="D1885" s="20" t="str">
        <f t="shared" si="0"/>
        <v>NO</v>
      </c>
      <c r="E1885" s="20" t="str">
        <f t="shared" si="1"/>
        <v>NO</v>
      </c>
      <c r="F1885" s="20" t="s">
        <v>11870</v>
      </c>
      <c r="G1885" s="21" t="s">
        <v>11871</v>
      </c>
      <c r="H1885" s="22" t="s">
        <v>53</v>
      </c>
      <c r="I1885" s="20" t="s">
        <v>53</v>
      </c>
      <c r="J1885" s="20" t="s">
        <v>53</v>
      </c>
      <c r="K1885" s="20" t="s">
        <v>56</v>
      </c>
      <c r="L1885" s="23">
        <v>0.79743830000000004</v>
      </c>
      <c r="M1885" s="20"/>
      <c r="N1885" s="20" t="s">
        <v>11872</v>
      </c>
      <c r="O1885" s="20" t="s">
        <v>11873</v>
      </c>
    </row>
    <row r="1886" spans="1:15" ht="15.75" customHeight="1" x14ac:dyDescent="0.2">
      <c r="A1886" s="20" t="s">
        <v>1267</v>
      </c>
      <c r="B1886" s="21" t="s">
        <v>11874</v>
      </c>
      <c r="C1886" s="21" t="s">
        <v>11875</v>
      </c>
      <c r="D1886" s="20" t="str">
        <f t="shared" si="0"/>
        <v>NO</v>
      </c>
      <c r="E1886" s="20" t="str">
        <f t="shared" si="1"/>
        <v>NO</v>
      </c>
      <c r="F1886" s="20" t="s">
        <v>11876</v>
      </c>
      <c r="G1886" s="21" t="s">
        <v>11877</v>
      </c>
      <c r="H1886" s="22" t="s">
        <v>53</v>
      </c>
      <c r="I1886" s="20" t="s">
        <v>53</v>
      </c>
      <c r="J1886" s="20" t="s">
        <v>53</v>
      </c>
      <c r="K1886" s="20" t="s">
        <v>56</v>
      </c>
      <c r="L1886" s="23">
        <v>0.96512410000000004</v>
      </c>
      <c r="M1886" s="20"/>
      <c r="N1886" s="20" t="s">
        <v>11878</v>
      </c>
      <c r="O1886" s="20" t="s">
        <v>11879</v>
      </c>
    </row>
    <row r="1887" spans="1:15" ht="15.75" customHeight="1" x14ac:dyDescent="0.2">
      <c r="A1887" s="20" t="s">
        <v>1267</v>
      </c>
      <c r="B1887" s="21" t="s">
        <v>11880</v>
      </c>
      <c r="C1887" s="21" t="s">
        <v>11881</v>
      </c>
      <c r="D1887" s="20" t="str">
        <f t="shared" si="0"/>
        <v>NO</v>
      </c>
      <c r="E1887" s="20" t="str">
        <f t="shared" si="1"/>
        <v>NO</v>
      </c>
      <c r="F1887" s="20" t="s">
        <v>11882</v>
      </c>
      <c r="G1887" s="21" t="s">
        <v>11883</v>
      </c>
      <c r="H1887" s="22" t="s">
        <v>53</v>
      </c>
      <c r="I1887" s="20" t="s">
        <v>53</v>
      </c>
      <c r="J1887" s="20" t="s">
        <v>53</v>
      </c>
      <c r="K1887" s="20" t="s">
        <v>56</v>
      </c>
      <c r="L1887" s="23">
        <v>0.99085440000000002</v>
      </c>
      <c r="M1887" s="20"/>
      <c r="N1887" s="20" t="s">
        <v>11884</v>
      </c>
      <c r="O1887" s="20" t="s">
        <v>11885</v>
      </c>
    </row>
    <row r="1888" spans="1:15" ht="15.75" customHeight="1" x14ac:dyDescent="0.2">
      <c r="A1888" s="20" t="s">
        <v>1267</v>
      </c>
      <c r="B1888" s="21" t="s">
        <v>11886</v>
      </c>
      <c r="C1888" s="21" t="s">
        <v>11887</v>
      </c>
      <c r="D1888" s="20" t="str">
        <f t="shared" si="0"/>
        <v>NO</v>
      </c>
      <c r="E1888" s="20" t="str">
        <f t="shared" si="1"/>
        <v>NO</v>
      </c>
      <c r="F1888" s="20" t="s">
        <v>11888</v>
      </c>
      <c r="G1888" s="21" t="s">
        <v>11889</v>
      </c>
      <c r="H1888" s="22" t="s">
        <v>53</v>
      </c>
      <c r="I1888" s="20" t="s">
        <v>53</v>
      </c>
      <c r="J1888" s="20" t="s">
        <v>53</v>
      </c>
      <c r="K1888" s="20" t="s">
        <v>53</v>
      </c>
      <c r="L1888" s="23">
        <v>1</v>
      </c>
      <c r="M1888" s="20"/>
      <c r="N1888" s="20" t="s">
        <v>11890</v>
      </c>
      <c r="O1888" s="20" t="s">
        <v>11891</v>
      </c>
    </row>
    <row r="1889" spans="1:15" ht="15.75" customHeight="1" x14ac:dyDescent="0.2">
      <c r="A1889" s="20" t="s">
        <v>1267</v>
      </c>
      <c r="B1889" s="21" t="s">
        <v>11892</v>
      </c>
      <c r="C1889" s="21" t="s">
        <v>11893</v>
      </c>
      <c r="D1889" s="20" t="str">
        <f t="shared" si="0"/>
        <v>NO</v>
      </c>
      <c r="E1889" s="20" t="str">
        <f t="shared" si="1"/>
        <v>NO</v>
      </c>
      <c r="F1889" s="20" t="s">
        <v>11888</v>
      </c>
      <c r="G1889" s="21" t="s">
        <v>11894</v>
      </c>
      <c r="H1889" s="22" t="s">
        <v>53</v>
      </c>
      <c r="I1889" s="20" t="s">
        <v>53</v>
      </c>
      <c r="J1889" s="20" t="s">
        <v>53</v>
      </c>
      <c r="K1889" s="20" t="s">
        <v>56</v>
      </c>
      <c r="L1889" s="23">
        <v>0.26373629999999998</v>
      </c>
      <c r="M1889" s="20"/>
      <c r="N1889" s="20" t="s">
        <v>11895</v>
      </c>
      <c r="O1889" s="20" t="s">
        <v>11896</v>
      </c>
    </row>
    <row r="1890" spans="1:15" ht="15.75" customHeight="1" x14ac:dyDescent="0.2">
      <c r="A1890" s="20" t="s">
        <v>1267</v>
      </c>
      <c r="B1890" s="21" t="s">
        <v>11897</v>
      </c>
      <c r="C1890" s="21" t="s">
        <v>11898</v>
      </c>
      <c r="D1890" s="20" t="str">
        <f t="shared" si="0"/>
        <v>NO</v>
      </c>
      <c r="E1890" s="20" t="str">
        <f t="shared" si="1"/>
        <v>NO</v>
      </c>
      <c r="F1890" s="20" t="s">
        <v>11899</v>
      </c>
      <c r="G1890" s="21" t="s">
        <v>4502</v>
      </c>
      <c r="H1890" s="22" t="s">
        <v>53</v>
      </c>
      <c r="I1890" s="20" t="s">
        <v>53</v>
      </c>
      <c r="J1890" s="20" t="s">
        <v>53</v>
      </c>
      <c r="K1890" s="20" t="s">
        <v>56</v>
      </c>
      <c r="L1890" s="23">
        <v>0</v>
      </c>
      <c r="M1890" s="20"/>
      <c r="N1890" s="20" t="s">
        <v>11900</v>
      </c>
      <c r="O1890" s="20" t="s">
        <v>11901</v>
      </c>
    </row>
    <row r="1891" spans="1:15" ht="15.75" customHeight="1" x14ac:dyDescent="0.2">
      <c r="A1891" s="20" t="s">
        <v>1267</v>
      </c>
      <c r="B1891" s="21" t="s">
        <v>11902</v>
      </c>
      <c r="C1891" s="21" t="s">
        <v>11903</v>
      </c>
      <c r="D1891" s="20" t="str">
        <f t="shared" si="0"/>
        <v>NO</v>
      </c>
      <c r="E1891" s="20" t="str">
        <f t="shared" si="1"/>
        <v>NO</v>
      </c>
      <c r="F1891" s="20" t="s">
        <v>11904</v>
      </c>
      <c r="G1891" s="21" t="s">
        <v>11905</v>
      </c>
      <c r="H1891" s="22" t="s">
        <v>53</v>
      </c>
      <c r="I1891" s="20" t="s">
        <v>53</v>
      </c>
      <c r="J1891" s="20" t="s">
        <v>53</v>
      </c>
      <c r="K1891" s="20" t="s">
        <v>56</v>
      </c>
      <c r="L1891" s="23">
        <v>2.5974000000000001E-2</v>
      </c>
      <c r="M1891" s="20"/>
      <c r="N1891" s="20" t="s">
        <v>11906</v>
      </c>
      <c r="O1891" s="20" t="s">
        <v>11907</v>
      </c>
    </row>
    <row r="1892" spans="1:15" ht="15.75" customHeight="1" x14ac:dyDescent="0.2">
      <c r="A1892" s="20" t="s">
        <v>1267</v>
      </c>
      <c r="B1892" s="21" t="s">
        <v>11908</v>
      </c>
      <c r="C1892" s="21" t="s">
        <v>11909</v>
      </c>
      <c r="D1892" s="20" t="str">
        <f t="shared" si="0"/>
        <v>NO</v>
      </c>
      <c r="E1892" s="20" t="str">
        <f t="shared" si="1"/>
        <v>NO</v>
      </c>
      <c r="F1892" s="20" t="s">
        <v>11910</v>
      </c>
      <c r="G1892" s="21" t="s">
        <v>11911</v>
      </c>
      <c r="H1892" s="22" t="s">
        <v>53</v>
      </c>
      <c r="I1892" s="20" t="s">
        <v>53</v>
      </c>
      <c r="J1892" s="20" t="s">
        <v>53</v>
      </c>
      <c r="K1892" s="20" t="s">
        <v>56</v>
      </c>
      <c r="L1892" s="23">
        <v>0.43227090000000001</v>
      </c>
      <c r="M1892" s="20"/>
      <c r="N1892" s="20" t="s">
        <v>11912</v>
      </c>
      <c r="O1892" s="20" t="s">
        <v>11913</v>
      </c>
    </row>
    <row r="1893" spans="1:15" ht="15.75" customHeight="1" x14ac:dyDescent="0.2">
      <c r="A1893" s="20" t="s">
        <v>1267</v>
      </c>
      <c r="B1893" s="21" t="s">
        <v>11914</v>
      </c>
      <c r="C1893" s="21" t="s">
        <v>11915</v>
      </c>
      <c r="D1893" s="20" t="str">
        <f t="shared" si="0"/>
        <v>NO</v>
      </c>
      <c r="E1893" s="20" t="str">
        <f t="shared" si="1"/>
        <v>NO</v>
      </c>
      <c r="F1893" s="20" t="s">
        <v>11916</v>
      </c>
      <c r="G1893" s="21" t="s">
        <v>11917</v>
      </c>
      <c r="H1893" s="22" t="s">
        <v>53</v>
      </c>
      <c r="I1893" s="20" t="s">
        <v>53</v>
      </c>
      <c r="J1893" s="20" t="s">
        <v>53</v>
      </c>
      <c r="K1893" s="20" t="s">
        <v>56</v>
      </c>
      <c r="L1893" s="23">
        <v>0.25570779999999999</v>
      </c>
      <c r="M1893" s="20"/>
      <c r="N1893" s="20" t="s">
        <v>11918</v>
      </c>
      <c r="O1893" s="20" t="s">
        <v>11919</v>
      </c>
    </row>
    <row r="1894" spans="1:15" ht="15.75" customHeight="1" x14ac:dyDescent="0.2">
      <c r="A1894" s="20" t="s">
        <v>1267</v>
      </c>
      <c r="B1894" s="21" t="s">
        <v>11920</v>
      </c>
      <c r="C1894" s="21" t="s">
        <v>11921</v>
      </c>
      <c r="D1894" s="20" t="str">
        <f t="shared" si="0"/>
        <v>NO</v>
      </c>
      <c r="E1894" s="20" t="str">
        <f t="shared" si="1"/>
        <v>NO</v>
      </c>
      <c r="F1894" s="20" t="s">
        <v>11922</v>
      </c>
      <c r="G1894" s="21" t="s">
        <v>11923</v>
      </c>
      <c r="H1894" s="22" t="s">
        <v>53</v>
      </c>
      <c r="I1894" s="20" t="s">
        <v>53</v>
      </c>
      <c r="J1894" s="20" t="s">
        <v>53</v>
      </c>
      <c r="K1894" s="20" t="s">
        <v>56</v>
      </c>
      <c r="L1894" s="23">
        <v>1</v>
      </c>
      <c r="M1894" s="20"/>
      <c r="N1894" s="20" t="s">
        <v>11924</v>
      </c>
      <c r="O1894" s="20" t="s">
        <v>11925</v>
      </c>
    </row>
    <row r="1895" spans="1:15" ht="15.75" customHeight="1" x14ac:dyDescent="0.2">
      <c r="A1895" s="20" t="s">
        <v>1267</v>
      </c>
      <c r="B1895" s="21" t="s">
        <v>11926</v>
      </c>
      <c r="C1895" s="21" t="s">
        <v>11927</v>
      </c>
      <c r="D1895" s="20" t="str">
        <f t="shared" si="0"/>
        <v>NO</v>
      </c>
      <c r="E1895" s="20" t="str">
        <f t="shared" si="1"/>
        <v>NO</v>
      </c>
      <c r="F1895" s="20" t="s">
        <v>11928</v>
      </c>
      <c r="G1895" s="21" t="s">
        <v>11929</v>
      </c>
      <c r="H1895" s="22" t="s">
        <v>53</v>
      </c>
      <c r="I1895" s="20" t="s">
        <v>53</v>
      </c>
      <c r="J1895" s="20" t="s">
        <v>53</v>
      </c>
      <c r="K1895" s="20" t="s">
        <v>56</v>
      </c>
      <c r="L1895" s="23">
        <v>1</v>
      </c>
      <c r="M1895" s="20"/>
      <c r="N1895" s="20" t="s">
        <v>11930</v>
      </c>
      <c r="O1895" s="20" t="s">
        <v>11931</v>
      </c>
    </row>
    <row r="1896" spans="1:15" ht="15.75" customHeight="1" x14ac:dyDescent="0.2">
      <c r="A1896" s="20" t="s">
        <v>1267</v>
      </c>
      <c r="B1896" s="21" t="s">
        <v>11932</v>
      </c>
      <c r="C1896" s="21" t="s">
        <v>11933</v>
      </c>
      <c r="D1896" s="20" t="str">
        <f t="shared" si="0"/>
        <v>NO</v>
      </c>
      <c r="E1896" s="20" t="str">
        <f t="shared" si="1"/>
        <v>NO</v>
      </c>
      <c r="F1896" s="20" t="s">
        <v>11934</v>
      </c>
      <c r="G1896" s="21" t="s">
        <v>11935</v>
      </c>
      <c r="H1896" s="22" t="s">
        <v>53</v>
      </c>
      <c r="I1896" s="20" t="s">
        <v>53</v>
      </c>
      <c r="J1896" s="20" t="s">
        <v>53</v>
      </c>
      <c r="K1896" s="20" t="s">
        <v>53</v>
      </c>
      <c r="L1896" s="23">
        <v>0</v>
      </c>
      <c r="M1896" s="20"/>
      <c r="N1896" s="20" t="s">
        <v>11936</v>
      </c>
      <c r="O1896" s="20" t="s">
        <v>11937</v>
      </c>
    </row>
    <row r="1897" spans="1:15" ht="15.75" customHeight="1" x14ac:dyDescent="0.2">
      <c r="A1897" s="20" t="s">
        <v>1267</v>
      </c>
      <c r="B1897" s="21" t="s">
        <v>11938</v>
      </c>
      <c r="C1897" s="21" t="s">
        <v>11939</v>
      </c>
      <c r="D1897" s="20" t="str">
        <f t="shared" si="0"/>
        <v>NO</v>
      </c>
      <c r="E1897" s="20" t="str">
        <f t="shared" si="1"/>
        <v>NO</v>
      </c>
      <c r="F1897" s="20" t="s">
        <v>11934</v>
      </c>
      <c r="G1897" s="21" t="s">
        <v>11940</v>
      </c>
      <c r="H1897" s="22" t="s">
        <v>53</v>
      </c>
      <c r="I1897" s="20" t="s">
        <v>53</v>
      </c>
      <c r="J1897" s="20" t="s">
        <v>53</v>
      </c>
      <c r="K1897" s="20" t="s">
        <v>56</v>
      </c>
      <c r="L1897" s="23">
        <v>0.64450600000000002</v>
      </c>
      <c r="M1897" s="20"/>
      <c r="N1897" s="20" t="s">
        <v>11941</v>
      </c>
      <c r="O1897" s="20" t="s">
        <v>11942</v>
      </c>
    </row>
    <row r="1898" spans="1:15" ht="15.75" customHeight="1" x14ac:dyDescent="0.2">
      <c r="A1898" s="20" t="s">
        <v>1267</v>
      </c>
      <c r="B1898" s="21" t="s">
        <v>11943</v>
      </c>
      <c r="C1898" s="21" t="s">
        <v>11944</v>
      </c>
      <c r="D1898" s="20" t="str">
        <f t="shared" si="0"/>
        <v>NO</v>
      </c>
      <c r="E1898" s="20" t="str">
        <f t="shared" si="1"/>
        <v>NO</v>
      </c>
      <c r="F1898" s="20" t="s">
        <v>11945</v>
      </c>
      <c r="G1898" s="21" t="s">
        <v>11946</v>
      </c>
      <c r="H1898" s="22" t="s">
        <v>53</v>
      </c>
      <c r="I1898" s="20" t="s">
        <v>53</v>
      </c>
      <c r="J1898" s="20" t="s">
        <v>53</v>
      </c>
      <c r="K1898" s="20" t="s">
        <v>56</v>
      </c>
      <c r="L1898" s="23">
        <v>0.29702970000000001</v>
      </c>
      <c r="M1898" s="20"/>
      <c r="N1898" s="20" t="s">
        <v>11947</v>
      </c>
      <c r="O1898" s="20" t="s">
        <v>11948</v>
      </c>
    </row>
    <row r="1899" spans="1:15" ht="15.75" customHeight="1" x14ac:dyDescent="0.2">
      <c r="A1899" s="20" t="s">
        <v>1267</v>
      </c>
      <c r="B1899" s="21" t="s">
        <v>11949</v>
      </c>
      <c r="C1899" s="21" t="s">
        <v>11950</v>
      </c>
      <c r="D1899" s="20" t="str">
        <f t="shared" si="0"/>
        <v>NO</v>
      </c>
      <c r="E1899" s="20" t="str">
        <f t="shared" si="1"/>
        <v>NO</v>
      </c>
      <c r="F1899" s="20" t="s">
        <v>11951</v>
      </c>
      <c r="G1899" s="21" t="s">
        <v>11952</v>
      </c>
      <c r="H1899" s="22" t="s">
        <v>53</v>
      </c>
      <c r="I1899" s="20" t="s">
        <v>53</v>
      </c>
      <c r="J1899" s="20" t="s">
        <v>53</v>
      </c>
      <c r="K1899" s="20" t="s">
        <v>56</v>
      </c>
      <c r="L1899" s="23">
        <v>0.28102189999999999</v>
      </c>
      <c r="M1899" s="20"/>
      <c r="N1899" s="20" t="s">
        <v>11953</v>
      </c>
      <c r="O1899" s="20" t="s">
        <v>11954</v>
      </c>
    </row>
    <row r="1900" spans="1:15" ht="15.75" customHeight="1" x14ac:dyDescent="0.2">
      <c r="A1900" s="20" t="s">
        <v>1267</v>
      </c>
      <c r="B1900" s="21" t="s">
        <v>11955</v>
      </c>
      <c r="C1900" s="21" t="s">
        <v>11956</v>
      </c>
      <c r="D1900" s="20" t="str">
        <f t="shared" si="0"/>
        <v>NO</v>
      </c>
      <c r="E1900" s="20" t="str">
        <f t="shared" si="1"/>
        <v>NO</v>
      </c>
      <c r="F1900" s="20" t="s">
        <v>11957</v>
      </c>
      <c r="G1900" s="21" t="s">
        <v>11958</v>
      </c>
      <c r="H1900" s="22" t="s">
        <v>53</v>
      </c>
      <c r="I1900" s="20" t="s">
        <v>53</v>
      </c>
      <c r="J1900" s="20" t="s">
        <v>53</v>
      </c>
      <c r="K1900" s="20" t="s">
        <v>53</v>
      </c>
      <c r="L1900" s="23">
        <v>0.83208020000000005</v>
      </c>
      <c r="M1900" s="20"/>
      <c r="N1900" s="20" t="s">
        <v>11959</v>
      </c>
      <c r="O1900" s="20" t="s">
        <v>11960</v>
      </c>
    </row>
    <row r="1901" spans="1:15" ht="15.75" customHeight="1" x14ac:dyDescent="0.2">
      <c r="A1901" s="20" t="s">
        <v>1267</v>
      </c>
      <c r="B1901" s="21" t="s">
        <v>11961</v>
      </c>
      <c r="C1901" s="21" t="s">
        <v>11962</v>
      </c>
      <c r="D1901" s="20" t="str">
        <f t="shared" si="0"/>
        <v>NO</v>
      </c>
      <c r="E1901" s="20" t="str">
        <f t="shared" si="1"/>
        <v>NO</v>
      </c>
      <c r="F1901" s="20" t="s">
        <v>11963</v>
      </c>
      <c r="G1901" s="21" t="s">
        <v>11964</v>
      </c>
      <c r="H1901" s="22" t="s">
        <v>53</v>
      </c>
      <c r="I1901" s="20" t="s">
        <v>53</v>
      </c>
      <c r="J1901" s="20" t="s">
        <v>53</v>
      </c>
      <c r="K1901" s="20" t="s">
        <v>56</v>
      </c>
      <c r="L1901" s="23">
        <v>1</v>
      </c>
      <c r="M1901" s="20"/>
      <c r="N1901" s="20" t="s">
        <v>11965</v>
      </c>
      <c r="O1901" s="20" t="s">
        <v>11966</v>
      </c>
    </row>
    <row r="1902" spans="1:15" ht="15.75" customHeight="1" x14ac:dyDescent="0.2">
      <c r="A1902" s="20" t="s">
        <v>1267</v>
      </c>
      <c r="B1902" s="21" t="s">
        <v>11967</v>
      </c>
      <c r="C1902" s="21" t="s">
        <v>11968</v>
      </c>
      <c r="D1902" s="20" t="str">
        <f t="shared" si="0"/>
        <v>NO</v>
      </c>
      <c r="E1902" s="20" t="str">
        <f t="shared" si="1"/>
        <v>NO</v>
      </c>
      <c r="F1902" s="20" t="s">
        <v>11963</v>
      </c>
      <c r="G1902" s="21" t="s">
        <v>11969</v>
      </c>
      <c r="H1902" s="22" t="s">
        <v>53</v>
      </c>
      <c r="I1902" s="20" t="s">
        <v>53</v>
      </c>
      <c r="J1902" s="20" t="s">
        <v>53</v>
      </c>
      <c r="K1902" s="20" t="s">
        <v>53</v>
      </c>
      <c r="L1902" s="23">
        <v>0.14000000000000001</v>
      </c>
      <c r="M1902" s="20"/>
      <c r="N1902" s="20" t="s">
        <v>11970</v>
      </c>
      <c r="O1902" s="20" t="s">
        <v>11971</v>
      </c>
    </row>
    <row r="1903" spans="1:15" ht="15.75" customHeight="1" x14ac:dyDescent="0.2">
      <c r="A1903" s="20" t="s">
        <v>1267</v>
      </c>
      <c r="B1903" s="21" t="s">
        <v>11972</v>
      </c>
      <c r="C1903" s="21" t="s">
        <v>11973</v>
      </c>
      <c r="D1903" s="20" t="str">
        <f t="shared" si="0"/>
        <v>NO</v>
      </c>
      <c r="E1903" s="20" t="str">
        <f t="shared" si="1"/>
        <v>NO</v>
      </c>
      <c r="F1903" s="20" t="s">
        <v>11974</v>
      </c>
      <c r="G1903" s="21" t="s">
        <v>11975</v>
      </c>
      <c r="H1903" s="22" t="s">
        <v>53</v>
      </c>
      <c r="I1903" s="20" t="s">
        <v>53</v>
      </c>
      <c r="J1903" s="20" t="s">
        <v>53</v>
      </c>
      <c r="K1903" s="20" t="s">
        <v>56</v>
      </c>
      <c r="L1903" s="23">
        <v>0.32666499999999998</v>
      </c>
      <c r="M1903" s="20"/>
      <c r="N1903" s="20" t="s">
        <v>11976</v>
      </c>
      <c r="O1903" s="20" t="s">
        <v>11977</v>
      </c>
    </row>
    <row r="1904" spans="1:15" ht="15.75" customHeight="1" x14ac:dyDescent="0.2">
      <c r="A1904" s="20" t="s">
        <v>1267</v>
      </c>
      <c r="B1904" s="21" t="s">
        <v>11978</v>
      </c>
      <c r="C1904" s="21" t="s">
        <v>11979</v>
      </c>
      <c r="D1904" s="20" t="str">
        <f t="shared" si="0"/>
        <v>NO</v>
      </c>
      <c r="E1904" s="20" t="str">
        <f t="shared" si="1"/>
        <v>NO</v>
      </c>
      <c r="F1904" s="20" t="s">
        <v>11974</v>
      </c>
      <c r="G1904" s="21" t="s">
        <v>11980</v>
      </c>
      <c r="H1904" s="22" t="s">
        <v>53</v>
      </c>
      <c r="I1904" s="20" t="s">
        <v>53</v>
      </c>
      <c r="J1904" s="20" t="s">
        <v>53</v>
      </c>
      <c r="K1904" s="20" t="s">
        <v>53</v>
      </c>
      <c r="L1904" s="23">
        <v>0.45481569999999999</v>
      </c>
      <c r="M1904" s="20"/>
      <c r="N1904" s="20" t="s">
        <v>11981</v>
      </c>
      <c r="O1904" s="20" t="s">
        <v>11982</v>
      </c>
    </row>
    <row r="1905" spans="1:15" ht="15.75" customHeight="1" x14ac:dyDescent="0.2">
      <c r="A1905" s="20" t="s">
        <v>1267</v>
      </c>
      <c r="B1905" s="21" t="s">
        <v>11983</v>
      </c>
      <c r="C1905" s="21" t="s">
        <v>11984</v>
      </c>
      <c r="D1905" s="20" t="str">
        <f t="shared" si="0"/>
        <v>NO</v>
      </c>
      <c r="E1905" s="20" t="str">
        <f t="shared" si="1"/>
        <v>NO</v>
      </c>
      <c r="F1905" s="20" t="s">
        <v>11985</v>
      </c>
      <c r="G1905" s="21" t="s">
        <v>11986</v>
      </c>
      <c r="H1905" s="22" t="s">
        <v>53</v>
      </c>
      <c r="I1905" s="20" t="s">
        <v>53</v>
      </c>
      <c r="J1905" s="20" t="s">
        <v>53</v>
      </c>
      <c r="K1905" s="20" t="s">
        <v>56</v>
      </c>
      <c r="L1905" s="23">
        <v>0.9972008</v>
      </c>
      <c r="M1905" s="20"/>
      <c r="N1905" s="20" t="s">
        <v>11987</v>
      </c>
      <c r="O1905" s="20" t="s">
        <v>11988</v>
      </c>
    </row>
    <row r="1906" spans="1:15" ht="15.75" customHeight="1" x14ac:dyDescent="0.2">
      <c r="A1906" s="20" t="s">
        <v>1267</v>
      </c>
      <c r="B1906" s="21" t="s">
        <v>11989</v>
      </c>
      <c r="C1906" s="21" t="s">
        <v>11990</v>
      </c>
      <c r="D1906" s="20" t="str">
        <f t="shared" si="0"/>
        <v>NO</v>
      </c>
      <c r="E1906" s="20" t="str">
        <f t="shared" si="1"/>
        <v>NO</v>
      </c>
      <c r="F1906" s="20" t="s">
        <v>11991</v>
      </c>
      <c r="G1906" s="21" t="s">
        <v>11992</v>
      </c>
      <c r="H1906" s="22" t="s">
        <v>53</v>
      </c>
      <c r="I1906" s="20" t="s">
        <v>53</v>
      </c>
      <c r="J1906" s="20" t="s">
        <v>53</v>
      </c>
      <c r="K1906" s="20" t="s">
        <v>56</v>
      </c>
      <c r="L1906" s="23">
        <v>0.63975749999999998</v>
      </c>
      <c r="M1906" s="20"/>
      <c r="N1906" s="20" t="s">
        <v>11993</v>
      </c>
      <c r="O1906" s="20" t="s">
        <v>11994</v>
      </c>
    </row>
    <row r="1907" spans="1:15" ht="15.75" customHeight="1" x14ac:dyDescent="0.2">
      <c r="A1907" s="20" t="s">
        <v>1267</v>
      </c>
      <c r="B1907" s="21" t="s">
        <v>11995</v>
      </c>
      <c r="C1907" s="21" t="s">
        <v>11996</v>
      </c>
      <c r="D1907" s="20" t="str">
        <f t="shared" si="0"/>
        <v>NO</v>
      </c>
      <c r="E1907" s="20" t="str">
        <f t="shared" si="1"/>
        <v>NO</v>
      </c>
      <c r="F1907" s="20" t="s">
        <v>11997</v>
      </c>
      <c r="G1907" s="21" t="s">
        <v>11998</v>
      </c>
      <c r="H1907" s="22" t="s">
        <v>53</v>
      </c>
      <c r="I1907" s="20" t="s">
        <v>53</v>
      </c>
      <c r="J1907" s="20" t="s">
        <v>53</v>
      </c>
      <c r="K1907" s="20" t="s">
        <v>56</v>
      </c>
      <c r="L1907" s="23">
        <v>0</v>
      </c>
      <c r="M1907" s="20"/>
      <c r="N1907" s="20" t="s">
        <v>11999</v>
      </c>
      <c r="O1907" s="20" t="s">
        <v>12000</v>
      </c>
    </row>
    <row r="1908" spans="1:15" ht="15.75" customHeight="1" x14ac:dyDescent="0.2">
      <c r="A1908" s="20" t="s">
        <v>1267</v>
      </c>
      <c r="B1908" s="21" t="s">
        <v>12001</v>
      </c>
      <c r="C1908" s="21" t="s">
        <v>12002</v>
      </c>
      <c r="D1908" s="20" t="str">
        <f t="shared" si="0"/>
        <v>NO</v>
      </c>
      <c r="E1908" s="20" t="str">
        <f t="shared" si="1"/>
        <v>NO</v>
      </c>
      <c r="F1908" s="20" t="s">
        <v>12003</v>
      </c>
      <c r="G1908" s="21" t="s">
        <v>12004</v>
      </c>
      <c r="H1908" s="22" t="s">
        <v>53</v>
      </c>
      <c r="I1908" s="20" t="s">
        <v>53</v>
      </c>
      <c r="J1908" s="20" t="s">
        <v>53</v>
      </c>
      <c r="K1908" s="20" t="s">
        <v>56</v>
      </c>
      <c r="L1908" s="23">
        <v>1</v>
      </c>
      <c r="M1908" s="20"/>
      <c r="N1908" s="20" t="s">
        <v>12005</v>
      </c>
      <c r="O1908" s="20" t="s">
        <v>12006</v>
      </c>
    </row>
    <row r="1909" spans="1:15" ht="15.75" customHeight="1" x14ac:dyDescent="0.2">
      <c r="A1909" s="20" t="s">
        <v>1267</v>
      </c>
      <c r="B1909" s="21" t="s">
        <v>12007</v>
      </c>
      <c r="C1909" s="21" t="s">
        <v>12008</v>
      </c>
      <c r="D1909" s="20" t="str">
        <f t="shared" si="0"/>
        <v>NO</v>
      </c>
      <c r="E1909" s="20" t="str">
        <f t="shared" si="1"/>
        <v>NO</v>
      </c>
      <c r="F1909" s="20" t="s">
        <v>12009</v>
      </c>
      <c r="G1909" s="21" t="s">
        <v>12010</v>
      </c>
      <c r="H1909" s="22" t="s">
        <v>53</v>
      </c>
      <c r="I1909" s="20" t="s">
        <v>53</v>
      </c>
      <c r="J1909" s="20" t="s">
        <v>53</v>
      </c>
      <c r="K1909" s="20" t="s">
        <v>56</v>
      </c>
      <c r="L1909" s="23">
        <v>0.89948309999999998</v>
      </c>
      <c r="M1909" s="20"/>
      <c r="N1909" s="20" t="s">
        <v>12011</v>
      </c>
      <c r="O1909" s="20" t="s">
        <v>12012</v>
      </c>
    </row>
    <row r="1910" spans="1:15" ht="15.75" customHeight="1" x14ac:dyDescent="0.2">
      <c r="A1910" s="20" t="s">
        <v>1267</v>
      </c>
      <c r="B1910" s="21" t="s">
        <v>12013</v>
      </c>
      <c r="C1910" s="21" t="s">
        <v>12014</v>
      </c>
      <c r="D1910" s="20" t="str">
        <f t="shared" si="0"/>
        <v>NO</v>
      </c>
      <c r="E1910" s="20" t="str">
        <f t="shared" si="1"/>
        <v>NO</v>
      </c>
      <c r="F1910" s="20" t="s">
        <v>12015</v>
      </c>
      <c r="G1910" s="21" t="s">
        <v>12016</v>
      </c>
      <c r="H1910" s="22" t="s">
        <v>53</v>
      </c>
      <c r="I1910" s="20" t="s">
        <v>53</v>
      </c>
      <c r="J1910" s="20" t="s">
        <v>53</v>
      </c>
      <c r="K1910" s="20" t="s">
        <v>56</v>
      </c>
      <c r="L1910" s="23">
        <v>1</v>
      </c>
      <c r="M1910" s="20"/>
      <c r="N1910" s="20" t="s">
        <v>12017</v>
      </c>
      <c r="O1910" s="20" t="s">
        <v>12018</v>
      </c>
    </row>
    <row r="1911" spans="1:15" ht="15.75" customHeight="1" x14ac:dyDescent="0.2">
      <c r="A1911" s="20" t="s">
        <v>1267</v>
      </c>
      <c r="B1911" s="21" t="s">
        <v>12019</v>
      </c>
      <c r="C1911" s="21" t="s">
        <v>12020</v>
      </c>
      <c r="D1911" s="20" t="str">
        <f t="shared" si="0"/>
        <v>NO</v>
      </c>
      <c r="E1911" s="20" t="str">
        <f t="shared" si="1"/>
        <v>NO</v>
      </c>
      <c r="F1911" s="20" t="s">
        <v>12021</v>
      </c>
      <c r="G1911" s="21" t="s">
        <v>12022</v>
      </c>
      <c r="H1911" s="22" t="s">
        <v>53</v>
      </c>
      <c r="I1911" s="20" t="s">
        <v>53</v>
      </c>
      <c r="J1911" s="20" t="s">
        <v>53</v>
      </c>
      <c r="K1911" s="20" t="s">
        <v>53</v>
      </c>
      <c r="L1911" s="23">
        <v>1</v>
      </c>
      <c r="M1911" s="20"/>
      <c r="N1911" s="20" t="s">
        <v>12023</v>
      </c>
      <c r="O1911" s="20" t="s">
        <v>12024</v>
      </c>
    </row>
    <row r="1912" spans="1:15" ht="15.75" customHeight="1" x14ac:dyDescent="0.2">
      <c r="A1912" s="20" t="s">
        <v>1267</v>
      </c>
      <c r="B1912" s="21" t="s">
        <v>12025</v>
      </c>
      <c r="C1912" s="21" t="s">
        <v>12026</v>
      </c>
      <c r="D1912" s="20" t="str">
        <f t="shared" si="0"/>
        <v>NO</v>
      </c>
      <c r="E1912" s="20" t="str">
        <f t="shared" si="1"/>
        <v>NO</v>
      </c>
      <c r="F1912" s="20" t="s">
        <v>12021</v>
      </c>
      <c r="G1912" s="21" t="s">
        <v>12027</v>
      </c>
      <c r="H1912" s="22" t="s">
        <v>53</v>
      </c>
      <c r="I1912" s="20" t="s">
        <v>53</v>
      </c>
      <c r="J1912" s="20" t="s">
        <v>53</v>
      </c>
      <c r="K1912" s="20" t="s">
        <v>56</v>
      </c>
      <c r="L1912" s="23">
        <v>1</v>
      </c>
      <c r="M1912" s="20"/>
      <c r="N1912" s="20" t="s">
        <v>12028</v>
      </c>
      <c r="O1912" s="20" t="s">
        <v>12029</v>
      </c>
    </row>
    <row r="1913" spans="1:15" ht="15.75" customHeight="1" x14ac:dyDescent="0.2">
      <c r="A1913" s="20" t="s">
        <v>1267</v>
      </c>
      <c r="B1913" s="21" t="s">
        <v>12030</v>
      </c>
      <c r="C1913" s="21" t="s">
        <v>12031</v>
      </c>
      <c r="D1913" s="20" t="str">
        <f t="shared" si="0"/>
        <v>NO</v>
      </c>
      <c r="E1913" s="20" t="str">
        <f t="shared" si="1"/>
        <v>NO</v>
      </c>
      <c r="F1913" s="20" t="s">
        <v>1305</v>
      </c>
      <c r="G1913" s="21" t="s">
        <v>12032</v>
      </c>
      <c r="H1913" s="22" t="s">
        <v>53</v>
      </c>
      <c r="I1913" s="20" t="s">
        <v>53</v>
      </c>
      <c r="J1913" s="20" t="s">
        <v>53</v>
      </c>
      <c r="K1913" s="20" t="s">
        <v>56</v>
      </c>
      <c r="L1913" s="23">
        <v>1</v>
      </c>
      <c r="M1913" s="20"/>
      <c r="N1913" s="20" t="s">
        <v>12033</v>
      </c>
      <c r="O1913" s="20" t="s">
        <v>12034</v>
      </c>
    </row>
    <row r="1914" spans="1:15" ht="15.75" customHeight="1" x14ac:dyDescent="0.2">
      <c r="A1914" s="20" t="s">
        <v>1267</v>
      </c>
      <c r="B1914" s="21" t="s">
        <v>12035</v>
      </c>
      <c r="C1914" s="21" t="s">
        <v>12036</v>
      </c>
      <c r="D1914" s="20" t="str">
        <f t="shared" si="0"/>
        <v>NO</v>
      </c>
      <c r="E1914" s="20" t="str">
        <f t="shared" si="1"/>
        <v>NO</v>
      </c>
      <c r="F1914" s="20" t="s">
        <v>12037</v>
      </c>
      <c r="G1914" s="21" t="s">
        <v>12038</v>
      </c>
      <c r="H1914" s="22" t="s">
        <v>53</v>
      </c>
      <c r="I1914" s="20" t="s">
        <v>53</v>
      </c>
      <c r="J1914" s="20" t="s">
        <v>53</v>
      </c>
      <c r="K1914" s="20" t="s">
        <v>56</v>
      </c>
      <c r="L1914" s="23">
        <v>0.1061093</v>
      </c>
      <c r="M1914" s="20"/>
      <c r="N1914" s="20" t="s">
        <v>12039</v>
      </c>
      <c r="O1914" s="20" t="s">
        <v>12040</v>
      </c>
    </row>
    <row r="1915" spans="1:15" ht="15.75" customHeight="1" x14ac:dyDescent="0.2">
      <c r="A1915" s="20" t="s">
        <v>1267</v>
      </c>
      <c r="B1915" s="21" t="s">
        <v>12041</v>
      </c>
      <c r="C1915" s="21" t="s">
        <v>12042</v>
      </c>
      <c r="D1915" s="20" t="str">
        <f t="shared" si="0"/>
        <v>NO</v>
      </c>
      <c r="E1915" s="20" t="str">
        <f t="shared" si="1"/>
        <v>NO</v>
      </c>
      <c r="F1915" s="20" t="s">
        <v>12043</v>
      </c>
      <c r="G1915" s="21" t="s">
        <v>12044</v>
      </c>
      <c r="H1915" s="22" t="s">
        <v>53</v>
      </c>
      <c r="I1915" s="20" t="s">
        <v>53</v>
      </c>
      <c r="J1915" s="20" t="s">
        <v>53</v>
      </c>
      <c r="K1915" s="20" t="s">
        <v>56</v>
      </c>
      <c r="L1915" s="23">
        <v>0</v>
      </c>
      <c r="M1915" s="20"/>
      <c r="N1915" s="20" t="s">
        <v>12045</v>
      </c>
      <c r="O1915" s="20" t="s">
        <v>12046</v>
      </c>
    </row>
    <row r="1916" spans="1:15" ht="15.75" customHeight="1" x14ac:dyDescent="0.2">
      <c r="A1916" s="20" t="s">
        <v>1267</v>
      </c>
      <c r="B1916" s="21" t="s">
        <v>12047</v>
      </c>
      <c r="C1916" s="21" t="s">
        <v>12048</v>
      </c>
      <c r="D1916" s="20" t="str">
        <f t="shared" si="0"/>
        <v>NO</v>
      </c>
      <c r="E1916" s="20" t="str">
        <f t="shared" si="1"/>
        <v>NO</v>
      </c>
      <c r="F1916" s="20" t="s">
        <v>12049</v>
      </c>
      <c r="G1916" s="21" t="s">
        <v>12050</v>
      </c>
      <c r="H1916" s="22" t="s">
        <v>53</v>
      </c>
      <c r="I1916" s="20" t="s">
        <v>53</v>
      </c>
      <c r="J1916" s="20" t="s">
        <v>53</v>
      </c>
      <c r="K1916" s="20" t="s">
        <v>56</v>
      </c>
      <c r="L1916" s="23">
        <v>0.87528010000000001</v>
      </c>
      <c r="M1916" s="20"/>
      <c r="N1916" s="20" t="s">
        <v>12051</v>
      </c>
      <c r="O1916" s="20" t="s">
        <v>12052</v>
      </c>
    </row>
    <row r="1917" spans="1:15" ht="15.75" customHeight="1" x14ac:dyDescent="0.2">
      <c r="A1917" s="20" t="s">
        <v>1267</v>
      </c>
      <c r="B1917" s="21" t="s">
        <v>12053</v>
      </c>
      <c r="C1917" s="21" t="s">
        <v>12054</v>
      </c>
      <c r="D1917" s="20" t="str">
        <f t="shared" si="0"/>
        <v>NO</v>
      </c>
      <c r="E1917" s="20" t="str">
        <f t="shared" si="1"/>
        <v>NO</v>
      </c>
      <c r="F1917" s="20" t="s">
        <v>12049</v>
      </c>
      <c r="G1917" s="21" t="s">
        <v>12055</v>
      </c>
      <c r="H1917" s="22" t="s">
        <v>53</v>
      </c>
      <c r="I1917" s="20" t="s">
        <v>53</v>
      </c>
      <c r="J1917" s="20" t="s">
        <v>53</v>
      </c>
      <c r="K1917" s="20" t="s">
        <v>56</v>
      </c>
      <c r="L1917" s="23">
        <v>0.97209299999999998</v>
      </c>
      <c r="M1917" s="20"/>
      <c r="N1917" s="20" t="s">
        <v>12056</v>
      </c>
      <c r="O1917" s="20" t="s">
        <v>12057</v>
      </c>
    </row>
    <row r="1918" spans="1:15" ht="15.75" customHeight="1" x14ac:dyDescent="0.2">
      <c r="A1918" s="20" t="s">
        <v>1267</v>
      </c>
      <c r="B1918" s="21" t="s">
        <v>12058</v>
      </c>
      <c r="C1918" s="21" t="s">
        <v>12059</v>
      </c>
      <c r="D1918" s="20" t="str">
        <f t="shared" si="0"/>
        <v>NO</v>
      </c>
      <c r="E1918" s="20" t="str">
        <f t="shared" si="1"/>
        <v>NO</v>
      </c>
      <c r="F1918" s="20" t="s">
        <v>12060</v>
      </c>
      <c r="G1918" s="21" t="s">
        <v>12061</v>
      </c>
      <c r="H1918" s="22" t="s">
        <v>53</v>
      </c>
      <c r="I1918" s="20" t="s">
        <v>53</v>
      </c>
      <c r="J1918" s="20" t="s">
        <v>53</v>
      </c>
      <c r="K1918" s="20" t="s">
        <v>56</v>
      </c>
      <c r="L1918" s="23">
        <v>0.38930350000000002</v>
      </c>
      <c r="M1918" s="20"/>
      <c r="N1918" s="20" t="s">
        <v>12062</v>
      </c>
      <c r="O1918" s="20" t="s">
        <v>12063</v>
      </c>
    </row>
    <row r="1919" spans="1:15" ht="15.75" customHeight="1" x14ac:dyDescent="0.2">
      <c r="A1919" s="20" t="s">
        <v>1267</v>
      </c>
      <c r="B1919" s="21" t="s">
        <v>12064</v>
      </c>
      <c r="C1919" s="21" t="s">
        <v>12065</v>
      </c>
      <c r="D1919" s="20" t="str">
        <f t="shared" si="0"/>
        <v>NO</v>
      </c>
      <c r="E1919" s="20" t="str">
        <f t="shared" si="1"/>
        <v>NO</v>
      </c>
      <c r="F1919" s="20" t="s">
        <v>12066</v>
      </c>
      <c r="G1919" s="21" t="s">
        <v>12067</v>
      </c>
      <c r="H1919" s="22" t="s">
        <v>53</v>
      </c>
      <c r="I1919" s="20" t="s">
        <v>53</v>
      </c>
      <c r="J1919" s="20" t="s">
        <v>53</v>
      </c>
      <c r="K1919" s="20" t="s">
        <v>56</v>
      </c>
      <c r="L1919" s="23">
        <v>0</v>
      </c>
      <c r="M1919" s="20"/>
      <c r="N1919" s="20" t="s">
        <v>12068</v>
      </c>
      <c r="O1919" s="20" t="s">
        <v>12069</v>
      </c>
    </row>
    <row r="1920" spans="1:15" ht="15.75" customHeight="1" x14ac:dyDescent="0.2">
      <c r="A1920" s="20" t="s">
        <v>1267</v>
      </c>
      <c r="B1920" s="21" t="s">
        <v>12070</v>
      </c>
      <c r="C1920" s="21" t="s">
        <v>12071</v>
      </c>
      <c r="D1920" s="20" t="str">
        <f t="shared" si="0"/>
        <v>NO</v>
      </c>
      <c r="E1920" s="20" t="str">
        <f t="shared" si="1"/>
        <v>NO</v>
      </c>
      <c r="F1920" s="20" t="s">
        <v>12072</v>
      </c>
      <c r="G1920" s="21" t="s">
        <v>12073</v>
      </c>
      <c r="H1920" s="22" t="s">
        <v>53</v>
      </c>
      <c r="I1920" s="20" t="s">
        <v>53</v>
      </c>
      <c r="J1920" s="20" t="s">
        <v>53</v>
      </c>
      <c r="K1920" s="20" t="s">
        <v>56</v>
      </c>
      <c r="L1920" s="23">
        <v>1</v>
      </c>
      <c r="M1920" s="20"/>
      <c r="N1920" s="20" t="s">
        <v>12074</v>
      </c>
      <c r="O1920" s="20" t="s">
        <v>12075</v>
      </c>
    </row>
    <row r="1921" spans="1:15" ht="15.75" customHeight="1" x14ac:dyDescent="0.2">
      <c r="A1921" s="20" t="s">
        <v>1338</v>
      </c>
      <c r="B1921" s="21" t="s">
        <v>12076</v>
      </c>
      <c r="C1921" s="21" t="s">
        <v>12077</v>
      </c>
      <c r="D1921" s="20" t="str">
        <f t="shared" si="0"/>
        <v>NO</v>
      </c>
      <c r="E1921" s="20" t="str">
        <f t="shared" si="1"/>
        <v>NO</v>
      </c>
      <c r="F1921" s="20" t="s">
        <v>12078</v>
      </c>
      <c r="G1921" s="21" t="s">
        <v>8282</v>
      </c>
      <c r="H1921" s="22" t="s">
        <v>53</v>
      </c>
      <c r="I1921" s="20" t="s">
        <v>53</v>
      </c>
      <c r="J1921" s="20" t="s">
        <v>53</v>
      </c>
      <c r="K1921" s="20" t="s">
        <v>56</v>
      </c>
      <c r="L1921" s="23">
        <v>1</v>
      </c>
      <c r="M1921" s="20"/>
      <c r="N1921" s="20" t="s">
        <v>12079</v>
      </c>
      <c r="O1921" s="20" t="s">
        <v>12080</v>
      </c>
    </row>
    <row r="1922" spans="1:15" ht="15.75" customHeight="1" x14ac:dyDescent="0.2">
      <c r="A1922" s="20" t="s">
        <v>1338</v>
      </c>
      <c r="B1922" s="21" t="s">
        <v>12081</v>
      </c>
      <c r="C1922" s="21" t="s">
        <v>12082</v>
      </c>
      <c r="D1922" s="20" t="str">
        <f t="shared" si="0"/>
        <v>NO</v>
      </c>
      <c r="E1922" s="20" t="str">
        <f t="shared" si="1"/>
        <v>NO</v>
      </c>
      <c r="F1922" s="20" t="s">
        <v>12083</v>
      </c>
      <c r="G1922" s="21" t="s">
        <v>12084</v>
      </c>
      <c r="H1922" s="22" t="s">
        <v>53</v>
      </c>
      <c r="I1922" s="20" t="s">
        <v>53</v>
      </c>
      <c r="J1922" s="20" t="s">
        <v>53</v>
      </c>
      <c r="K1922" s="20" t="s">
        <v>56</v>
      </c>
      <c r="L1922" s="23">
        <v>0.1216216</v>
      </c>
      <c r="M1922" s="20"/>
      <c r="N1922" s="20" t="s">
        <v>12085</v>
      </c>
      <c r="O1922" s="20" t="s">
        <v>12086</v>
      </c>
    </row>
    <row r="1923" spans="1:15" ht="15.75" customHeight="1" x14ac:dyDescent="0.2">
      <c r="A1923" s="20" t="s">
        <v>1338</v>
      </c>
      <c r="B1923" s="21" t="s">
        <v>12087</v>
      </c>
      <c r="C1923" s="21" t="s">
        <v>12088</v>
      </c>
      <c r="D1923" s="20" t="str">
        <f t="shared" si="0"/>
        <v>NO</v>
      </c>
      <c r="E1923" s="20" t="str">
        <f t="shared" si="1"/>
        <v>NO</v>
      </c>
      <c r="F1923" s="20" t="s">
        <v>12089</v>
      </c>
      <c r="G1923" s="21" t="s">
        <v>12090</v>
      </c>
      <c r="H1923" s="22" t="s">
        <v>53</v>
      </c>
      <c r="I1923" s="20" t="s">
        <v>53</v>
      </c>
      <c r="J1923" s="20" t="s">
        <v>53</v>
      </c>
      <c r="K1923" s="20" t="s">
        <v>56</v>
      </c>
      <c r="L1923" s="23">
        <v>0.76339290000000004</v>
      </c>
      <c r="M1923" s="20"/>
      <c r="N1923" s="20" t="s">
        <v>12091</v>
      </c>
      <c r="O1923" s="20" t="s">
        <v>12092</v>
      </c>
    </row>
    <row r="1924" spans="1:15" ht="15.75" customHeight="1" x14ac:dyDescent="0.2">
      <c r="A1924" s="20" t="s">
        <v>1338</v>
      </c>
      <c r="B1924" s="21" t="s">
        <v>12093</v>
      </c>
      <c r="C1924" s="21" t="s">
        <v>12094</v>
      </c>
      <c r="D1924" s="20" t="str">
        <f t="shared" si="0"/>
        <v>NO</v>
      </c>
      <c r="E1924" s="20" t="str">
        <f t="shared" si="1"/>
        <v>NO</v>
      </c>
      <c r="F1924" s="20" t="s">
        <v>12095</v>
      </c>
      <c r="G1924" s="21" t="s">
        <v>12096</v>
      </c>
      <c r="H1924" s="22" t="s">
        <v>53</v>
      </c>
      <c r="I1924" s="20" t="s">
        <v>53</v>
      </c>
      <c r="J1924" s="20" t="s">
        <v>53</v>
      </c>
      <c r="K1924" s="20" t="s">
        <v>56</v>
      </c>
      <c r="L1924" s="23">
        <v>0.57266439999999996</v>
      </c>
      <c r="M1924" s="20"/>
      <c r="N1924" s="20" t="s">
        <v>12097</v>
      </c>
      <c r="O1924" s="20" t="s">
        <v>12098</v>
      </c>
    </row>
    <row r="1925" spans="1:15" ht="15.75" customHeight="1" x14ac:dyDescent="0.2">
      <c r="A1925" s="20" t="s">
        <v>1338</v>
      </c>
      <c r="B1925" s="21" t="s">
        <v>12099</v>
      </c>
      <c r="C1925" s="21" t="s">
        <v>12100</v>
      </c>
      <c r="D1925" s="20" t="str">
        <f t="shared" si="0"/>
        <v>NO</v>
      </c>
      <c r="E1925" s="20" t="str">
        <f t="shared" si="1"/>
        <v>NO</v>
      </c>
      <c r="F1925" s="20" t="s">
        <v>12101</v>
      </c>
      <c r="G1925" s="21" t="s">
        <v>12102</v>
      </c>
      <c r="H1925" s="22" t="s">
        <v>53</v>
      </c>
      <c r="I1925" s="20" t="s">
        <v>53</v>
      </c>
      <c r="J1925" s="20" t="s">
        <v>53</v>
      </c>
      <c r="K1925" s="20" t="s">
        <v>56</v>
      </c>
      <c r="L1925" s="23">
        <v>1</v>
      </c>
      <c r="M1925" s="20"/>
      <c r="N1925" s="20" t="s">
        <v>12103</v>
      </c>
      <c r="O1925" s="20" t="s">
        <v>12104</v>
      </c>
    </row>
    <row r="1926" spans="1:15" ht="15.75" customHeight="1" x14ac:dyDescent="0.2">
      <c r="A1926" s="20" t="s">
        <v>1338</v>
      </c>
      <c r="B1926" s="21" t="s">
        <v>12105</v>
      </c>
      <c r="C1926" s="21" t="s">
        <v>12106</v>
      </c>
      <c r="D1926" s="20" t="str">
        <f t="shared" si="0"/>
        <v>NO</v>
      </c>
      <c r="E1926" s="20" t="str">
        <f t="shared" si="1"/>
        <v>NO</v>
      </c>
      <c r="F1926" s="20" t="s">
        <v>12107</v>
      </c>
      <c r="G1926" s="21" t="s">
        <v>12108</v>
      </c>
      <c r="H1926" s="22" t="s">
        <v>53</v>
      </c>
      <c r="I1926" s="20" t="s">
        <v>53</v>
      </c>
      <c r="J1926" s="20" t="s">
        <v>53</v>
      </c>
      <c r="K1926" s="20" t="s">
        <v>56</v>
      </c>
      <c r="L1926" s="23">
        <v>1</v>
      </c>
      <c r="M1926" s="20"/>
      <c r="N1926" s="20" t="s">
        <v>12109</v>
      </c>
      <c r="O1926" s="20" t="s">
        <v>12110</v>
      </c>
    </row>
    <row r="1927" spans="1:15" ht="15.75" customHeight="1" x14ac:dyDescent="0.2">
      <c r="A1927" s="20" t="s">
        <v>1338</v>
      </c>
      <c r="B1927" s="21" t="s">
        <v>12111</v>
      </c>
      <c r="C1927" s="21" t="s">
        <v>12112</v>
      </c>
      <c r="D1927" s="20" t="str">
        <f t="shared" si="0"/>
        <v>NO</v>
      </c>
      <c r="E1927" s="20" t="str">
        <f t="shared" si="1"/>
        <v>NO</v>
      </c>
      <c r="F1927" s="20" t="s">
        <v>12113</v>
      </c>
      <c r="G1927" s="21" t="s">
        <v>12114</v>
      </c>
      <c r="H1927" s="22" t="s">
        <v>53</v>
      </c>
      <c r="I1927" s="20" t="s">
        <v>53</v>
      </c>
      <c r="J1927" s="20" t="s">
        <v>53</v>
      </c>
      <c r="K1927" s="20" t="s">
        <v>56</v>
      </c>
      <c r="L1927" s="23">
        <v>0.93600000000000005</v>
      </c>
      <c r="M1927" s="20"/>
      <c r="N1927" s="20" t="s">
        <v>12115</v>
      </c>
      <c r="O1927" s="20" t="s">
        <v>12116</v>
      </c>
    </row>
    <row r="1928" spans="1:15" ht="15.75" customHeight="1" x14ac:dyDescent="0.2">
      <c r="A1928" s="20" t="s">
        <v>1338</v>
      </c>
      <c r="B1928" s="21" t="s">
        <v>12117</v>
      </c>
      <c r="C1928" s="21" t="s">
        <v>12118</v>
      </c>
      <c r="D1928" s="20" t="str">
        <f t="shared" si="0"/>
        <v>NO</v>
      </c>
      <c r="E1928" s="20" t="str">
        <f t="shared" si="1"/>
        <v>NO</v>
      </c>
      <c r="F1928" s="20" t="s">
        <v>12119</v>
      </c>
      <c r="G1928" s="21" t="s">
        <v>12120</v>
      </c>
      <c r="H1928" s="22" t="s">
        <v>53</v>
      </c>
      <c r="I1928" s="20" t="s">
        <v>53</v>
      </c>
      <c r="J1928" s="20" t="s">
        <v>53</v>
      </c>
      <c r="K1928" s="20" t="s">
        <v>56</v>
      </c>
      <c r="L1928" s="23">
        <v>0.52054789999999995</v>
      </c>
      <c r="M1928" s="20"/>
      <c r="N1928" s="20" t="s">
        <v>12121</v>
      </c>
      <c r="O1928" s="20" t="s">
        <v>12122</v>
      </c>
    </row>
    <row r="1929" spans="1:15" ht="15.75" customHeight="1" x14ac:dyDescent="0.2">
      <c r="A1929" s="20" t="s">
        <v>1338</v>
      </c>
      <c r="B1929" s="21" t="s">
        <v>12123</v>
      </c>
      <c r="C1929" s="21" t="s">
        <v>12124</v>
      </c>
      <c r="D1929" s="20" t="str">
        <f t="shared" si="0"/>
        <v>NO</v>
      </c>
      <c r="E1929" s="20" t="str">
        <f t="shared" si="1"/>
        <v>NO</v>
      </c>
      <c r="F1929" s="20" t="s">
        <v>12125</v>
      </c>
      <c r="G1929" s="21" t="s">
        <v>12126</v>
      </c>
      <c r="H1929" s="22" t="s">
        <v>53</v>
      </c>
      <c r="I1929" s="20" t="s">
        <v>53</v>
      </c>
      <c r="J1929" s="20" t="s">
        <v>53</v>
      </c>
      <c r="K1929" s="20" t="s">
        <v>53</v>
      </c>
      <c r="L1929" s="23">
        <v>1</v>
      </c>
      <c r="M1929" s="20"/>
      <c r="N1929" s="20" t="s">
        <v>12127</v>
      </c>
      <c r="O1929" s="20" t="s">
        <v>12128</v>
      </c>
    </row>
    <row r="1930" spans="1:15" ht="15.75" customHeight="1" x14ac:dyDescent="0.2">
      <c r="A1930" s="20" t="s">
        <v>1338</v>
      </c>
      <c r="B1930" s="21" t="s">
        <v>12129</v>
      </c>
      <c r="C1930" s="21" t="s">
        <v>12130</v>
      </c>
      <c r="D1930" s="20" t="str">
        <f t="shared" si="0"/>
        <v>NO</v>
      </c>
      <c r="E1930" s="20" t="str">
        <f t="shared" si="1"/>
        <v>NO</v>
      </c>
      <c r="F1930" s="20" t="s">
        <v>2834</v>
      </c>
      <c r="G1930" s="21" t="s">
        <v>12131</v>
      </c>
      <c r="H1930" s="22" t="s">
        <v>53</v>
      </c>
      <c r="I1930" s="20" t="s">
        <v>53</v>
      </c>
      <c r="J1930" s="20" t="s">
        <v>53</v>
      </c>
      <c r="K1930" s="20" t="s">
        <v>53</v>
      </c>
      <c r="L1930" s="23">
        <v>0.43809520000000002</v>
      </c>
      <c r="M1930" s="20"/>
      <c r="N1930" s="20" t="s">
        <v>12132</v>
      </c>
      <c r="O1930" s="20" t="s">
        <v>12133</v>
      </c>
    </row>
    <row r="1931" spans="1:15" ht="15.75" customHeight="1" x14ac:dyDescent="0.2">
      <c r="A1931" s="20" t="s">
        <v>1338</v>
      </c>
      <c r="B1931" s="21" t="s">
        <v>12134</v>
      </c>
      <c r="C1931" s="21" t="s">
        <v>12135</v>
      </c>
      <c r="D1931" s="20" t="str">
        <f t="shared" si="0"/>
        <v>NO</v>
      </c>
      <c r="E1931" s="20" t="str">
        <f t="shared" si="1"/>
        <v>NO</v>
      </c>
      <c r="F1931" s="20" t="s">
        <v>2834</v>
      </c>
      <c r="G1931" s="21" t="s">
        <v>12136</v>
      </c>
      <c r="H1931" s="22" t="s">
        <v>53</v>
      </c>
      <c r="I1931" s="20" t="s">
        <v>53</v>
      </c>
      <c r="J1931" s="20" t="s">
        <v>53</v>
      </c>
      <c r="K1931" s="20" t="s">
        <v>53</v>
      </c>
      <c r="L1931" s="23">
        <v>0.85633800000000004</v>
      </c>
      <c r="M1931" s="20"/>
      <c r="N1931" s="20" t="s">
        <v>12137</v>
      </c>
      <c r="O1931" s="20" t="s">
        <v>12138</v>
      </c>
    </row>
    <row r="1932" spans="1:15" ht="15.75" customHeight="1" x14ac:dyDescent="0.2">
      <c r="A1932" s="20" t="s">
        <v>1338</v>
      </c>
      <c r="B1932" s="21" t="s">
        <v>12139</v>
      </c>
      <c r="C1932" s="21" t="s">
        <v>12140</v>
      </c>
      <c r="D1932" s="20" t="str">
        <f t="shared" si="0"/>
        <v>NO</v>
      </c>
      <c r="E1932" s="20" t="str">
        <f t="shared" si="1"/>
        <v>NO</v>
      </c>
      <c r="F1932" s="20" t="s">
        <v>12141</v>
      </c>
      <c r="G1932" s="21" t="s">
        <v>12142</v>
      </c>
      <c r="H1932" s="22" t="s">
        <v>53</v>
      </c>
      <c r="I1932" s="20" t="s">
        <v>53</v>
      </c>
      <c r="J1932" s="20" t="s">
        <v>53</v>
      </c>
      <c r="K1932" s="20" t="s">
        <v>53</v>
      </c>
      <c r="L1932" s="23">
        <v>0.57532749999999999</v>
      </c>
      <c r="M1932" s="20"/>
      <c r="N1932" s="20" t="s">
        <v>12143</v>
      </c>
      <c r="O1932" s="20" t="s">
        <v>12144</v>
      </c>
    </row>
    <row r="1933" spans="1:15" ht="15.75" customHeight="1" x14ac:dyDescent="0.2">
      <c r="A1933" s="20" t="s">
        <v>1338</v>
      </c>
      <c r="B1933" s="21" t="s">
        <v>12145</v>
      </c>
      <c r="C1933" s="21" t="s">
        <v>12146</v>
      </c>
      <c r="D1933" s="20" t="str">
        <f t="shared" si="0"/>
        <v>NO</v>
      </c>
      <c r="E1933" s="20" t="str">
        <f t="shared" si="1"/>
        <v>NO</v>
      </c>
      <c r="F1933" s="20" t="s">
        <v>12147</v>
      </c>
      <c r="G1933" s="21" t="s">
        <v>12148</v>
      </c>
      <c r="H1933" s="22" t="s">
        <v>53</v>
      </c>
      <c r="I1933" s="20" t="s">
        <v>53</v>
      </c>
      <c r="J1933" s="20" t="s">
        <v>53</v>
      </c>
      <c r="K1933" s="20" t="s">
        <v>56</v>
      </c>
      <c r="L1933" s="23">
        <v>0.37212119999999999</v>
      </c>
      <c r="M1933" s="20"/>
      <c r="N1933" s="20" t="s">
        <v>12149</v>
      </c>
      <c r="O1933" s="20" t="s">
        <v>12150</v>
      </c>
    </row>
    <row r="1934" spans="1:15" ht="15.75" customHeight="1" x14ac:dyDescent="0.2">
      <c r="A1934" s="20" t="s">
        <v>1338</v>
      </c>
      <c r="B1934" s="21" t="s">
        <v>12151</v>
      </c>
      <c r="C1934" s="21" t="s">
        <v>12152</v>
      </c>
      <c r="D1934" s="20" t="str">
        <f t="shared" si="0"/>
        <v>NO</v>
      </c>
      <c r="E1934" s="20" t="str">
        <f t="shared" si="1"/>
        <v>NO</v>
      </c>
      <c r="F1934" s="20" t="s">
        <v>12153</v>
      </c>
      <c r="G1934" s="21" t="s">
        <v>12154</v>
      </c>
      <c r="H1934" s="22" t="s">
        <v>53</v>
      </c>
      <c r="I1934" s="20" t="s">
        <v>53</v>
      </c>
      <c r="J1934" s="20" t="s">
        <v>53</v>
      </c>
      <c r="K1934" s="20" t="s">
        <v>53</v>
      </c>
      <c r="L1934" s="23">
        <v>0.84985940000000004</v>
      </c>
      <c r="M1934" s="20"/>
      <c r="N1934" s="20" t="s">
        <v>12155</v>
      </c>
      <c r="O1934" s="20" t="s">
        <v>12156</v>
      </c>
    </row>
    <row r="1935" spans="1:15" ht="15.75" customHeight="1" x14ac:dyDescent="0.2">
      <c r="A1935" s="20" t="s">
        <v>1338</v>
      </c>
      <c r="B1935" s="21" t="s">
        <v>12157</v>
      </c>
      <c r="C1935" s="21" t="s">
        <v>12158</v>
      </c>
      <c r="D1935" s="20" t="str">
        <f t="shared" si="0"/>
        <v>NO</v>
      </c>
      <c r="E1935" s="20" t="str">
        <f t="shared" si="1"/>
        <v>NO</v>
      </c>
      <c r="F1935" s="20" t="s">
        <v>12153</v>
      </c>
      <c r="G1935" s="21" t="s">
        <v>12159</v>
      </c>
      <c r="H1935" s="22" t="s">
        <v>53</v>
      </c>
      <c r="I1935" s="20" t="s">
        <v>53</v>
      </c>
      <c r="J1935" s="20" t="s">
        <v>53</v>
      </c>
      <c r="K1935" s="20" t="s">
        <v>56</v>
      </c>
      <c r="L1935" s="23">
        <v>0.99163369999999995</v>
      </c>
      <c r="M1935" s="20"/>
      <c r="N1935" s="20" t="s">
        <v>12160</v>
      </c>
      <c r="O1935" s="20" t="s">
        <v>12161</v>
      </c>
    </row>
    <row r="1936" spans="1:15" ht="15.75" customHeight="1" x14ac:dyDescent="0.2">
      <c r="A1936" s="20" t="s">
        <v>1338</v>
      </c>
      <c r="B1936" s="21" t="s">
        <v>12162</v>
      </c>
      <c r="C1936" s="21" t="s">
        <v>12163</v>
      </c>
      <c r="D1936" s="20" t="str">
        <f t="shared" si="0"/>
        <v>NO</v>
      </c>
      <c r="E1936" s="20" t="str">
        <f t="shared" si="1"/>
        <v>NO</v>
      </c>
      <c r="F1936" s="20" t="s">
        <v>12164</v>
      </c>
      <c r="G1936" s="21" t="s">
        <v>12165</v>
      </c>
      <c r="H1936" s="22" t="s">
        <v>53</v>
      </c>
      <c r="I1936" s="20" t="s">
        <v>53</v>
      </c>
      <c r="J1936" s="20" t="s">
        <v>53</v>
      </c>
      <c r="K1936" s="20" t="s">
        <v>56</v>
      </c>
      <c r="L1936" s="23">
        <v>0</v>
      </c>
      <c r="M1936" s="20"/>
      <c r="N1936" s="20" t="s">
        <v>12166</v>
      </c>
      <c r="O1936" s="20" t="s">
        <v>12167</v>
      </c>
    </row>
    <row r="1937" spans="1:15" ht="15.75" customHeight="1" x14ac:dyDescent="0.2">
      <c r="A1937" s="20" t="s">
        <v>1338</v>
      </c>
      <c r="B1937" s="21" t="s">
        <v>12168</v>
      </c>
      <c r="C1937" s="21" t="s">
        <v>12169</v>
      </c>
      <c r="D1937" s="20" t="str">
        <f t="shared" si="0"/>
        <v>NO</v>
      </c>
      <c r="E1937" s="20" t="str">
        <f t="shared" si="1"/>
        <v>NO</v>
      </c>
      <c r="F1937" s="20" t="s">
        <v>12170</v>
      </c>
      <c r="G1937" s="21" t="s">
        <v>12171</v>
      </c>
      <c r="H1937" s="22" t="s">
        <v>53</v>
      </c>
      <c r="I1937" s="20" t="s">
        <v>53</v>
      </c>
      <c r="J1937" s="20" t="s">
        <v>53</v>
      </c>
      <c r="K1937" s="20" t="s">
        <v>53</v>
      </c>
      <c r="L1937" s="23">
        <v>1</v>
      </c>
      <c r="M1937" s="20"/>
      <c r="N1937" s="20" t="s">
        <v>12172</v>
      </c>
      <c r="O1937" s="20" t="s">
        <v>12173</v>
      </c>
    </row>
    <row r="1938" spans="1:15" ht="15.75" customHeight="1" x14ac:dyDescent="0.2">
      <c r="A1938" s="20" t="s">
        <v>1338</v>
      </c>
      <c r="B1938" s="21" t="s">
        <v>12174</v>
      </c>
      <c r="C1938" s="21" t="s">
        <v>12175</v>
      </c>
      <c r="D1938" s="20" t="str">
        <f t="shared" si="0"/>
        <v>NO</v>
      </c>
      <c r="E1938" s="20" t="str">
        <f t="shared" si="1"/>
        <v>NO</v>
      </c>
      <c r="F1938" s="20" t="s">
        <v>12176</v>
      </c>
      <c r="G1938" s="21" t="s">
        <v>12177</v>
      </c>
      <c r="H1938" s="22" t="s">
        <v>53</v>
      </c>
      <c r="I1938" s="20" t="s">
        <v>53</v>
      </c>
      <c r="J1938" s="20" t="s">
        <v>53</v>
      </c>
      <c r="K1938" s="20" t="s">
        <v>56</v>
      </c>
      <c r="L1938" s="23">
        <v>0.99834750000000005</v>
      </c>
      <c r="M1938" s="20"/>
      <c r="N1938" s="20" t="s">
        <v>12178</v>
      </c>
      <c r="O1938" s="20" t="s">
        <v>12179</v>
      </c>
    </row>
    <row r="1939" spans="1:15" ht="15.75" customHeight="1" x14ac:dyDescent="0.2">
      <c r="A1939" s="20" t="s">
        <v>1338</v>
      </c>
      <c r="B1939" s="21" t="s">
        <v>12180</v>
      </c>
      <c r="C1939" s="21" t="s">
        <v>12181</v>
      </c>
      <c r="D1939" s="20" t="str">
        <f t="shared" si="0"/>
        <v>NO</v>
      </c>
      <c r="E1939" s="20" t="str">
        <f t="shared" si="1"/>
        <v>NO</v>
      </c>
      <c r="F1939" s="20" t="s">
        <v>12182</v>
      </c>
      <c r="G1939" s="21" t="s">
        <v>12183</v>
      </c>
      <c r="H1939" s="22" t="s">
        <v>53</v>
      </c>
      <c r="I1939" s="20" t="s">
        <v>53</v>
      </c>
      <c r="J1939" s="20" t="s">
        <v>53</v>
      </c>
      <c r="K1939" s="20" t="s">
        <v>56</v>
      </c>
      <c r="L1939" s="23">
        <v>0.55369380000000001</v>
      </c>
      <c r="M1939" s="20"/>
      <c r="N1939" s="20" t="s">
        <v>12184</v>
      </c>
      <c r="O1939" s="20" t="s">
        <v>12185</v>
      </c>
    </row>
    <row r="1940" spans="1:15" ht="15.75" customHeight="1" x14ac:dyDescent="0.2">
      <c r="A1940" s="20" t="s">
        <v>1338</v>
      </c>
      <c r="B1940" s="21" t="s">
        <v>12186</v>
      </c>
      <c r="C1940" s="21" t="s">
        <v>12187</v>
      </c>
      <c r="D1940" s="20" t="str">
        <f t="shared" si="0"/>
        <v>NO</v>
      </c>
      <c r="E1940" s="20" t="str">
        <f t="shared" si="1"/>
        <v>NO</v>
      </c>
      <c r="F1940" s="20" t="s">
        <v>12188</v>
      </c>
      <c r="G1940" s="21" t="s">
        <v>12189</v>
      </c>
      <c r="H1940" s="22" t="s">
        <v>53</v>
      </c>
      <c r="I1940" s="20" t="s">
        <v>53</v>
      </c>
      <c r="J1940" s="20" t="s">
        <v>53</v>
      </c>
      <c r="K1940" s="20" t="s">
        <v>53</v>
      </c>
      <c r="L1940" s="23">
        <v>0.99852719999999995</v>
      </c>
      <c r="M1940" s="20"/>
      <c r="N1940" s="20" t="s">
        <v>12190</v>
      </c>
      <c r="O1940" s="20" t="s">
        <v>12191</v>
      </c>
    </row>
    <row r="1941" spans="1:15" ht="15.75" customHeight="1" x14ac:dyDescent="0.2">
      <c r="A1941" s="20" t="s">
        <v>1338</v>
      </c>
      <c r="B1941" s="21" t="s">
        <v>12192</v>
      </c>
      <c r="C1941" s="21" t="s">
        <v>12193</v>
      </c>
      <c r="D1941" s="20" t="str">
        <f t="shared" si="0"/>
        <v>NO</v>
      </c>
      <c r="E1941" s="20" t="str">
        <f t="shared" si="1"/>
        <v>NO</v>
      </c>
      <c r="F1941" s="20" t="s">
        <v>12194</v>
      </c>
      <c r="G1941" s="21" t="s">
        <v>12195</v>
      </c>
      <c r="H1941" s="22" t="s">
        <v>53</v>
      </c>
      <c r="I1941" s="20" t="s">
        <v>53</v>
      </c>
      <c r="J1941" s="20" t="s">
        <v>53</v>
      </c>
      <c r="K1941" s="20" t="s">
        <v>56</v>
      </c>
      <c r="L1941" s="23">
        <v>0.66107380000000004</v>
      </c>
      <c r="M1941" s="20"/>
      <c r="N1941" s="20" t="s">
        <v>12196</v>
      </c>
      <c r="O1941" s="20" t="s">
        <v>12197</v>
      </c>
    </row>
    <row r="1942" spans="1:15" ht="15.75" customHeight="1" x14ac:dyDescent="0.2">
      <c r="A1942" s="20" t="s">
        <v>1338</v>
      </c>
      <c r="B1942" s="21" t="s">
        <v>12198</v>
      </c>
      <c r="C1942" s="21" t="s">
        <v>12199</v>
      </c>
      <c r="D1942" s="20" t="str">
        <f t="shared" si="0"/>
        <v>NO</v>
      </c>
      <c r="E1942" s="20" t="str">
        <f t="shared" si="1"/>
        <v>NO</v>
      </c>
      <c r="F1942" s="20" t="s">
        <v>12194</v>
      </c>
      <c r="G1942" s="21" t="s">
        <v>12200</v>
      </c>
      <c r="H1942" s="22" t="s">
        <v>53</v>
      </c>
      <c r="I1942" s="20" t="s">
        <v>53</v>
      </c>
      <c r="J1942" s="20" t="s">
        <v>53</v>
      </c>
      <c r="K1942" s="20" t="s">
        <v>56</v>
      </c>
      <c r="L1942" s="23">
        <v>0</v>
      </c>
      <c r="M1942" s="20"/>
      <c r="N1942" s="20" t="s">
        <v>12201</v>
      </c>
      <c r="O1942" s="20" t="s">
        <v>12202</v>
      </c>
    </row>
    <row r="1943" spans="1:15" ht="15.75" customHeight="1" x14ac:dyDescent="0.2">
      <c r="A1943" s="20" t="s">
        <v>1338</v>
      </c>
      <c r="B1943" s="21" t="s">
        <v>12203</v>
      </c>
      <c r="C1943" s="21" t="s">
        <v>12204</v>
      </c>
      <c r="D1943" s="20" t="str">
        <f t="shared" si="0"/>
        <v>NO</v>
      </c>
      <c r="E1943" s="20" t="str">
        <f t="shared" si="1"/>
        <v>NO</v>
      </c>
      <c r="F1943" s="20" t="s">
        <v>12205</v>
      </c>
      <c r="G1943" s="21" t="s">
        <v>12206</v>
      </c>
      <c r="H1943" s="22" t="s">
        <v>53</v>
      </c>
      <c r="I1943" s="20" t="s">
        <v>53</v>
      </c>
      <c r="J1943" s="20" t="s">
        <v>53</v>
      </c>
      <c r="K1943" s="20" t="s">
        <v>56</v>
      </c>
      <c r="L1943" s="23">
        <v>0.80033140000000003</v>
      </c>
      <c r="M1943" s="20"/>
      <c r="N1943" s="20" t="s">
        <v>12207</v>
      </c>
      <c r="O1943" s="20" t="s">
        <v>12208</v>
      </c>
    </row>
    <row r="1944" spans="1:15" ht="15.75" customHeight="1" x14ac:dyDescent="0.2">
      <c r="A1944" s="20" t="s">
        <v>1338</v>
      </c>
      <c r="B1944" s="21" t="s">
        <v>12209</v>
      </c>
      <c r="C1944" s="21" t="s">
        <v>12210</v>
      </c>
      <c r="D1944" s="20" t="str">
        <f t="shared" si="0"/>
        <v>NO</v>
      </c>
      <c r="E1944" s="20" t="str">
        <f t="shared" si="1"/>
        <v>NO</v>
      </c>
      <c r="F1944" s="20" t="s">
        <v>12211</v>
      </c>
      <c r="G1944" s="21" t="s">
        <v>12212</v>
      </c>
      <c r="H1944" s="22" t="s">
        <v>53</v>
      </c>
      <c r="I1944" s="20" t="s">
        <v>53</v>
      </c>
      <c r="J1944" s="20" t="s">
        <v>53</v>
      </c>
      <c r="K1944" s="20" t="s">
        <v>56</v>
      </c>
      <c r="L1944" s="23">
        <v>0.45043480000000002</v>
      </c>
      <c r="M1944" s="20"/>
      <c r="N1944" s="20" t="s">
        <v>12213</v>
      </c>
      <c r="O1944" s="20" t="s">
        <v>12214</v>
      </c>
    </row>
    <row r="1945" spans="1:15" ht="15.75" customHeight="1" x14ac:dyDescent="0.2">
      <c r="A1945" s="20" t="s">
        <v>1338</v>
      </c>
      <c r="B1945" s="21" t="s">
        <v>12215</v>
      </c>
      <c r="C1945" s="21" t="s">
        <v>12216</v>
      </c>
      <c r="D1945" s="20" t="str">
        <f t="shared" si="0"/>
        <v>NO</v>
      </c>
      <c r="E1945" s="20" t="str">
        <f t="shared" si="1"/>
        <v>NO</v>
      </c>
      <c r="F1945" s="20" t="s">
        <v>12217</v>
      </c>
      <c r="G1945" s="21" t="s">
        <v>12218</v>
      </c>
      <c r="H1945" s="22" t="s">
        <v>53</v>
      </c>
      <c r="I1945" s="20" t="s">
        <v>53</v>
      </c>
      <c r="J1945" s="20" t="s">
        <v>53</v>
      </c>
      <c r="K1945" s="20" t="s">
        <v>56</v>
      </c>
      <c r="L1945" s="23">
        <v>1</v>
      </c>
      <c r="M1945" s="20"/>
      <c r="N1945" s="20" t="s">
        <v>12219</v>
      </c>
      <c r="O1945" s="20" t="s">
        <v>12220</v>
      </c>
    </row>
    <row r="1946" spans="1:15" ht="15.75" customHeight="1" x14ac:dyDescent="0.2">
      <c r="A1946" s="20" t="s">
        <v>1338</v>
      </c>
      <c r="B1946" s="21" t="s">
        <v>12221</v>
      </c>
      <c r="C1946" s="21" t="s">
        <v>12222</v>
      </c>
      <c r="D1946" s="20" t="str">
        <f t="shared" si="0"/>
        <v>NO</v>
      </c>
      <c r="E1946" s="20" t="str">
        <f t="shared" si="1"/>
        <v>NO</v>
      </c>
      <c r="F1946" s="20" t="s">
        <v>12223</v>
      </c>
      <c r="G1946" s="21" t="s">
        <v>12224</v>
      </c>
      <c r="H1946" s="22" t="s">
        <v>53</v>
      </c>
      <c r="I1946" s="20" t="s">
        <v>53</v>
      </c>
      <c r="J1946" s="20" t="s">
        <v>53</v>
      </c>
      <c r="K1946" s="20" t="s">
        <v>56</v>
      </c>
      <c r="L1946" s="23">
        <v>0.737931</v>
      </c>
      <c r="M1946" s="20"/>
      <c r="N1946" s="20" t="s">
        <v>12225</v>
      </c>
      <c r="O1946" s="20" t="s">
        <v>12226</v>
      </c>
    </row>
    <row r="1947" spans="1:15" ht="15.75" customHeight="1" x14ac:dyDescent="0.2">
      <c r="A1947" s="20" t="s">
        <v>1338</v>
      </c>
      <c r="B1947" s="21" t="s">
        <v>12227</v>
      </c>
      <c r="C1947" s="21" t="s">
        <v>12228</v>
      </c>
      <c r="D1947" s="20" t="str">
        <f t="shared" si="0"/>
        <v>NO</v>
      </c>
      <c r="E1947" s="20" t="str">
        <f t="shared" si="1"/>
        <v>NO</v>
      </c>
      <c r="F1947" s="20" t="s">
        <v>12229</v>
      </c>
      <c r="G1947" s="21" t="s">
        <v>12230</v>
      </c>
      <c r="H1947" s="22" t="s">
        <v>53</v>
      </c>
      <c r="I1947" s="20" t="s">
        <v>53</v>
      </c>
      <c r="J1947" s="20" t="s">
        <v>53</v>
      </c>
      <c r="K1947" s="20" t="s">
        <v>56</v>
      </c>
      <c r="L1947" s="23">
        <v>0.38562459999999998</v>
      </c>
      <c r="M1947" s="20"/>
      <c r="N1947" s="20" t="s">
        <v>12231</v>
      </c>
      <c r="O1947" s="20" t="s">
        <v>12232</v>
      </c>
    </row>
    <row r="1948" spans="1:15" ht="15.75" customHeight="1" x14ac:dyDescent="0.2">
      <c r="A1948" s="20" t="s">
        <v>1338</v>
      </c>
      <c r="B1948" s="21" t="s">
        <v>12233</v>
      </c>
      <c r="C1948" s="21" t="s">
        <v>12234</v>
      </c>
      <c r="D1948" s="20" t="str">
        <f t="shared" si="0"/>
        <v>NO</v>
      </c>
      <c r="E1948" s="20" t="str">
        <f t="shared" si="1"/>
        <v>NO</v>
      </c>
      <c r="F1948" s="20" t="s">
        <v>12235</v>
      </c>
      <c r="G1948" s="21" t="s">
        <v>12236</v>
      </c>
      <c r="H1948" s="22" t="s">
        <v>53</v>
      </c>
      <c r="I1948" s="20" t="s">
        <v>53</v>
      </c>
      <c r="J1948" s="20" t="s">
        <v>53</v>
      </c>
      <c r="K1948" s="20" t="s">
        <v>56</v>
      </c>
      <c r="L1948" s="23">
        <v>0.66838710000000001</v>
      </c>
      <c r="M1948" s="20"/>
      <c r="N1948" s="20" t="s">
        <v>12237</v>
      </c>
      <c r="O1948" s="20" t="s">
        <v>12238</v>
      </c>
    </row>
    <row r="1949" spans="1:15" ht="15.75" customHeight="1" x14ac:dyDescent="0.2">
      <c r="A1949" s="20" t="s">
        <v>1338</v>
      </c>
      <c r="B1949" s="21" t="s">
        <v>12239</v>
      </c>
      <c r="C1949" s="21" t="s">
        <v>12240</v>
      </c>
      <c r="D1949" s="20" t="str">
        <f t="shared" si="0"/>
        <v>NO</v>
      </c>
      <c r="E1949" s="20" t="str">
        <f t="shared" si="1"/>
        <v>NO</v>
      </c>
      <c r="F1949" s="20" t="s">
        <v>12235</v>
      </c>
      <c r="G1949" s="21" t="s">
        <v>12241</v>
      </c>
      <c r="H1949" s="22" t="s">
        <v>53</v>
      </c>
      <c r="I1949" s="20" t="s">
        <v>53</v>
      </c>
      <c r="J1949" s="20" t="s">
        <v>53</v>
      </c>
      <c r="K1949" s="20" t="s">
        <v>56</v>
      </c>
      <c r="L1949" s="23">
        <v>0.77926240000000002</v>
      </c>
      <c r="M1949" s="20"/>
      <c r="N1949" s="20" t="s">
        <v>12242</v>
      </c>
      <c r="O1949" s="20" t="s">
        <v>12243</v>
      </c>
    </row>
    <row r="1950" spans="1:15" ht="15.75" customHeight="1" x14ac:dyDescent="0.2">
      <c r="A1950" s="20" t="s">
        <v>1338</v>
      </c>
      <c r="B1950" s="21" t="s">
        <v>12244</v>
      </c>
      <c r="C1950" s="21" t="s">
        <v>12245</v>
      </c>
      <c r="D1950" s="20" t="str">
        <f t="shared" si="0"/>
        <v>NO</v>
      </c>
      <c r="E1950" s="20" t="str">
        <f t="shared" si="1"/>
        <v>NO</v>
      </c>
      <c r="F1950" s="20" t="s">
        <v>12235</v>
      </c>
      <c r="G1950" s="21" t="s">
        <v>12246</v>
      </c>
      <c r="H1950" s="22" t="s">
        <v>53</v>
      </c>
      <c r="I1950" s="20" t="s">
        <v>53</v>
      </c>
      <c r="J1950" s="20" t="s">
        <v>53</v>
      </c>
      <c r="K1950" s="20" t="s">
        <v>56</v>
      </c>
      <c r="L1950" s="23">
        <v>0.6710526</v>
      </c>
      <c r="M1950" s="20"/>
      <c r="N1950" s="20" t="s">
        <v>12247</v>
      </c>
      <c r="O1950" s="20" t="s">
        <v>12248</v>
      </c>
    </row>
    <row r="1951" spans="1:15" ht="15.75" customHeight="1" x14ac:dyDescent="0.2">
      <c r="A1951" s="20" t="s">
        <v>1338</v>
      </c>
      <c r="B1951" s="21" t="s">
        <v>12249</v>
      </c>
      <c r="C1951" s="21" t="s">
        <v>12250</v>
      </c>
      <c r="D1951" s="20" t="str">
        <f t="shared" si="0"/>
        <v>NO</v>
      </c>
      <c r="E1951" s="20" t="str">
        <f t="shared" si="1"/>
        <v>NO</v>
      </c>
      <c r="F1951" s="20" t="s">
        <v>12251</v>
      </c>
      <c r="G1951" s="21" t="s">
        <v>12252</v>
      </c>
      <c r="H1951" s="22" t="s">
        <v>53</v>
      </c>
      <c r="I1951" s="20" t="s">
        <v>53</v>
      </c>
      <c r="J1951" s="20" t="s">
        <v>53</v>
      </c>
      <c r="K1951" s="20" t="s">
        <v>56</v>
      </c>
      <c r="L1951" s="23">
        <v>1</v>
      </c>
      <c r="M1951" s="20"/>
      <c r="N1951" s="20" t="s">
        <v>12253</v>
      </c>
      <c r="O1951" s="20" t="s">
        <v>12254</v>
      </c>
    </row>
    <row r="1952" spans="1:15" ht="15.75" customHeight="1" x14ac:dyDescent="0.2">
      <c r="A1952" s="20" t="s">
        <v>1338</v>
      </c>
      <c r="B1952" s="21" t="s">
        <v>12255</v>
      </c>
      <c r="C1952" s="21" t="s">
        <v>12256</v>
      </c>
      <c r="D1952" s="20" t="str">
        <f t="shared" si="0"/>
        <v>NO</v>
      </c>
      <c r="E1952" s="20" t="str">
        <f t="shared" si="1"/>
        <v>NO</v>
      </c>
      <c r="F1952" s="20" t="s">
        <v>12257</v>
      </c>
      <c r="G1952" s="21" t="s">
        <v>12258</v>
      </c>
      <c r="H1952" s="22" t="s">
        <v>53</v>
      </c>
      <c r="I1952" s="20" t="s">
        <v>53</v>
      </c>
      <c r="J1952" s="20" t="s">
        <v>53</v>
      </c>
      <c r="K1952" s="20" t="s">
        <v>56</v>
      </c>
      <c r="L1952" s="23">
        <v>0.73726670000000005</v>
      </c>
      <c r="M1952" s="20"/>
      <c r="N1952" s="20" t="s">
        <v>12259</v>
      </c>
      <c r="O1952" s="20" t="s">
        <v>12260</v>
      </c>
    </row>
    <row r="1953" spans="1:15" ht="15.75" customHeight="1" x14ac:dyDescent="0.2">
      <c r="A1953" s="20" t="s">
        <v>1338</v>
      </c>
      <c r="B1953" s="21" t="s">
        <v>12261</v>
      </c>
      <c r="C1953" s="21" t="s">
        <v>12262</v>
      </c>
      <c r="D1953" s="20" t="str">
        <f t="shared" si="0"/>
        <v>NO</v>
      </c>
      <c r="E1953" s="20" t="str">
        <f t="shared" si="1"/>
        <v>NO</v>
      </c>
      <c r="F1953" s="20" t="s">
        <v>12263</v>
      </c>
      <c r="G1953" s="21" t="s">
        <v>12264</v>
      </c>
      <c r="H1953" s="22" t="s">
        <v>53</v>
      </c>
      <c r="I1953" s="20" t="s">
        <v>53</v>
      </c>
      <c r="J1953" s="20" t="s">
        <v>53</v>
      </c>
      <c r="K1953" s="20" t="s">
        <v>53</v>
      </c>
      <c r="L1953" s="23">
        <v>0.97702909999999998</v>
      </c>
      <c r="M1953" s="20"/>
      <c r="N1953" s="20" t="s">
        <v>12265</v>
      </c>
      <c r="O1953" s="20" t="s">
        <v>12266</v>
      </c>
    </row>
    <row r="1954" spans="1:15" ht="15.75" customHeight="1" x14ac:dyDescent="0.2">
      <c r="A1954" s="20" t="s">
        <v>1338</v>
      </c>
      <c r="B1954" s="21" t="s">
        <v>12267</v>
      </c>
      <c r="C1954" s="21" t="s">
        <v>12268</v>
      </c>
      <c r="D1954" s="20" t="str">
        <f t="shared" si="0"/>
        <v>NO</v>
      </c>
      <c r="E1954" s="20" t="str">
        <f t="shared" si="1"/>
        <v>NO</v>
      </c>
      <c r="F1954" s="20" t="s">
        <v>12263</v>
      </c>
      <c r="G1954" s="21" t="s">
        <v>12269</v>
      </c>
      <c r="H1954" s="22" t="s">
        <v>53</v>
      </c>
      <c r="I1954" s="20" t="s">
        <v>53</v>
      </c>
      <c r="J1954" s="20" t="s">
        <v>53</v>
      </c>
      <c r="K1954" s="20" t="s">
        <v>56</v>
      </c>
      <c r="L1954" s="23">
        <v>0.21358489999999999</v>
      </c>
      <c r="M1954" s="20"/>
      <c r="N1954" s="20" t="s">
        <v>12270</v>
      </c>
      <c r="O1954" s="20" t="s">
        <v>12271</v>
      </c>
    </row>
    <row r="1955" spans="1:15" ht="15.75" customHeight="1" x14ac:dyDescent="0.2">
      <c r="A1955" s="20" t="s">
        <v>1338</v>
      </c>
      <c r="B1955" s="21" t="s">
        <v>12272</v>
      </c>
      <c r="C1955" s="21" t="s">
        <v>12273</v>
      </c>
      <c r="D1955" s="20" t="str">
        <f t="shared" si="0"/>
        <v>NO</v>
      </c>
      <c r="E1955" s="20" t="str">
        <f t="shared" si="1"/>
        <v>NO</v>
      </c>
      <c r="F1955" s="20" t="s">
        <v>12274</v>
      </c>
      <c r="G1955" s="21" t="s">
        <v>12275</v>
      </c>
      <c r="H1955" s="22" t="s">
        <v>53</v>
      </c>
      <c r="I1955" s="20" t="s">
        <v>53</v>
      </c>
      <c r="J1955" s="20" t="s">
        <v>53</v>
      </c>
      <c r="K1955" s="20" t="s">
        <v>56</v>
      </c>
      <c r="L1955" s="23">
        <v>0.3574271</v>
      </c>
      <c r="M1955" s="20"/>
      <c r="N1955" s="20" t="s">
        <v>12276</v>
      </c>
      <c r="O1955" s="20" t="s">
        <v>12277</v>
      </c>
    </row>
    <row r="1956" spans="1:15" ht="15.75" customHeight="1" x14ac:dyDescent="0.2">
      <c r="A1956" s="20" t="s">
        <v>1338</v>
      </c>
      <c r="B1956" s="21" t="s">
        <v>12278</v>
      </c>
      <c r="C1956" s="21" t="s">
        <v>12279</v>
      </c>
      <c r="D1956" s="20" t="str">
        <f t="shared" si="0"/>
        <v>NO</v>
      </c>
      <c r="E1956" s="20" t="str">
        <f t="shared" si="1"/>
        <v>NO</v>
      </c>
      <c r="F1956" s="20" t="s">
        <v>12280</v>
      </c>
      <c r="G1956" s="21" t="s">
        <v>12281</v>
      </c>
      <c r="H1956" s="22" t="s">
        <v>53</v>
      </c>
      <c r="I1956" s="20" t="s">
        <v>53</v>
      </c>
      <c r="J1956" s="20" t="s">
        <v>53</v>
      </c>
      <c r="K1956" s="20" t="s">
        <v>56</v>
      </c>
      <c r="L1956" s="23">
        <v>0</v>
      </c>
      <c r="M1956" s="20"/>
      <c r="N1956" s="20" t="s">
        <v>12282</v>
      </c>
      <c r="O1956" s="20" t="s">
        <v>12283</v>
      </c>
    </row>
    <row r="1957" spans="1:15" ht="15.75" customHeight="1" x14ac:dyDescent="0.2">
      <c r="A1957" s="20" t="s">
        <v>1338</v>
      </c>
      <c r="B1957" s="21" t="s">
        <v>12284</v>
      </c>
      <c r="C1957" s="21" t="s">
        <v>12285</v>
      </c>
      <c r="D1957" s="20" t="str">
        <f t="shared" si="0"/>
        <v>NO</v>
      </c>
      <c r="E1957" s="20" t="str">
        <f t="shared" si="1"/>
        <v>NO</v>
      </c>
      <c r="F1957" s="20" t="s">
        <v>12286</v>
      </c>
      <c r="G1957" s="21" t="s">
        <v>12287</v>
      </c>
      <c r="H1957" s="22" t="s">
        <v>53</v>
      </c>
      <c r="I1957" s="20" t="s">
        <v>53</v>
      </c>
      <c r="J1957" s="20" t="s">
        <v>53</v>
      </c>
      <c r="K1957" s="20" t="s">
        <v>53</v>
      </c>
      <c r="L1957" s="23">
        <v>1</v>
      </c>
      <c r="M1957" s="20"/>
      <c r="N1957" s="20" t="s">
        <v>12288</v>
      </c>
      <c r="O1957" s="20" t="s">
        <v>12289</v>
      </c>
    </row>
    <row r="1958" spans="1:15" ht="15.75" customHeight="1" x14ac:dyDescent="0.2">
      <c r="A1958" s="20" t="s">
        <v>1338</v>
      </c>
      <c r="B1958" s="21" t="s">
        <v>12290</v>
      </c>
      <c r="C1958" s="21" t="s">
        <v>12291</v>
      </c>
      <c r="D1958" s="20" t="str">
        <f t="shared" si="0"/>
        <v>NO</v>
      </c>
      <c r="E1958" s="20" t="str">
        <f t="shared" si="1"/>
        <v>NO</v>
      </c>
      <c r="F1958" s="20" t="s">
        <v>12292</v>
      </c>
      <c r="G1958" s="21" t="s">
        <v>12293</v>
      </c>
      <c r="H1958" s="22" t="s">
        <v>53</v>
      </c>
      <c r="I1958" s="20" t="s">
        <v>53</v>
      </c>
      <c r="J1958" s="20" t="s">
        <v>53</v>
      </c>
      <c r="K1958" s="20" t="s">
        <v>56</v>
      </c>
      <c r="L1958" s="23">
        <v>0.44899420000000001</v>
      </c>
      <c r="M1958" s="20"/>
      <c r="N1958" s="20" t="s">
        <v>12294</v>
      </c>
      <c r="O1958" s="20" t="s">
        <v>12295</v>
      </c>
    </row>
    <row r="1959" spans="1:15" ht="15.75" customHeight="1" x14ac:dyDescent="0.2">
      <c r="A1959" s="20" t="s">
        <v>1338</v>
      </c>
      <c r="B1959" s="21" t="s">
        <v>12296</v>
      </c>
      <c r="C1959" s="21" t="s">
        <v>12297</v>
      </c>
      <c r="D1959" s="20" t="str">
        <f t="shared" si="0"/>
        <v>NO</v>
      </c>
      <c r="E1959" s="20" t="str">
        <f t="shared" si="1"/>
        <v>NO</v>
      </c>
      <c r="F1959" s="20" t="s">
        <v>12298</v>
      </c>
      <c r="G1959" s="21" t="s">
        <v>12299</v>
      </c>
      <c r="H1959" s="22" t="s">
        <v>53</v>
      </c>
      <c r="I1959" s="20" t="s">
        <v>53</v>
      </c>
      <c r="J1959" s="20" t="s">
        <v>53</v>
      </c>
      <c r="K1959" s="20" t="s">
        <v>56</v>
      </c>
      <c r="L1959" s="23">
        <v>0.326791</v>
      </c>
      <c r="M1959" s="20"/>
      <c r="N1959" s="20" t="s">
        <v>12300</v>
      </c>
      <c r="O1959" s="20" t="s">
        <v>12301</v>
      </c>
    </row>
    <row r="1960" spans="1:15" ht="15.75" customHeight="1" x14ac:dyDescent="0.2">
      <c r="A1960" s="20" t="s">
        <v>1338</v>
      </c>
      <c r="B1960" s="21" t="s">
        <v>12302</v>
      </c>
      <c r="C1960" s="21" t="s">
        <v>12303</v>
      </c>
      <c r="D1960" s="20" t="str">
        <f t="shared" si="0"/>
        <v>NO</v>
      </c>
      <c r="E1960" s="20" t="str">
        <f t="shared" si="1"/>
        <v>NO</v>
      </c>
      <c r="F1960" s="20" t="s">
        <v>12304</v>
      </c>
      <c r="G1960" s="21" t="s">
        <v>12305</v>
      </c>
      <c r="H1960" s="22" t="s">
        <v>53</v>
      </c>
      <c r="I1960" s="20" t="s">
        <v>53</v>
      </c>
      <c r="J1960" s="20" t="s">
        <v>53</v>
      </c>
      <c r="K1960" s="20" t="s">
        <v>56</v>
      </c>
      <c r="L1960" s="23">
        <v>0.4391892</v>
      </c>
      <c r="M1960" s="20"/>
      <c r="N1960" s="20" t="s">
        <v>12306</v>
      </c>
      <c r="O1960" s="20" t="s">
        <v>12307</v>
      </c>
    </row>
    <row r="1961" spans="1:15" ht="15.75" customHeight="1" x14ac:dyDescent="0.2">
      <c r="A1961" s="20" t="s">
        <v>1338</v>
      </c>
      <c r="B1961" s="21" t="s">
        <v>12308</v>
      </c>
      <c r="C1961" s="21" t="s">
        <v>12309</v>
      </c>
      <c r="D1961" s="20" t="str">
        <f t="shared" si="0"/>
        <v>NO</v>
      </c>
      <c r="E1961" s="20" t="str">
        <f t="shared" si="1"/>
        <v>NO</v>
      </c>
      <c r="F1961" s="20" t="s">
        <v>12310</v>
      </c>
      <c r="G1961" s="21" t="s">
        <v>12311</v>
      </c>
      <c r="H1961" s="22" t="s">
        <v>53</v>
      </c>
      <c r="I1961" s="20" t="s">
        <v>53</v>
      </c>
      <c r="J1961" s="20" t="s">
        <v>53</v>
      </c>
      <c r="K1961" s="20" t="s">
        <v>56</v>
      </c>
      <c r="L1961" s="23">
        <v>1</v>
      </c>
      <c r="M1961" s="20"/>
      <c r="N1961" s="20" t="s">
        <v>12312</v>
      </c>
      <c r="O1961" s="20" t="s">
        <v>12313</v>
      </c>
    </row>
    <row r="1962" spans="1:15" ht="15.75" customHeight="1" x14ac:dyDescent="0.2">
      <c r="A1962" s="20" t="s">
        <v>1338</v>
      </c>
      <c r="B1962" s="21" t="s">
        <v>12314</v>
      </c>
      <c r="C1962" s="21" t="s">
        <v>12315</v>
      </c>
      <c r="D1962" s="20" t="str">
        <f t="shared" si="0"/>
        <v>NO</v>
      </c>
      <c r="E1962" s="20" t="str">
        <f t="shared" si="1"/>
        <v>NO</v>
      </c>
      <c r="F1962" s="20" t="s">
        <v>12310</v>
      </c>
      <c r="G1962" s="21" t="s">
        <v>12316</v>
      </c>
      <c r="H1962" s="22" t="s">
        <v>53</v>
      </c>
      <c r="I1962" s="20" t="s">
        <v>53</v>
      </c>
      <c r="J1962" s="20" t="s">
        <v>53</v>
      </c>
      <c r="K1962" s="20" t="s">
        <v>56</v>
      </c>
      <c r="L1962" s="23">
        <v>1</v>
      </c>
      <c r="M1962" s="20"/>
      <c r="N1962" s="20" t="s">
        <v>12317</v>
      </c>
      <c r="O1962" s="20" t="s">
        <v>12318</v>
      </c>
    </row>
    <row r="1963" spans="1:15" ht="15.75" customHeight="1" x14ac:dyDescent="0.2">
      <c r="A1963" s="20" t="s">
        <v>1338</v>
      </c>
      <c r="B1963" s="21" t="s">
        <v>12319</v>
      </c>
      <c r="C1963" s="21" t="s">
        <v>12320</v>
      </c>
      <c r="D1963" s="20" t="str">
        <f t="shared" si="0"/>
        <v>NO</v>
      </c>
      <c r="E1963" s="20" t="str">
        <f t="shared" si="1"/>
        <v>NO</v>
      </c>
      <c r="F1963" s="20" t="s">
        <v>12310</v>
      </c>
      <c r="G1963" s="21" t="s">
        <v>12321</v>
      </c>
      <c r="H1963" s="22" t="s">
        <v>53</v>
      </c>
      <c r="I1963" s="20" t="s">
        <v>53</v>
      </c>
      <c r="J1963" s="20" t="s">
        <v>53</v>
      </c>
      <c r="K1963" s="20" t="s">
        <v>56</v>
      </c>
      <c r="L1963" s="23">
        <v>1</v>
      </c>
      <c r="M1963" s="20"/>
      <c r="N1963" s="20" t="s">
        <v>12322</v>
      </c>
      <c r="O1963" s="20" t="s">
        <v>12323</v>
      </c>
    </row>
    <row r="1964" spans="1:15" ht="15.75" customHeight="1" x14ac:dyDescent="0.2">
      <c r="A1964" s="20" t="s">
        <v>1338</v>
      </c>
      <c r="B1964" s="21" t="s">
        <v>12324</v>
      </c>
      <c r="C1964" s="21" t="s">
        <v>12325</v>
      </c>
      <c r="D1964" s="20" t="str">
        <f t="shared" si="0"/>
        <v>NO</v>
      </c>
      <c r="E1964" s="20" t="str">
        <f t="shared" si="1"/>
        <v>NO</v>
      </c>
      <c r="F1964" s="20" t="s">
        <v>12326</v>
      </c>
      <c r="G1964" s="21" t="s">
        <v>12327</v>
      </c>
      <c r="H1964" s="22" t="s">
        <v>53</v>
      </c>
      <c r="I1964" s="20" t="s">
        <v>53</v>
      </c>
      <c r="J1964" s="20" t="s">
        <v>53</v>
      </c>
      <c r="K1964" s="20" t="s">
        <v>56</v>
      </c>
      <c r="L1964" s="23">
        <v>0</v>
      </c>
      <c r="M1964" s="20"/>
      <c r="N1964" s="20" t="s">
        <v>12328</v>
      </c>
      <c r="O1964" s="20" t="s">
        <v>12329</v>
      </c>
    </row>
    <row r="1965" spans="1:15" ht="15.75" customHeight="1" x14ac:dyDescent="0.2">
      <c r="A1965" s="20" t="s">
        <v>1338</v>
      </c>
      <c r="B1965" s="21" t="s">
        <v>12330</v>
      </c>
      <c r="C1965" s="21" t="s">
        <v>12331</v>
      </c>
      <c r="D1965" s="20" t="str">
        <f t="shared" si="0"/>
        <v>NO</v>
      </c>
      <c r="E1965" s="20" t="str">
        <f t="shared" si="1"/>
        <v>NO</v>
      </c>
      <c r="F1965" s="20" t="s">
        <v>12332</v>
      </c>
      <c r="G1965" s="21" t="s">
        <v>12333</v>
      </c>
      <c r="H1965" s="22" t="s">
        <v>53</v>
      </c>
      <c r="I1965" s="20" t="s">
        <v>53</v>
      </c>
      <c r="J1965" s="20" t="s">
        <v>53</v>
      </c>
      <c r="K1965" s="20" t="s">
        <v>56</v>
      </c>
      <c r="L1965" s="23">
        <v>0.18181820000000001</v>
      </c>
      <c r="M1965" s="20"/>
      <c r="N1965" s="20" t="s">
        <v>12334</v>
      </c>
      <c r="O1965" s="20" t="s">
        <v>12335</v>
      </c>
    </row>
    <row r="1966" spans="1:15" ht="15.75" customHeight="1" x14ac:dyDescent="0.2">
      <c r="A1966" s="20" t="s">
        <v>1338</v>
      </c>
      <c r="B1966" s="21" t="s">
        <v>12336</v>
      </c>
      <c r="C1966" s="21" t="s">
        <v>12337</v>
      </c>
      <c r="D1966" s="20" t="str">
        <f t="shared" si="0"/>
        <v>NO</v>
      </c>
      <c r="E1966" s="20" t="str">
        <f t="shared" si="1"/>
        <v>NO</v>
      </c>
      <c r="F1966" s="20" t="s">
        <v>12332</v>
      </c>
      <c r="G1966" s="21" t="s">
        <v>12338</v>
      </c>
      <c r="H1966" s="22" t="s">
        <v>4857</v>
      </c>
      <c r="I1966" s="20" t="s">
        <v>12339</v>
      </c>
      <c r="J1966" s="20" t="s">
        <v>53</v>
      </c>
      <c r="K1966" s="20" t="s">
        <v>56</v>
      </c>
      <c r="L1966" s="23">
        <v>0</v>
      </c>
      <c r="M1966" s="20"/>
      <c r="N1966" s="20" t="s">
        <v>12340</v>
      </c>
      <c r="O1966" s="20" t="s">
        <v>12341</v>
      </c>
    </row>
    <row r="1967" spans="1:15" ht="15.75" customHeight="1" x14ac:dyDescent="0.2">
      <c r="A1967" s="20" t="s">
        <v>1338</v>
      </c>
      <c r="B1967" s="21" t="s">
        <v>12342</v>
      </c>
      <c r="C1967" s="21" t="s">
        <v>12343</v>
      </c>
      <c r="D1967" s="20" t="str">
        <f t="shared" si="0"/>
        <v>NO</v>
      </c>
      <c r="E1967" s="20" t="str">
        <f t="shared" si="1"/>
        <v>NO</v>
      </c>
      <c r="F1967" s="20" t="s">
        <v>12344</v>
      </c>
      <c r="G1967" s="21" t="s">
        <v>12345</v>
      </c>
      <c r="H1967" s="22" t="s">
        <v>53</v>
      </c>
      <c r="I1967" s="20" t="s">
        <v>53</v>
      </c>
      <c r="J1967" s="20" t="s">
        <v>53</v>
      </c>
      <c r="K1967" s="20" t="s">
        <v>56</v>
      </c>
      <c r="L1967" s="23">
        <v>0.86096260000000002</v>
      </c>
      <c r="M1967" s="20"/>
      <c r="N1967" s="20" t="s">
        <v>12346</v>
      </c>
      <c r="O1967" s="20" t="s">
        <v>12347</v>
      </c>
    </row>
    <row r="1968" spans="1:15" ht="15.75" customHeight="1" x14ac:dyDescent="0.2">
      <c r="A1968" s="20" t="s">
        <v>1338</v>
      </c>
      <c r="B1968" s="21" t="s">
        <v>12348</v>
      </c>
      <c r="C1968" s="21" t="s">
        <v>12349</v>
      </c>
      <c r="D1968" s="20" t="str">
        <f t="shared" si="0"/>
        <v>NO</v>
      </c>
      <c r="E1968" s="20" t="str">
        <f t="shared" si="1"/>
        <v>NO</v>
      </c>
      <c r="F1968" s="20" t="s">
        <v>12350</v>
      </c>
      <c r="G1968" s="21" t="s">
        <v>12351</v>
      </c>
      <c r="H1968" s="22" t="s">
        <v>53</v>
      </c>
      <c r="I1968" s="20" t="s">
        <v>53</v>
      </c>
      <c r="J1968" s="20" t="s">
        <v>53</v>
      </c>
      <c r="K1968" s="20" t="s">
        <v>56</v>
      </c>
      <c r="L1968" s="23">
        <v>0.92592589999999997</v>
      </c>
      <c r="M1968" s="20"/>
      <c r="N1968" s="20" t="s">
        <v>12352</v>
      </c>
      <c r="O1968" s="20" t="s">
        <v>12353</v>
      </c>
    </row>
    <row r="1969" spans="1:15" ht="15.75" customHeight="1" x14ac:dyDescent="0.2">
      <c r="A1969" s="20" t="s">
        <v>1338</v>
      </c>
      <c r="B1969" s="21" t="s">
        <v>12354</v>
      </c>
      <c r="C1969" s="21" t="s">
        <v>12355</v>
      </c>
      <c r="D1969" s="20" t="str">
        <f t="shared" si="0"/>
        <v>NO</v>
      </c>
      <c r="E1969" s="20" t="str">
        <f t="shared" si="1"/>
        <v>NO</v>
      </c>
      <c r="F1969" s="20" t="s">
        <v>12356</v>
      </c>
      <c r="G1969" s="21" t="s">
        <v>12357</v>
      </c>
      <c r="H1969" s="22" t="s">
        <v>53</v>
      </c>
      <c r="I1969" s="20" t="s">
        <v>53</v>
      </c>
      <c r="J1969" s="20" t="s">
        <v>53</v>
      </c>
      <c r="K1969" s="20" t="s">
        <v>56</v>
      </c>
      <c r="L1969" s="23">
        <v>1</v>
      </c>
      <c r="M1969" s="20"/>
      <c r="N1969" s="20" t="s">
        <v>12358</v>
      </c>
      <c r="O1969" s="20" t="s">
        <v>12359</v>
      </c>
    </row>
    <row r="1970" spans="1:15" ht="15.75" customHeight="1" x14ac:dyDescent="0.2">
      <c r="A1970" s="20" t="s">
        <v>1338</v>
      </c>
      <c r="B1970" s="21" t="s">
        <v>12360</v>
      </c>
      <c r="C1970" s="21" t="s">
        <v>12361</v>
      </c>
      <c r="D1970" s="20" t="str">
        <f t="shared" si="0"/>
        <v>NO</v>
      </c>
      <c r="E1970" s="20" t="str">
        <f t="shared" si="1"/>
        <v>NO</v>
      </c>
      <c r="F1970" s="20" t="s">
        <v>12362</v>
      </c>
      <c r="G1970" s="21" t="s">
        <v>12363</v>
      </c>
      <c r="H1970" s="22" t="s">
        <v>53</v>
      </c>
      <c r="I1970" s="20" t="s">
        <v>53</v>
      </c>
      <c r="J1970" s="20" t="s">
        <v>53</v>
      </c>
      <c r="K1970" s="20" t="s">
        <v>56</v>
      </c>
      <c r="L1970" s="23">
        <v>1</v>
      </c>
      <c r="M1970" s="20"/>
      <c r="N1970" s="20" t="s">
        <v>12364</v>
      </c>
      <c r="O1970" s="20" t="s">
        <v>12365</v>
      </c>
    </row>
    <row r="1971" spans="1:15" ht="15.75" customHeight="1" x14ac:dyDescent="0.2">
      <c r="A1971" s="20" t="s">
        <v>1338</v>
      </c>
      <c r="B1971" s="21" t="s">
        <v>12366</v>
      </c>
      <c r="C1971" s="21" t="s">
        <v>12367</v>
      </c>
      <c r="D1971" s="20" t="str">
        <f t="shared" si="0"/>
        <v>NO</v>
      </c>
      <c r="E1971" s="20" t="str">
        <f t="shared" si="1"/>
        <v>NO</v>
      </c>
      <c r="F1971" s="20" t="s">
        <v>12368</v>
      </c>
      <c r="G1971" s="21" t="s">
        <v>12369</v>
      </c>
      <c r="H1971" s="22" t="s">
        <v>53</v>
      </c>
      <c r="I1971" s="20" t="s">
        <v>53</v>
      </c>
      <c r="J1971" s="20" t="s">
        <v>53</v>
      </c>
      <c r="K1971" s="20" t="s">
        <v>53</v>
      </c>
      <c r="L1971" s="23">
        <v>0.83965020000000001</v>
      </c>
      <c r="M1971" s="20"/>
      <c r="N1971" s="20" t="s">
        <v>12370</v>
      </c>
      <c r="O1971" s="20" t="s">
        <v>12371</v>
      </c>
    </row>
    <row r="1972" spans="1:15" ht="15.75" customHeight="1" x14ac:dyDescent="0.2">
      <c r="A1972" s="20" t="s">
        <v>1338</v>
      </c>
      <c r="B1972" s="21" t="s">
        <v>12372</v>
      </c>
      <c r="C1972" s="21" t="s">
        <v>12373</v>
      </c>
      <c r="D1972" s="20" t="str">
        <f t="shared" si="0"/>
        <v>NO</v>
      </c>
      <c r="E1972" s="20" t="str">
        <f t="shared" si="1"/>
        <v>NO</v>
      </c>
      <c r="F1972" s="20" t="s">
        <v>12374</v>
      </c>
      <c r="G1972" s="21" t="s">
        <v>12375</v>
      </c>
      <c r="H1972" s="22" t="s">
        <v>53</v>
      </c>
      <c r="I1972" s="20" t="s">
        <v>53</v>
      </c>
      <c r="J1972" s="20" t="s">
        <v>53</v>
      </c>
      <c r="K1972" s="20" t="s">
        <v>56</v>
      </c>
      <c r="L1972" s="23">
        <v>1</v>
      </c>
      <c r="M1972" s="20"/>
      <c r="N1972" s="20" t="s">
        <v>12376</v>
      </c>
      <c r="O1972" s="20" t="s">
        <v>12377</v>
      </c>
    </row>
    <row r="1973" spans="1:15" ht="15.75" customHeight="1" x14ac:dyDescent="0.2">
      <c r="A1973" s="20" t="s">
        <v>1338</v>
      </c>
      <c r="B1973" s="21" t="s">
        <v>12378</v>
      </c>
      <c r="C1973" s="21" t="s">
        <v>12379</v>
      </c>
      <c r="D1973" s="20" t="str">
        <f t="shared" si="0"/>
        <v>NO</v>
      </c>
      <c r="E1973" s="20" t="str">
        <f t="shared" si="1"/>
        <v>NO</v>
      </c>
      <c r="F1973" s="20" t="s">
        <v>12380</v>
      </c>
      <c r="G1973" s="21" t="s">
        <v>12381</v>
      </c>
      <c r="H1973" s="22" t="s">
        <v>53</v>
      </c>
      <c r="I1973" s="20" t="s">
        <v>53</v>
      </c>
      <c r="J1973" s="20" t="s">
        <v>53</v>
      </c>
      <c r="K1973" s="20" t="s">
        <v>53</v>
      </c>
      <c r="L1973" s="23">
        <v>1</v>
      </c>
      <c r="M1973" s="20"/>
      <c r="N1973" s="20" t="s">
        <v>12382</v>
      </c>
      <c r="O1973" s="20" t="s">
        <v>12383</v>
      </c>
    </row>
    <row r="1974" spans="1:15" ht="15.75" customHeight="1" x14ac:dyDescent="0.2">
      <c r="A1974" s="20" t="s">
        <v>1338</v>
      </c>
      <c r="B1974" s="21" t="s">
        <v>12384</v>
      </c>
      <c r="C1974" s="21" t="s">
        <v>12385</v>
      </c>
      <c r="D1974" s="20" t="str">
        <f t="shared" si="0"/>
        <v>NO</v>
      </c>
      <c r="E1974" s="20" t="str">
        <f t="shared" si="1"/>
        <v>NO</v>
      </c>
      <c r="F1974" s="20" t="s">
        <v>6854</v>
      </c>
      <c r="G1974" s="21" t="s">
        <v>12386</v>
      </c>
      <c r="H1974" s="22" t="s">
        <v>53</v>
      </c>
      <c r="I1974" s="20" t="s">
        <v>53</v>
      </c>
      <c r="J1974" s="20" t="s">
        <v>53</v>
      </c>
      <c r="K1974" s="20" t="s">
        <v>56</v>
      </c>
      <c r="L1974" s="23">
        <v>0</v>
      </c>
      <c r="M1974" s="20"/>
      <c r="N1974" s="20" t="s">
        <v>12387</v>
      </c>
      <c r="O1974" s="20" t="s">
        <v>12388</v>
      </c>
    </row>
    <row r="1975" spans="1:15" ht="15.75" customHeight="1" x14ac:dyDescent="0.2">
      <c r="A1975" s="20" t="s">
        <v>1338</v>
      </c>
      <c r="B1975" s="21" t="s">
        <v>12389</v>
      </c>
      <c r="C1975" s="21" t="s">
        <v>12390</v>
      </c>
      <c r="D1975" s="20" t="str">
        <f t="shared" si="0"/>
        <v>NO</v>
      </c>
      <c r="E1975" s="20" t="str">
        <f t="shared" si="1"/>
        <v>NO</v>
      </c>
      <c r="F1975" s="20" t="s">
        <v>12391</v>
      </c>
      <c r="G1975" s="21" t="s">
        <v>12392</v>
      </c>
      <c r="H1975" s="22" t="s">
        <v>53</v>
      </c>
      <c r="I1975" s="20" t="s">
        <v>53</v>
      </c>
      <c r="J1975" s="20" t="s">
        <v>53</v>
      </c>
      <c r="K1975" s="20" t="s">
        <v>56</v>
      </c>
      <c r="L1975" s="23">
        <v>1</v>
      </c>
      <c r="M1975" s="20"/>
      <c r="N1975" s="20" t="s">
        <v>12393</v>
      </c>
      <c r="O1975" s="20" t="s">
        <v>12394</v>
      </c>
    </row>
    <row r="1976" spans="1:15" ht="15.75" customHeight="1" x14ac:dyDescent="0.2">
      <c r="A1976" s="20" t="s">
        <v>1338</v>
      </c>
      <c r="B1976" s="21" t="s">
        <v>12395</v>
      </c>
      <c r="C1976" s="21" t="s">
        <v>12396</v>
      </c>
      <c r="D1976" s="20" t="str">
        <f t="shared" si="0"/>
        <v>NO</v>
      </c>
      <c r="E1976" s="20" t="str">
        <f t="shared" si="1"/>
        <v>NO</v>
      </c>
      <c r="F1976" s="20" t="s">
        <v>1348</v>
      </c>
      <c r="G1976" s="21" t="s">
        <v>12397</v>
      </c>
      <c r="H1976" s="22" t="s">
        <v>53</v>
      </c>
      <c r="I1976" s="20" t="s">
        <v>53</v>
      </c>
      <c r="J1976" s="20" t="s">
        <v>53</v>
      </c>
      <c r="K1976" s="20" t="s">
        <v>56</v>
      </c>
      <c r="L1976" s="23">
        <v>0.99499289999999996</v>
      </c>
      <c r="M1976" s="20"/>
      <c r="N1976" s="20" t="s">
        <v>12398</v>
      </c>
      <c r="O1976" s="20" t="s">
        <v>12399</v>
      </c>
    </row>
    <row r="1977" spans="1:15" ht="15.75" customHeight="1" x14ac:dyDescent="0.2">
      <c r="A1977" s="20" t="s">
        <v>1338</v>
      </c>
      <c r="B1977" s="21" t="s">
        <v>12400</v>
      </c>
      <c r="C1977" s="21" t="s">
        <v>12401</v>
      </c>
      <c r="D1977" s="20" t="str">
        <f t="shared" si="0"/>
        <v>NO</v>
      </c>
      <c r="E1977" s="20" t="str">
        <f t="shared" si="1"/>
        <v>NO</v>
      </c>
      <c r="F1977" s="20" t="s">
        <v>1348</v>
      </c>
      <c r="G1977" s="21" t="s">
        <v>12402</v>
      </c>
      <c r="H1977" s="22" t="s">
        <v>53</v>
      </c>
      <c r="I1977" s="20" t="s">
        <v>53</v>
      </c>
      <c r="J1977" s="20" t="s">
        <v>53</v>
      </c>
      <c r="K1977" s="20" t="s">
        <v>53</v>
      </c>
      <c r="L1977" s="23">
        <v>1</v>
      </c>
      <c r="M1977" s="20"/>
      <c r="N1977" s="20" t="s">
        <v>12403</v>
      </c>
      <c r="O1977" s="20" t="s">
        <v>12404</v>
      </c>
    </row>
    <row r="1978" spans="1:15" ht="15.75" customHeight="1" x14ac:dyDescent="0.2">
      <c r="A1978" s="20" t="s">
        <v>1338</v>
      </c>
      <c r="B1978" s="21" t="s">
        <v>12405</v>
      </c>
      <c r="C1978" s="21" t="s">
        <v>12406</v>
      </c>
      <c r="D1978" s="20" t="str">
        <f t="shared" si="0"/>
        <v>NO</v>
      </c>
      <c r="E1978" s="20" t="str">
        <f t="shared" si="1"/>
        <v>NO</v>
      </c>
      <c r="F1978" s="20" t="s">
        <v>12407</v>
      </c>
      <c r="G1978" s="21" t="s">
        <v>12408</v>
      </c>
      <c r="H1978" s="22" t="s">
        <v>53</v>
      </c>
      <c r="I1978" s="20" t="s">
        <v>53</v>
      </c>
      <c r="J1978" s="20" t="s">
        <v>53</v>
      </c>
      <c r="K1978" s="20" t="s">
        <v>56</v>
      </c>
      <c r="L1978" s="23">
        <v>0.52015350000000005</v>
      </c>
      <c r="M1978" s="20"/>
      <c r="N1978" s="20" t="s">
        <v>12409</v>
      </c>
      <c r="O1978" s="20" t="s">
        <v>12410</v>
      </c>
    </row>
    <row r="1979" spans="1:15" ht="15.75" customHeight="1" x14ac:dyDescent="0.2">
      <c r="A1979" s="20" t="s">
        <v>1338</v>
      </c>
      <c r="B1979" s="21" t="s">
        <v>12411</v>
      </c>
      <c r="C1979" s="21" t="s">
        <v>12412</v>
      </c>
      <c r="D1979" s="20" t="str">
        <f t="shared" si="0"/>
        <v>NO</v>
      </c>
      <c r="E1979" s="20" t="str">
        <f t="shared" si="1"/>
        <v>NO</v>
      </c>
      <c r="F1979" s="20" t="s">
        <v>12413</v>
      </c>
      <c r="G1979" s="21" t="s">
        <v>12414</v>
      </c>
      <c r="H1979" s="22" t="s">
        <v>53</v>
      </c>
      <c r="I1979" s="20" t="s">
        <v>53</v>
      </c>
      <c r="J1979" s="20" t="s">
        <v>53</v>
      </c>
      <c r="K1979" s="20" t="s">
        <v>56</v>
      </c>
      <c r="L1979" s="23">
        <v>0.15254239999999999</v>
      </c>
      <c r="M1979" s="20"/>
      <c r="N1979" s="20" t="s">
        <v>12415</v>
      </c>
      <c r="O1979" s="20" t="s">
        <v>12416</v>
      </c>
    </row>
    <row r="1980" spans="1:15" ht="15.75" customHeight="1" x14ac:dyDescent="0.2">
      <c r="A1980" s="20" t="s">
        <v>1338</v>
      </c>
      <c r="B1980" s="21" t="s">
        <v>12417</v>
      </c>
      <c r="C1980" s="21" t="s">
        <v>12418</v>
      </c>
      <c r="D1980" s="20" t="str">
        <f t="shared" si="0"/>
        <v>NO</v>
      </c>
      <c r="E1980" s="20" t="str">
        <f t="shared" si="1"/>
        <v>NO</v>
      </c>
      <c r="F1980" s="20" t="s">
        <v>12413</v>
      </c>
      <c r="G1980" s="21" t="s">
        <v>12419</v>
      </c>
      <c r="H1980" s="22" t="s">
        <v>53</v>
      </c>
      <c r="I1980" s="20" t="s">
        <v>53</v>
      </c>
      <c r="J1980" s="20" t="s">
        <v>53</v>
      </c>
      <c r="K1980" s="20" t="s">
        <v>53</v>
      </c>
      <c r="L1980" s="23">
        <v>0.99305560000000004</v>
      </c>
      <c r="M1980" s="20"/>
      <c r="N1980" s="20" t="s">
        <v>12420</v>
      </c>
      <c r="O1980" s="20" t="s">
        <v>12421</v>
      </c>
    </row>
    <row r="1981" spans="1:15" ht="15.75" customHeight="1" x14ac:dyDescent="0.2">
      <c r="A1981" s="20" t="s">
        <v>1338</v>
      </c>
      <c r="B1981" s="21" t="s">
        <v>12422</v>
      </c>
      <c r="C1981" s="21" t="s">
        <v>12423</v>
      </c>
      <c r="D1981" s="20" t="str">
        <f t="shared" si="0"/>
        <v>NO</v>
      </c>
      <c r="E1981" s="20" t="str">
        <f t="shared" si="1"/>
        <v>NO</v>
      </c>
      <c r="F1981" s="20" t="s">
        <v>12424</v>
      </c>
      <c r="G1981" s="21" t="s">
        <v>12425</v>
      </c>
      <c r="H1981" s="22" t="s">
        <v>53</v>
      </c>
      <c r="I1981" s="20" t="s">
        <v>53</v>
      </c>
      <c r="J1981" s="20" t="s">
        <v>53</v>
      </c>
      <c r="K1981" s="20" t="s">
        <v>53</v>
      </c>
      <c r="L1981" s="23">
        <v>0</v>
      </c>
      <c r="M1981" s="20"/>
      <c r="N1981" s="20" t="s">
        <v>12426</v>
      </c>
      <c r="O1981" s="20" t="s">
        <v>12427</v>
      </c>
    </row>
    <row r="1982" spans="1:15" ht="15.75" customHeight="1" x14ac:dyDescent="0.2">
      <c r="A1982" s="20" t="s">
        <v>1338</v>
      </c>
      <c r="B1982" s="21" t="s">
        <v>12428</v>
      </c>
      <c r="C1982" s="21" t="s">
        <v>12429</v>
      </c>
      <c r="D1982" s="20" t="str">
        <f t="shared" si="0"/>
        <v>NO</v>
      </c>
      <c r="E1982" s="20" t="str">
        <f t="shared" si="1"/>
        <v>NO</v>
      </c>
      <c r="F1982" s="20" t="s">
        <v>12430</v>
      </c>
      <c r="G1982" s="21" t="s">
        <v>12431</v>
      </c>
      <c r="H1982" s="22" t="s">
        <v>53</v>
      </c>
      <c r="I1982" s="20" t="s">
        <v>53</v>
      </c>
      <c r="J1982" s="20" t="s">
        <v>53</v>
      </c>
      <c r="K1982" s="20" t="s">
        <v>56</v>
      </c>
      <c r="L1982" s="23">
        <v>0.69181590000000004</v>
      </c>
      <c r="M1982" s="20"/>
      <c r="N1982" s="20" t="s">
        <v>12432</v>
      </c>
      <c r="O1982" s="20" t="s">
        <v>12433</v>
      </c>
    </row>
    <row r="1983" spans="1:15" ht="15.75" customHeight="1" x14ac:dyDescent="0.2">
      <c r="A1983" s="20" t="s">
        <v>1338</v>
      </c>
      <c r="B1983" s="21" t="s">
        <v>12434</v>
      </c>
      <c r="C1983" s="21" t="s">
        <v>12435</v>
      </c>
      <c r="D1983" s="20" t="str">
        <f t="shared" si="0"/>
        <v>NO</v>
      </c>
      <c r="E1983" s="20" t="str">
        <f t="shared" si="1"/>
        <v>NO</v>
      </c>
      <c r="F1983" s="20" t="s">
        <v>12436</v>
      </c>
      <c r="G1983" s="21" t="s">
        <v>12437</v>
      </c>
      <c r="H1983" s="22" t="s">
        <v>53</v>
      </c>
      <c r="I1983" s="20" t="s">
        <v>53</v>
      </c>
      <c r="J1983" s="20" t="s">
        <v>53</v>
      </c>
      <c r="K1983" s="20" t="s">
        <v>56</v>
      </c>
      <c r="L1983" s="23">
        <v>1</v>
      </c>
      <c r="M1983" s="20"/>
      <c r="N1983" s="20" t="s">
        <v>12438</v>
      </c>
      <c r="O1983" s="20" t="s">
        <v>12439</v>
      </c>
    </row>
    <row r="1984" spans="1:15" ht="15.75" customHeight="1" x14ac:dyDescent="0.2">
      <c r="A1984" s="20" t="s">
        <v>1338</v>
      </c>
      <c r="B1984" s="21" t="s">
        <v>12440</v>
      </c>
      <c r="C1984" s="21" t="s">
        <v>12441</v>
      </c>
      <c r="D1984" s="20" t="str">
        <f t="shared" si="0"/>
        <v>NO</v>
      </c>
      <c r="E1984" s="20" t="str">
        <f t="shared" si="1"/>
        <v>NO</v>
      </c>
      <c r="F1984" s="20" t="s">
        <v>12436</v>
      </c>
      <c r="G1984" s="21" t="s">
        <v>12442</v>
      </c>
      <c r="H1984" s="22" t="s">
        <v>53</v>
      </c>
      <c r="I1984" s="20" t="s">
        <v>53</v>
      </c>
      <c r="J1984" s="20" t="s">
        <v>53</v>
      </c>
      <c r="K1984" s="20" t="s">
        <v>56</v>
      </c>
      <c r="L1984" s="23">
        <v>0.8407367</v>
      </c>
      <c r="M1984" s="20"/>
      <c r="N1984" s="20" t="s">
        <v>12443</v>
      </c>
      <c r="O1984" s="20" t="s">
        <v>12444</v>
      </c>
    </row>
    <row r="1985" spans="1:15" ht="15.75" customHeight="1" x14ac:dyDescent="0.2">
      <c r="A1985" s="20" t="s">
        <v>1338</v>
      </c>
      <c r="B1985" s="21" t="s">
        <v>12445</v>
      </c>
      <c r="C1985" s="21" t="s">
        <v>12446</v>
      </c>
      <c r="D1985" s="20" t="str">
        <f t="shared" si="0"/>
        <v>NO</v>
      </c>
      <c r="E1985" s="20" t="str">
        <f t="shared" si="1"/>
        <v>NO</v>
      </c>
      <c r="F1985" s="20" t="s">
        <v>12447</v>
      </c>
      <c r="G1985" s="21" t="s">
        <v>9885</v>
      </c>
      <c r="H1985" s="22" t="s">
        <v>53</v>
      </c>
      <c r="I1985" s="20" t="s">
        <v>53</v>
      </c>
      <c r="J1985" s="20" t="s">
        <v>53</v>
      </c>
      <c r="K1985" s="20" t="s">
        <v>56</v>
      </c>
      <c r="L1985" s="23">
        <v>0.24546519999999999</v>
      </c>
      <c r="M1985" s="20"/>
      <c r="N1985" s="20" t="s">
        <v>12448</v>
      </c>
      <c r="O1985" s="20" t="s">
        <v>12449</v>
      </c>
    </row>
    <row r="1986" spans="1:15" ht="15.75" customHeight="1" x14ac:dyDescent="0.2">
      <c r="A1986" s="20" t="s">
        <v>1338</v>
      </c>
      <c r="B1986" s="21" t="s">
        <v>12450</v>
      </c>
      <c r="C1986" s="21" t="s">
        <v>12451</v>
      </c>
      <c r="D1986" s="20" t="str">
        <f t="shared" si="0"/>
        <v>NO</v>
      </c>
      <c r="E1986" s="20" t="str">
        <f t="shared" si="1"/>
        <v>NO</v>
      </c>
      <c r="F1986" s="20" t="s">
        <v>12452</v>
      </c>
      <c r="G1986" s="21" t="s">
        <v>12453</v>
      </c>
      <c r="H1986" s="22" t="s">
        <v>53</v>
      </c>
      <c r="I1986" s="20" t="s">
        <v>53</v>
      </c>
      <c r="J1986" s="20" t="s">
        <v>53</v>
      </c>
      <c r="K1986" s="20" t="s">
        <v>56</v>
      </c>
      <c r="L1986" s="23">
        <v>0.48089890000000002</v>
      </c>
      <c r="M1986" s="20"/>
      <c r="N1986" s="20" t="s">
        <v>12454</v>
      </c>
      <c r="O1986" s="20" t="s">
        <v>12455</v>
      </c>
    </row>
    <row r="1987" spans="1:15" ht="15.75" customHeight="1" x14ac:dyDescent="0.2">
      <c r="A1987" s="20" t="s">
        <v>1338</v>
      </c>
      <c r="B1987" s="21" t="s">
        <v>12456</v>
      </c>
      <c r="C1987" s="21" t="s">
        <v>12457</v>
      </c>
      <c r="D1987" s="20" t="str">
        <f t="shared" si="0"/>
        <v>NO</v>
      </c>
      <c r="E1987" s="20" t="str">
        <f t="shared" si="1"/>
        <v>NO</v>
      </c>
      <c r="F1987" s="20" t="s">
        <v>12452</v>
      </c>
      <c r="G1987" s="21" t="s">
        <v>12458</v>
      </c>
      <c r="H1987" s="22" t="s">
        <v>53</v>
      </c>
      <c r="I1987" s="20" t="s">
        <v>53</v>
      </c>
      <c r="J1987" s="20" t="s">
        <v>53</v>
      </c>
      <c r="K1987" s="20" t="s">
        <v>56</v>
      </c>
      <c r="L1987" s="23">
        <v>0</v>
      </c>
      <c r="M1987" s="20"/>
      <c r="N1987" s="20" t="s">
        <v>12459</v>
      </c>
      <c r="O1987" s="20" t="s">
        <v>12460</v>
      </c>
    </row>
    <row r="1988" spans="1:15" ht="15.75" customHeight="1" x14ac:dyDescent="0.2">
      <c r="A1988" s="20" t="s">
        <v>1338</v>
      </c>
      <c r="B1988" s="21" t="s">
        <v>12461</v>
      </c>
      <c r="C1988" s="21" t="s">
        <v>12462</v>
      </c>
      <c r="D1988" s="20" t="str">
        <f t="shared" si="0"/>
        <v>NO</v>
      </c>
      <c r="E1988" s="20" t="str">
        <f t="shared" si="1"/>
        <v>NO</v>
      </c>
      <c r="F1988" s="20" t="s">
        <v>12452</v>
      </c>
      <c r="G1988" s="21" t="s">
        <v>12463</v>
      </c>
      <c r="H1988" s="22" t="s">
        <v>53</v>
      </c>
      <c r="I1988" s="20" t="s">
        <v>53</v>
      </c>
      <c r="J1988" s="20" t="s">
        <v>53</v>
      </c>
      <c r="K1988" s="20" t="s">
        <v>56</v>
      </c>
      <c r="L1988" s="23">
        <v>1</v>
      </c>
      <c r="M1988" s="20"/>
      <c r="N1988" s="20" t="s">
        <v>12464</v>
      </c>
      <c r="O1988" s="20" t="s">
        <v>12465</v>
      </c>
    </row>
    <row r="1989" spans="1:15" ht="15.75" customHeight="1" x14ac:dyDescent="0.2">
      <c r="A1989" s="20" t="s">
        <v>1338</v>
      </c>
      <c r="B1989" s="21" t="s">
        <v>12466</v>
      </c>
      <c r="C1989" s="21" t="s">
        <v>12467</v>
      </c>
      <c r="D1989" s="20" t="str">
        <f t="shared" si="0"/>
        <v>NO</v>
      </c>
      <c r="E1989" s="20" t="str">
        <f t="shared" si="1"/>
        <v>NO</v>
      </c>
      <c r="F1989" s="20" t="s">
        <v>12452</v>
      </c>
      <c r="G1989" s="21" t="s">
        <v>12468</v>
      </c>
      <c r="H1989" s="22" t="s">
        <v>53</v>
      </c>
      <c r="I1989" s="20" t="s">
        <v>53</v>
      </c>
      <c r="J1989" s="20" t="s">
        <v>53</v>
      </c>
      <c r="K1989" s="20" t="s">
        <v>56</v>
      </c>
      <c r="L1989" s="23">
        <v>0</v>
      </c>
      <c r="M1989" s="20"/>
      <c r="N1989" s="20" t="s">
        <v>12469</v>
      </c>
      <c r="O1989" s="20" t="s">
        <v>12470</v>
      </c>
    </row>
    <row r="1990" spans="1:15" ht="15.75" customHeight="1" x14ac:dyDescent="0.2">
      <c r="A1990" s="20" t="s">
        <v>1353</v>
      </c>
      <c r="B1990" s="21" t="s">
        <v>12471</v>
      </c>
      <c r="C1990" s="21" t="s">
        <v>12472</v>
      </c>
      <c r="D1990" s="20" t="str">
        <f t="shared" si="0"/>
        <v>NO</v>
      </c>
      <c r="E1990" s="20" t="str">
        <f t="shared" si="1"/>
        <v>NO</v>
      </c>
      <c r="F1990" s="20" t="s">
        <v>12473</v>
      </c>
      <c r="G1990" s="21" t="s">
        <v>12474</v>
      </c>
      <c r="H1990" s="22" t="s">
        <v>53</v>
      </c>
      <c r="I1990" s="20" t="s">
        <v>53</v>
      </c>
      <c r="J1990" s="20" t="s">
        <v>53</v>
      </c>
      <c r="K1990" s="20" t="s">
        <v>56</v>
      </c>
      <c r="L1990" s="23">
        <v>0.1542056</v>
      </c>
      <c r="M1990" s="20"/>
      <c r="N1990" s="20" t="s">
        <v>12475</v>
      </c>
      <c r="O1990" s="20" t="s">
        <v>12476</v>
      </c>
    </row>
    <row r="1991" spans="1:15" ht="15.75" customHeight="1" x14ac:dyDescent="0.2">
      <c r="A1991" s="20" t="s">
        <v>1353</v>
      </c>
      <c r="B1991" s="21" t="s">
        <v>12477</v>
      </c>
      <c r="C1991" s="21" t="s">
        <v>12478</v>
      </c>
      <c r="D1991" s="20" t="str">
        <f t="shared" si="0"/>
        <v>NO</v>
      </c>
      <c r="E1991" s="20" t="str">
        <f t="shared" si="1"/>
        <v>NO</v>
      </c>
      <c r="F1991" s="20" t="s">
        <v>12479</v>
      </c>
      <c r="G1991" s="21" t="s">
        <v>1463</v>
      </c>
      <c r="H1991" s="22" t="s">
        <v>53</v>
      </c>
      <c r="I1991" s="20" t="s">
        <v>53</v>
      </c>
      <c r="J1991" s="20" t="s">
        <v>53</v>
      </c>
      <c r="K1991" s="20" t="s">
        <v>56</v>
      </c>
      <c r="L1991" s="23">
        <v>0.9966159</v>
      </c>
      <c r="M1991" s="20"/>
      <c r="N1991" s="20" t="s">
        <v>12480</v>
      </c>
      <c r="O1991" s="20" t="s">
        <v>12481</v>
      </c>
    </row>
    <row r="1992" spans="1:15" ht="15.75" customHeight="1" x14ac:dyDescent="0.2">
      <c r="A1992" s="20" t="s">
        <v>1353</v>
      </c>
      <c r="B1992" s="21" t="s">
        <v>12482</v>
      </c>
      <c r="C1992" s="21" t="s">
        <v>12483</v>
      </c>
      <c r="D1992" s="20" t="str">
        <f t="shared" si="0"/>
        <v>NO</v>
      </c>
      <c r="E1992" s="20" t="str">
        <f t="shared" si="1"/>
        <v>NO</v>
      </c>
      <c r="F1992" s="20" t="s">
        <v>12484</v>
      </c>
      <c r="G1992" s="21" t="s">
        <v>12485</v>
      </c>
      <c r="H1992" s="22" t="s">
        <v>53</v>
      </c>
      <c r="I1992" s="20" t="s">
        <v>53</v>
      </c>
      <c r="J1992" s="20" t="s">
        <v>53</v>
      </c>
      <c r="K1992" s="20" t="s">
        <v>56</v>
      </c>
      <c r="L1992" s="23">
        <v>0.42903229999999998</v>
      </c>
      <c r="M1992" s="20"/>
      <c r="N1992" s="20" t="s">
        <v>12486</v>
      </c>
      <c r="O1992" s="20" t="s">
        <v>12487</v>
      </c>
    </row>
    <row r="1993" spans="1:15" ht="15.75" customHeight="1" x14ac:dyDescent="0.2">
      <c r="A1993" s="20" t="s">
        <v>1353</v>
      </c>
      <c r="B1993" s="21" t="s">
        <v>12488</v>
      </c>
      <c r="C1993" s="21" t="s">
        <v>12489</v>
      </c>
      <c r="D1993" s="20" t="str">
        <f t="shared" si="0"/>
        <v>NO</v>
      </c>
      <c r="E1993" s="20" t="str">
        <f t="shared" si="1"/>
        <v>NO</v>
      </c>
      <c r="F1993" s="20" t="s">
        <v>12490</v>
      </c>
      <c r="G1993" s="21" t="s">
        <v>12491</v>
      </c>
      <c r="H1993" s="22" t="s">
        <v>53</v>
      </c>
      <c r="I1993" s="20" t="s">
        <v>53</v>
      </c>
      <c r="J1993" s="20" t="s">
        <v>53</v>
      </c>
      <c r="K1993" s="20" t="s">
        <v>56</v>
      </c>
      <c r="L1993" s="23">
        <v>0.29809730000000001</v>
      </c>
      <c r="M1993" s="20"/>
      <c r="N1993" s="20" t="s">
        <v>12492</v>
      </c>
      <c r="O1993" s="20" t="s">
        <v>12493</v>
      </c>
    </row>
    <row r="1994" spans="1:15" ht="15.75" customHeight="1" x14ac:dyDescent="0.2">
      <c r="A1994" s="20" t="s">
        <v>1353</v>
      </c>
      <c r="B1994" s="21" t="s">
        <v>12494</v>
      </c>
      <c r="C1994" s="21" t="s">
        <v>12495</v>
      </c>
      <c r="D1994" s="20" t="str">
        <f t="shared" si="0"/>
        <v>NO</v>
      </c>
      <c r="E1994" s="20" t="str">
        <f t="shared" si="1"/>
        <v>NO</v>
      </c>
      <c r="F1994" s="20" t="s">
        <v>12496</v>
      </c>
      <c r="G1994" s="21" t="s">
        <v>12497</v>
      </c>
      <c r="H1994" s="22" t="s">
        <v>53</v>
      </c>
      <c r="I1994" s="20" t="s">
        <v>53</v>
      </c>
      <c r="J1994" s="20" t="s">
        <v>53</v>
      </c>
      <c r="K1994" s="20" t="s">
        <v>56</v>
      </c>
      <c r="L1994" s="23">
        <v>0</v>
      </c>
      <c r="M1994" s="20"/>
      <c r="N1994" s="20" t="s">
        <v>12498</v>
      </c>
      <c r="O1994" s="20" t="s">
        <v>12499</v>
      </c>
    </row>
    <row r="1995" spans="1:15" ht="15.75" customHeight="1" x14ac:dyDescent="0.2">
      <c r="A1995" s="20" t="s">
        <v>1353</v>
      </c>
      <c r="B1995" s="21" t="s">
        <v>12500</v>
      </c>
      <c r="C1995" s="21" t="s">
        <v>12501</v>
      </c>
      <c r="D1995" s="20" t="str">
        <f t="shared" si="0"/>
        <v>NO</v>
      </c>
      <c r="E1995" s="20" t="str">
        <f t="shared" si="1"/>
        <v>NO</v>
      </c>
      <c r="F1995" s="20" t="s">
        <v>12502</v>
      </c>
      <c r="G1995" s="21" t="s">
        <v>12503</v>
      </c>
      <c r="H1995" s="22" t="s">
        <v>53</v>
      </c>
      <c r="I1995" s="20" t="s">
        <v>53</v>
      </c>
      <c r="J1995" s="20" t="s">
        <v>53</v>
      </c>
      <c r="K1995" s="20" t="s">
        <v>56</v>
      </c>
      <c r="L1995" s="23">
        <v>1</v>
      </c>
      <c r="M1995" s="20"/>
      <c r="N1995" s="20" t="s">
        <v>12504</v>
      </c>
      <c r="O1995" s="20" t="s">
        <v>12505</v>
      </c>
    </row>
    <row r="1996" spans="1:15" ht="15.75" customHeight="1" x14ac:dyDescent="0.2">
      <c r="A1996" s="20" t="s">
        <v>1353</v>
      </c>
      <c r="B1996" s="21" t="s">
        <v>12506</v>
      </c>
      <c r="C1996" s="21" t="s">
        <v>12507</v>
      </c>
      <c r="D1996" s="20" t="str">
        <f t="shared" si="0"/>
        <v>NO</v>
      </c>
      <c r="E1996" s="20" t="str">
        <f t="shared" si="1"/>
        <v>NO</v>
      </c>
      <c r="F1996" s="20" t="s">
        <v>12508</v>
      </c>
      <c r="G1996" s="21" t="s">
        <v>12509</v>
      </c>
      <c r="H1996" s="22" t="s">
        <v>53</v>
      </c>
      <c r="I1996" s="20" t="s">
        <v>53</v>
      </c>
      <c r="J1996" s="20" t="s">
        <v>53</v>
      </c>
      <c r="K1996" s="20" t="s">
        <v>56</v>
      </c>
      <c r="L1996" s="23">
        <v>0.99384620000000001</v>
      </c>
      <c r="M1996" s="20"/>
      <c r="N1996" s="20" t="s">
        <v>12510</v>
      </c>
      <c r="O1996" s="20" t="s">
        <v>12511</v>
      </c>
    </row>
    <row r="1997" spans="1:15" ht="15.75" customHeight="1" x14ac:dyDescent="0.2">
      <c r="A1997" s="20" t="s">
        <v>1353</v>
      </c>
      <c r="B1997" s="21" t="s">
        <v>12512</v>
      </c>
      <c r="C1997" s="21" t="s">
        <v>12513</v>
      </c>
      <c r="D1997" s="20" t="str">
        <f t="shared" si="0"/>
        <v>NO</v>
      </c>
      <c r="E1997" s="20" t="str">
        <f t="shared" si="1"/>
        <v>NO</v>
      </c>
      <c r="F1997" s="20" t="s">
        <v>12514</v>
      </c>
      <c r="G1997" s="21" t="s">
        <v>12515</v>
      </c>
      <c r="H1997" s="22" t="s">
        <v>53</v>
      </c>
      <c r="I1997" s="20" t="s">
        <v>53</v>
      </c>
      <c r="J1997" s="20" t="s">
        <v>53</v>
      </c>
      <c r="K1997" s="20" t="s">
        <v>56</v>
      </c>
      <c r="L1997" s="23">
        <v>0.2956104</v>
      </c>
      <c r="M1997" s="20"/>
      <c r="N1997" s="20" t="s">
        <v>12516</v>
      </c>
      <c r="O1997" s="20" t="s">
        <v>12517</v>
      </c>
    </row>
    <row r="1998" spans="1:15" ht="15.75" customHeight="1" x14ac:dyDescent="0.2">
      <c r="A1998" s="20" t="s">
        <v>1353</v>
      </c>
      <c r="B1998" s="21" t="s">
        <v>12518</v>
      </c>
      <c r="C1998" s="21" t="s">
        <v>12519</v>
      </c>
      <c r="D1998" s="20" t="str">
        <f t="shared" si="0"/>
        <v>YES</v>
      </c>
      <c r="E1998" s="20" t="str">
        <f t="shared" si="1"/>
        <v>NO</v>
      </c>
      <c r="F1998" s="20" t="s">
        <v>12520</v>
      </c>
      <c r="G1998" s="21" t="s">
        <v>12521</v>
      </c>
      <c r="H1998" s="22" t="s">
        <v>4857</v>
      </c>
      <c r="I1998" s="20" t="s">
        <v>12522</v>
      </c>
      <c r="J1998" s="20" t="s">
        <v>12523</v>
      </c>
      <c r="K1998" s="20" t="s">
        <v>53</v>
      </c>
      <c r="L1998" s="23">
        <v>0.49598789999999998</v>
      </c>
      <c r="M1998" s="20"/>
      <c r="N1998" s="20" t="s">
        <v>12524</v>
      </c>
      <c r="O1998" s="20" t="s">
        <v>12525</v>
      </c>
    </row>
    <row r="1999" spans="1:15" ht="15.75" customHeight="1" x14ac:dyDescent="0.2">
      <c r="A1999" s="20" t="s">
        <v>1353</v>
      </c>
      <c r="B1999" s="21" t="s">
        <v>12526</v>
      </c>
      <c r="C1999" s="21" t="s">
        <v>12527</v>
      </c>
      <c r="D1999" s="20" t="str">
        <f t="shared" si="0"/>
        <v>NO</v>
      </c>
      <c r="E1999" s="20" t="str">
        <f t="shared" si="1"/>
        <v>NO</v>
      </c>
      <c r="F1999" s="20" t="s">
        <v>12528</v>
      </c>
      <c r="G1999" s="21" t="s">
        <v>12529</v>
      </c>
      <c r="H1999" s="22" t="s">
        <v>53</v>
      </c>
      <c r="I1999" s="20" t="s">
        <v>53</v>
      </c>
      <c r="J1999" s="20" t="s">
        <v>53</v>
      </c>
      <c r="K1999" s="20" t="s">
        <v>56</v>
      </c>
      <c r="L1999" s="23">
        <v>0.89269969999999998</v>
      </c>
      <c r="M1999" s="20"/>
      <c r="N1999" s="20" t="s">
        <v>12530</v>
      </c>
      <c r="O1999" s="20" t="s">
        <v>12531</v>
      </c>
    </row>
    <row r="2000" spans="1:15" ht="15.75" customHeight="1" x14ac:dyDescent="0.2">
      <c r="A2000" s="20" t="s">
        <v>1353</v>
      </c>
      <c r="B2000" s="21" t="s">
        <v>12532</v>
      </c>
      <c r="C2000" s="21" t="s">
        <v>12533</v>
      </c>
      <c r="D2000" s="20" t="str">
        <f t="shared" si="0"/>
        <v>NO</v>
      </c>
      <c r="E2000" s="20" t="str">
        <f t="shared" si="1"/>
        <v>NO</v>
      </c>
      <c r="F2000" s="20" t="s">
        <v>12534</v>
      </c>
      <c r="G2000" s="21" t="s">
        <v>12535</v>
      </c>
      <c r="H2000" s="22" t="s">
        <v>53</v>
      </c>
      <c r="I2000" s="20" t="s">
        <v>53</v>
      </c>
      <c r="J2000" s="20" t="s">
        <v>53</v>
      </c>
      <c r="K2000" s="20" t="s">
        <v>53</v>
      </c>
      <c r="L2000" s="23">
        <v>1</v>
      </c>
      <c r="M2000" s="20"/>
      <c r="N2000" s="20" t="s">
        <v>12536</v>
      </c>
      <c r="O2000" s="20" t="s">
        <v>12537</v>
      </c>
    </row>
    <row r="2001" spans="1:15" ht="15.75" customHeight="1" x14ac:dyDescent="0.2">
      <c r="A2001" s="20" t="s">
        <v>1353</v>
      </c>
      <c r="B2001" s="21" t="s">
        <v>12538</v>
      </c>
      <c r="C2001" s="21" t="s">
        <v>12539</v>
      </c>
      <c r="D2001" s="20" t="str">
        <f t="shared" si="0"/>
        <v>NO</v>
      </c>
      <c r="E2001" s="20" t="str">
        <f t="shared" si="1"/>
        <v>NO</v>
      </c>
      <c r="F2001" s="20" t="s">
        <v>12540</v>
      </c>
      <c r="G2001" s="21" t="s">
        <v>12541</v>
      </c>
      <c r="H2001" s="22" t="s">
        <v>53</v>
      </c>
      <c r="I2001" s="20" t="s">
        <v>53</v>
      </c>
      <c r="J2001" s="20" t="s">
        <v>53</v>
      </c>
      <c r="K2001" s="20" t="s">
        <v>56</v>
      </c>
      <c r="L2001" s="23">
        <v>1</v>
      </c>
      <c r="M2001" s="20"/>
      <c r="N2001" s="20" t="s">
        <v>12542</v>
      </c>
      <c r="O2001" s="20" t="s">
        <v>12543</v>
      </c>
    </row>
    <row r="2002" spans="1:15" ht="15.75" customHeight="1" x14ac:dyDescent="0.2">
      <c r="A2002" s="20" t="s">
        <v>1353</v>
      </c>
      <c r="B2002" s="21" t="s">
        <v>12544</v>
      </c>
      <c r="C2002" s="21" t="s">
        <v>12545</v>
      </c>
      <c r="D2002" s="20" t="str">
        <f t="shared" si="0"/>
        <v>NO</v>
      </c>
      <c r="E2002" s="20" t="str">
        <f t="shared" si="1"/>
        <v>NO</v>
      </c>
      <c r="F2002" s="20" t="s">
        <v>12546</v>
      </c>
      <c r="G2002" s="21" t="s">
        <v>3460</v>
      </c>
      <c r="H2002" s="22" t="s">
        <v>53</v>
      </c>
      <c r="I2002" s="20" t="s">
        <v>53</v>
      </c>
      <c r="J2002" s="20" t="s">
        <v>53</v>
      </c>
      <c r="K2002" s="20" t="s">
        <v>56</v>
      </c>
      <c r="L2002" s="23">
        <v>0</v>
      </c>
      <c r="M2002" s="20"/>
      <c r="N2002" s="20" t="s">
        <v>12547</v>
      </c>
      <c r="O2002" s="20" t="s">
        <v>12548</v>
      </c>
    </row>
    <row r="2003" spans="1:15" ht="15.75" customHeight="1" x14ac:dyDescent="0.2">
      <c r="A2003" s="20" t="s">
        <v>1353</v>
      </c>
      <c r="B2003" s="21" t="s">
        <v>12549</v>
      </c>
      <c r="C2003" s="21" t="s">
        <v>12550</v>
      </c>
      <c r="D2003" s="20" t="str">
        <f t="shared" si="0"/>
        <v>NO</v>
      </c>
      <c r="E2003" s="20" t="str">
        <f t="shared" si="1"/>
        <v>NO</v>
      </c>
      <c r="F2003" s="20" t="s">
        <v>1356</v>
      </c>
      <c r="G2003" s="21" t="s">
        <v>12551</v>
      </c>
      <c r="H2003" s="22" t="s">
        <v>53</v>
      </c>
      <c r="I2003" s="20" t="s">
        <v>53</v>
      </c>
      <c r="J2003" s="20" t="s">
        <v>53</v>
      </c>
      <c r="K2003" s="20" t="s">
        <v>56</v>
      </c>
      <c r="L2003" s="23">
        <v>0.39929330000000002</v>
      </c>
      <c r="M2003" s="20"/>
      <c r="N2003" s="20" t="s">
        <v>12552</v>
      </c>
      <c r="O2003" s="20" t="s">
        <v>12553</v>
      </c>
    </row>
    <row r="2004" spans="1:15" ht="15.75" customHeight="1" x14ac:dyDescent="0.2">
      <c r="A2004" s="20" t="s">
        <v>1353</v>
      </c>
      <c r="B2004" s="21" t="s">
        <v>12554</v>
      </c>
      <c r="C2004" s="21" t="s">
        <v>12555</v>
      </c>
      <c r="D2004" s="20" t="str">
        <f t="shared" si="0"/>
        <v>NO</v>
      </c>
      <c r="E2004" s="20" t="str">
        <f t="shared" si="1"/>
        <v>NO</v>
      </c>
      <c r="F2004" s="20" t="s">
        <v>12556</v>
      </c>
      <c r="G2004" s="21" t="s">
        <v>12557</v>
      </c>
      <c r="H2004" s="22" t="s">
        <v>53</v>
      </c>
      <c r="I2004" s="20" t="s">
        <v>53</v>
      </c>
      <c r="J2004" s="20" t="s">
        <v>53</v>
      </c>
      <c r="K2004" s="20" t="s">
        <v>56</v>
      </c>
      <c r="L2004" s="23">
        <v>0.84530240000000001</v>
      </c>
      <c r="M2004" s="20"/>
      <c r="N2004" s="20" t="s">
        <v>12558</v>
      </c>
      <c r="O2004" s="20" t="s">
        <v>12559</v>
      </c>
    </row>
    <row r="2005" spans="1:15" ht="15.75" customHeight="1" x14ac:dyDescent="0.2">
      <c r="A2005" s="20" t="s">
        <v>1353</v>
      </c>
      <c r="B2005" s="21" t="s">
        <v>12560</v>
      </c>
      <c r="C2005" s="21" t="s">
        <v>12561</v>
      </c>
      <c r="D2005" s="20" t="str">
        <f t="shared" si="0"/>
        <v>NO</v>
      </c>
      <c r="E2005" s="20" t="str">
        <f t="shared" si="1"/>
        <v>NO</v>
      </c>
      <c r="F2005" s="20" t="s">
        <v>12562</v>
      </c>
      <c r="G2005" s="21" t="s">
        <v>12563</v>
      </c>
      <c r="H2005" s="22" t="s">
        <v>53</v>
      </c>
      <c r="I2005" s="20" t="s">
        <v>53</v>
      </c>
      <c r="J2005" s="20" t="s">
        <v>53</v>
      </c>
      <c r="K2005" s="20" t="s">
        <v>56</v>
      </c>
      <c r="L2005" s="23">
        <v>0.38138139999999998</v>
      </c>
      <c r="M2005" s="20"/>
      <c r="N2005" s="20" t="s">
        <v>12564</v>
      </c>
      <c r="O2005" s="20" t="s">
        <v>12565</v>
      </c>
    </row>
    <row r="2006" spans="1:15" ht="15.75" customHeight="1" x14ac:dyDescent="0.2">
      <c r="A2006" s="20" t="s">
        <v>1353</v>
      </c>
      <c r="B2006" s="21" t="s">
        <v>12566</v>
      </c>
      <c r="C2006" s="21" t="s">
        <v>12567</v>
      </c>
      <c r="D2006" s="20" t="str">
        <f t="shared" si="0"/>
        <v>NO</v>
      </c>
      <c r="E2006" s="20" t="str">
        <f t="shared" si="1"/>
        <v>NO</v>
      </c>
      <c r="F2006" s="20" t="s">
        <v>12568</v>
      </c>
      <c r="G2006" s="21" t="s">
        <v>12569</v>
      </c>
      <c r="H2006" s="22" t="s">
        <v>53</v>
      </c>
      <c r="I2006" s="20" t="s">
        <v>53</v>
      </c>
      <c r="J2006" s="20" t="s">
        <v>53</v>
      </c>
      <c r="K2006" s="20" t="s">
        <v>53</v>
      </c>
      <c r="L2006" s="23">
        <v>0</v>
      </c>
      <c r="M2006" s="20"/>
      <c r="N2006" s="20" t="s">
        <v>12570</v>
      </c>
      <c r="O2006" s="20" t="s">
        <v>12571</v>
      </c>
    </row>
    <row r="2007" spans="1:15" ht="15.75" customHeight="1" x14ac:dyDescent="0.2">
      <c r="A2007" s="20" t="s">
        <v>1353</v>
      </c>
      <c r="B2007" s="21" t="s">
        <v>12572</v>
      </c>
      <c r="C2007" s="21" t="s">
        <v>12573</v>
      </c>
      <c r="D2007" s="20" t="str">
        <f t="shared" si="0"/>
        <v>NO</v>
      </c>
      <c r="E2007" s="20" t="str">
        <f t="shared" si="1"/>
        <v>NO</v>
      </c>
      <c r="F2007" s="20" t="s">
        <v>12574</v>
      </c>
      <c r="G2007" s="21" t="s">
        <v>12575</v>
      </c>
      <c r="H2007" s="22" t="s">
        <v>53</v>
      </c>
      <c r="I2007" s="20" t="s">
        <v>53</v>
      </c>
      <c r="J2007" s="20" t="s">
        <v>53</v>
      </c>
      <c r="K2007" s="20" t="s">
        <v>53</v>
      </c>
      <c r="L2007" s="23">
        <v>0.74011669999999996</v>
      </c>
      <c r="M2007" s="20"/>
      <c r="N2007" s="20" t="s">
        <v>12576</v>
      </c>
      <c r="O2007" s="20" t="s">
        <v>12577</v>
      </c>
    </row>
    <row r="2008" spans="1:15" ht="15.75" customHeight="1" x14ac:dyDescent="0.2">
      <c r="A2008" s="20" t="s">
        <v>1353</v>
      </c>
      <c r="B2008" s="21" t="s">
        <v>12578</v>
      </c>
      <c r="C2008" s="21" t="s">
        <v>12579</v>
      </c>
      <c r="D2008" s="20" t="str">
        <f t="shared" si="0"/>
        <v>NO</v>
      </c>
      <c r="E2008" s="20" t="str">
        <f t="shared" si="1"/>
        <v>NO</v>
      </c>
      <c r="F2008" s="20" t="s">
        <v>12580</v>
      </c>
      <c r="G2008" s="21" t="s">
        <v>150</v>
      </c>
      <c r="H2008" s="22" t="s">
        <v>53</v>
      </c>
      <c r="I2008" s="20" t="s">
        <v>53</v>
      </c>
      <c r="J2008" s="20" t="s">
        <v>53</v>
      </c>
      <c r="K2008" s="20" t="s">
        <v>56</v>
      </c>
      <c r="L2008" s="23">
        <v>0.94369029999999998</v>
      </c>
      <c r="M2008" s="20"/>
      <c r="N2008" s="20" t="s">
        <v>12581</v>
      </c>
      <c r="O2008" s="20" t="s">
        <v>12582</v>
      </c>
    </row>
    <row r="2009" spans="1:15" ht="15.75" customHeight="1" x14ac:dyDescent="0.2">
      <c r="A2009" s="20" t="s">
        <v>1353</v>
      </c>
      <c r="B2009" s="21" t="s">
        <v>12583</v>
      </c>
      <c r="C2009" s="21" t="s">
        <v>12584</v>
      </c>
      <c r="D2009" s="20" t="str">
        <f t="shared" si="0"/>
        <v>NO</v>
      </c>
      <c r="E2009" s="20" t="str">
        <f t="shared" si="1"/>
        <v>NO</v>
      </c>
      <c r="F2009" s="20" t="s">
        <v>12585</v>
      </c>
      <c r="G2009" s="21" t="s">
        <v>12586</v>
      </c>
      <c r="H2009" s="22" t="s">
        <v>53</v>
      </c>
      <c r="I2009" s="20" t="s">
        <v>53</v>
      </c>
      <c r="J2009" s="20" t="s">
        <v>53</v>
      </c>
      <c r="K2009" s="20" t="s">
        <v>56</v>
      </c>
      <c r="L2009" s="23">
        <v>1</v>
      </c>
      <c r="M2009" s="20"/>
      <c r="N2009" s="20" t="s">
        <v>12587</v>
      </c>
      <c r="O2009" s="20" t="s">
        <v>12588</v>
      </c>
    </row>
    <row r="2010" spans="1:15" ht="15.75" customHeight="1" x14ac:dyDescent="0.2">
      <c r="A2010" s="20" t="s">
        <v>1353</v>
      </c>
      <c r="B2010" s="21" t="s">
        <v>12589</v>
      </c>
      <c r="C2010" s="21" t="s">
        <v>12590</v>
      </c>
      <c r="D2010" s="20" t="str">
        <f t="shared" si="0"/>
        <v>NO</v>
      </c>
      <c r="E2010" s="20" t="str">
        <f t="shared" si="1"/>
        <v>NO</v>
      </c>
      <c r="F2010" s="20" t="s">
        <v>12585</v>
      </c>
      <c r="G2010" s="21" t="s">
        <v>5989</v>
      </c>
      <c r="H2010" s="22" t="s">
        <v>53</v>
      </c>
      <c r="I2010" s="20" t="s">
        <v>53</v>
      </c>
      <c r="J2010" s="20" t="s">
        <v>53</v>
      </c>
      <c r="K2010" s="20" t="s">
        <v>53</v>
      </c>
      <c r="L2010" s="23">
        <v>0.68047340000000001</v>
      </c>
      <c r="M2010" s="20"/>
      <c r="N2010" s="20" t="s">
        <v>12591</v>
      </c>
      <c r="O2010" s="20" t="s">
        <v>12592</v>
      </c>
    </row>
    <row r="2011" spans="1:15" ht="15.75" customHeight="1" x14ac:dyDescent="0.2">
      <c r="A2011" s="20" t="s">
        <v>1353</v>
      </c>
      <c r="B2011" s="21" t="s">
        <v>12593</v>
      </c>
      <c r="C2011" s="21" t="s">
        <v>12594</v>
      </c>
      <c r="D2011" s="20" t="str">
        <f t="shared" si="0"/>
        <v>NO</v>
      </c>
      <c r="E2011" s="20" t="str">
        <f t="shared" si="1"/>
        <v>NO</v>
      </c>
      <c r="F2011" s="20" t="s">
        <v>12595</v>
      </c>
      <c r="G2011" s="21" t="s">
        <v>12596</v>
      </c>
      <c r="H2011" s="22" t="s">
        <v>53</v>
      </c>
      <c r="I2011" s="20" t="s">
        <v>53</v>
      </c>
      <c r="J2011" s="20" t="s">
        <v>53</v>
      </c>
      <c r="K2011" s="20" t="s">
        <v>56</v>
      </c>
      <c r="L2011" s="23">
        <v>1</v>
      </c>
      <c r="M2011" s="20"/>
      <c r="N2011" s="20" t="s">
        <v>12597</v>
      </c>
      <c r="O2011" s="20" t="s">
        <v>12598</v>
      </c>
    </row>
    <row r="2012" spans="1:15" ht="15.75" customHeight="1" x14ac:dyDescent="0.2">
      <c r="A2012" s="20" t="s">
        <v>1353</v>
      </c>
      <c r="B2012" s="21" t="s">
        <v>12599</v>
      </c>
      <c r="C2012" s="21" t="s">
        <v>12600</v>
      </c>
      <c r="D2012" s="20" t="str">
        <f t="shared" si="0"/>
        <v>NO</v>
      </c>
      <c r="E2012" s="20" t="str">
        <f t="shared" si="1"/>
        <v>NO</v>
      </c>
      <c r="F2012" s="20" t="s">
        <v>12595</v>
      </c>
      <c r="G2012" s="21" t="s">
        <v>12601</v>
      </c>
      <c r="H2012" s="22" t="s">
        <v>53</v>
      </c>
      <c r="I2012" s="20" t="s">
        <v>53</v>
      </c>
      <c r="J2012" s="20" t="s">
        <v>53</v>
      </c>
      <c r="K2012" s="20" t="s">
        <v>56</v>
      </c>
      <c r="L2012" s="23">
        <v>0.25107299999999999</v>
      </c>
      <c r="M2012" s="20"/>
      <c r="N2012" s="20" t="s">
        <v>12602</v>
      </c>
      <c r="O2012" s="20" t="s">
        <v>12603</v>
      </c>
    </row>
    <row r="2013" spans="1:15" ht="15.75" customHeight="1" x14ac:dyDescent="0.2">
      <c r="A2013" s="20" t="s">
        <v>1353</v>
      </c>
      <c r="B2013" s="21" t="s">
        <v>12604</v>
      </c>
      <c r="C2013" s="21" t="s">
        <v>12605</v>
      </c>
      <c r="D2013" s="20" t="str">
        <f t="shared" si="0"/>
        <v>NO</v>
      </c>
      <c r="E2013" s="20" t="str">
        <f t="shared" si="1"/>
        <v>NO</v>
      </c>
      <c r="F2013" s="20" t="s">
        <v>12606</v>
      </c>
      <c r="G2013" s="21" t="s">
        <v>12607</v>
      </c>
      <c r="H2013" s="22" t="s">
        <v>53</v>
      </c>
      <c r="I2013" s="20" t="s">
        <v>53</v>
      </c>
      <c r="J2013" s="20" t="s">
        <v>53</v>
      </c>
      <c r="K2013" s="20" t="s">
        <v>56</v>
      </c>
      <c r="L2013" s="23">
        <v>0.25942959999999998</v>
      </c>
      <c r="M2013" s="20"/>
      <c r="N2013" s="20" t="s">
        <v>12608</v>
      </c>
      <c r="O2013" s="20" t="s">
        <v>12609</v>
      </c>
    </row>
    <row r="2014" spans="1:15" ht="15.75" customHeight="1" x14ac:dyDescent="0.2">
      <c r="A2014" s="20" t="s">
        <v>1353</v>
      </c>
      <c r="B2014" s="21" t="s">
        <v>12610</v>
      </c>
      <c r="C2014" s="21" t="s">
        <v>12611</v>
      </c>
      <c r="D2014" s="20" t="str">
        <f t="shared" si="0"/>
        <v>NO</v>
      </c>
      <c r="E2014" s="20" t="str">
        <f t="shared" si="1"/>
        <v>NO</v>
      </c>
      <c r="F2014" s="20" t="s">
        <v>12606</v>
      </c>
      <c r="G2014" s="21" t="s">
        <v>12612</v>
      </c>
      <c r="H2014" s="22" t="s">
        <v>53</v>
      </c>
      <c r="I2014" s="20" t="s">
        <v>53</v>
      </c>
      <c r="J2014" s="20" t="s">
        <v>53</v>
      </c>
      <c r="K2014" s="20" t="s">
        <v>53</v>
      </c>
      <c r="L2014" s="23">
        <v>0.99822169999999999</v>
      </c>
      <c r="M2014" s="20"/>
      <c r="N2014" s="20" t="s">
        <v>12613</v>
      </c>
      <c r="O2014" s="20" t="s">
        <v>12614</v>
      </c>
    </row>
    <row r="2015" spans="1:15" ht="15.75" customHeight="1" x14ac:dyDescent="0.2">
      <c r="A2015" s="20" t="s">
        <v>1353</v>
      </c>
      <c r="B2015" s="21" t="s">
        <v>12615</v>
      </c>
      <c r="C2015" s="21" t="s">
        <v>12616</v>
      </c>
      <c r="D2015" s="20" t="str">
        <f t="shared" si="0"/>
        <v>NO</v>
      </c>
      <c r="E2015" s="20" t="str">
        <f t="shared" si="1"/>
        <v>NO</v>
      </c>
      <c r="F2015" s="20" t="s">
        <v>12617</v>
      </c>
      <c r="G2015" s="21" t="s">
        <v>1830</v>
      </c>
      <c r="H2015" s="22" t="s">
        <v>53</v>
      </c>
      <c r="I2015" s="20" t="s">
        <v>53</v>
      </c>
      <c r="J2015" s="20" t="s">
        <v>53</v>
      </c>
      <c r="K2015" s="20" t="s">
        <v>56</v>
      </c>
      <c r="L2015" s="23">
        <v>0.54098360000000001</v>
      </c>
      <c r="M2015" s="20"/>
      <c r="N2015" s="20" t="s">
        <v>12618</v>
      </c>
      <c r="O2015" s="20" t="s">
        <v>12619</v>
      </c>
    </row>
    <row r="2016" spans="1:15" ht="15.75" customHeight="1" x14ac:dyDescent="0.2">
      <c r="A2016" s="20" t="s">
        <v>1353</v>
      </c>
      <c r="B2016" s="21" t="s">
        <v>12620</v>
      </c>
      <c r="C2016" s="21" t="s">
        <v>12621</v>
      </c>
      <c r="D2016" s="20" t="str">
        <f t="shared" si="0"/>
        <v>NO</v>
      </c>
      <c r="E2016" s="20" t="str">
        <f t="shared" si="1"/>
        <v>NO</v>
      </c>
      <c r="F2016" s="20" t="s">
        <v>12622</v>
      </c>
      <c r="G2016" s="21" t="s">
        <v>12623</v>
      </c>
      <c r="H2016" s="22" t="s">
        <v>53</v>
      </c>
      <c r="I2016" s="20" t="s">
        <v>53</v>
      </c>
      <c r="J2016" s="20" t="s">
        <v>53</v>
      </c>
      <c r="K2016" s="20" t="s">
        <v>53</v>
      </c>
      <c r="L2016" s="23">
        <v>0.58584340000000001</v>
      </c>
      <c r="M2016" s="20"/>
      <c r="N2016" s="20" t="s">
        <v>12624</v>
      </c>
      <c r="O2016" s="20" t="s">
        <v>12625</v>
      </c>
    </row>
    <row r="2017" spans="1:15" ht="15.75" customHeight="1" x14ac:dyDescent="0.2">
      <c r="A2017" s="20" t="s">
        <v>1353</v>
      </c>
      <c r="B2017" s="21" t="s">
        <v>12626</v>
      </c>
      <c r="C2017" s="21" t="s">
        <v>12627</v>
      </c>
      <c r="D2017" s="20" t="str">
        <f t="shared" si="0"/>
        <v>YES</v>
      </c>
      <c r="E2017" s="20" t="str">
        <f t="shared" si="1"/>
        <v>NO</v>
      </c>
      <c r="F2017" s="20" t="s">
        <v>12628</v>
      </c>
      <c r="G2017" s="21" t="s">
        <v>12629</v>
      </c>
      <c r="H2017" s="22" t="s">
        <v>4857</v>
      </c>
      <c r="I2017" s="20" t="s">
        <v>12630</v>
      </c>
      <c r="J2017" s="20" t="s">
        <v>12631</v>
      </c>
      <c r="K2017" s="20" t="s">
        <v>56</v>
      </c>
      <c r="L2017" s="23">
        <v>0.54676749999999996</v>
      </c>
      <c r="M2017" s="20"/>
      <c r="N2017" s="20" t="s">
        <v>12632</v>
      </c>
      <c r="O2017" s="20" t="s">
        <v>12633</v>
      </c>
    </row>
    <row r="2018" spans="1:15" ht="15.75" customHeight="1" x14ac:dyDescent="0.2">
      <c r="A2018" s="20" t="s">
        <v>1353</v>
      </c>
      <c r="B2018" s="21" t="s">
        <v>12634</v>
      </c>
      <c r="C2018" s="21" t="s">
        <v>12635</v>
      </c>
      <c r="D2018" s="20" t="str">
        <f t="shared" si="0"/>
        <v>YES</v>
      </c>
      <c r="E2018" s="20" t="str">
        <f t="shared" si="1"/>
        <v>NO</v>
      </c>
      <c r="F2018" s="20" t="s">
        <v>12628</v>
      </c>
      <c r="G2018" s="21" t="s">
        <v>12636</v>
      </c>
      <c r="H2018" s="22" t="s">
        <v>4857</v>
      </c>
      <c r="I2018" s="20" t="s">
        <v>12637</v>
      </c>
      <c r="J2018" s="20" t="s">
        <v>12638</v>
      </c>
      <c r="K2018" s="20" t="s">
        <v>56</v>
      </c>
      <c r="L2018" s="23">
        <v>0.48349959999999997</v>
      </c>
      <c r="M2018" s="20"/>
      <c r="N2018" s="20" t="s">
        <v>12639</v>
      </c>
      <c r="O2018" s="20" t="s">
        <v>12640</v>
      </c>
    </row>
    <row r="2019" spans="1:15" ht="15.75" customHeight="1" x14ac:dyDescent="0.2">
      <c r="A2019" s="20" t="s">
        <v>1353</v>
      </c>
      <c r="B2019" s="21" t="s">
        <v>12641</v>
      </c>
      <c r="C2019" s="21" t="s">
        <v>12642</v>
      </c>
      <c r="D2019" s="20" t="str">
        <f t="shared" si="0"/>
        <v>NO</v>
      </c>
      <c r="E2019" s="20" t="str">
        <f t="shared" si="1"/>
        <v>NO</v>
      </c>
      <c r="F2019" s="20" t="s">
        <v>12628</v>
      </c>
      <c r="G2019" s="21" t="s">
        <v>12643</v>
      </c>
      <c r="H2019" s="22" t="s">
        <v>53</v>
      </c>
      <c r="I2019" s="20" t="s">
        <v>53</v>
      </c>
      <c r="J2019" s="20" t="s">
        <v>53</v>
      </c>
      <c r="K2019" s="20" t="s">
        <v>56</v>
      </c>
      <c r="L2019" s="23">
        <v>0</v>
      </c>
      <c r="M2019" s="20"/>
      <c r="N2019" s="20" t="s">
        <v>12644</v>
      </c>
      <c r="O2019" s="20" t="s">
        <v>12645</v>
      </c>
    </row>
    <row r="2020" spans="1:15" ht="15.75" customHeight="1" x14ac:dyDescent="0.2">
      <c r="A2020" s="20" t="s">
        <v>1353</v>
      </c>
      <c r="B2020" s="21" t="s">
        <v>12646</v>
      </c>
      <c r="C2020" s="21" t="s">
        <v>12647</v>
      </c>
      <c r="D2020" s="20" t="str">
        <f t="shared" si="0"/>
        <v>NO</v>
      </c>
      <c r="E2020" s="20" t="str">
        <f t="shared" si="1"/>
        <v>NO</v>
      </c>
      <c r="F2020" s="20" t="s">
        <v>12648</v>
      </c>
      <c r="G2020" s="21" t="s">
        <v>12649</v>
      </c>
      <c r="H2020" s="22" t="s">
        <v>53</v>
      </c>
      <c r="I2020" s="20" t="s">
        <v>53</v>
      </c>
      <c r="J2020" s="20" t="s">
        <v>53</v>
      </c>
      <c r="K2020" s="20" t="s">
        <v>53</v>
      </c>
      <c r="L2020" s="23">
        <v>1</v>
      </c>
      <c r="M2020" s="20"/>
      <c r="N2020" s="20" t="s">
        <v>12650</v>
      </c>
      <c r="O2020" s="20" t="s">
        <v>12651</v>
      </c>
    </row>
    <row r="2021" spans="1:15" ht="15.75" customHeight="1" x14ac:dyDescent="0.2">
      <c r="A2021" s="20" t="s">
        <v>1353</v>
      </c>
      <c r="B2021" s="21" t="s">
        <v>12652</v>
      </c>
      <c r="C2021" s="21" t="s">
        <v>12653</v>
      </c>
      <c r="D2021" s="20" t="str">
        <f t="shared" si="0"/>
        <v>NO</v>
      </c>
      <c r="E2021" s="20" t="str">
        <f t="shared" si="1"/>
        <v>NO</v>
      </c>
      <c r="F2021" s="20" t="s">
        <v>12654</v>
      </c>
      <c r="G2021" s="21" t="s">
        <v>1690</v>
      </c>
      <c r="H2021" s="22" t="s">
        <v>53</v>
      </c>
      <c r="I2021" s="20" t="s">
        <v>53</v>
      </c>
      <c r="J2021" s="20" t="s">
        <v>53</v>
      </c>
      <c r="K2021" s="20" t="s">
        <v>56</v>
      </c>
      <c r="L2021" s="23">
        <v>1</v>
      </c>
      <c r="M2021" s="20"/>
      <c r="N2021" s="20" t="s">
        <v>12655</v>
      </c>
      <c r="O2021" s="20" t="s">
        <v>12656</v>
      </c>
    </row>
    <row r="2022" spans="1:15" ht="15.75" customHeight="1" x14ac:dyDescent="0.2">
      <c r="A2022" s="20" t="s">
        <v>1353</v>
      </c>
      <c r="B2022" s="21" t="s">
        <v>12657</v>
      </c>
      <c r="C2022" s="21" t="s">
        <v>12658</v>
      </c>
      <c r="D2022" s="20" t="str">
        <f t="shared" si="0"/>
        <v>NO</v>
      </c>
      <c r="E2022" s="20" t="str">
        <f t="shared" si="1"/>
        <v>NO</v>
      </c>
      <c r="F2022" s="20" t="s">
        <v>12659</v>
      </c>
      <c r="G2022" s="21" t="s">
        <v>12660</v>
      </c>
      <c r="H2022" s="22" t="s">
        <v>53</v>
      </c>
      <c r="I2022" s="20" t="s">
        <v>53</v>
      </c>
      <c r="J2022" s="20" t="s">
        <v>53</v>
      </c>
      <c r="K2022" s="20" t="s">
        <v>53</v>
      </c>
      <c r="L2022" s="23">
        <v>1</v>
      </c>
      <c r="M2022" s="20"/>
      <c r="N2022" s="20" t="s">
        <v>12661</v>
      </c>
      <c r="O2022" s="20" t="s">
        <v>12662</v>
      </c>
    </row>
    <row r="2023" spans="1:15" ht="15.75" customHeight="1" x14ac:dyDescent="0.2">
      <c r="A2023" s="20" t="s">
        <v>1353</v>
      </c>
      <c r="B2023" s="21" t="s">
        <v>12663</v>
      </c>
      <c r="C2023" s="21" t="s">
        <v>12664</v>
      </c>
      <c r="D2023" s="20" t="str">
        <f t="shared" si="0"/>
        <v>NO</v>
      </c>
      <c r="E2023" s="20" t="str">
        <f t="shared" si="1"/>
        <v>NO</v>
      </c>
      <c r="F2023" s="20" t="s">
        <v>12665</v>
      </c>
      <c r="G2023" s="21" t="s">
        <v>12666</v>
      </c>
      <c r="H2023" s="22" t="s">
        <v>53</v>
      </c>
      <c r="I2023" s="20" t="s">
        <v>53</v>
      </c>
      <c r="J2023" s="20" t="s">
        <v>53</v>
      </c>
      <c r="K2023" s="20" t="s">
        <v>53</v>
      </c>
      <c r="L2023" s="23">
        <v>1</v>
      </c>
      <c r="M2023" s="20"/>
      <c r="N2023" s="20" t="s">
        <v>12667</v>
      </c>
      <c r="O2023" s="20" t="s">
        <v>12668</v>
      </c>
    </row>
    <row r="2024" spans="1:15" ht="15.75" customHeight="1" x14ac:dyDescent="0.2">
      <c r="A2024" s="20" t="s">
        <v>1353</v>
      </c>
      <c r="B2024" s="21" t="s">
        <v>12669</v>
      </c>
      <c r="C2024" s="21" t="s">
        <v>12670</v>
      </c>
      <c r="D2024" s="20" t="str">
        <f t="shared" si="0"/>
        <v>NO</v>
      </c>
      <c r="E2024" s="20" t="str">
        <f t="shared" si="1"/>
        <v>NO</v>
      </c>
      <c r="F2024" s="20" t="s">
        <v>12671</v>
      </c>
      <c r="G2024" s="21" t="s">
        <v>12672</v>
      </c>
      <c r="H2024" s="22" t="s">
        <v>53</v>
      </c>
      <c r="I2024" s="20" t="s">
        <v>53</v>
      </c>
      <c r="J2024" s="20" t="s">
        <v>53</v>
      </c>
      <c r="K2024" s="20" t="s">
        <v>53</v>
      </c>
      <c r="L2024" s="23">
        <v>0.92727269999999995</v>
      </c>
      <c r="M2024" s="20"/>
      <c r="N2024" s="20" t="s">
        <v>12673</v>
      </c>
      <c r="O2024" s="20" t="s">
        <v>12674</v>
      </c>
    </row>
    <row r="2025" spans="1:15" ht="15.75" customHeight="1" x14ac:dyDescent="0.2">
      <c r="A2025" s="20" t="s">
        <v>1353</v>
      </c>
      <c r="B2025" s="21" t="s">
        <v>12675</v>
      </c>
      <c r="C2025" s="21" t="s">
        <v>12676</v>
      </c>
      <c r="D2025" s="20" t="str">
        <f t="shared" si="0"/>
        <v>NO</v>
      </c>
      <c r="E2025" s="20" t="str">
        <f t="shared" si="1"/>
        <v>NO</v>
      </c>
      <c r="F2025" s="20" t="s">
        <v>12677</v>
      </c>
      <c r="G2025" s="21" t="s">
        <v>12678</v>
      </c>
      <c r="H2025" s="22" t="s">
        <v>53</v>
      </c>
      <c r="I2025" s="20" t="s">
        <v>53</v>
      </c>
      <c r="J2025" s="20" t="s">
        <v>53</v>
      </c>
      <c r="K2025" s="20" t="s">
        <v>56</v>
      </c>
      <c r="L2025" s="23">
        <v>0.61111110000000002</v>
      </c>
      <c r="M2025" s="20"/>
      <c r="N2025" s="20" t="s">
        <v>12679</v>
      </c>
      <c r="O2025" s="20" t="s">
        <v>12680</v>
      </c>
    </row>
    <row r="2026" spans="1:15" ht="15.75" customHeight="1" x14ac:dyDescent="0.2">
      <c r="A2026" s="20" t="s">
        <v>1353</v>
      </c>
      <c r="B2026" s="21" t="s">
        <v>12681</v>
      </c>
      <c r="C2026" s="21" t="s">
        <v>12682</v>
      </c>
      <c r="D2026" s="20" t="str">
        <f t="shared" si="0"/>
        <v>NO</v>
      </c>
      <c r="E2026" s="20" t="str">
        <f t="shared" si="1"/>
        <v>NO</v>
      </c>
      <c r="F2026" s="20" t="s">
        <v>12683</v>
      </c>
      <c r="G2026" s="21" t="s">
        <v>12684</v>
      </c>
      <c r="H2026" s="22" t="s">
        <v>53</v>
      </c>
      <c r="I2026" s="20" t="s">
        <v>53</v>
      </c>
      <c r="J2026" s="20" t="s">
        <v>53</v>
      </c>
      <c r="K2026" s="20" t="s">
        <v>56</v>
      </c>
      <c r="L2026" s="23">
        <v>0.97363080000000002</v>
      </c>
      <c r="M2026" s="20"/>
      <c r="N2026" s="20" t="s">
        <v>12685</v>
      </c>
      <c r="O2026" s="20" t="s">
        <v>12686</v>
      </c>
    </row>
    <row r="2027" spans="1:15" ht="15.75" customHeight="1" x14ac:dyDescent="0.2">
      <c r="A2027" s="20" t="s">
        <v>1353</v>
      </c>
      <c r="B2027" s="21" t="s">
        <v>12687</v>
      </c>
      <c r="C2027" s="21" t="s">
        <v>12688</v>
      </c>
      <c r="D2027" s="20" t="str">
        <f t="shared" si="0"/>
        <v>NO</v>
      </c>
      <c r="E2027" s="20" t="str">
        <f t="shared" si="1"/>
        <v>NO</v>
      </c>
      <c r="F2027" s="20" t="s">
        <v>12689</v>
      </c>
      <c r="G2027" s="21" t="s">
        <v>12690</v>
      </c>
      <c r="H2027" s="22" t="s">
        <v>53</v>
      </c>
      <c r="I2027" s="20" t="s">
        <v>53</v>
      </c>
      <c r="J2027" s="20" t="s">
        <v>53</v>
      </c>
      <c r="K2027" s="20" t="s">
        <v>56</v>
      </c>
      <c r="L2027" s="23">
        <v>0.99659869999999995</v>
      </c>
      <c r="M2027" s="20"/>
      <c r="N2027" s="20" t="s">
        <v>12691</v>
      </c>
      <c r="O2027" s="20" t="s">
        <v>12692</v>
      </c>
    </row>
    <row r="2028" spans="1:15" ht="15.75" customHeight="1" x14ac:dyDescent="0.2">
      <c r="A2028" s="20" t="s">
        <v>1353</v>
      </c>
      <c r="B2028" s="21" t="s">
        <v>12693</v>
      </c>
      <c r="C2028" s="21" t="s">
        <v>12694</v>
      </c>
      <c r="D2028" s="20" t="str">
        <f t="shared" si="0"/>
        <v>NO</v>
      </c>
      <c r="E2028" s="20" t="str">
        <f t="shared" si="1"/>
        <v>NO</v>
      </c>
      <c r="F2028" s="20" t="s">
        <v>12695</v>
      </c>
      <c r="G2028" s="21" t="s">
        <v>12696</v>
      </c>
      <c r="H2028" s="22" t="s">
        <v>53</v>
      </c>
      <c r="I2028" s="20" t="s">
        <v>53</v>
      </c>
      <c r="J2028" s="20" t="s">
        <v>53</v>
      </c>
      <c r="K2028" s="20" t="s">
        <v>56</v>
      </c>
      <c r="L2028" s="23">
        <v>0.95652170000000003</v>
      </c>
      <c r="M2028" s="20"/>
      <c r="N2028" s="20" t="s">
        <v>12697</v>
      </c>
      <c r="O2028" s="20" t="s">
        <v>12698</v>
      </c>
    </row>
    <row r="2029" spans="1:15" ht="15.75" customHeight="1" x14ac:dyDescent="0.2">
      <c r="A2029" s="20" t="s">
        <v>1353</v>
      </c>
      <c r="B2029" s="21" t="s">
        <v>12699</v>
      </c>
      <c r="C2029" s="21" t="s">
        <v>12700</v>
      </c>
      <c r="D2029" s="20" t="str">
        <f t="shared" si="0"/>
        <v>NO</v>
      </c>
      <c r="E2029" s="20" t="str">
        <f t="shared" si="1"/>
        <v>NO</v>
      </c>
      <c r="F2029" s="20" t="s">
        <v>12701</v>
      </c>
      <c r="G2029" s="21" t="s">
        <v>12702</v>
      </c>
      <c r="H2029" s="22" t="s">
        <v>53</v>
      </c>
      <c r="I2029" s="20" t="s">
        <v>53</v>
      </c>
      <c r="J2029" s="20" t="s">
        <v>53</v>
      </c>
      <c r="K2029" s="20" t="s">
        <v>53</v>
      </c>
      <c r="L2029" s="23">
        <v>0.88576750000000004</v>
      </c>
      <c r="M2029" s="20"/>
      <c r="N2029" s="20" t="s">
        <v>12703</v>
      </c>
      <c r="O2029" s="20" t="s">
        <v>12704</v>
      </c>
    </row>
    <row r="2030" spans="1:15" ht="15.75" customHeight="1" x14ac:dyDescent="0.2">
      <c r="A2030" s="20" t="s">
        <v>1353</v>
      </c>
      <c r="B2030" s="21" t="s">
        <v>12705</v>
      </c>
      <c r="C2030" s="21" t="s">
        <v>12706</v>
      </c>
      <c r="D2030" s="20" t="str">
        <f t="shared" si="0"/>
        <v>NO</v>
      </c>
      <c r="E2030" s="20" t="str">
        <f t="shared" si="1"/>
        <v>NO</v>
      </c>
      <c r="F2030" s="20" t="s">
        <v>12707</v>
      </c>
      <c r="G2030" s="21" t="s">
        <v>12708</v>
      </c>
      <c r="H2030" s="22" t="s">
        <v>53</v>
      </c>
      <c r="I2030" s="20" t="s">
        <v>53</v>
      </c>
      <c r="J2030" s="20" t="s">
        <v>53</v>
      </c>
      <c r="K2030" s="20" t="s">
        <v>56</v>
      </c>
      <c r="L2030" s="23">
        <v>1</v>
      </c>
      <c r="M2030" s="20"/>
      <c r="N2030" s="20" t="s">
        <v>12709</v>
      </c>
      <c r="O2030" s="20" t="s">
        <v>12710</v>
      </c>
    </row>
    <row r="2031" spans="1:15" ht="15.75" customHeight="1" x14ac:dyDescent="0.2">
      <c r="A2031" s="20" t="s">
        <v>1353</v>
      </c>
      <c r="B2031" s="21" t="s">
        <v>12711</v>
      </c>
      <c r="C2031" s="21" t="s">
        <v>12712</v>
      </c>
      <c r="D2031" s="20" t="str">
        <f t="shared" si="0"/>
        <v>NO</v>
      </c>
      <c r="E2031" s="20" t="str">
        <f t="shared" si="1"/>
        <v>NO</v>
      </c>
      <c r="F2031" s="20" t="s">
        <v>12713</v>
      </c>
      <c r="G2031" s="21" t="s">
        <v>5850</v>
      </c>
      <c r="H2031" s="22" t="s">
        <v>53</v>
      </c>
      <c r="I2031" s="20" t="s">
        <v>53</v>
      </c>
      <c r="J2031" s="20" t="s">
        <v>53</v>
      </c>
      <c r="K2031" s="20" t="s">
        <v>56</v>
      </c>
      <c r="L2031" s="23">
        <v>0.286802</v>
      </c>
      <c r="M2031" s="20"/>
      <c r="N2031" s="20" t="s">
        <v>12714</v>
      </c>
      <c r="O2031" s="20" t="s">
        <v>12715</v>
      </c>
    </row>
    <row r="2032" spans="1:15" ht="15.75" customHeight="1" x14ac:dyDescent="0.2">
      <c r="A2032" s="20" t="s">
        <v>1353</v>
      </c>
      <c r="B2032" s="21" t="s">
        <v>12716</v>
      </c>
      <c r="C2032" s="21" t="s">
        <v>12717</v>
      </c>
      <c r="D2032" s="20" t="str">
        <f t="shared" si="0"/>
        <v>NO</v>
      </c>
      <c r="E2032" s="20" t="str">
        <f t="shared" si="1"/>
        <v>NO</v>
      </c>
      <c r="F2032" s="20" t="s">
        <v>12713</v>
      </c>
      <c r="G2032" s="21" t="s">
        <v>12718</v>
      </c>
      <c r="H2032" s="22" t="s">
        <v>53</v>
      </c>
      <c r="I2032" s="20" t="s">
        <v>53</v>
      </c>
      <c r="J2032" s="20" t="s">
        <v>53</v>
      </c>
      <c r="K2032" s="20" t="s">
        <v>56</v>
      </c>
      <c r="L2032" s="23">
        <v>0.39974539999999997</v>
      </c>
      <c r="M2032" s="20"/>
      <c r="N2032" s="20" t="s">
        <v>12719</v>
      </c>
      <c r="O2032" s="20" t="s">
        <v>12720</v>
      </c>
    </row>
    <row r="2033" spans="1:15" ht="15.75" customHeight="1" x14ac:dyDescent="0.2">
      <c r="A2033" s="20" t="s">
        <v>1353</v>
      </c>
      <c r="B2033" s="21" t="s">
        <v>12721</v>
      </c>
      <c r="C2033" s="21" t="s">
        <v>12722</v>
      </c>
      <c r="D2033" s="20" t="str">
        <f t="shared" si="0"/>
        <v>NO</v>
      </c>
      <c r="E2033" s="20" t="str">
        <f t="shared" si="1"/>
        <v>NO</v>
      </c>
      <c r="F2033" s="20" t="s">
        <v>12723</v>
      </c>
      <c r="G2033" s="21" t="s">
        <v>12724</v>
      </c>
      <c r="H2033" s="22" t="s">
        <v>53</v>
      </c>
      <c r="I2033" s="20" t="s">
        <v>53</v>
      </c>
      <c r="J2033" s="20" t="s">
        <v>53</v>
      </c>
      <c r="K2033" s="20" t="s">
        <v>56</v>
      </c>
      <c r="L2033" s="23">
        <v>1</v>
      </c>
      <c r="M2033" s="20"/>
      <c r="N2033" s="20" t="s">
        <v>12725</v>
      </c>
      <c r="O2033" s="20" t="s">
        <v>12726</v>
      </c>
    </row>
    <row r="2034" spans="1:15" ht="15.75" customHeight="1" x14ac:dyDescent="0.2">
      <c r="A2034" s="20" t="s">
        <v>1353</v>
      </c>
      <c r="B2034" s="21" t="s">
        <v>12727</v>
      </c>
      <c r="C2034" s="21" t="s">
        <v>12728</v>
      </c>
      <c r="D2034" s="20" t="str">
        <f t="shared" si="0"/>
        <v>NO</v>
      </c>
      <c r="E2034" s="20" t="str">
        <f t="shared" si="1"/>
        <v>NO</v>
      </c>
      <c r="F2034" s="20" t="s">
        <v>12729</v>
      </c>
      <c r="G2034" s="21" t="s">
        <v>12730</v>
      </c>
      <c r="H2034" s="22" t="s">
        <v>53</v>
      </c>
      <c r="I2034" s="20" t="s">
        <v>53</v>
      </c>
      <c r="J2034" s="20" t="s">
        <v>53</v>
      </c>
      <c r="K2034" s="20" t="s">
        <v>56</v>
      </c>
      <c r="L2034" s="23">
        <v>0.1927711</v>
      </c>
      <c r="M2034" s="20"/>
      <c r="N2034" s="20" t="s">
        <v>12731</v>
      </c>
      <c r="O2034" s="20" t="s">
        <v>12732</v>
      </c>
    </row>
    <row r="2035" spans="1:15" ht="15.75" customHeight="1" x14ac:dyDescent="0.2">
      <c r="A2035" s="20" t="s">
        <v>1353</v>
      </c>
      <c r="B2035" s="21" t="s">
        <v>12733</v>
      </c>
      <c r="C2035" s="21" t="s">
        <v>12734</v>
      </c>
      <c r="D2035" s="20" t="str">
        <f t="shared" si="0"/>
        <v>NO</v>
      </c>
      <c r="E2035" s="20" t="str">
        <f t="shared" si="1"/>
        <v>NO</v>
      </c>
      <c r="F2035" s="20" t="s">
        <v>12735</v>
      </c>
      <c r="G2035" s="21" t="s">
        <v>12736</v>
      </c>
      <c r="H2035" s="22" t="s">
        <v>53</v>
      </c>
      <c r="I2035" s="20" t="s">
        <v>53</v>
      </c>
      <c r="J2035" s="20" t="s">
        <v>53</v>
      </c>
      <c r="K2035" s="20" t="s">
        <v>56</v>
      </c>
      <c r="L2035" s="23">
        <v>0.92429019999999995</v>
      </c>
      <c r="M2035" s="20"/>
      <c r="N2035" s="20" t="s">
        <v>12737</v>
      </c>
      <c r="O2035" s="20" t="s">
        <v>12738</v>
      </c>
    </row>
    <row r="2036" spans="1:15" ht="15.75" customHeight="1" x14ac:dyDescent="0.2">
      <c r="A2036" s="20" t="s">
        <v>1353</v>
      </c>
      <c r="B2036" s="21" t="s">
        <v>12739</v>
      </c>
      <c r="C2036" s="21" t="s">
        <v>12740</v>
      </c>
      <c r="D2036" s="20" t="str">
        <f t="shared" si="0"/>
        <v>NO</v>
      </c>
      <c r="E2036" s="20" t="str">
        <f t="shared" si="1"/>
        <v>NO</v>
      </c>
      <c r="F2036" s="20" t="s">
        <v>12735</v>
      </c>
      <c r="G2036" s="21" t="s">
        <v>12741</v>
      </c>
      <c r="H2036" s="22" t="s">
        <v>53</v>
      </c>
      <c r="I2036" s="20" t="s">
        <v>53</v>
      </c>
      <c r="J2036" s="20" t="s">
        <v>53</v>
      </c>
      <c r="K2036" s="20" t="s">
        <v>56</v>
      </c>
      <c r="L2036" s="23">
        <v>0.75927889999999998</v>
      </c>
      <c r="M2036" s="20"/>
      <c r="N2036" s="20" t="s">
        <v>12742</v>
      </c>
      <c r="O2036" s="20" t="s">
        <v>12743</v>
      </c>
    </row>
    <row r="2037" spans="1:15" ht="15.75" customHeight="1" x14ac:dyDescent="0.2">
      <c r="A2037" s="20" t="s">
        <v>1353</v>
      </c>
      <c r="B2037" s="21" t="s">
        <v>12744</v>
      </c>
      <c r="C2037" s="21" t="s">
        <v>12745</v>
      </c>
      <c r="D2037" s="20" t="str">
        <f t="shared" si="0"/>
        <v>NO</v>
      </c>
      <c r="E2037" s="20" t="str">
        <f t="shared" si="1"/>
        <v>NO</v>
      </c>
      <c r="F2037" s="20" t="s">
        <v>12746</v>
      </c>
      <c r="G2037" s="21" t="s">
        <v>12747</v>
      </c>
      <c r="H2037" s="22" t="s">
        <v>4857</v>
      </c>
      <c r="I2037" s="20" t="s">
        <v>12748</v>
      </c>
      <c r="J2037" s="20" t="s">
        <v>53</v>
      </c>
      <c r="K2037" s="20" t="s">
        <v>56</v>
      </c>
      <c r="L2037" s="23">
        <v>0.43543759999999998</v>
      </c>
      <c r="M2037" s="20"/>
      <c r="N2037" s="20" t="s">
        <v>12749</v>
      </c>
      <c r="O2037" s="20" t="s">
        <v>12750</v>
      </c>
    </row>
    <row r="2038" spans="1:15" ht="15.75" customHeight="1" x14ac:dyDescent="0.2">
      <c r="A2038" s="20" t="s">
        <v>1353</v>
      </c>
      <c r="B2038" s="21" t="s">
        <v>12751</v>
      </c>
      <c r="C2038" s="21" t="s">
        <v>12752</v>
      </c>
      <c r="D2038" s="20" t="str">
        <f t="shared" si="0"/>
        <v>NO</v>
      </c>
      <c r="E2038" s="20" t="str">
        <f t="shared" si="1"/>
        <v>NO</v>
      </c>
      <c r="F2038" s="20" t="s">
        <v>12753</v>
      </c>
      <c r="G2038" s="21" t="s">
        <v>12754</v>
      </c>
      <c r="H2038" s="22" t="s">
        <v>4857</v>
      </c>
      <c r="I2038" s="20" t="s">
        <v>12755</v>
      </c>
      <c r="J2038" s="20" t="s">
        <v>53</v>
      </c>
      <c r="K2038" s="20" t="s">
        <v>56</v>
      </c>
      <c r="L2038" s="23">
        <v>0.19200690000000001</v>
      </c>
      <c r="M2038" s="20"/>
      <c r="N2038" s="20" t="s">
        <v>12756</v>
      </c>
      <c r="O2038" s="20" t="s">
        <v>12757</v>
      </c>
    </row>
    <row r="2039" spans="1:15" ht="15.75" customHeight="1" x14ac:dyDescent="0.2">
      <c r="A2039" s="20" t="s">
        <v>1353</v>
      </c>
      <c r="B2039" s="21" t="s">
        <v>12758</v>
      </c>
      <c r="C2039" s="21" t="s">
        <v>12759</v>
      </c>
      <c r="D2039" s="20" t="str">
        <f t="shared" si="0"/>
        <v>NO</v>
      </c>
      <c r="E2039" s="20" t="str">
        <f t="shared" si="1"/>
        <v>NO</v>
      </c>
      <c r="F2039" s="20" t="s">
        <v>1377</v>
      </c>
      <c r="G2039" s="21" t="s">
        <v>12760</v>
      </c>
      <c r="H2039" s="22" t="s">
        <v>4857</v>
      </c>
      <c r="I2039" s="20" t="s">
        <v>12761</v>
      </c>
      <c r="J2039" s="20" t="s">
        <v>53</v>
      </c>
      <c r="K2039" s="20" t="s">
        <v>53</v>
      </c>
      <c r="L2039" s="23">
        <v>0.1431624</v>
      </c>
      <c r="M2039" s="20"/>
      <c r="N2039" s="20" t="s">
        <v>12762</v>
      </c>
      <c r="O2039" s="20" t="s">
        <v>12763</v>
      </c>
    </row>
    <row r="2040" spans="1:15" ht="15.75" customHeight="1" x14ac:dyDescent="0.2">
      <c r="A2040" s="20" t="s">
        <v>1353</v>
      </c>
      <c r="B2040" s="21" t="s">
        <v>12764</v>
      </c>
      <c r="C2040" s="21" t="s">
        <v>12765</v>
      </c>
      <c r="D2040" s="20" t="str">
        <f t="shared" si="0"/>
        <v>NO</v>
      </c>
      <c r="E2040" s="20" t="str">
        <f t="shared" si="1"/>
        <v>NO</v>
      </c>
      <c r="F2040" s="20" t="s">
        <v>1377</v>
      </c>
      <c r="G2040" s="21" t="s">
        <v>12766</v>
      </c>
      <c r="H2040" s="22" t="s">
        <v>53</v>
      </c>
      <c r="I2040" s="20" t="s">
        <v>53</v>
      </c>
      <c r="J2040" s="20" t="s">
        <v>53</v>
      </c>
      <c r="K2040" s="20" t="s">
        <v>56</v>
      </c>
      <c r="L2040" s="23">
        <v>0.97929940000000004</v>
      </c>
      <c r="M2040" s="20"/>
      <c r="N2040" s="20" t="s">
        <v>12767</v>
      </c>
      <c r="O2040" s="20" t="s">
        <v>12768</v>
      </c>
    </row>
    <row r="2041" spans="1:15" ht="15.75" customHeight="1" x14ac:dyDescent="0.2">
      <c r="A2041" s="20" t="s">
        <v>1353</v>
      </c>
      <c r="B2041" s="21" t="s">
        <v>12769</v>
      </c>
      <c r="C2041" s="21" t="s">
        <v>12770</v>
      </c>
      <c r="D2041" s="20" t="str">
        <f t="shared" si="0"/>
        <v>NO</v>
      </c>
      <c r="E2041" s="20" t="str">
        <f t="shared" si="1"/>
        <v>NO</v>
      </c>
      <c r="F2041" s="20" t="s">
        <v>12771</v>
      </c>
      <c r="G2041" s="21" t="s">
        <v>12772</v>
      </c>
      <c r="H2041" s="22" t="s">
        <v>53</v>
      </c>
      <c r="I2041" s="20" t="s">
        <v>53</v>
      </c>
      <c r="J2041" s="20" t="s">
        <v>53</v>
      </c>
      <c r="K2041" s="20" t="s">
        <v>56</v>
      </c>
      <c r="L2041" s="23">
        <v>0</v>
      </c>
      <c r="M2041" s="20"/>
      <c r="N2041" s="20" t="s">
        <v>12773</v>
      </c>
      <c r="O2041" s="20" t="s">
        <v>12774</v>
      </c>
    </row>
    <row r="2042" spans="1:15" ht="15.75" customHeight="1" x14ac:dyDescent="0.2">
      <c r="A2042" s="20" t="s">
        <v>1353</v>
      </c>
      <c r="B2042" s="21" t="s">
        <v>12775</v>
      </c>
      <c r="C2042" s="21" t="s">
        <v>12776</v>
      </c>
      <c r="D2042" s="20" t="str">
        <f t="shared" si="0"/>
        <v>NO</v>
      </c>
      <c r="E2042" s="20" t="str">
        <f t="shared" si="1"/>
        <v>NO</v>
      </c>
      <c r="F2042" s="20" t="s">
        <v>12777</v>
      </c>
      <c r="G2042" s="21" t="s">
        <v>12778</v>
      </c>
      <c r="H2042" s="22" t="s">
        <v>53</v>
      </c>
      <c r="I2042" s="20" t="s">
        <v>53</v>
      </c>
      <c r="J2042" s="20" t="s">
        <v>53</v>
      </c>
      <c r="K2042" s="20" t="s">
        <v>56</v>
      </c>
      <c r="L2042" s="23">
        <v>0.51159200000000005</v>
      </c>
      <c r="M2042" s="20"/>
      <c r="N2042" s="20" t="s">
        <v>12779</v>
      </c>
      <c r="O2042" s="20" t="s">
        <v>12780</v>
      </c>
    </row>
    <row r="2043" spans="1:15" ht="15.75" customHeight="1" x14ac:dyDescent="0.2">
      <c r="A2043" s="20" t="s">
        <v>1353</v>
      </c>
      <c r="B2043" s="21" t="s">
        <v>12781</v>
      </c>
      <c r="C2043" s="21" t="s">
        <v>12782</v>
      </c>
      <c r="D2043" s="20" t="str">
        <f t="shared" si="0"/>
        <v>NO</v>
      </c>
      <c r="E2043" s="20" t="str">
        <f t="shared" si="1"/>
        <v>NO</v>
      </c>
      <c r="F2043" s="20" t="s">
        <v>12783</v>
      </c>
      <c r="G2043" s="21" t="s">
        <v>12784</v>
      </c>
      <c r="H2043" s="22" t="s">
        <v>53</v>
      </c>
      <c r="I2043" s="20" t="s">
        <v>53</v>
      </c>
      <c r="J2043" s="20" t="s">
        <v>53</v>
      </c>
      <c r="K2043" s="20" t="s">
        <v>56</v>
      </c>
      <c r="L2043" s="23">
        <v>0</v>
      </c>
      <c r="M2043" s="20"/>
      <c r="N2043" s="20" t="s">
        <v>12785</v>
      </c>
      <c r="O2043" s="20" t="s">
        <v>12786</v>
      </c>
    </row>
    <row r="2044" spans="1:15" ht="15.75" customHeight="1" x14ac:dyDescent="0.2">
      <c r="A2044" s="20" t="s">
        <v>1389</v>
      </c>
      <c r="B2044" s="21" t="s">
        <v>12787</v>
      </c>
      <c r="C2044" s="21" t="s">
        <v>12788</v>
      </c>
      <c r="D2044" s="20" t="str">
        <f t="shared" si="0"/>
        <v>NO</v>
      </c>
      <c r="E2044" s="20" t="str">
        <f t="shared" si="1"/>
        <v>NO</v>
      </c>
      <c r="F2044" s="20" t="s">
        <v>12789</v>
      </c>
      <c r="G2044" s="21" t="s">
        <v>12790</v>
      </c>
      <c r="H2044" s="22" t="s">
        <v>53</v>
      </c>
      <c r="I2044" s="20" t="s">
        <v>53</v>
      </c>
      <c r="J2044" s="20" t="s">
        <v>53</v>
      </c>
      <c r="K2044" s="20" t="s">
        <v>56</v>
      </c>
      <c r="L2044" s="23">
        <v>0.72339690000000001</v>
      </c>
      <c r="M2044" s="20"/>
      <c r="N2044" s="20" t="s">
        <v>12791</v>
      </c>
      <c r="O2044" s="20" t="s">
        <v>12792</v>
      </c>
    </row>
    <row r="2045" spans="1:15" ht="15.75" customHeight="1" x14ac:dyDescent="0.2">
      <c r="A2045" s="20" t="s">
        <v>1389</v>
      </c>
      <c r="B2045" s="21" t="s">
        <v>12793</v>
      </c>
      <c r="C2045" s="21" t="s">
        <v>12794</v>
      </c>
      <c r="D2045" s="20" t="str">
        <f t="shared" si="0"/>
        <v>NO</v>
      </c>
      <c r="E2045" s="20" t="str">
        <f t="shared" si="1"/>
        <v>NO</v>
      </c>
      <c r="F2045" s="20" t="s">
        <v>12795</v>
      </c>
      <c r="G2045" s="21" t="s">
        <v>12796</v>
      </c>
      <c r="H2045" s="22" t="s">
        <v>53</v>
      </c>
      <c r="I2045" s="20" t="s">
        <v>53</v>
      </c>
      <c r="J2045" s="20" t="s">
        <v>53</v>
      </c>
      <c r="K2045" s="20" t="s">
        <v>56</v>
      </c>
      <c r="L2045" s="23">
        <v>0.87569830000000004</v>
      </c>
      <c r="M2045" s="20"/>
      <c r="N2045" s="20" t="s">
        <v>12797</v>
      </c>
      <c r="O2045" s="20" t="s">
        <v>12798</v>
      </c>
    </row>
    <row r="2046" spans="1:15" ht="15.75" customHeight="1" x14ac:dyDescent="0.2">
      <c r="A2046" s="20" t="s">
        <v>1389</v>
      </c>
      <c r="B2046" s="21" t="s">
        <v>12799</v>
      </c>
      <c r="C2046" s="21" t="s">
        <v>12800</v>
      </c>
      <c r="D2046" s="20" t="str">
        <f t="shared" si="0"/>
        <v>NO</v>
      </c>
      <c r="E2046" s="20" t="str">
        <f t="shared" si="1"/>
        <v>NO</v>
      </c>
      <c r="F2046" s="20" t="s">
        <v>12801</v>
      </c>
      <c r="G2046" s="21" t="s">
        <v>12802</v>
      </c>
      <c r="H2046" s="22" t="s">
        <v>53</v>
      </c>
      <c r="I2046" s="20" t="s">
        <v>53</v>
      </c>
      <c r="J2046" s="20" t="s">
        <v>53</v>
      </c>
      <c r="K2046" s="20" t="s">
        <v>56</v>
      </c>
      <c r="L2046" s="23">
        <v>0</v>
      </c>
      <c r="M2046" s="20"/>
      <c r="N2046" s="20" t="s">
        <v>12803</v>
      </c>
      <c r="O2046" s="20" t="s">
        <v>12804</v>
      </c>
    </row>
    <row r="2047" spans="1:15" ht="15.75" customHeight="1" x14ac:dyDescent="0.2">
      <c r="A2047" s="20" t="s">
        <v>1389</v>
      </c>
      <c r="B2047" s="21" t="s">
        <v>12805</v>
      </c>
      <c r="C2047" s="21" t="s">
        <v>12806</v>
      </c>
      <c r="D2047" s="20" t="str">
        <f t="shared" si="0"/>
        <v>NO</v>
      </c>
      <c r="E2047" s="20" t="str">
        <f t="shared" si="1"/>
        <v>NO</v>
      </c>
      <c r="F2047" s="20" t="s">
        <v>12807</v>
      </c>
      <c r="G2047" s="21" t="s">
        <v>12808</v>
      </c>
      <c r="H2047" s="22" t="s">
        <v>53</v>
      </c>
      <c r="I2047" s="20" t="s">
        <v>53</v>
      </c>
      <c r="J2047" s="20" t="s">
        <v>53</v>
      </c>
      <c r="K2047" s="20" t="s">
        <v>56</v>
      </c>
      <c r="L2047" s="23">
        <v>1</v>
      </c>
      <c r="M2047" s="20"/>
      <c r="N2047" s="20" t="s">
        <v>12809</v>
      </c>
      <c r="O2047" s="20" t="s">
        <v>12810</v>
      </c>
    </row>
    <row r="2048" spans="1:15" ht="15.75" customHeight="1" x14ac:dyDescent="0.2">
      <c r="A2048" s="20" t="s">
        <v>1389</v>
      </c>
      <c r="B2048" s="21" t="s">
        <v>12811</v>
      </c>
      <c r="C2048" s="21" t="s">
        <v>12812</v>
      </c>
      <c r="D2048" s="20" t="str">
        <f t="shared" si="0"/>
        <v>NO</v>
      </c>
      <c r="E2048" s="20" t="str">
        <f t="shared" si="1"/>
        <v>NO</v>
      </c>
      <c r="F2048" s="20" t="s">
        <v>12807</v>
      </c>
      <c r="G2048" s="21" t="s">
        <v>12813</v>
      </c>
      <c r="H2048" s="22" t="s">
        <v>53</v>
      </c>
      <c r="I2048" s="20" t="s">
        <v>53</v>
      </c>
      <c r="J2048" s="20" t="s">
        <v>53</v>
      </c>
      <c r="K2048" s="20" t="s">
        <v>56</v>
      </c>
      <c r="L2048" s="23">
        <v>0.88036530000000002</v>
      </c>
      <c r="M2048" s="20"/>
      <c r="N2048" s="20" t="s">
        <v>12814</v>
      </c>
      <c r="O2048" s="20" t="s">
        <v>12815</v>
      </c>
    </row>
    <row r="2049" spans="1:15" ht="15.75" customHeight="1" x14ac:dyDescent="0.2">
      <c r="A2049" s="20" t="s">
        <v>1389</v>
      </c>
      <c r="B2049" s="21" t="s">
        <v>12816</v>
      </c>
      <c r="C2049" s="21" t="s">
        <v>12817</v>
      </c>
      <c r="D2049" s="20" t="str">
        <f t="shared" si="0"/>
        <v>NO</v>
      </c>
      <c r="E2049" s="20" t="str">
        <f t="shared" si="1"/>
        <v>NO</v>
      </c>
      <c r="F2049" s="20" t="s">
        <v>12818</v>
      </c>
      <c r="G2049" s="21" t="s">
        <v>12819</v>
      </c>
      <c r="H2049" s="22" t="s">
        <v>53</v>
      </c>
      <c r="I2049" s="20" t="s">
        <v>53</v>
      </c>
      <c r="J2049" s="20" t="s">
        <v>53</v>
      </c>
      <c r="K2049" s="20" t="s">
        <v>56</v>
      </c>
      <c r="L2049" s="23">
        <v>0.99757430000000002</v>
      </c>
      <c r="M2049" s="20"/>
      <c r="N2049" s="20" t="s">
        <v>12820</v>
      </c>
      <c r="O2049" s="20" t="s">
        <v>12821</v>
      </c>
    </row>
    <row r="2050" spans="1:15" ht="15.75" customHeight="1" x14ac:dyDescent="0.2">
      <c r="A2050" s="20" t="s">
        <v>1389</v>
      </c>
      <c r="B2050" s="21" t="s">
        <v>12822</v>
      </c>
      <c r="C2050" s="21" t="s">
        <v>12823</v>
      </c>
      <c r="D2050" s="20" t="str">
        <f t="shared" si="0"/>
        <v>NO</v>
      </c>
      <c r="E2050" s="20" t="str">
        <f t="shared" si="1"/>
        <v>NO</v>
      </c>
      <c r="F2050" s="20" t="s">
        <v>12818</v>
      </c>
      <c r="G2050" s="21" t="s">
        <v>12824</v>
      </c>
      <c r="H2050" s="22" t="s">
        <v>53</v>
      </c>
      <c r="I2050" s="20" t="s">
        <v>53</v>
      </c>
      <c r="J2050" s="20" t="s">
        <v>53</v>
      </c>
      <c r="K2050" s="20" t="s">
        <v>56</v>
      </c>
      <c r="L2050" s="23">
        <v>0.19201029999999999</v>
      </c>
      <c r="M2050" s="20"/>
      <c r="N2050" s="20" t="s">
        <v>12825</v>
      </c>
      <c r="O2050" s="20" t="s">
        <v>12826</v>
      </c>
    </row>
    <row r="2051" spans="1:15" ht="15.75" customHeight="1" x14ac:dyDescent="0.2">
      <c r="A2051" s="20" t="s">
        <v>1389</v>
      </c>
      <c r="B2051" s="21" t="s">
        <v>12827</v>
      </c>
      <c r="C2051" s="21" t="s">
        <v>12828</v>
      </c>
      <c r="D2051" s="20" t="str">
        <f t="shared" si="0"/>
        <v>NO</v>
      </c>
      <c r="E2051" s="20" t="str">
        <f t="shared" si="1"/>
        <v>NO</v>
      </c>
      <c r="F2051" s="20" t="s">
        <v>12818</v>
      </c>
      <c r="G2051" s="21" t="s">
        <v>12829</v>
      </c>
      <c r="H2051" s="22" t="s">
        <v>53</v>
      </c>
      <c r="I2051" s="20" t="s">
        <v>53</v>
      </c>
      <c r="J2051" s="20" t="s">
        <v>53</v>
      </c>
      <c r="K2051" s="20" t="s">
        <v>56</v>
      </c>
      <c r="L2051" s="23">
        <v>0</v>
      </c>
      <c r="M2051" s="20"/>
      <c r="N2051" s="20" t="s">
        <v>12830</v>
      </c>
      <c r="O2051" s="20" t="s">
        <v>12831</v>
      </c>
    </row>
    <row r="2052" spans="1:15" ht="15.75" customHeight="1" x14ac:dyDescent="0.2">
      <c r="A2052" s="20" t="s">
        <v>1389</v>
      </c>
      <c r="B2052" s="21" t="s">
        <v>12832</v>
      </c>
      <c r="C2052" s="21" t="s">
        <v>12833</v>
      </c>
      <c r="D2052" s="20" t="str">
        <f t="shared" si="0"/>
        <v>NO</v>
      </c>
      <c r="E2052" s="20" t="str">
        <f t="shared" si="1"/>
        <v>NO</v>
      </c>
      <c r="F2052" s="20" t="s">
        <v>12834</v>
      </c>
      <c r="G2052" s="21" t="s">
        <v>12835</v>
      </c>
      <c r="H2052" s="22" t="s">
        <v>53</v>
      </c>
      <c r="I2052" s="20" t="s">
        <v>53</v>
      </c>
      <c r="J2052" s="20" t="s">
        <v>53</v>
      </c>
      <c r="K2052" s="20" t="s">
        <v>56</v>
      </c>
      <c r="L2052" s="23">
        <v>1</v>
      </c>
      <c r="M2052" s="20"/>
      <c r="N2052" s="20" t="s">
        <v>12836</v>
      </c>
      <c r="O2052" s="20" t="s">
        <v>12837</v>
      </c>
    </row>
    <row r="2053" spans="1:15" ht="15.75" customHeight="1" x14ac:dyDescent="0.2">
      <c r="A2053" s="20" t="s">
        <v>1389</v>
      </c>
      <c r="B2053" s="21" t="s">
        <v>12838</v>
      </c>
      <c r="C2053" s="21" t="s">
        <v>12839</v>
      </c>
      <c r="D2053" s="20" t="str">
        <f t="shared" si="0"/>
        <v>NO</v>
      </c>
      <c r="E2053" s="20" t="str">
        <f t="shared" si="1"/>
        <v>NO</v>
      </c>
      <c r="F2053" s="20" t="s">
        <v>12840</v>
      </c>
      <c r="G2053" s="21" t="s">
        <v>12841</v>
      </c>
      <c r="H2053" s="22" t="s">
        <v>53</v>
      </c>
      <c r="I2053" s="20" t="s">
        <v>53</v>
      </c>
      <c r="J2053" s="20" t="s">
        <v>53</v>
      </c>
      <c r="K2053" s="20" t="s">
        <v>56</v>
      </c>
      <c r="L2053" s="23">
        <v>0.27906979999999998</v>
      </c>
      <c r="M2053" s="20"/>
      <c r="N2053" s="20" t="s">
        <v>12842</v>
      </c>
      <c r="O2053" s="20" t="s">
        <v>12843</v>
      </c>
    </row>
    <row r="2054" spans="1:15" ht="15.75" customHeight="1" x14ac:dyDescent="0.2">
      <c r="A2054" s="20" t="s">
        <v>1389</v>
      </c>
      <c r="B2054" s="21" t="s">
        <v>12844</v>
      </c>
      <c r="C2054" s="21" t="s">
        <v>12845</v>
      </c>
      <c r="D2054" s="20" t="str">
        <f t="shared" si="0"/>
        <v>NO</v>
      </c>
      <c r="E2054" s="20" t="str">
        <f t="shared" si="1"/>
        <v>NO</v>
      </c>
      <c r="F2054" s="20" t="s">
        <v>12840</v>
      </c>
      <c r="G2054" s="21" t="s">
        <v>12846</v>
      </c>
      <c r="H2054" s="22" t="s">
        <v>53</v>
      </c>
      <c r="I2054" s="20" t="s">
        <v>53</v>
      </c>
      <c r="J2054" s="20" t="s">
        <v>53</v>
      </c>
      <c r="K2054" s="20" t="s">
        <v>56</v>
      </c>
      <c r="L2054" s="23">
        <v>1</v>
      </c>
      <c r="M2054" s="20"/>
      <c r="N2054" s="20" t="s">
        <v>12847</v>
      </c>
      <c r="O2054" s="20" t="s">
        <v>12848</v>
      </c>
    </row>
    <row r="2055" spans="1:15" ht="15.75" customHeight="1" x14ac:dyDescent="0.2">
      <c r="A2055" s="20" t="s">
        <v>1389</v>
      </c>
      <c r="B2055" s="21" t="s">
        <v>12849</v>
      </c>
      <c r="C2055" s="21" t="s">
        <v>12850</v>
      </c>
      <c r="D2055" s="20" t="str">
        <f t="shared" si="0"/>
        <v>NO</v>
      </c>
      <c r="E2055" s="20" t="str">
        <f t="shared" si="1"/>
        <v>NO</v>
      </c>
      <c r="F2055" s="20" t="s">
        <v>12840</v>
      </c>
      <c r="G2055" s="21" t="s">
        <v>12851</v>
      </c>
      <c r="H2055" s="22" t="s">
        <v>53</v>
      </c>
      <c r="I2055" s="20" t="s">
        <v>53</v>
      </c>
      <c r="J2055" s="20" t="s">
        <v>53</v>
      </c>
      <c r="K2055" s="20" t="s">
        <v>56</v>
      </c>
      <c r="L2055" s="23">
        <v>0</v>
      </c>
      <c r="M2055" s="20"/>
      <c r="N2055" s="20" t="s">
        <v>12852</v>
      </c>
      <c r="O2055" s="20" t="s">
        <v>12853</v>
      </c>
    </row>
    <row r="2056" spans="1:15" ht="15.75" customHeight="1" x14ac:dyDescent="0.2">
      <c r="A2056" s="20" t="s">
        <v>1389</v>
      </c>
      <c r="B2056" s="21" t="s">
        <v>12854</v>
      </c>
      <c r="C2056" s="21" t="s">
        <v>12855</v>
      </c>
      <c r="D2056" s="20" t="str">
        <f t="shared" si="0"/>
        <v>YES</v>
      </c>
      <c r="E2056" s="20" t="str">
        <f t="shared" si="1"/>
        <v>NO</v>
      </c>
      <c r="F2056" s="20" t="s">
        <v>12840</v>
      </c>
      <c r="G2056" s="21" t="s">
        <v>12856</v>
      </c>
      <c r="H2056" s="22" t="s">
        <v>4857</v>
      </c>
      <c r="I2056" s="20" t="s">
        <v>12857</v>
      </c>
      <c r="J2056" s="20" t="s">
        <v>12858</v>
      </c>
      <c r="K2056" s="20" t="s">
        <v>56</v>
      </c>
      <c r="L2056" s="23">
        <v>0.14478530000000001</v>
      </c>
      <c r="M2056" s="20"/>
      <c r="N2056" s="20" t="s">
        <v>12859</v>
      </c>
      <c r="O2056" s="20" t="s">
        <v>12860</v>
      </c>
    </row>
    <row r="2057" spans="1:15" ht="15.75" customHeight="1" x14ac:dyDescent="0.2">
      <c r="A2057" s="20" t="s">
        <v>1389</v>
      </c>
      <c r="B2057" s="21" t="s">
        <v>12861</v>
      </c>
      <c r="C2057" s="21" t="s">
        <v>12862</v>
      </c>
      <c r="D2057" s="20" t="str">
        <f t="shared" si="0"/>
        <v>NO</v>
      </c>
      <c r="E2057" s="20" t="str">
        <f t="shared" si="1"/>
        <v>NO</v>
      </c>
      <c r="F2057" s="20" t="s">
        <v>12863</v>
      </c>
      <c r="G2057" s="21" t="s">
        <v>12864</v>
      </c>
      <c r="H2057" s="22" t="s">
        <v>53</v>
      </c>
      <c r="I2057" s="20" t="s">
        <v>53</v>
      </c>
      <c r="J2057" s="20" t="s">
        <v>53</v>
      </c>
      <c r="K2057" s="20" t="s">
        <v>56</v>
      </c>
      <c r="L2057" s="23">
        <v>0</v>
      </c>
      <c r="M2057" s="20"/>
      <c r="N2057" s="20" t="s">
        <v>12865</v>
      </c>
      <c r="O2057" s="20" t="s">
        <v>12866</v>
      </c>
    </row>
    <row r="2058" spans="1:15" ht="15.75" customHeight="1" x14ac:dyDescent="0.2">
      <c r="A2058" s="20" t="s">
        <v>1389</v>
      </c>
      <c r="B2058" s="21" t="s">
        <v>12867</v>
      </c>
      <c r="C2058" s="21" t="s">
        <v>12868</v>
      </c>
      <c r="D2058" s="20" t="str">
        <f t="shared" si="0"/>
        <v>NO</v>
      </c>
      <c r="E2058" s="20" t="str">
        <f t="shared" si="1"/>
        <v>NO</v>
      </c>
      <c r="F2058" s="20" t="s">
        <v>12869</v>
      </c>
      <c r="G2058" s="21" t="s">
        <v>12870</v>
      </c>
      <c r="H2058" s="22" t="s">
        <v>53</v>
      </c>
      <c r="I2058" s="20" t="s">
        <v>53</v>
      </c>
      <c r="J2058" s="20" t="s">
        <v>53</v>
      </c>
      <c r="K2058" s="20" t="s">
        <v>56</v>
      </c>
      <c r="L2058" s="23">
        <v>0.16923079999999999</v>
      </c>
      <c r="M2058" s="20"/>
      <c r="N2058" s="20" t="s">
        <v>12871</v>
      </c>
      <c r="O2058" s="20" t="s">
        <v>12872</v>
      </c>
    </row>
    <row r="2059" spans="1:15" ht="15.75" customHeight="1" x14ac:dyDescent="0.2">
      <c r="A2059" s="20" t="s">
        <v>1389</v>
      </c>
      <c r="B2059" s="21" t="s">
        <v>12873</v>
      </c>
      <c r="C2059" s="21" t="s">
        <v>12874</v>
      </c>
      <c r="D2059" s="20" t="str">
        <f t="shared" si="0"/>
        <v>NO</v>
      </c>
      <c r="E2059" s="20" t="str">
        <f t="shared" si="1"/>
        <v>NO</v>
      </c>
      <c r="F2059" s="20" t="s">
        <v>12875</v>
      </c>
      <c r="G2059" s="21" t="s">
        <v>12876</v>
      </c>
      <c r="H2059" s="22" t="s">
        <v>53</v>
      </c>
      <c r="I2059" s="20" t="s">
        <v>53</v>
      </c>
      <c r="J2059" s="20" t="s">
        <v>53</v>
      </c>
      <c r="K2059" s="20" t="s">
        <v>56</v>
      </c>
      <c r="L2059" s="23">
        <v>2.58065E-2</v>
      </c>
      <c r="M2059" s="20"/>
      <c r="N2059" s="20" t="s">
        <v>12877</v>
      </c>
      <c r="O2059" s="20" t="s">
        <v>12878</v>
      </c>
    </row>
    <row r="2060" spans="1:15" ht="15.75" customHeight="1" x14ac:dyDescent="0.2">
      <c r="A2060" s="20" t="s">
        <v>1389</v>
      </c>
      <c r="B2060" s="21" t="s">
        <v>12879</v>
      </c>
      <c r="C2060" s="21" t="s">
        <v>12880</v>
      </c>
      <c r="D2060" s="20" t="str">
        <f t="shared" si="0"/>
        <v>NO</v>
      </c>
      <c r="E2060" s="20" t="str">
        <f t="shared" si="1"/>
        <v>NO</v>
      </c>
      <c r="F2060" s="20" t="s">
        <v>12881</v>
      </c>
      <c r="G2060" s="21" t="s">
        <v>12882</v>
      </c>
      <c r="H2060" s="22" t="s">
        <v>53</v>
      </c>
      <c r="I2060" s="20" t="s">
        <v>53</v>
      </c>
      <c r="J2060" s="20" t="s">
        <v>53</v>
      </c>
      <c r="K2060" s="20" t="s">
        <v>56</v>
      </c>
      <c r="L2060" s="23">
        <v>0.54141099999999998</v>
      </c>
      <c r="M2060" s="20"/>
      <c r="N2060" s="20" t="s">
        <v>12883</v>
      </c>
      <c r="O2060" s="20" t="s">
        <v>12884</v>
      </c>
    </row>
    <row r="2061" spans="1:15" ht="15.75" customHeight="1" x14ac:dyDescent="0.2">
      <c r="A2061" s="20" t="s">
        <v>1389</v>
      </c>
      <c r="B2061" s="21" t="s">
        <v>12885</v>
      </c>
      <c r="C2061" s="21" t="s">
        <v>12886</v>
      </c>
      <c r="D2061" s="20" t="str">
        <f t="shared" si="0"/>
        <v>NO</v>
      </c>
      <c r="E2061" s="20" t="str">
        <f t="shared" si="1"/>
        <v>NO</v>
      </c>
      <c r="F2061" s="20" t="s">
        <v>12887</v>
      </c>
      <c r="G2061" s="21" t="s">
        <v>12888</v>
      </c>
      <c r="H2061" s="22" t="s">
        <v>53</v>
      </c>
      <c r="I2061" s="20" t="s">
        <v>53</v>
      </c>
      <c r="J2061" s="20" t="s">
        <v>53</v>
      </c>
      <c r="K2061" s="20" t="s">
        <v>56</v>
      </c>
      <c r="L2061" s="23">
        <v>0.55647000000000002</v>
      </c>
      <c r="M2061" s="20"/>
      <c r="N2061" s="20" t="s">
        <v>12889</v>
      </c>
      <c r="O2061" s="20" t="s">
        <v>12890</v>
      </c>
    </row>
    <row r="2062" spans="1:15" ht="15.75" customHeight="1" x14ac:dyDescent="0.2">
      <c r="A2062" s="20" t="s">
        <v>1389</v>
      </c>
      <c r="B2062" s="21" t="s">
        <v>12891</v>
      </c>
      <c r="C2062" s="21" t="s">
        <v>12892</v>
      </c>
      <c r="D2062" s="20" t="str">
        <f t="shared" si="0"/>
        <v>NO</v>
      </c>
      <c r="E2062" s="20" t="str">
        <f t="shared" si="1"/>
        <v>NO</v>
      </c>
      <c r="F2062" s="20" t="s">
        <v>12893</v>
      </c>
      <c r="G2062" s="21" t="s">
        <v>12894</v>
      </c>
      <c r="H2062" s="22" t="s">
        <v>53</v>
      </c>
      <c r="I2062" s="20" t="s">
        <v>53</v>
      </c>
      <c r="J2062" s="20" t="s">
        <v>53</v>
      </c>
      <c r="K2062" s="20" t="s">
        <v>56</v>
      </c>
      <c r="L2062" s="23">
        <v>0.34410839999999998</v>
      </c>
      <c r="M2062" s="20"/>
      <c r="N2062" s="20" t="s">
        <v>12895</v>
      </c>
      <c r="O2062" s="20" t="s">
        <v>12896</v>
      </c>
    </row>
    <row r="2063" spans="1:15" ht="15.75" customHeight="1" x14ac:dyDescent="0.2">
      <c r="A2063" s="20" t="s">
        <v>1389</v>
      </c>
      <c r="B2063" s="21" t="s">
        <v>12897</v>
      </c>
      <c r="C2063" s="21" t="s">
        <v>12898</v>
      </c>
      <c r="D2063" s="20" t="str">
        <f t="shared" si="0"/>
        <v>YES</v>
      </c>
      <c r="E2063" s="20" t="str">
        <f t="shared" si="1"/>
        <v>NO</v>
      </c>
      <c r="F2063" s="20" t="s">
        <v>12899</v>
      </c>
      <c r="G2063" s="21" t="s">
        <v>12900</v>
      </c>
      <c r="H2063" s="22" t="s">
        <v>4857</v>
      </c>
      <c r="I2063" s="20" t="s">
        <v>12901</v>
      </c>
      <c r="J2063" s="20" t="s">
        <v>12902</v>
      </c>
      <c r="K2063" s="20" t="s">
        <v>56</v>
      </c>
      <c r="L2063" s="23">
        <v>0.57912960000000002</v>
      </c>
      <c r="M2063" s="20"/>
      <c r="N2063" s="20" t="s">
        <v>12903</v>
      </c>
      <c r="O2063" s="20" t="s">
        <v>12904</v>
      </c>
    </row>
    <row r="2064" spans="1:15" ht="15.75" customHeight="1" x14ac:dyDescent="0.2">
      <c r="A2064" s="20" t="s">
        <v>1389</v>
      </c>
      <c r="B2064" s="21" t="s">
        <v>12905</v>
      </c>
      <c r="C2064" s="21" t="s">
        <v>12906</v>
      </c>
      <c r="D2064" s="20" t="str">
        <f t="shared" si="0"/>
        <v>NO</v>
      </c>
      <c r="E2064" s="20" t="str">
        <f t="shared" si="1"/>
        <v>NO</v>
      </c>
      <c r="F2064" s="20" t="s">
        <v>12907</v>
      </c>
      <c r="G2064" s="21" t="s">
        <v>12908</v>
      </c>
      <c r="H2064" s="22" t="s">
        <v>53</v>
      </c>
      <c r="I2064" s="20" t="s">
        <v>53</v>
      </c>
      <c r="J2064" s="20" t="s">
        <v>53</v>
      </c>
      <c r="K2064" s="20" t="s">
        <v>53</v>
      </c>
      <c r="L2064" s="23">
        <v>1</v>
      </c>
      <c r="M2064" s="20"/>
      <c r="N2064" s="20" t="s">
        <v>12909</v>
      </c>
      <c r="O2064" s="20" t="s">
        <v>12910</v>
      </c>
    </row>
    <row r="2065" spans="1:15" ht="15.75" customHeight="1" x14ac:dyDescent="0.2">
      <c r="A2065" s="20" t="s">
        <v>1389</v>
      </c>
      <c r="B2065" s="21" t="s">
        <v>12911</v>
      </c>
      <c r="C2065" s="21" t="s">
        <v>12912</v>
      </c>
      <c r="D2065" s="20" t="str">
        <f t="shared" si="0"/>
        <v>NO</v>
      </c>
      <c r="E2065" s="20" t="str">
        <f t="shared" si="1"/>
        <v>NO</v>
      </c>
      <c r="F2065" s="20" t="s">
        <v>12913</v>
      </c>
      <c r="G2065" s="21" t="s">
        <v>12914</v>
      </c>
      <c r="H2065" s="22" t="s">
        <v>53</v>
      </c>
      <c r="I2065" s="20" t="s">
        <v>53</v>
      </c>
      <c r="J2065" s="20" t="s">
        <v>53</v>
      </c>
      <c r="K2065" s="20" t="s">
        <v>53</v>
      </c>
      <c r="L2065" s="23">
        <v>0.98245610000000005</v>
      </c>
      <c r="M2065" s="20"/>
      <c r="N2065" s="20" t="s">
        <v>12915</v>
      </c>
      <c r="O2065" s="20" t="s">
        <v>12916</v>
      </c>
    </row>
    <row r="2066" spans="1:15" ht="15.75" customHeight="1" x14ac:dyDescent="0.2">
      <c r="A2066" s="20" t="s">
        <v>1389</v>
      </c>
      <c r="B2066" s="21" t="s">
        <v>12917</v>
      </c>
      <c r="C2066" s="21" t="s">
        <v>12918</v>
      </c>
      <c r="D2066" s="20" t="str">
        <f t="shared" si="0"/>
        <v>NO</v>
      </c>
      <c r="E2066" s="20" t="str">
        <f t="shared" si="1"/>
        <v>NO</v>
      </c>
      <c r="F2066" s="20" t="s">
        <v>12919</v>
      </c>
      <c r="G2066" s="21" t="s">
        <v>12920</v>
      </c>
      <c r="H2066" s="22" t="s">
        <v>53</v>
      </c>
      <c r="I2066" s="20" t="s">
        <v>53</v>
      </c>
      <c r="J2066" s="20" t="s">
        <v>53</v>
      </c>
      <c r="K2066" s="20" t="s">
        <v>56</v>
      </c>
      <c r="L2066" s="23">
        <v>0.86885239999999997</v>
      </c>
      <c r="M2066" s="20"/>
      <c r="N2066" s="20" t="s">
        <v>12921</v>
      </c>
      <c r="O2066" s="20" t="s">
        <v>12922</v>
      </c>
    </row>
    <row r="2067" spans="1:15" ht="15.75" customHeight="1" x14ac:dyDescent="0.2">
      <c r="A2067" s="20" t="s">
        <v>1389</v>
      </c>
      <c r="B2067" s="21" t="s">
        <v>12923</v>
      </c>
      <c r="C2067" s="21" t="s">
        <v>12924</v>
      </c>
      <c r="D2067" s="20" t="str">
        <f t="shared" si="0"/>
        <v>NO</v>
      </c>
      <c r="E2067" s="20" t="str">
        <f t="shared" si="1"/>
        <v>NO</v>
      </c>
      <c r="F2067" s="20" t="s">
        <v>12925</v>
      </c>
      <c r="G2067" s="21" t="s">
        <v>12926</v>
      </c>
      <c r="H2067" s="22" t="s">
        <v>53</v>
      </c>
      <c r="I2067" s="20" t="s">
        <v>53</v>
      </c>
      <c r="J2067" s="20" t="s">
        <v>53</v>
      </c>
      <c r="K2067" s="20" t="s">
        <v>56</v>
      </c>
      <c r="L2067" s="23">
        <v>1</v>
      </c>
      <c r="M2067" s="20"/>
      <c r="N2067" s="20" t="s">
        <v>12927</v>
      </c>
      <c r="O2067" s="20" t="s">
        <v>12928</v>
      </c>
    </row>
    <row r="2068" spans="1:15" ht="15.75" customHeight="1" x14ac:dyDescent="0.2">
      <c r="A2068" s="20" t="s">
        <v>1389</v>
      </c>
      <c r="B2068" s="21" t="s">
        <v>12929</v>
      </c>
      <c r="C2068" s="21" t="s">
        <v>12930</v>
      </c>
      <c r="D2068" s="20" t="str">
        <f t="shared" si="0"/>
        <v>YES</v>
      </c>
      <c r="E2068" s="20" t="str">
        <f t="shared" si="1"/>
        <v>NO</v>
      </c>
      <c r="F2068" s="20" t="s">
        <v>12931</v>
      </c>
      <c r="G2068" s="21" t="s">
        <v>12932</v>
      </c>
      <c r="H2068" s="22" t="s">
        <v>4857</v>
      </c>
      <c r="I2068" s="20" t="s">
        <v>12933</v>
      </c>
      <c r="J2068" s="20" t="s">
        <v>12934</v>
      </c>
      <c r="K2068" s="20" t="s">
        <v>56</v>
      </c>
      <c r="L2068" s="23">
        <v>0.2381375</v>
      </c>
      <c r="M2068" s="20"/>
      <c r="N2068" s="20" t="s">
        <v>12935</v>
      </c>
      <c r="O2068" s="20" t="s">
        <v>12936</v>
      </c>
    </row>
    <row r="2069" spans="1:15" ht="15.75" customHeight="1" x14ac:dyDescent="0.2">
      <c r="A2069" s="20" t="s">
        <v>1389</v>
      </c>
      <c r="B2069" s="21" t="s">
        <v>12937</v>
      </c>
      <c r="C2069" s="21" t="s">
        <v>12938</v>
      </c>
      <c r="D2069" s="20" t="str">
        <f t="shared" si="0"/>
        <v>NO</v>
      </c>
      <c r="E2069" s="20" t="str">
        <f t="shared" si="1"/>
        <v>NO</v>
      </c>
      <c r="F2069" s="20" t="s">
        <v>12931</v>
      </c>
      <c r="G2069" s="21" t="s">
        <v>12939</v>
      </c>
      <c r="H2069" s="22" t="s">
        <v>53</v>
      </c>
      <c r="I2069" s="20" t="s">
        <v>53</v>
      </c>
      <c r="J2069" s="20" t="s">
        <v>53</v>
      </c>
      <c r="K2069" s="20" t="s">
        <v>56</v>
      </c>
      <c r="L2069" s="23">
        <v>0.29534310000000003</v>
      </c>
      <c r="M2069" s="20"/>
      <c r="N2069" s="20" t="s">
        <v>12940</v>
      </c>
      <c r="O2069" s="20" t="s">
        <v>12941</v>
      </c>
    </row>
    <row r="2070" spans="1:15" ht="15.75" customHeight="1" x14ac:dyDescent="0.2">
      <c r="A2070" s="20" t="s">
        <v>1389</v>
      </c>
      <c r="B2070" s="21" t="s">
        <v>12942</v>
      </c>
      <c r="C2070" s="21" t="s">
        <v>12943</v>
      </c>
      <c r="D2070" s="20" t="str">
        <f t="shared" si="0"/>
        <v>NO</v>
      </c>
      <c r="E2070" s="20" t="str">
        <f t="shared" si="1"/>
        <v>NO</v>
      </c>
      <c r="F2070" s="20" t="s">
        <v>12944</v>
      </c>
      <c r="G2070" s="21" t="s">
        <v>150</v>
      </c>
      <c r="H2070" s="22" t="s">
        <v>53</v>
      </c>
      <c r="I2070" s="20" t="s">
        <v>53</v>
      </c>
      <c r="J2070" s="20" t="s">
        <v>53</v>
      </c>
      <c r="K2070" s="20" t="s">
        <v>56</v>
      </c>
      <c r="L2070" s="23">
        <v>0.15920400000000001</v>
      </c>
      <c r="M2070" s="20"/>
      <c r="N2070" s="20" t="s">
        <v>12945</v>
      </c>
      <c r="O2070" s="20" t="s">
        <v>12946</v>
      </c>
    </row>
    <row r="2071" spans="1:15" ht="15.75" customHeight="1" x14ac:dyDescent="0.2">
      <c r="A2071" s="20" t="s">
        <v>1389</v>
      </c>
      <c r="B2071" s="21" t="s">
        <v>12947</v>
      </c>
      <c r="C2071" s="21" t="s">
        <v>12948</v>
      </c>
      <c r="D2071" s="20" t="str">
        <f t="shared" si="0"/>
        <v>NO</v>
      </c>
      <c r="E2071" s="20" t="str">
        <f t="shared" si="1"/>
        <v>NO</v>
      </c>
      <c r="F2071" s="20" t="s">
        <v>12949</v>
      </c>
      <c r="G2071" s="21" t="s">
        <v>12950</v>
      </c>
      <c r="H2071" s="22" t="s">
        <v>53</v>
      </c>
      <c r="I2071" s="20" t="s">
        <v>53</v>
      </c>
      <c r="J2071" s="20" t="s">
        <v>53</v>
      </c>
      <c r="K2071" s="20" t="s">
        <v>56</v>
      </c>
      <c r="L2071" s="23">
        <v>0.19370080000000001</v>
      </c>
      <c r="M2071" s="20"/>
      <c r="N2071" s="20" t="s">
        <v>12951</v>
      </c>
      <c r="O2071" s="20" t="s">
        <v>12952</v>
      </c>
    </row>
    <row r="2072" spans="1:15" ht="15.75" customHeight="1" x14ac:dyDescent="0.2">
      <c r="A2072" s="20" t="s">
        <v>1389</v>
      </c>
      <c r="B2072" s="21" t="s">
        <v>12953</v>
      </c>
      <c r="C2072" s="21" t="s">
        <v>12954</v>
      </c>
      <c r="D2072" s="20" t="str">
        <f t="shared" si="0"/>
        <v>NO</v>
      </c>
      <c r="E2072" s="20" t="str">
        <f t="shared" si="1"/>
        <v>NO</v>
      </c>
      <c r="F2072" s="20" t="s">
        <v>12955</v>
      </c>
      <c r="G2072" s="21" t="s">
        <v>12956</v>
      </c>
      <c r="H2072" s="22" t="s">
        <v>53</v>
      </c>
      <c r="I2072" s="20" t="s">
        <v>53</v>
      </c>
      <c r="J2072" s="20" t="s">
        <v>53</v>
      </c>
      <c r="K2072" s="20" t="s">
        <v>56</v>
      </c>
      <c r="L2072" s="23">
        <v>0.99339929999999999</v>
      </c>
      <c r="M2072" s="20"/>
      <c r="N2072" s="20" t="s">
        <v>12957</v>
      </c>
      <c r="O2072" s="20" t="s">
        <v>12958</v>
      </c>
    </row>
    <row r="2073" spans="1:15" ht="15.75" customHeight="1" x14ac:dyDescent="0.2">
      <c r="A2073" s="20" t="s">
        <v>1389</v>
      </c>
      <c r="B2073" s="21" t="s">
        <v>12959</v>
      </c>
      <c r="C2073" s="21" t="s">
        <v>12960</v>
      </c>
      <c r="D2073" s="20" t="str">
        <f t="shared" si="0"/>
        <v>NO</v>
      </c>
      <c r="E2073" s="20" t="str">
        <f t="shared" si="1"/>
        <v>NO</v>
      </c>
      <c r="F2073" s="20" t="s">
        <v>12961</v>
      </c>
      <c r="G2073" s="21" t="s">
        <v>12962</v>
      </c>
      <c r="H2073" s="22" t="s">
        <v>53</v>
      </c>
      <c r="I2073" s="20" t="s">
        <v>53</v>
      </c>
      <c r="J2073" s="20" t="s">
        <v>53</v>
      </c>
      <c r="K2073" s="20" t="s">
        <v>56</v>
      </c>
      <c r="L2073" s="23">
        <v>0</v>
      </c>
      <c r="M2073" s="20"/>
      <c r="N2073" s="20" t="s">
        <v>12963</v>
      </c>
      <c r="O2073" s="20" t="s">
        <v>12964</v>
      </c>
    </row>
    <row r="2074" spans="1:15" ht="15.75" customHeight="1" x14ac:dyDescent="0.2">
      <c r="A2074" s="20" t="s">
        <v>1389</v>
      </c>
      <c r="B2074" s="21" t="s">
        <v>12965</v>
      </c>
      <c r="C2074" s="21" t="s">
        <v>12966</v>
      </c>
      <c r="D2074" s="20" t="str">
        <f t="shared" si="0"/>
        <v>NO</v>
      </c>
      <c r="E2074" s="20" t="str">
        <f t="shared" si="1"/>
        <v>NO</v>
      </c>
      <c r="F2074" s="20" t="s">
        <v>12967</v>
      </c>
      <c r="G2074" s="21" t="s">
        <v>150</v>
      </c>
      <c r="H2074" s="22" t="s">
        <v>53</v>
      </c>
      <c r="I2074" s="20" t="s">
        <v>53</v>
      </c>
      <c r="J2074" s="20" t="s">
        <v>53</v>
      </c>
      <c r="K2074" s="20" t="s">
        <v>56</v>
      </c>
      <c r="L2074" s="23">
        <v>0.99348530000000002</v>
      </c>
      <c r="M2074" s="20"/>
      <c r="N2074" s="20" t="s">
        <v>12968</v>
      </c>
      <c r="O2074" s="20" t="s">
        <v>12969</v>
      </c>
    </row>
    <row r="2075" spans="1:15" ht="15.75" customHeight="1" x14ac:dyDescent="0.2">
      <c r="A2075" s="20" t="s">
        <v>1389</v>
      </c>
      <c r="B2075" s="21" t="s">
        <v>12970</v>
      </c>
      <c r="C2075" s="21" t="s">
        <v>12971</v>
      </c>
      <c r="D2075" s="20" t="str">
        <f t="shared" si="0"/>
        <v>NO</v>
      </c>
      <c r="E2075" s="20" t="str">
        <f t="shared" si="1"/>
        <v>NO</v>
      </c>
      <c r="F2075" s="20" t="s">
        <v>12972</v>
      </c>
      <c r="G2075" s="21" t="s">
        <v>12973</v>
      </c>
      <c r="H2075" s="22" t="s">
        <v>53</v>
      </c>
      <c r="I2075" s="20" t="s">
        <v>53</v>
      </c>
      <c r="J2075" s="20" t="s">
        <v>53</v>
      </c>
      <c r="K2075" s="20" t="s">
        <v>56</v>
      </c>
      <c r="L2075" s="23">
        <v>0.92727269999999995</v>
      </c>
      <c r="M2075" s="20"/>
      <c r="N2075" s="20" t="s">
        <v>12974</v>
      </c>
      <c r="O2075" s="20" t="s">
        <v>12975</v>
      </c>
    </row>
    <row r="2076" spans="1:15" ht="15.75" customHeight="1" x14ac:dyDescent="0.2">
      <c r="A2076" s="20" t="s">
        <v>1389</v>
      </c>
      <c r="B2076" s="21" t="s">
        <v>12976</v>
      </c>
      <c r="C2076" s="21" t="s">
        <v>12977</v>
      </c>
      <c r="D2076" s="20" t="str">
        <f t="shared" si="0"/>
        <v>NO</v>
      </c>
      <c r="E2076" s="20" t="str">
        <f t="shared" si="1"/>
        <v>NO</v>
      </c>
      <c r="F2076" s="20" t="s">
        <v>12978</v>
      </c>
      <c r="G2076" s="21" t="s">
        <v>12979</v>
      </c>
      <c r="H2076" s="22" t="s">
        <v>53</v>
      </c>
      <c r="I2076" s="20" t="s">
        <v>53</v>
      </c>
      <c r="J2076" s="20" t="s">
        <v>53</v>
      </c>
      <c r="K2076" s="20" t="s">
        <v>56</v>
      </c>
      <c r="L2076" s="23">
        <v>0.98115180000000002</v>
      </c>
      <c r="M2076" s="20"/>
      <c r="N2076" s="20" t="s">
        <v>12980</v>
      </c>
      <c r="O2076" s="20" t="s">
        <v>12981</v>
      </c>
    </row>
    <row r="2077" spans="1:15" ht="15.75" customHeight="1" x14ac:dyDescent="0.2">
      <c r="A2077" s="20" t="s">
        <v>1389</v>
      </c>
      <c r="B2077" s="21" t="s">
        <v>12982</v>
      </c>
      <c r="C2077" s="21" t="s">
        <v>12983</v>
      </c>
      <c r="D2077" s="20" t="str">
        <f t="shared" si="0"/>
        <v>NO</v>
      </c>
      <c r="E2077" s="20" t="str">
        <f t="shared" si="1"/>
        <v>NO</v>
      </c>
      <c r="F2077" s="20" t="s">
        <v>12984</v>
      </c>
      <c r="G2077" s="21" t="s">
        <v>5406</v>
      </c>
      <c r="H2077" s="22" t="s">
        <v>53</v>
      </c>
      <c r="I2077" s="20" t="s">
        <v>53</v>
      </c>
      <c r="J2077" s="20" t="s">
        <v>53</v>
      </c>
      <c r="K2077" s="20" t="s">
        <v>56</v>
      </c>
      <c r="L2077" s="23">
        <v>0</v>
      </c>
      <c r="M2077" s="20"/>
      <c r="N2077" s="20" t="s">
        <v>12985</v>
      </c>
      <c r="O2077" s="20" t="s">
        <v>12986</v>
      </c>
    </row>
    <row r="2078" spans="1:15" ht="15.75" customHeight="1" x14ac:dyDescent="0.2">
      <c r="A2078" s="20" t="s">
        <v>1410</v>
      </c>
      <c r="B2078" s="21" t="s">
        <v>12987</v>
      </c>
      <c r="C2078" s="21" t="s">
        <v>12988</v>
      </c>
      <c r="D2078" s="20" t="str">
        <f t="shared" si="0"/>
        <v>NO</v>
      </c>
      <c r="E2078" s="20" t="str">
        <f t="shared" si="1"/>
        <v>NO</v>
      </c>
      <c r="F2078" s="20" t="s">
        <v>12989</v>
      </c>
      <c r="G2078" s="21" t="s">
        <v>12990</v>
      </c>
      <c r="H2078" s="22" t="s">
        <v>53</v>
      </c>
      <c r="I2078" s="20" t="s">
        <v>53</v>
      </c>
      <c r="J2078" s="20" t="s">
        <v>53</v>
      </c>
      <c r="K2078" s="20" t="s">
        <v>56</v>
      </c>
      <c r="L2078" s="23">
        <v>0.92171720000000001</v>
      </c>
      <c r="M2078" s="20"/>
      <c r="N2078" s="20" t="s">
        <v>12991</v>
      </c>
      <c r="O2078" s="20" t="s">
        <v>12992</v>
      </c>
    </row>
    <row r="2079" spans="1:15" ht="15.75" customHeight="1" x14ac:dyDescent="0.2">
      <c r="A2079" s="20" t="s">
        <v>1410</v>
      </c>
      <c r="B2079" s="21" t="s">
        <v>12993</v>
      </c>
      <c r="C2079" s="21" t="s">
        <v>12994</v>
      </c>
      <c r="D2079" s="20" t="str">
        <f t="shared" si="0"/>
        <v>NO</v>
      </c>
      <c r="E2079" s="20" t="str">
        <f t="shared" si="1"/>
        <v>NO</v>
      </c>
      <c r="F2079" s="20" t="s">
        <v>12989</v>
      </c>
      <c r="G2079" s="21" t="s">
        <v>12995</v>
      </c>
      <c r="H2079" s="22" t="s">
        <v>53</v>
      </c>
      <c r="I2079" s="20" t="s">
        <v>53</v>
      </c>
      <c r="J2079" s="20" t="s">
        <v>53</v>
      </c>
      <c r="K2079" s="20" t="s">
        <v>53</v>
      </c>
      <c r="L2079" s="23">
        <v>0.2087542</v>
      </c>
      <c r="M2079" s="20"/>
      <c r="N2079" s="20" t="s">
        <v>12996</v>
      </c>
      <c r="O2079" s="20" t="s">
        <v>12997</v>
      </c>
    </row>
    <row r="2080" spans="1:15" ht="15.75" customHeight="1" x14ac:dyDescent="0.2">
      <c r="A2080" s="20" t="s">
        <v>1410</v>
      </c>
      <c r="B2080" s="21" t="s">
        <v>12998</v>
      </c>
      <c r="C2080" s="21" t="s">
        <v>12999</v>
      </c>
      <c r="D2080" s="20" t="str">
        <f t="shared" si="0"/>
        <v>NO</v>
      </c>
      <c r="E2080" s="20" t="str">
        <f t="shared" si="1"/>
        <v>NO</v>
      </c>
      <c r="F2080" s="20" t="s">
        <v>13000</v>
      </c>
      <c r="G2080" s="21" t="s">
        <v>13001</v>
      </c>
      <c r="H2080" s="22" t="s">
        <v>53</v>
      </c>
      <c r="I2080" s="20" t="s">
        <v>53</v>
      </c>
      <c r="J2080" s="20" t="s">
        <v>53</v>
      </c>
      <c r="K2080" s="20" t="s">
        <v>56</v>
      </c>
      <c r="L2080" s="23">
        <v>0.61206899999999997</v>
      </c>
      <c r="M2080" s="20"/>
      <c r="N2080" s="20" t="s">
        <v>13002</v>
      </c>
      <c r="O2080" s="20" t="s">
        <v>13003</v>
      </c>
    </row>
    <row r="2081" spans="1:15" ht="15.75" customHeight="1" x14ac:dyDescent="0.2">
      <c r="A2081" s="20" t="s">
        <v>1410</v>
      </c>
      <c r="B2081" s="21" t="s">
        <v>13004</v>
      </c>
      <c r="C2081" s="21" t="s">
        <v>13005</v>
      </c>
      <c r="D2081" s="20" t="str">
        <f t="shared" si="0"/>
        <v>NO</v>
      </c>
      <c r="E2081" s="20" t="str">
        <f t="shared" si="1"/>
        <v>NO</v>
      </c>
      <c r="F2081" s="20" t="s">
        <v>13006</v>
      </c>
      <c r="G2081" s="21" t="s">
        <v>13007</v>
      </c>
      <c r="H2081" s="22" t="s">
        <v>53</v>
      </c>
      <c r="I2081" s="20" t="s">
        <v>53</v>
      </c>
      <c r="J2081" s="20" t="s">
        <v>53</v>
      </c>
      <c r="K2081" s="20" t="s">
        <v>53</v>
      </c>
      <c r="L2081" s="23">
        <v>0</v>
      </c>
      <c r="M2081" s="20"/>
      <c r="N2081" s="20" t="s">
        <v>13008</v>
      </c>
      <c r="O2081" s="20" t="s">
        <v>13009</v>
      </c>
    </row>
    <row r="2082" spans="1:15" ht="15.75" customHeight="1" x14ac:dyDescent="0.2">
      <c r="A2082" s="20" t="s">
        <v>1410</v>
      </c>
      <c r="B2082" s="21" t="s">
        <v>13010</v>
      </c>
      <c r="C2082" s="21" t="s">
        <v>13011</v>
      </c>
      <c r="D2082" s="20" t="str">
        <f t="shared" si="0"/>
        <v>NO</v>
      </c>
      <c r="E2082" s="20" t="str">
        <f t="shared" si="1"/>
        <v>NO</v>
      </c>
      <c r="F2082" s="20" t="s">
        <v>13012</v>
      </c>
      <c r="G2082" s="21" t="s">
        <v>13013</v>
      </c>
      <c r="H2082" s="22" t="s">
        <v>4857</v>
      </c>
      <c r="I2082" s="20" t="s">
        <v>13014</v>
      </c>
      <c r="J2082" s="20" t="s">
        <v>53</v>
      </c>
      <c r="K2082" s="20" t="s">
        <v>56</v>
      </c>
      <c r="L2082" s="23">
        <v>0.58550179999999996</v>
      </c>
      <c r="M2082" s="20"/>
      <c r="N2082" s="20" t="s">
        <v>13015</v>
      </c>
      <c r="O2082" s="20" t="s">
        <v>13016</v>
      </c>
    </row>
    <row r="2083" spans="1:15" ht="15.75" customHeight="1" x14ac:dyDescent="0.2">
      <c r="A2083" s="20" t="s">
        <v>1410</v>
      </c>
      <c r="B2083" s="21" t="s">
        <v>13017</v>
      </c>
      <c r="C2083" s="21" t="s">
        <v>13018</v>
      </c>
      <c r="D2083" s="20" t="str">
        <f t="shared" si="0"/>
        <v>NO</v>
      </c>
      <c r="E2083" s="20" t="str">
        <f t="shared" si="1"/>
        <v>NO</v>
      </c>
      <c r="F2083" s="20" t="s">
        <v>13019</v>
      </c>
      <c r="G2083" s="21" t="s">
        <v>13020</v>
      </c>
      <c r="H2083" s="22" t="s">
        <v>53</v>
      </c>
      <c r="I2083" s="20" t="s">
        <v>53</v>
      </c>
      <c r="J2083" s="20" t="s">
        <v>53</v>
      </c>
      <c r="K2083" s="20" t="s">
        <v>56</v>
      </c>
      <c r="L2083" s="23">
        <v>0</v>
      </c>
      <c r="M2083" s="20"/>
      <c r="N2083" s="20" t="s">
        <v>13021</v>
      </c>
      <c r="O2083" s="20" t="s">
        <v>13022</v>
      </c>
    </row>
    <row r="2084" spans="1:15" ht="15.75" customHeight="1" x14ac:dyDescent="0.2">
      <c r="A2084" s="20" t="s">
        <v>1410</v>
      </c>
      <c r="B2084" s="21" t="s">
        <v>13023</v>
      </c>
      <c r="C2084" s="21" t="s">
        <v>13024</v>
      </c>
      <c r="D2084" s="20" t="str">
        <f t="shared" si="0"/>
        <v>NO</v>
      </c>
      <c r="E2084" s="20" t="str">
        <f t="shared" si="1"/>
        <v>NO</v>
      </c>
      <c r="F2084" s="20" t="s">
        <v>13025</v>
      </c>
      <c r="G2084" s="21" t="s">
        <v>13026</v>
      </c>
      <c r="H2084" s="22" t="s">
        <v>53</v>
      </c>
      <c r="I2084" s="20" t="s">
        <v>53</v>
      </c>
      <c r="J2084" s="20" t="s">
        <v>53</v>
      </c>
      <c r="K2084" s="20" t="s">
        <v>56</v>
      </c>
      <c r="L2084" s="23">
        <v>0.27857340000000003</v>
      </c>
      <c r="M2084" s="20"/>
      <c r="N2084" s="20" t="s">
        <v>13027</v>
      </c>
      <c r="O2084" s="20" t="s">
        <v>13028</v>
      </c>
    </row>
    <row r="2085" spans="1:15" ht="15.75" customHeight="1" x14ac:dyDescent="0.2">
      <c r="A2085" s="20" t="s">
        <v>1410</v>
      </c>
      <c r="B2085" s="21" t="s">
        <v>13029</v>
      </c>
      <c r="C2085" s="21" t="s">
        <v>13030</v>
      </c>
      <c r="D2085" s="20" t="str">
        <f t="shared" si="0"/>
        <v>NO</v>
      </c>
      <c r="E2085" s="20" t="str">
        <f t="shared" si="1"/>
        <v>NO</v>
      </c>
      <c r="F2085" s="20" t="s">
        <v>13031</v>
      </c>
      <c r="G2085" s="21" t="s">
        <v>150</v>
      </c>
      <c r="H2085" s="22" t="s">
        <v>53</v>
      </c>
      <c r="I2085" s="20" t="s">
        <v>53</v>
      </c>
      <c r="J2085" s="20" t="s">
        <v>53</v>
      </c>
      <c r="K2085" s="20" t="s">
        <v>56</v>
      </c>
      <c r="L2085" s="23">
        <v>0</v>
      </c>
      <c r="M2085" s="20"/>
      <c r="N2085" s="20" t="s">
        <v>13032</v>
      </c>
      <c r="O2085" s="20" t="s">
        <v>13033</v>
      </c>
    </row>
    <row r="2086" spans="1:15" ht="15.75" customHeight="1" x14ac:dyDescent="0.2">
      <c r="A2086" s="20" t="s">
        <v>1410</v>
      </c>
      <c r="B2086" s="21" t="s">
        <v>13034</v>
      </c>
      <c r="C2086" s="21" t="s">
        <v>13035</v>
      </c>
      <c r="D2086" s="20" t="str">
        <f t="shared" si="0"/>
        <v>NO</v>
      </c>
      <c r="E2086" s="20" t="str">
        <f t="shared" si="1"/>
        <v>NO</v>
      </c>
      <c r="F2086" s="20" t="s">
        <v>13036</v>
      </c>
      <c r="G2086" s="21" t="s">
        <v>150</v>
      </c>
      <c r="H2086" s="22" t="s">
        <v>53</v>
      </c>
      <c r="I2086" s="20" t="s">
        <v>53</v>
      </c>
      <c r="J2086" s="20" t="s">
        <v>53</v>
      </c>
      <c r="K2086" s="20" t="s">
        <v>53</v>
      </c>
      <c r="L2086" s="23">
        <v>7.4386499999999994E-2</v>
      </c>
      <c r="M2086" s="20"/>
      <c r="N2086" s="20" t="s">
        <v>13037</v>
      </c>
      <c r="O2086" s="20" t="s">
        <v>13038</v>
      </c>
    </row>
    <row r="2087" spans="1:15" ht="15.75" customHeight="1" x14ac:dyDescent="0.2">
      <c r="A2087" s="20" t="s">
        <v>1410</v>
      </c>
      <c r="B2087" s="21" t="s">
        <v>13039</v>
      </c>
      <c r="C2087" s="21" t="s">
        <v>13040</v>
      </c>
      <c r="D2087" s="20" t="str">
        <f t="shared" si="0"/>
        <v>NO</v>
      </c>
      <c r="E2087" s="20" t="str">
        <f t="shared" si="1"/>
        <v>NO</v>
      </c>
      <c r="F2087" s="20" t="s">
        <v>13041</v>
      </c>
      <c r="G2087" s="21" t="s">
        <v>13042</v>
      </c>
      <c r="H2087" s="22" t="s">
        <v>53</v>
      </c>
      <c r="I2087" s="20" t="s">
        <v>53</v>
      </c>
      <c r="J2087" s="20" t="s">
        <v>53</v>
      </c>
      <c r="K2087" s="20" t="s">
        <v>56</v>
      </c>
      <c r="L2087" s="23">
        <v>0.42611680000000002</v>
      </c>
      <c r="M2087" s="20"/>
      <c r="N2087" s="20" t="s">
        <v>13043</v>
      </c>
      <c r="O2087" s="20" t="s">
        <v>13044</v>
      </c>
    </row>
    <row r="2088" spans="1:15" ht="15.75" customHeight="1" x14ac:dyDescent="0.2">
      <c r="A2088" s="20" t="s">
        <v>1410</v>
      </c>
      <c r="B2088" s="21" t="s">
        <v>13045</v>
      </c>
      <c r="C2088" s="21" t="s">
        <v>13046</v>
      </c>
      <c r="D2088" s="20" t="str">
        <f t="shared" si="0"/>
        <v>NO</v>
      </c>
      <c r="E2088" s="20" t="str">
        <f t="shared" si="1"/>
        <v>NO</v>
      </c>
      <c r="F2088" s="20" t="s">
        <v>13047</v>
      </c>
      <c r="G2088" s="21" t="s">
        <v>11182</v>
      </c>
      <c r="H2088" s="22" t="s">
        <v>53</v>
      </c>
      <c r="I2088" s="20" t="s">
        <v>53</v>
      </c>
      <c r="J2088" s="20" t="s">
        <v>53</v>
      </c>
      <c r="K2088" s="20" t="s">
        <v>56</v>
      </c>
      <c r="L2088" s="23">
        <v>0.5</v>
      </c>
      <c r="M2088" s="20"/>
      <c r="N2088" s="20" t="s">
        <v>13048</v>
      </c>
      <c r="O2088" s="20" t="s">
        <v>13049</v>
      </c>
    </row>
    <row r="2089" spans="1:15" ht="15.75" customHeight="1" x14ac:dyDescent="0.2">
      <c r="A2089" s="20" t="s">
        <v>1410</v>
      </c>
      <c r="B2089" s="21" t="s">
        <v>13050</v>
      </c>
      <c r="C2089" s="21" t="s">
        <v>13051</v>
      </c>
      <c r="D2089" s="20" t="str">
        <f t="shared" si="0"/>
        <v>NO</v>
      </c>
      <c r="E2089" s="20" t="str">
        <f t="shared" si="1"/>
        <v>NO</v>
      </c>
      <c r="F2089" s="20" t="s">
        <v>13052</v>
      </c>
      <c r="G2089" s="21" t="s">
        <v>13053</v>
      </c>
      <c r="H2089" s="22" t="s">
        <v>53</v>
      </c>
      <c r="I2089" s="20" t="s">
        <v>53</v>
      </c>
      <c r="J2089" s="20" t="s">
        <v>53</v>
      </c>
      <c r="K2089" s="20" t="s">
        <v>56</v>
      </c>
      <c r="L2089" s="23">
        <v>0.95409829999999995</v>
      </c>
      <c r="M2089" s="20"/>
      <c r="N2089" s="20" t="s">
        <v>13054</v>
      </c>
      <c r="O2089" s="20" t="s">
        <v>13055</v>
      </c>
    </row>
    <row r="2090" spans="1:15" ht="15.75" customHeight="1" x14ac:dyDescent="0.2">
      <c r="A2090" s="20" t="s">
        <v>1410</v>
      </c>
      <c r="B2090" s="21" t="s">
        <v>13056</v>
      </c>
      <c r="C2090" s="21" t="s">
        <v>13057</v>
      </c>
      <c r="D2090" s="20" t="str">
        <f t="shared" si="0"/>
        <v>NO</v>
      </c>
      <c r="E2090" s="20" t="str">
        <f t="shared" si="1"/>
        <v>NO</v>
      </c>
      <c r="F2090" s="20" t="s">
        <v>13058</v>
      </c>
      <c r="G2090" s="21" t="s">
        <v>13059</v>
      </c>
      <c r="H2090" s="22" t="s">
        <v>53</v>
      </c>
      <c r="I2090" s="20" t="s">
        <v>53</v>
      </c>
      <c r="J2090" s="20" t="s">
        <v>53</v>
      </c>
      <c r="K2090" s="20" t="s">
        <v>56</v>
      </c>
      <c r="L2090" s="23">
        <v>0.95660500000000004</v>
      </c>
      <c r="M2090" s="20"/>
      <c r="N2090" s="20" t="s">
        <v>13060</v>
      </c>
      <c r="O2090" s="20" t="s">
        <v>13061</v>
      </c>
    </row>
    <row r="2091" spans="1:15" ht="15.75" customHeight="1" x14ac:dyDescent="0.2">
      <c r="A2091" s="20" t="s">
        <v>1410</v>
      </c>
      <c r="B2091" s="21" t="s">
        <v>13062</v>
      </c>
      <c r="C2091" s="21" t="s">
        <v>13063</v>
      </c>
      <c r="D2091" s="20" t="str">
        <f t="shared" si="0"/>
        <v>NO</v>
      </c>
      <c r="E2091" s="20" t="str">
        <f t="shared" si="1"/>
        <v>NO</v>
      </c>
      <c r="F2091" s="20" t="s">
        <v>13058</v>
      </c>
      <c r="G2091" s="21" t="s">
        <v>13064</v>
      </c>
      <c r="H2091" s="22" t="s">
        <v>53</v>
      </c>
      <c r="I2091" s="20" t="s">
        <v>53</v>
      </c>
      <c r="J2091" s="20" t="s">
        <v>53</v>
      </c>
      <c r="K2091" s="20" t="s">
        <v>56</v>
      </c>
      <c r="L2091" s="23">
        <v>0.84768209999999999</v>
      </c>
      <c r="M2091" s="20"/>
      <c r="N2091" s="20" t="s">
        <v>13065</v>
      </c>
      <c r="O2091" s="20" t="s">
        <v>13066</v>
      </c>
    </row>
    <row r="2092" spans="1:15" ht="15.75" customHeight="1" x14ac:dyDescent="0.2">
      <c r="A2092" s="20" t="s">
        <v>1410</v>
      </c>
      <c r="B2092" s="21" t="s">
        <v>13067</v>
      </c>
      <c r="C2092" s="21" t="s">
        <v>13068</v>
      </c>
      <c r="D2092" s="20" t="str">
        <f t="shared" si="0"/>
        <v>NO</v>
      </c>
      <c r="E2092" s="20" t="str">
        <f t="shared" si="1"/>
        <v>NO</v>
      </c>
      <c r="F2092" s="20" t="s">
        <v>13069</v>
      </c>
      <c r="G2092" s="21" t="s">
        <v>1186</v>
      </c>
      <c r="H2092" s="22" t="s">
        <v>53</v>
      </c>
      <c r="I2092" s="20" t="s">
        <v>53</v>
      </c>
      <c r="J2092" s="20" t="s">
        <v>53</v>
      </c>
      <c r="K2092" s="20" t="s">
        <v>56</v>
      </c>
      <c r="L2092" s="23">
        <v>0.70967740000000001</v>
      </c>
      <c r="M2092" s="20"/>
      <c r="N2092" s="20" t="s">
        <v>13070</v>
      </c>
      <c r="O2092" s="20" t="s">
        <v>13071</v>
      </c>
    </row>
    <row r="2093" spans="1:15" ht="15.75" customHeight="1" x14ac:dyDescent="0.2">
      <c r="A2093" s="20" t="s">
        <v>1410</v>
      </c>
      <c r="B2093" s="21" t="s">
        <v>13072</v>
      </c>
      <c r="C2093" s="21" t="s">
        <v>13073</v>
      </c>
      <c r="D2093" s="20" t="str">
        <f t="shared" si="0"/>
        <v>NO</v>
      </c>
      <c r="E2093" s="20" t="str">
        <f t="shared" si="1"/>
        <v>NO</v>
      </c>
      <c r="F2093" s="20" t="s">
        <v>13074</v>
      </c>
      <c r="G2093" s="21" t="s">
        <v>13075</v>
      </c>
      <c r="H2093" s="22" t="s">
        <v>53</v>
      </c>
      <c r="I2093" s="20" t="s">
        <v>53</v>
      </c>
      <c r="J2093" s="20" t="s">
        <v>53</v>
      </c>
      <c r="K2093" s="20" t="s">
        <v>56</v>
      </c>
      <c r="L2093" s="23">
        <v>0.94587399999999999</v>
      </c>
      <c r="M2093" s="20"/>
      <c r="N2093" s="20" t="s">
        <v>13076</v>
      </c>
      <c r="O2093" s="20" t="s">
        <v>13077</v>
      </c>
    </row>
    <row r="2094" spans="1:15" ht="15.75" customHeight="1" x14ac:dyDescent="0.2">
      <c r="A2094" s="20" t="s">
        <v>1410</v>
      </c>
      <c r="B2094" s="21" t="s">
        <v>13078</v>
      </c>
      <c r="C2094" s="21" t="s">
        <v>13079</v>
      </c>
      <c r="D2094" s="20" t="str">
        <f t="shared" si="0"/>
        <v>NO</v>
      </c>
      <c r="E2094" s="20" t="str">
        <f t="shared" si="1"/>
        <v>NO</v>
      </c>
      <c r="F2094" s="20" t="s">
        <v>13074</v>
      </c>
      <c r="G2094" s="21" t="s">
        <v>13080</v>
      </c>
      <c r="H2094" s="22" t="s">
        <v>53</v>
      </c>
      <c r="I2094" s="20" t="s">
        <v>53</v>
      </c>
      <c r="J2094" s="20" t="s">
        <v>53</v>
      </c>
      <c r="K2094" s="20" t="s">
        <v>56</v>
      </c>
      <c r="L2094" s="23">
        <v>0</v>
      </c>
      <c r="M2094" s="20"/>
      <c r="N2094" s="20" t="s">
        <v>13081</v>
      </c>
      <c r="O2094" s="20" t="s">
        <v>13082</v>
      </c>
    </row>
    <row r="2095" spans="1:15" ht="15.75" customHeight="1" x14ac:dyDescent="0.2">
      <c r="A2095" s="20" t="s">
        <v>1410</v>
      </c>
      <c r="B2095" s="21" t="s">
        <v>13083</v>
      </c>
      <c r="C2095" s="21" t="s">
        <v>13084</v>
      </c>
      <c r="D2095" s="20" t="str">
        <f t="shared" si="0"/>
        <v>NO</v>
      </c>
      <c r="E2095" s="20" t="str">
        <f t="shared" si="1"/>
        <v>NO</v>
      </c>
      <c r="F2095" s="20" t="s">
        <v>13085</v>
      </c>
      <c r="G2095" s="21" t="s">
        <v>13086</v>
      </c>
      <c r="H2095" s="22" t="s">
        <v>53</v>
      </c>
      <c r="I2095" s="20" t="s">
        <v>53</v>
      </c>
      <c r="J2095" s="20" t="s">
        <v>53</v>
      </c>
      <c r="K2095" s="20" t="s">
        <v>56</v>
      </c>
      <c r="L2095" s="23">
        <v>0</v>
      </c>
      <c r="M2095" s="20"/>
      <c r="N2095" s="20" t="s">
        <v>13087</v>
      </c>
      <c r="O2095" s="20" t="s">
        <v>13088</v>
      </c>
    </row>
    <row r="2096" spans="1:15" ht="15.75" customHeight="1" x14ac:dyDescent="0.2">
      <c r="A2096" s="20" t="s">
        <v>1410</v>
      </c>
      <c r="B2096" s="21" t="s">
        <v>13089</v>
      </c>
      <c r="C2096" s="21" t="s">
        <v>13090</v>
      </c>
      <c r="D2096" s="20" t="str">
        <f t="shared" si="0"/>
        <v>NO</v>
      </c>
      <c r="E2096" s="20" t="str">
        <f t="shared" si="1"/>
        <v>NO</v>
      </c>
      <c r="F2096" s="20" t="s">
        <v>13085</v>
      </c>
      <c r="G2096" s="21" t="s">
        <v>13091</v>
      </c>
      <c r="H2096" s="22" t="s">
        <v>53</v>
      </c>
      <c r="I2096" s="20" t="s">
        <v>53</v>
      </c>
      <c r="J2096" s="20" t="s">
        <v>53</v>
      </c>
      <c r="K2096" s="20" t="s">
        <v>53</v>
      </c>
      <c r="L2096" s="23">
        <v>0.90518460000000001</v>
      </c>
      <c r="M2096" s="20"/>
      <c r="N2096" s="20" t="s">
        <v>13092</v>
      </c>
      <c r="O2096" s="20" t="s">
        <v>13093</v>
      </c>
    </row>
    <row r="2097" spans="1:15" ht="15.75" customHeight="1" x14ac:dyDescent="0.2">
      <c r="A2097" s="20" t="s">
        <v>1410</v>
      </c>
      <c r="B2097" s="21" t="s">
        <v>13094</v>
      </c>
      <c r="C2097" s="21" t="s">
        <v>13095</v>
      </c>
      <c r="D2097" s="20" t="str">
        <f t="shared" si="0"/>
        <v>NO</v>
      </c>
      <c r="E2097" s="20" t="str">
        <f t="shared" si="1"/>
        <v>NO</v>
      </c>
      <c r="F2097" s="20" t="s">
        <v>13096</v>
      </c>
      <c r="G2097" s="21" t="s">
        <v>13097</v>
      </c>
      <c r="H2097" s="22" t="s">
        <v>53</v>
      </c>
      <c r="I2097" s="20" t="s">
        <v>53</v>
      </c>
      <c r="J2097" s="20" t="s">
        <v>53</v>
      </c>
      <c r="K2097" s="20" t="s">
        <v>56</v>
      </c>
      <c r="L2097" s="23">
        <v>1</v>
      </c>
      <c r="M2097" s="20"/>
      <c r="N2097" s="20" t="s">
        <v>13098</v>
      </c>
      <c r="O2097" s="20" t="s">
        <v>13099</v>
      </c>
    </row>
    <row r="2098" spans="1:15" ht="15.75" customHeight="1" x14ac:dyDescent="0.2">
      <c r="A2098" s="20" t="s">
        <v>1410</v>
      </c>
      <c r="B2098" s="21" t="s">
        <v>13100</v>
      </c>
      <c r="C2098" s="21" t="s">
        <v>13101</v>
      </c>
      <c r="D2098" s="20" t="str">
        <f t="shared" si="0"/>
        <v>NO</v>
      </c>
      <c r="E2098" s="20" t="str">
        <f t="shared" si="1"/>
        <v>NO</v>
      </c>
      <c r="F2098" s="20" t="s">
        <v>13102</v>
      </c>
      <c r="G2098" s="21" t="s">
        <v>1704</v>
      </c>
      <c r="H2098" s="22" t="s">
        <v>53</v>
      </c>
      <c r="I2098" s="20" t="s">
        <v>53</v>
      </c>
      <c r="J2098" s="20" t="s">
        <v>53</v>
      </c>
      <c r="K2098" s="20" t="s">
        <v>56</v>
      </c>
      <c r="L2098" s="23">
        <v>1</v>
      </c>
      <c r="M2098" s="20"/>
      <c r="N2098" s="20" t="s">
        <v>13103</v>
      </c>
      <c r="O2098" s="20" t="s">
        <v>13104</v>
      </c>
    </row>
    <row r="2099" spans="1:15" ht="15.75" customHeight="1" x14ac:dyDescent="0.2">
      <c r="A2099" s="20" t="s">
        <v>1410</v>
      </c>
      <c r="B2099" s="21" t="s">
        <v>13105</v>
      </c>
      <c r="C2099" s="21" t="s">
        <v>13106</v>
      </c>
      <c r="D2099" s="20" t="str">
        <f t="shared" si="0"/>
        <v>NO</v>
      </c>
      <c r="E2099" s="20" t="str">
        <f t="shared" si="1"/>
        <v>NO</v>
      </c>
      <c r="F2099" s="20" t="s">
        <v>13107</v>
      </c>
      <c r="G2099" s="21" t="s">
        <v>13108</v>
      </c>
      <c r="H2099" s="22" t="s">
        <v>53</v>
      </c>
      <c r="I2099" s="20" t="s">
        <v>53</v>
      </c>
      <c r="J2099" s="20" t="s">
        <v>53</v>
      </c>
      <c r="K2099" s="20" t="s">
        <v>56</v>
      </c>
      <c r="L2099" s="23">
        <v>0.8938547</v>
      </c>
      <c r="M2099" s="20"/>
      <c r="N2099" s="20" t="s">
        <v>13109</v>
      </c>
      <c r="O2099" s="20" t="s">
        <v>13110</v>
      </c>
    </row>
    <row r="2100" spans="1:15" ht="15.75" customHeight="1" x14ac:dyDescent="0.2">
      <c r="A2100" s="20" t="s">
        <v>1410</v>
      </c>
      <c r="B2100" s="21" t="s">
        <v>13111</v>
      </c>
      <c r="C2100" s="21" t="s">
        <v>13112</v>
      </c>
      <c r="D2100" s="20" t="str">
        <f t="shared" si="0"/>
        <v>NO</v>
      </c>
      <c r="E2100" s="20" t="str">
        <f t="shared" si="1"/>
        <v>NO</v>
      </c>
      <c r="F2100" s="20" t="s">
        <v>13107</v>
      </c>
      <c r="G2100" s="21" t="s">
        <v>13113</v>
      </c>
      <c r="H2100" s="22" t="s">
        <v>53</v>
      </c>
      <c r="I2100" s="20" t="s">
        <v>53</v>
      </c>
      <c r="J2100" s="20" t="s">
        <v>53</v>
      </c>
      <c r="K2100" s="20" t="s">
        <v>56</v>
      </c>
      <c r="L2100" s="23">
        <v>0</v>
      </c>
      <c r="M2100" s="20"/>
      <c r="N2100" s="20" t="s">
        <v>13114</v>
      </c>
      <c r="O2100" s="20" t="s">
        <v>13115</v>
      </c>
    </row>
    <row r="2101" spans="1:15" ht="15.75" customHeight="1" x14ac:dyDescent="0.2">
      <c r="A2101" s="20" t="s">
        <v>1410</v>
      </c>
      <c r="B2101" s="21" t="s">
        <v>13116</v>
      </c>
      <c r="C2101" s="21" t="s">
        <v>13117</v>
      </c>
      <c r="D2101" s="20" t="str">
        <f t="shared" si="0"/>
        <v>NO</v>
      </c>
      <c r="E2101" s="20" t="str">
        <f t="shared" si="1"/>
        <v>NO</v>
      </c>
      <c r="F2101" s="20" t="s">
        <v>13107</v>
      </c>
      <c r="G2101" s="21" t="s">
        <v>13118</v>
      </c>
      <c r="H2101" s="22" t="s">
        <v>53</v>
      </c>
      <c r="I2101" s="20" t="s">
        <v>53</v>
      </c>
      <c r="J2101" s="20" t="s">
        <v>53</v>
      </c>
      <c r="K2101" s="20" t="s">
        <v>56</v>
      </c>
      <c r="L2101" s="23">
        <v>0.3993506</v>
      </c>
      <c r="M2101" s="20"/>
      <c r="N2101" s="20" t="s">
        <v>13119</v>
      </c>
      <c r="O2101" s="20" t="s">
        <v>13120</v>
      </c>
    </row>
    <row r="2102" spans="1:15" ht="15.75" customHeight="1" x14ac:dyDescent="0.2">
      <c r="A2102" s="20" t="s">
        <v>1410</v>
      </c>
      <c r="B2102" s="21" t="s">
        <v>13121</v>
      </c>
      <c r="C2102" s="21" t="s">
        <v>13122</v>
      </c>
      <c r="D2102" s="20" t="str">
        <f t="shared" si="0"/>
        <v>NO</v>
      </c>
      <c r="E2102" s="20" t="str">
        <f t="shared" si="1"/>
        <v>NO</v>
      </c>
      <c r="F2102" s="20" t="s">
        <v>13123</v>
      </c>
      <c r="G2102" s="21" t="s">
        <v>13124</v>
      </c>
      <c r="H2102" s="22" t="s">
        <v>53</v>
      </c>
      <c r="I2102" s="20" t="s">
        <v>53</v>
      </c>
      <c r="J2102" s="20" t="s">
        <v>53</v>
      </c>
      <c r="K2102" s="20" t="s">
        <v>56</v>
      </c>
      <c r="L2102" s="23">
        <v>9.375E-2</v>
      </c>
      <c r="M2102" s="20"/>
      <c r="N2102" s="20" t="s">
        <v>13125</v>
      </c>
      <c r="O2102" s="20" t="s">
        <v>13126</v>
      </c>
    </row>
    <row r="2103" spans="1:15" ht="15.75" customHeight="1" x14ac:dyDescent="0.2">
      <c r="A2103" s="20" t="s">
        <v>1410</v>
      </c>
      <c r="B2103" s="21" t="s">
        <v>13127</v>
      </c>
      <c r="C2103" s="21" t="s">
        <v>13128</v>
      </c>
      <c r="D2103" s="20" t="str">
        <f t="shared" si="0"/>
        <v>NO</v>
      </c>
      <c r="E2103" s="20" t="str">
        <f t="shared" si="1"/>
        <v>NO</v>
      </c>
      <c r="F2103" s="20" t="s">
        <v>13129</v>
      </c>
      <c r="G2103" s="21" t="s">
        <v>13130</v>
      </c>
      <c r="H2103" s="22" t="s">
        <v>53</v>
      </c>
      <c r="I2103" s="20" t="s">
        <v>53</v>
      </c>
      <c r="J2103" s="20" t="s">
        <v>53</v>
      </c>
      <c r="K2103" s="20" t="s">
        <v>56</v>
      </c>
      <c r="L2103" s="23">
        <v>0.41656660000000001</v>
      </c>
      <c r="M2103" s="20"/>
      <c r="N2103" s="20" t="s">
        <v>13131</v>
      </c>
      <c r="O2103" s="20" t="s">
        <v>13132</v>
      </c>
    </row>
    <row r="2104" spans="1:15" ht="15.75" customHeight="1" x14ac:dyDescent="0.2">
      <c r="A2104" s="20" t="s">
        <v>1410</v>
      </c>
      <c r="B2104" s="21" t="s">
        <v>13133</v>
      </c>
      <c r="C2104" s="21" t="s">
        <v>13134</v>
      </c>
      <c r="D2104" s="20" t="str">
        <f t="shared" si="0"/>
        <v>NO</v>
      </c>
      <c r="E2104" s="20" t="str">
        <f t="shared" si="1"/>
        <v>NO</v>
      </c>
      <c r="F2104" s="20" t="s">
        <v>13129</v>
      </c>
      <c r="G2104" s="21" t="s">
        <v>13135</v>
      </c>
      <c r="H2104" s="22" t="s">
        <v>53</v>
      </c>
      <c r="I2104" s="20" t="s">
        <v>53</v>
      </c>
      <c r="J2104" s="20" t="s">
        <v>53</v>
      </c>
      <c r="K2104" s="20" t="s">
        <v>56</v>
      </c>
      <c r="L2104" s="23">
        <v>1</v>
      </c>
      <c r="M2104" s="20"/>
      <c r="N2104" s="20" t="s">
        <v>13136</v>
      </c>
      <c r="O2104" s="20" t="s">
        <v>13137</v>
      </c>
    </row>
    <row r="2105" spans="1:15" ht="15.75" customHeight="1" x14ac:dyDescent="0.2">
      <c r="A2105" s="20" t="s">
        <v>1410</v>
      </c>
      <c r="B2105" s="21" t="s">
        <v>13138</v>
      </c>
      <c r="C2105" s="21" t="s">
        <v>13139</v>
      </c>
      <c r="D2105" s="20" t="str">
        <f t="shared" si="0"/>
        <v>NO</v>
      </c>
      <c r="E2105" s="20" t="str">
        <f t="shared" si="1"/>
        <v>NO</v>
      </c>
      <c r="F2105" s="20" t="s">
        <v>13140</v>
      </c>
      <c r="G2105" s="21" t="s">
        <v>13141</v>
      </c>
      <c r="H2105" s="22" t="s">
        <v>53</v>
      </c>
      <c r="I2105" s="20" t="s">
        <v>53</v>
      </c>
      <c r="J2105" s="20" t="s">
        <v>53</v>
      </c>
      <c r="K2105" s="20" t="s">
        <v>56</v>
      </c>
      <c r="L2105" s="23">
        <v>0.56399129999999997</v>
      </c>
      <c r="M2105" s="20"/>
      <c r="N2105" s="20" t="s">
        <v>13142</v>
      </c>
      <c r="O2105" s="20" t="s">
        <v>13143</v>
      </c>
    </row>
    <row r="2106" spans="1:15" ht="15.75" customHeight="1" x14ac:dyDescent="0.2">
      <c r="A2106" s="20" t="s">
        <v>1410</v>
      </c>
      <c r="B2106" s="21" t="s">
        <v>13144</v>
      </c>
      <c r="C2106" s="21" t="s">
        <v>13145</v>
      </c>
      <c r="D2106" s="20" t="str">
        <f t="shared" si="0"/>
        <v>NO</v>
      </c>
      <c r="E2106" s="20" t="str">
        <f t="shared" si="1"/>
        <v>NO</v>
      </c>
      <c r="F2106" s="20" t="s">
        <v>13146</v>
      </c>
      <c r="G2106" s="21" t="s">
        <v>13147</v>
      </c>
      <c r="H2106" s="22" t="s">
        <v>53</v>
      </c>
      <c r="I2106" s="20" t="s">
        <v>53</v>
      </c>
      <c r="J2106" s="20" t="s">
        <v>53</v>
      </c>
      <c r="K2106" s="20" t="s">
        <v>56</v>
      </c>
      <c r="L2106" s="23">
        <v>0</v>
      </c>
      <c r="M2106" s="20"/>
      <c r="N2106" s="20" t="s">
        <v>13148</v>
      </c>
      <c r="O2106" s="20" t="s">
        <v>13149</v>
      </c>
    </row>
    <row r="2107" spans="1:15" ht="15.75" customHeight="1" x14ac:dyDescent="0.2">
      <c r="A2107" s="20" t="s">
        <v>1410</v>
      </c>
      <c r="B2107" s="21" t="s">
        <v>13150</v>
      </c>
      <c r="C2107" s="21" t="s">
        <v>13151</v>
      </c>
      <c r="D2107" s="20" t="str">
        <f t="shared" si="0"/>
        <v>NO</v>
      </c>
      <c r="E2107" s="20" t="str">
        <f t="shared" si="1"/>
        <v>NO</v>
      </c>
      <c r="F2107" s="20" t="s">
        <v>13152</v>
      </c>
      <c r="G2107" s="21" t="s">
        <v>13153</v>
      </c>
      <c r="H2107" s="22" t="s">
        <v>53</v>
      </c>
      <c r="I2107" s="20" t="s">
        <v>53</v>
      </c>
      <c r="J2107" s="20" t="s">
        <v>53</v>
      </c>
      <c r="K2107" s="20" t="s">
        <v>56</v>
      </c>
      <c r="L2107" s="23">
        <v>0</v>
      </c>
      <c r="M2107" s="20"/>
      <c r="N2107" s="20" t="s">
        <v>13154</v>
      </c>
      <c r="O2107" s="20" t="s">
        <v>13155</v>
      </c>
    </row>
    <row r="2108" spans="1:15" ht="15.75" customHeight="1" x14ac:dyDescent="0.2">
      <c r="A2108" s="20" t="s">
        <v>1410</v>
      </c>
      <c r="B2108" s="21" t="s">
        <v>13156</v>
      </c>
      <c r="C2108" s="21" t="s">
        <v>13157</v>
      </c>
      <c r="D2108" s="20" t="str">
        <f t="shared" si="0"/>
        <v>YES</v>
      </c>
      <c r="E2108" s="20" t="str">
        <f t="shared" si="1"/>
        <v>NO</v>
      </c>
      <c r="F2108" s="20" t="s">
        <v>13158</v>
      </c>
      <c r="G2108" s="21" t="s">
        <v>13159</v>
      </c>
      <c r="H2108" s="22" t="s">
        <v>4857</v>
      </c>
      <c r="I2108" s="20" t="s">
        <v>13160</v>
      </c>
      <c r="J2108" s="20" t="s">
        <v>13161</v>
      </c>
      <c r="K2108" s="20" t="s">
        <v>56</v>
      </c>
      <c r="L2108" s="23">
        <v>0.46778039999999999</v>
      </c>
      <c r="M2108" s="20"/>
      <c r="N2108" s="20" t="s">
        <v>13162</v>
      </c>
      <c r="O2108" s="20" t="s">
        <v>13163</v>
      </c>
    </row>
    <row r="2109" spans="1:15" ht="15.75" customHeight="1" x14ac:dyDescent="0.2">
      <c r="A2109" s="20" t="s">
        <v>1410</v>
      </c>
      <c r="B2109" s="21" t="s">
        <v>13164</v>
      </c>
      <c r="C2109" s="21" t="s">
        <v>13165</v>
      </c>
      <c r="D2109" s="20" t="str">
        <f t="shared" si="0"/>
        <v>NO</v>
      </c>
      <c r="E2109" s="20" t="str">
        <f t="shared" si="1"/>
        <v>NO</v>
      </c>
      <c r="F2109" s="20" t="s">
        <v>13166</v>
      </c>
      <c r="G2109" s="21" t="s">
        <v>13167</v>
      </c>
      <c r="H2109" s="22" t="s">
        <v>4857</v>
      </c>
      <c r="I2109" s="20" t="s">
        <v>13168</v>
      </c>
      <c r="J2109" s="20" t="s">
        <v>53</v>
      </c>
      <c r="K2109" s="20" t="s">
        <v>56</v>
      </c>
      <c r="L2109" s="23">
        <v>0.11079269999999999</v>
      </c>
      <c r="M2109" s="20"/>
      <c r="N2109" s="20" t="s">
        <v>13169</v>
      </c>
      <c r="O2109" s="20" t="s">
        <v>13170</v>
      </c>
    </row>
    <row r="2110" spans="1:15" ht="15.75" customHeight="1" x14ac:dyDescent="0.2">
      <c r="A2110" s="20" t="s">
        <v>1410</v>
      </c>
      <c r="B2110" s="21" t="s">
        <v>13171</v>
      </c>
      <c r="C2110" s="21" t="s">
        <v>13172</v>
      </c>
      <c r="D2110" s="20" t="str">
        <f t="shared" si="0"/>
        <v>NO</v>
      </c>
      <c r="E2110" s="20" t="str">
        <f t="shared" si="1"/>
        <v>NO</v>
      </c>
      <c r="F2110" s="20" t="s">
        <v>13173</v>
      </c>
      <c r="G2110" s="21" t="s">
        <v>13174</v>
      </c>
      <c r="H2110" s="22" t="s">
        <v>53</v>
      </c>
      <c r="I2110" s="20" t="s">
        <v>53</v>
      </c>
      <c r="J2110" s="20" t="s">
        <v>53</v>
      </c>
      <c r="K2110" s="20" t="s">
        <v>56</v>
      </c>
      <c r="L2110" s="23">
        <v>0</v>
      </c>
      <c r="M2110" s="20"/>
      <c r="N2110" s="20" t="s">
        <v>13175</v>
      </c>
      <c r="O2110" s="20" t="s">
        <v>13176</v>
      </c>
    </row>
    <row r="2111" spans="1:15" ht="15.75" customHeight="1" x14ac:dyDescent="0.2">
      <c r="A2111" s="20" t="s">
        <v>1410</v>
      </c>
      <c r="B2111" s="21" t="s">
        <v>13177</v>
      </c>
      <c r="C2111" s="21" t="s">
        <v>13178</v>
      </c>
      <c r="D2111" s="20" t="str">
        <f t="shared" si="0"/>
        <v>NO</v>
      </c>
      <c r="E2111" s="20" t="str">
        <f t="shared" si="1"/>
        <v>NO</v>
      </c>
      <c r="F2111" s="20" t="s">
        <v>13173</v>
      </c>
      <c r="G2111" s="21" t="s">
        <v>13179</v>
      </c>
      <c r="H2111" s="22" t="s">
        <v>53</v>
      </c>
      <c r="I2111" s="20" t="s">
        <v>53</v>
      </c>
      <c r="J2111" s="20" t="s">
        <v>53</v>
      </c>
      <c r="K2111" s="20" t="s">
        <v>56</v>
      </c>
      <c r="L2111" s="23">
        <v>0.15654760000000001</v>
      </c>
      <c r="M2111" s="20"/>
      <c r="N2111" s="20" t="s">
        <v>13180</v>
      </c>
      <c r="O2111" s="20" t="s">
        <v>13181</v>
      </c>
    </row>
    <row r="2112" spans="1:15" ht="15.75" customHeight="1" x14ac:dyDescent="0.2">
      <c r="A2112" s="20" t="s">
        <v>1410</v>
      </c>
      <c r="B2112" s="21" t="s">
        <v>13182</v>
      </c>
      <c r="C2112" s="21" t="s">
        <v>13183</v>
      </c>
      <c r="D2112" s="20" t="str">
        <f t="shared" si="0"/>
        <v>NO</v>
      </c>
      <c r="E2112" s="20" t="str">
        <f t="shared" si="1"/>
        <v>NO</v>
      </c>
      <c r="F2112" s="20" t="s">
        <v>13184</v>
      </c>
      <c r="G2112" s="21" t="s">
        <v>13185</v>
      </c>
      <c r="H2112" s="22" t="s">
        <v>53</v>
      </c>
      <c r="I2112" s="20" t="s">
        <v>53</v>
      </c>
      <c r="J2112" s="20" t="s">
        <v>53</v>
      </c>
      <c r="K2112" s="20" t="s">
        <v>56</v>
      </c>
      <c r="L2112" s="23">
        <v>0</v>
      </c>
      <c r="M2112" s="20"/>
      <c r="N2112" s="20" t="s">
        <v>13186</v>
      </c>
      <c r="O2112" s="20" t="s">
        <v>13187</v>
      </c>
    </row>
    <row r="2113" spans="1:15" ht="15.75" customHeight="1" x14ac:dyDescent="0.2">
      <c r="A2113" s="20" t="s">
        <v>1410</v>
      </c>
      <c r="B2113" s="21" t="s">
        <v>13188</v>
      </c>
      <c r="C2113" s="21" t="s">
        <v>13189</v>
      </c>
      <c r="D2113" s="20" t="str">
        <f t="shared" si="0"/>
        <v>NO</v>
      </c>
      <c r="E2113" s="20" t="str">
        <f t="shared" si="1"/>
        <v>NO</v>
      </c>
      <c r="F2113" s="20" t="s">
        <v>13184</v>
      </c>
      <c r="G2113" s="21" t="s">
        <v>13190</v>
      </c>
      <c r="H2113" s="22" t="s">
        <v>53</v>
      </c>
      <c r="I2113" s="20" t="s">
        <v>53</v>
      </c>
      <c r="J2113" s="20" t="s">
        <v>53</v>
      </c>
      <c r="K2113" s="20" t="s">
        <v>56</v>
      </c>
      <c r="L2113" s="23">
        <v>0.32</v>
      </c>
      <c r="M2113" s="20"/>
      <c r="N2113" s="20" t="s">
        <v>13191</v>
      </c>
      <c r="O2113" s="20" t="s">
        <v>13192</v>
      </c>
    </row>
    <row r="2114" spans="1:15" ht="15.75" customHeight="1" x14ac:dyDescent="0.2">
      <c r="A2114" s="20" t="s">
        <v>1410</v>
      </c>
      <c r="B2114" s="21" t="s">
        <v>13193</v>
      </c>
      <c r="C2114" s="21" t="s">
        <v>13194</v>
      </c>
      <c r="D2114" s="20" t="str">
        <f t="shared" si="0"/>
        <v>YES</v>
      </c>
      <c r="E2114" s="20" t="str">
        <f t="shared" si="1"/>
        <v>NO</v>
      </c>
      <c r="F2114" s="20" t="s">
        <v>13195</v>
      </c>
      <c r="G2114" s="21" t="s">
        <v>13196</v>
      </c>
      <c r="H2114" s="22" t="s">
        <v>4857</v>
      </c>
      <c r="I2114" s="20" t="s">
        <v>13197</v>
      </c>
      <c r="J2114" s="20" t="s">
        <v>13198</v>
      </c>
      <c r="K2114" s="20" t="s">
        <v>56</v>
      </c>
      <c r="L2114" s="23">
        <v>0.41849069999999999</v>
      </c>
      <c r="M2114" s="20"/>
      <c r="N2114" s="20" t="s">
        <v>13199</v>
      </c>
      <c r="O2114" s="20" t="s">
        <v>13200</v>
      </c>
    </row>
    <row r="2115" spans="1:15" ht="15.75" customHeight="1" x14ac:dyDescent="0.2">
      <c r="A2115" s="20" t="s">
        <v>1410</v>
      </c>
      <c r="B2115" s="21" t="s">
        <v>13201</v>
      </c>
      <c r="C2115" s="21" t="s">
        <v>13202</v>
      </c>
      <c r="D2115" s="20" t="str">
        <f t="shared" si="0"/>
        <v>NO</v>
      </c>
      <c r="E2115" s="20" t="str">
        <f t="shared" si="1"/>
        <v>NO</v>
      </c>
      <c r="F2115" s="20" t="s">
        <v>13195</v>
      </c>
      <c r="G2115" s="21" t="s">
        <v>13203</v>
      </c>
      <c r="H2115" s="22" t="s">
        <v>53</v>
      </c>
      <c r="I2115" s="20" t="s">
        <v>53</v>
      </c>
      <c r="J2115" s="20" t="s">
        <v>53</v>
      </c>
      <c r="K2115" s="20" t="s">
        <v>56</v>
      </c>
      <c r="L2115" s="23">
        <v>0.91220089999999998</v>
      </c>
      <c r="M2115" s="20"/>
      <c r="N2115" s="20" t="s">
        <v>13204</v>
      </c>
      <c r="O2115" s="20" t="s">
        <v>13205</v>
      </c>
    </row>
    <row r="2116" spans="1:15" ht="15.75" customHeight="1" x14ac:dyDescent="0.2">
      <c r="A2116" s="20" t="s">
        <v>1410</v>
      </c>
      <c r="B2116" s="21" t="s">
        <v>13206</v>
      </c>
      <c r="C2116" s="21" t="s">
        <v>13207</v>
      </c>
      <c r="D2116" s="20" t="str">
        <f t="shared" si="0"/>
        <v>NO</v>
      </c>
      <c r="E2116" s="20" t="str">
        <f t="shared" si="1"/>
        <v>NO</v>
      </c>
      <c r="F2116" s="20" t="s">
        <v>13208</v>
      </c>
      <c r="G2116" s="21" t="s">
        <v>13209</v>
      </c>
      <c r="H2116" s="22" t="s">
        <v>4857</v>
      </c>
      <c r="I2116" s="20" t="s">
        <v>13210</v>
      </c>
      <c r="J2116" s="20" t="s">
        <v>53</v>
      </c>
      <c r="K2116" s="20" t="s">
        <v>56</v>
      </c>
      <c r="L2116" s="23">
        <v>0.79387969999999997</v>
      </c>
      <c r="M2116" s="20"/>
      <c r="N2116" s="20" t="s">
        <v>13211</v>
      </c>
      <c r="O2116" s="20" t="s">
        <v>13212</v>
      </c>
    </row>
    <row r="2117" spans="1:15" ht="15.75" customHeight="1" x14ac:dyDescent="0.2">
      <c r="A2117" s="20" t="s">
        <v>1410</v>
      </c>
      <c r="B2117" s="21" t="s">
        <v>13213</v>
      </c>
      <c r="C2117" s="21" t="s">
        <v>13214</v>
      </c>
      <c r="D2117" s="20" t="str">
        <f t="shared" si="0"/>
        <v>NO</v>
      </c>
      <c r="E2117" s="20" t="str">
        <f t="shared" si="1"/>
        <v>NO</v>
      </c>
      <c r="F2117" s="20" t="s">
        <v>13215</v>
      </c>
      <c r="G2117" s="21" t="s">
        <v>13216</v>
      </c>
      <c r="H2117" s="22" t="s">
        <v>53</v>
      </c>
      <c r="I2117" s="20" t="s">
        <v>53</v>
      </c>
      <c r="J2117" s="20" t="s">
        <v>53</v>
      </c>
      <c r="K2117" s="20" t="s">
        <v>56</v>
      </c>
      <c r="L2117" s="23">
        <v>0</v>
      </c>
      <c r="M2117" s="20"/>
      <c r="N2117" s="20" t="s">
        <v>13217</v>
      </c>
      <c r="O2117" s="20" t="s">
        <v>13218</v>
      </c>
    </row>
    <row r="2118" spans="1:15" ht="15.75" customHeight="1" x14ac:dyDescent="0.2">
      <c r="A2118" s="20" t="s">
        <v>1410</v>
      </c>
      <c r="B2118" s="21" t="s">
        <v>13219</v>
      </c>
      <c r="C2118" s="21" t="s">
        <v>13220</v>
      </c>
      <c r="D2118" s="20" t="str">
        <f t="shared" si="0"/>
        <v>NO</v>
      </c>
      <c r="E2118" s="20" t="str">
        <f t="shared" si="1"/>
        <v>NO</v>
      </c>
      <c r="F2118" s="20" t="s">
        <v>13221</v>
      </c>
      <c r="G2118" s="21" t="s">
        <v>12016</v>
      </c>
      <c r="H2118" s="22" t="s">
        <v>53</v>
      </c>
      <c r="I2118" s="20" t="s">
        <v>53</v>
      </c>
      <c r="J2118" s="20" t="s">
        <v>53</v>
      </c>
      <c r="K2118" s="20" t="s">
        <v>56</v>
      </c>
      <c r="L2118" s="23">
        <v>0.46863470000000002</v>
      </c>
      <c r="M2118" s="20"/>
      <c r="N2118" s="20" t="s">
        <v>13222</v>
      </c>
      <c r="O2118" s="20" t="s">
        <v>13223</v>
      </c>
    </row>
    <row r="2119" spans="1:15" ht="15.75" customHeight="1" x14ac:dyDescent="0.2">
      <c r="A2119" s="20" t="s">
        <v>1410</v>
      </c>
      <c r="B2119" s="21" t="s">
        <v>13224</v>
      </c>
      <c r="C2119" s="21" t="s">
        <v>13225</v>
      </c>
      <c r="D2119" s="20" t="str">
        <f t="shared" si="0"/>
        <v>NO</v>
      </c>
      <c r="E2119" s="20" t="str">
        <f t="shared" si="1"/>
        <v>NO</v>
      </c>
      <c r="F2119" s="20" t="s">
        <v>13221</v>
      </c>
      <c r="G2119" s="21" t="s">
        <v>13226</v>
      </c>
      <c r="H2119" s="22" t="s">
        <v>53</v>
      </c>
      <c r="I2119" s="20" t="s">
        <v>53</v>
      </c>
      <c r="J2119" s="20" t="s">
        <v>53</v>
      </c>
      <c r="K2119" s="20" t="s">
        <v>53</v>
      </c>
      <c r="L2119" s="23">
        <v>1</v>
      </c>
      <c r="M2119" s="20"/>
      <c r="N2119" s="20" t="s">
        <v>13227</v>
      </c>
      <c r="O2119" s="20" t="s">
        <v>13228</v>
      </c>
    </row>
    <row r="2120" spans="1:15" ht="15.75" customHeight="1" x14ac:dyDescent="0.2">
      <c r="A2120" s="20" t="s">
        <v>1410</v>
      </c>
      <c r="B2120" s="21" t="s">
        <v>13229</v>
      </c>
      <c r="C2120" s="21" t="s">
        <v>13230</v>
      </c>
      <c r="D2120" s="20" t="str">
        <f t="shared" si="0"/>
        <v>NO</v>
      </c>
      <c r="E2120" s="20" t="str">
        <f t="shared" si="1"/>
        <v>NO</v>
      </c>
      <c r="F2120" s="20" t="s">
        <v>13231</v>
      </c>
      <c r="G2120" s="21" t="s">
        <v>13232</v>
      </c>
      <c r="H2120" s="22" t="s">
        <v>53</v>
      </c>
      <c r="I2120" s="20" t="s">
        <v>53</v>
      </c>
      <c r="J2120" s="20" t="s">
        <v>53</v>
      </c>
      <c r="K2120" s="20" t="s">
        <v>56</v>
      </c>
      <c r="L2120" s="23">
        <v>1</v>
      </c>
      <c r="M2120" s="20"/>
      <c r="N2120" s="20" t="s">
        <v>13233</v>
      </c>
      <c r="O2120" s="20" t="s">
        <v>13234</v>
      </c>
    </row>
    <row r="2121" spans="1:15" ht="15.75" customHeight="1" x14ac:dyDescent="0.2">
      <c r="A2121" s="20" t="s">
        <v>1410</v>
      </c>
      <c r="B2121" s="21" t="s">
        <v>13235</v>
      </c>
      <c r="C2121" s="21" t="s">
        <v>13236</v>
      </c>
      <c r="D2121" s="20" t="str">
        <f t="shared" si="0"/>
        <v>NO</v>
      </c>
      <c r="E2121" s="20" t="str">
        <f t="shared" si="1"/>
        <v>NO</v>
      </c>
      <c r="F2121" s="20" t="s">
        <v>13237</v>
      </c>
      <c r="G2121" s="21" t="s">
        <v>13238</v>
      </c>
      <c r="H2121" s="22" t="s">
        <v>53</v>
      </c>
      <c r="I2121" s="20" t="s">
        <v>53</v>
      </c>
      <c r="J2121" s="20" t="s">
        <v>53</v>
      </c>
      <c r="K2121" s="20" t="s">
        <v>56</v>
      </c>
      <c r="L2121" s="23">
        <v>0.45336789999999999</v>
      </c>
      <c r="M2121" s="20"/>
      <c r="N2121" s="20" t="s">
        <v>13239</v>
      </c>
      <c r="O2121" s="20" t="s">
        <v>13240</v>
      </c>
    </row>
    <row r="2122" spans="1:15" ht="15.75" customHeight="1" x14ac:dyDescent="0.2">
      <c r="A2122" s="20" t="s">
        <v>1410</v>
      </c>
      <c r="B2122" s="21" t="s">
        <v>13241</v>
      </c>
      <c r="C2122" s="21" t="s">
        <v>13242</v>
      </c>
      <c r="D2122" s="20" t="str">
        <f t="shared" si="0"/>
        <v>NO</v>
      </c>
      <c r="E2122" s="20" t="str">
        <f t="shared" si="1"/>
        <v>NO</v>
      </c>
      <c r="F2122" s="20" t="s">
        <v>13237</v>
      </c>
      <c r="G2122" s="21" t="s">
        <v>13243</v>
      </c>
      <c r="H2122" s="22" t="s">
        <v>53</v>
      </c>
      <c r="I2122" s="20" t="s">
        <v>53</v>
      </c>
      <c r="J2122" s="20" t="s">
        <v>53</v>
      </c>
      <c r="K2122" s="20" t="s">
        <v>56</v>
      </c>
      <c r="L2122" s="23">
        <v>1</v>
      </c>
      <c r="M2122" s="20"/>
      <c r="N2122" s="20" t="s">
        <v>13244</v>
      </c>
      <c r="O2122" s="20" t="s">
        <v>13245</v>
      </c>
    </row>
    <row r="2123" spans="1:15" ht="15.75" customHeight="1" x14ac:dyDescent="0.2">
      <c r="A2123" s="20" t="s">
        <v>1410</v>
      </c>
      <c r="B2123" s="21" t="s">
        <v>13246</v>
      </c>
      <c r="C2123" s="21" t="s">
        <v>13247</v>
      </c>
      <c r="D2123" s="20" t="str">
        <f t="shared" si="0"/>
        <v>NO</v>
      </c>
      <c r="E2123" s="20" t="str">
        <f t="shared" si="1"/>
        <v>NO</v>
      </c>
      <c r="F2123" s="20" t="s">
        <v>13248</v>
      </c>
      <c r="G2123" s="21" t="s">
        <v>13249</v>
      </c>
      <c r="H2123" s="22" t="s">
        <v>53</v>
      </c>
      <c r="I2123" s="20" t="s">
        <v>53</v>
      </c>
      <c r="J2123" s="20" t="s">
        <v>53</v>
      </c>
      <c r="K2123" s="20" t="s">
        <v>56</v>
      </c>
      <c r="L2123" s="23">
        <v>0.80368099999999998</v>
      </c>
      <c r="M2123" s="20"/>
      <c r="N2123" s="20" t="s">
        <v>13250</v>
      </c>
      <c r="O2123" s="20" t="s">
        <v>13251</v>
      </c>
    </row>
    <row r="2124" spans="1:15" ht="15.75" customHeight="1" x14ac:dyDescent="0.2">
      <c r="A2124" s="20" t="s">
        <v>1410</v>
      </c>
      <c r="B2124" s="21" t="s">
        <v>13252</v>
      </c>
      <c r="C2124" s="21" t="s">
        <v>13253</v>
      </c>
      <c r="D2124" s="20" t="str">
        <f t="shared" si="0"/>
        <v>YES</v>
      </c>
      <c r="E2124" s="20" t="str">
        <f t="shared" si="1"/>
        <v>NO</v>
      </c>
      <c r="F2124" s="20" t="s">
        <v>13254</v>
      </c>
      <c r="G2124" s="21" t="s">
        <v>13255</v>
      </c>
      <c r="H2124" s="22" t="s">
        <v>4857</v>
      </c>
      <c r="I2124" s="20" t="s">
        <v>13256</v>
      </c>
      <c r="J2124" s="20" t="s">
        <v>13257</v>
      </c>
      <c r="K2124" s="20" t="s">
        <v>56</v>
      </c>
      <c r="L2124" s="23">
        <v>0</v>
      </c>
      <c r="M2124" s="20"/>
      <c r="N2124" s="20" t="s">
        <v>13258</v>
      </c>
      <c r="O2124" s="20" t="s">
        <v>13259</v>
      </c>
    </row>
    <row r="2125" spans="1:15" ht="15.75" customHeight="1" x14ac:dyDescent="0.2">
      <c r="A2125" s="20" t="s">
        <v>1410</v>
      </c>
      <c r="B2125" s="21" t="s">
        <v>13260</v>
      </c>
      <c r="C2125" s="21" t="s">
        <v>13261</v>
      </c>
      <c r="D2125" s="20" t="str">
        <f t="shared" si="0"/>
        <v>NO</v>
      </c>
      <c r="E2125" s="20" t="str">
        <f t="shared" si="1"/>
        <v>NO</v>
      </c>
      <c r="F2125" s="20" t="s">
        <v>13262</v>
      </c>
      <c r="G2125" s="21" t="s">
        <v>13263</v>
      </c>
      <c r="H2125" s="22" t="s">
        <v>53</v>
      </c>
      <c r="I2125" s="20" t="s">
        <v>53</v>
      </c>
      <c r="J2125" s="20" t="s">
        <v>53</v>
      </c>
      <c r="K2125" s="20" t="s">
        <v>56</v>
      </c>
      <c r="L2125" s="23">
        <v>0.94407890000000005</v>
      </c>
      <c r="M2125" s="20"/>
      <c r="N2125" s="20" t="s">
        <v>13264</v>
      </c>
      <c r="O2125" s="20" t="s">
        <v>13265</v>
      </c>
    </row>
    <row r="2126" spans="1:15" ht="15.75" customHeight="1" x14ac:dyDescent="0.2">
      <c r="A2126" s="20" t="s">
        <v>1410</v>
      </c>
      <c r="B2126" s="21" t="s">
        <v>13266</v>
      </c>
      <c r="C2126" s="21" t="s">
        <v>13267</v>
      </c>
      <c r="D2126" s="20" t="str">
        <f t="shared" si="0"/>
        <v>NO</v>
      </c>
      <c r="E2126" s="20" t="str">
        <f t="shared" si="1"/>
        <v>NO</v>
      </c>
      <c r="F2126" s="20" t="s">
        <v>13268</v>
      </c>
      <c r="G2126" s="21" t="s">
        <v>13269</v>
      </c>
      <c r="H2126" s="22" t="s">
        <v>53</v>
      </c>
      <c r="I2126" s="20" t="s">
        <v>53</v>
      </c>
      <c r="J2126" s="20" t="s">
        <v>53</v>
      </c>
      <c r="K2126" s="20" t="s">
        <v>56</v>
      </c>
      <c r="L2126" s="23">
        <v>0</v>
      </c>
      <c r="M2126" s="20"/>
      <c r="N2126" s="20" t="s">
        <v>13270</v>
      </c>
      <c r="O2126" s="20" t="s">
        <v>13271</v>
      </c>
    </row>
    <row r="2127" spans="1:15" ht="15.75" customHeight="1" x14ac:dyDescent="0.2">
      <c r="A2127" s="20" t="s">
        <v>1410</v>
      </c>
      <c r="B2127" s="21" t="s">
        <v>13272</v>
      </c>
      <c r="C2127" s="21" t="s">
        <v>13273</v>
      </c>
      <c r="D2127" s="20" t="str">
        <f t="shared" si="0"/>
        <v>NO</v>
      </c>
      <c r="E2127" s="20" t="str">
        <f t="shared" si="1"/>
        <v>NO</v>
      </c>
      <c r="F2127" s="20" t="s">
        <v>13274</v>
      </c>
      <c r="G2127" s="21" t="s">
        <v>13275</v>
      </c>
      <c r="H2127" s="22" t="s">
        <v>53</v>
      </c>
      <c r="I2127" s="20" t="s">
        <v>53</v>
      </c>
      <c r="J2127" s="20" t="s">
        <v>53</v>
      </c>
      <c r="K2127" s="20" t="s">
        <v>56</v>
      </c>
      <c r="L2127" s="23">
        <v>0</v>
      </c>
      <c r="M2127" s="20"/>
      <c r="N2127" s="20" t="s">
        <v>13276</v>
      </c>
      <c r="O2127" s="20" t="s">
        <v>13277</v>
      </c>
    </row>
    <row r="2128" spans="1:15" ht="15.75" customHeight="1" x14ac:dyDescent="0.2">
      <c r="A2128" s="20" t="s">
        <v>1410</v>
      </c>
      <c r="B2128" s="21" t="s">
        <v>13278</v>
      </c>
      <c r="C2128" s="21" t="s">
        <v>13279</v>
      </c>
      <c r="D2128" s="20" t="str">
        <f t="shared" si="0"/>
        <v>NO</v>
      </c>
      <c r="E2128" s="20" t="str">
        <f t="shared" si="1"/>
        <v>NO</v>
      </c>
      <c r="F2128" s="20" t="s">
        <v>13280</v>
      </c>
      <c r="G2128" s="21" t="s">
        <v>13281</v>
      </c>
      <c r="H2128" s="22" t="s">
        <v>53</v>
      </c>
      <c r="I2128" s="20" t="s">
        <v>53</v>
      </c>
      <c r="J2128" s="20" t="s">
        <v>53</v>
      </c>
      <c r="K2128" s="20" t="s">
        <v>53</v>
      </c>
      <c r="L2128" s="23">
        <v>1</v>
      </c>
      <c r="M2128" s="20"/>
      <c r="N2128" s="20" t="s">
        <v>13282</v>
      </c>
      <c r="O2128" s="20" t="s">
        <v>13283</v>
      </c>
    </row>
    <row r="2129" spans="1:15" ht="15.75" customHeight="1" x14ac:dyDescent="0.2">
      <c r="A2129" s="20" t="s">
        <v>1410</v>
      </c>
      <c r="B2129" s="21" t="s">
        <v>13284</v>
      </c>
      <c r="C2129" s="21" t="s">
        <v>13285</v>
      </c>
      <c r="D2129" s="20" t="str">
        <f t="shared" si="0"/>
        <v>NO</v>
      </c>
      <c r="E2129" s="20" t="str">
        <f t="shared" si="1"/>
        <v>NO</v>
      </c>
      <c r="F2129" s="20" t="s">
        <v>13286</v>
      </c>
      <c r="G2129" s="21" t="s">
        <v>150</v>
      </c>
      <c r="H2129" s="22" t="s">
        <v>53</v>
      </c>
      <c r="I2129" s="20" t="s">
        <v>53</v>
      </c>
      <c r="J2129" s="20" t="s">
        <v>53</v>
      </c>
      <c r="K2129" s="20" t="s">
        <v>56</v>
      </c>
      <c r="L2129" s="23">
        <v>0</v>
      </c>
      <c r="M2129" s="20"/>
      <c r="N2129" s="20" t="s">
        <v>13287</v>
      </c>
      <c r="O2129" s="20" t="s">
        <v>13288</v>
      </c>
    </row>
    <row r="2130" spans="1:15" ht="15.75" customHeight="1" x14ac:dyDescent="0.2">
      <c r="A2130" s="20" t="s">
        <v>1410</v>
      </c>
      <c r="B2130" s="21" t="s">
        <v>13289</v>
      </c>
      <c r="C2130" s="21" t="s">
        <v>13290</v>
      </c>
      <c r="D2130" s="20" t="str">
        <f t="shared" si="0"/>
        <v>NO</v>
      </c>
      <c r="E2130" s="20" t="str">
        <f t="shared" si="1"/>
        <v>NO</v>
      </c>
      <c r="F2130" s="20" t="s">
        <v>13291</v>
      </c>
      <c r="G2130" s="21" t="s">
        <v>13292</v>
      </c>
      <c r="H2130" s="22" t="s">
        <v>53</v>
      </c>
      <c r="I2130" s="20" t="s">
        <v>53</v>
      </c>
      <c r="J2130" s="20" t="s">
        <v>53</v>
      </c>
      <c r="K2130" s="20" t="s">
        <v>53</v>
      </c>
      <c r="L2130" s="23">
        <v>0.80357140000000005</v>
      </c>
      <c r="M2130" s="20"/>
      <c r="N2130" s="20" t="s">
        <v>13293</v>
      </c>
      <c r="O2130" s="20" t="s">
        <v>13294</v>
      </c>
    </row>
    <row r="2131" spans="1:15" ht="15.75" customHeight="1" x14ac:dyDescent="0.2">
      <c r="A2131" s="20" t="s">
        <v>1410</v>
      </c>
      <c r="B2131" s="21" t="s">
        <v>13295</v>
      </c>
      <c r="C2131" s="21" t="s">
        <v>13296</v>
      </c>
      <c r="D2131" s="20" t="str">
        <f t="shared" si="0"/>
        <v>NO</v>
      </c>
      <c r="E2131" s="20" t="str">
        <f t="shared" si="1"/>
        <v>NO</v>
      </c>
      <c r="F2131" s="20" t="s">
        <v>13297</v>
      </c>
      <c r="G2131" s="21" t="s">
        <v>13298</v>
      </c>
      <c r="H2131" s="22" t="s">
        <v>53</v>
      </c>
      <c r="I2131" s="20" t="s">
        <v>53</v>
      </c>
      <c r="J2131" s="20" t="s">
        <v>53</v>
      </c>
      <c r="K2131" s="20" t="s">
        <v>56</v>
      </c>
      <c r="L2131" s="23">
        <v>0.54446459999999997</v>
      </c>
      <c r="M2131" s="20"/>
      <c r="N2131" s="20" t="s">
        <v>13299</v>
      </c>
      <c r="O2131" s="20" t="s">
        <v>13300</v>
      </c>
    </row>
    <row r="2132" spans="1:15" ht="15.75" customHeight="1" x14ac:dyDescent="0.2">
      <c r="A2132" s="20" t="s">
        <v>1410</v>
      </c>
      <c r="B2132" s="21" t="s">
        <v>13301</v>
      </c>
      <c r="C2132" s="21" t="s">
        <v>13302</v>
      </c>
      <c r="D2132" s="20" t="str">
        <f t="shared" si="0"/>
        <v>NO</v>
      </c>
      <c r="E2132" s="20" t="str">
        <f t="shared" si="1"/>
        <v>NO</v>
      </c>
      <c r="F2132" s="20" t="s">
        <v>13303</v>
      </c>
      <c r="G2132" s="21" t="s">
        <v>13304</v>
      </c>
      <c r="H2132" s="22" t="s">
        <v>53</v>
      </c>
      <c r="I2132" s="20" t="s">
        <v>53</v>
      </c>
      <c r="J2132" s="20" t="s">
        <v>53</v>
      </c>
      <c r="K2132" s="20" t="s">
        <v>56</v>
      </c>
      <c r="L2132" s="23">
        <v>0.40925270000000002</v>
      </c>
      <c r="M2132" s="20"/>
      <c r="N2132" s="20" t="s">
        <v>13305</v>
      </c>
      <c r="O2132" s="20" t="s">
        <v>13306</v>
      </c>
    </row>
    <row r="2133" spans="1:15" ht="15.75" customHeight="1" x14ac:dyDescent="0.2">
      <c r="A2133" s="20" t="s">
        <v>1410</v>
      </c>
      <c r="B2133" s="21" t="s">
        <v>13307</v>
      </c>
      <c r="C2133" s="21" t="s">
        <v>13308</v>
      </c>
      <c r="D2133" s="20" t="str">
        <f t="shared" si="0"/>
        <v>NO</v>
      </c>
      <c r="E2133" s="20" t="str">
        <f t="shared" si="1"/>
        <v>NO</v>
      </c>
      <c r="F2133" s="20" t="s">
        <v>13309</v>
      </c>
      <c r="G2133" s="21" t="s">
        <v>13310</v>
      </c>
      <c r="H2133" s="22" t="s">
        <v>4857</v>
      </c>
      <c r="I2133" s="20" t="s">
        <v>13311</v>
      </c>
      <c r="J2133" s="20" t="s">
        <v>53</v>
      </c>
      <c r="K2133" s="20" t="s">
        <v>56</v>
      </c>
      <c r="L2133" s="23">
        <v>0.45301000000000002</v>
      </c>
      <c r="M2133" s="20"/>
      <c r="N2133" s="20" t="s">
        <v>13312</v>
      </c>
      <c r="O2133" s="20" t="s">
        <v>13313</v>
      </c>
    </row>
    <row r="2134" spans="1:15" ht="15.75" customHeight="1" x14ac:dyDescent="0.2">
      <c r="A2134" s="20" t="s">
        <v>1410</v>
      </c>
      <c r="B2134" s="21" t="s">
        <v>13314</v>
      </c>
      <c r="C2134" s="21" t="s">
        <v>13315</v>
      </c>
      <c r="D2134" s="20" t="str">
        <f t="shared" si="0"/>
        <v>YES</v>
      </c>
      <c r="E2134" s="20" t="str">
        <f t="shared" si="1"/>
        <v>NO</v>
      </c>
      <c r="F2134" s="20" t="s">
        <v>13316</v>
      </c>
      <c r="G2134" s="21" t="s">
        <v>13317</v>
      </c>
      <c r="H2134" s="22" t="s">
        <v>4857</v>
      </c>
      <c r="I2134" s="20" t="s">
        <v>13318</v>
      </c>
      <c r="J2134" s="20" t="s">
        <v>13319</v>
      </c>
      <c r="K2134" s="20" t="s">
        <v>56</v>
      </c>
      <c r="L2134" s="23">
        <v>0.46749819999999997</v>
      </c>
      <c r="M2134" s="20"/>
      <c r="N2134" s="20" t="s">
        <v>13320</v>
      </c>
      <c r="O2134" s="20" t="s">
        <v>13321</v>
      </c>
    </row>
    <row r="2135" spans="1:15" ht="15.75" customHeight="1" x14ac:dyDescent="0.2">
      <c r="A2135" s="20" t="s">
        <v>1410</v>
      </c>
      <c r="B2135" s="21" t="s">
        <v>13322</v>
      </c>
      <c r="C2135" s="21" t="s">
        <v>13323</v>
      </c>
      <c r="D2135" s="20" t="str">
        <f t="shared" si="0"/>
        <v>NO</v>
      </c>
      <c r="E2135" s="20" t="str">
        <f t="shared" si="1"/>
        <v>NO</v>
      </c>
      <c r="F2135" s="20" t="s">
        <v>13316</v>
      </c>
      <c r="G2135" s="21" t="s">
        <v>13324</v>
      </c>
      <c r="H2135" s="22" t="s">
        <v>53</v>
      </c>
      <c r="I2135" s="20" t="s">
        <v>53</v>
      </c>
      <c r="J2135" s="20" t="s">
        <v>53</v>
      </c>
      <c r="K2135" s="20" t="s">
        <v>56</v>
      </c>
      <c r="L2135" s="23">
        <v>1</v>
      </c>
      <c r="M2135" s="20"/>
      <c r="N2135" s="20" t="s">
        <v>13325</v>
      </c>
      <c r="O2135" s="20" t="s">
        <v>13326</v>
      </c>
    </row>
    <row r="2136" spans="1:15" ht="15.75" customHeight="1" x14ac:dyDescent="0.2">
      <c r="A2136" s="20" t="s">
        <v>1410</v>
      </c>
      <c r="B2136" s="21" t="s">
        <v>13327</v>
      </c>
      <c r="C2136" s="21" t="s">
        <v>13328</v>
      </c>
      <c r="D2136" s="20" t="str">
        <f t="shared" si="0"/>
        <v>NO</v>
      </c>
      <c r="E2136" s="20" t="str">
        <f t="shared" si="1"/>
        <v>NO</v>
      </c>
      <c r="F2136" s="20" t="s">
        <v>13316</v>
      </c>
      <c r="G2136" s="21" t="s">
        <v>13329</v>
      </c>
      <c r="H2136" s="22" t="s">
        <v>53</v>
      </c>
      <c r="I2136" s="20" t="s">
        <v>53</v>
      </c>
      <c r="J2136" s="20" t="s">
        <v>53</v>
      </c>
      <c r="K2136" s="20" t="s">
        <v>56</v>
      </c>
      <c r="L2136" s="23">
        <v>0.2822385</v>
      </c>
      <c r="M2136" s="20"/>
      <c r="N2136" s="20" t="s">
        <v>13330</v>
      </c>
      <c r="O2136" s="20" t="s">
        <v>13331</v>
      </c>
    </row>
    <row r="2137" spans="1:15" ht="15.75" customHeight="1" x14ac:dyDescent="0.2">
      <c r="A2137" s="20" t="s">
        <v>1410</v>
      </c>
      <c r="B2137" s="21" t="s">
        <v>13332</v>
      </c>
      <c r="C2137" s="21" t="s">
        <v>13333</v>
      </c>
      <c r="D2137" s="20" t="str">
        <f t="shared" si="0"/>
        <v>NO</v>
      </c>
      <c r="E2137" s="20" t="str">
        <f t="shared" si="1"/>
        <v>NO</v>
      </c>
      <c r="F2137" s="20" t="s">
        <v>13316</v>
      </c>
      <c r="G2137" s="21" t="s">
        <v>13334</v>
      </c>
      <c r="H2137" s="22" t="s">
        <v>53</v>
      </c>
      <c r="I2137" s="20" t="s">
        <v>53</v>
      </c>
      <c r="J2137" s="20" t="s">
        <v>53</v>
      </c>
      <c r="K2137" s="20" t="s">
        <v>56</v>
      </c>
      <c r="L2137" s="23">
        <v>1</v>
      </c>
      <c r="M2137" s="20"/>
      <c r="N2137" s="20" t="s">
        <v>13335</v>
      </c>
      <c r="O2137" s="20" t="s">
        <v>13336</v>
      </c>
    </row>
    <row r="2138" spans="1:15" ht="15.75" customHeight="1" x14ac:dyDescent="0.2">
      <c r="A2138" s="20" t="s">
        <v>1410</v>
      </c>
      <c r="B2138" s="21" t="s">
        <v>13337</v>
      </c>
      <c r="C2138" s="21" t="s">
        <v>13338</v>
      </c>
      <c r="D2138" s="20" t="str">
        <f t="shared" si="0"/>
        <v>NO</v>
      </c>
      <c r="E2138" s="20" t="str">
        <f t="shared" si="1"/>
        <v>NO</v>
      </c>
      <c r="F2138" s="20" t="s">
        <v>13339</v>
      </c>
      <c r="G2138" s="21" t="s">
        <v>13340</v>
      </c>
      <c r="H2138" s="22" t="s">
        <v>53</v>
      </c>
      <c r="I2138" s="20" t="s">
        <v>53</v>
      </c>
      <c r="J2138" s="20" t="s">
        <v>53</v>
      </c>
      <c r="K2138" s="20" t="s">
        <v>56</v>
      </c>
      <c r="L2138" s="23">
        <v>1</v>
      </c>
      <c r="M2138" s="20"/>
      <c r="N2138" s="20" t="s">
        <v>13341</v>
      </c>
      <c r="O2138" s="20" t="s">
        <v>13342</v>
      </c>
    </row>
    <row r="2139" spans="1:15" ht="15.75" customHeight="1" x14ac:dyDescent="0.2">
      <c r="A2139" s="20" t="s">
        <v>1410</v>
      </c>
      <c r="B2139" s="21" t="s">
        <v>13343</v>
      </c>
      <c r="C2139" s="21" t="s">
        <v>13344</v>
      </c>
      <c r="D2139" s="20" t="str">
        <f t="shared" si="0"/>
        <v>NO</v>
      </c>
      <c r="E2139" s="20" t="str">
        <f t="shared" si="1"/>
        <v>NO</v>
      </c>
      <c r="F2139" s="20" t="s">
        <v>13345</v>
      </c>
      <c r="G2139" s="21" t="s">
        <v>13346</v>
      </c>
      <c r="H2139" s="22" t="s">
        <v>4857</v>
      </c>
      <c r="I2139" s="20" t="s">
        <v>13347</v>
      </c>
      <c r="J2139" s="20" t="s">
        <v>53</v>
      </c>
      <c r="K2139" s="20" t="s">
        <v>56</v>
      </c>
      <c r="L2139" s="23">
        <v>0.30556549999999999</v>
      </c>
      <c r="M2139" s="20"/>
      <c r="N2139" s="20" t="s">
        <v>13348</v>
      </c>
      <c r="O2139" s="20" t="s">
        <v>13349</v>
      </c>
    </row>
    <row r="2140" spans="1:15" ht="15.75" customHeight="1" x14ac:dyDescent="0.2">
      <c r="A2140" s="20" t="s">
        <v>1424</v>
      </c>
      <c r="B2140" s="21" t="s">
        <v>13350</v>
      </c>
      <c r="C2140" s="21" t="s">
        <v>13351</v>
      </c>
      <c r="D2140" s="20" t="str">
        <f t="shared" si="0"/>
        <v>NO</v>
      </c>
      <c r="E2140" s="20" t="str">
        <f t="shared" si="1"/>
        <v>NO</v>
      </c>
      <c r="F2140" s="20" t="s">
        <v>1427</v>
      </c>
      <c r="G2140" s="21" t="s">
        <v>13352</v>
      </c>
      <c r="H2140" s="22" t="s">
        <v>53</v>
      </c>
      <c r="I2140" s="20" t="s">
        <v>53</v>
      </c>
      <c r="J2140" s="20" t="s">
        <v>53</v>
      </c>
      <c r="K2140" s="20" t="s">
        <v>56</v>
      </c>
      <c r="L2140" s="23">
        <v>1</v>
      </c>
      <c r="M2140" s="20"/>
      <c r="N2140" s="20" t="s">
        <v>13353</v>
      </c>
      <c r="O2140" s="20" t="s">
        <v>13354</v>
      </c>
    </row>
    <row r="2141" spans="1:15" ht="15.75" customHeight="1" x14ac:dyDescent="0.2">
      <c r="A2141" s="20" t="s">
        <v>1424</v>
      </c>
      <c r="B2141" s="21" t="s">
        <v>13355</v>
      </c>
      <c r="C2141" s="21" t="s">
        <v>13356</v>
      </c>
      <c r="D2141" s="20" t="str">
        <f t="shared" si="0"/>
        <v>YES</v>
      </c>
      <c r="E2141" s="20" t="str">
        <f t="shared" si="1"/>
        <v>NO</v>
      </c>
      <c r="F2141" s="20" t="s">
        <v>13357</v>
      </c>
      <c r="G2141" s="21" t="s">
        <v>13358</v>
      </c>
      <c r="H2141" s="22" t="s">
        <v>4857</v>
      </c>
      <c r="I2141" s="20" t="s">
        <v>13359</v>
      </c>
      <c r="J2141" s="20" t="s">
        <v>13360</v>
      </c>
      <c r="K2141" s="20" t="s">
        <v>56</v>
      </c>
      <c r="L2141" s="23">
        <v>6.4882400000000007E-2</v>
      </c>
      <c r="M2141" s="20"/>
      <c r="N2141" s="20" t="s">
        <v>13361</v>
      </c>
      <c r="O2141" s="20" t="s">
        <v>13362</v>
      </c>
    </row>
    <row r="2142" spans="1:15" ht="15.75" customHeight="1" x14ac:dyDescent="0.2">
      <c r="A2142" s="20" t="s">
        <v>1424</v>
      </c>
      <c r="B2142" s="21" t="s">
        <v>13363</v>
      </c>
      <c r="C2142" s="21" t="s">
        <v>13364</v>
      </c>
      <c r="D2142" s="20" t="str">
        <f t="shared" si="0"/>
        <v>NO</v>
      </c>
      <c r="E2142" s="20" t="str">
        <f t="shared" si="1"/>
        <v>NO</v>
      </c>
      <c r="F2142" s="20" t="s">
        <v>13357</v>
      </c>
      <c r="G2142" s="21" t="s">
        <v>7981</v>
      </c>
      <c r="H2142" s="22" t="s">
        <v>53</v>
      </c>
      <c r="I2142" s="20" t="s">
        <v>53</v>
      </c>
      <c r="J2142" s="20" t="s">
        <v>53</v>
      </c>
      <c r="K2142" s="20" t="s">
        <v>56</v>
      </c>
      <c r="L2142" s="23">
        <v>1</v>
      </c>
      <c r="M2142" s="20"/>
      <c r="N2142" s="20" t="s">
        <v>13365</v>
      </c>
      <c r="O2142" s="20" t="s">
        <v>13366</v>
      </c>
    </row>
    <row r="2143" spans="1:15" ht="15.75" customHeight="1" x14ac:dyDescent="0.2">
      <c r="A2143" s="20" t="s">
        <v>1424</v>
      </c>
      <c r="B2143" s="21" t="s">
        <v>13367</v>
      </c>
      <c r="C2143" s="21" t="s">
        <v>13368</v>
      </c>
      <c r="D2143" s="20" t="str">
        <f t="shared" si="0"/>
        <v>YES</v>
      </c>
      <c r="E2143" s="20" t="str">
        <f t="shared" si="1"/>
        <v>NO</v>
      </c>
      <c r="F2143" s="20" t="s">
        <v>13369</v>
      </c>
      <c r="G2143" s="21" t="s">
        <v>13370</v>
      </c>
      <c r="H2143" s="22" t="s">
        <v>4857</v>
      </c>
      <c r="I2143" s="20" t="s">
        <v>13371</v>
      </c>
      <c r="J2143" s="20" t="s">
        <v>13372</v>
      </c>
      <c r="K2143" s="20" t="s">
        <v>56</v>
      </c>
      <c r="L2143" s="23">
        <v>0.37331700000000001</v>
      </c>
      <c r="M2143" s="20"/>
      <c r="N2143" s="20" t="s">
        <v>13373</v>
      </c>
      <c r="O2143" s="20" t="s">
        <v>13374</v>
      </c>
    </row>
    <row r="2144" spans="1:15" ht="15.75" customHeight="1" x14ac:dyDescent="0.2">
      <c r="A2144" s="20" t="s">
        <v>1424</v>
      </c>
      <c r="B2144" s="21" t="s">
        <v>13375</v>
      </c>
      <c r="C2144" s="21" t="s">
        <v>13376</v>
      </c>
      <c r="D2144" s="20" t="str">
        <f t="shared" si="0"/>
        <v>NO</v>
      </c>
      <c r="E2144" s="20" t="str">
        <f t="shared" si="1"/>
        <v>NO</v>
      </c>
      <c r="F2144" s="20" t="s">
        <v>13377</v>
      </c>
      <c r="G2144" s="21" t="s">
        <v>13378</v>
      </c>
      <c r="H2144" s="22" t="s">
        <v>53</v>
      </c>
      <c r="I2144" s="20" t="s">
        <v>53</v>
      </c>
      <c r="J2144" s="20" t="s">
        <v>53</v>
      </c>
      <c r="K2144" s="20" t="s">
        <v>56</v>
      </c>
      <c r="L2144" s="23">
        <v>0</v>
      </c>
      <c r="M2144" s="20"/>
      <c r="N2144" s="20" t="s">
        <v>13379</v>
      </c>
      <c r="O2144" s="20" t="s">
        <v>13380</v>
      </c>
    </row>
    <row r="2145" spans="1:15" ht="15.75" customHeight="1" x14ac:dyDescent="0.2">
      <c r="A2145" s="20" t="s">
        <v>1424</v>
      </c>
      <c r="B2145" s="21" t="s">
        <v>13381</v>
      </c>
      <c r="C2145" s="21" t="s">
        <v>13382</v>
      </c>
      <c r="D2145" s="20" t="str">
        <f t="shared" si="0"/>
        <v>NO</v>
      </c>
      <c r="E2145" s="20" t="str">
        <f t="shared" si="1"/>
        <v>NO</v>
      </c>
      <c r="F2145" s="20" t="s">
        <v>13383</v>
      </c>
      <c r="G2145" s="21" t="s">
        <v>13384</v>
      </c>
      <c r="H2145" s="22" t="s">
        <v>53</v>
      </c>
      <c r="I2145" s="20" t="s">
        <v>53</v>
      </c>
      <c r="J2145" s="20" t="s">
        <v>53</v>
      </c>
      <c r="K2145" s="20" t="s">
        <v>56</v>
      </c>
      <c r="L2145" s="23">
        <v>0.98492999999999997</v>
      </c>
      <c r="M2145" s="20"/>
      <c r="N2145" s="20" t="s">
        <v>13385</v>
      </c>
      <c r="O2145" s="20" t="s">
        <v>13386</v>
      </c>
    </row>
    <row r="2146" spans="1:15" ht="15.75" customHeight="1" x14ac:dyDescent="0.2">
      <c r="A2146" s="20" t="s">
        <v>1424</v>
      </c>
      <c r="B2146" s="21" t="s">
        <v>13387</v>
      </c>
      <c r="C2146" s="21" t="s">
        <v>13388</v>
      </c>
      <c r="D2146" s="20" t="str">
        <f t="shared" si="0"/>
        <v>NO</v>
      </c>
      <c r="E2146" s="20" t="str">
        <f t="shared" si="1"/>
        <v>NO</v>
      </c>
      <c r="F2146" s="20" t="s">
        <v>13383</v>
      </c>
      <c r="G2146" s="21" t="s">
        <v>13389</v>
      </c>
      <c r="H2146" s="22" t="s">
        <v>53</v>
      </c>
      <c r="I2146" s="20" t="s">
        <v>53</v>
      </c>
      <c r="J2146" s="20" t="s">
        <v>53</v>
      </c>
      <c r="K2146" s="20" t="s">
        <v>53</v>
      </c>
      <c r="L2146" s="23">
        <v>0.231432</v>
      </c>
      <c r="M2146" s="20"/>
      <c r="N2146" s="20" t="s">
        <v>13390</v>
      </c>
      <c r="O2146" s="20" t="s">
        <v>13391</v>
      </c>
    </row>
    <row r="2147" spans="1:15" ht="15.75" customHeight="1" x14ac:dyDescent="0.2">
      <c r="A2147" s="20" t="s">
        <v>1424</v>
      </c>
      <c r="B2147" s="21" t="s">
        <v>13392</v>
      </c>
      <c r="C2147" s="21" t="s">
        <v>13393</v>
      </c>
      <c r="D2147" s="20" t="str">
        <f t="shared" si="0"/>
        <v>NO</v>
      </c>
      <c r="E2147" s="20" t="str">
        <f t="shared" si="1"/>
        <v>NO</v>
      </c>
      <c r="F2147" s="20" t="s">
        <v>13394</v>
      </c>
      <c r="G2147" s="21" t="s">
        <v>3199</v>
      </c>
      <c r="H2147" s="22" t="s">
        <v>53</v>
      </c>
      <c r="I2147" s="20" t="s">
        <v>53</v>
      </c>
      <c r="J2147" s="20" t="s">
        <v>53</v>
      </c>
      <c r="K2147" s="20" t="s">
        <v>56</v>
      </c>
      <c r="L2147" s="23">
        <v>0.70298769999999999</v>
      </c>
      <c r="M2147" s="20"/>
      <c r="N2147" s="20" t="s">
        <v>13395</v>
      </c>
      <c r="O2147" s="20" t="s">
        <v>13396</v>
      </c>
    </row>
    <row r="2148" spans="1:15" ht="15.75" customHeight="1" x14ac:dyDescent="0.2">
      <c r="A2148" s="20" t="s">
        <v>1424</v>
      </c>
      <c r="B2148" s="21" t="s">
        <v>13397</v>
      </c>
      <c r="C2148" s="21" t="s">
        <v>13398</v>
      </c>
      <c r="D2148" s="20" t="str">
        <f t="shared" si="0"/>
        <v>NO</v>
      </c>
      <c r="E2148" s="20" t="str">
        <f t="shared" si="1"/>
        <v>NO</v>
      </c>
      <c r="F2148" s="20" t="s">
        <v>13399</v>
      </c>
      <c r="G2148" s="21" t="s">
        <v>13400</v>
      </c>
      <c r="H2148" s="22" t="s">
        <v>53</v>
      </c>
      <c r="I2148" s="20" t="s">
        <v>53</v>
      </c>
      <c r="J2148" s="20" t="s">
        <v>53</v>
      </c>
      <c r="K2148" s="20" t="s">
        <v>53</v>
      </c>
      <c r="L2148" s="23">
        <v>0.53971029999999998</v>
      </c>
      <c r="M2148" s="20"/>
      <c r="N2148" s="20" t="s">
        <v>13401</v>
      </c>
      <c r="O2148" s="20" t="s">
        <v>13402</v>
      </c>
    </row>
    <row r="2149" spans="1:15" ht="15.75" customHeight="1" x14ac:dyDescent="0.2">
      <c r="A2149" s="20" t="s">
        <v>1424</v>
      </c>
      <c r="B2149" s="21" t="s">
        <v>13403</v>
      </c>
      <c r="C2149" s="21" t="s">
        <v>13404</v>
      </c>
      <c r="D2149" s="20" t="str">
        <f t="shared" si="0"/>
        <v>NO</v>
      </c>
      <c r="E2149" s="20" t="str">
        <f t="shared" si="1"/>
        <v>NO</v>
      </c>
      <c r="F2149" s="20" t="s">
        <v>13405</v>
      </c>
      <c r="G2149" s="21" t="s">
        <v>13406</v>
      </c>
      <c r="H2149" s="22" t="s">
        <v>53</v>
      </c>
      <c r="I2149" s="20" t="s">
        <v>53</v>
      </c>
      <c r="J2149" s="20" t="s">
        <v>53</v>
      </c>
      <c r="K2149" s="20" t="s">
        <v>56</v>
      </c>
      <c r="L2149" s="23">
        <v>0.43098589999999998</v>
      </c>
      <c r="M2149" s="20"/>
      <c r="N2149" s="20" t="s">
        <v>13407</v>
      </c>
      <c r="O2149" s="20" t="s">
        <v>13408</v>
      </c>
    </row>
    <row r="2150" spans="1:15" ht="15.75" customHeight="1" x14ac:dyDescent="0.2">
      <c r="A2150" s="20" t="s">
        <v>1424</v>
      </c>
      <c r="B2150" s="21" t="s">
        <v>13409</v>
      </c>
      <c r="C2150" s="21" t="s">
        <v>13410</v>
      </c>
      <c r="D2150" s="20" t="str">
        <f t="shared" si="0"/>
        <v>NO</v>
      </c>
      <c r="E2150" s="20" t="str">
        <f t="shared" si="1"/>
        <v>NO</v>
      </c>
      <c r="F2150" s="20" t="s">
        <v>13411</v>
      </c>
      <c r="G2150" s="21" t="s">
        <v>13412</v>
      </c>
      <c r="H2150" s="22" t="s">
        <v>53</v>
      </c>
      <c r="I2150" s="20" t="s">
        <v>53</v>
      </c>
      <c r="J2150" s="20" t="s">
        <v>53</v>
      </c>
      <c r="K2150" s="20" t="s">
        <v>56</v>
      </c>
      <c r="L2150" s="23">
        <v>0.28685670000000002</v>
      </c>
      <c r="M2150" s="20"/>
      <c r="N2150" s="20" t="s">
        <v>13413</v>
      </c>
      <c r="O2150" s="20" t="s">
        <v>13414</v>
      </c>
    </row>
    <row r="2151" spans="1:15" ht="15.75" customHeight="1" x14ac:dyDescent="0.2">
      <c r="A2151" s="20" t="s">
        <v>1424</v>
      </c>
      <c r="B2151" s="21" t="s">
        <v>13415</v>
      </c>
      <c r="C2151" s="21" t="s">
        <v>13416</v>
      </c>
      <c r="D2151" s="20" t="str">
        <f t="shared" si="0"/>
        <v>NO</v>
      </c>
      <c r="E2151" s="20" t="str">
        <f t="shared" si="1"/>
        <v>NO</v>
      </c>
      <c r="F2151" s="20" t="s">
        <v>13417</v>
      </c>
      <c r="G2151" s="21" t="s">
        <v>13418</v>
      </c>
      <c r="H2151" s="22" t="s">
        <v>53</v>
      </c>
      <c r="I2151" s="20" t="s">
        <v>53</v>
      </c>
      <c r="J2151" s="20" t="s">
        <v>53</v>
      </c>
      <c r="K2151" s="20" t="s">
        <v>56</v>
      </c>
      <c r="L2151" s="23">
        <v>0.72706939999999998</v>
      </c>
      <c r="M2151" s="20"/>
      <c r="N2151" s="20" t="s">
        <v>13419</v>
      </c>
      <c r="O2151" s="20" t="s">
        <v>13420</v>
      </c>
    </row>
    <row r="2152" spans="1:15" ht="15.75" customHeight="1" x14ac:dyDescent="0.2">
      <c r="A2152" s="20" t="s">
        <v>1424</v>
      </c>
      <c r="B2152" s="21" t="s">
        <v>13421</v>
      </c>
      <c r="C2152" s="21" t="s">
        <v>13422</v>
      </c>
      <c r="D2152" s="20" t="str">
        <f t="shared" si="0"/>
        <v>NO</v>
      </c>
      <c r="E2152" s="20" t="str">
        <f t="shared" si="1"/>
        <v>NO</v>
      </c>
      <c r="F2152" s="20" t="s">
        <v>13417</v>
      </c>
      <c r="G2152" s="21" t="s">
        <v>13423</v>
      </c>
      <c r="H2152" s="22" t="s">
        <v>53</v>
      </c>
      <c r="I2152" s="20" t="s">
        <v>53</v>
      </c>
      <c r="J2152" s="20" t="s">
        <v>53</v>
      </c>
      <c r="K2152" s="20" t="s">
        <v>56</v>
      </c>
      <c r="L2152" s="23">
        <v>0.4464534</v>
      </c>
      <c r="M2152" s="20"/>
      <c r="N2152" s="20" t="s">
        <v>13424</v>
      </c>
      <c r="O2152" s="20" t="s">
        <v>13425</v>
      </c>
    </row>
    <row r="2153" spans="1:15" ht="15.75" customHeight="1" x14ac:dyDescent="0.2">
      <c r="A2153" s="20" t="s">
        <v>1424</v>
      </c>
      <c r="B2153" s="21" t="s">
        <v>13426</v>
      </c>
      <c r="C2153" s="21" t="s">
        <v>13427</v>
      </c>
      <c r="D2153" s="20" t="str">
        <f t="shared" si="0"/>
        <v>NO</v>
      </c>
      <c r="E2153" s="20" t="str">
        <f t="shared" si="1"/>
        <v>NO</v>
      </c>
      <c r="F2153" s="20" t="s">
        <v>13428</v>
      </c>
      <c r="G2153" s="21" t="s">
        <v>13429</v>
      </c>
      <c r="H2153" s="22" t="s">
        <v>53</v>
      </c>
      <c r="I2153" s="20" t="s">
        <v>53</v>
      </c>
      <c r="J2153" s="20" t="s">
        <v>53</v>
      </c>
      <c r="K2153" s="20" t="s">
        <v>56</v>
      </c>
      <c r="L2153" s="23">
        <v>0.32171719999999998</v>
      </c>
      <c r="M2153" s="20"/>
      <c r="N2153" s="20" t="s">
        <v>13430</v>
      </c>
      <c r="O2153" s="20" t="s">
        <v>13431</v>
      </c>
    </row>
    <row r="2154" spans="1:15" ht="15.75" customHeight="1" x14ac:dyDescent="0.2">
      <c r="A2154" s="20" t="s">
        <v>1424</v>
      </c>
      <c r="B2154" s="21" t="s">
        <v>13432</v>
      </c>
      <c r="C2154" s="21" t="s">
        <v>13433</v>
      </c>
      <c r="D2154" s="20" t="str">
        <f t="shared" si="0"/>
        <v>NO</v>
      </c>
      <c r="E2154" s="20" t="str">
        <f t="shared" si="1"/>
        <v>NO</v>
      </c>
      <c r="F2154" s="20" t="s">
        <v>13434</v>
      </c>
      <c r="G2154" s="21" t="s">
        <v>13435</v>
      </c>
      <c r="H2154" s="22" t="s">
        <v>53</v>
      </c>
      <c r="I2154" s="20" t="s">
        <v>53</v>
      </c>
      <c r="J2154" s="20" t="s">
        <v>53</v>
      </c>
      <c r="K2154" s="20" t="s">
        <v>56</v>
      </c>
      <c r="L2154" s="23">
        <v>1</v>
      </c>
      <c r="M2154" s="20"/>
      <c r="N2154" s="20" t="s">
        <v>13436</v>
      </c>
      <c r="O2154" s="20" t="s">
        <v>13437</v>
      </c>
    </row>
    <row r="2155" spans="1:15" ht="15.75" customHeight="1" x14ac:dyDescent="0.2">
      <c r="A2155" s="20" t="s">
        <v>1424</v>
      </c>
      <c r="B2155" s="21" t="s">
        <v>13438</v>
      </c>
      <c r="C2155" s="21" t="s">
        <v>13439</v>
      </c>
      <c r="D2155" s="20" t="str">
        <f t="shared" si="0"/>
        <v>NO</v>
      </c>
      <c r="E2155" s="20" t="str">
        <f t="shared" si="1"/>
        <v>NO</v>
      </c>
      <c r="F2155" s="20" t="s">
        <v>13440</v>
      </c>
      <c r="G2155" s="21" t="s">
        <v>13441</v>
      </c>
      <c r="H2155" s="22" t="s">
        <v>53</v>
      </c>
      <c r="I2155" s="20" t="s">
        <v>53</v>
      </c>
      <c r="J2155" s="20" t="s">
        <v>53</v>
      </c>
      <c r="K2155" s="20" t="s">
        <v>56</v>
      </c>
      <c r="L2155" s="23">
        <v>0.1483092</v>
      </c>
      <c r="M2155" s="20"/>
      <c r="N2155" s="20" t="s">
        <v>13442</v>
      </c>
      <c r="O2155" s="20" t="s">
        <v>13443</v>
      </c>
    </row>
    <row r="2156" spans="1:15" ht="15.75" customHeight="1" x14ac:dyDescent="0.2">
      <c r="A2156" s="20" t="s">
        <v>1424</v>
      </c>
      <c r="B2156" s="21" t="s">
        <v>13444</v>
      </c>
      <c r="C2156" s="21" t="s">
        <v>13445</v>
      </c>
      <c r="D2156" s="20" t="str">
        <f t="shared" si="0"/>
        <v>NO</v>
      </c>
      <c r="E2156" s="20" t="str">
        <f t="shared" si="1"/>
        <v>NO</v>
      </c>
      <c r="F2156" s="20" t="s">
        <v>13446</v>
      </c>
      <c r="G2156" s="21" t="s">
        <v>13447</v>
      </c>
      <c r="H2156" s="22" t="s">
        <v>53</v>
      </c>
      <c r="I2156" s="20" t="s">
        <v>53</v>
      </c>
      <c r="J2156" s="20" t="s">
        <v>53</v>
      </c>
      <c r="K2156" s="20" t="s">
        <v>56</v>
      </c>
      <c r="L2156" s="23">
        <v>0.52160910000000005</v>
      </c>
      <c r="M2156" s="20"/>
      <c r="N2156" s="20" t="s">
        <v>13448</v>
      </c>
      <c r="O2156" s="20" t="s">
        <v>13449</v>
      </c>
    </row>
    <row r="2157" spans="1:15" ht="15.75" customHeight="1" x14ac:dyDescent="0.2">
      <c r="A2157" s="20" t="s">
        <v>1424</v>
      </c>
      <c r="B2157" s="21" t="s">
        <v>13450</v>
      </c>
      <c r="C2157" s="21" t="s">
        <v>13451</v>
      </c>
      <c r="D2157" s="20" t="str">
        <f t="shared" si="0"/>
        <v>NO</v>
      </c>
      <c r="E2157" s="20" t="str">
        <f t="shared" si="1"/>
        <v>NO</v>
      </c>
      <c r="F2157" s="20" t="s">
        <v>13452</v>
      </c>
      <c r="G2157" s="21" t="s">
        <v>13453</v>
      </c>
      <c r="H2157" s="22" t="s">
        <v>53</v>
      </c>
      <c r="I2157" s="20" t="s">
        <v>53</v>
      </c>
      <c r="J2157" s="20" t="s">
        <v>53</v>
      </c>
      <c r="K2157" s="20" t="s">
        <v>56</v>
      </c>
      <c r="L2157" s="23">
        <v>0</v>
      </c>
      <c r="M2157" s="20"/>
      <c r="N2157" s="20" t="s">
        <v>13454</v>
      </c>
      <c r="O2157" s="20" t="s">
        <v>13455</v>
      </c>
    </row>
    <row r="2158" spans="1:15" ht="15.75" customHeight="1" x14ac:dyDescent="0.2">
      <c r="A2158" s="20" t="s">
        <v>1424</v>
      </c>
      <c r="B2158" s="21" t="s">
        <v>13456</v>
      </c>
      <c r="C2158" s="21" t="s">
        <v>13457</v>
      </c>
      <c r="D2158" s="20" t="str">
        <f t="shared" si="0"/>
        <v>NO</v>
      </c>
      <c r="E2158" s="20" t="str">
        <f t="shared" si="1"/>
        <v>NO</v>
      </c>
      <c r="F2158" s="20" t="s">
        <v>13458</v>
      </c>
      <c r="G2158" s="21" t="s">
        <v>13459</v>
      </c>
      <c r="H2158" s="22" t="s">
        <v>53</v>
      </c>
      <c r="I2158" s="20" t="s">
        <v>53</v>
      </c>
      <c r="J2158" s="20" t="s">
        <v>53</v>
      </c>
      <c r="K2158" s="20" t="s">
        <v>56</v>
      </c>
      <c r="L2158" s="23">
        <v>0.54322870000000001</v>
      </c>
      <c r="M2158" s="20"/>
      <c r="N2158" s="20" t="s">
        <v>13460</v>
      </c>
      <c r="O2158" s="20" t="s">
        <v>13461</v>
      </c>
    </row>
    <row r="2159" spans="1:15" ht="15.75" customHeight="1" x14ac:dyDescent="0.2">
      <c r="A2159" s="20" t="s">
        <v>1424</v>
      </c>
      <c r="B2159" s="21" t="s">
        <v>13462</v>
      </c>
      <c r="C2159" s="21" t="s">
        <v>13463</v>
      </c>
      <c r="D2159" s="20" t="str">
        <f t="shared" si="0"/>
        <v>NO</v>
      </c>
      <c r="E2159" s="20" t="str">
        <f t="shared" si="1"/>
        <v>NO</v>
      </c>
      <c r="F2159" s="20" t="s">
        <v>13464</v>
      </c>
      <c r="G2159" s="21" t="s">
        <v>13465</v>
      </c>
      <c r="H2159" s="22" t="s">
        <v>53</v>
      </c>
      <c r="I2159" s="20" t="s">
        <v>53</v>
      </c>
      <c r="J2159" s="20" t="s">
        <v>53</v>
      </c>
      <c r="K2159" s="20" t="s">
        <v>56</v>
      </c>
      <c r="L2159" s="23">
        <v>1</v>
      </c>
      <c r="M2159" s="20"/>
      <c r="N2159" s="20" t="s">
        <v>13466</v>
      </c>
      <c r="O2159" s="20" t="s">
        <v>13467</v>
      </c>
    </row>
    <row r="2160" spans="1:15" ht="15.75" customHeight="1" x14ac:dyDescent="0.2">
      <c r="A2160" s="20" t="s">
        <v>1424</v>
      </c>
      <c r="B2160" s="21" t="s">
        <v>13468</v>
      </c>
      <c r="C2160" s="21" t="s">
        <v>13469</v>
      </c>
      <c r="D2160" s="20" t="str">
        <f t="shared" si="0"/>
        <v>NO</v>
      </c>
      <c r="E2160" s="20" t="str">
        <f t="shared" si="1"/>
        <v>NO</v>
      </c>
      <c r="F2160" s="20" t="s">
        <v>13470</v>
      </c>
      <c r="G2160" s="21" t="s">
        <v>13471</v>
      </c>
      <c r="H2160" s="22" t="s">
        <v>53</v>
      </c>
      <c r="I2160" s="20" t="s">
        <v>53</v>
      </c>
      <c r="J2160" s="20" t="s">
        <v>53</v>
      </c>
      <c r="K2160" s="20" t="s">
        <v>53</v>
      </c>
      <c r="L2160" s="23">
        <v>0.29121190000000002</v>
      </c>
      <c r="M2160" s="20"/>
      <c r="N2160" s="20" t="s">
        <v>13472</v>
      </c>
      <c r="O2160" s="20" t="s">
        <v>13473</v>
      </c>
    </row>
    <row r="2161" spans="1:15" ht="15.75" customHeight="1" x14ac:dyDescent="0.2">
      <c r="A2161" s="20" t="s">
        <v>1424</v>
      </c>
      <c r="B2161" s="21" t="s">
        <v>13474</v>
      </c>
      <c r="C2161" s="21" t="s">
        <v>13475</v>
      </c>
      <c r="D2161" s="20" t="str">
        <f t="shared" si="0"/>
        <v>NO</v>
      </c>
      <c r="E2161" s="20" t="str">
        <f t="shared" si="1"/>
        <v>NO</v>
      </c>
      <c r="F2161" s="20" t="s">
        <v>13470</v>
      </c>
      <c r="G2161" s="21" t="s">
        <v>13476</v>
      </c>
      <c r="H2161" s="22" t="s">
        <v>53</v>
      </c>
      <c r="I2161" s="20" t="s">
        <v>53</v>
      </c>
      <c r="J2161" s="20" t="s">
        <v>53</v>
      </c>
      <c r="K2161" s="20" t="s">
        <v>56</v>
      </c>
      <c r="L2161" s="23">
        <v>0.4905002</v>
      </c>
      <c r="M2161" s="20"/>
      <c r="N2161" s="20" t="s">
        <v>13477</v>
      </c>
      <c r="O2161" s="20" t="s">
        <v>13478</v>
      </c>
    </row>
    <row r="2162" spans="1:15" ht="15.75" customHeight="1" x14ac:dyDescent="0.2">
      <c r="A2162" s="20" t="s">
        <v>1424</v>
      </c>
      <c r="B2162" s="21" t="s">
        <v>13479</v>
      </c>
      <c r="C2162" s="21" t="s">
        <v>13480</v>
      </c>
      <c r="D2162" s="20" t="str">
        <f t="shared" si="0"/>
        <v>NO</v>
      </c>
      <c r="E2162" s="20" t="str">
        <f t="shared" si="1"/>
        <v>NO</v>
      </c>
      <c r="F2162" s="20" t="s">
        <v>13481</v>
      </c>
      <c r="G2162" s="21" t="s">
        <v>13482</v>
      </c>
      <c r="H2162" s="22" t="s">
        <v>53</v>
      </c>
      <c r="I2162" s="20" t="s">
        <v>53</v>
      </c>
      <c r="J2162" s="20" t="s">
        <v>53</v>
      </c>
      <c r="K2162" s="20" t="s">
        <v>56</v>
      </c>
      <c r="L2162" s="23">
        <v>0</v>
      </c>
      <c r="M2162" s="20"/>
      <c r="N2162" s="20" t="s">
        <v>13483</v>
      </c>
      <c r="O2162" s="20" t="s">
        <v>13484</v>
      </c>
    </row>
    <row r="2163" spans="1:15" ht="15.75" customHeight="1" x14ac:dyDescent="0.2">
      <c r="A2163" s="20" t="s">
        <v>1424</v>
      </c>
      <c r="B2163" s="21" t="s">
        <v>13485</v>
      </c>
      <c r="C2163" s="21" t="s">
        <v>13486</v>
      </c>
      <c r="D2163" s="20" t="str">
        <f t="shared" si="0"/>
        <v>NO</v>
      </c>
      <c r="E2163" s="20" t="str">
        <f t="shared" si="1"/>
        <v>NO</v>
      </c>
      <c r="F2163" s="20" t="s">
        <v>13481</v>
      </c>
      <c r="G2163" s="21" t="s">
        <v>13487</v>
      </c>
      <c r="H2163" s="22" t="s">
        <v>53</v>
      </c>
      <c r="I2163" s="20" t="s">
        <v>53</v>
      </c>
      <c r="J2163" s="20" t="s">
        <v>53</v>
      </c>
      <c r="K2163" s="20" t="s">
        <v>56</v>
      </c>
      <c r="L2163" s="23">
        <v>0.61111110000000002</v>
      </c>
      <c r="M2163" s="20"/>
      <c r="N2163" s="20" t="s">
        <v>13488</v>
      </c>
      <c r="O2163" s="20" t="s">
        <v>13489</v>
      </c>
    </row>
    <row r="2164" spans="1:15" ht="15.75" customHeight="1" x14ac:dyDescent="0.2">
      <c r="A2164" s="20" t="s">
        <v>1424</v>
      </c>
      <c r="B2164" s="21" t="s">
        <v>13490</v>
      </c>
      <c r="C2164" s="21" t="s">
        <v>13491</v>
      </c>
      <c r="D2164" s="20" t="str">
        <f t="shared" si="0"/>
        <v>NO</v>
      </c>
      <c r="E2164" s="20" t="str">
        <f t="shared" si="1"/>
        <v>NO</v>
      </c>
      <c r="F2164" s="20" t="s">
        <v>13481</v>
      </c>
      <c r="G2164" s="21" t="s">
        <v>13492</v>
      </c>
      <c r="H2164" s="22" t="s">
        <v>53</v>
      </c>
      <c r="I2164" s="20" t="s">
        <v>53</v>
      </c>
      <c r="J2164" s="20" t="s">
        <v>53</v>
      </c>
      <c r="K2164" s="20" t="s">
        <v>56</v>
      </c>
      <c r="L2164" s="23">
        <v>0.13671130000000001</v>
      </c>
      <c r="M2164" s="20"/>
      <c r="N2164" s="20" t="s">
        <v>13493</v>
      </c>
      <c r="O2164" s="20" t="s">
        <v>13494</v>
      </c>
    </row>
    <row r="2165" spans="1:15" ht="15.75" customHeight="1" x14ac:dyDescent="0.2">
      <c r="A2165" s="20" t="s">
        <v>1424</v>
      </c>
      <c r="B2165" s="21" t="s">
        <v>13495</v>
      </c>
      <c r="C2165" s="21" t="s">
        <v>13496</v>
      </c>
      <c r="D2165" s="20" t="str">
        <f t="shared" si="0"/>
        <v>NO</v>
      </c>
      <c r="E2165" s="20" t="str">
        <f t="shared" si="1"/>
        <v>NO</v>
      </c>
      <c r="F2165" s="20" t="s">
        <v>13481</v>
      </c>
      <c r="G2165" s="21" t="s">
        <v>13497</v>
      </c>
      <c r="H2165" s="22" t="s">
        <v>4857</v>
      </c>
      <c r="I2165" s="20" t="s">
        <v>13498</v>
      </c>
      <c r="J2165" s="20" t="s">
        <v>53</v>
      </c>
      <c r="K2165" s="20" t="s">
        <v>53</v>
      </c>
      <c r="L2165" s="23">
        <v>0</v>
      </c>
      <c r="M2165" s="20"/>
      <c r="N2165" s="20" t="s">
        <v>13499</v>
      </c>
      <c r="O2165" s="20" t="s">
        <v>13500</v>
      </c>
    </row>
    <row r="2166" spans="1:15" ht="15.75" customHeight="1" x14ac:dyDescent="0.2">
      <c r="A2166" s="20" t="s">
        <v>1424</v>
      </c>
      <c r="B2166" s="21" t="s">
        <v>13501</v>
      </c>
      <c r="C2166" s="21" t="s">
        <v>13502</v>
      </c>
      <c r="D2166" s="20" t="str">
        <f t="shared" si="0"/>
        <v>NO</v>
      </c>
      <c r="E2166" s="20" t="str">
        <f t="shared" si="1"/>
        <v>NO</v>
      </c>
      <c r="F2166" s="20" t="s">
        <v>13503</v>
      </c>
      <c r="G2166" s="21" t="s">
        <v>13504</v>
      </c>
      <c r="H2166" s="22" t="s">
        <v>53</v>
      </c>
      <c r="I2166" s="20" t="s">
        <v>53</v>
      </c>
      <c r="J2166" s="20" t="s">
        <v>53</v>
      </c>
      <c r="K2166" s="20" t="s">
        <v>56</v>
      </c>
      <c r="L2166" s="23">
        <v>0.80555560000000004</v>
      </c>
      <c r="M2166" s="20"/>
      <c r="N2166" s="20" t="s">
        <v>13505</v>
      </c>
      <c r="O2166" s="20" t="s">
        <v>13506</v>
      </c>
    </row>
    <row r="2167" spans="1:15" ht="15.75" customHeight="1" x14ac:dyDescent="0.2">
      <c r="A2167" s="20" t="s">
        <v>1424</v>
      </c>
      <c r="B2167" s="21" t="s">
        <v>13507</v>
      </c>
      <c r="C2167" s="21" t="s">
        <v>13508</v>
      </c>
      <c r="D2167" s="20" t="str">
        <f t="shared" si="0"/>
        <v>NO</v>
      </c>
      <c r="E2167" s="20" t="str">
        <f t="shared" si="1"/>
        <v>NO</v>
      </c>
      <c r="F2167" s="20" t="s">
        <v>13509</v>
      </c>
      <c r="G2167" s="21" t="s">
        <v>13510</v>
      </c>
      <c r="H2167" s="22" t="s">
        <v>53</v>
      </c>
      <c r="I2167" s="20" t="s">
        <v>53</v>
      </c>
      <c r="J2167" s="20" t="s">
        <v>53</v>
      </c>
      <c r="K2167" s="20" t="s">
        <v>56</v>
      </c>
      <c r="L2167" s="23">
        <v>0.19794680000000001</v>
      </c>
      <c r="M2167" s="20"/>
      <c r="N2167" s="20" t="s">
        <v>13511</v>
      </c>
      <c r="O2167" s="20" t="s">
        <v>13512</v>
      </c>
    </row>
    <row r="2168" spans="1:15" ht="15.75" customHeight="1" x14ac:dyDescent="0.2">
      <c r="A2168" s="20" t="s">
        <v>1424</v>
      </c>
      <c r="B2168" s="21" t="s">
        <v>13513</v>
      </c>
      <c r="C2168" s="21" t="s">
        <v>13514</v>
      </c>
      <c r="D2168" s="20" t="str">
        <f t="shared" si="0"/>
        <v>NO</v>
      </c>
      <c r="E2168" s="20" t="str">
        <f t="shared" si="1"/>
        <v>NO</v>
      </c>
      <c r="F2168" s="20" t="s">
        <v>13515</v>
      </c>
      <c r="G2168" s="21" t="s">
        <v>13516</v>
      </c>
      <c r="H2168" s="22" t="s">
        <v>53</v>
      </c>
      <c r="I2168" s="20" t="s">
        <v>53</v>
      </c>
      <c r="J2168" s="20" t="s">
        <v>53</v>
      </c>
      <c r="K2168" s="20" t="s">
        <v>56</v>
      </c>
      <c r="L2168" s="23">
        <v>0.89068099999999994</v>
      </c>
      <c r="M2168" s="20"/>
      <c r="N2168" s="20" t="s">
        <v>13517</v>
      </c>
      <c r="O2168" s="20" t="s">
        <v>13518</v>
      </c>
    </row>
    <row r="2169" spans="1:15" ht="15.75" customHeight="1" x14ac:dyDescent="0.2">
      <c r="A2169" s="20" t="s">
        <v>1424</v>
      </c>
      <c r="B2169" s="21" t="s">
        <v>13519</v>
      </c>
      <c r="C2169" s="21" t="s">
        <v>13520</v>
      </c>
      <c r="D2169" s="20" t="str">
        <f t="shared" si="0"/>
        <v>NO</v>
      </c>
      <c r="E2169" s="20" t="str">
        <f t="shared" si="1"/>
        <v>NO</v>
      </c>
      <c r="F2169" s="20" t="s">
        <v>13521</v>
      </c>
      <c r="G2169" s="21" t="s">
        <v>13522</v>
      </c>
      <c r="H2169" s="22" t="s">
        <v>53</v>
      </c>
      <c r="I2169" s="20" t="s">
        <v>53</v>
      </c>
      <c r="J2169" s="20" t="s">
        <v>53</v>
      </c>
      <c r="K2169" s="20" t="s">
        <v>56</v>
      </c>
      <c r="L2169" s="23">
        <v>0.70347009999999999</v>
      </c>
      <c r="M2169" s="20"/>
      <c r="N2169" s="20" t="s">
        <v>13523</v>
      </c>
      <c r="O2169" s="20" t="s">
        <v>13524</v>
      </c>
    </row>
    <row r="2170" spans="1:15" ht="15.75" customHeight="1" x14ac:dyDescent="0.2">
      <c r="A2170" s="20" t="s">
        <v>1424</v>
      </c>
      <c r="B2170" s="21" t="s">
        <v>13525</v>
      </c>
      <c r="C2170" s="21" t="s">
        <v>13526</v>
      </c>
      <c r="D2170" s="20" t="str">
        <f t="shared" si="0"/>
        <v>NO</v>
      </c>
      <c r="E2170" s="20" t="str">
        <f t="shared" si="1"/>
        <v>NO</v>
      </c>
      <c r="F2170" s="20" t="s">
        <v>13527</v>
      </c>
      <c r="G2170" s="21" t="s">
        <v>13528</v>
      </c>
      <c r="H2170" s="22" t="s">
        <v>53</v>
      </c>
      <c r="I2170" s="20" t="s">
        <v>53</v>
      </c>
      <c r="J2170" s="20" t="s">
        <v>53</v>
      </c>
      <c r="K2170" s="20" t="s">
        <v>56</v>
      </c>
      <c r="L2170" s="23">
        <v>0.22483420000000001</v>
      </c>
      <c r="M2170" s="20"/>
      <c r="N2170" s="20" t="s">
        <v>13529</v>
      </c>
      <c r="O2170" s="20" t="s">
        <v>13530</v>
      </c>
    </row>
    <row r="2171" spans="1:15" ht="15.75" customHeight="1" x14ac:dyDescent="0.2">
      <c r="A2171" s="20" t="s">
        <v>1424</v>
      </c>
      <c r="B2171" s="21" t="s">
        <v>13531</v>
      </c>
      <c r="C2171" s="21" t="s">
        <v>13532</v>
      </c>
      <c r="D2171" s="20" t="str">
        <f t="shared" si="0"/>
        <v>NO</v>
      </c>
      <c r="E2171" s="20" t="str">
        <f t="shared" si="1"/>
        <v>NO</v>
      </c>
      <c r="F2171" s="20" t="s">
        <v>13533</v>
      </c>
      <c r="G2171" s="21" t="s">
        <v>13534</v>
      </c>
      <c r="H2171" s="22" t="s">
        <v>53</v>
      </c>
      <c r="I2171" s="20" t="s">
        <v>53</v>
      </c>
      <c r="J2171" s="20" t="s">
        <v>53</v>
      </c>
      <c r="K2171" s="20" t="s">
        <v>56</v>
      </c>
      <c r="L2171" s="23">
        <v>0.90401569999999998</v>
      </c>
      <c r="M2171" s="20"/>
      <c r="N2171" s="20" t="s">
        <v>13535</v>
      </c>
      <c r="O2171" s="20" t="s">
        <v>13536</v>
      </c>
    </row>
    <row r="2172" spans="1:15" ht="15.75" customHeight="1" x14ac:dyDescent="0.2">
      <c r="A2172" s="20" t="s">
        <v>1424</v>
      </c>
      <c r="B2172" s="21" t="s">
        <v>13537</v>
      </c>
      <c r="C2172" s="21" t="s">
        <v>13538</v>
      </c>
      <c r="D2172" s="20" t="str">
        <f t="shared" si="0"/>
        <v>NO</v>
      </c>
      <c r="E2172" s="20" t="str">
        <f t="shared" si="1"/>
        <v>NO</v>
      </c>
      <c r="F2172" s="20" t="s">
        <v>13539</v>
      </c>
      <c r="G2172" s="21" t="s">
        <v>13540</v>
      </c>
      <c r="H2172" s="22" t="s">
        <v>53</v>
      </c>
      <c r="I2172" s="20" t="s">
        <v>53</v>
      </c>
      <c r="J2172" s="20" t="s">
        <v>53</v>
      </c>
      <c r="K2172" s="20" t="s">
        <v>56</v>
      </c>
      <c r="L2172" s="23">
        <v>0</v>
      </c>
      <c r="M2172" s="20"/>
      <c r="N2172" s="20" t="s">
        <v>13541</v>
      </c>
      <c r="O2172" s="20" t="s">
        <v>13542</v>
      </c>
    </row>
    <row r="2173" spans="1:15" ht="15.75" customHeight="1" x14ac:dyDescent="0.2">
      <c r="A2173" s="20" t="s">
        <v>1424</v>
      </c>
      <c r="B2173" s="21" t="s">
        <v>13543</v>
      </c>
      <c r="C2173" s="21" t="s">
        <v>13544</v>
      </c>
      <c r="D2173" s="20" t="str">
        <f t="shared" si="0"/>
        <v>NO</v>
      </c>
      <c r="E2173" s="20" t="str">
        <f t="shared" si="1"/>
        <v>NO</v>
      </c>
      <c r="F2173" s="20" t="s">
        <v>1462</v>
      </c>
      <c r="G2173" s="21" t="s">
        <v>13545</v>
      </c>
      <c r="H2173" s="22" t="s">
        <v>53</v>
      </c>
      <c r="I2173" s="20" t="s">
        <v>53</v>
      </c>
      <c r="J2173" s="20" t="s">
        <v>53</v>
      </c>
      <c r="K2173" s="20" t="s">
        <v>56</v>
      </c>
      <c r="L2173" s="23">
        <v>0.37636760000000002</v>
      </c>
      <c r="M2173" s="20"/>
      <c r="N2173" s="20" t="s">
        <v>13546</v>
      </c>
      <c r="O2173" s="20" t="s">
        <v>13547</v>
      </c>
    </row>
    <row r="2174" spans="1:15" ht="15.75" customHeight="1" x14ac:dyDescent="0.2">
      <c r="A2174" s="20" t="s">
        <v>1424</v>
      </c>
      <c r="B2174" s="21" t="s">
        <v>13548</v>
      </c>
      <c r="C2174" s="21" t="s">
        <v>13549</v>
      </c>
      <c r="D2174" s="20" t="str">
        <f t="shared" si="0"/>
        <v>NO</v>
      </c>
      <c r="E2174" s="20" t="str">
        <f t="shared" si="1"/>
        <v>NO</v>
      </c>
      <c r="F2174" s="20" t="s">
        <v>13550</v>
      </c>
      <c r="G2174" s="21" t="s">
        <v>13551</v>
      </c>
      <c r="H2174" s="22" t="s">
        <v>53</v>
      </c>
      <c r="I2174" s="20" t="s">
        <v>53</v>
      </c>
      <c r="J2174" s="20" t="s">
        <v>53</v>
      </c>
      <c r="K2174" s="20" t="s">
        <v>56</v>
      </c>
      <c r="L2174" s="23">
        <v>0.57254899999999997</v>
      </c>
      <c r="M2174" s="20"/>
      <c r="N2174" s="20" t="s">
        <v>13552</v>
      </c>
      <c r="O2174" s="20" t="s">
        <v>13553</v>
      </c>
    </row>
    <row r="2175" spans="1:15" ht="15.75" customHeight="1" x14ac:dyDescent="0.2">
      <c r="A2175" s="20" t="s">
        <v>1424</v>
      </c>
      <c r="B2175" s="21" t="s">
        <v>13554</v>
      </c>
      <c r="C2175" s="21" t="s">
        <v>13555</v>
      </c>
      <c r="D2175" s="20" t="str">
        <f t="shared" si="0"/>
        <v>NO</v>
      </c>
      <c r="E2175" s="20" t="str">
        <f t="shared" si="1"/>
        <v>NO</v>
      </c>
      <c r="F2175" s="20" t="s">
        <v>13550</v>
      </c>
      <c r="G2175" s="21" t="s">
        <v>13556</v>
      </c>
      <c r="H2175" s="22" t="s">
        <v>53</v>
      </c>
      <c r="I2175" s="20" t="s">
        <v>53</v>
      </c>
      <c r="J2175" s="20" t="s">
        <v>53</v>
      </c>
      <c r="K2175" s="20" t="s">
        <v>53</v>
      </c>
      <c r="L2175" s="23">
        <v>0</v>
      </c>
      <c r="M2175" s="20"/>
      <c r="N2175" s="20" t="s">
        <v>13557</v>
      </c>
      <c r="O2175" s="20" t="s">
        <v>13558</v>
      </c>
    </row>
    <row r="2176" spans="1:15" ht="15.75" customHeight="1" x14ac:dyDescent="0.2">
      <c r="A2176" s="20" t="s">
        <v>1424</v>
      </c>
      <c r="B2176" s="21" t="s">
        <v>13559</v>
      </c>
      <c r="C2176" s="21" t="s">
        <v>13560</v>
      </c>
      <c r="D2176" s="20" t="str">
        <f t="shared" si="0"/>
        <v>NO</v>
      </c>
      <c r="E2176" s="20" t="str">
        <f t="shared" si="1"/>
        <v>NO</v>
      </c>
      <c r="F2176" s="20" t="s">
        <v>13561</v>
      </c>
      <c r="G2176" s="21" t="s">
        <v>13562</v>
      </c>
      <c r="H2176" s="22" t="s">
        <v>53</v>
      </c>
      <c r="I2176" s="20" t="s">
        <v>53</v>
      </c>
      <c r="J2176" s="20" t="s">
        <v>53</v>
      </c>
      <c r="K2176" s="20" t="s">
        <v>53</v>
      </c>
      <c r="L2176" s="23">
        <v>0.1776385</v>
      </c>
      <c r="M2176" s="20"/>
      <c r="N2176" s="20" t="s">
        <v>13563</v>
      </c>
      <c r="O2176" s="20" t="s">
        <v>13564</v>
      </c>
    </row>
    <row r="2177" spans="1:15" ht="15.75" customHeight="1" x14ac:dyDescent="0.2">
      <c r="A2177" s="20" t="s">
        <v>1424</v>
      </c>
      <c r="B2177" s="21" t="s">
        <v>13565</v>
      </c>
      <c r="C2177" s="21" t="s">
        <v>13566</v>
      </c>
      <c r="D2177" s="20" t="str">
        <f t="shared" si="0"/>
        <v>NO</v>
      </c>
      <c r="E2177" s="20" t="str">
        <f t="shared" si="1"/>
        <v>NO</v>
      </c>
      <c r="F2177" s="20" t="s">
        <v>13567</v>
      </c>
      <c r="G2177" s="21" t="s">
        <v>13568</v>
      </c>
      <c r="H2177" s="22" t="s">
        <v>53</v>
      </c>
      <c r="I2177" s="20" t="s">
        <v>53</v>
      </c>
      <c r="J2177" s="20" t="s">
        <v>53</v>
      </c>
      <c r="K2177" s="20" t="s">
        <v>56</v>
      </c>
      <c r="L2177" s="23">
        <v>1</v>
      </c>
      <c r="M2177" s="20"/>
      <c r="N2177" s="20" t="s">
        <v>13569</v>
      </c>
      <c r="O2177" s="20" t="s">
        <v>13570</v>
      </c>
    </row>
    <row r="2178" spans="1:15" ht="15.75" customHeight="1" x14ac:dyDescent="0.2">
      <c r="A2178" s="20" t="s">
        <v>1424</v>
      </c>
      <c r="B2178" s="21" t="s">
        <v>13571</v>
      </c>
      <c r="C2178" s="21" t="s">
        <v>13572</v>
      </c>
      <c r="D2178" s="20" t="str">
        <f t="shared" si="0"/>
        <v>NO</v>
      </c>
      <c r="E2178" s="20" t="str">
        <f t="shared" si="1"/>
        <v>NO</v>
      </c>
      <c r="F2178" s="20" t="s">
        <v>13573</v>
      </c>
      <c r="G2178" s="21" t="s">
        <v>13574</v>
      </c>
      <c r="H2178" s="22" t="s">
        <v>53</v>
      </c>
      <c r="I2178" s="20" t="s">
        <v>53</v>
      </c>
      <c r="J2178" s="20" t="s">
        <v>53</v>
      </c>
      <c r="K2178" s="20" t="s">
        <v>56</v>
      </c>
      <c r="L2178" s="23">
        <v>0.3694539</v>
      </c>
      <c r="M2178" s="20"/>
      <c r="N2178" s="20" t="s">
        <v>13575</v>
      </c>
      <c r="O2178" s="20" t="s">
        <v>13576</v>
      </c>
    </row>
    <row r="2179" spans="1:15" ht="15.75" customHeight="1" x14ac:dyDescent="0.2">
      <c r="A2179" s="20" t="s">
        <v>1424</v>
      </c>
      <c r="B2179" s="21" t="s">
        <v>13577</v>
      </c>
      <c r="C2179" s="21" t="s">
        <v>13578</v>
      </c>
      <c r="D2179" s="20" t="str">
        <f t="shared" si="0"/>
        <v>NO</v>
      </c>
      <c r="E2179" s="20" t="str">
        <f t="shared" si="1"/>
        <v>NO</v>
      </c>
      <c r="F2179" s="20" t="s">
        <v>13579</v>
      </c>
      <c r="G2179" s="21" t="s">
        <v>13580</v>
      </c>
      <c r="H2179" s="22" t="s">
        <v>53</v>
      </c>
      <c r="I2179" s="20" t="s">
        <v>53</v>
      </c>
      <c r="J2179" s="20" t="s">
        <v>53</v>
      </c>
      <c r="K2179" s="20" t="s">
        <v>56</v>
      </c>
      <c r="L2179" s="23">
        <v>0.50809059999999995</v>
      </c>
      <c r="M2179" s="20"/>
      <c r="N2179" s="20" t="s">
        <v>13581</v>
      </c>
      <c r="O2179" s="20" t="s">
        <v>13582</v>
      </c>
    </row>
    <row r="2180" spans="1:15" ht="15.75" customHeight="1" x14ac:dyDescent="0.2">
      <c r="A2180" s="20" t="s">
        <v>1424</v>
      </c>
      <c r="B2180" s="21" t="s">
        <v>13583</v>
      </c>
      <c r="C2180" s="21" t="s">
        <v>13584</v>
      </c>
      <c r="D2180" s="20" t="str">
        <f t="shared" si="0"/>
        <v>NO</v>
      </c>
      <c r="E2180" s="20" t="str">
        <f t="shared" si="1"/>
        <v>NO</v>
      </c>
      <c r="F2180" s="20" t="s">
        <v>1469</v>
      </c>
      <c r="G2180" s="21" t="s">
        <v>13585</v>
      </c>
      <c r="H2180" s="22" t="s">
        <v>53</v>
      </c>
      <c r="I2180" s="20" t="s">
        <v>53</v>
      </c>
      <c r="J2180" s="20" t="s">
        <v>53</v>
      </c>
      <c r="K2180" s="20" t="s">
        <v>56</v>
      </c>
      <c r="L2180" s="23">
        <v>1</v>
      </c>
      <c r="M2180" s="20"/>
      <c r="N2180" s="20" t="s">
        <v>13586</v>
      </c>
      <c r="O2180" s="20" t="s">
        <v>13587</v>
      </c>
    </row>
    <row r="2181" spans="1:15" ht="15.75" customHeight="1" x14ac:dyDescent="0.2">
      <c r="A2181" s="20" t="s">
        <v>1424</v>
      </c>
      <c r="B2181" s="21" t="s">
        <v>13588</v>
      </c>
      <c r="C2181" s="21" t="s">
        <v>13589</v>
      </c>
      <c r="D2181" s="20" t="str">
        <f t="shared" si="0"/>
        <v>NO</v>
      </c>
      <c r="E2181" s="20" t="str">
        <f t="shared" si="1"/>
        <v>NO</v>
      </c>
      <c r="F2181" s="20" t="s">
        <v>13590</v>
      </c>
      <c r="G2181" s="21" t="s">
        <v>13591</v>
      </c>
      <c r="H2181" s="22" t="s">
        <v>4857</v>
      </c>
      <c r="I2181" s="20" t="s">
        <v>13592</v>
      </c>
      <c r="J2181" s="20" t="s">
        <v>53</v>
      </c>
      <c r="K2181" s="20" t="s">
        <v>56</v>
      </c>
      <c r="L2181" s="23">
        <v>0.48029349999999998</v>
      </c>
      <c r="M2181" s="20"/>
      <c r="N2181" s="20" t="s">
        <v>13593</v>
      </c>
      <c r="O2181" s="20" t="s">
        <v>13594</v>
      </c>
    </row>
    <row r="2182" spans="1:15" ht="15.75" customHeight="1" x14ac:dyDescent="0.2">
      <c r="A2182" s="20" t="s">
        <v>1424</v>
      </c>
      <c r="B2182" s="21" t="s">
        <v>13595</v>
      </c>
      <c r="C2182" s="21" t="s">
        <v>13596</v>
      </c>
      <c r="D2182" s="20" t="str">
        <f t="shared" si="0"/>
        <v>NO</v>
      </c>
      <c r="E2182" s="20" t="str">
        <f t="shared" si="1"/>
        <v>NO</v>
      </c>
      <c r="F2182" s="20" t="s">
        <v>13597</v>
      </c>
      <c r="G2182" s="21" t="s">
        <v>13598</v>
      </c>
      <c r="H2182" s="22" t="s">
        <v>53</v>
      </c>
      <c r="I2182" s="20" t="s">
        <v>53</v>
      </c>
      <c r="J2182" s="20" t="s">
        <v>53</v>
      </c>
      <c r="K2182" s="20" t="s">
        <v>56</v>
      </c>
      <c r="L2182" s="23">
        <v>0.38144329999999999</v>
      </c>
      <c r="M2182" s="20"/>
      <c r="N2182" s="20" t="s">
        <v>13599</v>
      </c>
      <c r="O2182" s="20" t="s">
        <v>13600</v>
      </c>
    </row>
    <row r="2183" spans="1:15" ht="15.75" customHeight="1" x14ac:dyDescent="0.2">
      <c r="A2183" s="20" t="s">
        <v>1424</v>
      </c>
      <c r="B2183" s="21" t="s">
        <v>13601</v>
      </c>
      <c r="C2183" s="21" t="s">
        <v>13602</v>
      </c>
      <c r="D2183" s="20" t="str">
        <f t="shared" si="0"/>
        <v>NO</v>
      </c>
      <c r="E2183" s="20" t="str">
        <f t="shared" si="1"/>
        <v>NO</v>
      </c>
      <c r="F2183" s="20" t="s">
        <v>13603</v>
      </c>
      <c r="G2183" s="21" t="s">
        <v>13604</v>
      </c>
      <c r="H2183" s="22" t="s">
        <v>53</v>
      </c>
      <c r="I2183" s="20" t="s">
        <v>53</v>
      </c>
      <c r="J2183" s="20" t="s">
        <v>53</v>
      </c>
      <c r="K2183" s="20" t="s">
        <v>56</v>
      </c>
      <c r="L2183" s="23">
        <v>0.96090229999999999</v>
      </c>
      <c r="M2183" s="20"/>
      <c r="N2183" s="20" t="s">
        <v>13605</v>
      </c>
      <c r="O2183" s="20" t="s">
        <v>13606</v>
      </c>
    </row>
    <row r="2184" spans="1:15" ht="15.75" customHeight="1" x14ac:dyDescent="0.2">
      <c r="A2184" s="20" t="s">
        <v>1424</v>
      </c>
      <c r="B2184" s="21" t="s">
        <v>13607</v>
      </c>
      <c r="C2184" s="21" t="s">
        <v>13608</v>
      </c>
      <c r="D2184" s="20" t="str">
        <f t="shared" si="0"/>
        <v>NO</v>
      </c>
      <c r="E2184" s="20" t="str">
        <f t="shared" si="1"/>
        <v>NO</v>
      </c>
      <c r="F2184" s="20" t="s">
        <v>13609</v>
      </c>
      <c r="G2184" s="21" t="s">
        <v>10315</v>
      </c>
      <c r="H2184" s="22" t="s">
        <v>53</v>
      </c>
      <c r="I2184" s="20" t="s">
        <v>53</v>
      </c>
      <c r="J2184" s="20" t="s">
        <v>53</v>
      </c>
      <c r="K2184" s="20" t="s">
        <v>53</v>
      </c>
      <c r="L2184" s="23">
        <v>0.32528089999999998</v>
      </c>
      <c r="M2184" s="20"/>
      <c r="N2184" s="20" t="s">
        <v>13610</v>
      </c>
      <c r="O2184" s="20" t="s">
        <v>13611</v>
      </c>
    </row>
    <row r="2185" spans="1:15" ht="15.75" customHeight="1" x14ac:dyDescent="0.2">
      <c r="A2185" s="20" t="s">
        <v>1474</v>
      </c>
      <c r="B2185" s="21" t="s">
        <v>13612</v>
      </c>
      <c r="C2185" s="21" t="s">
        <v>13613</v>
      </c>
      <c r="D2185" s="20" t="str">
        <f t="shared" si="0"/>
        <v>NO</v>
      </c>
      <c r="E2185" s="20" t="str">
        <f t="shared" si="1"/>
        <v>NO</v>
      </c>
      <c r="F2185" s="20" t="s">
        <v>13614</v>
      </c>
      <c r="G2185" s="21" t="s">
        <v>13615</v>
      </c>
      <c r="H2185" s="22" t="s">
        <v>53</v>
      </c>
      <c r="I2185" s="20" t="s">
        <v>53</v>
      </c>
      <c r="J2185" s="20" t="s">
        <v>53</v>
      </c>
      <c r="K2185" s="20" t="s">
        <v>56</v>
      </c>
      <c r="L2185" s="23">
        <v>1</v>
      </c>
      <c r="M2185" s="20"/>
      <c r="N2185" s="20" t="s">
        <v>13616</v>
      </c>
      <c r="O2185" s="20" t="s">
        <v>13617</v>
      </c>
    </row>
    <row r="2186" spans="1:15" ht="15.75" customHeight="1" x14ac:dyDescent="0.2">
      <c r="A2186" s="20" t="s">
        <v>1474</v>
      </c>
      <c r="B2186" s="21" t="s">
        <v>13618</v>
      </c>
      <c r="C2186" s="21" t="s">
        <v>13619</v>
      </c>
      <c r="D2186" s="20" t="str">
        <f t="shared" si="0"/>
        <v>NO</v>
      </c>
      <c r="E2186" s="20" t="str">
        <f t="shared" si="1"/>
        <v>NO</v>
      </c>
      <c r="F2186" s="20" t="s">
        <v>13620</v>
      </c>
      <c r="G2186" s="21" t="s">
        <v>8276</v>
      </c>
      <c r="H2186" s="22" t="s">
        <v>53</v>
      </c>
      <c r="I2186" s="20" t="s">
        <v>53</v>
      </c>
      <c r="J2186" s="20" t="s">
        <v>53</v>
      </c>
      <c r="K2186" s="20" t="s">
        <v>56</v>
      </c>
      <c r="L2186" s="23">
        <v>1</v>
      </c>
      <c r="M2186" s="20"/>
      <c r="N2186" s="20" t="s">
        <v>13621</v>
      </c>
      <c r="O2186" s="20" t="s">
        <v>13622</v>
      </c>
    </row>
    <row r="2187" spans="1:15" ht="15.75" customHeight="1" x14ac:dyDescent="0.2">
      <c r="A2187" s="20" t="s">
        <v>1474</v>
      </c>
      <c r="B2187" s="21" t="s">
        <v>13623</v>
      </c>
      <c r="C2187" s="21" t="s">
        <v>13624</v>
      </c>
      <c r="D2187" s="20" t="str">
        <f t="shared" si="0"/>
        <v>NO</v>
      </c>
      <c r="E2187" s="20" t="str">
        <f t="shared" si="1"/>
        <v>NO</v>
      </c>
      <c r="F2187" s="20" t="s">
        <v>13625</v>
      </c>
      <c r="G2187" s="21" t="s">
        <v>13626</v>
      </c>
      <c r="H2187" s="22" t="s">
        <v>53</v>
      </c>
      <c r="I2187" s="20" t="s">
        <v>53</v>
      </c>
      <c r="J2187" s="20" t="s">
        <v>53</v>
      </c>
      <c r="K2187" s="20" t="s">
        <v>53</v>
      </c>
      <c r="L2187" s="23">
        <v>0</v>
      </c>
      <c r="M2187" s="20"/>
      <c r="N2187" s="20" t="s">
        <v>13627</v>
      </c>
      <c r="O2187" s="20" t="s">
        <v>13628</v>
      </c>
    </row>
    <row r="2188" spans="1:15" ht="15.75" customHeight="1" x14ac:dyDescent="0.2">
      <c r="A2188" s="20" t="s">
        <v>1474</v>
      </c>
      <c r="B2188" s="21" t="s">
        <v>13629</v>
      </c>
      <c r="C2188" s="21" t="s">
        <v>13630</v>
      </c>
      <c r="D2188" s="20" t="str">
        <f t="shared" si="0"/>
        <v>NO</v>
      </c>
      <c r="E2188" s="20" t="str">
        <f t="shared" si="1"/>
        <v>NO</v>
      </c>
      <c r="F2188" s="20" t="s">
        <v>13631</v>
      </c>
      <c r="G2188" s="21" t="s">
        <v>13632</v>
      </c>
      <c r="H2188" s="22" t="s">
        <v>53</v>
      </c>
      <c r="I2188" s="20" t="s">
        <v>53</v>
      </c>
      <c r="J2188" s="20" t="s">
        <v>53</v>
      </c>
      <c r="K2188" s="20" t="s">
        <v>56</v>
      </c>
      <c r="L2188" s="23">
        <v>0.93824600000000002</v>
      </c>
      <c r="M2188" s="20"/>
      <c r="N2188" s="20" t="s">
        <v>13633</v>
      </c>
      <c r="O2188" s="20" t="s">
        <v>13634</v>
      </c>
    </row>
    <row r="2189" spans="1:15" ht="15.75" customHeight="1" x14ac:dyDescent="0.2">
      <c r="A2189" s="20" t="s">
        <v>1474</v>
      </c>
      <c r="B2189" s="21" t="s">
        <v>13635</v>
      </c>
      <c r="C2189" s="21" t="s">
        <v>13636</v>
      </c>
      <c r="D2189" s="20" t="str">
        <f t="shared" si="0"/>
        <v>NO</v>
      </c>
      <c r="E2189" s="20" t="str">
        <f t="shared" si="1"/>
        <v>NO</v>
      </c>
      <c r="F2189" s="20" t="s">
        <v>13631</v>
      </c>
      <c r="G2189" s="21" t="s">
        <v>13637</v>
      </c>
      <c r="H2189" s="22" t="s">
        <v>53</v>
      </c>
      <c r="I2189" s="20" t="s">
        <v>53</v>
      </c>
      <c r="J2189" s="20" t="s">
        <v>53</v>
      </c>
      <c r="K2189" s="20" t="s">
        <v>56</v>
      </c>
      <c r="L2189" s="23">
        <v>1</v>
      </c>
      <c r="M2189" s="20"/>
      <c r="N2189" s="20" t="s">
        <v>13638</v>
      </c>
      <c r="O2189" s="20" t="s">
        <v>13639</v>
      </c>
    </row>
    <row r="2190" spans="1:15" ht="15.75" customHeight="1" x14ac:dyDescent="0.2">
      <c r="A2190" s="20" t="s">
        <v>1474</v>
      </c>
      <c r="B2190" s="21" t="s">
        <v>13640</v>
      </c>
      <c r="C2190" s="21" t="s">
        <v>13641</v>
      </c>
      <c r="D2190" s="20" t="str">
        <f t="shared" si="0"/>
        <v>NO</v>
      </c>
      <c r="E2190" s="20" t="str">
        <f t="shared" si="1"/>
        <v>NO</v>
      </c>
      <c r="F2190" s="20" t="s">
        <v>13642</v>
      </c>
      <c r="G2190" s="21" t="s">
        <v>13643</v>
      </c>
      <c r="H2190" s="22" t="s">
        <v>53</v>
      </c>
      <c r="I2190" s="20" t="s">
        <v>53</v>
      </c>
      <c r="J2190" s="20" t="s">
        <v>53</v>
      </c>
      <c r="K2190" s="20" t="s">
        <v>56</v>
      </c>
      <c r="L2190" s="23">
        <v>0.2</v>
      </c>
      <c r="M2190" s="20"/>
      <c r="N2190" s="20" t="s">
        <v>13644</v>
      </c>
      <c r="O2190" s="20" t="s">
        <v>13645</v>
      </c>
    </row>
    <row r="2191" spans="1:15" ht="15.75" customHeight="1" x14ac:dyDescent="0.2">
      <c r="A2191" s="20" t="s">
        <v>1474</v>
      </c>
      <c r="B2191" s="21" t="s">
        <v>13646</v>
      </c>
      <c r="C2191" s="21" t="s">
        <v>13647</v>
      </c>
      <c r="D2191" s="20" t="str">
        <f t="shared" si="0"/>
        <v>NO</v>
      </c>
      <c r="E2191" s="20" t="str">
        <f t="shared" si="1"/>
        <v>NO</v>
      </c>
      <c r="F2191" s="20" t="s">
        <v>13648</v>
      </c>
      <c r="G2191" s="21" t="s">
        <v>13649</v>
      </c>
      <c r="H2191" s="22" t="s">
        <v>53</v>
      </c>
      <c r="I2191" s="20" t="s">
        <v>53</v>
      </c>
      <c r="J2191" s="20" t="s">
        <v>53</v>
      </c>
      <c r="K2191" s="20" t="s">
        <v>56</v>
      </c>
      <c r="L2191" s="23">
        <v>0</v>
      </c>
      <c r="M2191" s="20"/>
      <c r="N2191" s="20" t="s">
        <v>13650</v>
      </c>
      <c r="O2191" s="20" t="s">
        <v>13651</v>
      </c>
    </row>
    <row r="2192" spans="1:15" ht="15.75" customHeight="1" x14ac:dyDescent="0.2">
      <c r="A2192" s="20" t="s">
        <v>1474</v>
      </c>
      <c r="B2192" s="21" t="s">
        <v>13652</v>
      </c>
      <c r="C2192" s="21" t="s">
        <v>13653</v>
      </c>
      <c r="D2192" s="20" t="str">
        <f t="shared" si="0"/>
        <v>NO</v>
      </c>
      <c r="E2192" s="20" t="str">
        <f t="shared" si="1"/>
        <v>NO</v>
      </c>
      <c r="F2192" s="20" t="s">
        <v>13654</v>
      </c>
      <c r="G2192" s="21" t="s">
        <v>13655</v>
      </c>
      <c r="H2192" s="22" t="s">
        <v>53</v>
      </c>
      <c r="I2192" s="20" t="s">
        <v>53</v>
      </c>
      <c r="J2192" s="20" t="s">
        <v>53</v>
      </c>
      <c r="K2192" s="20" t="s">
        <v>56</v>
      </c>
      <c r="L2192" s="23">
        <v>0</v>
      </c>
      <c r="M2192" s="20"/>
      <c r="N2192" s="20" t="s">
        <v>13656</v>
      </c>
      <c r="O2192" s="20" t="s">
        <v>13657</v>
      </c>
    </row>
    <row r="2193" spans="1:15" ht="15.75" customHeight="1" x14ac:dyDescent="0.2">
      <c r="A2193" s="20" t="s">
        <v>1474</v>
      </c>
      <c r="B2193" s="21" t="s">
        <v>13658</v>
      </c>
      <c r="C2193" s="21" t="s">
        <v>13659</v>
      </c>
      <c r="D2193" s="20" t="str">
        <f t="shared" si="0"/>
        <v>NO</v>
      </c>
      <c r="E2193" s="20" t="str">
        <f t="shared" si="1"/>
        <v>NO</v>
      </c>
      <c r="F2193" s="20" t="s">
        <v>13660</v>
      </c>
      <c r="G2193" s="21" t="s">
        <v>13661</v>
      </c>
      <c r="H2193" s="22" t="s">
        <v>53</v>
      </c>
      <c r="I2193" s="20" t="s">
        <v>53</v>
      </c>
      <c r="J2193" s="20" t="s">
        <v>53</v>
      </c>
      <c r="K2193" s="20" t="s">
        <v>56</v>
      </c>
      <c r="L2193" s="23">
        <v>0.74603180000000002</v>
      </c>
      <c r="M2193" s="20"/>
      <c r="N2193" s="20" t="s">
        <v>13662</v>
      </c>
      <c r="O2193" s="20" t="s">
        <v>13663</v>
      </c>
    </row>
    <row r="2194" spans="1:15" ht="15.75" customHeight="1" x14ac:dyDescent="0.2">
      <c r="A2194" s="20" t="s">
        <v>1474</v>
      </c>
      <c r="B2194" s="21" t="s">
        <v>13664</v>
      </c>
      <c r="C2194" s="21" t="s">
        <v>13665</v>
      </c>
      <c r="D2194" s="20" t="str">
        <f t="shared" si="0"/>
        <v>NO</v>
      </c>
      <c r="E2194" s="20" t="str">
        <f t="shared" si="1"/>
        <v>NO</v>
      </c>
      <c r="F2194" s="20" t="s">
        <v>13666</v>
      </c>
      <c r="G2194" s="21" t="s">
        <v>13667</v>
      </c>
      <c r="H2194" s="22" t="s">
        <v>53</v>
      </c>
      <c r="I2194" s="20" t="s">
        <v>53</v>
      </c>
      <c r="J2194" s="20" t="s">
        <v>53</v>
      </c>
      <c r="K2194" s="20" t="s">
        <v>56</v>
      </c>
      <c r="L2194" s="23">
        <v>0</v>
      </c>
      <c r="M2194" s="20"/>
      <c r="N2194" s="20" t="s">
        <v>13668</v>
      </c>
      <c r="O2194" s="20" t="s">
        <v>13669</v>
      </c>
    </row>
    <row r="2195" spans="1:15" ht="15.75" customHeight="1" x14ac:dyDescent="0.2">
      <c r="A2195" s="20" t="s">
        <v>1474</v>
      </c>
      <c r="B2195" s="21" t="s">
        <v>13670</v>
      </c>
      <c r="C2195" s="21" t="s">
        <v>13671</v>
      </c>
      <c r="D2195" s="20" t="str">
        <f t="shared" si="0"/>
        <v>NO</v>
      </c>
      <c r="E2195" s="20" t="str">
        <f t="shared" si="1"/>
        <v>NO</v>
      </c>
      <c r="F2195" s="20" t="s">
        <v>13672</v>
      </c>
      <c r="G2195" s="21" t="s">
        <v>13673</v>
      </c>
      <c r="H2195" s="22" t="s">
        <v>53</v>
      </c>
      <c r="I2195" s="20" t="s">
        <v>53</v>
      </c>
      <c r="J2195" s="20" t="s">
        <v>53</v>
      </c>
      <c r="K2195" s="20" t="s">
        <v>56</v>
      </c>
      <c r="L2195" s="23">
        <v>0.2142857</v>
      </c>
      <c r="M2195" s="20"/>
      <c r="N2195" s="20" t="s">
        <v>13674</v>
      </c>
      <c r="O2195" s="20" t="s">
        <v>13675</v>
      </c>
    </row>
    <row r="2196" spans="1:15" ht="15.75" customHeight="1" x14ac:dyDescent="0.2">
      <c r="A2196" s="20" t="s">
        <v>1474</v>
      </c>
      <c r="B2196" s="21" t="s">
        <v>13676</v>
      </c>
      <c r="C2196" s="21" t="s">
        <v>13677</v>
      </c>
      <c r="D2196" s="20" t="str">
        <f t="shared" si="0"/>
        <v>NO</v>
      </c>
      <c r="E2196" s="20" t="str">
        <f t="shared" si="1"/>
        <v>NO</v>
      </c>
      <c r="F2196" s="20" t="s">
        <v>13678</v>
      </c>
      <c r="G2196" s="21" t="s">
        <v>13679</v>
      </c>
      <c r="H2196" s="22" t="s">
        <v>53</v>
      </c>
      <c r="I2196" s="20" t="s">
        <v>53</v>
      </c>
      <c r="J2196" s="20" t="s">
        <v>53</v>
      </c>
      <c r="K2196" s="20" t="s">
        <v>56</v>
      </c>
      <c r="L2196" s="23">
        <v>0.56818179999999996</v>
      </c>
      <c r="M2196" s="20"/>
      <c r="N2196" s="20" t="s">
        <v>13680</v>
      </c>
      <c r="O2196" s="20" t="s">
        <v>13681</v>
      </c>
    </row>
    <row r="2197" spans="1:15" ht="15.75" customHeight="1" x14ac:dyDescent="0.2">
      <c r="A2197" s="20" t="s">
        <v>1474</v>
      </c>
      <c r="B2197" s="21" t="s">
        <v>13682</v>
      </c>
      <c r="C2197" s="21" t="s">
        <v>13683</v>
      </c>
      <c r="D2197" s="20" t="str">
        <f t="shared" si="0"/>
        <v>YES</v>
      </c>
      <c r="E2197" s="20" t="str">
        <f t="shared" si="1"/>
        <v>NO</v>
      </c>
      <c r="F2197" s="20" t="s">
        <v>1498</v>
      </c>
      <c r="G2197" s="21" t="s">
        <v>13684</v>
      </c>
      <c r="H2197" s="22" t="s">
        <v>4857</v>
      </c>
      <c r="I2197" s="20" t="s">
        <v>13685</v>
      </c>
      <c r="J2197" s="20" t="s">
        <v>13686</v>
      </c>
      <c r="K2197" s="20" t="s">
        <v>56</v>
      </c>
      <c r="L2197" s="23">
        <v>0.74199930000000003</v>
      </c>
      <c r="M2197" s="20"/>
      <c r="N2197" s="20" t="s">
        <v>13687</v>
      </c>
      <c r="O2197" s="20" t="s">
        <v>13688</v>
      </c>
    </row>
    <row r="2198" spans="1:15" ht="15.75" customHeight="1" x14ac:dyDescent="0.2">
      <c r="A2198" s="20" t="s">
        <v>1474</v>
      </c>
      <c r="B2198" s="21" t="s">
        <v>13689</v>
      </c>
      <c r="C2198" s="21" t="s">
        <v>13690</v>
      </c>
      <c r="D2198" s="20" t="str">
        <f t="shared" si="0"/>
        <v>YES</v>
      </c>
      <c r="E2198" s="20" t="str">
        <f t="shared" si="1"/>
        <v>NO</v>
      </c>
      <c r="F2198" s="20" t="s">
        <v>13691</v>
      </c>
      <c r="G2198" s="21" t="s">
        <v>13692</v>
      </c>
      <c r="H2198" s="22" t="s">
        <v>4857</v>
      </c>
      <c r="I2198" s="20" t="s">
        <v>13693</v>
      </c>
      <c r="J2198" s="20" t="s">
        <v>13694</v>
      </c>
      <c r="K2198" s="20" t="s">
        <v>56</v>
      </c>
      <c r="L2198" s="23">
        <v>0.33692820000000001</v>
      </c>
      <c r="M2198" s="20"/>
      <c r="N2198" s="20" t="s">
        <v>13695</v>
      </c>
      <c r="O2198" s="20" t="s">
        <v>13696</v>
      </c>
    </row>
    <row r="2199" spans="1:15" ht="15.75" customHeight="1" x14ac:dyDescent="0.2">
      <c r="A2199" s="20" t="s">
        <v>1474</v>
      </c>
      <c r="B2199" s="21" t="s">
        <v>13697</v>
      </c>
      <c r="C2199" s="21" t="s">
        <v>13698</v>
      </c>
      <c r="D2199" s="20" t="str">
        <f t="shared" si="0"/>
        <v>NO</v>
      </c>
      <c r="E2199" s="20" t="str">
        <f t="shared" si="1"/>
        <v>NO</v>
      </c>
      <c r="F2199" s="20" t="s">
        <v>13691</v>
      </c>
      <c r="G2199" s="21" t="s">
        <v>13699</v>
      </c>
      <c r="H2199" s="22" t="s">
        <v>53</v>
      </c>
      <c r="I2199" s="20" t="s">
        <v>53</v>
      </c>
      <c r="J2199" s="20" t="s">
        <v>53</v>
      </c>
      <c r="K2199" s="20" t="s">
        <v>56</v>
      </c>
      <c r="L2199" s="23">
        <v>0.99610140000000003</v>
      </c>
      <c r="M2199" s="20"/>
      <c r="N2199" s="20" t="s">
        <v>13700</v>
      </c>
      <c r="O2199" s="20" t="s">
        <v>13701</v>
      </c>
    </row>
    <row r="2200" spans="1:15" ht="15.75" customHeight="1" x14ac:dyDescent="0.2">
      <c r="A2200" s="20" t="s">
        <v>1474</v>
      </c>
      <c r="B2200" s="21" t="s">
        <v>13702</v>
      </c>
      <c r="C2200" s="21" t="s">
        <v>13703</v>
      </c>
      <c r="D2200" s="20" t="str">
        <f t="shared" si="0"/>
        <v>NO</v>
      </c>
      <c r="E2200" s="20" t="str">
        <f t="shared" si="1"/>
        <v>NO</v>
      </c>
      <c r="F2200" s="20" t="s">
        <v>13691</v>
      </c>
      <c r="G2200" s="21" t="s">
        <v>13704</v>
      </c>
      <c r="H2200" s="22" t="s">
        <v>53</v>
      </c>
      <c r="I2200" s="20" t="s">
        <v>53</v>
      </c>
      <c r="J2200" s="20" t="s">
        <v>53</v>
      </c>
      <c r="K2200" s="20" t="s">
        <v>56</v>
      </c>
      <c r="L2200" s="23">
        <v>0.76355479999999998</v>
      </c>
      <c r="M2200" s="20"/>
      <c r="N2200" s="20" t="s">
        <v>13705</v>
      </c>
      <c r="O2200" s="20" t="s">
        <v>13706</v>
      </c>
    </row>
    <row r="2201" spans="1:15" ht="15.75" customHeight="1" x14ac:dyDescent="0.2">
      <c r="A2201" s="20" t="s">
        <v>1474</v>
      </c>
      <c r="B2201" s="21" t="s">
        <v>13707</v>
      </c>
      <c r="C2201" s="21" t="s">
        <v>13708</v>
      </c>
      <c r="D2201" s="20" t="str">
        <f t="shared" si="0"/>
        <v>YES</v>
      </c>
      <c r="E2201" s="20" t="str">
        <f t="shared" si="1"/>
        <v>NO</v>
      </c>
      <c r="F2201" s="20" t="s">
        <v>13709</v>
      </c>
      <c r="G2201" s="21" t="s">
        <v>13710</v>
      </c>
      <c r="H2201" s="22" t="s">
        <v>4857</v>
      </c>
      <c r="I2201" s="20" t="s">
        <v>13711</v>
      </c>
      <c r="J2201" s="20" t="s">
        <v>13712</v>
      </c>
      <c r="K2201" s="20" t="s">
        <v>56</v>
      </c>
      <c r="L2201" s="23">
        <v>0.20301939999999999</v>
      </c>
      <c r="M2201" s="20"/>
      <c r="N2201" s="20" t="s">
        <v>13713</v>
      </c>
      <c r="O2201" s="20" t="s">
        <v>13714</v>
      </c>
    </row>
    <row r="2202" spans="1:15" ht="15.75" customHeight="1" x14ac:dyDescent="0.2">
      <c r="A2202" s="20" t="s">
        <v>1474</v>
      </c>
      <c r="B2202" s="21" t="s">
        <v>13715</v>
      </c>
      <c r="C2202" s="21" t="s">
        <v>13716</v>
      </c>
      <c r="D2202" s="20" t="str">
        <f t="shared" si="0"/>
        <v>NO</v>
      </c>
      <c r="E2202" s="20" t="str">
        <f t="shared" si="1"/>
        <v>NO</v>
      </c>
      <c r="F2202" s="20" t="s">
        <v>13709</v>
      </c>
      <c r="G2202" s="21" t="s">
        <v>13717</v>
      </c>
      <c r="H2202" s="22" t="s">
        <v>53</v>
      </c>
      <c r="I2202" s="20" t="s">
        <v>53</v>
      </c>
      <c r="J2202" s="20" t="s">
        <v>53</v>
      </c>
      <c r="K2202" s="20" t="s">
        <v>56</v>
      </c>
      <c r="L2202" s="23">
        <v>1</v>
      </c>
      <c r="M2202" s="20"/>
      <c r="N2202" s="20" t="s">
        <v>13718</v>
      </c>
      <c r="O2202" s="20" t="s">
        <v>13719</v>
      </c>
    </row>
    <row r="2203" spans="1:15" ht="15.75" customHeight="1" x14ac:dyDescent="0.2">
      <c r="A2203" s="20" t="s">
        <v>1474</v>
      </c>
      <c r="B2203" s="21" t="s">
        <v>13720</v>
      </c>
      <c r="C2203" s="21" t="s">
        <v>13721</v>
      </c>
      <c r="D2203" s="20" t="str">
        <f t="shared" si="0"/>
        <v>NO</v>
      </c>
      <c r="E2203" s="20" t="str">
        <f t="shared" si="1"/>
        <v>NO</v>
      </c>
      <c r="F2203" s="20" t="s">
        <v>13722</v>
      </c>
      <c r="G2203" s="21" t="s">
        <v>13723</v>
      </c>
      <c r="H2203" s="22" t="s">
        <v>53</v>
      </c>
      <c r="I2203" s="20" t="s">
        <v>53</v>
      </c>
      <c r="J2203" s="20" t="s">
        <v>53</v>
      </c>
      <c r="K2203" s="20" t="s">
        <v>56</v>
      </c>
      <c r="L2203" s="23">
        <v>1</v>
      </c>
      <c r="M2203" s="20"/>
      <c r="N2203" s="20" t="s">
        <v>13724</v>
      </c>
      <c r="O2203" s="20" t="s">
        <v>13725</v>
      </c>
    </row>
    <row r="2204" spans="1:15" ht="15.75" customHeight="1" x14ac:dyDescent="0.2">
      <c r="A2204" s="20" t="s">
        <v>1474</v>
      </c>
      <c r="B2204" s="21" t="s">
        <v>13726</v>
      </c>
      <c r="C2204" s="21" t="s">
        <v>13727</v>
      </c>
      <c r="D2204" s="20" t="str">
        <f t="shared" si="0"/>
        <v>NO</v>
      </c>
      <c r="E2204" s="20" t="str">
        <f t="shared" si="1"/>
        <v>NO</v>
      </c>
      <c r="F2204" s="20" t="s">
        <v>13728</v>
      </c>
      <c r="G2204" s="21" t="s">
        <v>13729</v>
      </c>
      <c r="H2204" s="22" t="s">
        <v>53</v>
      </c>
      <c r="I2204" s="20" t="s">
        <v>53</v>
      </c>
      <c r="J2204" s="20" t="s">
        <v>53</v>
      </c>
      <c r="K2204" s="20" t="s">
        <v>56</v>
      </c>
      <c r="L2204" s="23">
        <v>0.81257140000000005</v>
      </c>
      <c r="M2204" s="20"/>
      <c r="N2204" s="20" t="s">
        <v>13730</v>
      </c>
      <c r="O2204" s="20" t="s">
        <v>13731</v>
      </c>
    </row>
    <row r="2205" spans="1:15" ht="15.75" customHeight="1" x14ac:dyDescent="0.2">
      <c r="A2205" s="20" t="s">
        <v>1474</v>
      </c>
      <c r="B2205" s="21" t="s">
        <v>13732</v>
      </c>
      <c r="C2205" s="21" t="s">
        <v>13733</v>
      </c>
      <c r="D2205" s="20" t="str">
        <f t="shared" si="0"/>
        <v>NO</v>
      </c>
      <c r="E2205" s="20" t="str">
        <f t="shared" si="1"/>
        <v>NO</v>
      </c>
      <c r="F2205" s="20" t="s">
        <v>13734</v>
      </c>
      <c r="G2205" s="21" t="s">
        <v>13735</v>
      </c>
      <c r="H2205" s="22" t="s">
        <v>53</v>
      </c>
      <c r="I2205" s="20" t="s">
        <v>53</v>
      </c>
      <c r="J2205" s="20" t="s">
        <v>53</v>
      </c>
      <c r="K2205" s="20" t="s">
        <v>56</v>
      </c>
      <c r="L2205" s="23">
        <v>0.490566</v>
      </c>
      <c r="M2205" s="20"/>
      <c r="N2205" s="20" t="s">
        <v>13736</v>
      </c>
      <c r="O2205" s="20" t="s">
        <v>13737</v>
      </c>
    </row>
    <row r="2206" spans="1:15" ht="15.75" customHeight="1" x14ac:dyDescent="0.2">
      <c r="A2206" s="20" t="s">
        <v>1474</v>
      </c>
      <c r="B2206" s="21" t="s">
        <v>13738</v>
      </c>
      <c r="C2206" s="21" t="s">
        <v>13739</v>
      </c>
      <c r="D2206" s="20" t="str">
        <f t="shared" si="0"/>
        <v>NO</v>
      </c>
      <c r="E2206" s="20" t="str">
        <f t="shared" si="1"/>
        <v>NO</v>
      </c>
      <c r="F2206" s="20" t="s">
        <v>13740</v>
      </c>
      <c r="G2206" s="21" t="s">
        <v>3021</v>
      </c>
      <c r="H2206" s="22" t="s">
        <v>53</v>
      </c>
      <c r="I2206" s="20" t="s">
        <v>53</v>
      </c>
      <c r="J2206" s="20" t="s">
        <v>53</v>
      </c>
      <c r="K2206" s="20" t="s">
        <v>56</v>
      </c>
      <c r="L2206" s="23">
        <v>0</v>
      </c>
      <c r="M2206" s="20"/>
      <c r="N2206" s="20" t="s">
        <v>13741</v>
      </c>
      <c r="O2206" s="20" t="s">
        <v>13742</v>
      </c>
    </row>
    <row r="2207" spans="1:15" ht="15.75" customHeight="1" x14ac:dyDescent="0.2">
      <c r="A2207" s="20" t="s">
        <v>1474</v>
      </c>
      <c r="B2207" s="21" t="s">
        <v>13743</v>
      </c>
      <c r="C2207" s="21" t="s">
        <v>13744</v>
      </c>
      <c r="D2207" s="20" t="str">
        <f t="shared" si="0"/>
        <v>NO</v>
      </c>
      <c r="E2207" s="20" t="str">
        <f t="shared" si="1"/>
        <v>NO</v>
      </c>
      <c r="F2207" s="20" t="s">
        <v>1505</v>
      </c>
      <c r="G2207" s="21" t="s">
        <v>13745</v>
      </c>
      <c r="H2207" s="22" t="s">
        <v>53</v>
      </c>
      <c r="I2207" s="20" t="s">
        <v>53</v>
      </c>
      <c r="J2207" s="20" t="s">
        <v>53</v>
      </c>
      <c r="K2207" s="20" t="s">
        <v>53</v>
      </c>
      <c r="L2207" s="23">
        <v>0.2333768</v>
      </c>
      <c r="M2207" s="20"/>
      <c r="N2207" s="20" t="s">
        <v>13746</v>
      </c>
      <c r="O2207" s="20" t="s">
        <v>13747</v>
      </c>
    </row>
    <row r="2208" spans="1:15" ht="15.75" customHeight="1" x14ac:dyDescent="0.2">
      <c r="A2208" s="20" t="s">
        <v>1474</v>
      </c>
      <c r="B2208" s="21" t="s">
        <v>13748</v>
      </c>
      <c r="C2208" s="21" t="s">
        <v>13749</v>
      </c>
      <c r="D2208" s="20" t="str">
        <f t="shared" si="0"/>
        <v>NO</v>
      </c>
      <c r="E2208" s="20" t="str">
        <f t="shared" si="1"/>
        <v>NO</v>
      </c>
      <c r="F2208" s="20" t="s">
        <v>13750</v>
      </c>
      <c r="G2208" s="21" t="s">
        <v>13751</v>
      </c>
      <c r="H2208" s="22" t="s">
        <v>53</v>
      </c>
      <c r="I2208" s="20" t="s">
        <v>53</v>
      </c>
      <c r="J2208" s="20" t="s">
        <v>53</v>
      </c>
      <c r="K2208" s="20" t="s">
        <v>56</v>
      </c>
      <c r="L2208" s="23">
        <v>0.51691730000000002</v>
      </c>
      <c r="M2208" s="20"/>
      <c r="N2208" s="20" t="s">
        <v>13752</v>
      </c>
      <c r="O2208" s="20" t="s">
        <v>13753</v>
      </c>
    </row>
    <row r="2209" spans="1:15" ht="15.75" customHeight="1" x14ac:dyDescent="0.2">
      <c r="A2209" s="20" t="s">
        <v>1474</v>
      </c>
      <c r="B2209" s="21" t="s">
        <v>13754</v>
      </c>
      <c r="C2209" s="21" t="s">
        <v>13755</v>
      </c>
      <c r="D2209" s="20" t="str">
        <f t="shared" si="0"/>
        <v>NO</v>
      </c>
      <c r="E2209" s="20" t="str">
        <f t="shared" si="1"/>
        <v>NO</v>
      </c>
      <c r="F2209" s="20" t="s">
        <v>13756</v>
      </c>
      <c r="G2209" s="21" t="s">
        <v>13757</v>
      </c>
      <c r="H2209" s="22" t="s">
        <v>53</v>
      </c>
      <c r="I2209" s="20" t="s">
        <v>53</v>
      </c>
      <c r="J2209" s="20" t="s">
        <v>53</v>
      </c>
      <c r="K2209" s="20" t="s">
        <v>56</v>
      </c>
      <c r="L2209" s="23">
        <v>1</v>
      </c>
      <c r="M2209" s="20"/>
      <c r="N2209" s="20" t="s">
        <v>13758</v>
      </c>
      <c r="O2209" s="20" t="s">
        <v>13759</v>
      </c>
    </row>
    <row r="2210" spans="1:15" ht="15.75" customHeight="1" x14ac:dyDescent="0.2">
      <c r="A2210" s="20" t="s">
        <v>1474</v>
      </c>
      <c r="B2210" s="21" t="s">
        <v>13760</v>
      </c>
      <c r="C2210" s="21" t="s">
        <v>13761</v>
      </c>
      <c r="D2210" s="20" t="str">
        <f t="shared" si="0"/>
        <v>NO</v>
      </c>
      <c r="E2210" s="20" t="str">
        <f t="shared" si="1"/>
        <v>NO</v>
      </c>
      <c r="F2210" s="20" t="s">
        <v>13756</v>
      </c>
      <c r="G2210" s="21" t="s">
        <v>13762</v>
      </c>
      <c r="H2210" s="22" t="s">
        <v>53</v>
      </c>
      <c r="I2210" s="20" t="s">
        <v>53</v>
      </c>
      <c r="J2210" s="20" t="s">
        <v>53</v>
      </c>
      <c r="K2210" s="20" t="s">
        <v>56</v>
      </c>
      <c r="L2210" s="23">
        <v>0.1693635</v>
      </c>
      <c r="M2210" s="20"/>
      <c r="N2210" s="20" t="s">
        <v>13763</v>
      </c>
      <c r="O2210" s="20" t="s">
        <v>13764</v>
      </c>
    </row>
    <row r="2211" spans="1:15" ht="15.75" customHeight="1" x14ac:dyDescent="0.2">
      <c r="A2211" s="20" t="s">
        <v>1474</v>
      </c>
      <c r="B2211" s="21" t="s">
        <v>13765</v>
      </c>
      <c r="C2211" s="21" t="s">
        <v>13766</v>
      </c>
      <c r="D2211" s="20" t="str">
        <f t="shared" si="0"/>
        <v>NO</v>
      </c>
      <c r="E2211" s="20" t="str">
        <f t="shared" si="1"/>
        <v>NO</v>
      </c>
      <c r="F2211" s="20" t="s">
        <v>13756</v>
      </c>
      <c r="G2211" s="21" t="s">
        <v>8789</v>
      </c>
      <c r="H2211" s="22" t="s">
        <v>53</v>
      </c>
      <c r="I2211" s="20" t="s">
        <v>53</v>
      </c>
      <c r="J2211" s="20" t="s">
        <v>53</v>
      </c>
      <c r="K2211" s="20" t="s">
        <v>56</v>
      </c>
      <c r="L2211" s="23">
        <v>0.85714290000000004</v>
      </c>
      <c r="M2211" s="20"/>
      <c r="N2211" s="20" t="s">
        <v>13767</v>
      </c>
      <c r="O2211" s="20" t="s">
        <v>13768</v>
      </c>
    </row>
    <row r="2212" spans="1:15" ht="15.75" customHeight="1" x14ac:dyDescent="0.2">
      <c r="A2212" s="20" t="s">
        <v>1474</v>
      </c>
      <c r="B2212" s="21" t="s">
        <v>13769</v>
      </c>
      <c r="C2212" s="21" t="s">
        <v>13770</v>
      </c>
      <c r="D2212" s="20" t="str">
        <f t="shared" si="0"/>
        <v>YES</v>
      </c>
      <c r="E2212" s="20" t="str">
        <f t="shared" si="1"/>
        <v>NO</v>
      </c>
      <c r="F2212" s="20" t="s">
        <v>13771</v>
      </c>
      <c r="G2212" s="21" t="s">
        <v>13772</v>
      </c>
      <c r="H2212" s="22" t="s">
        <v>4857</v>
      </c>
      <c r="I2212" s="20" t="s">
        <v>13773</v>
      </c>
      <c r="J2212" s="20" t="s">
        <v>13774</v>
      </c>
      <c r="K2212" s="20" t="s">
        <v>56</v>
      </c>
      <c r="L2212" s="23">
        <v>0.52110449999999997</v>
      </c>
      <c r="M2212" s="20"/>
      <c r="N2212" s="20" t="s">
        <v>13775</v>
      </c>
      <c r="O2212" s="20" t="s">
        <v>13776</v>
      </c>
    </row>
    <row r="2213" spans="1:15" ht="15.75" customHeight="1" x14ac:dyDescent="0.2">
      <c r="A2213" s="20" t="s">
        <v>1474</v>
      </c>
      <c r="B2213" s="21" t="s">
        <v>13777</v>
      </c>
      <c r="C2213" s="21" t="s">
        <v>13778</v>
      </c>
      <c r="D2213" s="20" t="str">
        <f t="shared" si="0"/>
        <v>YES</v>
      </c>
      <c r="E2213" s="20" t="str">
        <f t="shared" si="1"/>
        <v>NO</v>
      </c>
      <c r="F2213" s="20" t="s">
        <v>13771</v>
      </c>
      <c r="G2213" s="21" t="s">
        <v>13779</v>
      </c>
      <c r="H2213" s="22" t="s">
        <v>4857</v>
      </c>
      <c r="I2213" s="20" t="s">
        <v>13780</v>
      </c>
      <c r="J2213" s="20" t="s">
        <v>13781</v>
      </c>
      <c r="K2213" s="20" t="s">
        <v>56</v>
      </c>
      <c r="L2213" s="23">
        <v>0.4788927</v>
      </c>
      <c r="M2213" s="20"/>
      <c r="N2213" s="20" t="s">
        <v>13782</v>
      </c>
      <c r="O2213" s="20" t="s">
        <v>13783</v>
      </c>
    </row>
    <row r="2214" spans="1:15" ht="15.75" customHeight="1" x14ac:dyDescent="0.2">
      <c r="A2214" s="20" t="s">
        <v>1474</v>
      </c>
      <c r="B2214" s="21" t="s">
        <v>13784</v>
      </c>
      <c r="C2214" s="21" t="s">
        <v>13785</v>
      </c>
      <c r="D2214" s="20" t="str">
        <f t="shared" si="0"/>
        <v>NO</v>
      </c>
      <c r="E2214" s="20" t="str">
        <f t="shared" si="1"/>
        <v>NO</v>
      </c>
      <c r="F2214" s="20" t="s">
        <v>13771</v>
      </c>
      <c r="G2214" s="21" t="s">
        <v>13786</v>
      </c>
      <c r="H2214" s="22" t="s">
        <v>53</v>
      </c>
      <c r="I2214" s="20" t="s">
        <v>53</v>
      </c>
      <c r="J2214" s="20" t="s">
        <v>53</v>
      </c>
      <c r="K2214" s="20" t="s">
        <v>56</v>
      </c>
      <c r="L2214" s="23">
        <v>0.9752575</v>
      </c>
      <c r="M2214" s="20"/>
      <c r="N2214" s="20" t="s">
        <v>13787</v>
      </c>
      <c r="O2214" s="20" t="s">
        <v>13788</v>
      </c>
    </row>
    <row r="2215" spans="1:15" ht="15.75" customHeight="1" x14ac:dyDescent="0.2">
      <c r="A2215" s="20" t="s">
        <v>1474</v>
      </c>
      <c r="B2215" s="21" t="s">
        <v>13789</v>
      </c>
      <c r="C2215" s="21" t="s">
        <v>13790</v>
      </c>
      <c r="D2215" s="20" t="str">
        <f t="shared" si="0"/>
        <v>NO</v>
      </c>
      <c r="E2215" s="20" t="str">
        <f t="shared" si="1"/>
        <v>NO</v>
      </c>
      <c r="F2215" s="20" t="s">
        <v>13791</v>
      </c>
      <c r="G2215" s="21" t="s">
        <v>13792</v>
      </c>
      <c r="H2215" s="22" t="s">
        <v>53</v>
      </c>
      <c r="I2215" s="20" t="s">
        <v>53</v>
      </c>
      <c r="J2215" s="20" t="s">
        <v>53</v>
      </c>
      <c r="K2215" s="20" t="s">
        <v>56</v>
      </c>
      <c r="L2215" s="23">
        <v>0.98697919999999995</v>
      </c>
      <c r="M2215" s="20"/>
      <c r="N2215" s="20" t="s">
        <v>13793</v>
      </c>
      <c r="O2215" s="20" t="s">
        <v>13794</v>
      </c>
    </row>
    <row r="2216" spans="1:15" ht="15.75" customHeight="1" x14ac:dyDescent="0.2">
      <c r="A2216" s="20" t="s">
        <v>1474</v>
      </c>
      <c r="B2216" s="21" t="s">
        <v>13795</v>
      </c>
      <c r="C2216" s="21" t="s">
        <v>13796</v>
      </c>
      <c r="D2216" s="20" t="str">
        <f t="shared" si="0"/>
        <v>NO</v>
      </c>
      <c r="E2216" s="20" t="str">
        <f t="shared" si="1"/>
        <v>NO</v>
      </c>
      <c r="F2216" s="20" t="s">
        <v>13791</v>
      </c>
      <c r="G2216" s="21" t="s">
        <v>13797</v>
      </c>
      <c r="H2216" s="22" t="s">
        <v>53</v>
      </c>
      <c r="I2216" s="20" t="s">
        <v>53</v>
      </c>
      <c r="J2216" s="20" t="s">
        <v>53</v>
      </c>
      <c r="K2216" s="20" t="s">
        <v>56</v>
      </c>
      <c r="L2216" s="23">
        <v>0.74920730000000002</v>
      </c>
      <c r="M2216" s="20"/>
      <c r="N2216" s="20" t="s">
        <v>13798</v>
      </c>
      <c r="O2216" s="20" t="s">
        <v>13799</v>
      </c>
    </row>
    <row r="2217" spans="1:15" ht="15.75" customHeight="1" x14ac:dyDescent="0.2">
      <c r="A2217" s="20" t="s">
        <v>1474</v>
      </c>
      <c r="B2217" s="21" t="s">
        <v>13800</v>
      </c>
      <c r="C2217" s="21" t="s">
        <v>13801</v>
      </c>
      <c r="D2217" s="20" t="str">
        <f t="shared" si="0"/>
        <v>NO</v>
      </c>
      <c r="E2217" s="20" t="str">
        <f t="shared" si="1"/>
        <v>NO</v>
      </c>
      <c r="F2217" s="20" t="s">
        <v>13802</v>
      </c>
      <c r="G2217" s="21" t="s">
        <v>13803</v>
      </c>
      <c r="H2217" s="22" t="s">
        <v>53</v>
      </c>
      <c r="I2217" s="20" t="s">
        <v>53</v>
      </c>
      <c r="J2217" s="20" t="s">
        <v>53</v>
      </c>
      <c r="K2217" s="20" t="s">
        <v>56</v>
      </c>
      <c r="L2217" s="23">
        <v>0</v>
      </c>
      <c r="M2217" s="20"/>
      <c r="N2217" s="20" t="s">
        <v>13804</v>
      </c>
      <c r="O2217" s="20" t="s">
        <v>13805</v>
      </c>
    </row>
    <row r="2218" spans="1:15" ht="15.75" customHeight="1" x14ac:dyDescent="0.2">
      <c r="A2218" s="20" t="s">
        <v>1474</v>
      </c>
      <c r="B2218" s="21" t="s">
        <v>13806</v>
      </c>
      <c r="C2218" s="21" t="s">
        <v>13807</v>
      </c>
      <c r="D2218" s="20" t="str">
        <f t="shared" si="0"/>
        <v>NO</v>
      </c>
      <c r="E2218" s="20" t="str">
        <f t="shared" si="1"/>
        <v>NO</v>
      </c>
      <c r="F2218" s="20" t="s">
        <v>13808</v>
      </c>
      <c r="G2218" s="21" t="s">
        <v>13809</v>
      </c>
      <c r="H2218" s="22" t="s">
        <v>53</v>
      </c>
      <c r="I2218" s="20" t="s">
        <v>53</v>
      </c>
      <c r="J2218" s="20" t="s">
        <v>53</v>
      </c>
      <c r="K2218" s="20" t="s">
        <v>56</v>
      </c>
      <c r="L2218" s="23">
        <v>0.80180180000000001</v>
      </c>
      <c r="M2218" s="20"/>
      <c r="N2218" s="20" t="s">
        <v>13810</v>
      </c>
      <c r="O2218" s="20" t="s">
        <v>13811</v>
      </c>
    </row>
    <row r="2219" spans="1:15" ht="15.75" customHeight="1" x14ac:dyDescent="0.2">
      <c r="A2219" s="20" t="s">
        <v>1474</v>
      </c>
      <c r="B2219" s="21" t="s">
        <v>13812</v>
      </c>
      <c r="C2219" s="21" t="s">
        <v>13813</v>
      </c>
      <c r="D2219" s="20" t="str">
        <f t="shared" si="0"/>
        <v>NO</v>
      </c>
      <c r="E2219" s="20" t="str">
        <f t="shared" si="1"/>
        <v>NO</v>
      </c>
      <c r="F2219" s="20" t="s">
        <v>13808</v>
      </c>
      <c r="G2219" s="21" t="s">
        <v>13814</v>
      </c>
      <c r="H2219" s="22" t="s">
        <v>53</v>
      </c>
      <c r="I2219" s="20" t="s">
        <v>53</v>
      </c>
      <c r="J2219" s="20" t="s">
        <v>53</v>
      </c>
      <c r="K2219" s="20" t="s">
        <v>56</v>
      </c>
      <c r="L2219" s="23">
        <v>0.77117219999999997</v>
      </c>
      <c r="M2219" s="20"/>
      <c r="N2219" s="20" t="s">
        <v>13815</v>
      </c>
      <c r="O2219" s="20" t="s">
        <v>13816</v>
      </c>
    </row>
    <row r="2220" spans="1:15" ht="15.75" customHeight="1" x14ac:dyDescent="0.2">
      <c r="A2220" s="20" t="s">
        <v>1474</v>
      </c>
      <c r="B2220" s="21" t="s">
        <v>13817</v>
      </c>
      <c r="C2220" s="21" t="s">
        <v>13818</v>
      </c>
      <c r="D2220" s="20" t="str">
        <f t="shared" si="0"/>
        <v>NO</v>
      </c>
      <c r="E2220" s="20" t="str">
        <f t="shared" si="1"/>
        <v>NO</v>
      </c>
      <c r="F2220" s="20" t="s">
        <v>13808</v>
      </c>
      <c r="G2220" s="21" t="s">
        <v>13819</v>
      </c>
      <c r="H2220" s="22" t="s">
        <v>53</v>
      </c>
      <c r="I2220" s="20" t="s">
        <v>53</v>
      </c>
      <c r="J2220" s="20" t="s">
        <v>53</v>
      </c>
      <c r="K2220" s="20" t="s">
        <v>56</v>
      </c>
      <c r="L2220" s="23">
        <v>0.63161560000000005</v>
      </c>
      <c r="M2220" s="20"/>
      <c r="N2220" s="20" t="s">
        <v>13820</v>
      </c>
      <c r="O2220" s="20" t="s">
        <v>13821</v>
      </c>
    </row>
    <row r="2221" spans="1:15" ht="15.75" customHeight="1" x14ac:dyDescent="0.2">
      <c r="A2221" s="20" t="s">
        <v>1474</v>
      </c>
      <c r="B2221" s="21" t="s">
        <v>13822</v>
      </c>
      <c r="C2221" s="21" t="s">
        <v>13823</v>
      </c>
      <c r="D2221" s="20" t="str">
        <f t="shared" si="0"/>
        <v>NO</v>
      </c>
      <c r="E2221" s="20" t="str">
        <f t="shared" si="1"/>
        <v>NO</v>
      </c>
      <c r="F2221" s="20" t="s">
        <v>13808</v>
      </c>
      <c r="G2221" s="21" t="s">
        <v>13824</v>
      </c>
      <c r="H2221" s="22" t="s">
        <v>53</v>
      </c>
      <c r="I2221" s="20" t="s">
        <v>53</v>
      </c>
      <c r="J2221" s="20" t="s">
        <v>53</v>
      </c>
      <c r="K2221" s="20" t="s">
        <v>56</v>
      </c>
      <c r="L2221" s="23">
        <v>0.1749271</v>
      </c>
      <c r="M2221" s="20"/>
      <c r="N2221" s="20" t="s">
        <v>13825</v>
      </c>
      <c r="O2221" s="20" t="s">
        <v>13826</v>
      </c>
    </row>
    <row r="2222" spans="1:15" ht="15.75" customHeight="1" x14ac:dyDescent="0.2">
      <c r="A2222" s="20" t="s">
        <v>1474</v>
      </c>
      <c r="B2222" s="21" t="s">
        <v>13827</v>
      </c>
      <c r="C2222" s="21" t="s">
        <v>13828</v>
      </c>
      <c r="D2222" s="20" t="str">
        <f t="shared" si="0"/>
        <v>YES</v>
      </c>
      <c r="E2222" s="20" t="str">
        <f t="shared" si="1"/>
        <v>NO</v>
      </c>
      <c r="F2222" s="20" t="s">
        <v>13829</v>
      </c>
      <c r="G2222" s="21" t="s">
        <v>13830</v>
      </c>
      <c r="H2222" s="22" t="s">
        <v>4857</v>
      </c>
      <c r="I2222" s="20" t="s">
        <v>13831</v>
      </c>
      <c r="J2222" s="20" t="s">
        <v>13832</v>
      </c>
      <c r="K2222" s="20" t="s">
        <v>56</v>
      </c>
      <c r="L2222" s="23">
        <v>5.3050399999999998E-2</v>
      </c>
      <c r="M2222" s="20"/>
      <c r="N2222" s="20" t="s">
        <v>13833</v>
      </c>
      <c r="O2222" s="20" t="s">
        <v>13834</v>
      </c>
    </row>
    <row r="2223" spans="1:15" ht="15.75" customHeight="1" x14ac:dyDescent="0.2">
      <c r="A2223" s="20" t="s">
        <v>1474</v>
      </c>
      <c r="B2223" s="21" t="s">
        <v>13835</v>
      </c>
      <c r="C2223" s="21" t="s">
        <v>13836</v>
      </c>
      <c r="D2223" s="20" t="str">
        <f t="shared" si="0"/>
        <v>NO</v>
      </c>
      <c r="E2223" s="20" t="str">
        <f t="shared" si="1"/>
        <v>NO</v>
      </c>
      <c r="F2223" s="20" t="s">
        <v>13829</v>
      </c>
      <c r="G2223" s="21" t="s">
        <v>13837</v>
      </c>
      <c r="H2223" s="22" t="s">
        <v>4857</v>
      </c>
      <c r="I2223" s="20" t="s">
        <v>13838</v>
      </c>
      <c r="J2223" s="20" t="s">
        <v>53</v>
      </c>
      <c r="K2223" s="20" t="s">
        <v>56</v>
      </c>
      <c r="L2223" s="23">
        <v>0.53036439999999996</v>
      </c>
      <c r="M2223" s="20"/>
      <c r="N2223" s="20" t="s">
        <v>13839</v>
      </c>
      <c r="O2223" s="20" t="s">
        <v>13840</v>
      </c>
    </row>
    <row r="2224" spans="1:15" ht="15.75" customHeight="1" x14ac:dyDescent="0.2">
      <c r="A2224" s="20" t="s">
        <v>1474</v>
      </c>
      <c r="B2224" s="21" t="s">
        <v>13841</v>
      </c>
      <c r="C2224" s="21" t="s">
        <v>13842</v>
      </c>
      <c r="D2224" s="20" t="str">
        <f t="shared" si="0"/>
        <v>NO</v>
      </c>
      <c r="E2224" s="20" t="str">
        <f t="shared" si="1"/>
        <v>NO</v>
      </c>
      <c r="F2224" s="20" t="s">
        <v>13829</v>
      </c>
      <c r="G2224" s="21" t="s">
        <v>13843</v>
      </c>
      <c r="H2224" s="22" t="s">
        <v>53</v>
      </c>
      <c r="I2224" s="20" t="s">
        <v>53</v>
      </c>
      <c r="J2224" s="20" t="s">
        <v>53</v>
      </c>
      <c r="K2224" s="20" t="s">
        <v>56</v>
      </c>
      <c r="L2224" s="23">
        <v>0</v>
      </c>
      <c r="M2224" s="20"/>
      <c r="N2224" s="20" t="s">
        <v>13844</v>
      </c>
      <c r="O2224" s="20" t="s">
        <v>13845</v>
      </c>
    </row>
    <row r="2225" spans="1:15" ht="15.75" customHeight="1" x14ac:dyDescent="0.2">
      <c r="A2225" s="20" t="s">
        <v>1474</v>
      </c>
      <c r="B2225" s="21" t="s">
        <v>13846</v>
      </c>
      <c r="C2225" s="21" t="s">
        <v>13847</v>
      </c>
      <c r="D2225" s="20" t="str">
        <f t="shared" si="0"/>
        <v>NO</v>
      </c>
      <c r="E2225" s="20" t="str">
        <f t="shared" si="1"/>
        <v>NO</v>
      </c>
      <c r="F2225" s="20" t="s">
        <v>13848</v>
      </c>
      <c r="G2225" s="21" t="s">
        <v>13849</v>
      </c>
      <c r="H2225" s="22" t="s">
        <v>53</v>
      </c>
      <c r="I2225" s="20" t="s">
        <v>53</v>
      </c>
      <c r="J2225" s="20" t="s">
        <v>53</v>
      </c>
      <c r="K2225" s="20" t="s">
        <v>56</v>
      </c>
      <c r="L2225" s="23">
        <v>0.6124288</v>
      </c>
      <c r="M2225" s="20"/>
      <c r="N2225" s="20" t="s">
        <v>13850</v>
      </c>
      <c r="O2225" s="20" t="s">
        <v>13851</v>
      </c>
    </row>
    <row r="2226" spans="1:15" ht="15.75" customHeight="1" x14ac:dyDescent="0.2">
      <c r="A2226" s="20" t="s">
        <v>1474</v>
      </c>
      <c r="B2226" s="21" t="s">
        <v>13852</v>
      </c>
      <c r="C2226" s="21" t="s">
        <v>13853</v>
      </c>
      <c r="D2226" s="20" t="str">
        <f t="shared" si="0"/>
        <v>NO</v>
      </c>
      <c r="E2226" s="20" t="str">
        <f t="shared" si="1"/>
        <v>NO</v>
      </c>
      <c r="F2226" s="20" t="s">
        <v>13854</v>
      </c>
      <c r="G2226" s="21" t="s">
        <v>13855</v>
      </c>
      <c r="H2226" s="22" t="s">
        <v>53</v>
      </c>
      <c r="I2226" s="20" t="s">
        <v>53</v>
      </c>
      <c r="J2226" s="20" t="s">
        <v>53</v>
      </c>
      <c r="K2226" s="20" t="s">
        <v>56</v>
      </c>
      <c r="L2226" s="23">
        <v>2.85714E-2</v>
      </c>
      <c r="M2226" s="20"/>
      <c r="N2226" s="20" t="s">
        <v>13856</v>
      </c>
      <c r="O2226" s="20" t="s">
        <v>13857</v>
      </c>
    </row>
    <row r="2227" spans="1:15" ht="15.75" customHeight="1" x14ac:dyDescent="0.2">
      <c r="A2227" s="20" t="s">
        <v>1474</v>
      </c>
      <c r="B2227" s="21" t="s">
        <v>13858</v>
      </c>
      <c r="C2227" s="21" t="s">
        <v>13859</v>
      </c>
      <c r="D2227" s="20" t="str">
        <f t="shared" si="0"/>
        <v>NO</v>
      </c>
      <c r="E2227" s="20" t="str">
        <f t="shared" si="1"/>
        <v>NO</v>
      </c>
      <c r="F2227" s="20" t="s">
        <v>13860</v>
      </c>
      <c r="G2227" s="21" t="s">
        <v>13861</v>
      </c>
      <c r="H2227" s="22" t="s">
        <v>53</v>
      </c>
      <c r="I2227" s="20" t="s">
        <v>53</v>
      </c>
      <c r="J2227" s="20" t="s">
        <v>53</v>
      </c>
      <c r="K2227" s="20" t="s">
        <v>56</v>
      </c>
      <c r="L2227" s="23">
        <v>1</v>
      </c>
      <c r="M2227" s="20"/>
      <c r="N2227" s="20" t="s">
        <v>13862</v>
      </c>
      <c r="O2227" s="20" t="s">
        <v>13863</v>
      </c>
    </row>
    <row r="2228" spans="1:15" ht="15.75" customHeight="1" x14ac:dyDescent="0.2">
      <c r="A2228" s="20" t="s">
        <v>1474</v>
      </c>
      <c r="B2228" s="21" t="s">
        <v>13864</v>
      </c>
      <c r="C2228" s="21" t="s">
        <v>13865</v>
      </c>
      <c r="D2228" s="20" t="str">
        <f t="shared" si="0"/>
        <v>NO</v>
      </c>
      <c r="E2228" s="20" t="str">
        <f t="shared" si="1"/>
        <v>NO</v>
      </c>
      <c r="F2228" s="20" t="s">
        <v>13866</v>
      </c>
      <c r="G2228" s="21" t="s">
        <v>13867</v>
      </c>
      <c r="H2228" s="22" t="s">
        <v>53</v>
      </c>
      <c r="I2228" s="20" t="s">
        <v>53</v>
      </c>
      <c r="J2228" s="20" t="s">
        <v>53</v>
      </c>
      <c r="K2228" s="20" t="s">
        <v>56</v>
      </c>
      <c r="L2228" s="23">
        <v>0.50229409999999997</v>
      </c>
      <c r="M2228" s="20"/>
      <c r="N2228" s="20" t="s">
        <v>13868</v>
      </c>
      <c r="O2228" s="20" t="s">
        <v>13869</v>
      </c>
    </row>
    <row r="2229" spans="1:15" ht="15.75" customHeight="1" x14ac:dyDescent="0.2">
      <c r="A2229" s="20" t="s">
        <v>1474</v>
      </c>
      <c r="B2229" s="21" t="s">
        <v>13870</v>
      </c>
      <c r="C2229" s="21" t="s">
        <v>13871</v>
      </c>
      <c r="D2229" s="20" t="str">
        <f t="shared" si="0"/>
        <v>NO</v>
      </c>
      <c r="E2229" s="20" t="str">
        <f t="shared" si="1"/>
        <v>NO</v>
      </c>
      <c r="F2229" s="20" t="s">
        <v>13866</v>
      </c>
      <c r="G2229" s="21" t="s">
        <v>13872</v>
      </c>
      <c r="H2229" s="22" t="s">
        <v>53</v>
      </c>
      <c r="I2229" s="20" t="s">
        <v>53</v>
      </c>
      <c r="J2229" s="20" t="s">
        <v>53</v>
      </c>
      <c r="K2229" s="20" t="s">
        <v>56</v>
      </c>
      <c r="L2229" s="23">
        <v>0</v>
      </c>
      <c r="M2229" s="20"/>
      <c r="N2229" s="20" t="s">
        <v>13873</v>
      </c>
      <c r="O2229" s="20" t="s">
        <v>13874</v>
      </c>
    </row>
    <row r="2230" spans="1:15" ht="15.75" customHeight="1" x14ac:dyDescent="0.2">
      <c r="A2230" s="20" t="s">
        <v>1474</v>
      </c>
      <c r="B2230" s="21" t="s">
        <v>13875</v>
      </c>
      <c r="C2230" s="21" t="s">
        <v>13876</v>
      </c>
      <c r="D2230" s="20" t="str">
        <f t="shared" si="0"/>
        <v>YES</v>
      </c>
      <c r="E2230" s="20" t="str">
        <f t="shared" si="1"/>
        <v>NO</v>
      </c>
      <c r="F2230" s="20" t="s">
        <v>13877</v>
      </c>
      <c r="G2230" s="21" t="s">
        <v>13878</v>
      </c>
      <c r="H2230" s="22" t="s">
        <v>4857</v>
      </c>
      <c r="I2230" s="20" t="s">
        <v>13879</v>
      </c>
      <c r="J2230" s="20" t="s">
        <v>13880</v>
      </c>
      <c r="K2230" s="20" t="s">
        <v>56</v>
      </c>
      <c r="L2230" s="23">
        <v>0.30587710000000001</v>
      </c>
      <c r="M2230" s="20"/>
      <c r="N2230" s="20" t="s">
        <v>13881</v>
      </c>
      <c r="O2230" s="20" t="s">
        <v>13882</v>
      </c>
    </row>
    <row r="2231" spans="1:15" ht="15.75" customHeight="1" x14ac:dyDescent="0.2">
      <c r="A2231" s="20" t="s">
        <v>1474</v>
      </c>
      <c r="B2231" s="21" t="s">
        <v>13883</v>
      </c>
      <c r="C2231" s="21" t="s">
        <v>13884</v>
      </c>
      <c r="D2231" s="20" t="str">
        <f t="shared" si="0"/>
        <v>NO</v>
      </c>
      <c r="E2231" s="20" t="str">
        <f t="shared" si="1"/>
        <v>NO</v>
      </c>
      <c r="F2231" s="20" t="s">
        <v>13885</v>
      </c>
      <c r="G2231" s="21" t="s">
        <v>150</v>
      </c>
      <c r="H2231" s="22" t="s">
        <v>4857</v>
      </c>
      <c r="I2231" s="20" t="s">
        <v>13886</v>
      </c>
      <c r="J2231" s="20" t="s">
        <v>53</v>
      </c>
      <c r="K2231" s="20" t="s">
        <v>56</v>
      </c>
      <c r="L2231" s="23">
        <v>0.1328413</v>
      </c>
      <c r="M2231" s="20"/>
      <c r="N2231" s="20" t="s">
        <v>13887</v>
      </c>
      <c r="O2231" s="20" t="s">
        <v>13888</v>
      </c>
    </row>
    <row r="2232" spans="1:15" ht="15.75" customHeight="1" x14ac:dyDescent="0.2">
      <c r="A2232" s="20" t="s">
        <v>1474</v>
      </c>
      <c r="B2232" s="21" t="s">
        <v>13889</v>
      </c>
      <c r="C2232" s="21" t="s">
        <v>13890</v>
      </c>
      <c r="D2232" s="20" t="str">
        <f t="shared" si="0"/>
        <v>NO</v>
      </c>
      <c r="E2232" s="20" t="str">
        <f t="shared" si="1"/>
        <v>NO</v>
      </c>
      <c r="F2232" s="20" t="s">
        <v>13891</v>
      </c>
      <c r="G2232" s="21" t="s">
        <v>13892</v>
      </c>
      <c r="H2232" s="22" t="s">
        <v>53</v>
      </c>
      <c r="I2232" s="20" t="s">
        <v>53</v>
      </c>
      <c r="J2232" s="20" t="s">
        <v>53</v>
      </c>
      <c r="K2232" s="20" t="s">
        <v>56</v>
      </c>
      <c r="L2232" s="23">
        <v>0.68627450000000001</v>
      </c>
      <c r="M2232" s="20"/>
      <c r="N2232" s="20" t="s">
        <v>13893</v>
      </c>
      <c r="O2232" s="20" t="s">
        <v>13894</v>
      </c>
    </row>
    <row r="2233" spans="1:15" ht="15.75" customHeight="1" x14ac:dyDescent="0.2">
      <c r="A2233" s="20" t="s">
        <v>1474</v>
      </c>
      <c r="B2233" s="21" t="s">
        <v>13895</v>
      </c>
      <c r="C2233" s="21" t="s">
        <v>13896</v>
      </c>
      <c r="D2233" s="20" t="str">
        <f t="shared" si="0"/>
        <v>NO</v>
      </c>
      <c r="E2233" s="20" t="str">
        <f t="shared" si="1"/>
        <v>NO</v>
      </c>
      <c r="F2233" s="20" t="s">
        <v>13897</v>
      </c>
      <c r="G2233" s="21" t="s">
        <v>13898</v>
      </c>
      <c r="H2233" s="22" t="s">
        <v>53</v>
      </c>
      <c r="I2233" s="20" t="s">
        <v>53</v>
      </c>
      <c r="J2233" s="20" t="s">
        <v>53</v>
      </c>
      <c r="K2233" s="20" t="s">
        <v>53</v>
      </c>
      <c r="L2233" s="23">
        <v>0.41891889999999998</v>
      </c>
      <c r="M2233" s="20"/>
      <c r="N2233" s="20" t="s">
        <v>13899</v>
      </c>
      <c r="O2233" s="20" t="s">
        <v>13900</v>
      </c>
    </row>
    <row r="2234" spans="1:15" ht="15.75" customHeight="1" x14ac:dyDescent="0.2">
      <c r="A2234" s="20" t="s">
        <v>1474</v>
      </c>
      <c r="B2234" s="21" t="s">
        <v>13901</v>
      </c>
      <c r="C2234" s="21" t="s">
        <v>13902</v>
      </c>
      <c r="D2234" s="20" t="str">
        <f t="shared" si="0"/>
        <v>NO</v>
      </c>
      <c r="E2234" s="20" t="str">
        <f t="shared" si="1"/>
        <v>NO</v>
      </c>
      <c r="F2234" s="20" t="s">
        <v>13897</v>
      </c>
      <c r="G2234" s="21" t="s">
        <v>13903</v>
      </c>
      <c r="H2234" s="22" t="s">
        <v>53</v>
      </c>
      <c r="I2234" s="20" t="s">
        <v>53</v>
      </c>
      <c r="J2234" s="20" t="s">
        <v>53</v>
      </c>
      <c r="K2234" s="20" t="s">
        <v>53</v>
      </c>
      <c r="L2234" s="23">
        <v>0.27793299999999999</v>
      </c>
      <c r="M2234" s="20"/>
      <c r="N2234" s="20" t="s">
        <v>13904</v>
      </c>
      <c r="O2234" s="20" t="s">
        <v>13905</v>
      </c>
    </row>
    <row r="2235" spans="1:15" ht="15.75" customHeight="1" x14ac:dyDescent="0.2">
      <c r="A2235" s="20" t="s">
        <v>1474</v>
      </c>
      <c r="B2235" s="21" t="s">
        <v>13906</v>
      </c>
      <c r="C2235" s="21" t="s">
        <v>13907</v>
      </c>
      <c r="D2235" s="20" t="str">
        <f t="shared" si="0"/>
        <v>NO</v>
      </c>
      <c r="E2235" s="20" t="str">
        <f t="shared" si="1"/>
        <v>NO</v>
      </c>
      <c r="F2235" s="20" t="s">
        <v>13908</v>
      </c>
      <c r="G2235" s="21" t="s">
        <v>13909</v>
      </c>
      <c r="H2235" s="22" t="s">
        <v>53</v>
      </c>
      <c r="I2235" s="20" t="s">
        <v>53</v>
      </c>
      <c r="J2235" s="20" t="s">
        <v>53</v>
      </c>
      <c r="K2235" s="20" t="s">
        <v>56</v>
      </c>
      <c r="L2235" s="23">
        <v>0</v>
      </c>
      <c r="M2235" s="20"/>
      <c r="N2235" s="20" t="s">
        <v>13910</v>
      </c>
      <c r="O2235" s="20" t="s">
        <v>13911</v>
      </c>
    </row>
    <row r="2236" spans="1:15" ht="15.75" customHeight="1" x14ac:dyDescent="0.2">
      <c r="A2236" s="20" t="s">
        <v>1474</v>
      </c>
      <c r="B2236" s="21" t="s">
        <v>13912</v>
      </c>
      <c r="C2236" s="21" t="s">
        <v>13913</v>
      </c>
      <c r="D2236" s="20" t="str">
        <f t="shared" si="0"/>
        <v>NO</v>
      </c>
      <c r="E2236" s="20" t="str">
        <f t="shared" si="1"/>
        <v>NO</v>
      </c>
      <c r="F2236" s="20" t="s">
        <v>13914</v>
      </c>
      <c r="G2236" s="21" t="s">
        <v>13915</v>
      </c>
      <c r="H2236" s="22" t="s">
        <v>53</v>
      </c>
      <c r="I2236" s="20" t="s">
        <v>53</v>
      </c>
      <c r="J2236" s="20" t="s">
        <v>53</v>
      </c>
      <c r="K2236" s="20" t="s">
        <v>56</v>
      </c>
      <c r="L2236" s="23">
        <v>0</v>
      </c>
      <c r="M2236" s="20"/>
      <c r="N2236" s="20" t="s">
        <v>13916</v>
      </c>
      <c r="O2236" s="20" t="s">
        <v>13917</v>
      </c>
    </row>
    <row r="2237" spans="1:15" ht="15.75" customHeight="1" x14ac:dyDescent="0.2">
      <c r="A2237" s="20" t="s">
        <v>1474</v>
      </c>
      <c r="B2237" s="21" t="s">
        <v>13918</v>
      </c>
      <c r="C2237" s="21" t="s">
        <v>13919</v>
      </c>
      <c r="D2237" s="20" t="str">
        <f t="shared" si="0"/>
        <v>YES</v>
      </c>
      <c r="E2237" s="20" t="str">
        <f t="shared" si="1"/>
        <v>NO</v>
      </c>
      <c r="F2237" s="20" t="s">
        <v>13920</v>
      </c>
      <c r="G2237" s="21" t="s">
        <v>13921</v>
      </c>
      <c r="H2237" s="22" t="s">
        <v>4857</v>
      </c>
      <c r="I2237" s="20" t="s">
        <v>13922</v>
      </c>
      <c r="J2237" s="20" t="s">
        <v>13923</v>
      </c>
      <c r="K2237" s="20" t="s">
        <v>53</v>
      </c>
      <c r="L2237" s="23">
        <v>0.81562400000000002</v>
      </c>
      <c r="M2237" s="20"/>
      <c r="N2237" s="20" t="s">
        <v>13924</v>
      </c>
      <c r="O2237" s="20" t="s">
        <v>13925</v>
      </c>
    </row>
    <row r="2238" spans="1:15" ht="15.75" customHeight="1" x14ac:dyDescent="0.2">
      <c r="A2238" s="20" t="s">
        <v>1474</v>
      </c>
      <c r="B2238" s="21" t="s">
        <v>13926</v>
      </c>
      <c r="C2238" s="21" t="s">
        <v>13927</v>
      </c>
      <c r="D2238" s="20" t="str">
        <f t="shared" si="0"/>
        <v>NO</v>
      </c>
      <c r="E2238" s="20" t="str">
        <f t="shared" si="1"/>
        <v>NO</v>
      </c>
      <c r="F2238" s="20" t="s">
        <v>13920</v>
      </c>
      <c r="G2238" s="21" t="s">
        <v>13928</v>
      </c>
      <c r="H2238" s="22" t="s">
        <v>13922</v>
      </c>
      <c r="I2238" s="20" t="s">
        <v>53</v>
      </c>
      <c r="J2238" s="20" t="s">
        <v>53</v>
      </c>
      <c r="K2238" s="20" t="s">
        <v>53</v>
      </c>
      <c r="L2238" s="23">
        <v>1</v>
      </c>
      <c r="M2238" s="20"/>
      <c r="N2238" s="20" t="s">
        <v>13929</v>
      </c>
      <c r="O2238" s="20" t="s">
        <v>13930</v>
      </c>
    </row>
    <row r="2239" spans="1:15" ht="15.75" customHeight="1" x14ac:dyDescent="0.2">
      <c r="A2239" s="20" t="s">
        <v>1474</v>
      </c>
      <c r="B2239" s="21" t="s">
        <v>13931</v>
      </c>
      <c r="C2239" s="21" t="s">
        <v>13932</v>
      </c>
      <c r="D2239" s="20" t="str">
        <f t="shared" si="0"/>
        <v>NO</v>
      </c>
      <c r="E2239" s="20" t="str">
        <f t="shared" si="1"/>
        <v>NO</v>
      </c>
      <c r="F2239" s="20" t="s">
        <v>13933</v>
      </c>
      <c r="G2239" s="21" t="s">
        <v>13934</v>
      </c>
      <c r="H2239" s="22" t="s">
        <v>53</v>
      </c>
      <c r="I2239" s="20" t="s">
        <v>53</v>
      </c>
      <c r="J2239" s="20" t="s">
        <v>53</v>
      </c>
      <c r="K2239" s="20" t="s">
        <v>56</v>
      </c>
      <c r="L2239" s="23">
        <v>0.31506849999999997</v>
      </c>
      <c r="M2239" s="20"/>
      <c r="N2239" s="20" t="s">
        <v>13935</v>
      </c>
      <c r="O2239" s="20" t="s">
        <v>13936</v>
      </c>
    </row>
    <row r="2240" spans="1:15" ht="15.75" customHeight="1" x14ac:dyDescent="0.2">
      <c r="A2240" s="20" t="s">
        <v>1474</v>
      </c>
      <c r="B2240" s="21" t="s">
        <v>13937</v>
      </c>
      <c r="C2240" s="21" t="s">
        <v>13938</v>
      </c>
      <c r="D2240" s="20" t="str">
        <f t="shared" si="0"/>
        <v>NO</v>
      </c>
      <c r="E2240" s="20" t="str">
        <f t="shared" si="1"/>
        <v>NO</v>
      </c>
      <c r="F2240" s="20" t="s">
        <v>13939</v>
      </c>
      <c r="G2240" s="21" t="s">
        <v>13940</v>
      </c>
      <c r="H2240" s="22" t="s">
        <v>53</v>
      </c>
      <c r="I2240" s="20" t="s">
        <v>53</v>
      </c>
      <c r="J2240" s="20" t="s">
        <v>53</v>
      </c>
      <c r="K2240" s="20" t="s">
        <v>56</v>
      </c>
      <c r="L2240" s="23">
        <v>1</v>
      </c>
      <c r="M2240" s="20"/>
      <c r="N2240" s="20" t="s">
        <v>13941</v>
      </c>
      <c r="O2240" s="20" t="s">
        <v>13942</v>
      </c>
    </row>
    <row r="2241" spans="1:15" ht="15.75" customHeight="1" x14ac:dyDescent="0.2">
      <c r="A2241" s="20" t="s">
        <v>1474</v>
      </c>
      <c r="B2241" s="21" t="s">
        <v>13943</v>
      </c>
      <c r="C2241" s="21" t="s">
        <v>13944</v>
      </c>
      <c r="D2241" s="20" t="str">
        <f t="shared" si="0"/>
        <v>YES</v>
      </c>
      <c r="E2241" s="20" t="str">
        <f t="shared" si="1"/>
        <v>NO</v>
      </c>
      <c r="F2241" s="20" t="s">
        <v>13939</v>
      </c>
      <c r="G2241" s="21" t="s">
        <v>13945</v>
      </c>
      <c r="H2241" s="22" t="s">
        <v>4857</v>
      </c>
      <c r="I2241" s="20" t="s">
        <v>13946</v>
      </c>
      <c r="J2241" s="20" t="s">
        <v>13947</v>
      </c>
      <c r="K2241" s="20" t="s">
        <v>53</v>
      </c>
      <c r="L2241" s="23">
        <v>0.60634829999999995</v>
      </c>
      <c r="M2241" s="20"/>
      <c r="N2241" s="20" t="s">
        <v>13948</v>
      </c>
      <c r="O2241" s="20" t="s">
        <v>13949</v>
      </c>
    </row>
    <row r="2242" spans="1:15" ht="15.75" customHeight="1" x14ac:dyDescent="0.2">
      <c r="A2242" s="20" t="s">
        <v>1474</v>
      </c>
      <c r="B2242" s="21" t="s">
        <v>13950</v>
      </c>
      <c r="C2242" s="21" t="s">
        <v>13951</v>
      </c>
      <c r="D2242" s="20" t="str">
        <f t="shared" si="0"/>
        <v>NO</v>
      </c>
      <c r="E2242" s="20" t="str">
        <f t="shared" si="1"/>
        <v>NO</v>
      </c>
      <c r="F2242" s="20" t="s">
        <v>1540</v>
      </c>
      <c r="G2242" s="21" t="s">
        <v>13952</v>
      </c>
      <c r="H2242" s="22" t="s">
        <v>53</v>
      </c>
      <c r="I2242" s="20" t="s">
        <v>53</v>
      </c>
      <c r="J2242" s="20" t="s">
        <v>53</v>
      </c>
      <c r="K2242" s="20" t="s">
        <v>56</v>
      </c>
      <c r="L2242" s="23">
        <v>0</v>
      </c>
      <c r="M2242" s="20"/>
      <c r="N2242" s="20" t="s">
        <v>13953</v>
      </c>
      <c r="O2242" s="20" t="s">
        <v>13954</v>
      </c>
    </row>
    <row r="2243" spans="1:15" ht="15.75" customHeight="1" x14ac:dyDescent="0.2">
      <c r="A2243" s="20" t="s">
        <v>1474</v>
      </c>
      <c r="B2243" s="21" t="s">
        <v>13955</v>
      </c>
      <c r="C2243" s="21" t="s">
        <v>13956</v>
      </c>
      <c r="D2243" s="20" t="str">
        <f t="shared" si="0"/>
        <v>NO</v>
      </c>
      <c r="E2243" s="20" t="str">
        <f t="shared" si="1"/>
        <v>NO</v>
      </c>
      <c r="F2243" s="20" t="s">
        <v>13957</v>
      </c>
      <c r="G2243" s="21" t="s">
        <v>13958</v>
      </c>
      <c r="H2243" s="22" t="s">
        <v>53</v>
      </c>
      <c r="I2243" s="20" t="s">
        <v>53</v>
      </c>
      <c r="J2243" s="20" t="s">
        <v>53</v>
      </c>
      <c r="K2243" s="20" t="s">
        <v>56</v>
      </c>
      <c r="L2243" s="23">
        <v>0.75127770000000005</v>
      </c>
      <c r="M2243" s="20"/>
      <c r="N2243" s="20" t="s">
        <v>13959</v>
      </c>
      <c r="O2243" s="20" t="s">
        <v>13960</v>
      </c>
    </row>
    <row r="2244" spans="1:15" ht="15.75" customHeight="1" x14ac:dyDescent="0.2">
      <c r="A2244" s="20" t="s">
        <v>1474</v>
      </c>
      <c r="B2244" s="21" t="s">
        <v>13961</v>
      </c>
      <c r="C2244" s="21" t="s">
        <v>13962</v>
      </c>
      <c r="D2244" s="20" t="str">
        <f t="shared" si="0"/>
        <v>NO</v>
      </c>
      <c r="E2244" s="20" t="str">
        <f t="shared" si="1"/>
        <v>NO</v>
      </c>
      <c r="F2244" s="20" t="s">
        <v>13963</v>
      </c>
      <c r="G2244" s="21" t="s">
        <v>13964</v>
      </c>
      <c r="H2244" s="22" t="s">
        <v>53</v>
      </c>
      <c r="I2244" s="20" t="s">
        <v>53</v>
      </c>
      <c r="J2244" s="20" t="s">
        <v>53</v>
      </c>
      <c r="K2244" s="20" t="s">
        <v>56</v>
      </c>
      <c r="L2244" s="23">
        <v>1</v>
      </c>
      <c r="M2244" s="20"/>
      <c r="N2244" s="20" t="s">
        <v>13965</v>
      </c>
      <c r="O2244" s="20" t="s">
        <v>13966</v>
      </c>
    </row>
    <row r="2245" spans="1:15" ht="15.75" customHeight="1" x14ac:dyDescent="0.2">
      <c r="A2245" s="20" t="s">
        <v>1474</v>
      </c>
      <c r="B2245" s="21" t="s">
        <v>13967</v>
      </c>
      <c r="C2245" s="21" t="s">
        <v>13968</v>
      </c>
      <c r="D2245" s="20" t="str">
        <f t="shared" si="0"/>
        <v>NO</v>
      </c>
      <c r="E2245" s="20" t="str">
        <f t="shared" si="1"/>
        <v>NO</v>
      </c>
      <c r="F2245" s="20" t="s">
        <v>13969</v>
      </c>
      <c r="G2245" s="21" t="s">
        <v>13970</v>
      </c>
      <c r="H2245" s="22" t="s">
        <v>53</v>
      </c>
      <c r="I2245" s="20" t="s">
        <v>53</v>
      </c>
      <c r="J2245" s="20" t="s">
        <v>53</v>
      </c>
      <c r="K2245" s="20" t="s">
        <v>56</v>
      </c>
      <c r="L2245" s="23">
        <v>0</v>
      </c>
      <c r="M2245" s="20"/>
      <c r="N2245" s="20" t="s">
        <v>13971</v>
      </c>
      <c r="O2245" s="20" t="s">
        <v>13972</v>
      </c>
    </row>
    <row r="2246" spans="1:15" ht="15.75" customHeight="1" x14ac:dyDescent="0.2">
      <c r="A2246" s="20" t="s">
        <v>1551</v>
      </c>
      <c r="B2246" s="21" t="s">
        <v>13973</v>
      </c>
      <c r="C2246" s="21" t="s">
        <v>13974</v>
      </c>
      <c r="D2246" s="20" t="str">
        <f t="shared" si="0"/>
        <v>NO</v>
      </c>
      <c r="E2246" s="20" t="str">
        <f t="shared" si="1"/>
        <v>NO</v>
      </c>
      <c r="F2246" s="20" t="s">
        <v>13975</v>
      </c>
      <c r="G2246" s="21" t="s">
        <v>150</v>
      </c>
      <c r="H2246" s="22" t="s">
        <v>53</v>
      </c>
      <c r="I2246" s="20" t="s">
        <v>53</v>
      </c>
      <c r="J2246" s="20" t="s">
        <v>53</v>
      </c>
      <c r="K2246" s="20" t="s">
        <v>53</v>
      </c>
      <c r="L2246" s="23">
        <v>0</v>
      </c>
      <c r="M2246" s="20"/>
      <c r="N2246" s="20" t="s">
        <v>13976</v>
      </c>
      <c r="O2246" s="20" t="s">
        <v>13977</v>
      </c>
    </row>
    <row r="2247" spans="1:15" ht="15.75" customHeight="1" x14ac:dyDescent="0.2">
      <c r="A2247" s="20" t="s">
        <v>1551</v>
      </c>
      <c r="B2247" s="21" t="s">
        <v>13978</v>
      </c>
      <c r="C2247" s="21" t="s">
        <v>13979</v>
      </c>
      <c r="D2247" s="20" t="str">
        <f t="shared" si="0"/>
        <v>NO</v>
      </c>
      <c r="E2247" s="20" t="str">
        <f t="shared" si="1"/>
        <v>NO</v>
      </c>
      <c r="F2247" s="20" t="s">
        <v>13980</v>
      </c>
      <c r="G2247" s="21" t="s">
        <v>10439</v>
      </c>
      <c r="H2247" s="22" t="s">
        <v>53</v>
      </c>
      <c r="I2247" s="20" t="s">
        <v>53</v>
      </c>
      <c r="J2247" s="20" t="s">
        <v>53</v>
      </c>
      <c r="K2247" s="20" t="s">
        <v>53</v>
      </c>
      <c r="L2247" s="23">
        <v>1</v>
      </c>
      <c r="M2247" s="20"/>
      <c r="N2247" s="20" t="s">
        <v>13981</v>
      </c>
      <c r="O2247" s="20" t="s">
        <v>13982</v>
      </c>
    </row>
    <row r="2248" spans="1:15" ht="15.75" customHeight="1" x14ac:dyDescent="0.2">
      <c r="A2248" s="20" t="s">
        <v>1551</v>
      </c>
      <c r="B2248" s="21" t="s">
        <v>13983</v>
      </c>
      <c r="C2248" s="21" t="s">
        <v>13984</v>
      </c>
      <c r="D2248" s="20" t="str">
        <f t="shared" si="0"/>
        <v>NO</v>
      </c>
      <c r="E2248" s="20" t="str">
        <f t="shared" si="1"/>
        <v>NO</v>
      </c>
      <c r="F2248" s="20" t="s">
        <v>13985</v>
      </c>
      <c r="G2248" s="21" t="s">
        <v>13986</v>
      </c>
      <c r="H2248" s="22" t="s">
        <v>53</v>
      </c>
      <c r="I2248" s="20" t="s">
        <v>53</v>
      </c>
      <c r="J2248" s="20" t="s">
        <v>53</v>
      </c>
      <c r="K2248" s="20" t="s">
        <v>53</v>
      </c>
      <c r="L2248" s="23">
        <v>0.11176270000000001</v>
      </c>
      <c r="M2248" s="20"/>
      <c r="N2248" s="20" t="s">
        <v>13987</v>
      </c>
      <c r="O2248" s="20" t="s">
        <v>13988</v>
      </c>
    </row>
    <row r="2249" spans="1:15" ht="15.75" customHeight="1" x14ac:dyDescent="0.2">
      <c r="A2249" s="20" t="s">
        <v>1551</v>
      </c>
      <c r="B2249" s="21" t="s">
        <v>13989</v>
      </c>
      <c r="C2249" s="21" t="s">
        <v>13990</v>
      </c>
      <c r="D2249" s="20" t="str">
        <f t="shared" si="0"/>
        <v>NO</v>
      </c>
      <c r="E2249" s="20" t="str">
        <f t="shared" si="1"/>
        <v>NO</v>
      </c>
      <c r="F2249" s="20" t="s">
        <v>13991</v>
      </c>
      <c r="G2249" s="21" t="s">
        <v>13992</v>
      </c>
      <c r="H2249" s="22" t="s">
        <v>53</v>
      </c>
      <c r="I2249" s="20" t="s">
        <v>53</v>
      </c>
      <c r="J2249" s="20" t="s">
        <v>53</v>
      </c>
      <c r="K2249" s="20" t="s">
        <v>53</v>
      </c>
      <c r="L2249" s="23">
        <v>0.99667779999999995</v>
      </c>
      <c r="M2249" s="20"/>
      <c r="N2249" s="20" t="s">
        <v>13993</v>
      </c>
      <c r="O2249" s="20" t="s">
        <v>13994</v>
      </c>
    </row>
    <row r="2250" spans="1:15" ht="15.75" customHeight="1" x14ac:dyDescent="0.2">
      <c r="A2250" s="20" t="s">
        <v>1551</v>
      </c>
      <c r="B2250" s="21" t="s">
        <v>13995</v>
      </c>
      <c r="C2250" s="21" t="s">
        <v>13996</v>
      </c>
      <c r="D2250" s="20" t="str">
        <f t="shared" si="0"/>
        <v>NO</v>
      </c>
      <c r="E2250" s="20" t="str">
        <f t="shared" si="1"/>
        <v>NO</v>
      </c>
      <c r="F2250" s="20" t="s">
        <v>13997</v>
      </c>
      <c r="G2250" s="21" t="s">
        <v>2663</v>
      </c>
      <c r="H2250" s="22" t="s">
        <v>53</v>
      </c>
      <c r="I2250" s="20" t="s">
        <v>53</v>
      </c>
      <c r="J2250" s="20" t="s">
        <v>53</v>
      </c>
      <c r="K2250" s="20" t="s">
        <v>53</v>
      </c>
      <c r="L2250" s="23">
        <v>0</v>
      </c>
      <c r="M2250" s="20"/>
      <c r="N2250" s="20" t="s">
        <v>13998</v>
      </c>
      <c r="O2250" s="20" t="s">
        <v>13999</v>
      </c>
    </row>
    <row r="2251" spans="1:15" ht="15.75" customHeight="1" x14ac:dyDescent="0.2">
      <c r="A2251" s="20" t="s">
        <v>1551</v>
      </c>
      <c r="B2251" s="21" t="s">
        <v>14000</v>
      </c>
      <c r="C2251" s="21" t="s">
        <v>14001</v>
      </c>
      <c r="D2251" s="20" t="str">
        <f t="shared" si="0"/>
        <v>NO</v>
      </c>
      <c r="E2251" s="20" t="str">
        <f t="shared" si="1"/>
        <v>NO</v>
      </c>
      <c r="F2251" s="20" t="s">
        <v>14002</v>
      </c>
      <c r="G2251" s="21" t="s">
        <v>14003</v>
      </c>
      <c r="H2251" s="22" t="s">
        <v>53</v>
      </c>
      <c r="I2251" s="20" t="s">
        <v>53</v>
      </c>
      <c r="J2251" s="20" t="s">
        <v>53</v>
      </c>
      <c r="K2251" s="20" t="s">
        <v>53</v>
      </c>
      <c r="L2251" s="23">
        <v>0.87857149999999995</v>
      </c>
      <c r="M2251" s="20"/>
      <c r="N2251" s="20" t="s">
        <v>14004</v>
      </c>
      <c r="O2251" s="20" t="s">
        <v>14005</v>
      </c>
    </row>
    <row r="2252" spans="1:15" ht="15.75" customHeight="1" x14ac:dyDescent="0.2">
      <c r="A2252" s="20" t="s">
        <v>1551</v>
      </c>
      <c r="B2252" s="21" t="s">
        <v>14006</v>
      </c>
      <c r="C2252" s="21" t="s">
        <v>14007</v>
      </c>
      <c r="D2252" s="20" t="str">
        <f t="shared" si="0"/>
        <v>YES</v>
      </c>
      <c r="E2252" s="20" t="str">
        <f t="shared" si="1"/>
        <v>NO</v>
      </c>
      <c r="F2252" s="20" t="s">
        <v>14008</v>
      </c>
      <c r="G2252" s="21" t="s">
        <v>14009</v>
      </c>
      <c r="H2252" s="22" t="s">
        <v>4857</v>
      </c>
      <c r="I2252" s="20" t="s">
        <v>14010</v>
      </c>
      <c r="J2252" s="20" t="s">
        <v>14011</v>
      </c>
      <c r="K2252" s="20" t="s">
        <v>56</v>
      </c>
      <c r="L2252" s="23">
        <v>0.105328</v>
      </c>
      <c r="M2252" s="20"/>
      <c r="N2252" s="20" t="s">
        <v>14012</v>
      </c>
      <c r="O2252" s="20" t="s">
        <v>14013</v>
      </c>
    </row>
    <row r="2253" spans="1:15" ht="15.75" customHeight="1" x14ac:dyDescent="0.2">
      <c r="A2253" s="20" t="s">
        <v>1551</v>
      </c>
      <c r="B2253" s="21" t="s">
        <v>14014</v>
      </c>
      <c r="C2253" s="21" t="s">
        <v>14015</v>
      </c>
      <c r="D2253" s="20" t="str">
        <f t="shared" si="0"/>
        <v>NO</v>
      </c>
      <c r="E2253" s="20" t="str">
        <f t="shared" si="1"/>
        <v>NO</v>
      </c>
      <c r="F2253" s="20" t="s">
        <v>14016</v>
      </c>
      <c r="G2253" s="21" t="s">
        <v>14017</v>
      </c>
      <c r="H2253" s="22" t="s">
        <v>53</v>
      </c>
      <c r="I2253" s="20" t="s">
        <v>53</v>
      </c>
      <c r="J2253" s="20" t="s">
        <v>53</v>
      </c>
      <c r="K2253" s="20" t="s">
        <v>56</v>
      </c>
      <c r="L2253" s="23">
        <v>0</v>
      </c>
      <c r="M2253" s="20"/>
      <c r="N2253" s="20" t="s">
        <v>14018</v>
      </c>
      <c r="O2253" s="20" t="s">
        <v>14019</v>
      </c>
    </row>
    <row r="2254" spans="1:15" ht="15.75" customHeight="1" x14ac:dyDescent="0.2">
      <c r="A2254" s="20" t="s">
        <v>1551</v>
      </c>
      <c r="B2254" s="21" t="s">
        <v>14020</v>
      </c>
      <c r="C2254" s="21" t="s">
        <v>14021</v>
      </c>
      <c r="D2254" s="20" t="str">
        <f t="shared" si="0"/>
        <v>YES</v>
      </c>
      <c r="E2254" s="20" t="str">
        <f t="shared" si="1"/>
        <v>NO</v>
      </c>
      <c r="F2254" s="20" t="s">
        <v>14022</v>
      </c>
      <c r="G2254" s="21" t="s">
        <v>14023</v>
      </c>
      <c r="H2254" s="22" t="s">
        <v>4857</v>
      </c>
      <c r="I2254" s="20" t="s">
        <v>14024</v>
      </c>
      <c r="J2254" s="20" t="s">
        <v>14025</v>
      </c>
      <c r="K2254" s="20" t="s">
        <v>56</v>
      </c>
      <c r="L2254" s="23">
        <v>8.7140099999999998E-2</v>
      </c>
      <c r="M2254" s="20"/>
      <c r="N2254" s="20" t="s">
        <v>14026</v>
      </c>
      <c r="O2254" s="20" t="s">
        <v>14027</v>
      </c>
    </row>
    <row r="2255" spans="1:15" ht="15.75" customHeight="1" x14ac:dyDescent="0.2">
      <c r="A2255" s="20" t="s">
        <v>1551</v>
      </c>
      <c r="B2255" s="21" t="s">
        <v>14028</v>
      </c>
      <c r="C2255" s="21" t="s">
        <v>14029</v>
      </c>
      <c r="D2255" s="20" t="str">
        <f t="shared" si="0"/>
        <v>NO</v>
      </c>
      <c r="E2255" s="20" t="str">
        <f t="shared" si="1"/>
        <v>NO</v>
      </c>
      <c r="F2255" s="20" t="s">
        <v>14030</v>
      </c>
      <c r="G2255" s="21" t="s">
        <v>14031</v>
      </c>
      <c r="H2255" s="22" t="s">
        <v>53</v>
      </c>
      <c r="I2255" s="20" t="s">
        <v>53</v>
      </c>
      <c r="J2255" s="20" t="s">
        <v>53</v>
      </c>
      <c r="K2255" s="20" t="s">
        <v>56</v>
      </c>
      <c r="L2255" s="23">
        <v>0.98854960000000003</v>
      </c>
      <c r="M2255" s="20"/>
      <c r="N2255" s="20" t="s">
        <v>14032</v>
      </c>
      <c r="O2255" s="20" t="s">
        <v>14033</v>
      </c>
    </row>
    <row r="2256" spans="1:15" ht="15.75" customHeight="1" x14ac:dyDescent="0.2">
      <c r="A2256" s="20" t="s">
        <v>1551</v>
      </c>
      <c r="B2256" s="21" t="s">
        <v>14034</v>
      </c>
      <c r="C2256" s="21" t="s">
        <v>14035</v>
      </c>
      <c r="D2256" s="20" t="str">
        <f t="shared" si="0"/>
        <v>NO</v>
      </c>
      <c r="E2256" s="20" t="str">
        <f t="shared" si="1"/>
        <v>NO</v>
      </c>
      <c r="F2256" s="20" t="s">
        <v>14036</v>
      </c>
      <c r="G2256" s="21" t="s">
        <v>14037</v>
      </c>
      <c r="H2256" s="22" t="s">
        <v>53</v>
      </c>
      <c r="I2256" s="20" t="s">
        <v>53</v>
      </c>
      <c r="J2256" s="20" t="s">
        <v>53</v>
      </c>
      <c r="K2256" s="20" t="s">
        <v>53</v>
      </c>
      <c r="L2256" s="23">
        <v>0.47781069999999998</v>
      </c>
      <c r="M2256" s="20"/>
      <c r="N2256" s="20" t="s">
        <v>14038</v>
      </c>
      <c r="O2256" s="20" t="s">
        <v>14039</v>
      </c>
    </row>
    <row r="2257" spans="1:15" ht="15.75" customHeight="1" x14ac:dyDescent="0.2">
      <c r="A2257" s="20" t="s">
        <v>1551</v>
      </c>
      <c r="B2257" s="21" t="s">
        <v>14040</v>
      </c>
      <c r="C2257" s="21" t="s">
        <v>14041</v>
      </c>
      <c r="D2257" s="20" t="str">
        <f t="shared" si="0"/>
        <v>NO</v>
      </c>
      <c r="E2257" s="20" t="str">
        <f t="shared" si="1"/>
        <v>NO</v>
      </c>
      <c r="F2257" s="20" t="s">
        <v>14042</v>
      </c>
      <c r="G2257" s="21" t="s">
        <v>150</v>
      </c>
      <c r="H2257" s="22" t="s">
        <v>53</v>
      </c>
      <c r="I2257" s="20" t="s">
        <v>53</v>
      </c>
      <c r="J2257" s="20" t="s">
        <v>53</v>
      </c>
      <c r="K2257" s="20" t="s">
        <v>56</v>
      </c>
      <c r="L2257" s="23">
        <v>0</v>
      </c>
      <c r="M2257" s="20"/>
      <c r="N2257" s="20" t="s">
        <v>14043</v>
      </c>
      <c r="O2257" s="20" t="s">
        <v>14044</v>
      </c>
    </row>
    <row r="2258" spans="1:15" ht="15.75" customHeight="1" x14ac:dyDescent="0.2">
      <c r="A2258" s="20" t="s">
        <v>1551</v>
      </c>
      <c r="B2258" s="21" t="s">
        <v>14045</v>
      </c>
      <c r="C2258" s="21" t="s">
        <v>14046</v>
      </c>
      <c r="D2258" s="20" t="str">
        <f t="shared" si="0"/>
        <v>NO</v>
      </c>
      <c r="E2258" s="20" t="str">
        <f t="shared" si="1"/>
        <v>NO</v>
      </c>
      <c r="F2258" s="20" t="s">
        <v>14047</v>
      </c>
      <c r="G2258" s="21" t="s">
        <v>14048</v>
      </c>
      <c r="H2258" s="22" t="s">
        <v>53</v>
      </c>
      <c r="I2258" s="20" t="s">
        <v>53</v>
      </c>
      <c r="J2258" s="20" t="s">
        <v>53</v>
      </c>
      <c r="K2258" s="20" t="s">
        <v>56</v>
      </c>
      <c r="L2258" s="23">
        <v>1</v>
      </c>
      <c r="M2258" s="20"/>
      <c r="N2258" s="20" t="s">
        <v>14049</v>
      </c>
      <c r="O2258" s="20" t="s">
        <v>14050</v>
      </c>
    </row>
    <row r="2259" spans="1:15" ht="15.75" customHeight="1" x14ac:dyDescent="0.2">
      <c r="A2259" s="20" t="s">
        <v>1551</v>
      </c>
      <c r="B2259" s="21" t="s">
        <v>14051</v>
      </c>
      <c r="C2259" s="21" t="s">
        <v>14052</v>
      </c>
      <c r="D2259" s="20" t="str">
        <f t="shared" si="0"/>
        <v>NO</v>
      </c>
      <c r="E2259" s="20" t="str">
        <f t="shared" si="1"/>
        <v>NO</v>
      </c>
      <c r="F2259" s="20" t="s">
        <v>14053</v>
      </c>
      <c r="G2259" s="21" t="s">
        <v>5664</v>
      </c>
      <c r="H2259" s="22" t="s">
        <v>53</v>
      </c>
      <c r="I2259" s="20" t="s">
        <v>53</v>
      </c>
      <c r="J2259" s="20" t="s">
        <v>53</v>
      </c>
      <c r="K2259" s="20" t="s">
        <v>56</v>
      </c>
      <c r="L2259" s="23">
        <v>0.96540879999999996</v>
      </c>
      <c r="M2259" s="20"/>
      <c r="N2259" s="20" t="s">
        <v>14054</v>
      </c>
      <c r="O2259" s="20" t="s">
        <v>14055</v>
      </c>
    </row>
    <row r="2260" spans="1:15" ht="15.75" customHeight="1" x14ac:dyDescent="0.2">
      <c r="A2260" s="20" t="s">
        <v>1551</v>
      </c>
      <c r="B2260" s="21" t="s">
        <v>14056</v>
      </c>
      <c r="C2260" s="21" t="s">
        <v>14057</v>
      </c>
      <c r="D2260" s="20" t="str">
        <f t="shared" si="0"/>
        <v>NO</v>
      </c>
      <c r="E2260" s="20" t="str">
        <f t="shared" si="1"/>
        <v>NO</v>
      </c>
      <c r="F2260" s="20" t="s">
        <v>14053</v>
      </c>
      <c r="G2260" s="21" t="s">
        <v>14058</v>
      </c>
      <c r="H2260" s="22" t="s">
        <v>53</v>
      </c>
      <c r="I2260" s="20" t="s">
        <v>53</v>
      </c>
      <c r="J2260" s="20" t="s">
        <v>53</v>
      </c>
      <c r="K2260" s="20" t="s">
        <v>56</v>
      </c>
      <c r="L2260" s="23">
        <v>0.52238799999999996</v>
      </c>
      <c r="M2260" s="20"/>
      <c r="N2260" s="20" t="s">
        <v>14059</v>
      </c>
      <c r="O2260" s="20" t="s">
        <v>14060</v>
      </c>
    </row>
    <row r="2261" spans="1:15" ht="15.75" customHeight="1" x14ac:dyDescent="0.2">
      <c r="A2261" s="20" t="s">
        <v>1551</v>
      </c>
      <c r="B2261" s="21" t="s">
        <v>14061</v>
      </c>
      <c r="C2261" s="21" t="s">
        <v>14062</v>
      </c>
      <c r="D2261" s="20" t="str">
        <f t="shared" si="0"/>
        <v>NO</v>
      </c>
      <c r="E2261" s="20" t="str">
        <f t="shared" si="1"/>
        <v>NO</v>
      </c>
      <c r="F2261" s="20" t="s">
        <v>14063</v>
      </c>
      <c r="G2261" s="21" t="s">
        <v>14064</v>
      </c>
      <c r="H2261" s="22" t="s">
        <v>53</v>
      </c>
      <c r="I2261" s="20" t="s">
        <v>53</v>
      </c>
      <c r="J2261" s="20" t="s">
        <v>53</v>
      </c>
      <c r="K2261" s="20" t="s">
        <v>56</v>
      </c>
      <c r="L2261" s="23">
        <v>0</v>
      </c>
      <c r="M2261" s="20"/>
      <c r="N2261" s="20" t="s">
        <v>14065</v>
      </c>
      <c r="O2261" s="20" t="s">
        <v>14066</v>
      </c>
    </row>
    <row r="2262" spans="1:15" ht="15.75" customHeight="1" x14ac:dyDescent="0.2">
      <c r="A2262" s="20" t="s">
        <v>1551</v>
      </c>
      <c r="B2262" s="21" t="s">
        <v>14067</v>
      </c>
      <c r="C2262" s="21" t="s">
        <v>14068</v>
      </c>
      <c r="D2262" s="20" t="str">
        <f t="shared" si="0"/>
        <v>NO</v>
      </c>
      <c r="E2262" s="20" t="str">
        <f t="shared" si="1"/>
        <v>NO</v>
      </c>
      <c r="F2262" s="20" t="s">
        <v>14069</v>
      </c>
      <c r="G2262" s="21" t="s">
        <v>14070</v>
      </c>
      <c r="H2262" s="22" t="s">
        <v>53</v>
      </c>
      <c r="I2262" s="20" t="s">
        <v>53</v>
      </c>
      <c r="J2262" s="20" t="s">
        <v>53</v>
      </c>
      <c r="K2262" s="20" t="s">
        <v>56</v>
      </c>
      <c r="L2262" s="23">
        <v>0.1363636</v>
      </c>
      <c r="M2262" s="20"/>
      <c r="N2262" s="20" t="s">
        <v>14071</v>
      </c>
      <c r="O2262" s="20" t="s">
        <v>14072</v>
      </c>
    </row>
    <row r="2263" spans="1:15" ht="15.75" customHeight="1" x14ac:dyDescent="0.2">
      <c r="A2263" s="20" t="s">
        <v>1551</v>
      </c>
      <c r="B2263" s="21" t="s">
        <v>14073</v>
      </c>
      <c r="C2263" s="21" t="s">
        <v>14074</v>
      </c>
      <c r="D2263" s="20" t="str">
        <f t="shared" si="0"/>
        <v>NO</v>
      </c>
      <c r="E2263" s="20" t="str">
        <f t="shared" si="1"/>
        <v>NO</v>
      </c>
      <c r="F2263" s="20" t="s">
        <v>14075</v>
      </c>
      <c r="G2263" s="21" t="s">
        <v>14076</v>
      </c>
      <c r="H2263" s="22" t="s">
        <v>53</v>
      </c>
      <c r="I2263" s="20" t="s">
        <v>53</v>
      </c>
      <c r="J2263" s="20" t="s">
        <v>53</v>
      </c>
      <c r="K2263" s="20" t="s">
        <v>53</v>
      </c>
      <c r="L2263" s="23">
        <v>1</v>
      </c>
      <c r="M2263" s="20"/>
      <c r="N2263" s="20" t="s">
        <v>14077</v>
      </c>
      <c r="O2263" s="20" t="s">
        <v>14078</v>
      </c>
    </row>
    <row r="2264" spans="1:15" ht="15.75" customHeight="1" x14ac:dyDescent="0.2">
      <c r="A2264" s="20" t="s">
        <v>1551</v>
      </c>
      <c r="B2264" s="21" t="s">
        <v>14079</v>
      </c>
      <c r="C2264" s="21" t="s">
        <v>14080</v>
      </c>
      <c r="D2264" s="20" t="str">
        <f t="shared" si="0"/>
        <v>NO</v>
      </c>
      <c r="E2264" s="20" t="str">
        <f t="shared" si="1"/>
        <v>NO</v>
      </c>
      <c r="F2264" s="20" t="s">
        <v>14081</v>
      </c>
      <c r="G2264" s="21" t="s">
        <v>14082</v>
      </c>
      <c r="H2264" s="22" t="s">
        <v>53</v>
      </c>
      <c r="I2264" s="20" t="s">
        <v>53</v>
      </c>
      <c r="J2264" s="20" t="s">
        <v>53</v>
      </c>
      <c r="K2264" s="20" t="s">
        <v>56</v>
      </c>
      <c r="L2264" s="23">
        <v>0</v>
      </c>
      <c r="M2264" s="20"/>
      <c r="N2264" s="20" t="s">
        <v>14083</v>
      </c>
      <c r="O2264" s="20" t="s">
        <v>14084</v>
      </c>
    </row>
    <row r="2265" spans="1:15" ht="15.75" customHeight="1" x14ac:dyDescent="0.2">
      <c r="A2265" s="20" t="s">
        <v>1551</v>
      </c>
      <c r="B2265" s="21" t="s">
        <v>14085</v>
      </c>
      <c r="C2265" s="21" t="s">
        <v>14086</v>
      </c>
      <c r="D2265" s="20" t="str">
        <f t="shared" si="0"/>
        <v>NO</v>
      </c>
      <c r="E2265" s="20" t="str">
        <f t="shared" si="1"/>
        <v>NO</v>
      </c>
      <c r="F2265" s="20" t="s">
        <v>14087</v>
      </c>
      <c r="G2265" s="21" t="s">
        <v>14088</v>
      </c>
      <c r="H2265" s="22" t="s">
        <v>53</v>
      </c>
      <c r="I2265" s="20" t="s">
        <v>53</v>
      </c>
      <c r="J2265" s="20" t="s">
        <v>53</v>
      </c>
      <c r="K2265" s="20" t="s">
        <v>56</v>
      </c>
      <c r="L2265" s="23">
        <v>0.76756440000000004</v>
      </c>
      <c r="M2265" s="20"/>
      <c r="N2265" s="20" t="s">
        <v>14089</v>
      </c>
      <c r="O2265" s="20" t="s">
        <v>14090</v>
      </c>
    </row>
    <row r="2266" spans="1:15" ht="15.75" customHeight="1" x14ac:dyDescent="0.2">
      <c r="A2266" s="20" t="s">
        <v>1551</v>
      </c>
      <c r="B2266" s="21" t="s">
        <v>14091</v>
      </c>
      <c r="C2266" s="21" t="s">
        <v>14092</v>
      </c>
      <c r="D2266" s="20" t="str">
        <f t="shared" si="0"/>
        <v>NO</v>
      </c>
      <c r="E2266" s="20" t="str">
        <f t="shared" si="1"/>
        <v>NO</v>
      </c>
      <c r="F2266" s="20" t="s">
        <v>14093</v>
      </c>
      <c r="G2266" s="21" t="s">
        <v>14094</v>
      </c>
      <c r="H2266" s="22" t="s">
        <v>53</v>
      </c>
      <c r="I2266" s="20" t="s">
        <v>53</v>
      </c>
      <c r="J2266" s="20" t="s">
        <v>53</v>
      </c>
      <c r="K2266" s="20" t="s">
        <v>56</v>
      </c>
      <c r="L2266" s="23">
        <v>0.70771629999999996</v>
      </c>
      <c r="M2266" s="20"/>
      <c r="N2266" s="20" t="s">
        <v>14095</v>
      </c>
      <c r="O2266" s="20" t="s">
        <v>14096</v>
      </c>
    </row>
    <row r="2267" spans="1:15" ht="15.75" customHeight="1" x14ac:dyDescent="0.2">
      <c r="A2267" s="20" t="s">
        <v>1551</v>
      </c>
      <c r="B2267" s="21" t="s">
        <v>14097</v>
      </c>
      <c r="C2267" s="21" t="s">
        <v>14098</v>
      </c>
      <c r="D2267" s="20" t="str">
        <f t="shared" si="0"/>
        <v>NO</v>
      </c>
      <c r="E2267" s="20" t="str">
        <f t="shared" si="1"/>
        <v>NO</v>
      </c>
      <c r="F2267" s="20" t="s">
        <v>14099</v>
      </c>
      <c r="G2267" s="21" t="s">
        <v>14100</v>
      </c>
      <c r="H2267" s="22" t="s">
        <v>53</v>
      </c>
      <c r="I2267" s="20" t="s">
        <v>53</v>
      </c>
      <c r="J2267" s="20" t="s">
        <v>53</v>
      </c>
      <c r="K2267" s="20" t="s">
        <v>56</v>
      </c>
      <c r="L2267" s="23">
        <v>1</v>
      </c>
      <c r="M2267" s="20"/>
      <c r="N2267" s="20" t="s">
        <v>14101</v>
      </c>
      <c r="O2267" s="20" t="s">
        <v>14102</v>
      </c>
    </row>
    <row r="2268" spans="1:15" ht="15.75" customHeight="1" x14ac:dyDescent="0.2">
      <c r="A2268" s="20" t="s">
        <v>1551</v>
      </c>
      <c r="B2268" s="21" t="s">
        <v>14103</v>
      </c>
      <c r="C2268" s="21" t="s">
        <v>14104</v>
      </c>
      <c r="D2268" s="20" t="str">
        <f t="shared" si="0"/>
        <v>NO</v>
      </c>
      <c r="E2268" s="20" t="str">
        <f t="shared" si="1"/>
        <v>NO</v>
      </c>
      <c r="F2268" s="20" t="s">
        <v>14105</v>
      </c>
      <c r="G2268" s="21" t="s">
        <v>14106</v>
      </c>
      <c r="H2268" s="22" t="s">
        <v>53</v>
      </c>
      <c r="I2268" s="20" t="s">
        <v>53</v>
      </c>
      <c r="J2268" s="20" t="s">
        <v>53</v>
      </c>
      <c r="K2268" s="20" t="s">
        <v>53</v>
      </c>
      <c r="L2268" s="23">
        <v>1</v>
      </c>
      <c r="M2268" s="20"/>
      <c r="N2268" s="20" t="s">
        <v>14107</v>
      </c>
      <c r="O2268" s="20" t="s">
        <v>14108</v>
      </c>
    </row>
    <row r="2269" spans="1:15" ht="15.75" customHeight="1" x14ac:dyDescent="0.2">
      <c r="A2269" s="20" t="s">
        <v>1551</v>
      </c>
      <c r="B2269" s="21" t="s">
        <v>14109</v>
      </c>
      <c r="C2269" s="21" t="s">
        <v>14110</v>
      </c>
      <c r="D2269" s="20" t="str">
        <f t="shared" si="0"/>
        <v>NO</v>
      </c>
      <c r="E2269" s="20" t="str">
        <f t="shared" si="1"/>
        <v>NO</v>
      </c>
      <c r="F2269" s="20" t="s">
        <v>14105</v>
      </c>
      <c r="G2269" s="21" t="s">
        <v>14111</v>
      </c>
      <c r="H2269" s="22" t="s">
        <v>53</v>
      </c>
      <c r="I2269" s="20" t="s">
        <v>53</v>
      </c>
      <c r="J2269" s="20" t="s">
        <v>53</v>
      </c>
      <c r="K2269" s="20" t="s">
        <v>56</v>
      </c>
      <c r="L2269" s="23">
        <v>1</v>
      </c>
      <c r="M2269" s="20"/>
      <c r="N2269" s="20" t="s">
        <v>14112</v>
      </c>
      <c r="O2269" s="20" t="s">
        <v>14113</v>
      </c>
    </row>
    <row r="2270" spans="1:15" ht="15.75" customHeight="1" x14ac:dyDescent="0.2">
      <c r="A2270" s="20" t="s">
        <v>1551</v>
      </c>
      <c r="B2270" s="21" t="s">
        <v>14114</v>
      </c>
      <c r="C2270" s="21" t="s">
        <v>14115</v>
      </c>
      <c r="D2270" s="20" t="str">
        <f t="shared" si="0"/>
        <v>NO</v>
      </c>
      <c r="E2270" s="20" t="str">
        <f t="shared" si="1"/>
        <v>NO</v>
      </c>
      <c r="F2270" s="20" t="s">
        <v>14116</v>
      </c>
      <c r="G2270" s="21" t="s">
        <v>14117</v>
      </c>
      <c r="H2270" s="22" t="s">
        <v>53</v>
      </c>
      <c r="I2270" s="20" t="s">
        <v>53</v>
      </c>
      <c r="J2270" s="20" t="s">
        <v>53</v>
      </c>
      <c r="K2270" s="20" t="s">
        <v>56</v>
      </c>
      <c r="L2270" s="23">
        <v>0.56857400000000002</v>
      </c>
      <c r="M2270" s="20"/>
      <c r="N2270" s="20" t="s">
        <v>14118</v>
      </c>
      <c r="O2270" s="20" t="s">
        <v>14119</v>
      </c>
    </row>
    <row r="2271" spans="1:15" ht="15.75" customHeight="1" x14ac:dyDescent="0.2">
      <c r="A2271" s="20" t="s">
        <v>1551</v>
      </c>
      <c r="B2271" s="21" t="s">
        <v>14120</v>
      </c>
      <c r="C2271" s="21" t="s">
        <v>14121</v>
      </c>
      <c r="D2271" s="20" t="str">
        <f t="shared" si="0"/>
        <v>NO</v>
      </c>
      <c r="E2271" s="20" t="str">
        <f t="shared" si="1"/>
        <v>NO</v>
      </c>
      <c r="F2271" s="20" t="s">
        <v>14122</v>
      </c>
      <c r="G2271" s="21" t="s">
        <v>14123</v>
      </c>
      <c r="H2271" s="22" t="s">
        <v>53</v>
      </c>
      <c r="I2271" s="20" t="s">
        <v>53</v>
      </c>
      <c r="J2271" s="20" t="s">
        <v>53</v>
      </c>
      <c r="K2271" s="20" t="s">
        <v>56</v>
      </c>
      <c r="L2271" s="23">
        <v>0.60946739999999999</v>
      </c>
      <c r="M2271" s="20"/>
      <c r="N2271" s="20" t="s">
        <v>14124</v>
      </c>
      <c r="O2271" s="20" t="s">
        <v>14125</v>
      </c>
    </row>
    <row r="2272" spans="1:15" ht="15.75" customHeight="1" x14ac:dyDescent="0.2">
      <c r="A2272" s="20" t="s">
        <v>1551</v>
      </c>
      <c r="B2272" s="21" t="s">
        <v>14126</v>
      </c>
      <c r="C2272" s="21" t="s">
        <v>14127</v>
      </c>
      <c r="D2272" s="20" t="str">
        <f t="shared" si="0"/>
        <v>NO</v>
      </c>
      <c r="E2272" s="20" t="str">
        <f t="shared" si="1"/>
        <v>NO</v>
      </c>
      <c r="F2272" s="20" t="s">
        <v>14128</v>
      </c>
      <c r="G2272" s="21" t="s">
        <v>14129</v>
      </c>
      <c r="H2272" s="22" t="s">
        <v>53</v>
      </c>
      <c r="I2272" s="20" t="s">
        <v>53</v>
      </c>
      <c r="J2272" s="20" t="s">
        <v>53</v>
      </c>
      <c r="K2272" s="20" t="s">
        <v>56</v>
      </c>
      <c r="L2272" s="23">
        <v>0.78538459999999999</v>
      </c>
      <c r="M2272" s="20"/>
      <c r="N2272" s="20" t="s">
        <v>14130</v>
      </c>
      <c r="O2272" s="20" t="s">
        <v>14131</v>
      </c>
    </row>
    <row r="2273" spans="1:15" ht="15.75" customHeight="1" x14ac:dyDescent="0.2">
      <c r="A2273" s="20" t="s">
        <v>1551</v>
      </c>
      <c r="B2273" s="21" t="s">
        <v>14132</v>
      </c>
      <c r="C2273" s="21" t="s">
        <v>14133</v>
      </c>
      <c r="D2273" s="20" t="str">
        <f t="shared" si="0"/>
        <v>NO</v>
      </c>
      <c r="E2273" s="20" t="str">
        <f t="shared" si="1"/>
        <v>NO</v>
      </c>
      <c r="F2273" s="20" t="s">
        <v>14134</v>
      </c>
      <c r="G2273" s="21" t="s">
        <v>14135</v>
      </c>
      <c r="H2273" s="22" t="s">
        <v>53</v>
      </c>
      <c r="I2273" s="20" t="s">
        <v>53</v>
      </c>
      <c r="J2273" s="20" t="s">
        <v>53</v>
      </c>
      <c r="K2273" s="20" t="s">
        <v>56</v>
      </c>
      <c r="L2273" s="23">
        <v>0.82347749999999997</v>
      </c>
      <c r="M2273" s="20"/>
      <c r="N2273" s="20" t="s">
        <v>14136</v>
      </c>
      <c r="O2273" s="20" t="s">
        <v>14137</v>
      </c>
    </row>
    <row r="2274" spans="1:15" ht="15.75" customHeight="1" x14ac:dyDescent="0.2">
      <c r="A2274" s="20" t="s">
        <v>1551</v>
      </c>
      <c r="B2274" s="21" t="s">
        <v>14138</v>
      </c>
      <c r="C2274" s="21" t="s">
        <v>14139</v>
      </c>
      <c r="D2274" s="20" t="str">
        <f t="shared" si="0"/>
        <v>NO</v>
      </c>
      <c r="E2274" s="20" t="str">
        <f t="shared" si="1"/>
        <v>NO</v>
      </c>
      <c r="F2274" s="20" t="s">
        <v>14140</v>
      </c>
      <c r="G2274" s="21" t="s">
        <v>14141</v>
      </c>
      <c r="H2274" s="22" t="s">
        <v>53</v>
      </c>
      <c r="I2274" s="20" t="s">
        <v>53</v>
      </c>
      <c r="J2274" s="20" t="s">
        <v>53</v>
      </c>
      <c r="K2274" s="20" t="s">
        <v>56</v>
      </c>
      <c r="L2274" s="23">
        <v>0.64259390000000005</v>
      </c>
      <c r="M2274" s="20"/>
      <c r="N2274" s="20" t="s">
        <v>14142</v>
      </c>
      <c r="O2274" s="20" t="s">
        <v>14143</v>
      </c>
    </row>
    <row r="2275" spans="1:15" ht="15.75" customHeight="1" x14ac:dyDescent="0.2">
      <c r="A2275" s="20" t="s">
        <v>1551</v>
      </c>
      <c r="B2275" s="21" t="s">
        <v>14144</v>
      </c>
      <c r="C2275" s="21" t="s">
        <v>14145</v>
      </c>
      <c r="D2275" s="20" t="str">
        <f t="shared" si="0"/>
        <v>NO</v>
      </c>
      <c r="E2275" s="20" t="str">
        <f t="shared" si="1"/>
        <v>NO</v>
      </c>
      <c r="F2275" s="20" t="s">
        <v>14146</v>
      </c>
      <c r="G2275" s="21" t="s">
        <v>889</v>
      </c>
      <c r="H2275" s="22" t="s">
        <v>53</v>
      </c>
      <c r="I2275" s="20" t="s">
        <v>53</v>
      </c>
      <c r="J2275" s="20" t="s">
        <v>53</v>
      </c>
      <c r="K2275" s="20" t="s">
        <v>56</v>
      </c>
      <c r="L2275" s="23">
        <v>1</v>
      </c>
      <c r="M2275" s="20"/>
      <c r="N2275" s="20" t="s">
        <v>14147</v>
      </c>
      <c r="O2275" s="20" t="s">
        <v>14148</v>
      </c>
    </row>
    <row r="2276" spans="1:15" ht="15.75" customHeight="1" x14ac:dyDescent="0.2">
      <c r="A2276" s="20" t="s">
        <v>1551</v>
      </c>
      <c r="B2276" s="21" t="s">
        <v>14149</v>
      </c>
      <c r="C2276" s="21" t="s">
        <v>14150</v>
      </c>
      <c r="D2276" s="20" t="str">
        <f t="shared" si="0"/>
        <v>NO</v>
      </c>
      <c r="E2276" s="20" t="str">
        <f t="shared" si="1"/>
        <v>NO</v>
      </c>
      <c r="F2276" s="20" t="s">
        <v>14146</v>
      </c>
      <c r="G2276" s="21" t="s">
        <v>9167</v>
      </c>
      <c r="H2276" s="22" t="s">
        <v>53</v>
      </c>
      <c r="I2276" s="20" t="s">
        <v>53</v>
      </c>
      <c r="J2276" s="20" t="s">
        <v>53</v>
      </c>
      <c r="K2276" s="20" t="s">
        <v>56</v>
      </c>
      <c r="L2276" s="23">
        <v>0.9794872</v>
      </c>
      <c r="M2276" s="20"/>
      <c r="N2276" s="20" t="s">
        <v>14151</v>
      </c>
      <c r="O2276" s="20" t="s">
        <v>14152</v>
      </c>
    </row>
    <row r="2277" spans="1:15" ht="15.75" customHeight="1" x14ac:dyDescent="0.2">
      <c r="A2277" s="20" t="s">
        <v>1551</v>
      </c>
      <c r="B2277" s="21" t="s">
        <v>14153</v>
      </c>
      <c r="C2277" s="21" t="s">
        <v>14154</v>
      </c>
      <c r="D2277" s="20" t="str">
        <f t="shared" si="0"/>
        <v>NO</v>
      </c>
      <c r="E2277" s="20" t="str">
        <f t="shared" si="1"/>
        <v>NO</v>
      </c>
      <c r="F2277" s="20" t="s">
        <v>14155</v>
      </c>
      <c r="G2277" s="21" t="s">
        <v>14156</v>
      </c>
      <c r="H2277" s="22" t="s">
        <v>53</v>
      </c>
      <c r="I2277" s="20" t="s">
        <v>53</v>
      </c>
      <c r="J2277" s="20" t="s">
        <v>53</v>
      </c>
      <c r="K2277" s="20" t="s">
        <v>56</v>
      </c>
      <c r="L2277" s="23">
        <v>0.33277960000000001</v>
      </c>
      <c r="M2277" s="20"/>
      <c r="N2277" s="20" t="s">
        <v>14157</v>
      </c>
      <c r="O2277" s="20" t="s">
        <v>14158</v>
      </c>
    </row>
    <row r="2278" spans="1:15" ht="15.75" customHeight="1" x14ac:dyDescent="0.2">
      <c r="A2278" s="20" t="s">
        <v>1551</v>
      </c>
      <c r="B2278" s="21" t="s">
        <v>14159</v>
      </c>
      <c r="C2278" s="21" t="s">
        <v>14160</v>
      </c>
      <c r="D2278" s="20" t="str">
        <f t="shared" si="0"/>
        <v>NO</v>
      </c>
      <c r="E2278" s="20" t="str">
        <f t="shared" si="1"/>
        <v>NO</v>
      </c>
      <c r="F2278" s="20" t="s">
        <v>14161</v>
      </c>
      <c r="G2278" s="21" t="s">
        <v>14162</v>
      </c>
      <c r="H2278" s="22" t="s">
        <v>4857</v>
      </c>
      <c r="I2278" s="20" t="s">
        <v>14163</v>
      </c>
      <c r="J2278" s="20" t="s">
        <v>53</v>
      </c>
      <c r="K2278" s="20" t="s">
        <v>56</v>
      </c>
      <c r="L2278" s="23">
        <v>0.45692480000000002</v>
      </c>
      <c r="M2278" s="20"/>
      <c r="N2278" s="20" t="s">
        <v>14164</v>
      </c>
      <c r="O2278" s="20" t="s">
        <v>14165</v>
      </c>
    </row>
    <row r="2279" spans="1:15" ht="15.75" customHeight="1" x14ac:dyDescent="0.2">
      <c r="A2279" s="20" t="s">
        <v>1551</v>
      </c>
      <c r="B2279" s="21" t="s">
        <v>14166</v>
      </c>
      <c r="C2279" s="21" t="s">
        <v>14167</v>
      </c>
      <c r="D2279" s="20" t="str">
        <f t="shared" si="0"/>
        <v>NO</v>
      </c>
      <c r="E2279" s="20" t="str">
        <f t="shared" si="1"/>
        <v>NO</v>
      </c>
      <c r="F2279" s="20" t="s">
        <v>1561</v>
      </c>
      <c r="G2279" s="21" t="s">
        <v>14168</v>
      </c>
      <c r="H2279" s="22" t="s">
        <v>53</v>
      </c>
      <c r="I2279" s="20" t="s">
        <v>53</v>
      </c>
      <c r="J2279" s="20" t="s">
        <v>53</v>
      </c>
      <c r="K2279" s="20" t="s">
        <v>56</v>
      </c>
      <c r="L2279" s="23">
        <v>0.3961538</v>
      </c>
      <c r="M2279" s="20"/>
      <c r="N2279" s="20" t="s">
        <v>14169</v>
      </c>
      <c r="O2279" s="20" t="s">
        <v>14170</v>
      </c>
    </row>
    <row r="2280" spans="1:15" ht="15.75" customHeight="1" x14ac:dyDescent="0.2">
      <c r="A2280" s="20" t="s">
        <v>1551</v>
      </c>
      <c r="B2280" s="21" t="s">
        <v>14171</v>
      </c>
      <c r="C2280" s="21" t="s">
        <v>14172</v>
      </c>
      <c r="D2280" s="20" t="str">
        <f t="shared" si="0"/>
        <v>NO</v>
      </c>
      <c r="E2280" s="20" t="str">
        <f t="shared" si="1"/>
        <v>NO</v>
      </c>
      <c r="F2280" s="20" t="s">
        <v>14173</v>
      </c>
      <c r="G2280" s="21" t="s">
        <v>14174</v>
      </c>
      <c r="H2280" s="22" t="s">
        <v>53</v>
      </c>
      <c r="I2280" s="20" t="s">
        <v>53</v>
      </c>
      <c r="J2280" s="20" t="s">
        <v>53</v>
      </c>
      <c r="K2280" s="20" t="s">
        <v>56</v>
      </c>
      <c r="L2280" s="23">
        <v>1</v>
      </c>
      <c r="M2280" s="20"/>
      <c r="N2280" s="20" t="s">
        <v>14175</v>
      </c>
      <c r="O2280" s="20" t="s">
        <v>14176</v>
      </c>
    </row>
    <row r="2281" spans="1:15" ht="15.75" customHeight="1" x14ac:dyDescent="0.2">
      <c r="A2281" s="20" t="s">
        <v>1551</v>
      </c>
      <c r="B2281" s="21" t="s">
        <v>14177</v>
      </c>
      <c r="C2281" s="21" t="s">
        <v>14178</v>
      </c>
      <c r="D2281" s="20" t="str">
        <f t="shared" si="0"/>
        <v>NO</v>
      </c>
      <c r="E2281" s="20" t="str">
        <f t="shared" si="1"/>
        <v>NO</v>
      </c>
      <c r="F2281" s="20" t="s">
        <v>14179</v>
      </c>
      <c r="G2281" s="21" t="s">
        <v>14180</v>
      </c>
      <c r="H2281" s="22" t="s">
        <v>53</v>
      </c>
      <c r="I2281" s="20" t="s">
        <v>53</v>
      </c>
      <c r="J2281" s="20" t="s">
        <v>53</v>
      </c>
      <c r="K2281" s="20" t="s">
        <v>56</v>
      </c>
      <c r="L2281" s="23">
        <v>0.40277780000000002</v>
      </c>
      <c r="M2281" s="20"/>
      <c r="N2281" s="20" t="s">
        <v>14181</v>
      </c>
      <c r="O2281" s="20" t="s">
        <v>14182</v>
      </c>
    </row>
    <row r="2282" spans="1:15" ht="15.75" customHeight="1" x14ac:dyDescent="0.2">
      <c r="A2282" s="20" t="s">
        <v>1551</v>
      </c>
      <c r="B2282" s="21" t="s">
        <v>14183</v>
      </c>
      <c r="C2282" s="21" t="s">
        <v>14184</v>
      </c>
      <c r="D2282" s="20" t="str">
        <f t="shared" si="0"/>
        <v>YES</v>
      </c>
      <c r="E2282" s="20" t="str">
        <f t="shared" si="1"/>
        <v>NO</v>
      </c>
      <c r="F2282" s="20" t="s">
        <v>14185</v>
      </c>
      <c r="G2282" s="21" t="s">
        <v>14186</v>
      </c>
      <c r="H2282" s="22" t="s">
        <v>4857</v>
      </c>
      <c r="I2282" s="20" t="s">
        <v>14187</v>
      </c>
      <c r="J2282" s="20" t="s">
        <v>14188</v>
      </c>
      <c r="K2282" s="20" t="s">
        <v>56</v>
      </c>
      <c r="L2282" s="23">
        <v>0.59437609999999996</v>
      </c>
      <c r="M2282" s="20"/>
      <c r="N2282" s="20" t="s">
        <v>14189</v>
      </c>
      <c r="O2282" s="20" t="s">
        <v>14190</v>
      </c>
    </row>
    <row r="2283" spans="1:15" ht="15.75" customHeight="1" x14ac:dyDescent="0.2">
      <c r="A2283" s="20" t="s">
        <v>1551</v>
      </c>
      <c r="B2283" s="21" t="s">
        <v>14191</v>
      </c>
      <c r="C2283" s="21" t="s">
        <v>14192</v>
      </c>
      <c r="D2283" s="20" t="str">
        <f t="shared" si="0"/>
        <v>NO</v>
      </c>
      <c r="E2283" s="20" t="str">
        <f t="shared" si="1"/>
        <v>NO</v>
      </c>
      <c r="F2283" s="20" t="s">
        <v>14193</v>
      </c>
      <c r="G2283" s="21" t="s">
        <v>14194</v>
      </c>
      <c r="H2283" s="22" t="s">
        <v>53</v>
      </c>
      <c r="I2283" s="20" t="s">
        <v>53</v>
      </c>
      <c r="J2283" s="20" t="s">
        <v>53</v>
      </c>
      <c r="K2283" s="20" t="s">
        <v>53</v>
      </c>
      <c r="L2283" s="23">
        <v>1</v>
      </c>
      <c r="M2283" s="20"/>
      <c r="N2283" s="20" t="s">
        <v>14195</v>
      </c>
      <c r="O2283" s="20" t="s">
        <v>14196</v>
      </c>
    </row>
    <row r="2284" spans="1:15" ht="15.75" customHeight="1" x14ac:dyDescent="0.2">
      <c r="A2284" s="20" t="s">
        <v>1551</v>
      </c>
      <c r="B2284" s="21" t="s">
        <v>14197</v>
      </c>
      <c r="C2284" s="21" t="s">
        <v>14198</v>
      </c>
      <c r="D2284" s="20" t="str">
        <f t="shared" si="0"/>
        <v>NO</v>
      </c>
      <c r="E2284" s="20" t="str">
        <f t="shared" si="1"/>
        <v>NO</v>
      </c>
      <c r="F2284" s="20" t="s">
        <v>14199</v>
      </c>
      <c r="G2284" s="21" t="s">
        <v>14200</v>
      </c>
      <c r="H2284" s="22" t="s">
        <v>53</v>
      </c>
      <c r="I2284" s="20" t="s">
        <v>53</v>
      </c>
      <c r="J2284" s="20" t="s">
        <v>53</v>
      </c>
      <c r="K2284" s="20" t="s">
        <v>56</v>
      </c>
      <c r="L2284" s="23">
        <v>0.99649940000000004</v>
      </c>
      <c r="M2284" s="20"/>
      <c r="N2284" s="20" t="s">
        <v>14201</v>
      </c>
      <c r="O2284" s="20" t="s">
        <v>14202</v>
      </c>
    </row>
    <row r="2285" spans="1:15" ht="15.75" customHeight="1" x14ac:dyDescent="0.2">
      <c r="A2285" s="20" t="s">
        <v>1551</v>
      </c>
      <c r="B2285" s="21" t="s">
        <v>14203</v>
      </c>
      <c r="C2285" s="21" t="s">
        <v>14204</v>
      </c>
      <c r="D2285" s="20" t="str">
        <f t="shared" si="0"/>
        <v>NO</v>
      </c>
      <c r="E2285" s="20" t="str">
        <f t="shared" si="1"/>
        <v>NO</v>
      </c>
      <c r="F2285" s="20" t="s">
        <v>14199</v>
      </c>
      <c r="G2285" s="21" t="s">
        <v>14205</v>
      </c>
      <c r="H2285" s="22" t="s">
        <v>53</v>
      </c>
      <c r="I2285" s="20" t="s">
        <v>53</v>
      </c>
      <c r="J2285" s="20" t="s">
        <v>53</v>
      </c>
      <c r="K2285" s="20" t="s">
        <v>56</v>
      </c>
      <c r="L2285" s="23">
        <v>3.0172399999999999E-2</v>
      </c>
      <c r="M2285" s="20"/>
      <c r="N2285" s="20" t="s">
        <v>14206</v>
      </c>
      <c r="O2285" s="20" t="s">
        <v>14207</v>
      </c>
    </row>
    <row r="2286" spans="1:15" ht="15.75" customHeight="1" x14ac:dyDescent="0.2">
      <c r="A2286" s="20" t="s">
        <v>1551</v>
      </c>
      <c r="B2286" s="21" t="s">
        <v>14208</v>
      </c>
      <c r="C2286" s="21" t="s">
        <v>14209</v>
      </c>
      <c r="D2286" s="20" t="str">
        <f t="shared" si="0"/>
        <v>NO</v>
      </c>
      <c r="E2286" s="20" t="str">
        <f t="shared" si="1"/>
        <v>NO</v>
      </c>
      <c r="F2286" s="21" t="s">
        <v>14210</v>
      </c>
      <c r="G2286" s="21" t="s">
        <v>14211</v>
      </c>
      <c r="H2286" s="22" t="s">
        <v>53</v>
      </c>
      <c r="I2286" s="20" t="s">
        <v>53</v>
      </c>
      <c r="J2286" s="20" t="s">
        <v>53</v>
      </c>
      <c r="K2286" s="20" t="s">
        <v>56</v>
      </c>
      <c r="L2286" s="23">
        <v>1</v>
      </c>
      <c r="M2286" s="20"/>
      <c r="N2286" s="20" t="s">
        <v>14212</v>
      </c>
      <c r="O2286" s="20" t="s">
        <v>14213</v>
      </c>
    </row>
    <row r="2287" spans="1:15" ht="15.75" customHeight="1" x14ac:dyDescent="0.2">
      <c r="A2287" s="20" t="s">
        <v>1551</v>
      </c>
      <c r="B2287" s="21" t="s">
        <v>14214</v>
      </c>
      <c r="C2287" s="21" t="s">
        <v>14215</v>
      </c>
      <c r="D2287" s="20" t="str">
        <f t="shared" si="0"/>
        <v>NO</v>
      </c>
      <c r="E2287" s="20" t="str">
        <f t="shared" si="1"/>
        <v>NO</v>
      </c>
      <c r="F2287" s="20" t="s">
        <v>14216</v>
      </c>
      <c r="G2287" s="21" t="s">
        <v>14217</v>
      </c>
      <c r="H2287" s="22" t="s">
        <v>53</v>
      </c>
      <c r="I2287" s="20" t="s">
        <v>53</v>
      </c>
      <c r="J2287" s="20" t="s">
        <v>53</v>
      </c>
      <c r="K2287" s="20" t="s">
        <v>56</v>
      </c>
      <c r="L2287" s="23">
        <v>0.95890410000000004</v>
      </c>
      <c r="M2287" s="20"/>
      <c r="N2287" s="20" t="s">
        <v>14218</v>
      </c>
      <c r="O2287" s="20" t="s">
        <v>14219</v>
      </c>
    </row>
    <row r="2288" spans="1:15" ht="15.75" customHeight="1" x14ac:dyDescent="0.2">
      <c r="A2288" s="20" t="s">
        <v>1551</v>
      </c>
      <c r="B2288" s="21" t="s">
        <v>14220</v>
      </c>
      <c r="C2288" s="21" t="s">
        <v>14221</v>
      </c>
      <c r="D2288" s="20" t="str">
        <f t="shared" si="0"/>
        <v>NO</v>
      </c>
      <c r="E2288" s="20" t="str">
        <f t="shared" si="1"/>
        <v>NO</v>
      </c>
      <c r="F2288" s="20" t="s">
        <v>14216</v>
      </c>
      <c r="G2288" s="21" t="s">
        <v>14222</v>
      </c>
      <c r="H2288" s="22" t="s">
        <v>53</v>
      </c>
      <c r="I2288" s="20" t="s">
        <v>53</v>
      </c>
      <c r="J2288" s="20" t="s">
        <v>53</v>
      </c>
      <c r="K2288" s="20" t="s">
        <v>56</v>
      </c>
      <c r="L2288" s="23">
        <v>0.99733050000000001</v>
      </c>
      <c r="M2288" s="20"/>
      <c r="N2288" s="20" t="s">
        <v>14223</v>
      </c>
      <c r="O2288" s="20" t="s">
        <v>14224</v>
      </c>
    </row>
    <row r="2289" spans="1:15" ht="15.75" customHeight="1" x14ac:dyDescent="0.2">
      <c r="A2289" s="20" t="s">
        <v>1551</v>
      </c>
      <c r="B2289" s="21" t="s">
        <v>14225</v>
      </c>
      <c r="C2289" s="21" t="s">
        <v>14226</v>
      </c>
      <c r="D2289" s="20" t="str">
        <f t="shared" si="0"/>
        <v>NO</v>
      </c>
      <c r="E2289" s="20" t="str">
        <f t="shared" si="1"/>
        <v>NO</v>
      </c>
      <c r="F2289" s="20" t="s">
        <v>14216</v>
      </c>
      <c r="G2289" s="21" t="s">
        <v>14227</v>
      </c>
      <c r="H2289" s="22" t="s">
        <v>53</v>
      </c>
      <c r="I2289" s="20" t="s">
        <v>53</v>
      </c>
      <c r="J2289" s="20" t="s">
        <v>53</v>
      </c>
      <c r="K2289" s="20" t="s">
        <v>56</v>
      </c>
      <c r="L2289" s="23">
        <v>0.70421590000000001</v>
      </c>
      <c r="M2289" s="20"/>
      <c r="N2289" s="20" t="s">
        <v>14228</v>
      </c>
      <c r="O2289" s="20" t="s">
        <v>14229</v>
      </c>
    </row>
    <row r="2290" spans="1:15" ht="15.75" customHeight="1" x14ac:dyDescent="0.2">
      <c r="A2290" s="20" t="s">
        <v>1551</v>
      </c>
      <c r="B2290" s="21" t="s">
        <v>14230</v>
      </c>
      <c r="C2290" s="21" t="s">
        <v>14231</v>
      </c>
      <c r="D2290" s="20" t="str">
        <f t="shared" si="0"/>
        <v>NO</v>
      </c>
      <c r="E2290" s="20" t="str">
        <f t="shared" si="1"/>
        <v>NO</v>
      </c>
      <c r="F2290" s="20" t="s">
        <v>14232</v>
      </c>
      <c r="G2290" s="21" t="s">
        <v>8880</v>
      </c>
      <c r="H2290" s="22" t="s">
        <v>53</v>
      </c>
      <c r="I2290" s="20" t="s">
        <v>53</v>
      </c>
      <c r="J2290" s="20" t="s">
        <v>53</v>
      </c>
      <c r="K2290" s="20" t="s">
        <v>56</v>
      </c>
      <c r="L2290" s="23">
        <v>0</v>
      </c>
      <c r="M2290" s="20"/>
      <c r="N2290" s="20" t="s">
        <v>14233</v>
      </c>
      <c r="O2290" s="20" t="s">
        <v>14234</v>
      </c>
    </row>
    <row r="2291" spans="1:15" ht="15.75" customHeight="1" x14ac:dyDescent="0.2">
      <c r="A2291" s="20" t="s">
        <v>1551</v>
      </c>
      <c r="B2291" s="21" t="s">
        <v>14235</v>
      </c>
      <c r="C2291" s="21" t="s">
        <v>14236</v>
      </c>
      <c r="D2291" s="20" t="str">
        <f t="shared" si="0"/>
        <v>NO</v>
      </c>
      <c r="E2291" s="20" t="str">
        <f t="shared" si="1"/>
        <v>NO</v>
      </c>
      <c r="F2291" s="20" t="s">
        <v>14237</v>
      </c>
      <c r="G2291" s="21" t="s">
        <v>14238</v>
      </c>
      <c r="H2291" s="22" t="s">
        <v>53</v>
      </c>
      <c r="I2291" s="20" t="s">
        <v>53</v>
      </c>
      <c r="J2291" s="20" t="s">
        <v>53</v>
      </c>
      <c r="K2291" s="20" t="s">
        <v>56</v>
      </c>
      <c r="L2291" s="23">
        <v>0.92689779999999999</v>
      </c>
      <c r="M2291" s="20"/>
      <c r="N2291" s="20" t="s">
        <v>14239</v>
      </c>
      <c r="O2291" s="20" t="s">
        <v>14240</v>
      </c>
    </row>
    <row r="2292" spans="1:15" ht="15.75" customHeight="1" x14ac:dyDescent="0.2">
      <c r="A2292" s="20" t="s">
        <v>1586</v>
      </c>
      <c r="B2292" s="21" t="s">
        <v>14241</v>
      </c>
      <c r="C2292" s="21" t="s">
        <v>14242</v>
      </c>
      <c r="D2292" s="20" t="str">
        <f t="shared" si="0"/>
        <v>NO</v>
      </c>
      <c r="E2292" s="20" t="str">
        <f t="shared" si="1"/>
        <v>NO</v>
      </c>
      <c r="F2292" s="20" t="s">
        <v>14243</v>
      </c>
      <c r="G2292" s="21" t="s">
        <v>14244</v>
      </c>
      <c r="H2292" s="22" t="s">
        <v>53</v>
      </c>
      <c r="I2292" s="20" t="s">
        <v>53</v>
      </c>
      <c r="J2292" s="20" t="s">
        <v>53</v>
      </c>
      <c r="K2292" s="20" t="s">
        <v>56</v>
      </c>
      <c r="L2292" s="23">
        <v>0.9483568</v>
      </c>
      <c r="M2292" s="20"/>
      <c r="N2292" s="20" t="s">
        <v>14245</v>
      </c>
      <c r="O2292" s="20" t="s">
        <v>14246</v>
      </c>
    </row>
    <row r="2293" spans="1:15" ht="15.75" customHeight="1" x14ac:dyDescent="0.2">
      <c r="A2293" s="20" t="s">
        <v>1586</v>
      </c>
      <c r="B2293" s="21" t="s">
        <v>14247</v>
      </c>
      <c r="C2293" s="21" t="s">
        <v>14248</v>
      </c>
      <c r="D2293" s="20" t="str">
        <f t="shared" si="0"/>
        <v>NO</v>
      </c>
      <c r="E2293" s="20" t="str">
        <f t="shared" si="1"/>
        <v>NO</v>
      </c>
      <c r="F2293" s="20" t="s">
        <v>14243</v>
      </c>
      <c r="G2293" s="21" t="s">
        <v>14249</v>
      </c>
      <c r="H2293" s="22" t="s">
        <v>53</v>
      </c>
      <c r="I2293" s="20" t="s">
        <v>53</v>
      </c>
      <c r="J2293" s="20" t="s">
        <v>53</v>
      </c>
      <c r="K2293" s="20" t="s">
        <v>56</v>
      </c>
      <c r="L2293" s="23">
        <v>0.81205309999999997</v>
      </c>
      <c r="M2293" s="20"/>
      <c r="N2293" s="20" t="s">
        <v>14250</v>
      </c>
      <c r="O2293" s="20" t="s">
        <v>14251</v>
      </c>
    </row>
    <row r="2294" spans="1:15" ht="15.75" customHeight="1" x14ac:dyDescent="0.2">
      <c r="A2294" s="20" t="s">
        <v>1586</v>
      </c>
      <c r="B2294" s="21" t="s">
        <v>14252</v>
      </c>
      <c r="C2294" s="21" t="s">
        <v>14253</v>
      </c>
      <c r="D2294" s="20" t="str">
        <f t="shared" si="0"/>
        <v>NO</v>
      </c>
      <c r="E2294" s="20" t="str">
        <f t="shared" si="1"/>
        <v>NO</v>
      </c>
      <c r="F2294" s="20" t="s">
        <v>14254</v>
      </c>
      <c r="G2294" s="21" t="s">
        <v>14255</v>
      </c>
      <c r="H2294" s="22" t="s">
        <v>53</v>
      </c>
      <c r="I2294" s="20" t="s">
        <v>53</v>
      </c>
      <c r="J2294" s="20" t="s">
        <v>53</v>
      </c>
      <c r="K2294" s="20" t="s">
        <v>56</v>
      </c>
      <c r="L2294" s="23">
        <v>0.36610169999999997</v>
      </c>
      <c r="M2294" s="20"/>
      <c r="N2294" s="20" t="s">
        <v>14256</v>
      </c>
      <c r="O2294" s="20" t="s">
        <v>14257</v>
      </c>
    </row>
    <row r="2295" spans="1:15" ht="15.75" customHeight="1" x14ac:dyDescent="0.2">
      <c r="A2295" s="20" t="s">
        <v>1586</v>
      </c>
      <c r="B2295" s="21" t="s">
        <v>14258</v>
      </c>
      <c r="C2295" s="21" t="s">
        <v>14259</v>
      </c>
      <c r="D2295" s="20" t="str">
        <f t="shared" si="0"/>
        <v>NO</v>
      </c>
      <c r="E2295" s="20" t="str">
        <f t="shared" si="1"/>
        <v>NO</v>
      </c>
      <c r="F2295" s="20" t="s">
        <v>14260</v>
      </c>
      <c r="G2295" s="21" t="s">
        <v>11820</v>
      </c>
      <c r="H2295" s="22" t="s">
        <v>53</v>
      </c>
      <c r="I2295" s="20" t="s">
        <v>53</v>
      </c>
      <c r="J2295" s="20" t="s">
        <v>53</v>
      </c>
      <c r="K2295" s="20" t="s">
        <v>56</v>
      </c>
      <c r="L2295" s="23">
        <v>0.54198469999999999</v>
      </c>
      <c r="M2295" s="20"/>
      <c r="N2295" s="20" t="s">
        <v>14261</v>
      </c>
      <c r="O2295" s="20" t="s">
        <v>14262</v>
      </c>
    </row>
    <row r="2296" spans="1:15" ht="15.75" customHeight="1" x14ac:dyDescent="0.2">
      <c r="A2296" s="20" t="s">
        <v>1586</v>
      </c>
      <c r="B2296" s="21" t="s">
        <v>14263</v>
      </c>
      <c r="C2296" s="21" t="s">
        <v>14264</v>
      </c>
      <c r="D2296" s="20" t="str">
        <f t="shared" si="0"/>
        <v>NO</v>
      </c>
      <c r="E2296" s="20" t="str">
        <f t="shared" si="1"/>
        <v>NO</v>
      </c>
      <c r="F2296" s="20" t="s">
        <v>14243</v>
      </c>
      <c r="G2296" s="21" t="s">
        <v>14265</v>
      </c>
      <c r="H2296" s="22" t="s">
        <v>53</v>
      </c>
      <c r="I2296" s="20" t="s">
        <v>53</v>
      </c>
      <c r="J2296" s="20" t="s">
        <v>53</v>
      </c>
      <c r="K2296" s="20" t="s">
        <v>56</v>
      </c>
      <c r="L2296" s="23">
        <v>0.53817400000000004</v>
      </c>
      <c r="M2296" s="20"/>
      <c r="N2296" s="20" t="s">
        <v>14266</v>
      </c>
      <c r="O2296" s="20" t="s">
        <v>14267</v>
      </c>
    </row>
    <row r="2297" spans="1:15" ht="15.75" customHeight="1" x14ac:dyDescent="0.2">
      <c r="A2297" s="20" t="s">
        <v>1586</v>
      </c>
      <c r="B2297" s="21" t="s">
        <v>14268</v>
      </c>
      <c r="C2297" s="21" t="s">
        <v>14269</v>
      </c>
      <c r="D2297" s="20" t="str">
        <f t="shared" si="0"/>
        <v>NO</v>
      </c>
      <c r="E2297" s="20" t="str">
        <f t="shared" si="1"/>
        <v>NO</v>
      </c>
      <c r="F2297" s="20" t="s">
        <v>14243</v>
      </c>
      <c r="G2297" s="21" t="s">
        <v>14270</v>
      </c>
      <c r="H2297" s="22" t="s">
        <v>53</v>
      </c>
      <c r="I2297" s="20" t="s">
        <v>53</v>
      </c>
      <c r="J2297" s="20" t="s">
        <v>53</v>
      </c>
      <c r="K2297" s="20" t="s">
        <v>56</v>
      </c>
      <c r="L2297" s="23">
        <v>0</v>
      </c>
      <c r="M2297" s="20"/>
      <c r="N2297" s="20" t="s">
        <v>14271</v>
      </c>
      <c r="O2297" s="20" t="s">
        <v>14272</v>
      </c>
    </row>
    <row r="2298" spans="1:15" ht="15.75" customHeight="1" x14ac:dyDescent="0.2">
      <c r="A2298" s="20" t="s">
        <v>1586</v>
      </c>
      <c r="B2298" s="21" t="s">
        <v>14273</v>
      </c>
      <c r="C2298" s="21" t="s">
        <v>14274</v>
      </c>
      <c r="D2298" s="20" t="str">
        <f t="shared" si="0"/>
        <v>NO</v>
      </c>
      <c r="E2298" s="20" t="str">
        <f t="shared" si="1"/>
        <v>NO</v>
      </c>
      <c r="F2298" s="20" t="s">
        <v>14275</v>
      </c>
      <c r="G2298" s="21" t="s">
        <v>14276</v>
      </c>
      <c r="H2298" s="22" t="s">
        <v>53</v>
      </c>
      <c r="I2298" s="20" t="s">
        <v>53</v>
      </c>
      <c r="J2298" s="20" t="s">
        <v>53</v>
      </c>
      <c r="K2298" s="20" t="s">
        <v>56</v>
      </c>
      <c r="L2298" s="23">
        <v>0.2510212</v>
      </c>
      <c r="M2298" s="20"/>
      <c r="N2298" s="20" t="s">
        <v>14277</v>
      </c>
      <c r="O2298" s="20" t="s">
        <v>14278</v>
      </c>
    </row>
    <row r="2299" spans="1:15" ht="15.75" customHeight="1" x14ac:dyDescent="0.2">
      <c r="A2299" s="20" t="s">
        <v>1586</v>
      </c>
      <c r="B2299" s="21" t="s">
        <v>14279</v>
      </c>
      <c r="C2299" s="21" t="s">
        <v>14280</v>
      </c>
      <c r="D2299" s="20" t="str">
        <f t="shared" si="0"/>
        <v>NO</v>
      </c>
      <c r="E2299" s="20" t="str">
        <f t="shared" si="1"/>
        <v>NO</v>
      </c>
      <c r="F2299" s="20" t="s">
        <v>14281</v>
      </c>
      <c r="G2299" s="21" t="s">
        <v>14282</v>
      </c>
      <c r="H2299" s="22" t="s">
        <v>53</v>
      </c>
      <c r="I2299" s="20" t="s">
        <v>53</v>
      </c>
      <c r="J2299" s="20" t="s">
        <v>53</v>
      </c>
      <c r="K2299" s="20" t="s">
        <v>53</v>
      </c>
      <c r="L2299" s="23">
        <v>0.74422069999999996</v>
      </c>
      <c r="M2299" s="20"/>
      <c r="N2299" s="20" t="s">
        <v>14283</v>
      </c>
      <c r="O2299" s="20" t="s">
        <v>14284</v>
      </c>
    </row>
    <row r="2300" spans="1:15" ht="15.75" customHeight="1" x14ac:dyDescent="0.2">
      <c r="A2300" s="20" t="s">
        <v>1586</v>
      </c>
      <c r="B2300" s="21" t="s">
        <v>14285</v>
      </c>
      <c r="C2300" s="21" t="s">
        <v>14286</v>
      </c>
      <c r="D2300" s="20" t="str">
        <f t="shared" si="0"/>
        <v>NO</v>
      </c>
      <c r="E2300" s="20" t="str">
        <f t="shared" si="1"/>
        <v>NO</v>
      </c>
      <c r="F2300" s="20" t="s">
        <v>14281</v>
      </c>
      <c r="G2300" s="21" t="s">
        <v>4685</v>
      </c>
      <c r="H2300" s="22" t="s">
        <v>53</v>
      </c>
      <c r="I2300" s="20" t="s">
        <v>53</v>
      </c>
      <c r="J2300" s="20" t="s">
        <v>53</v>
      </c>
      <c r="K2300" s="20" t="s">
        <v>56</v>
      </c>
      <c r="L2300" s="23">
        <v>0.66550520000000002</v>
      </c>
      <c r="M2300" s="20"/>
      <c r="N2300" s="20" t="s">
        <v>14287</v>
      </c>
      <c r="O2300" s="20" t="s">
        <v>14288</v>
      </c>
    </row>
    <row r="2301" spans="1:15" ht="15.75" customHeight="1" x14ac:dyDescent="0.2">
      <c r="A2301" s="20" t="s">
        <v>1586</v>
      </c>
      <c r="B2301" s="21" t="s">
        <v>14289</v>
      </c>
      <c r="C2301" s="21" t="s">
        <v>14290</v>
      </c>
      <c r="D2301" s="20" t="str">
        <f t="shared" si="0"/>
        <v>NO</v>
      </c>
      <c r="E2301" s="20" t="str">
        <f t="shared" si="1"/>
        <v>NO</v>
      </c>
      <c r="F2301" s="20" t="s">
        <v>14291</v>
      </c>
      <c r="G2301" s="21" t="s">
        <v>14292</v>
      </c>
      <c r="H2301" s="22" t="s">
        <v>53</v>
      </c>
      <c r="I2301" s="20" t="s">
        <v>53</v>
      </c>
      <c r="J2301" s="20" t="s">
        <v>53</v>
      </c>
      <c r="K2301" s="20" t="s">
        <v>56</v>
      </c>
      <c r="L2301" s="23">
        <v>0.6530473</v>
      </c>
      <c r="M2301" s="20"/>
      <c r="N2301" s="20" t="s">
        <v>14293</v>
      </c>
      <c r="O2301" s="20" t="s">
        <v>14294</v>
      </c>
    </row>
    <row r="2302" spans="1:15" ht="15.75" customHeight="1" x14ac:dyDescent="0.2">
      <c r="A2302" s="20" t="s">
        <v>1586</v>
      </c>
      <c r="B2302" s="21" t="s">
        <v>14295</v>
      </c>
      <c r="C2302" s="21" t="s">
        <v>14296</v>
      </c>
      <c r="D2302" s="20" t="str">
        <f t="shared" si="0"/>
        <v>NO</v>
      </c>
      <c r="E2302" s="20" t="str">
        <f t="shared" si="1"/>
        <v>NO</v>
      </c>
      <c r="F2302" s="20" t="s">
        <v>14297</v>
      </c>
      <c r="G2302" s="21" t="s">
        <v>150</v>
      </c>
      <c r="H2302" s="22" t="s">
        <v>53</v>
      </c>
      <c r="I2302" s="20" t="s">
        <v>53</v>
      </c>
      <c r="J2302" s="20" t="s">
        <v>53</v>
      </c>
      <c r="K2302" s="20" t="s">
        <v>53</v>
      </c>
      <c r="L2302" s="23">
        <v>0.62730629999999998</v>
      </c>
      <c r="M2302" s="20"/>
      <c r="N2302" s="20" t="s">
        <v>14298</v>
      </c>
      <c r="O2302" s="20" t="s">
        <v>14299</v>
      </c>
    </row>
    <row r="2303" spans="1:15" ht="15.75" customHeight="1" x14ac:dyDescent="0.2">
      <c r="A2303" s="20" t="s">
        <v>1586</v>
      </c>
      <c r="B2303" s="21" t="s">
        <v>14300</v>
      </c>
      <c r="C2303" s="21" t="s">
        <v>14301</v>
      </c>
      <c r="D2303" s="20" t="str">
        <f t="shared" si="0"/>
        <v>NO</v>
      </c>
      <c r="E2303" s="20" t="str">
        <f t="shared" si="1"/>
        <v>NO</v>
      </c>
      <c r="F2303" s="20" t="s">
        <v>14302</v>
      </c>
      <c r="G2303" s="21" t="s">
        <v>14303</v>
      </c>
      <c r="H2303" s="22" t="s">
        <v>4857</v>
      </c>
      <c r="I2303" s="20" t="s">
        <v>14304</v>
      </c>
      <c r="J2303" s="20" t="s">
        <v>53</v>
      </c>
      <c r="K2303" s="20" t="s">
        <v>53</v>
      </c>
      <c r="L2303" s="23">
        <v>0.81721770000000005</v>
      </c>
      <c r="M2303" s="20"/>
      <c r="N2303" s="20" t="s">
        <v>14305</v>
      </c>
      <c r="O2303" s="20" t="s">
        <v>14306</v>
      </c>
    </row>
    <row r="2304" spans="1:15" ht="15.75" customHeight="1" x14ac:dyDescent="0.2">
      <c r="A2304" s="20" t="s">
        <v>1586</v>
      </c>
      <c r="B2304" s="21" t="s">
        <v>14307</v>
      </c>
      <c r="C2304" s="21" t="s">
        <v>14308</v>
      </c>
      <c r="D2304" s="20" t="str">
        <f t="shared" si="0"/>
        <v>NO</v>
      </c>
      <c r="E2304" s="20" t="str">
        <f t="shared" si="1"/>
        <v>NO</v>
      </c>
      <c r="F2304" s="20" t="s">
        <v>14309</v>
      </c>
      <c r="G2304" s="21" t="s">
        <v>14310</v>
      </c>
      <c r="H2304" s="22" t="s">
        <v>53</v>
      </c>
      <c r="I2304" s="20" t="s">
        <v>53</v>
      </c>
      <c r="J2304" s="20" t="s">
        <v>53</v>
      </c>
      <c r="K2304" s="20" t="s">
        <v>53</v>
      </c>
      <c r="L2304" s="23">
        <v>1</v>
      </c>
      <c r="M2304" s="20"/>
      <c r="N2304" s="20" t="s">
        <v>14311</v>
      </c>
      <c r="O2304" s="20" t="s">
        <v>14312</v>
      </c>
    </row>
    <row r="2305" spans="1:15" ht="15.75" customHeight="1" x14ac:dyDescent="0.2">
      <c r="A2305" s="20" t="s">
        <v>1586</v>
      </c>
      <c r="B2305" s="21" t="s">
        <v>14313</v>
      </c>
      <c r="C2305" s="21" t="s">
        <v>14314</v>
      </c>
      <c r="D2305" s="20" t="str">
        <f t="shared" si="0"/>
        <v>NO</v>
      </c>
      <c r="E2305" s="20" t="str">
        <f t="shared" si="1"/>
        <v>NO</v>
      </c>
      <c r="F2305" s="20" t="s">
        <v>14315</v>
      </c>
      <c r="G2305" s="21" t="s">
        <v>14316</v>
      </c>
      <c r="H2305" s="22" t="s">
        <v>53</v>
      </c>
      <c r="I2305" s="20" t="s">
        <v>53</v>
      </c>
      <c r="J2305" s="20" t="s">
        <v>53</v>
      </c>
      <c r="K2305" s="20" t="s">
        <v>56</v>
      </c>
      <c r="L2305" s="23">
        <v>0.44527359999999999</v>
      </c>
      <c r="M2305" s="20"/>
      <c r="N2305" s="20" t="s">
        <v>14317</v>
      </c>
      <c r="O2305" s="20" t="s">
        <v>14318</v>
      </c>
    </row>
    <row r="2306" spans="1:15" ht="15.75" customHeight="1" x14ac:dyDescent="0.2">
      <c r="A2306" s="20" t="s">
        <v>1586</v>
      </c>
      <c r="B2306" s="21" t="s">
        <v>14319</v>
      </c>
      <c r="C2306" s="21" t="s">
        <v>14320</v>
      </c>
      <c r="D2306" s="20" t="str">
        <f t="shared" si="0"/>
        <v>NO</v>
      </c>
      <c r="E2306" s="20" t="str">
        <f t="shared" si="1"/>
        <v>NO</v>
      </c>
      <c r="F2306" s="20" t="s">
        <v>14321</v>
      </c>
      <c r="G2306" s="21" t="s">
        <v>14322</v>
      </c>
      <c r="H2306" s="22" t="s">
        <v>53</v>
      </c>
      <c r="I2306" s="20" t="s">
        <v>53</v>
      </c>
      <c r="J2306" s="20" t="s">
        <v>53</v>
      </c>
      <c r="K2306" s="20" t="s">
        <v>56</v>
      </c>
      <c r="L2306" s="23">
        <v>0</v>
      </c>
      <c r="M2306" s="20"/>
      <c r="N2306" s="20" t="s">
        <v>14323</v>
      </c>
      <c r="O2306" s="20" t="s">
        <v>14324</v>
      </c>
    </row>
    <row r="2307" spans="1:15" ht="15.75" customHeight="1" x14ac:dyDescent="0.2">
      <c r="A2307" s="20" t="s">
        <v>1586</v>
      </c>
      <c r="B2307" s="21" t="s">
        <v>14325</v>
      </c>
      <c r="C2307" s="21" t="s">
        <v>14326</v>
      </c>
      <c r="D2307" s="20" t="str">
        <f t="shared" si="0"/>
        <v>NO</v>
      </c>
      <c r="E2307" s="20" t="str">
        <f t="shared" si="1"/>
        <v>NO</v>
      </c>
      <c r="F2307" s="20" t="s">
        <v>14327</v>
      </c>
      <c r="G2307" s="21" t="s">
        <v>14328</v>
      </c>
      <c r="H2307" s="22" t="s">
        <v>4857</v>
      </c>
      <c r="I2307" s="20" t="s">
        <v>14329</v>
      </c>
      <c r="J2307" s="20" t="s">
        <v>53</v>
      </c>
      <c r="K2307" s="20" t="s">
        <v>56</v>
      </c>
      <c r="L2307" s="23">
        <v>0.1322034</v>
      </c>
      <c r="M2307" s="20"/>
      <c r="N2307" s="20" t="s">
        <v>14330</v>
      </c>
      <c r="O2307" s="20" t="s">
        <v>14331</v>
      </c>
    </row>
    <row r="2308" spans="1:15" ht="15.75" customHeight="1" x14ac:dyDescent="0.2">
      <c r="A2308" s="20" t="s">
        <v>1586</v>
      </c>
      <c r="B2308" s="21" t="s">
        <v>14332</v>
      </c>
      <c r="C2308" s="21" t="s">
        <v>14333</v>
      </c>
      <c r="D2308" s="20" t="str">
        <f t="shared" si="0"/>
        <v>YES</v>
      </c>
      <c r="E2308" s="20" t="str">
        <f t="shared" si="1"/>
        <v>NO</v>
      </c>
      <c r="F2308" s="20" t="s">
        <v>14327</v>
      </c>
      <c r="G2308" s="21" t="s">
        <v>14334</v>
      </c>
      <c r="H2308" s="22" t="s">
        <v>4857</v>
      </c>
      <c r="I2308" s="20" t="s">
        <v>14335</v>
      </c>
      <c r="J2308" s="20" t="s">
        <v>14336</v>
      </c>
      <c r="K2308" s="20" t="s">
        <v>56</v>
      </c>
      <c r="L2308" s="23">
        <v>0.66628410000000005</v>
      </c>
      <c r="M2308" s="20"/>
      <c r="N2308" s="20" t="s">
        <v>14337</v>
      </c>
      <c r="O2308" s="20" t="s">
        <v>14338</v>
      </c>
    </row>
    <row r="2309" spans="1:15" ht="15.75" customHeight="1" x14ac:dyDescent="0.2">
      <c r="A2309" s="20" t="s">
        <v>1586</v>
      </c>
      <c r="B2309" s="21" t="s">
        <v>14339</v>
      </c>
      <c r="C2309" s="21" t="s">
        <v>14340</v>
      </c>
      <c r="D2309" s="20" t="str">
        <f t="shared" si="0"/>
        <v>NO</v>
      </c>
      <c r="E2309" s="20" t="str">
        <f t="shared" si="1"/>
        <v>NO</v>
      </c>
      <c r="F2309" s="20" t="s">
        <v>14341</v>
      </c>
      <c r="G2309" s="21" t="s">
        <v>14342</v>
      </c>
      <c r="H2309" s="22" t="s">
        <v>53</v>
      </c>
      <c r="I2309" s="20" t="s">
        <v>53</v>
      </c>
      <c r="J2309" s="20" t="s">
        <v>53</v>
      </c>
      <c r="K2309" s="20" t="s">
        <v>56</v>
      </c>
      <c r="L2309" s="23">
        <v>0</v>
      </c>
      <c r="M2309" s="20"/>
      <c r="N2309" s="20" t="s">
        <v>14343</v>
      </c>
      <c r="O2309" s="20" t="s">
        <v>14344</v>
      </c>
    </row>
    <row r="2310" spans="1:15" ht="15.75" customHeight="1" x14ac:dyDescent="0.2">
      <c r="A2310" s="20" t="s">
        <v>1586</v>
      </c>
      <c r="B2310" s="21" t="s">
        <v>14345</v>
      </c>
      <c r="C2310" s="21" t="s">
        <v>14346</v>
      </c>
      <c r="D2310" s="20" t="str">
        <f t="shared" si="0"/>
        <v>NO</v>
      </c>
      <c r="E2310" s="20" t="str">
        <f t="shared" si="1"/>
        <v>NO</v>
      </c>
      <c r="F2310" s="20" t="s">
        <v>14347</v>
      </c>
      <c r="G2310" s="21" t="s">
        <v>13540</v>
      </c>
      <c r="H2310" s="22" t="s">
        <v>53</v>
      </c>
      <c r="I2310" s="20" t="s">
        <v>53</v>
      </c>
      <c r="J2310" s="20" t="s">
        <v>53</v>
      </c>
      <c r="K2310" s="20" t="s">
        <v>56</v>
      </c>
      <c r="L2310" s="23">
        <v>0.38679249999999998</v>
      </c>
      <c r="M2310" s="20"/>
      <c r="N2310" s="20" t="s">
        <v>14348</v>
      </c>
      <c r="O2310" s="20" t="s">
        <v>14349</v>
      </c>
    </row>
    <row r="2311" spans="1:15" ht="15.75" customHeight="1" x14ac:dyDescent="0.2">
      <c r="A2311" s="20" t="s">
        <v>1586</v>
      </c>
      <c r="B2311" s="21" t="s">
        <v>14350</v>
      </c>
      <c r="C2311" s="21" t="s">
        <v>14351</v>
      </c>
      <c r="D2311" s="20" t="str">
        <f t="shared" si="0"/>
        <v>NO</v>
      </c>
      <c r="E2311" s="20" t="str">
        <f t="shared" si="1"/>
        <v>NO</v>
      </c>
      <c r="F2311" s="20" t="s">
        <v>14352</v>
      </c>
      <c r="G2311" s="21" t="s">
        <v>14353</v>
      </c>
      <c r="H2311" s="22" t="s">
        <v>53</v>
      </c>
      <c r="I2311" s="20" t="s">
        <v>53</v>
      </c>
      <c r="J2311" s="20" t="s">
        <v>53</v>
      </c>
      <c r="K2311" s="20" t="s">
        <v>56</v>
      </c>
      <c r="L2311" s="23">
        <v>0.46380090000000002</v>
      </c>
      <c r="M2311" s="20"/>
      <c r="N2311" s="20" t="s">
        <v>14354</v>
      </c>
      <c r="O2311" s="20" t="s">
        <v>14355</v>
      </c>
    </row>
    <row r="2312" spans="1:15" ht="15.75" customHeight="1" x14ac:dyDescent="0.2">
      <c r="A2312" s="20" t="s">
        <v>1586</v>
      </c>
      <c r="B2312" s="21" t="s">
        <v>14356</v>
      </c>
      <c r="C2312" s="21" t="s">
        <v>14357</v>
      </c>
      <c r="D2312" s="20" t="str">
        <f t="shared" si="0"/>
        <v>NO</v>
      </c>
      <c r="E2312" s="20" t="str">
        <f t="shared" si="1"/>
        <v>NO</v>
      </c>
      <c r="F2312" s="20" t="s">
        <v>14352</v>
      </c>
      <c r="G2312" s="21" t="s">
        <v>14082</v>
      </c>
      <c r="H2312" s="22" t="s">
        <v>53</v>
      </c>
      <c r="I2312" s="20" t="s">
        <v>53</v>
      </c>
      <c r="J2312" s="20" t="s">
        <v>53</v>
      </c>
      <c r="K2312" s="20" t="s">
        <v>56</v>
      </c>
      <c r="L2312" s="23">
        <v>1</v>
      </c>
      <c r="M2312" s="20"/>
      <c r="N2312" s="20" t="s">
        <v>14358</v>
      </c>
      <c r="O2312" s="20" t="s">
        <v>14359</v>
      </c>
    </row>
    <row r="2313" spans="1:15" ht="15.75" customHeight="1" x14ac:dyDescent="0.2">
      <c r="A2313" s="20" t="s">
        <v>1586</v>
      </c>
      <c r="B2313" s="21" t="s">
        <v>14360</v>
      </c>
      <c r="C2313" s="21" t="s">
        <v>14361</v>
      </c>
      <c r="D2313" s="20" t="str">
        <f t="shared" si="0"/>
        <v>NO</v>
      </c>
      <c r="E2313" s="20" t="str">
        <f t="shared" si="1"/>
        <v>NO</v>
      </c>
      <c r="F2313" s="20" t="s">
        <v>1596</v>
      </c>
      <c r="G2313" s="21" t="s">
        <v>14362</v>
      </c>
      <c r="H2313" s="22" t="s">
        <v>53</v>
      </c>
      <c r="I2313" s="20" t="s">
        <v>53</v>
      </c>
      <c r="J2313" s="20" t="s">
        <v>53</v>
      </c>
      <c r="K2313" s="20" t="s">
        <v>56</v>
      </c>
      <c r="L2313" s="23">
        <v>0.92794549999999998</v>
      </c>
      <c r="M2313" s="20"/>
      <c r="N2313" s="20" t="s">
        <v>14363</v>
      </c>
      <c r="O2313" s="20" t="s">
        <v>14364</v>
      </c>
    </row>
    <row r="2314" spans="1:15" ht="15.75" customHeight="1" x14ac:dyDescent="0.2">
      <c r="A2314" s="20" t="s">
        <v>1586</v>
      </c>
      <c r="B2314" s="21" t="s">
        <v>14365</v>
      </c>
      <c r="C2314" s="21" t="s">
        <v>14366</v>
      </c>
      <c r="D2314" s="20" t="str">
        <f t="shared" si="0"/>
        <v>NO</v>
      </c>
      <c r="E2314" s="20" t="str">
        <f t="shared" si="1"/>
        <v>NO</v>
      </c>
      <c r="F2314" s="20" t="s">
        <v>14367</v>
      </c>
      <c r="G2314" s="21" t="s">
        <v>4388</v>
      </c>
      <c r="H2314" s="22" t="s">
        <v>53</v>
      </c>
      <c r="I2314" s="20" t="s">
        <v>53</v>
      </c>
      <c r="J2314" s="20" t="s">
        <v>53</v>
      </c>
      <c r="K2314" s="20" t="s">
        <v>56</v>
      </c>
      <c r="L2314" s="23">
        <v>1</v>
      </c>
      <c r="M2314" s="20"/>
      <c r="N2314" s="20" t="s">
        <v>14368</v>
      </c>
      <c r="O2314" s="20" t="s">
        <v>14369</v>
      </c>
    </row>
    <row r="2315" spans="1:15" ht="15.75" customHeight="1" x14ac:dyDescent="0.2">
      <c r="A2315" s="20" t="s">
        <v>1586</v>
      </c>
      <c r="B2315" s="21" t="s">
        <v>14370</v>
      </c>
      <c r="C2315" s="21" t="s">
        <v>14371</v>
      </c>
      <c r="D2315" s="20" t="str">
        <f t="shared" si="0"/>
        <v>NO</v>
      </c>
      <c r="E2315" s="20" t="str">
        <f t="shared" si="1"/>
        <v>NO</v>
      </c>
      <c r="F2315" s="20" t="s">
        <v>14372</v>
      </c>
      <c r="G2315" s="21" t="s">
        <v>14373</v>
      </c>
      <c r="H2315" s="22" t="s">
        <v>53</v>
      </c>
      <c r="I2315" s="20" t="s">
        <v>53</v>
      </c>
      <c r="J2315" s="20" t="s">
        <v>53</v>
      </c>
      <c r="K2315" s="20" t="s">
        <v>56</v>
      </c>
      <c r="L2315" s="23">
        <v>0.55803570000000002</v>
      </c>
      <c r="M2315" s="20"/>
      <c r="N2315" s="20" t="s">
        <v>14374</v>
      </c>
      <c r="O2315" s="20" t="s">
        <v>14375</v>
      </c>
    </row>
    <row r="2316" spans="1:15" ht="15.75" customHeight="1" x14ac:dyDescent="0.2">
      <c r="A2316" s="20" t="s">
        <v>1586</v>
      </c>
      <c r="B2316" s="21" t="s">
        <v>14376</v>
      </c>
      <c r="C2316" s="21" t="s">
        <v>14377</v>
      </c>
      <c r="D2316" s="20" t="str">
        <f t="shared" si="0"/>
        <v>NO</v>
      </c>
      <c r="E2316" s="20" t="str">
        <f t="shared" si="1"/>
        <v>NO</v>
      </c>
      <c r="F2316" s="20" t="s">
        <v>14378</v>
      </c>
      <c r="G2316" s="21" t="s">
        <v>14379</v>
      </c>
      <c r="H2316" s="22" t="s">
        <v>53</v>
      </c>
      <c r="I2316" s="20" t="s">
        <v>53</v>
      </c>
      <c r="J2316" s="20" t="s">
        <v>53</v>
      </c>
      <c r="K2316" s="20" t="s">
        <v>56</v>
      </c>
      <c r="L2316" s="23">
        <v>1</v>
      </c>
      <c r="M2316" s="20"/>
      <c r="N2316" s="20" t="s">
        <v>14380</v>
      </c>
      <c r="O2316" s="20" t="s">
        <v>14381</v>
      </c>
    </row>
    <row r="2317" spans="1:15" ht="15.75" customHeight="1" x14ac:dyDescent="0.2">
      <c r="A2317" s="20" t="s">
        <v>1586</v>
      </c>
      <c r="B2317" s="21" t="s">
        <v>14382</v>
      </c>
      <c r="C2317" s="21" t="s">
        <v>14383</v>
      </c>
      <c r="D2317" s="20" t="str">
        <f t="shared" si="0"/>
        <v>NO</v>
      </c>
      <c r="E2317" s="20" t="str">
        <f t="shared" si="1"/>
        <v>NO</v>
      </c>
      <c r="F2317" s="20" t="s">
        <v>14384</v>
      </c>
      <c r="G2317" s="21" t="s">
        <v>14385</v>
      </c>
      <c r="H2317" s="22" t="s">
        <v>53</v>
      </c>
      <c r="I2317" s="20" t="s">
        <v>53</v>
      </c>
      <c r="J2317" s="20" t="s">
        <v>53</v>
      </c>
      <c r="K2317" s="20" t="s">
        <v>56</v>
      </c>
      <c r="L2317" s="23">
        <v>0.47775630000000002</v>
      </c>
      <c r="M2317" s="20"/>
      <c r="N2317" s="20" t="s">
        <v>14386</v>
      </c>
      <c r="O2317" s="20" t="s">
        <v>14387</v>
      </c>
    </row>
    <row r="2318" spans="1:15" ht="15.75" customHeight="1" x14ac:dyDescent="0.2">
      <c r="A2318" s="20" t="s">
        <v>1586</v>
      </c>
      <c r="B2318" s="21" t="s">
        <v>14388</v>
      </c>
      <c r="C2318" s="21" t="s">
        <v>14389</v>
      </c>
      <c r="D2318" s="20" t="str">
        <f t="shared" si="0"/>
        <v>NO</v>
      </c>
      <c r="E2318" s="20" t="str">
        <f t="shared" si="1"/>
        <v>NO</v>
      </c>
      <c r="F2318" s="20" t="s">
        <v>2834</v>
      </c>
      <c r="G2318" s="21" t="s">
        <v>14390</v>
      </c>
      <c r="H2318" s="22" t="s">
        <v>53</v>
      </c>
      <c r="I2318" s="20" t="s">
        <v>53</v>
      </c>
      <c r="J2318" s="20" t="s">
        <v>53</v>
      </c>
      <c r="K2318" s="20" t="s">
        <v>56</v>
      </c>
      <c r="L2318" s="23">
        <v>0.19784660000000001</v>
      </c>
      <c r="M2318" s="20"/>
      <c r="N2318" s="20" t="s">
        <v>14391</v>
      </c>
      <c r="O2318" s="20" t="s">
        <v>14392</v>
      </c>
    </row>
    <row r="2319" spans="1:15" ht="15.75" customHeight="1" x14ac:dyDescent="0.2">
      <c r="A2319" s="20" t="s">
        <v>1586</v>
      </c>
      <c r="B2319" s="21" t="s">
        <v>14393</v>
      </c>
      <c r="C2319" s="21" t="s">
        <v>14394</v>
      </c>
      <c r="D2319" s="20" t="str">
        <f t="shared" si="0"/>
        <v>NO</v>
      </c>
      <c r="E2319" s="20" t="str">
        <f t="shared" si="1"/>
        <v>NO</v>
      </c>
      <c r="F2319" s="20" t="s">
        <v>14395</v>
      </c>
      <c r="G2319" s="21" t="s">
        <v>150</v>
      </c>
      <c r="H2319" s="22" t="s">
        <v>53</v>
      </c>
      <c r="I2319" s="20" t="s">
        <v>53</v>
      </c>
      <c r="J2319" s="20" t="s">
        <v>53</v>
      </c>
      <c r="K2319" s="20" t="s">
        <v>56</v>
      </c>
      <c r="L2319" s="23">
        <v>0.7513341</v>
      </c>
      <c r="M2319" s="20"/>
      <c r="N2319" s="20" t="s">
        <v>14396</v>
      </c>
      <c r="O2319" s="20" t="s">
        <v>14397</v>
      </c>
    </row>
    <row r="2320" spans="1:15" ht="15.75" customHeight="1" x14ac:dyDescent="0.2">
      <c r="A2320" s="20" t="s">
        <v>1586</v>
      </c>
      <c r="B2320" s="21" t="s">
        <v>14398</v>
      </c>
      <c r="C2320" s="21" t="s">
        <v>14399</v>
      </c>
      <c r="D2320" s="20" t="str">
        <f t="shared" si="0"/>
        <v>NO</v>
      </c>
      <c r="E2320" s="20" t="str">
        <f t="shared" si="1"/>
        <v>NO</v>
      </c>
      <c r="F2320" s="20" t="s">
        <v>14395</v>
      </c>
      <c r="G2320" s="21" t="s">
        <v>14400</v>
      </c>
      <c r="H2320" s="22" t="s">
        <v>53</v>
      </c>
      <c r="I2320" s="20" t="s">
        <v>53</v>
      </c>
      <c r="J2320" s="20" t="s">
        <v>53</v>
      </c>
      <c r="K2320" s="20" t="s">
        <v>56</v>
      </c>
      <c r="L2320" s="23">
        <v>0.71993910000000005</v>
      </c>
      <c r="M2320" s="20"/>
      <c r="N2320" s="20" t="s">
        <v>14401</v>
      </c>
      <c r="O2320" s="20" t="s">
        <v>14402</v>
      </c>
    </row>
    <row r="2321" spans="1:15" ht="15.75" customHeight="1" x14ac:dyDescent="0.2">
      <c r="A2321" s="20" t="s">
        <v>1586</v>
      </c>
      <c r="B2321" s="21" t="s">
        <v>14403</v>
      </c>
      <c r="C2321" s="21" t="s">
        <v>14404</v>
      </c>
      <c r="D2321" s="20" t="str">
        <f t="shared" si="0"/>
        <v>NO</v>
      </c>
      <c r="E2321" s="20" t="str">
        <f t="shared" si="1"/>
        <v>NO</v>
      </c>
      <c r="F2321" s="20" t="s">
        <v>1603</v>
      </c>
      <c r="G2321" s="21" t="s">
        <v>14405</v>
      </c>
      <c r="H2321" s="22" t="s">
        <v>53</v>
      </c>
      <c r="I2321" s="20" t="s">
        <v>53</v>
      </c>
      <c r="J2321" s="20" t="s">
        <v>53</v>
      </c>
      <c r="K2321" s="20" t="s">
        <v>56</v>
      </c>
      <c r="L2321" s="23">
        <v>0.20270270000000001</v>
      </c>
      <c r="M2321" s="20"/>
      <c r="N2321" s="20" t="s">
        <v>14406</v>
      </c>
      <c r="O2321" s="20" t="s">
        <v>14407</v>
      </c>
    </row>
    <row r="2322" spans="1:15" ht="15.75" customHeight="1" x14ac:dyDescent="0.2">
      <c r="A2322" s="20" t="s">
        <v>1586</v>
      </c>
      <c r="B2322" s="21" t="s">
        <v>14408</v>
      </c>
      <c r="C2322" s="21" t="s">
        <v>14409</v>
      </c>
      <c r="D2322" s="20" t="str">
        <f t="shared" si="0"/>
        <v>NO</v>
      </c>
      <c r="E2322" s="20" t="str">
        <f t="shared" si="1"/>
        <v>NO</v>
      </c>
      <c r="F2322" s="20" t="s">
        <v>14410</v>
      </c>
      <c r="G2322" s="21" t="s">
        <v>150</v>
      </c>
      <c r="H2322" s="22" t="s">
        <v>53</v>
      </c>
      <c r="I2322" s="20" t="s">
        <v>53</v>
      </c>
      <c r="J2322" s="20" t="s">
        <v>53</v>
      </c>
      <c r="K2322" s="20" t="s">
        <v>56</v>
      </c>
      <c r="L2322" s="23">
        <v>0</v>
      </c>
      <c r="M2322" s="20"/>
      <c r="N2322" s="20" t="s">
        <v>14411</v>
      </c>
      <c r="O2322" s="20" t="s">
        <v>14412</v>
      </c>
    </row>
    <row r="2323" spans="1:15" ht="15.75" customHeight="1" x14ac:dyDescent="0.2">
      <c r="A2323" s="20" t="s">
        <v>1586</v>
      </c>
      <c r="B2323" s="21" t="s">
        <v>14413</v>
      </c>
      <c r="C2323" s="21" t="s">
        <v>14414</v>
      </c>
      <c r="D2323" s="20" t="str">
        <f t="shared" si="0"/>
        <v>NO</v>
      </c>
      <c r="E2323" s="20" t="str">
        <f t="shared" si="1"/>
        <v>NO</v>
      </c>
      <c r="F2323" s="20" t="s">
        <v>14415</v>
      </c>
      <c r="G2323" s="21" t="s">
        <v>14416</v>
      </c>
      <c r="H2323" s="22" t="s">
        <v>53</v>
      </c>
      <c r="I2323" s="20" t="s">
        <v>53</v>
      </c>
      <c r="J2323" s="20" t="s">
        <v>53</v>
      </c>
      <c r="K2323" s="20" t="s">
        <v>56</v>
      </c>
      <c r="L2323" s="23">
        <v>0.98607239999999996</v>
      </c>
      <c r="M2323" s="20"/>
      <c r="N2323" s="20" t="s">
        <v>14417</v>
      </c>
      <c r="O2323" s="20" t="s">
        <v>14418</v>
      </c>
    </row>
    <row r="2324" spans="1:15" ht="15.75" customHeight="1" x14ac:dyDescent="0.2">
      <c r="A2324" s="20" t="s">
        <v>1586</v>
      </c>
      <c r="B2324" s="21" t="s">
        <v>14419</v>
      </c>
      <c r="C2324" s="21" t="s">
        <v>14420</v>
      </c>
      <c r="D2324" s="20" t="str">
        <f t="shared" si="0"/>
        <v>NO</v>
      </c>
      <c r="E2324" s="20" t="str">
        <f t="shared" si="1"/>
        <v>NO</v>
      </c>
      <c r="F2324" s="20" t="s">
        <v>14421</v>
      </c>
      <c r="G2324" s="21" t="s">
        <v>14422</v>
      </c>
      <c r="H2324" s="22" t="s">
        <v>53</v>
      </c>
      <c r="I2324" s="20" t="s">
        <v>53</v>
      </c>
      <c r="J2324" s="20" t="s">
        <v>53</v>
      </c>
      <c r="K2324" s="20" t="s">
        <v>56</v>
      </c>
      <c r="L2324" s="23">
        <v>0.81458969999999997</v>
      </c>
      <c r="M2324" s="20"/>
      <c r="N2324" s="20" t="s">
        <v>14423</v>
      </c>
      <c r="O2324" s="20" t="s">
        <v>14424</v>
      </c>
    </row>
    <row r="2325" spans="1:15" ht="15.75" customHeight="1" x14ac:dyDescent="0.2">
      <c r="A2325" s="20" t="s">
        <v>1586</v>
      </c>
      <c r="B2325" s="21" t="s">
        <v>14425</v>
      </c>
      <c r="C2325" s="21" t="s">
        <v>14426</v>
      </c>
      <c r="D2325" s="20" t="str">
        <f t="shared" si="0"/>
        <v>NO</v>
      </c>
      <c r="E2325" s="20" t="str">
        <f t="shared" si="1"/>
        <v>NO</v>
      </c>
      <c r="F2325" s="20" t="s">
        <v>14427</v>
      </c>
      <c r="G2325" s="21" t="s">
        <v>14428</v>
      </c>
      <c r="H2325" s="22" t="s">
        <v>53</v>
      </c>
      <c r="I2325" s="20" t="s">
        <v>53</v>
      </c>
      <c r="J2325" s="20" t="s">
        <v>53</v>
      </c>
      <c r="K2325" s="20" t="s">
        <v>56</v>
      </c>
      <c r="L2325" s="23">
        <v>0.64800000000000002</v>
      </c>
      <c r="M2325" s="20"/>
      <c r="N2325" s="20" t="s">
        <v>14429</v>
      </c>
      <c r="O2325" s="20" t="s">
        <v>14430</v>
      </c>
    </row>
    <row r="2326" spans="1:15" ht="15.75" customHeight="1" x14ac:dyDescent="0.2">
      <c r="A2326" s="20" t="s">
        <v>1586</v>
      </c>
      <c r="B2326" s="21" t="s">
        <v>14431</v>
      </c>
      <c r="C2326" s="21" t="s">
        <v>14432</v>
      </c>
      <c r="D2326" s="20" t="str">
        <f t="shared" si="0"/>
        <v>NO</v>
      </c>
      <c r="E2326" s="20" t="str">
        <f t="shared" si="1"/>
        <v>NO</v>
      </c>
      <c r="F2326" s="20" t="s">
        <v>14433</v>
      </c>
      <c r="G2326" s="21" t="s">
        <v>14434</v>
      </c>
      <c r="H2326" s="22" t="s">
        <v>53</v>
      </c>
      <c r="I2326" s="20" t="s">
        <v>53</v>
      </c>
      <c r="J2326" s="20" t="s">
        <v>53</v>
      </c>
      <c r="K2326" s="20" t="s">
        <v>53</v>
      </c>
      <c r="L2326" s="23">
        <v>0.58855590000000002</v>
      </c>
      <c r="M2326" s="20"/>
      <c r="N2326" s="20" t="s">
        <v>14435</v>
      </c>
      <c r="O2326" s="20" t="s">
        <v>14436</v>
      </c>
    </row>
    <row r="2327" spans="1:15" ht="15.75" customHeight="1" x14ac:dyDescent="0.2">
      <c r="A2327" s="20" t="s">
        <v>1586</v>
      </c>
      <c r="B2327" s="21" t="s">
        <v>14437</v>
      </c>
      <c r="C2327" s="21" t="s">
        <v>14438</v>
      </c>
      <c r="D2327" s="20" t="str">
        <f t="shared" si="0"/>
        <v>NO</v>
      </c>
      <c r="E2327" s="20" t="str">
        <f t="shared" si="1"/>
        <v>NO</v>
      </c>
      <c r="F2327" s="20" t="s">
        <v>14439</v>
      </c>
      <c r="G2327" s="21" t="s">
        <v>14440</v>
      </c>
      <c r="H2327" s="22" t="s">
        <v>53</v>
      </c>
      <c r="I2327" s="20" t="s">
        <v>53</v>
      </c>
      <c r="J2327" s="20" t="s">
        <v>53</v>
      </c>
      <c r="K2327" s="20" t="s">
        <v>56</v>
      </c>
      <c r="L2327" s="23">
        <v>1</v>
      </c>
      <c r="M2327" s="20"/>
      <c r="N2327" s="20" t="s">
        <v>14441</v>
      </c>
      <c r="O2327" s="20" t="s">
        <v>14442</v>
      </c>
    </row>
    <row r="2328" spans="1:15" ht="15.75" customHeight="1" x14ac:dyDescent="0.2">
      <c r="A2328" s="20" t="s">
        <v>1586</v>
      </c>
      <c r="B2328" s="21" t="s">
        <v>14443</v>
      </c>
      <c r="C2328" s="21" t="s">
        <v>14444</v>
      </c>
      <c r="D2328" s="20" t="str">
        <f t="shared" si="0"/>
        <v>NO</v>
      </c>
      <c r="E2328" s="20" t="str">
        <f t="shared" si="1"/>
        <v>NO</v>
      </c>
      <c r="F2328" s="20" t="s">
        <v>14445</v>
      </c>
      <c r="G2328" s="21" t="s">
        <v>14446</v>
      </c>
      <c r="H2328" s="22" t="s">
        <v>53</v>
      </c>
      <c r="I2328" s="20" t="s">
        <v>53</v>
      </c>
      <c r="J2328" s="20" t="s">
        <v>53</v>
      </c>
      <c r="K2328" s="20" t="s">
        <v>56</v>
      </c>
      <c r="L2328" s="23">
        <v>0.64916200000000002</v>
      </c>
      <c r="M2328" s="20"/>
      <c r="N2328" s="20" t="s">
        <v>14447</v>
      </c>
      <c r="O2328" s="20" t="s">
        <v>14448</v>
      </c>
    </row>
    <row r="2329" spans="1:15" ht="15.75" customHeight="1" x14ac:dyDescent="0.2">
      <c r="A2329" s="20" t="s">
        <v>1586</v>
      </c>
      <c r="B2329" s="21" t="s">
        <v>14449</v>
      </c>
      <c r="C2329" s="21" t="s">
        <v>14450</v>
      </c>
      <c r="D2329" s="20" t="str">
        <f t="shared" si="0"/>
        <v>NO</v>
      </c>
      <c r="E2329" s="20" t="str">
        <f t="shared" si="1"/>
        <v>NO</v>
      </c>
      <c r="F2329" s="20" t="s">
        <v>14451</v>
      </c>
      <c r="G2329" s="21" t="s">
        <v>4215</v>
      </c>
      <c r="H2329" s="22" t="s">
        <v>53</v>
      </c>
      <c r="I2329" s="20" t="s">
        <v>53</v>
      </c>
      <c r="J2329" s="20" t="s">
        <v>53</v>
      </c>
      <c r="K2329" s="20" t="s">
        <v>53</v>
      </c>
      <c r="L2329" s="23">
        <v>0.81659970000000004</v>
      </c>
      <c r="M2329" s="20"/>
      <c r="N2329" s="20" t="s">
        <v>14452</v>
      </c>
      <c r="O2329" s="20" t="s">
        <v>14453</v>
      </c>
    </row>
    <row r="2330" spans="1:15" ht="15.75" customHeight="1" x14ac:dyDescent="0.2">
      <c r="A2330" s="20" t="s">
        <v>1586</v>
      </c>
      <c r="B2330" s="21" t="s">
        <v>14454</v>
      </c>
      <c r="C2330" s="21" t="s">
        <v>14455</v>
      </c>
      <c r="D2330" s="20" t="str">
        <f t="shared" si="0"/>
        <v>YES</v>
      </c>
      <c r="E2330" s="20" t="str">
        <f t="shared" si="1"/>
        <v>NO</v>
      </c>
      <c r="F2330" s="20" t="s">
        <v>14456</v>
      </c>
      <c r="G2330" s="21" t="s">
        <v>14457</v>
      </c>
      <c r="H2330" s="22" t="s">
        <v>4857</v>
      </c>
      <c r="I2330" s="20" t="s">
        <v>14458</v>
      </c>
      <c r="J2330" s="20" t="s">
        <v>14459</v>
      </c>
      <c r="K2330" s="20" t="s">
        <v>56</v>
      </c>
      <c r="L2330" s="23">
        <v>0.11900189999999999</v>
      </c>
      <c r="M2330" s="20"/>
      <c r="N2330" s="20" t="s">
        <v>14460</v>
      </c>
      <c r="O2330" s="20" t="s">
        <v>14461</v>
      </c>
    </row>
    <row r="2331" spans="1:15" ht="15.75" customHeight="1" x14ac:dyDescent="0.2">
      <c r="A2331" s="20" t="s">
        <v>1586</v>
      </c>
      <c r="B2331" s="21" t="s">
        <v>14462</v>
      </c>
      <c r="C2331" s="21" t="s">
        <v>14463</v>
      </c>
      <c r="D2331" s="20" t="str">
        <f t="shared" si="0"/>
        <v>NO</v>
      </c>
      <c r="E2331" s="20" t="str">
        <f t="shared" si="1"/>
        <v>NO</v>
      </c>
      <c r="F2331" s="20" t="s">
        <v>14464</v>
      </c>
      <c r="G2331" s="21" t="s">
        <v>14465</v>
      </c>
      <c r="H2331" s="22" t="s">
        <v>53</v>
      </c>
      <c r="I2331" s="20" t="s">
        <v>53</v>
      </c>
      <c r="J2331" s="20" t="s">
        <v>53</v>
      </c>
      <c r="K2331" s="20" t="s">
        <v>53</v>
      </c>
      <c r="L2331" s="23">
        <v>0.71125260000000001</v>
      </c>
      <c r="M2331" s="20"/>
      <c r="N2331" s="20" t="s">
        <v>14466</v>
      </c>
      <c r="O2331" s="20" t="s">
        <v>14467</v>
      </c>
    </row>
    <row r="2332" spans="1:15" ht="15.75" customHeight="1" x14ac:dyDescent="0.2">
      <c r="A2332" s="20" t="s">
        <v>1586</v>
      </c>
      <c r="B2332" s="21" t="s">
        <v>14468</v>
      </c>
      <c r="C2332" s="21" t="s">
        <v>14469</v>
      </c>
      <c r="D2332" s="20" t="str">
        <f t="shared" si="0"/>
        <v>NO</v>
      </c>
      <c r="E2332" s="20" t="str">
        <f t="shared" si="1"/>
        <v>NO</v>
      </c>
      <c r="F2332" s="20" t="s">
        <v>14470</v>
      </c>
      <c r="G2332" s="21" t="s">
        <v>14471</v>
      </c>
      <c r="H2332" s="22" t="s">
        <v>53</v>
      </c>
      <c r="I2332" s="20" t="s">
        <v>53</v>
      </c>
      <c r="J2332" s="20" t="s">
        <v>53</v>
      </c>
      <c r="K2332" s="20" t="s">
        <v>56</v>
      </c>
      <c r="L2332" s="23">
        <v>0.60902259999999997</v>
      </c>
      <c r="M2332" s="20"/>
      <c r="N2332" s="20" t="s">
        <v>14472</v>
      </c>
      <c r="O2332" s="20" t="s">
        <v>14473</v>
      </c>
    </row>
    <row r="2333" spans="1:15" ht="15.75" customHeight="1" x14ac:dyDescent="0.2">
      <c r="A2333" s="20" t="s">
        <v>1586</v>
      </c>
      <c r="B2333" s="21" t="s">
        <v>14474</v>
      </c>
      <c r="C2333" s="21" t="s">
        <v>14475</v>
      </c>
      <c r="D2333" s="20" t="str">
        <f t="shared" si="0"/>
        <v>NO</v>
      </c>
      <c r="E2333" s="20" t="str">
        <f t="shared" si="1"/>
        <v>NO</v>
      </c>
      <c r="F2333" s="20" t="s">
        <v>14476</v>
      </c>
      <c r="G2333" s="21" t="s">
        <v>14477</v>
      </c>
      <c r="H2333" s="22" t="s">
        <v>53</v>
      </c>
      <c r="I2333" s="20" t="s">
        <v>53</v>
      </c>
      <c r="J2333" s="20" t="s">
        <v>53</v>
      </c>
      <c r="K2333" s="20" t="s">
        <v>56</v>
      </c>
      <c r="L2333" s="23">
        <v>0.54545460000000001</v>
      </c>
      <c r="M2333" s="20"/>
      <c r="N2333" s="20" t="s">
        <v>14478</v>
      </c>
      <c r="O2333" s="20" t="s">
        <v>14479</v>
      </c>
    </row>
    <row r="2334" spans="1:15" ht="15.75" customHeight="1" x14ac:dyDescent="0.2">
      <c r="A2334" s="20" t="s">
        <v>1586</v>
      </c>
      <c r="B2334" s="21" t="s">
        <v>14480</v>
      </c>
      <c r="C2334" s="21" t="s">
        <v>14481</v>
      </c>
      <c r="D2334" s="20" t="str">
        <f t="shared" si="0"/>
        <v>NO</v>
      </c>
      <c r="E2334" s="20" t="str">
        <f t="shared" si="1"/>
        <v>NO</v>
      </c>
      <c r="F2334" s="20" t="s">
        <v>14482</v>
      </c>
      <c r="G2334" s="21" t="s">
        <v>150</v>
      </c>
      <c r="H2334" s="22" t="s">
        <v>53</v>
      </c>
      <c r="I2334" s="20" t="s">
        <v>53</v>
      </c>
      <c r="J2334" s="20" t="s">
        <v>53</v>
      </c>
      <c r="K2334" s="20" t="s">
        <v>56</v>
      </c>
      <c r="L2334" s="23">
        <v>0</v>
      </c>
      <c r="M2334" s="20"/>
      <c r="N2334" s="20" t="s">
        <v>14483</v>
      </c>
      <c r="O2334" s="20" t="s">
        <v>14484</v>
      </c>
    </row>
    <row r="2335" spans="1:15" ht="15.75" customHeight="1" x14ac:dyDescent="0.2">
      <c r="A2335" s="20" t="s">
        <v>1586</v>
      </c>
      <c r="B2335" s="21" t="s">
        <v>14485</v>
      </c>
      <c r="C2335" s="21" t="s">
        <v>14486</v>
      </c>
      <c r="D2335" s="20" t="str">
        <f t="shared" si="0"/>
        <v>NO</v>
      </c>
      <c r="E2335" s="20" t="str">
        <f t="shared" si="1"/>
        <v>NO</v>
      </c>
      <c r="F2335" s="20" t="s">
        <v>14487</v>
      </c>
      <c r="G2335" s="21" t="s">
        <v>14488</v>
      </c>
      <c r="H2335" s="22" t="s">
        <v>53</v>
      </c>
      <c r="I2335" s="20" t="s">
        <v>53</v>
      </c>
      <c r="J2335" s="20" t="s">
        <v>53</v>
      </c>
      <c r="K2335" s="20" t="s">
        <v>56</v>
      </c>
      <c r="L2335" s="23">
        <v>0.84375</v>
      </c>
      <c r="M2335" s="20"/>
      <c r="N2335" s="20" t="s">
        <v>14489</v>
      </c>
      <c r="O2335" s="20" t="s">
        <v>14490</v>
      </c>
    </row>
    <row r="2336" spans="1:15" ht="15.75" customHeight="1" x14ac:dyDescent="0.2">
      <c r="A2336" s="20" t="s">
        <v>1586</v>
      </c>
      <c r="B2336" s="21" t="s">
        <v>14491</v>
      </c>
      <c r="C2336" s="21" t="s">
        <v>14492</v>
      </c>
      <c r="D2336" s="20" t="str">
        <f t="shared" si="0"/>
        <v>NO</v>
      </c>
      <c r="E2336" s="20" t="str">
        <f t="shared" si="1"/>
        <v>NO</v>
      </c>
      <c r="F2336" s="20" t="s">
        <v>14493</v>
      </c>
      <c r="G2336" s="21" t="s">
        <v>14494</v>
      </c>
      <c r="H2336" s="22" t="s">
        <v>53</v>
      </c>
      <c r="I2336" s="20" t="s">
        <v>53</v>
      </c>
      <c r="J2336" s="20" t="s">
        <v>53</v>
      </c>
      <c r="K2336" s="20" t="s">
        <v>56</v>
      </c>
      <c r="L2336" s="23">
        <v>0.82098760000000004</v>
      </c>
      <c r="M2336" s="20"/>
      <c r="N2336" s="20" t="s">
        <v>14495</v>
      </c>
      <c r="O2336" s="20" t="s">
        <v>14496</v>
      </c>
    </row>
    <row r="2337" spans="1:15" ht="15.75" customHeight="1" x14ac:dyDescent="0.2">
      <c r="A2337" s="20" t="s">
        <v>1608</v>
      </c>
      <c r="B2337" s="21" t="s">
        <v>14497</v>
      </c>
      <c r="C2337" s="21" t="s">
        <v>14498</v>
      </c>
      <c r="D2337" s="20" t="str">
        <f t="shared" si="0"/>
        <v>NO</v>
      </c>
      <c r="E2337" s="20" t="str">
        <f t="shared" si="1"/>
        <v>NO</v>
      </c>
      <c r="F2337" s="20" t="s">
        <v>14499</v>
      </c>
      <c r="G2337" s="21" t="s">
        <v>14500</v>
      </c>
      <c r="H2337" s="22" t="s">
        <v>53</v>
      </c>
      <c r="I2337" s="20" t="s">
        <v>53</v>
      </c>
      <c r="J2337" s="20" t="s">
        <v>53</v>
      </c>
      <c r="K2337" s="20" t="s">
        <v>56</v>
      </c>
      <c r="L2337" s="23">
        <v>0.33188719999999999</v>
      </c>
      <c r="M2337" s="20"/>
      <c r="N2337" s="20" t="s">
        <v>14501</v>
      </c>
      <c r="O2337" s="20" t="s">
        <v>14502</v>
      </c>
    </row>
    <row r="2338" spans="1:15" ht="15.75" customHeight="1" x14ac:dyDescent="0.2">
      <c r="A2338" s="20" t="s">
        <v>1608</v>
      </c>
      <c r="B2338" s="21" t="s">
        <v>14503</v>
      </c>
      <c r="C2338" s="21" t="s">
        <v>14504</v>
      </c>
      <c r="D2338" s="20" t="str">
        <f t="shared" si="0"/>
        <v>NO</v>
      </c>
      <c r="E2338" s="20" t="str">
        <f t="shared" si="1"/>
        <v>NO</v>
      </c>
      <c r="F2338" s="20" t="s">
        <v>1611</v>
      </c>
      <c r="G2338" s="21" t="s">
        <v>14505</v>
      </c>
      <c r="H2338" s="22" t="s">
        <v>53</v>
      </c>
      <c r="I2338" s="20" t="s">
        <v>53</v>
      </c>
      <c r="J2338" s="20" t="s">
        <v>53</v>
      </c>
      <c r="K2338" s="20" t="s">
        <v>56</v>
      </c>
      <c r="L2338" s="23">
        <v>0.50840339999999995</v>
      </c>
      <c r="M2338" s="20"/>
      <c r="N2338" s="20" t="s">
        <v>14506</v>
      </c>
      <c r="O2338" s="20" t="s">
        <v>14507</v>
      </c>
    </row>
    <row r="2339" spans="1:15" ht="15.75" customHeight="1" x14ac:dyDescent="0.2">
      <c r="A2339" s="20" t="s">
        <v>1608</v>
      </c>
      <c r="B2339" s="21" t="s">
        <v>14508</v>
      </c>
      <c r="C2339" s="21" t="s">
        <v>14509</v>
      </c>
      <c r="D2339" s="20" t="str">
        <f t="shared" si="0"/>
        <v>NO</v>
      </c>
      <c r="E2339" s="20" t="str">
        <f t="shared" si="1"/>
        <v>NO</v>
      </c>
      <c r="F2339" s="20" t="s">
        <v>14510</v>
      </c>
      <c r="G2339" s="21" t="s">
        <v>14511</v>
      </c>
      <c r="H2339" s="22" t="s">
        <v>53</v>
      </c>
      <c r="I2339" s="20" t="s">
        <v>53</v>
      </c>
      <c r="J2339" s="20" t="s">
        <v>53</v>
      </c>
      <c r="K2339" s="20" t="s">
        <v>56</v>
      </c>
      <c r="L2339" s="23">
        <v>0.92828330000000003</v>
      </c>
      <c r="M2339" s="20"/>
      <c r="N2339" s="20" t="s">
        <v>14512</v>
      </c>
      <c r="O2339" s="20" t="s">
        <v>14513</v>
      </c>
    </row>
    <row r="2340" spans="1:15" ht="15.75" customHeight="1" x14ac:dyDescent="0.2">
      <c r="A2340" s="20" t="s">
        <v>1608</v>
      </c>
      <c r="B2340" s="21" t="s">
        <v>14514</v>
      </c>
      <c r="C2340" s="21" t="s">
        <v>14515</v>
      </c>
      <c r="D2340" s="20" t="str">
        <f t="shared" si="0"/>
        <v>NO</v>
      </c>
      <c r="E2340" s="20" t="str">
        <f t="shared" si="1"/>
        <v>NO</v>
      </c>
      <c r="F2340" s="20" t="s">
        <v>14516</v>
      </c>
      <c r="G2340" s="21" t="s">
        <v>14517</v>
      </c>
      <c r="H2340" s="22" t="s">
        <v>53</v>
      </c>
      <c r="I2340" s="20" t="s">
        <v>53</v>
      </c>
      <c r="J2340" s="20" t="s">
        <v>53</v>
      </c>
      <c r="K2340" s="20" t="s">
        <v>56</v>
      </c>
      <c r="L2340" s="23">
        <v>1</v>
      </c>
      <c r="M2340" s="20"/>
      <c r="N2340" s="20" t="s">
        <v>14518</v>
      </c>
      <c r="O2340" s="20" t="s">
        <v>14519</v>
      </c>
    </row>
    <row r="2341" spans="1:15" ht="15.75" customHeight="1" x14ac:dyDescent="0.2">
      <c r="A2341" s="20" t="s">
        <v>1608</v>
      </c>
      <c r="B2341" s="21" t="s">
        <v>14520</v>
      </c>
      <c r="C2341" s="21" t="s">
        <v>14521</v>
      </c>
      <c r="D2341" s="20" t="str">
        <f t="shared" si="0"/>
        <v>NO</v>
      </c>
      <c r="E2341" s="20" t="str">
        <f t="shared" si="1"/>
        <v>NO</v>
      </c>
      <c r="F2341" s="20" t="s">
        <v>14522</v>
      </c>
      <c r="G2341" s="21" t="s">
        <v>14523</v>
      </c>
      <c r="H2341" s="22" t="s">
        <v>53</v>
      </c>
      <c r="I2341" s="20" t="s">
        <v>53</v>
      </c>
      <c r="J2341" s="20" t="s">
        <v>53</v>
      </c>
      <c r="K2341" s="20" t="s">
        <v>56</v>
      </c>
      <c r="L2341" s="23">
        <v>0.79629930000000004</v>
      </c>
      <c r="M2341" s="20"/>
      <c r="N2341" s="20" t="s">
        <v>14524</v>
      </c>
      <c r="O2341" s="20" t="s">
        <v>14525</v>
      </c>
    </row>
    <row r="2342" spans="1:15" ht="15.75" customHeight="1" x14ac:dyDescent="0.2">
      <c r="A2342" s="20" t="s">
        <v>1608</v>
      </c>
      <c r="B2342" s="21" t="s">
        <v>14526</v>
      </c>
      <c r="C2342" s="21" t="s">
        <v>14527</v>
      </c>
      <c r="D2342" s="20" t="str">
        <f t="shared" si="0"/>
        <v>NO</v>
      </c>
      <c r="E2342" s="20" t="str">
        <f t="shared" si="1"/>
        <v>NO</v>
      </c>
      <c r="F2342" s="20" t="s">
        <v>14522</v>
      </c>
      <c r="G2342" s="21" t="s">
        <v>14528</v>
      </c>
      <c r="H2342" s="22" t="s">
        <v>53</v>
      </c>
      <c r="I2342" s="20" t="s">
        <v>53</v>
      </c>
      <c r="J2342" s="20" t="s">
        <v>53</v>
      </c>
      <c r="K2342" s="20" t="s">
        <v>56</v>
      </c>
      <c r="L2342" s="23">
        <v>0.71728449999999999</v>
      </c>
      <c r="M2342" s="20"/>
      <c r="N2342" s="20" t="s">
        <v>14529</v>
      </c>
      <c r="O2342" s="20" t="s">
        <v>14530</v>
      </c>
    </row>
    <row r="2343" spans="1:15" ht="15.75" customHeight="1" x14ac:dyDescent="0.2">
      <c r="A2343" s="20" t="s">
        <v>1608</v>
      </c>
      <c r="B2343" s="21" t="s">
        <v>14531</v>
      </c>
      <c r="C2343" s="21" t="s">
        <v>14532</v>
      </c>
      <c r="D2343" s="20" t="str">
        <f t="shared" si="0"/>
        <v>NO</v>
      </c>
      <c r="E2343" s="20" t="str">
        <f t="shared" si="1"/>
        <v>NO</v>
      </c>
      <c r="F2343" s="20" t="s">
        <v>14522</v>
      </c>
      <c r="G2343" s="21" t="s">
        <v>14533</v>
      </c>
      <c r="H2343" s="22" t="s">
        <v>53</v>
      </c>
      <c r="I2343" s="20" t="s">
        <v>53</v>
      </c>
      <c r="J2343" s="20" t="s">
        <v>53</v>
      </c>
      <c r="K2343" s="20" t="s">
        <v>56</v>
      </c>
      <c r="L2343" s="23">
        <v>0.5454156</v>
      </c>
      <c r="M2343" s="20"/>
      <c r="N2343" s="20" t="s">
        <v>14534</v>
      </c>
      <c r="O2343" s="20" t="s">
        <v>14535</v>
      </c>
    </row>
    <row r="2344" spans="1:15" ht="15.75" customHeight="1" x14ac:dyDescent="0.2">
      <c r="A2344" s="20" t="s">
        <v>1608</v>
      </c>
      <c r="B2344" s="21" t="s">
        <v>14536</v>
      </c>
      <c r="C2344" s="21" t="s">
        <v>14537</v>
      </c>
      <c r="D2344" s="20" t="str">
        <f t="shared" si="0"/>
        <v>NO</v>
      </c>
      <c r="E2344" s="20" t="str">
        <f t="shared" si="1"/>
        <v>NO</v>
      </c>
      <c r="F2344" s="20" t="s">
        <v>14522</v>
      </c>
      <c r="G2344" s="21" t="s">
        <v>14538</v>
      </c>
      <c r="H2344" s="22" t="s">
        <v>53</v>
      </c>
      <c r="I2344" s="20" t="s">
        <v>53</v>
      </c>
      <c r="J2344" s="20" t="s">
        <v>53</v>
      </c>
      <c r="K2344" s="20" t="s">
        <v>53</v>
      </c>
      <c r="L2344" s="23">
        <v>0.119863</v>
      </c>
      <c r="M2344" s="20"/>
      <c r="N2344" s="20" t="s">
        <v>14539</v>
      </c>
      <c r="O2344" s="20" t="s">
        <v>14540</v>
      </c>
    </row>
    <row r="2345" spans="1:15" ht="15.75" customHeight="1" x14ac:dyDescent="0.2">
      <c r="A2345" s="20" t="s">
        <v>1608</v>
      </c>
      <c r="B2345" s="21" t="s">
        <v>14541</v>
      </c>
      <c r="C2345" s="21" t="s">
        <v>14542</v>
      </c>
      <c r="D2345" s="20" t="str">
        <f t="shared" si="0"/>
        <v>NO</v>
      </c>
      <c r="E2345" s="20" t="str">
        <f t="shared" si="1"/>
        <v>NO</v>
      </c>
      <c r="F2345" s="20" t="s">
        <v>14522</v>
      </c>
      <c r="G2345" s="21" t="s">
        <v>14543</v>
      </c>
      <c r="H2345" s="22" t="s">
        <v>53</v>
      </c>
      <c r="I2345" s="20" t="s">
        <v>53</v>
      </c>
      <c r="J2345" s="20" t="s">
        <v>53</v>
      </c>
      <c r="K2345" s="20" t="s">
        <v>53</v>
      </c>
      <c r="L2345" s="23">
        <v>0.18095240000000001</v>
      </c>
      <c r="M2345" s="20"/>
      <c r="N2345" s="20" t="s">
        <v>14544</v>
      </c>
      <c r="O2345" s="20" t="s">
        <v>14545</v>
      </c>
    </row>
    <row r="2346" spans="1:15" ht="15.75" customHeight="1" x14ac:dyDescent="0.2">
      <c r="A2346" s="20" t="s">
        <v>1608</v>
      </c>
      <c r="B2346" s="21" t="s">
        <v>14546</v>
      </c>
      <c r="C2346" s="21" t="s">
        <v>14547</v>
      </c>
      <c r="D2346" s="20" t="str">
        <f t="shared" si="0"/>
        <v>NO</v>
      </c>
      <c r="E2346" s="20" t="str">
        <f t="shared" si="1"/>
        <v>NO</v>
      </c>
      <c r="F2346" s="20" t="s">
        <v>14522</v>
      </c>
      <c r="G2346" s="21" t="s">
        <v>14548</v>
      </c>
      <c r="H2346" s="22" t="s">
        <v>53</v>
      </c>
      <c r="I2346" s="20" t="s">
        <v>53</v>
      </c>
      <c r="J2346" s="20" t="s">
        <v>53</v>
      </c>
      <c r="K2346" s="20" t="s">
        <v>56</v>
      </c>
      <c r="L2346" s="23">
        <v>0.97081329999999999</v>
      </c>
      <c r="M2346" s="20"/>
      <c r="N2346" s="20" t="s">
        <v>14549</v>
      </c>
      <c r="O2346" s="20" t="s">
        <v>14550</v>
      </c>
    </row>
    <row r="2347" spans="1:15" ht="15.75" customHeight="1" x14ac:dyDescent="0.2">
      <c r="A2347" s="20" t="s">
        <v>1608</v>
      </c>
      <c r="B2347" s="21" t="s">
        <v>14551</v>
      </c>
      <c r="C2347" s="21" t="s">
        <v>14552</v>
      </c>
      <c r="D2347" s="20" t="str">
        <f t="shared" si="0"/>
        <v>NO</v>
      </c>
      <c r="E2347" s="20" t="str">
        <f t="shared" si="1"/>
        <v>NO</v>
      </c>
      <c r="F2347" s="20" t="s">
        <v>14522</v>
      </c>
      <c r="G2347" s="21" t="s">
        <v>3601</v>
      </c>
      <c r="H2347" s="22" t="s">
        <v>53</v>
      </c>
      <c r="I2347" s="20" t="s">
        <v>53</v>
      </c>
      <c r="J2347" s="20" t="s">
        <v>53</v>
      </c>
      <c r="K2347" s="20" t="s">
        <v>56</v>
      </c>
      <c r="L2347" s="23">
        <v>0.76941119999999996</v>
      </c>
      <c r="M2347" s="20"/>
      <c r="N2347" s="20" t="s">
        <v>14553</v>
      </c>
      <c r="O2347" s="20" t="s">
        <v>14554</v>
      </c>
    </row>
    <row r="2348" spans="1:15" ht="15.75" customHeight="1" x14ac:dyDescent="0.2">
      <c r="A2348" s="20" t="s">
        <v>1608</v>
      </c>
      <c r="B2348" s="21" t="s">
        <v>14555</v>
      </c>
      <c r="C2348" s="21" t="s">
        <v>14556</v>
      </c>
      <c r="D2348" s="20" t="str">
        <f t="shared" si="0"/>
        <v>NO</v>
      </c>
      <c r="E2348" s="20" t="str">
        <f t="shared" si="1"/>
        <v>NO</v>
      </c>
      <c r="F2348" s="20" t="s">
        <v>14557</v>
      </c>
      <c r="G2348" s="21" t="s">
        <v>14558</v>
      </c>
      <c r="H2348" s="22" t="s">
        <v>53</v>
      </c>
      <c r="I2348" s="20" t="s">
        <v>53</v>
      </c>
      <c r="J2348" s="20" t="s">
        <v>53</v>
      </c>
      <c r="K2348" s="20" t="s">
        <v>53</v>
      </c>
      <c r="L2348" s="23">
        <v>0</v>
      </c>
      <c r="M2348" s="20"/>
      <c r="N2348" s="20" t="s">
        <v>14559</v>
      </c>
      <c r="O2348" s="20" t="s">
        <v>14560</v>
      </c>
    </row>
    <row r="2349" spans="1:15" ht="15.75" customHeight="1" x14ac:dyDescent="0.2">
      <c r="A2349" s="20" t="s">
        <v>1608</v>
      </c>
      <c r="B2349" s="21" t="s">
        <v>14561</v>
      </c>
      <c r="C2349" s="21" t="s">
        <v>14562</v>
      </c>
      <c r="D2349" s="20" t="str">
        <f t="shared" si="0"/>
        <v>NO</v>
      </c>
      <c r="E2349" s="20" t="str">
        <f t="shared" si="1"/>
        <v>NO</v>
      </c>
      <c r="F2349" s="20" t="s">
        <v>14563</v>
      </c>
      <c r="G2349" s="21" t="s">
        <v>14564</v>
      </c>
      <c r="H2349" s="22" t="s">
        <v>53</v>
      </c>
      <c r="I2349" s="20" t="s">
        <v>53</v>
      </c>
      <c r="J2349" s="20" t="s">
        <v>53</v>
      </c>
      <c r="K2349" s="20" t="s">
        <v>56</v>
      </c>
      <c r="L2349" s="23">
        <v>1</v>
      </c>
      <c r="M2349" s="20"/>
      <c r="N2349" s="20" t="s">
        <v>14565</v>
      </c>
      <c r="O2349" s="20" t="s">
        <v>14566</v>
      </c>
    </row>
    <row r="2350" spans="1:15" ht="15.75" customHeight="1" x14ac:dyDescent="0.2">
      <c r="A2350" s="20" t="s">
        <v>1608</v>
      </c>
      <c r="B2350" s="21" t="s">
        <v>14567</v>
      </c>
      <c r="C2350" s="21" t="s">
        <v>14568</v>
      </c>
      <c r="D2350" s="20" t="str">
        <f t="shared" si="0"/>
        <v>NO</v>
      </c>
      <c r="E2350" s="20" t="str">
        <f t="shared" si="1"/>
        <v>NO</v>
      </c>
      <c r="F2350" s="20" t="s">
        <v>14569</v>
      </c>
      <c r="G2350" s="21" t="s">
        <v>14570</v>
      </c>
      <c r="H2350" s="22" t="s">
        <v>53</v>
      </c>
      <c r="I2350" s="20" t="s">
        <v>53</v>
      </c>
      <c r="J2350" s="20" t="s">
        <v>53</v>
      </c>
      <c r="K2350" s="20" t="s">
        <v>53</v>
      </c>
      <c r="L2350" s="23">
        <v>0.69079409999999997</v>
      </c>
      <c r="M2350" s="20"/>
      <c r="N2350" s="20" t="s">
        <v>14571</v>
      </c>
      <c r="O2350" s="20" t="s">
        <v>14572</v>
      </c>
    </row>
    <row r="2351" spans="1:15" ht="15.75" customHeight="1" x14ac:dyDescent="0.2">
      <c r="A2351" s="20" t="s">
        <v>1608</v>
      </c>
      <c r="B2351" s="21" t="s">
        <v>14573</v>
      </c>
      <c r="C2351" s="21" t="s">
        <v>14574</v>
      </c>
      <c r="D2351" s="20" t="str">
        <f t="shared" si="0"/>
        <v>NO</v>
      </c>
      <c r="E2351" s="20" t="str">
        <f t="shared" si="1"/>
        <v>NO</v>
      </c>
      <c r="F2351" s="20" t="s">
        <v>14575</v>
      </c>
      <c r="G2351" s="21" t="s">
        <v>14576</v>
      </c>
      <c r="H2351" s="22" t="s">
        <v>53</v>
      </c>
      <c r="I2351" s="20" t="s">
        <v>53</v>
      </c>
      <c r="J2351" s="20" t="s">
        <v>53</v>
      </c>
      <c r="K2351" s="20" t="s">
        <v>56</v>
      </c>
      <c r="L2351" s="23">
        <v>0.97867990000000005</v>
      </c>
      <c r="M2351" s="20"/>
      <c r="N2351" s="20" t="s">
        <v>14577</v>
      </c>
      <c r="O2351" s="20" t="s">
        <v>14578</v>
      </c>
    </row>
    <row r="2352" spans="1:15" ht="15.75" customHeight="1" x14ac:dyDescent="0.2">
      <c r="A2352" s="20" t="s">
        <v>1608</v>
      </c>
      <c r="B2352" s="21" t="s">
        <v>14579</v>
      </c>
      <c r="C2352" s="21" t="s">
        <v>14580</v>
      </c>
      <c r="D2352" s="20" t="str">
        <f t="shared" si="0"/>
        <v>YES</v>
      </c>
      <c r="E2352" s="20" t="str">
        <f t="shared" si="1"/>
        <v>NO</v>
      </c>
      <c r="F2352" s="20" t="s">
        <v>14581</v>
      </c>
      <c r="G2352" s="21" t="s">
        <v>14582</v>
      </c>
      <c r="H2352" s="22" t="s">
        <v>4857</v>
      </c>
      <c r="I2352" s="20" t="s">
        <v>14583</v>
      </c>
      <c r="J2352" s="20" t="s">
        <v>14584</v>
      </c>
      <c r="K2352" s="20" t="s">
        <v>56</v>
      </c>
      <c r="L2352" s="23">
        <v>0.487599</v>
      </c>
      <c r="M2352" s="20"/>
      <c r="N2352" s="20" t="s">
        <v>14585</v>
      </c>
      <c r="O2352" s="20" t="s">
        <v>14586</v>
      </c>
    </row>
    <row r="2353" spans="1:15" ht="15.75" customHeight="1" x14ac:dyDescent="0.2">
      <c r="A2353" s="20" t="s">
        <v>1608</v>
      </c>
      <c r="B2353" s="21" t="s">
        <v>14587</v>
      </c>
      <c r="C2353" s="21" t="s">
        <v>14588</v>
      </c>
      <c r="D2353" s="20" t="str">
        <f t="shared" si="0"/>
        <v>NO</v>
      </c>
      <c r="E2353" s="20" t="str">
        <f t="shared" si="1"/>
        <v>NO</v>
      </c>
      <c r="F2353" s="20" t="s">
        <v>14589</v>
      </c>
      <c r="G2353" s="21" t="s">
        <v>14590</v>
      </c>
      <c r="H2353" s="22" t="s">
        <v>53</v>
      </c>
      <c r="I2353" s="20" t="s">
        <v>53</v>
      </c>
      <c r="J2353" s="20" t="s">
        <v>53</v>
      </c>
      <c r="K2353" s="20" t="s">
        <v>56</v>
      </c>
      <c r="L2353" s="23">
        <v>0.55555560000000004</v>
      </c>
      <c r="M2353" s="20"/>
      <c r="N2353" s="20" t="s">
        <v>14591</v>
      </c>
      <c r="O2353" s="20" t="s">
        <v>14592</v>
      </c>
    </row>
    <row r="2354" spans="1:15" ht="15.75" customHeight="1" x14ac:dyDescent="0.2">
      <c r="A2354" s="20" t="s">
        <v>1608</v>
      </c>
      <c r="B2354" s="21" t="s">
        <v>14593</v>
      </c>
      <c r="C2354" s="21" t="s">
        <v>14594</v>
      </c>
      <c r="D2354" s="20" t="str">
        <f t="shared" si="0"/>
        <v>NO</v>
      </c>
      <c r="E2354" s="20" t="str">
        <f t="shared" si="1"/>
        <v>NO</v>
      </c>
      <c r="F2354" s="20" t="s">
        <v>14595</v>
      </c>
      <c r="G2354" s="21" t="s">
        <v>14596</v>
      </c>
      <c r="H2354" s="22" t="s">
        <v>53</v>
      </c>
      <c r="I2354" s="20" t="s">
        <v>53</v>
      </c>
      <c r="J2354" s="20" t="s">
        <v>53</v>
      </c>
      <c r="K2354" s="20" t="s">
        <v>56</v>
      </c>
      <c r="L2354" s="23">
        <v>0.95087719999999998</v>
      </c>
      <c r="M2354" s="20"/>
      <c r="N2354" s="20" t="s">
        <v>14597</v>
      </c>
      <c r="O2354" s="20" t="s">
        <v>14598</v>
      </c>
    </row>
    <row r="2355" spans="1:15" ht="15.75" customHeight="1" x14ac:dyDescent="0.2">
      <c r="A2355" s="20" t="s">
        <v>1608</v>
      </c>
      <c r="B2355" s="21" t="s">
        <v>14599</v>
      </c>
      <c r="C2355" s="21" t="s">
        <v>14600</v>
      </c>
      <c r="D2355" s="20" t="str">
        <f t="shared" si="0"/>
        <v>NO</v>
      </c>
      <c r="E2355" s="20" t="str">
        <f t="shared" si="1"/>
        <v>NO</v>
      </c>
      <c r="F2355" s="20" t="s">
        <v>14601</v>
      </c>
      <c r="G2355" s="21" t="s">
        <v>14602</v>
      </c>
      <c r="H2355" s="22" t="s">
        <v>53</v>
      </c>
      <c r="I2355" s="20" t="s">
        <v>53</v>
      </c>
      <c r="J2355" s="20" t="s">
        <v>53</v>
      </c>
      <c r="K2355" s="20" t="s">
        <v>56</v>
      </c>
      <c r="L2355" s="23">
        <v>1</v>
      </c>
      <c r="M2355" s="20"/>
      <c r="N2355" s="20" t="s">
        <v>14603</v>
      </c>
      <c r="O2355" s="20" t="s">
        <v>14604</v>
      </c>
    </row>
    <row r="2356" spans="1:15" ht="15.75" customHeight="1" x14ac:dyDescent="0.2">
      <c r="A2356" s="20" t="s">
        <v>1608</v>
      </c>
      <c r="B2356" s="21" t="s">
        <v>14605</v>
      </c>
      <c r="C2356" s="21" t="s">
        <v>14606</v>
      </c>
      <c r="D2356" s="20" t="str">
        <f t="shared" si="0"/>
        <v>NO</v>
      </c>
      <c r="E2356" s="20" t="str">
        <f t="shared" si="1"/>
        <v>NO</v>
      </c>
      <c r="F2356" s="20" t="s">
        <v>14607</v>
      </c>
      <c r="G2356" s="21" t="s">
        <v>14608</v>
      </c>
      <c r="H2356" s="22" t="s">
        <v>53</v>
      </c>
      <c r="I2356" s="20" t="s">
        <v>53</v>
      </c>
      <c r="J2356" s="20" t="s">
        <v>53</v>
      </c>
      <c r="K2356" s="20" t="s">
        <v>53</v>
      </c>
      <c r="L2356" s="23">
        <v>2.3195899999999998E-2</v>
      </c>
      <c r="M2356" s="20"/>
      <c r="N2356" s="20" t="s">
        <v>14609</v>
      </c>
      <c r="O2356" s="20" t="s">
        <v>14610</v>
      </c>
    </row>
    <row r="2357" spans="1:15" ht="15.75" customHeight="1" x14ac:dyDescent="0.2">
      <c r="A2357" s="20" t="s">
        <v>1608</v>
      </c>
      <c r="B2357" s="21" t="s">
        <v>14611</v>
      </c>
      <c r="C2357" s="21" t="s">
        <v>14612</v>
      </c>
      <c r="D2357" s="20" t="str">
        <f t="shared" si="0"/>
        <v>NO</v>
      </c>
      <c r="E2357" s="20" t="str">
        <f t="shared" si="1"/>
        <v>NO</v>
      </c>
      <c r="F2357" s="20" t="s">
        <v>14613</v>
      </c>
      <c r="G2357" s="21" t="s">
        <v>14614</v>
      </c>
      <c r="H2357" s="22" t="s">
        <v>53</v>
      </c>
      <c r="I2357" s="20" t="s">
        <v>53</v>
      </c>
      <c r="J2357" s="20" t="s">
        <v>53</v>
      </c>
      <c r="K2357" s="20" t="s">
        <v>56</v>
      </c>
      <c r="L2357" s="23">
        <v>0.62345919999999999</v>
      </c>
      <c r="M2357" s="20"/>
      <c r="N2357" s="20" t="s">
        <v>14615</v>
      </c>
      <c r="O2357" s="20" t="s">
        <v>14616</v>
      </c>
    </row>
    <row r="2358" spans="1:15" ht="15.75" customHeight="1" x14ac:dyDescent="0.2">
      <c r="A2358" s="20" t="s">
        <v>1608</v>
      </c>
      <c r="B2358" s="21" t="s">
        <v>14617</v>
      </c>
      <c r="C2358" s="21" t="s">
        <v>14618</v>
      </c>
      <c r="D2358" s="20" t="str">
        <f t="shared" si="0"/>
        <v>NO</v>
      </c>
      <c r="E2358" s="20" t="str">
        <f t="shared" si="1"/>
        <v>NO</v>
      </c>
      <c r="F2358" s="20" t="s">
        <v>14619</v>
      </c>
      <c r="G2358" s="21" t="s">
        <v>14620</v>
      </c>
      <c r="H2358" s="22" t="s">
        <v>53</v>
      </c>
      <c r="I2358" s="20" t="s">
        <v>53</v>
      </c>
      <c r="J2358" s="20" t="s">
        <v>53</v>
      </c>
      <c r="K2358" s="20" t="s">
        <v>53</v>
      </c>
      <c r="L2358" s="23">
        <v>1</v>
      </c>
      <c r="M2358" s="20"/>
      <c r="N2358" s="20" t="s">
        <v>14621</v>
      </c>
      <c r="O2358" s="20" t="s">
        <v>14622</v>
      </c>
    </row>
    <row r="2359" spans="1:15" ht="15.75" customHeight="1" x14ac:dyDescent="0.2">
      <c r="A2359" s="20" t="s">
        <v>1608</v>
      </c>
      <c r="B2359" s="21" t="s">
        <v>14623</v>
      </c>
      <c r="C2359" s="21" t="s">
        <v>14624</v>
      </c>
      <c r="D2359" s="20" t="str">
        <f t="shared" si="0"/>
        <v>NO</v>
      </c>
      <c r="E2359" s="20" t="str">
        <f t="shared" si="1"/>
        <v>NO</v>
      </c>
      <c r="F2359" s="20" t="s">
        <v>14625</v>
      </c>
      <c r="G2359" s="21" t="s">
        <v>14626</v>
      </c>
      <c r="H2359" s="22" t="s">
        <v>53</v>
      </c>
      <c r="I2359" s="20" t="s">
        <v>53</v>
      </c>
      <c r="J2359" s="20" t="s">
        <v>53</v>
      </c>
      <c r="K2359" s="20" t="s">
        <v>56</v>
      </c>
      <c r="L2359" s="23">
        <v>0.99943499999999996</v>
      </c>
      <c r="M2359" s="20"/>
      <c r="N2359" s="20" t="s">
        <v>14627</v>
      </c>
      <c r="O2359" s="20" t="s">
        <v>14628</v>
      </c>
    </row>
    <row r="2360" spans="1:15" ht="15.75" customHeight="1" x14ac:dyDescent="0.2">
      <c r="A2360" s="20" t="s">
        <v>1608</v>
      </c>
      <c r="B2360" s="21" t="s">
        <v>14629</v>
      </c>
      <c r="C2360" s="21" t="s">
        <v>14630</v>
      </c>
      <c r="D2360" s="20" t="str">
        <f t="shared" si="0"/>
        <v>NO</v>
      </c>
      <c r="E2360" s="20" t="str">
        <f t="shared" si="1"/>
        <v>NO</v>
      </c>
      <c r="F2360" s="20" t="s">
        <v>1618</v>
      </c>
      <c r="G2360" s="21" t="s">
        <v>14631</v>
      </c>
      <c r="H2360" s="22" t="s">
        <v>53</v>
      </c>
      <c r="I2360" s="20" t="s">
        <v>53</v>
      </c>
      <c r="J2360" s="20" t="s">
        <v>53</v>
      </c>
      <c r="K2360" s="20" t="s">
        <v>56</v>
      </c>
      <c r="L2360" s="23">
        <v>0</v>
      </c>
      <c r="M2360" s="20"/>
      <c r="N2360" s="20" t="s">
        <v>14632</v>
      </c>
      <c r="O2360" s="20" t="s">
        <v>14633</v>
      </c>
    </row>
    <row r="2361" spans="1:15" ht="15.75" customHeight="1" x14ac:dyDescent="0.2">
      <c r="A2361" s="20" t="s">
        <v>1608</v>
      </c>
      <c r="B2361" s="21" t="s">
        <v>14634</v>
      </c>
      <c r="C2361" s="21" t="s">
        <v>14635</v>
      </c>
      <c r="D2361" s="20" t="str">
        <f t="shared" si="0"/>
        <v>NO</v>
      </c>
      <c r="E2361" s="20" t="str">
        <f t="shared" si="1"/>
        <v>NO</v>
      </c>
      <c r="F2361" s="20" t="s">
        <v>1618</v>
      </c>
      <c r="G2361" s="21" t="s">
        <v>3236</v>
      </c>
      <c r="H2361" s="22" t="s">
        <v>53</v>
      </c>
      <c r="I2361" s="20" t="s">
        <v>53</v>
      </c>
      <c r="J2361" s="20" t="s">
        <v>53</v>
      </c>
      <c r="K2361" s="20" t="s">
        <v>56</v>
      </c>
      <c r="L2361" s="23">
        <v>0</v>
      </c>
      <c r="M2361" s="20"/>
      <c r="N2361" s="20" t="s">
        <v>14636</v>
      </c>
      <c r="O2361" s="20" t="s">
        <v>14637</v>
      </c>
    </row>
    <row r="2362" spans="1:15" ht="15.75" customHeight="1" x14ac:dyDescent="0.2">
      <c r="A2362" s="20" t="s">
        <v>1608</v>
      </c>
      <c r="B2362" s="21" t="s">
        <v>14638</v>
      </c>
      <c r="C2362" s="21" t="s">
        <v>14639</v>
      </c>
      <c r="D2362" s="20" t="str">
        <f t="shared" si="0"/>
        <v>NO</v>
      </c>
      <c r="E2362" s="20" t="str">
        <f t="shared" si="1"/>
        <v>NO</v>
      </c>
      <c r="F2362" s="20" t="s">
        <v>14640</v>
      </c>
      <c r="G2362" s="21" t="s">
        <v>14641</v>
      </c>
      <c r="H2362" s="22" t="s">
        <v>53</v>
      </c>
      <c r="I2362" s="20" t="s">
        <v>53</v>
      </c>
      <c r="J2362" s="20" t="s">
        <v>53</v>
      </c>
      <c r="K2362" s="20" t="s">
        <v>56</v>
      </c>
      <c r="L2362" s="23">
        <v>0.74349449999999995</v>
      </c>
      <c r="M2362" s="20"/>
      <c r="N2362" s="20" t="s">
        <v>14642</v>
      </c>
      <c r="O2362" s="20" t="s">
        <v>14643</v>
      </c>
    </row>
    <row r="2363" spans="1:15" ht="15.75" customHeight="1" x14ac:dyDescent="0.2">
      <c r="A2363" s="20" t="s">
        <v>1608</v>
      </c>
      <c r="B2363" s="21" t="s">
        <v>14644</v>
      </c>
      <c r="C2363" s="21" t="s">
        <v>14645</v>
      </c>
      <c r="D2363" s="20" t="str">
        <f t="shared" si="0"/>
        <v>NO</v>
      </c>
      <c r="E2363" s="20" t="str">
        <f t="shared" si="1"/>
        <v>NO</v>
      </c>
      <c r="F2363" s="20" t="s">
        <v>14640</v>
      </c>
      <c r="G2363" s="21" t="s">
        <v>14646</v>
      </c>
      <c r="H2363" s="22" t="s">
        <v>53</v>
      </c>
      <c r="I2363" s="20" t="s">
        <v>53</v>
      </c>
      <c r="J2363" s="20" t="s">
        <v>53</v>
      </c>
      <c r="K2363" s="20" t="s">
        <v>56</v>
      </c>
      <c r="L2363" s="23">
        <v>1</v>
      </c>
      <c r="M2363" s="20"/>
      <c r="N2363" s="20" t="s">
        <v>14647</v>
      </c>
      <c r="O2363" s="20" t="s">
        <v>14648</v>
      </c>
    </row>
    <row r="2364" spans="1:15" ht="15.75" customHeight="1" x14ac:dyDescent="0.2">
      <c r="A2364" s="20" t="s">
        <v>1608</v>
      </c>
      <c r="B2364" s="21" t="s">
        <v>14649</v>
      </c>
      <c r="C2364" s="21" t="s">
        <v>14650</v>
      </c>
      <c r="D2364" s="20" t="str">
        <f t="shared" si="0"/>
        <v>NO</v>
      </c>
      <c r="E2364" s="20" t="str">
        <f t="shared" si="1"/>
        <v>NO</v>
      </c>
      <c r="F2364" s="20" t="s">
        <v>14651</v>
      </c>
      <c r="G2364" s="21" t="s">
        <v>14652</v>
      </c>
      <c r="H2364" s="22" t="s">
        <v>53</v>
      </c>
      <c r="I2364" s="20" t="s">
        <v>53</v>
      </c>
      <c r="J2364" s="20" t="s">
        <v>53</v>
      </c>
      <c r="K2364" s="20" t="s">
        <v>56</v>
      </c>
      <c r="L2364" s="23">
        <v>0.19100429999999999</v>
      </c>
      <c r="M2364" s="20"/>
      <c r="N2364" s="20" t="s">
        <v>14653</v>
      </c>
      <c r="O2364" s="20" t="s">
        <v>14654</v>
      </c>
    </row>
    <row r="2365" spans="1:15" ht="15.75" customHeight="1" x14ac:dyDescent="0.2">
      <c r="A2365" s="20" t="s">
        <v>1608</v>
      </c>
      <c r="B2365" s="21" t="s">
        <v>14655</v>
      </c>
      <c r="C2365" s="21" t="s">
        <v>14656</v>
      </c>
      <c r="D2365" s="20" t="str">
        <f t="shared" si="0"/>
        <v>NO</v>
      </c>
      <c r="E2365" s="20" t="str">
        <f t="shared" si="1"/>
        <v>NO</v>
      </c>
      <c r="F2365" s="20" t="s">
        <v>14657</v>
      </c>
      <c r="G2365" s="21" t="s">
        <v>14658</v>
      </c>
      <c r="H2365" s="22" t="s">
        <v>53</v>
      </c>
      <c r="I2365" s="20" t="s">
        <v>53</v>
      </c>
      <c r="J2365" s="20" t="s">
        <v>53</v>
      </c>
      <c r="K2365" s="20" t="s">
        <v>56</v>
      </c>
      <c r="L2365" s="23">
        <v>0</v>
      </c>
      <c r="M2365" s="20"/>
      <c r="N2365" s="20" t="s">
        <v>14659</v>
      </c>
      <c r="O2365" s="20" t="s">
        <v>14660</v>
      </c>
    </row>
    <row r="2366" spans="1:15" ht="15.75" customHeight="1" x14ac:dyDescent="0.2">
      <c r="A2366" s="20" t="s">
        <v>1608</v>
      </c>
      <c r="B2366" s="21" t="s">
        <v>14661</v>
      </c>
      <c r="C2366" s="21" t="s">
        <v>14662</v>
      </c>
      <c r="D2366" s="20" t="str">
        <f t="shared" si="0"/>
        <v>NO</v>
      </c>
      <c r="E2366" s="20" t="str">
        <f t="shared" si="1"/>
        <v>NO</v>
      </c>
      <c r="F2366" s="20" t="s">
        <v>14663</v>
      </c>
      <c r="G2366" s="21" t="s">
        <v>14664</v>
      </c>
      <c r="H2366" s="22" t="s">
        <v>53</v>
      </c>
      <c r="I2366" s="20" t="s">
        <v>53</v>
      </c>
      <c r="J2366" s="20" t="s">
        <v>53</v>
      </c>
      <c r="K2366" s="20" t="s">
        <v>56</v>
      </c>
      <c r="L2366" s="23">
        <v>0</v>
      </c>
      <c r="M2366" s="20"/>
      <c r="N2366" s="20" t="s">
        <v>14665</v>
      </c>
      <c r="O2366" s="20" t="s">
        <v>14666</v>
      </c>
    </row>
    <row r="2367" spans="1:15" ht="15.75" customHeight="1" x14ac:dyDescent="0.2">
      <c r="A2367" s="20" t="s">
        <v>1608</v>
      </c>
      <c r="B2367" s="21" t="s">
        <v>14667</v>
      </c>
      <c r="C2367" s="21" t="s">
        <v>14668</v>
      </c>
      <c r="D2367" s="20" t="str">
        <f t="shared" si="0"/>
        <v>NO</v>
      </c>
      <c r="E2367" s="20" t="str">
        <f t="shared" si="1"/>
        <v>NO</v>
      </c>
      <c r="F2367" s="20" t="s">
        <v>14669</v>
      </c>
      <c r="G2367" s="21" t="s">
        <v>14670</v>
      </c>
      <c r="H2367" s="22" t="s">
        <v>53</v>
      </c>
      <c r="I2367" s="20" t="s">
        <v>53</v>
      </c>
      <c r="J2367" s="20" t="s">
        <v>53</v>
      </c>
      <c r="K2367" s="20" t="s">
        <v>56</v>
      </c>
      <c r="L2367" s="23">
        <v>0</v>
      </c>
      <c r="M2367" s="20"/>
      <c r="N2367" s="20" t="s">
        <v>14671</v>
      </c>
      <c r="O2367" s="20" t="s">
        <v>14672</v>
      </c>
    </row>
    <row r="2368" spans="1:15" ht="15.75" customHeight="1" x14ac:dyDescent="0.2">
      <c r="A2368" s="20" t="s">
        <v>1608</v>
      </c>
      <c r="B2368" s="21" t="s">
        <v>14673</v>
      </c>
      <c r="C2368" s="21" t="s">
        <v>14674</v>
      </c>
      <c r="D2368" s="20" t="str">
        <f t="shared" si="0"/>
        <v>NO</v>
      </c>
      <c r="E2368" s="20" t="str">
        <f t="shared" si="1"/>
        <v>NO</v>
      </c>
      <c r="F2368" s="20" t="s">
        <v>14675</v>
      </c>
      <c r="G2368" s="21" t="s">
        <v>14676</v>
      </c>
      <c r="H2368" s="22" t="s">
        <v>53</v>
      </c>
      <c r="I2368" s="20" t="s">
        <v>53</v>
      </c>
      <c r="J2368" s="20" t="s">
        <v>53</v>
      </c>
      <c r="K2368" s="20" t="s">
        <v>56</v>
      </c>
      <c r="L2368" s="23">
        <v>1</v>
      </c>
      <c r="M2368" s="20"/>
      <c r="N2368" s="20" t="s">
        <v>14677</v>
      </c>
      <c r="O2368" s="20" t="s">
        <v>14678</v>
      </c>
    </row>
    <row r="2369" spans="1:15" ht="15.75" customHeight="1" x14ac:dyDescent="0.2">
      <c r="A2369" s="20" t="s">
        <v>1608</v>
      </c>
      <c r="B2369" s="21" t="s">
        <v>14679</v>
      </c>
      <c r="C2369" s="21" t="s">
        <v>14680</v>
      </c>
      <c r="D2369" s="20" t="str">
        <f t="shared" si="0"/>
        <v>NO</v>
      </c>
      <c r="E2369" s="20" t="str">
        <f t="shared" si="1"/>
        <v>NO</v>
      </c>
      <c r="F2369" s="20" t="s">
        <v>14681</v>
      </c>
      <c r="G2369" s="21" t="s">
        <v>14682</v>
      </c>
      <c r="H2369" s="22" t="s">
        <v>53</v>
      </c>
      <c r="I2369" s="20" t="s">
        <v>53</v>
      </c>
      <c r="J2369" s="20" t="s">
        <v>53</v>
      </c>
      <c r="K2369" s="20" t="s">
        <v>56</v>
      </c>
      <c r="L2369" s="23">
        <v>0.96210490000000004</v>
      </c>
      <c r="M2369" s="20"/>
      <c r="N2369" s="20" t="s">
        <v>14683</v>
      </c>
      <c r="O2369" s="20" t="s">
        <v>14684</v>
      </c>
    </row>
    <row r="2370" spans="1:15" ht="15.75" customHeight="1" x14ac:dyDescent="0.2">
      <c r="A2370" s="20" t="s">
        <v>1608</v>
      </c>
      <c r="B2370" s="21" t="s">
        <v>14685</v>
      </c>
      <c r="C2370" s="21" t="s">
        <v>14686</v>
      </c>
      <c r="D2370" s="20" t="str">
        <f t="shared" si="0"/>
        <v>NO</v>
      </c>
      <c r="E2370" s="20" t="str">
        <f t="shared" si="1"/>
        <v>NO</v>
      </c>
      <c r="F2370" s="20" t="s">
        <v>14687</v>
      </c>
      <c r="G2370" s="21" t="s">
        <v>14688</v>
      </c>
      <c r="H2370" s="22" t="s">
        <v>53</v>
      </c>
      <c r="I2370" s="20" t="s">
        <v>53</v>
      </c>
      <c r="J2370" s="20" t="s">
        <v>53</v>
      </c>
      <c r="K2370" s="20" t="s">
        <v>56</v>
      </c>
      <c r="L2370" s="23">
        <v>0.78572240000000004</v>
      </c>
      <c r="M2370" s="20"/>
      <c r="N2370" s="20" t="s">
        <v>14689</v>
      </c>
      <c r="O2370" s="20" t="s">
        <v>14690</v>
      </c>
    </row>
    <row r="2371" spans="1:15" ht="15.75" customHeight="1" x14ac:dyDescent="0.2">
      <c r="A2371" s="20" t="s">
        <v>1608</v>
      </c>
      <c r="B2371" s="21" t="s">
        <v>14691</v>
      </c>
      <c r="C2371" s="21" t="s">
        <v>14692</v>
      </c>
      <c r="D2371" s="20" t="str">
        <f t="shared" si="0"/>
        <v>NO</v>
      </c>
      <c r="E2371" s="20" t="str">
        <f t="shared" si="1"/>
        <v>NO</v>
      </c>
      <c r="F2371" s="20" t="s">
        <v>14693</v>
      </c>
      <c r="G2371" s="21" t="s">
        <v>14694</v>
      </c>
      <c r="H2371" s="22" t="s">
        <v>53</v>
      </c>
      <c r="I2371" s="20" t="s">
        <v>53</v>
      </c>
      <c r="J2371" s="20" t="s">
        <v>53</v>
      </c>
      <c r="K2371" s="20" t="s">
        <v>56</v>
      </c>
      <c r="L2371" s="23">
        <v>0.54641150000000005</v>
      </c>
      <c r="M2371" s="20"/>
      <c r="N2371" s="20" t="s">
        <v>14695</v>
      </c>
      <c r="O2371" s="20" t="s">
        <v>14696</v>
      </c>
    </row>
    <row r="2372" spans="1:15" ht="15.75" customHeight="1" x14ac:dyDescent="0.2">
      <c r="A2372" s="20" t="s">
        <v>1608</v>
      </c>
      <c r="B2372" s="21" t="s">
        <v>14697</v>
      </c>
      <c r="C2372" s="21" t="s">
        <v>14698</v>
      </c>
      <c r="D2372" s="20" t="str">
        <f t="shared" si="0"/>
        <v>NO</v>
      </c>
      <c r="E2372" s="20" t="str">
        <f t="shared" si="1"/>
        <v>NO</v>
      </c>
      <c r="F2372" s="20" t="s">
        <v>14699</v>
      </c>
      <c r="G2372" s="21" t="s">
        <v>14700</v>
      </c>
      <c r="H2372" s="22" t="s">
        <v>53</v>
      </c>
      <c r="I2372" s="20" t="s">
        <v>53</v>
      </c>
      <c r="J2372" s="20" t="s">
        <v>53</v>
      </c>
      <c r="K2372" s="20" t="s">
        <v>56</v>
      </c>
      <c r="L2372" s="23">
        <v>0.71950930000000002</v>
      </c>
      <c r="M2372" s="20"/>
      <c r="N2372" s="20" t="s">
        <v>14701</v>
      </c>
      <c r="O2372" s="20" t="s">
        <v>14702</v>
      </c>
    </row>
    <row r="2373" spans="1:15" ht="15.75" customHeight="1" x14ac:dyDescent="0.2">
      <c r="A2373" s="20" t="s">
        <v>1608</v>
      </c>
      <c r="B2373" s="21" t="s">
        <v>14703</v>
      </c>
      <c r="C2373" s="21" t="s">
        <v>14704</v>
      </c>
      <c r="D2373" s="20" t="str">
        <f t="shared" si="0"/>
        <v>NO</v>
      </c>
      <c r="E2373" s="20" t="str">
        <f t="shared" si="1"/>
        <v>NO</v>
      </c>
      <c r="F2373" s="20" t="s">
        <v>14705</v>
      </c>
      <c r="G2373" s="21" t="s">
        <v>3236</v>
      </c>
      <c r="H2373" s="22" t="s">
        <v>53</v>
      </c>
      <c r="I2373" s="20" t="s">
        <v>53</v>
      </c>
      <c r="J2373" s="20" t="s">
        <v>53</v>
      </c>
      <c r="K2373" s="20" t="s">
        <v>53</v>
      </c>
      <c r="L2373" s="23">
        <v>1</v>
      </c>
      <c r="M2373" s="20"/>
      <c r="N2373" s="20" t="s">
        <v>14706</v>
      </c>
      <c r="O2373" s="20" t="s">
        <v>14707</v>
      </c>
    </row>
    <row r="2374" spans="1:15" ht="15.75" customHeight="1" x14ac:dyDescent="0.2">
      <c r="A2374" s="20" t="s">
        <v>1608</v>
      </c>
      <c r="B2374" s="21" t="s">
        <v>14708</v>
      </c>
      <c r="C2374" s="21" t="s">
        <v>14709</v>
      </c>
      <c r="D2374" s="20" t="str">
        <f t="shared" si="0"/>
        <v>NO</v>
      </c>
      <c r="E2374" s="20" t="str">
        <f t="shared" si="1"/>
        <v>NO</v>
      </c>
      <c r="F2374" s="20" t="s">
        <v>14710</v>
      </c>
      <c r="G2374" s="21" t="s">
        <v>14711</v>
      </c>
      <c r="H2374" s="22" t="s">
        <v>53</v>
      </c>
      <c r="I2374" s="20" t="s">
        <v>53</v>
      </c>
      <c r="J2374" s="20" t="s">
        <v>53</v>
      </c>
      <c r="K2374" s="20" t="s">
        <v>56</v>
      </c>
      <c r="L2374" s="23">
        <v>1</v>
      </c>
      <c r="M2374" s="20"/>
      <c r="N2374" s="20" t="s">
        <v>14712</v>
      </c>
      <c r="O2374" s="20" t="s">
        <v>14713</v>
      </c>
    </row>
    <row r="2375" spans="1:15" ht="15.75" customHeight="1" x14ac:dyDescent="0.2">
      <c r="A2375" s="20" t="s">
        <v>1608</v>
      </c>
      <c r="B2375" s="21" t="s">
        <v>14714</v>
      </c>
      <c r="C2375" s="21" t="s">
        <v>14715</v>
      </c>
      <c r="D2375" s="20" t="str">
        <f t="shared" si="0"/>
        <v>NO</v>
      </c>
      <c r="E2375" s="20" t="str">
        <f t="shared" si="1"/>
        <v>NO</v>
      </c>
      <c r="F2375" s="20" t="s">
        <v>14716</v>
      </c>
      <c r="G2375" s="21" t="s">
        <v>14717</v>
      </c>
      <c r="H2375" s="22" t="s">
        <v>53</v>
      </c>
      <c r="I2375" s="20" t="s">
        <v>53</v>
      </c>
      <c r="J2375" s="20" t="s">
        <v>53</v>
      </c>
      <c r="K2375" s="20" t="s">
        <v>56</v>
      </c>
      <c r="L2375" s="23">
        <v>0.51467890000000005</v>
      </c>
      <c r="M2375" s="20"/>
      <c r="N2375" s="20" t="s">
        <v>14718</v>
      </c>
      <c r="O2375" s="20" t="s">
        <v>14719</v>
      </c>
    </row>
    <row r="2376" spans="1:15" ht="15.75" customHeight="1" x14ac:dyDescent="0.2">
      <c r="A2376" s="20" t="s">
        <v>1608</v>
      </c>
      <c r="B2376" s="21" t="s">
        <v>14720</v>
      </c>
      <c r="C2376" s="21" t="s">
        <v>14721</v>
      </c>
      <c r="D2376" s="20" t="str">
        <f t="shared" si="0"/>
        <v>NO</v>
      </c>
      <c r="E2376" s="20" t="str">
        <f t="shared" si="1"/>
        <v>NO</v>
      </c>
      <c r="F2376" s="20" t="s">
        <v>14722</v>
      </c>
      <c r="G2376" s="21" t="s">
        <v>14723</v>
      </c>
      <c r="H2376" s="22" t="s">
        <v>53</v>
      </c>
      <c r="I2376" s="20" t="s">
        <v>53</v>
      </c>
      <c r="J2376" s="20" t="s">
        <v>53</v>
      </c>
      <c r="K2376" s="20" t="s">
        <v>56</v>
      </c>
      <c r="L2376" s="23">
        <v>0.83157899999999996</v>
      </c>
      <c r="M2376" s="20"/>
      <c r="N2376" s="20" t="s">
        <v>14724</v>
      </c>
      <c r="O2376" s="20" t="s">
        <v>14725</v>
      </c>
    </row>
    <row r="2377" spans="1:15" ht="15.75" customHeight="1" x14ac:dyDescent="0.2">
      <c r="A2377" s="20" t="s">
        <v>1608</v>
      </c>
      <c r="B2377" s="21" t="s">
        <v>14726</v>
      </c>
      <c r="C2377" s="21" t="s">
        <v>14727</v>
      </c>
      <c r="D2377" s="20" t="str">
        <f t="shared" si="0"/>
        <v>NO</v>
      </c>
      <c r="E2377" s="20" t="str">
        <f t="shared" si="1"/>
        <v>NO</v>
      </c>
      <c r="F2377" s="20" t="s">
        <v>14728</v>
      </c>
      <c r="G2377" s="21" t="s">
        <v>14729</v>
      </c>
      <c r="H2377" s="22" t="s">
        <v>53</v>
      </c>
      <c r="I2377" s="20" t="s">
        <v>53</v>
      </c>
      <c r="J2377" s="20" t="s">
        <v>53</v>
      </c>
      <c r="K2377" s="20" t="s">
        <v>56</v>
      </c>
      <c r="L2377" s="23">
        <v>0.74560930000000003</v>
      </c>
      <c r="M2377" s="20"/>
      <c r="N2377" s="20" t="s">
        <v>14730</v>
      </c>
      <c r="O2377" s="20" t="s">
        <v>14731</v>
      </c>
    </row>
    <row r="2378" spans="1:15" ht="15.75" customHeight="1" x14ac:dyDescent="0.2">
      <c r="A2378" s="20" t="s">
        <v>1608</v>
      </c>
      <c r="B2378" s="21" t="s">
        <v>14732</v>
      </c>
      <c r="C2378" s="21" t="s">
        <v>14733</v>
      </c>
      <c r="D2378" s="20" t="str">
        <f t="shared" si="0"/>
        <v>NO</v>
      </c>
      <c r="E2378" s="20" t="str">
        <f t="shared" si="1"/>
        <v>NO</v>
      </c>
      <c r="F2378" s="20" t="s">
        <v>14734</v>
      </c>
      <c r="G2378" s="21" t="s">
        <v>14735</v>
      </c>
      <c r="H2378" s="22" t="s">
        <v>53</v>
      </c>
      <c r="I2378" s="20" t="s">
        <v>53</v>
      </c>
      <c r="J2378" s="20" t="s">
        <v>53</v>
      </c>
      <c r="K2378" s="20" t="s">
        <v>56</v>
      </c>
      <c r="L2378" s="23">
        <v>0.44239630000000002</v>
      </c>
      <c r="M2378" s="20"/>
      <c r="N2378" s="20" t="s">
        <v>14736</v>
      </c>
      <c r="O2378" s="20" t="s">
        <v>14737</v>
      </c>
    </row>
    <row r="2379" spans="1:15" ht="15.75" customHeight="1" x14ac:dyDescent="0.2">
      <c r="A2379" s="20" t="s">
        <v>1608</v>
      </c>
      <c r="B2379" s="21" t="s">
        <v>14738</v>
      </c>
      <c r="C2379" s="21" t="s">
        <v>14739</v>
      </c>
      <c r="D2379" s="20" t="str">
        <f t="shared" si="0"/>
        <v>NO</v>
      </c>
      <c r="E2379" s="20" t="str">
        <f t="shared" si="1"/>
        <v>NO</v>
      </c>
      <c r="F2379" s="20" t="s">
        <v>14740</v>
      </c>
      <c r="G2379" s="21" t="s">
        <v>14741</v>
      </c>
      <c r="H2379" s="22" t="s">
        <v>53</v>
      </c>
      <c r="I2379" s="20" t="s">
        <v>53</v>
      </c>
      <c r="J2379" s="20" t="s">
        <v>53</v>
      </c>
      <c r="K2379" s="20" t="s">
        <v>56</v>
      </c>
      <c r="L2379" s="23">
        <v>0.12727269999999999</v>
      </c>
      <c r="M2379" s="20"/>
      <c r="N2379" s="20" t="s">
        <v>14742</v>
      </c>
      <c r="O2379" s="20" t="s">
        <v>14743</v>
      </c>
    </row>
    <row r="2380" spans="1:15" ht="15.75" customHeight="1" x14ac:dyDescent="0.2">
      <c r="A2380" s="20" t="s">
        <v>1608</v>
      </c>
      <c r="B2380" s="21" t="s">
        <v>14744</v>
      </c>
      <c r="C2380" s="21" t="s">
        <v>14745</v>
      </c>
      <c r="D2380" s="20" t="str">
        <f t="shared" si="0"/>
        <v>NO</v>
      </c>
      <c r="E2380" s="20" t="str">
        <f t="shared" si="1"/>
        <v>NO</v>
      </c>
      <c r="F2380" s="20" t="s">
        <v>14746</v>
      </c>
      <c r="G2380" s="21" t="s">
        <v>14747</v>
      </c>
      <c r="H2380" s="22" t="s">
        <v>53</v>
      </c>
      <c r="I2380" s="20" t="s">
        <v>53</v>
      </c>
      <c r="J2380" s="20" t="s">
        <v>53</v>
      </c>
      <c r="K2380" s="20" t="s">
        <v>56</v>
      </c>
      <c r="L2380" s="23">
        <v>0.37203449999999999</v>
      </c>
      <c r="M2380" s="20"/>
      <c r="N2380" s="20" t="s">
        <v>14748</v>
      </c>
      <c r="O2380" s="20" t="s">
        <v>14749</v>
      </c>
    </row>
    <row r="2381" spans="1:15" ht="15.75" customHeight="1" x14ac:dyDescent="0.2">
      <c r="A2381" s="20" t="s">
        <v>1608</v>
      </c>
      <c r="B2381" s="21" t="s">
        <v>14750</v>
      </c>
      <c r="C2381" s="21" t="s">
        <v>14751</v>
      </c>
      <c r="D2381" s="20" t="str">
        <f t="shared" si="0"/>
        <v>NO</v>
      </c>
      <c r="E2381" s="20" t="str">
        <f t="shared" si="1"/>
        <v>NO</v>
      </c>
      <c r="F2381" s="20" t="s">
        <v>14746</v>
      </c>
      <c r="G2381" s="21" t="s">
        <v>14752</v>
      </c>
      <c r="H2381" s="22" t="s">
        <v>53</v>
      </c>
      <c r="I2381" s="20" t="s">
        <v>53</v>
      </c>
      <c r="J2381" s="20" t="s">
        <v>53</v>
      </c>
      <c r="K2381" s="20" t="s">
        <v>56</v>
      </c>
      <c r="L2381" s="23">
        <v>0.59100640000000004</v>
      </c>
      <c r="M2381" s="20"/>
      <c r="N2381" s="20" t="s">
        <v>14753</v>
      </c>
      <c r="O2381" s="20" t="s">
        <v>14754</v>
      </c>
    </row>
    <row r="2382" spans="1:15" ht="15.75" customHeight="1" x14ac:dyDescent="0.2">
      <c r="A2382" s="20" t="s">
        <v>1608</v>
      </c>
      <c r="B2382" s="21" t="s">
        <v>14755</v>
      </c>
      <c r="C2382" s="21" t="s">
        <v>14756</v>
      </c>
      <c r="D2382" s="20" t="str">
        <f t="shared" si="0"/>
        <v>NO</v>
      </c>
      <c r="E2382" s="20" t="str">
        <f t="shared" si="1"/>
        <v>NO</v>
      </c>
      <c r="F2382" s="20" t="s">
        <v>1632</v>
      </c>
      <c r="G2382" s="21" t="s">
        <v>14757</v>
      </c>
      <c r="H2382" s="22" t="s">
        <v>53</v>
      </c>
      <c r="I2382" s="20" t="s">
        <v>53</v>
      </c>
      <c r="J2382" s="20" t="s">
        <v>53</v>
      </c>
      <c r="K2382" s="20" t="s">
        <v>53</v>
      </c>
      <c r="L2382" s="23">
        <v>0.39711190000000002</v>
      </c>
      <c r="M2382" s="20"/>
      <c r="N2382" s="20" t="s">
        <v>14758</v>
      </c>
      <c r="O2382" s="20" t="s">
        <v>14759</v>
      </c>
    </row>
    <row r="2383" spans="1:15" ht="15.75" customHeight="1" x14ac:dyDescent="0.2">
      <c r="A2383" s="20" t="s">
        <v>1608</v>
      </c>
      <c r="B2383" s="21" t="s">
        <v>14760</v>
      </c>
      <c r="C2383" s="21" t="s">
        <v>14761</v>
      </c>
      <c r="D2383" s="20" t="str">
        <f t="shared" si="0"/>
        <v>NO</v>
      </c>
      <c r="E2383" s="20" t="str">
        <f t="shared" si="1"/>
        <v>NO</v>
      </c>
      <c r="F2383" s="20" t="s">
        <v>14762</v>
      </c>
      <c r="G2383" s="21" t="s">
        <v>14763</v>
      </c>
      <c r="H2383" s="22" t="s">
        <v>53</v>
      </c>
      <c r="I2383" s="20" t="s">
        <v>53</v>
      </c>
      <c r="J2383" s="20" t="s">
        <v>53</v>
      </c>
      <c r="K2383" s="20" t="s">
        <v>56</v>
      </c>
      <c r="L2383" s="23">
        <v>1</v>
      </c>
      <c r="M2383" s="20"/>
      <c r="N2383" s="20" t="s">
        <v>14764</v>
      </c>
      <c r="O2383" s="20" t="s">
        <v>14765</v>
      </c>
    </row>
    <row r="2384" spans="1:15" ht="15.75" customHeight="1" x14ac:dyDescent="0.2">
      <c r="A2384" s="20" t="s">
        <v>1608</v>
      </c>
      <c r="B2384" s="21" t="s">
        <v>14766</v>
      </c>
      <c r="C2384" s="21" t="s">
        <v>14767</v>
      </c>
      <c r="D2384" s="20" t="str">
        <f t="shared" si="0"/>
        <v>NO</v>
      </c>
      <c r="E2384" s="20" t="str">
        <f t="shared" si="1"/>
        <v>NO</v>
      </c>
      <c r="F2384" s="20" t="s">
        <v>14768</v>
      </c>
      <c r="G2384" s="21" t="s">
        <v>14769</v>
      </c>
      <c r="H2384" s="22" t="s">
        <v>53</v>
      </c>
      <c r="I2384" s="20" t="s">
        <v>53</v>
      </c>
      <c r="J2384" s="20" t="s">
        <v>53</v>
      </c>
      <c r="K2384" s="20" t="s">
        <v>53</v>
      </c>
      <c r="L2384" s="23">
        <v>0.48148150000000001</v>
      </c>
      <c r="M2384" s="20"/>
      <c r="N2384" s="20" t="s">
        <v>14770</v>
      </c>
      <c r="O2384" s="20" t="s">
        <v>14771</v>
      </c>
    </row>
    <row r="2385" spans="1:15" ht="15.75" customHeight="1" x14ac:dyDescent="0.2">
      <c r="A2385" s="20" t="s">
        <v>1608</v>
      </c>
      <c r="B2385" s="21" t="s">
        <v>14772</v>
      </c>
      <c r="C2385" s="21" t="s">
        <v>14773</v>
      </c>
      <c r="D2385" s="20" t="str">
        <f t="shared" si="0"/>
        <v>NO</v>
      </c>
      <c r="E2385" s="20" t="str">
        <f t="shared" si="1"/>
        <v>NO</v>
      </c>
      <c r="F2385" s="20" t="s">
        <v>14768</v>
      </c>
      <c r="G2385" s="21" t="s">
        <v>14774</v>
      </c>
      <c r="H2385" s="22" t="s">
        <v>53</v>
      </c>
      <c r="I2385" s="20" t="s">
        <v>53</v>
      </c>
      <c r="J2385" s="20" t="s">
        <v>53</v>
      </c>
      <c r="K2385" s="20" t="s">
        <v>53</v>
      </c>
      <c r="L2385" s="23">
        <v>0.30508469999999999</v>
      </c>
      <c r="M2385" s="20"/>
      <c r="N2385" s="20" t="s">
        <v>14775</v>
      </c>
      <c r="O2385" s="20" t="s">
        <v>14776</v>
      </c>
    </row>
    <row r="2386" spans="1:15" ht="15.75" customHeight="1" x14ac:dyDescent="0.2">
      <c r="A2386" s="20" t="s">
        <v>1608</v>
      </c>
      <c r="B2386" s="21" t="s">
        <v>14777</v>
      </c>
      <c r="C2386" s="21" t="s">
        <v>14778</v>
      </c>
      <c r="D2386" s="20" t="str">
        <f t="shared" si="0"/>
        <v>NO</v>
      </c>
      <c r="E2386" s="20" t="str">
        <f t="shared" si="1"/>
        <v>NO</v>
      </c>
      <c r="F2386" s="20" t="s">
        <v>14779</v>
      </c>
      <c r="G2386" s="21" t="s">
        <v>14780</v>
      </c>
      <c r="H2386" s="22" t="s">
        <v>53</v>
      </c>
      <c r="I2386" s="20" t="s">
        <v>53</v>
      </c>
      <c r="J2386" s="20" t="s">
        <v>53</v>
      </c>
      <c r="K2386" s="20" t="s">
        <v>56</v>
      </c>
      <c r="L2386" s="23">
        <v>0</v>
      </c>
      <c r="M2386" s="20"/>
      <c r="N2386" s="20" t="s">
        <v>14781</v>
      </c>
      <c r="O2386" s="20" t="s">
        <v>14782</v>
      </c>
    </row>
    <row r="2387" spans="1:15" ht="15.75" customHeight="1" x14ac:dyDescent="0.2">
      <c r="A2387" s="20" t="s">
        <v>1644</v>
      </c>
      <c r="B2387" s="21" t="s">
        <v>14783</v>
      </c>
      <c r="C2387" s="21" t="s">
        <v>14784</v>
      </c>
      <c r="D2387" s="20" t="str">
        <f t="shared" si="0"/>
        <v>NO</v>
      </c>
      <c r="E2387" s="20" t="str">
        <f t="shared" si="1"/>
        <v>NO</v>
      </c>
      <c r="F2387" s="20" t="s">
        <v>14785</v>
      </c>
      <c r="G2387" s="21" t="s">
        <v>11371</v>
      </c>
      <c r="H2387" s="22" t="s">
        <v>53</v>
      </c>
      <c r="I2387" s="20" t="s">
        <v>53</v>
      </c>
      <c r="J2387" s="20" t="s">
        <v>53</v>
      </c>
      <c r="K2387" s="20" t="s">
        <v>56</v>
      </c>
      <c r="L2387" s="23">
        <v>0.37417420000000001</v>
      </c>
      <c r="M2387" s="20"/>
      <c r="N2387" s="20" t="s">
        <v>14786</v>
      </c>
      <c r="O2387" s="20" t="s">
        <v>14787</v>
      </c>
    </row>
    <row r="2388" spans="1:15" ht="15.75" customHeight="1" x14ac:dyDescent="0.2">
      <c r="A2388" s="20" t="s">
        <v>1644</v>
      </c>
      <c r="B2388" s="21" t="s">
        <v>14788</v>
      </c>
      <c r="C2388" s="21" t="s">
        <v>14789</v>
      </c>
      <c r="D2388" s="20" t="str">
        <f t="shared" si="0"/>
        <v>NO</v>
      </c>
      <c r="E2388" s="20" t="str">
        <f t="shared" si="1"/>
        <v>NO</v>
      </c>
      <c r="F2388" s="20" t="s">
        <v>14790</v>
      </c>
      <c r="G2388" s="21" t="s">
        <v>14791</v>
      </c>
      <c r="H2388" s="22" t="s">
        <v>53</v>
      </c>
      <c r="I2388" s="20" t="s">
        <v>53</v>
      </c>
      <c r="J2388" s="20" t="s">
        <v>53</v>
      </c>
      <c r="K2388" s="20" t="s">
        <v>56</v>
      </c>
      <c r="L2388" s="23">
        <v>0</v>
      </c>
      <c r="M2388" s="20"/>
      <c r="N2388" s="20" t="s">
        <v>14792</v>
      </c>
      <c r="O2388" s="20" t="s">
        <v>14793</v>
      </c>
    </row>
    <row r="2389" spans="1:15" ht="15.75" customHeight="1" x14ac:dyDescent="0.2">
      <c r="A2389" s="20" t="s">
        <v>1644</v>
      </c>
      <c r="B2389" s="21" t="s">
        <v>14794</v>
      </c>
      <c r="C2389" s="21" t="s">
        <v>14795</v>
      </c>
      <c r="D2389" s="20" t="str">
        <f t="shared" si="0"/>
        <v>YES</v>
      </c>
      <c r="E2389" s="20" t="str">
        <f t="shared" si="1"/>
        <v>NO</v>
      </c>
      <c r="F2389" s="20" t="s">
        <v>14790</v>
      </c>
      <c r="G2389" s="21" t="s">
        <v>14796</v>
      </c>
      <c r="H2389" s="22" t="s">
        <v>4857</v>
      </c>
      <c r="I2389" s="20" t="s">
        <v>14797</v>
      </c>
      <c r="J2389" s="20" t="s">
        <v>14798</v>
      </c>
      <c r="K2389" s="20" t="s">
        <v>56</v>
      </c>
      <c r="L2389" s="23">
        <v>0.41547790000000001</v>
      </c>
      <c r="M2389" s="20"/>
      <c r="N2389" s="20" t="s">
        <v>14799</v>
      </c>
      <c r="O2389" s="20" t="s">
        <v>14800</v>
      </c>
    </row>
    <row r="2390" spans="1:15" ht="15.75" customHeight="1" x14ac:dyDescent="0.2">
      <c r="A2390" s="20" t="s">
        <v>1644</v>
      </c>
      <c r="B2390" s="21" t="s">
        <v>14801</v>
      </c>
      <c r="C2390" s="21" t="s">
        <v>14802</v>
      </c>
      <c r="D2390" s="20" t="str">
        <f t="shared" si="0"/>
        <v>NO</v>
      </c>
      <c r="E2390" s="20" t="str">
        <f t="shared" si="1"/>
        <v>NO</v>
      </c>
      <c r="F2390" s="20" t="s">
        <v>14790</v>
      </c>
      <c r="G2390" s="21" t="s">
        <v>14803</v>
      </c>
      <c r="H2390" s="22" t="s">
        <v>53</v>
      </c>
      <c r="I2390" s="20" t="s">
        <v>53</v>
      </c>
      <c r="J2390" s="20" t="s">
        <v>53</v>
      </c>
      <c r="K2390" s="20" t="s">
        <v>56</v>
      </c>
      <c r="L2390" s="23">
        <v>0.75568250000000003</v>
      </c>
      <c r="M2390" s="20"/>
      <c r="N2390" s="20" t="s">
        <v>14804</v>
      </c>
      <c r="O2390" s="20" t="s">
        <v>14805</v>
      </c>
    </row>
    <row r="2391" spans="1:15" ht="15.75" customHeight="1" x14ac:dyDescent="0.2">
      <c r="A2391" s="20" t="s">
        <v>1644</v>
      </c>
      <c r="B2391" s="21" t="s">
        <v>14806</v>
      </c>
      <c r="C2391" s="21" t="s">
        <v>14807</v>
      </c>
      <c r="D2391" s="20" t="str">
        <f t="shared" si="0"/>
        <v>NO</v>
      </c>
      <c r="E2391" s="20" t="str">
        <f t="shared" si="1"/>
        <v>NO</v>
      </c>
      <c r="F2391" s="20" t="s">
        <v>14790</v>
      </c>
      <c r="G2391" s="21" t="s">
        <v>14808</v>
      </c>
      <c r="H2391" s="22" t="s">
        <v>53</v>
      </c>
      <c r="I2391" s="20" t="s">
        <v>53</v>
      </c>
      <c r="J2391" s="20" t="s">
        <v>53</v>
      </c>
      <c r="K2391" s="20" t="s">
        <v>56</v>
      </c>
      <c r="L2391" s="23">
        <v>0.73710730000000002</v>
      </c>
      <c r="M2391" s="20"/>
      <c r="N2391" s="20" t="s">
        <v>14809</v>
      </c>
      <c r="O2391" s="20" t="s">
        <v>14810</v>
      </c>
    </row>
    <row r="2392" spans="1:15" ht="15.75" customHeight="1" x14ac:dyDescent="0.2">
      <c r="A2392" s="20" t="s">
        <v>1644</v>
      </c>
      <c r="B2392" s="21" t="s">
        <v>14811</v>
      </c>
      <c r="C2392" s="21" t="s">
        <v>14812</v>
      </c>
      <c r="D2392" s="20" t="str">
        <f t="shared" si="0"/>
        <v>NO</v>
      </c>
      <c r="E2392" s="20" t="str">
        <f t="shared" si="1"/>
        <v>NO</v>
      </c>
      <c r="F2392" s="20" t="s">
        <v>14790</v>
      </c>
      <c r="G2392" s="21" t="s">
        <v>14813</v>
      </c>
      <c r="H2392" s="22" t="s">
        <v>53</v>
      </c>
      <c r="I2392" s="20" t="s">
        <v>53</v>
      </c>
      <c r="J2392" s="20" t="s">
        <v>53</v>
      </c>
      <c r="K2392" s="20" t="s">
        <v>56</v>
      </c>
      <c r="L2392" s="23">
        <v>0.32535370000000002</v>
      </c>
      <c r="M2392" s="20"/>
      <c r="N2392" s="20" t="s">
        <v>14814</v>
      </c>
      <c r="O2392" s="20" t="s">
        <v>14815</v>
      </c>
    </row>
    <row r="2393" spans="1:15" ht="15.75" customHeight="1" x14ac:dyDescent="0.2">
      <c r="A2393" s="20" t="s">
        <v>1644</v>
      </c>
      <c r="B2393" s="21" t="s">
        <v>14816</v>
      </c>
      <c r="C2393" s="21" t="s">
        <v>14817</v>
      </c>
      <c r="D2393" s="20" t="str">
        <f t="shared" si="0"/>
        <v>NO</v>
      </c>
      <c r="E2393" s="20" t="str">
        <f t="shared" si="1"/>
        <v>NO</v>
      </c>
      <c r="F2393" s="20" t="s">
        <v>1647</v>
      </c>
      <c r="G2393" s="21" t="s">
        <v>14818</v>
      </c>
      <c r="H2393" s="22" t="s">
        <v>53</v>
      </c>
      <c r="I2393" s="20" t="s">
        <v>53</v>
      </c>
      <c r="J2393" s="20" t="s">
        <v>53</v>
      </c>
      <c r="K2393" s="20" t="s">
        <v>56</v>
      </c>
      <c r="L2393" s="23">
        <v>0.65347920000000004</v>
      </c>
      <c r="M2393" s="20"/>
      <c r="N2393" s="20" t="s">
        <v>14819</v>
      </c>
      <c r="O2393" s="20" t="s">
        <v>14820</v>
      </c>
    </row>
    <row r="2394" spans="1:15" ht="15.75" customHeight="1" x14ac:dyDescent="0.2">
      <c r="A2394" s="20" t="s">
        <v>1644</v>
      </c>
      <c r="B2394" s="21" t="s">
        <v>14821</v>
      </c>
      <c r="C2394" s="21" t="s">
        <v>14822</v>
      </c>
      <c r="D2394" s="20" t="str">
        <f t="shared" si="0"/>
        <v>NO</v>
      </c>
      <c r="E2394" s="20" t="str">
        <f t="shared" si="1"/>
        <v>NO</v>
      </c>
      <c r="F2394" s="20" t="s">
        <v>1647</v>
      </c>
      <c r="G2394" s="21" t="s">
        <v>14823</v>
      </c>
      <c r="H2394" s="22" t="s">
        <v>53</v>
      </c>
      <c r="I2394" s="20" t="s">
        <v>53</v>
      </c>
      <c r="J2394" s="20" t="s">
        <v>53</v>
      </c>
      <c r="K2394" s="20" t="s">
        <v>56</v>
      </c>
      <c r="L2394" s="23">
        <v>0.9989344</v>
      </c>
      <c r="M2394" s="20"/>
      <c r="N2394" s="20" t="s">
        <v>14824</v>
      </c>
      <c r="O2394" s="20" t="s">
        <v>14825</v>
      </c>
    </row>
    <row r="2395" spans="1:15" ht="15.75" customHeight="1" x14ac:dyDescent="0.2">
      <c r="A2395" s="20" t="s">
        <v>1644</v>
      </c>
      <c r="B2395" s="21" t="s">
        <v>14826</v>
      </c>
      <c r="C2395" s="21" t="s">
        <v>14827</v>
      </c>
      <c r="D2395" s="20" t="str">
        <f t="shared" si="0"/>
        <v>NO</v>
      </c>
      <c r="E2395" s="20" t="str">
        <f t="shared" si="1"/>
        <v>NO</v>
      </c>
      <c r="F2395" s="20" t="s">
        <v>14828</v>
      </c>
      <c r="G2395" s="21" t="s">
        <v>14829</v>
      </c>
      <c r="H2395" s="22" t="s">
        <v>53</v>
      </c>
      <c r="I2395" s="20" t="s">
        <v>53</v>
      </c>
      <c r="J2395" s="20" t="s">
        <v>53</v>
      </c>
      <c r="K2395" s="20" t="s">
        <v>56</v>
      </c>
      <c r="L2395" s="23">
        <v>0.1208684</v>
      </c>
      <c r="M2395" s="20"/>
      <c r="N2395" s="20" t="s">
        <v>14830</v>
      </c>
      <c r="O2395" s="20" t="s">
        <v>14831</v>
      </c>
    </row>
    <row r="2396" spans="1:15" ht="15.75" customHeight="1" x14ac:dyDescent="0.2">
      <c r="A2396" s="20" t="s">
        <v>1644</v>
      </c>
      <c r="B2396" s="21" t="s">
        <v>14832</v>
      </c>
      <c r="C2396" s="21" t="s">
        <v>14833</v>
      </c>
      <c r="D2396" s="20" t="str">
        <f t="shared" si="0"/>
        <v>NO</v>
      </c>
      <c r="E2396" s="20" t="str">
        <f t="shared" si="1"/>
        <v>NO</v>
      </c>
      <c r="F2396" s="20" t="s">
        <v>1654</v>
      </c>
      <c r="G2396" s="21" t="s">
        <v>14834</v>
      </c>
      <c r="H2396" s="22" t="s">
        <v>53</v>
      </c>
      <c r="I2396" s="20" t="s">
        <v>53</v>
      </c>
      <c r="J2396" s="20" t="s">
        <v>53</v>
      </c>
      <c r="K2396" s="20" t="s">
        <v>56</v>
      </c>
      <c r="L2396" s="23">
        <v>0.76657249999999999</v>
      </c>
      <c r="M2396" s="20"/>
      <c r="N2396" s="20" t="s">
        <v>14835</v>
      </c>
      <c r="O2396" s="20" t="s">
        <v>14836</v>
      </c>
    </row>
    <row r="2397" spans="1:15" ht="15.75" customHeight="1" x14ac:dyDescent="0.2">
      <c r="A2397" s="20" t="s">
        <v>1644</v>
      </c>
      <c r="B2397" s="21" t="s">
        <v>14837</v>
      </c>
      <c r="C2397" s="21" t="s">
        <v>14838</v>
      </c>
      <c r="D2397" s="20" t="str">
        <f t="shared" si="0"/>
        <v>NO</v>
      </c>
      <c r="E2397" s="20" t="str">
        <f t="shared" si="1"/>
        <v>NO</v>
      </c>
      <c r="F2397" s="20" t="s">
        <v>14839</v>
      </c>
      <c r="G2397" s="21" t="s">
        <v>14840</v>
      </c>
      <c r="H2397" s="22" t="s">
        <v>53</v>
      </c>
      <c r="I2397" s="20" t="s">
        <v>53</v>
      </c>
      <c r="J2397" s="20" t="s">
        <v>53</v>
      </c>
      <c r="K2397" s="20" t="s">
        <v>53</v>
      </c>
      <c r="L2397" s="23">
        <v>0.53846159999999998</v>
      </c>
      <c r="M2397" s="20"/>
      <c r="N2397" s="20" t="s">
        <v>14841</v>
      </c>
      <c r="O2397" s="20" t="s">
        <v>14842</v>
      </c>
    </row>
    <row r="2398" spans="1:15" ht="15.75" customHeight="1" x14ac:dyDescent="0.2">
      <c r="A2398" s="20" t="s">
        <v>1644</v>
      </c>
      <c r="B2398" s="21" t="s">
        <v>14843</v>
      </c>
      <c r="C2398" s="21" t="s">
        <v>14844</v>
      </c>
      <c r="D2398" s="20" t="str">
        <f t="shared" si="0"/>
        <v>NO</v>
      </c>
      <c r="E2398" s="20" t="str">
        <f t="shared" si="1"/>
        <v>NO</v>
      </c>
      <c r="F2398" s="20" t="s">
        <v>14839</v>
      </c>
      <c r="G2398" s="21" t="s">
        <v>14845</v>
      </c>
      <c r="H2398" s="22" t="s">
        <v>53</v>
      </c>
      <c r="I2398" s="20" t="s">
        <v>53</v>
      </c>
      <c r="J2398" s="20" t="s">
        <v>53</v>
      </c>
      <c r="K2398" s="20" t="s">
        <v>56</v>
      </c>
      <c r="L2398" s="23">
        <v>0.24137929999999999</v>
      </c>
      <c r="M2398" s="20"/>
      <c r="N2398" s="20" t="s">
        <v>14846</v>
      </c>
      <c r="O2398" s="20" t="s">
        <v>14847</v>
      </c>
    </row>
    <row r="2399" spans="1:15" ht="15.75" customHeight="1" x14ac:dyDescent="0.2">
      <c r="A2399" s="20" t="s">
        <v>1644</v>
      </c>
      <c r="B2399" s="21" t="s">
        <v>14848</v>
      </c>
      <c r="C2399" s="21" t="s">
        <v>14849</v>
      </c>
      <c r="D2399" s="20" t="str">
        <f t="shared" si="0"/>
        <v>NO</v>
      </c>
      <c r="E2399" s="20" t="str">
        <f t="shared" si="1"/>
        <v>NO</v>
      </c>
      <c r="F2399" s="20" t="s">
        <v>14850</v>
      </c>
      <c r="G2399" s="21" t="s">
        <v>14851</v>
      </c>
      <c r="H2399" s="22" t="s">
        <v>53</v>
      </c>
      <c r="I2399" s="20" t="s">
        <v>53</v>
      </c>
      <c r="J2399" s="20" t="s">
        <v>53</v>
      </c>
      <c r="K2399" s="20" t="s">
        <v>56</v>
      </c>
      <c r="L2399" s="23">
        <v>0.50295160000000005</v>
      </c>
      <c r="M2399" s="20"/>
      <c r="N2399" s="20" t="s">
        <v>14852</v>
      </c>
      <c r="O2399" s="20" t="s">
        <v>14853</v>
      </c>
    </row>
    <row r="2400" spans="1:15" ht="15.75" customHeight="1" x14ac:dyDescent="0.2">
      <c r="A2400" s="20" t="s">
        <v>1644</v>
      </c>
      <c r="B2400" s="21" t="s">
        <v>14854</v>
      </c>
      <c r="C2400" s="21" t="s">
        <v>14855</v>
      </c>
      <c r="D2400" s="20" t="str">
        <f t="shared" si="0"/>
        <v>NO</v>
      </c>
      <c r="E2400" s="20" t="str">
        <f t="shared" si="1"/>
        <v>NO</v>
      </c>
      <c r="F2400" s="20" t="s">
        <v>14850</v>
      </c>
      <c r="G2400" s="21" t="s">
        <v>14856</v>
      </c>
      <c r="H2400" s="22" t="s">
        <v>53</v>
      </c>
      <c r="I2400" s="20" t="s">
        <v>53</v>
      </c>
      <c r="J2400" s="20" t="s">
        <v>53</v>
      </c>
      <c r="K2400" s="20" t="s">
        <v>56</v>
      </c>
      <c r="L2400" s="23">
        <v>0</v>
      </c>
      <c r="M2400" s="20"/>
      <c r="N2400" s="20" t="s">
        <v>14857</v>
      </c>
      <c r="O2400" s="20" t="s">
        <v>14858</v>
      </c>
    </row>
    <row r="2401" spans="1:15" ht="15.75" customHeight="1" x14ac:dyDescent="0.2">
      <c r="A2401" s="20" t="s">
        <v>1644</v>
      </c>
      <c r="B2401" s="21" t="s">
        <v>14859</v>
      </c>
      <c r="C2401" s="21" t="s">
        <v>14860</v>
      </c>
      <c r="D2401" s="20" t="str">
        <f t="shared" si="0"/>
        <v>NO</v>
      </c>
      <c r="E2401" s="20" t="str">
        <f t="shared" si="1"/>
        <v>NO</v>
      </c>
      <c r="F2401" s="20" t="s">
        <v>14861</v>
      </c>
      <c r="G2401" s="21" t="s">
        <v>14862</v>
      </c>
      <c r="H2401" s="22" t="s">
        <v>53</v>
      </c>
      <c r="I2401" s="20" t="s">
        <v>53</v>
      </c>
      <c r="J2401" s="20" t="s">
        <v>53</v>
      </c>
      <c r="K2401" s="20" t="s">
        <v>56</v>
      </c>
      <c r="L2401" s="23">
        <v>0.75905509999999998</v>
      </c>
      <c r="M2401" s="20"/>
      <c r="N2401" s="20" t="s">
        <v>14863</v>
      </c>
      <c r="O2401" s="20" t="s">
        <v>14864</v>
      </c>
    </row>
    <row r="2402" spans="1:15" ht="15.75" customHeight="1" x14ac:dyDescent="0.2">
      <c r="A2402" s="20" t="s">
        <v>1644</v>
      </c>
      <c r="B2402" s="21" t="s">
        <v>14865</v>
      </c>
      <c r="C2402" s="21" t="s">
        <v>14866</v>
      </c>
      <c r="D2402" s="20" t="str">
        <f t="shared" si="0"/>
        <v>NO</v>
      </c>
      <c r="E2402" s="20" t="str">
        <f t="shared" si="1"/>
        <v>NO</v>
      </c>
      <c r="F2402" s="20" t="s">
        <v>14867</v>
      </c>
      <c r="G2402" s="21" t="s">
        <v>14868</v>
      </c>
      <c r="H2402" s="22" t="s">
        <v>53</v>
      </c>
      <c r="I2402" s="20" t="s">
        <v>53</v>
      </c>
      <c r="J2402" s="20" t="s">
        <v>53</v>
      </c>
      <c r="K2402" s="20" t="s">
        <v>56</v>
      </c>
      <c r="L2402" s="23">
        <v>1</v>
      </c>
      <c r="M2402" s="20"/>
      <c r="N2402" s="20" t="s">
        <v>14869</v>
      </c>
      <c r="O2402" s="20" t="s">
        <v>14870</v>
      </c>
    </row>
    <row r="2403" spans="1:15" ht="15.75" customHeight="1" x14ac:dyDescent="0.2">
      <c r="A2403" s="20" t="s">
        <v>1644</v>
      </c>
      <c r="B2403" s="21" t="s">
        <v>14871</v>
      </c>
      <c r="C2403" s="21" t="s">
        <v>14872</v>
      </c>
      <c r="D2403" s="20" t="str">
        <f t="shared" si="0"/>
        <v>YES</v>
      </c>
      <c r="E2403" s="20" t="str">
        <f t="shared" si="1"/>
        <v>NO</v>
      </c>
      <c r="F2403" s="20" t="s">
        <v>14867</v>
      </c>
      <c r="G2403" s="21" t="s">
        <v>14873</v>
      </c>
      <c r="H2403" s="22" t="s">
        <v>4857</v>
      </c>
      <c r="I2403" s="20" t="s">
        <v>14874</v>
      </c>
      <c r="J2403" s="20" t="s">
        <v>14875</v>
      </c>
      <c r="K2403" s="20" t="s">
        <v>56</v>
      </c>
      <c r="L2403" s="23">
        <v>0.65250779999999997</v>
      </c>
      <c r="M2403" s="20"/>
      <c r="N2403" s="20" t="s">
        <v>14876</v>
      </c>
      <c r="O2403" s="20" t="s">
        <v>14877</v>
      </c>
    </row>
    <row r="2404" spans="1:15" ht="15.75" customHeight="1" x14ac:dyDescent="0.2">
      <c r="A2404" s="20" t="s">
        <v>1644</v>
      </c>
      <c r="B2404" s="21" t="s">
        <v>14878</v>
      </c>
      <c r="C2404" s="21" t="s">
        <v>14879</v>
      </c>
      <c r="D2404" s="20" t="str">
        <f t="shared" si="0"/>
        <v>NO</v>
      </c>
      <c r="E2404" s="20" t="str">
        <f t="shared" si="1"/>
        <v>NO</v>
      </c>
      <c r="F2404" s="20" t="s">
        <v>14880</v>
      </c>
      <c r="G2404" s="21" t="s">
        <v>14881</v>
      </c>
      <c r="H2404" s="22" t="s">
        <v>53</v>
      </c>
      <c r="I2404" s="20" t="s">
        <v>53</v>
      </c>
      <c r="J2404" s="20" t="s">
        <v>53</v>
      </c>
      <c r="K2404" s="20" t="s">
        <v>56</v>
      </c>
      <c r="L2404" s="23">
        <v>0.93812499999999999</v>
      </c>
      <c r="M2404" s="20"/>
      <c r="N2404" s="20" t="s">
        <v>14882</v>
      </c>
      <c r="O2404" s="20" t="s">
        <v>14883</v>
      </c>
    </row>
    <row r="2405" spans="1:15" ht="15.75" customHeight="1" x14ac:dyDescent="0.2">
      <c r="A2405" s="20" t="s">
        <v>1644</v>
      </c>
      <c r="B2405" s="21" t="s">
        <v>14884</v>
      </c>
      <c r="C2405" s="21" t="s">
        <v>14885</v>
      </c>
      <c r="D2405" s="20" t="str">
        <f t="shared" si="0"/>
        <v>NO</v>
      </c>
      <c r="E2405" s="20" t="str">
        <f t="shared" si="1"/>
        <v>NO</v>
      </c>
      <c r="F2405" s="20" t="s">
        <v>14886</v>
      </c>
      <c r="G2405" s="21" t="s">
        <v>14887</v>
      </c>
      <c r="H2405" s="22" t="s">
        <v>53</v>
      </c>
      <c r="I2405" s="20" t="s">
        <v>53</v>
      </c>
      <c r="J2405" s="20" t="s">
        <v>53</v>
      </c>
      <c r="K2405" s="20" t="s">
        <v>56</v>
      </c>
      <c r="L2405" s="23">
        <v>0</v>
      </c>
      <c r="M2405" s="20"/>
      <c r="N2405" s="20" t="s">
        <v>14888</v>
      </c>
      <c r="O2405" s="20" t="s">
        <v>14889</v>
      </c>
    </row>
    <row r="2406" spans="1:15" ht="15.75" customHeight="1" x14ac:dyDescent="0.2">
      <c r="A2406" s="20" t="s">
        <v>1644</v>
      </c>
      <c r="B2406" s="21" t="s">
        <v>14890</v>
      </c>
      <c r="C2406" s="21" t="s">
        <v>14891</v>
      </c>
      <c r="D2406" s="20" t="str">
        <f t="shared" si="0"/>
        <v>NO</v>
      </c>
      <c r="E2406" s="20" t="str">
        <f t="shared" si="1"/>
        <v>NO</v>
      </c>
      <c r="F2406" s="20" t="s">
        <v>14892</v>
      </c>
      <c r="G2406" s="21" t="s">
        <v>14893</v>
      </c>
      <c r="H2406" s="22" t="s">
        <v>53</v>
      </c>
      <c r="I2406" s="20" t="s">
        <v>53</v>
      </c>
      <c r="J2406" s="20" t="s">
        <v>53</v>
      </c>
      <c r="K2406" s="20" t="s">
        <v>56</v>
      </c>
      <c r="L2406" s="23">
        <v>1</v>
      </c>
      <c r="M2406" s="20"/>
      <c r="N2406" s="20" t="s">
        <v>14894</v>
      </c>
      <c r="O2406" s="20" t="s">
        <v>14895</v>
      </c>
    </row>
    <row r="2407" spans="1:15" ht="15.75" customHeight="1" x14ac:dyDescent="0.2">
      <c r="A2407" s="20" t="s">
        <v>1644</v>
      </c>
      <c r="B2407" s="21" t="s">
        <v>14896</v>
      </c>
      <c r="C2407" s="21" t="s">
        <v>14897</v>
      </c>
      <c r="D2407" s="20" t="str">
        <f t="shared" si="0"/>
        <v>NO</v>
      </c>
      <c r="E2407" s="20" t="str">
        <f t="shared" si="1"/>
        <v>NO</v>
      </c>
      <c r="F2407" s="20" t="s">
        <v>14898</v>
      </c>
      <c r="G2407" s="21" t="s">
        <v>14899</v>
      </c>
      <c r="H2407" s="22" t="s">
        <v>53</v>
      </c>
      <c r="I2407" s="20" t="s">
        <v>53</v>
      </c>
      <c r="J2407" s="20" t="s">
        <v>53</v>
      </c>
      <c r="K2407" s="20" t="s">
        <v>56</v>
      </c>
      <c r="L2407" s="23">
        <v>0.92411920000000003</v>
      </c>
      <c r="M2407" s="20"/>
      <c r="N2407" s="20" t="s">
        <v>14900</v>
      </c>
      <c r="O2407" s="20" t="s">
        <v>14901</v>
      </c>
    </row>
    <row r="2408" spans="1:15" ht="15.75" customHeight="1" x14ac:dyDescent="0.2">
      <c r="A2408" s="20" t="s">
        <v>1644</v>
      </c>
      <c r="B2408" s="21" t="s">
        <v>14902</v>
      </c>
      <c r="C2408" s="21" t="s">
        <v>14903</v>
      </c>
      <c r="D2408" s="20" t="str">
        <f t="shared" si="0"/>
        <v>NO</v>
      </c>
      <c r="E2408" s="20" t="str">
        <f t="shared" si="1"/>
        <v>NO</v>
      </c>
      <c r="F2408" s="20" t="s">
        <v>14898</v>
      </c>
      <c r="G2408" s="21" t="s">
        <v>14904</v>
      </c>
      <c r="H2408" s="22" t="s">
        <v>53</v>
      </c>
      <c r="I2408" s="20" t="s">
        <v>53</v>
      </c>
      <c r="J2408" s="20" t="s">
        <v>53</v>
      </c>
      <c r="K2408" s="20" t="s">
        <v>56</v>
      </c>
      <c r="L2408" s="23">
        <v>0.73804099999999995</v>
      </c>
      <c r="M2408" s="20"/>
      <c r="N2408" s="20" t="s">
        <v>14905</v>
      </c>
      <c r="O2408" s="20" t="s">
        <v>14906</v>
      </c>
    </row>
    <row r="2409" spans="1:15" ht="15.75" customHeight="1" x14ac:dyDescent="0.2">
      <c r="A2409" s="20" t="s">
        <v>1644</v>
      </c>
      <c r="B2409" s="21" t="s">
        <v>14907</v>
      </c>
      <c r="C2409" s="21" t="s">
        <v>14908</v>
      </c>
      <c r="D2409" s="20" t="str">
        <f t="shared" si="0"/>
        <v>NO</v>
      </c>
      <c r="E2409" s="20" t="str">
        <f t="shared" si="1"/>
        <v>NO</v>
      </c>
      <c r="F2409" s="20" t="s">
        <v>14909</v>
      </c>
      <c r="G2409" s="21" t="s">
        <v>14910</v>
      </c>
      <c r="H2409" s="22" t="s">
        <v>53</v>
      </c>
      <c r="I2409" s="20" t="s">
        <v>53</v>
      </c>
      <c r="J2409" s="20" t="s">
        <v>53</v>
      </c>
      <c r="K2409" s="20" t="s">
        <v>56</v>
      </c>
      <c r="L2409" s="23">
        <v>0.32655210000000001</v>
      </c>
      <c r="M2409" s="20"/>
      <c r="N2409" s="20" t="s">
        <v>14911</v>
      </c>
      <c r="O2409" s="20" t="s">
        <v>14912</v>
      </c>
    </row>
    <row r="2410" spans="1:15" ht="15.75" customHeight="1" x14ac:dyDescent="0.2">
      <c r="A2410" s="20" t="s">
        <v>1644</v>
      </c>
      <c r="B2410" s="21" t="s">
        <v>14913</v>
      </c>
      <c r="C2410" s="21" t="s">
        <v>14914</v>
      </c>
      <c r="D2410" s="20" t="str">
        <f t="shared" si="0"/>
        <v>NO</v>
      </c>
      <c r="E2410" s="20" t="str">
        <f t="shared" si="1"/>
        <v>NO</v>
      </c>
      <c r="F2410" s="20" t="s">
        <v>14909</v>
      </c>
      <c r="G2410" s="21" t="s">
        <v>14915</v>
      </c>
      <c r="H2410" s="22" t="s">
        <v>53</v>
      </c>
      <c r="I2410" s="20" t="s">
        <v>53</v>
      </c>
      <c r="J2410" s="20" t="s">
        <v>53</v>
      </c>
      <c r="K2410" s="20" t="s">
        <v>56</v>
      </c>
      <c r="L2410" s="23">
        <v>0.46216770000000001</v>
      </c>
      <c r="M2410" s="20"/>
      <c r="N2410" s="20" t="s">
        <v>14916</v>
      </c>
      <c r="O2410" s="20" t="s">
        <v>14917</v>
      </c>
    </row>
    <row r="2411" spans="1:15" ht="15.75" customHeight="1" x14ac:dyDescent="0.2">
      <c r="A2411" s="20" t="s">
        <v>1644</v>
      </c>
      <c r="B2411" s="21" t="s">
        <v>14918</v>
      </c>
      <c r="C2411" s="21" t="s">
        <v>14919</v>
      </c>
      <c r="D2411" s="20" t="str">
        <f t="shared" si="0"/>
        <v>NO</v>
      </c>
      <c r="E2411" s="20" t="str">
        <f t="shared" si="1"/>
        <v>NO</v>
      </c>
      <c r="F2411" s="20" t="s">
        <v>14909</v>
      </c>
      <c r="G2411" s="21" t="s">
        <v>14920</v>
      </c>
      <c r="H2411" s="22" t="s">
        <v>53</v>
      </c>
      <c r="I2411" s="20" t="s">
        <v>53</v>
      </c>
      <c r="J2411" s="20" t="s">
        <v>53</v>
      </c>
      <c r="K2411" s="20" t="s">
        <v>56</v>
      </c>
      <c r="L2411" s="23">
        <v>1</v>
      </c>
      <c r="M2411" s="20"/>
      <c r="N2411" s="20" t="s">
        <v>14921</v>
      </c>
      <c r="O2411" s="20" t="s">
        <v>14922</v>
      </c>
    </row>
    <row r="2412" spans="1:15" ht="15.75" customHeight="1" x14ac:dyDescent="0.2">
      <c r="A2412" s="20" t="s">
        <v>1644</v>
      </c>
      <c r="B2412" s="21" t="s">
        <v>14923</v>
      </c>
      <c r="C2412" s="21" t="s">
        <v>14924</v>
      </c>
      <c r="D2412" s="20" t="str">
        <f t="shared" si="0"/>
        <v>NO</v>
      </c>
      <c r="E2412" s="20" t="str">
        <f t="shared" si="1"/>
        <v>NO</v>
      </c>
      <c r="F2412" s="20" t="s">
        <v>14925</v>
      </c>
      <c r="G2412" s="21" t="s">
        <v>14926</v>
      </c>
      <c r="H2412" s="22" t="s">
        <v>53</v>
      </c>
      <c r="I2412" s="20" t="s">
        <v>53</v>
      </c>
      <c r="J2412" s="20" t="s">
        <v>53</v>
      </c>
      <c r="K2412" s="20" t="s">
        <v>56</v>
      </c>
      <c r="L2412" s="23">
        <v>0.74326340000000002</v>
      </c>
      <c r="M2412" s="20"/>
      <c r="N2412" s="20" t="s">
        <v>14927</v>
      </c>
      <c r="O2412" s="20" t="s">
        <v>14928</v>
      </c>
    </row>
    <row r="2413" spans="1:15" ht="15.75" customHeight="1" x14ac:dyDescent="0.2">
      <c r="A2413" s="20" t="s">
        <v>1644</v>
      </c>
      <c r="B2413" s="21" t="s">
        <v>14929</v>
      </c>
      <c r="C2413" s="21" t="s">
        <v>14930</v>
      </c>
      <c r="D2413" s="20" t="str">
        <f t="shared" si="0"/>
        <v>NO</v>
      </c>
      <c r="E2413" s="20" t="str">
        <f t="shared" si="1"/>
        <v>NO</v>
      </c>
      <c r="F2413" s="20" t="s">
        <v>14931</v>
      </c>
      <c r="G2413" s="21" t="s">
        <v>8819</v>
      </c>
      <c r="H2413" s="22" t="s">
        <v>4857</v>
      </c>
      <c r="I2413" s="20" t="s">
        <v>14932</v>
      </c>
      <c r="J2413" s="20" t="s">
        <v>53</v>
      </c>
      <c r="K2413" s="20" t="s">
        <v>56</v>
      </c>
      <c r="L2413" s="23">
        <v>0</v>
      </c>
      <c r="M2413" s="20"/>
      <c r="N2413" s="20" t="s">
        <v>14933</v>
      </c>
      <c r="O2413" s="20" t="s">
        <v>14934</v>
      </c>
    </row>
    <row r="2414" spans="1:15" ht="15.75" customHeight="1" x14ac:dyDescent="0.2">
      <c r="A2414" s="20" t="s">
        <v>1644</v>
      </c>
      <c r="B2414" s="21" t="s">
        <v>14935</v>
      </c>
      <c r="C2414" s="21" t="s">
        <v>14936</v>
      </c>
      <c r="D2414" s="20" t="str">
        <f t="shared" si="0"/>
        <v>NO</v>
      </c>
      <c r="E2414" s="20" t="str">
        <f t="shared" si="1"/>
        <v>NO</v>
      </c>
      <c r="F2414" s="20" t="s">
        <v>14937</v>
      </c>
      <c r="G2414" s="21" t="s">
        <v>14938</v>
      </c>
      <c r="H2414" s="22" t="s">
        <v>53</v>
      </c>
      <c r="I2414" s="20" t="s">
        <v>53</v>
      </c>
      <c r="J2414" s="20" t="s">
        <v>53</v>
      </c>
      <c r="K2414" s="20" t="s">
        <v>56</v>
      </c>
      <c r="L2414" s="23">
        <v>0.62779850000000004</v>
      </c>
      <c r="M2414" s="20"/>
      <c r="N2414" s="20" t="s">
        <v>14939</v>
      </c>
      <c r="O2414" s="20" t="s">
        <v>14940</v>
      </c>
    </row>
    <row r="2415" spans="1:15" ht="15.75" customHeight="1" x14ac:dyDescent="0.2">
      <c r="A2415" s="20" t="s">
        <v>1644</v>
      </c>
      <c r="B2415" s="21" t="s">
        <v>14941</v>
      </c>
      <c r="C2415" s="21" t="s">
        <v>14942</v>
      </c>
      <c r="D2415" s="20" t="str">
        <f t="shared" si="0"/>
        <v>NO</v>
      </c>
      <c r="E2415" s="20" t="str">
        <f t="shared" si="1"/>
        <v>NO</v>
      </c>
      <c r="F2415" s="20" t="s">
        <v>14943</v>
      </c>
      <c r="G2415" s="21" t="s">
        <v>14944</v>
      </c>
      <c r="H2415" s="22" t="s">
        <v>53</v>
      </c>
      <c r="I2415" s="20" t="s">
        <v>53</v>
      </c>
      <c r="J2415" s="20" t="s">
        <v>53</v>
      </c>
      <c r="K2415" s="20" t="s">
        <v>56</v>
      </c>
      <c r="L2415" s="23">
        <v>0</v>
      </c>
      <c r="M2415" s="20"/>
      <c r="N2415" s="20" t="s">
        <v>14945</v>
      </c>
      <c r="O2415" s="20" t="s">
        <v>14946</v>
      </c>
    </row>
    <row r="2416" spans="1:15" ht="15.75" customHeight="1" x14ac:dyDescent="0.2">
      <c r="A2416" s="20" t="s">
        <v>1644</v>
      </c>
      <c r="B2416" s="21" t="s">
        <v>14947</v>
      </c>
      <c r="C2416" s="21" t="s">
        <v>14948</v>
      </c>
      <c r="D2416" s="20" t="str">
        <f t="shared" si="0"/>
        <v>NO</v>
      </c>
      <c r="E2416" s="20" t="str">
        <f t="shared" si="1"/>
        <v>NO</v>
      </c>
      <c r="F2416" s="20" t="s">
        <v>14949</v>
      </c>
      <c r="G2416" s="21" t="s">
        <v>14950</v>
      </c>
      <c r="H2416" s="22" t="s">
        <v>53</v>
      </c>
      <c r="I2416" s="20" t="s">
        <v>53</v>
      </c>
      <c r="J2416" s="20" t="s">
        <v>53</v>
      </c>
      <c r="K2416" s="20" t="s">
        <v>53</v>
      </c>
      <c r="L2416" s="23">
        <v>1</v>
      </c>
      <c r="M2416" s="20"/>
      <c r="N2416" s="20" t="s">
        <v>14951</v>
      </c>
      <c r="O2416" s="20" t="s">
        <v>14952</v>
      </c>
    </row>
    <row r="2417" spans="1:15" ht="15.75" customHeight="1" x14ac:dyDescent="0.2">
      <c r="A2417" s="20" t="s">
        <v>1644</v>
      </c>
      <c r="B2417" s="21" t="s">
        <v>14953</v>
      </c>
      <c r="C2417" s="21" t="s">
        <v>14954</v>
      </c>
      <c r="D2417" s="20" t="str">
        <f t="shared" si="0"/>
        <v>NO</v>
      </c>
      <c r="E2417" s="20" t="str">
        <f t="shared" si="1"/>
        <v>NO</v>
      </c>
      <c r="F2417" s="20" t="s">
        <v>14955</v>
      </c>
      <c r="G2417" s="21" t="s">
        <v>14956</v>
      </c>
      <c r="H2417" s="22" t="s">
        <v>53</v>
      </c>
      <c r="I2417" s="20" t="s">
        <v>53</v>
      </c>
      <c r="J2417" s="20" t="s">
        <v>53</v>
      </c>
      <c r="K2417" s="20" t="s">
        <v>56</v>
      </c>
      <c r="L2417" s="23">
        <v>0.52063910000000002</v>
      </c>
      <c r="M2417" s="20"/>
      <c r="N2417" s="20" t="s">
        <v>14957</v>
      </c>
      <c r="O2417" s="20" t="s">
        <v>14958</v>
      </c>
    </row>
    <row r="2418" spans="1:15" ht="15.75" customHeight="1" x14ac:dyDescent="0.2">
      <c r="A2418" s="20" t="s">
        <v>1644</v>
      </c>
      <c r="B2418" s="21" t="s">
        <v>14959</v>
      </c>
      <c r="C2418" s="21" t="s">
        <v>14960</v>
      </c>
      <c r="D2418" s="20" t="str">
        <f t="shared" si="0"/>
        <v>NO</v>
      </c>
      <c r="E2418" s="20" t="str">
        <f t="shared" si="1"/>
        <v>NO</v>
      </c>
      <c r="F2418" s="20" t="s">
        <v>14961</v>
      </c>
      <c r="G2418" s="21" t="s">
        <v>14962</v>
      </c>
      <c r="H2418" s="22" t="s">
        <v>53</v>
      </c>
      <c r="I2418" s="20" t="s">
        <v>53</v>
      </c>
      <c r="J2418" s="20" t="s">
        <v>53</v>
      </c>
      <c r="K2418" s="20" t="s">
        <v>56</v>
      </c>
      <c r="L2418" s="23">
        <v>0.9611111</v>
      </c>
      <c r="M2418" s="20"/>
      <c r="N2418" s="20" t="s">
        <v>14963</v>
      </c>
      <c r="O2418" s="20" t="s">
        <v>14964</v>
      </c>
    </row>
    <row r="2419" spans="1:15" ht="15.75" customHeight="1" x14ac:dyDescent="0.2">
      <c r="A2419" s="20" t="s">
        <v>1644</v>
      </c>
      <c r="B2419" s="21" t="s">
        <v>14965</v>
      </c>
      <c r="C2419" s="21" t="s">
        <v>14966</v>
      </c>
      <c r="D2419" s="20" t="str">
        <f t="shared" si="0"/>
        <v>NO</v>
      </c>
      <c r="E2419" s="20" t="str">
        <f t="shared" si="1"/>
        <v>NO</v>
      </c>
      <c r="F2419" s="20" t="s">
        <v>14967</v>
      </c>
      <c r="G2419" s="21" t="s">
        <v>14968</v>
      </c>
      <c r="H2419" s="22" t="s">
        <v>53</v>
      </c>
      <c r="I2419" s="20" t="s">
        <v>53</v>
      </c>
      <c r="J2419" s="20" t="s">
        <v>53</v>
      </c>
      <c r="K2419" s="20" t="s">
        <v>56</v>
      </c>
      <c r="L2419" s="23">
        <v>0.65449440000000003</v>
      </c>
      <c r="M2419" s="20"/>
      <c r="N2419" s="20" t="s">
        <v>14969</v>
      </c>
      <c r="O2419" s="20" t="s">
        <v>14970</v>
      </c>
    </row>
    <row r="2420" spans="1:15" ht="15.75" customHeight="1" x14ac:dyDescent="0.2">
      <c r="A2420" s="20" t="s">
        <v>1644</v>
      </c>
      <c r="B2420" s="21" t="s">
        <v>14971</v>
      </c>
      <c r="C2420" s="21" t="s">
        <v>14972</v>
      </c>
      <c r="D2420" s="20" t="str">
        <f t="shared" si="0"/>
        <v>NO</v>
      </c>
      <c r="E2420" s="20" t="str">
        <f t="shared" si="1"/>
        <v>NO</v>
      </c>
      <c r="F2420" s="20" t="s">
        <v>14973</v>
      </c>
      <c r="G2420" s="21" t="s">
        <v>14974</v>
      </c>
      <c r="H2420" s="22" t="s">
        <v>53</v>
      </c>
      <c r="I2420" s="20" t="s">
        <v>53</v>
      </c>
      <c r="J2420" s="20" t="s">
        <v>53</v>
      </c>
      <c r="K2420" s="20" t="s">
        <v>56</v>
      </c>
      <c r="L2420" s="23">
        <v>0.37563449999999998</v>
      </c>
      <c r="M2420" s="20"/>
      <c r="N2420" s="20" t="s">
        <v>14975</v>
      </c>
      <c r="O2420" s="20" t="s">
        <v>14976</v>
      </c>
    </row>
    <row r="2421" spans="1:15" ht="15.75" customHeight="1" x14ac:dyDescent="0.2">
      <c r="A2421" s="20" t="s">
        <v>1644</v>
      </c>
      <c r="B2421" s="21" t="s">
        <v>14977</v>
      </c>
      <c r="C2421" s="21" t="s">
        <v>14978</v>
      </c>
      <c r="D2421" s="20" t="str">
        <f t="shared" si="0"/>
        <v>NO</v>
      </c>
      <c r="E2421" s="20" t="str">
        <f t="shared" si="1"/>
        <v>NO</v>
      </c>
      <c r="F2421" s="20" t="s">
        <v>14979</v>
      </c>
      <c r="G2421" s="21" t="s">
        <v>150</v>
      </c>
      <c r="H2421" s="22" t="s">
        <v>53</v>
      </c>
      <c r="I2421" s="20" t="s">
        <v>53</v>
      </c>
      <c r="J2421" s="20" t="s">
        <v>53</v>
      </c>
      <c r="K2421" s="20" t="s">
        <v>56</v>
      </c>
      <c r="L2421" s="23">
        <v>1</v>
      </c>
      <c r="M2421" s="20"/>
      <c r="N2421" s="20" t="s">
        <v>14980</v>
      </c>
      <c r="O2421" s="20" t="s">
        <v>14981</v>
      </c>
    </row>
    <row r="2422" spans="1:15" ht="15.75" customHeight="1" x14ac:dyDescent="0.2">
      <c r="A2422" s="20" t="s">
        <v>1644</v>
      </c>
      <c r="B2422" s="21" t="s">
        <v>14982</v>
      </c>
      <c r="C2422" s="21" t="s">
        <v>14983</v>
      </c>
      <c r="D2422" s="20" t="str">
        <f t="shared" si="0"/>
        <v>NO</v>
      </c>
      <c r="E2422" s="20" t="str">
        <f t="shared" si="1"/>
        <v>NO</v>
      </c>
      <c r="F2422" s="20" t="s">
        <v>14984</v>
      </c>
      <c r="G2422" s="21" t="s">
        <v>150</v>
      </c>
      <c r="H2422" s="22" t="s">
        <v>53</v>
      </c>
      <c r="I2422" s="20" t="s">
        <v>53</v>
      </c>
      <c r="J2422" s="20" t="s">
        <v>53</v>
      </c>
      <c r="K2422" s="20" t="s">
        <v>53</v>
      </c>
      <c r="L2422" s="23">
        <v>4.96068E-2</v>
      </c>
      <c r="M2422" s="20"/>
      <c r="N2422" s="20" t="s">
        <v>14985</v>
      </c>
      <c r="O2422" s="20" t="s">
        <v>14986</v>
      </c>
    </row>
    <row r="2423" spans="1:15" ht="15.75" customHeight="1" x14ac:dyDescent="0.2">
      <c r="A2423" s="20" t="s">
        <v>1644</v>
      </c>
      <c r="B2423" s="21" t="s">
        <v>14987</v>
      </c>
      <c r="C2423" s="21" t="s">
        <v>14988</v>
      </c>
      <c r="D2423" s="20" t="str">
        <f t="shared" si="0"/>
        <v>NO</v>
      </c>
      <c r="E2423" s="20" t="str">
        <f t="shared" si="1"/>
        <v>NO</v>
      </c>
      <c r="F2423" s="20" t="s">
        <v>14984</v>
      </c>
      <c r="G2423" s="21" t="s">
        <v>150</v>
      </c>
      <c r="H2423" s="22" t="s">
        <v>53</v>
      </c>
      <c r="I2423" s="20" t="s">
        <v>53</v>
      </c>
      <c r="J2423" s="20" t="s">
        <v>53</v>
      </c>
      <c r="K2423" s="20" t="s">
        <v>56</v>
      </c>
      <c r="L2423" s="23">
        <v>0.61509219999999998</v>
      </c>
      <c r="M2423" s="20"/>
      <c r="N2423" s="20" t="s">
        <v>14989</v>
      </c>
      <c r="O2423" s="20" t="s">
        <v>14990</v>
      </c>
    </row>
    <row r="2424" spans="1:15" ht="15.75" customHeight="1" x14ac:dyDescent="0.2">
      <c r="A2424" s="20" t="s">
        <v>1644</v>
      </c>
      <c r="B2424" s="21" t="s">
        <v>14991</v>
      </c>
      <c r="C2424" s="21" t="s">
        <v>14992</v>
      </c>
      <c r="D2424" s="20" t="str">
        <f t="shared" si="0"/>
        <v>NO</v>
      </c>
      <c r="E2424" s="20" t="str">
        <f t="shared" si="1"/>
        <v>NO</v>
      </c>
      <c r="F2424" s="20" t="s">
        <v>14993</v>
      </c>
      <c r="G2424" s="21" t="s">
        <v>14994</v>
      </c>
      <c r="H2424" s="22" t="s">
        <v>4857</v>
      </c>
      <c r="I2424" s="20" t="s">
        <v>14995</v>
      </c>
      <c r="J2424" s="20" t="s">
        <v>53</v>
      </c>
      <c r="K2424" s="20" t="s">
        <v>56</v>
      </c>
      <c r="L2424" s="23">
        <v>0.2083863</v>
      </c>
      <c r="M2424" s="20"/>
      <c r="N2424" s="20" t="s">
        <v>14996</v>
      </c>
      <c r="O2424" s="20" t="s">
        <v>14997</v>
      </c>
    </row>
    <row r="2425" spans="1:15" ht="15.75" customHeight="1" x14ac:dyDescent="0.2">
      <c r="A2425" s="20" t="s">
        <v>1644</v>
      </c>
      <c r="B2425" s="21" t="s">
        <v>14998</v>
      </c>
      <c r="C2425" s="21" t="s">
        <v>14999</v>
      </c>
      <c r="D2425" s="20" t="str">
        <f t="shared" si="0"/>
        <v>NO</v>
      </c>
      <c r="E2425" s="20" t="str">
        <f t="shared" si="1"/>
        <v>NO</v>
      </c>
      <c r="F2425" s="20" t="s">
        <v>14993</v>
      </c>
      <c r="G2425" s="21" t="s">
        <v>15000</v>
      </c>
      <c r="H2425" s="22" t="s">
        <v>53</v>
      </c>
      <c r="I2425" s="20" t="s">
        <v>53</v>
      </c>
      <c r="J2425" s="20" t="s">
        <v>53</v>
      </c>
      <c r="K2425" s="20" t="s">
        <v>56</v>
      </c>
      <c r="L2425" s="23">
        <v>1</v>
      </c>
      <c r="M2425" s="20"/>
      <c r="N2425" s="20" t="s">
        <v>15001</v>
      </c>
      <c r="O2425" s="20" t="s">
        <v>15002</v>
      </c>
    </row>
    <row r="2426" spans="1:15" ht="15.75" customHeight="1" x14ac:dyDescent="0.2">
      <c r="A2426" s="20" t="s">
        <v>1644</v>
      </c>
      <c r="B2426" s="21" t="s">
        <v>15003</v>
      </c>
      <c r="C2426" s="21" t="s">
        <v>15004</v>
      </c>
      <c r="D2426" s="20" t="str">
        <f t="shared" si="0"/>
        <v>NO</v>
      </c>
      <c r="E2426" s="20" t="str">
        <f t="shared" si="1"/>
        <v>NO</v>
      </c>
      <c r="F2426" s="20" t="s">
        <v>15005</v>
      </c>
      <c r="G2426" s="21" t="s">
        <v>15006</v>
      </c>
      <c r="H2426" s="22" t="s">
        <v>53</v>
      </c>
      <c r="I2426" s="20" t="s">
        <v>53</v>
      </c>
      <c r="J2426" s="20" t="s">
        <v>53</v>
      </c>
      <c r="K2426" s="20" t="s">
        <v>56</v>
      </c>
      <c r="L2426" s="23">
        <v>1</v>
      </c>
      <c r="M2426" s="20"/>
      <c r="N2426" s="20" t="s">
        <v>15007</v>
      </c>
      <c r="O2426" s="20" t="s">
        <v>15008</v>
      </c>
    </row>
    <row r="2427" spans="1:15" ht="15.75" customHeight="1" x14ac:dyDescent="0.2">
      <c r="A2427" s="20" t="s">
        <v>1644</v>
      </c>
      <c r="B2427" s="21" t="s">
        <v>15009</v>
      </c>
      <c r="C2427" s="21" t="s">
        <v>15010</v>
      </c>
      <c r="D2427" s="20" t="str">
        <f t="shared" si="0"/>
        <v>NO</v>
      </c>
      <c r="E2427" s="20" t="str">
        <f t="shared" si="1"/>
        <v>NO</v>
      </c>
      <c r="F2427" s="20" t="s">
        <v>15011</v>
      </c>
      <c r="G2427" s="21" t="s">
        <v>15012</v>
      </c>
      <c r="H2427" s="22" t="s">
        <v>53</v>
      </c>
      <c r="I2427" s="20" t="s">
        <v>53</v>
      </c>
      <c r="J2427" s="20" t="s">
        <v>53</v>
      </c>
      <c r="K2427" s="20" t="s">
        <v>56</v>
      </c>
      <c r="L2427" s="23">
        <v>0.98377029999999999</v>
      </c>
      <c r="M2427" s="20"/>
      <c r="N2427" s="20" t="s">
        <v>15013</v>
      </c>
      <c r="O2427" s="20" t="s">
        <v>15014</v>
      </c>
    </row>
    <row r="2428" spans="1:15" ht="15.75" customHeight="1" x14ac:dyDescent="0.2">
      <c r="A2428" s="20" t="s">
        <v>1644</v>
      </c>
      <c r="B2428" s="21" t="s">
        <v>15015</v>
      </c>
      <c r="C2428" s="21" t="s">
        <v>15016</v>
      </c>
      <c r="D2428" s="20" t="str">
        <f t="shared" si="0"/>
        <v>NO</v>
      </c>
      <c r="E2428" s="20" t="str">
        <f t="shared" si="1"/>
        <v>NO</v>
      </c>
      <c r="F2428" s="20" t="s">
        <v>15017</v>
      </c>
      <c r="G2428" s="21" t="s">
        <v>15018</v>
      </c>
      <c r="H2428" s="22" t="s">
        <v>53</v>
      </c>
      <c r="I2428" s="20" t="s">
        <v>53</v>
      </c>
      <c r="J2428" s="20" t="s">
        <v>53</v>
      </c>
      <c r="K2428" s="20" t="s">
        <v>56</v>
      </c>
      <c r="L2428" s="23">
        <v>0.39166980000000001</v>
      </c>
      <c r="M2428" s="20"/>
      <c r="N2428" s="20" t="s">
        <v>15019</v>
      </c>
      <c r="O2428" s="20" t="s">
        <v>15020</v>
      </c>
    </row>
    <row r="2429" spans="1:15" ht="15.75" customHeight="1" x14ac:dyDescent="0.2">
      <c r="A2429" s="20" t="s">
        <v>1644</v>
      </c>
      <c r="B2429" s="21" t="s">
        <v>15021</v>
      </c>
      <c r="C2429" s="21" t="s">
        <v>15022</v>
      </c>
      <c r="D2429" s="20" t="str">
        <f t="shared" si="0"/>
        <v>NO</v>
      </c>
      <c r="E2429" s="20" t="str">
        <f t="shared" si="1"/>
        <v>NO</v>
      </c>
      <c r="F2429" s="20" t="s">
        <v>15023</v>
      </c>
      <c r="G2429" s="21" t="s">
        <v>15024</v>
      </c>
      <c r="H2429" s="22" t="s">
        <v>53</v>
      </c>
      <c r="I2429" s="20" t="s">
        <v>53</v>
      </c>
      <c r="J2429" s="20" t="s">
        <v>53</v>
      </c>
      <c r="K2429" s="20" t="s">
        <v>56</v>
      </c>
      <c r="L2429" s="23">
        <v>0.48792010000000002</v>
      </c>
      <c r="M2429" s="20"/>
      <c r="N2429" s="20" t="s">
        <v>15025</v>
      </c>
      <c r="O2429" s="20" t="s">
        <v>15026</v>
      </c>
    </row>
    <row r="2430" spans="1:15" ht="15.75" customHeight="1" x14ac:dyDescent="0.2">
      <c r="A2430" s="20" t="s">
        <v>1644</v>
      </c>
      <c r="B2430" s="21" t="s">
        <v>15027</v>
      </c>
      <c r="C2430" s="21" t="s">
        <v>15028</v>
      </c>
      <c r="D2430" s="20" t="str">
        <f t="shared" si="0"/>
        <v>NO</v>
      </c>
      <c r="E2430" s="20" t="str">
        <f t="shared" si="1"/>
        <v>NO</v>
      </c>
      <c r="F2430" s="20" t="s">
        <v>15029</v>
      </c>
      <c r="G2430" s="21" t="s">
        <v>15030</v>
      </c>
      <c r="H2430" s="22" t="s">
        <v>53</v>
      </c>
      <c r="I2430" s="20" t="s">
        <v>53</v>
      </c>
      <c r="J2430" s="20" t="s">
        <v>53</v>
      </c>
      <c r="K2430" s="20" t="s">
        <v>56</v>
      </c>
      <c r="L2430" s="23">
        <v>0</v>
      </c>
      <c r="M2430" s="20"/>
      <c r="N2430" s="20" t="s">
        <v>15031</v>
      </c>
      <c r="O2430" s="20" t="s">
        <v>15032</v>
      </c>
    </row>
    <row r="2431" spans="1:15" ht="15.75" customHeight="1" x14ac:dyDescent="0.2">
      <c r="A2431" s="20" t="s">
        <v>1644</v>
      </c>
      <c r="B2431" s="21" t="s">
        <v>15033</v>
      </c>
      <c r="C2431" s="21" t="s">
        <v>15034</v>
      </c>
      <c r="D2431" s="20" t="str">
        <f t="shared" si="0"/>
        <v>NO</v>
      </c>
      <c r="E2431" s="20" t="str">
        <f t="shared" si="1"/>
        <v>NO</v>
      </c>
      <c r="F2431" s="20" t="s">
        <v>15035</v>
      </c>
      <c r="G2431" s="21" t="s">
        <v>778</v>
      </c>
      <c r="H2431" s="22" t="s">
        <v>53</v>
      </c>
      <c r="I2431" s="20" t="s">
        <v>53</v>
      </c>
      <c r="J2431" s="20" t="s">
        <v>53</v>
      </c>
      <c r="K2431" s="20" t="s">
        <v>56</v>
      </c>
      <c r="L2431" s="23">
        <v>0.9205776</v>
      </c>
      <c r="M2431" s="20"/>
      <c r="N2431" s="20" t="s">
        <v>15036</v>
      </c>
      <c r="O2431" s="20" t="s">
        <v>15037</v>
      </c>
    </row>
    <row r="2432" spans="1:15" ht="15.75" customHeight="1" x14ac:dyDescent="0.2">
      <c r="A2432" s="20" t="s">
        <v>1644</v>
      </c>
      <c r="B2432" s="21" t="s">
        <v>15038</v>
      </c>
      <c r="C2432" s="21" t="s">
        <v>15039</v>
      </c>
      <c r="D2432" s="20" t="str">
        <f t="shared" si="0"/>
        <v>NO</v>
      </c>
      <c r="E2432" s="20" t="str">
        <f t="shared" si="1"/>
        <v>NO</v>
      </c>
      <c r="F2432" s="20" t="s">
        <v>15035</v>
      </c>
      <c r="G2432" s="21" t="s">
        <v>15040</v>
      </c>
      <c r="H2432" s="22" t="s">
        <v>53</v>
      </c>
      <c r="I2432" s="20" t="s">
        <v>53</v>
      </c>
      <c r="J2432" s="20" t="s">
        <v>53</v>
      </c>
      <c r="K2432" s="20" t="s">
        <v>53</v>
      </c>
      <c r="L2432" s="23">
        <v>1</v>
      </c>
      <c r="M2432" s="20"/>
      <c r="N2432" s="20" t="s">
        <v>15041</v>
      </c>
      <c r="O2432" s="20" t="s">
        <v>15042</v>
      </c>
    </row>
    <row r="2433" spans="1:15" ht="15.75" customHeight="1" x14ac:dyDescent="0.2">
      <c r="A2433" s="20" t="s">
        <v>1644</v>
      </c>
      <c r="B2433" s="21" t="s">
        <v>15043</v>
      </c>
      <c r="C2433" s="21" t="s">
        <v>15044</v>
      </c>
      <c r="D2433" s="20" t="str">
        <f t="shared" si="0"/>
        <v>NO</v>
      </c>
      <c r="E2433" s="20" t="str">
        <f t="shared" si="1"/>
        <v>NO</v>
      </c>
      <c r="F2433" s="20" t="s">
        <v>15035</v>
      </c>
      <c r="G2433" s="21" t="s">
        <v>15045</v>
      </c>
      <c r="H2433" s="22" t="s">
        <v>53</v>
      </c>
      <c r="I2433" s="20" t="s">
        <v>53</v>
      </c>
      <c r="J2433" s="20" t="s">
        <v>53</v>
      </c>
      <c r="K2433" s="20" t="s">
        <v>56</v>
      </c>
      <c r="L2433" s="23">
        <v>0</v>
      </c>
      <c r="M2433" s="20"/>
      <c r="N2433" s="20" t="s">
        <v>15046</v>
      </c>
      <c r="O2433" s="20" t="s">
        <v>15047</v>
      </c>
    </row>
    <row r="2434" spans="1:15" ht="15.75" customHeight="1" x14ac:dyDescent="0.2">
      <c r="A2434" s="20" t="s">
        <v>1644</v>
      </c>
      <c r="B2434" s="21" t="s">
        <v>15048</v>
      </c>
      <c r="C2434" s="21" t="s">
        <v>15049</v>
      </c>
      <c r="D2434" s="20" t="str">
        <f t="shared" si="0"/>
        <v>NO</v>
      </c>
      <c r="E2434" s="20" t="str">
        <f t="shared" si="1"/>
        <v>NO</v>
      </c>
      <c r="F2434" s="20" t="s">
        <v>15050</v>
      </c>
      <c r="G2434" s="21" t="s">
        <v>11377</v>
      </c>
      <c r="H2434" s="22" t="s">
        <v>53</v>
      </c>
      <c r="I2434" s="20" t="s">
        <v>53</v>
      </c>
      <c r="J2434" s="20" t="s">
        <v>53</v>
      </c>
      <c r="K2434" s="20" t="s">
        <v>56</v>
      </c>
      <c r="L2434" s="23">
        <v>0.34436489999999997</v>
      </c>
      <c r="M2434" s="20"/>
      <c r="N2434" s="20" t="s">
        <v>15051</v>
      </c>
      <c r="O2434" s="20" t="s">
        <v>15052</v>
      </c>
    </row>
    <row r="2435" spans="1:15" ht="15.75" customHeight="1" x14ac:dyDescent="0.2">
      <c r="A2435" s="20" t="s">
        <v>1644</v>
      </c>
      <c r="B2435" s="21" t="s">
        <v>15053</v>
      </c>
      <c r="C2435" s="21" t="s">
        <v>15054</v>
      </c>
      <c r="D2435" s="20" t="str">
        <f t="shared" si="0"/>
        <v>NO</v>
      </c>
      <c r="E2435" s="20" t="str">
        <f t="shared" si="1"/>
        <v>NO</v>
      </c>
      <c r="F2435" s="20" t="s">
        <v>15055</v>
      </c>
      <c r="G2435" s="21" t="s">
        <v>15056</v>
      </c>
      <c r="H2435" s="22" t="s">
        <v>53</v>
      </c>
      <c r="I2435" s="20" t="s">
        <v>53</v>
      </c>
      <c r="J2435" s="20" t="s">
        <v>53</v>
      </c>
      <c r="K2435" s="20" t="s">
        <v>56</v>
      </c>
      <c r="L2435" s="23">
        <v>2.1505000000000001E-3</v>
      </c>
      <c r="M2435" s="20"/>
      <c r="N2435" s="20" t="s">
        <v>15057</v>
      </c>
      <c r="O2435" s="20" t="s">
        <v>15058</v>
      </c>
    </row>
    <row r="2436" spans="1:15" ht="15.75" customHeight="1" x14ac:dyDescent="0.2">
      <c r="A2436" s="20" t="s">
        <v>1722</v>
      </c>
      <c r="B2436" s="21" t="s">
        <v>15059</v>
      </c>
      <c r="C2436" s="21" t="s">
        <v>15060</v>
      </c>
      <c r="D2436" s="20" t="str">
        <f t="shared" si="0"/>
        <v>NO</v>
      </c>
      <c r="E2436" s="20" t="str">
        <f t="shared" si="1"/>
        <v>NO</v>
      </c>
      <c r="F2436" s="20" t="s">
        <v>15061</v>
      </c>
      <c r="G2436" s="21" t="s">
        <v>15062</v>
      </c>
      <c r="H2436" s="22" t="s">
        <v>53</v>
      </c>
      <c r="I2436" s="20" t="s">
        <v>53</v>
      </c>
      <c r="J2436" s="20" t="s">
        <v>53</v>
      </c>
      <c r="K2436" s="20" t="s">
        <v>56</v>
      </c>
      <c r="L2436" s="23">
        <v>0</v>
      </c>
      <c r="M2436" s="20"/>
      <c r="N2436" s="20" t="s">
        <v>15063</v>
      </c>
      <c r="O2436" s="20" t="s">
        <v>15064</v>
      </c>
    </row>
    <row r="2437" spans="1:15" ht="15.75" customHeight="1" x14ac:dyDescent="0.2">
      <c r="A2437" s="20" t="s">
        <v>1722</v>
      </c>
      <c r="B2437" s="21" t="s">
        <v>15065</v>
      </c>
      <c r="C2437" s="21" t="s">
        <v>15066</v>
      </c>
      <c r="D2437" s="20" t="str">
        <f t="shared" si="0"/>
        <v>NO</v>
      </c>
      <c r="E2437" s="20" t="str">
        <f t="shared" si="1"/>
        <v>NO</v>
      </c>
      <c r="F2437" s="20" t="s">
        <v>15067</v>
      </c>
      <c r="G2437" s="21" t="s">
        <v>3829</v>
      </c>
      <c r="H2437" s="22" t="s">
        <v>53</v>
      </c>
      <c r="I2437" s="20" t="s">
        <v>53</v>
      </c>
      <c r="J2437" s="20" t="s">
        <v>53</v>
      </c>
      <c r="K2437" s="20" t="s">
        <v>56</v>
      </c>
      <c r="L2437" s="23">
        <v>0.5537512</v>
      </c>
      <c r="M2437" s="20"/>
      <c r="N2437" s="20" t="s">
        <v>15068</v>
      </c>
      <c r="O2437" s="20" t="s">
        <v>15069</v>
      </c>
    </row>
    <row r="2438" spans="1:15" ht="15.75" customHeight="1" x14ac:dyDescent="0.2">
      <c r="A2438" s="20" t="s">
        <v>1722</v>
      </c>
      <c r="B2438" s="21" t="s">
        <v>15070</v>
      </c>
      <c r="C2438" s="21" t="s">
        <v>15071</v>
      </c>
      <c r="D2438" s="20" t="str">
        <f t="shared" si="0"/>
        <v>NO</v>
      </c>
      <c r="E2438" s="20" t="str">
        <f t="shared" si="1"/>
        <v>NO</v>
      </c>
      <c r="F2438" s="20" t="s">
        <v>15072</v>
      </c>
      <c r="G2438" s="21" t="s">
        <v>15073</v>
      </c>
      <c r="H2438" s="22" t="s">
        <v>53</v>
      </c>
      <c r="I2438" s="20" t="s">
        <v>53</v>
      </c>
      <c r="J2438" s="20" t="s">
        <v>53</v>
      </c>
      <c r="K2438" s="20" t="s">
        <v>56</v>
      </c>
      <c r="L2438" s="23">
        <v>0.76265930000000004</v>
      </c>
      <c r="M2438" s="20"/>
      <c r="N2438" s="20" t="s">
        <v>15074</v>
      </c>
      <c r="O2438" s="20" t="s">
        <v>15075</v>
      </c>
    </row>
    <row r="2439" spans="1:15" ht="15.75" customHeight="1" x14ac:dyDescent="0.2">
      <c r="A2439" s="20" t="s">
        <v>1722</v>
      </c>
      <c r="B2439" s="21" t="s">
        <v>15076</v>
      </c>
      <c r="C2439" s="21" t="s">
        <v>15077</v>
      </c>
      <c r="D2439" s="20" t="str">
        <f t="shared" si="0"/>
        <v>NO</v>
      </c>
      <c r="E2439" s="20" t="str">
        <f t="shared" si="1"/>
        <v>NO</v>
      </c>
      <c r="F2439" s="20" t="s">
        <v>15078</v>
      </c>
      <c r="G2439" s="21" t="s">
        <v>15079</v>
      </c>
      <c r="H2439" s="22" t="s">
        <v>53</v>
      </c>
      <c r="I2439" s="20" t="s">
        <v>53</v>
      </c>
      <c r="J2439" s="20" t="s">
        <v>53</v>
      </c>
      <c r="K2439" s="20" t="s">
        <v>56</v>
      </c>
      <c r="L2439" s="23">
        <v>1</v>
      </c>
      <c r="M2439" s="20"/>
      <c r="N2439" s="20" t="s">
        <v>15080</v>
      </c>
      <c r="O2439" s="20" t="s">
        <v>15081</v>
      </c>
    </row>
    <row r="2440" spans="1:15" ht="15.75" customHeight="1" x14ac:dyDescent="0.2">
      <c r="A2440" s="20" t="s">
        <v>1722</v>
      </c>
      <c r="B2440" s="21" t="s">
        <v>15082</v>
      </c>
      <c r="C2440" s="21" t="s">
        <v>15083</v>
      </c>
      <c r="D2440" s="20" t="str">
        <f t="shared" si="0"/>
        <v>NO</v>
      </c>
      <c r="E2440" s="20" t="str">
        <f t="shared" si="1"/>
        <v>NO</v>
      </c>
      <c r="F2440" s="20" t="s">
        <v>15084</v>
      </c>
      <c r="G2440" s="21" t="s">
        <v>12419</v>
      </c>
      <c r="H2440" s="22" t="s">
        <v>53</v>
      </c>
      <c r="I2440" s="20" t="s">
        <v>53</v>
      </c>
      <c r="J2440" s="20" t="s">
        <v>53</v>
      </c>
      <c r="K2440" s="20" t="s">
        <v>53</v>
      </c>
      <c r="L2440" s="23">
        <v>0.86895160000000005</v>
      </c>
      <c r="M2440" s="20"/>
      <c r="N2440" s="20" t="s">
        <v>15085</v>
      </c>
      <c r="O2440" s="20" t="s">
        <v>15086</v>
      </c>
    </row>
    <row r="2441" spans="1:15" ht="15.75" customHeight="1" x14ac:dyDescent="0.2">
      <c r="A2441" s="20" t="s">
        <v>1722</v>
      </c>
      <c r="B2441" s="21" t="s">
        <v>15087</v>
      </c>
      <c r="C2441" s="21" t="s">
        <v>15088</v>
      </c>
      <c r="D2441" s="20" t="str">
        <f t="shared" si="0"/>
        <v>NO</v>
      </c>
      <c r="E2441" s="20" t="str">
        <f t="shared" si="1"/>
        <v>NO</v>
      </c>
      <c r="F2441" s="20" t="s">
        <v>15089</v>
      </c>
      <c r="G2441" s="21" t="s">
        <v>15090</v>
      </c>
      <c r="H2441" s="22" t="s">
        <v>53</v>
      </c>
      <c r="I2441" s="20" t="s">
        <v>53</v>
      </c>
      <c r="J2441" s="20" t="s">
        <v>53</v>
      </c>
      <c r="K2441" s="20" t="s">
        <v>56</v>
      </c>
      <c r="L2441" s="23">
        <v>1</v>
      </c>
      <c r="M2441" s="20"/>
      <c r="N2441" s="20" t="s">
        <v>15091</v>
      </c>
      <c r="O2441" s="20" t="s">
        <v>15092</v>
      </c>
    </row>
    <row r="2442" spans="1:15" ht="15.75" customHeight="1" x14ac:dyDescent="0.2">
      <c r="A2442" s="20" t="s">
        <v>1722</v>
      </c>
      <c r="B2442" s="21" t="s">
        <v>15093</v>
      </c>
      <c r="C2442" s="21" t="s">
        <v>15094</v>
      </c>
      <c r="D2442" s="20" t="str">
        <f t="shared" si="0"/>
        <v>NO</v>
      </c>
      <c r="E2442" s="20" t="str">
        <f t="shared" si="1"/>
        <v>NO</v>
      </c>
      <c r="F2442" s="20" t="s">
        <v>15095</v>
      </c>
      <c r="G2442" s="21" t="s">
        <v>15096</v>
      </c>
      <c r="H2442" s="22" t="s">
        <v>53</v>
      </c>
      <c r="I2442" s="20" t="s">
        <v>53</v>
      </c>
      <c r="J2442" s="20" t="s">
        <v>53</v>
      </c>
      <c r="K2442" s="20" t="s">
        <v>56</v>
      </c>
      <c r="L2442" s="23">
        <v>0.96335079999999995</v>
      </c>
      <c r="M2442" s="20"/>
      <c r="N2442" s="20" t="s">
        <v>15097</v>
      </c>
      <c r="O2442" s="20" t="s">
        <v>15098</v>
      </c>
    </row>
    <row r="2443" spans="1:15" ht="15.75" customHeight="1" x14ac:dyDescent="0.2">
      <c r="A2443" s="20" t="s">
        <v>1722</v>
      </c>
      <c r="B2443" s="21" t="s">
        <v>15099</v>
      </c>
      <c r="C2443" s="21" t="s">
        <v>15100</v>
      </c>
      <c r="D2443" s="20" t="str">
        <f t="shared" si="0"/>
        <v>NO</v>
      </c>
      <c r="E2443" s="20" t="str">
        <f t="shared" si="1"/>
        <v>NO</v>
      </c>
      <c r="F2443" s="20" t="s">
        <v>15101</v>
      </c>
      <c r="G2443" s="21" t="s">
        <v>15102</v>
      </c>
      <c r="H2443" s="22" t="s">
        <v>4857</v>
      </c>
      <c r="I2443" s="20" t="s">
        <v>15103</v>
      </c>
      <c r="J2443" s="20" t="s">
        <v>53</v>
      </c>
      <c r="K2443" s="20" t="s">
        <v>56</v>
      </c>
      <c r="L2443" s="23">
        <v>0.98073140000000003</v>
      </c>
      <c r="M2443" s="20"/>
      <c r="N2443" s="20" t="s">
        <v>15104</v>
      </c>
      <c r="O2443" s="20" t="s">
        <v>15105</v>
      </c>
    </row>
    <row r="2444" spans="1:15" ht="15.75" customHeight="1" x14ac:dyDescent="0.2">
      <c r="A2444" s="20" t="s">
        <v>1722</v>
      </c>
      <c r="B2444" s="21" t="s">
        <v>15106</v>
      </c>
      <c r="C2444" s="21" t="s">
        <v>15107</v>
      </c>
      <c r="D2444" s="20" t="str">
        <f t="shared" si="0"/>
        <v>NO</v>
      </c>
      <c r="E2444" s="20" t="str">
        <f t="shared" si="1"/>
        <v>NO</v>
      </c>
      <c r="F2444" s="20" t="s">
        <v>15108</v>
      </c>
      <c r="G2444" s="21" t="s">
        <v>15109</v>
      </c>
      <c r="H2444" s="22" t="s">
        <v>53</v>
      </c>
      <c r="I2444" s="20" t="s">
        <v>53</v>
      </c>
      <c r="J2444" s="20" t="s">
        <v>53</v>
      </c>
      <c r="K2444" s="20" t="s">
        <v>56</v>
      </c>
      <c r="L2444" s="23">
        <v>0.67241379999999995</v>
      </c>
      <c r="M2444" s="20"/>
      <c r="N2444" s="20" t="s">
        <v>15110</v>
      </c>
      <c r="O2444" s="20" t="s">
        <v>15111</v>
      </c>
    </row>
    <row r="2445" spans="1:15" ht="15.75" customHeight="1" x14ac:dyDescent="0.2">
      <c r="A2445" s="20" t="s">
        <v>1722</v>
      </c>
      <c r="B2445" s="21" t="s">
        <v>15112</v>
      </c>
      <c r="C2445" s="21" t="s">
        <v>15113</v>
      </c>
      <c r="D2445" s="20" t="str">
        <f t="shared" si="0"/>
        <v>NO</v>
      </c>
      <c r="E2445" s="20" t="str">
        <f t="shared" si="1"/>
        <v>NO</v>
      </c>
      <c r="F2445" s="20" t="s">
        <v>15114</v>
      </c>
      <c r="G2445" s="21" t="s">
        <v>15115</v>
      </c>
      <c r="H2445" s="22" t="s">
        <v>53</v>
      </c>
      <c r="I2445" s="20" t="s">
        <v>53</v>
      </c>
      <c r="J2445" s="20" t="s">
        <v>53</v>
      </c>
      <c r="K2445" s="20" t="s">
        <v>56</v>
      </c>
      <c r="L2445" s="23">
        <v>0.21761659999999999</v>
      </c>
      <c r="M2445" s="20"/>
      <c r="N2445" s="20" t="s">
        <v>15116</v>
      </c>
      <c r="O2445" s="20" t="s">
        <v>15117</v>
      </c>
    </row>
    <row r="2446" spans="1:15" ht="15.75" customHeight="1" x14ac:dyDescent="0.2">
      <c r="A2446" s="20" t="s">
        <v>1722</v>
      </c>
      <c r="B2446" s="21" t="s">
        <v>15118</v>
      </c>
      <c r="C2446" s="21" t="s">
        <v>15119</v>
      </c>
      <c r="D2446" s="20" t="str">
        <f t="shared" si="0"/>
        <v>NO</v>
      </c>
      <c r="E2446" s="20" t="str">
        <f t="shared" si="1"/>
        <v>NO</v>
      </c>
      <c r="F2446" s="20" t="s">
        <v>15120</v>
      </c>
      <c r="G2446" s="21" t="s">
        <v>15121</v>
      </c>
      <c r="H2446" s="22" t="s">
        <v>53</v>
      </c>
      <c r="I2446" s="20" t="s">
        <v>53</v>
      </c>
      <c r="J2446" s="20" t="s">
        <v>53</v>
      </c>
      <c r="K2446" s="20" t="s">
        <v>56</v>
      </c>
      <c r="L2446" s="23">
        <v>0.82371130000000004</v>
      </c>
      <c r="M2446" s="20"/>
      <c r="N2446" s="20" t="s">
        <v>15122</v>
      </c>
      <c r="O2446" s="20" t="s">
        <v>15123</v>
      </c>
    </row>
    <row r="2447" spans="1:15" ht="15.75" customHeight="1" x14ac:dyDescent="0.2">
      <c r="A2447" s="20" t="s">
        <v>1722</v>
      </c>
      <c r="B2447" s="21" t="s">
        <v>15124</v>
      </c>
      <c r="C2447" s="21" t="s">
        <v>15125</v>
      </c>
      <c r="D2447" s="20" t="str">
        <f t="shared" si="0"/>
        <v>NO</v>
      </c>
      <c r="E2447" s="20" t="str">
        <f t="shared" si="1"/>
        <v>NO</v>
      </c>
      <c r="F2447" s="20" t="s">
        <v>15126</v>
      </c>
      <c r="G2447" s="21" t="s">
        <v>15127</v>
      </c>
      <c r="H2447" s="22" t="s">
        <v>53</v>
      </c>
      <c r="I2447" s="20" t="s">
        <v>53</v>
      </c>
      <c r="J2447" s="20" t="s">
        <v>53</v>
      </c>
      <c r="K2447" s="20" t="s">
        <v>56</v>
      </c>
      <c r="L2447" s="23">
        <v>0.67978680000000002</v>
      </c>
      <c r="M2447" s="20"/>
      <c r="N2447" s="20" t="s">
        <v>15128</v>
      </c>
      <c r="O2447" s="20" t="s">
        <v>15129</v>
      </c>
    </row>
    <row r="2448" spans="1:15" ht="15.75" customHeight="1" x14ac:dyDescent="0.2">
      <c r="A2448" s="20" t="s">
        <v>1722</v>
      </c>
      <c r="B2448" s="21" t="s">
        <v>15130</v>
      </c>
      <c r="C2448" s="21" t="s">
        <v>15131</v>
      </c>
      <c r="D2448" s="20" t="str">
        <f t="shared" si="0"/>
        <v>NO</v>
      </c>
      <c r="E2448" s="20" t="str">
        <f t="shared" si="1"/>
        <v>NO</v>
      </c>
      <c r="F2448" s="20" t="s">
        <v>15126</v>
      </c>
      <c r="G2448" s="21" t="s">
        <v>15132</v>
      </c>
      <c r="H2448" s="22" t="s">
        <v>53</v>
      </c>
      <c r="I2448" s="20" t="s">
        <v>53</v>
      </c>
      <c r="J2448" s="20" t="s">
        <v>53</v>
      </c>
      <c r="K2448" s="20" t="s">
        <v>53</v>
      </c>
      <c r="L2448" s="23">
        <v>1</v>
      </c>
      <c r="M2448" s="20"/>
      <c r="N2448" s="20" t="s">
        <v>15133</v>
      </c>
      <c r="O2448" s="20" t="s">
        <v>15134</v>
      </c>
    </row>
    <row r="2449" spans="1:15" ht="15.75" customHeight="1" x14ac:dyDescent="0.2">
      <c r="A2449" s="20" t="s">
        <v>1722</v>
      </c>
      <c r="B2449" s="21" t="s">
        <v>15135</v>
      </c>
      <c r="C2449" s="21" t="s">
        <v>15136</v>
      </c>
      <c r="D2449" s="20" t="str">
        <f t="shared" si="0"/>
        <v>NO</v>
      </c>
      <c r="E2449" s="20" t="str">
        <f t="shared" si="1"/>
        <v>NO</v>
      </c>
      <c r="F2449" s="20" t="s">
        <v>15137</v>
      </c>
      <c r="G2449" s="21" t="s">
        <v>15138</v>
      </c>
      <c r="H2449" s="22" t="s">
        <v>53</v>
      </c>
      <c r="I2449" s="20" t="s">
        <v>53</v>
      </c>
      <c r="J2449" s="20" t="s">
        <v>53</v>
      </c>
      <c r="K2449" s="20" t="s">
        <v>56</v>
      </c>
      <c r="L2449" s="23">
        <v>0.3529024</v>
      </c>
      <c r="M2449" s="20"/>
      <c r="N2449" s="20" t="s">
        <v>15139</v>
      </c>
      <c r="O2449" s="20" t="s">
        <v>15140</v>
      </c>
    </row>
    <row r="2450" spans="1:15" ht="15.75" customHeight="1" x14ac:dyDescent="0.2">
      <c r="A2450" s="20" t="s">
        <v>1722</v>
      </c>
      <c r="B2450" s="21" t="s">
        <v>15141</v>
      </c>
      <c r="C2450" s="21" t="s">
        <v>15142</v>
      </c>
      <c r="D2450" s="20" t="str">
        <f t="shared" si="0"/>
        <v>YES</v>
      </c>
      <c r="E2450" s="20" t="str">
        <f t="shared" si="1"/>
        <v>NO</v>
      </c>
      <c r="F2450" s="20" t="s">
        <v>15143</v>
      </c>
      <c r="G2450" s="21" t="s">
        <v>15144</v>
      </c>
      <c r="H2450" s="22" t="s">
        <v>4857</v>
      </c>
      <c r="I2450" s="20" t="s">
        <v>15145</v>
      </c>
      <c r="J2450" s="20" t="s">
        <v>15146</v>
      </c>
      <c r="K2450" s="20" t="s">
        <v>56</v>
      </c>
      <c r="L2450" s="23">
        <v>0.21058060000000001</v>
      </c>
      <c r="M2450" s="20"/>
      <c r="N2450" s="20" t="s">
        <v>15147</v>
      </c>
      <c r="O2450" s="20" t="s">
        <v>15148</v>
      </c>
    </row>
    <row r="2451" spans="1:15" ht="15.75" customHeight="1" x14ac:dyDescent="0.2">
      <c r="A2451" s="20" t="s">
        <v>1722</v>
      </c>
      <c r="B2451" s="21" t="s">
        <v>15149</v>
      </c>
      <c r="C2451" s="21" t="s">
        <v>15150</v>
      </c>
      <c r="D2451" s="20" t="str">
        <f t="shared" si="0"/>
        <v>NO</v>
      </c>
      <c r="E2451" s="20" t="str">
        <f t="shared" si="1"/>
        <v>NO</v>
      </c>
      <c r="F2451" s="20" t="s">
        <v>15151</v>
      </c>
      <c r="G2451" s="21" t="s">
        <v>15152</v>
      </c>
      <c r="H2451" s="22" t="s">
        <v>53</v>
      </c>
      <c r="I2451" s="20" t="s">
        <v>53</v>
      </c>
      <c r="J2451" s="20" t="s">
        <v>53</v>
      </c>
      <c r="K2451" s="20" t="s">
        <v>56</v>
      </c>
      <c r="L2451" s="23">
        <v>1</v>
      </c>
      <c r="M2451" s="20"/>
      <c r="N2451" s="20" t="s">
        <v>15153</v>
      </c>
      <c r="O2451" s="20" t="s">
        <v>15154</v>
      </c>
    </row>
    <row r="2452" spans="1:15" ht="15.75" customHeight="1" x14ac:dyDescent="0.2">
      <c r="A2452" s="20" t="s">
        <v>1722</v>
      </c>
      <c r="B2452" s="21" t="s">
        <v>15155</v>
      </c>
      <c r="C2452" s="21" t="s">
        <v>15156</v>
      </c>
      <c r="D2452" s="20" t="str">
        <f t="shared" si="0"/>
        <v>NO</v>
      </c>
      <c r="E2452" s="20" t="str">
        <f t="shared" si="1"/>
        <v>NO</v>
      </c>
      <c r="F2452" s="20" t="s">
        <v>15151</v>
      </c>
      <c r="G2452" s="21" t="s">
        <v>15157</v>
      </c>
      <c r="H2452" s="22" t="s">
        <v>53</v>
      </c>
      <c r="I2452" s="20" t="s">
        <v>53</v>
      </c>
      <c r="J2452" s="20" t="s">
        <v>53</v>
      </c>
      <c r="K2452" s="20" t="s">
        <v>56</v>
      </c>
      <c r="L2452" s="23">
        <v>0</v>
      </c>
      <c r="M2452" s="20"/>
      <c r="N2452" s="20" t="s">
        <v>15158</v>
      </c>
      <c r="O2452" s="20" t="s">
        <v>15159</v>
      </c>
    </row>
    <row r="2453" spans="1:15" ht="15.75" customHeight="1" x14ac:dyDescent="0.2">
      <c r="A2453" s="20" t="s">
        <v>1722</v>
      </c>
      <c r="B2453" s="21" t="s">
        <v>15160</v>
      </c>
      <c r="C2453" s="21" t="s">
        <v>15161</v>
      </c>
      <c r="D2453" s="20" t="str">
        <f t="shared" si="0"/>
        <v>NO</v>
      </c>
      <c r="E2453" s="20" t="str">
        <f t="shared" si="1"/>
        <v>NO</v>
      </c>
      <c r="F2453" s="20" t="s">
        <v>15162</v>
      </c>
      <c r="G2453" s="21" t="s">
        <v>15163</v>
      </c>
      <c r="H2453" s="22" t="s">
        <v>53</v>
      </c>
      <c r="I2453" s="20" t="s">
        <v>53</v>
      </c>
      <c r="J2453" s="20" t="s">
        <v>53</v>
      </c>
      <c r="K2453" s="20" t="s">
        <v>56</v>
      </c>
      <c r="L2453" s="23">
        <v>0.60273980000000005</v>
      </c>
      <c r="M2453" s="20"/>
      <c r="N2453" s="20" t="s">
        <v>15164</v>
      </c>
      <c r="O2453" s="20" t="s">
        <v>15165</v>
      </c>
    </row>
    <row r="2454" spans="1:15" ht="15.75" customHeight="1" x14ac:dyDescent="0.2">
      <c r="A2454" s="20" t="s">
        <v>1722</v>
      </c>
      <c r="B2454" s="21" t="s">
        <v>15166</v>
      </c>
      <c r="C2454" s="21" t="s">
        <v>15167</v>
      </c>
      <c r="D2454" s="20" t="str">
        <f t="shared" si="0"/>
        <v>NO</v>
      </c>
      <c r="E2454" s="20" t="str">
        <f t="shared" si="1"/>
        <v>NO</v>
      </c>
      <c r="F2454" s="20" t="s">
        <v>15168</v>
      </c>
      <c r="G2454" s="21" t="s">
        <v>15169</v>
      </c>
      <c r="H2454" s="22" t="s">
        <v>53</v>
      </c>
      <c r="I2454" s="20" t="s">
        <v>53</v>
      </c>
      <c r="J2454" s="20" t="s">
        <v>53</v>
      </c>
      <c r="K2454" s="20" t="s">
        <v>56</v>
      </c>
      <c r="L2454" s="23">
        <v>0.99745550000000005</v>
      </c>
      <c r="M2454" s="20"/>
      <c r="N2454" s="20" t="s">
        <v>15170</v>
      </c>
      <c r="O2454" s="20" t="s">
        <v>15171</v>
      </c>
    </row>
    <row r="2455" spans="1:15" ht="15.75" customHeight="1" x14ac:dyDescent="0.2">
      <c r="A2455" s="20" t="s">
        <v>1722</v>
      </c>
      <c r="B2455" s="21" t="s">
        <v>15172</v>
      </c>
      <c r="C2455" s="21" t="s">
        <v>15173</v>
      </c>
      <c r="D2455" s="20" t="str">
        <f t="shared" si="0"/>
        <v>NO</v>
      </c>
      <c r="E2455" s="20" t="str">
        <f t="shared" si="1"/>
        <v>NO</v>
      </c>
      <c r="F2455" s="20" t="s">
        <v>15174</v>
      </c>
      <c r="G2455" s="21" t="s">
        <v>15175</v>
      </c>
      <c r="H2455" s="22" t="s">
        <v>53</v>
      </c>
      <c r="I2455" s="20" t="s">
        <v>53</v>
      </c>
      <c r="J2455" s="20" t="s">
        <v>53</v>
      </c>
      <c r="K2455" s="20" t="s">
        <v>56</v>
      </c>
      <c r="L2455" s="23">
        <v>0</v>
      </c>
      <c r="M2455" s="20"/>
      <c r="N2455" s="20" t="s">
        <v>15176</v>
      </c>
      <c r="O2455" s="20" t="s">
        <v>15177</v>
      </c>
    </row>
    <row r="2456" spans="1:15" ht="15.75" customHeight="1" x14ac:dyDescent="0.2">
      <c r="A2456" s="20" t="s">
        <v>1722</v>
      </c>
      <c r="B2456" s="21" t="s">
        <v>15178</v>
      </c>
      <c r="C2456" s="21" t="s">
        <v>15179</v>
      </c>
      <c r="D2456" s="20" t="str">
        <f t="shared" si="0"/>
        <v>NO</v>
      </c>
      <c r="E2456" s="20" t="str">
        <f t="shared" si="1"/>
        <v>NO</v>
      </c>
      <c r="F2456" s="20" t="s">
        <v>1738</v>
      </c>
      <c r="G2456" s="21" t="s">
        <v>15180</v>
      </c>
      <c r="H2456" s="22" t="s">
        <v>53</v>
      </c>
      <c r="I2456" s="20" t="s">
        <v>53</v>
      </c>
      <c r="J2456" s="20" t="s">
        <v>53</v>
      </c>
      <c r="K2456" s="20" t="s">
        <v>56</v>
      </c>
      <c r="L2456" s="23">
        <v>0.66429079999999996</v>
      </c>
      <c r="M2456" s="20"/>
      <c r="N2456" s="20" t="s">
        <v>15181</v>
      </c>
      <c r="O2456" s="20" t="s">
        <v>15182</v>
      </c>
    </row>
    <row r="2457" spans="1:15" ht="15.75" customHeight="1" x14ac:dyDescent="0.2">
      <c r="A2457" s="20" t="s">
        <v>1722</v>
      </c>
      <c r="B2457" s="21" t="s">
        <v>15183</v>
      </c>
      <c r="C2457" s="21" t="s">
        <v>15184</v>
      </c>
      <c r="D2457" s="20" t="str">
        <f t="shared" si="0"/>
        <v>NO</v>
      </c>
      <c r="E2457" s="20" t="str">
        <f t="shared" si="1"/>
        <v>NO</v>
      </c>
      <c r="F2457" s="20" t="s">
        <v>15185</v>
      </c>
      <c r="G2457" s="21" t="s">
        <v>15186</v>
      </c>
      <c r="H2457" s="22" t="s">
        <v>53</v>
      </c>
      <c r="I2457" s="20" t="s">
        <v>53</v>
      </c>
      <c r="J2457" s="20" t="s">
        <v>53</v>
      </c>
      <c r="K2457" s="20" t="s">
        <v>53</v>
      </c>
      <c r="L2457" s="23">
        <v>0.8900709</v>
      </c>
      <c r="M2457" s="20"/>
      <c r="N2457" s="20" t="s">
        <v>15187</v>
      </c>
      <c r="O2457" s="20" t="s">
        <v>15188</v>
      </c>
    </row>
    <row r="2458" spans="1:15" ht="15.75" customHeight="1" x14ac:dyDescent="0.2">
      <c r="A2458" s="20" t="s">
        <v>1722</v>
      </c>
      <c r="B2458" s="21" t="s">
        <v>15189</v>
      </c>
      <c r="C2458" s="21" t="s">
        <v>15190</v>
      </c>
      <c r="D2458" s="20" t="str">
        <f t="shared" si="0"/>
        <v>NO</v>
      </c>
      <c r="E2458" s="20" t="str">
        <f t="shared" si="1"/>
        <v>NO</v>
      </c>
      <c r="F2458" s="20" t="s">
        <v>15191</v>
      </c>
      <c r="G2458" s="21" t="s">
        <v>15192</v>
      </c>
      <c r="H2458" s="22" t="s">
        <v>53</v>
      </c>
      <c r="I2458" s="20" t="s">
        <v>53</v>
      </c>
      <c r="J2458" s="20" t="s">
        <v>53</v>
      </c>
      <c r="K2458" s="20" t="s">
        <v>56</v>
      </c>
      <c r="L2458" s="23">
        <v>0.97456279999999995</v>
      </c>
      <c r="M2458" s="20"/>
      <c r="N2458" s="20" t="s">
        <v>15193</v>
      </c>
      <c r="O2458" s="20" t="s">
        <v>15194</v>
      </c>
    </row>
    <row r="2459" spans="1:15" ht="15.75" customHeight="1" x14ac:dyDescent="0.2">
      <c r="A2459" s="20" t="s">
        <v>1722</v>
      </c>
      <c r="B2459" s="21" t="s">
        <v>15195</v>
      </c>
      <c r="C2459" s="21" t="s">
        <v>15196</v>
      </c>
      <c r="D2459" s="20" t="str">
        <f t="shared" si="0"/>
        <v>NO</v>
      </c>
      <c r="E2459" s="20" t="str">
        <f t="shared" si="1"/>
        <v>NO</v>
      </c>
      <c r="F2459" s="20" t="s">
        <v>15191</v>
      </c>
      <c r="G2459" s="21" t="s">
        <v>15197</v>
      </c>
      <c r="H2459" s="22" t="s">
        <v>53</v>
      </c>
      <c r="I2459" s="20" t="s">
        <v>53</v>
      </c>
      <c r="J2459" s="20" t="s">
        <v>53</v>
      </c>
      <c r="K2459" s="20" t="s">
        <v>56</v>
      </c>
      <c r="L2459" s="23">
        <v>0</v>
      </c>
      <c r="M2459" s="20"/>
      <c r="N2459" s="20" t="s">
        <v>15198</v>
      </c>
      <c r="O2459" s="20" t="s">
        <v>15199</v>
      </c>
    </row>
    <row r="2460" spans="1:15" ht="15.75" customHeight="1" x14ac:dyDescent="0.2">
      <c r="A2460" s="20" t="s">
        <v>1722</v>
      </c>
      <c r="B2460" s="21" t="s">
        <v>15200</v>
      </c>
      <c r="C2460" s="21" t="s">
        <v>15201</v>
      </c>
      <c r="D2460" s="20" t="str">
        <f t="shared" si="0"/>
        <v>NO</v>
      </c>
      <c r="E2460" s="20" t="str">
        <f t="shared" si="1"/>
        <v>NO</v>
      </c>
      <c r="F2460" s="20" t="s">
        <v>15202</v>
      </c>
      <c r="G2460" s="21" t="s">
        <v>15203</v>
      </c>
      <c r="H2460" s="22" t="s">
        <v>53</v>
      </c>
      <c r="I2460" s="20" t="s">
        <v>53</v>
      </c>
      <c r="J2460" s="20" t="s">
        <v>53</v>
      </c>
      <c r="K2460" s="20" t="s">
        <v>56</v>
      </c>
      <c r="L2460" s="23">
        <v>0.57708329999999997</v>
      </c>
      <c r="M2460" s="20"/>
      <c r="N2460" s="20" t="s">
        <v>15204</v>
      </c>
      <c r="O2460" s="20" t="s">
        <v>15205</v>
      </c>
    </row>
    <row r="2461" spans="1:15" ht="15.75" customHeight="1" x14ac:dyDescent="0.2">
      <c r="A2461" s="20" t="s">
        <v>1722</v>
      </c>
      <c r="B2461" s="21" t="s">
        <v>15206</v>
      </c>
      <c r="C2461" s="21" t="s">
        <v>15207</v>
      </c>
      <c r="D2461" s="20" t="str">
        <f t="shared" si="0"/>
        <v>NO</v>
      </c>
      <c r="E2461" s="20" t="str">
        <f t="shared" si="1"/>
        <v>NO</v>
      </c>
      <c r="F2461" s="20" t="s">
        <v>15208</v>
      </c>
      <c r="G2461" s="21" t="s">
        <v>15209</v>
      </c>
      <c r="H2461" s="22" t="s">
        <v>53</v>
      </c>
      <c r="I2461" s="20" t="s">
        <v>53</v>
      </c>
      <c r="J2461" s="20" t="s">
        <v>53</v>
      </c>
      <c r="K2461" s="20" t="s">
        <v>56</v>
      </c>
      <c r="L2461" s="23">
        <v>0</v>
      </c>
      <c r="M2461" s="20"/>
      <c r="N2461" s="20" t="s">
        <v>15210</v>
      </c>
      <c r="O2461" s="20" t="s">
        <v>15211</v>
      </c>
    </row>
    <row r="2462" spans="1:15" ht="15.75" customHeight="1" x14ac:dyDescent="0.2">
      <c r="A2462" s="20" t="s">
        <v>1722</v>
      </c>
      <c r="B2462" s="21" t="s">
        <v>15212</v>
      </c>
      <c r="C2462" s="21" t="s">
        <v>15213</v>
      </c>
      <c r="D2462" s="20" t="str">
        <f t="shared" si="0"/>
        <v>NO</v>
      </c>
      <c r="E2462" s="20" t="str">
        <f t="shared" si="1"/>
        <v>NO</v>
      </c>
      <c r="F2462" s="20" t="s">
        <v>15214</v>
      </c>
      <c r="G2462" s="21" t="s">
        <v>14956</v>
      </c>
      <c r="H2462" s="22" t="s">
        <v>4857</v>
      </c>
      <c r="I2462" s="20" t="s">
        <v>15215</v>
      </c>
      <c r="J2462" s="20" t="s">
        <v>53</v>
      </c>
      <c r="K2462" s="20" t="s">
        <v>56</v>
      </c>
      <c r="L2462" s="23">
        <v>0.10852920000000001</v>
      </c>
      <c r="M2462" s="20"/>
      <c r="N2462" s="20" t="s">
        <v>15216</v>
      </c>
      <c r="O2462" s="20" t="s">
        <v>15217</v>
      </c>
    </row>
    <row r="2463" spans="1:15" ht="15.75" customHeight="1" x14ac:dyDescent="0.2">
      <c r="A2463" s="20" t="s">
        <v>1722</v>
      </c>
      <c r="B2463" s="21" t="s">
        <v>15218</v>
      </c>
      <c r="C2463" s="21" t="s">
        <v>15219</v>
      </c>
      <c r="D2463" s="20" t="str">
        <f t="shared" si="0"/>
        <v>NO</v>
      </c>
      <c r="E2463" s="20" t="str">
        <f t="shared" si="1"/>
        <v>NO</v>
      </c>
      <c r="F2463" s="20" t="s">
        <v>15220</v>
      </c>
      <c r="G2463" s="21" t="s">
        <v>15221</v>
      </c>
      <c r="H2463" s="22" t="s">
        <v>53</v>
      </c>
      <c r="I2463" s="20" t="s">
        <v>53</v>
      </c>
      <c r="J2463" s="20" t="s">
        <v>53</v>
      </c>
      <c r="K2463" s="20" t="s">
        <v>53</v>
      </c>
      <c r="L2463" s="23">
        <v>1</v>
      </c>
      <c r="M2463" s="20"/>
      <c r="N2463" s="20" t="s">
        <v>15222</v>
      </c>
      <c r="O2463" s="20" t="s">
        <v>15223</v>
      </c>
    </row>
    <row r="2464" spans="1:15" ht="15.75" customHeight="1" x14ac:dyDescent="0.2">
      <c r="A2464" s="20" t="s">
        <v>1722</v>
      </c>
      <c r="B2464" s="21" t="s">
        <v>15224</v>
      </c>
      <c r="C2464" s="21" t="s">
        <v>15225</v>
      </c>
      <c r="D2464" s="20" t="str">
        <f t="shared" si="0"/>
        <v>NO</v>
      </c>
      <c r="E2464" s="20" t="str">
        <f t="shared" si="1"/>
        <v>NO</v>
      </c>
      <c r="F2464" s="20" t="s">
        <v>15226</v>
      </c>
      <c r="G2464" s="21" t="s">
        <v>15227</v>
      </c>
      <c r="H2464" s="22" t="s">
        <v>53</v>
      </c>
      <c r="I2464" s="20" t="s">
        <v>53</v>
      </c>
      <c r="J2464" s="20" t="s">
        <v>53</v>
      </c>
      <c r="K2464" s="20" t="s">
        <v>56</v>
      </c>
      <c r="L2464" s="23">
        <v>0</v>
      </c>
      <c r="M2464" s="20"/>
      <c r="N2464" s="20" t="s">
        <v>15228</v>
      </c>
      <c r="O2464" s="20" t="s">
        <v>15229</v>
      </c>
    </row>
    <row r="2465" spans="1:15" ht="15.75" customHeight="1" x14ac:dyDescent="0.2">
      <c r="A2465" s="20" t="s">
        <v>1722</v>
      </c>
      <c r="B2465" s="21" t="s">
        <v>15230</v>
      </c>
      <c r="C2465" s="21" t="s">
        <v>15231</v>
      </c>
      <c r="D2465" s="20" t="str">
        <f t="shared" si="0"/>
        <v>NO</v>
      </c>
      <c r="E2465" s="20" t="str">
        <f t="shared" si="1"/>
        <v>NO</v>
      </c>
      <c r="F2465" s="20" t="s">
        <v>15232</v>
      </c>
      <c r="G2465" s="21" t="s">
        <v>150</v>
      </c>
      <c r="H2465" s="22" t="s">
        <v>53</v>
      </c>
      <c r="I2465" s="20" t="s">
        <v>53</v>
      </c>
      <c r="J2465" s="20" t="s">
        <v>53</v>
      </c>
      <c r="K2465" s="20" t="s">
        <v>56</v>
      </c>
      <c r="L2465" s="23">
        <v>0.72380949999999999</v>
      </c>
      <c r="M2465" s="20"/>
      <c r="N2465" s="20" t="s">
        <v>15233</v>
      </c>
      <c r="O2465" s="20" t="s">
        <v>15234</v>
      </c>
    </row>
    <row r="2466" spans="1:15" ht="15.75" customHeight="1" x14ac:dyDescent="0.2">
      <c r="A2466" s="20" t="s">
        <v>1722</v>
      </c>
      <c r="B2466" s="21" t="s">
        <v>15235</v>
      </c>
      <c r="C2466" s="21" t="s">
        <v>15236</v>
      </c>
      <c r="D2466" s="20" t="str">
        <f t="shared" si="0"/>
        <v>YES</v>
      </c>
      <c r="E2466" s="20" t="str">
        <f t="shared" si="1"/>
        <v>NO</v>
      </c>
      <c r="F2466" s="20" t="s">
        <v>15237</v>
      </c>
      <c r="G2466" s="21" t="s">
        <v>15238</v>
      </c>
      <c r="H2466" s="22" t="s">
        <v>4857</v>
      </c>
      <c r="I2466" s="20" t="s">
        <v>15239</v>
      </c>
      <c r="J2466" s="20" t="s">
        <v>15240</v>
      </c>
      <c r="K2466" s="20" t="s">
        <v>56</v>
      </c>
      <c r="L2466" s="23">
        <v>0.30304779999999998</v>
      </c>
      <c r="M2466" s="20"/>
      <c r="N2466" s="20" t="s">
        <v>15241</v>
      </c>
      <c r="O2466" s="20" t="s">
        <v>15242</v>
      </c>
    </row>
    <row r="2467" spans="1:15" ht="15.75" customHeight="1" x14ac:dyDescent="0.2">
      <c r="A2467" s="20" t="s">
        <v>1722</v>
      </c>
      <c r="B2467" s="21" t="s">
        <v>15243</v>
      </c>
      <c r="C2467" s="21" t="s">
        <v>15244</v>
      </c>
      <c r="D2467" s="20" t="str">
        <f t="shared" si="0"/>
        <v>YES</v>
      </c>
      <c r="E2467" s="20" t="str">
        <f t="shared" si="1"/>
        <v>NO</v>
      </c>
      <c r="F2467" s="20" t="s">
        <v>15245</v>
      </c>
      <c r="G2467" s="21" t="s">
        <v>3822</v>
      </c>
      <c r="H2467" s="22" t="s">
        <v>4857</v>
      </c>
      <c r="I2467" s="20" t="s">
        <v>15246</v>
      </c>
      <c r="J2467" s="20" t="s">
        <v>15247</v>
      </c>
      <c r="K2467" s="20" t="s">
        <v>56</v>
      </c>
      <c r="L2467" s="23">
        <v>0.65860070000000004</v>
      </c>
      <c r="M2467" s="20"/>
      <c r="N2467" s="20" t="s">
        <v>15248</v>
      </c>
      <c r="O2467" s="20" t="s">
        <v>15249</v>
      </c>
    </row>
    <row r="2468" spans="1:15" ht="15.75" customHeight="1" x14ac:dyDescent="0.2">
      <c r="A2468" s="20" t="s">
        <v>1722</v>
      </c>
      <c r="B2468" s="21" t="s">
        <v>15250</v>
      </c>
      <c r="C2468" s="21" t="s">
        <v>15251</v>
      </c>
      <c r="D2468" s="20" t="str">
        <f t="shared" si="0"/>
        <v>NO</v>
      </c>
      <c r="E2468" s="20" t="str">
        <f t="shared" si="1"/>
        <v>NO</v>
      </c>
      <c r="F2468" s="20" t="s">
        <v>15252</v>
      </c>
      <c r="G2468" s="21" t="s">
        <v>15253</v>
      </c>
      <c r="H2468" s="22" t="s">
        <v>53</v>
      </c>
      <c r="I2468" s="20" t="s">
        <v>53</v>
      </c>
      <c r="J2468" s="20" t="s">
        <v>53</v>
      </c>
      <c r="K2468" s="20" t="s">
        <v>56</v>
      </c>
      <c r="L2468" s="23">
        <v>0.84852070000000002</v>
      </c>
      <c r="M2468" s="20"/>
      <c r="N2468" s="20" t="s">
        <v>15254</v>
      </c>
      <c r="O2468" s="20" t="s">
        <v>15255</v>
      </c>
    </row>
    <row r="2469" spans="1:15" ht="15.75" customHeight="1" x14ac:dyDescent="0.2">
      <c r="A2469" s="20" t="s">
        <v>1722</v>
      </c>
      <c r="B2469" s="21" t="s">
        <v>15256</v>
      </c>
      <c r="C2469" s="21" t="s">
        <v>15257</v>
      </c>
      <c r="D2469" s="20" t="str">
        <f t="shared" si="0"/>
        <v>NO</v>
      </c>
      <c r="E2469" s="20" t="str">
        <f t="shared" si="1"/>
        <v>NO</v>
      </c>
      <c r="F2469" s="20" t="s">
        <v>15258</v>
      </c>
      <c r="G2469" s="21" t="s">
        <v>7265</v>
      </c>
      <c r="H2469" s="22" t="s">
        <v>53</v>
      </c>
      <c r="I2469" s="20" t="s">
        <v>53</v>
      </c>
      <c r="J2469" s="20" t="s">
        <v>53</v>
      </c>
      <c r="K2469" s="20" t="s">
        <v>56</v>
      </c>
      <c r="L2469" s="23">
        <v>0.94376530000000003</v>
      </c>
      <c r="M2469" s="20"/>
      <c r="N2469" s="20" t="s">
        <v>15259</v>
      </c>
      <c r="O2469" s="20" t="s">
        <v>15260</v>
      </c>
    </row>
    <row r="2470" spans="1:15" ht="15.75" customHeight="1" x14ac:dyDescent="0.2">
      <c r="A2470" s="20" t="s">
        <v>1722</v>
      </c>
      <c r="B2470" s="21" t="s">
        <v>15261</v>
      </c>
      <c r="C2470" s="21" t="s">
        <v>15262</v>
      </c>
      <c r="D2470" s="20" t="str">
        <f t="shared" si="0"/>
        <v>NO</v>
      </c>
      <c r="E2470" s="20" t="str">
        <f t="shared" si="1"/>
        <v>NO</v>
      </c>
      <c r="F2470" s="20" t="s">
        <v>15263</v>
      </c>
      <c r="G2470" s="21" t="s">
        <v>150</v>
      </c>
      <c r="H2470" s="22" t="s">
        <v>53</v>
      </c>
      <c r="I2470" s="20" t="s">
        <v>53</v>
      </c>
      <c r="J2470" s="20" t="s">
        <v>53</v>
      </c>
      <c r="K2470" s="20" t="s">
        <v>53</v>
      </c>
      <c r="L2470" s="23">
        <v>0</v>
      </c>
      <c r="M2470" s="20"/>
      <c r="N2470" s="20" t="s">
        <v>15264</v>
      </c>
      <c r="O2470" s="20" t="s">
        <v>15265</v>
      </c>
    </row>
    <row r="2471" spans="1:15" ht="15.75" customHeight="1" x14ac:dyDescent="0.2">
      <c r="A2471" s="20" t="s">
        <v>1722</v>
      </c>
      <c r="B2471" s="21" t="s">
        <v>15266</v>
      </c>
      <c r="C2471" s="21" t="s">
        <v>15267</v>
      </c>
      <c r="D2471" s="20" t="str">
        <f t="shared" si="0"/>
        <v>NO</v>
      </c>
      <c r="E2471" s="20" t="str">
        <f t="shared" si="1"/>
        <v>NO</v>
      </c>
      <c r="F2471" s="20" t="s">
        <v>15268</v>
      </c>
      <c r="G2471" s="21" t="s">
        <v>15269</v>
      </c>
      <c r="H2471" s="22" t="s">
        <v>53</v>
      </c>
      <c r="I2471" s="20" t="s">
        <v>53</v>
      </c>
      <c r="J2471" s="20" t="s">
        <v>53</v>
      </c>
      <c r="K2471" s="20" t="s">
        <v>56</v>
      </c>
      <c r="L2471" s="23">
        <v>0.41483520000000002</v>
      </c>
      <c r="M2471" s="20"/>
      <c r="N2471" s="20" t="s">
        <v>15270</v>
      </c>
      <c r="O2471" s="20" t="s">
        <v>15271</v>
      </c>
    </row>
    <row r="2472" spans="1:15" ht="15.75" customHeight="1" x14ac:dyDescent="0.2">
      <c r="A2472" s="20" t="s">
        <v>1722</v>
      </c>
      <c r="B2472" s="21" t="s">
        <v>15272</v>
      </c>
      <c r="C2472" s="21" t="s">
        <v>15273</v>
      </c>
      <c r="D2472" s="20" t="str">
        <f t="shared" si="0"/>
        <v>NO</v>
      </c>
      <c r="E2472" s="20" t="str">
        <f t="shared" si="1"/>
        <v>NO</v>
      </c>
      <c r="F2472" s="20" t="s">
        <v>15274</v>
      </c>
      <c r="G2472" s="21" t="s">
        <v>15275</v>
      </c>
      <c r="H2472" s="22" t="s">
        <v>53</v>
      </c>
      <c r="I2472" s="20" t="s">
        <v>53</v>
      </c>
      <c r="J2472" s="20" t="s">
        <v>53</v>
      </c>
      <c r="K2472" s="20" t="s">
        <v>56</v>
      </c>
      <c r="L2472" s="23">
        <v>1</v>
      </c>
      <c r="M2472" s="20"/>
      <c r="N2472" s="20" t="s">
        <v>15276</v>
      </c>
      <c r="O2472" s="20" t="s">
        <v>15277</v>
      </c>
    </row>
    <row r="2473" spans="1:15" ht="15.75" customHeight="1" x14ac:dyDescent="0.2">
      <c r="A2473" s="20" t="s">
        <v>1722</v>
      </c>
      <c r="B2473" s="21" t="s">
        <v>15278</v>
      </c>
      <c r="C2473" s="21" t="s">
        <v>15279</v>
      </c>
      <c r="D2473" s="20" t="str">
        <f t="shared" si="0"/>
        <v>NO</v>
      </c>
      <c r="E2473" s="20" t="str">
        <f t="shared" si="1"/>
        <v>NO</v>
      </c>
      <c r="F2473" s="20" t="s">
        <v>15274</v>
      </c>
      <c r="G2473" s="21" t="s">
        <v>15280</v>
      </c>
      <c r="H2473" s="22" t="s">
        <v>53</v>
      </c>
      <c r="I2473" s="20" t="s">
        <v>53</v>
      </c>
      <c r="J2473" s="20" t="s">
        <v>53</v>
      </c>
      <c r="K2473" s="20" t="s">
        <v>53</v>
      </c>
      <c r="L2473" s="23">
        <v>1</v>
      </c>
      <c r="M2473" s="20"/>
      <c r="N2473" s="20" t="s">
        <v>15281</v>
      </c>
      <c r="O2473" s="20" t="s">
        <v>15282</v>
      </c>
    </row>
    <row r="2474" spans="1:15" ht="15.75" customHeight="1" x14ac:dyDescent="0.2">
      <c r="A2474" s="20" t="s">
        <v>1722</v>
      </c>
      <c r="B2474" s="21" t="s">
        <v>15283</v>
      </c>
      <c r="C2474" s="21" t="s">
        <v>15284</v>
      </c>
      <c r="D2474" s="20" t="str">
        <f t="shared" si="0"/>
        <v>YES</v>
      </c>
      <c r="E2474" s="20" t="str">
        <f t="shared" si="1"/>
        <v>NO</v>
      </c>
      <c r="F2474" s="20" t="s">
        <v>15274</v>
      </c>
      <c r="G2474" s="21" t="s">
        <v>15285</v>
      </c>
      <c r="H2474" s="22" t="s">
        <v>4857</v>
      </c>
      <c r="I2474" s="20" t="s">
        <v>15286</v>
      </c>
      <c r="J2474" s="20" t="s">
        <v>15287</v>
      </c>
      <c r="K2474" s="20" t="s">
        <v>53</v>
      </c>
      <c r="L2474" s="23">
        <v>0.73698920000000001</v>
      </c>
      <c r="M2474" s="20"/>
      <c r="N2474" s="20" t="s">
        <v>15288</v>
      </c>
      <c r="O2474" s="20" t="s">
        <v>15289</v>
      </c>
    </row>
    <row r="2475" spans="1:15" ht="15.75" customHeight="1" x14ac:dyDescent="0.2">
      <c r="A2475" s="20" t="s">
        <v>1722</v>
      </c>
      <c r="B2475" s="21" t="s">
        <v>15290</v>
      </c>
      <c r="C2475" s="21" t="s">
        <v>15291</v>
      </c>
      <c r="D2475" s="20" t="str">
        <f t="shared" si="0"/>
        <v>NO</v>
      </c>
      <c r="E2475" s="20" t="str">
        <f t="shared" si="1"/>
        <v>NO</v>
      </c>
      <c r="F2475" s="20" t="s">
        <v>15274</v>
      </c>
      <c r="G2475" s="21" t="s">
        <v>15292</v>
      </c>
      <c r="H2475" s="22" t="s">
        <v>53</v>
      </c>
      <c r="I2475" s="20" t="s">
        <v>53</v>
      </c>
      <c r="J2475" s="20" t="s">
        <v>53</v>
      </c>
      <c r="K2475" s="20" t="s">
        <v>53</v>
      </c>
      <c r="L2475" s="23">
        <v>0.67933679999999996</v>
      </c>
      <c r="M2475" s="20"/>
      <c r="N2475" s="20" t="s">
        <v>15293</v>
      </c>
      <c r="O2475" s="20" t="s">
        <v>15294</v>
      </c>
    </row>
    <row r="2476" spans="1:15" ht="15.75" customHeight="1" x14ac:dyDescent="0.2">
      <c r="A2476" s="20" t="s">
        <v>1722</v>
      </c>
      <c r="B2476" s="21" t="s">
        <v>15295</v>
      </c>
      <c r="C2476" s="21" t="s">
        <v>15296</v>
      </c>
      <c r="D2476" s="20" t="str">
        <f t="shared" si="0"/>
        <v>NO</v>
      </c>
      <c r="E2476" s="20" t="str">
        <f t="shared" si="1"/>
        <v>NO</v>
      </c>
      <c r="F2476" s="20" t="s">
        <v>15297</v>
      </c>
      <c r="G2476" s="21" t="s">
        <v>15298</v>
      </c>
      <c r="H2476" s="22" t="s">
        <v>53</v>
      </c>
      <c r="I2476" s="20" t="s">
        <v>53</v>
      </c>
      <c r="J2476" s="20" t="s">
        <v>53</v>
      </c>
      <c r="K2476" s="20" t="s">
        <v>53</v>
      </c>
      <c r="L2476" s="23">
        <v>0.4166667</v>
      </c>
      <c r="M2476" s="20"/>
      <c r="N2476" s="20" t="s">
        <v>15299</v>
      </c>
      <c r="O2476" s="20" t="s">
        <v>15300</v>
      </c>
    </row>
    <row r="2477" spans="1:15" ht="15.75" customHeight="1" x14ac:dyDescent="0.2">
      <c r="A2477" s="20" t="s">
        <v>1722</v>
      </c>
      <c r="B2477" s="21" t="s">
        <v>15301</v>
      </c>
      <c r="C2477" s="21" t="s">
        <v>15302</v>
      </c>
      <c r="D2477" s="20" t="str">
        <f t="shared" si="0"/>
        <v>NO</v>
      </c>
      <c r="E2477" s="20" t="str">
        <f t="shared" si="1"/>
        <v>NO</v>
      </c>
      <c r="F2477" s="20" t="s">
        <v>15303</v>
      </c>
      <c r="G2477" s="21" t="s">
        <v>15304</v>
      </c>
      <c r="H2477" s="22" t="s">
        <v>53</v>
      </c>
      <c r="I2477" s="20" t="s">
        <v>53</v>
      </c>
      <c r="J2477" s="20" t="s">
        <v>53</v>
      </c>
      <c r="K2477" s="20" t="s">
        <v>53</v>
      </c>
      <c r="L2477" s="23">
        <v>9.7510399999999997E-2</v>
      </c>
      <c r="M2477" s="20"/>
      <c r="N2477" s="20" t="s">
        <v>15305</v>
      </c>
      <c r="O2477" s="20" t="s">
        <v>15306</v>
      </c>
    </row>
    <row r="2478" spans="1:15" ht="15.75" customHeight="1" x14ac:dyDescent="0.2">
      <c r="A2478" s="20" t="s">
        <v>1722</v>
      </c>
      <c r="B2478" s="21" t="s">
        <v>15307</v>
      </c>
      <c r="C2478" s="21" t="s">
        <v>15308</v>
      </c>
      <c r="D2478" s="20" t="str">
        <f t="shared" si="0"/>
        <v>NO</v>
      </c>
      <c r="E2478" s="20" t="str">
        <f t="shared" si="1"/>
        <v>NO</v>
      </c>
      <c r="F2478" s="20" t="s">
        <v>1771</v>
      </c>
      <c r="G2478" s="21" t="s">
        <v>15309</v>
      </c>
      <c r="H2478" s="22" t="s">
        <v>53</v>
      </c>
      <c r="I2478" s="20" t="s">
        <v>53</v>
      </c>
      <c r="J2478" s="20" t="s">
        <v>53</v>
      </c>
      <c r="K2478" s="20" t="s">
        <v>56</v>
      </c>
      <c r="L2478" s="23">
        <v>8.5561499999999999E-2</v>
      </c>
      <c r="M2478" s="20"/>
      <c r="N2478" s="20" t="s">
        <v>15310</v>
      </c>
      <c r="O2478" s="20" t="s">
        <v>15311</v>
      </c>
    </row>
    <row r="2479" spans="1:15" ht="15.75" customHeight="1" x14ac:dyDescent="0.2">
      <c r="A2479" s="20" t="s">
        <v>1722</v>
      </c>
      <c r="B2479" s="21" t="s">
        <v>15312</v>
      </c>
      <c r="C2479" s="21" t="s">
        <v>15313</v>
      </c>
      <c r="D2479" s="20" t="str">
        <f t="shared" si="0"/>
        <v>NO</v>
      </c>
      <c r="E2479" s="20" t="str">
        <f t="shared" si="1"/>
        <v>NO</v>
      </c>
      <c r="F2479" s="20" t="s">
        <v>1771</v>
      </c>
      <c r="G2479" s="21" t="s">
        <v>15314</v>
      </c>
      <c r="H2479" s="22" t="s">
        <v>53</v>
      </c>
      <c r="I2479" s="20" t="s">
        <v>53</v>
      </c>
      <c r="J2479" s="20" t="s">
        <v>53</v>
      </c>
      <c r="K2479" s="20" t="s">
        <v>53</v>
      </c>
      <c r="L2479" s="23">
        <v>0.72190690000000002</v>
      </c>
      <c r="M2479" s="20"/>
      <c r="N2479" s="20" t="s">
        <v>15315</v>
      </c>
      <c r="O2479" s="20" t="s">
        <v>15316</v>
      </c>
    </row>
    <row r="2480" spans="1:15" ht="15.75" customHeight="1" x14ac:dyDescent="0.2">
      <c r="A2480" s="20" t="s">
        <v>1722</v>
      </c>
      <c r="B2480" s="21" t="s">
        <v>15317</v>
      </c>
      <c r="C2480" s="21" t="s">
        <v>15318</v>
      </c>
      <c r="D2480" s="20" t="str">
        <f t="shared" si="0"/>
        <v>NO</v>
      </c>
      <c r="E2480" s="20" t="str">
        <f t="shared" si="1"/>
        <v>NO</v>
      </c>
      <c r="F2480" s="20" t="s">
        <v>1771</v>
      </c>
      <c r="G2480" s="21" t="s">
        <v>15319</v>
      </c>
      <c r="H2480" s="22" t="s">
        <v>53</v>
      </c>
      <c r="I2480" s="20" t="s">
        <v>53</v>
      </c>
      <c r="J2480" s="20" t="s">
        <v>53</v>
      </c>
      <c r="K2480" s="20" t="s">
        <v>56</v>
      </c>
      <c r="L2480" s="23">
        <v>8.0411399999999994E-2</v>
      </c>
      <c r="M2480" s="20"/>
      <c r="N2480" s="20" t="s">
        <v>15320</v>
      </c>
      <c r="O2480" s="20" t="s">
        <v>15321</v>
      </c>
    </row>
    <row r="2481" spans="1:15" ht="15.75" customHeight="1" x14ac:dyDescent="0.2">
      <c r="A2481" s="20" t="s">
        <v>1722</v>
      </c>
      <c r="B2481" s="21" t="s">
        <v>15322</v>
      </c>
      <c r="C2481" s="21" t="s">
        <v>15323</v>
      </c>
      <c r="D2481" s="20" t="str">
        <f t="shared" si="0"/>
        <v>NO</v>
      </c>
      <c r="E2481" s="20" t="str">
        <f t="shared" si="1"/>
        <v>NO</v>
      </c>
      <c r="F2481" s="20" t="s">
        <v>1771</v>
      </c>
      <c r="G2481" s="21" t="s">
        <v>15324</v>
      </c>
      <c r="H2481" s="22" t="s">
        <v>53</v>
      </c>
      <c r="I2481" s="20" t="s">
        <v>53</v>
      </c>
      <c r="J2481" s="20" t="s">
        <v>53</v>
      </c>
      <c r="K2481" s="20" t="s">
        <v>53</v>
      </c>
      <c r="L2481" s="23">
        <v>0.40279540000000003</v>
      </c>
      <c r="M2481" s="20"/>
      <c r="N2481" s="20" t="s">
        <v>15325</v>
      </c>
      <c r="O2481" s="20" t="s">
        <v>15326</v>
      </c>
    </row>
    <row r="2482" spans="1:15" ht="15.75" customHeight="1" x14ac:dyDescent="0.2">
      <c r="A2482" s="20" t="s">
        <v>1722</v>
      </c>
      <c r="B2482" s="21" t="s">
        <v>15327</v>
      </c>
      <c r="C2482" s="21" t="s">
        <v>15328</v>
      </c>
      <c r="D2482" s="20" t="str">
        <f t="shared" si="0"/>
        <v>NO</v>
      </c>
      <c r="E2482" s="20" t="str">
        <f t="shared" si="1"/>
        <v>NO</v>
      </c>
      <c r="F2482" s="20" t="s">
        <v>15329</v>
      </c>
      <c r="G2482" s="21" t="s">
        <v>12338</v>
      </c>
      <c r="H2482" s="22" t="s">
        <v>53</v>
      </c>
      <c r="I2482" s="20" t="s">
        <v>53</v>
      </c>
      <c r="J2482" s="20" t="s">
        <v>53</v>
      </c>
      <c r="K2482" s="20" t="s">
        <v>56</v>
      </c>
      <c r="L2482" s="23">
        <v>0.61565219999999998</v>
      </c>
      <c r="M2482" s="20"/>
      <c r="N2482" s="20" t="s">
        <v>15330</v>
      </c>
      <c r="O2482" s="20" t="s">
        <v>15331</v>
      </c>
    </row>
    <row r="2483" spans="1:15" ht="15.75" customHeight="1" x14ac:dyDescent="0.2">
      <c r="A2483" s="20" t="s">
        <v>1722</v>
      </c>
      <c r="B2483" s="21" t="s">
        <v>15332</v>
      </c>
      <c r="C2483" s="21" t="s">
        <v>15333</v>
      </c>
      <c r="D2483" s="20" t="str">
        <f t="shared" si="0"/>
        <v>NO</v>
      </c>
      <c r="E2483" s="20" t="str">
        <f t="shared" si="1"/>
        <v>NO</v>
      </c>
      <c r="F2483" s="20" t="s">
        <v>15334</v>
      </c>
      <c r="G2483" s="21" t="s">
        <v>15335</v>
      </c>
      <c r="H2483" s="22" t="s">
        <v>53</v>
      </c>
      <c r="I2483" s="20" t="s">
        <v>53</v>
      </c>
      <c r="J2483" s="20" t="s">
        <v>53</v>
      </c>
      <c r="K2483" s="20" t="s">
        <v>56</v>
      </c>
      <c r="L2483" s="23">
        <v>0.96934869999999995</v>
      </c>
      <c r="M2483" s="20"/>
      <c r="N2483" s="20" t="s">
        <v>15336</v>
      </c>
      <c r="O2483" s="20" t="s">
        <v>15337</v>
      </c>
    </row>
    <row r="2484" spans="1:15" ht="15.75" customHeight="1" x14ac:dyDescent="0.2">
      <c r="A2484" s="20" t="s">
        <v>1722</v>
      </c>
      <c r="B2484" s="21" t="s">
        <v>15338</v>
      </c>
      <c r="C2484" s="21" t="s">
        <v>15339</v>
      </c>
      <c r="D2484" s="20" t="str">
        <f t="shared" si="0"/>
        <v>NO</v>
      </c>
      <c r="E2484" s="20" t="str">
        <f t="shared" si="1"/>
        <v>NO</v>
      </c>
      <c r="F2484" s="20" t="s">
        <v>15340</v>
      </c>
      <c r="G2484" s="21" t="s">
        <v>14920</v>
      </c>
      <c r="H2484" s="22" t="s">
        <v>53</v>
      </c>
      <c r="I2484" s="20" t="s">
        <v>53</v>
      </c>
      <c r="J2484" s="20" t="s">
        <v>53</v>
      </c>
      <c r="K2484" s="20" t="s">
        <v>56</v>
      </c>
      <c r="L2484" s="23">
        <v>0.95128199999999996</v>
      </c>
      <c r="M2484" s="20"/>
      <c r="N2484" s="20" t="s">
        <v>15341</v>
      </c>
      <c r="O2484" s="20" t="s">
        <v>15342</v>
      </c>
    </row>
    <row r="2485" spans="1:15" ht="15.75" customHeight="1" x14ac:dyDescent="0.2">
      <c r="A2485" s="20" t="s">
        <v>1722</v>
      </c>
      <c r="B2485" s="21" t="s">
        <v>15343</v>
      </c>
      <c r="C2485" s="21" t="s">
        <v>15344</v>
      </c>
      <c r="D2485" s="20" t="str">
        <f t="shared" si="0"/>
        <v>NO</v>
      </c>
      <c r="E2485" s="20" t="str">
        <f t="shared" si="1"/>
        <v>NO</v>
      </c>
      <c r="F2485" s="20" t="s">
        <v>15345</v>
      </c>
      <c r="G2485" s="21" t="s">
        <v>15346</v>
      </c>
      <c r="H2485" s="22" t="s">
        <v>53</v>
      </c>
      <c r="I2485" s="20" t="s">
        <v>53</v>
      </c>
      <c r="J2485" s="20" t="s">
        <v>53</v>
      </c>
      <c r="K2485" s="20" t="s">
        <v>56</v>
      </c>
      <c r="L2485" s="23">
        <v>0</v>
      </c>
      <c r="M2485" s="20"/>
      <c r="N2485" s="20" t="s">
        <v>15347</v>
      </c>
      <c r="O2485" s="20" t="s">
        <v>15348</v>
      </c>
    </row>
    <row r="2486" spans="1:15" ht="15.75" customHeight="1" x14ac:dyDescent="0.2">
      <c r="A2486" s="20" t="s">
        <v>1722</v>
      </c>
      <c r="B2486" s="21" t="s">
        <v>15349</v>
      </c>
      <c r="C2486" s="21" t="s">
        <v>15350</v>
      </c>
      <c r="D2486" s="20" t="str">
        <f t="shared" si="0"/>
        <v>NO</v>
      </c>
      <c r="E2486" s="20" t="str">
        <f t="shared" si="1"/>
        <v>NO</v>
      </c>
      <c r="F2486" s="20" t="s">
        <v>15351</v>
      </c>
      <c r="G2486" s="21" t="s">
        <v>15352</v>
      </c>
      <c r="H2486" s="22" t="s">
        <v>53</v>
      </c>
      <c r="I2486" s="20" t="s">
        <v>53</v>
      </c>
      <c r="J2486" s="20" t="s">
        <v>53</v>
      </c>
      <c r="K2486" s="20" t="s">
        <v>53</v>
      </c>
      <c r="L2486" s="23">
        <v>0</v>
      </c>
      <c r="M2486" s="20"/>
      <c r="N2486" s="20" t="s">
        <v>15353</v>
      </c>
      <c r="O2486" s="20" t="s">
        <v>15354</v>
      </c>
    </row>
    <row r="2487" spans="1:15" ht="15.75" customHeight="1" x14ac:dyDescent="0.2">
      <c r="A2487" s="20" t="s">
        <v>1776</v>
      </c>
      <c r="B2487" s="21" t="s">
        <v>15355</v>
      </c>
      <c r="C2487" s="21" t="s">
        <v>15356</v>
      </c>
      <c r="D2487" s="20" t="str">
        <f t="shared" si="0"/>
        <v>NO</v>
      </c>
      <c r="E2487" s="20" t="str">
        <f t="shared" si="1"/>
        <v>NO</v>
      </c>
      <c r="F2487" s="20" t="s">
        <v>15357</v>
      </c>
      <c r="G2487" s="21" t="s">
        <v>15358</v>
      </c>
      <c r="H2487" s="22" t="s">
        <v>53</v>
      </c>
      <c r="I2487" s="20" t="s">
        <v>53</v>
      </c>
      <c r="J2487" s="20" t="s">
        <v>53</v>
      </c>
      <c r="K2487" s="20" t="s">
        <v>56</v>
      </c>
      <c r="L2487" s="23">
        <v>0.86286309999999999</v>
      </c>
      <c r="M2487" s="20"/>
      <c r="N2487" s="20" t="s">
        <v>15359</v>
      </c>
      <c r="O2487" s="20" t="s">
        <v>15360</v>
      </c>
    </row>
    <row r="2488" spans="1:15" ht="15.75" customHeight="1" x14ac:dyDescent="0.2">
      <c r="A2488" s="20" t="s">
        <v>1776</v>
      </c>
      <c r="B2488" s="21" t="s">
        <v>15361</v>
      </c>
      <c r="C2488" s="21" t="s">
        <v>15362</v>
      </c>
      <c r="D2488" s="20" t="str">
        <f t="shared" si="0"/>
        <v>NO</v>
      </c>
      <c r="E2488" s="20" t="str">
        <f t="shared" si="1"/>
        <v>NO</v>
      </c>
      <c r="F2488" s="20" t="s">
        <v>15357</v>
      </c>
      <c r="G2488" s="21" t="s">
        <v>15363</v>
      </c>
      <c r="H2488" s="22" t="s">
        <v>53</v>
      </c>
      <c r="I2488" s="20" t="s">
        <v>53</v>
      </c>
      <c r="J2488" s="20" t="s">
        <v>53</v>
      </c>
      <c r="K2488" s="20" t="s">
        <v>56</v>
      </c>
      <c r="L2488" s="23">
        <v>0</v>
      </c>
      <c r="M2488" s="20"/>
      <c r="N2488" s="20" t="s">
        <v>15364</v>
      </c>
      <c r="O2488" s="20" t="s">
        <v>15365</v>
      </c>
    </row>
    <row r="2489" spans="1:15" ht="15.75" customHeight="1" x14ac:dyDescent="0.2">
      <c r="A2489" s="20" t="s">
        <v>1776</v>
      </c>
      <c r="B2489" s="21" t="s">
        <v>15366</v>
      </c>
      <c r="C2489" s="21" t="s">
        <v>15367</v>
      </c>
      <c r="D2489" s="20" t="str">
        <f t="shared" si="0"/>
        <v>NO</v>
      </c>
      <c r="E2489" s="20" t="str">
        <f t="shared" si="1"/>
        <v>NO</v>
      </c>
      <c r="F2489" s="20" t="s">
        <v>15368</v>
      </c>
      <c r="G2489" s="21" t="s">
        <v>15369</v>
      </c>
      <c r="H2489" s="22" t="s">
        <v>53</v>
      </c>
      <c r="I2489" s="20" t="s">
        <v>53</v>
      </c>
      <c r="J2489" s="20" t="s">
        <v>53</v>
      </c>
      <c r="K2489" s="20" t="s">
        <v>56</v>
      </c>
      <c r="L2489" s="23">
        <v>0.61538459999999995</v>
      </c>
      <c r="M2489" s="20"/>
      <c r="N2489" s="20" t="s">
        <v>15370</v>
      </c>
      <c r="O2489" s="20" t="s">
        <v>15371</v>
      </c>
    </row>
    <row r="2490" spans="1:15" ht="15.75" customHeight="1" x14ac:dyDescent="0.2">
      <c r="A2490" s="20" t="s">
        <v>1776</v>
      </c>
      <c r="B2490" s="21" t="s">
        <v>15372</v>
      </c>
      <c r="C2490" s="21" t="s">
        <v>15373</v>
      </c>
      <c r="D2490" s="20" t="str">
        <f t="shared" si="0"/>
        <v>NO</v>
      </c>
      <c r="E2490" s="20" t="str">
        <f t="shared" si="1"/>
        <v>NO</v>
      </c>
      <c r="F2490" s="20" t="s">
        <v>1779</v>
      </c>
      <c r="G2490" s="21" t="s">
        <v>15374</v>
      </c>
      <c r="H2490" s="22" t="s">
        <v>53</v>
      </c>
      <c r="I2490" s="20" t="s">
        <v>53</v>
      </c>
      <c r="J2490" s="20" t="s">
        <v>53</v>
      </c>
      <c r="K2490" s="20" t="s">
        <v>56</v>
      </c>
      <c r="L2490" s="23">
        <v>0.49215690000000001</v>
      </c>
      <c r="M2490" s="20"/>
      <c r="N2490" s="20" t="s">
        <v>15375</v>
      </c>
      <c r="O2490" s="20" t="s">
        <v>15376</v>
      </c>
    </row>
    <row r="2491" spans="1:15" ht="15.75" customHeight="1" x14ac:dyDescent="0.2">
      <c r="A2491" s="20" t="s">
        <v>1776</v>
      </c>
      <c r="B2491" s="21" t="s">
        <v>15377</v>
      </c>
      <c r="C2491" s="21" t="s">
        <v>15378</v>
      </c>
      <c r="D2491" s="20" t="str">
        <f t="shared" si="0"/>
        <v>NO</v>
      </c>
      <c r="E2491" s="20" t="str">
        <f t="shared" si="1"/>
        <v>NO</v>
      </c>
      <c r="F2491" s="20" t="s">
        <v>1779</v>
      </c>
      <c r="G2491" s="21" t="s">
        <v>15379</v>
      </c>
      <c r="H2491" s="22" t="s">
        <v>53</v>
      </c>
      <c r="I2491" s="20" t="s">
        <v>53</v>
      </c>
      <c r="J2491" s="20" t="s">
        <v>53</v>
      </c>
      <c r="K2491" s="20" t="s">
        <v>53</v>
      </c>
      <c r="L2491" s="23">
        <v>1</v>
      </c>
      <c r="M2491" s="20"/>
      <c r="N2491" s="20" t="s">
        <v>15380</v>
      </c>
      <c r="O2491" s="20" t="s">
        <v>15381</v>
      </c>
    </row>
    <row r="2492" spans="1:15" ht="15.75" customHeight="1" x14ac:dyDescent="0.2">
      <c r="A2492" s="20" t="s">
        <v>1776</v>
      </c>
      <c r="B2492" s="21" t="s">
        <v>15382</v>
      </c>
      <c r="C2492" s="21" t="s">
        <v>15383</v>
      </c>
      <c r="D2492" s="20" t="str">
        <f t="shared" si="0"/>
        <v>NO</v>
      </c>
      <c r="E2492" s="20" t="str">
        <f t="shared" si="1"/>
        <v>NO</v>
      </c>
      <c r="F2492" s="20" t="s">
        <v>15384</v>
      </c>
      <c r="G2492" s="21" t="s">
        <v>15385</v>
      </c>
      <c r="H2492" s="22" t="s">
        <v>53</v>
      </c>
      <c r="I2492" s="20" t="s">
        <v>53</v>
      </c>
      <c r="J2492" s="20" t="s">
        <v>53</v>
      </c>
      <c r="K2492" s="20" t="s">
        <v>56</v>
      </c>
      <c r="L2492" s="23">
        <v>0.86781609999999998</v>
      </c>
      <c r="M2492" s="20"/>
      <c r="N2492" s="20" t="s">
        <v>15386</v>
      </c>
      <c r="O2492" s="20" t="s">
        <v>15387</v>
      </c>
    </row>
    <row r="2493" spans="1:15" ht="15.75" customHeight="1" x14ac:dyDescent="0.2">
      <c r="A2493" s="20" t="s">
        <v>1776</v>
      </c>
      <c r="B2493" s="21" t="s">
        <v>15388</v>
      </c>
      <c r="C2493" s="21" t="s">
        <v>15389</v>
      </c>
      <c r="D2493" s="20" t="str">
        <f t="shared" si="0"/>
        <v>NO</v>
      </c>
      <c r="E2493" s="20" t="str">
        <f t="shared" si="1"/>
        <v>NO</v>
      </c>
      <c r="F2493" s="20" t="s">
        <v>15390</v>
      </c>
      <c r="G2493" s="21" t="s">
        <v>15391</v>
      </c>
      <c r="H2493" s="22" t="s">
        <v>53</v>
      </c>
      <c r="I2493" s="20" t="s">
        <v>53</v>
      </c>
      <c r="J2493" s="20" t="s">
        <v>53</v>
      </c>
      <c r="K2493" s="20" t="s">
        <v>56</v>
      </c>
      <c r="L2493" s="23">
        <v>1</v>
      </c>
      <c r="M2493" s="20"/>
      <c r="N2493" s="20" t="s">
        <v>15392</v>
      </c>
      <c r="O2493" s="20" t="s">
        <v>15393</v>
      </c>
    </row>
    <row r="2494" spans="1:15" ht="15.75" customHeight="1" x14ac:dyDescent="0.2">
      <c r="A2494" s="20" t="s">
        <v>1776</v>
      </c>
      <c r="B2494" s="21" t="s">
        <v>15394</v>
      </c>
      <c r="C2494" s="21" t="s">
        <v>15395</v>
      </c>
      <c r="D2494" s="20" t="str">
        <f t="shared" si="0"/>
        <v>NO</v>
      </c>
      <c r="E2494" s="20" t="str">
        <f t="shared" si="1"/>
        <v>NO</v>
      </c>
      <c r="F2494" s="20" t="s">
        <v>15396</v>
      </c>
      <c r="G2494" s="21" t="s">
        <v>15397</v>
      </c>
      <c r="H2494" s="22" t="s">
        <v>53</v>
      </c>
      <c r="I2494" s="20" t="s">
        <v>53</v>
      </c>
      <c r="J2494" s="20" t="s">
        <v>53</v>
      </c>
      <c r="K2494" s="20" t="s">
        <v>56</v>
      </c>
      <c r="L2494" s="23">
        <v>0</v>
      </c>
      <c r="M2494" s="20"/>
      <c r="N2494" s="20" t="s">
        <v>15398</v>
      </c>
      <c r="O2494" s="20" t="s">
        <v>15399</v>
      </c>
    </row>
    <row r="2495" spans="1:15" ht="15.75" customHeight="1" x14ac:dyDescent="0.2">
      <c r="A2495" s="20" t="s">
        <v>1776</v>
      </c>
      <c r="B2495" s="21" t="s">
        <v>15400</v>
      </c>
      <c r="C2495" s="21" t="s">
        <v>15401</v>
      </c>
      <c r="D2495" s="20" t="str">
        <f t="shared" si="0"/>
        <v>NO</v>
      </c>
      <c r="E2495" s="20" t="str">
        <f t="shared" si="1"/>
        <v>NO</v>
      </c>
      <c r="F2495" s="20" t="s">
        <v>15402</v>
      </c>
      <c r="G2495" s="21" t="s">
        <v>15403</v>
      </c>
      <c r="H2495" s="22" t="s">
        <v>53</v>
      </c>
      <c r="I2495" s="20" t="s">
        <v>53</v>
      </c>
      <c r="J2495" s="20" t="s">
        <v>53</v>
      </c>
      <c r="K2495" s="20" t="s">
        <v>56</v>
      </c>
      <c r="L2495" s="23">
        <v>9.2843300000000004E-2</v>
      </c>
      <c r="M2495" s="20"/>
      <c r="N2495" s="20" t="s">
        <v>15404</v>
      </c>
      <c r="O2495" s="20" t="s">
        <v>15405</v>
      </c>
    </row>
    <row r="2496" spans="1:15" ht="15.75" customHeight="1" x14ac:dyDescent="0.2">
      <c r="A2496" s="20" t="s">
        <v>1776</v>
      </c>
      <c r="B2496" s="21" t="s">
        <v>15406</v>
      </c>
      <c r="C2496" s="21" t="s">
        <v>15407</v>
      </c>
      <c r="D2496" s="20" t="str">
        <f t="shared" si="0"/>
        <v>NO</v>
      </c>
      <c r="E2496" s="20" t="str">
        <f t="shared" si="1"/>
        <v>NO</v>
      </c>
      <c r="F2496" s="20" t="s">
        <v>15408</v>
      </c>
      <c r="G2496" s="21" t="s">
        <v>12299</v>
      </c>
      <c r="H2496" s="22" t="s">
        <v>53</v>
      </c>
      <c r="I2496" s="20" t="s">
        <v>53</v>
      </c>
      <c r="J2496" s="20" t="s">
        <v>53</v>
      </c>
      <c r="K2496" s="20" t="s">
        <v>53</v>
      </c>
      <c r="L2496" s="23">
        <v>0.41130499999999998</v>
      </c>
      <c r="M2496" s="20"/>
      <c r="N2496" s="20" t="s">
        <v>15409</v>
      </c>
      <c r="O2496" s="20" t="s">
        <v>15410</v>
      </c>
    </row>
    <row r="2497" spans="1:15" ht="15.75" customHeight="1" x14ac:dyDescent="0.2">
      <c r="A2497" s="20" t="s">
        <v>1776</v>
      </c>
      <c r="B2497" s="21" t="s">
        <v>15411</v>
      </c>
      <c r="C2497" s="21" t="s">
        <v>15412</v>
      </c>
      <c r="D2497" s="20" t="str">
        <f t="shared" si="0"/>
        <v>NO</v>
      </c>
      <c r="E2497" s="20" t="str">
        <f t="shared" si="1"/>
        <v>NO</v>
      </c>
      <c r="F2497" s="20" t="s">
        <v>15408</v>
      </c>
      <c r="G2497" s="21" t="s">
        <v>15413</v>
      </c>
      <c r="H2497" s="22" t="s">
        <v>53</v>
      </c>
      <c r="I2497" s="20" t="s">
        <v>53</v>
      </c>
      <c r="J2497" s="20" t="s">
        <v>53</v>
      </c>
      <c r="K2497" s="20" t="s">
        <v>53</v>
      </c>
      <c r="L2497" s="23">
        <v>0.50567010000000001</v>
      </c>
      <c r="M2497" s="20"/>
      <c r="N2497" s="20" t="s">
        <v>15414</v>
      </c>
      <c r="O2497" s="20" t="s">
        <v>15415</v>
      </c>
    </row>
    <row r="2498" spans="1:15" ht="15.75" customHeight="1" x14ac:dyDescent="0.2">
      <c r="A2498" s="20" t="s">
        <v>1776</v>
      </c>
      <c r="B2498" s="21" t="s">
        <v>15416</v>
      </c>
      <c r="C2498" s="21" t="s">
        <v>15417</v>
      </c>
      <c r="D2498" s="20" t="str">
        <f t="shared" si="0"/>
        <v>NO</v>
      </c>
      <c r="E2498" s="20" t="str">
        <f t="shared" si="1"/>
        <v>NO</v>
      </c>
      <c r="F2498" s="20" t="s">
        <v>15418</v>
      </c>
      <c r="G2498" s="21" t="s">
        <v>15419</v>
      </c>
      <c r="H2498" s="22" t="s">
        <v>15420</v>
      </c>
      <c r="I2498" s="20" t="s">
        <v>53</v>
      </c>
      <c r="J2498" s="20" t="s">
        <v>53</v>
      </c>
      <c r="K2498" s="20" t="s">
        <v>56</v>
      </c>
      <c r="L2498" s="23">
        <v>0.29902640000000003</v>
      </c>
      <c r="M2498" s="20"/>
      <c r="N2498" s="20" t="s">
        <v>15421</v>
      </c>
      <c r="O2498" s="20" t="s">
        <v>15422</v>
      </c>
    </row>
    <row r="2499" spans="1:15" ht="15.75" customHeight="1" x14ac:dyDescent="0.2">
      <c r="A2499" s="20" t="s">
        <v>1776</v>
      </c>
      <c r="B2499" s="21" t="s">
        <v>15423</v>
      </c>
      <c r="C2499" s="21" t="s">
        <v>15424</v>
      </c>
      <c r="D2499" s="20" t="str">
        <f t="shared" si="0"/>
        <v>NO</v>
      </c>
      <c r="E2499" s="20" t="str">
        <f t="shared" si="1"/>
        <v>NO</v>
      </c>
      <c r="F2499" s="20" t="s">
        <v>15418</v>
      </c>
      <c r="G2499" s="21" t="s">
        <v>15425</v>
      </c>
      <c r="H2499" s="22" t="s">
        <v>4857</v>
      </c>
      <c r="I2499" s="20" t="s">
        <v>15420</v>
      </c>
      <c r="J2499" s="20" t="s">
        <v>53</v>
      </c>
      <c r="K2499" s="20" t="s">
        <v>53</v>
      </c>
      <c r="L2499" s="23">
        <v>0</v>
      </c>
      <c r="M2499" s="20"/>
      <c r="N2499" s="20" t="s">
        <v>15426</v>
      </c>
      <c r="O2499" s="20" t="s">
        <v>15427</v>
      </c>
    </row>
    <row r="2500" spans="1:15" ht="15.75" customHeight="1" x14ac:dyDescent="0.2">
      <c r="A2500" s="20" t="s">
        <v>1776</v>
      </c>
      <c r="B2500" s="21" t="s">
        <v>15428</v>
      </c>
      <c r="C2500" s="21" t="s">
        <v>15429</v>
      </c>
      <c r="D2500" s="20" t="str">
        <f t="shared" si="0"/>
        <v>NO</v>
      </c>
      <c r="E2500" s="20" t="str">
        <f t="shared" si="1"/>
        <v>NO</v>
      </c>
      <c r="F2500" s="20" t="s">
        <v>15418</v>
      </c>
      <c r="G2500" s="21" t="s">
        <v>15430</v>
      </c>
      <c r="H2500" s="22" t="s">
        <v>4857</v>
      </c>
      <c r="I2500" s="20" t="s">
        <v>15420</v>
      </c>
      <c r="J2500" s="20" t="s">
        <v>53</v>
      </c>
      <c r="K2500" s="20" t="s">
        <v>53</v>
      </c>
      <c r="L2500" s="23">
        <v>0</v>
      </c>
      <c r="M2500" s="20"/>
      <c r="N2500" s="20" t="s">
        <v>15431</v>
      </c>
      <c r="O2500" s="20" t="s">
        <v>15432</v>
      </c>
    </row>
    <row r="2501" spans="1:15" ht="15.75" customHeight="1" x14ac:dyDescent="0.2">
      <c r="A2501" s="20" t="s">
        <v>1776</v>
      </c>
      <c r="B2501" s="21" t="s">
        <v>15433</v>
      </c>
      <c r="C2501" s="21" t="s">
        <v>15434</v>
      </c>
      <c r="D2501" s="20" t="str">
        <f t="shared" si="0"/>
        <v>YES</v>
      </c>
      <c r="E2501" s="20" t="str">
        <f t="shared" si="1"/>
        <v>NO</v>
      </c>
      <c r="F2501" s="20" t="s">
        <v>15418</v>
      </c>
      <c r="G2501" s="21" t="s">
        <v>15435</v>
      </c>
      <c r="H2501" s="22" t="s">
        <v>4857</v>
      </c>
      <c r="I2501" s="20" t="s">
        <v>15420</v>
      </c>
      <c r="J2501" s="20" t="s">
        <v>15436</v>
      </c>
      <c r="K2501" s="20" t="s">
        <v>53</v>
      </c>
      <c r="L2501" s="23">
        <v>0.58627450000000003</v>
      </c>
      <c r="M2501" s="20"/>
      <c r="N2501" s="20" t="s">
        <v>15437</v>
      </c>
      <c r="O2501" s="20" t="s">
        <v>15438</v>
      </c>
    </row>
    <row r="2502" spans="1:15" ht="15.75" customHeight="1" x14ac:dyDescent="0.2">
      <c r="A2502" s="20" t="s">
        <v>1776</v>
      </c>
      <c r="B2502" s="21" t="s">
        <v>15439</v>
      </c>
      <c r="C2502" s="21" t="s">
        <v>15440</v>
      </c>
      <c r="D2502" s="20" t="str">
        <f t="shared" si="0"/>
        <v>NO</v>
      </c>
      <c r="E2502" s="20" t="str">
        <f t="shared" si="1"/>
        <v>NO</v>
      </c>
      <c r="F2502" s="20" t="s">
        <v>15441</v>
      </c>
      <c r="G2502" s="21" t="s">
        <v>12950</v>
      </c>
      <c r="H2502" s="22" t="s">
        <v>4857</v>
      </c>
      <c r="I2502" s="20" t="s">
        <v>15442</v>
      </c>
      <c r="J2502" s="20" t="s">
        <v>53</v>
      </c>
      <c r="K2502" s="20" t="s">
        <v>56</v>
      </c>
      <c r="L2502" s="23">
        <v>0.27657989999999999</v>
      </c>
      <c r="M2502" s="20"/>
      <c r="N2502" s="20" t="s">
        <v>15443</v>
      </c>
      <c r="O2502" s="20" t="s">
        <v>15444</v>
      </c>
    </row>
    <row r="2503" spans="1:15" ht="15.75" customHeight="1" x14ac:dyDescent="0.2">
      <c r="A2503" s="20" t="s">
        <v>1776</v>
      </c>
      <c r="B2503" s="21" t="s">
        <v>15445</v>
      </c>
      <c r="C2503" s="21" t="s">
        <v>15446</v>
      </c>
      <c r="D2503" s="20" t="str">
        <f t="shared" si="0"/>
        <v>NO</v>
      </c>
      <c r="E2503" s="20" t="str">
        <f t="shared" si="1"/>
        <v>NO</v>
      </c>
      <c r="F2503" s="20" t="s">
        <v>15441</v>
      </c>
      <c r="G2503" s="21" t="s">
        <v>15447</v>
      </c>
      <c r="H2503" s="22" t="s">
        <v>4857</v>
      </c>
      <c r="I2503" s="20" t="s">
        <v>15442</v>
      </c>
      <c r="J2503" s="20" t="s">
        <v>53</v>
      </c>
      <c r="K2503" s="20" t="s">
        <v>56</v>
      </c>
      <c r="L2503" s="23">
        <v>0.53662840000000001</v>
      </c>
      <c r="M2503" s="20"/>
      <c r="N2503" s="20" t="s">
        <v>15448</v>
      </c>
      <c r="O2503" s="20" t="s">
        <v>15449</v>
      </c>
    </row>
    <row r="2504" spans="1:15" ht="15.75" customHeight="1" x14ac:dyDescent="0.2">
      <c r="A2504" s="20" t="s">
        <v>1776</v>
      </c>
      <c r="B2504" s="21" t="s">
        <v>15450</v>
      </c>
      <c r="C2504" s="21" t="s">
        <v>15451</v>
      </c>
      <c r="D2504" s="20" t="str">
        <f t="shared" si="0"/>
        <v>YES</v>
      </c>
      <c r="E2504" s="20" t="str">
        <f t="shared" si="1"/>
        <v>NO</v>
      </c>
      <c r="F2504" s="20" t="s">
        <v>15441</v>
      </c>
      <c r="G2504" s="21" t="s">
        <v>15452</v>
      </c>
      <c r="H2504" s="22" t="s">
        <v>4857</v>
      </c>
      <c r="I2504" s="20" t="s">
        <v>15442</v>
      </c>
      <c r="J2504" s="20" t="s">
        <v>15453</v>
      </c>
      <c r="K2504" s="20" t="s">
        <v>56</v>
      </c>
      <c r="L2504" s="23">
        <v>0.43310870000000001</v>
      </c>
      <c r="M2504" s="20"/>
      <c r="N2504" s="20" t="s">
        <v>15454</v>
      </c>
      <c r="O2504" s="20" t="s">
        <v>15455</v>
      </c>
    </row>
    <row r="2505" spans="1:15" ht="15.75" customHeight="1" x14ac:dyDescent="0.2">
      <c r="A2505" s="20" t="s">
        <v>1776</v>
      </c>
      <c r="B2505" s="21" t="s">
        <v>15456</v>
      </c>
      <c r="C2505" s="21" t="s">
        <v>15457</v>
      </c>
      <c r="D2505" s="20" t="str">
        <f t="shared" si="0"/>
        <v>NO</v>
      </c>
      <c r="E2505" s="20" t="str">
        <f t="shared" si="1"/>
        <v>NO</v>
      </c>
      <c r="F2505" s="20" t="s">
        <v>15458</v>
      </c>
      <c r="G2505" s="21" t="s">
        <v>15459</v>
      </c>
      <c r="H2505" s="22" t="s">
        <v>53</v>
      </c>
      <c r="I2505" s="20" t="s">
        <v>53</v>
      </c>
      <c r="J2505" s="20" t="s">
        <v>53</v>
      </c>
      <c r="K2505" s="20" t="s">
        <v>56</v>
      </c>
      <c r="L2505" s="23">
        <v>0.91997030000000002</v>
      </c>
      <c r="M2505" s="20"/>
      <c r="N2505" s="20" t="s">
        <v>15460</v>
      </c>
      <c r="O2505" s="20" t="s">
        <v>15461</v>
      </c>
    </row>
    <row r="2506" spans="1:15" ht="15.75" customHeight="1" x14ac:dyDescent="0.2">
      <c r="A2506" s="20" t="s">
        <v>1776</v>
      </c>
      <c r="B2506" s="21" t="s">
        <v>15462</v>
      </c>
      <c r="C2506" s="21" t="s">
        <v>15463</v>
      </c>
      <c r="D2506" s="20" t="str">
        <f t="shared" si="0"/>
        <v>NO</v>
      </c>
      <c r="E2506" s="20" t="str">
        <f t="shared" si="1"/>
        <v>NO</v>
      </c>
      <c r="F2506" s="20" t="s">
        <v>1786</v>
      </c>
      <c r="G2506" s="21" t="s">
        <v>15464</v>
      </c>
      <c r="H2506" s="22" t="s">
        <v>53</v>
      </c>
      <c r="I2506" s="20" t="s">
        <v>53</v>
      </c>
      <c r="J2506" s="20" t="s">
        <v>53</v>
      </c>
      <c r="K2506" s="20" t="s">
        <v>56</v>
      </c>
      <c r="L2506" s="23">
        <v>0</v>
      </c>
      <c r="M2506" s="20"/>
      <c r="N2506" s="20" t="s">
        <v>15465</v>
      </c>
      <c r="O2506" s="20" t="s">
        <v>15466</v>
      </c>
    </row>
    <row r="2507" spans="1:15" ht="15.75" customHeight="1" x14ac:dyDescent="0.2">
      <c r="A2507" s="20" t="s">
        <v>1776</v>
      </c>
      <c r="B2507" s="21" t="s">
        <v>15467</v>
      </c>
      <c r="C2507" s="21" t="s">
        <v>15468</v>
      </c>
      <c r="D2507" s="20" t="str">
        <f t="shared" si="0"/>
        <v>NO</v>
      </c>
      <c r="E2507" s="20" t="str">
        <f t="shared" si="1"/>
        <v>NO</v>
      </c>
      <c r="F2507" s="20" t="s">
        <v>1786</v>
      </c>
      <c r="G2507" s="21" t="s">
        <v>15469</v>
      </c>
      <c r="H2507" s="22" t="s">
        <v>53</v>
      </c>
      <c r="I2507" s="20" t="s">
        <v>53</v>
      </c>
      <c r="J2507" s="20" t="s">
        <v>53</v>
      </c>
      <c r="K2507" s="20" t="s">
        <v>56</v>
      </c>
      <c r="L2507" s="23">
        <v>0.88738740000000005</v>
      </c>
      <c r="M2507" s="20"/>
      <c r="N2507" s="20" t="s">
        <v>15470</v>
      </c>
      <c r="O2507" s="20" t="s">
        <v>15471</v>
      </c>
    </row>
    <row r="2508" spans="1:15" ht="15.75" customHeight="1" x14ac:dyDescent="0.2">
      <c r="A2508" s="20" t="s">
        <v>1776</v>
      </c>
      <c r="B2508" s="21" t="s">
        <v>15472</v>
      </c>
      <c r="C2508" s="21" t="s">
        <v>15473</v>
      </c>
      <c r="D2508" s="20" t="str">
        <f t="shared" si="0"/>
        <v>NO</v>
      </c>
      <c r="E2508" s="20" t="str">
        <f t="shared" si="1"/>
        <v>NO</v>
      </c>
      <c r="F2508" s="20" t="s">
        <v>15474</v>
      </c>
      <c r="G2508" s="21" t="s">
        <v>15475</v>
      </c>
      <c r="H2508" s="22" t="s">
        <v>53</v>
      </c>
      <c r="I2508" s="20" t="s">
        <v>53</v>
      </c>
      <c r="J2508" s="20" t="s">
        <v>53</v>
      </c>
      <c r="K2508" s="20" t="s">
        <v>56</v>
      </c>
      <c r="L2508" s="23">
        <v>1</v>
      </c>
      <c r="M2508" s="20"/>
      <c r="N2508" s="20" t="s">
        <v>15476</v>
      </c>
      <c r="O2508" s="20" t="s">
        <v>15477</v>
      </c>
    </row>
    <row r="2509" spans="1:15" ht="15.75" customHeight="1" x14ac:dyDescent="0.2">
      <c r="A2509" s="20" t="s">
        <v>1776</v>
      </c>
      <c r="B2509" s="21" t="s">
        <v>15478</v>
      </c>
      <c r="C2509" s="21" t="s">
        <v>15479</v>
      </c>
      <c r="D2509" s="20" t="str">
        <f t="shared" si="0"/>
        <v>NO</v>
      </c>
      <c r="E2509" s="20" t="str">
        <f t="shared" si="1"/>
        <v>NO</v>
      </c>
      <c r="F2509" s="20" t="s">
        <v>15480</v>
      </c>
      <c r="G2509" s="21" t="s">
        <v>15481</v>
      </c>
      <c r="H2509" s="22" t="s">
        <v>53</v>
      </c>
      <c r="I2509" s="20" t="s">
        <v>53</v>
      </c>
      <c r="J2509" s="20" t="s">
        <v>53</v>
      </c>
      <c r="K2509" s="20" t="s">
        <v>56</v>
      </c>
      <c r="L2509" s="23">
        <v>0.92265189999999997</v>
      </c>
      <c r="M2509" s="20"/>
      <c r="N2509" s="20" t="s">
        <v>15482</v>
      </c>
      <c r="O2509" s="20" t="s">
        <v>15483</v>
      </c>
    </row>
    <row r="2510" spans="1:15" ht="15.75" customHeight="1" x14ac:dyDescent="0.2">
      <c r="A2510" s="20" t="s">
        <v>1776</v>
      </c>
      <c r="B2510" s="21" t="s">
        <v>15484</v>
      </c>
      <c r="C2510" s="21" t="s">
        <v>15485</v>
      </c>
      <c r="D2510" s="20" t="str">
        <f t="shared" si="0"/>
        <v>NO</v>
      </c>
      <c r="E2510" s="20" t="str">
        <f t="shared" si="1"/>
        <v>NO</v>
      </c>
      <c r="F2510" s="20" t="s">
        <v>15480</v>
      </c>
      <c r="G2510" s="21" t="s">
        <v>15486</v>
      </c>
      <c r="H2510" s="22" t="s">
        <v>53</v>
      </c>
      <c r="I2510" s="20" t="s">
        <v>53</v>
      </c>
      <c r="J2510" s="20" t="s">
        <v>53</v>
      </c>
      <c r="K2510" s="20" t="s">
        <v>56</v>
      </c>
      <c r="L2510" s="23">
        <v>1</v>
      </c>
      <c r="M2510" s="20"/>
      <c r="N2510" s="20" t="s">
        <v>15487</v>
      </c>
      <c r="O2510" s="20" t="s">
        <v>15488</v>
      </c>
    </row>
    <row r="2511" spans="1:15" ht="15.75" customHeight="1" x14ac:dyDescent="0.2">
      <c r="A2511" s="20" t="s">
        <v>1776</v>
      </c>
      <c r="B2511" s="21" t="s">
        <v>15489</v>
      </c>
      <c r="C2511" s="21" t="s">
        <v>15490</v>
      </c>
      <c r="D2511" s="20" t="str">
        <f t="shared" si="0"/>
        <v>NO</v>
      </c>
      <c r="E2511" s="20" t="str">
        <f t="shared" si="1"/>
        <v>NO</v>
      </c>
      <c r="F2511" s="20" t="s">
        <v>15480</v>
      </c>
      <c r="G2511" s="21" t="s">
        <v>15491</v>
      </c>
      <c r="H2511" s="22" t="s">
        <v>53</v>
      </c>
      <c r="I2511" s="20" t="s">
        <v>53</v>
      </c>
      <c r="J2511" s="20" t="s">
        <v>53</v>
      </c>
      <c r="K2511" s="20" t="s">
        <v>56</v>
      </c>
      <c r="L2511" s="23">
        <v>0.9133095</v>
      </c>
      <c r="M2511" s="20"/>
      <c r="N2511" s="20" t="s">
        <v>15492</v>
      </c>
      <c r="O2511" s="20" t="s">
        <v>15493</v>
      </c>
    </row>
    <row r="2512" spans="1:15" ht="15.75" customHeight="1" x14ac:dyDescent="0.2">
      <c r="A2512" s="20" t="s">
        <v>1776</v>
      </c>
      <c r="B2512" s="21" t="s">
        <v>15494</v>
      </c>
      <c r="C2512" s="21" t="s">
        <v>15495</v>
      </c>
      <c r="D2512" s="20" t="str">
        <f t="shared" si="0"/>
        <v>NO</v>
      </c>
      <c r="E2512" s="20" t="str">
        <f t="shared" si="1"/>
        <v>NO</v>
      </c>
      <c r="F2512" s="20" t="s">
        <v>15496</v>
      </c>
      <c r="G2512" s="21" t="s">
        <v>15497</v>
      </c>
      <c r="H2512" s="22" t="s">
        <v>53</v>
      </c>
      <c r="I2512" s="20" t="s">
        <v>53</v>
      </c>
      <c r="J2512" s="20" t="s">
        <v>53</v>
      </c>
      <c r="K2512" s="20" t="s">
        <v>56</v>
      </c>
      <c r="L2512" s="23">
        <v>1</v>
      </c>
      <c r="M2512" s="20"/>
      <c r="N2512" s="20" t="s">
        <v>15498</v>
      </c>
      <c r="O2512" s="20" t="s">
        <v>15499</v>
      </c>
    </row>
    <row r="2513" spans="1:15" ht="15.75" customHeight="1" x14ac:dyDescent="0.2">
      <c r="A2513" s="20" t="s">
        <v>1776</v>
      </c>
      <c r="B2513" s="21" t="s">
        <v>15500</v>
      </c>
      <c r="C2513" s="21" t="s">
        <v>15501</v>
      </c>
      <c r="D2513" s="20" t="str">
        <f t="shared" si="0"/>
        <v>NO</v>
      </c>
      <c r="E2513" s="20" t="str">
        <f t="shared" si="1"/>
        <v>NO</v>
      </c>
      <c r="F2513" s="20" t="s">
        <v>15496</v>
      </c>
      <c r="G2513" s="21" t="s">
        <v>15502</v>
      </c>
      <c r="H2513" s="22" t="s">
        <v>53</v>
      </c>
      <c r="I2513" s="20" t="s">
        <v>53</v>
      </c>
      <c r="J2513" s="20" t="s">
        <v>53</v>
      </c>
      <c r="K2513" s="20" t="s">
        <v>56</v>
      </c>
      <c r="L2513" s="23">
        <v>0.58519270000000001</v>
      </c>
      <c r="M2513" s="20"/>
      <c r="N2513" s="20" t="s">
        <v>15503</v>
      </c>
      <c r="O2513" s="20" t="s">
        <v>15504</v>
      </c>
    </row>
    <row r="2514" spans="1:15" ht="15.75" customHeight="1" x14ac:dyDescent="0.2">
      <c r="A2514" s="20" t="s">
        <v>1776</v>
      </c>
      <c r="B2514" s="21" t="s">
        <v>15505</v>
      </c>
      <c r="C2514" s="21" t="s">
        <v>15506</v>
      </c>
      <c r="D2514" s="20" t="str">
        <f t="shared" si="0"/>
        <v>NO</v>
      </c>
      <c r="E2514" s="20" t="str">
        <f t="shared" si="1"/>
        <v>NO</v>
      </c>
      <c r="F2514" s="20" t="s">
        <v>15496</v>
      </c>
      <c r="G2514" s="21" t="s">
        <v>15507</v>
      </c>
      <c r="H2514" s="22" t="s">
        <v>53</v>
      </c>
      <c r="I2514" s="20" t="s">
        <v>53</v>
      </c>
      <c r="J2514" s="20" t="s">
        <v>53</v>
      </c>
      <c r="K2514" s="20" t="s">
        <v>56</v>
      </c>
      <c r="L2514" s="23">
        <v>0.2288684</v>
      </c>
      <c r="M2514" s="20"/>
      <c r="N2514" s="20" t="s">
        <v>15508</v>
      </c>
      <c r="O2514" s="20" t="s">
        <v>15509</v>
      </c>
    </row>
    <row r="2515" spans="1:15" ht="15.75" customHeight="1" x14ac:dyDescent="0.2">
      <c r="A2515" s="20" t="s">
        <v>1776</v>
      </c>
      <c r="B2515" s="21" t="s">
        <v>15510</v>
      </c>
      <c r="C2515" s="21" t="s">
        <v>15511</v>
      </c>
      <c r="D2515" s="20" t="str">
        <f t="shared" si="0"/>
        <v>NO</v>
      </c>
      <c r="E2515" s="20" t="str">
        <f t="shared" si="1"/>
        <v>NO</v>
      </c>
      <c r="F2515" s="20" t="s">
        <v>15512</v>
      </c>
      <c r="G2515" s="21" t="s">
        <v>15513</v>
      </c>
      <c r="H2515" s="22" t="s">
        <v>53</v>
      </c>
      <c r="I2515" s="20" t="s">
        <v>53</v>
      </c>
      <c r="J2515" s="20" t="s">
        <v>53</v>
      </c>
      <c r="K2515" s="20" t="s">
        <v>56</v>
      </c>
      <c r="L2515" s="23">
        <v>0.64430019999999999</v>
      </c>
      <c r="M2515" s="20"/>
      <c r="N2515" s="20" t="s">
        <v>15514</v>
      </c>
      <c r="O2515" s="20" t="s">
        <v>15515</v>
      </c>
    </row>
    <row r="2516" spans="1:15" ht="15.75" customHeight="1" x14ac:dyDescent="0.2">
      <c r="A2516" s="20" t="s">
        <v>1776</v>
      </c>
      <c r="B2516" s="21" t="s">
        <v>15516</v>
      </c>
      <c r="C2516" s="21" t="s">
        <v>15517</v>
      </c>
      <c r="D2516" s="20" t="str">
        <f t="shared" si="0"/>
        <v>NO</v>
      </c>
      <c r="E2516" s="20" t="str">
        <f t="shared" si="1"/>
        <v>NO</v>
      </c>
      <c r="F2516" s="20" t="s">
        <v>15518</v>
      </c>
      <c r="G2516" s="21" t="s">
        <v>15519</v>
      </c>
      <c r="H2516" s="22" t="s">
        <v>53</v>
      </c>
      <c r="I2516" s="20" t="s">
        <v>53</v>
      </c>
      <c r="J2516" s="20" t="s">
        <v>53</v>
      </c>
      <c r="K2516" s="20" t="s">
        <v>56</v>
      </c>
      <c r="L2516" s="23">
        <v>0</v>
      </c>
      <c r="M2516" s="20"/>
      <c r="N2516" s="20" t="s">
        <v>15520</v>
      </c>
      <c r="O2516" s="20" t="s">
        <v>15521</v>
      </c>
    </row>
    <row r="2517" spans="1:15" ht="15.75" customHeight="1" x14ac:dyDescent="0.2">
      <c r="A2517" s="20" t="s">
        <v>1776</v>
      </c>
      <c r="B2517" s="21" t="s">
        <v>15522</v>
      </c>
      <c r="C2517" s="21" t="s">
        <v>15523</v>
      </c>
      <c r="D2517" s="20" t="str">
        <f t="shared" si="0"/>
        <v>NO</v>
      </c>
      <c r="E2517" s="20" t="str">
        <f t="shared" si="1"/>
        <v>NO</v>
      </c>
      <c r="F2517" s="20" t="s">
        <v>15524</v>
      </c>
      <c r="G2517" s="21" t="s">
        <v>15525</v>
      </c>
      <c r="H2517" s="22" t="s">
        <v>53</v>
      </c>
      <c r="I2517" s="20" t="s">
        <v>53</v>
      </c>
      <c r="J2517" s="20" t="s">
        <v>53</v>
      </c>
      <c r="K2517" s="20" t="s">
        <v>56</v>
      </c>
      <c r="L2517" s="23">
        <v>0.53030299999999997</v>
      </c>
      <c r="M2517" s="20"/>
      <c r="N2517" s="20" t="s">
        <v>15526</v>
      </c>
      <c r="O2517" s="20" t="s">
        <v>15527</v>
      </c>
    </row>
    <row r="2518" spans="1:15" ht="15.75" customHeight="1" x14ac:dyDescent="0.2">
      <c r="A2518" s="20" t="s">
        <v>1776</v>
      </c>
      <c r="B2518" s="21" t="s">
        <v>15528</v>
      </c>
      <c r="C2518" s="21" t="s">
        <v>15529</v>
      </c>
      <c r="D2518" s="20" t="str">
        <f t="shared" si="0"/>
        <v>NO</v>
      </c>
      <c r="E2518" s="20" t="str">
        <f t="shared" si="1"/>
        <v>NO</v>
      </c>
      <c r="F2518" s="20" t="s">
        <v>15530</v>
      </c>
      <c r="G2518" s="21" t="s">
        <v>15531</v>
      </c>
      <c r="H2518" s="22" t="s">
        <v>53</v>
      </c>
      <c r="I2518" s="20" t="s">
        <v>53</v>
      </c>
      <c r="J2518" s="20" t="s">
        <v>53</v>
      </c>
      <c r="K2518" s="20" t="s">
        <v>56</v>
      </c>
      <c r="L2518" s="23">
        <v>1</v>
      </c>
      <c r="M2518" s="20"/>
      <c r="N2518" s="20" t="s">
        <v>15532</v>
      </c>
      <c r="O2518" s="20" t="s">
        <v>15533</v>
      </c>
    </row>
    <row r="2519" spans="1:15" ht="15.75" customHeight="1" x14ac:dyDescent="0.2">
      <c r="A2519" s="20" t="s">
        <v>1776</v>
      </c>
      <c r="B2519" s="21" t="s">
        <v>15534</v>
      </c>
      <c r="C2519" s="21" t="s">
        <v>15535</v>
      </c>
      <c r="D2519" s="20" t="str">
        <f t="shared" si="0"/>
        <v>NO</v>
      </c>
      <c r="E2519" s="20" t="str">
        <f t="shared" si="1"/>
        <v>NO</v>
      </c>
      <c r="F2519" s="20" t="s">
        <v>15536</v>
      </c>
      <c r="G2519" s="21" t="s">
        <v>15537</v>
      </c>
      <c r="H2519" s="22" t="s">
        <v>53</v>
      </c>
      <c r="I2519" s="20" t="s">
        <v>53</v>
      </c>
      <c r="J2519" s="20" t="s">
        <v>53</v>
      </c>
      <c r="K2519" s="20" t="s">
        <v>56</v>
      </c>
      <c r="L2519" s="23">
        <v>0.30126579999999997</v>
      </c>
      <c r="M2519" s="20"/>
      <c r="N2519" s="20" t="s">
        <v>15538</v>
      </c>
      <c r="O2519" s="20" t="s">
        <v>15539</v>
      </c>
    </row>
    <row r="2520" spans="1:15" ht="15.75" customHeight="1" x14ac:dyDescent="0.2">
      <c r="A2520" s="20" t="s">
        <v>1776</v>
      </c>
      <c r="B2520" s="21" t="s">
        <v>15540</v>
      </c>
      <c r="C2520" s="21" t="s">
        <v>15541</v>
      </c>
      <c r="D2520" s="20" t="str">
        <f t="shared" si="0"/>
        <v>NO</v>
      </c>
      <c r="E2520" s="20" t="str">
        <f t="shared" si="1"/>
        <v>NO</v>
      </c>
      <c r="F2520" s="20" t="s">
        <v>15542</v>
      </c>
      <c r="G2520" s="21" t="s">
        <v>15543</v>
      </c>
      <c r="H2520" s="22" t="s">
        <v>53</v>
      </c>
      <c r="I2520" s="20" t="s">
        <v>53</v>
      </c>
      <c r="J2520" s="20" t="s">
        <v>53</v>
      </c>
      <c r="K2520" s="20" t="s">
        <v>56</v>
      </c>
      <c r="L2520" s="23">
        <v>1</v>
      </c>
      <c r="M2520" s="20"/>
      <c r="N2520" s="20" t="s">
        <v>15544</v>
      </c>
      <c r="O2520" s="20" t="s">
        <v>15545</v>
      </c>
    </row>
    <row r="2521" spans="1:15" ht="15.75" customHeight="1" x14ac:dyDescent="0.2">
      <c r="A2521" s="20" t="s">
        <v>1776</v>
      </c>
      <c r="B2521" s="21" t="s">
        <v>15546</v>
      </c>
      <c r="C2521" s="21" t="s">
        <v>15547</v>
      </c>
      <c r="D2521" s="20" t="str">
        <f t="shared" si="0"/>
        <v>NO</v>
      </c>
      <c r="E2521" s="20" t="str">
        <f t="shared" si="1"/>
        <v>NO</v>
      </c>
      <c r="F2521" s="20" t="s">
        <v>15548</v>
      </c>
      <c r="G2521" s="21" t="s">
        <v>15549</v>
      </c>
      <c r="H2521" s="22" t="s">
        <v>53</v>
      </c>
      <c r="I2521" s="20" t="s">
        <v>53</v>
      </c>
      <c r="J2521" s="20" t="s">
        <v>53</v>
      </c>
      <c r="K2521" s="20" t="s">
        <v>53</v>
      </c>
      <c r="L2521" s="23">
        <v>4.2253499999999999E-2</v>
      </c>
      <c r="M2521" s="20"/>
      <c r="N2521" s="20" t="s">
        <v>15550</v>
      </c>
      <c r="O2521" s="20" t="s">
        <v>15551</v>
      </c>
    </row>
    <row r="2522" spans="1:15" ht="15.75" customHeight="1" x14ac:dyDescent="0.2">
      <c r="A2522" s="20" t="s">
        <v>1776</v>
      </c>
      <c r="B2522" s="21" t="s">
        <v>15552</v>
      </c>
      <c r="C2522" s="21" t="s">
        <v>15553</v>
      </c>
      <c r="D2522" s="20" t="str">
        <f t="shared" si="0"/>
        <v>NO</v>
      </c>
      <c r="E2522" s="20" t="str">
        <f t="shared" si="1"/>
        <v>NO</v>
      </c>
      <c r="F2522" s="20" t="s">
        <v>15548</v>
      </c>
      <c r="G2522" s="21" t="s">
        <v>15554</v>
      </c>
      <c r="H2522" s="22" t="s">
        <v>53</v>
      </c>
      <c r="I2522" s="20" t="s">
        <v>53</v>
      </c>
      <c r="J2522" s="20" t="s">
        <v>53</v>
      </c>
      <c r="K2522" s="20" t="s">
        <v>56</v>
      </c>
      <c r="L2522" s="23">
        <v>0.15774299999999999</v>
      </c>
      <c r="M2522" s="20"/>
      <c r="N2522" s="20" t="s">
        <v>15555</v>
      </c>
      <c r="O2522" s="20" t="s">
        <v>15556</v>
      </c>
    </row>
    <row r="2523" spans="1:15" ht="15.75" customHeight="1" x14ac:dyDescent="0.2">
      <c r="A2523" s="20" t="s">
        <v>1776</v>
      </c>
      <c r="B2523" s="21" t="s">
        <v>15557</v>
      </c>
      <c r="C2523" s="21" t="s">
        <v>15558</v>
      </c>
      <c r="D2523" s="20" t="str">
        <f t="shared" si="0"/>
        <v>NO</v>
      </c>
      <c r="E2523" s="20" t="str">
        <f t="shared" si="1"/>
        <v>NO</v>
      </c>
      <c r="F2523" s="20" t="s">
        <v>15548</v>
      </c>
      <c r="G2523" s="21" t="s">
        <v>15559</v>
      </c>
      <c r="H2523" s="22" t="s">
        <v>4857</v>
      </c>
      <c r="I2523" s="20" t="s">
        <v>15560</v>
      </c>
      <c r="J2523" s="20" t="s">
        <v>53</v>
      </c>
      <c r="K2523" s="20" t="s">
        <v>56</v>
      </c>
      <c r="L2523" s="23">
        <v>0.13146469999999999</v>
      </c>
      <c r="M2523" s="20"/>
      <c r="N2523" s="20" t="s">
        <v>15561</v>
      </c>
      <c r="O2523" s="20" t="s">
        <v>15562</v>
      </c>
    </row>
    <row r="2524" spans="1:15" ht="15.75" customHeight="1" x14ac:dyDescent="0.2">
      <c r="A2524" s="20" t="s">
        <v>1776</v>
      </c>
      <c r="B2524" s="21" t="s">
        <v>15563</v>
      </c>
      <c r="C2524" s="21" t="s">
        <v>15564</v>
      </c>
      <c r="D2524" s="20" t="str">
        <f t="shared" si="0"/>
        <v>NO</v>
      </c>
      <c r="E2524" s="20" t="str">
        <f t="shared" si="1"/>
        <v>NO</v>
      </c>
      <c r="F2524" s="20" t="s">
        <v>15565</v>
      </c>
      <c r="G2524" s="21" t="s">
        <v>2136</v>
      </c>
      <c r="H2524" s="22" t="s">
        <v>53</v>
      </c>
      <c r="I2524" s="20" t="s">
        <v>53</v>
      </c>
      <c r="J2524" s="20" t="s">
        <v>53</v>
      </c>
      <c r="K2524" s="20" t="s">
        <v>56</v>
      </c>
      <c r="L2524" s="23">
        <v>0</v>
      </c>
      <c r="M2524" s="20"/>
      <c r="N2524" s="20" t="s">
        <v>15566</v>
      </c>
      <c r="O2524" s="20" t="s">
        <v>15567</v>
      </c>
    </row>
    <row r="2525" spans="1:15" ht="15.75" customHeight="1" x14ac:dyDescent="0.2">
      <c r="A2525" s="20" t="s">
        <v>1776</v>
      </c>
      <c r="B2525" s="21" t="s">
        <v>15568</v>
      </c>
      <c r="C2525" s="21" t="s">
        <v>15569</v>
      </c>
      <c r="D2525" s="20" t="str">
        <f t="shared" si="0"/>
        <v>NO</v>
      </c>
      <c r="E2525" s="20" t="str">
        <f t="shared" si="1"/>
        <v>NO</v>
      </c>
      <c r="F2525" s="20" t="s">
        <v>15570</v>
      </c>
      <c r="G2525" s="21" t="s">
        <v>15571</v>
      </c>
      <c r="H2525" s="22" t="s">
        <v>53</v>
      </c>
      <c r="I2525" s="20" t="s">
        <v>53</v>
      </c>
      <c r="J2525" s="20" t="s">
        <v>53</v>
      </c>
      <c r="K2525" s="20" t="s">
        <v>56</v>
      </c>
      <c r="L2525" s="23">
        <v>0.28125</v>
      </c>
      <c r="M2525" s="20"/>
      <c r="N2525" s="20" t="s">
        <v>15572</v>
      </c>
      <c r="O2525" s="20" t="s">
        <v>15573</v>
      </c>
    </row>
    <row r="2526" spans="1:15" ht="15.75" customHeight="1" x14ac:dyDescent="0.2">
      <c r="A2526" s="20" t="s">
        <v>1776</v>
      </c>
      <c r="B2526" s="21" t="s">
        <v>15574</v>
      </c>
      <c r="C2526" s="21" t="s">
        <v>15575</v>
      </c>
      <c r="D2526" s="20" t="str">
        <f t="shared" si="0"/>
        <v>NO</v>
      </c>
      <c r="E2526" s="20" t="str">
        <f t="shared" si="1"/>
        <v>NO</v>
      </c>
      <c r="F2526" s="20" t="s">
        <v>15576</v>
      </c>
      <c r="G2526" s="21" t="s">
        <v>15577</v>
      </c>
      <c r="H2526" s="22" t="s">
        <v>53</v>
      </c>
      <c r="I2526" s="20" t="s">
        <v>53</v>
      </c>
      <c r="J2526" s="20" t="s">
        <v>53</v>
      </c>
      <c r="K2526" s="20" t="s">
        <v>56</v>
      </c>
      <c r="L2526" s="23">
        <v>1</v>
      </c>
      <c r="M2526" s="20"/>
      <c r="N2526" s="20" t="s">
        <v>15578</v>
      </c>
      <c r="O2526" s="20" t="s">
        <v>15579</v>
      </c>
    </row>
    <row r="2527" spans="1:15" ht="15.75" customHeight="1" x14ac:dyDescent="0.2">
      <c r="A2527" s="20" t="s">
        <v>1776</v>
      </c>
      <c r="B2527" s="21" t="s">
        <v>15580</v>
      </c>
      <c r="C2527" s="21" t="s">
        <v>15581</v>
      </c>
      <c r="D2527" s="20" t="str">
        <f t="shared" si="0"/>
        <v>NO</v>
      </c>
      <c r="E2527" s="20" t="str">
        <f t="shared" si="1"/>
        <v>NO</v>
      </c>
      <c r="F2527" s="20" t="s">
        <v>15576</v>
      </c>
      <c r="G2527" s="21" t="s">
        <v>15582</v>
      </c>
      <c r="H2527" s="22" t="s">
        <v>53</v>
      </c>
      <c r="I2527" s="20" t="s">
        <v>53</v>
      </c>
      <c r="J2527" s="20" t="s">
        <v>53</v>
      </c>
      <c r="K2527" s="20" t="s">
        <v>56</v>
      </c>
      <c r="L2527" s="23">
        <v>4.8387100000000002E-2</v>
      </c>
      <c r="M2527" s="20"/>
      <c r="N2527" s="20" t="s">
        <v>15583</v>
      </c>
      <c r="O2527" s="20" t="s">
        <v>15584</v>
      </c>
    </row>
    <row r="2528" spans="1:15" ht="15.75" customHeight="1" x14ac:dyDescent="0.2">
      <c r="A2528" s="20" t="s">
        <v>1776</v>
      </c>
      <c r="B2528" s="21" t="s">
        <v>15585</v>
      </c>
      <c r="C2528" s="21" t="s">
        <v>15586</v>
      </c>
      <c r="D2528" s="20" t="str">
        <f t="shared" si="0"/>
        <v>NO</v>
      </c>
      <c r="E2528" s="20" t="str">
        <f t="shared" si="1"/>
        <v>NO</v>
      </c>
      <c r="F2528" s="20" t="s">
        <v>15576</v>
      </c>
      <c r="G2528" s="21" t="s">
        <v>15587</v>
      </c>
      <c r="H2528" s="22" t="s">
        <v>53</v>
      </c>
      <c r="I2528" s="20" t="s">
        <v>53</v>
      </c>
      <c r="J2528" s="20" t="s">
        <v>53</v>
      </c>
      <c r="K2528" s="20" t="s">
        <v>56</v>
      </c>
      <c r="L2528" s="23">
        <v>0</v>
      </c>
      <c r="M2528" s="20"/>
      <c r="N2528" s="20" t="s">
        <v>15588</v>
      </c>
      <c r="O2528" s="20" t="s">
        <v>15589</v>
      </c>
    </row>
    <row r="2529" spans="1:15" ht="15.75" customHeight="1" x14ac:dyDescent="0.2">
      <c r="A2529" s="20" t="s">
        <v>1776</v>
      </c>
      <c r="B2529" s="21" t="s">
        <v>15590</v>
      </c>
      <c r="C2529" s="21" t="s">
        <v>15591</v>
      </c>
      <c r="D2529" s="20" t="str">
        <f t="shared" si="0"/>
        <v>NO</v>
      </c>
      <c r="E2529" s="20" t="str">
        <f t="shared" si="1"/>
        <v>NO</v>
      </c>
      <c r="F2529" s="20" t="s">
        <v>15576</v>
      </c>
      <c r="G2529" s="21" t="s">
        <v>15592</v>
      </c>
      <c r="H2529" s="22" t="s">
        <v>53</v>
      </c>
      <c r="I2529" s="20" t="s">
        <v>53</v>
      </c>
      <c r="J2529" s="20" t="s">
        <v>53</v>
      </c>
      <c r="K2529" s="20" t="s">
        <v>56</v>
      </c>
      <c r="L2529" s="23">
        <v>1</v>
      </c>
      <c r="M2529" s="20"/>
      <c r="N2529" s="20" t="s">
        <v>15593</v>
      </c>
      <c r="O2529" s="20" t="s">
        <v>15594</v>
      </c>
    </row>
    <row r="2530" spans="1:15" ht="15.75" customHeight="1" x14ac:dyDescent="0.2">
      <c r="A2530" s="20" t="s">
        <v>1776</v>
      </c>
      <c r="B2530" s="21" t="s">
        <v>15595</v>
      </c>
      <c r="C2530" s="21" t="s">
        <v>15596</v>
      </c>
      <c r="D2530" s="20" t="str">
        <f t="shared" si="0"/>
        <v>NO</v>
      </c>
      <c r="E2530" s="20" t="str">
        <f t="shared" si="1"/>
        <v>NO</v>
      </c>
      <c r="F2530" s="20" t="s">
        <v>15597</v>
      </c>
      <c r="G2530" s="21" t="s">
        <v>15598</v>
      </c>
      <c r="H2530" s="22" t="s">
        <v>53</v>
      </c>
      <c r="I2530" s="20" t="s">
        <v>53</v>
      </c>
      <c r="J2530" s="20" t="s">
        <v>53</v>
      </c>
      <c r="K2530" s="20" t="s">
        <v>56</v>
      </c>
      <c r="L2530" s="23">
        <v>0</v>
      </c>
      <c r="M2530" s="20"/>
      <c r="N2530" s="20" t="s">
        <v>15599</v>
      </c>
      <c r="O2530" s="20" t="s">
        <v>15600</v>
      </c>
    </row>
    <row r="2531" spans="1:15" ht="15.75" customHeight="1" x14ac:dyDescent="0.2">
      <c r="A2531" s="20" t="s">
        <v>1776</v>
      </c>
      <c r="B2531" s="21" t="s">
        <v>15601</v>
      </c>
      <c r="C2531" s="21" t="s">
        <v>15602</v>
      </c>
      <c r="D2531" s="20" t="str">
        <f t="shared" si="0"/>
        <v>NO</v>
      </c>
      <c r="E2531" s="20" t="str">
        <f t="shared" si="1"/>
        <v>NO</v>
      </c>
      <c r="F2531" s="20" t="s">
        <v>15603</v>
      </c>
      <c r="G2531" s="21" t="s">
        <v>150</v>
      </c>
      <c r="H2531" s="22" t="s">
        <v>53</v>
      </c>
      <c r="I2531" s="20" t="s">
        <v>53</v>
      </c>
      <c r="J2531" s="20" t="s">
        <v>53</v>
      </c>
      <c r="K2531" s="20" t="s">
        <v>56</v>
      </c>
      <c r="L2531" s="23">
        <v>0</v>
      </c>
      <c r="M2531" s="20"/>
      <c r="N2531" s="20" t="s">
        <v>15604</v>
      </c>
      <c r="O2531" s="20" t="s">
        <v>15605</v>
      </c>
    </row>
    <row r="2532" spans="1:15" ht="15.75" customHeight="1" x14ac:dyDescent="0.2">
      <c r="A2532" s="20" t="s">
        <v>1776</v>
      </c>
      <c r="B2532" s="21" t="s">
        <v>15606</v>
      </c>
      <c r="C2532" s="21" t="s">
        <v>15607</v>
      </c>
      <c r="D2532" s="20" t="str">
        <f t="shared" si="0"/>
        <v>NO</v>
      </c>
      <c r="E2532" s="20" t="str">
        <f t="shared" si="1"/>
        <v>NO</v>
      </c>
      <c r="F2532" s="20" t="s">
        <v>15608</v>
      </c>
      <c r="G2532" s="21" t="s">
        <v>15609</v>
      </c>
      <c r="H2532" s="22" t="s">
        <v>53</v>
      </c>
      <c r="I2532" s="20" t="s">
        <v>53</v>
      </c>
      <c r="J2532" s="20" t="s">
        <v>53</v>
      </c>
      <c r="K2532" s="20" t="s">
        <v>56</v>
      </c>
      <c r="L2532" s="23">
        <v>0.28063759999999999</v>
      </c>
      <c r="M2532" s="20"/>
      <c r="N2532" s="20" t="s">
        <v>15610</v>
      </c>
      <c r="O2532" s="20" t="s">
        <v>15611</v>
      </c>
    </row>
    <row r="2533" spans="1:15" ht="15.75" customHeight="1" x14ac:dyDescent="0.2">
      <c r="A2533" s="20" t="s">
        <v>1776</v>
      </c>
      <c r="B2533" s="21" t="s">
        <v>15612</v>
      </c>
      <c r="C2533" s="21" t="s">
        <v>15613</v>
      </c>
      <c r="D2533" s="20" t="str">
        <f t="shared" si="0"/>
        <v>NO</v>
      </c>
      <c r="E2533" s="20" t="str">
        <f t="shared" si="1"/>
        <v>NO</v>
      </c>
      <c r="F2533" s="20" t="s">
        <v>15614</v>
      </c>
      <c r="G2533" s="21" t="s">
        <v>15615</v>
      </c>
      <c r="H2533" s="22" t="s">
        <v>53</v>
      </c>
      <c r="I2533" s="20" t="s">
        <v>53</v>
      </c>
      <c r="J2533" s="20" t="s">
        <v>53</v>
      </c>
      <c r="K2533" s="20" t="s">
        <v>56</v>
      </c>
      <c r="L2533" s="23">
        <v>0.63793100000000003</v>
      </c>
      <c r="M2533" s="20"/>
      <c r="N2533" s="20" t="s">
        <v>15616</v>
      </c>
      <c r="O2533" s="20" t="s">
        <v>15617</v>
      </c>
    </row>
    <row r="2534" spans="1:15" ht="15.75" customHeight="1" x14ac:dyDescent="0.2">
      <c r="A2534" s="20" t="s">
        <v>1776</v>
      </c>
      <c r="B2534" s="21" t="s">
        <v>15618</v>
      </c>
      <c r="C2534" s="21" t="s">
        <v>15619</v>
      </c>
      <c r="D2534" s="20" t="str">
        <f t="shared" si="0"/>
        <v>NO</v>
      </c>
      <c r="E2534" s="20" t="str">
        <f t="shared" si="1"/>
        <v>NO</v>
      </c>
      <c r="F2534" s="20" t="s">
        <v>1800</v>
      </c>
      <c r="G2534" s="21" t="s">
        <v>15620</v>
      </c>
      <c r="H2534" s="22" t="s">
        <v>53</v>
      </c>
      <c r="I2534" s="20" t="s">
        <v>53</v>
      </c>
      <c r="J2534" s="20" t="s">
        <v>53</v>
      </c>
      <c r="K2534" s="20" t="s">
        <v>56</v>
      </c>
      <c r="L2534" s="23">
        <v>1</v>
      </c>
      <c r="M2534" s="20"/>
      <c r="N2534" s="20" t="s">
        <v>15621</v>
      </c>
      <c r="O2534" s="20" t="s">
        <v>15622</v>
      </c>
    </row>
    <row r="2535" spans="1:15" ht="15.75" customHeight="1" x14ac:dyDescent="0.2">
      <c r="A2535" s="20" t="s">
        <v>1776</v>
      </c>
      <c r="B2535" s="21" t="s">
        <v>15623</v>
      </c>
      <c r="C2535" s="21" t="s">
        <v>15624</v>
      </c>
      <c r="D2535" s="20" t="str">
        <f t="shared" si="0"/>
        <v>NO</v>
      </c>
      <c r="E2535" s="20" t="str">
        <f t="shared" si="1"/>
        <v>NO</v>
      </c>
      <c r="F2535" s="20" t="s">
        <v>15625</v>
      </c>
      <c r="G2535" s="21" t="s">
        <v>15626</v>
      </c>
      <c r="H2535" s="22" t="s">
        <v>53</v>
      </c>
      <c r="I2535" s="20" t="s">
        <v>53</v>
      </c>
      <c r="J2535" s="20" t="s">
        <v>53</v>
      </c>
      <c r="K2535" s="20" t="s">
        <v>56</v>
      </c>
      <c r="L2535" s="23">
        <v>1</v>
      </c>
      <c r="M2535" s="20"/>
      <c r="N2535" s="20" t="s">
        <v>15627</v>
      </c>
      <c r="O2535" s="20" t="s">
        <v>15628</v>
      </c>
    </row>
    <row r="2536" spans="1:15" ht="15.75" customHeight="1" x14ac:dyDescent="0.2">
      <c r="A2536" s="20" t="s">
        <v>1776</v>
      </c>
      <c r="B2536" s="21" t="s">
        <v>15629</v>
      </c>
      <c r="C2536" s="21" t="s">
        <v>15630</v>
      </c>
      <c r="D2536" s="20" t="str">
        <f t="shared" si="0"/>
        <v>NO</v>
      </c>
      <c r="E2536" s="20" t="str">
        <f t="shared" si="1"/>
        <v>NO</v>
      </c>
      <c r="F2536" s="20" t="s">
        <v>15631</v>
      </c>
      <c r="G2536" s="21" t="s">
        <v>15632</v>
      </c>
      <c r="H2536" s="22" t="s">
        <v>53</v>
      </c>
      <c r="I2536" s="20" t="s">
        <v>53</v>
      </c>
      <c r="J2536" s="20" t="s">
        <v>53</v>
      </c>
      <c r="K2536" s="20" t="s">
        <v>56</v>
      </c>
      <c r="L2536" s="23">
        <v>1</v>
      </c>
      <c r="M2536" s="20"/>
      <c r="N2536" s="20" t="s">
        <v>15633</v>
      </c>
      <c r="O2536" s="20" t="s">
        <v>15634</v>
      </c>
    </row>
    <row r="2537" spans="1:15" ht="15.75" customHeight="1" x14ac:dyDescent="0.2">
      <c r="A2537" s="20" t="s">
        <v>1776</v>
      </c>
      <c r="B2537" s="21" t="s">
        <v>15635</v>
      </c>
      <c r="C2537" s="21" t="s">
        <v>15636</v>
      </c>
      <c r="D2537" s="20" t="str">
        <f t="shared" si="0"/>
        <v>NO</v>
      </c>
      <c r="E2537" s="20" t="str">
        <f t="shared" si="1"/>
        <v>NO</v>
      </c>
      <c r="F2537" s="20" t="s">
        <v>15637</v>
      </c>
      <c r="G2537" s="21" t="s">
        <v>15638</v>
      </c>
      <c r="H2537" s="22" t="s">
        <v>53</v>
      </c>
      <c r="I2537" s="20" t="s">
        <v>53</v>
      </c>
      <c r="J2537" s="20" t="s">
        <v>53</v>
      </c>
      <c r="K2537" s="20" t="s">
        <v>56</v>
      </c>
      <c r="L2537" s="23">
        <v>0.52586599999999994</v>
      </c>
      <c r="M2537" s="20"/>
      <c r="N2537" s="20" t="s">
        <v>15639</v>
      </c>
      <c r="O2537" s="20" t="s">
        <v>15640</v>
      </c>
    </row>
    <row r="2538" spans="1:15" ht="15.75" customHeight="1" x14ac:dyDescent="0.2">
      <c r="A2538" s="20" t="s">
        <v>1776</v>
      </c>
      <c r="B2538" s="21" t="s">
        <v>15641</v>
      </c>
      <c r="C2538" s="21" t="s">
        <v>15642</v>
      </c>
      <c r="D2538" s="20" t="str">
        <f t="shared" si="0"/>
        <v>NO</v>
      </c>
      <c r="E2538" s="20" t="str">
        <f t="shared" si="1"/>
        <v>NO</v>
      </c>
      <c r="F2538" s="20" t="s">
        <v>15643</v>
      </c>
      <c r="G2538" s="21" t="s">
        <v>15644</v>
      </c>
      <c r="H2538" s="22" t="s">
        <v>4857</v>
      </c>
      <c r="I2538" s="20" t="s">
        <v>15645</v>
      </c>
      <c r="J2538" s="20" t="s">
        <v>53</v>
      </c>
      <c r="K2538" s="20" t="s">
        <v>56</v>
      </c>
      <c r="L2538" s="23">
        <v>0.40646979999999999</v>
      </c>
      <c r="M2538" s="20"/>
      <c r="N2538" s="20" t="s">
        <v>15646</v>
      </c>
      <c r="O2538" s="20" t="s">
        <v>15647</v>
      </c>
    </row>
    <row r="2539" spans="1:15" ht="15.75" customHeight="1" x14ac:dyDescent="0.2">
      <c r="A2539" s="20" t="s">
        <v>1776</v>
      </c>
      <c r="B2539" s="21" t="s">
        <v>15648</v>
      </c>
      <c r="C2539" s="21" t="s">
        <v>15649</v>
      </c>
      <c r="D2539" s="20" t="str">
        <f t="shared" si="0"/>
        <v>NO</v>
      </c>
      <c r="E2539" s="20" t="str">
        <f t="shared" si="1"/>
        <v>NO</v>
      </c>
      <c r="F2539" s="20" t="s">
        <v>15650</v>
      </c>
      <c r="G2539" s="21" t="s">
        <v>15651</v>
      </c>
      <c r="H2539" s="22" t="s">
        <v>53</v>
      </c>
      <c r="I2539" s="20" t="s">
        <v>53</v>
      </c>
      <c r="J2539" s="20" t="s">
        <v>53</v>
      </c>
      <c r="K2539" s="20" t="s">
        <v>53</v>
      </c>
      <c r="L2539" s="23">
        <v>1</v>
      </c>
      <c r="M2539" s="20"/>
      <c r="N2539" s="20" t="s">
        <v>15652</v>
      </c>
      <c r="O2539" s="20" t="s">
        <v>15653</v>
      </c>
    </row>
    <row r="2540" spans="1:15" ht="15.75" customHeight="1" x14ac:dyDescent="0.2">
      <c r="A2540" s="20" t="s">
        <v>1776</v>
      </c>
      <c r="B2540" s="21" t="s">
        <v>15654</v>
      </c>
      <c r="C2540" s="21" t="s">
        <v>15655</v>
      </c>
      <c r="D2540" s="20" t="str">
        <f t="shared" si="0"/>
        <v>NO</v>
      </c>
      <c r="E2540" s="20" t="str">
        <f t="shared" si="1"/>
        <v>NO</v>
      </c>
      <c r="F2540" s="20" t="s">
        <v>15650</v>
      </c>
      <c r="G2540" s="21" t="s">
        <v>15656</v>
      </c>
      <c r="H2540" s="22" t="s">
        <v>53</v>
      </c>
      <c r="I2540" s="20" t="s">
        <v>53</v>
      </c>
      <c r="J2540" s="20" t="s">
        <v>53</v>
      </c>
      <c r="K2540" s="20" t="s">
        <v>56</v>
      </c>
      <c r="L2540" s="23">
        <v>0.89295270000000004</v>
      </c>
      <c r="M2540" s="20"/>
      <c r="N2540" s="20" t="s">
        <v>15657</v>
      </c>
      <c r="O2540" s="20" t="s">
        <v>15658</v>
      </c>
    </row>
    <row r="2541" spans="1:15" ht="15.75" customHeight="1" x14ac:dyDescent="0.2">
      <c r="A2541" s="20" t="s">
        <v>1776</v>
      </c>
      <c r="B2541" s="21" t="s">
        <v>15659</v>
      </c>
      <c r="C2541" s="21" t="s">
        <v>15660</v>
      </c>
      <c r="D2541" s="20" t="str">
        <f t="shared" si="0"/>
        <v>NO</v>
      </c>
      <c r="E2541" s="20" t="str">
        <f t="shared" si="1"/>
        <v>NO</v>
      </c>
      <c r="F2541" s="20" t="s">
        <v>15661</v>
      </c>
      <c r="G2541" s="21" t="s">
        <v>15662</v>
      </c>
      <c r="H2541" s="22" t="s">
        <v>53</v>
      </c>
      <c r="I2541" s="20" t="s">
        <v>53</v>
      </c>
      <c r="J2541" s="20" t="s">
        <v>53</v>
      </c>
      <c r="K2541" s="20" t="s">
        <v>53</v>
      </c>
      <c r="L2541" s="23">
        <v>0.97358489999999998</v>
      </c>
      <c r="M2541" s="20"/>
      <c r="N2541" s="20" t="s">
        <v>15663</v>
      </c>
      <c r="O2541" s="20" t="s">
        <v>15664</v>
      </c>
    </row>
    <row r="2542" spans="1:15" ht="15.75" customHeight="1" x14ac:dyDescent="0.2">
      <c r="A2542" s="20" t="s">
        <v>1776</v>
      </c>
      <c r="B2542" s="21" t="s">
        <v>15665</v>
      </c>
      <c r="C2542" s="21" t="s">
        <v>15666</v>
      </c>
      <c r="D2542" s="20" t="str">
        <f t="shared" si="0"/>
        <v>NO</v>
      </c>
      <c r="E2542" s="20" t="str">
        <f t="shared" si="1"/>
        <v>NO</v>
      </c>
      <c r="F2542" s="20" t="s">
        <v>15661</v>
      </c>
      <c r="G2542" s="21" t="s">
        <v>15667</v>
      </c>
      <c r="H2542" s="22" t="s">
        <v>53</v>
      </c>
      <c r="I2542" s="20" t="s">
        <v>53</v>
      </c>
      <c r="J2542" s="20" t="s">
        <v>53</v>
      </c>
      <c r="K2542" s="20" t="s">
        <v>56</v>
      </c>
      <c r="L2542" s="23">
        <v>0.87925699999999996</v>
      </c>
      <c r="M2542" s="20"/>
      <c r="N2542" s="20" t="s">
        <v>15668</v>
      </c>
      <c r="O2542" s="20" t="s">
        <v>15669</v>
      </c>
    </row>
    <row r="2543" spans="1:15" ht="15.75" customHeight="1" x14ac:dyDescent="0.2">
      <c r="A2543" s="20" t="s">
        <v>1776</v>
      </c>
      <c r="B2543" s="21" t="s">
        <v>15670</v>
      </c>
      <c r="C2543" s="21" t="s">
        <v>15671</v>
      </c>
      <c r="D2543" s="20" t="str">
        <f t="shared" si="0"/>
        <v>NO</v>
      </c>
      <c r="E2543" s="20" t="str">
        <f t="shared" si="1"/>
        <v>NO</v>
      </c>
      <c r="F2543" s="20" t="s">
        <v>15672</v>
      </c>
      <c r="G2543" s="21" t="s">
        <v>15673</v>
      </c>
      <c r="H2543" s="22" t="s">
        <v>53</v>
      </c>
      <c r="I2543" s="20" t="s">
        <v>53</v>
      </c>
      <c r="J2543" s="20" t="s">
        <v>53</v>
      </c>
      <c r="K2543" s="20" t="s">
        <v>56</v>
      </c>
      <c r="L2543" s="23">
        <v>0.99428930000000004</v>
      </c>
      <c r="M2543" s="20"/>
      <c r="N2543" s="20" t="s">
        <v>15674</v>
      </c>
      <c r="O2543" s="20" t="s">
        <v>15675</v>
      </c>
    </row>
    <row r="2544" spans="1:15" ht="15.75" customHeight="1" x14ac:dyDescent="0.2">
      <c r="A2544" s="20" t="s">
        <v>1776</v>
      </c>
      <c r="B2544" s="21" t="s">
        <v>15676</v>
      </c>
      <c r="C2544" s="21" t="s">
        <v>15677</v>
      </c>
      <c r="D2544" s="20" t="str">
        <f t="shared" si="0"/>
        <v>NO</v>
      </c>
      <c r="E2544" s="20" t="str">
        <f t="shared" si="1"/>
        <v>NO</v>
      </c>
      <c r="F2544" s="20" t="s">
        <v>15678</v>
      </c>
      <c r="G2544" s="21" t="s">
        <v>15679</v>
      </c>
      <c r="H2544" s="22" t="s">
        <v>53</v>
      </c>
      <c r="I2544" s="20" t="s">
        <v>53</v>
      </c>
      <c r="J2544" s="20" t="s">
        <v>53</v>
      </c>
      <c r="K2544" s="20" t="s">
        <v>56</v>
      </c>
      <c r="L2544" s="23">
        <v>0.40878750000000003</v>
      </c>
      <c r="M2544" s="20"/>
      <c r="N2544" s="20" t="s">
        <v>15680</v>
      </c>
      <c r="O2544" s="20" t="s">
        <v>15681</v>
      </c>
    </row>
    <row r="2545" spans="1:15" ht="15.75" customHeight="1" x14ac:dyDescent="0.2">
      <c r="A2545" s="20" t="s">
        <v>1776</v>
      </c>
      <c r="B2545" s="21" t="s">
        <v>15682</v>
      </c>
      <c r="C2545" s="21" t="s">
        <v>15683</v>
      </c>
      <c r="D2545" s="20" t="str">
        <f t="shared" si="0"/>
        <v>NO</v>
      </c>
      <c r="E2545" s="20" t="str">
        <f t="shared" si="1"/>
        <v>NO</v>
      </c>
      <c r="F2545" s="20" t="s">
        <v>15684</v>
      </c>
      <c r="G2545" s="21" t="s">
        <v>15685</v>
      </c>
      <c r="H2545" s="22" t="s">
        <v>53</v>
      </c>
      <c r="I2545" s="20" t="s">
        <v>53</v>
      </c>
      <c r="J2545" s="20" t="s">
        <v>53</v>
      </c>
      <c r="K2545" s="20" t="s">
        <v>56</v>
      </c>
      <c r="L2545" s="23">
        <v>0.9981061</v>
      </c>
      <c r="M2545" s="20"/>
      <c r="N2545" s="20" t="s">
        <v>15686</v>
      </c>
      <c r="O2545" s="20" t="s">
        <v>15687</v>
      </c>
    </row>
    <row r="2546" spans="1:15" ht="15.75" customHeight="1" x14ac:dyDescent="0.2">
      <c r="A2546" s="20" t="s">
        <v>1812</v>
      </c>
      <c r="B2546" s="21" t="s">
        <v>15688</v>
      </c>
      <c r="C2546" s="21" t="s">
        <v>15689</v>
      </c>
      <c r="D2546" s="20" t="str">
        <f t="shared" si="0"/>
        <v>NO</v>
      </c>
      <c r="E2546" s="20" t="str">
        <f t="shared" si="1"/>
        <v>NO</v>
      </c>
      <c r="F2546" s="20" t="s">
        <v>15690</v>
      </c>
      <c r="G2546" s="21" t="s">
        <v>15691</v>
      </c>
      <c r="H2546" s="22" t="s">
        <v>53</v>
      </c>
      <c r="I2546" s="20" t="s">
        <v>53</v>
      </c>
      <c r="J2546" s="20" t="s">
        <v>53</v>
      </c>
      <c r="K2546" s="20" t="s">
        <v>56</v>
      </c>
      <c r="L2546" s="23">
        <v>0.50741460000000005</v>
      </c>
      <c r="M2546" s="20"/>
      <c r="N2546" s="20" t="s">
        <v>15692</v>
      </c>
      <c r="O2546" s="20" t="s">
        <v>15693</v>
      </c>
    </row>
    <row r="2547" spans="1:15" ht="15.75" customHeight="1" x14ac:dyDescent="0.2">
      <c r="A2547" s="20" t="s">
        <v>1812</v>
      </c>
      <c r="B2547" s="21" t="s">
        <v>15694</v>
      </c>
      <c r="C2547" s="21" t="s">
        <v>15695</v>
      </c>
      <c r="D2547" s="20" t="str">
        <f t="shared" si="0"/>
        <v>NO</v>
      </c>
      <c r="E2547" s="20" t="str">
        <f t="shared" si="1"/>
        <v>NO</v>
      </c>
      <c r="F2547" s="20" t="s">
        <v>15696</v>
      </c>
      <c r="G2547" s="21" t="s">
        <v>15697</v>
      </c>
      <c r="H2547" s="22" t="s">
        <v>53</v>
      </c>
      <c r="I2547" s="20" t="s">
        <v>53</v>
      </c>
      <c r="J2547" s="20" t="s">
        <v>53</v>
      </c>
      <c r="K2547" s="20" t="s">
        <v>56</v>
      </c>
      <c r="L2547" s="23">
        <v>0</v>
      </c>
      <c r="M2547" s="20"/>
      <c r="N2547" s="20" t="s">
        <v>15698</v>
      </c>
      <c r="O2547" s="20" t="s">
        <v>15699</v>
      </c>
    </row>
    <row r="2548" spans="1:15" ht="15.75" customHeight="1" x14ac:dyDescent="0.2">
      <c r="A2548" s="20" t="s">
        <v>1812</v>
      </c>
      <c r="B2548" s="21" t="s">
        <v>15700</v>
      </c>
      <c r="C2548" s="21" t="s">
        <v>15701</v>
      </c>
      <c r="D2548" s="20" t="str">
        <f t="shared" si="0"/>
        <v>NO</v>
      </c>
      <c r="E2548" s="20" t="str">
        <f t="shared" si="1"/>
        <v>NO</v>
      </c>
      <c r="F2548" s="20" t="s">
        <v>15696</v>
      </c>
      <c r="G2548" s="21" t="s">
        <v>15702</v>
      </c>
      <c r="H2548" s="22" t="s">
        <v>53</v>
      </c>
      <c r="I2548" s="20" t="s">
        <v>53</v>
      </c>
      <c r="J2548" s="20" t="s">
        <v>53</v>
      </c>
      <c r="K2548" s="20" t="s">
        <v>56</v>
      </c>
      <c r="L2548" s="23">
        <v>0</v>
      </c>
      <c r="M2548" s="20"/>
      <c r="N2548" s="20" t="s">
        <v>15703</v>
      </c>
      <c r="O2548" s="20" t="s">
        <v>15704</v>
      </c>
    </row>
    <row r="2549" spans="1:15" ht="15.75" customHeight="1" x14ac:dyDescent="0.2">
      <c r="A2549" s="20" t="s">
        <v>1812</v>
      </c>
      <c r="B2549" s="21" t="s">
        <v>15705</v>
      </c>
      <c r="C2549" s="21" t="s">
        <v>15706</v>
      </c>
      <c r="D2549" s="20" t="str">
        <f t="shared" si="0"/>
        <v>NO</v>
      </c>
      <c r="E2549" s="20" t="str">
        <f t="shared" si="1"/>
        <v>NO</v>
      </c>
      <c r="F2549" s="20" t="s">
        <v>15707</v>
      </c>
      <c r="G2549" s="21" t="s">
        <v>15708</v>
      </c>
      <c r="H2549" s="22" t="s">
        <v>53</v>
      </c>
      <c r="I2549" s="20" t="s">
        <v>53</v>
      </c>
      <c r="J2549" s="20" t="s">
        <v>53</v>
      </c>
      <c r="K2549" s="20" t="s">
        <v>56</v>
      </c>
      <c r="L2549" s="23">
        <v>0.80883020000000005</v>
      </c>
      <c r="M2549" s="20"/>
      <c r="N2549" s="20" t="s">
        <v>15709</v>
      </c>
      <c r="O2549" s="20" t="s">
        <v>15710</v>
      </c>
    </row>
    <row r="2550" spans="1:15" ht="15.75" customHeight="1" x14ac:dyDescent="0.2">
      <c r="A2550" s="20" t="s">
        <v>1812</v>
      </c>
      <c r="B2550" s="21" t="s">
        <v>15711</v>
      </c>
      <c r="C2550" s="21" t="s">
        <v>15712</v>
      </c>
      <c r="D2550" s="20" t="str">
        <f t="shared" si="0"/>
        <v>NO</v>
      </c>
      <c r="E2550" s="20" t="str">
        <f t="shared" si="1"/>
        <v>NO</v>
      </c>
      <c r="F2550" s="20" t="s">
        <v>15713</v>
      </c>
      <c r="G2550" s="21" t="s">
        <v>15714</v>
      </c>
      <c r="H2550" s="22" t="s">
        <v>53</v>
      </c>
      <c r="I2550" s="20" t="s">
        <v>53</v>
      </c>
      <c r="J2550" s="20" t="s">
        <v>53</v>
      </c>
      <c r="K2550" s="20" t="s">
        <v>56</v>
      </c>
      <c r="L2550" s="23">
        <v>0</v>
      </c>
      <c r="M2550" s="20"/>
      <c r="N2550" s="20" t="s">
        <v>15715</v>
      </c>
      <c r="O2550" s="20" t="s">
        <v>15716</v>
      </c>
    </row>
    <row r="2551" spans="1:15" ht="15.75" customHeight="1" x14ac:dyDescent="0.2">
      <c r="A2551" s="20" t="s">
        <v>1812</v>
      </c>
      <c r="B2551" s="21" t="s">
        <v>15717</v>
      </c>
      <c r="C2551" s="21" t="s">
        <v>15718</v>
      </c>
      <c r="D2551" s="20" t="str">
        <f t="shared" si="0"/>
        <v>NO</v>
      </c>
      <c r="E2551" s="20" t="str">
        <f t="shared" si="1"/>
        <v>NO</v>
      </c>
      <c r="F2551" s="20" t="s">
        <v>15719</v>
      </c>
      <c r="G2551" s="21" t="s">
        <v>15720</v>
      </c>
      <c r="H2551" s="22" t="s">
        <v>53</v>
      </c>
      <c r="I2551" s="20" t="s">
        <v>53</v>
      </c>
      <c r="J2551" s="20" t="s">
        <v>53</v>
      </c>
      <c r="K2551" s="20" t="s">
        <v>56</v>
      </c>
      <c r="L2551" s="23">
        <v>0</v>
      </c>
      <c r="M2551" s="20"/>
      <c r="N2551" s="20" t="s">
        <v>15721</v>
      </c>
      <c r="O2551" s="20" t="s">
        <v>15722</v>
      </c>
    </row>
    <row r="2552" spans="1:15" ht="15.75" customHeight="1" x14ac:dyDescent="0.2">
      <c r="A2552" s="20" t="s">
        <v>1812</v>
      </c>
      <c r="B2552" s="21" t="s">
        <v>15723</v>
      </c>
      <c r="C2552" s="21" t="s">
        <v>15724</v>
      </c>
      <c r="D2552" s="20" t="str">
        <f t="shared" si="0"/>
        <v>NO</v>
      </c>
      <c r="E2552" s="20" t="str">
        <f t="shared" si="1"/>
        <v>NO</v>
      </c>
      <c r="F2552" s="20" t="s">
        <v>15725</v>
      </c>
      <c r="G2552" s="21" t="s">
        <v>15726</v>
      </c>
      <c r="H2552" s="22" t="s">
        <v>53</v>
      </c>
      <c r="I2552" s="20" t="s">
        <v>53</v>
      </c>
      <c r="J2552" s="20" t="s">
        <v>53</v>
      </c>
      <c r="K2552" s="20" t="s">
        <v>56</v>
      </c>
      <c r="L2552" s="23">
        <v>0.4380058</v>
      </c>
      <c r="M2552" s="20"/>
      <c r="N2552" s="20" t="s">
        <v>15727</v>
      </c>
      <c r="O2552" s="20" t="s">
        <v>15728</v>
      </c>
    </row>
    <row r="2553" spans="1:15" ht="15.75" customHeight="1" x14ac:dyDescent="0.2">
      <c r="A2553" s="20" t="s">
        <v>1812</v>
      </c>
      <c r="B2553" s="21" t="s">
        <v>15729</v>
      </c>
      <c r="C2553" s="21" t="s">
        <v>15730</v>
      </c>
      <c r="D2553" s="20" t="str">
        <f t="shared" si="0"/>
        <v>NO</v>
      </c>
      <c r="E2553" s="20" t="str">
        <f t="shared" si="1"/>
        <v>NO</v>
      </c>
      <c r="F2553" s="20" t="s">
        <v>15731</v>
      </c>
      <c r="G2553" s="21" t="s">
        <v>15732</v>
      </c>
      <c r="H2553" s="22" t="s">
        <v>53</v>
      </c>
      <c r="I2553" s="20" t="s">
        <v>53</v>
      </c>
      <c r="J2553" s="20" t="s">
        <v>53</v>
      </c>
      <c r="K2553" s="20" t="s">
        <v>56</v>
      </c>
      <c r="L2553" s="23">
        <v>0</v>
      </c>
      <c r="M2553" s="20"/>
      <c r="N2553" s="20" t="s">
        <v>15733</v>
      </c>
      <c r="O2553" s="20" t="s">
        <v>15734</v>
      </c>
    </row>
    <row r="2554" spans="1:15" ht="15.75" customHeight="1" x14ac:dyDescent="0.2">
      <c r="A2554" s="20" t="s">
        <v>1812</v>
      </c>
      <c r="B2554" s="21" t="s">
        <v>15735</v>
      </c>
      <c r="C2554" s="21" t="s">
        <v>15736</v>
      </c>
      <c r="D2554" s="20" t="str">
        <f t="shared" si="0"/>
        <v>NO</v>
      </c>
      <c r="E2554" s="20" t="str">
        <f t="shared" si="1"/>
        <v>NO</v>
      </c>
      <c r="F2554" s="20" t="s">
        <v>15737</v>
      </c>
      <c r="G2554" s="21" t="s">
        <v>15738</v>
      </c>
      <c r="H2554" s="22" t="s">
        <v>53</v>
      </c>
      <c r="I2554" s="20" t="s">
        <v>53</v>
      </c>
      <c r="J2554" s="20" t="s">
        <v>53</v>
      </c>
      <c r="K2554" s="20" t="s">
        <v>56</v>
      </c>
      <c r="L2554" s="23">
        <v>1</v>
      </c>
      <c r="M2554" s="20"/>
      <c r="N2554" s="20" t="s">
        <v>15739</v>
      </c>
      <c r="O2554" s="20" t="s">
        <v>15740</v>
      </c>
    </row>
    <row r="2555" spans="1:15" ht="15.75" customHeight="1" x14ac:dyDescent="0.2">
      <c r="A2555" s="20" t="s">
        <v>1812</v>
      </c>
      <c r="B2555" s="21" t="s">
        <v>15741</v>
      </c>
      <c r="C2555" s="21" t="s">
        <v>15742</v>
      </c>
      <c r="D2555" s="20" t="str">
        <f t="shared" si="0"/>
        <v>NO</v>
      </c>
      <c r="E2555" s="20" t="str">
        <f t="shared" si="1"/>
        <v>NO</v>
      </c>
      <c r="F2555" s="20" t="s">
        <v>15743</v>
      </c>
      <c r="G2555" s="21" t="s">
        <v>882</v>
      </c>
      <c r="H2555" s="22" t="s">
        <v>53</v>
      </c>
      <c r="I2555" s="20" t="s">
        <v>53</v>
      </c>
      <c r="J2555" s="20" t="s">
        <v>53</v>
      </c>
      <c r="K2555" s="20" t="s">
        <v>56</v>
      </c>
      <c r="L2555" s="23">
        <v>0.28798190000000001</v>
      </c>
      <c r="M2555" s="20"/>
      <c r="N2555" s="20" t="s">
        <v>15744</v>
      </c>
      <c r="O2555" s="20" t="s">
        <v>15745</v>
      </c>
    </row>
    <row r="2556" spans="1:15" ht="15.75" customHeight="1" x14ac:dyDescent="0.2">
      <c r="A2556" s="20" t="s">
        <v>1812</v>
      </c>
      <c r="B2556" s="21" t="s">
        <v>15746</v>
      </c>
      <c r="C2556" s="21" t="s">
        <v>15747</v>
      </c>
      <c r="D2556" s="20" t="str">
        <f t="shared" si="0"/>
        <v>NO</v>
      </c>
      <c r="E2556" s="20" t="str">
        <f t="shared" si="1"/>
        <v>NO</v>
      </c>
      <c r="F2556" s="20" t="s">
        <v>15748</v>
      </c>
      <c r="G2556" s="21" t="s">
        <v>15749</v>
      </c>
      <c r="H2556" s="22" t="s">
        <v>53</v>
      </c>
      <c r="I2556" s="20" t="s">
        <v>53</v>
      </c>
      <c r="J2556" s="20" t="s">
        <v>53</v>
      </c>
      <c r="K2556" s="20" t="s">
        <v>56</v>
      </c>
      <c r="L2556" s="23">
        <v>0.43902439999999998</v>
      </c>
      <c r="M2556" s="20"/>
      <c r="N2556" s="20" t="s">
        <v>15750</v>
      </c>
      <c r="O2556" s="20" t="s">
        <v>15751</v>
      </c>
    </row>
    <row r="2557" spans="1:15" ht="15.75" customHeight="1" x14ac:dyDescent="0.2">
      <c r="A2557" s="20" t="s">
        <v>1812</v>
      </c>
      <c r="B2557" s="21" t="s">
        <v>15752</v>
      </c>
      <c r="C2557" s="21" t="s">
        <v>15753</v>
      </c>
      <c r="D2557" s="20" t="str">
        <f t="shared" si="0"/>
        <v>NO</v>
      </c>
      <c r="E2557" s="20" t="str">
        <f t="shared" si="1"/>
        <v>NO</v>
      </c>
      <c r="F2557" s="20" t="s">
        <v>15754</v>
      </c>
      <c r="G2557" s="21" t="s">
        <v>15304</v>
      </c>
      <c r="H2557" s="22" t="s">
        <v>53</v>
      </c>
      <c r="I2557" s="20" t="s">
        <v>53</v>
      </c>
      <c r="J2557" s="20" t="s">
        <v>53</v>
      </c>
      <c r="K2557" s="20" t="s">
        <v>56</v>
      </c>
      <c r="L2557" s="23">
        <v>0.74910779999999999</v>
      </c>
      <c r="M2557" s="20"/>
      <c r="N2557" s="20" t="s">
        <v>15755</v>
      </c>
      <c r="O2557" s="20" t="s">
        <v>15756</v>
      </c>
    </row>
    <row r="2558" spans="1:15" ht="15.75" customHeight="1" x14ac:dyDescent="0.2">
      <c r="A2558" s="20" t="s">
        <v>1812</v>
      </c>
      <c r="B2558" s="21" t="s">
        <v>15757</v>
      </c>
      <c r="C2558" s="21" t="s">
        <v>15758</v>
      </c>
      <c r="D2558" s="20" t="str">
        <f t="shared" si="0"/>
        <v>NO</v>
      </c>
      <c r="E2558" s="20" t="str">
        <f t="shared" si="1"/>
        <v>NO</v>
      </c>
      <c r="F2558" s="20" t="s">
        <v>15754</v>
      </c>
      <c r="G2558" s="21" t="s">
        <v>15759</v>
      </c>
      <c r="H2558" s="22" t="s">
        <v>53</v>
      </c>
      <c r="I2558" s="20" t="s">
        <v>53</v>
      </c>
      <c r="J2558" s="20" t="s">
        <v>53</v>
      </c>
      <c r="K2558" s="20" t="s">
        <v>53</v>
      </c>
      <c r="L2558" s="23">
        <v>0.4874851</v>
      </c>
      <c r="M2558" s="20"/>
      <c r="N2558" s="20" t="s">
        <v>15760</v>
      </c>
      <c r="O2558" s="20" t="s">
        <v>15761</v>
      </c>
    </row>
    <row r="2559" spans="1:15" ht="15.75" customHeight="1" x14ac:dyDescent="0.2">
      <c r="A2559" s="20" t="s">
        <v>1812</v>
      </c>
      <c r="B2559" s="21" t="s">
        <v>15762</v>
      </c>
      <c r="C2559" s="21" t="s">
        <v>15763</v>
      </c>
      <c r="D2559" s="20" t="str">
        <f t="shared" si="0"/>
        <v>NO</v>
      </c>
      <c r="E2559" s="20" t="str">
        <f t="shared" si="1"/>
        <v>NO</v>
      </c>
      <c r="F2559" s="20" t="s">
        <v>15764</v>
      </c>
      <c r="G2559" s="21" t="s">
        <v>15765</v>
      </c>
      <c r="H2559" s="22" t="s">
        <v>53</v>
      </c>
      <c r="I2559" s="20" t="s">
        <v>53</v>
      </c>
      <c r="J2559" s="20" t="s">
        <v>53</v>
      </c>
      <c r="K2559" s="20" t="s">
        <v>56</v>
      </c>
      <c r="L2559" s="23">
        <v>1</v>
      </c>
      <c r="M2559" s="20"/>
      <c r="N2559" s="20" t="s">
        <v>15766</v>
      </c>
      <c r="O2559" s="20" t="s">
        <v>15767</v>
      </c>
    </row>
    <row r="2560" spans="1:15" ht="15.75" customHeight="1" x14ac:dyDescent="0.2">
      <c r="A2560" s="20" t="s">
        <v>1812</v>
      </c>
      <c r="B2560" s="21" t="s">
        <v>15768</v>
      </c>
      <c r="C2560" s="21" t="s">
        <v>15769</v>
      </c>
      <c r="D2560" s="20" t="str">
        <f t="shared" si="0"/>
        <v>NO</v>
      </c>
      <c r="E2560" s="20" t="str">
        <f t="shared" si="1"/>
        <v>NO</v>
      </c>
      <c r="F2560" s="20" t="s">
        <v>15770</v>
      </c>
      <c r="G2560" s="21" t="s">
        <v>14676</v>
      </c>
      <c r="H2560" s="22" t="s">
        <v>53</v>
      </c>
      <c r="I2560" s="20" t="s">
        <v>53</v>
      </c>
      <c r="J2560" s="20" t="s">
        <v>53</v>
      </c>
      <c r="K2560" s="20" t="s">
        <v>56</v>
      </c>
      <c r="L2560" s="23">
        <v>0.57710649999999997</v>
      </c>
      <c r="M2560" s="20"/>
      <c r="N2560" s="20" t="s">
        <v>15771</v>
      </c>
      <c r="O2560" s="20" t="s">
        <v>15772</v>
      </c>
    </row>
    <row r="2561" spans="1:15" ht="15.75" customHeight="1" x14ac:dyDescent="0.2">
      <c r="A2561" s="20" t="s">
        <v>1812</v>
      </c>
      <c r="B2561" s="21" t="s">
        <v>15773</v>
      </c>
      <c r="C2561" s="21" t="s">
        <v>15774</v>
      </c>
      <c r="D2561" s="20" t="str">
        <f t="shared" si="0"/>
        <v>NO</v>
      </c>
      <c r="E2561" s="20" t="str">
        <f t="shared" si="1"/>
        <v>NO</v>
      </c>
      <c r="F2561" s="20" t="s">
        <v>15775</v>
      </c>
      <c r="G2561" s="21" t="s">
        <v>15776</v>
      </c>
      <c r="H2561" s="22" t="s">
        <v>4857</v>
      </c>
      <c r="I2561" s="20" t="s">
        <v>15777</v>
      </c>
      <c r="J2561" s="20" t="s">
        <v>53</v>
      </c>
      <c r="K2561" s="20" t="s">
        <v>53</v>
      </c>
      <c r="L2561" s="23">
        <v>0.30583359999999998</v>
      </c>
      <c r="M2561" s="20"/>
      <c r="N2561" s="20" t="s">
        <v>15778</v>
      </c>
      <c r="O2561" s="20" t="s">
        <v>15779</v>
      </c>
    </row>
    <row r="2562" spans="1:15" ht="15.75" customHeight="1" x14ac:dyDescent="0.2">
      <c r="A2562" s="20" t="s">
        <v>1812</v>
      </c>
      <c r="B2562" s="21" t="s">
        <v>15780</v>
      </c>
      <c r="C2562" s="21" t="s">
        <v>15781</v>
      </c>
      <c r="D2562" s="20" t="str">
        <f t="shared" si="0"/>
        <v>NO</v>
      </c>
      <c r="E2562" s="20" t="str">
        <f t="shared" si="1"/>
        <v>NO</v>
      </c>
      <c r="F2562" s="20" t="s">
        <v>15775</v>
      </c>
      <c r="G2562" s="21" t="s">
        <v>15782</v>
      </c>
      <c r="H2562" s="22" t="s">
        <v>53</v>
      </c>
      <c r="I2562" s="20" t="s">
        <v>53</v>
      </c>
      <c r="J2562" s="20" t="s">
        <v>53</v>
      </c>
      <c r="K2562" s="20" t="s">
        <v>56</v>
      </c>
      <c r="L2562" s="23">
        <v>1</v>
      </c>
      <c r="M2562" s="20"/>
      <c r="N2562" s="20" t="s">
        <v>15783</v>
      </c>
      <c r="O2562" s="20" t="s">
        <v>15784</v>
      </c>
    </row>
    <row r="2563" spans="1:15" ht="15.75" customHeight="1" x14ac:dyDescent="0.2">
      <c r="A2563" s="20" t="s">
        <v>1812</v>
      </c>
      <c r="B2563" s="21" t="s">
        <v>15785</v>
      </c>
      <c r="C2563" s="21" t="s">
        <v>15786</v>
      </c>
      <c r="D2563" s="20" t="str">
        <f t="shared" si="0"/>
        <v>NO</v>
      </c>
      <c r="E2563" s="20" t="str">
        <f t="shared" si="1"/>
        <v>NO</v>
      </c>
      <c r="F2563" s="20" t="s">
        <v>15775</v>
      </c>
      <c r="G2563" s="21" t="s">
        <v>15787</v>
      </c>
      <c r="H2563" s="22" t="s">
        <v>53</v>
      </c>
      <c r="I2563" s="20" t="s">
        <v>53</v>
      </c>
      <c r="J2563" s="20" t="s">
        <v>53</v>
      </c>
      <c r="K2563" s="20" t="s">
        <v>56</v>
      </c>
      <c r="L2563" s="23">
        <v>0</v>
      </c>
      <c r="M2563" s="20"/>
      <c r="N2563" s="20" t="s">
        <v>15788</v>
      </c>
      <c r="O2563" s="20" t="s">
        <v>15789</v>
      </c>
    </row>
    <row r="2564" spans="1:15" ht="15.75" customHeight="1" x14ac:dyDescent="0.2">
      <c r="A2564" s="20" t="s">
        <v>1812</v>
      </c>
      <c r="B2564" s="21" t="s">
        <v>15790</v>
      </c>
      <c r="C2564" s="21" t="s">
        <v>15791</v>
      </c>
      <c r="D2564" s="20" t="str">
        <f t="shared" si="0"/>
        <v>NO</v>
      </c>
      <c r="E2564" s="20" t="str">
        <f t="shared" si="1"/>
        <v>NO</v>
      </c>
      <c r="F2564" s="20" t="s">
        <v>15792</v>
      </c>
      <c r="G2564" s="21" t="s">
        <v>11634</v>
      </c>
      <c r="H2564" s="22" t="s">
        <v>53</v>
      </c>
      <c r="I2564" s="20" t="s">
        <v>53</v>
      </c>
      <c r="J2564" s="20" t="s">
        <v>53</v>
      </c>
      <c r="K2564" s="20" t="s">
        <v>56</v>
      </c>
      <c r="L2564" s="23">
        <v>1</v>
      </c>
      <c r="M2564" s="20"/>
      <c r="N2564" s="20" t="s">
        <v>15793</v>
      </c>
      <c r="O2564" s="20" t="s">
        <v>15794</v>
      </c>
    </row>
    <row r="2565" spans="1:15" ht="15.75" customHeight="1" x14ac:dyDescent="0.2">
      <c r="A2565" s="20" t="s">
        <v>1812</v>
      </c>
      <c r="B2565" s="21" t="s">
        <v>15795</v>
      </c>
      <c r="C2565" s="21" t="s">
        <v>15796</v>
      </c>
      <c r="D2565" s="20" t="str">
        <f t="shared" si="0"/>
        <v>NO</v>
      </c>
      <c r="E2565" s="20" t="str">
        <f t="shared" si="1"/>
        <v>NO</v>
      </c>
      <c r="F2565" s="20" t="s">
        <v>15797</v>
      </c>
      <c r="G2565" s="21" t="s">
        <v>14446</v>
      </c>
      <c r="H2565" s="22" t="s">
        <v>53</v>
      </c>
      <c r="I2565" s="20" t="s">
        <v>53</v>
      </c>
      <c r="J2565" s="20" t="s">
        <v>53</v>
      </c>
      <c r="K2565" s="20" t="s">
        <v>56</v>
      </c>
      <c r="L2565" s="23">
        <v>0.54728750000000004</v>
      </c>
      <c r="M2565" s="20"/>
      <c r="N2565" s="20" t="s">
        <v>15798</v>
      </c>
      <c r="O2565" s="20" t="s">
        <v>15799</v>
      </c>
    </row>
    <row r="2566" spans="1:15" ht="15.75" customHeight="1" x14ac:dyDescent="0.2">
      <c r="A2566" s="20" t="s">
        <v>1812</v>
      </c>
      <c r="B2566" s="21" t="s">
        <v>15800</v>
      </c>
      <c r="C2566" s="21" t="s">
        <v>15801</v>
      </c>
      <c r="D2566" s="20" t="str">
        <f t="shared" si="0"/>
        <v>NO</v>
      </c>
      <c r="E2566" s="20" t="str">
        <f t="shared" si="1"/>
        <v>NO</v>
      </c>
      <c r="F2566" s="20" t="s">
        <v>15802</v>
      </c>
      <c r="G2566" s="21" t="s">
        <v>15803</v>
      </c>
      <c r="H2566" s="22" t="s">
        <v>53</v>
      </c>
      <c r="I2566" s="20" t="s">
        <v>53</v>
      </c>
      <c r="J2566" s="20" t="s">
        <v>53</v>
      </c>
      <c r="K2566" s="20" t="s">
        <v>56</v>
      </c>
      <c r="L2566" s="23">
        <v>0.91525420000000002</v>
      </c>
      <c r="M2566" s="20"/>
      <c r="N2566" s="20" t="s">
        <v>15804</v>
      </c>
      <c r="O2566" s="20" t="s">
        <v>15805</v>
      </c>
    </row>
    <row r="2567" spans="1:15" ht="15.75" customHeight="1" x14ac:dyDescent="0.2">
      <c r="A2567" s="20" t="s">
        <v>1812</v>
      </c>
      <c r="B2567" s="21" t="s">
        <v>15806</v>
      </c>
      <c r="C2567" s="21" t="s">
        <v>15807</v>
      </c>
      <c r="D2567" s="20" t="str">
        <f t="shared" si="0"/>
        <v>NO</v>
      </c>
      <c r="E2567" s="20" t="str">
        <f t="shared" si="1"/>
        <v>NO</v>
      </c>
      <c r="F2567" s="20" t="s">
        <v>15808</v>
      </c>
      <c r="G2567" s="21" t="s">
        <v>15809</v>
      </c>
      <c r="H2567" s="22" t="s">
        <v>53</v>
      </c>
      <c r="I2567" s="20" t="s">
        <v>53</v>
      </c>
      <c r="J2567" s="20" t="s">
        <v>53</v>
      </c>
      <c r="K2567" s="20" t="s">
        <v>56</v>
      </c>
      <c r="L2567" s="23">
        <v>0.54925539999999995</v>
      </c>
      <c r="M2567" s="20"/>
      <c r="N2567" s="20" t="s">
        <v>15810</v>
      </c>
      <c r="O2567" s="20" t="s">
        <v>15811</v>
      </c>
    </row>
    <row r="2568" spans="1:15" ht="15.75" customHeight="1" x14ac:dyDescent="0.2">
      <c r="A2568" s="20" t="s">
        <v>1812</v>
      </c>
      <c r="B2568" s="21" t="s">
        <v>15812</v>
      </c>
      <c r="C2568" s="21" t="s">
        <v>15813</v>
      </c>
      <c r="D2568" s="20" t="str">
        <f t="shared" si="0"/>
        <v>NO</v>
      </c>
      <c r="E2568" s="20" t="str">
        <f t="shared" si="1"/>
        <v>NO</v>
      </c>
      <c r="F2568" s="20" t="s">
        <v>15814</v>
      </c>
      <c r="G2568" s="21" t="s">
        <v>15815</v>
      </c>
      <c r="H2568" s="22" t="s">
        <v>53</v>
      </c>
      <c r="I2568" s="20" t="s">
        <v>53</v>
      </c>
      <c r="J2568" s="20" t="s">
        <v>53</v>
      </c>
      <c r="K2568" s="20" t="s">
        <v>56</v>
      </c>
      <c r="L2568" s="23">
        <v>0.91363209999999995</v>
      </c>
      <c r="M2568" s="20"/>
      <c r="N2568" s="20" t="s">
        <v>15816</v>
      </c>
      <c r="O2568" s="20" t="s">
        <v>15817</v>
      </c>
    </row>
    <row r="2569" spans="1:15" ht="15.75" customHeight="1" x14ac:dyDescent="0.2">
      <c r="A2569" s="20" t="s">
        <v>1812</v>
      </c>
      <c r="B2569" s="21" t="s">
        <v>15818</v>
      </c>
      <c r="C2569" s="21" t="s">
        <v>15819</v>
      </c>
      <c r="D2569" s="20" t="str">
        <f t="shared" si="0"/>
        <v>NO</v>
      </c>
      <c r="E2569" s="20" t="str">
        <f t="shared" si="1"/>
        <v>NO</v>
      </c>
      <c r="F2569" s="20" t="s">
        <v>15820</v>
      </c>
      <c r="G2569" s="21" t="s">
        <v>15821</v>
      </c>
      <c r="H2569" s="22" t="s">
        <v>53</v>
      </c>
      <c r="I2569" s="20" t="s">
        <v>53</v>
      </c>
      <c r="J2569" s="20" t="s">
        <v>53</v>
      </c>
      <c r="K2569" s="20" t="s">
        <v>56</v>
      </c>
      <c r="L2569" s="23">
        <v>0.98727540000000003</v>
      </c>
      <c r="M2569" s="20"/>
      <c r="N2569" s="20" t="s">
        <v>15822</v>
      </c>
      <c r="O2569" s="20" t="s">
        <v>15823</v>
      </c>
    </row>
    <row r="2570" spans="1:15" ht="15.75" customHeight="1" x14ac:dyDescent="0.2">
      <c r="A2570" s="20" t="s">
        <v>1812</v>
      </c>
      <c r="B2570" s="21" t="s">
        <v>15824</v>
      </c>
      <c r="C2570" s="21" t="s">
        <v>15825</v>
      </c>
      <c r="D2570" s="20" t="str">
        <f t="shared" si="0"/>
        <v>NO</v>
      </c>
      <c r="E2570" s="20" t="str">
        <f t="shared" si="1"/>
        <v>NO</v>
      </c>
      <c r="F2570" s="20" t="s">
        <v>15826</v>
      </c>
      <c r="G2570" s="21" t="s">
        <v>15827</v>
      </c>
      <c r="H2570" s="22" t="s">
        <v>53</v>
      </c>
      <c r="I2570" s="20" t="s">
        <v>53</v>
      </c>
      <c r="J2570" s="20" t="s">
        <v>53</v>
      </c>
      <c r="K2570" s="20" t="s">
        <v>56</v>
      </c>
      <c r="L2570" s="23">
        <v>0.9970502</v>
      </c>
      <c r="M2570" s="20"/>
      <c r="N2570" s="20" t="s">
        <v>15828</v>
      </c>
      <c r="O2570" s="20" t="s">
        <v>15829</v>
      </c>
    </row>
    <row r="2571" spans="1:15" ht="15.75" customHeight="1" x14ac:dyDescent="0.2">
      <c r="A2571" s="20" t="s">
        <v>1812</v>
      </c>
      <c r="B2571" s="21" t="s">
        <v>15830</v>
      </c>
      <c r="C2571" s="21" t="s">
        <v>15831</v>
      </c>
      <c r="D2571" s="20" t="str">
        <f t="shared" si="0"/>
        <v>NO</v>
      </c>
      <c r="E2571" s="20" t="str">
        <f t="shared" si="1"/>
        <v>NO</v>
      </c>
      <c r="F2571" s="20" t="s">
        <v>15832</v>
      </c>
      <c r="G2571" s="21" t="s">
        <v>15833</v>
      </c>
      <c r="H2571" s="22" t="s">
        <v>53</v>
      </c>
      <c r="I2571" s="20" t="s">
        <v>53</v>
      </c>
      <c r="J2571" s="20" t="s">
        <v>53</v>
      </c>
      <c r="K2571" s="20" t="s">
        <v>56</v>
      </c>
      <c r="L2571" s="23">
        <v>0</v>
      </c>
      <c r="M2571" s="20"/>
      <c r="N2571" s="20" t="s">
        <v>15834</v>
      </c>
      <c r="O2571" s="20" t="s">
        <v>15835</v>
      </c>
    </row>
    <row r="2572" spans="1:15" ht="15.75" customHeight="1" x14ac:dyDescent="0.2">
      <c r="A2572" s="20" t="s">
        <v>1812</v>
      </c>
      <c r="B2572" s="21" t="s">
        <v>15836</v>
      </c>
      <c r="C2572" s="21" t="s">
        <v>15837</v>
      </c>
      <c r="D2572" s="20" t="str">
        <f t="shared" si="0"/>
        <v>YES</v>
      </c>
      <c r="E2572" s="20" t="str">
        <f t="shared" si="1"/>
        <v>NO</v>
      </c>
      <c r="F2572" s="20" t="s">
        <v>15832</v>
      </c>
      <c r="G2572" s="21" t="s">
        <v>15838</v>
      </c>
      <c r="H2572" s="22" t="s">
        <v>4857</v>
      </c>
      <c r="I2572" s="20" t="s">
        <v>15839</v>
      </c>
      <c r="J2572" s="20" t="s">
        <v>15840</v>
      </c>
      <c r="K2572" s="20" t="s">
        <v>56</v>
      </c>
      <c r="L2572" s="23">
        <v>0.28675339999999999</v>
      </c>
      <c r="M2572" s="20"/>
      <c r="N2572" s="20" t="s">
        <v>15841</v>
      </c>
      <c r="O2572" s="20" t="s">
        <v>15842</v>
      </c>
    </row>
    <row r="2573" spans="1:15" ht="15.75" customHeight="1" x14ac:dyDescent="0.2">
      <c r="A2573" s="20" t="s">
        <v>1812</v>
      </c>
      <c r="B2573" s="21" t="s">
        <v>15843</v>
      </c>
      <c r="C2573" s="21" t="s">
        <v>15844</v>
      </c>
      <c r="D2573" s="20" t="str">
        <f t="shared" si="0"/>
        <v>NO</v>
      </c>
      <c r="E2573" s="20" t="str">
        <f t="shared" si="1"/>
        <v>NO</v>
      </c>
      <c r="F2573" s="20" t="s">
        <v>15832</v>
      </c>
      <c r="G2573" s="21" t="s">
        <v>15845</v>
      </c>
      <c r="H2573" s="22" t="s">
        <v>53</v>
      </c>
      <c r="I2573" s="20" t="s">
        <v>53</v>
      </c>
      <c r="J2573" s="20" t="s">
        <v>53</v>
      </c>
      <c r="K2573" s="20" t="s">
        <v>56</v>
      </c>
      <c r="L2573" s="23">
        <v>0.1012236</v>
      </c>
      <c r="M2573" s="20"/>
      <c r="N2573" s="20" t="s">
        <v>15846</v>
      </c>
      <c r="O2573" s="20" t="s">
        <v>15847</v>
      </c>
    </row>
    <row r="2574" spans="1:15" ht="15.75" customHeight="1" x14ac:dyDescent="0.2">
      <c r="A2574" s="20" t="s">
        <v>1812</v>
      </c>
      <c r="B2574" s="21" t="s">
        <v>15848</v>
      </c>
      <c r="C2574" s="21" t="s">
        <v>15849</v>
      </c>
      <c r="D2574" s="20" t="str">
        <f t="shared" si="0"/>
        <v>YES</v>
      </c>
      <c r="E2574" s="20" t="str">
        <f t="shared" si="1"/>
        <v>NO</v>
      </c>
      <c r="F2574" s="20" t="s">
        <v>15850</v>
      </c>
      <c r="G2574" s="21" t="s">
        <v>15851</v>
      </c>
      <c r="H2574" s="22" t="s">
        <v>4857</v>
      </c>
      <c r="I2574" s="20" t="s">
        <v>15852</v>
      </c>
      <c r="J2574" s="20" t="s">
        <v>15853</v>
      </c>
      <c r="K2574" s="20" t="s">
        <v>56</v>
      </c>
      <c r="L2574" s="23">
        <v>0.64676359999999999</v>
      </c>
      <c r="M2574" s="20"/>
      <c r="N2574" s="20" t="s">
        <v>15854</v>
      </c>
      <c r="O2574" s="20" t="s">
        <v>15855</v>
      </c>
    </row>
    <row r="2575" spans="1:15" ht="15.75" customHeight="1" x14ac:dyDescent="0.2">
      <c r="A2575" s="20" t="s">
        <v>1812</v>
      </c>
      <c r="B2575" s="21" t="s">
        <v>15856</v>
      </c>
      <c r="C2575" s="21" t="s">
        <v>15857</v>
      </c>
      <c r="D2575" s="20" t="str">
        <f t="shared" si="0"/>
        <v>NO</v>
      </c>
      <c r="E2575" s="20" t="str">
        <f t="shared" si="1"/>
        <v>NO</v>
      </c>
      <c r="F2575" s="20" t="s">
        <v>15858</v>
      </c>
      <c r="G2575" s="21" t="s">
        <v>15859</v>
      </c>
      <c r="H2575" s="22" t="s">
        <v>53</v>
      </c>
      <c r="I2575" s="20" t="s">
        <v>53</v>
      </c>
      <c r="J2575" s="20" t="s">
        <v>53</v>
      </c>
      <c r="K2575" s="20" t="s">
        <v>56</v>
      </c>
      <c r="L2575" s="23">
        <v>0</v>
      </c>
      <c r="M2575" s="20"/>
      <c r="N2575" s="20" t="s">
        <v>15860</v>
      </c>
      <c r="O2575" s="20" t="s">
        <v>15861</v>
      </c>
    </row>
    <row r="2576" spans="1:15" ht="15.75" customHeight="1" x14ac:dyDescent="0.2">
      <c r="A2576" s="20" t="s">
        <v>1812</v>
      </c>
      <c r="B2576" s="21" t="s">
        <v>15862</v>
      </c>
      <c r="C2576" s="21" t="s">
        <v>15863</v>
      </c>
      <c r="D2576" s="20" t="str">
        <f t="shared" si="0"/>
        <v>NO</v>
      </c>
      <c r="E2576" s="20" t="str">
        <f t="shared" si="1"/>
        <v>NO</v>
      </c>
      <c r="F2576" s="20" t="s">
        <v>15864</v>
      </c>
      <c r="G2576" s="21" t="s">
        <v>15865</v>
      </c>
      <c r="H2576" s="22" t="s">
        <v>53</v>
      </c>
      <c r="I2576" s="20" t="s">
        <v>53</v>
      </c>
      <c r="J2576" s="20" t="s">
        <v>53</v>
      </c>
      <c r="K2576" s="20" t="s">
        <v>56</v>
      </c>
      <c r="L2576" s="23">
        <v>0.46749950000000001</v>
      </c>
      <c r="M2576" s="20"/>
      <c r="N2576" s="20" t="s">
        <v>15866</v>
      </c>
      <c r="O2576" s="20" t="s">
        <v>15867</v>
      </c>
    </row>
    <row r="2577" spans="1:15" ht="15.75" customHeight="1" x14ac:dyDescent="0.2">
      <c r="A2577" s="20" t="s">
        <v>1812</v>
      </c>
      <c r="B2577" s="21" t="s">
        <v>15868</v>
      </c>
      <c r="C2577" s="21" t="s">
        <v>15869</v>
      </c>
      <c r="D2577" s="20" t="str">
        <f t="shared" si="0"/>
        <v>NO</v>
      </c>
      <c r="E2577" s="20" t="str">
        <f t="shared" si="1"/>
        <v>NO</v>
      </c>
      <c r="F2577" s="20" t="s">
        <v>15870</v>
      </c>
      <c r="G2577" s="21" t="s">
        <v>15871</v>
      </c>
      <c r="H2577" s="22" t="s">
        <v>53</v>
      </c>
      <c r="I2577" s="20" t="s">
        <v>53</v>
      </c>
      <c r="J2577" s="20" t="s">
        <v>53</v>
      </c>
      <c r="K2577" s="20" t="s">
        <v>56</v>
      </c>
      <c r="L2577" s="23">
        <v>0.4675474</v>
      </c>
      <c r="M2577" s="20"/>
      <c r="N2577" s="20" t="s">
        <v>15872</v>
      </c>
      <c r="O2577" s="20" t="s">
        <v>15873</v>
      </c>
    </row>
    <row r="2578" spans="1:15" ht="15.75" customHeight="1" x14ac:dyDescent="0.2">
      <c r="A2578" s="20" t="s">
        <v>1812</v>
      </c>
      <c r="B2578" s="21" t="s">
        <v>15874</v>
      </c>
      <c r="C2578" s="21" t="s">
        <v>15875</v>
      </c>
      <c r="D2578" s="20" t="str">
        <f t="shared" si="0"/>
        <v>NO</v>
      </c>
      <c r="E2578" s="20" t="str">
        <f t="shared" si="1"/>
        <v>NO</v>
      </c>
      <c r="F2578" s="20" t="s">
        <v>15876</v>
      </c>
      <c r="G2578" s="21" t="s">
        <v>15877</v>
      </c>
      <c r="H2578" s="22" t="s">
        <v>53</v>
      </c>
      <c r="I2578" s="20" t="s">
        <v>53</v>
      </c>
      <c r="J2578" s="20" t="s">
        <v>53</v>
      </c>
      <c r="K2578" s="20" t="s">
        <v>56</v>
      </c>
      <c r="L2578" s="23">
        <v>0.99404760000000003</v>
      </c>
      <c r="M2578" s="20"/>
      <c r="N2578" s="20" t="s">
        <v>15878</v>
      </c>
      <c r="O2578" s="20" t="s">
        <v>15879</v>
      </c>
    </row>
    <row r="2579" spans="1:15" ht="15.75" customHeight="1" x14ac:dyDescent="0.2">
      <c r="A2579" s="20" t="s">
        <v>1812</v>
      </c>
      <c r="B2579" s="21" t="s">
        <v>15880</v>
      </c>
      <c r="C2579" s="21" t="s">
        <v>15881</v>
      </c>
      <c r="D2579" s="20" t="str">
        <f t="shared" si="0"/>
        <v>NO</v>
      </c>
      <c r="E2579" s="20" t="str">
        <f t="shared" si="1"/>
        <v>NO</v>
      </c>
      <c r="F2579" s="20" t="s">
        <v>1857</v>
      </c>
      <c r="G2579" s="21" t="s">
        <v>15882</v>
      </c>
      <c r="H2579" s="22" t="s">
        <v>53</v>
      </c>
      <c r="I2579" s="20" t="s">
        <v>53</v>
      </c>
      <c r="J2579" s="20" t="s">
        <v>53</v>
      </c>
      <c r="K2579" s="20" t="s">
        <v>53</v>
      </c>
      <c r="L2579" s="23">
        <v>0.67021269999999999</v>
      </c>
      <c r="M2579" s="20"/>
      <c r="N2579" s="20" t="s">
        <v>15883</v>
      </c>
      <c r="O2579" s="20" t="s">
        <v>15884</v>
      </c>
    </row>
    <row r="2580" spans="1:15" ht="15.75" customHeight="1" x14ac:dyDescent="0.2">
      <c r="A2580" s="20" t="s">
        <v>1812</v>
      </c>
      <c r="B2580" s="21" t="s">
        <v>15885</v>
      </c>
      <c r="C2580" s="21" t="s">
        <v>15886</v>
      </c>
      <c r="D2580" s="20" t="str">
        <f t="shared" si="0"/>
        <v>NO</v>
      </c>
      <c r="E2580" s="20" t="str">
        <f t="shared" si="1"/>
        <v>NO</v>
      </c>
      <c r="F2580" s="20" t="s">
        <v>1857</v>
      </c>
      <c r="G2580" s="21" t="s">
        <v>15887</v>
      </c>
      <c r="H2580" s="22" t="s">
        <v>53</v>
      </c>
      <c r="I2580" s="20" t="s">
        <v>53</v>
      </c>
      <c r="J2580" s="20" t="s">
        <v>53</v>
      </c>
      <c r="K2580" s="20" t="s">
        <v>56</v>
      </c>
      <c r="L2580" s="23">
        <v>0.33905580000000002</v>
      </c>
      <c r="M2580" s="20"/>
      <c r="N2580" s="20" t="s">
        <v>15888</v>
      </c>
      <c r="O2580" s="20" t="s">
        <v>15889</v>
      </c>
    </row>
    <row r="2581" spans="1:15" ht="15.75" customHeight="1" x14ac:dyDescent="0.2">
      <c r="A2581" s="20" t="s">
        <v>1812</v>
      </c>
      <c r="B2581" s="21" t="s">
        <v>15890</v>
      </c>
      <c r="C2581" s="21" t="s">
        <v>15891</v>
      </c>
      <c r="D2581" s="20" t="str">
        <f t="shared" si="0"/>
        <v>NO</v>
      </c>
      <c r="E2581" s="20" t="str">
        <f t="shared" si="1"/>
        <v>NO</v>
      </c>
      <c r="F2581" s="20" t="s">
        <v>15892</v>
      </c>
      <c r="G2581" s="21" t="s">
        <v>15893</v>
      </c>
      <c r="H2581" s="22" t="s">
        <v>4857</v>
      </c>
      <c r="I2581" s="20" t="s">
        <v>15894</v>
      </c>
      <c r="J2581" s="20" t="s">
        <v>53</v>
      </c>
      <c r="K2581" s="20" t="s">
        <v>56</v>
      </c>
      <c r="L2581" s="23">
        <v>0.37180039999999998</v>
      </c>
      <c r="M2581" s="20"/>
      <c r="N2581" s="20" t="s">
        <v>15895</v>
      </c>
      <c r="O2581" s="20" t="s">
        <v>15896</v>
      </c>
    </row>
    <row r="2582" spans="1:15" ht="15.75" customHeight="1" x14ac:dyDescent="0.2">
      <c r="A2582" s="20" t="s">
        <v>1812</v>
      </c>
      <c r="B2582" s="21" t="s">
        <v>15897</v>
      </c>
      <c r="C2582" s="21" t="s">
        <v>15898</v>
      </c>
      <c r="D2582" s="20" t="str">
        <f t="shared" si="0"/>
        <v>NO</v>
      </c>
      <c r="E2582" s="20" t="str">
        <f t="shared" si="1"/>
        <v>NO</v>
      </c>
      <c r="F2582" s="20" t="s">
        <v>15899</v>
      </c>
      <c r="G2582" s="21" t="s">
        <v>15900</v>
      </c>
      <c r="H2582" s="22" t="s">
        <v>53</v>
      </c>
      <c r="I2582" s="20" t="s">
        <v>53</v>
      </c>
      <c r="J2582" s="20" t="s">
        <v>53</v>
      </c>
      <c r="K2582" s="20" t="s">
        <v>56</v>
      </c>
      <c r="L2582" s="23">
        <v>1</v>
      </c>
      <c r="M2582" s="20"/>
      <c r="N2582" s="20" t="s">
        <v>15901</v>
      </c>
      <c r="O2582" s="20" t="s">
        <v>15902</v>
      </c>
    </row>
    <row r="2583" spans="1:15" ht="15.75" customHeight="1" x14ac:dyDescent="0.2">
      <c r="A2583" s="20" t="s">
        <v>1812</v>
      </c>
      <c r="B2583" s="21" t="s">
        <v>15903</v>
      </c>
      <c r="C2583" s="21" t="s">
        <v>15904</v>
      </c>
      <c r="D2583" s="20" t="str">
        <f t="shared" si="0"/>
        <v>NO</v>
      </c>
      <c r="E2583" s="20" t="str">
        <f t="shared" si="1"/>
        <v>NO</v>
      </c>
      <c r="F2583" s="20" t="s">
        <v>15905</v>
      </c>
      <c r="G2583" s="21" t="s">
        <v>15906</v>
      </c>
      <c r="H2583" s="22" t="s">
        <v>53</v>
      </c>
      <c r="I2583" s="20" t="s">
        <v>53</v>
      </c>
      <c r="J2583" s="20" t="s">
        <v>53</v>
      </c>
      <c r="K2583" s="20" t="s">
        <v>56</v>
      </c>
      <c r="L2583" s="23">
        <v>0</v>
      </c>
      <c r="M2583" s="20"/>
      <c r="N2583" s="20" t="s">
        <v>15907</v>
      </c>
      <c r="O2583" s="20" t="s">
        <v>15908</v>
      </c>
    </row>
    <row r="2584" spans="1:15" ht="15.75" customHeight="1" x14ac:dyDescent="0.2">
      <c r="A2584" s="20" t="s">
        <v>1812</v>
      </c>
      <c r="B2584" s="21" t="s">
        <v>15909</v>
      </c>
      <c r="C2584" s="21" t="s">
        <v>15910</v>
      </c>
      <c r="D2584" s="20" t="str">
        <f t="shared" si="0"/>
        <v>NO</v>
      </c>
      <c r="E2584" s="20" t="str">
        <f t="shared" si="1"/>
        <v>NO</v>
      </c>
      <c r="F2584" s="20" t="s">
        <v>15905</v>
      </c>
      <c r="G2584" s="21" t="s">
        <v>15911</v>
      </c>
      <c r="H2584" s="22" t="s">
        <v>53</v>
      </c>
      <c r="I2584" s="20" t="s">
        <v>53</v>
      </c>
      <c r="J2584" s="20" t="s">
        <v>53</v>
      </c>
      <c r="K2584" s="20" t="s">
        <v>56</v>
      </c>
      <c r="L2584" s="23">
        <v>0.35152489999999997</v>
      </c>
      <c r="M2584" s="20"/>
      <c r="N2584" s="20" t="s">
        <v>15912</v>
      </c>
      <c r="O2584" s="20" t="s">
        <v>15913</v>
      </c>
    </row>
    <row r="2585" spans="1:15" ht="15.75" customHeight="1" x14ac:dyDescent="0.2">
      <c r="A2585" s="20" t="s">
        <v>1876</v>
      </c>
      <c r="B2585" s="21" t="s">
        <v>15914</v>
      </c>
      <c r="C2585" s="21" t="s">
        <v>15915</v>
      </c>
      <c r="D2585" s="20" t="str">
        <f t="shared" si="0"/>
        <v>NO</v>
      </c>
      <c r="E2585" s="20" t="str">
        <f t="shared" si="1"/>
        <v>NO</v>
      </c>
      <c r="F2585" s="20" t="s">
        <v>15916</v>
      </c>
      <c r="G2585" s="21" t="s">
        <v>15917</v>
      </c>
      <c r="H2585" s="22" t="s">
        <v>53</v>
      </c>
      <c r="I2585" s="20" t="s">
        <v>53</v>
      </c>
      <c r="J2585" s="20" t="s">
        <v>53</v>
      </c>
      <c r="K2585" s="20" t="s">
        <v>56</v>
      </c>
      <c r="L2585" s="23">
        <v>1</v>
      </c>
      <c r="M2585" s="20"/>
      <c r="N2585" s="20" t="s">
        <v>15918</v>
      </c>
      <c r="O2585" s="20" t="s">
        <v>15919</v>
      </c>
    </row>
    <row r="2586" spans="1:15" ht="15.75" customHeight="1" x14ac:dyDescent="0.2">
      <c r="A2586" s="20" t="s">
        <v>1876</v>
      </c>
      <c r="B2586" s="21" t="s">
        <v>15920</v>
      </c>
      <c r="C2586" s="21" t="s">
        <v>15921</v>
      </c>
      <c r="D2586" s="20" t="str">
        <f t="shared" si="0"/>
        <v>NO</v>
      </c>
      <c r="E2586" s="20" t="str">
        <f t="shared" si="1"/>
        <v>NO</v>
      </c>
      <c r="F2586" s="20" t="s">
        <v>15916</v>
      </c>
      <c r="G2586" s="21" t="s">
        <v>15922</v>
      </c>
      <c r="H2586" s="22" t="s">
        <v>53</v>
      </c>
      <c r="I2586" s="20" t="s">
        <v>53</v>
      </c>
      <c r="J2586" s="20" t="s">
        <v>53</v>
      </c>
      <c r="K2586" s="20" t="s">
        <v>56</v>
      </c>
      <c r="L2586" s="23">
        <v>0.60320280000000004</v>
      </c>
      <c r="M2586" s="20"/>
      <c r="N2586" s="20" t="s">
        <v>15923</v>
      </c>
      <c r="O2586" s="20" t="s">
        <v>15924</v>
      </c>
    </row>
    <row r="2587" spans="1:15" ht="15.75" customHeight="1" x14ac:dyDescent="0.2">
      <c r="A2587" s="20" t="s">
        <v>1876</v>
      </c>
      <c r="B2587" s="21" t="s">
        <v>15925</v>
      </c>
      <c r="C2587" s="21" t="s">
        <v>15926</v>
      </c>
      <c r="D2587" s="20" t="str">
        <f t="shared" si="0"/>
        <v>YES</v>
      </c>
      <c r="E2587" s="20" t="str">
        <f t="shared" si="1"/>
        <v>NO</v>
      </c>
      <c r="F2587" s="20" t="s">
        <v>15927</v>
      </c>
      <c r="G2587" s="21" t="s">
        <v>15928</v>
      </c>
      <c r="H2587" s="22" t="s">
        <v>15929</v>
      </c>
      <c r="I2587" s="20" t="s">
        <v>53</v>
      </c>
      <c r="J2587" s="20" t="s">
        <v>15930</v>
      </c>
      <c r="K2587" s="20" t="s">
        <v>56</v>
      </c>
      <c r="L2587" s="23">
        <v>0.25814979999999998</v>
      </c>
      <c r="M2587" s="20"/>
      <c r="N2587" s="20" t="s">
        <v>15931</v>
      </c>
      <c r="O2587" s="20" t="s">
        <v>15932</v>
      </c>
    </row>
    <row r="2588" spans="1:15" ht="15.75" customHeight="1" x14ac:dyDescent="0.2">
      <c r="A2588" s="20" t="s">
        <v>1876</v>
      </c>
      <c r="B2588" s="21" t="s">
        <v>15933</v>
      </c>
      <c r="C2588" s="21" t="s">
        <v>15934</v>
      </c>
      <c r="D2588" s="20" t="str">
        <f t="shared" si="0"/>
        <v>YES</v>
      </c>
      <c r="E2588" s="20" t="str">
        <f t="shared" si="1"/>
        <v>NO</v>
      </c>
      <c r="F2588" s="20" t="s">
        <v>15927</v>
      </c>
      <c r="G2588" s="21" t="s">
        <v>15935</v>
      </c>
      <c r="H2588" s="22" t="s">
        <v>4857</v>
      </c>
      <c r="I2588" s="20" t="s">
        <v>15929</v>
      </c>
      <c r="J2588" s="20" t="s">
        <v>15936</v>
      </c>
      <c r="K2588" s="20" t="s">
        <v>56</v>
      </c>
      <c r="L2588" s="23">
        <v>0</v>
      </c>
      <c r="M2588" s="20"/>
      <c r="N2588" s="20" t="s">
        <v>15937</v>
      </c>
      <c r="O2588" s="20" t="s">
        <v>15938</v>
      </c>
    </row>
    <row r="2589" spans="1:15" ht="15.75" customHeight="1" x14ac:dyDescent="0.2">
      <c r="A2589" s="20" t="s">
        <v>1876</v>
      </c>
      <c r="B2589" s="21" t="s">
        <v>15939</v>
      </c>
      <c r="C2589" s="21" t="s">
        <v>15940</v>
      </c>
      <c r="D2589" s="20" t="str">
        <f t="shared" si="0"/>
        <v>NO</v>
      </c>
      <c r="E2589" s="20" t="str">
        <f t="shared" si="1"/>
        <v>NO</v>
      </c>
      <c r="F2589" s="20" t="s">
        <v>15927</v>
      </c>
      <c r="G2589" s="21" t="s">
        <v>15941</v>
      </c>
      <c r="H2589" s="22" t="s">
        <v>53</v>
      </c>
      <c r="I2589" s="20" t="s">
        <v>53</v>
      </c>
      <c r="J2589" s="20" t="s">
        <v>53</v>
      </c>
      <c r="K2589" s="20" t="s">
        <v>56</v>
      </c>
      <c r="L2589" s="23">
        <v>0.1069519</v>
      </c>
      <c r="M2589" s="20"/>
      <c r="N2589" s="20" t="s">
        <v>15942</v>
      </c>
      <c r="O2589" s="20" t="s">
        <v>15943</v>
      </c>
    </row>
    <row r="2590" spans="1:15" ht="15.75" customHeight="1" x14ac:dyDescent="0.2">
      <c r="A2590" s="20" t="s">
        <v>1876</v>
      </c>
      <c r="B2590" s="21" t="s">
        <v>15944</v>
      </c>
      <c r="C2590" s="21" t="s">
        <v>15945</v>
      </c>
      <c r="D2590" s="20" t="str">
        <f t="shared" si="0"/>
        <v>NO</v>
      </c>
      <c r="E2590" s="20" t="str">
        <f t="shared" si="1"/>
        <v>NO</v>
      </c>
      <c r="F2590" s="20" t="s">
        <v>15927</v>
      </c>
      <c r="G2590" s="21" t="s">
        <v>15946</v>
      </c>
      <c r="H2590" s="22" t="s">
        <v>53</v>
      </c>
      <c r="I2590" s="20" t="s">
        <v>53</v>
      </c>
      <c r="J2590" s="20" t="s">
        <v>53</v>
      </c>
      <c r="K2590" s="20" t="s">
        <v>56</v>
      </c>
      <c r="L2590" s="23">
        <v>0.1156626</v>
      </c>
      <c r="M2590" s="20"/>
      <c r="N2590" s="20" t="s">
        <v>15947</v>
      </c>
      <c r="O2590" s="20" t="s">
        <v>15948</v>
      </c>
    </row>
    <row r="2591" spans="1:15" ht="15.75" customHeight="1" x14ac:dyDescent="0.2">
      <c r="A2591" s="20" t="s">
        <v>1876</v>
      </c>
      <c r="B2591" s="21" t="s">
        <v>15949</v>
      </c>
      <c r="C2591" s="21" t="s">
        <v>15950</v>
      </c>
      <c r="D2591" s="20" t="str">
        <f t="shared" si="0"/>
        <v>NO</v>
      </c>
      <c r="E2591" s="20" t="str">
        <f t="shared" si="1"/>
        <v>NO</v>
      </c>
      <c r="F2591" s="20" t="s">
        <v>15927</v>
      </c>
      <c r="G2591" s="21" t="s">
        <v>15951</v>
      </c>
      <c r="H2591" s="22" t="s">
        <v>53</v>
      </c>
      <c r="I2591" s="20" t="s">
        <v>53</v>
      </c>
      <c r="J2591" s="20" t="s">
        <v>53</v>
      </c>
      <c r="K2591" s="20" t="s">
        <v>56</v>
      </c>
      <c r="L2591" s="23">
        <v>0.66179540000000003</v>
      </c>
      <c r="M2591" s="20"/>
      <c r="N2591" s="20" t="s">
        <v>15952</v>
      </c>
      <c r="O2591" s="20" t="s">
        <v>15953</v>
      </c>
    </row>
    <row r="2592" spans="1:15" ht="15.75" customHeight="1" x14ac:dyDescent="0.2">
      <c r="A2592" s="20" t="s">
        <v>1876</v>
      </c>
      <c r="B2592" s="21" t="s">
        <v>15954</v>
      </c>
      <c r="C2592" s="21" t="s">
        <v>15955</v>
      </c>
      <c r="D2592" s="20" t="str">
        <f t="shared" si="0"/>
        <v>NO</v>
      </c>
      <c r="E2592" s="20" t="str">
        <f t="shared" si="1"/>
        <v>NO</v>
      </c>
      <c r="F2592" s="20" t="s">
        <v>15927</v>
      </c>
      <c r="G2592" s="21" t="s">
        <v>15956</v>
      </c>
      <c r="H2592" s="22" t="s">
        <v>53</v>
      </c>
      <c r="I2592" s="20" t="s">
        <v>53</v>
      </c>
      <c r="J2592" s="20" t="s">
        <v>53</v>
      </c>
      <c r="K2592" s="20" t="s">
        <v>56</v>
      </c>
      <c r="L2592" s="23">
        <v>0.52899099999999999</v>
      </c>
      <c r="M2592" s="20"/>
      <c r="N2592" s="20" t="s">
        <v>15957</v>
      </c>
      <c r="O2592" s="20" t="s">
        <v>15958</v>
      </c>
    </row>
    <row r="2593" spans="1:15" ht="15.75" customHeight="1" x14ac:dyDescent="0.2">
      <c r="A2593" s="20" t="s">
        <v>1876</v>
      </c>
      <c r="B2593" s="21" t="s">
        <v>15959</v>
      </c>
      <c r="C2593" s="21" t="s">
        <v>15960</v>
      </c>
      <c r="D2593" s="20" t="str">
        <f t="shared" si="0"/>
        <v>NO</v>
      </c>
      <c r="E2593" s="20" t="str">
        <f t="shared" si="1"/>
        <v>NO</v>
      </c>
      <c r="F2593" s="20" t="s">
        <v>15927</v>
      </c>
      <c r="G2593" s="21" t="s">
        <v>15961</v>
      </c>
      <c r="H2593" s="22" t="s">
        <v>4857</v>
      </c>
      <c r="I2593" s="20" t="s">
        <v>15962</v>
      </c>
      <c r="J2593" s="20" t="s">
        <v>53</v>
      </c>
      <c r="K2593" s="20" t="s">
        <v>56</v>
      </c>
      <c r="L2593" s="23">
        <v>0.2303048</v>
      </c>
      <c r="M2593" s="20"/>
      <c r="N2593" s="20" t="s">
        <v>15963</v>
      </c>
      <c r="O2593" s="20" t="s">
        <v>15964</v>
      </c>
    </row>
    <row r="2594" spans="1:15" ht="15.75" customHeight="1" x14ac:dyDescent="0.2">
      <c r="A2594" s="20" t="s">
        <v>1876</v>
      </c>
      <c r="B2594" s="21" t="s">
        <v>15965</v>
      </c>
      <c r="C2594" s="21" t="s">
        <v>15966</v>
      </c>
      <c r="D2594" s="20" t="str">
        <f t="shared" si="0"/>
        <v>NO</v>
      </c>
      <c r="E2594" s="20" t="str">
        <f t="shared" si="1"/>
        <v>NO</v>
      </c>
      <c r="F2594" s="20" t="s">
        <v>15967</v>
      </c>
      <c r="G2594" s="21" t="s">
        <v>15968</v>
      </c>
      <c r="H2594" s="22" t="s">
        <v>53</v>
      </c>
      <c r="I2594" s="20" t="s">
        <v>53</v>
      </c>
      <c r="J2594" s="20" t="s">
        <v>53</v>
      </c>
      <c r="K2594" s="20" t="s">
        <v>56</v>
      </c>
      <c r="L2594" s="23">
        <v>5.6108600000000002E-2</v>
      </c>
      <c r="M2594" s="20"/>
      <c r="N2594" s="20" t="s">
        <v>15969</v>
      </c>
      <c r="O2594" s="20" t="s">
        <v>15970</v>
      </c>
    </row>
    <row r="2595" spans="1:15" ht="15.75" customHeight="1" x14ac:dyDescent="0.2">
      <c r="A2595" s="20" t="s">
        <v>1876</v>
      </c>
      <c r="B2595" s="21" t="s">
        <v>15971</v>
      </c>
      <c r="C2595" s="21" t="s">
        <v>15972</v>
      </c>
      <c r="D2595" s="20" t="str">
        <f t="shared" si="0"/>
        <v>NO</v>
      </c>
      <c r="E2595" s="20" t="str">
        <f t="shared" si="1"/>
        <v>NO</v>
      </c>
      <c r="F2595" s="20" t="s">
        <v>15967</v>
      </c>
      <c r="G2595" s="21" t="s">
        <v>15973</v>
      </c>
      <c r="H2595" s="22" t="s">
        <v>53</v>
      </c>
      <c r="I2595" s="20" t="s">
        <v>53</v>
      </c>
      <c r="J2595" s="20" t="s">
        <v>53</v>
      </c>
      <c r="K2595" s="20" t="s">
        <v>56</v>
      </c>
      <c r="L2595" s="23">
        <v>1</v>
      </c>
      <c r="M2595" s="20"/>
      <c r="N2595" s="20" t="s">
        <v>15974</v>
      </c>
      <c r="O2595" s="20" t="s">
        <v>15975</v>
      </c>
    </row>
    <row r="2596" spans="1:15" ht="15.75" customHeight="1" x14ac:dyDescent="0.2">
      <c r="A2596" s="20" t="s">
        <v>1876</v>
      </c>
      <c r="B2596" s="21" t="s">
        <v>15976</v>
      </c>
      <c r="C2596" s="21" t="s">
        <v>15977</v>
      </c>
      <c r="D2596" s="20" t="str">
        <f t="shared" si="0"/>
        <v>NO</v>
      </c>
      <c r="E2596" s="20" t="str">
        <f t="shared" si="1"/>
        <v>NO</v>
      </c>
      <c r="F2596" s="20" t="s">
        <v>15967</v>
      </c>
      <c r="G2596" s="21" t="s">
        <v>15978</v>
      </c>
      <c r="H2596" s="22" t="s">
        <v>53</v>
      </c>
      <c r="I2596" s="20" t="s">
        <v>53</v>
      </c>
      <c r="J2596" s="20" t="s">
        <v>53</v>
      </c>
      <c r="K2596" s="20" t="s">
        <v>53</v>
      </c>
      <c r="L2596" s="23">
        <v>0.92347469999999998</v>
      </c>
      <c r="M2596" s="20"/>
      <c r="N2596" s="20" t="s">
        <v>15979</v>
      </c>
      <c r="O2596" s="20" t="s">
        <v>15980</v>
      </c>
    </row>
    <row r="2597" spans="1:15" ht="15.75" customHeight="1" x14ac:dyDescent="0.2">
      <c r="A2597" s="20" t="s">
        <v>1876</v>
      </c>
      <c r="B2597" s="21" t="s">
        <v>15981</v>
      </c>
      <c r="C2597" s="21" t="s">
        <v>15982</v>
      </c>
      <c r="D2597" s="20" t="str">
        <f t="shared" si="0"/>
        <v>NO</v>
      </c>
      <c r="E2597" s="20" t="str">
        <f t="shared" si="1"/>
        <v>NO</v>
      </c>
      <c r="F2597" s="20" t="s">
        <v>2834</v>
      </c>
      <c r="G2597" s="21" t="s">
        <v>15983</v>
      </c>
      <c r="H2597" s="22" t="s">
        <v>53</v>
      </c>
      <c r="I2597" s="20" t="s">
        <v>53</v>
      </c>
      <c r="J2597" s="20" t="s">
        <v>53</v>
      </c>
      <c r="K2597" s="20" t="s">
        <v>56</v>
      </c>
      <c r="L2597" s="23">
        <v>0</v>
      </c>
      <c r="M2597" s="20"/>
      <c r="N2597" s="20" t="s">
        <v>15984</v>
      </c>
      <c r="O2597" s="20" t="s">
        <v>15985</v>
      </c>
    </row>
    <row r="2598" spans="1:15" ht="15.75" customHeight="1" x14ac:dyDescent="0.2">
      <c r="A2598" s="20" t="s">
        <v>1876</v>
      </c>
      <c r="B2598" s="21" t="s">
        <v>15986</v>
      </c>
      <c r="C2598" s="21" t="s">
        <v>15987</v>
      </c>
      <c r="D2598" s="20" t="str">
        <f t="shared" si="0"/>
        <v>NO</v>
      </c>
      <c r="E2598" s="20" t="str">
        <f t="shared" si="1"/>
        <v>NO</v>
      </c>
      <c r="F2598" s="20" t="s">
        <v>15988</v>
      </c>
      <c r="G2598" s="21" t="s">
        <v>15989</v>
      </c>
      <c r="H2598" s="22" t="s">
        <v>53</v>
      </c>
      <c r="I2598" s="20" t="s">
        <v>53</v>
      </c>
      <c r="J2598" s="20" t="s">
        <v>53</v>
      </c>
      <c r="K2598" s="20" t="s">
        <v>56</v>
      </c>
      <c r="L2598" s="23">
        <v>0.60747899999999999</v>
      </c>
      <c r="M2598" s="20"/>
      <c r="N2598" s="20" t="s">
        <v>15990</v>
      </c>
      <c r="O2598" s="20" t="s">
        <v>15991</v>
      </c>
    </row>
    <row r="2599" spans="1:15" ht="15.75" customHeight="1" x14ac:dyDescent="0.2">
      <c r="A2599" s="20" t="s">
        <v>1876</v>
      </c>
      <c r="B2599" s="21" t="s">
        <v>15992</v>
      </c>
      <c r="C2599" s="21" t="s">
        <v>15993</v>
      </c>
      <c r="D2599" s="20" t="str">
        <f t="shared" si="0"/>
        <v>NO</v>
      </c>
      <c r="E2599" s="20" t="str">
        <f t="shared" si="1"/>
        <v>NO</v>
      </c>
      <c r="F2599" s="20" t="s">
        <v>15994</v>
      </c>
      <c r="G2599" s="21" t="s">
        <v>15995</v>
      </c>
      <c r="H2599" s="22" t="s">
        <v>53</v>
      </c>
      <c r="I2599" s="20" t="s">
        <v>53</v>
      </c>
      <c r="J2599" s="20" t="s">
        <v>53</v>
      </c>
      <c r="K2599" s="20" t="s">
        <v>53</v>
      </c>
      <c r="L2599" s="23">
        <v>0.75004000000000004</v>
      </c>
      <c r="M2599" s="20"/>
      <c r="N2599" s="20" t="s">
        <v>15996</v>
      </c>
      <c r="O2599" s="20" t="s">
        <v>15997</v>
      </c>
    </row>
    <row r="2600" spans="1:15" ht="15.75" customHeight="1" x14ac:dyDescent="0.2">
      <c r="A2600" s="20" t="s">
        <v>1876</v>
      </c>
      <c r="B2600" s="21" t="s">
        <v>15998</v>
      </c>
      <c r="C2600" s="21" t="s">
        <v>15999</v>
      </c>
      <c r="D2600" s="20" t="str">
        <f t="shared" si="0"/>
        <v>NO</v>
      </c>
      <c r="E2600" s="20" t="str">
        <f t="shared" si="1"/>
        <v>NO</v>
      </c>
      <c r="F2600" s="20" t="s">
        <v>15994</v>
      </c>
      <c r="G2600" s="21" t="s">
        <v>16000</v>
      </c>
      <c r="H2600" s="22" t="s">
        <v>53</v>
      </c>
      <c r="I2600" s="20" t="s">
        <v>53</v>
      </c>
      <c r="J2600" s="20" t="s">
        <v>53</v>
      </c>
      <c r="K2600" s="20" t="s">
        <v>53</v>
      </c>
      <c r="L2600" s="23">
        <v>0.58667449999999999</v>
      </c>
      <c r="M2600" s="20"/>
      <c r="N2600" s="20" t="s">
        <v>16001</v>
      </c>
      <c r="O2600" s="20" t="s">
        <v>16002</v>
      </c>
    </row>
    <row r="2601" spans="1:15" ht="15.75" customHeight="1" x14ac:dyDescent="0.2">
      <c r="A2601" s="20" t="s">
        <v>1876</v>
      </c>
      <c r="B2601" s="21" t="s">
        <v>16003</v>
      </c>
      <c r="C2601" s="21" t="s">
        <v>16004</v>
      </c>
      <c r="D2601" s="20" t="str">
        <f t="shared" si="0"/>
        <v>NO</v>
      </c>
      <c r="E2601" s="20" t="str">
        <f t="shared" si="1"/>
        <v>NO</v>
      </c>
      <c r="F2601" s="20" t="s">
        <v>16005</v>
      </c>
      <c r="G2601" s="21" t="s">
        <v>16006</v>
      </c>
      <c r="H2601" s="22" t="s">
        <v>53</v>
      </c>
      <c r="I2601" s="20" t="s">
        <v>53</v>
      </c>
      <c r="J2601" s="20" t="s">
        <v>53</v>
      </c>
      <c r="K2601" s="20" t="s">
        <v>56</v>
      </c>
      <c r="L2601" s="23">
        <v>0.61170579999999997</v>
      </c>
      <c r="M2601" s="20"/>
      <c r="N2601" s="20" t="s">
        <v>16007</v>
      </c>
      <c r="O2601" s="20" t="s">
        <v>16008</v>
      </c>
    </row>
    <row r="2602" spans="1:15" ht="15.75" customHeight="1" x14ac:dyDescent="0.2">
      <c r="A2602" s="20" t="s">
        <v>1876</v>
      </c>
      <c r="B2602" s="21" t="s">
        <v>16009</v>
      </c>
      <c r="C2602" s="21" t="s">
        <v>16010</v>
      </c>
      <c r="D2602" s="20" t="str">
        <f t="shared" si="0"/>
        <v>NO</v>
      </c>
      <c r="E2602" s="20" t="str">
        <f t="shared" si="1"/>
        <v>NO</v>
      </c>
      <c r="F2602" s="20" t="s">
        <v>16011</v>
      </c>
      <c r="G2602" s="21" t="s">
        <v>16012</v>
      </c>
      <c r="H2602" s="22" t="s">
        <v>53</v>
      </c>
      <c r="I2602" s="20" t="s">
        <v>53</v>
      </c>
      <c r="J2602" s="20" t="s">
        <v>53</v>
      </c>
      <c r="K2602" s="20" t="s">
        <v>56</v>
      </c>
      <c r="L2602" s="23">
        <v>0.33121689999999998</v>
      </c>
      <c r="M2602" s="20"/>
      <c r="N2602" s="20" t="s">
        <v>16013</v>
      </c>
      <c r="O2602" s="20" t="s">
        <v>16014</v>
      </c>
    </row>
    <row r="2603" spans="1:15" ht="15.75" customHeight="1" x14ac:dyDescent="0.2">
      <c r="A2603" s="20" t="s">
        <v>1876</v>
      </c>
      <c r="B2603" s="21" t="s">
        <v>16015</v>
      </c>
      <c r="C2603" s="21" t="s">
        <v>16016</v>
      </c>
      <c r="D2603" s="20" t="str">
        <f t="shared" si="0"/>
        <v>NO</v>
      </c>
      <c r="E2603" s="20" t="str">
        <f t="shared" si="1"/>
        <v>NO</v>
      </c>
      <c r="F2603" s="20" t="s">
        <v>16017</v>
      </c>
      <c r="G2603" s="21" t="s">
        <v>16018</v>
      </c>
      <c r="H2603" s="22" t="s">
        <v>53</v>
      </c>
      <c r="I2603" s="20" t="s">
        <v>53</v>
      </c>
      <c r="J2603" s="20" t="s">
        <v>53</v>
      </c>
      <c r="K2603" s="20" t="s">
        <v>56</v>
      </c>
      <c r="L2603" s="23">
        <v>0</v>
      </c>
      <c r="M2603" s="20"/>
      <c r="N2603" s="20" t="s">
        <v>16019</v>
      </c>
      <c r="O2603" s="20" t="s">
        <v>16020</v>
      </c>
    </row>
    <row r="2604" spans="1:15" ht="15.75" customHeight="1" x14ac:dyDescent="0.2">
      <c r="A2604" s="20" t="s">
        <v>1876</v>
      </c>
      <c r="B2604" s="21" t="s">
        <v>16021</v>
      </c>
      <c r="C2604" s="21" t="s">
        <v>16022</v>
      </c>
      <c r="D2604" s="20" t="str">
        <f t="shared" si="0"/>
        <v>YES</v>
      </c>
      <c r="E2604" s="20" t="str">
        <f t="shared" si="1"/>
        <v>NO</v>
      </c>
      <c r="F2604" s="20" t="s">
        <v>16023</v>
      </c>
      <c r="G2604" s="21" t="s">
        <v>13522</v>
      </c>
      <c r="H2604" s="22" t="s">
        <v>4857</v>
      </c>
      <c r="I2604" s="20" t="s">
        <v>16024</v>
      </c>
      <c r="J2604" s="20" t="s">
        <v>16025</v>
      </c>
      <c r="K2604" s="20" t="s">
        <v>56</v>
      </c>
      <c r="L2604" s="23">
        <v>0.36962159999999999</v>
      </c>
      <c r="M2604" s="20"/>
      <c r="N2604" s="20" t="s">
        <v>16026</v>
      </c>
      <c r="O2604" s="20" t="s">
        <v>16027</v>
      </c>
    </row>
    <row r="2605" spans="1:15" ht="15.75" customHeight="1" x14ac:dyDescent="0.2">
      <c r="A2605" s="20" t="s">
        <v>1876</v>
      </c>
      <c r="B2605" s="21" t="s">
        <v>16028</v>
      </c>
      <c r="C2605" s="21" t="s">
        <v>16029</v>
      </c>
      <c r="D2605" s="20" t="str">
        <f t="shared" si="0"/>
        <v>NO</v>
      </c>
      <c r="E2605" s="20" t="str">
        <f t="shared" si="1"/>
        <v>NO</v>
      </c>
      <c r="F2605" s="20" t="s">
        <v>16030</v>
      </c>
      <c r="G2605" s="21" t="s">
        <v>16031</v>
      </c>
      <c r="H2605" s="22" t="s">
        <v>53</v>
      </c>
      <c r="I2605" s="20" t="s">
        <v>53</v>
      </c>
      <c r="J2605" s="20" t="s">
        <v>53</v>
      </c>
      <c r="K2605" s="20" t="s">
        <v>56</v>
      </c>
      <c r="L2605" s="23">
        <v>1</v>
      </c>
      <c r="M2605" s="20"/>
      <c r="N2605" s="20" t="s">
        <v>16032</v>
      </c>
      <c r="O2605" s="20" t="s">
        <v>16033</v>
      </c>
    </row>
    <row r="2606" spans="1:15" ht="15.75" customHeight="1" x14ac:dyDescent="0.2">
      <c r="A2606" s="20" t="s">
        <v>1876</v>
      </c>
      <c r="B2606" s="21" t="s">
        <v>16034</v>
      </c>
      <c r="C2606" s="21" t="s">
        <v>16035</v>
      </c>
      <c r="D2606" s="20" t="str">
        <f t="shared" si="0"/>
        <v>NO</v>
      </c>
      <c r="E2606" s="20" t="str">
        <f t="shared" si="1"/>
        <v>NO</v>
      </c>
      <c r="F2606" s="20" t="s">
        <v>16036</v>
      </c>
      <c r="G2606" s="21" t="s">
        <v>16037</v>
      </c>
      <c r="H2606" s="22" t="s">
        <v>53</v>
      </c>
      <c r="I2606" s="20" t="s">
        <v>53</v>
      </c>
      <c r="J2606" s="20" t="s">
        <v>53</v>
      </c>
      <c r="K2606" s="20" t="s">
        <v>56</v>
      </c>
      <c r="L2606" s="23">
        <v>1</v>
      </c>
      <c r="M2606" s="20"/>
      <c r="N2606" s="20" t="s">
        <v>16038</v>
      </c>
      <c r="O2606" s="20" t="s">
        <v>16039</v>
      </c>
    </row>
    <row r="2607" spans="1:15" ht="15.75" customHeight="1" x14ac:dyDescent="0.2">
      <c r="A2607" s="20" t="s">
        <v>1876</v>
      </c>
      <c r="B2607" s="21" t="s">
        <v>16040</v>
      </c>
      <c r="C2607" s="21" t="s">
        <v>16041</v>
      </c>
      <c r="D2607" s="20" t="str">
        <f t="shared" si="0"/>
        <v>NO</v>
      </c>
      <c r="E2607" s="20" t="str">
        <f t="shared" si="1"/>
        <v>NO</v>
      </c>
      <c r="F2607" s="20" t="s">
        <v>16036</v>
      </c>
      <c r="G2607" s="21" t="s">
        <v>16042</v>
      </c>
      <c r="H2607" s="22" t="s">
        <v>53</v>
      </c>
      <c r="I2607" s="20" t="s">
        <v>53</v>
      </c>
      <c r="J2607" s="20" t="s">
        <v>53</v>
      </c>
      <c r="K2607" s="20" t="s">
        <v>56</v>
      </c>
      <c r="L2607" s="23">
        <v>1</v>
      </c>
      <c r="M2607" s="20"/>
      <c r="N2607" s="20" t="s">
        <v>16043</v>
      </c>
      <c r="O2607" s="20" t="s">
        <v>16044</v>
      </c>
    </row>
    <row r="2608" spans="1:15" ht="15.75" customHeight="1" x14ac:dyDescent="0.2">
      <c r="A2608" s="20" t="s">
        <v>1876</v>
      </c>
      <c r="B2608" s="21" t="s">
        <v>16045</v>
      </c>
      <c r="C2608" s="21" t="s">
        <v>16046</v>
      </c>
      <c r="D2608" s="20" t="str">
        <f t="shared" si="0"/>
        <v>NO</v>
      </c>
      <c r="E2608" s="20" t="str">
        <f t="shared" si="1"/>
        <v>NO</v>
      </c>
      <c r="F2608" s="20" t="s">
        <v>16047</v>
      </c>
      <c r="G2608" s="21" t="s">
        <v>16048</v>
      </c>
      <c r="H2608" s="22" t="s">
        <v>53</v>
      </c>
      <c r="I2608" s="20" t="s">
        <v>53</v>
      </c>
      <c r="J2608" s="20" t="s">
        <v>53</v>
      </c>
      <c r="K2608" s="20" t="s">
        <v>56</v>
      </c>
      <c r="L2608" s="23">
        <v>0</v>
      </c>
      <c r="M2608" s="20"/>
      <c r="N2608" s="20" t="s">
        <v>16049</v>
      </c>
      <c r="O2608" s="20" t="s">
        <v>16050</v>
      </c>
    </row>
    <row r="2609" spans="1:15" ht="15.75" customHeight="1" x14ac:dyDescent="0.2">
      <c r="A2609" s="20" t="s">
        <v>1876</v>
      </c>
      <c r="B2609" s="21" t="s">
        <v>16051</v>
      </c>
      <c r="C2609" s="21" t="s">
        <v>16052</v>
      </c>
      <c r="D2609" s="20" t="str">
        <f t="shared" si="0"/>
        <v>NO</v>
      </c>
      <c r="E2609" s="20" t="str">
        <f t="shared" si="1"/>
        <v>NO</v>
      </c>
      <c r="F2609" s="20" t="s">
        <v>16053</v>
      </c>
      <c r="G2609" s="21" t="s">
        <v>150</v>
      </c>
      <c r="H2609" s="22" t="s">
        <v>53</v>
      </c>
      <c r="I2609" s="20" t="s">
        <v>53</v>
      </c>
      <c r="J2609" s="20" t="s">
        <v>53</v>
      </c>
      <c r="K2609" s="20" t="s">
        <v>56</v>
      </c>
      <c r="L2609" s="23">
        <v>0</v>
      </c>
      <c r="M2609" s="20"/>
      <c r="N2609" s="20" t="s">
        <v>16054</v>
      </c>
      <c r="O2609" s="20" t="s">
        <v>16055</v>
      </c>
    </row>
    <row r="2610" spans="1:15" ht="15.75" customHeight="1" x14ac:dyDescent="0.2">
      <c r="A2610" s="20" t="s">
        <v>1876</v>
      </c>
      <c r="B2610" s="21" t="s">
        <v>16056</v>
      </c>
      <c r="C2610" s="21" t="s">
        <v>16057</v>
      </c>
      <c r="D2610" s="20" t="str">
        <f t="shared" si="0"/>
        <v>NO</v>
      </c>
      <c r="E2610" s="20" t="str">
        <f t="shared" si="1"/>
        <v>NO</v>
      </c>
      <c r="F2610" s="20" t="s">
        <v>16058</v>
      </c>
      <c r="G2610" s="21" t="s">
        <v>150</v>
      </c>
      <c r="H2610" s="22" t="s">
        <v>53</v>
      </c>
      <c r="I2610" s="20" t="s">
        <v>53</v>
      </c>
      <c r="J2610" s="20" t="s">
        <v>53</v>
      </c>
      <c r="K2610" s="20" t="s">
        <v>56</v>
      </c>
      <c r="L2610" s="23">
        <v>0.37029699999999999</v>
      </c>
      <c r="M2610" s="20"/>
      <c r="N2610" s="20" t="s">
        <v>16059</v>
      </c>
      <c r="O2610" s="20" t="s">
        <v>16060</v>
      </c>
    </row>
    <row r="2611" spans="1:15" ht="15.75" customHeight="1" x14ac:dyDescent="0.2">
      <c r="A2611" s="20" t="s">
        <v>1876</v>
      </c>
      <c r="B2611" s="21" t="s">
        <v>16061</v>
      </c>
      <c r="C2611" s="21" t="s">
        <v>16062</v>
      </c>
      <c r="D2611" s="20" t="str">
        <f t="shared" si="0"/>
        <v>NO</v>
      </c>
      <c r="E2611" s="20" t="str">
        <f t="shared" si="1"/>
        <v>NO</v>
      </c>
      <c r="F2611" s="20" t="s">
        <v>16063</v>
      </c>
      <c r="G2611" s="21" t="s">
        <v>16064</v>
      </c>
      <c r="H2611" s="22" t="s">
        <v>53</v>
      </c>
      <c r="I2611" s="20" t="s">
        <v>53</v>
      </c>
      <c r="J2611" s="20" t="s">
        <v>53</v>
      </c>
      <c r="K2611" s="20" t="s">
        <v>56</v>
      </c>
      <c r="L2611" s="23">
        <v>0.63461540000000005</v>
      </c>
      <c r="M2611" s="20"/>
      <c r="N2611" s="20" t="s">
        <v>16065</v>
      </c>
      <c r="O2611" s="20" t="s">
        <v>16066</v>
      </c>
    </row>
    <row r="2612" spans="1:15" ht="15.75" customHeight="1" x14ac:dyDescent="0.2">
      <c r="A2612" s="20" t="s">
        <v>1876</v>
      </c>
      <c r="B2612" s="21" t="s">
        <v>16067</v>
      </c>
      <c r="C2612" s="21" t="s">
        <v>16068</v>
      </c>
      <c r="D2612" s="20" t="str">
        <f t="shared" si="0"/>
        <v>NO</v>
      </c>
      <c r="E2612" s="20" t="str">
        <f t="shared" si="1"/>
        <v>NO</v>
      </c>
      <c r="F2612" s="20" t="s">
        <v>16069</v>
      </c>
      <c r="G2612" s="21" t="s">
        <v>16070</v>
      </c>
      <c r="H2612" s="22" t="s">
        <v>53</v>
      </c>
      <c r="I2612" s="20" t="s">
        <v>53</v>
      </c>
      <c r="J2612" s="20" t="s">
        <v>53</v>
      </c>
      <c r="K2612" s="20" t="s">
        <v>56</v>
      </c>
      <c r="L2612" s="23">
        <v>0.93009120000000001</v>
      </c>
      <c r="M2612" s="20"/>
      <c r="N2612" s="20" t="s">
        <v>16071</v>
      </c>
      <c r="O2612" s="20" t="s">
        <v>16072</v>
      </c>
    </row>
    <row r="2613" spans="1:15" ht="15.75" customHeight="1" x14ac:dyDescent="0.2">
      <c r="A2613" s="20" t="s">
        <v>1876</v>
      </c>
      <c r="B2613" s="21" t="s">
        <v>16073</v>
      </c>
      <c r="C2613" s="21" t="s">
        <v>16074</v>
      </c>
      <c r="D2613" s="20" t="str">
        <f t="shared" si="0"/>
        <v>NO</v>
      </c>
      <c r="E2613" s="20" t="str">
        <f t="shared" si="1"/>
        <v>NO</v>
      </c>
      <c r="F2613" s="20" t="s">
        <v>16075</v>
      </c>
      <c r="G2613" s="21" t="s">
        <v>16076</v>
      </c>
      <c r="H2613" s="22" t="s">
        <v>53</v>
      </c>
      <c r="I2613" s="20" t="s">
        <v>53</v>
      </c>
      <c r="J2613" s="20" t="s">
        <v>53</v>
      </c>
      <c r="K2613" s="20" t="s">
        <v>56</v>
      </c>
      <c r="L2613" s="23">
        <v>0.36876150000000002</v>
      </c>
      <c r="M2613" s="20"/>
      <c r="N2613" s="20" t="s">
        <v>16077</v>
      </c>
      <c r="O2613" s="20" t="s">
        <v>16078</v>
      </c>
    </row>
    <row r="2614" spans="1:15" ht="15.75" customHeight="1" x14ac:dyDescent="0.2">
      <c r="A2614" s="20" t="s">
        <v>1876</v>
      </c>
      <c r="B2614" s="21" t="s">
        <v>16079</v>
      </c>
      <c r="C2614" s="21" t="s">
        <v>16080</v>
      </c>
      <c r="D2614" s="20" t="str">
        <f t="shared" si="0"/>
        <v>NO</v>
      </c>
      <c r="E2614" s="20" t="str">
        <f t="shared" si="1"/>
        <v>NO</v>
      </c>
      <c r="F2614" s="20" t="s">
        <v>16081</v>
      </c>
      <c r="G2614" s="21" t="s">
        <v>8282</v>
      </c>
      <c r="H2614" s="22" t="s">
        <v>53</v>
      </c>
      <c r="I2614" s="20" t="s">
        <v>53</v>
      </c>
      <c r="J2614" s="20" t="s">
        <v>53</v>
      </c>
      <c r="K2614" s="20" t="s">
        <v>56</v>
      </c>
      <c r="L2614" s="23">
        <v>0.4555749</v>
      </c>
      <c r="M2614" s="20"/>
      <c r="N2614" s="20" t="s">
        <v>16082</v>
      </c>
      <c r="O2614" s="20" t="s">
        <v>16083</v>
      </c>
    </row>
    <row r="2615" spans="1:15" ht="15.75" customHeight="1" x14ac:dyDescent="0.2">
      <c r="A2615" s="20" t="s">
        <v>1876</v>
      </c>
      <c r="B2615" s="21" t="s">
        <v>16084</v>
      </c>
      <c r="C2615" s="21" t="s">
        <v>16085</v>
      </c>
      <c r="D2615" s="20" t="str">
        <f t="shared" si="0"/>
        <v>NO</v>
      </c>
      <c r="E2615" s="20" t="str">
        <f t="shared" si="1"/>
        <v>NO</v>
      </c>
      <c r="F2615" s="20" t="s">
        <v>16086</v>
      </c>
      <c r="G2615" s="21" t="s">
        <v>16087</v>
      </c>
      <c r="H2615" s="22" t="s">
        <v>53</v>
      </c>
      <c r="I2615" s="20" t="s">
        <v>53</v>
      </c>
      <c r="J2615" s="20" t="s">
        <v>53</v>
      </c>
      <c r="K2615" s="20" t="s">
        <v>56</v>
      </c>
      <c r="L2615" s="23">
        <v>1</v>
      </c>
      <c r="M2615" s="20"/>
      <c r="N2615" s="20" t="s">
        <v>16088</v>
      </c>
      <c r="O2615" s="20" t="s">
        <v>16089</v>
      </c>
    </row>
    <row r="2616" spans="1:15" ht="15.75" customHeight="1" x14ac:dyDescent="0.2">
      <c r="A2616" s="20" t="s">
        <v>1876</v>
      </c>
      <c r="B2616" s="21" t="s">
        <v>16090</v>
      </c>
      <c r="C2616" s="21" t="s">
        <v>16091</v>
      </c>
      <c r="D2616" s="20" t="str">
        <f t="shared" si="0"/>
        <v>NO</v>
      </c>
      <c r="E2616" s="20" t="str">
        <f t="shared" si="1"/>
        <v>NO</v>
      </c>
      <c r="F2616" s="20" t="s">
        <v>16086</v>
      </c>
      <c r="G2616" s="21" t="s">
        <v>9583</v>
      </c>
      <c r="H2616" s="22" t="s">
        <v>53</v>
      </c>
      <c r="I2616" s="20" t="s">
        <v>53</v>
      </c>
      <c r="J2616" s="20" t="s">
        <v>53</v>
      </c>
      <c r="K2616" s="20" t="s">
        <v>56</v>
      </c>
      <c r="L2616" s="23">
        <v>0.55762080000000003</v>
      </c>
      <c r="M2616" s="20"/>
      <c r="N2616" s="20" t="s">
        <v>16092</v>
      </c>
      <c r="O2616" s="20" t="s">
        <v>16093</v>
      </c>
    </row>
    <row r="2617" spans="1:15" ht="15.75" customHeight="1" x14ac:dyDescent="0.2">
      <c r="A2617" s="20" t="s">
        <v>1876</v>
      </c>
      <c r="B2617" s="21" t="s">
        <v>16094</v>
      </c>
      <c r="C2617" s="21" t="s">
        <v>16095</v>
      </c>
      <c r="D2617" s="20" t="str">
        <f t="shared" si="0"/>
        <v>NO</v>
      </c>
      <c r="E2617" s="20" t="str">
        <f t="shared" si="1"/>
        <v>NO</v>
      </c>
      <c r="F2617" s="20" t="s">
        <v>16096</v>
      </c>
      <c r="G2617" s="21" t="s">
        <v>16097</v>
      </c>
      <c r="H2617" s="22" t="s">
        <v>53</v>
      </c>
      <c r="I2617" s="20" t="s">
        <v>53</v>
      </c>
      <c r="J2617" s="20" t="s">
        <v>53</v>
      </c>
      <c r="K2617" s="20" t="s">
        <v>56</v>
      </c>
      <c r="L2617" s="23">
        <v>0.23459720000000001</v>
      </c>
      <c r="M2617" s="20"/>
      <c r="N2617" s="20" t="s">
        <v>16098</v>
      </c>
      <c r="O2617" s="20" t="s">
        <v>16099</v>
      </c>
    </row>
    <row r="2618" spans="1:15" ht="15.75" customHeight="1" x14ac:dyDescent="0.2">
      <c r="A2618" s="20" t="s">
        <v>1876</v>
      </c>
      <c r="B2618" s="21" t="s">
        <v>16100</v>
      </c>
      <c r="C2618" s="21" t="s">
        <v>16101</v>
      </c>
      <c r="D2618" s="20" t="str">
        <f t="shared" si="0"/>
        <v>NO</v>
      </c>
      <c r="E2618" s="20" t="str">
        <f t="shared" si="1"/>
        <v>NO</v>
      </c>
      <c r="F2618" s="20" t="s">
        <v>16096</v>
      </c>
      <c r="G2618" s="21" t="s">
        <v>16102</v>
      </c>
      <c r="H2618" s="22" t="s">
        <v>4857</v>
      </c>
      <c r="I2618" s="20" t="s">
        <v>16103</v>
      </c>
      <c r="J2618" s="20" t="s">
        <v>53</v>
      </c>
      <c r="K2618" s="20" t="s">
        <v>56</v>
      </c>
      <c r="L2618" s="23">
        <v>0.34413969999999999</v>
      </c>
      <c r="M2618" s="20"/>
      <c r="N2618" s="20" t="s">
        <v>16104</v>
      </c>
      <c r="O2618" s="20" t="s">
        <v>16105</v>
      </c>
    </row>
    <row r="2619" spans="1:15" ht="15.75" customHeight="1" x14ac:dyDescent="0.2">
      <c r="A2619" s="20" t="s">
        <v>1876</v>
      </c>
      <c r="B2619" s="21" t="s">
        <v>16106</v>
      </c>
      <c r="C2619" s="21" t="s">
        <v>16107</v>
      </c>
      <c r="D2619" s="20" t="str">
        <f t="shared" si="0"/>
        <v>NO</v>
      </c>
      <c r="E2619" s="20" t="str">
        <f t="shared" si="1"/>
        <v>NO</v>
      </c>
      <c r="F2619" s="20" t="s">
        <v>16108</v>
      </c>
      <c r="G2619" s="21" t="s">
        <v>16109</v>
      </c>
      <c r="H2619" s="22" t="s">
        <v>53</v>
      </c>
      <c r="I2619" s="20" t="s">
        <v>53</v>
      </c>
      <c r="J2619" s="20" t="s">
        <v>53</v>
      </c>
      <c r="K2619" s="20" t="s">
        <v>56</v>
      </c>
      <c r="L2619" s="23">
        <v>0</v>
      </c>
      <c r="M2619" s="20"/>
      <c r="N2619" s="20" t="s">
        <v>16110</v>
      </c>
      <c r="O2619" s="20" t="s">
        <v>16111</v>
      </c>
    </row>
    <row r="2620" spans="1:15" ht="15.75" customHeight="1" x14ac:dyDescent="0.2">
      <c r="A2620" s="20" t="s">
        <v>1876</v>
      </c>
      <c r="B2620" s="21" t="s">
        <v>16112</v>
      </c>
      <c r="C2620" s="21" t="s">
        <v>16113</v>
      </c>
      <c r="D2620" s="20" t="str">
        <f t="shared" si="0"/>
        <v>NO</v>
      </c>
      <c r="E2620" s="20" t="str">
        <f t="shared" si="1"/>
        <v>NO</v>
      </c>
      <c r="F2620" s="20" t="s">
        <v>16114</v>
      </c>
      <c r="G2620" s="21" t="s">
        <v>15941</v>
      </c>
      <c r="H2620" s="22" t="s">
        <v>53</v>
      </c>
      <c r="I2620" s="20" t="s">
        <v>53</v>
      </c>
      <c r="J2620" s="20" t="s">
        <v>53</v>
      </c>
      <c r="K2620" s="20" t="s">
        <v>53</v>
      </c>
      <c r="L2620" s="23">
        <v>0.83044309999999999</v>
      </c>
      <c r="M2620" s="20"/>
      <c r="N2620" s="20" t="s">
        <v>16115</v>
      </c>
      <c r="O2620" s="20" t="s">
        <v>16116</v>
      </c>
    </row>
    <row r="2621" spans="1:15" ht="15.75" customHeight="1" x14ac:dyDescent="0.2">
      <c r="A2621" s="20" t="s">
        <v>1876</v>
      </c>
      <c r="B2621" s="21" t="s">
        <v>16117</v>
      </c>
      <c r="C2621" s="21" t="s">
        <v>16118</v>
      </c>
      <c r="D2621" s="20" t="str">
        <f t="shared" si="0"/>
        <v>NO</v>
      </c>
      <c r="E2621" s="20" t="str">
        <f t="shared" si="1"/>
        <v>NO</v>
      </c>
      <c r="F2621" s="20" t="s">
        <v>16119</v>
      </c>
      <c r="G2621" s="21" t="s">
        <v>16120</v>
      </c>
      <c r="H2621" s="22" t="s">
        <v>53</v>
      </c>
      <c r="I2621" s="20" t="s">
        <v>53</v>
      </c>
      <c r="J2621" s="20" t="s">
        <v>53</v>
      </c>
      <c r="K2621" s="20" t="s">
        <v>56</v>
      </c>
      <c r="L2621" s="23">
        <v>0.9416059</v>
      </c>
      <c r="M2621" s="20"/>
      <c r="N2621" s="20" t="s">
        <v>16121</v>
      </c>
      <c r="O2621" s="20" t="s">
        <v>16122</v>
      </c>
    </row>
    <row r="2622" spans="1:15" ht="15.75" customHeight="1" x14ac:dyDescent="0.2">
      <c r="A2622" s="20" t="s">
        <v>1876</v>
      </c>
      <c r="B2622" s="21" t="s">
        <v>16123</v>
      </c>
      <c r="C2622" s="21" t="s">
        <v>16124</v>
      </c>
      <c r="D2622" s="20" t="str">
        <f t="shared" si="0"/>
        <v>NO</v>
      </c>
      <c r="E2622" s="20" t="str">
        <f t="shared" si="1"/>
        <v>NO</v>
      </c>
      <c r="F2622" s="20" t="s">
        <v>16125</v>
      </c>
      <c r="G2622" s="21" t="s">
        <v>4333</v>
      </c>
      <c r="H2622" s="22" t="s">
        <v>53</v>
      </c>
      <c r="I2622" s="20" t="s">
        <v>53</v>
      </c>
      <c r="J2622" s="20" t="s">
        <v>53</v>
      </c>
      <c r="K2622" s="20" t="s">
        <v>56</v>
      </c>
      <c r="L2622" s="23">
        <v>0</v>
      </c>
      <c r="M2622" s="20"/>
      <c r="N2622" s="20" t="s">
        <v>16126</v>
      </c>
      <c r="O2622" s="20" t="s">
        <v>16127</v>
      </c>
    </row>
    <row r="2623" spans="1:15" ht="15.75" customHeight="1" x14ac:dyDescent="0.2">
      <c r="A2623" s="20" t="s">
        <v>1876</v>
      </c>
      <c r="B2623" s="21" t="s">
        <v>16128</v>
      </c>
      <c r="C2623" s="21" t="s">
        <v>16129</v>
      </c>
      <c r="D2623" s="20" t="str">
        <f t="shared" si="0"/>
        <v>NO</v>
      </c>
      <c r="E2623" s="20" t="str">
        <f t="shared" si="1"/>
        <v>NO</v>
      </c>
      <c r="F2623" s="20" t="s">
        <v>16130</v>
      </c>
      <c r="G2623" s="21" t="s">
        <v>16131</v>
      </c>
      <c r="H2623" s="22" t="s">
        <v>53</v>
      </c>
      <c r="I2623" s="20" t="s">
        <v>53</v>
      </c>
      <c r="J2623" s="20" t="s">
        <v>53</v>
      </c>
      <c r="K2623" s="20" t="s">
        <v>56</v>
      </c>
      <c r="L2623" s="23">
        <v>0.8</v>
      </c>
      <c r="M2623" s="20"/>
      <c r="N2623" s="20" t="s">
        <v>16132</v>
      </c>
      <c r="O2623" s="20" t="s">
        <v>16133</v>
      </c>
    </row>
    <row r="2624" spans="1:15" ht="15.75" customHeight="1" x14ac:dyDescent="0.2">
      <c r="A2624" s="20" t="s">
        <v>1876</v>
      </c>
      <c r="B2624" s="21" t="s">
        <v>16134</v>
      </c>
      <c r="C2624" s="21" t="s">
        <v>16135</v>
      </c>
      <c r="D2624" s="20" t="str">
        <f t="shared" si="0"/>
        <v>NO</v>
      </c>
      <c r="E2624" s="20" t="str">
        <f t="shared" si="1"/>
        <v>NO</v>
      </c>
      <c r="F2624" s="20" t="s">
        <v>16130</v>
      </c>
      <c r="G2624" s="21" t="s">
        <v>16136</v>
      </c>
      <c r="H2624" s="22" t="s">
        <v>53</v>
      </c>
      <c r="I2624" s="20" t="s">
        <v>53</v>
      </c>
      <c r="J2624" s="20" t="s">
        <v>53</v>
      </c>
      <c r="K2624" s="20" t="s">
        <v>53</v>
      </c>
      <c r="L2624" s="23">
        <v>0.97580650000000002</v>
      </c>
      <c r="M2624" s="20"/>
      <c r="N2624" s="20" t="s">
        <v>16137</v>
      </c>
      <c r="O2624" s="20" t="s">
        <v>16138</v>
      </c>
    </row>
    <row r="2625" spans="1:15" ht="15.75" customHeight="1" x14ac:dyDescent="0.2">
      <c r="A2625" s="20" t="s">
        <v>1876</v>
      </c>
      <c r="B2625" s="21" t="s">
        <v>16139</v>
      </c>
      <c r="C2625" s="21" t="s">
        <v>16140</v>
      </c>
      <c r="D2625" s="20" t="str">
        <f t="shared" si="0"/>
        <v>YES</v>
      </c>
      <c r="E2625" s="20" t="str">
        <f t="shared" si="1"/>
        <v>NO</v>
      </c>
      <c r="F2625" s="20" t="s">
        <v>16141</v>
      </c>
      <c r="G2625" s="21" t="s">
        <v>16142</v>
      </c>
      <c r="H2625" s="22" t="s">
        <v>4857</v>
      </c>
      <c r="I2625" s="20" t="s">
        <v>16143</v>
      </c>
      <c r="J2625" s="20" t="s">
        <v>16144</v>
      </c>
      <c r="K2625" s="20" t="s">
        <v>56</v>
      </c>
      <c r="L2625" s="23">
        <v>0.17888100000000001</v>
      </c>
      <c r="M2625" s="20"/>
      <c r="N2625" s="20" t="s">
        <v>16145</v>
      </c>
      <c r="O2625" s="20" t="s">
        <v>16146</v>
      </c>
    </row>
    <row r="2626" spans="1:15" ht="15.75" customHeight="1" x14ac:dyDescent="0.2">
      <c r="A2626" s="20" t="s">
        <v>1876</v>
      </c>
      <c r="B2626" s="21" t="s">
        <v>16147</v>
      </c>
      <c r="C2626" s="21" t="s">
        <v>16148</v>
      </c>
      <c r="D2626" s="20" t="str">
        <f t="shared" si="0"/>
        <v>NO</v>
      </c>
      <c r="E2626" s="20" t="str">
        <f t="shared" si="1"/>
        <v>NO</v>
      </c>
      <c r="F2626" s="20" t="s">
        <v>16141</v>
      </c>
      <c r="G2626" s="21" t="s">
        <v>16149</v>
      </c>
      <c r="H2626" s="22" t="s">
        <v>53</v>
      </c>
      <c r="I2626" s="20" t="s">
        <v>53</v>
      </c>
      <c r="J2626" s="20" t="s">
        <v>53</v>
      </c>
      <c r="K2626" s="20" t="s">
        <v>56</v>
      </c>
      <c r="L2626" s="23">
        <v>0.6131856</v>
      </c>
      <c r="M2626" s="20"/>
      <c r="N2626" s="20" t="s">
        <v>16150</v>
      </c>
      <c r="O2626" s="20" t="s">
        <v>16151</v>
      </c>
    </row>
    <row r="2627" spans="1:15" ht="15.75" customHeight="1" x14ac:dyDescent="0.2">
      <c r="A2627" s="20" t="s">
        <v>1884</v>
      </c>
      <c r="B2627" s="21" t="s">
        <v>16152</v>
      </c>
      <c r="C2627" s="21" t="s">
        <v>16153</v>
      </c>
      <c r="D2627" s="20" t="str">
        <f t="shared" si="0"/>
        <v>NO</v>
      </c>
      <c r="E2627" s="20" t="str">
        <f t="shared" si="1"/>
        <v>NO</v>
      </c>
      <c r="F2627" s="20" t="s">
        <v>16154</v>
      </c>
      <c r="G2627" s="21" t="s">
        <v>16155</v>
      </c>
      <c r="H2627" s="22" t="s">
        <v>53</v>
      </c>
      <c r="I2627" s="20" t="s">
        <v>53</v>
      </c>
      <c r="J2627" s="20" t="s">
        <v>53</v>
      </c>
      <c r="K2627" s="20" t="s">
        <v>56</v>
      </c>
      <c r="L2627" s="23">
        <v>0</v>
      </c>
      <c r="M2627" s="20"/>
      <c r="N2627" s="20" t="s">
        <v>16156</v>
      </c>
      <c r="O2627" s="20" t="s">
        <v>16157</v>
      </c>
    </row>
    <row r="2628" spans="1:15" ht="15.75" customHeight="1" x14ac:dyDescent="0.2">
      <c r="A2628" s="20" t="s">
        <v>1884</v>
      </c>
      <c r="B2628" s="21" t="s">
        <v>16158</v>
      </c>
      <c r="C2628" s="21" t="s">
        <v>16159</v>
      </c>
      <c r="D2628" s="20" t="str">
        <f t="shared" si="0"/>
        <v>NO</v>
      </c>
      <c r="E2628" s="20" t="str">
        <f t="shared" si="1"/>
        <v>NO</v>
      </c>
      <c r="F2628" s="20" t="s">
        <v>16160</v>
      </c>
      <c r="G2628" s="21" t="s">
        <v>150</v>
      </c>
      <c r="H2628" s="22" t="s">
        <v>53</v>
      </c>
      <c r="I2628" s="20" t="s">
        <v>53</v>
      </c>
      <c r="J2628" s="20" t="s">
        <v>53</v>
      </c>
      <c r="K2628" s="20" t="s">
        <v>56</v>
      </c>
      <c r="L2628" s="23">
        <v>0.17576049999999999</v>
      </c>
      <c r="M2628" s="20"/>
      <c r="N2628" s="20" t="s">
        <v>16161</v>
      </c>
      <c r="O2628" s="20" t="s">
        <v>16162</v>
      </c>
    </row>
    <row r="2629" spans="1:15" ht="15.75" customHeight="1" x14ac:dyDescent="0.2">
      <c r="A2629" s="20" t="s">
        <v>1884</v>
      </c>
      <c r="B2629" s="21" t="s">
        <v>16163</v>
      </c>
      <c r="C2629" s="21" t="s">
        <v>16164</v>
      </c>
      <c r="D2629" s="20" t="str">
        <f t="shared" si="0"/>
        <v>NO</v>
      </c>
      <c r="E2629" s="20" t="str">
        <f t="shared" si="1"/>
        <v>NO</v>
      </c>
      <c r="F2629" s="20" t="s">
        <v>16165</v>
      </c>
      <c r="G2629" s="21" t="s">
        <v>16166</v>
      </c>
      <c r="H2629" s="22" t="s">
        <v>53</v>
      </c>
      <c r="I2629" s="20" t="s">
        <v>53</v>
      </c>
      <c r="J2629" s="20" t="s">
        <v>53</v>
      </c>
      <c r="K2629" s="20" t="s">
        <v>56</v>
      </c>
      <c r="L2629" s="23">
        <v>1</v>
      </c>
      <c r="M2629" s="20"/>
      <c r="N2629" s="20" t="s">
        <v>16167</v>
      </c>
      <c r="O2629" s="20" t="s">
        <v>16168</v>
      </c>
    </row>
    <row r="2630" spans="1:15" ht="15.75" customHeight="1" x14ac:dyDescent="0.2">
      <c r="A2630" s="20" t="s">
        <v>1884</v>
      </c>
      <c r="B2630" s="21" t="s">
        <v>16169</v>
      </c>
      <c r="C2630" s="21" t="s">
        <v>16170</v>
      </c>
      <c r="D2630" s="20" t="str">
        <f t="shared" si="0"/>
        <v>NO</v>
      </c>
      <c r="E2630" s="20" t="str">
        <f t="shared" si="1"/>
        <v>NO</v>
      </c>
      <c r="F2630" s="20" t="s">
        <v>16171</v>
      </c>
      <c r="G2630" s="21" t="s">
        <v>3357</v>
      </c>
      <c r="H2630" s="22" t="s">
        <v>53</v>
      </c>
      <c r="I2630" s="20" t="s">
        <v>53</v>
      </c>
      <c r="J2630" s="20" t="s">
        <v>53</v>
      </c>
      <c r="K2630" s="20" t="s">
        <v>53</v>
      </c>
      <c r="L2630" s="23">
        <v>0.2069464</v>
      </c>
      <c r="M2630" s="20"/>
      <c r="N2630" s="20" t="s">
        <v>16172</v>
      </c>
      <c r="O2630" s="20" t="s">
        <v>16173</v>
      </c>
    </row>
    <row r="2631" spans="1:15" ht="15.75" customHeight="1" x14ac:dyDescent="0.2">
      <c r="A2631" s="20" t="s">
        <v>1884</v>
      </c>
      <c r="B2631" s="21" t="s">
        <v>16174</v>
      </c>
      <c r="C2631" s="21" t="s">
        <v>16175</v>
      </c>
      <c r="D2631" s="20" t="str">
        <f t="shared" si="0"/>
        <v>NO</v>
      </c>
      <c r="E2631" s="20" t="str">
        <f t="shared" si="1"/>
        <v>NO</v>
      </c>
      <c r="F2631" s="20" t="s">
        <v>16176</v>
      </c>
      <c r="G2631" s="21" t="s">
        <v>16177</v>
      </c>
      <c r="H2631" s="22" t="s">
        <v>53</v>
      </c>
      <c r="I2631" s="20" t="s">
        <v>53</v>
      </c>
      <c r="J2631" s="20" t="s">
        <v>53</v>
      </c>
      <c r="K2631" s="20" t="s">
        <v>56</v>
      </c>
      <c r="L2631" s="23">
        <v>0.26506020000000002</v>
      </c>
      <c r="M2631" s="20"/>
      <c r="N2631" s="20" t="s">
        <v>16178</v>
      </c>
      <c r="O2631" s="20" t="s">
        <v>16179</v>
      </c>
    </row>
    <row r="2632" spans="1:15" ht="15.75" customHeight="1" x14ac:dyDescent="0.2">
      <c r="A2632" s="20" t="s">
        <v>1884</v>
      </c>
      <c r="B2632" s="21" t="s">
        <v>16180</v>
      </c>
      <c r="C2632" s="21" t="s">
        <v>16181</v>
      </c>
      <c r="D2632" s="20" t="str">
        <f t="shared" si="0"/>
        <v>YES</v>
      </c>
      <c r="E2632" s="20" t="str">
        <f t="shared" si="1"/>
        <v>NO</v>
      </c>
      <c r="F2632" s="20" t="s">
        <v>16182</v>
      </c>
      <c r="G2632" s="21" t="s">
        <v>16183</v>
      </c>
      <c r="H2632" s="22" t="s">
        <v>4857</v>
      </c>
      <c r="I2632" s="20" t="s">
        <v>16184</v>
      </c>
      <c r="J2632" s="20" t="s">
        <v>16185</v>
      </c>
      <c r="K2632" s="20" t="s">
        <v>56</v>
      </c>
      <c r="L2632" s="23">
        <v>0.28349059999999998</v>
      </c>
      <c r="M2632" s="20"/>
      <c r="N2632" s="20" t="s">
        <v>16186</v>
      </c>
      <c r="O2632" s="20" t="s">
        <v>16187</v>
      </c>
    </row>
    <row r="2633" spans="1:15" ht="15.75" customHeight="1" x14ac:dyDescent="0.2">
      <c r="A2633" s="20" t="s">
        <v>1884</v>
      </c>
      <c r="B2633" s="21" t="s">
        <v>16188</v>
      </c>
      <c r="C2633" s="21" t="s">
        <v>16189</v>
      </c>
      <c r="D2633" s="20" t="str">
        <f t="shared" si="0"/>
        <v>NO</v>
      </c>
      <c r="E2633" s="20" t="str">
        <f t="shared" si="1"/>
        <v>NO</v>
      </c>
      <c r="F2633" s="20" t="s">
        <v>16190</v>
      </c>
      <c r="G2633" s="21" t="s">
        <v>16191</v>
      </c>
      <c r="H2633" s="22" t="s">
        <v>53</v>
      </c>
      <c r="I2633" s="20" t="s">
        <v>53</v>
      </c>
      <c r="J2633" s="20" t="s">
        <v>53</v>
      </c>
      <c r="K2633" s="20" t="s">
        <v>56</v>
      </c>
      <c r="L2633" s="23">
        <v>0.46016030000000002</v>
      </c>
      <c r="M2633" s="20"/>
      <c r="N2633" s="20" t="s">
        <v>16192</v>
      </c>
      <c r="O2633" s="20" t="s">
        <v>16193</v>
      </c>
    </row>
    <row r="2634" spans="1:15" ht="15.75" customHeight="1" x14ac:dyDescent="0.2">
      <c r="A2634" s="20" t="s">
        <v>1884</v>
      </c>
      <c r="B2634" s="21" t="s">
        <v>16194</v>
      </c>
      <c r="C2634" s="21" t="s">
        <v>16195</v>
      </c>
      <c r="D2634" s="20" t="str">
        <f t="shared" si="0"/>
        <v>NO</v>
      </c>
      <c r="E2634" s="20" t="str">
        <f t="shared" si="1"/>
        <v>NO</v>
      </c>
      <c r="F2634" s="20" t="s">
        <v>16190</v>
      </c>
      <c r="G2634" s="21" t="s">
        <v>16196</v>
      </c>
      <c r="H2634" s="22" t="s">
        <v>53</v>
      </c>
      <c r="I2634" s="20" t="s">
        <v>53</v>
      </c>
      <c r="J2634" s="20" t="s">
        <v>53</v>
      </c>
      <c r="K2634" s="20" t="s">
        <v>56</v>
      </c>
      <c r="L2634" s="23">
        <v>0.84525550000000005</v>
      </c>
      <c r="M2634" s="20"/>
      <c r="N2634" s="20" t="s">
        <v>16197</v>
      </c>
      <c r="O2634" s="20" t="s">
        <v>16198</v>
      </c>
    </row>
    <row r="2635" spans="1:15" ht="15.75" customHeight="1" x14ac:dyDescent="0.2">
      <c r="A2635" s="20" t="s">
        <v>1884</v>
      </c>
      <c r="B2635" s="21" t="s">
        <v>16199</v>
      </c>
      <c r="C2635" s="21" t="s">
        <v>16200</v>
      </c>
      <c r="D2635" s="20" t="str">
        <f t="shared" si="0"/>
        <v>NO</v>
      </c>
      <c r="E2635" s="20" t="str">
        <f t="shared" si="1"/>
        <v>NO</v>
      </c>
      <c r="F2635" s="20" t="s">
        <v>16201</v>
      </c>
      <c r="G2635" s="21" t="s">
        <v>16202</v>
      </c>
      <c r="H2635" s="22" t="s">
        <v>53</v>
      </c>
      <c r="I2635" s="20" t="s">
        <v>53</v>
      </c>
      <c r="J2635" s="20" t="s">
        <v>53</v>
      </c>
      <c r="K2635" s="20" t="s">
        <v>56</v>
      </c>
      <c r="L2635" s="23">
        <v>0.13107340000000001</v>
      </c>
      <c r="M2635" s="20"/>
      <c r="N2635" s="20" t="s">
        <v>16203</v>
      </c>
      <c r="O2635" s="20" t="s">
        <v>16204</v>
      </c>
    </row>
    <row r="2636" spans="1:15" ht="15.75" customHeight="1" x14ac:dyDescent="0.2">
      <c r="A2636" s="20" t="s">
        <v>1884</v>
      </c>
      <c r="B2636" s="21" t="s">
        <v>16205</v>
      </c>
      <c r="C2636" s="21" t="s">
        <v>16206</v>
      </c>
      <c r="D2636" s="20" t="str">
        <f t="shared" si="0"/>
        <v>NO</v>
      </c>
      <c r="E2636" s="20" t="str">
        <f t="shared" si="1"/>
        <v>NO</v>
      </c>
      <c r="F2636" s="20" t="s">
        <v>16207</v>
      </c>
      <c r="G2636" s="21" t="s">
        <v>16208</v>
      </c>
      <c r="H2636" s="22" t="s">
        <v>53</v>
      </c>
      <c r="I2636" s="20" t="s">
        <v>53</v>
      </c>
      <c r="J2636" s="20" t="s">
        <v>53</v>
      </c>
      <c r="K2636" s="20" t="s">
        <v>53</v>
      </c>
      <c r="L2636" s="23">
        <v>0</v>
      </c>
      <c r="M2636" s="20"/>
      <c r="N2636" s="20" t="s">
        <v>16209</v>
      </c>
      <c r="O2636" s="20" t="s">
        <v>16210</v>
      </c>
    </row>
    <row r="2637" spans="1:15" ht="15.75" customHeight="1" x14ac:dyDescent="0.2">
      <c r="A2637" s="20" t="s">
        <v>1884</v>
      </c>
      <c r="B2637" s="21" t="s">
        <v>16211</v>
      </c>
      <c r="C2637" s="21" t="s">
        <v>16212</v>
      </c>
      <c r="D2637" s="20" t="str">
        <f t="shared" si="0"/>
        <v>NO</v>
      </c>
      <c r="E2637" s="20" t="str">
        <f t="shared" si="1"/>
        <v>NO</v>
      </c>
      <c r="F2637" s="20" t="s">
        <v>16207</v>
      </c>
      <c r="G2637" s="21" t="s">
        <v>16213</v>
      </c>
      <c r="H2637" s="22" t="s">
        <v>53</v>
      </c>
      <c r="I2637" s="20" t="s">
        <v>53</v>
      </c>
      <c r="J2637" s="20" t="s">
        <v>53</v>
      </c>
      <c r="K2637" s="20" t="s">
        <v>53</v>
      </c>
      <c r="L2637" s="23">
        <v>0</v>
      </c>
      <c r="M2637" s="20"/>
      <c r="N2637" s="20" t="s">
        <v>16214</v>
      </c>
      <c r="O2637" s="20" t="s">
        <v>16215</v>
      </c>
    </row>
    <row r="2638" spans="1:15" ht="15.75" customHeight="1" x14ac:dyDescent="0.2">
      <c r="A2638" s="20" t="s">
        <v>1884</v>
      </c>
      <c r="B2638" s="21" t="s">
        <v>16216</v>
      </c>
      <c r="C2638" s="21" t="s">
        <v>16217</v>
      </c>
      <c r="D2638" s="20" t="str">
        <f t="shared" si="0"/>
        <v>NO</v>
      </c>
      <c r="E2638" s="20" t="str">
        <f t="shared" si="1"/>
        <v>NO</v>
      </c>
      <c r="F2638" s="20" t="s">
        <v>16207</v>
      </c>
      <c r="G2638" s="21" t="s">
        <v>16218</v>
      </c>
      <c r="H2638" s="22" t="s">
        <v>53</v>
      </c>
      <c r="I2638" s="20" t="s">
        <v>53</v>
      </c>
      <c r="J2638" s="20" t="s">
        <v>53</v>
      </c>
      <c r="K2638" s="20" t="s">
        <v>56</v>
      </c>
      <c r="L2638" s="23">
        <v>1</v>
      </c>
      <c r="M2638" s="20"/>
      <c r="N2638" s="20" t="s">
        <v>16219</v>
      </c>
      <c r="O2638" s="20" t="s">
        <v>16220</v>
      </c>
    </row>
    <row r="2639" spans="1:15" ht="15.75" customHeight="1" x14ac:dyDescent="0.2">
      <c r="A2639" s="20" t="s">
        <v>1884</v>
      </c>
      <c r="B2639" s="21" t="s">
        <v>16221</v>
      </c>
      <c r="C2639" s="21" t="s">
        <v>16222</v>
      </c>
      <c r="D2639" s="20" t="str">
        <f t="shared" si="0"/>
        <v>NO</v>
      </c>
      <c r="E2639" s="20" t="str">
        <f t="shared" si="1"/>
        <v>NO</v>
      </c>
      <c r="F2639" s="20" t="s">
        <v>16223</v>
      </c>
      <c r="G2639" s="21" t="s">
        <v>16224</v>
      </c>
      <c r="H2639" s="22" t="s">
        <v>53</v>
      </c>
      <c r="I2639" s="20" t="s">
        <v>53</v>
      </c>
      <c r="J2639" s="20" t="s">
        <v>53</v>
      </c>
      <c r="K2639" s="20" t="s">
        <v>56</v>
      </c>
      <c r="L2639" s="23">
        <v>1</v>
      </c>
      <c r="M2639" s="20"/>
      <c r="N2639" s="20" t="s">
        <v>16225</v>
      </c>
      <c r="O2639" s="20" t="s">
        <v>16226</v>
      </c>
    </row>
    <row r="2640" spans="1:15" ht="15.75" customHeight="1" x14ac:dyDescent="0.2">
      <c r="A2640" s="20" t="s">
        <v>1884</v>
      </c>
      <c r="B2640" s="21" t="s">
        <v>16227</v>
      </c>
      <c r="C2640" s="21" t="s">
        <v>16228</v>
      </c>
      <c r="D2640" s="20" t="str">
        <f t="shared" si="0"/>
        <v>NO</v>
      </c>
      <c r="E2640" s="20" t="str">
        <f t="shared" si="1"/>
        <v>NO</v>
      </c>
      <c r="F2640" s="20" t="s">
        <v>16229</v>
      </c>
      <c r="G2640" s="21" t="s">
        <v>16230</v>
      </c>
      <c r="H2640" s="22" t="s">
        <v>4857</v>
      </c>
      <c r="I2640" s="20" t="s">
        <v>16231</v>
      </c>
      <c r="J2640" s="20" t="s">
        <v>53</v>
      </c>
      <c r="K2640" s="20" t="s">
        <v>53</v>
      </c>
      <c r="L2640" s="23">
        <v>0.89862070000000005</v>
      </c>
      <c r="M2640" s="20"/>
      <c r="N2640" s="20" t="s">
        <v>16232</v>
      </c>
      <c r="O2640" s="20" t="s">
        <v>16233</v>
      </c>
    </row>
    <row r="2641" spans="1:15" ht="15.75" customHeight="1" x14ac:dyDescent="0.2">
      <c r="A2641" s="20" t="s">
        <v>1884</v>
      </c>
      <c r="B2641" s="21" t="s">
        <v>16234</v>
      </c>
      <c r="C2641" s="21" t="s">
        <v>16235</v>
      </c>
      <c r="D2641" s="20" t="str">
        <f t="shared" si="0"/>
        <v>NO</v>
      </c>
      <c r="E2641" s="20" t="str">
        <f t="shared" si="1"/>
        <v>NO</v>
      </c>
      <c r="F2641" s="20" t="s">
        <v>16236</v>
      </c>
      <c r="G2641" s="21" t="s">
        <v>16237</v>
      </c>
      <c r="H2641" s="22" t="s">
        <v>53</v>
      </c>
      <c r="I2641" s="20" t="s">
        <v>53</v>
      </c>
      <c r="J2641" s="20" t="s">
        <v>53</v>
      </c>
      <c r="K2641" s="20" t="s">
        <v>56</v>
      </c>
      <c r="L2641" s="23">
        <v>0.82875719999999997</v>
      </c>
      <c r="M2641" s="20"/>
      <c r="N2641" s="20" t="s">
        <v>16238</v>
      </c>
      <c r="O2641" s="20" t="s">
        <v>16239</v>
      </c>
    </row>
    <row r="2642" spans="1:15" ht="15.75" customHeight="1" x14ac:dyDescent="0.2">
      <c r="A2642" s="20" t="s">
        <v>1884</v>
      </c>
      <c r="B2642" s="21" t="s">
        <v>16240</v>
      </c>
      <c r="C2642" s="21" t="s">
        <v>16241</v>
      </c>
      <c r="D2642" s="20" t="str">
        <f t="shared" si="0"/>
        <v>NO</v>
      </c>
      <c r="E2642" s="20" t="str">
        <f t="shared" si="1"/>
        <v>NO</v>
      </c>
      <c r="F2642" s="20" t="s">
        <v>16242</v>
      </c>
      <c r="G2642" s="21" t="s">
        <v>16243</v>
      </c>
      <c r="H2642" s="22" t="s">
        <v>53</v>
      </c>
      <c r="I2642" s="20" t="s">
        <v>53</v>
      </c>
      <c r="J2642" s="20" t="s">
        <v>53</v>
      </c>
      <c r="K2642" s="20" t="s">
        <v>56</v>
      </c>
      <c r="L2642" s="23">
        <v>0</v>
      </c>
      <c r="M2642" s="20"/>
      <c r="N2642" s="20" t="s">
        <v>16244</v>
      </c>
      <c r="O2642" s="20" t="s">
        <v>16245</v>
      </c>
    </row>
    <row r="2643" spans="1:15" ht="15.75" customHeight="1" x14ac:dyDescent="0.2">
      <c r="A2643" s="20" t="s">
        <v>1884</v>
      </c>
      <c r="B2643" s="21" t="s">
        <v>16246</v>
      </c>
      <c r="C2643" s="21" t="s">
        <v>16247</v>
      </c>
      <c r="D2643" s="20" t="str">
        <f t="shared" si="0"/>
        <v>NO</v>
      </c>
      <c r="E2643" s="20" t="str">
        <f t="shared" si="1"/>
        <v>NO</v>
      </c>
      <c r="F2643" s="20" t="s">
        <v>16248</v>
      </c>
      <c r="G2643" s="21" t="s">
        <v>15006</v>
      </c>
      <c r="H2643" s="22" t="s">
        <v>53</v>
      </c>
      <c r="I2643" s="20" t="s">
        <v>53</v>
      </c>
      <c r="J2643" s="20" t="s">
        <v>53</v>
      </c>
      <c r="K2643" s="20" t="s">
        <v>56</v>
      </c>
      <c r="L2643" s="23">
        <v>0.99609570000000003</v>
      </c>
      <c r="M2643" s="20"/>
      <c r="N2643" s="20" t="s">
        <v>16249</v>
      </c>
      <c r="O2643" s="20" t="s">
        <v>16250</v>
      </c>
    </row>
    <row r="2644" spans="1:15" ht="15.75" customHeight="1" x14ac:dyDescent="0.2">
      <c r="A2644" s="20" t="s">
        <v>1884</v>
      </c>
      <c r="B2644" s="21" t="s">
        <v>16251</v>
      </c>
      <c r="C2644" s="21" t="s">
        <v>16252</v>
      </c>
      <c r="D2644" s="20" t="str">
        <f t="shared" si="0"/>
        <v>NO</v>
      </c>
      <c r="E2644" s="20" t="str">
        <f t="shared" si="1"/>
        <v>NO</v>
      </c>
      <c r="F2644" s="20" t="s">
        <v>1901</v>
      </c>
      <c r="G2644" s="21" t="s">
        <v>16253</v>
      </c>
      <c r="H2644" s="22" t="s">
        <v>53</v>
      </c>
      <c r="I2644" s="20" t="s">
        <v>53</v>
      </c>
      <c r="J2644" s="20" t="s">
        <v>53</v>
      </c>
      <c r="K2644" s="20" t="s">
        <v>56</v>
      </c>
      <c r="L2644" s="23">
        <v>1</v>
      </c>
      <c r="M2644" s="20"/>
      <c r="N2644" s="20" t="s">
        <v>16254</v>
      </c>
      <c r="O2644" s="20" t="s">
        <v>16255</v>
      </c>
    </row>
    <row r="2645" spans="1:15" ht="15.75" customHeight="1" x14ac:dyDescent="0.2">
      <c r="A2645" s="20" t="s">
        <v>1884</v>
      </c>
      <c r="B2645" s="21" t="s">
        <v>16256</v>
      </c>
      <c r="C2645" s="21" t="s">
        <v>16257</v>
      </c>
      <c r="D2645" s="20" t="str">
        <f t="shared" si="0"/>
        <v>NO</v>
      </c>
      <c r="E2645" s="20" t="str">
        <f t="shared" si="1"/>
        <v>NO</v>
      </c>
      <c r="F2645" s="20" t="s">
        <v>16258</v>
      </c>
      <c r="G2645" s="21" t="s">
        <v>150</v>
      </c>
      <c r="H2645" s="22" t="s">
        <v>53</v>
      </c>
      <c r="I2645" s="20" t="s">
        <v>53</v>
      </c>
      <c r="J2645" s="20" t="s">
        <v>53</v>
      </c>
      <c r="K2645" s="20" t="s">
        <v>56</v>
      </c>
      <c r="L2645" s="23">
        <v>0.94825919999999997</v>
      </c>
      <c r="M2645" s="20"/>
      <c r="N2645" s="20" t="s">
        <v>16259</v>
      </c>
      <c r="O2645" s="20" t="s">
        <v>16260</v>
      </c>
    </row>
    <row r="2646" spans="1:15" ht="15.75" customHeight="1" x14ac:dyDescent="0.2">
      <c r="A2646" s="20" t="s">
        <v>1884</v>
      </c>
      <c r="B2646" s="21" t="s">
        <v>16261</v>
      </c>
      <c r="C2646" s="21" t="s">
        <v>16262</v>
      </c>
      <c r="D2646" s="20" t="str">
        <f t="shared" si="0"/>
        <v>NO</v>
      </c>
      <c r="E2646" s="20" t="str">
        <f t="shared" si="1"/>
        <v>NO</v>
      </c>
      <c r="F2646" s="20" t="s">
        <v>16263</v>
      </c>
      <c r="G2646" s="21" t="s">
        <v>16264</v>
      </c>
      <c r="H2646" s="22" t="s">
        <v>53</v>
      </c>
      <c r="I2646" s="20" t="s">
        <v>53</v>
      </c>
      <c r="J2646" s="20" t="s">
        <v>53</v>
      </c>
      <c r="K2646" s="20" t="s">
        <v>56</v>
      </c>
      <c r="L2646" s="23">
        <v>0.81008460000000004</v>
      </c>
      <c r="M2646" s="20"/>
      <c r="N2646" s="20" t="s">
        <v>16265</v>
      </c>
      <c r="O2646" s="20" t="s">
        <v>16266</v>
      </c>
    </row>
    <row r="2647" spans="1:15" ht="15.75" customHeight="1" x14ac:dyDescent="0.2">
      <c r="A2647" s="20" t="s">
        <v>1884</v>
      </c>
      <c r="B2647" s="21" t="s">
        <v>16267</v>
      </c>
      <c r="C2647" s="21" t="s">
        <v>16268</v>
      </c>
      <c r="D2647" s="20" t="str">
        <f t="shared" si="0"/>
        <v>NO</v>
      </c>
      <c r="E2647" s="20" t="str">
        <f t="shared" si="1"/>
        <v>NO</v>
      </c>
      <c r="F2647" s="20" t="s">
        <v>16269</v>
      </c>
      <c r="G2647" s="21" t="s">
        <v>16270</v>
      </c>
      <c r="H2647" s="22" t="s">
        <v>53</v>
      </c>
      <c r="I2647" s="20" t="s">
        <v>53</v>
      </c>
      <c r="J2647" s="20" t="s">
        <v>53</v>
      </c>
      <c r="K2647" s="20" t="s">
        <v>56</v>
      </c>
      <c r="L2647" s="23">
        <v>0.50035430000000003</v>
      </c>
      <c r="M2647" s="20"/>
      <c r="N2647" s="20" t="s">
        <v>16271</v>
      </c>
      <c r="O2647" s="20" t="s">
        <v>16272</v>
      </c>
    </row>
    <row r="2648" spans="1:15" ht="15.75" customHeight="1" x14ac:dyDescent="0.2">
      <c r="A2648" s="20" t="s">
        <v>1884</v>
      </c>
      <c r="B2648" s="21" t="s">
        <v>16273</v>
      </c>
      <c r="C2648" s="21" t="s">
        <v>16274</v>
      </c>
      <c r="D2648" s="20" t="str">
        <f t="shared" si="0"/>
        <v>NO</v>
      </c>
      <c r="E2648" s="20" t="str">
        <f t="shared" si="1"/>
        <v>NO</v>
      </c>
      <c r="F2648" s="20" t="s">
        <v>16275</v>
      </c>
      <c r="G2648" s="21" t="s">
        <v>16276</v>
      </c>
      <c r="H2648" s="22" t="s">
        <v>53</v>
      </c>
      <c r="I2648" s="20" t="s">
        <v>53</v>
      </c>
      <c r="J2648" s="20" t="s">
        <v>53</v>
      </c>
      <c r="K2648" s="20" t="s">
        <v>56</v>
      </c>
      <c r="L2648" s="23">
        <v>0.37645040000000002</v>
      </c>
      <c r="M2648" s="20"/>
      <c r="N2648" s="20" t="s">
        <v>16277</v>
      </c>
      <c r="O2648" s="20" t="s">
        <v>16278</v>
      </c>
    </row>
    <row r="2649" spans="1:15" ht="15.75" customHeight="1" x14ac:dyDescent="0.2">
      <c r="A2649" s="20" t="s">
        <v>1884</v>
      </c>
      <c r="B2649" s="21" t="s">
        <v>16279</v>
      </c>
      <c r="C2649" s="21" t="s">
        <v>16280</v>
      </c>
      <c r="D2649" s="20" t="str">
        <f t="shared" si="0"/>
        <v>NO</v>
      </c>
      <c r="E2649" s="20" t="str">
        <f t="shared" si="1"/>
        <v>NO</v>
      </c>
      <c r="F2649" s="20" t="s">
        <v>16281</v>
      </c>
      <c r="G2649" s="21" t="s">
        <v>16282</v>
      </c>
      <c r="H2649" s="22" t="s">
        <v>53</v>
      </c>
      <c r="I2649" s="20" t="s">
        <v>53</v>
      </c>
      <c r="J2649" s="20" t="s">
        <v>53</v>
      </c>
      <c r="K2649" s="20" t="s">
        <v>56</v>
      </c>
      <c r="L2649" s="23">
        <v>0.52877700000000005</v>
      </c>
      <c r="M2649" s="20"/>
      <c r="N2649" s="20" t="s">
        <v>16283</v>
      </c>
      <c r="O2649" s="20" t="s">
        <v>16284</v>
      </c>
    </row>
    <row r="2650" spans="1:15" ht="15.75" customHeight="1" x14ac:dyDescent="0.2">
      <c r="A2650" s="20" t="s">
        <v>1884</v>
      </c>
      <c r="B2650" s="21" t="s">
        <v>16285</v>
      </c>
      <c r="C2650" s="21" t="s">
        <v>16286</v>
      </c>
      <c r="D2650" s="20" t="str">
        <f t="shared" si="0"/>
        <v>NO</v>
      </c>
      <c r="E2650" s="20" t="str">
        <f t="shared" si="1"/>
        <v>NO</v>
      </c>
      <c r="F2650" s="20" t="s">
        <v>16287</v>
      </c>
      <c r="G2650" s="21" t="s">
        <v>16288</v>
      </c>
      <c r="H2650" s="22" t="s">
        <v>53</v>
      </c>
      <c r="I2650" s="20" t="s">
        <v>53</v>
      </c>
      <c r="J2650" s="20" t="s">
        <v>53</v>
      </c>
      <c r="K2650" s="20" t="s">
        <v>56</v>
      </c>
      <c r="L2650" s="23">
        <v>0</v>
      </c>
      <c r="M2650" s="20"/>
      <c r="N2650" s="20" t="s">
        <v>16289</v>
      </c>
      <c r="O2650" s="20" t="s">
        <v>16290</v>
      </c>
    </row>
    <row r="2651" spans="1:15" ht="15.75" customHeight="1" x14ac:dyDescent="0.2">
      <c r="A2651" s="20" t="s">
        <v>1884</v>
      </c>
      <c r="B2651" s="21" t="s">
        <v>16291</v>
      </c>
      <c r="C2651" s="21" t="s">
        <v>16292</v>
      </c>
      <c r="D2651" s="20" t="str">
        <f t="shared" si="0"/>
        <v>NO</v>
      </c>
      <c r="E2651" s="20" t="str">
        <f t="shared" si="1"/>
        <v>NO</v>
      </c>
      <c r="F2651" s="20" t="s">
        <v>16293</v>
      </c>
      <c r="G2651" s="21" t="s">
        <v>4090</v>
      </c>
      <c r="H2651" s="22" t="s">
        <v>53</v>
      </c>
      <c r="I2651" s="20" t="s">
        <v>53</v>
      </c>
      <c r="J2651" s="20" t="s">
        <v>53</v>
      </c>
      <c r="K2651" s="20" t="s">
        <v>56</v>
      </c>
      <c r="L2651" s="23">
        <v>0.28370790000000001</v>
      </c>
      <c r="M2651" s="20"/>
      <c r="N2651" s="20" t="s">
        <v>16294</v>
      </c>
      <c r="O2651" s="20" t="s">
        <v>16295</v>
      </c>
    </row>
    <row r="2652" spans="1:15" ht="15.75" customHeight="1" x14ac:dyDescent="0.2">
      <c r="A2652" s="20" t="s">
        <v>1884</v>
      </c>
      <c r="B2652" s="21" t="s">
        <v>16296</v>
      </c>
      <c r="C2652" s="21" t="s">
        <v>16297</v>
      </c>
      <c r="D2652" s="20" t="str">
        <f t="shared" si="0"/>
        <v>NO</v>
      </c>
      <c r="E2652" s="20" t="str">
        <f t="shared" si="1"/>
        <v>NO</v>
      </c>
      <c r="F2652" s="20" t="s">
        <v>16298</v>
      </c>
      <c r="G2652" s="21" t="s">
        <v>16299</v>
      </c>
      <c r="H2652" s="22" t="s">
        <v>53</v>
      </c>
      <c r="I2652" s="20" t="s">
        <v>53</v>
      </c>
      <c r="J2652" s="20" t="s">
        <v>53</v>
      </c>
      <c r="K2652" s="20" t="s">
        <v>56</v>
      </c>
      <c r="L2652" s="23">
        <v>1</v>
      </c>
      <c r="M2652" s="20"/>
      <c r="N2652" s="20" t="s">
        <v>16300</v>
      </c>
      <c r="O2652" s="20" t="s">
        <v>16301</v>
      </c>
    </row>
    <row r="2653" spans="1:15" ht="15.75" customHeight="1" x14ac:dyDescent="0.2">
      <c r="A2653" s="20" t="s">
        <v>1884</v>
      </c>
      <c r="B2653" s="21" t="s">
        <v>16302</v>
      </c>
      <c r="C2653" s="21" t="s">
        <v>16303</v>
      </c>
      <c r="D2653" s="20" t="str">
        <f t="shared" si="0"/>
        <v>NO</v>
      </c>
      <c r="E2653" s="20" t="str">
        <f t="shared" si="1"/>
        <v>NO</v>
      </c>
      <c r="F2653" s="20" t="s">
        <v>16304</v>
      </c>
      <c r="G2653" s="21" t="s">
        <v>16305</v>
      </c>
      <c r="H2653" s="22" t="s">
        <v>53</v>
      </c>
      <c r="I2653" s="20" t="s">
        <v>53</v>
      </c>
      <c r="J2653" s="20" t="s">
        <v>53</v>
      </c>
      <c r="K2653" s="20" t="s">
        <v>56</v>
      </c>
      <c r="L2653" s="23">
        <v>0.60390670000000002</v>
      </c>
      <c r="M2653" s="20"/>
      <c r="N2653" s="20" t="s">
        <v>16306</v>
      </c>
      <c r="O2653" s="20" t="s">
        <v>16307</v>
      </c>
    </row>
    <row r="2654" spans="1:15" ht="15.75" customHeight="1" x14ac:dyDescent="0.2">
      <c r="A2654" s="20" t="s">
        <v>1884</v>
      </c>
      <c r="B2654" s="21" t="s">
        <v>16308</v>
      </c>
      <c r="C2654" s="21" t="s">
        <v>16309</v>
      </c>
      <c r="D2654" s="20" t="str">
        <f t="shared" si="0"/>
        <v>NO</v>
      </c>
      <c r="E2654" s="20" t="str">
        <f t="shared" si="1"/>
        <v>NO</v>
      </c>
      <c r="F2654" s="20" t="s">
        <v>2834</v>
      </c>
      <c r="G2654" s="21" t="s">
        <v>16310</v>
      </c>
      <c r="H2654" s="22" t="s">
        <v>53</v>
      </c>
      <c r="I2654" s="20" t="s">
        <v>53</v>
      </c>
      <c r="J2654" s="20" t="s">
        <v>53</v>
      </c>
      <c r="K2654" s="20" t="s">
        <v>56</v>
      </c>
      <c r="L2654" s="23">
        <v>1</v>
      </c>
      <c r="M2654" s="20"/>
      <c r="N2654" s="20" t="s">
        <v>16311</v>
      </c>
      <c r="O2654" s="20" t="s">
        <v>16312</v>
      </c>
    </row>
    <row r="2655" spans="1:15" ht="15.75" customHeight="1" x14ac:dyDescent="0.2">
      <c r="A2655" s="20" t="s">
        <v>1884</v>
      </c>
      <c r="B2655" s="21" t="s">
        <v>16313</v>
      </c>
      <c r="C2655" s="21" t="s">
        <v>16314</v>
      </c>
      <c r="D2655" s="20" t="str">
        <f t="shared" si="0"/>
        <v>NO</v>
      </c>
      <c r="E2655" s="20" t="str">
        <f t="shared" si="1"/>
        <v>NO</v>
      </c>
      <c r="F2655" s="20" t="s">
        <v>16315</v>
      </c>
      <c r="G2655" s="21" t="s">
        <v>16316</v>
      </c>
      <c r="H2655" s="22" t="s">
        <v>53</v>
      </c>
      <c r="I2655" s="20" t="s">
        <v>53</v>
      </c>
      <c r="J2655" s="20" t="s">
        <v>53</v>
      </c>
      <c r="K2655" s="20" t="s">
        <v>56</v>
      </c>
      <c r="L2655" s="23">
        <v>0.53333339999999996</v>
      </c>
      <c r="M2655" s="20"/>
      <c r="N2655" s="20" t="s">
        <v>16317</v>
      </c>
      <c r="O2655" s="20" t="s">
        <v>16318</v>
      </c>
    </row>
    <row r="2656" spans="1:15" ht="15.75" customHeight="1" x14ac:dyDescent="0.2">
      <c r="A2656" s="20" t="s">
        <v>1884</v>
      </c>
      <c r="B2656" s="21" t="s">
        <v>16319</v>
      </c>
      <c r="C2656" s="21" t="s">
        <v>16320</v>
      </c>
      <c r="D2656" s="20" t="str">
        <f t="shared" si="0"/>
        <v>NO</v>
      </c>
      <c r="E2656" s="20" t="str">
        <f t="shared" si="1"/>
        <v>NO</v>
      </c>
      <c r="F2656" s="20" t="s">
        <v>16321</v>
      </c>
      <c r="G2656" s="21" t="s">
        <v>16322</v>
      </c>
      <c r="H2656" s="22" t="s">
        <v>53</v>
      </c>
      <c r="I2656" s="20" t="s">
        <v>53</v>
      </c>
      <c r="J2656" s="20" t="s">
        <v>53</v>
      </c>
      <c r="K2656" s="20" t="s">
        <v>53</v>
      </c>
      <c r="L2656" s="23">
        <v>0.97362110000000002</v>
      </c>
      <c r="M2656" s="20"/>
      <c r="N2656" s="20" t="s">
        <v>16323</v>
      </c>
      <c r="O2656" s="20" t="s">
        <v>16324</v>
      </c>
    </row>
    <row r="2657" spans="1:15" ht="15.75" customHeight="1" x14ac:dyDescent="0.2">
      <c r="A2657" s="20" t="s">
        <v>1884</v>
      </c>
      <c r="B2657" s="21" t="s">
        <v>16325</v>
      </c>
      <c r="C2657" s="21" t="s">
        <v>16326</v>
      </c>
      <c r="D2657" s="20" t="str">
        <f t="shared" si="0"/>
        <v>NO</v>
      </c>
      <c r="E2657" s="20" t="str">
        <f t="shared" si="1"/>
        <v>NO</v>
      </c>
      <c r="F2657" s="20" t="s">
        <v>16327</v>
      </c>
      <c r="G2657" s="21" t="s">
        <v>16328</v>
      </c>
      <c r="H2657" s="22" t="s">
        <v>53</v>
      </c>
      <c r="I2657" s="20" t="s">
        <v>53</v>
      </c>
      <c r="J2657" s="20" t="s">
        <v>53</v>
      </c>
      <c r="K2657" s="20" t="s">
        <v>56</v>
      </c>
      <c r="L2657" s="23">
        <v>0</v>
      </c>
      <c r="M2657" s="20"/>
      <c r="N2657" s="20" t="s">
        <v>16329</v>
      </c>
      <c r="O2657" s="20" t="s">
        <v>16330</v>
      </c>
    </row>
    <row r="2658" spans="1:15" ht="15.75" customHeight="1" x14ac:dyDescent="0.2">
      <c r="A2658" s="20" t="s">
        <v>1940</v>
      </c>
      <c r="B2658" s="21" t="s">
        <v>16331</v>
      </c>
      <c r="C2658" s="21" t="s">
        <v>16332</v>
      </c>
      <c r="D2658" s="20" t="str">
        <f t="shared" si="0"/>
        <v>NO</v>
      </c>
      <c r="E2658" s="20" t="str">
        <f t="shared" si="1"/>
        <v>NO</v>
      </c>
      <c r="F2658" s="20" t="s">
        <v>16333</v>
      </c>
      <c r="G2658" s="21" t="s">
        <v>16334</v>
      </c>
      <c r="H2658" s="22" t="s">
        <v>53</v>
      </c>
      <c r="I2658" s="20" t="s">
        <v>53</v>
      </c>
      <c r="J2658" s="20" t="s">
        <v>53</v>
      </c>
      <c r="K2658" s="20" t="s">
        <v>56</v>
      </c>
      <c r="L2658" s="23">
        <v>0</v>
      </c>
      <c r="M2658" s="20"/>
      <c r="N2658" s="20" t="s">
        <v>16335</v>
      </c>
      <c r="O2658" s="20" t="s">
        <v>16336</v>
      </c>
    </row>
    <row r="2659" spans="1:15" ht="15.75" customHeight="1" x14ac:dyDescent="0.2">
      <c r="A2659" s="20" t="s">
        <v>1940</v>
      </c>
      <c r="B2659" s="21" t="s">
        <v>16337</v>
      </c>
      <c r="C2659" s="21" t="s">
        <v>16338</v>
      </c>
      <c r="D2659" s="20" t="str">
        <f t="shared" si="0"/>
        <v>NO</v>
      </c>
      <c r="E2659" s="20" t="str">
        <f t="shared" si="1"/>
        <v>NO</v>
      </c>
      <c r="F2659" s="20" t="s">
        <v>16339</v>
      </c>
      <c r="G2659" s="21" t="s">
        <v>16340</v>
      </c>
      <c r="H2659" s="22" t="s">
        <v>53</v>
      </c>
      <c r="I2659" s="20" t="s">
        <v>53</v>
      </c>
      <c r="J2659" s="20" t="s">
        <v>53</v>
      </c>
      <c r="K2659" s="20" t="s">
        <v>53</v>
      </c>
      <c r="L2659" s="23">
        <v>0.374108</v>
      </c>
      <c r="M2659" s="20"/>
      <c r="N2659" s="20" t="s">
        <v>16341</v>
      </c>
      <c r="O2659" s="20" t="s">
        <v>16342</v>
      </c>
    </row>
    <row r="2660" spans="1:15" ht="15.75" customHeight="1" x14ac:dyDescent="0.2">
      <c r="A2660" s="20" t="s">
        <v>1940</v>
      </c>
      <c r="B2660" s="21" t="s">
        <v>16343</v>
      </c>
      <c r="C2660" s="21" t="s">
        <v>16344</v>
      </c>
      <c r="D2660" s="20" t="str">
        <f t="shared" si="0"/>
        <v>NO</v>
      </c>
      <c r="E2660" s="20" t="str">
        <f t="shared" si="1"/>
        <v>NO</v>
      </c>
      <c r="F2660" s="20" t="s">
        <v>16345</v>
      </c>
      <c r="G2660" s="21" t="s">
        <v>150</v>
      </c>
      <c r="H2660" s="22" t="s">
        <v>53</v>
      </c>
      <c r="I2660" s="20" t="s">
        <v>53</v>
      </c>
      <c r="J2660" s="20" t="s">
        <v>53</v>
      </c>
      <c r="K2660" s="20" t="s">
        <v>56</v>
      </c>
      <c r="L2660" s="23">
        <v>0</v>
      </c>
      <c r="M2660" s="20"/>
      <c r="N2660" s="20" t="s">
        <v>16346</v>
      </c>
      <c r="O2660" s="20" t="s">
        <v>16347</v>
      </c>
    </row>
    <row r="2661" spans="1:15" ht="15.75" customHeight="1" x14ac:dyDescent="0.2">
      <c r="A2661" s="20" t="s">
        <v>1940</v>
      </c>
      <c r="B2661" s="21" t="s">
        <v>16348</v>
      </c>
      <c r="C2661" s="21" t="s">
        <v>16349</v>
      </c>
      <c r="D2661" s="20" t="str">
        <f t="shared" si="0"/>
        <v>NO</v>
      </c>
      <c r="E2661" s="20" t="str">
        <f t="shared" si="1"/>
        <v>NO</v>
      </c>
      <c r="F2661" s="20" t="s">
        <v>16345</v>
      </c>
      <c r="G2661" s="21" t="s">
        <v>16350</v>
      </c>
      <c r="H2661" s="22" t="s">
        <v>53</v>
      </c>
      <c r="I2661" s="20" t="s">
        <v>53</v>
      </c>
      <c r="J2661" s="20" t="s">
        <v>53</v>
      </c>
      <c r="K2661" s="20" t="s">
        <v>56</v>
      </c>
      <c r="L2661" s="23">
        <v>1</v>
      </c>
      <c r="M2661" s="20"/>
      <c r="N2661" s="20" t="s">
        <v>16351</v>
      </c>
      <c r="O2661" s="20" t="s">
        <v>16352</v>
      </c>
    </row>
    <row r="2662" spans="1:15" ht="15.75" customHeight="1" x14ac:dyDescent="0.2">
      <c r="A2662" s="20" t="s">
        <v>1940</v>
      </c>
      <c r="B2662" s="21" t="s">
        <v>16353</v>
      </c>
      <c r="C2662" s="21" t="s">
        <v>16354</v>
      </c>
      <c r="D2662" s="20" t="str">
        <f t="shared" si="0"/>
        <v>NO</v>
      </c>
      <c r="E2662" s="20" t="str">
        <f t="shared" si="1"/>
        <v>NO</v>
      </c>
      <c r="F2662" s="20" t="s">
        <v>16345</v>
      </c>
      <c r="G2662" s="21" t="s">
        <v>16355</v>
      </c>
      <c r="H2662" s="22" t="s">
        <v>53</v>
      </c>
      <c r="I2662" s="20" t="s">
        <v>53</v>
      </c>
      <c r="J2662" s="20" t="s">
        <v>53</v>
      </c>
      <c r="K2662" s="20" t="s">
        <v>56</v>
      </c>
      <c r="L2662" s="23">
        <v>0.96612469999999995</v>
      </c>
      <c r="M2662" s="20"/>
      <c r="N2662" s="20" t="s">
        <v>16356</v>
      </c>
      <c r="O2662" s="20" t="s">
        <v>16357</v>
      </c>
    </row>
    <row r="2663" spans="1:15" ht="15.75" customHeight="1" x14ac:dyDescent="0.2">
      <c r="A2663" s="20" t="s">
        <v>1940</v>
      </c>
      <c r="B2663" s="21" t="s">
        <v>16358</v>
      </c>
      <c r="C2663" s="21" t="s">
        <v>16359</v>
      </c>
      <c r="D2663" s="20" t="str">
        <f t="shared" si="0"/>
        <v>NO</v>
      </c>
      <c r="E2663" s="20" t="str">
        <f t="shared" si="1"/>
        <v>NO</v>
      </c>
      <c r="F2663" s="20" t="s">
        <v>16360</v>
      </c>
      <c r="G2663" s="21" t="s">
        <v>16361</v>
      </c>
      <c r="H2663" s="22" t="s">
        <v>53</v>
      </c>
      <c r="I2663" s="20" t="s">
        <v>53</v>
      </c>
      <c r="J2663" s="20" t="s">
        <v>53</v>
      </c>
      <c r="K2663" s="20" t="s">
        <v>56</v>
      </c>
      <c r="L2663" s="23">
        <v>0.61304349999999996</v>
      </c>
      <c r="M2663" s="20"/>
      <c r="N2663" s="20" t="s">
        <v>16362</v>
      </c>
      <c r="O2663" s="20" t="s">
        <v>16363</v>
      </c>
    </row>
    <row r="2664" spans="1:15" ht="15.75" customHeight="1" x14ac:dyDescent="0.2">
      <c r="A2664" s="20" t="s">
        <v>1940</v>
      </c>
      <c r="B2664" s="21" t="s">
        <v>16364</v>
      </c>
      <c r="C2664" s="21" t="s">
        <v>16365</v>
      </c>
      <c r="D2664" s="20" t="str">
        <f t="shared" si="0"/>
        <v>NO</v>
      </c>
      <c r="E2664" s="20" t="str">
        <f t="shared" si="1"/>
        <v>NO</v>
      </c>
      <c r="F2664" s="20" t="s">
        <v>16360</v>
      </c>
      <c r="G2664" s="21" t="s">
        <v>16366</v>
      </c>
      <c r="H2664" s="22" t="s">
        <v>53</v>
      </c>
      <c r="I2664" s="20" t="s">
        <v>53</v>
      </c>
      <c r="J2664" s="20" t="s">
        <v>53</v>
      </c>
      <c r="K2664" s="20" t="s">
        <v>56</v>
      </c>
      <c r="L2664" s="23">
        <v>0.72866339999999996</v>
      </c>
      <c r="M2664" s="20"/>
      <c r="N2664" s="20" t="s">
        <v>16367</v>
      </c>
      <c r="O2664" s="20" t="s">
        <v>16368</v>
      </c>
    </row>
    <row r="2665" spans="1:15" ht="15.75" customHeight="1" x14ac:dyDescent="0.2">
      <c r="A2665" s="20" t="s">
        <v>1940</v>
      </c>
      <c r="B2665" s="21" t="s">
        <v>16369</v>
      </c>
      <c r="C2665" s="21" t="s">
        <v>16370</v>
      </c>
      <c r="D2665" s="20" t="str">
        <f t="shared" si="0"/>
        <v>NO</v>
      </c>
      <c r="E2665" s="20" t="str">
        <f t="shared" si="1"/>
        <v>NO</v>
      </c>
      <c r="F2665" s="20" t="s">
        <v>16371</v>
      </c>
      <c r="G2665" s="21" t="s">
        <v>16372</v>
      </c>
      <c r="H2665" s="22" t="s">
        <v>53</v>
      </c>
      <c r="I2665" s="20" t="s">
        <v>53</v>
      </c>
      <c r="J2665" s="20" t="s">
        <v>53</v>
      </c>
      <c r="K2665" s="20" t="s">
        <v>56</v>
      </c>
      <c r="L2665" s="23">
        <v>0.99406530000000004</v>
      </c>
      <c r="M2665" s="20"/>
      <c r="N2665" s="20" t="s">
        <v>16373</v>
      </c>
      <c r="O2665" s="20" t="s">
        <v>16374</v>
      </c>
    </row>
    <row r="2666" spans="1:15" ht="15.75" customHeight="1" x14ac:dyDescent="0.2">
      <c r="A2666" s="20" t="s">
        <v>1940</v>
      </c>
      <c r="B2666" s="21" t="s">
        <v>16375</v>
      </c>
      <c r="C2666" s="21" t="s">
        <v>16376</v>
      </c>
      <c r="D2666" s="20" t="str">
        <f t="shared" si="0"/>
        <v>NO</v>
      </c>
      <c r="E2666" s="20" t="str">
        <f t="shared" si="1"/>
        <v>NO</v>
      </c>
      <c r="F2666" s="20" t="s">
        <v>16377</v>
      </c>
      <c r="G2666" s="21" t="s">
        <v>150</v>
      </c>
      <c r="H2666" s="22" t="s">
        <v>53</v>
      </c>
      <c r="I2666" s="20" t="s">
        <v>53</v>
      </c>
      <c r="J2666" s="20" t="s">
        <v>53</v>
      </c>
      <c r="K2666" s="20" t="s">
        <v>56</v>
      </c>
      <c r="L2666" s="23">
        <v>0.719611</v>
      </c>
      <c r="M2666" s="20"/>
      <c r="N2666" s="20" t="s">
        <v>16378</v>
      </c>
      <c r="O2666" s="20" t="s">
        <v>16379</v>
      </c>
    </row>
    <row r="2667" spans="1:15" ht="15.75" customHeight="1" x14ac:dyDescent="0.2">
      <c r="A2667" s="20" t="s">
        <v>1940</v>
      </c>
      <c r="B2667" s="21" t="s">
        <v>16380</v>
      </c>
      <c r="C2667" s="21" t="s">
        <v>16381</v>
      </c>
      <c r="D2667" s="20" t="str">
        <f t="shared" si="0"/>
        <v>NO</v>
      </c>
      <c r="E2667" s="20" t="str">
        <f t="shared" si="1"/>
        <v>NO</v>
      </c>
      <c r="F2667" s="20" t="s">
        <v>16382</v>
      </c>
      <c r="G2667" s="21" t="s">
        <v>150</v>
      </c>
      <c r="H2667" s="22" t="s">
        <v>53</v>
      </c>
      <c r="I2667" s="20" t="s">
        <v>53</v>
      </c>
      <c r="J2667" s="20" t="s">
        <v>53</v>
      </c>
      <c r="K2667" s="20" t="s">
        <v>56</v>
      </c>
      <c r="L2667" s="23">
        <v>0</v>
      </c>
      <c r="M2667" s="20"/>
      <c r="N2667" s="20" t="s">
        <v>16383</v>
      </c>
      <c r="O2667" s="20" t="s">
        <v>16384</v>
      </c>
    </row>
    <row r="2668" spans="1:15" ht="15.75" customHeight="1" x14ac:dyDescent="0.2">
      <c r="A2668" s="20" t="s">
        <v>1940</v>
      </c>
      <c r="B2668" s="21" t="s">
        <v>16385</v>
      </c>
      <c r="C2668" s="21" t="s">
        <v>16386</v>
      </c>
      <c r="D2668" s="20" t="str">
        <f t="shared" si="0"/>
        <v>NO</v>
      </c>
      <c r="E2668" s="20" t="str">
        <f t="shared" si="1"/>
        <v>NO</v>
      </c>
      <c r="F2668" s="20" t="s">
        <v>16387</v>
      </c>
      <c r="G2668" s="21" t="s">
        <v>16388</v>
      </c>
      <c r="H2668" s="22" t="s">
        <v>53</v>
      </c>
      <c r="I2668" s="20" t="s">
        <v>53</v>
      </c>
      <c r="J2668" s="20" t="s">
        <v>53</v>
      </c>
      <c r="K2668" s="20" t="s">
        <v>56</v>
      </c>
      <c r="L2668" s="23">
        <v>1</v>
      </c>
      <c r="M2668" s="20"/>
      <c r="N2668" s="20" t="s">
        <v>16389</v>
      </c>
      <c r="O2668" s="20" t="s">
        <v>16390</v>
      </c>
    </row>
    <row r="2669" spans="1:15" ht="15.75" customHeight="1" x14ac:dyDescent="0.2">
      <c r="A2669" s="20" t="s">
        <v>1940</v>
      </c>
      <c r="B2669" s="21" t="s">
        <v>16391</v>
      </c>
      <c r="C2669" s="21" t="s">
        <v>16392</v>
      </c>
      <c r="D2669" s="20" t="str">
        <f t="shared" si="0"/>
        <v>NO</v>
      </c>
      <c r="E2669" s="20" t="str">
        <f t="shared" si="1"/>
        <v>NO</v>
      </c>
      <c r="F2669" s="20" t="s">
        <v>16393</v>
      </c>
      <c r="G2669" s="21" t="s">
        <v>16394</v>
      </c>
      <c r="H2669" s="22" t="s">
        <v>53</v>
      </c>
      <c r="I2669" s="20" t="s">
        <v>53</v>
      </c>
      <c r="J2669" s="20" t="s">
        <v>53</v>
      </c>
      <c r="K2669" s="20" t="s">
        <v>56</v>
      </c>
      <c r="L2669" s="23">
        <v>1</v>
      </c>
      <c r="M2669" s="20"/>
      <c r="N2669" s="20" t="s">
        <v>16395</v>
      </c>
      <c r="O2669" s="20" t="s">
        <v>16396</v>
      </c>
    </row>
    <row r="2670" spans="1:15" ht="15.75" customHeight="1" x14ac:dyDescent="0.2">
      <c r="A2670" s="20" t="s">
        <v>1940</v>
      </c>
      <c r="B2670" s="21" t="s">
        <v>16397</v>
      </c>
      <c r="C2670" s="21" t="s">
        <v>16398</v>
      </c>
      <c r="D2670" s="20" t="str">
        <f t="shared" si="0"/>
        <v>NO</v>
      </c>
      <c r="E2670" s="20" t="str">
        <f t="shared" si="1"/>
        <v>NO</v>
      </c>
      <c r="F2670" s="20" t="s">
        <v>16399</v>
      </c>
      <c r="G2670" s="21" t="s">
        <v>16400</v>
      </c>
      <c r="H2670" s="22" t="s">
        <v>53</v>
      </c>
      <c r="I2670" s="20" t="s">
        <v>53</v>
      </c>
      <c r="J2670" s="20" t="s">
        <v>53</v>
      </c>
      <c r="K2670" s="20" t="s">
        <v>56</v>
      </c>
      <c r="L2670" s="23">
        <v>1</v>
      </c>
      <c r="M2670" s="20"/>
      <c r="N2670" s="20" t="s">
        <v>16401</v>
      </c>
      <c r="O2670" s="20" t="s">
        <v>16402</v>
      </c>
    </row>
    <row r="2671" spans="1:15" ht="15.75" customHeight="1" x14ac:dyDescent="0.2">
      <c r="A2671" s="20" t="s">
        <v>1940</v>
      </c>
      <c r="B2671" s="21" t="s">
        <v>16403</v>
      </c>
      <c r="C2671" s="21" t="s">
        <v>16404</v>
      </c>
      <c r="D2671" s="20" t="str">
        <f t="shared" si="0"/>
        <v>NO</v>
      </c>
      <c r="E2671" s="20" t="str">
        <f t="shared" si="1"/>
        <v>NO</v>
      </c>
      <c r="F2671" s="20" t="s">
        <v>16405</v>
      </c>
      <c r="G2671" s="21" t="s">
        <v>16406</v>
      </c>
      <c r="H2671" s="22" t="s">
        <v>53</v>
      </c>
      <c r="I2671" s="20" t="s">
        <v>53</v>
      </c>
      <c r="J2671" s="20" t="s">
        <v>53</v>
      </c>
      <c r="K2671" s="20" t="s">
        <v>56</v>
      </c>
      <c r="L2671" s="23">
        <v>1</v>
      </c>
      <c r="M2671" s="20"/>
      <c r="N2671" s="20" t="s">
        <v>16407</v>
      </c>
      <c r="O2671" s="20" t="s">
        <v>16408</v>
      </c>
    </row>
    <row r="2672" spans="1:15" ht="15.75" customHeight="1" x14ac:dyDescent="0.2">
      <c r="A2672" s="20" t="s">
        <v>1940</v>
      </c>
      <c r="B2672" s="21" t="s">
        <v>16409</v>
      </c>
      <c r="C2672" s="21" t="s">
        <v>16410</v>
      </c>
      <c r="D2672" s="20" t="str">
        <f t="shared" si="0"/>
        <v>NO</v>
      </c>
      <c r="E2672" s="20" t="str">
        <f t="shared" si="1"/>
        <v>NO</v>
      </c>
      <c r="F2672" s="20" t="s">
        <v>16411</v>
      </c>
      <c r="G2672" s="21" t="s">
        <v>16412</v>
      </c>
      <c r="H2672" s="22" t="s">
        <v>53</v>
      </c>
      <c r="I2672" s="20" t="s">
        <v>53</v>
      </c>
      <c r="J2672" s="20" t="s">
        <v>53</v>
      </c>
      <c r="K2672" s="20" t="s">
        <v>56</v>
      </c>
      <c r="L2672" s="23">
        <v>0.62982830000000001</v>
      </c>
      <c r="M2672" s="20"/>
      <c r="N2672" s="20" t="s">
        <v>16413</v>
      </c>
      <c r="O2672" s="20" t="s">
        <v>16414</v>
      </c>
    </row>
    <row r="2673" spans="1:15" ht="15.75" customHeight="1" x14ac:dyDescent="0.2">
      <c r="A2673" s="20" t="s">
        <v>1940</v>
      </c>
      <c r="B2673" s="21" t="s">
        <v>16415</v>
      </c>
      <c r="C2673" s="21" t="s">
        <v>16416</v>
      </c>
      <c r="D2673" s="20" t="str">
        <f t="shared" si="0"/>
        <v>NO</v>
      </c>
      <c r="E2673" s="20" t="str">
        <f t="shared" si="1"/>
        <v>NO</v>
      </c>
      <c r="F2673" s="20" t="s">
        <v>16417</v>
      </c>
      <c r="G2673" s="21" t="s">
        <v>16418</v>
      </c>
      <c r="H2673" s="22" t="s">
        <v>53</v>
      </c>
      <c r="I2673" s="20" t="s">
        <v>53</v>
      </c>
      <c r="J2673" s="20" t="s">
        <v>53</v>
      </c>
      <c r="K2673" s="20" t="s">
        <v>56</v>
      </c>
      <c r="L2673" s="23">
        <v>0.58476189999999995</v>
      </c>
      <c r="M2673" s="20"/>
      <c r="N2673" s="20" t="s">
        <v>16419</v>
      </c>
      <c r="O2673" s="20" t="s">
        <v>16420</v>
      </c>
    </row>
    <row r="2674" spans="1:15" ht="15.75" customHeight="1" x14ac:dyDescent="0.2">
      <c r="A2674" s="20" t="s">
        <v>1940</v>
      </c>
      <c r="B2674" s="21" t="s">
        <v>16421</v>
      </c>
      <c r="C2674" s="21" t="s">
        <v>16422</v>
      </c>
      <c r="D2674" s="20" t="str">
        <f t="shared" si="0"/>
        <v>NO</v>
      </c>
      <c r="E2674" s="20" t="str">
        <f t="shared" si="1"/>
        <v>NO</v>
      </c>
      <c r="F2674" s="20" t="s">
        <v>16423</v>
      </c>
      <c r="G2674" s="21" t="s">
        <v>16424</v>
      </c>
      <c r="H2674" s="22" t="s">
        <v>53</v>
      </c>
      <c r="I2674" s="20" t="s">
        <v>53</v>
      </c>
      <c r="J2674" s="20" t="s">
        <v>53</v>
      </c>
      <c r="K2674" s="20" t="s">
        <v>56</v>
      </c>
      <c r="L2674" s="23">
        <v>0.96832580000000001</v>
      </c>
      <c r="M2674" s="20"/>
      <c r="N2674" s="20" t="s">
        <v>16425</v>
      </c>
      <c r="O2674" s="20" t="s">
        <v>16426</v>
      </c>
    </row>
    <row r="2675" spans="1:15" ht="15.75" customHeight="1" x14ac:dyDescent="0.2">
      <c r="A2675" s="20" t="s">
        <v>1940</v>
      </c>
      <c r="B2675" s="21" t="s">
        <v>16427</v>
      </c>
      <c r="C2675" s="21" t="s">
        <v>16428</v>
      </c>
      <c r="D2675" s="20" t="str">
        <f t="shared" si="0"/>
        <v>NO</v>
      </c>
      <c r="E2675" s="20" t="str">
        <f t="shared" si="1"/>
        <v>NO</v>
      </c>
      <c r="F2675" s="20" t="s">
        <v>16429</v>
      </c>
      <c r="G2675" s="21" t="s">
        <v>16430</v>
      </c>
      <c r="H2675" s="22" t="s">
        <v>53</v>
      </c>
      <c r="I2675" s="20" t="s">
        <v>53</v>
      </c>
      <c r="J2675" s="20" t="s">
        <v>53</v>
      </c>
      <c r="K2675" s="20" t="s">
        <v>56</v>
      </c>
      <c r="L2675" s="23">
        <v>1</v>
      </c>
      <c r="M2675" s="20"/>
      <c r="N2675" s="20" t="s">
        <v>16431</v>
      </c>
      <c r="O2675" s="20" t="s">
        <v>16432</v>
      </c>
    </row>
    <row r="2676" spans="1:15" ht="15.75" customHeight="1" x14ac:dyDescent="0.2">
      <c r="A2676" s="20" t="s">
        <v>1940</v>
      </c>
      <c r="B2676" s="21" t="s">
        <v>16433</v>
      </c>
      <c r="C2676" s="21" t="s">
        <v>16434</v>
      </c>
      <c r="D2676" s="20" t="str">
        <f t="shared" si="0"/>
        <v>NO</v>
      </c>
      <c r="E2676" s="20" t="str">
        <f t="shared" si="1"/>
        <v>NO</v>
      </c>
      <c r="F2676" s="20" t="s">
        <v>16429</v>
      </c>
      <c r="G2676" s="21" t="s">
        <v>16435</v>
      </c>
      <c r="H2676" s="22" t="s">
        <v>53</v>
      </c>
      <c r="I2676" s="20" t="s">
        <v>53</v>
      </c>
      <c r="J2676" s="20" t="s">
        <v>53</v>
      </c>
      <c r="K2676" s="20" t="s">
        <v>56</v>
      </c>
      <c r="L2676" s="23">
        <v>0.28000000000000003</v>
      </c>
      <c r="M2676" s="20"/>
      <c r="N2676" s="20" t="s">
        <v>16436</v>
      </c>
      <c r="O2676" s="20" t="s">
        <v>16437</v>
      </c>
    </row>
    <row r="2677" spans="1:15" ht="15.75" customHeight="1" x14ac:dyDescent="0.2">
      <c r="A2677" s="20" t="s">
        <v>1940</v>
      </c>
      <c r="B2677" s="21" t="s">
        <v>16438</v>
      </c>
      <c r="C2677" s="21" t="s">
        <v>16439</v>
      </c>
      <c r="D2677" s="20" t="str">
        <f t="shared" si="0"/>
        <v>NO</v>
      </c>
      <c r="E2677" s="20" t="str">
        <f t="shared" si="1"/>
        <v>NO</v>
      </c>
      <c r="F2677" s="20" t="s">
        <v>16440</v>
      </c>
      <c r="G2677" s="21" t="s">
        <v>16441</v>
      </c>
      <c r="H2677" s="22" t="s">
        <v>53</v>
      </c>
      <c r="I2677" s="20" t="s">
        <v>53</v>
      </c>
      <c r="J2677" s="20" t="s">
        <v>53</v>
      </c>
      <c r="K2677" s="20" t="s">
        <v>56</v>
      </c>
      <c r="L2677" s="23">
        <v>0.9654471</v>
      </c>
      <c r="M2677" s="20"/>
      <c r="N2677" s="20" t="s">
        <v>16442</v>
      </c>
      <c r="O2677" s="20" t="s">
        <v>16443</v>
      </c>
    </row>
    <row r="2678" spans="1:15" ht="15.75" customHeight="1" x14ac:dyDescent="0.2">
      <c r="A2678" s="20" t="s">
        <v>1940</v>
      </c>
      <c r="B2678" s="21" t="s">
        <v>16444</v>
      </c>
      <c r="C2678" s="21" t="s">
        <v>16445</v>
      </c>
      <c r="D2678" s="20" t="str">
        <f t="shared" si="0"/>
        <v>NO</v>
      </c>
      <c r="E2678" s="20" t="str">
        <f t="shared" si="1"/>
        <v>NO</v>
      </c>
      <c r="F2678" s="20" t="s">
        <v>16446</v>
      </c>
      <c r="G2678" s="21" t="s">
        <v>16447</v>
      </c>
      <c r="H2678" s="22" t="s">
        <v>53</v>
      </c>
      <c r="I2678" s="20" t="s">
        <v>53</v>
      </c>
      <c r="J2678" s="20" t="s">
        <v>53</v>
      </c>
      <c r="K2678" s="20" t="s">
        <v>56</v>
      </c>
      <c r="L2678" s="23">
        <v>0</v>
      </c>
      <c r="M2678" s="20"/>
      <c r="N2678" s="20" t="s">
        <v>16448</v>
      </c>
      <c r="O2678" s="20" t="s">
        <v>16449</v>
      </c>
    </row>
    <row r="2679" spans="1:15" ht="15.75" customHeight="1" x14ac:dyDescent="0.2">
      <c r="A2679" s="20" t="s">
        <v>1940</v>
      </c>
      <c r="B2679" s="21" t="s">
        <v>16450</v>
      </c>
      <c r="C2679" s="21" t="s">
        <v>16451</v>
      </c>
      <c r="D2679" s="20" t="str">
        <f t="shared" si="0"/>
        <v>NO</v>
      </c>
      <c r="E2679" s="20" t="str">
        <f t="shared" si="1"/>
        <v>NO</v>
      </c>
      <c r="F2679" s="20" t="s">
        <v>16452</v>
      </c>
      <c r="G2679" s="21" t="s">
        <v>16453</v>
      </c>
      <c r="H2679" s="22" t="s">
        <v>53</v>
      </c>
      <c r="I2679" s="20" t="s">
        <v>53</v>
      </c>
      <c r="J2679" s="20" t="s">
        <v>53</v>
      </c>
      <c r="K2679" s="20" t="s">
        <v>56</v>
      </c>
      <c r="L2679" s="23">
        <v>0.97746710000000003</v>
      </c>
      <c r="M2679" s="20"/>
      <c r="N2679" s="20" t="s">
        <v>16454</v>
      </c>
      <c r="O2679" s="20" t="s">
        <v>16455</v>
      </c>
    </row>
    <row r="2680" spans="1:15" ht="15.75" customHeight="1" x14ac:dyDescent="0.2">
      <c r="A2680" s="20" t="s">
        <v>1940</v>
      </c>
      <c r="B2680" s="21" t="s">
        <v>16456</v>
      </c>
      <c r="C2680" s="21" t="s">
        <v>16457</v>
      </c>
      <c r="D2680" s="20" t="str">
        <f t="shared" si="0"/>
        <v>NO</v>
      </c>
      <c r="E2680" s="20" t="str">
        <f t="shared" si="1"/>
        <v>NO</v>
      </c>
      <c r="F2680" s="20" t="s">
        <v>16458</v>
      </c>
      <c r="G2680" s="21" t="s">
        <v>16459</v>
      </c>
      <c r="H2680" s="22" t="s">
        <v>53</v>
      </c>
      <c r="I2680" s="20" t="s">
        <v>53</v>
      </c>
      <c r="J2680" s="20" t="s">
        <v>53</v>
      </c>
      <c r="K2680" s="20" t="s">
        <v>53</v>
      </c>
      <c r="L2680" s="23">
        <v>0.33886080000000002</v>
      </c>
      <c r="M2680" s="20"/>
      <c r="N2680" s="20" t="s">
        <v>16460</v>
      </c>
      <c r="O2680" s="20" t="s">
        <v>16461</v>
      </c>
    </row>
    <row r="2681" spans="1:15" ht="15.75" customHeight="1" x14ac:dyDescent="0.2">
      <c r="A2681" s="20" t="s">
        <v>1940</v>
      </c>
      <c r="B2681" s="21" t="s">
        <v>16462</v>
      </c>
      <c r="C2681" s="21" t="s">
        <v>16463</v>
      </c>
      <c r="D2681" s="20" t="str">
        <f t="shared" si="0"/>
        <v>NO</v>
      </c>
      <c r="E2681" s="20" t="str">
        <f t="shared" si="1"/>
        <v>NO</v>
      </c>
      <c r="F2681" s="20" t="s">
        <v>16464</v>
      </c>
      <c r="G2681" s="21" t="s">
        <v>16465</v>
      </c>
      <c r="H2681" s="22" t="s">
        <v>53</v>
      </c>
      <c r="I2681" s="20" t="s">
        <v>53</v>
      </c>
      <c r="J2681" s="20" t="s">
        <v>53</v>
      </c>
      <c r="K2681" s="20" t="s">
        <v>56</v>
      </c>
      <c r="L2681" s="23">
        <v>0</v>
      </c>
      <c r="M2681" s="20"/>
      <c r="N2681" s="20" t="s">
        <v>16466</v>
      </c>
      <c r="O2681" s="20" t="s">
        <v>16467</v>
      </c>
    </row>
    <row r="2682" spans="1:15" ht="15.75" customHeight="1" x14ac:dyDescent="0.2">
      <c r="A2682" s="20" t="s">
        <v>1940</v>
      </c>
      <c r="B2682" s="21" t="s">
        <v>16468</v>
      </c>
      <c r="C2682" s="21" t="s">
        <v>16469</v>
      </c>
      <c r="D2682" s="20" t="str">
        <f t="shared" si="0"/>
        <v>YES</v>
      </c>
      <c r="E2682" s="20" t="str">
        <f t="shared" si="1"/>
        <v>NO</v>
      </c>
      <c r="F2682" s="20" t="s">
        <v>16464</v>
      </c>
      <c r="G2682" s="21" t="s">
        <v>16470</v>
      </c>
      <c r="H2682" s="22" t="s">
        <v>4857</v>
      </c>
      <c r="I2682" s="20" t="s">
        <v>16471</v>
      </c>
      <c r="J2682" s="20" t="s">
        <v>16472</v>
      </c>
      <c r="K2682" s="20" t="s">
        <v>56</v>
      </c>
      <c r="L2682" s="23">
        <v>0</v>
      </c>
      <c r="M2682" s="20"/>
      <c r="N2682" s="20" t="s">
        <v>16473</v>
      </c>
      <c r="O2682" s="20" t="s">
        <v>16474</v>
      </c>
    </row>
    <row r="2683" spans="1:15" ht="15.75" customHeight="1" x14ac:dyDescent="0.2">
      <c r="A2683" s="20" t="s">
        <v>1940</v>
      </c>
      <c r="B2683" s="21" t="s">
        <v>16475</v>
      </c>
      <c r="C2683" s="21" t="s">
        <v>16476</v>
      </c>
      <c r="D2683" s="20" t="str">
        <f t="shared" si="0"/>
        <v>NO</v>
      </c>
      <c r="E2683" s="20" t="str">
        <f t="shared" si="1"/>
        <v>NO</v>
      </c>
      <c r="F2683" s="20" t="s">
        <v>16477</v>
      </c>
      <c r="G2683" s="21" t="s">
        <v>16478</v>
      </c>
      <c r="H2683" s="22" t="s">
        <v>53</v>
      </c>
      <c r="I2683" s="20" t="s">
        <v>53</v>
      </c>
      <c r="J2683" s="20" t="s">
        <v>53</v>
      </c>
      <c r="K2683" s="20" t="s">
        <v>56</v>
      </c>
      <c r="L2683" s="23">
        <v>0.63856100000000005</v>
      </c>
      <c r="M2683" s="20"/>
      <c r="N2683" s="20" t="s">
        <v>16479</v>
      </c>
      <c r="O2683" s="20" t="s">
        <v>16480</v>
      </c>
    </row>
    <row r="2684" spans="1:15" ht="15.75" customHeight="1" x14ac:dyDescent="0.2">
      <c r="A2684" s="20" t="s">
        <v>1940</v>
      </c>
      <c r="B2684" s="21" t="s">
        <v>16481</v>
      </c>
      <c r="C2684" s="21" t="s">
        <v>16482</v>
      </c>
      <c r="D2684" s="20" t="str">
        <f t="shared" si="0"/>
        <v>NO</v>
      </c>
      <c r="E2684" s="20" t="str">
        <f t="shared" si="1"/>
        <v>NO</v>
      </c>
      <c r="F2684" s="20" t="s">
        <v>16477</v>
      </c>
      <c r="G2684" s="21" t="s">
        <v>16483</v>
      </c>
      <c r="H2684" s="22" t="s">
        <v>53</v>
      </c>
      <c r="I2684" s="20" t="s">
        <v>53</v>
      </c>
      <c r="J2684" s="20" t="s">
        <v>53</v>
      </c>
      <c r="K2684" s="20" t="s">
        <v>56</v>
      </c>
      <c r="L2684" s="23">
        <v>0</v>
      </c>
      <c r="M2684" s="20"/>
      <c r="N2684" s="20" t="s">
        <v>16484</v>
      </c>
      <c r="O2684" s="20" t="s">
        <v>16485</v>
      </c>
    </row>
    <row r="2685" spans="1:15" ht="15.75" customHeight="1" x14ac:dyDescent="0.2">
      <c r="A2685" s="20" t="s">
        <v>1940</v>
      </c>
      <c r="B2685" s="21" t="s">
        <v>16486</v>
      </c>
      <c r="C2685" s="21" t="s">
        <v>16487</v>
      </c>
      <c r="D2685" s="20" t="str">
        <f t="shared" si="0"/>
        <v>NO</v>
      </c>
      <c r="E2685" s="20" t="str">
        <f t="shared" si="1"/>
        <v>NO</v>
      </c>
      <c r="F2685" s="20" t="s">
        <v>16488</v>
      </c>
      <c r="G2685" s="21" t="s">
        <v>16489</v>
      </c>
      <c r="H2685" s="22" t="s">
        <v>53</v>
      </c>
      <c r="I2685" s="20" t="s">
        <v>53</v>
      </c>
      <c r="J2685" s="20" t="s">
        <v>53</v>
      </c>
      <c r="K2685" s="20" t="s">
        <v>56</v>
      </c>
      <c r="L2685" s="23">
        <v>0.59223300000000001</v>
      </c>
      <c r="M2685" s="20"/>
      <c r="N2685" s="20" t="s">
        <v>16490</v>
      </c>
      <c r="O2685" s="20" t="s">
        <v>16491</v>
      </c>
    </row>
    <row r="2686" spans="1:15" ht="15.75" customHeight="1" x14ac:dyDescent="0.2">
      <c r="A2686" s="20" t="s">
        <v>1940</v>
      </c>
      <c r="B2686" s="21" t="s">
        <v>16492</v>
      </c>
      <c r="C2686" s="21" t="s">
        <v>16493</v>
      </c>
      <c r="D2686" s="20" t="str">
        <f t="shared" si="0"/>
        <v>NO</v>
      </c>
      <c r="E2686" s="20" t="str">
        <f t="shared" si="1"/>
        <v>NO</v>
      </c>
      <c r="F2686" s="20" t="s">
        <v>16488</v>
      </c>
      <c r="G2686" s="21" t="s">
        <v>2518</v>
      </c>
      <c r="H2686" s="22" t="s">
        <v>53</v>
      </c>
      <c r="I2686" s="20" t="s">
        <v>53</v>
      </c>
      <c r="J2686" s="20" t="s">
        <v>53</v>
      </c>
      <c r="K2686" s="20" t="s">
        <v>56</v>
      </c>
      <c r="L2686" s="23">
        <v>0.71259839999999997</v>
      </c>
      <c r="M2686" s="20"/>
      <c r="N2686" s="20" t="s">
        <v>16494</v>
      </c>
      <c r="O2686" s="20" t="s">
        <v>16495</v>
      </c>
    </row>
    <row r="2687" spans="1:15" ht="15.75" customHeight="1" x14ac:dyDescent="0.2">
      <c r="A2687" s="20" t="s">
        <v>1940</v>
      </c>
      <c r="B2687" s="21" t="s">
        <v>16496</v>
      </c>
      <c r="C2687" s="21" t="s">
        <v>16497</v>
      </c>
      <c r="D2687" s="20" t="str">
        <f t="shared" si="0"/>
        <v>NO</v>
      </c>
      <c r="E2687" s="20" t="str">
        <f t="shared" si="1"/>
        <v>NO</v>
      </c>
      <c r="F2687" s="20" t="s">
        <v>1950</v>
      </c>
      <c r="G2687" s="21" t="s">
        <v>16498</v>
      </c>
      <c r="H2687" s="22" t="s">
        <v>53</v>
      </c>
      <c r="I2687" s="20" t="s">
        <v>53</v>
      </c>
      <c r="J2687" s="20" t="s">
        <v>53</v>
      </c>
      <c r="K2687" s="20" t="s">
        <v>56</v>
      </c>
      <c r="L2687" s="23">
        <v>0.99510200000000004</v>
      </c>
      <c r="M2687" s="20"/>
      <c r="N2687" s="20" t="s">
        <v>16499</v>
      </c>
      <c r="O2687" s="20" t="s">
        <v>16500</v>
      </c>
    </row>
    <row r="2688" spans="1:15" ht="15.75" customHeight="1" x14ac:dyDescent="0.2">
      <c r="A2688" s="20" t="s">
        <v>1940</v>
      </c>
      <c r="B2688" s="21" t="s">
        <v>16501</v>
      </c>
      <c r="C2688" s="21" t="s">
        <v>16502</v>
      </c>
      <c r="D2688" s="20" t="str">
        <f t="shared" si="0"/>
        <v>NO</v>
      </c>
      <c r="E2688" s="20" t="str">
        <f t="shared" si="1"/>
        <v>NO</v>
      </c>
      <c r="F2688" s="20" t="s">
        <v>1950</v>
      </c>
      <c r="G2688" s="21" t="s">
        <v>16503</v>
      </c>
      <c r="H2688" s="22" t="s">
        <v>53</v>
      </c>
      <c r="I2688" s="20" t="s">
        <v>53</v>
      </c>
      <c r="J2688" s="20" t="s">
        <v>53</v>
      </c>
      <c r="K2688" s="20" t="s">
        <v>56</v>
      </c>
      <c r="L2688" s="23">
        <v>1</v>
      </c>
      <c r="M2688" s="20"/>
      <c r="N2688" s="20" t="s">
        <v>16504</v>
      </c>
      <c r="O2688" s="20" t="s">
        <v>16505</v>
      </c>
    </row>
    <row r="2689" spans="1:15" ht="15.75" customHeight="1" x14ac:dyDescent="0.2">
      <c r="A2689" s="20" t="s">
        <v>1940</v>
      </c>
      <c r="B2689" s="21" t="s">
        <v>16506</v>
      </c>
      <c r="C2689" s="21" t="s">
        <v>16507</v>
      </c>
      <c r="D2689" s="20" t="str">
        <f t="shared" si="0"/>
        <v>NO</v>
      </c>
      <c r="E2689" s="20" t="str">
        <f t="shared" si="1"/>
        <v>NO</v>
      </c>
      <c r="F2689" s="20" t="s">
        <v>1950</v>
      </c>
      <c r="G2689" s="21" t="s">
        <v>16508</v>
      </c>
      <c r="H2689" s="22" t="s">
        <v>53</v>
      </c>
      <c r="I2689" s="20" t="s">
        <v>53</v>
      </c>
      <c r="J2689" s="20" t="s">
        <v>53</v>
      </c>
      <c r="K2689" s="20" t="s">
        <v>56</v>
      </c>
      <c r="L2689" s="23">
        <v>0</v>
      </c>
      <c r="M2689" s="20"/>
      <c r="N2689" s="20" t="s">
        <v>16509</v>
      </c>
      <c r="O2689" s="20" t="s">
        <v>16510</v>
      </c>
    </row>
    <row r="2690" spans="1:15" ht="15.75" customHeight="1" x14ac:dyDescent="0.2">
      <c r="A2690" s="20" t="s">
        <v>1940</v>
      </c>
      <c r="B2690" s="21" t="s">
        <v>16511</v>
      </c>
      <c r="C2690" s="21" t="s">
        <v>16512</v>
      </c>
      <c r="D2690" s="20" t="str">
        <f t="shared" si="0"/>
        <v>NO</v>
      </c>
      <c r="E2690" s="20" t="str">
        <f t="shared" si="1"/>
        <v>NO</v>
      </c>
      <c r="F2690" s="20" t="s">
        <v>16513</v>
      </c>
      <c r="G2690" s="21" t="s">
        <v>16514</v>
      </c>
      <c r="H2690" s="22" t="s">
        <v>53</v>
      </c>
      <c r="I2690" s="20" t="s">
        <v>53</v>
      </c>
      <c r="J2690" s="20" t="s">
        <v>53</v>
      </c>
      <c r="K2690" s="20" t="s">
        <v>53</v>
      </c>
      <c r="L2690" s="23">
        <v>0</v>
      </c>
      <c r="M2690" s="20"/>
      <c r="N2690" s="20" t="s">
        <v>16515</v>
      </c>
      <c r="O2690" s="20" t="s">
        <v>16516</v>
      </c>
    </row>
    <row r="2691" spans="1:15" ht="15.75" customHeight="1" x14ac:dyDescent="0.2">
      <c r="A2691" s="20" t="s">
        <v>1940</v>
      </c>
      <c r="B2691" s="21" t="s">
        <v>16517</v>
      </c>
      <c r="C2691" s="21" t="s">
        <v>16518</v>
      </c>
      <c r="D2691" s="20" t="str">
        <f t="shared" si="0"/>
        <v>NO</v>
      </c>
      <c r="E2691" s="20" t="str">
        <f t="shared" si="1"/>
        <v>NO</v>
      </c>
      <c r="F2691" s="20" t="s">
        <v>1950</v>
      </c>
      <c r="G2691" s="21" t="s">
        <v>16519</v>
      </c>
      <c r="H2691" s="22" t="s">
        <v>53</v>
      </c>
      <c r="I2691" s="20" t="s">
        <v>53</v>
      </c>
      <c r="J2691" s="20" t="s">
        <v>53</v>
      </c>
      <c r="K2691" s="20" t="s">
        <v>56</v>
      </c>
      <c r="L2691" s="23">
        <v>0.3069404</v>
      </c>
      <c r="M2691" s="20"/>
      <c r="N2691" s="20" t="s">
        <v>16520</v>
      </c>
      <c r="O2691" s="20" t="s">
        <v>16521</v>
      </c>
    </row>
    <row r="2692" spans="1:15" ht="15.75" customHeight="1" x14ac:dyDescent="0.2">
      <c r="A2692" s="20" t="s">
        <v>1940</v>
      </c>
      <c r="B2692" s="21" t="s">
        <v>16522</v>
      </c>
      <c r="C2692" s="21" t="s">
        <v>16523</v>
      </c>
      <c r="D2692" s="20" t="str">
        <f t="shared" si="0"/>
        <v>NO</v>
      </c>
      <c r="E2692" s="20" t="str">
        <f t="shared" si="1"/>
        <v>NO</v>
      </c>
      <c r="F2692" s="20" t="s">
        <v>2834</v>
      </c>
      <c r="G2692" s="21" t="s">
        <v>16524</v>
      </c>
      <c r="H2692" s="22" t="s">
        <v>53</v>
      </c>
      <c r="I2692" s="20" t="s">
        <v>53</v>
      </c>
      <c r="J2692" s="20" t="s">
        <v>53</v>
      </c>
      <c r="K2692" s="20" t="s">
        <v>56</v>
      </c>
      <c r="L2692" s="23">
        <v>0.28426400000000002</v>
      </c>
      <c r="M2692" s="20"/>
      <c r="N2692" s="20" t="s">
        <v>16525</v>
      </c>
      <c r="O2692" s="20" t="s">
        <v>16526</v>
      </c>
    </row>
    <row r="2693" spans="1:15" ht="15.75" customHeight="1" x14ac:dyDescent="0.2">
      <c r="A2693" s="20" t="s">
        <v>1940</v>
      </c>
      <c r="B2693" s="21" t="s">
        <v>16527</v>
      </c>
      <c r="C2693" s="21" t="s">
        <v>16528</v>
      </c>
      <c r="D2693" s="20" t="str">
        <f t="shared" si="0"/>
        <v>NO</v>
      </c>
      <c r="E2693" s="20" t="str">
        <f t="shared" si="1"/>
        <v>NO</v>
      </c>
      <c r="F2693" s="20" t="s">
        <v>16529</v>
      </c>
      <c r="G2693" s="21" t="s">
        <v>16530</v>
      </c>
      <c r="H2693" s="22" t="s">
        <v>53</v>
      </c>
      <c r="I2693" s="20" t="s">
        <v>53</v>
      </c>
      <c r="J2693" s="20" t="s">
        <v>53</v>
      </c>
      <c r="K2693" s="20" t="s">
        <v>56</v>
      </c>
      <c r="L2693" s="23">
        <v>1</v>
      </c>
      <c r="M2693" s="20"/>
      <c r="N2693" s="20" t="s">
        <v>16531</v>
      </c>
      <c r="O2693" s="20" t="s">
        <v>16532</v>
      </c>
    </row>
    <row r="2694" spans="1:15" ht="15.75" customHeight="1" x14ac:dyDescent="0.2">
      <c r="A2694" s="20" t="s">
        <v>1940</v>
      </c>
      <c r="B2694" s="21" t="s">
        <v>16533</v>
      </c>
      <c r="C2694" s="21" t="s">
        <v>16534</v>
      </c>
      <c r="D2694" s="20" t="str">
        <f t="shared" si="0"/>
        <v>NO</v>
      </c>
      <c r="E2694" s="20" t="str">
        <f t="shared" si="1"/>
        <v>NO</v>
      </c>
      <c r="F2694" s="20" t="s">
        <v>2834</v>
      </c>
      <c r="G2694" s="21" t="s">
        <v>16535</v>
      </c>
      <c r="H2694" s="22" t="s">
        <v>4857</v>
      </c>
      <c r="I2694" s="20" t="s">
        <v>16536</v>
      </c>
      <c r="J2694" s="20" t="s">
        <v>53</v>
      </c>
      <c r="K2694" s="20" t="s">
        <v>53</v>
      </c>
      <c r="L2694" s="23">
        <v>0.8237681</v>
      </c>
      <c r="M2694" s="20"/>
      <c r="N2694" s="20" t="s">
        <v>16537</v>
      </c>
      <c r="O2694" s="20" t="s">
        <v>16538</v>
      </c>
    </row>
    <row r="2695" spans="1:15" ht="15.75" customHeight="1" x14ac:dyDescent="0.2">
      <c r="A2695" s="20" t="s">
        <v>1940</v>
      </c>
      <c r="B2695" s="21" t="s">
        <v>16539</v>
      </c>
      <c r="C2695" s="21" t="s">
        <v>16540</v>
      </c>
      <c r="D2695" s="20" t="str">
        <f t="shared" si="0"/>
        <v>NO</v>
      </c>
      <c r="E2695" s="20" t="str">
        <f t="shared" si="1"/>
        <v>NO</v>
      </c>
      <c r="F2695" s="20" t="s">
        <v>16541</v>
      </c>
      <c r="G2695" s="21" t="s">
        <v>16542</v>
      </c>
      <c r="H2695" s="22" t="s">
        <v>53</v>
      </c>
      <c r="I2695" s="20" t="s">
        <v>53</v>
      </c>
      <c r="J2695" s="20" t="s">
        <v>53</v>
      </c>
      <c r="K2695" s="20" t="s">
        <v>56</v>
      </c>
      <c r="L2695" s="23">
        <v>0.81809149999999997</v>
      </c>
      <c r="M2695" s="20"/>
      <c r="N2695" s="20" t="s">
        <v>16543</v>
      </c>
      <c r="O2695" s="20" t="s">
        <v>16544</v>
      </c>
    </row>
    <row r="2696" spans="1:15" ht="15.75" customHeight="1" x14ac:dyDescent="0.2">
      <c r="A2696" s="20" t="s">
        <v>1940</v>
      </c>
      <c r="B2696" s="21" t="s">
        <v>16545</v>
      </c>
      <c r="C2696" s="21" t="s">
        <v>16546</v>
      </c>
      <c r="D2696" s="20" t="str">
        <f t="shared" si="0"/>
        <v>NO</v>
      </c>
      <c r="E2696" s="20" t="str">
        <f t="shared" si="1"/>
        <v>NO</v>
      </c>
      <c r="F2696" s="20" t="s">
        <v>16547</v>
      </c>
      <c r="G2696" s="21" t="s">
        <v>4302</v>
      </c>
      <c r="H2696" s="22" t="s">
        <v>53</v>
      </c>
      <c r="I2696" s="20" t="s">
        <v>53</v>
      </c>
      <c r="J2696" s="20" t="s">
        <v>53</v>
      </c>
      <c r="K2696" s="20" t="s">
        <v>56</v>
      </c>
      <c r="L2696" s="23">
        <v>0.56932720000000003</v>
      </c>
      <c r="M2696" s="20"/>
      <c r="N2696" s="20" t="s">
        <v>16548</v>
      </c>
      <c r="O2696" s="20" t="s">
        <v>16549</v>
      </c>
    </row>
    <row r="2697" spans="1:15" ht="15.75" customHeight="1" x14ac:dyDescent="0.2">
      <c r="A2697" s="20" t="s">
        <v>1955</v>
      </c>
      <c r="B2697" s="21" t="s">
        <v>16550</v>
      </c>
      <c r="C2697" s="21" t="s">
        <v>16551</v>
      </c>
      <c r="D2697" s="20" t="str">
        <f t="shared" si="0"/>
        <v>NO</v>
      </c>
      <c r="E2697" s="20" t="str">
        <f t="shared" si="1"/>
        <v>NO</v>
      </c>
      <c r="F2697" s="20" t="s">
        <v>16552</v>
      </c>
      <c r="G2697" s="21" t="s">
        <v>16553</v>
      </c>
      <c r="H2697" s="22" t="s">
        <v>53</v>
      </c>
      <c r="I2697" s="20" t="s">
        <v>53</v>
      </c>
      <c r="J2697" s="20" t="s">
        <v>53</v>
      </c>
      <c r="K2697" s="20" t="s">
        <v>56</v>
      </c>
      <c r="L2697" s="23">
        <v>0.79047619999999996</v>
      </c>
      <c r="M2697" s="20"/>
      <c r="N2697" s="20" t="s">
        <v>16554</v>
      </c>
      <c r="O2697" s="20" t="s">
        <v>16555</v>
      </c>
    </row>
    <row r="2698" spans="1:15" ht="15.75" customHeight="1" x14ac:dyDescent="0.2">
      <c r="A2698" s="20" t="s">
        <v>1955</v>
      </c>
      <c r="B2698" s="21" t="s">
        <v>16556</v>
      </c>
      <c r="C2698" s="21" t="s">
        <v>16557</v>
      </c>
      <c r="D2698" s="20" t="str">
        <f t="shared" si="0"/>
        <v>NO</v>
      </c>
      <c r="E2698" s="20" t="str">
        <f t="shared" si="1"/>
        <v>NO</v>
      </c>
      <c r="F2698" s="20" t="s">
        <v>16558</v>
      </c>
      <c r="G2698" s="21" t="s">
        <v>16559</v>
      </c>
      <c r="H2698" s="22" t="s">
        <v>53</v>
      </c>
      <c r="I2698" s="20" t="s">
        <v>53</v>
      </c>
      <c r="J2698" s="20" t="s">
        <v>53</v>
      </c>
      <c r="K2698" s="20" t="s">
        <v>56</v>
      </c>
      <c r="L2698" s="23">
        <v>0.59212200000000004</v>
      </c>
      <c r="M2698" s="20"/>
      <c r="N2698" s="20" t="s">
        <v>16560</v>
      </c>
      <c r="O2698" s="20" t="s">
        <v>16561</v>
      </c>
    </row>
    <row r="2699" spans="1:15" ht="15.75" customHeight="1" x14ac:dyDescent="0.2">
      <c r="A2699" s="20" t="s">
        <v>1955</v>
      </c>
      <c r="B2699" s="21" t="s">
        <v>16562</v>
      </c>
      <c r="C2699" s="21" t="s">
        <v>16563</v>
      </c>
      <c r="D2699" s="20" t="str">
        <f t="shared" si="0"/>
        <v>NO</v>
      </c>
      <c r="E2699" s="20" t="str">
        <f t="shared" si="1"/>
        <v>NO</v>
      </c>
      <c r="F2699" s="20" t="s">
        <v>16564</v>
      </c>
      <c r="G2699" s="21" t="s">
        <v>16565</v>
      </c>
      <c r="H2699" s="22" t="s">
        <v>53</v>
      </c>
      <c r="I2699" s="20" t="s">
        <v>53</v>
      </c>
      <c r="J2699" s="20" t="s">
        <v>53</v>
      </c>
      <c r="K2699" s="20" t="s">
        <v>56</v>
      </c>
      <c r="L2699" s="23">
        <v>0.1693364</v>
      </c>
      <c r="M2699" s="20"/>
      <c r="N2699" s="20" t="s">
        <v>16566</v>
      </c>
      <c r="O2699" s="20" t="s">
        <v>16567</v>
      </c>
    </row>
    <row r="2700" spans="1:15" ht="15.75" customHeight="1" x14ac:dyDescent="0.2">
      <c r="A2700" s="20" t="s">
        <v>1955</v>
      </c>
      <c r="B2700" s="21" t="s">
        <v>16568</v>
      </c>
      <c r="C2700" s="21" t="s">
        <v>16569</v>
      </c>
      <c r="D2700" s="20" t="str">
        <f t="shared" si="0"/>
        <v>NO</v>
      </c>
      <c r="E2700" s="20" t="str">
        <f t="shared" si="1"/>
        <v>NO</v>
      </c>
      <c r="F2700" s="20" t="s">
        <v>16564</v>
      </c>
      <c r="G2700" s="21" t="s">
        <v>16570</v>
      </c>
      <c r="H2700" s="22" t="s">
        <v>53</v>
      </c>
      <c r="I2700" s="20" t="s">
        <v>53</v>
      </c>
      <c r="J2700" s="20" t="s">
        <v>53</v>
      </c>
      <c r="K2700" s="20" t="s">
        <v>56</v>
      </c>
      <c r="L2700" s="23">
        <v>0</v>
      </c>
      <c r="M2700" s="20"/>
      <c r="N2700" s="20" t="s">
        <v>16571</v>
      </c>
      <c r="O2700" s="20" t="s">
        <v>16572</v>
      </c>
    </row>
    <row r="2701" spans="1:15" ht="15.75" customHeight="1" x14ac:dyDescent="0.2">
      <c r="A2701" s="20" t="s">
        <v>1955</v>
      </c>
      <c r="B2701" s="21" t="s">
        <v>16573</v>
      </c>
      <c r="C2701" s="21" t="s">
        <v>16574</v>
      </c>
      <c r="D2701" s="20" t="str">
        <f t="shared" si="0"/>
        <v>NO</v>
      </c>
      <c r="E2701" s="20" t="str">
        <f t="shared" si="1"/>
        <v>NO</v>
      </c>
      <c r="F2701" s="20" t="s">
        <v>16575</v>
      </c>
      <c r="G2701" s="21" t="s">
        <v>16576</v>
      </c>
      <c r="H2701" s="22" t="s">
        <v>53</v>
      </c>
      <c r="I2701" s="20" t="s">
        <v>53</v>
      </c>
      <c r="J2701" s="20" t="s">
        <v>53</v>
      </c>
      <c r="K2701" s="20" t="s">
        <v>56</v>
      </c>
      <c r="L2701" s="23">
        <v>3.2634000000000003E-2</v>
      </c>
      <c r="M2701" s="20"/>
      <c r="N2701" s="20" t="s">
        <v>16577</v>
      </c>
      <c r="O2701" s="20" t="s">
        <v>16578</v>
      </c>
    </row>
    <row r="2702" spans="1:15" ht="15.75" customHeight="1" x14ac:dyDescent="0.2">
      <c r="A2702" s="20" t="s">
        <v>1955</v>
      </c>
      <c r="B2702" s="21" t="s">
        <v>16579</v>
      </c>
      <c r="C2702" s="21" t="s">
        <v>16580</v>
      </c>
      <c r="D2702" s="20" t="str">
        <f t="shared" si="0"/>
        <v>NO</v>
      </c>
      <c r="E2702" s="20" t="str">
        <f t="shared" si="1"/>
        <v>NO</v>
      </c>
      <c r="F2702" s="20" t="s">
        <v>16575</v>
      </c>
      <c r="G2702" s="21" t="s">
        <v>16581</v>
      </c>
      <c r="H2702" s="22" t="s">
        <v>53</v>
      </c>
      <c r="I2702" s="20" t="s">
        <v>53</v>
      </c>
      <c r="J2702" s="20" t="s">
        <v>53</v>
      </c>
      <c r="K2702" s="20" t="s">
        <v>56</v>
      </c>
      <c r="L2702" s="23">
        <v>0.1794569</v>
      </c>
      <c r="M2702" s="20"/>
      <c r="N2702" s="20" t="s">
        <v>16582</v>
      </c>
      <c r="O2702" s="20" t="s">
        <v>16583</v>
      </c>
    </row>
    <row r="2703" spans="1:15" ht="15.75" customHeight="1" x14ac:dyDescent="0.2">
      <c r="A2703" s="20" t="s">
        <v>1955</v>
      </c>
      <c r="B2703" s="21" t="s">
        <v>16584</v>
      </c>
      <c r="C2703" s="21" t="s">
        <v>16585</v>
      </c>
      <c r="D2703" s="20" t="str">
        <f t="shared" si="0"/>
        <v>NO</v>
      </c>
      <c r="E2703" s="20" t="str">
        <f t="shared" si="1"/>
        <v>NO</v>
      </c>
      <c r="F2703" s="20" t="s">
        <v>16586</v>
      </c>
      <c r="G2703" s="21" t="s">
        <v>16587</v>
      </c>
      <c r="H2703" s="22" t="s">
        <v>53</v>
      </c>
      <c r="I2703" s="20" t="s">
        <v>53</v>
      </c>
      <c r="J2703" s="20" t="s">
        <v>53</v>
      </c>
      <c r="K2703" s="20" t="s">
        <v>56</v>
      </c>
      <c r="L2703" s="23">
        <v>0.75731150000000003</v>
      </c>
      <c r="M2703" s="20"/>
      <c r="N2703" s="20" t="s">
        <v>16588</v>
      </c>
      <c r="O2703" s="20" t="s">
        <v>16589</v>
      </c>
    </row>
    <row r="2704" spans="1:15" ht="15.75" customHeight="1" x14ac:dyDescent="0.2">
      <c r="A2704" s="20" t="s">
        <v>1955</v>
      </c>
      <c r="B2704" s="21" t="s">
        <v>16590</v>
      </c>
      <c r="C2704" s="21" t="s">
        <v>16591</v>
      </c>
      <c r="D2704" s="20" t="str">
        <f t="shared" si="0"/>
        <v>NO</v>
      </c>
      <c r="E2704" s="20" t="str">
        <f t="shared" si="1"/>
        <v>NO</v>
      </c>
      <c r="F2704" s="20" t="s">
        <v>16586</v>
      </c>
      <c r="G2704" s="21" t="s">
        <v>16592</v>
      </c>
      <c r="H2704" s="22" t="s">
        <v>53</v>
      </c>
      <c r="I2704" s="20" t="s">
        <v>53</v>
      </c>
      <c r="J2704" s="20" t="s">
        <v>53</v>
      </c>
      <c r="K2704" s="20" t="s">
        <v>56</v>
      </c>
      <c r="L2704" s="23">
        <v>0.46978019999999998</v>
      </c>
      <c r="M2704" s="20"/>
      <c r="N2704" s="20" t="s">
        <v>16593</v>
      </c>
      <c r="O2704" s="20" t="s">
        <v>16594</v>
      </c>
    </row>
    <row r="2705" spans="1:15" ht="15.75" customHeight="1" x14ac:dyDescent="0.2">
      <c r="A2705" s="20" t="s">
        <v>1955</v>
      </c>
      <c r="B2705" s="21" t="s">
        <v>16595</v>
      </c>
      <c r="C2705" s="21" t="s">
        <v>16596</v>
      </c>
      <c r="D2705" s="20" t="str">
        <f t="shared" si="0"/>
        <v>NO</v>
      </c>
      <c r="E2705" s="20" t="str">
        <f t="shared" si="1"/>
        <v>NO</v>
      </c>
      <c r="F2705" s="20" t="s">
        <v>16597</v>
      </c>
      <c r="G2705" s="21" t="s">
        <v>16598</v>
      </c>
      <c r="H2705" s="22" t="s">
        <v>53</v>
      </c>
      <c r="I2705" s="20" t="s">
        <v>53</v>
      </c>
      <c r="J2705" s="20" t="s">
        <v>53</v>
      </c>
      <c r="K2705" s="20" t="s">
        <v>53</v>
      </c>
      <c r="L2705" s="23">
        <v>0.68651569999999995</v>
      </c>
      <c r="M2705" s="20"/>
      <c r="N2705" s="20" t="s">
        <v>16599</v>
      </c>
      <c r="O2705" s="20" t="s">
        <v>16600</v>
      </c>
    </row>
    <row r="2706" spans="1:15" ht="15.75" customHeight="1" x14ac:dyDescent="0.2">
      <c r="A2706" s="20" t="s">
        <v>1955</v>
      </c>
      <c r="B2706" s="21" t="s">
        <v>16601</v>
      </c>
      <c r="C2706" s="21" t="s">
        <v>16602</v>
      </c>
      <c r="D2706" s="20" t="str">
        <f t="shared" si="0"/>
        <v>NO</v>
      </c>
      <c r="E2706" s="20" t="str">
        <f t="shared" si="1"/>
        <v>NO</v>
      </c>
      <c r="F2706" s="20" t="s">
        <v>16603</v>
      </c>
      <c r="G2706" s="21" t="s">
        <v>4487</v>
      </c>
      <c r="H2706" s="22" t="s">
        <v>53</v>
      </c>
      <c r="I2706" s="20" t="s">
        <v>53</v>
      </c>
      <c r="J2706" s="20" t="s">
        <v>53</v>
      </c>
      <c r="K2706" s="20" t="s">
        <v>56</v>
      </c>
      <c r="L2706" s="23">
        <v>0</v>
      </c>
      <c r="M2706" s="20"/>
      <c r="N2706" s="20" t="s">
        <v>16604</v>
      </c>
      <c r="O2706" s="20" t="s">
        <v>16605</v>
      </c>
    </row>
    <row r="2707" spans="1:15" ht="15.75" customHeight="1" x14ac:dyDescent="0.2">
      <c r="A2707" s="20" t="s">
        <v>1955</v>
      </c>
      <c r="B2707" s="21" t="s">
        <v>16606</v>
      </c>
      <c r="C2707" s="21" t="s">
        <v>16607</v>
      </c>
      <c r="D2707" s="20" t="str">
        <f t="shared" si="0"/>
        <v>NO</v>
      </c>
      <c r="E2707" s="20" t="str">
        <f t="shared" si="1"/>
        <v>NO</v>
      </c>
      <c r="F2707" s="20" t="s">
        <v>2834</v>
      </c>
      <c r="G2707" s="21" t="s">
        <v>16608</v>
      </c>
      <c r="H2707" s="22" t="s">
        <v>4857</v>
      </c>
      <c r="I2707" s="20" t="s">
        <v>16609</v>
      </c>
      <c r="J2707" s="20" t="s">
        <v>53</v>
      </c>
      <c r="K2707" s="20" t="s">
        <v>53</v>
      </c>
      <c r="L2707" s="23">
        <v>0.2486245</v>
      </c>
      <c r="M2707" s="20"/>
      <c r="N2707" s="20" t="s">
        <v>16610</v>
      </c>
      <c r="O2707" s="20" t="s">
        <v>16611</v>
      </c>
    </row>
    <row r="2708" spans="1:15" ht="15.75" customHeight="1" x14ac:dyDescent="0.2">
      <c r="A2708" s="20" t="s">
        <v>1955</v>
      </c>
      <c r="B2708" s="21" t="s">
        <v>16612</v>
      </c>
      <c r="C2708" s="21" t="s">
        <v>16613</v>
      </c>
      <c r="D2708" s="20" t="str">
        <f t="shared" si="0"/>
        <v>YES</v>
      </c>
      <c r="E2708" s="20" t="str">
        <f t="shared" si="1"/>
        <v>NO</v>
      </c>
      <c r="F2708" s="20" t="s">
        <v>2834</v>
      </c>
      <c r="G2708" s="21" t="s">
        <v>16614</v>
      </c>
      <c r="H2708" s="22" t="s">
        <v>4857</v>
      </c>
      <c r="I2708" s="20" t="s">
        <v>16609</v>
      </c>
      <c r="J2708" s="20" t="s">
        <v>16615</v>
      </c>
      <c r="K2708" s="20" t="s">
        <v>56</v>
      </c>
      <c r="L2708" s="23">
        <v>0.51861199999999996</v>
      </c>
      <c r="M2708" s="20"/>
      <c r="N2708" s="20" t="s">
        <v>16616</v>
      </c>
      <c r="O2708" s="20" t="s">
        <v>16617</v>
      </c>
    </row>
    <row r="2709" spans="1:15" ht="15.75" customHeight="1" x14ac:dyDescent="0.2">
      <c r="A2709" s="20" t="s">
        <v>1955</v>
      </c>
      <c r="B2709" s="21" t="s">
        <v>16618</v>
      </c>
      <c r="C2709" s="21" t="s">
        <v>16619</v>
      </c>
      <c r="D2709" s="20" t="str">
        <f t="shared" si="0"/>
        <v>YES</v>
      </c>
      <c r="E2709" s="20" t="str">
        <f t="shared" si="1"/>
        <v>NO</v>
      </c>
      <c r="F2709" s="20" t="s">
        <v>2834</v>
      </c>
      <c r="G2709" s="21" t="s">
        <v>16620</v>
      </c>
      <c r="H2709" s="22" t="s">
        <v>4857</v>
      </c>
      <c r="I2709" s="20" t="s">
        <v>16609</v>
      </c>
      <c r="J2709" s="20" t="s">
        <v>16621</v>
      </c>
      <c r="K2709" s="20" t="s">
        <v>53</v>
      </c>
      <c r="L2709" s="23">
        <v>0.5529906</v>
      </c>
      <c r="M2709" s="20"/>
      <c r="N2709" s="20" t="s">
        <v>16622</v>
      </c>
      <c r="O2709" s="20" t="s">
        <v>16623</v>
      </c>
    </row>
    <row r="2710" spans="1:15" ht="15.75" customHeight="1" x14ac:dyDescent="0.2">
      <c r="A2710" s="20" t="s">
        <v>1955</v>
      </c>
      <c r="B2710" s="21" t="s">
        <v>16624</v>
      </c>
      <c r="C2710" s="21" t="s">
        <v>16625</v>
      </c>
      <c r="D2710" s="20" t="str">
        <f t="shared" si="0"/>
        <v>YES</v>
      </c>
      <c r="E2710" s="20" t="str">
        <f t="shared" si="1"/>
        <v>NO</v>
      </c>
      <c r="F2710" s="20" t="s">
        <v>2834</v>
      </c>
      <c r="G2710" s="21" t="s">
        <v>16626</v>
      </c>
      <c r="H2710" s="22" t="s">
        <v>4857</v>
      </c>
      <c r="I2710" s="20" t="s">
        <v>16627</v>
      </c>
      <c r="J2710" s="20" t="s">
        <v>16628</v>
      </c>
      <c r="K2710" s="20" t="s">
        <v>56</v>
      </c>
      <c r="L2710" s="23">
        <v>0.2002119</v>
      </c>
      <c r="M2710" s="20"/>
      <c r="N2710" s="20" t="s">
        <v>16629</v>
      </c>
      <c r="O2710" s="20" t="s">
        <v>16630</v>
      </c>
    </row>
    <row r="2711" spans="1:15" ht="15.75" customHeight="1" x14ac:dyDescent="0.2">
      <c r="A2711" s="20" t="s">
        <v>1955</v>
      </c>
      <c r="B2711" s="21" t="s">
        <v>16631</v>
      </c>
      <c r="C2711" s="21" t="s">
        <v>16632</v>
      </c>
      <c r="D2711" s="20" t="str">
        <f t="shared" si="0"/>
        <v>NO</v>
      </c>
      <c r="E2711" s="20" t="str">
        <f t="shared" si="1"/>
        <v>NO</v>
      </c>
      <c r="F2711" s="20" t="s">
        <v>16633</v>
      </c>
      <c r="G2711" s="21" t="s">
        <v>16634</v>
      </c>
      <c r="H2711" s="22" t="s">
        <v>53</v>
      </c>
      <c r="I2711" s="20" t="s">
        <v>53</v>
      </c>
      <c r="J2711" s="20" t="s">
        <v>53</v>
      </c>
      <c r="K2711" s="20" t="s">
        <v>56</v>
      </c>
      <c r="L2711" s="23">
        <v>0.64310959999999995</v>
      </c>
      <c r="M2711" s="20"/>
      <c r="N2711" s="20" t="s">
        <v>16635</v>
      </c>
      <c r="O2711" s="20" t="s">
        <v>16636</v>
      </c>
    </row>
    <row r="2712" spans="1:15" ht="15.75" customHeight="1" x14ac:dyDescent="0.2">
      <c r="A2712" s="20" t="s">
        <v>1955</v>
      </c>
      <c r="B2712" s="21" t="s">
        <v>16637</v>
      </c>
      <c r="C2712" s="21" t="s">
        <v>16638</v>
      </c>
      <c r="D2712" s="20" t="str">
        <f t="shared" si="0"/>
        <v>NO</v>
      </c>
      <c r="E2712" s="20" t="str">
        <f t="shared" si="1"/>
        <v>NO</v>
      </c>
      <c r="F2712" s="20" t="s">
        <v>16633</v>
      </c>
      <c r="G2712" s="21" t="s">
        <v>16639</v>
      </c>
      <c r="H2712" s="22" t="s">
        <v>53</v>
      </c>
      <c r="I2712" s="20" t="s">
        <v>53</v>
      </c>
      <c r="J2712" s="20" t="s">
        <v>53</v>
      </c>
      <c r="K2712" s="20" t="s">
        <v>56</v>
      </c>
      <c r="L2712" s="23">
        <v>0.13144140000000001</v>
      </c>
      <c r="M2712" s="20"/>
      <c r="N2712" s="20" t="s">
        <v>16640</v>
      </c>
      <c r="O2712" s="20" t="s">
        <v>16641</v>
      </c>
    </row>
    <row r="2713" spans="1:15" ht="15.75" customHeight="1" x14ac:dyDescent="0.2">
      <c r="A2713" s="20" t="s">
        <v>1955</v>
      </c>
      <c r="B2713" s="21" t="s">
        <v>16642</v>
      </c>
      <c r="C2713" s="21" t="s">
        <v>16643</v>
      </c>
      <c r="D2713" s="20" t="str">
        <f t="shared" si="0"/>
        <v>NO</v>
      </c>
      <c r="E2713" s="20" t="str">
        <f t="shared" si="1"/>
        <v>NO</v>
      </c>
      <c r="F2713" s="20" t="s">
        <v>16633</v>
      </c>
      <c r="G2713" s="21" t="s">
        <v>7806</v>
      </c>
      <c r="H2713" s="22" t="s">
        <v>53</v>
      </c>
      <c r="I2713" s="20" t="s">
        <v>53</v>
      </c>
      <c r="J2713" s="20" t="s">
        <v>53</v>
      </c>
      <c r="K2713" s="20" t="s">
        <v>56</v>
      </c>
      <c r="L2713" s="23">
        <v>5.1625200000000003E-2</v>
      </c>
      <c r="M2713" s="20"/>
      <c r="N2713" s="20" t="s">
        <v>16644</v>
      </c>
      <c r="O2713" s="20" t="s">
        <v>16645</v>
      </c>
    </row>
    <row r="2714" spans="1:15" ht="15.75" customHeight="1" x14ac:dyDescent="0.2">
      <c r="A2714" s="20" t="s">
        <v>1955</v>
      </c>
      <c r="B2714" s="21" t="s">
        <v>16646</v>
      </c>
      <c r="C2714" s="21" t="s">
        <v>16647</v>
      </c>
      <c r="D2714" s="20" t="str">
        <f t="shared" si="0"/>
        <v>NO</v>
      </c>
      <c r="E2714" s="20" t="str">
        <f t="shared" si="1"/>
        <v>NO</v>
      </c>
      <c r="F2714" s="20" t="s">
        <v>16648</v>
      </c>
      <c r="G2714" s="21" t="s">
        <v>16649</v>
      </c>
      <c r="H2714" s="22" t="s">
        <v>53</v>
      </c>
      <c r="I2714" s="20" t="s">
        <v>53</v>
      </c>
      <c r="J2714" s="20" t="s">
        <v>53</v>
      </c>
      <c r="K2714" s="20" t="s">
        <v>56</v>
      </c>
      <c r="L2714" s="23">
        <v>5.3191500000000003E-2</v>
      </c>
      <c r="M2714" s="20"/>
      <c r="N2714" s="20" t="s">
        <v>16650</v>
      </c>
      <c r="O2714" s="20" t="s">
        <v>16651</v>
      </c>
    </row>
    <row r="2715" spans="1:15" ht="15.75" customHeight="1" x14ac:dyDescent="0.2">
      <c r="A2715" s="20" t="s">
        <v>1955</v>
      </c>
      <c r="B2715" s="21" t="s">
        <v>16652</v>
      </c>
      <c r="C2715" s="21" t="s">
        <v>16653</v>
      </c>
      <c r="D2715" s="20" t="str">
        <f t="shared" si="0"/>
        <v>NO</v>
      </c>
      <c r="E2715" s="20" t="str">
        <f t="shared" si="1"/>
        <v>NO</v>
      </c>
      <c r="F2715" s="20" t="s">
        <v>16648</v>
      </c>
      <c r="G2715" s="21" t="s">
        <v>16654</v>
      </c>
      <c r="H2715" s="22" t="s">
        <v>53</v>
      </c>
      <c r="I2715" s="20" t="s">
        <v>53</v>
      </c>
      <c r="J2715" s="20" t="s">
        <v>53</v>
      </c>
      <c r="K2715" s="20" t="s">
        <v>56</v>
      </c>
      <c r="L2715" s="23">
        <v>0</v>
      </c>
      <c r="M2715" s="20"/>
      <c r="N2715" s="20" t="s">
        <v>16655</v>
      </c>
      <c r="O2715" s="20" t="s">
        <v>16656</v>
      </c>
    </row>
    <row r="2716" spans="1:15" ht="15.75" customHeight="1" x14ac:dyDescent="0.2">
      <c r="A2716" s="20" t="s">
        <v>1955</v>
      </c>
      <c r="B2716" s="21" t="s">
        <v>16657</v>
      </c>
      <c r="C2716" s="21" t="s">
        <v>16658</v>
      </c>
      <c r="D2716" s="20" t="str">
        <f t="shared" si="0"/>
        <v>NO</v>
      </c>
      <c r="E2716" s="20" t="str">
        <f t="shared" si="1"/>
        <v>NO</v>
      </c>
      <c r="F2716" s="20" t="s">
        <v>1972</v>
      </c>
      <c r="G2716" s="21" t="s">
        <v>16659</v>
      </c>
      <c r="H2716" s="22" t="s">
        <v>53</v>
      </c>
      <c r="I2716" s="20" t="s">
        <v>53</v>
      </c>
      <c r="J2716" s="20" t="s">
        <v>53</v>
      </c>
      <c r="K2716" s="20" t="s">
        <v>56</v>
      </c>
      <c r="L2716" s="23">
        <v>0.27759200000000001</v>
      </c>
      <c r="M2716" s="20"/>
      <c r="N2716" s="20" t="s">
        <v>16660</v>
      </c>
      <c r="O2716" s="20" t="s">
        <v>16661</v>
      </c>
    </row>
    <row r="2717" spans="1:15" ht="15.75" customHeight="1" x14ac:dyDescent="0.2">
      <c r="A2717" s="20" t="s">
        <v>1955</v>
      </c>
      <c r="B2717" s="21" t="s">
        <v>16662</v>
      </c>
      <c r="C2717" s="21" t="s">
        <v>16663</v>
      </c>
      <c r="D2717" s="20" t="str">
        <f t="shared" si="0"/>
        <v>NO</v>
      </c>
      <c r="E2717" s="20" t="str">
        <f t="shared" si="1"/>
        <v>NO</v>
      </c>
      <c r="F2717" s="20" t="s">
        <v>1972</v>
      </c>
      <c r="G2717" s="21" t="s">
        <v>16664</v>
      </c>
      <c r="H2717" s="22" t="s">
        <v>4857</v>
      </c>
      <c r="I2717" s="20" t="s">
        <v>16665</v>
      </c>
      <c r="J2717" s="20" t="s">
        <v>53</v>
      </c>
      <c r="K2717" s="20" t="s">
        <v>56</v>
      </c>
      <c r="L2717" s="23">
        <v>0.22418299999999999</v>
      </c>
      <c r="M2717" s="20"/>
      <c r="N2717" s="20" t="s">
        <v>16666</v>
      </c>
      <c r="O2717" s="20" t="s">
        <v>16667</v>
      </c>
    </row>
    <row r="2718" spans="1:15" ht="15.75" customHeight="1" x14ac:dyDescent="0.2">
      <c r="A2718" s="20" t="s">
        <v>1955</v>
      </c>
      <c r="B2718" s="21" t="s">
        <v>16668</v>
      </c>
      <c r="C2718" s="21" t="s">
        <v>16669</v>
      </c>
      <c r="D2718" s="20" t="str">
        <f t="shared" si="0"/>
        <v>NO</v>
      </c>
      <c r="E2718" s="20" t="str">
        <f t="shared" si="1"/>
        <v>NO</v>
      </c>
      <c r="F2718" s="20" t="s">
        <v>1972</v>
      </c>
      <c r="G2718" s="21" t="s">
        <v>16670</v>
      </c>
      <c r="H2718" s="22" t="s">
        <v>53</v>
      </c>
      <c r="I2718" s="20" t="s">
        <v>53</v>
      </c>
      <c r="J2718" s="20" t="s">
        <v>53</v>
      </c>
      <c r="K2718" s="20" t="s">
        <v>56</v>
      </c>
      <c r="L2718" s="23">
        <v>1</v>
      </c>
      <c r="M2718" s="20"/>
      <c r="N2718" s="20" t="s">
        <v>16671</v>
      </c>
      <c r="O2718" s="20" t="s">
        <v>16672</v>
      </c>
    </row>
    <row r="2719" spans="1:15" ht="15.75" customHeight="1" x14ac:dyDescent="0.2">
      <c r="A2719" s="20" t="s">
        <v>1955</v>
      </c>
      <c r="B2719" s="21" t="s">
        <v>16673</v>
      </c>
      <c r="C2719" s="21" t="s">
        <v>16674</v>
      </c>
      <c r="D2719" s="20" t="str">
        <f t="shared" si="0"/>
        <v>NO</v>
      </c>
      <c r="E2719" s="20" t="str">
        <f t="shared" si="1"/>
        <v>NO</v>
      </c>
      <c r="F2719" s="20" t="s">
        <v>16675</v>
      </c>
      <c r="G2719" s="21" t="s">
        <v>16676</v>
      </c>
      <c r="H2719" s="22" t="s">
        <v>53</v>
      </c>
      <c r="I2719" s="20" t="s">
        <v>53</v>
      </c>
      <c r="J2719" s="20" t="s">
        <v>53</v>
      </c>
      <c r="K2719" s="20" t="s">
        <v>56</v>
      </c>
      <c r="L2719" s="23">
        <v>0.59120039999999996</v>
      </c>
      <c r="M2719" s="20"/>
      <c r="N2719" s="20" t="s">
        <v>16677</v>
      </c>
      <c r="O2719" s="20" t="s">
        <v>16678</v>
      </c>
    </row>
    <row r="2720" spans="1:15" ht="15.75" customHeight="1" x14ac:dyDescent="0.2">
      <c r="A2720" s="20" t="s">
        <v>1955</v>
      </c>
      <c r="B2720" s="21" t="s">
        <v>16679</v>
      </c>
      <c r="C2720" s="21" t="s">
        <v>16680</v>
      </c>
      <c r="D2720" s="20" t="str">
        <f t="shared" si="0"/>
        <v>NO</v>
      </c>
      <c r="E2720" s="20" t="str">
        <f t="shared" si="1"/>
        <v>NO</v>
      </c>
      <c r="F2720" s="20" t="s">
        <v>16675</v>
      </c>
      <c r="G2720" s="21" t="s">
        <v>16681</v>
      </c>
      <c r="H2720" s="22" t="s">
        <v>53</v>
      </c>
      <c r="I2720" s="20" t="s">
        <v>53</v>
      </c>
      <c r="J2720" s="20" t="s">
        <v>53</v>
      </c>
      <c r="K2720" s="20" t="s">
        <v>56</v>
      </c>
      <c r="L2720" s="23">
        <v>1</v>
      </c>
      <c r="M2720" s="20"/>
      <c r="N2720" s="20" t="s">
        <v>16682</v>
      </c>
      <c r="O2720" s="20" t="s">
        <v>16683</v>
      </c>
    </row>
    <row r="2721" spans="1:15" ht="15.75" customHeight="1" x14ac:dyDescent="0.2">
      <c r="A2721" s="20" t="s">
        <v>1955</v>
      </c>
      <c r="B2721" s="21" t="s">
        <v>16684</v>
      </c>
      <c r="C2721" s="21" t="s">
        <v>16685</v>
      </c>
      <c r="D2721" s="20" t="str">
        <f t="shared" si="0"/>
        <v>NO</v>
      </c>
      <c r="E2721" s="20" t="str">
        <f t="shared" si="1"/>
        <v>NO</v>
      </c>
      <c r="F2721" s="20" t="s">
        <v>16686</v>
      </c>
      <c r="G2721" s="21" t="s">
        <v>16687</v>
      </c>
      <c r="H2721" s="22" t="s">
        <v>53</v>
      </c>
      <c r="I2721" s="20" t="s">
        <v>53</v>
      </c>
      <c r="J2721" s="20" t="s">
        <v>53</v>
      </c>
      <c r="K2721" s="20" t="s">
        <v>53</v>
      </c>
      <c r="L2721" s="23">
        <v>0.43976779999999999</v>
      </c>
      <c r="M2721" s="20"/>
      <c r="N2721" s="20" t="s">
        <v>16688</v>
      </c>
      <c r="O2721" s="20" t="s">
        <v>16689</v>
      </c>
    </row>
    <row r="2722" spans="1:15" ht="15.75" customHeight="1" x14ac:dyDescent="0.2">
      <c r="A2722" s="20" t="s">
        <v>1955</v>
      </c>
      <c r="B2722" s="21" t="s">
        <v>16690</v>
      </c>
      <c r="C2722" s="21" t="s">
        <v>16691</v>
      </c>
      <c r="D2722" s="20" t="str">
        <f t="shared" si="0"/>
        <v>NO</v>
      </c>
      <c r="E2722" s="20" t="str">
        <f t="shared" si="1"/>
        <v>NO</v>
      </c>
      <c r="F2722" s="20" t="s">
        <v>16686</v>
      </c>
      <c r="G2722" s="21" t="s">
        <v>16692</v>
      </c>
      <c r="H2722" s="22" t="s">
        <v>53</v>
      </c>
      <c r="I2722" s="20" t="s">
        <v>53</v>
      </c>
      <c r="J2722" s="20" t="s">
        <v>53</v>
      </c>
      <c r="K2722" s="20" t="s">
        <v>53</v>
      </c>
      <c r="L2722" s="23">
        <v>0</v>
      </c>
      <c r="M2722" s="20"/>
      <c r="N2722" s="20" t="s">
        <v>16693</v>
      </c>
      <c r="O2722" s="20" t="s">
        <v>16694</v>
      </c>
    </row>
    <row r="2723" spans="1:15" ht="15.75" customHeight="1" x14ac:dyDescent="0.2">
      <c r="A2723" s="20" t="s">
        <v>1955</v>
      </c>
      <c r="B2723" s="21" t="s">
        <v>16695</v>
      </c>
      <c r="C2723" s="21" t="s">
        <v>16696</v>
      </c>
      <c r="D2723" s="20" t="str">
        <f t="shared" si="0"/>
        <v>NO</v>
      </c>
      <c r="E2723" s="20" t="str">
        <f t="shared" si="1"/>
        <v>NO</v>
      </c>
      <c r="F2723" s="20" t="s">
        <v>16697</v>
      </c>
      <c r="G2723" s="21" t="s">
        <v>16698</v>
      </c>
      <c r="H2723" s="22" t="s">
        <v>53</v>
      </c>
      <c r="I2723" s="20" t="s">
        <v>53</v>
      </c>
      <c r="J2723" s="20" t="s">
        <v>53</v>
      </c>
      <c r="K2723" s="20" t="s">
        <v>56</v>
      </c>
      <c r="L2723" s="23">
        <v>0.37818750000000001</v>
      </c>
      <c r="M2723" s="20"/>
      <c r="N2723" s="20" t="s">
        <v>16699</v>
      </c>
      <c r="O2723" s="20" t="s">
        <v>16700</v>
      </c>
    </row>
    <row r="2724" spans="1:15" ht="15.75" customHeight="1" x14ac:dyDescent="0.2">
      <c r="A2724" s="20" t="s">
        <v>1955</v>
      </c>
      <c r="B2724" s="21" t="s">
        <v>16701</v>
      </c>
      <c r="C2724" s="21" t="s">
        <v>16702</v>
      </c>
      <c r="D2724" s="20" t="str">
        <f t="shared" si="0"/>
        <v>NO</v>
      </c>
      <c r="E2724" s="20" t="str">
        <f t="shared" si="1"/>
        <v>NO</v>
      </c>
      <c r="F2724" s="20" t="s">
        <v>16697</v>
      </c>
      <c r="G2724" s="21" t="s">
        <v>16703</v>
      </c>
      <c r="H2724" s="22" t="s">
        <v>53</v>
      </c>
      <c r="I2724" s="20" t="s">
        <v>53</v>
      </c>
      <c r="J2724" s="20" t="s">
        <v>53</v>
      </c>
      <c r="K2724" s="20" t="s">
        <v>56</v>
      </c>
      <c r="L2724" s="23">
        <v>1</v>
      </c>
      <c r="M2724" s="20"/>
      <c r="N2724" s="20" t="s">
        <v>16704</v>
      </c>
      <c r="O2724" s="20" t="s">
        <v>16705</v>
      </c>
    </row>
    <row r="2725" spans="1:15" ht="15.75" customHeight="1" x14ac:dyDescent="0.2">
      <c r="A2725" s="20" t="s">
        <v>1955</v>
      </c>
      <c r="B2725" s="21" t="s">
        <v>16706</v>
      </c>
      <c r="C2725" s="21" t="s">
        <v>16707</v>
      </c>
      <c r="D2725" s="20" t="str">
        <f t="shared" si="0"/>
        <v>NO</v>
      </c>
      <c r="E2725" s="20" t="str">
        <f t="shared" si="1"/>
        <v>NO</v>
      </c>
      <c r="F2725" s="20" t="s">
        <v>16708</v>
      </c>
      <c r="G2725" s="21" t="s">
        <v>16709</v>
      </c>
      <c r="H2725" s="22" t="s">
        <v>53</v>
      </c>
      <c r="I2725" s="20" t="s">
        <v>53</v>
      </c>
      <c r="J2725" s="20" t="s">
        <v>53</v>
      </c>
      <c r="K2725" s="20" t="s">
        <v>56</v>
      </c>
      <c r="L2725" s="23">
        <v>1</v>
      </c>
      <c r="M2725" s="20"/>
      <c r="N2725" s="20" t="s">
        <v>16710</v>
      </c>
      <c r="O2725" s="20" t="s">
        <v>16711</v>
      </c>
    </row>
    <row r="2726" spans="1:15" ht="15.75" customHeight="1" x14ac:dyDescent="0.2">
      <c r="A2726" s="20" t="s">
        <v>1955</v>
      </c>
      <c r="B2726" s="21" t="s">
        <v>16712</v>
      </c>
      <c r="C2726" s="21" t="s">
        <v>16713</v>
      </c>
      <c r="D2726" s="20" t="str">
        <f t="shared" si="0"/>
        <v>NO</v>
      </c>
      <c r="E2726" s="20" t="str">
        <f t="shared" si="1"/>
        <v>NO</v>
      </c>
      <c r="F2726" s="20" t="s">
        <v>1979</v>
      </c>
      <c r="G2726" s="21" t="s">
        <v>16714</v>
      </c>
      <c r="H2726" s="22" t="s">
        <v>53</v>
      </c>
      <c r="I2726" s="20" t="s">
        <v>53</v>
      </c>
      <c r="J2726" s="20" t="s">
        <v>53</v>
      </c>
      <c r="K2726" s="20" t="s">
        <v>56</v>
      </c>
      <c r="L2726" s="23">
        <v>1</v>
      </c>
      <c r="M2726" s="20"/>
      <c r="N2726" s="20" t="s">
        <v>16715</v>
      </c>
      <c r="O2726" s="20" t="s">
        <v>16716</v>
      </c>
    </row>
    <row r="2727" spans="1:15" ht="15.75" customHeight="1" x14ac:dyDescent="0.2">
      <c r="A2727" s="20" t="s">
        <v>1955</v>
      </c>
      <c r="B2727" s="21" t="s">
        <v>16717</v>
      </c>
      <c r="C2727" s="21" t="s">
        <v>16718</v>
      </c>
      <c r="D2727" s="20" t="str">
        <f t="shared" si="0"/>
        <v>NO</v>
      </c>
      <c r="E2727" s="20" t="str">
        <f t="shared" si="1"/>
        <v>NO</v>
      </c>
      <c r="F2727" s="20" t="s">
        <v>1979</v>
      </c>
      <c r="G2727" s="21" t="s">
        <v>16719</v>
      </c>
      <c r="H2727" s="22" t="s">
        <v>53</v>
      </c>
      <c r="I2727" s="20" t="s">
        <v>53</v>
      </c>
      <c r="J2727" s="20" t="s">
        <v>53</v>
      </c>
      <c r="K2727" s="20" t="s">
        <v>56</v>
      </c>
      <c r="L2727" s="23">
        <v>0.99349240000000005</v>
      </c>
      <c r="M2727" s="20"/>
      <c r="N2727" s="20" t="s">
        <v>16720</v>
      </c>
      <c r="O2727" s="20" t="s">
        <v>16721</v>
      </c>
    </row>
    <row r="2728" spans="1:15" ht="15.75" customHeight="1" x14ac:dyDescent="0.2">
      <c r="A2728" s="20" t="s">
        <v>1955</v>
      </c>
      <c r="B2728" s="21" t="s">
        <v>16722</v>
      </c>
      <c r="C2728" s="21" t="s">
        <v>16723</v>
      </c>
      <c r="D2728" s="20" t="str">
        <f t="shared" si="0"/>
        <v>NO</v>
      </c>
      <c r="E2728" s="20" t="str">
        <f t="shared" si="1"/>
        <v>NO</v>
      </c>
      <c r="F2728" s="20" t="s">
        <v>1979</v>
      </c>
      <c r="G2728" s="21" t="s">
        <v>12230</v>
      </c>
      <c r="H2728" s="22" t="s">
        <v>53</v>
      </c>
      <c r="I2728" s="20" t="s">
        <v>53</v>
      </c>
      <c r="J2728" s="20" t="s">
        <v>53</v>
      </c>
      <c r="K2728" s="20" t="s">
        <v>53</v>
      </c>
      <c r="L2728" s="23">
        <v>0</v>
      </c>
      <c r="M2728" s="20"/>
      <c r="N2728" s="20" t="s">
        <v>16724</v>
      </c>
      <c r="O2728" s="20" t="s">
        <v>16725</v>
      </c>
    </row>
    <row r="2729" spans="1:15" ht="15.75" customHeight="1" x14ac:dyDescent="0.2">
      <c r="A2729" s="20" t="s">
        <v>1955</v>
      </c>
      <c r="B2729" s="21" t="s">
        <v>16726</v>
      </c>
      <c r="C2729" s="21" t="s">
        <v>16727</v>
      </c>
      <c r="D2729" s="20" t="str">
        <f t="shared" si="0"/>
        <v>NO</v>
      </c>
      <c r="E2729" s="20" t="str">
        <f t="shared" si="1"/>
        <v>NO</v>
      </c>
      <c r="F2729" s="20" t="s">
        <v>1979</v>
      </c>
      <c r="G2729" s="21" t="s">
        <v>16728</v>
      </c>
      <c r="H2729" s="22" t="s">
        <v>53</v>
      </c>
      <c r="I2729" s="20" t="s">
        <v>53</v>
      </c>
      <c r="J2729" s="20" t="s">
        <v>53</v>
      </c>
      <c r="K2729" s="20" t="s">
        <v>56</v>
      </c>
      <c r="L2729" s="23">
        <v>0</v>
      </c>
      <c r="M2729" s="20"/>
      <c r="N2729" s="20" t="s">
        <v>16729</v>
      </c>
      <c r="O2729" s="20" t="s">
        <v>16730</v>
      </c>
    </row>
    <row r="2730" spans="1:15" ht="15.75" customHeight="1" x14ac:dyDescent="0.2">
      <c r="A2730" s="20" t="s">
        <v>1955</v>
      </c>
      <c r="B2730" s="21" t="s">
        <v>16731</v>
      </c>
      <c r="C2730" s="21" t="s">
        <v>16732</v>
      </c>
      <c r="D2730" s="20" t="str">
        <f t="shared" si="0"/>
        <v>NO</v>
      </c>
      <c r="E2730" s="20" t="str">
        <f t="shared" si="1"/>
        <v>NO</v>
      </c>
      <c r="F2730" s="20" t="s">
        <v>16733</v>
      </c>
      <c r="G2730" s="21" t="s">
        <v>16734</v>
      </c>
      <c r="H2730" s="22" t="s">
        <v>53</v>
      </c>
      <c r="I2730" s="20" t="s">
        <v>53</v>
      </c>
      <c r="J2730" s="20" t="s">
        <v>53</v>
      </c>
      <c r="K2730" s="20" t="s">
        <v>53</v>
      </c>
      <c r="L2730" s="23">
        <v>0.97192020000000001</v>
      </c>
      <c r="M2730" s="20"/>
      <c r="N2730" s="20" t="s">
        <v>16735</v>
      </c>
      <c r="O2730" s="20" t="s">
        <v>16736</v>
      </c>
    </row>
    <row r="2731" spans="1:15" ht="15.75" customHeight="1" x14ac:dyDescent="0.2">
      <c r="A2731" s="20" t="s">
        <v>1955</v>
      </c>
      <c r="B2731" s="21" t="s">
        <v>16737</v>
      </c>
      <c r="C2731" s="21" t="s">
        <v>16738</v>
      </c>
      <c r="D2731" s="20" t="str">
        <f t="shared" si="0"/>
        <v>NO</v>
      </c>
      <c r="E2731" s="20" t="str">
        <f t="shared" si="1"/>
        <v>NO</v>
      </c>
      <c r="F2731" s="20" t="s">
        <v>16739</v>
      </c>
      <c r="G2731" s="21" t="s">
        <v>16740</v>
      </c>
      <c r="H2731" s="22" t="s">
        <v>53</v>
      </c>
      <c r="I2731" s="20" t="s">
        <v>53</v>
      </c>
      <c r="J2731" s="20" t="s">
        <v>53</v>
      </c>
      <c r="K2731" s="20" t="s">
        <v>56</v>
      </c>
      <c r="L2731" s="23">
        <v>0.77976190000000001</v>
      </c>
      <c r="M2731" s="20"/>
      <c r="N2731" s="20" t="s">
        <v>16741</v>
      </c>
      <c r="O2731" s="20" t="s">
        <v>16742</v>
      </c>
    </row>
    <row r="2732" spans="1:15" ht="15.75" customHeight="1" x14ac:dyDescent="0.2">
      <c r="A2732" s="20" t="s">
        <v>1955</v>
      </c>
      <c r="B2732" s="21" t="s">
        <v>16743</v>
      </c>
      <c r="C2732" s="21" t="s">
        <v>16744</v>
      </c>
      <c r="D2732" s="20" t="str">
        <f t="shared" si="0"/>
        <v>NO</v>
      </c>
      <c r="E2732" s="20" t="str">
        <f t="shared" si="1"/>
        <v>NO</v>
      </c>
      <c r="F2732" s="20" t="s">
        <v>16745</v>
      </c>
      <c r="G2732" s="21" t="s">
        <v>16746</v>
      </c>
      <c r="H2732" s="22" t="s">
        <v>53</v>
      </c>
      <c r="I2732" s="20" t="s">
        <v>53</v>
      </c>
      <c r="J2732" s="20" t="s">
        <v>53</v>
      </c>
      <c r="K2732" s="20" t="s">
        <v>56</v>
      </c>
      <c r="L2732" s="23">
        <v>0.29254160000000001</v>
      </c>
      <c r="M2732" s="20"/>
      <c r="N2732" s="20" t="s">
        <v>16747</v>
      </c>
      <c r="O2732" s="20" t="s">
        <v>16748</v>
      </c>
    </row>
    <row r="2733" spans="1:15" ht="15.75" customHeight="1" x14ac:dyDescent="0.2">
      <c r="A2733" s="20" t="s">
        <v>1955</v>
      </c>
      <c r="B2733" s="21" t="s">
        <v>16749</v>
      </c>
      <c r="C2733" s="21" t="s">
        <v>16750</v>
      </c>
      <c r="D2733" s="20" t="str">
        <f t="shared" si="0"/>
        <v>NO</v>
      </c>
      <c r="E2733" s="20" t="str">
        <f t="shared" si="1"/>
        <v>NO</v>
      </c>
      <c r="F2733" s="20" t="s">
        <v>16745</v>
      </c>
      <c r="G2733" s="21" t="s">
        <v>16751</v>
      </c>
      <c r="H2733" s="22" t="s">
        <v>53</v>
      </c>
      <c r="I2733" s="20" t="s">
        <v>53</v>
      </c>
      <c r="J2733" s="20" t="s">
        <v>53</v>
      </c>
      <c r="K2733" s="20" t="s">
        <v>56</v>
      </c>
      <c r="L2733" s="23">
        <v>0</v>
      </c>
      <c r="M2733" s="20"/>
      <c r="N2733" s="20" t="s">
        <v>16752</v>
      </c>
      <c r="O2733" s="20" t="s">
        <v>16753</v>
      </c>
    </row>
    <row r="2734" spans="1:15" ht="15.75" customHeight="1" x14ac:dyDescent="0.2">
      <c r="A2734" s="20" t="s">
        <v>1955</v>
      </c>
      <c r="B2734" s="21" t="s">
        <v>16754</v>
      </c>
      <c r="C2734" s="21" t="s">
        <v>16755</v>
      </c>
      <c r="D2734" s="20" t="str">
        <f t="shared" si="0"/>
        <v>NO</v>
      </c>
      <c r="E2734" s="20" t="str">
        <f t="shared" si="1"/>
        <v>NO</v>
      </c>
      <c r="F2734" s="20" t="s">
        <v>16745</v>
      </c>
      <c r="G2734" s="21" t="s">
        <v>16756</v>
      </c>
      <c r="H2734" s="22" t="s">
        <v>53</v>
      </c>
      <c r="I2734" s="20" t="s">
        <v>53</v>
      </c>
      <c r="J2734" s="20" t="s">
        <v>53</v>
      </c>
      <c r="K2734" s="20" t="s">
        <v>56</v>
      </c>
      <c r="L2734" s="23">
        <v>0.59730720000000004</v>
      </c>
      <c r="M2734" s="20"/>
      <c r="N2734" s="20" t="s">
        <v>16757</v>
      </c>
      <c r="O2734" s="20" t="s">
        <v>16758</v>
      </c>
    </row>
    <row r="2735" spans="1:15" ht="15.75" customHeight="1" x14ac:dyDescent="0.2">
      <c r="A2735" s="20" t="s">
        <v>1955</v>
      </c>
      <c r="B2735" s="21" t="s">
        <v>16759</v>
      </c>
      <c r="C2735" s="21" t="s">
        <v>16760</v>
      </c>
      <c r="D2735" s="20" t="str">
        <f t="shared" si="0"/>
        <v>NO</v>
      </c>
      <c r="E2735" s="20" t="str">
        <f t="shared" si="1"/>
        <v>NO</v>
      </c>
      <c r="F2735" s="20" t="s">
        <v>16761</v>
      </c>
      <c r="G2735" s="21" t="s">
        <v>16762</v>
      </c>
      <c r="H2735" s="22" t="s">
        <v>53</v>
      </c>
      <c r="I2735" s="20" t="s">
        <v>53</v>
      </c>
      <c r="J2735" s="20" t="s">
        <v>53</v>
      </c>
      <c r="K2735" s="20" t="s">
        <v>56</v>
      </c>
      <c r="L2735" s="23">
        <v>0.72171249999999998</v>
      </c>
      <c r="M2735" s="20"/>
      <c r="N2735" s="20" t="s">
        <v>16763</v>
      </c>
      <c r="O2735" s="20" t="s">
        <v>16764</v>
      </c>
    </row>
    <row r="2736" spans="1:15" ht="15.75" customHeight="1" x14ac:dyDescent="0.2">
      <c r="A2736" s="20" t="s">
        <v>1955</v>
      </c>
      <c r="B2736" s="21" t="s">
        <v>16765</v>
      </c>
      <c r="C2736" s="21" t="s">
        <v>16766</v>
      </c>
      <c r="D2736" s="20" t="str">
        <f t="shared" si="0"/>
        <v>NO</v>
      </c>
      <c r="E2736" s="20" t="str">
        <f t="shared" si="1"/>
        <v>NO</v>
      </c>
      <c r="F2736" s="20" t="s">
        <v>16767</v>
      </c>
      <c r="G2736" s="21" t="s">
        <v>16768</v>
      </c>
      <c r="H2736" s="22" t="s">
        <v>53</v>
      </c>
      <c r="I2736" s="20" t="s">
        <v>53</v>
      </c>
      <c r="J2736" s="20" t="s">
        <v>53</v>
      </c>
      <c r="K2736" s="20" t="s">
        <v>56</v>
      </c>
      <c r="L2736" s="23">
        <v>0.87484479999999998</v>
      </c>
      <c r="M2736" s="20"/>
      <c r="N2736" s="20" t="s">
        <v>16769</v>
      </c>
      <c r="O2736" s="20" t="s">
        <v>16770</v>
      </c>
    </row>
    <row r="2737" spans="1:15" ht="15.75" customHeight="1" x14ac:dyDescent="0.2">
      <c r="A2737" s="20" t="s">
        <v>1955</v>
      </c>
      <c r="B2737" s="21" t="s">
        <v>16771</v>
      </c>
      <c r="C2737" s="21" t="s">
        <v>16772</v>
      </c>
      <c r="D2737" s="20" t="str">
        <f t="shared" si="0"/>
        <v>NO</v>
      </c>
      <c r="E2737" s="20" t="str">
        <f t="shared" si="1"/>
        <v>NO</v>
      </c>
      <c r="F2737" s="20" t="s">
        <v>16773</v>
      </c>
      <c r="G2737" s="21" t="s">
        <v>16774</v>
      </c>
      <c r="H2737" s="22" t="s">
        <v>53</v>
      </c>
      <c r="I2737" s="20" t="s">
        <v>53</v>
      </c>
      <c r="J2737" s="20" t="s">
        <v>53</v>
      </c>
      <c r="K2737" s="20" t="s">
        <v>56</v>
      </c>
      <c r="L2737" s="23">
        <v>1</v>
      </c>
      <c r="M2737" s="20"/>
      <c r="N2737" s="20" t="s">
        <v>16775</v>
      </c>
      <c r="O2737" s="20" t="s">
        <v>16776</v>
      </c>
    </row>
    <row r="2738" spans="1:15" ht="15.75" customHeight="1" x14ac:dyDescent="0.2">
      <c r="A2738" s="20" t="s">
        <v>1955</v>
      </c>
      <c r="B2738" s="21" t="s">
        <v>16777</v>
      </c>
      <c r="C2738" s="21" t="s">
        <v>16778</v>
      </c>
      <c r="D2738" s="20" t="str">
        <f t="shared" si="0"/>
        <v>NO</v>
      </c>
      <c r="E2738" s="20" t="str">
        <f t="shared" si="1"/>
        <v>NO</v>
      </c>
      <c r="F2738" s="20" t="s">
        <v>16779</v>
      </c>
      <c r="G2738" s="21" t="s">
        <v>16780</v>
      </c>
      <c r="H2738" s="22" t="s">
        <v>53</v>
      </c>
      <c r="I2738" s="20" t="s">
        <v>53</v>
      </c>
      <c r="J2738" s="20" t="s">
        <v>53</v>
      </c>
      <c r="K2738" s="20" t="s">
        <v>56</v>
      </c>
      <c r="L2738" s="23">
        <v>0.52968040000000005</v>
      </c>
      <c r="M2738" s="20"/>
      <c r="N2738" s="20" t="s">
        <v>16781</v>
      </c>
      <c r="O2738" s="20" t="s">
        <v>16782</v>
      </c>
    </row>
    <row r="2739" spans="1:15" ht="15.75" customHeight="1" x14ac:dyDescent="0.2">
      <c r="A2739" s="20" t="s">
        <v>1955</v>
      </c>
      <c r="B2739" s="21" t="s">
        <v>16783</v>
      </c>
      <c r="C2739" s="21" t="s">
        <v>16784</v>
      </c>
      <c r="D2739" s="20" t="str">
        <f t="shared" si="0"/>
        <v>NO</v>
      </c>
      <c r="E2739" s="20" t="str">
        <f t="shared" si="1"/>
        <v>NO</v>
      </c>
      <c r="F2739" s="20" t="s">
        <v>1986</v>
      </c>
      <c r="G2739" s="21" t="s">
        <v>16785</v>
      </c>
      <c r="H2739" s="22" t="s">
        <v>53</v>
      </c>
      <c r="I2739" s="20" t="s">
        <v>53</v>
      </c>
      <c r="J2739" s="20" t="s">
        <v>53</v>
      </c>
      <c r="K2739" s="20" t="s">
        <v>56</v>
      </c>
      <c r="L2739" s="23">
        <v>0.35557</v>
      </c>
      <c r="M2739" s="20"/>
      <c r="N2739" s="20" t="s">
        <v>16786</v>
      </c>
      <c r="O2739" s="20" t="s">
        <v>16787</v>
      </c>
    </row>
    <row r="2740" spans="1:15" ht="15.75" customHeight="1" x14ac:dyDescent="0.2">
      <c r="A2740" s="20" t="s">
        <v>1955</v>
      </c>
      <c r="B2740" s="21" t="s">
        <v>16788</v>
      </c>
      <c r="C2740" s="21" t="s">
        <v>16789</v>
      </c>
      <c r="D2740" s="20" t="str">
        <f t="shared" si="0"/>
        <v>NO</v>
      </c>
      <c r="E2740" s="20" t="str">
        <f t="shared" si="1"/>
        <v>NO</v>
      </c>
      <c r="F2740" s="20" t="s">
        <v>1986</v>
      </c>
      <c r="G2740" s="21" t="s">
        <v>16790</v>
      </c>
      <c r="H2740" s="22" t="s">
        <v>53</v>
      </c>
      <c r="I2740" s="20" t="s">
        <v>53</v>
      </c>
      <c r="J2740" s="20" t="s">
        <v>53</v>
      </c>
      <c r="K2740" s="20" t="s">
        <v>56</v>
      </c>
      <c r="L2740" s="23">
        <v>0.16515840000000001</v>
      </c>
      <c r="M2740" s="20"/>
      <c r="N2740" s="20" t="s">
        <v>16791</v>
      </c>
      <c r="O2740" s="20" t="s">
        <v>16792</v>
      </c>
    </row>
    <row r="2741" spans="1:15" ht="15.75" customHeight="1" x14ac:dyDescent="0.2">
      <c r="A2741" s="20" t="s">
        <v>1955</v>
      </c>
      <c r="B2741" s="21" t="s">
        <v>16793</v>
      </c>
      <c r="C2741" s="21" t="s">
        <v>16794</v>
      </c>
      <c r="D2741" s="20" t="str">
        <f t="shared" si="0"/>
        <v>NO</v>
      </c>
      <c r="E2741" s="20" t="str">
        <f t="shared" si="1"/>
        <v>NO</v>
      </c>
      <c r="F2741" s="20" t="s">
        <v>1986</v>
      </c>
      <c r="G2741" s="21" t="s">
        <v>16795</v>
      </c>
      <c r="H2741" s="22" t="s">
        <v>53</v>
      </c>
      <c r="I2741" s="20" t="s">
        <v>53</v>
      </c>
      <c r="J2741" s="20" t="s">
        <v>53</v>
      </c>
      <c r="K2741" s="20" t="s">
        <v>56</v>
      </c>
      <c r="L2741" s="23">
        <v>0.29940119999999998</v>
      </c>
      <c r="M2741" s="20"/>
      <c r="N2741" s="20" t="s">
        <v>16796</v>
      </c>
      <c r="O2741" s="20" t="s">
        <v>16797</v>
      </c>
    </row>
    <row r="2742" spans="1:15" ht="15.75" customHeight="1" x14ac:dyDescent="0.2">
      <c r="A2742" s="20" t="s">
        <v>1955</v>
      </c>
      <c r="B2742" s="21" t="s">
        <v>16798</v>
      </c>
      <c r="C2742" s="21" t="s">
        <v>16799</v>
      </c>
      <c r="D2742" s="20" t="str">
        <f t="shared" si="0"/>
        <v>NO</v>
      </c>
      <c r="E2742" s="20" t="str">
        <f t="shared" si="1"/>
        <v>NO</v>
      </c>
      <c r="F2742" s="20" t="s">
        <v>1993</v>
      </c>
      <c r="G2742" s="21" t="s">
        <v>14856</v>
      </c>
      <c r="H2742" s="22" t="s">
        <v>4857</v>
      </c>
      <c r="I2742" s="20" t="s">
        <v>16800</v>
      </c>
      <c r="J2742" s="20" t="s">
        <v>53</v>
      </c>
      <c r="K2742" s="20" t="s">
        <v>56</v>
      </c>
      <c r="L2742" s="23">
        <v>0.35125070000000003</v>
      </c>
      <c r="M2742" s="20"/>
      <c r="N2742" s="20" t="s">
        <v>16801</v>
      </c>
      <c r="O2742" s="20" t="s">
        <v>16802</v>
      </c>
    </row>
    <row r="2743" spans="1:15" ht="15.75" customHeight="1" x14ac:dyDescent="0.2">
      <c r="A2743" s="20" t="s">
        <v>1955</v>
      </c>
      <c r="B2743" s="21" t="s">
        <v>16803</v>
      </c>
      <c r="C2743" s="21" t="s">
        <v>16804</v>
      </c>
      <c r="D2743" s="20" t="str">
        <f t="shared" si="0"/>
        <v>NO</v>
      </c>
      <c r="E2743" s="20" t="str">
        <f t="shared" si="1"/>
        <v>NO</v>
      </c>
      <c r="F2743" s="20" t="s">
        <v>16805</v>
      </c>
      <c r="G2743" s="21" t="s">
        <v>16806</v>
      </c>
      <c r="H2743" s="22" t="s">
        <v>53</v>
      </c>
      <c r="I2743" s="20" t="s">
        <v>53</v>
      </c>
      <c r="J2743" s="20" t="s">
        <v>53</v>
      </c>
      <c r="K2743" s="20" t="s">
        <v>53</v>
      </c>
      <c r="L2743" s="23">
        <v>1</v>
      </c>
      <c r="M2743" s="20"/>
      <c r="N2743" s="20" t="s">
        <v>16807</v>
      </c>
      <c r="O2743" s="20" t="s">
        <v>16808</v>
      </c>
    </row>
    <row r="2744" spans="1:15" ht="15.75" customHeight="1" x14ac:dyDescent="0.2">
      <c r="A2744" s="20" t="s">
        <v>1955</v>
      </c>
      <c r="B2744" s="21" t="s">
        <v>16809</v>
      </c>
      <c r="C2744" s="21" t="s">
        <v>16810</v>
      </c>
      <c r="D2744" s="20" t="str">
        <f t="shared" si="0"/>
        <v>NO</v>
      </c>
      <c r="E2744" s="20" t="str">
        <f t="shared" si="1"/>
        <v>NO</v>
      </c>
      <c r="F2744" s="20" t="s">
        <v>16805</v>
      </c>
      <c r="G2744" s="21" t="s">
        <v>16811</v>
      </c>
      <c r="H2744" s="22" t="s">
        <v>53</v>
      </c>
      <c r="I2744" s="20" t="s">
        <v>53</v>
      </c>
      <c r="J2744" s="20" t="s">
        <v>53</v>
      </c>
      <c r="K2744" s="20" t="s">
        <v>56</v>
      </c>
      <c r="L2744" s="23">
        <v>0.91978610000000005</v>
      </c>
      <c r="M2744" s="20"/>
      <c r="N2744" s="20" t="s">
        <v>16812</v>
      </c>
      <c r="O2744" s="20" t="s">
        <v>16813</v>
      </c>
    </row>
    <row r="2745" spans="1:15" ht="15.75" customHeight="1" x14ac:dyDescent="0.2">
      <c r="A2745" s="20" t="s">
        <v>1955</v>
      </c>
      <c r="B2745" s="21" t="s">
        <v>16814</v>
      </c>
      <c r="C2745" s="21" t="s">
        <v>16815</v>
      </c>
      <c r="D2745" s="20" t="str">
        <f t="shared" si="0"/>
        <v>NO</v>
      </c>
      <c r="E2745" s="20" t="str">
        <f t="shared" si="1"/>
        <v>NO</v>
      </c>
      <c r="F2745" s="20" t="s">
        <v>16816</v>
      </c>
      <c r="G2745" s="21" t="s">
        <v>16817</v>
      </c>
      <c r="H2745" s="22" t="s">
        <v>53</v>
      </c>
      <c r="I2745" s="20" t="s">
        <v>53</v>
      </c>
      <c r="J2745" s="20" t="s">
        <v>53</v>
      </c>
      <c r="K2745" s="20" t="s">
        <v>56</v>
      </c>
      <c r="L2745" s="23">
        <v>0.78297870000000003</v>
      </c>
      <c r="M2745" s="20"/>
      <c r="N2745" s="20" t="s">
        <v>16818</v>
      </c>
      <c r="O2745" s="20" t="s">
        <v>16819</v>
      </c>
    </row>
    <row r="2746" spans="1:15" ht="15.75" customHeight="1" x14ac:dyDescent="0.2">
      <c r="A2746" s="20" t="s">
        <v>1955</v>
      </c>
      <c r="B2746" s="21" t="s">
        <v>16820</v>
      </c>
      <c r="C2746" s="21" t="s">
        <v>16821</v>
      </c>
      <c r="D2746" s="20" t="str">
        <f t="shared" si="0"/>
        <v>NO</v>
      </c>
      <c r="E2746" s="20" t="str">
        <f t="shared" si="1"/>
        <v>NO</v>
      </c>
      <c r="F2746" s="20" t="s">
        <v>16822</v>
      </c>
      <c r="G2746" s="21" t="s">
        <v>16823</v>
      </c>
      <c r="H2746" s="22" t="s">
        <v>53</v>
      </c>
      <c r="I2746" s="20" t="s">
        <v>53</v>
      </c>
      <c r="J2746" s="20" t="s">
        <v>53</v>
      </c>
      <c r="K2746" s="20" t="s">
        <v>56</v>
      </c>
      <c r="L2746" s="23">
        <v>1</v>
      </c>
      <c r="M2746" s="20"/>
      <c r="N2746" s="20" t="s">
        <v>16824</v>
      </c>
      <c r="O2746" s="20" t="s">
        <v>16825</v>
      </c>
    </row>
    <row r="2747" spans="1:15" ht="15.75" customHeight="1" x14ac:dyDescent="0.2">
      <c r="A2747" s="20" t="s">
        <v>1955</v>
      </c>
      <c r="B2747" s="21" t="s">
        <v>16826</v>
      </c>
      <c r="C2747" s="21" t="s">
        <v>16827</v>
      </c>
      <c r="D2747" s="20" t="str">
        <f t="shared" si="0"/>
        <v>NO</v>
      </c>
      <c r="E2747" s="20" t="str">
        <f t="shared" si="1"/>
        <v>NO</v>
      </c>
      <c r="F2747" s="20" t="s">
        <v>16822</v>
      </c>
      <c r="G2747" s="21" t="s">
        <v>16828</v>
      </c>
      <c r="H2747" s="22" t="s">
        <v>53</v>
      </c>
      <c r="I2747" s="20" t="s">
        <v>53</v>
      </c>
      <c r="J2747" s="20" t="s">
        <v>53</v>
      </c>
      <c r="K2747" s="20" t="s">
        <v>56</v>
      </c>
      <c r="L2747" s="23">
        <v>0.22439020000000001</v>
      </c>
      <c r="M2747" s="20"/>
      <c r="N2747" s="20" t="s">
        <v>16829</v>
      </c>
      <c r="O2747" s="20" t="s">
        <v>16830</v>
      </c>
    </row>
    <row r="2748" spans="1:15" ht="15.75" customHeight="1" x14ac:dyDescent="0.2">
      <c r="A2748" s="20" t="s">
        <v>1955</v>
      </c>
      <c r="B2748" s="21" t="s">
        <v>16831</v>
      </c>
      <c r="C2748" s="21" t="s">
        <v>16832</v>
      </c>
      <c r="D2748" s="20" t="str">
        <f t="shared" si="0"/>
        <v>NO</v>
      </c>
      <c r="E2748" s="20" t="str">
        <f t="shared" si="1"/>
        <v>NO</v>
      </c>
      <c r="F2748" s="20" t="s">
        <v>16833</v>
      </c>
      <c r="G2748" s="21" t="s">
        <v>16834</v>
      </c>
      <c r="H2748" s="22" t="s">
        <v>53</v>
      </c>
      <c r="I2748" s="20" t="s">
        <v>53</v>
      </c>
      <c r="J2748" s="20" t="s">
        <v>53</v>
      </c>
      <c r="K2748" s="20" t="s">
        <v>56</v>
      </c>
      <c r="L2748" s="23">
        <v>0.62941179999999997</v>
      </c>
      <c r="M2748" s="20"/>
      <c r="N2748" s="20" t="s">
        <v>16835</v>
      </c>
      <c r="O2748" s="20" t="s">
        <v>16836</v>
      </c>
    </row>
    <row r="2749" spans="1:15" ht="15.75" customHeight="1" x14ac:dyDescent="0.2">
      <c r="A2749" s="20" t="s">
        <v>1955</v>
      </c>
      <c r="B2749" s="21" t="s">
        <v>16837</v>
      </c>
      <c r="C2749" s="21" t="s">
        <v>16838</v>
      </c>
      <c r="D2749" s="20" t="str">
        <f t="shared" si="0"/>
        <v>NO</v>
      </c>
      <c r="E2749" s="20" t="str">
        <f t="shared" si="1"/>
        <v>NO</v>
      </c>
      <c r="F2749" s="20" t="s">
        <v>16839</v>
      </c>
      <c r="G2749" s="21" t="s">
        <v>16840</v>
      </c>
      <c r="H2749" s="22" t="s">
        <v>53</v>
      </c>
      <c r="I2749" s="20" t="s">
        <v>53</v>
      </c>
      <c r="J2749" s="20" t="s">
        <v>53</v>
      </c>
      <c r="K2749" s="20" t="s">
        <v>56</v>
      </c>
      <c r="L2749" s="23">
        <v>0.77349000000000001</v>
      </c>
      <c r="M2749" s="20"/>
      <c r="N2749" s="20" t="s">
        <v>16841</v>
      </c>
      <c r="O2749" s="20" t="s">
        <v>16842</v>
      </c>
    </row>
    <row r="2750" spans="1:15" ht="15.75" customHeight="1" x14ac:dyDescent="0.2">
      <c r="A2750" s="20" t="s">
        <v>1955</v>
      </c>
      <c r="B2750" s="21" t="s">
        <v>16843</v>
      </c>
      <c r="C2750" s="21" t="s">
        <v>16844</v>
      </c>
      <c r="D2750" s="20" t="str">
        <f t="shared" si="0"/>
        <v>NO</v>
      </c>
      <c r="E2750" s="20" t="str">
        <f t="shared" si="1"/>
        <v>NO</v>
      </c>
      <c r="F2750" s="20" t="s">
        <v>16845</v>
      </c>
      <c r="G2750" s="21" t="s">
        <v>16846</v>
      </c>
      <c r="H2750" s="22" t="s">
        <v>53</v>
      </c>
      <c r="I2750" s="20" t="s">
        <v>53</v>
      </c>
      <c r="J2750" s="20" t="s">
        <v>53</v>
      </c>
      <c r="K2750" s="20" t="s">
        <v>56</v>
      </c>
      <c r="L2750" s="23">
        <v>0.75207760000000001</v>
      </c>
      <c r="M2750" s="20"/>
      <c r="N2750" s="20" t="s">
        <v>16847</v>
      </c>
      <c r="O2750" s="20" t="s">
        <v>16848</v>
      </c>
    </row>
    <row r="2751" spans="1:15" ht="15.75" customHeight="1" x14ac:dyDescent="0.2">
      <c r="A2751" s="20" t="s">
        <v>1955</v>
      </c>
      <c r="B2751" s="21" t="s">
        <v>16849</v>
      </c>
      <c r="C2751" s="21" t="s">
        <v>16850</v>
      </c>
      <c r="D2751" s="20" t="str">
        <f t="shared" si="0"/>
        <v>NO</v>
      </c>
      <c r="E2751" s="20" t="str">
        <f t="shared" si="1"/>
        <v>NO</v>
      </c>
      <c r="F2751" s="20" t="s">
        <v>16851</v>
      </c>
      <c r="G2751" s="21" t="s">
        <v>16852</v>
      </c>
      <c r="H2751" s="22" t="s">
        <v>53</v>
      </c>
      <c r="I2751" s="20" t="s">
        <v>53</v>
      </c>
      <c r="J2751" s="20" t="s">
        <v>53</v>
      </c>
      <c r="K2751" s="20" t="s">
        <v>56</v>
      </c>
      <c r="L2751" s="23">
        <v>0.85063750000000005</v>
      </c>
      <c r="M2751" s="20"/>
      <c r="N2751" s="20" t="s">
        <v>16853</v>
      </c>
      <c r="O2751" s="20" t="s">
        <v>16854</v>
      </c>
    </row>
    <row r="2752" spans="1:15" ht="15.75" customHeight="1" x14ac:dyDescent="0.2">
      <c r="A2752" s="20" t="s">
        <v>1955</v>
      </c>
      <c r="B2752" s="21" t="s">
        <v>16855</v>
      </c>
      <c r="C2752" s="21" t="s">
        <v>16856</v>
      </c>
      <c r="D2752" s="20" t="str">
        <f t="shared" si="0"/>
        <v>NO</v>
      </c>
      <c r="E2752" s="20" t="str">
        <f t="shared" si="1"/>
        <v>NO</v>
      </c>
      <c r="F2752" s="20" t="s">
        <v>16851</v>
      </c>
      <c r="G2752" s="21" t="s">
        <v>16857</v>
      </c>
      <c r="H2752" s="22" t="s">
        <v>53</v>
      </c>
      <c r="I2752" s="20" t="s">
        <v>53</v>
      </c>
      <c r="J2752" s="20" t="s">
        <v>53</v>
      </c>
      <c r="K2752" s="20" t="s">
        <v>56</v>
      </c>
      <c r="L2752" s="23">
        <v>0.62857149999999995</v>
      </c>
      <c r="M2752" s="20"/>
      <c r="N2752" s="20" t="s">
        <v>16858</v>
      </c>
      <c r="O2752" s="20" t="s">
        <v>16859</v>
      </c>
    </row>
    <row r="2753" spans="1:15" ht="15.75" customHeight="1" x14ac:dyDescent="0.2">
      <c r="A2753" s="20" t="s">
        <v>1955</v>
      </c>
      <c r="B2753" s="21" t="s">
        <v>16860</v>
      </c>
      <c r="C2753" s="21" t="s">
        <v>16861</v>
      </c>
      <c r="D2753" s="20" t="str">
        <f t="shared" si="0"/>
        <v>NO</v>
      </c>
      <c r="E2753" s="20" t="str">
        <f t="shared" si="1"/>
        <v>NO</v>
      </c>
      <c r="F2753" s="20" t="s">
        <v>16862</v>
      </c>
      <c r="G2753" s="21" t="s">
        <v>16863</v>
      </c>
      <c r="H2753" s="22" t="s">
        <v>53</v>
      </c>
      <c r="I2753" s="20" t="s">
        <v>53</v>
      </c>
      <c r="J2753" s="20" t="s">
        <v>53</v>
      </c>
      <c r="K2753" s="20" t="s">
        <v>56</v>
      </c>
      <c r="L2753" s="23">
        <v>0.4986968</v>
      </c>
      <c r="M2753" s="20"/>
      <c r="N2753" s="20" t="s">
        <v>16864</v>
      </c>
      <c r="O2753" s="20" t="s">
        <v>16865</v>
      </c>
    </row>
    <row r="2754" spans="1:15" ht="15.75" customHeight="1" x14ac:dyDescent="0.2">
      <c r="A2754" s="20" t="s">
        <v>1955</v>
      </c>
      <c r="B2754" s="21" t="s">
        <v>16866</v>
      </c>
      <c r="C2754" s="21" t="s">
        <v>16867</v>
      </c>
      <c r="D2754" s="20" t="str">
        <f t="shared" si="0"/>
        <v>NO</v>
      </c>
      <c r="E2754" s="20" t="str">
        <f t="shared" si="1"/>
        <v>NO</v>
      </c>
      <c r="F2754" s="20" t="s">
        <v>16868</v>
      </c>
      <c r="G2754" s="21" t="s">
        <v>16869</v>
      </c>
      <c r="H2754" s="22" t="s">
        <v>53</v>
      </c>
      <c r="I2754" s="20" t="s">
        <v>53</v>
      </c>
      <c r="J2754" s="20" t="s">
        <v>53</v>
      </c>
      <c r="K2754" s="20" t="s">
        <v>56</v>
      </c>
      <c r="L2754" s="23">
        <v>0</v>
      </c>
      <c r="M2754" s="20"/>
      <c r="N2754" s="20" t="s">
        <v>16870</v>
      </c>
      <c r="O2754" s="20" t="s">
        <v>16871</v>
      </c>
    </row>
    <row r="2755" spans="1:15" ht="15.75" customHeight="1" x14ac:dyDescent="0.2">
      <c r="A2755" s="20" t="s">
        <v>2004</v>
      </c>
      <c r="B2755" s="21" t="s">
        <v>16872</v>
      </c>
      <c r="C2755" s="21" t="s">
        <v>16873</v>
      </c>
      <c r="D2755" s="20" t="str">
        <f t="shared" si="0"/>
        <v>NO</v>
      </c>
      <c r="E2755" s="20" t="str">
        <f t="shared" si="1"/>
        <v>NO</v>
      </c>
      <c r="F2755" s="20" t="s">
        <v>16874</v>
      </c>
      <c r="G2755" s="21" t="s">
        <v>16875</v>
      </c>
      <c r="H2755" s="22" t="s">
        <v>53</v>
      </c>
      <c r="I2755" s="20" t="s">
        <v>53</v>
      </c>
      <c r="J2755" s="20" t="s">
        <v>53</v>
      </c>
      <c r="K2755" s="20" t="s">
        <v>56</v>
      </c>
      <c r="L2755" s="23">
        <v>1</v>
      </c>
      <c r="M2755" s="20"/>
      <c r="N2755" s="20" t="s">
        <v>16876</v>
      </c>
      <c r="O2755" s="20" t="s">
        <v>16877</v>
      </c>
    </row>
    <row r="2756" spans="1:15" ht="15.75" customHeight="1" x14ac:dyDescent="0.2">
      <c r="A2756" s="20" t="s">
        <v>2004</v>
      </c>
      <c r="B2756" s="21" t="s">
        <v>16878</v>
      </c>
      <c r="C2756" s="21" t="s">
        <v>16879</v>
      </c>
      <c r="D2756" s="20" t="str">
        <f t="shared" si="0"/>
        <v>NO</v>
      </c>
      <c r="E2756" s="20" t="str">
        <f t="shared" si="1"/>
        <v>NO</v>
      </c>
      <c r="F2756" s="20" t="s">
        <v>16880</v>
      </c>
      <c r="G2756" s="21" t="s">
        <v>16881</v>
      </c>
      <c r="H2756" s="22" t="s">
        <v>53</v>
      </c>
      <c r="I2756" s="20" t="s">
        <v>53</v>
      </c>
      <c r="J2756" s="20" t="s">
        <v>53</v>
      </c>
      <c r="K2756" s="20" t="s">
        <v>53</v>
      </c>
      <c r="L2756" s="23">
        <v>1</v>
      </c>
      <c r="M2756" s="20"/>
      <c r="N2756" s="20" t="s">
        <v>16882</v>
      </c>
      <c r="O2756" s="20" t="s">
        <v>16883</v>
      </c>
    </row>
    <row r="2757" spans="1:15" ht="15.75" customHeight="1" x14ac:dyDescent="0.2">
      <c r="A2757" s="20" t="s">
        <v>2004</v>
      </c>
      <c r="B2757" s="21" t="s">
        <v>16884</v>
      </c>
      <c r="C2757" s="21" t="s">
        <v>16885</v>
      </c>
      <c r="D2757" s="20" t="str">
        <f t="shared" si="0"/>
        <v>NO</v>
      </c>
      <c r="E2757" s="20" t="str">
        <f t="shared" si="1"/>
        <v>NO</v>
      </c>
      <c r="F2757" s="20" t="s">
        <v>16886</v>
      </c>
      <c r="G2757" s="21" t="s">
        <v>11946</v>
      </c>
      <c r="H2757" s="22" t="s">
        <v>4857</v>
      </c>
      <c r="I2757" s="20" t="s">
        <v>16887</v>
      </c>
      <c r="J2757" s="20" t="s">
        <v>53</v>
      </c>
      <c r="K2757" s="20" t="s">
        <v>56</v>
      </c>
      <c r="L2757" s="23">
        <v>0.4430595</v>
      </c>
      <c r="M2757" s="20"/>
      <c r="N2757" s="20" t="s">
        <v>16888</v>
      </c>
      <c r="O2757" s="20" t="s">
        <v>16889</v>
      </c>
    </row>
    <row r="2758" spans="1:15" ht="15.75" customHeight="1" x14ac:dyDescent="0.2">
      <c r="A2758" s="20" t="s">
        <v>2004</v>
      </c>
      <c r="B2758" s="21" t="s">
        <v>16890</v>
      </c>
      <c r="C2758" s="21" t="s">
        <v>16891</v>
      </c>
      <c r="D2758" s="20" t="str">
        <f t="shared" si="0"/>
        <v>NO</v>
      </c>
      <c r="E2758" s="20" t="str">
        <f t="shared" si="1"/>
        <v>NO</v>
      </c>
      <c r="F2758" s="20" t="s">
        <v>16892</v>
      </c>
      <c r="G2758" s="21" t="s">
        <v>16893</v>
      </c>
      <c r="H2758" s="22" t="s">
        <v>53</v>
      </c>
      <c r="I2758" s="20" t="s">
        <v>53</v>
      </c>
      <c r="J2758" s="20" t="s">
        <v>53</v>
      </c>
      <c r="K2758" s="20" t="s">
        <v>56</v>
      </c>
      <c r="L2758" s="23">
        <v>0.65033410000000003</v>
      </c>
      <c r="M2758" s="20"/>
      <c r="N2758" s="20" t="s">
        <v>16894</v>
      </c>
      <c r="O2758" s="20" t="s">
        <v>16895</v>
      </c>
    </row>
    <row r="2759" spans="1:15" ht="15.75" customHeight="1" x14ac:dyDescent="0.2">
      <c r="A2759" s="20" t="s">
        <v>2004</v>
      </c>
      <c r="B2759" s="21" t="s">
        <v>16896</v>
      </c>
      <c r="C2759" s="21" t="s">
        <v>16897</v>
      </c>
      <c r="D2759" s="20" t="str">
        <f t="shared" si="0"/>
        <v>YES</v>
      </c>
      <c r="E2759" s="20" t="str">
        <f t="shared" si="1"/>
        <v>NO</v>
      </c>
      <c r="F2759" s="20" t="s">
        <v>16898</v>
      </c>
      <c r="G2759" s="21" t="s">
        <v>16899</v>
      </c>
      <c r="H2759" s="22" t="s">
        <v>4857</v>
      </c>
      <c r="I2759" s="20" t="s">
        <v>16900</v>
      </c>
      <c r="J2759" s="20" t="s">
        <v>16901</v>
      </c>
      <c r="K2759" s="20" t="s">
        <v>56</v>
      </c>
      <c r="L2759" s="23">
        <v>0.72736509999999999</v>
      </c>
      <c r="M2759" s="20"/>
      <c r="N2759" s="20" t="s">
        <v>16902</v>
      </c>
      <c r="O2759" s="20" t="s">
        <v>16903</v>
      </c>
    </row>
    <row r="2760" spans="1:15" ht="15.75" customHeight="1" x14ac:dyDescent="0.2">
      <c r="A2760" s="20" t="s">
        <v>2004</v>
      </c>
      <c r="B2760" s="21" t="s">
        <v>16904</v>
      </c>
      <c r="C2760" s="21" t="s">
        <v>16905</v>
      </c>
      <c r="D2760" s="20" t="str">
        <f t="shared" si="0"/>
        <v>YES</v>
      </c>
      <c r="E2760" s="20" t="str">
        <f t="shared" si="1"/>
        <v>NO</v>
      </c>
      <c r="F2760" s="20" t="s">
        <v>16906</v>
      </c>
      <c r="G2760" s="21" t="s">
        <v>16907</v>
      </c>
      <c r="H2760" s="22" t="s">
        <v>4857</v>
      </c>
      <c r="I2760" s="20" t="s">
        <v>16908</v>
      </c>
      <c r="J2760" s="20" t="s">
        <v>16909</v>
      </c>
      <c r="K2760" s="20" t="s">
        <v>56</v>
      </c>
      <c r="L2760" s="23">
        <v>0.24418599999999999</v>
      </c>
      <c r="M2760" s="20"/>
      <c r="N2760" s="20" t="s">
        <v>16910</v>
      </c>
      <c r="O2760" s="20" t="s">
        <v>16911</v>
      </c>
    </row>
    <row r="2761" spans="1:15" ht="15.75" customHeight="1" x14ac:dyDescent="0.2">
      <c r="A2761" s="20" t="s">
        <v>2004</v>
      </c>
      <c r="B2761" s="21" t="s">
        <v>16912</v>
      </c>
      <c r="C2761" s="21" t="s">
        <v>16913</v>
      </c>
      <c r="D2761" s="20" t="str">
        <f t="shared" si="0"/>
        <v>NO</v>
      </c>
      <c r="E2761" s="20" t="str">
        <f t="shared" si="1"/>
        <v>NO</v>
      </c>
      <c r="F2761" s="20" t="s">
        <v>16906</v>
      </c>
      <c r="G2761" s="21" t="s">
        <v>16914</v>
      </c>
      <c r="H2761" s="22" t="s">
        <v>53</v>
      </c>
      <c r="I2761" s="20" t="s">
        <v>53</v>
      </c>
      <c r="J2761" s="20" t="s">
        <v>53</v>
      </c>
      <c r="K2761" s="20" t="s">
        <v>56</v>
      </c>
      <c r="L2761" s="23">
        <v>0.8132992</v>
      </c>
      <c r="M2761" s="20"/>
      <c r="N2761" s="20" t="s">
        <v>16915</v>
      </c>
      <c r="O2761" s="20" t="s">
        <v>16916</v>
      </c>
    </row>
    <row r="2762" spans="1:15" ht="15.75" customHeight="1" x14ac:dyDescent="0.2">
      <c r="A2762" s="20" t="s">
        <v>2004</v>
      </c>
      <c r="B2762" s="21" t="s">
        <v>16917</v>
      </c>
      <c r="C2762" s="21" t="s">
        <v>16918</v>
      </c>
      <c r="D2762" s="20" t="str">
        <f t="shared" si="0"/>
        <v>NO</v>
      </c>
      <c r="E2762" s="20" t="str">
        <f t="shared" si="1"/>
        <v>NO</v>
      </c>
      <c r="F2762" s="20" t="s">
        <v>16919</v>
      </c>
      <c r="G2762" s="21" t="s">
        <v>16920</v>
      </c>
      <c r="H2762" s="22" t="s">
        <v>53</v>
      </c>
      <c r="I2762" s="20" t="s">
        <v>53</v>
      </c>
      <c r="J2762" s="20" t="s">
        <v>53</v>
      </c>
      <c r="K2762" s="20" t="s">
        <v>56</v>
      </c>
      <c r="L2762" s="23">
        <v>0.54901960000000005</v>
      </c>
      <c r="M2762" s="20"/>
      <c r="N2762" s="20" t="s">
        <v>16921</v>
      </c>
      <c r="O2762" s="20" t="s">
        <v>16922</v>
      </c>
    </row>
    <row r="2763" spans="1:15" ht="15.75" customHeight="1" x14ac:dyDescent="0.2">
      <c r="A2763" s="20" t="s">
        <v>2004</v>
      </c>
      <c r="B2763" s="21" t="s">
        <v>16923</v>
      </c>
      <c r="C2763" s="21" t="s">
        <v>16924</v>
      </c>
      <c r="D2763" s="20" t="str">
        <f t="shared" si="0"/>
        <v>NO</v>
      </c>
      <c r="E2763" s="20" t="str">
        <f t="shared" si="1"/>
        <v>NO</v>
      </c>
      <c r="F2763" s="20" t="s">
        <v>16925</v>
      </c>
      <c r="G2763" s="21" t="s">
        <v>16926</v>
      </c>
      <c r="H2763" s="22" t="s">
        <v>53</v>
      </c>
      <c r="I2763" s="20" t="s">
        <v>53</v>
      </c>
      <c r="J2763" s="20" t="s">
        <v>53</v>
      </c>
      <c r="K2763" s="20" t="s">
        <v>56</v>
      </c>
      <c r="L2763" s="23">
        <v>8.6538500000000004E-2</v>
      </c>
      <c r="M2763" s="20"/>
      <c r="N2763" s="20" t="s">
        <v>16927</v>
      </c>
      <c r="O2763" s="20" t="s">
        <v>16928</v>
      </c>
    </row>
    <row r="2764" spans="1:15" ht="15.75" customHeight="1" x14ac:dyDescent="0.2">
      <c r="A2764" s="20" t="s">
        <v>2004</v>
      </c>
      <c r="B2764" s="21" t="s">
        <v>16929</v>
      </c>
      <c r="C2764" s="21" t="s">
        <v>16930</v>
      </c>
      <c r="D2764" s="20" t="str">
        <f t="shared" si="0"/>
        <v>YES</v>
      </c>
      <c r="E2764" s="20" t="str">
        <f t="shared" si="1"/>
        <v>NO</v>
      </c>
      <c r="F2764" s="20" t="s">
        <v>16925</v>
      </c>
      <c r="G2764" s="21" t="s">
        <v>16931</v>
      </c>
      <c r="H2764" s="22" t="s">
        <v>4857</v>
      </c>
      <c r="I2764" s="20" t="s">
        <v>16932</v>
      </c>
      <c r="J2764" s="20" t="s">
        <v>16933</v>
      </c>
      <c r="K2764" s="20" t="s">
        <v>56</v>
      </c>
      <c r="L2764" s="23">
        <v>0.30629919999999999</v>
      </c>
      <c r="M2764" s="20"/>
      <c r="N2764" s="20" t="s">
        <v>16934</v>
      </c>
      <c r="O2764" s="20" t="s">
        <v>16935</v>
      </c>
    </row>
    <row r="2765" spans="1:15" ht="15.75" customHeight="1" x14ac:dyDescent="0.2">
      <c r="A2765" s="20" t="s">
        <v>2004</v>
      </c>
      <c r="B2765" s="21" t="s">
        <v>16936</v>
      </c>
      <c r="C2765" s="21" t="s">
        <v>16937</v>
      </c>
      <c r="D2765" s="20" t="str">
        <f t="shared" si="0"/>
        <v>NO</v>
      </c>
      <c r="E2765" s="20" t="str">
        <f t="shared" si="1"/>
        <v>NO</v>
      </c>
      <c r="F2765" s="20" t="s">
        <v>16938</v>
      </c>
      <c r="G2765" s="21" t="s">
        <v>16939</v>
      </c>
      <c r="H2765" s="22" t="s">
        <v>53</v>
      </c>
      <c r="I2765" s="20" t="s">
        <v>53</v>
      </c>
      <c r="J2765" s="20" t="s">
        <v>53</v>
      </c>
      <c r="K2765" s="20" t="s">
        <v>56</v>
      </c>
      <c r="L2765" s="23">
        <v>0.77419349999999998</v>
      </c>
      <c r="M2765" s="20"/>
      <c r="N2765" s="20" t="s">
        <v>16940</v>
      </c>
      <c r="O2765" s="20" t="s">
        <v>16941</v>
      </c>
    </row>
    <row r="2766" spans="1:15" ht="15.75" customHeight="1" x14ac:dyDescent="0.2">
      <c r="A2766" s="20" t="s">
        <v>2004</v>
      </c>
      <c r="B2766" s="21" t="s">
        <v>16942</v>
      </c>
      <c r="C2766" s="21" t="s">
        <v>16943</v>
      </c>
      <c r="D2766" s="20" t="str">
        <f t="shared" si="0"/>
        <v>NO</v>
      </c>
      <c r="E2766" s="20" t="str">
        <f t="shared" si="1"/>
        <v>NO</v>
      </c>
      <c r="F2766" s="20" t="s">
        <v>16944</v>
      </c>
      <c r="G2766" s="21" t="s">
        <v>16945</v>
      </c>
      <c r="H2766" s="22" t="s">
        <v>53</v>
      </c>
      <c r="I2766" s="20" t="s">
        <v>53</v>
      </c>
      <c r="J2766" s="20" t="s">
        <v>53</v>
      </c>
      <c r="K2766" s="20" t="s">
        <v>56</v>
      </c>
      <c r="L2766" s="23">
        <v>1</v>
      </c>
      <c r="M2766" s="20"/>
      <c r="N2766" s="20" t="s">
        <v>16946</v>
      </c>
      <c r="O2766" s="20" t="s">
        <v>16947</v>
      </c>
    </row>
    <row r="2767" spans="1:15" ht="15.75" customHeight="1" x14ac:dyDescent="0.2">
      <c r="A2767" s="20" t="s">
        <v>2004</v>
      </c>
      <c r="B2767" s="21" t="s">
        <v>16948</v>
      </c>
      <c r="C2767" s="21" t="s">
        <v>16949</v>
      </c>
      <c r="D2767" s="20" t="str">
        <f t="shared" si="0"/>
        <v>NO</v>
      </c>
      <c r="E2767" s="20" t="str">
        <f t="shared" si="1"/>
        <v>NO</v>
      </c>
      <c r="F2767" s="20" t="s">
        <v>2007</v>
      </c>
      <c r="G2767" s="21" t="s">
        <v>16950</v>
      </c>
      <c r="H2767" s="22" t="s">
        <v>53</v>
      </c>
      <c r="I2767" s="20" t="s">
        <v>53</v>
      </c>
      <c r="J2767" s="20" t="s">
        <v>53</v>
      </c>
      <c r="K2767" s="20" t="s">
        <v>56</v>
      </c>
      <c r="L2767" s="23">
        <v>0.78759349999999995</v>
      </c>
      <c r="M2767" s="20"/>
      <c r="N2767" s="20" t="s">
        <v>16951</v>
      </c>
      <c r="O2767" s="20" t="s">
        <v>16952</v>
      </c>
    </row>
    <row r="2768" spans="1:15" ht="15.75" customHeight="1" x14ac:dyDescent="0.2">
      <c r="A2768" s="20" t="s">
        <v>2004</v>
      </c>
      <c r="B2768" s="21" t="s">
        <v>16953</v>
      </c>
      <c r="C2768" s="21" t="s">
        <v>16954</v>
      </c>
      <c r="D2768" s="20" t="str">
        <f t="shared" si="0"/>
        <v>NO</v>
      </c>
      <c r="E2768" s="20" t="str">
        <f t="shared" si="1"/>
        <v>NO</v>
      </c>
      <c r="F2768" s="20" t="s">
        <v>2007</v>
      </c>
      <c r="G2768" s="21" t="s">
        <v>498</v>
      </c>
      <c r="H2768" s="22" t="s">
        <v>53</v>
      </c>
      <c r="I2768" s="20" t="s">
        <v>53</v>
      </c>
      <c r="J2768" s="20" t="s">
        <v>53</v>
      </c>
      <c r="K2768" s="20" t="s">
        <v>56</v>
      </c>
      <c r="L2768" s="23">
        <v>0.16893730000000001</v>
      </c>
      <c r="M2768" s="20"/>
      <c r="N2768" s="20" t="s">
        <v>16955</v>
      </c>
      <c r="O2768" s="20" t="s">
        <v>16956</v>
      </c>
    </row>
    <row r="2769" spans="1:15" ht="15.75" customHeight="1" x14ac:dyDescent="0.2">
      <c r="A2769" s="20" t="s">
        <v>2004</v>
      </c>
      <c r="B2769" s="21" t="s">
        <v>16957</v>
      </c>
      <c r="C2769" s="21" t="s">
        <v>16958</v>
      </c>
      <c r="D2769" s="20" t="str">
        <f t="shared" si="0"/>
        <v>NO</v>
      </c>
      <c r="E2769" s="20" t="str">
        <f t="shared" si="1"/>
        <v>NO</v>
      </c>
      <c r="F2769" s="20" t="s">
        <v>2007</v>
      </c>
      <c r="G2769" s="21" t="s">
        <v>5099</v>
      </c>
      <c r="H2769" s="22" t="s">
        <v>53</v>
      </c>
      <c r="I2769" s="20" t="s">
        <v>53</v>
      </c>
      <c r="J2769" s="20" t="s">
        <v>53</v>
      </c>
      <c r="K2769" s="20" t="s">
        <v>56</v>
      </c>
      <c r="L2769" s="23">
        <v>0.26857140000000002</v>
      </c>
      <c r="M2769" s="20"/>
      <c r="N2769" s="20" t="s">
        <v>16959</v>
      </c>
      <c r="O2769" s="20" t="s">
        <v>16960</v>
      </c>
    </row>
    <row r="2770" spans="1:15" ht="15.75" customHeight="1" x14ac:dyDescent="0.2">
      <c r="A2770" s="20" t="s">
        <v>2004</v>
      </c>
      <c r="B2770" s="21" t="s">
        <v>16961</v>
      </c>
      <c r="C2770" s="21" t="s">
        <v>16962</v>
      </c>
      <c r="D2770" s="20" t="str">
        <f t="shared" si="0"/>
        <v>NO</v>
      </c>
      <c r="E2770" s="20" t="str">
        <f t="shared" si="1"/>
        <v>NO</v>
      </c>
      <c r="F2770" s="20" t="s">
        <v>2007</v>
      </c>
      <c r="G2770" s="21" t="s">
        <v>16963</v>
      </c>
      <c r="H2770" s="22" t="s">
        <v>53</v>
      </c>
      <c r="I2770" s="20" t="s">
        <v>53</v>
      </c>
      <c r="J2770" s="20" t="s">
        <v>53</v>
      </c>
      <c r="K2770" s="20" t="s">
        <v>53</v>
      </c>
      <c r="L2770" s="23">
        <v>7.1428599999999995E-2</v>
      </c>
      <c r="M2770" s="20"/>
      <c r="N2770" s="20" t="s">
        <v>16964</v>
      </c>
      <c r="O2770" s="20" t="s">
        <v>16965</v>
      </c>
    </row>
    <row r="2771" spans="1:15" ht="15.75" customHeight="1" x14ac:dyDescent="0.2">
      <c r="A2771" s="20" t="s">
        <v>2004</v>
      </c>
      <c r="B2771" s="21" t="s">
        <v>16966</v>
      </c>
      <c r="C2771" s="21" t="s">
        <v>16967</v>
      </c>
      <c r="D2771" s="20" t="str">
        <f t="shared" si="0"/>
        <v>NO</v>
      </c>
      <c r="E2771" s="20" t="str">
        <f t="shared" si="1"/>
        <v>NO</v>
      </c>
      <c r="F2771" s="20" t="s">
        <v>2007</v>
      </c>
      <c r="G2771" s="21" t="s">
        <v>16968</v>
      </c>
      <c r="H2771" s="22" t="s">
        <v>53</v>
      </c>
      <c r="I2771" s="20" t="s">
        <v>53</v>
      </c>
      <c r="J2771" s="20" t="s">
        <v>53</v>
      </c>
      <c r="K2771" s="20" t="s">
        <v>53</v>
      </c>
      <c r="L2771" s="23">
        <v>0</v>
      </c>
      <c r="M2771" s="20"/>
      <c r="N2771" s="20" t="s">
        <v>16969</v>
      </c>
      <c r="O2771" s="20" t="s">
        <v>16970</v>
      </c>
    </row>
    <row r="2772" spans="1:15" ht="15.75" customHeight="1" x14ac:dyDescent="0.2">
      <c r="A2772" s="20" t="s">
        <v>2004</v>
      </c>
      <c r="B2772" s="21" t="s">
        <v>16971</v>
      </c>
      <c r="C2772" s="21" t="s">
        <v>16972</v>
      </c>
      <c r="D2772" s="20" t="str">
        <f t="shared" si="0"/>
        <v>NO</v>
      </c>
      <c r="E2772" s="20" t="str">
        <f t="shared" si="1"/>
        <v>NO</v>
      </c>
      <c r="F2772" s="20" t="s">
        <v>16973</v>
      </c>
      <c r="G2772" s="21" t="s">
        <v>16974</v>
      </c>
      <c r="H2772" s="22" t="s">
        <v>53</v>
      </c>
      <c r="I2772" s="20" t="s">
        <v>53</v>
      </c>
      <c r="J2772" s="20" t="s">
        <v>53</v>
      </c>
      <c r="K2772" s="20" t="s">
        <v>56</v>
      </c>
      <c r="L2772" s="23">
        <v>0</v>
      </c>
      <c r="M2772" s="20"/>
      <c r="N2772" s="20" t="s">
        <v>16975</v>
      </c>
      <c r="O2772" s="20" t="s">
        <v>16976</v>
      </c>
    </row>
    <row r="2773" spans="1:15" ht="15.75" customHeight="1" x14ac:dyDescent="0.2">
      <c r="A2773" s="20" t="s">
        <v>2004</v>
      </c>
      <c r="B2773" s="21" t="s">
        <v>16977</v>
      </c>
      <c r="C2773" s="21" t="s">
        <v>16978</v>
      </c>
      <c r="D2773" s="20" t="str">
        <f t="shared" si="0"/>
        <v>NO</v>
      </c>
      <c r="E2773" s="20" t="str">
        <f t="shared" si="1"/>
        <v>NO</v>
      </c>
      <c r="F2773" s="20" t="s">
        <v>16979</v>
      </c>
      <c r="G2773" s="21" t="s">
        <v>16980</v>
      </c>
      <c r="H2773" s="22" t="s">
        <v>53</v>
      </c>
      <c r="I2773" s="20" t="s">
        <v>53</v>
      </c>
      <c r="J2773" s="20" t="s">
        <v>53</v>
      </c>
      <c r="K2773" s="20" t="s">
        <v>53</v>
      </c>
      <c r="L2773" s="23">
        <v>1</v>
      </c>
      <c r="M2773" s="20"/>
      <c r="N2773" s="20" t="s">
        <v>16981</v>
      </c>
      <c r="O2773" s="20" t="s">
        <v>16982</v>
      </c>
    </row>
    <row r="2774" spans="1:15" ht="15.75" customHeight="1" x14ac:dyDescent="0.2">
      <c r="A2774" s="20" t="s">
        <v>2004</v>
      </c>
      <c r="B2774" s="21" t="s">
        <v>16983</v>
      </c>
      <c r="C2774" s="21" t="s">
        <v>16984</v>
      </c>
      <c r="D2774" s="20" t="str">
        <f t="shared" si="0"/>
        <v>NO</v>
      </c>
      <c r="E2774" s="20" t="str">
        <f t="shared" si="1"/>
        <v>NO</v>
      </c>
      <c r="F2774" s="20" t="s">
        <v>16985</v>
      </c>
      <c r="G2774" s="21" t="s">
        <v>16986</v>
      </c>
      <c r="H2774" s="22" t="s">
        <v>53</v>
      </c>
      <c r="I2774" s="20" t="s">
        <v>53</v>
      </c>
      <c r="J2774" s="20" t="s">
        <v>53</v>
      </c>
      <c r="K2774" s="20" t="s">
        <v>53</v>
      </c>
      <c r="L2774" s="23">
        <v>0.24347830000000001</v>
      </c>
      <c r="M2774" s="20"/>
      <c r="N2774" s="20" t="s">
        <v>16987</v>
      </c>
      <c r="O2774" s="20" t="s">
        <v>16988</v>
      </c>
    </row>
    <row r="2775" spans="1:15" ht="15.75" customHeight="1" x14ac:dyDescent="0.2">
      <c r="A2775" s="20" t="s">
        <v>2004</v>
      </c>
      <c r="B2775" s="21" t="s">
        <v>16989</v>
      </c>
      <c r="C2775" s="21" t="s">
        <v>16990</v>
      </c>
      <c r="D2775" s="20" t="str">
        <f t="shared" si="0"/>
        <v>NO</v>
      </c>
      <c r="E2775" s="20" t="str">
        <f t="shared" si="1"/>
        <v>NO</v>
      </c>
      <c r="F2775" s="20" t="s">
        <v>16985</v>
      </c>
      <c r="G2775" s="21" t="s">
        <v>16991</v>
      </c>
      <c r="H2775" s="22" t="s">
        <v>53</v>
      </c>
      <c r="I2775" s="20" t="s">
        <v>53</v>
      </c>
      <c r="J2775" s="20" t="s">
        <v>53</v>
      </c>
      <c r="K2775" s="20" t="s">
        <v>56</v>
      </c>
      <c r="L2775" s="23">
        <v>0.74484729999999999</v>
      </c>
      <c r="M2775" s="20"/>
      <c r="N2775" s="20" t="s">
        <v>16992</v>
      </c>
      <c r="O2775" s="20" t="s">
        <v>16993</v>
      </c>
    </row>
    <row r="2776" spans="1:15" ht="15.75" customHeight="1" x14ac:dyDescent="0.2">
      <c r="A2776" s="20" t="s">
        <v>2004</v>
      </c>
      <c r="B2776" s="21" t="s">
        <v>16994</v>
      </c>
      <c r="C2776" s="21" t="s">
        <v>16995</v>
      </c>
      <c r="D2776" s="20" t="str">
        <f t="shared" si="0"/>
        <v>NO</v>
      </c>
      <c r="E2776" s="20" t="str">
        <f t="shared" si="1"/>
        <v>NO</v>
      </c>
      <c r="F2776" s="20" t="s">
        <v>16985</v>
      </c>
      <c r="G2776" s="21" t="s">
        <v>16996</v>
      </c>
      <c r="H2776" s="22" t="s">
        <v>53</v>
      </c>
      <c r="I2776" s="20" t="s">
        <v>53</v>
      </c>
      <c r="J2776" s="20" t="s">
        <v>53</v>
      </c>
      <c r="K2776" s="20" t="s">
        <v>53</v>
      </c>
      <c r="L2776" s="23">
        <v>0.41348089999999998</v>
      </c>
      <c r="M2776" s="20"/>
      <c r="N2776" s="20" t="s">
        <v>16997</v>
      </c>
      <c r="O2776" s="20" t="s">
        <v>16998</v>
      </c>
    </row>
    <row r="2777" spans="1:15" ht="15.75" customHeight="1" x14ac:dyDescent="0.2">
      <c r="A2777" s="20" t="s">
        <v>2004</v>
      </c>
      <c r="B2777" s="21" t="s">
        <v>16999</v>
      </c>
      <c r="C2777" s="21" t="s">
        <v>17000</v>
      </c>
      <c r="D2777" s="20" t="str">
        <f t="shared" si="0"/>
        <v>NO</v>
      </c>
      <c r="E2777" s="20" t="str">
        <f t="shared" si="1"/>
        <v>NO</v>
      </c>
      <c r="F2777" s="20" t="s">
        <v>17001</v>
      </c>
      <c r="G2777" s="21" t="s">
        <v>17002</v>
      </c>
      <c r="H2777" s="22" t="s">
        <v>53</v>
      </c>
      <c r="I2777" s="20" t="s">
        <v>53</v>
      </c>
      <c r="J2777" s="20" t="s">
        <v>53</v>
      </c>
      <c r="K2777" s="20" t="s">
        <v>56</v>
      </c>
      <c r="L2777" s="23">
        <v>1</v>
      </c>
      <c r="M2777" s="20"/>
      <c r="N2777" s="20" t="s">
        <v>17003</v>
      </c>
      <c r="O2777" s="20" t="s">
        <v>17004</v>
      </c>
    </row>
    <row r="2778" spans="1:15" ht="15.75" customHeight="1" x14ac:dyDescent="0.2">
      <c r="A2778" s="20" t="s">
        <v>2004</v>
      </c>
      <c r="B2778" s="21" t="s">
        <v>17005</v>
      </c>
      <c r="C2778" s="21" t="s">
        <v>17006</v>
      </c>
      <c r="D2778" s="20" t="str">
        <f t="shared" si="0"/>
        <v>NO</v>
      </c>
      <c r="E2778" s="20" t="str">
        <f t="shared" si="1"/>
        <v>NO</v>
      </c>
      <c r="F2778" s="20" t="s">
        <v>17007</v>
      </c>
      <c r="G2778" s="21" t="s">
        <v>17008</v>
      </c>
      <c r="H2778" s="22" t="s">
        <v>53</v>
      </c>
      <c r="I2778" s="20" t="s">
        <v>53</v>
      </c>
      <c r="J2778" s="20" t="s">
        <v>53</v>
      </c>
      <c r="K2778" s="20" t="s">
        <v>56</v>
      </c>
      <c r="L2778" s="23">
        <v>1</v>
      </c>
      <c r="M2778" s="20"/>
      <c r="N2778" s="20" t="s">
        <v>17009</v>
      </c>
      <c r="O2778" s="20" t="s">
        <v>17010</v>
      </c>
    </row>
    <row r="2779" spans="1:15" ht="15.75" customHeight="1" x14ac:dyDescent="0.2">
      <c r="A2779" s="20" t="s">
        <v>2004</v>
      </c>
      <c r="B2779" s="21" t="s">
        <v>17011</v>
      </c>
      <c r="C2779" s="21" t="s">
        <v>17012</v>
      </c>
      <c r="D2779" s="20" t="str">
        <f t="shared" si="0"/>
        <v>NO</v>
      </c>
      <c r="E2779" s="20" t="str">
        <f t="shared" si="1"/>
        <v>NO</v>
      </c>
      <c r="F2779" s="20" t="s">
        <v>2035</v>
      </c>
      <c r="G2779" s="21" t="s">
        <v>17013</v>
      </c>
      <c r="H2779" s="22" t="s">
        <v>53</v>
      </c>
      <c r="I2779" s="20" t="s">
        <v>53</v>
      </c>
      <c r="J2779" s="20" t="s">
        <v>53</v>
      </c>
      <c r="K2779" s="20" t="s">
        <v>56</v>
      </c>
      <c r="L2779" s="23">
        <v>1</v>
      </c>
      <c r="M2779" s="20"/>
      <c r="N2779" s="20" t="s">
        <v>17014</v>
      </c>
      <c r="O2779" s="20" t="s">
        <v>17015</v>
      </c>
    </row>
    <row r="2780" spans="1:15" ht="15.75" customHeight="1" x14ac:dyDescent="0.2">
      <c r="A2780" s="20" t="s">
        <v>2004</v>
      </c>
      <c r="B2780" s="21" t="s">
        <v>17016</v>
      </c>
      <c r="C2780" s="21" t="s">
        <v>17017</v>
      </c>
      <c r="D2780" s="20" t="str">
        <f t="shared" si="0"/>
        <v>NO</v>
      </c>
      <c r="E2780" s="20" t="str">
        <f t="shared" si="1"/>
        <v>NO</v>
      </c>
      <c r="F2780" s="20" t="s">
        <v>17018</v>
      </c>
      <c r="G2780" s="21" t="s">
        <v>17019</v>
      </c>
      <c r="H2780" s="22" t="s">
        <v>53</v>
      </c>
      <c r="I2780" s="20" t="s">
        <v>53</v>
      </c>
      <c r="J2780" s="20" t="s">
        <v>53</v>
      </c>
      <c r="K2780" s="20" t="s">
        <v>56</v>
      </c>
      <c r="L2780" s="23">
        <v>0.37416670000000002</v>
      </c>
      <c r="M2780" s="20"/>
      <c r="N2780" s="20" t="s">
        <v>17020</v>
      </c>
      <c r="O2780" s="20" t="s">
        <v>17021</v>
      </c>
    </row>
    <row r="2781" spans="1:15" ht="15.75" customHeight="1" x14ac:dyDescent="0.2">
      <c r="A2781" s="20" t="s">
        <v>2004</v>
      </c>
      <c r="B2781" s="21" t="s">
        <v>17022</v>
      </c>
      <c r="C2781" s="21" t="s">
        <v>17023</v>
      </c>
      <c r="D2781" s="20" t="str">
        <f t="shared" si="0"/>
        <v>NO</v>
      </c>
      <c r="E2781" s="20" t="str">
        <f t="shared" si="1"/>
        <v>NO</v>
      </c>
      <c r="F2781" s="20" t="s">
        <v>17024</v>
      </c>
      <c r="G2781" s="21" t="s">
        <v>17025</v>
      </c>
      <c r="H2781" s="22" t="s">
        <v>53</v>
      </c>
      <c r="I2781" s="20" t="s">
        <v>53</v>
      </c>
      <c r="J2781" s="20" t="s">
        <v>53</v>
      </c>
      <c r="K2781" s="20" t="s">
        <v>56</v>
      </c>
      <c r="L2781" s="23">
        <v>0.3932253</v>
      </c>
      <c r="M2781" s="20"/>
      <c r="N2781" s="20" t="s">
        <v>17026</v>
      </c>
      <c r="O2781" s="20" t="s">
        <v>17027</v>
      </c>
    </row>
    <row r="2782" spans="1:15" ht="15.75" customHeight="1" x14ac:dyDescent="0.2">
      <c r="A2782" s="20" t="s">
        <v>2004</v>
      </c>
      <c r="B2782" s="21" t="s">
        <v>17028</v>
      </c>
      <c r="C2782" s="21" t="s">
        <v>17029</v>
      </c>
      <c r="D2782" s="20" t="str">
        <f t="shared" si="0"/>
        <v>YES</v>
      </c>
      <c r="E2782" s="20" t="str">
        <f t="shared" si="1"/>
        <v>NO</v>
      </c>
      <c r="F2782" s="20" t="s">
        <v>17030</v>
      </c>
      <c r="G2782" s="21" t="s">
        <v>7414</v>
      </c>
      <c r="H2782" s="22" t="s">
        <v>4857</v>
      </c>
      <c r="I2782" s="20" t="s">
        <v>17031</v>
      </c>
      <c r="J2782" s="20" t="s">
        <v>17032</v>
      </c>
      <c r="K2782" s="20" t="s">
        <v>56</v>
      </c>
      <c r="L2782" s="23">
        <v>0.32163269999999999</v>
      </c>
      <c r="M2782" s="20"/>
      <c r="N2782" s="20" t="s">
        <v>17033</v>
      </c>
      <c r="O2782" s="20" t="s">
        <v>17034</v>
      </c>
    </row>
    <row r="2783" spans="1:15" ht="15.75" customHeight="1" x14ac:dyDescent="0.2">
      <c r="A2783" s="20" t="s">
        <v>2004</v>
      </c>
      <c r="B2783" s="21" t="s">
        <v>17035</v>
      </c>
      <c r="C2783" s="21" t="s">
        <v>17036</v>
      </c>
      <c r="D2783" s="20" t="str">
        <f t="shared" si="0"/>
        <v>NO</v>
      </c>
      <c r="E2783" s="20" t="str">
        <f t="shared" si="1"/>
        <v>NO</v>
      </c>
      <c r="F2783" s="20" t="s">
        <v>17037</v>
      </c>
      <c r="G2783" s="21" t="s">
        <v>14465</v>
      </c>
      <c r="H2783" s="22" t="s">
        <v>53</v>
      </c>
      <c r="I2783" s="20" t="s">
        <v>53</v>
      </c>
      <c r="J2783" s="20" t="s">
        <v>53</v>
      </c>
      <c r="K2783" s="20" t="s">
        <v>56</v>
      </c>
      <c r="L2783" s="23">
        <v>0.51962059999999999</v>
      </c>
      <c r="M2783" s="20"/>
      <c r="N2783" s="20" t="s">
        <v>17038</v>
      </c>
      <c r="O2783" s="20" t="s">
        <v>17039</v>
      </c>
    </row>
    <row r="2784" spans="1:15" ht="15.75" customHeight="1" x14ac:dyDescent="0.2">
      <c r="A2784" s="20" t="s">
        <v>2004</v>
      </c>
      <c r="B2784" s="21" t="s">
        <v>17040</v>
      </c>
      <c r="C2784" s="21" t="s">
        <v>17041</v>
      </c>
      <c r="D2784" s="20" t="str">
        <f t="shared" si="0"/>
        <v>NO</v>
      </c>
      <c r="E2784" s="20" t="str">
        <f t="shared" si="1"/>
        <v>NO</v>
      </c>
      <c r="F2784" s="20" t="s">
        <v>17037</v>
      </c>
      <c r="G2784" s="21" t="s">
        <v>17042</v>
      </c>
      <c r="H2784" s="22" t="s">
        <v>53</v>
      </c>
      <c r="I2784" s="20" t="s">
        <v>53</v>
      </c>
      <c r="J2784" s="20" t="s">
        <v>53</v>
      </c>
      <c r="K2784" s="20" t="s">
        <v>56</v>
      </c>
      <c r="L2784" s="23">
        <v>0.58774669999999996</v>
      </c>
      <c r="M2784" s="20"/>
      <c r="N2784" s="20" t="s">
        <v>17043</v>
      </c>
      <c r="O2784" s="20" t="s">
        <v>17044</v>
      </c>
    </row>
    <row r="2785" spans="1:15" ht="15.75" customHeight="1" x14ac:dyDescent="0.2">
      <c r="A2785" s="20" t="s">
        <v>2004</v>
      </c>
      <c r="B2785" s="21" t="s">
        <v>17045</v>
      </c>
      <c r="C2785" s="21" t="s">
        <v>17046</v>
      </c>
      <c r="D2785" s="20" t="str">
        <f t="shared" si="0"/>
        <v>NO</v>
      </c>
      <c r="E2785" s="20" t="str">
        <f t="shared" si="1"/>
        <v>NO</v>
      </c>
      <c r="F2785" s="20" t="s">
        <v>17047</v>
      </c>
      <c r="G2785" s="21" t="s">
        <v>150</v>
      </c>
      <c r="H2785" s="22" t="s">
        <v>53</v>
      </c>
      <c r="I2785" s="20" t="s">
        <v>53</v>
      </c>
      <c r="J2785" s="20" t="s">
        <v>53</v>
      </c>
      <c r="K2785" s="20" t="s">
        <v>56</v>
      </c>
      <c r="L2785" s="23">
        <v>1</v>
      </c>
      <c r="M2785" s="20"/>
      <c r="N2785" s="20" t="s">
        <v>17048</v>
      </c>
      <c r="O2785" s="20" t="s">
        <v>17049</v>
      </c>
    </row>
    <row r="2786" spans="1:15" ht="15.75" customHeight="1" x14ac:dyDescent="0.2">
      <c r="A2786" s="20" t="s">
        <v>2004</v>
      </c>
      <c r="B2786" s="21" t="s">
        <v>17050</v>
      </c>
      <c r="C2786" s="21" t="s">
        <v>17051</v>
      </c>
      <c r="D2786" s="20" t="str">
        <f t="shared" si="0"/>
        <v>NO</v>
      </c>
      <c r="E2786" s="20" t="str">
        <f t="shared" si="1"/>
        <v>NO</v>
      </c>
      <c r="F2786" s="20" t="s">
        <v>17052</v>
      </c>
      <c r="G2786" s="21" t="s">
        <v>17053</v>
      </c>
      <c r="H2786" s="22" t="s">
        <v>53</v>
      </c>
      <c r="I2786" s="20" t="s">
        <v>53</v>
      </c>
      <c r="J2786" s="20" t="s">
        <v>53</v>
      </c>
      <c r="K2786" s="20" t="s">
        <v>56</v>
      </c>
      <c r="L2786" s="23">
        <v>0</v>
      </c>
      <c r="M2786" s="20"/>
      <c r="N2786" s="20" t="s">
        <v>17054</v>
      </c>
      <c r="O2786" s="20" t="s">
        <v>17055</v>
      </c>
    </row>
    <row r="2787" spans="1:15" ht="15.75" customHeight="1" x14ac:dyDescent="0.2">
      <c r="A2787" s="20" t="s">
        <v>2004</v>
      </c>
      <c r="B2787" s="21" t="s">
        <v>17056</v>
      </c>
      <c r="C2787" s="21" t="s">
        <v>17057</v>
      </c>
      <c r="D2787" s="20" t="str">
        <f t="shared" si="0"/>
        <v>NO</v>
      </c>
      <c r="E2787" s="20" t="str">
        <f t="shared" si="1"/>
        <v>NO</v>
      </c>
      <c r="F2787" s="20" t="s">
        <v>17058</v>
      </c>
      <c r="G2787" s="21" t="s">
        <v>17059</v>
      </c>
      <c r="H2787" s="22" t="s">
        <v>53</v>
      </c>
      <c r="I2787" s="20" t="s">
        <v>53</v>
      </c>
      <c r="J2787" s="20" t="s">
        <v>53</v>
      </c>
      <c r="K2787" s="20" t="s">
        <v>56</v>
      </c>
      <c r="L2787" s="23">
        <v>0.380805</v>
      </c>
      <c r="M2787" s="20"/>
      <c r="N2787" s="20" t="s">
        <v>17060</v>
      </c>
      <c r="O2787" s="20" t="s">
        <v>17061</v>
      </c>
    </row>
    <row r="2788" spans="1:15" ht="15.75" customHeight="1" x14ac:dyDescent="0.2">
      <c r="A2788" s="20" t="s">
        <v>2004</v>
      </c>
      <c r="B2788" s="21" t="s">
        <v>17062</v>
      </c>
      <c r="C2788" s="21" t="s">
        <v>17063</v>
      </c>
      <c r="D2788" s="20" t="str">
        <f t="shared" si="0"/>
        <v>YES</v>
      </c>
      <c r="E2788" s="20" t="str">
        <f t="shared" si="1"/>
        <v>NO</v>
      </c>
      <c r="F2788" s="20" t="s">
        <v>17064</v>
      </c>
      <c r="G2788" s="21" t="s">
        <v>17065</v>
      </c>
      <c r="H2788" s="22" t="s">
        <v>4857</v>
      </c>
      <c r="I2788" s="20" t="s">
        <v>17066</v>
      </c>
      <c r="J2788" s="20" t="s">
        <v>17067</v>
      </c>
      <c r="K2788" s="20" t="s">
        <v>56</v>
      </c>
      <c r="L2788" s="23">
        <v>0.68687209999999999</v>
      </c>
      <c r="M2788" s="20"/>
      <c r="N2788" s="20" t="s">
        <v>17068</v>
      </c>
      <c r="O2788" s="20" t="s">
        <v>17069</v>
      </c>
    </row>
    <row r="2789" spans="1:15" ht="15.75" customHeight="1" x14ac:dyDescent="0.2">
      <c r="A2789" s="20" t="s">
        <v>2004</v>
      </c>
      <c r="B2789" s="21" t="s">
        <v>17070</v>
      </c>
      <c r="C2789" s="21" t="s">
        <v>17071</v>
      </c>
      <c r="D2789" s="20" t="str">
        <f t="shared" si="0"/>
        <v>NO</v>
      </c>
      <c r="E2789" s="20" t="str">
        <f t="shared" si="1"/>
        <v>NO</v>
      </c>
      <c r="F2789" s="20" t="s">
        <v>17064</v>
      </c>
      <c r="G2789" s="21" t="s">
        <v>17072</v>
      </c>
      <c r="H2789" s="22" t="s">
        <v>53</v>
      </c>
      <c r="I2789" s="20" t="s">
        <v>53</v>
      </c>
      <c r="J2789" s="20" t="s">
        <v>53</v>
      </c>
      <c r="K2789" s="20" t="s">
        <v>56</v>
      </c>
      <c r="L2789" s="23">
        <v>1</v>
      </c>
      <c r="M2789" s="20"/>
      <c r="N2789" s="20" t="s">
        <v>17073</v>
      </c>
      <c r="O2789" s="20" t="s">
        <v>17074</v>
      </c>
    </row>
    <row r="2790" spans="1:15" ht="15.75" customHeight="1" x14ac:dyDescent="0.2">
      <c r="A2790" s="20" t="s">
        <v>2004</v>
      </c>
      <c r="B2790" s="21" t="s">
        <v>17075</v>
      </c>
      <c r="C2790" s="21" t="s">
        <v>17076</v>
      </c>
      <c r="D2790" s="20" t="str">
        <f t="shared" si="0"/>
        <v>NO</v>
      </c>
      <c r="E2790" s="20" t="str">
        <f t="shared" si="1"/>
        <v>NO</v>
      </c>
      <c r="F2790" s="20" t="s">
        <v>17077</v>
      </c>
      <c r="G2790" s="21" t="s">
        <v>17078</v>
      </c>
      <c r="H2790" s="22" t="s">
        <v>53</v>
      </c>
      <c r="I2790" s="20" t="s">
        <v>53</v>
      </c>
      <c r="J2790" s="20" t="s">
        <v>53</v>
      </c>
      <c r="K2790" s="20" t="s">
        <v>56</v>
      </c>
      <c r="L2790" s="23">
        <v>0.14372470000000001</v>
      </c>
      <c r="M2790" s="20"/>
      <c r="N2790" s="20" t="s">
        <v>17079</v>
      </c>
      <c r="O2790" s="20" t="s">
        <v>17080</v>
      </c>
    </row>
    <row r="2791" spans="1:15" ht="15.75" customHeight="1" x14ac:dyDescent="0.2">
      <c r="A2791" s="20" t="s">
        <v>2004</v>
      </c>
      <c r="B2791" s="21" t="s">
        <v>17081</v>
      </c>
      <c r="C2791" s="21" t="s">
        <v>17082</v>
      </c>
      <c r="D2791" s="20" t="str">
        <f t="shared" si="0"/>
        <v>NO</v>
      </c>
      <c r="E2791" s="20" t="str">
        <f t="shared" si="1"/>
        <v>NO</v>
      </c>
      <c r="F2791" s="20" t="s">
        <v>17083</v>
      </c>
      <c r="G2791" s="21" t="s">
        <v>17084</v>
      </c>
      <c r="H2791" s="22" t="s">
        <v>53</v>
      </c>
      <c r="I2791" s="20" t="s">
        <v>53</v>
      </c>
      <c r="J2791" s="20" t="s">
        <v>53</v>
      </c>
      <c r="K2791" s="20" t="s">
        <v>53</v>
      </c>
      <c r="L2791" s="23">
        <v>0.4507042</v>
      </c>
      <c r="M2791" s="20"/>
      <c r="N2791" s="20" t="s">
        <v>17085</v>
      </c>
      <c r="O2791" s="20" t="s">
        <v>17086</v>
      </c>
    </row>
    <row r="2792" spans="1:15" ht="15.75" customHeight="1" x14ac:dyDescent="0.2">
      <c r="A2792" s="20" t="s">
        <v>2004</v>
      </c>
      <c r="B2792" s="21" t="s">
        <v>17087</v>
      </c>
      <c r="C2792" s="21" t="s">
        <v>17088</v>
      </c>
      <c r="D2792" s="20" t="str">
        <f t="shared" si="0"/>
        <v>NO</v>
      </c>
      <c r="E2792" s="20" t="str">
        <f t="shared" si="1"/>
        <v>NO</v>
      </c>
      <c r="F2792" s="20" t="s">
        <v>17089</v>
      </c>
      <c r="G2792" s="21" t="s">
        <v>17090</v>
      </c>
      <c r="H2792" s="22" t="s">
        <v>4857</v>
      </c>
      <c r="I2792" s="20" t="s">
        <v>17091</v>
      </c>
      <c r="J2792" s="20" t="s">
        <v>53</v>
      </c>
      <c r="K2792" s="20" t="s">
        <v>56</v>
      </c>
      <c r="L2792" s="23">
        <v>0</v>
      </c>
      <c r="M2792" s="20"/>
      <c r="N2792" s="20" t="s">
        <v>17092</v>
      </c>
      <c r="O2792" s="20" t="s">
        <v>17093</v>
      </c>
    </row>
    <row r="2793" spans="1:15" ht="15.75" customHeight="1" x14ac:dyDescent="0.2">
      <c r="A2793" s="20" t="s">
        <v>2004</v>
      </c>
      <c r="B2793" s="21" t="s">
        <v>17094</v>
      </c>
      <c r="C2793" s="21" t="s">
        <v>17095</v>
      </c>
      <c r="D2793" s="20" t="str">
        <f t="shared" si="0"/>
        <v>NO</v>
      </c>
      <c r="E2793" s="20" t="str">
        <f t="shared" si="1"/>
        <v>NO</v>
      </c>
      <c r="F2793" s="20" t="s">
        <v>17096</v>
      </c>
      <c r="G2793" s="21" t="s">
        <v>17097</v>
      </c>
      <c r="H2793" s="22" t="s">
        <v>53</v>
      </c>
      <c r="I2793" s="20" t="s">
        <v>53</v>
      </c>
      <c r="J2793" s="20" t="s">
        <v>53</v>
      </c>
      <c r="K2793" s="20" t="s">
        <v>56</v>
      </c>
      <c r="L2793" s="23">
        <v>0.75687409999999999</v>
      </c>
      <c r="M2793" s="20"/>
      <c r="N2793" s="20" t="s">
        <v>17098</v>
      </c>
      <c r="O2793" s="20" t="s">
        <v>17099</v>
      </c>
    </row>
    <row r="2794" spans="1:15" ht="15.75" customHeight="1" x14ac:dyDescent="0.2">
      <c r="A2794" s="20" t="s">
        <v>2047</v>
      </c>
      <c r="B2794" s="21" t="s">
        <v>17100</v>
      </c>
      <c r="C2794" s="21" t="s">
        <v>17101</v>
      </c>
      <c r="D2794" s="20" t="str">
        <f t="shared" si="0"/>
        <v>NO</v>
      </c>
      <c r="E2794" s="20" t="str">
        <f t="shared" si="1"/>
        <v>NO</v>
      </c>
      <c r="F2794" s="20" t="s">
        <v>17102</v>
      </c>
      <c r="G2794" s="21" t="s">
        <v>17103</v>
      </c>
      <c r="H2794" s="22" t="s">
        <v>53</v>
      </c>
      <c r="I2794" s="20" t="s">
        <v>53</v>
      </c>
      <c r="J2794" s="20" t="s">
        <v>53</v>
      </c>
      <c r="K2794" s="20" t="s">
        <v>56</v>
      </c>
      <c r="L2794" s="23">
        <v>1</v>
      </c>
      <c r="M2794" s="20"/>
      <c r="N2794" s="20" t="s">
        <v>17104</v>
      </c>
      <c r="O2794" s="20" t="s">
        <v>17105</v>
      </c>
    </row>
    <row r="2795" spans="1:15" ht="15.75" customHeight="1" x14ac:dyDescent="0.2">
      <c r="A2795" s="20" t="s">
        <v>2047</v>
      </c>
      <c r="B2795" s="21" t="s">
        <v>17106</v>
      </c>
      <c r="C2795" s="21" t="s">
        <v>17107</v>
      </c>
      <c r="D2795" s="20" t="str">
        <f t="shared" si="0"/>
        <v>NO</v>
      </c>
      <c r="E2795" s="20" t="str">
        <f t="shared" si="1"/>
        <v>NO</v>
      </c>
      <c r="F2795" s="20" t="s">
        <v>17108</v>
      </c>
      <c r="G2795" s="21" t="s">
        <v>17109</v>
      </c>
      <c r="H2795" s="22" t="s">
        <v>53</v>
      </c>
      <c r="I2795" s="20" t="s">
        <v>53</v>
      </c>
      <c r="J2795" s="20" t="s">
        <v>53</v>
      </c>
      <c r="K2795" s="20" t="s">
        <v>56</v>
      </c>
      <c r="L2795" s="23">
        <v>0</v>
      </c>
      <c r="M2795" s="20"/>
      <c r="N2795" s="20" t="s">
        <v>17110</v>
      </c>
      <c r="O2795" s="20" t="s">
        <v>17111</v>
      </c>
    </row>
    <row r="2796" spans="1:15" ht="15.75" customHeight="1" x14ac:dyDescent="0.2">
      <c r="A2796" s="20" t="s">
        <v>2047</v>
      </c>
      <c r="B2796" s="21" t="s">
        <v>17112</v>
      </c>
      <c r="C2796" s="21" t="s">
        <v>17113</v>
      </c>
      <c r="D2796" s="20" t="str">
        <f t="shared" si="0"/>
        <v>NO</v>
      </c>
      <c r="E2796" s="20" t="str">
        <f t="shared" si="1"/>
        <v>NO</v>
      </c>
      <c r="F2796" s="20" t="s">
        <v>17114</v>
      </c>
      <c r="G2796" s="21" t="s">
        <v>17115</v>
      </c>
      <c r="H2796" s="22" t="s">
        <v>53</v>
      </c>
      <c r="I2796" s="20" t="s">
        <v>53</v>
      </c>
      <c r="J2796" s="20" t="s">
        <v>53</v>
      </c>
      <c r="K2796" s="20" t="s">
        <v>56</v>
      </c>
      <c r="L2796" s="23">
        <v>1</v>
      </c>
      <c r="M2796" s="20"/>
      <c r="N2796" s="20" t="s">
        <v>17116</v>
      </c>
      <c r="O2796" s="20" t="s">
        <v>17117</v>
      </c>
    </row>
    <row r="2797" spans="1:15" ht="15.75" customHeight="1" x14ac:dyDescent="0.2">
      <c r="A2797" s="20" t="s">
        <v>2047</v>
      </c>
      <c r="B2797" s="21" t="s">
        <v>17118</v>
      </c>
      <c r="C2797" s="21" t="s">
        <v>17119</v>
      </c>
      <c r="D2797" s="20" t="str">
        <f t="shared" si="0"/>
        <v>NO</v>
      </c>
      <c r="E2797" s="20" t="str">
        <f t="shared" si="1"/>
        <v>NO</v>
      </c>
      <c r="F2797" s="20" t="s">
        <v>17120</v>
      </c>
      <c r="G2797" s="21" t="s">
        <v>17121</v>
      </c>
      <c r="H2797" s="22" t="s">
        <v>53</v>
      </c>
      <c r="I2797" s="20" t="s">
        <v>53</v>
      </c>
      <c r="J2797" s="20" t="s">
        <v>53</v>
      </c>
      <c r="K2797" s="20" t="s">
        <v>56</v>
      </c>
      <c r="L2797" s="23">
        <v>0.75527219999999995</v>
      </c>
      <c r="M2797" s="20"/>
      <c r="N2797" s="20" t="s">
        <v>17122</v>
      </c>
      <c r="O2797" s="20" t="s">
        <v>17123</v>
      </c>
    </row>
    <row r="2798" spans="1:15" ht="15.75" customHeight="1" x14ac:dyDescent="0.2">
      <c r="A2798" s="20" t="s">
        <v>2047</v>
      </c>
      <c r="B2798" s="21" t="s">
        <v>17124</v>
      </c>
      <c r="C2798" s="21" t="s">
        <v>17125</v>
      </c>
      <c r="D2798" s="20" t="str">
        <f t="shared" si="0"/>
        <v>NO</v>
      </c>
      <c r="E2798" s="20" t="str">
        <f t="shared" si="1"/>
        <v>NO</v>
      </c>
      <c r="F2798" s="20" t="s">
        <v>2050</v>
      </c>
      <c r="G2798" s="21" t="s">
        <v>17126</v>
      </c>
      <c r="H2798" s="22" t="s">
        <v>53</v>
      </c>
      <c r="I2798" s="20" t="s">
        <v>53</v>
      </c>
      <c r="J2798" s="20" t="s">
        <v>53</v>
      </c>
      <c r="K2798" s="20" t="s">
        <v>56</v>
      </c>
      <c r="L2798" s="23">
        <v>0.98867919999999998</v>
      </c>
      <c r="M2798" s="20"/>
      <c r="N2798" s="20" t="s">
        <v>17127</v>
      </c>
      <c r="O2798" s="20" t="s">
        <v>17128</v>
      </c>
    </row>
    <row r="2799" spans="1:15" ht="15.75" customHeight="1" x14ac:dyDescent="0.2">
      <c r="A2799" s="20" t="s">
        <v>2047</v>
      </c>
      <c r="B2799" s="21" t="s">
        <v>17129</v>
      </c>
      <c r="C2799" s="21" t="s">
        <v>17130</v>
      </c>
      <c r="D2799" s="20" t="str">
        <f t="shared" si="0"/>
        <v>YES</v>
      </c>
      <c r="E2799" s="20" t="str">
        <f t="shared" si="1"/>
        <v>NO</v>
      </c>
      <c r="F2799" s="20" t="s">
        <v>17131</v>
      </c>
      <c r="G2799" s="21" t="s">
        <v>17132</v>
      </c>
      <c r="H2799" s="22" t="s">
        <v>4857</v>
      </c>
      <c r="I2799" s="20" t="s">
        <v>17133</v>
      </c>
      <c r="J2799" s="20" t="s">
        <v>17134</v>
      </c>
      <c r="K2799" s="20" t="s">
        <v>53</v>
      </c>
      <c r="L2799" s="23">
        <v>0.80208869999999999</v>
      </c>
      <c r="M2799" s="20"/>
      <c r="N2799" s="20" t="s">
        <v>17135</v>
      </c>
      <c r="O2799" s="20" t="s">
        <v>17136</v>
      </c>
    </row>
    <row r="2800" spans="1:15" ht="15.75" customHeight="1" x14ac:dyDescent="0.2">
      <c r="A2800" s="20" t="s">
        <v>2047</v>
      </c>
      <c r="B2800" s="21" t="s">
        <v>17137</v>
      </c>
      <c r="C2800" s="21" t="s">
        <v>17138</v>
      </c>
      <c r="D2800" s="20" t="str">
        <f t="shared" si="0"/>
        <v>NO</v>
      </c>
      <c r="E2800" s="20" t="str">
        <f t="shared" si="1"/>
        <v>NO</v>
      </c>
      <c r="F2800" s="20" t="s">
        <v>17139</v>
      </c>
      <c r="G2800" s="21" t="s">
        <v>17140</v>
      </c>
      <c r="H2800" s="22" t="s">
        <v>53</v>
      </c>
      <c r="I2800" s="20" t="s">
        <v>53</v>
      </c>
      <c r="J2800" s="20" t="s">
        <v>53</v>
      </c>
      <c r="K2800" s="20" t="s">
        <v>56</v>
      </c>
      <c r="L2800" s="23">
        <v>0</v>
      </c>
      <c r="M2800" s="20"/>
      <c r="N2800" s="20" t="s">
        <v>17141</v>
      </c>
      <c r="O2800" s="20" t="s">
        <v>17142</v>
      </c>
    </row>
    <row r="2801" spans="1:15" ht="15.75" customHeight="1" x14ac:dyDescent="0.2">
      <c r="A2801" s="20" t="s">
        <v>2047</v>
      </c>
      <c r="B2801" s="21" t="s">
        <v>17143</v>
      </c>
      <c r="C2801" s="21" t="s">
        <v>17144</v>
      </c>
      <c r="D2801" s="20" t="str">
        <f t="shared" si="0"/>
        <v>NO</v>
      </c>
      <c r="E2801" s="20" t="str">
        <f t="shared" si="1"/>
        <v>NO</v>
      </c>
      <c r="F2801" s="20" t="s">
        <v>17139</v>
      </c>
      <c r="G2801" s="21" t="s">
        <v>17145</v>
      </c>
      <c r="H2801" s="22" t="s">
        <v>53</v>
      </c>
      <c r="I2801" s="20" t="s">
        <v>53</v>
      </c>
      <c r="J2801" s="20" t="s">
        <v>53</v>
      </c>
      <c r="K2801" s="20" t="s">
        <v>56</v>
      </c>
      <c r="L2801" s="23">
        <v>0.85405399999999998</v>
      </c>
      <c r="M2801" s="20"/>
      <c r="N2801" s="20" t="s">
        <v>17146</v>
      </c>
      <c r="O2801" s="20" t="s">
        <v>17147</v>
      </c>
    </row>
    <row r="2802" spans="1:15" ht="15.75" customHeight="1" x14ac:dyDescent="0.2">
      <c r="A2802" s="20" t="s">
        <v>2047</v>
      </c>
      <c r="B2802" s="21" t="s">
        <v>17148</v>
      </c>
      <c r="C2802" s="21" t="s">
        <v>17149</v>
      </c>
      <c r="D2802" s="20" t="str">
        <f t="shared" si="0"/>
        <v>NO</v>
      </c>
      <c r="E2802" s="20" t="str">
        <f t="shared" si="1"/>
        <v>NO</v>
      </c>
      <c r="F2802" s="20" t="s">
        <v>17150</v>
      </c>
      <c r="G2802" s="21" t="s">
        <v>17151</v>
      </c>
      <c r="H2802" s="22" t="s">
        <v>53</v>
      </c>
      <c r="I2802" s="20" t="s">
        <v>53</v>
      </c>
      <c r="J2802" s="20" t="s">
        <v>53</v>
      </c>
      <c r="K2802" s="20" t="s">
        <v>56</v>
      </c>
      <c r="L2802" s="23">
        <v>0.97537879999999999</v>
      </c>
      <c r="M2802" s="20"/>
      <c r="N2802" s="20" t="s">
        <v>17152</v>
      </c>
      <c r="O2802" s="20" t="s">
        <v>17153</v>
      </c>
    </row>
    <row r="2803" spans="1:15" ht="15.75" customHeight="1" x14ac:dyDescent="0.2">
      <c r="A2803" s="20" t="s">
        <v>2047</v>
      </c>
      <c r="B2803" s="21" t="s">
        <v>17154</v>
      </c>
      <c r="C2803" s="21" t="s">
        <v>17155</v>
      </c>
      <c r="D2803" s="20" t="str">
        <f t="shared" si="0"/>
        <v>NO</v>
      </c>
      <c r="E2803" s="20" t="str">
        <f t="shared" si="1"/>
        <v>NO</v>
      </c>
      <c r="F2803" s="20" t="s">
        <v>17150</v>
      </c>
      <c r="G2803" s="21" t="s">
        <v>17156</v>
      </c>
      <c r="H2803" s="22" t="s">
        <v>53</v>
      </c>
      <c r="I2803" s="20" t="s">
        <v>53</v>
      </c>
      <c r="J2803" s="20" t="s">
        <v>53</v>
      </c>
      <c r="K2803" s="20" t="s">
        <v>56</v>
      </c>
      <c r="L2803" s="23">
        <v>0</v>
      </c>
      <c r="M2803" s="20"/>
      <c r="N2803" s="20" t="s">
        <v>17157</v>
      </c>
      <c r="O2803" s="20" t="s">
        <v>17158</v>
      </c>
    </row>
    <row r="2804" spans="1:15" ht="15.75" customHeight="1" x14ac:dyDescent="0.2">
      <c r="A2804" s="20" t="s">
        <v>2047</v>
      </c>
      <c r="B2804" s="21" t="s">
        <v>17159</v>
      </c>
      <c r="C2804" s="21" t="s">
        <v>17160</v>
      </c>
      <c r="D2804" s="20" t="str">
        <f t="shared" si="0"/>
        <v>NO</v>
      </c>
      <c r="E2804" s="20" t="str">
        <f t="shared" si="1"/>
        <v>NO</v>
      </c>
      <c r="F2804" s="20" t="s">
        <v>17161</v>
      </c>
      <c r="G2804" s="21" t="s">
        <v>17162</v>
      </c>
      <c r="H2804" s="22" t="s">
        <v>53</v>
      </c>
      <c r="I2804" s="20" t="s">
        <v>53</v>
      </c>
      <c r="J2804" s="20" t="s">
        <v>53</v>
      </c>
      <c r="K2804" s="20" t="s">
        <v>56</v>
      </c>
      <c r="L2804" s="23">
        <v>0.53440370000000004</v>
      </c>
      <c r="M2804" s="20"/>
      <c r="N2804" s="20" t="s">
        <v>17163</v>
      </c>
      <c r="O2804" s="20" t="s">
        <v>17164</v>
      </c>
    </row>
    <row r="2805" spans="1:15" ht="15.75" customHeight="1" x14ac:dyDescent="0.2">
      <c r="A2805" s="20" t="s">
        <v>2047</v>
      </c>
      <c r="B2805" s="21" t="s">
        <v>17165</v>
      </c>
      <c r="C2805" s="21" t="s">
        <v>17166</v>
      </c>
      <c r="D2805" s="20" t="str">
        <f t="shared" si="0"/>
        <v>NO</v>
      </c>
      <c r="E2805" s="20" t="str">
        <f t="shared" si="1"/>
        <v>NO</v>
      </c>
      <c r="F2805" s="20" t="s">
        <v>17161</v>
      </c>
      <c r="G2805" s="21" t="s">
        <v>17167</v>
      </c>
      <c r="H2805" s="22" t="s">
        <v>53</v>
      </c>
      <c r="I2805" s="20" t="s">
        <v>53</v>
      </c>
      <c r="J2805" s="20" t="s">
        <v>53</v>
      </c>
      <c r="K2805" s="20" t="s">
        <v>53</v>
      </c>
      <c r="L2805" s="23">
        <v>1</v>
      </c>
      <c r="M2805" s="20"/>
      <c r="N2805" s="20" t="s">
        <v>17168</v>
      </c>
      <c r="O2805" s="20" t="s">
        <v>17169</v>
      </c>
    </row>
    <row r="2806" spans="1:15" ht="15.75" customHeight="1" x14ac:dyDescent="0.2">
      <c r="A2806" s="20" t="s">
        <v>2047</v>
      </c>
      <c r="B2806" s="21" t="s">
        <v>17170</v>
      </c>
      <c r="C2806" s="21" t="s">
        <v>17171</v>
      </c>
      <c r="D2806" s="20" t="str">
        <f t="shared" si="0"/>
        <v>NO</v>
      </c>
      <c r="E2806" s="20" t="str">
        <f t="shared" si="1"/>
        <v>NO</v>
      </c>
      <c r="F2806" s="20" t="s">
        <v>17161</v>
      </c>
      <c r="G2806" s="21" t="s">
        <v>17172</v>
      </c>
      <c r="H2806" s="22" t="s">
        <v>4857</v>
      </c>
      <c r="I2806" s="20" t="s">
        <v>17173</v>
      </c>
      <c r="J2806" s="20" t="s">
        <v>53</v>
      </c>
      <c r="K2806" s="20" t="s">
        <v>56</v>
      </c>
      <c r="L2806" s="23">
        <v>0.63259909999999997</v>
      </c>
      <c r="M2806" s="20"/>
      <c r="N2806" s="20" t="s">
        <v>17174</v>
      </c>
      <c r="O2806" s="20" t="s">
        <v>17175</v>
      </c>
    </row>
    <row r="2807" spans="1:15" ht="15.75" customHeight="1" x14ac:dyDescent="0.2">
      <c r="A2807" s="20" t="s">
        <v>2047</v>
      </c>
      <c r="B2807" s="21" t="s">
        <v>17176</v>
      </c>
      <c r="C2807" s="21" t="s">
        <v>17177</v>
      </c>
      <c r="D2807" s="20" t="str">
        <f t="shared" si="0"/>
        <v>NO</v>
      </c>
      <c r="E2807" s="20" t="str">
        <f t="shared" si="1"/>
        <v>NO</v>
      </c>
      <c r="F2807" s="20" t="s">
        <v>17178</v>
      </c>
      <c r="G2807" s="21" t="s">
        <v>17179</v>
      </c>
      <c r="H2807" s="22" t="s">
        <v>53</v>
      </c>
      <c r="I2807" s="20" t="s">
        <v>53</v>
      </c>
      <c r="J2807" s="20" t="s">
        <v>53</v>
      </c>
      <c r="K2807" s="20" t="s">
        <v>53</v>
      </c>
      <c r="L2807" s="23">
        <v>0</v>
      </c>
      <c r="M2807" s="20"/>
      <c r="N2807" s="20" t="s">
        <v>17180</v>
      </c>
      <c r="O2807" s="20" t="s">
        <v>17181</v>
      </c>
    </row>
    <row r="2808" spans="1:15" ht="15.75" customHeight="1" x14ac:dyDescent="0.2">
      <c r="A2808" s="20" t="s">
        <v>2047</v>
      </c>
      <c r="B2808" s="21" t="s">
        <v>17182</v>
      </c>
      <c r="C2808" s="21" t="s">
        <v>17183</v>
      </c>
      <c r="D2808" s="20" t="str">
        <f t="shared" si="0"/>
        <v>NO</v>
      </c>
      <c r="E2808" s="20" t="str">
        <f t="shared" si="1"/>
        <v>NO</v>
      </c>
      <c r="F2808" s="20" t="s">
        <v>17184</v>
      </c>
      <c r="G2808" s="21" t="s">
        <v>17185</v>
      </c>
      <c r="H2808" s="22" t="s">
        <v>53</v>
      </c>
      <c r="I2808" s="20" t="s">
        <v>53</v>
      </c>
      <c r="J2808" s="20" t="s">
        <v>53</v>
      </c>
      <c r="K2808" s="20" t="s">
        <v>56</v>
      </c>
      <c r="L2808" s="23">
        <v>1</v>
      </c>
      <c r="M2808" s="20"/>
      <c r="N2808" s="20" t="s">
        <v>17186</v>
      </c>
      <c r="O2808" s="20" t="s">
        <v>17187</v>
      </c>
    </row>
    <row r="2809" spans="1:15" ht="15.75" customHeight="1" x14ac:dyDescent="0.2">
      <c r="A2809" s="20" t="s">
        <v>2047</v>
      </c>
      <c r="B2809" s="21" t="s">
        <v>17188</v>
      </c>
      <c r="C2809" s="21" t="s">
        <v>17189</v>
      </c>
      <c r="D2809" s="20" t="str">
        <f t="shared" si="0"/>
        <v>NO</v>
      </c>
      <c r="E2809" s="20" t="str">
        <f t="shared" si="1"/>
        <v>NO</v>
      </c>
      <c r="F2809" s="20" t="s">
        <v>17190</v>
      </c>
      <c r="G2809" s="21" t="s">
        <v>17191</v>
      </c>
      <c r="H2809" s="22" t="s">
        <v>53</v>
      </c>
      <c r="I2809" s="20" t="s">
        <v>53</v>
      </c>
      <c r="J2809" s="20" t="s">
        <v>53</v>
      </c>
      <c r="K2809" s="20" t="s">
        <v>56</v>
      </c>
      <c r="L2809" s="23">
        <v>0</v>
      </c>
      <c r="M2809" s="20"/>
      <c r="N2809" s="20" t="s">
        <v>17192</v>
      </c>
      <c r="O2809" s="20" t="s">
        <v>17193</v>
      </c>
    </row>
    <row r="2810" spans="1:15" ht="15.75" customHeight="1" x14ac:dyDescent="0.2">
      <c r="A2810" s="20" t="s">
        <v>2047</v>
      </c>
      <c r="B2810" s="21" t="s">
        <v>17194</v>
      </c>
      <c r="C2810" s="21" t="s">
        <v>17195</v>
      </c>
      <c r="D2810" s="20" t="str">
        <f t="shared" si="0"/>
        <v>NO</v>
      </c>
      <c r="E2810" s="20" t="str">
        <f t="shared" si="1"/>
        <v>NO</v>
      </c>
      <c r="F2810" s="20" t="s">
        <v>2057</v>
      </c>
      <c r="G2810" s="21" t="s">
        <v>17196</v>
      </c>
      <c r="H2810" s="22" t="s">
        <v>53</v>
      </c>
      <c r="I2810" s="20" t="s">
        <v>53</v>
      </c>
      <c r="J2810" s="20" t="s">
        <v>53</v>
      </c>
      <c r="K2810" s="20" t="s">
        <v>56</v>
      </c>
      <c r="L2810" s="23">
        <v>1</v>
      </c>
      <c r="M2810" s="20"/>
      <c r="N2810" s="20" t="s">
        <v>17197</v>
      </c>
      <c r="O2810" s="20" t="s">
        <v>17198</v>
      </c>
    </row>
    <row r="2811" spans="1:15" ht="15.75" customHeight="1" x14ac:dyDescent="0.2">
      <c r="A2811" s="20" t="s">
        <v>2047</v>
      </c>
      <c r="B2811" s="21" t="s">
        <v>17199</v>
      </c>
      <c r="C2811" s="21" t="s">
        <v>17200</v>
      </c>
      <c r="D2811" s="20" t="str">
        <f t="shared" si="0"/>
        <v>YES</v>
      </c>
      <c r="E2811" s="20" t="str">
        <f t="shared" si="1"/>
        <v>NO</v>
      </c>
      <c r="F2811" s="20" t="s">
        <v>17201</v>
      </c>
      <c r="G2811" s="21" t="s">
        <v>17202</v>
      </c>
      <c r="H2811" s="22" t="s">
        <v>4857</v>
      </c>
      <c r="I2811" s="20" t="s">
        <v>17203</v>
      </c>
      <c r="J2811" s="20" t="s">
        <v>17204</v>
      </c>
      <c r="K2811" s="20" t="s">
        <v>56</v>
      </c>
      <c r="L2811" s="23">
        <v>0.52218869999999995</v>
      </c>
      <c r="M2811" s="20"/>
      <c r="N2811" s="20" t="s">
        <v>17205</v>
      </c>
      <c r="O2811" s="20" t="s">
        <v>17206</v>
      </c>
    </row>
    <row r="2812" spans="1:15" ht="15.75" customHeight="1" x14ac:dyDescent="0.2">
      <c r="A2812" s="20" t="s">
        <v>2047</v>
      </c>
      <c r="B2812" s="21" t="s">
        <v>17207</v>
      </c>
      <c r="C2812" s="21" t="s">
        <v>17208</v>
      </c>
      <c r="D2812" s="20" t="str">
        <f t="shared" si="0"/>
        <v>NO</v>
      </c>
      <c r="E2812" s="20" t="str">
        <f t="shared" si="1"/>
        <v>NO</v>
      </c>
      <c r="F2812" s="20" t="s">
        <v>17209</v>
      </c>
      <c r="G2812" s="21" t="s">
        <v>17210</v>
      </c>
      <c r="H2812" s="22" t="s">
        <v>53</v>
      </c>
      <c r="I2812" s="20" t="s">
        <v>53</v>
      </c>
      <c r="J2812" s="20" t="s">
        <v>53</v>
      </c>
      <c r="K2812" s="20" t="s">
        <v>56</v>
      </c>
      <c r="L2812" s="23">
        <v>0.98888889999999996</v>
      </c>
      <c r="M2812" s="20"/>
      <c r="N2812" s="20" t="s">
        <v>17211</v>
      </c>
      <c r="O2812" s="20" t="s">
        <v>17212</v>
      </c>
    </row>
    <row r="2813" spans="1:15" ht="15.75" customHeight="1" x14ac:dyDescent="0.2">
      <c r="A2813" s="20" t="s">
        <v>2047</v>
      </c>
      <c r="B2813" s="21" t="s">
        <v>17213</v>
      </c>
      <c r="C2813" s="21" t="s">
        <v>17214</v>
      </c>
      <c r="D2813" s="20" t="str">
        <f t="shared" si="0"/>
        <v>NO</v>
      </c>
      <c r="E2813" s="20" t="str">
        <f t="shared" si="1"/>
        <v>NO</v>
      </c>
      <c r="F2813" s="20" t="s">
        <v>17209</v>
      </c>
      <c r="G2813" s="21" t="s">
        <v>17215</v>
      </c>
      <c r="H2813" s="22" t="s">
        <v>53</v>
      </c>
      <c r="I2813" s="20" t="s">
        <v>53</v>
      </c>
      <c r="J2813" s="20" t="s">
        <v>53</v>
      </c>
      <c r="K2813" s="20" t="s">
        <v>53</v>
      </c>
      <c r="L2813" s="23">
        <v>0.63610040000000001</v>
      </c>
      <c r="M2813" s="20"/>
      <c r="N2813" s="20" t="s">
        <v>17216</v>
      </c>
      <c r="O2813" s="20" t="s">
        <v>17217</v>
      </c>
    </row>
    <row r="2814" spans="1:15" ht="15.75" customHeight="1" x14ac:dyDescent="0.2">
      <c r="A2814" s="20" t="s">
        <v>2047</v>
      </c>
      <c r="B2814" s="21" t="s">
        <v>17218</v>
      </c>
      <c r="C2814" s="21" t="s">
        <v>17219</v>
      </c>
      <c r="D2814" s="20" t="str">
        <f t="shared" si="0"/>
        <v>NO</v>
      </c>
      <c r="E2814" s="20" t="str">
        <f t="shared" si="1"/>
        <v>NO</v>
      </c>
      <c r="F2814" s="20" t="s">
        <v>17220</v>
      </c>
      <c r="G2814" s="21" t="s">
        <v>17221</v>
      </c>
      <c r="H2814" s="22" t="s">
        <v>53</v>
      </c>
      <c r="I2814" s="20" t="s">
        <v>53</v>
      </c>
      <c r="J2814" s="20" t="s">
        <v>53</v>
      </c>
      <c r="K2814" s="20" t="s">
        <v>56</v>
      </c>
      <c r="L2814" s="23">
        <v>0.96479999999999999</v>
      </c>
      <c r="M2814" s="20"/>
      <c r="N2814" s="20" t="s">
        <v>17222</v>
      </c>
      <c r="O2814" s="20" t="s">
        <v>17223</v>
      </c>
    </row>
    <row r="2815" spans="1:15" ht="15.75" customHeight="1" x14ac:dyDescent="0.2">
      <c r="A2815" s="20" t="s">
        <v>2047</v>
      </c>
      <c r="B2815" s="21" t="s">
        <v>17224</v>
      </c>
      <c r="C2815" s="21" t="s">
        <v>17225</v>
      </c>
      <c r="D2815" s="20" t="str">
        <f t="shared" si="0"/>
        <v>NO</v>
      </c>
      <c r="E2815" s="20" t="str">
        <f t="shared" si="1"/>
        <v>NO</v>
      </c>
      <c r="F2815" s="20" t="s">
        <v>17226</v>
      </c>
      <c r="G2815" s="21" t="s">
        <v>17227</v>
      </c>
      <c r="H2815" s="22" t="s">
        <v>53</v>
      </c>
      <c r="I2815" s="20" t="s">
        <v>53</v>
      </c>
      <c r="J2815" s="20" t="s">
        <v>53</v>
      </c>
      <c r="K2815" s="20" t="s">
        <v>56</v>
      </c>
      <c r="L2815" s="23">
        <v>0</v>
      </c>
      <c r="M2815" s="20"/>
      <c r="N2815" s="20" t="s">
        <v>17228</v>
      </c>
      <c r="O2815" s="20" t="s">
        <v>17229</v>
      </c>
    </row>
    <row r="2816" spans="1:15" ht="15.75" customHeight="1" x14ac:dyDescent="0.2">
      <c r="A2816" s="20" t="s">
        <v>2047</v>
      </c>
      <c r="B2816" s="21" t="s">
        <v>17230</v>
      </c>
      <c r="C2816" s="21" t="s">
        <v>17231</v>
      </c>
      <c r="D2816" s="20" t="str">
        <f t="shared" si="0"/>
        <v>NO</v>
      </c>
      <c r="E2816" s="20" t="str">
        <f t="shared" si="1"/>
        <v>NO</v>
      </c>
      <c r="F2816" s="20" t="s">
        <v>17232</v>
      </c>
      <c r="G2816" s="21" t="s">
        <v>17233</v>
      </c>
      <c r="H2816" s="22" t="s">
        <v>53</v>
      </c>
      <c r="I2816" s="20" t="s">
        <v>53</v>
      </c>
      <c r="J2816" s="20" t="s">
        <v>53</v>
      </c>
      <c r="K2816" s="20" t="s">
        <v>56</v>
      </c>
      <c r="L2816" s="23">
        <v>0.63356970000000001</v>
      </c>
      <c r="M2816" s="20"/>
      <c r="N2816" s="20" t="s">
        <v>17234</v>
      </c>
      <c r="O2816" s="20" t="s">
        <v>17235</v>
      </c>
    </row>
    <row r="2817" spans="1:15" ht="15.75" customHeight="1" x14ac:dyDescent="0.2">
      <c r="A2817" s="20" t="s">
        <v>2047</v>
      </c>
      <c r="B2817" s="21" t="s">
        <v>17236</v>
      </c>
      <c r="C2817" s="21" t="s">
        <v>17237</v>
      </c>
      <c r="D2817" s="20" t="str">
        <f t="shared" si="0"/>
        <v>NO</v>
      </c>
      <c r="E2817" s="20" t="str">
        <f t="shared" si="1"/>
        <v>NO</v>
      </c>
      <c r="F2817" s="20" t="s">
        <v>17238</v>
      </c>
      <c r="G2817" s="21" t="s">
        <v>17239</v>
      </c>
      <c r="H2817" s="22" t="s">
        <v>53</v>
      </c>
      <c r="I2817" s="20" t="s">
        <v>53</v>
      </c>
      <c r="J2817" s="20" t="s">
        <v>53</v>
      </c>
      <c r="K2817" s="20" t="s">
        <v>56</v>
      </c>
      <c r="L2817" s="23">
        <v>0</v>
      </c>
      <c r="M2817" s="20"/>
      <c r="N2817" s="20" t="s">
        <v>17240</v>
      </c>
      <c r="O2817" s="20" t="s">
        <v>17241</v>
      </c>
    </row>
    <row r="2818" spans="1:15" ht="15.75" customHeight="1" x14ac:dyDescent="0.2">
      <c r="A2818" s="20" t="s">
        <v>2047</v>
      </c>
      <c r="B2818" s="21" t="s">
        <v>17242</v>
      </c>
      <c r="C2818" s="21" t="s">
        <v>17243</v>
      </c>
      <c r="D2818" s="20" t="str">
        <f t="shared" si="0"/>
        <v>NO</v>
      </c>
      <c r="E2818" s="20" t="str">
        <f t="shared" si="1"/>
        <v>NO</v>
      </c>
      <c r="F2818" s="20" t="s">
        <v>17244</v>
      </c>
      <c r="G2818" s="21" t="s">
        <v>17245</v>
      </c>
      <c r="H2818" s="22" t="s">
        <v>53</v>
      </c>
      <c r="I2818" s="20" t="s">
        <v>53</v>
      </c>
      <c r="J2818" s="20" t="s">
        <v>53</v>
      </c>
      <c r="K2818" s="20" t="s">
        <v>56</v>
      </c>
      <c r="L2818" s="23">
        <v>1</v>
      </c>
      <c r="M2818" s="20"/>
      <c r="N2818" s="20" t="s">
        <v>17246</v>
      </c>
      <c r="O2818" s="20" t="s">
        <v>17247</v>
      </c>
    </row>
    <row r="2819" spans="1:15" ht="15.75" customHeight="1" x14ac:dyDescent="0.2">
      <c r="A2819" s="20" t="s">
        <v>2047</v>
      </c>
      <c r="B2819" s="21" t="s">
        <v>17248</v>
      </c>
      <c r="C2819" s="21" t="s">
        <v>17249</v>
      </c>
      <c r="D2819" s="20" t="str">
        <f t="shared" si="0"/>
        <v>NO</v>
      </c>
      <c r="E2819" s="20" t="str">
        <f t="shared" si="1"/>
        <v>NO</v>
      </c>
      <c r="F2819" s="20" t="s">
        <v>17250</v>
      </c>
      <c r="G2819" s="21" t="s">
        <v>17251</v>
      </c>
      <c r="H2819" s="22" t="s">
        <v>53</v>
      </c>
      <c r="I2819" s="20" t="s">
        <v>53</v>
      </c>
      <c r="J2819" s="20" t="s">
        <v>53</v>
      </c>
      <c r="K2819" s="20" t="s">
        <v>56</v>
      </c>
      <c r="L2819" s="23">
        <v>0.30514859999999999</v>
      </c>
      <c r="M2819" s="20"/>
      <c r="N2819" s="20" t="s">
        <v>17252</v>
      </c>
      <c r="O2819" s="20" t="s">
        <v>17253</v>
      </c>
    </row>
    <row r="2820" spans="1:15" ht="15.75" customHeight="1" x14ac:dyDescent="0.2">
      <c r="A2820" s="20" t="s">
        <v>2047</v>
      </c>
      <c r="B2820" s="21" t="s">
        <v>17254</v>
      </c>
      <c r="C2820" s="21" t="s">
        <v>17255</v>
      </c>
      <c r="D2820" s="20" t="str">
        <f t="shared" si="0"/>
        <v>NO</v>
      </c>
      <c r="E2820" s="20" t="str">
        <f t="shared" si="1"/>
        <v>NO</v>
      </c>
      <c r="F2820" s="20" t="s">
        <v>17256</v>
      </c>
      <c r="G2820" s="21" t="s">
        <v>17257</v>
      </c>
      <c r="H2820" s="22" t="s">
        <v>53</v>
      </c>
      <c r="I2820" s="20" t="s">
        <v>53</v>
      </c>
      <c r="J2820" s="20" t="s">
        <v>53</v>
      </c>
      <c r="K2820" s="20" t="s">
        <v>56</v>
      </c>
      <c r="L2820" s="23">
        <v>1</v>
      </c>
      <c r="M2820" s="20"/>
      <c r="N2820" s="20" t="s">
        <v>17258</v>
      </c>
      <c r="O2820" s="20" t="s">
        <v>17259</v>
      </c>
    </row>
    <row r="2821" spans="1:15" ht="15.75" customHeight="1" x14ac:dyDescent="0.2">
      <c r="A2821" s="20" t="s">
        <v>2047</v>
      </c>
      <c r="B2821" s="21" t="s">
        <v>17260</v>
      </c>
      <c r="C2821" s="21" t="s">
        <v>17261</v>
      </c>
      <c r="D2821" s="20" t="str">
        <f t="shared" si="0"/>
        <v>NO</v>
      </c>
      <c r="E2821" s="20" t="str">
        <f t="shared" si="1"/>
        <v>NO</v>
      </c>
      <c r="F2821" s="20" t="s">
        <v>2078</v>
      </c>
      <c r="G2821" s="21" t="s">
        <v>10208</v>
      </c>
      <c r="H2821" s="22" t="s">
        <v>53</v>
      </c>
      <c r="I2821" s="20" t="s">
        <v>53</v>
      </c>
      <c r="J2821" s="20" t="s">
        <v>53</v>
      </c>
      <c r="K2821" s="20" t="s">
        <v>53</v>
      </c>
      <c r="L2821" s="23">
        <v>1</v>
      </c>
      <c r="M2821" s="20"/>
      <c r="N2821" s="20" t="s">
        <v>17262</v>
      </c>
      <c r="O2821" s="20" t="s">
        <v>17263</v>
      </c>
    </row>
    <row r="2822" spans="1:15" ht="15.75" customHeight="1" x14ac:dyDescent="0.2">
      <c r="A2822" s="20" t="s">
        <v>2047</v>
      </c>
      <c r="B2822" s="21" t="s">
        <v>17264</v>
      </c>
      <c r="C2822" s="21" t="s">
        <v>17265</v>
      </c>
      <c r="D2822" s="20" t="str">
        <f t="shared" si="0"/>
        <v>NO</v>
      </c>
      <c r="E2822" s="20" t="str">
        <f t="shared" si="1"/>
        <v>NO</v>
      </c>
      <c r="F2822" s="20" t="s">
        <v>2834</v>
      </c>
      <c r="G2822" s="21" t="s">
        <v>17266</v>
      </c>
      <c r="H2822" s="22" t="s">
        <v>53</v>
      </c>
      <c r="I2822" s="20" t="s">
        <v>53</v>
      </c>
      <c r="J2822" s="20" t="s">
        <v>53</v>
      </c>
      <c r="K2822" s="20" t="s">
        <v>56</v>
      </c>
      <c r="L2822" s="23">
        <v>1</v>
      </c>
      <c r="M2822" s="20"/>
      <c r="N2822" s="20" t="s">
        <v>17267</v>
      </c>
      <c r="O2822" s="20" t="s">
        <v>17268</v>
      </c>
    </row>
    <row r="2823" spans="1:15" ht="15.75" customHeight="1" x14ac:dyDescent="0.2">
      <c r="A2823" s="20" t="s">
        <v>2047</v>
      </c>
      <c r="B2823" s="21" t="s">
        <v>17269</v>
      </c>
      <c r="C2823" s="21" t="s">
        <v>17270</v>
      </c>
      <c r="D2823" s="20" t="str">
        <f t="shared" si="0"/>
        <v>NO</v>
      </c>
      <c r="E2823" s="20" t="str">
        <f t="shared" si="1"/>
        <v>NO</v>
      </c>
      <c r="F2823" s="20" t="s">
        <v>17271</v>
      </c>
      <c r="G2823" s="21" t="s">
        <v>17272</v>
      </c>
      <c r="H2823" s="22" t="s">
        <v>53</v>
      </c>
      <c r="I2823" s="20" t="s">
        <v>53</v>
      </c>
      <c r="J2823" s="20" t="s">
        <v>53</v>
      </c>
      <c r="K2823" s="20" t="s">
        <v>56</v>
      </c>
      <c r="L2823" s="23">
        <v>0.73484850000000002</v>
      </c>
      <c r="M2823" s="20"/>
      <c r="N2823" s="20" t="s">
        <v>17273</v>
      </c>
      <c r="O2823" s="20" t="s">
        <v>17274</v>
      </c>
    </row>
    <row r="2824" spans="1:15" ht="15.75" customHeight="1" x14ac:dyDescent="0.2">
      <c r="A2824" s="20" t="s">
        <v>2047</v>
      </c>
      <c r="B2824" s="21" t="s">
        <v>17275</v>
      </c>
      <c r="C2824" s="21" t="s">
        <v>17276</v>
      </c>
      <c r="D2824" s="20" t="str">
        <f t="shared" si="0"/>
        <v>NO</v>
      </c>
      <c r="E2824" s="20" t="str">
        <f t="shared" si="1"/>
        <v>NO</v>
      </c>
      <c r="F2824" s="20" t="s">
        <v>17277</v>
      </c>
      <c r="G2824" s="21" t="s">
        <v>17278</v>
      </c>
      <c r="H2824" s="22" t="s">
        <v>53</v>
      </c>
      <c r="I2824" s="20" t="s">
        <v>53</v>
      </c>
      <c r="J2824" s="20" t="s">
        <v>53</v>
      </c>
      <c r="K2824" s="20" t="s">
        <v>56</v>
      </c>
      <c r="L2824" s="23">
        <v>0.7178947</v>
      </c>
      <c r="M2824" s="20"/>
      <c r="N2824" s="20" t="s">
        <v>17279</v>
      </c>
      <c r="O2824" s="20" t="s">
        <v>17280</v>
      </c>
    </row>
    <row r="2825" spans="1:15" ht="15.75" customHeight="1" x14ac:dyDescent="0.2">
      <c r="A2825" s="20" t="s">
        <v>2047</v>
      </c>
      <c r="B2825" s="21" t="s">
        <v>17281</v>
      </c>
      <c r="C2825" s="21" t="s">
        <v>17282</v>
      </c>
      <c r="D2825" s="20" t="str">
        <f t="shared" si="0"/>
        <v>NO</v>
      </c>
      <c r="E2825" s="20" t="str">
        <f t="shared" si="1"/>
        <v>NO</v>
      </c>
      <c r="F2825" s="20" t="s">
        <v>17283</v>
      </c>
      <c r="G2825" s="21" t="s">
        <v>17284</v>
      </c>
      <c r="H2825" s="22" t="s">
        <v>4857</v>
      </c>
      <c r="I2825" s="20" t="s">
        <v>17285</v>
      </c>
      <c r="J2825" s="20" t="s">
        <v>53</v>
      </c>
      <c r="K2825" s="20" t="s">
        <v>56</v>
      </c>
      <c r="L2825" s="23">
        <v>0.41029690000000002</v>
      </c>
      <c r="M2825" s="20"/>
      <c r="N2825" s="20" t="s">
        <v>17286</v>
      </c>
      <c r="O2825" s="20" t="s">
        <v>17287</v>
      </c>
    </row>
    <row r="2826" spans="1:15" ht="15.75" customHeight="1" x14ac:dyDescent="0.2">
      <c r="A2826" s="20" t="s">
        <v>2047</v>
      </c>
      <c r="B2826" s="21" t="s">
        <v>17288</v>
      </c>
      <c r="C2826" s="21" t="s">
        <v>17289</v>
      </c>
      <c r="D2826" s="20" t="str">
        <f t="shared" si="0"/>
        <v>NO</v>
      </c>
      <c r="E2826" s="20" t="str">
        <f t="shared" si="1"/>
        <v>NO</v>
      </c>
      <c r="F2826" s="20" t="s">
        <v>17290</v>
      </c>
      <c r="G2826" s="21" t="s">
        <v>17291</v>
      </c>
      <c r="H2826" s="22" t="s">
        <v>53</v>
      </c>
      <c r="I2826" s="20" t="s">
        <v>53</v>
      </c>
      <c r="J2826" s="20" t="s">
        <v>53</v>
      </c>
      <c r="K2826" s="20" t="s">
        <v>56</v>
      </c>
      <c r="L2826" s="23">
        <v>0</v>
      </c>
      <c r="M2826" s="20"/>
      <c r="N2826" s="20" t="s">
        <v>17292</v>
      </c>
      <c r="O2826" s="20" t="s">
        <v>17293</v>
      </c>
    </row>
    <row r="2827" spans="1:15" ht="15.75" customHeight="1" x14ac:dyDescent="0.2">
      <c r="A2827" s="20" t="s">
        <v>2047</v>
      </c>
      <c r="B2827" s="21" t="s">
        <v>17294</v>
      </c>
      <c r="C2827" s="21" t="s">
        <v>17295</v>
      </c>
      <c r="D2827" s="20" t="str">
        <f t="shared" si="0"/>
        <v>NO</v>
      </c>
      <c r="E2827" s="20" t="str">
        <f t="shared" si="1"/>
        <v>NO</v>
      </c>
      <c r="F2827" s="20" t="s">
        <v>17290</v>
      </c>
      <c r="G2827" s="21" t="s">
        <v>17296</v>
      </c>
      <c r="H2827" s="22" t="s">
        <v>53</v>
      </c>
      <c r="I2827" s="20" t="s">
        <v>53</v>
      </c>
      <c r="J2827" s="20" t="s">
        <v>53</v>
      </c>
      <c r="K2827" s="20" t="s">
        <v>56</v>
      </c>
      <c r="L2827" s="23">
        <v>0.83898309999999998</v>
      </c>
      <c r="M2827" s="20"/>
      <c r="N2827" s="20" t="s">
        <v>17297</v>
      </c>
      <c r="O2827" s="20" t="s">
        <v>17298</v>
      </c>
    </row>
    <row r="2828" spans="1:15" ht="15.75" customHeight="1" x14ac:dyDescent="0.2">
      <c r="A2828" s="20" t="s">
        <v>2047</v>
      </c>
      <c r="B2828" s="21" t="s">
        <v>17299</v>
      </c>
      <c r="C2828" s="21" t="s">
        <v>17300</v>
      </c>
      <c r="D2828" s="20" t="str">
        <f t="shared" si="0"/>
        <v>NO</v>
      </c>
      <c r="E2828" s="20" t="str">
        <f t="shared" si="1"/>
        <v>NO</v>
      </c>
      <c r="F2828" s="20" t="s">
        <v>17290</v>
      </c>
      <c r="G2828" s="21" t="s">
        <v>17301</v>
      </c>
      <c r="H2828" s="22" t="s">
        <v>53</v>
      </c>
      <c r="I2828" s="20" t="s">
        <v>53</v>
      </c>
      <c r="J2828" s="20" t="s">
        <v>53</v>
      </c>
      <c r="K2828" s="20" t="s">
        <v>56</v>
      </c>
      <c r="L2828" s="23">
        <v>0.1214254</v>
      </c>
      <c r="M2828" s="20"/>
      <c r="N2828" s="20" t="s">
        <v>17302</v>
      </c>
      <c r="O2828" s="20" t="s">
        <v>17303</v>
      </c>
    </row>
    <row r="2829" spans="1:15" ht="15.75" customHeight="1" x14ac:dyDescent="0.2">
      <c r="A2829" s="20" t="s">
        <v>2047</v>
      </c>
      <c r="B2829" s="21" t="s">
        <v>17304</v>
      </c>
      <c r="C2829" s="21" t="s">
        <v>17305</v>
      </c>
      <c r="D2829" s="20" t="str">
        <f t="shared" si="0"/>
        <v>NO</v>
      </c>
      <c r="E2829" s="20" t="str">
        <f t="shared" si="1"/>
        <v>NO</v>
      </c>
      <c r="F2829" s="20" t="s">
        <v>17306</v>
      </c>
      <c r="G2829" s="21" t="s">
        <v>17307</v>
      </c>
      <c r="H2829" s="22" t="s">
        <v>53</v>
      </c>
      <c r="I2829" s="20" t="s">
        <v>53</v>
      </c>
      <c r="J2829" s="20" t="s">
        <v>53</v>
      </c>
      <c r="K2829" s="20" t="s">
        <v>56</v>
      </c>
      <c r="L2829" s="23">
        <v>0.96619409999999994</v>
      </c>
      <c r="M2829" s="20"/>
      <c r="N2829" s="20" t="s">
        <v>17308</v>
      </c>
      <c r="O2829" s="20" t="s">
        <v>17309</v>
      </c>
    </row>
    <row r="2830" spans="1:15" ht="15.75" customHeight="1" x14ac:dyDescent="0.2">
      <c r="A2830" s="20" t="s">
        <v>2047</v>
      </c>
      <c r="B2830" s="21" t="s">
        <v>17310</v>
      </c>
      <c r="C2830" s="21" t="s">
        <v>17311</v>
      </c>
      <c r="D2830" s="20" t="str">
        <f t="shared" si="0"/>
        <v>NO</v>
      </c>
      <c r="E2830" s="20" t="str">
        <f t="shared" si="1"/>
        <v>NO</v>
      </c>
      <c r="F2830" s="20" t="s">
        <v>17306</v>
      </c>
      <c r="G2830" s="21" t="s">
        <v>17312</v>
      </c>
      <c r="H2830" s="22" t="s">
        <v>53</v>
      </c>
      <c r="I2830" s="20" t="s">
        <v>53</v>
      </c>
      <c r="J2830" s="20" t="s">
        <v>53</v>
      </c>
      <c r="K2830" s="20" t="s">
        <v>56</v>
      </c>
      <c r="L2830" s="23">
        <v>0.2178571</v>
      </c>
      <c r="M2830" s="20"/>
      <c r="N2830" s="20" t="s">
        <v>17313</v>
      </c>
      <c r="O2830" s="20" t="s">
        <v>17314</v>
      </c>
    </row>
    <row r="2831" spans="1:15" ht="15.75" customHeight="1" x14ac:dyDescent="0.2">
      <c r="A2831" s="20" t="s">
        <v>2047</v>
      </c>
      <c r="B2831" s="21" t="s">
        <v>17315</v>
      </c>
      <c r="C2831" s="21" t="s">
        <v>17316</v>
      </c>
      <c r="D2831" s="20" t="str">
        <f t="shared" si="0"/>
        <v>NO</v>
      </c>
      <c r="E2831" s="20" t="str">
        <f t="shared" si="1"/>
        <v>NO</v>
      </c>
      <c r="F2831" s="20" t="s">
        <v>17306</v>
      </c>
      <c r="G2831" s="21" t="s">
        <v>17317</v>
      </c>
      <c r="H2831" s="22" t="s">
        <v>53</v>
      </c>
      <c r="I2831" s="20" t="s">
        <v>53</v>
      </c>
      <c r="J2831" s="20" t="s">
        <v>53</v>
      </c>
      <c r="K2831" s="20" t="s">
        <v>53</v>
      </c>
      <c r="L2831" s="23">
        <v>1</v>
      </c>
      <c r="M2831" s="20"/>
      <c r="N2831" s="20" t="s">
        <v>17318</v>
      </c>
      <c r="O2831" s="20" t="s">
        <v>17319</v>
      </c>
    </row>
    <row r="2832" spans="1:15" ht="15.75" customHeight="1" x14ac:dyDescent="0.2">
      <c r="A2832" s="20" t="s">
        <v>2047</v>
      </c>
      <c r="B2832" s="21" t="s">
        <v>17320</v>
      </c>
      <c r="C2832" s="21" t="s">
        <v>17321</v>
      </c>
      <c r="D2832" s="20" t="str">
        <f t="shared" si="0"/>
        <v>NO</v>
      </c>
      <c r="E2832" s="20" t="str">
        <f t="shared" si="1"/>
        <v>NO</v>
      </c>
      <c r="F2832" s="20" t="s">
        <v>17306</v>
      </c>
      <c r="G2832" s="21" t="s">
        <v>17322</v>
      </c>
      <c r="H2832" s="22" t="s">
        <v>53</v>
      </c>
      <c r="I2832" s="20" t="s">
        <v>53</v>
      </c>
      <c r="J2832" s="20" t="s">
        <v>53</v>
      </c>
      <c r="K2832" s="20" t="s">
        <v>56</v>
      </c>
      <c r="L2832" s="23">
        <v>0</v>
      </c>
      <c r="M2832" s="20"/>
      <c r="N2832" s="20" t="s">
        <v>17323</v>
      </c>
      <c r="O2832" s="20" t="s">
        <v>17324</v>
      </c>
    </row>
    <row r="2833" spans="1:15" ht="15.75" customHeight="1" x14ac:dyDescent="0.2">
      <c r="A2833" s="20" t="s">
        <v>2047</v>
      </c>
      <c r="B2833" s="21" t="s">
        <v>17325</v>
      </c>
      <c r="C2833" s="21" t="s">
        <v>17326</v>
      </c>
      <c r="D2833" s="20" t="str">
        <f t="shared" si="0"/>
        <v>NO</v>
      </c>
      <c r="E2833" s="20" t="str">
        <f t="shared" si="1"/>
        <v>NO</v>
      </c>
      <c r="F2833" s="20" t="s">
        <v>17327</v>
      </c>
      <c r="G2833" s="21" t="s">
        <v>17328</v>
      </c>
      <c r="H2833" s="22" t="s">
        <v>53</v>
      </c>
      <c r="I2833" s="20" t="s">
        <v>53</v>
      </c>
      <c r="J2833" s="20" t="s">
        <v>53</v>
      </c>
      <c r="K2833" s="20" t="s">
        <v>56</v>
      </c>
      <c r="L2833" s="23">
        <v>0.93364930000000002</v>
      </c>
      <c r="M2833" s="20"/>
      <c r="N2833" s="20" t="s">
        <v>17329</v>
      </c>
      <c r="O2833" s="20" t="s">
        <v>17330</v>
      </c>
    </row>
    <row r="2834" spans="1:15" ht="15.75" customHeight="1" x14ac:dyDescent="0.2">
      <c r="A2834" s="20" t="s">
        <v>2047</v>
      </c>
      <c r="B2834" s="21" t="s">
        <v>17331</v>
      </c>
      <c r="C2834" s="21" t="s">
        <v>17332</v>
      </c>
      <c r="D2834" s="20" t="str">
        <f t="shared" si="0"/>
        <v>NO</v>
      </c>
      <c r="E2834" s="20" t="str">
        <f t="shared" si="1"/>
        <v>NO</v>
      </c>
      <c r="F2834" s="20" t="s">
        <v>17327</v>
      </c>
      <c r="G2834" s="21" t="s">
        <v>17333</v>
      </c>
      <c r="H2834" s="22" t="s">
        <v>53</v>
      </c>
      <c r="I2834" s="20" t="s">
        <v>53</v>
      </c>
      <c r="J2834" s="20" t="s">
        <v>53</v>
      </c>
      <c r="K2834" s="20" t="s">
        <v>56</v>
      </c>
      <c r="L2834" s="23">
        <v>0.85574309999999998</v>
      </c>
      <c r="M2834" s="20"/>
      <c r="N2834" s="20" t="s">
        <v>17334</v>
      </c>
      <c r="O2834" s="20" t="s">
        <v>17335</v>
      </c>
    </row>
    <row r="2835" spans="1:15" ht="15.75" customHeight="1" x14ac:dyDescent="0.2">
      <c r="A2835" s="20" t="s">
        <v>2047</v>
      </c>
      <c r="B2835" s="21" t="s">
        <v>17336</v>
      </c>
      <c r="C2835" s="21" t="s">
        <v>17337</v>
      </c>
      <c r="D2835" s="20" t="str">
        <f t="shared" si="0"/>
        <v>NO</v>
      </c>
      <c r="E2835" s="20" t="str">
        <f t="shared" si="1"/>
        <v>NO</v>
      </c>
      <c r="F2835" s="20" t="s">
        <v>17327</v>
      </c>
      <c r="G2835" s="21" t="s">
        <v>17338</v>
      </c>
      <c r="H2835" s="22" t="s">
        <v>53</v>
      </c>
      <c r="I2835" s="20" t="s">
        <v>53</v>
      </c>
      <c r="J2835" s="20" t="s">
        <v>53</v>
      </c>
      <c r="K2835" s="20" t="s">
        <v>56</v>
      </c>
      <c r="L2835" s="23">
        <v>0.4125412</v>
      </c>
      <c r="M2835" s="20"/>
      <c r="N2835" s="20" t="s">
        <v>17339</v>
      </c>
      <c r="O2835" s="20" t="s">
        <v>17340</v>
      </c>
    </row>
    <row r="2836" spans="1:15" ht="15.75" customHeight="1" x14ac:dyDescent="0.2">
      <c r="A2836" s="20" t="s">
        <v>2047</v>
      </c>
      <c r="B2836" s="21" t="s">
        <v>17341</v>
      </c>
      <c r="C2836" s="21" t="s">
        <v>17342</v>
      </c>
      <c r="D2836" s="20" t="str">
        <f t="shared" si="0"/>
        <v>NO</v>
      </c>
      <c r="E2836" s="20" t="str">
        <f t="shared" si="1"/>
        <v>NO</v>
      </c>
      <c r="F2836" s="20" t="s">
        <v>17343</v>
      </c>
      <c r="G2836" s="21" t="s">
        <v>17344</v>
      </c>
      <c r="H2836" s="22" t="s">
        <v>53</v>
      </c>
      <c r="I2836" s="20" t="s">
        <v>53</v>
      </c>
      <c r="J2836" s="20" t="s">
        <v>53</v>
      </c>
      <c r="K2836" s="20" t="s">
        <v>53</v>
      </c>
      <c r="L2836" s="23">
        <v>0.95739909999999995</v>
      </c>
      <c r="M2836" s="20"/>
      <c r="N2836" s="20" t="s">
        <v>17345</v>
      </c>
      <c r="O2836" s="20" t="s">
        <v>17346</v>
      </c>
    </row>
    <row r="2837" spans="1:15" ht="15.75" customHeight="1" x14ac:dyDescent="0.2">
      <c r="A2837" s="20" t="s">
        <v>2083</v>
      </c>
      <c r="B2837" s="21" t="s">
        <v>17347</v>
      </c>
      <c r="C2837" s="21" t="s">
        <v>17348</v>
      </c>
      <c r="D2837" s="20" t="str">
        <f t="shared" si="0"/>
        <v>NO</v>
      </c>
      <c r="E2837" s="20" t="str">
        <f t="shared" si="1"/>
        <v>NO</v>
      </c>
      <c r="F2837" s="20" t="s">
        <v>17349</v>
      </c>
      <c r="G2837" s="21" t="s">
        <v>17350</v>
      </c>
      <c r="H2837" s="22" t="s">
        <v>53</v>
      </c>
      <c r="I2837" s="20" t="s">
        <v>53</v>
      </c>
      <c r="J2837" s="20" t="s">
        <v>53</v>
      </c>
      <c r="K2837" s="20" t="s">
        <v>56</v>
      </c>
      <c r="L2837" s="23">
        <v>0.68566499999999997</v>
      </c>
      <c r="M2837" s="20"/>
      <c r="N2837" s="20" t="s">
        <v>17351</v>
      </c>
      <c r="O2837" s="20" t="s">
        <v>17352</v>
      </c>
    </row>
    <row r="2838" spans="1:15" ht="15.75" customHeight="1" x14ac:dyDescent="0.2">
      <c r="A2838" s="20" t="s">
        <v>2083</v>
      </c>
      <c r="B2838" s="21" t="s">
        <v>17353</v>
      </c>
      <c r="C2838" s="21" t="s">
        <v>17354</v>
      </c>
      <c r="D2838" s="20" t="str">
        <f t="shared" si="0"/>
        <v>NO</v>
      </c>
      <c r="E2838" s="20" t="str">
        <f t="shared" si="1"/>
        <v>NO</v>
      </c>
      <c r="F2838" s="20" t="s">
        <v>17355</v>
      </c>
      <c r="G2838" s="21" t="s">
        <v>17356</v>
      </c>
      <c r="H2838" s="22" t="s">
        <v>53</v>
      </c>
      <c r="I2838" s="20" t="s">
        <v>53</v>
      </c>
      <c r="J2838" s="20" t="s">
        <v>53</v>
      </c>
      <c r="K2838" s="20" t="s">
        <v>56</v>
      </c>
      <c r="L2838" s="23">
        <v>0.80855690000000002</v>
      </c>
      <c r="M2838" s="20"/>
      <c r="N2838" s="20" t="s">
        <v>17357</v>
      </c>
      <c r="O2838" s="20" t="s">
        <v>17358</v>
      </c>
    </row>
    <row r="2839" spans="1:15" ht="15.75" customHeight="1" x14ac:dyDescent="0.2">
      <c r="A2839" s="20" t="s">
        <v>2083</v>
      </c>
      <c r="B2839" s="21" t="s">
        <v>17359</v>
      </c>
      <c r="C2839" s="21" t="s">
        <v>17360</v>
      </c>
      <c r="D2839" s="20" t="str">
        <f t="shared" si="0"/>
        <v>NO</v>
      </c>
      <c r="E2839" s="20" t="str">
        <f t="shared" si="1"/>
        <v>NO</v>
      </c>
      <c r="F2839" s="20" t="s">
        <v>17361</v>
      </c>
      <c r="G2839" s="21" t="s">
        <v>17362</v>
      </c>
      <c r="H2839" s="22" t="s">
        <v>53</v>
      </c>
      <c r="I2839" s="20" t="s">
        <v>53</v>
      </c>
      <c r="J2839" s="20" t="s">
        <v>53</v>
      </c>
      <c r="K2839" s="20" t="s">
        <v>56</v>
      </c>
      <c r="L2839" s="23">
        <v>0</v>
      </c>
      <c r="M2839" s="20"/>
      <c r="N2839" s="20" t="s">
        <v>17363</v>
      </c>
      <c r="O2839" s="20" t="s">
        <v>17364</v>
      </c>
    </row>
    <row r="2840" spans="1:15" ht="15.75" customHeight="1" x14ac:dyDescent="0.2">
      <c r="A2840" s="20" t="s">
        <v>2083</v>
      </c>
      <c r="B2840" s="21" t="s">
        <v>17365</v>
      </c>
      <c r="C2840" s="21" t="s">
        <v>17366</v>
      </c>
      <c r="D2840" s="20" t="str">
        <f t="shared" si="0"/>
        <v>NO</v>
      </c>
      <c r="E2840" s="20" t="str">
        <f t="shared" si="1"/>
        <v>NO</v>
      </c>
      <c r="F2840" s="20" t="s">
        <v>17367</v>
      </c>
      <c r="G2840" s="21" t="s">
        <v>17368</v>
      </c>
      <c r="H2840" s="22" t="s">
        <v>53</v>
      </c>
      <c r="I2840" s="20" t="s">
        <v>53</v>
      </c>
      <c r="J2840" s="20" t="s">
        <v>53</v>
      </c>
      <c r="K2840" s="20" t="s">
        <v>56</v>
      </c>
      <c r="L2840" s="23">
        <v>0.64502619999999999</v>
      </c>
      <c r="M2840" s="20"/>
      <c r="N2840" s="20" t="s">
        <v>17369</v>
      </c>
      <c r="O2840" s="20" t="s">
        <v>17370</v>
      </c>
    </row>
    <row r="2841" spans="1:15" ht="15.75" customHeight="1" x14ac:dyDescent="0.2">
      <c r="A2841" s="20" t="s">
        <v>2083</v>
      </c>
      <c r="B2841" s="21" t="s">
        <v>17371</v>
      </c>
      <c r="C2841" s="21" t="s">
        <v>17372</v>
      </c>
      <c r="D2841" s="20" t="str">
        <f t="shared" si="0"/>
        <v>NO</v>
      </c>
      <c r="E2841" s="20" t="str">
        <f t="shared" si="1"/>
        <v>NO</v>
      </c>
      <c r="F2841" s="20" t="s">
        <v>17373</v>
      </c>
      <c r="G2841" s="21" t="s">
        <v>17374</v>
      </c>
      <c r="H2841" s="22" t="s">
        <v>53</v>
      </c>
      <c r="I2841" s="20" t="s">
        <v>53</v>
      </c>
      <c r="J2841" s="20" t="s">
        <v>53</v>
      </c>
      <c r="K2841" s="20" t="s">
        <v>56</v>
      </c>
      <c r="L2841" s="23">
        <v>1</v>
      </c>
      <c r="M2841" s="20"/>
      <c r="N2841" s="20" t="s">
        <v>17375</v>
      </c>
      <c r="O2841" s="20" t="s">
        <v>17376</v>
      </c>
    </row>
    <row r="2842" spans="1:15" ht="15.75" customHeight="1" x14ac:dyDescent="0.2">
      <c r="A2842" s="20" t="s">
        <v>2083</v>
      </c>
      <c r="B2842" s="21" t="s">
        <v>17377</v>
      </c>
      <c r="C2842" s="21" t="s">
        <v>17378</v>
      </c>
      <c r="D2842" s="20" t="str">
        <f t="shared" si="0"/>
        <v>NO</v>
      </c>
      <c r="E2842" s="20" t="str">
        <f t="shared" si="1"/>
        <v>NO</v>
      </c>
      <c r="F2842" s="20" t="s">
        <v>17379</v>
      </c>
      <c r="G2842" s="21" t="s">
        <v>17380</v>
      </c>
      <c r="H2842" s="22" t="s">
        <v>53</v>
      </c>
      <c r="I2842" s="20" t="s">
        <v>53</v>
      </c>
      <c r="J2842" s="20" t="s">
        <v>53</v>
      </c>
      <c r="K2842" s="20" t="s">
        <v>56</v>
      </c>
      <c r="L2842" s="23">
        <v>0.47020479999999998</v>
      </c>
      <c r="M2842" s="20"/>
      <c r="N2842" s="20" t="s">
        <v>17381</v>
      </c>
      <c r="O2842" s="20" t="s">
        <v>17382</v>
      </c>
    </row>
    <row r="2843" spans="1:15" ht="15.75" customHeight="1" x14ac:dyDescent="0.2">
      <c r="A2843" s="20" t="s">
        <v>2083</v>
      </c>
      <c r="B2843" s="21" t="s">
        <v>17383</v>
      </c>
      <c r="C2843" s="21" t="s">
        <v>17384</v>
      </c>
      <c r="D2843" s="20" t="str">
        <f t="shared" si="0"/>
        <v>NO</v>
      </c>
      <c r="E2843" s="20" t="str">
        <f t="shared" si="1"/>
        <v>NO</v>
      </c>
      <c r="F2843" s="20" t="s">
        <v>17385</v>
      </c>
      <c r="G2843" s="21" t="s">
        <v>17386</v>
      </c>
      <c r="H2843" s="22" t="s">
        <v>53</v>
      </c>
      <c r="I2843" s="20" t="s">
        <v>53</v>
      </c>
      <c r="J2843" s="20" t="s">
        <v>53</v>
      </c>
      <c r="K2843" s="20" t="s">
        <v>53</v>
      </c>
      <c r="L2843" s="23">
        <v>1</v>
      </c>
      <c r="M2843" s="20"/>
      <c r="N2843" s="20" t="s">
        <v>17387</v>
      </c>
      <c r="O2843" s="20" t="s">
        <v>17388</v>
      </c>
    </row>
    <row r="2844" spans="1:15" ht="15.75" customHeight="1" x14ac:dyDescent="0.2">
      <c r="A2844" s="20" t="s">
        <v>2083</v>
      </c>
      <c r="B2844" s="21" t="s">
        <v>17389</v>
      </c>
      <c r="C2844" s="21" t="s">
        <v>17390</v>
      </c>
      <c r="D2844" s="20" t="str">
        <f t="shared" si="0"/>
        <v>NO</v>
      </c>
      <c r="E2844" s="20" t="str">
        <f t="shared" si="1"/>
        <v>NO</v>
      </c>
      <c r="F2844" s="20" t="s">
        <v>17385</v>
      </c>
      <c r="G2844" s="21" t="s">
        <v>5718</v>
      </c>
      <c r="H2844" s="22" t="s">
        <v>53</v>
      </c>
      <c r="I2844" s="20" t="s">
        <v>53</v>
      </c>
      <c r="J2844" s="20" t="s">
        <v>53</v>
      </c>
      <c r="K2844" s="20" t="s">
        <v>53</v>
      </c>
      <c r="L2844" s="23">
        <v>0.58169289999999996</v>
      </c>
      <c r="M2844" s="20"/>
      <c r="N2844" s="20" t="s">
        <v>17391</v>
      </c>
      <c r="O2844" s="20" t="s">
        <v>17392</v>
      </c>
    </row>
    <row r="2845" spans="1:15" ht="15.75" customHeight="1" x14ac:dyDescent="0.2">
      <c r="A2845" s="20" t="s">
        <v>2083</v>
      </c>
      <c r="B2845" s="21" t="s">
        <v>17393</v>
      </c>
      <c r="C2845" s="21" t="s">
        <v>17394</v>
      </c>
      <c r="D2845" s="20" t="str">
        <f t="shared" si="0"/>
        <v>NO</v>
      </c>
      <c r="E2845" s="20" t="str">
        <f t="shared" si="1"/>
        <v>NO</v>
      </c>
      <c r="F2845" s="20" t="s">
        <v>17395</v>
      </c>
      <c r="G2845" s="21" t="s">
        <v>17396</v>
      </c>
      <c r="H2845" s="22" t="s">
        <v>53</v>
      </c>
      <c r="I2845" s="20" t="s">
        <v>53</v>
      </c>
      <c r="J2845" s="20" t="s">
        <v>53</v>
      </c>
      <c r="K2845" s="20" t="s">
        <v>53</v>
      </c>
      <c r="L2845" s="23">
        <v>5.2784200000000003E-2</v>
      </c>
      <c r="M2845" s="20"/>
      <c r="N2845" s="20" t="s">
        <v>17397</v>
      </c>
      <c r="O2845" s="20" t="s">
        <v>17398</v>
      </c>
    </row>
    <row r="2846" spans="1:15" ht="15.75" customHeight="1" x14ac:dyDescent="0.2">
      <c r="A2846" s="20" t="s">
        <v>2083</v>
      </c>
      <c r="B2846" s="21" t="s">
        <v>17399</v>
      </c>
      <c r="C2846" s="21" t="s">
        <v>17400</v>
      </c>
      <c r="D2846" s="20" t="str">
        <f t="shared" si="0"/>
        <v>NO</v>
      </c>
      <c r="E2846" s="20" t="str">
        <f t="shared" si="1"/>
        <v>NO</v>
      </c>
      <c r="F2846" s="20" t="s">
        <v>17401</v>
      </c>
      <c r="G2846" s="21" t="s">
        <v>17402</v>
      </c>
      <c r="H2846" s="22" t="s">
        <v>53</v>
      </c>
      <c r="I2846" s="20" t="s">
        <v>53</v>
      </c>
      <c r="J2846" s="20" t="s">
        <v>53</v>
      </c>
      <c r="K2846" s="20" t="s">
        <v>56</v>
      </c>
      <c r="L2846" s="23">
        <v>0</v>
      </c>
      <c r="M2846" s="20"/>
      <c r="N2846" s="20" t="s">
        <v>17403</v>
      </c>
      <c r="O2846" s="20" t="s">
        <v>17404</v>
      </c>
    </row>
    <row r="2847" spans="1:15" ht="15.75" customHeight="1" x14ac:dyDescent="0.2">
      <c r="A2847" s="20" t="s">
        <v>2083</v>
      </c>
      <c r="B2847" s="21" t="s">
        <v>17405</v>
      </c>
      <c r="C2847" s="21" t="s">
        <v>17406</v>
      </c>
      <c r="D2847" s="20" t="str">
        <f t="shared" si="0"/>
        <v>NO</v>
      </c>
      <c r="E2847" s="20" t="str">
        <f t="shared" si="1"/>
        <v>NO</v>
      </c>
      <c r="F2847" s="20" t="s">
        <v>17407</v>
      </c>
      <c r="G2847" s="21" t="s">
        <v>17408</v>
      </c>
      <c r="H2847" s="22" t="s">
        <v>53</v>
      </c>
      <c r="I2847" s="20" t="s">
        <v>53</v>
      </c>
      <c r="J2847" s="20" t="s">
        <v>53</v>
      </c>
      <c r="K2847" s="20" t="s">
        <v>56</v>
      </c>
      <c r="L2847" s="23">
        <v>0.53142860000000003</v>
      </c>
      <c r="M2847" s="20"/>
      <c r="N2847" s="20" t="s">
        <v>17409</v>
      </c>
      <c r="O2847" s="20" t="s">
        <v>17410</v>
      </c>
    </row>
    <row r="2848" spans="1:15" ht="15.75" customHeight="1" x14ac:dyDescent="0.2">
      <c r="A2848" s="20" t="s">
        <v>2083</v>
      </c>
      <c r="B2848" s="21" t="s">
        <v>17411</v>
      </c>
      <c r="C2848" s="21" t="s">
        <v>17412</v>
      </c>
      <c r="D2848" s="20" t="str">
        <f t="shared" si="0"/>
        <v>NO</v>
      </c>
      <c r="E2848" s="20" t="str">
        <f t="shared" si="1"/>
        <v>NO</v>
      </c>
      <c r="F2848" s="20" t="s">
        <v>17413</v>
      </c>
      <c r="G2848" s="21" t="s">
        <v>17414</v>
      </c>
      <c r="H2848" s="22" t="s">
        <v>4857</v>
      </c>
      <c r="I2848" s="20" t="s">
        <v>17415</v>
      </c>
      <c r="J2848" s="20" t="s">
        <v>53</v>
      </c>
      <c r="K2848" s="20" t="s">
        <v>56</v>
      </c>
      <c r="L2848" s="23">
        <v>0.81981519999999997</v>
      </c>
      <c r="M2848" s="20"/>
      <c r="N2848" s="20" t="s">
        <v>17416</v>
      </c>
      <c r="O2848" s="20" t="s">
        <v>17417</v>
      </c>
    </row>
    <row r="2849" spans="1:15" ht="15.75" customHeight="1" x14ac:dyDescent="0.2">
      <c r="A2849" s="20" t="s">
        <v>2083</v>
      </c>
      <c r="B2849" s="21" t="s">
        <v>17418</v>
      </c>
      <c r="C2849" s="21" t="s">
        <v>17419</v>
      </c>
      <c r="D2849" s="20" t="str">
        <f t="shared" si="0"/>
        <v>NO</v>
      </c>
      <c r="E2849" s="20" t="str">
        <f t="shared" si="1"/>
        <v>NO</v>
      </c>
      <c r="F2849" s="20" t="s">
        <v>17413</v>
      </c>
      <c r="G2849" s="21" t="s">
        <v>17420</v>
      </c>
      <c r="H2849" s="22" t="s">
        <v>53</v>
      </c>
      <c r="I2849" s="20" t="s">
        <v>53</v>
      </c>
      <c r="J2849" s="20" t="s">
        <v>53</v>
      </c>
      <c r="K2849" s="20" t="s">
        <v>53</v>
      </c>
      <c r="L2849" s="23">
        <v>0.87272729999999998</v>
      </c>
      <c r="M2849" s="20"/>
      <c r="N2849" s="20" t="s">
        <v>17421</v>
      </c>
      <c r="O2849" s="20" t="s">
        <v>17422</v>
      </c>
    </row>
    <row r="2850" spans="1:15" ht="15.75" customHeight="1" x14ac:dyDescent="0.2">
      <c r="A2850" s="20" t="s">
        <v>2083</v>
      </c>
      <c r="B2850" s="21" t="s">
        <v>17423</v>
      </c>
      <c r="C2850" s="21" t="s">
        <v>17424</v>
      </c>
      <c r="D2850" s="20" t="str">
        <f t="shared" si="0"/>
        <v>NO</v>
      </c>
      <c r="E2850" s="20" t="str">
        <f t="shared" si="1"/>
        <v>NO</v>
      </c>
      <c r="F2850" s="20" t="s">
        <v>17425</v>
      </c>
      <c r="G2850" s="21" t="s">
        <v>17426</v>
      </c>
      <c r="H2850" s="22" t="s">
        <v>53</v>
      </c>
      <c r="I2850" s="20" t="s">
        <v>53</v>
      </c>
      <c r="J2850" s="20" t="s">
        <v>53</v>
      </c>
      <c r="K2850" s="20" t="s">
        <v>56</v>
      </c>
      <c r="L2850" s="23">
        <v>0.51219510000000001</v>
      </c>
      <c r="M2850" s="20"/>
      <c r="N2850" s="20" t="s">
        <v>17427</v>
      </c>
      <c r="O2850" s="20" t="s">
        <v>17428</v>
      </c>
    </row>
    <row r="2851" spans="1:15" ht="15.75" customHeight="1" x14ac:dyDescent="0.2">
      <c r="A2851" s="20" t="s">
        <v>2083</v>
      </c>
      <c r="B2851" s="21" t="s">
        <v>17429</v>
      </c>
      <c r="C2851" s="21" t="s">
        <v>17430</v>
      </c>
      <c r="D2851" s="20" t="str">
        <f t="shared" si="0"/>
        <v>NO</v>
      </c>
      <c r="E2851" s="20" t="str">
        <f t="shared" si="1"/>
        <v>NO</v>
      </c>
      <c r="F2851" s="20" t="s">
        <v>17431</v>
      </c>
      <c r="G2851" s="21" t="s">
        <v>17432</v>
      </c>
      <c r="H2851" s="22" t="s">
        <v>53</v>
      </c>
      <c r="I2851" s="20" t="s">
        <v>53</v>
      </c>
      <c r="J2851" s="20" t="s">
        <v>53</v>
      </c>
      <c r="K2851" s="20" t="s">
        <v>56</v>
      </c>
      <c r="L2851" s="23">
        <v>1</v>
      </c>
      <c r="M2851" s="20"/>
      <c r="N2851" s="20" t="s">
        <v>17433</v>
      </c>
      <c r="O2851" s="20" t="s">
        <v>17434</v>
      </c>
    </row>
    <row r="2852" spans="1:15" ht="15.75" customHeight="1" x14ac:dyDescent="0.2">
      <c r="A2852" s="20" t="s">
        <v>2083</v>
      </c>
      <c r="B2852" s="21" t="s">
        <v>17435</v>
      </c>
      <c r="C2852" s="21" t="s">
        <v>17436</v>
      </c>
      <c r="D2852" s="20" t="str">
        <f t="shared" si="0"/>
        <v>NO</v>
      </c>
      <c r="E2852" s="20" t="str">
        <f t="shared" si="1"/>
        <v>NO</v>
      </c>
      <c r="F2852" s="20" t="s">
        <v>17437</v>
      </c>
      <c r="G2852" s="21" t="s">
        <v>17438</v>
      </c>
      <c r="H2852" s="22" t="s">
        <v>53</v>
      </c>
      <c r="I2852" s="20" t="s">
        <v>53</v>
      </c>
      <c r="J2852" s="20" t="s">
        <v>53</v>
      </c>
      <c r="K2852" s="20" t="s">
        <v>56</v>
      </c>
      <c r="L2852" s="23">
        <v>0.54833229999999999</v>
      </c>
      <c r="M2852" s="20"/>
      <c r="N2852" s="20" t="s">
        <v>17439</v>
      </c>
      <c r="O2852" s="20" t="s">
        <v>17440</v>
      </c>
    </row>
    <row r="2853" spans="1:15" ht="15.75" customHeight="1" x14ac:dyDescent="0.2">
      <c r="A2853" s="20" t="s">
        <v>2083</v>
      </c>
      <c r="B2853" s="21" t="s">
        <v>17441</v>
      </c>
      <c r="C2853" s="21" t="s">
        <v>17442</v>
      </c>
      <c r="D2853" s="20" t="str">
        <f t="shared" si="0"/>
        <v>NO</v>
      </c>
      <c r="E2853" s="20" t="str">
        <f t="shared" si="1"/>
        <v>NO</v>
      </c>
      <c r="F2853" s="20" t="s">
        <v>17437</v>
      </c>
      <c r="G2853" s="21" t="s">
        <v>17443</v>
      </c>
      <c r="H2853" s="22" t="s">
        <v>53</v>
      </c>
      <c r="I2853" s="20" t="s">
        <v>53</v>
      </c>
      <c r="J2853" s="20" t="s">
        <v>53</v>
      </c>
      <c r="K2853" s="20" t="s">
        <v>56</v>
      </c>
      <c r="L2853" s="23">
        <v>0.81226050000000005</v>
      </c>
      <c r="M2853" s="20"/>
      <c r="N2853" s="20" t="s">
        <v>17444</v>
      </c>
      <c r="O2853" s="20" t="s">
        <v>17445</v>
      </c>
    </row>
    <row r="2854" spans="1:15" ht="15.75" customHeight="1" x14ac:dyDescent="0.2">
      <c r="A2854" s="20" t="s">
        <v>2083</v>
      </c>
      <c r="B2854" s="21" t="s">
        <v>17446</v>
      </c>
      <c r="C2854" s="21" t="s">
        <v>17447</v>
      </c>
      <c r="D2854" s="20" t="str">
        <f t="shared" si="0"/>
        <v>NO</v>
      </c>
      <c r="E2854" s="20" t="str">
        <f t="shared" si="1"/>
        <v>NO</v>
      </c>
      <c r="F2854" s="20" t="s">
        <v>17437</v>
      </c>
      <c r="G2854" s="21" t="s">
        <v>17448</v>
      </c>
      <c r="H2854" s="22" t="s">
        <v>53</v>
      </c>
      <c r="I2854" s="20" t="s">
        <v>53</v>
      </c>
      <c r="J2854" s="20" t="s">
        <v>53</v>
      </c>
      <c r="K2854" s="20" t="s">
        <v>56</v>
      </c>
      <c r="L2854" s="23">
        <v>0.5327364</v>
      </c>
      <c r="M2854" s="20"/>
      <c r="N2854" s="20" t="s">
        <v>17449</v>
      </c>
      <c r="O2854" s="20" t="s">
        <v>17450</v>
      </c>
    </row>
    <row r="2855" spans="1:15" ht="15.75" customHeight="1" x14ac:dyDescent="0.2">
      <c r="A2855" s="20" t="s">
        <v>2083</v>
      </c>
      <c r="B2855" s="21" t="s">
        <v>17451</v>
      </c>
      <c r="C2855" s="21" t="s">
        <v>17452</v>
      </c>
      <c r="D2855" s="20" t="str">
        <f t="shared" si="0"/>
        <v>NO</v>
      </c>
      <c r="E2855" s="20" t="str">
        <f t="shared" si="1"/>
        <v>NO</v>
      </c>
      <c r="F2855" s="20" t="s">
        <v>17453</v>
      </c>
      <c r="G2855" s="21" t="s">
        <v>17454</v>
      </c>
      <c r="H2855" s="22" t="s">
        <v>53</v>
      </c>
      <c r="I2855" s="20" t="s">
        <v>53</v>
      </c>
      <c r="J2855" s="20" t="s">
        <v>53</v>
      </c>
      <c r="K2855" s="20" t="s">
        <v>56</v>
      </c>
      <c r="L2855" s="23">
        <v>0.75270320000000002</v>
      </c>
      <c r="M2855" s="20"/>
      <c r="N2855" s="20" t="s">
        <v>17455</v>
      </c>
      <c r="O2855" s="20" t="s">
        <v>17456</v>
      </c>
    </row>
    <row r="2856" spans="1:15" ht="15.75" customHeight="1" x14ac:dyDescent="0.2">
      <c r="A2856" s="20" t="s">
        <v>2083</v>
      </c>
      <c r="B2856" s="21" t="s">
        <v>17457</v>
      </c>
      <c r="C2856" s="21" t="s">
        <v>17458</v>
      </c>
      <c r="D2856" s="20" t="str">
        <f t="shared" si="0"/>
        <v>NO</v>
      </c>
      <c r="E2856" s="20" t="str">
        <f t="shared" si="1"/>
        <v>NO</v>
      </c>
      <c r="F2856" s="20" t="s">
        <v>17453</v>
      </c>
      <c r="G2856" s="21" t="s">
        <v>17459</v>
      </c>
      <c r="H2856" s="22" t="s">
        <v>53</v>
      </c>
      <c r="I2856" s="20" t="s">
        <v>53</v>
      </c>
      <c r="J2856" s="20" t="s">
        <v>53</v>
      </c>
      <c r="K2856" s="20" t="s">
        <v>56</v>
      </c>
      <c r="L2856" s="23">
        <v>0.96770330000000004</v>
      </c>
      <c r="M2856" s="20"/>
      <c r="N2856" s="20" t="s">
        <v>17460</v>
      </c>
      <c r="O2856" s="20" t="s">
        <v>17461</v>
      </c>
    </row>
    <row r="2857" spans="1:15" ht="15.75" customHeight="1" x14ac:dyDescent="0.2">
      <c r="A2857" s="20" t="s">
        <v>2083</v>
      </c>
      <c r="B2857" s="21" t="s">
        <v>17462</v>
      </c>
      <c r="C2857" s="21" t="s">
        <v>17463</v>
      </c>
      <c r="D2857" s="20" t="str">
        <f t="shared" si="0"/>
        <v>NO</v>
      </c>
      <c r="E2857" s="20" t="str">
        <f t="shared" si="1"/>
        <v>NO</v>
      </c>
      <c r="F2857" s="20" t="s">
        <v>17453</v>
      </c>
      <c r="G2857" s="21" t="s">
        <v>17464</v>
      </c>
      <c r="H2857" s="22" t="s">
        <v>53</v>
      </c>
      <c r="I2857" s="20" t="s">
        <v>53</v>
      </c>
      <c r="J2857" s="20" t="s">
        <v>53</v>
      </c>
      <c r="K2857" s="20" t="s">
        <v>56</v>
      </c>
      <c r="L2857" s="23">
        <v>1</v>
      </c>
      <c r="M2857" s="20"/>
      <c r="N2857" s="20" t="s">
        <v>17465</v>
      </c>
      <c r="O2857" s="20" t="s">
        <v>17466</v>
      </c>
    </row>
    <row r="2858" spans="1:15" ht="15.75" customHeight="1" x14ac:dyDescent="0.2">
      <c r="A2858" s="20" t="s">
        <v>2083</v>
      </c>
      <c r="B2858" s="21" t="s">
        <v>17467</v>
      </c>
      <c r="C2858" s="21" t="s">
        <v>17468</v>
      </c>
      <c r="D2858" s="20" t="str">
        <f t="shared" si="0"/>
        <v>NO</v>
      </c>
      <c r="E2858" s="20" t="str">
        <f t="shared" si="1"/>
        <v>NO</v>
      </c>
      <c r="F2858" s="20" t="s">
        <v>17469</v>
      </c>
      <c r="G2858" s="21" t="s">
        <v>17470</v>
      </c>
      <c r="H2858" s="22" t="s">
        <v>53</v>
      </c>
      <c r="I2858" s="20" t="s">
        <v>53</v>
      </c>
      <c r="J2858" s="20" t="s">
        <v>53</v>
      </c>
      <c r="K2858" s="20" t="s">
        <v>56</v>
      </c>
      <c r="L2858" s="23">
        <v>1</v>
      </c>
      <c r="M2858" s="20"/>
      <c r="N2858" s="20" t="s">
        <v>17471</v>
      </c>
      <c r="O2858" s="20" t="s">
        <v>17472</v>
      </c>
    </row>
    <row r="2859" spans="1:15" ht="15.75" customHeight="1" x14ac:dyDescent="0.2">
      <c r="A2859" s="20" t="s">
        <v>2083</v>
      </c>
      <c r="B2859" s="21" t="s">
        <v>17473</v>
      </c>
      <c r="C2859" s="21" t="s">
        <v>17474</v>
      </c>
      <c r="D2859" s="20" t="str">
        <f t="shared" si="0"/>
        <v>NO</v>
      </c>
      <c r="E2859" s="20" t="str">
        <f t="shared" si="1"/>
        <v>NO</v>
      </c>
      <c r="F2859" s="20" t="s">
        <v>17475</v>
      </c>
      <c r="G2859" s="21" t="s">
        <v>17476</v>
      </c>
      <c r="H2859" s="22" t="s">
        <v>53</v>
      </c>
      <c r="I2859" s="20" t="s">
        <v>53</v>
      </c>
      <c r="J2859" s="20" t="s">
        <v>53</v>
      </c>
      <c r="K2859" s="20" t="s">
        <v>56</v>
      </c>
      <c r="L2859" s="23">
        <v>0.38834269999999999</v>
      </c>
      <c r="M2859" s="20"/>
      <c r="N2859" s="20" t="s">
        <v>17477</v>
      </c>
      <c r="O2859" s="20" t="s">
        <v>17478</v>
      </c>
    </row>
    <row r="2860" spans="1:15" ht="15.75" customHeight="1" x14ac:dyDescent="0.2">
      <c r="A2860" s="20" t="s">
        <v>2083</v>
      </c>
      <c r="B2860" s="21" t="s">
        <v>17479</v>
      </c>
      <c r="C2860" s="21" t="s">
        <v>17480</v>
      </c>
      <c r="D2860" s="20" t="str">
        <f t="shared" si="0"/>
        <v>NO</v>
      </c>
      <c r="E2860" s="20" t="str">
        <f t="shared" si="1"/>
        <v>NO</v>
      </c>
      <c r="F2860" s="20" t="s">
        <v>17481</v>
      </c>
      <c r="G2860" s="21" t="s">
        <v>17482</v>
      </c>
      <c r="H2860" s="22" t="s">
        <v>53</v>
      </c>
      <c r="I2860" s="20" t="s">
        <v>53</v>
      </c>
      <c r="J2860" s="20" t="s">
        <v>53</v>
      </c>
      <c r="K2860" s="20" t="s">
        <v>56</v>
      </c>
      <c r="L2860" s="23">
        <v>0</v>
      </c>
      <c r="M2860" s="20"/>
      <c r="N2860" s="20" t="s">
        <v>17483</v>
      </c>
      <c r="O2860" s="20" t="s">
        <v>17484</v>
      </c>
    </row>
    <row r="2861" spans="1:15" ht="15.75" customHeight="1" x14ac:dyDescent="0.2">
      <c r="A2861" s="20" t="s">
        <v>2083</v>
      </c>
      <c r="B2861" s="21" t="s">
        <v>17485</v>
      </c>
      <c r="C2861" s="21" t="s">
        <v>17486</v>
      </c>
      <c r="D2861" s="20" t="str">
        <f t="shared" si="0"/>
        <v>NO</v>
      </c>
      <c r="E2861" s="20" t="str">
        <f t="shared" si="1"/>
        <v>NO</v>
      </c>
      <c r="F2861" s="20" t="s">
        <v>17487</v>
      </c>
      <c r="G2861" s="21" t="s">
        <v>17488</v>
      </c>
      <c r="H2861" s="22" t="s">
        <v>53</v>
      </c>
      <c r="I2861" s="20" t="s">
        <v>53</v>
      </c>
      <c r="J2861" s="20" t="s">
        <v>53</v>
      </c>
      <c r="K2861" s="20" t="s">
        <v>56</v>
      </c>
      <c r="L2861" s="23">
        <v>1</v>
      </c>
      <c r="M2861" s="20"/>
      <c r="N2861" s="20" t="s">
        <v>17489</v>
      </c>
      <c r="O2861" s="20" t="s">
        <v>17490</v>
      </c>
    </row>
    <row r="2862" spans="1:15" ht="15.75" customHeight="1" x14ac:dyDescent="0.2">
      <c r="A2862" s="20" t="s">
        <v>2083</v>
      </c>
      <c r="B2862" s="21" t="s">
        <v>17491</v>
      </c>
      <c r="C2862" s="21" t="s">
        <v>17492</v>
      </c>
      <c r="D2862" s="20" t="str">
        <f t="shared" si="0"/>
        <v>NO</v>
      </c>
      <c r="E2862" s="20" t="str">
        <f t="shared" si="1"/>
        <v>NO</v>
      </c>
      <c r="F2862" s="20" t="s">
        <v>17493</v>
      </c>
      <c r="G2862" s="21" t="s">
        <v>17494</v>
      </c>
      <c r="H2862" s="22" t="s">
        <v>53</v>
      </c>
      <c r="I2862" s="20" t="s">
        <v>53</v>
      </c>
      <c r="J2862" s="20" t="s">
        <v>53</v>
      </c>
      <c r="K2862" s="20" t="s">
        <v>56</v>
      </c>
      <c r="L2862" s="23">
        <v>0.5</v>
      </c>
      <c r="M2862" s="20"/>
      <c r="N2862" s="20" t="s">
        <v>17495</v>
      </c>
      <c r="O2862" s="20" t="s">
        <v>17496</v>
      </c>
    </row>
    <row r="2863" spans="1:15" ht="15.75" customHeight="1" x14ac:dyDescent="0.2">
      <c r="A2863" s="20" t="s">
        <v>2083</v>
      </c>
      <c r="B2863" s="21" t="s">
        <v>17497</v>
      </c>
      <c r="C2863" s="21" t="s">
        <v>17498</v>
      </c>
      <c r="D2863" s="20" t="str">
        <f t="shared" si="0"/>
        <v>NO</v>
      </c>
      <c r="E2863" s="20" t="str">
        <f t="shared" si="1"/>
        <v>NO</v>
      </c>
      <c r="F2863" s="20" t="s">
        <v>17499</v>
      </c>
      <c r="G2863" s="21" t="s">
        <v>17500</v>
      </c>
      <c r="H2863" s="22" t="s">
        <v>53</v>
      </c>
      <c r="I2863" s="20" t="s">
        <v>53</v>
      </c>
      <c r="J2863" s="20" t="s">
        <v>53</v>
      </c>
      <c r="K2863" s="20" t="s">
        <v>56</v>
      </c>
      <c r="L2863" s="23">
        <v>0.96198830000000002</v>
      </c>
      <c r="M2863" s="20"/>
      <c r="N2863" s="20" t="s">
        <v>17501</v>
      </c>
      <c r="O2863" s="20" t="s">
        <v>17502</v>
      </c>
    </row>
    <row r="2864" spans="1:15" ht="15.75" customHeight="1" x14ac:dyDescent="0.2">
      <c r="A2864" s="20" t="s">
        <v>2083</v>
      </c>
      <c r="B2864" s="21" t="s">
        <v>17503</v>
      </c>
      <c r="C2864" s="21" t="s">
        <v>17504</v>
      </c>
      <c r="D2864" s="20" t="str">
        <f t="shared" si="0"/>
        <v>NO</v>
      </c>
      <c r="E2864" s="20" t="str">
        <f t="shared" si="1"/>
        <v>NO</v>
      </c>
      <c r="F2864" s="20" t="s">
        <v>17505</v>
      </c>
      <c r="G2864" s="21" t="s">
        <v>17506</v>
      </c>
      <c r="H2864" s="22" t="s">
        <v>53</v>
      </c>
      <c r="I2864" s="20" t="s">
        <v>53</v>
      </c>
      <c r="J2864" s="20" t="s">
        <v>53</v>
      </c>
      <c r="K2864" s="20" t="s">
        <v>56</v>
      </c>
      <c r="L2864" s="23">
        <v>0.69781550000000003</v>
      </c>
      <c r="M2864" s="20"/>
      <c r="N2864" s="20" t="s">
        <v>17507</v>
      </c>
      <c r="O2864" s="20" t="s">
        <v>17508</v>
      </c>
    </row>
    <row r="2865" spans="1:15" ht="15.75" customHeight="1" x14ac:dyDescent="0.2">
      <c r="A2865" s="20" t="s">
        <v>2083</v>
      </c>
      <c r="B2865" s="21" t="s">
        <v>17509</v>
      </c>
      <c r="C2865" s="21" t="s">
        <v>17510</v>
      </c>
      <c r="D2865" s="20" t="str">
        <f t="shared" si="0"/>
        <v>NO</v>
      </c>
      <c r="E2865" s="20" t="str">
        <f t="shared" si="1"/>
        <v>NO</v>
      </c>
      <c r="F2865" s="20" t="s">
        <v>17511</v>
      </c>
      <c r="G2865" s="21" t="s">
        <v>17512</v>
      </c>
      <c r="H2865" s="22" t="s">
        <v>53</v>
      </c>
      <c r="I2865" s="20" t="s">
        <v>53</v>
      </c>
      <c r="J2865" s="20" t="s">
        <v>53</v>
      </c>
      <c r="K2865" s="20" t="s">
        <v>56</v>
      </c>
      <c r="L2865" s="23">
        <v>0.74649410000000005</v>
      </c>
      <c r="M2865" s="20"/>
      <c r="N2865" s="20" t="s">
        <v>17513</v>
      </c>
      <c r="O2865" s="20" t="s">
        <v>17514</v>
      </c>
    </row>
    <row r="2866" spans="1:15" ht="15.75" customHeight="1" x14ac:dyDescent="0.2">
      <c r="A2866" s="20" t="s">
        <v>2083</v>
      </c>
      <c r="B2866" s="21" t="s">
        <v>17515</v>
      </c>
      <c r="C2866" s="21" t="s">
        <v>17516</v>
      </c>
      <c r="D2866" s="20" t="str">
        <f t="shared" si="0"/>
        <v>NO</v>
      </c>
      <c r="E2866" s="20" t="str">
        <f t="shared" si="1"/>
        <v>NO</v>
      </c>
      <c r="F2866" s="20" t="s">
        <v>17517</v>
      </c>
      <c r="G2866" s="21" t="s">
        <v>17518</v>
      </c>
      <c r="H2866" s="22" t="s">
        <v>53</v>
      </c>
      <c r="I2866" s="20" t="s">
        <v>53</v>
      </c>
      <c r="J2866" s="20" t="s">
        <v>53</v>
      </c>
      <c r="K2866" s="20" t="s">
        <v>53</v>
      </c>
      <c r="L2866" s="23">
        <v>0.88362070000000004</v>
      </c>
      <c r="M2866" s="20"/>
      <c r="N2866" s="20" t="s">
        <v>17519</v>
      </c>
      <c r="O2866" s="20" t="s">
        <v>17520</v>
      </c>
    </row>
    <row r="2867" spans="1:15" ht="15.75" customHeight="1" x14ac:dyDescent="0.2">
      <c r="A2867" s="20" t="s">
        <v>2083</v>
      </c>
      <c r="B2867" s="21" t="s">
        <v>17521</v>
      </c>
      <c r="C2867" s="21" t="s">
        <v>17522</v>
      </c>
      <c r="D2867" s="20" t="str">
        <f t="shared" si="0"/>
        <v>NO</v>
      </c>
      <c r="E2867" s="20" t="str">
        <f t="shared" si="1"/>
        <v>NO</v>
      </c>
      <c r="F2867" s="20" t="s">
        <v>17523</v>
      </c>
      <c r="G2867" s="21" t="s">
        <v>17524</v>
      </c>
      <c r="H2867" s="22" t="s">
        <v>53</v>
      </c>
      <c r="I2867" s="20" t="s">
        <v>53</v>
      </c>
      <c r="J2867" s="20" t="s">
        <v>53</v>
      </c>
      <c r="K2867" s="20" t="s">
        <v>53</v>
      </c>
      <c r="L2867" s="23">
        <v>0</v>
      </c>
      <c r="M2867" s="20"/>
      <c r="N2867" s="20" t="s">
        <v>17525</v>
      </c>
      <c r="O2867" s="20" t="s">
        <v>17526</v>
      </c>
    </row>
    <row r="2868" spans="1:15" ht="15.75" customHeight="1" x14ac:dyDescent="0.2">
      <c r="A2868" s="20" t="s">
        <v>2083</v>
      </c>
      <c r="B2868" s="21" t="s">
        <v>17527</v>
      </c>
      <c r="C2868" s="21" t="s">
        <v>17528</v>
      </c>
      <c r="D2868" s="20" t="str">
        <f t="shared" si="0"/>
        <v>NO</v>
      </c>
      <c r="E2868" s="20" t="str">
        <f t="shared" si="1"/>
        <v>NO</v>
      </c>
      <c r="F2868" s="20" t="s">
        <v>17529</v>
      </c>
      <c r="G2868" s="21" t="s">
        <v>17530</v>
      </c>
      <c r="H2868" s="22" t="s">
        <v>53</v>
      </c>
      <c r="I2868" s="20" t="s">
        <v>53</v>
      </c>
      <c r="J2868" s="20" t="s">
        <v>53</v>
      </c>
      <c r="K2868" s="20" t="s">
        <v>56</v>
      </c>
      <c r="L2868" s="23">
        <v>1</v>
      </c>
      <c r="M2868" s="20"/>
      <c r="N2868" s="20" t="s">
        <v>17531</v>
      </c>
      <c r="O2868" s="20" t="s">
        <v>17532</v>
      </c>
    </row>
    <row r="2869" spans="1:15" ht="15.75" customHeight="1" x14ac:dyDescent="0.2">
      <c r="A2869" s="20" t="s">
        <v>2083</v>
      </c>
      <c r="B2869" s="21" t="s">
        <v>17533</v>
      </c>
      <c r="C2869" s="21" t="s">
        <v>17534</v>
      </c>
      <c r="D2869" s="20" t="str">
        <f t="shared" si="0"/>
        <v>NO</v>
      </c>
      <c r="E2869" s="20" t="str">
        <f t="shared" si="1"/>
        <v>NO</v>
      </c>
      <c r="F2869" s="20" t="s">
        <v>2106</v>
      </c>
      <c r="G2869" s="21" t="s">
        <v>17535</v>
      </c>
      <c r="H2869" s="22" t="s">
        <v>53</v>
      </c>
      <c r="I2869" s="20" t="s">
        <v>53</v>
      </c>
      <c r="J2869" s="20" t="s">
        <v>53</v>
      </c>
      <c r="K2869" s="20" t="s">
        <v>56</v>
      </c>
      <c r="L2869" s="23">
        <v>0.2771363</v>
      </c>
      <c r="M2869" s="20"/>
      <c r="N2869" s="20" t="s">
        <v>17536</v>
      </c>
      <c r="O2869" s="20" t="s">
        <v>17537</v>
      </c>
    </row>
    <row r="2870" spans="1:15" ht="15.75" customHeight="1" x14ac:dyDescent="0.2">
      <c r="A2870" s="20" t="s">
        <v>2083</v>
      </c>
      <c r="B2870" s="21" t="s">
        <v>17538</v>
      </c>
      <c r="C2870" s="21" t="s">
        <v>17539</v>
      </c>
      <c r="D2870" s="20" t="str">
        <f t="shared" si="0"/>
        <v>NO</v>
      </c>
      <c r="E2870" s="20" t="str">
        <f t="shared" si="1"/>
        <v>NO</v>
      </c>
      <c r="F2870" s="20" t="s">
        <v>17540</v>
      </c>
      <c r="G2870" s="21" t="s">
        <v>17541</v>
      </c>
      <c r="H2870" s="22" t="s">
        <v>53</v>
      </c>
      <c r="I2870" s="20" t="s">
        <v>53</v>
      </c>
      <c r="J2870" s="20" t="s">
        <v>53</v>
      </c>
      <c r="K2870" s="20" t="s">
        <v>53</v>
      </c>
      <c r="L2870" s="23">
        <v>9.3601900000000002E-2</v>
      </c>
      <c r="M2870" s="20"/>
      <c r="N2870" s="20" t="s">
        <v>17542</v>
      </c>
      <c r="O2870" s="20" t="s">
        <v>17543</v>
      </c>
    </row>
    <row r="2871" spans="1:15" ht="15.75" customHeight="1" x14ac:dyDescent="0.2">
      <c r="A2871" s="20" t="s">
        <v>2083</v>
      </c>
      <c r="B2871" s="21" t="s">
        <v>17544</v>
      </c>
      <c r="C2871" s="21" t="s">
        <v>17545</v>
      </c>
      <c r="D2871" s="20" t="str">
        <f t="shared" si="0"/>
        <v>NO</v>
      </c>
      <c r="E2871" s="20" t="str">
        <f t="shared" si="1"/>
        <v>NO</v>
      </c>
      <c r="F2871" s="20" t="s">
        <v>17546</v>
      </c>
      <c r="G2871" s="21" t="s">
        <v>17547</v>
      </c>
      <c r="H2871" s="22" t="s">
        <v>53</v>
      </c>
      <c r="I2871" s="20" t="s">
        <v>53</v>
      </c>
      <c r="J2871" s="20" t="s">
        <v>53</v>
      </c>
      <c r="K2871" s="20" t="s">
        <v>56</v>
      </c>
      <c r="L2871" s="23">
        <v>0</v>
      </c>
      <c r="M2871" s="20"/>
      <c r="N2871" s="20" t="s">
        <v>17548</v>
      </c>
      <c r="O2871" s="20" t="s">
        <v>17549</v>
      </c>
    </row>
    <row r="2872" spans="1:15" ht="15.75" customHeight="1" x14ac:dyDescent="0.2">
      <c r="A2872" s="20" t="s">
        <v>2083</v>
      </c>
      <c r="B2872" s="21" t="s">
        <v>17550</v>
      </c>
      <c r="C2872" s="21" t="s">
        <v>17551</v>
      </c>
      <c r="D2872" s="20" t="str">
        <f t="shared" si="0"/>
        <v>NO</v>
      </c>
      <c r="E2872" s="20" t="str">
        <f t="shared" si="1"/>
        <v>NO</v>
      </c>
      <c r="F2872" s="20" t="s">
        <v>17552</v>
      </c>
      <c r="G2872" s="21" t="s">
        <v>17553</v>
      </c>
      <c r="H2872" s="22" t="s">
        <v>53</v>
      </c>
      <c r="I2872" s="20" t="s">
        <v>53</v>
      </c>
      <c r="J2872" s="20" t="s">
        <v>53</v>
      </c>
      <c r="K2872" s="20" t="s">
        <v>53</v>
      </c>
      <c r="L2872" s="23">
        <v>0</v>
      </c>
      <c r="M2872" s="20"/>
      <c r="N2872" s="20" t="s">
        <v>17554</v>
      </c>
      <c r="O2872" s="20" t="s">
        <v>17555</v>
      </c>
    </row>
    <row r="2873" spans="1:15" ht="15.75" customHeight="1" x14ac:dyDescent="0.2">
      <c r="A2873" s="20" t="s">
        <v>2083</v>
      </c>
      <c r="B2873" s="21" t="s">
        <v>17556</v>
      </c>
      <c r="C2873" s="21" t="s">
        <v>17557</v>
      </c>
      <c r="D2873" s="20" t="str">
        <f t="shared" si="0"/>
        <v>NO</v>
      </c>
      <c r="E2873" s="20" t="str">
        <f t="shared" si="1"/>
        <v>NO</v>
      </c>
      <c r="F2873" s="20" t="s">
        <v>17558</v>
      </c>
      <c r="G2873" s="21" t="s">
        <v>17559</v>
      </c>
      <c r="H2873" s="22" t="s">
        <v>53</v>
      </c>
      <c r="I2873" s="20" t="s">
        <v>53</v>
      </c>
      <c r="J2873" s="20" t="s">
        <v>53</v>
      </c>
      <c r="K2873" s="20" t="s">
        <v>56</v>
      </c>
      <c r="L2873" s="23">
        <v>0</v>
      </c>
      <c r="M2873" s="20"/>
      <c r="N2873" s="20" t="s">
        <v>17560</v>
      </c>
      <c r="O2873" s="20" t="s">
        <v>17561</v>
      </c>
    </row>
    <row r="2874" spans="1:15" ht="15.75" customHeight="1" x14ac:dyDescent="0.2">
      <c r="A2874" s="20" t="s">
        <v>2111</v>
      </c>
      <c r="B2874" s="21" t="s">
        <v>17562</v>
      </c>
      <c r="C2874" s="21" t="s">
        <v>17563</v>
      </c>
      <c r="D2874" s="20" t="str">
        <f t="shared" si="0"/>
        <v>NO</v>
      </c>
      <c r="E2874" s="20" t="str">
        <f t="shared" si="1"/>
        <v>NO</v>
      </c>
      <c r="F2874" s="20" t="s">
        <v>17564</v>
      </c>
      <c r="G2874" s="21" t="s">
        <v>17565</v>
      </c>
      <c r="H2874" s="22" t="s">
        <v>53</v>
      </c>
      <c r="I2874" s="20" t="s">
        <v>53</v>
      </c>
      <c r="J2874" s="20" t="s">
        <v>53</v>
      </c>
      <c r="K2874" s="20" t="s">
        <v>56</v>
      </c>
      <c r="L2874" s="23">
        <v>0.59980449999999996</v>
      </c>
      <c r="M2874" s="20"/>
      <c r="N2874" s="20" t="s">
        <v>17566</v>
      </c>
      <c r="O2874" s="20" t="s">
        <v>17567</v>
      </c>
    </row>
    <row r="2875" spans="1:15" ht="15.75" customHeight="1" x14ac:dyDescent="0.2">
      <c r="A2875" s="20" t="s">
        <v>2111</v>
      </c>
      <c r="B2875" s="21" t="s">
        <v>17568</v>
      </c>
      <c r="C2875" s="21" t="s">
        <v>17569</v>
      </c>
      <c r="D2875" s="20" t="str">
        <f t="shared" si="0"/>
        <v>NO</v>
      </c>
      <c r="E2875" s="20" t="str">
        <f t="shared" si="1"/>
        <v>NO</v>
      </c>
      <c r="F2875" s="20" t="s">
        <v>17570</v>
      </c>
      <c r="G2875" s="21" t="s">
        <v>17571</v>
      </c>
      <c r="H2875" s="22" t="s">
        <v>53</v>
      </c>
      <c r="I2875" s="20" t="s">
        <v>53</v>
      </c>
      <c r="J2875" s="20" t="s">
        <v>53</v>
      </c>
      <c r="K2875" s="20" t="s">
        <v>56</v>
      </c>
      <c r="L2875" s="23">
        <v>1</v>
      </c>
      <c r="M2875" s="20"/>
      <c r="N2875" s="20" t="s">
        <v>17572</v>
      </c>
      <c r="O2875" s="20" t="s">
        <v>17573</v>
      </c>
    </row>
    <row r="2876" spans="1:15" ht="15.75" customHeight="1" x14ac:dyDescent="0.2">
      <c r="A2876" s="20" t="s">
        <v>2111</v>
      </c>
      <c r="B2876" s="21" t="s">
        <v>17574</v>
      </c>
      <c r="C2876" s="21" t="s">
        <v>17575</v>
      </c>
      <c r="D2876" s="20" t="str">
        <f t="shared" si="0"/>
        <v>NO</v>
      </c>
      <c r="E2876" s="20" t="str">
        <f t="shared" si="1"/>
        <v>NO</v>
      </c>
      <c r="F2876" s="20" t="s">
        <v>17576</v>
      </c>
      <c r="G2876" s="21" t="s">
        <v>17577</v>
      </c>
      <c r="H2876" s="22" t="s">
        <v>53</v>
      </c>
      <c r="I2876" s="20" t="s">
        <v>53</v>
      </c>
      <c r="J2876" s="20" t="s">
        <v>53</v>
      </c>
      <c r="K2876" s="20" t="s">
        <v>56</v>
      </c>
      <c r="L2876" s="23">
        <v>0.62266429999999995</v>
      </c>
      <c r="M2876" s="20"/>
      <c r="N2876" s="20" t="s">
        <v>17578</v>
      </c>
      <c r="O2876" s="20" t="s">
        <v>17579</v>
      </c>
    </row>
    <row r="2877" spans="1:15" ht="15.75" customHeight="1" x14ac:dyDescent="0.2">
      <c r="A2877" s="20" t="s">
        <v>2111</v>
      </c>
      <c r="B2877" s="21" t="s">
        <v>17580</v>
      </c>
      <c r="C2877" s="21" t="s">
        <v>17581</v>
      </c>
      <c r="D2877" s="20" t="str">
        <f t="shared" si="0"/>
        <v>NO</v>
      </c>
      <c r="E2877" s="20" t="str">
        <f t="shared" si="1"/>
        <v>NO</v>
      </c>
      <c r="F2877" s="20" t="s">
        <v>17582</v>
      </c>
      <c r="G2877" s="21" t="s">
        <v>17583</v>
      </c>
      <c r="H2877" s="22" t="s">
        <v>53</v>
      </c>
      <c r="I2877" s="20" t="s">
        <v>53</v>
      </c>
      <c r="J2877" s="20" t="s">
        <v>53</v>
      </c>
      <c r="K2877" s="20" t="s">
        <v>53</v>
      </c>
      <c r="L2877" s="23">
        <v>0</v>
      </c>
      <c r="M2877" s="20"/>
      <c r="N2877" s="20" t="s">
        <v>17584</v>
      </c>
      <c r="O2877" s="20" t="s">
        <v>17585</v>
      </c>
    </row>
    <row r="2878" spans="1:15" ht="15.75" customHeight="1" x14ac:dyDescent="0.2">
      <c r="A2878" s="20" t="s">
        <v>2111</v>
      </c>
      <c r="B2878" s="21" t="s">
        <v>17586</v>
      </c>
      <c r="C2878" s="21" t="s">
        <v>17587</v>
      </c>
      <c r="D2878" s="20" t="str">
        <f t="shared" si="0"/>
        <v>NO</v>
      </c>
      <c r="E2878" s="20" t="str">
        <f t="shared" si="1"/>
        <v>NO</v>
      </c>
      <c r="F2878" s="20" t="s">
        <v>17588</v>
      </c>
      <c r="G2878" s="21" t="s">
        <v>17589</v>
      </c>
      <c r="H2878" s="22" t="s">
        <v>53</v>
      </c>
      <c r="I2878" s="20" t="s">
        <v>53</v>
      </c>
      <c r="J2878" s="20" t="s">
        <v>53</v>
      </c>
      <c r="K2878" s="20" t="s">
        <v>56</v>
      </c>
      <c r="L2878" s="23">
        <v>1</v>
      </c>
      <c r="M2878" s="20"/>
      <c r="N2878" s="20" t="s">
        <v>17590</v>
      </c>
      <c r="O2878" s="20" t="s">
        <v>17591</v>
      </c>
    </row>
    <row r="2879" spans="1:15" ht="15.75" customHeight="1" x14ac:dyDescent="0.2">
      <c r="A2879" s="20" t="s">
        <v>2111</v>
      </c>
      <c r="B2879" s="21" t="s">
        <v>17592</v>
      </c>
      <c r="C2879" s="21" t="s">
        <v>17593</v>
      </c>
      <c r="D2879" s="20" t="str">
        <f t="shared" si="0"/>
        <v>NO</v>
      </c>
      <c r="E2879" s="20" t="str">
        <f t="shared" si="1"/>
        <v>NO</v>
      </c>
      <c r="F2879" s="20" t="s">
        <v>17594</v>
      </c>
      <c r="G2879" s="21" t="s">
        <v>17595</v>
      </c>
      <c r="H2879" s="22" t="s">
        <v>53</v>
      </c>
      <c r="I2879" s="20" t="s">
        <v>53</v>
      </c>
      <c r="J2879" s="20" t="s">
        <v>53</v>
      </c>
      <c r="K2879" s="20" t="s">
        <v>56</v>
      </c>
      <c r="L2879" s="23">
        <v>0.81609200000000004</v>
      </c>
      <c r="M2879" s="20"/>
      <c r="N2879" s="20" t="s">
        <v>17596</v>
      </c>
      <c r="O2879" s="20" t="s">
        <v>17597</v>
      </c>
    </row>
    <row r="2880" spans="1:15" ht="15.75" customHeight="1" x14ac:dyDescent="0.2">
      <c r="A2880" s="20" t="s">
        <v>2111</v>
      </c>
      <c r="B2880" s="21" t="s">
        <v>17598</v>
      </c>
      <c r="C2880" s="21" t="s">
        <v>17599</v>
      </c>
      <c r="D2880" s="20" t="str">
        <f t="shared" si="0"/>
        <v>NO</v>
      </c>
      <c r="E2880" s="20" t="str">
        <f t="shared" si="1"/>
        <v>NO</v>
      </c>
      <c r="F2880" s="20" t="s">
        <v>17594</v>
      </c>
      <c r="G2880" s="21" t="s">
        <v>13952</v>
      </c>
      <c r="H2880" s="22" t="s">
        <v>53</v>
      </c>
      <c r="I2880" s="20" t="s">
        <v>53</v>
      </c>
      <c r="J2880" s="20" t="s">
        <v>53</v>
      </c>
      <c r="K2880" s="20" t="s">
        <v>56</v>
      </c>
      <c r="L2880" s="23">
        <v>0.88584479999999999</v>
      </c>
      <c r="M2880" s="20"/>
      <c r="N2880" s="20" t="s">
        <v>17600</v>
      </c>
      <c r="O2880" s="20" t="s">
        <v>17601</v>
      </c>
    </row>
    <row r="2881" spans="1:15" ht="15.75" customHeight="1" x14ac:dyDescent="0.2">
      <c r="A2881" s="20" t="s">
        <v>2111</v>
      </c>
      <c r="B2881" s="21" t="s">
        <v>17602</v>
      </c>
      <c r="C2881" s="21" t="s">
        <v>17603</v>
      </c>
      <c r="D2881" s="20" t="str">
        <f t="shared" si="0"/>
        <v>NO</v>
      </c>
      <c r="E2881" s="20" t="str">
        <f t="shared" si="1"/>
        <v>NO</v>
      </c>
      <c r="F2881" s="20" t="s">
        <v>17604</v>
      </c>
      <c r="G2881" s="21" t="s">
        <v>17605</v>
      </c>
      <c r="H2881" s="22" t="s">
        <v>53</v>
      </c>
      <c r="I2881" s="20" t="s">
        <v>53</v>
      </c>
      <c r="J2881" s="20" t="s">
        <v>53</v>
      </c>
      <c r="K2881" s="20" t="s">
        <v>56</v>
      </c>
      <c r="L2881" s="23">
        <v>1</v>
      </c>
      <c r="M2881" s="20"/>
      <c r="N2881" s="20" t="s">
        <v>17606</v>
      </c>
      <c r="O2881" s="20" t="s">
        <v>17607</v>
      </c>
    </row>
    <row r="2882" spans="1:15" ht="15.75" customHeight="1" x14ac:dyDescent="0.2">
      <c r="A2882" s="20" t="s">
        <v>2111</v>
      </c>
      <c r="B2882" s="21" t="s">
        <v>17608</v>
      </c>
      <c r="C2882" s="21" t="s">
        <v>17609</v>
      </c>
      <c r="D2882" s="20" t="str">
        <f t="shared" si="0"/>
        <v>NO</v>
      </c>
      <c r="E2882" s="20" t="str">
        <f t="shared" si="1"/>
        <v>NO</v>
      </c>
      <c r="F2882" s="20" t="s">
        <v>17610</v>
      </c>
      <c r="G2882" s="21" t="s">
        <v>17611</v>
      </c>
      <c r="H2882" s="22" t="s">
        <v>53</v>
      </c>
      <c r="I2882" s="20" t="s">
        <v>53</v>
      </c>
      <c r="J2882" s="20" t="s">
        <v>53</v>
      </c>
      <c r="K2882" s="20" t="s">
        <v>56</v>
      </c>
      <c r="L2882" s="23">
        <v>1</v>
      </c>
      <c r="M2882" s="20"/>
      <c r="N2882" s="20" t="s">
        <v>17612</v>
      </c>
      <c r="O2882" s="20" t="s">
        <v>17613</v>
      </c>
    </row>
    <row r="2883" spans="1:15" ht="15.75" customHeight="1" x14ac:dyDescent="0.2">
      <c r="A2883" s="20" t="s">
        <v>2111</v>
      </c>
      <c r="B2883" s="21" t="s">
        <v>17614</v>
      </c>
      <c r="C2883" s="21" t="s">
        <v>17615</v>
      </c>
      <c r="D2883" s="20" t="str">
        <f t="shared" si="0"/>
        <v>NO</v>
      </c>
      <c r="E2883" s="20" t="str">
        <f t="shared" si="1"/>
        <v>NO</v>
      </c>
      <c r="F2883" s="20" t="s">
        <v>17616</v>
      </c>
      <c r="G2883" s="21" t="s">
        <v>17617</v>
      </c>
      <c r="H2883" s="22" t="s">
        <v>53</v>
      </c>
      <c r="I2883" s="20" t="s">
        <v>53</v>
      </c>
      <c r="J2883" s="20" t="s">
        <v>53</v>
      </c>
      <c r="K2883" s="20" t="s">
        <v>56</v>
      </c>
      <c r="L2883" s="23">
        <v>0.92920349999999996</v>
      </c>
      <c r="M2883" s="20"/>
      <c r="N2883" s="20" t="s">
        <v>17618</v>
      </c>
      <c r="O2883" s="20" t="s">
        <v>17619</v>
      </c>
    </row>
    <row r="2884" spans="1:15" ht="15.75" customHeight="1" x14ac:dyDescent="0.2">
      <c r="A2884" s="20" t="s">
        <v>2111</v>
      </c>
      <c r="B2884" s="21" t="s">
        <v>17620</v>
      </c>
      <c r="C2884" s="21" t="s">
        <v>17621</v>
      </c>
      <c r="D2884" s="20" t="str">
        <f t="shared" si="0"/>
        <v>NO</v>
      </c>
      <c r="E2884" s="20" t="str">
        <f t="shared" si="1"/>
        <v>NO</v>
      </c>
      <c r="F2884" s="20" t="s">
        <v>17622</v>
      </c>
      <c r="G2884" s="21" t="s">
        <v>17623</v>
      </c>
      <c r="H2884" s="22" t="s">
        <v>53</v>
      </c>
      <c r="I2884" s="20" t="s">
        <v>53</v>
      </c>
      <c r="J2884" s="20" t="s">
        <v>53</v>
      </c>
      <c r="K2884" s="20" t="s">
        <v>53</v>
      </c>
      <c r="L2884" s="23">
        <v>0.93661970000000005</v>
      </c>
      <c r="M2884" s="20"/>
      <c r="N2884" s="20" t="s">
        <v>17624</v>
      </c>
      <c r="O2884" s="20" t="s">
        <v>17625</v>
      </c>
    </row>
    <row r="2885" spans="1:15" ht="15.75" customHeight="1" x14ac:dyDescent="0.2">
      <c r="A2885" s="20" t="s">
        <v>2111</v>
      </c>
      <c r="B2885" s="21" t="s">
        <v>17626</v>
      </c>
      <c r="C2885" s="21" t="s">
        <v>17627</v>
      </c>
      <c r="D2885" s="20" t="str">
        <f t="shared" si="0"/>
        <v>NO</v>
      </c>
      <c r="E2885" s="20" t="str">
        <f t="shared" si="1"/>
        <v>NO</v>
      </c>
      <c r="F2885" s="20" t="s">
        <v>17622</v>
      </c>
      <c r="G2885" s="21" t="s">
        <v>17628</v>
      </c>
      <c r="H2885" s="22" t="s">
        <v>53</v>
      </c>
      <c r="I2885" s="20" t="s">
        <v>53</v>
      </c>
      <c r="J2885" s="20" t="s">
        <v>53</v>
      </c>
      <c r="K2885" s="20" t="s">
        <v>56</v>
      </c>
      <c r="L2885" s="23">
        <v>0</v>
      </c>
      <c r="M2885" s="20"/>
      <c r="N2885" s="20" t="s">
        <v>17629</v>
      </c>
      <c r="O2885" s="20" t="s">
        <v>17630</v>
      </c>
    </row>
    <row r="2886" spans="1:15" ht="15.75" customHeight="1" x14ac:dyDescent="0.2">
      <c r="A2886" s="20" t="s">
        <v>2111</v>
      </c>
      <c r="B2886" s="21" t="s">
        <v>17631</v>
      </c>
      <c r="C2886" s="21" t="s">
        <v>17632</v>
      </c>
      <c r="D2886" s="20" t="str">
        <f t="shared" si="0"/>
        <v>NO</v>
      </c>
      <c r="E2886" s="20" t="str">
        <f t="shared" si="1"/>
        <v>NO</v>
      </c>
      <c r="F2886" s="20" t="s">
        <v>17633</v>
      </c>
      <c r="G2886" s="21" t="s">
        <v>17634</v>
      </c>
      <c r="H2886" s="22" t="s">
        <v>53</v>
      </c>
      <c r="I2886" s="20" t="s">
        <v>53</v>
      </c>
      <c r="J2886" s="20" t="s">
        <v>53</v>
      </c>
      <c r="K2886" s="20" t="s">
        <v>56</v>
      </c>
      <c r="L2886" s="23">
        <v>0.66336139999999999</v>
      </c>
      <c r="M2886" s="20"/>
      <c r="N2886" s="20" t="s">
        <v>17635</v>
      </c>
      <c r="O2886" s="20" t="s">
        <v>17636</v>
      </c>
    </row>
    <row r="2887" spans="1:15" ht="15.75" customHeight="1" x14ac:dyDescent="0.2">
      <c r="A2887" s="20" t="s">
        <v>2111</v>
      </c>
      <c r="B2887" s="21" t="s">
        <v>17637</v>
      </c>
      <c r="C2887" s="21" t="s">
        <v>17638</v>
      </c>
      <c r="D2887" s="20" t="str">
        <f t="shared" si="0"/>
        <v>NO</v>
      </c>
      <c r="E2887" s="20" t="str">
        <f t="shared" si="1"/>
        <v>NO</v>
      </c>
      <c r="F2887" s="20" t="s">
        <v>17639</v>
      </c>
      <c r="G2887" s="21" t="s">
        <v>17640</v>
      </c>
      <c r="H2887" s="22" t="s">
        <v>53</v>
      </c>
      <c r="I2887" s="20" t="s">
        <v>53</v>
      </c>
      <c r="J2887" s="20" t="s">
        <v>53</v>
      </c>
      <c r="K2887" s="20" t="s">
        <v>53</v>
      </c>
      <c r="L2887" s="23">
        <v>0.77419349999999998</v>
      </c>
      <c r="M2887" s="20"/>
      <c r="N2887" s="20" t="s">
        <v>17641</v>
      </c>
      <c r="O2887" s="20" t="s">
        <v>17642</v>
      </c>
    </row>
    <row r="2888" spans="1:15" ht="15.75" customHeight="1" x14ac:dyDescent="0.2">
      <c r="A2888" s="20" t="s">
        <v>2111</v>
      </c>
      <c r="B2888" s="21" t="s">
        <v>17643</v>
      </c>
      <c r="C2888" s="21" t="s">
        <v>17644</v>
      </c>
      <c r="D2888" s="20" t="str">
        <f t="shared" si="0"/>
        <v>YES</v>
      </c>
      <c r="E2888" s="20" t="str">
        <f t="shared" si="1"/>
        <v>NO</v>
      </c>
      <c r="F2888" s="20" t="s">
        <v>17645</v>
      </c>
      <c r="G2888" s="21" t="s">
        <v>17646</v>
      </c>
      <c r="H2888" s="22" t="s">
        <v>4857</v>
      </c>
      <c r="I2888" s="20" t="s">
        <v>17647</v>
      </c>
      <c r="J2888" s="20" t="s">
        <v>17648</v>
      </c>
      <c r="K2888" s="20" t="s">
        <v>56</v>
      </c>
      <c r="L2888" s="23">
        <v>0.60408280000000003</v>
      </c>
      <c r="M2888" s="20"/>
      <c r="N2888" s="20" t="s">
        <v>17649</v>
      </c>
      <c r="O2888" s="20" t="s">
        <v>17650</v>
      </c>
    </row>
    <row r="2889" spans="1:15" ht="15.75" customHeight="1" x14ac:dyDescent="0.2">
      <c r="A2889" s="20" t="s">
        <v>2111</v>
      </c>
      <c r="B2889" s="21" t="s">
        <v>17651</v>
      </c>
      <c r="C2889" s="21" t="s">
        <v>17652</v>
      </c>
      <c r="D2889" s="20" t="str">
        <f t="shared" si="0"/>
        <v>YES</v>
      </c>
      <c r="E2889" s="20" t="str">
        <f t="shared" si="1"/>
        <v>NO</v>
      </c>
      <c r="F2889" s="20" t="s">
        <v>17653</v>
      </c>
      <c r="G2889" s="21" t="s">
        <v>17654</v>
      </c>
      <c r="H2889" s="22" t="s">
        <v>4857</v>
      </c>
      <c r="I2889" s="20" t="s">
        <v>17655</v>
      </c>
      <c r="J2889" s="20" t="s">
        <v>17656</v>
      </c>
      <c r="K2889" s="20" t="s">
        <v>56</v>
      </c>
      <c r="L2889" s="23">
        <v>0.59336650000000002</v>
      </c>
      <c r="M2889" s="20"/>
      <c r="N2889" s="20" t="s">
        <v>17657</v>
      </c>
      <c r="O2889" s="20" t="s">
        <v>17658</v>
      </c>
    </row>
    <row r="2890" spans="1:15" ht="15.75" customHeight="1" x14ac:dyDescent="0.2">
      <c r="A2890" s="20" t="s">
        <v>2111</v>
      </c>
      <c r="B2890" s="21" t="s">
        <v>17659</v>
      </c>
      <c r="C2890" s="21" t="s">
        <v>17660</v>
      </c>
      <c r="D2890" s="20" t="str">
        <f t="shared" si="0"/>
        <v>NO</v>
      </c>
      <c r="E2890" s="20" t="str">
        <f t="shared" si="1"/>
        <v>NO</v>
      </c>
      <c r="F2890" s="20" t="s">
        <v>17661</v>
      </c>
      <c r="G2890" s="21" t="s">
        <v>17662</v>
      </c>
      <c r="H2890" s="22" t="s">
        <v>53</v>
      </c>
      <c r="I2890" s="20" t="s">
        <v>53</v>
      </c>
      <c r="J2890" s="20" t="s">
        <v>53</v>
      </c>
      <c r="K2890" s="20" t="s">
        <v>53</v>
      </c>
      <c r="L2890" s="23">
        <v>0.73086220000000002</v>
      </c>
      <c r="M2890" s="20"/>
      <c r="N2890" s="20" t="s">
        <v>17663</v>
      </c>
      <c r="O2890" s="20" t="s">
        <v>17664</v>
      </c>
    </row>
    <row r="2891" spans="1:15" ht="15.75" customHeight="1" x14ac:dyDescent="0.2">
      <c r="A2891" s="20" t="s">
        <v>2111</v>
      </c>
      <c r="B2891" s="21" t="s">
        <v>17665</v>
      </c>
      <c r="C2891" s="21" t="s">
        <v>17666</v>
      </c>
      <c r="D2891" s="20" t="str">
        <f t="shared" si="0"/>
        <v>NO</v>
      </c>
      <c r="E2891" s="20" t="str">
        <f t="shared" si="1"/>
        <v>NO</v>
      </c>
      <c r="F2891" s="20" t="s">
        <v>17667</v>
      </c>
      <c r="G2891" s="21" t="s">
        <v>17668</v>
      </c>
      <c r="H2891" s="22" t="s">
        <v>53</v>
      </c>
      <c r="I2891" s="20" t="s">
        <v>53</v>
      </c>
      <c r="J2891" s="20" t="s">
        <v>53</v>
      </c>
      <c r="K2891" s="20" t="s">
        <v>56</v>
      </c>
      <c r="L2891" s="23">
        <v>0.65405400000000002</v>
      </c>
      <c r="M2891" s="20"/>
      <c r="N2891" s="20" t="s">
        <v>17669</v>
      </c>
      <c r="O2891" s="20" t="s">
        <v>17670</v>
      </c>
    </row>
    <row r="2892" spans="1:15" ht="15.75" customHeight="1" x14ac:dyDescent="0.2">
      <c r="A2892" s="20" t="s">
        <v>2111</v>
      </c>
      <c r="B2892" s="21" t="s">
        <v>17671</v>
      </c>
      <c r="C2892" s="21" t="s">
        <v>17672</v>
      </c>
      <c r="D2892" s="20" t="str">
        <f t="shared" si="0"/>
        <v>NO</v>
      </c>
      <c r="E2892" s="20" t="str">
        <f t="shared" si="1"/>
        <v>NO</v>
      </c>
      <c r="F2892" s="20" t="s">
        <v>17673</v>
      </c>
      <c r="G2892" s="21" t="s">
        <v>1780</v>
      </c>
      <c r="H2892" s="22" t="s">
        <v>53</v>
      </c>
      <c r="I2892" s="20" t="s">
        <v>53</v>
      </c>
      <c r="J2892" s="20" t="s">
        <v>53</v>
      </c>
      <c r="K2892" s="20" t="s">
        <v>53</v>
      </c>
      <c r="L2892" s="23">
        <v>0</v>
      </c>
      <c r="M2892" s="20"/>
      <c r="N2892" s="20" t="s">
        <v>17674</v>
      </c>
      <c r="O2892" s="20" t="s">
        <v>17675</v>
      </c>
    </row>
    <row r="2893" spans="1:15" ht="15.75" customHeight="1" x14ac:dyDescent="0.2">
      <c r="A2893" s="20" t="s">
        <v>2111</v>
      </c>
      <c r="B2893" s="21" t="s">
        <v>17676</v>
      </c>
      <c r="C2893" s="21" t="s">
        <v>17677</v>
      </c>
      <c r="D2893" s="20" t="str">
        <f t="shared" si="0"/>
        <v>NO</v>
      </c>
      <c r="E2893" s="20" t="str">
        <f t="shared" si="1"/>
        <v>NO</v>
      </c>
      <c r="F2893" s="20" t="s">
        <v>17678</v>
      </c>
      <c r="G2893" s="21" t="s">
        <v>17679</v>
      </c>
      <c r="H2893" s="22" t="s">
        <v>53</v>
      </c>
      <c r="I2893" s="20" t="s">
        <v>53</v>
      </c>
      <c r="J2893" s="20" t="s">
        <v>53</v>
      </c>
      <c r="K2893" s="20" t="s">
        <v>56</v>
      </c>
      <c r="L2893" s="23">
        <v>0</v>
      </c>
      <c r="M2893" s="20"/>
      <c r="N2893" s="20" t="s">
        <v>17680</v>
      </c>
      <c r="O2893" s="20" t="s">
        <v>17681</v>
      </c>
    </row>
    <row r="2894" spans="1:15" ht="15.75" customHeight="1" x14ac:dyDescent="0.2">
      <c r="A2894" s="20" t="s">
        <v>2111</v>
      </c>
      <c r="B2894" s="21" t="s">
        <v>17682</v>
      </c>
      <c r="C2894" s="21" t="s">
        <v>17683</v>
      </c>
      <c r="D2894" s="20" t="str">
        <f t="shared" si="0"/>
        <v>NO</v>
      </c>
      <c r="E2894" s="20" t="str">
        <f t="shared" si="1"/>
        <v>NO</v>
      </c>
      <c r="F2894" s="20" t="s">
        <v>17684</v>
      </c>
      <c r="G2894" s="21" t="s">
        <v>17685</v>
      </c>
      <c r="H2894" s="22" t="s">
        <v>53</v>
      </c>
      <c r="I2894" s="20" t="s">
        <v>53</v>
      </c>
      <c r="J2894" s="20" t="s">
        <v>53</v>
      </c>
      <c r="K2894" s="20" t="s">
        <v>56</v>
      </c>
      <c r="L2894" s="23">
        <v>0.52153110000000003</v>
      </c>
      <c r="M2894" s="20"/>
      <c r="N2894" s="20" t="s">
        <v>17686</v>
      </c>
      <c r="O2894" s="20" t="s">
        <v>17687</v>
      </c>
    </row>
    <row r="2895" spans="1:15" ht="15.75" customHeight="1" x14ac:dyDescent="0.2">
      <c r="A2895" s="20" t="s">
        <v>2111</v>
      </c>
      <c r="B2895" s="21" t="s">
        <v>17688</v>
      </c>
      <c r="C2895" s="21" t="s">
        <v>17689</v>
      </c>
      <c r="D2895" s="20" t="str">
        <f t="shared" si="0"/>
        <v>NO</v>
      </c>
      <c r="E2895" s="20" t="str">
        <f t="shared" si="1"/>
        <v>NO</v>
      </c>
      <c r="F2895" s="20" t="s">
        <v>17690</v>
      </c>
      <c r="G2895" s="21" t="s">
        <v>17691</v>
      </c>
      <c r="H2895" s="22" t="s">
        <v>53</v>
      </c>
      <c r="I2895" s="20" t="s">
        <v>53</v>
      </c>
      <c r="J2895" s="20" t="s">
        <v>53</v>
      </c>
      <c r="K2895" s="20" t="s">
        <v>56</v>
      </c>
      <c r="L2895" s="23">
        <v>0.95217390000000002</v>
      </c>
      <c r="M2895" s="20"/>
      <c r="N2895" s="20" t="s">
        <v>17692</v>
      </c>
      <c r="O2895" s="20" t="s">
        <v>17693</v>
      </c>
    </row>
    <row r="2896" spans="1:15" ht="15.75" customHeight="1" x14ac:dyDescent="0.2">
      <c r="A2896" s="20" t="s">
        <v>2111</v>
      </c>
      <c r="B2896" s="21" t="s">
        <v>17694</v>
      </c>
      <c r="C2896" s="21" t="s">
        <v>17695</v>
      </c>
      <c r="D2896" s="20" t="str">
        <f t="shared" si="0"/>
        <v>NO</v>
      </c>
      <c r="E2896" s="20" t="str">
        <f t="shared" si="1"/>
        <v>NO</v>
      </c>
      <c r="F2896" s="20" t="s">
        <v>17696</v>
      </c>
      <c r="G2896" s="21" t="s">
        <v>17697</v>
      </c>
      <c r="H2896" s="22" t="s">
        <v>53</v>
      </c>
      <c r="I2896" s="20" t="s">
        <v>53</v>
      </c>
      <c r="J2896" s="20" t="s">
        <v>53</v>
      </c>
      <c r="K2896" s="20" t="s">
        <v>56</v>
      </c>
      <c r="L2896" s="23">
        <v>0.62670579999999998</v>
      </c>
      <c r="M2896" s="20"/>
      <c r="N2896" s="20" t="s">
        <v>17698</v>
      </c>
      <c r="O2896" s="20" t="s">
        <v>17699</v>
      </c>
    </row>
    <row r="2897" spans="1:15" ht="15.75" customHeight="1" x14ac:dyDescent="0.2">
      <c r="A2897" s="20" t="s">
        <v>2111</v>
      </c>
      <c r="B2897" s="21" t="s">
        <v>17700</v>
      </c>
      <c r="C2897" s="21" t="s">
        <v>17701</v>
      </c>
      <c r="D2897" s="20" t="str">
        <f t="shared" si="0"/>
        <v>NO</v>
      </c>
      <c r="E2897" s="20" t="str">
        <f t="shared" si="1"/>
        <v>NO</v>
      </c>
      <c r="F2897" s="20" t="s">
        <v>17702</v>
      </c>
      <c r="G2897" s="21" t="s">
        <v>17703</v>
      </c>
      <c r="H2897" s="22" t="s">
        <v>53</v>
      </c>
      <c r="I2897" s="20" t="s">
        <v>53</v>
      </c>
      <c r="J2897" s="20" t="s">
        <v>53</v>
      </c>
      <c r="K2897" s="20" t="s">
        <v>56</v>
      </c>
      <c r="L2897" s="23">
        <v>1</v>
      </c>
      <c r="M2897" s="20"/>
      <c r="N2897" s="20" t="s">
        <v>17704</v>
      </c>
      <c r="O2897" s="20" t="s">
        <v>17705</v>
      </c>
    </row>
    <row r="2898" spans="1:15" ht="15.75" customHeight="1" x14ac:dyDescent="0.2">
      <c r="A2898" s="20" t="s">
        <v>2111</v>
      </c>
      <c r="B2898" s="21" t="s">
        <v>17706</v>
      </c>
      <c r="C2898" s="21" t="s">
        <v>17707</v>
      </c>
      <c r="D2898" s="20" t="str">
        <f t="shared" si="0"/>
        <v>NO</v>
      </c>
      <c r="E2898" s="20" t="str">
        <f t="shared" si="1"/>
        <v>NO</v>
      </c>
      <c r="F2898" s="20" t="s">
        <v>17708</v>
      </c>
      <c r="G2898" s="21" t="s">
        <v>17709</v>
      </c>
      <c r="H2898" s="22" t="s">
        <v>53</v>
      </c>
      <c r="I2898" s="20" t="s">
        <v>53</v>
      </c>
      <c r="J2898" s="20" t="s">
        <v>53</v>
      </c>
      <c r="K2898" s="20" t="s">
        <v>56</v>
      </c>
      <c r="L2898" s="23">
        <v>0</v>
      </c>
      <c r="M2898" s="20"/>
      <c r="N2898" s="20" t="s">
        <v>17710</v>
      </c>
      <c r="O2898" s="20" t="s">
        <v>17711</v>
      </c>
    </row>
    <row r="2899" spans="1:15" ht="15.75" customHeight="1" x14ac:dyDescent="0.2">
      <c r="A2899" s="20" t="s">
        <v>2111</v>
      </c>
      <c r="B2899" s="21" t="s">
        <v>17712</v>
      </c>
      <c r="C2899" s="21" t="s">
        <v>17713</v>
      </c>
      <c r="D2899" s="20" t="str">
        <f t="shared" si="0"/>
        <v>NO</v>
      </c>
      <c r="E2899" s="20" t="str">
        <f t="shared" si="1"/>
        <v>NO</v>
      </c>
      <c r="F2899" s="20" t="s">
        <v>2121</v>
      </c>
      <c r="G2899" s="21" t="s">
        <v>17714</v>
      </c>
      <c r="H2899" s="22" t="s">
        <v>53</v>
      </c>
      <c r="I2899" s="20" t="s">
        <v>53</v>
      </c>
      <c r="J2899" s="20" t="s">
        <v>53</v>
      </c>
      <c r="K2899" s="20" t="s">
        <v>56</v>
      </c>
      <c r="L2899" s="23">
        <v>1</v>
      </c>
      <c r="M2899" s="20"/>
      <c r="N2899" s="20" t="s">
        <v>17715</v>
      </c>
      <c r="O2899" s="20" t="s">
        <v>17716</v>
      </c>
    </row>
    <row r="2900" spans="1:15" ht="15.75" customHeight="1" x14ac:dyDescent="0.2">
      <c r="A2900" s="20" t="s">
        <v>2111</v>
      </c>
      <c r="B2900" s="21" t="s">
        <v>17717</v>
      </c>
      <c r="C2900" s="21" t="s">
        <v>17718</v>
      </c>
      <c r="D2900" s="20" t="str">
        <f t="shared" si="0"/>
        <v>NO</v>
      </c>
      <c r="E2900" s="20" t="str">
        <f t="shared" si="1"/>
        <v>NO</v>
      </c>
      <c r="F2900" s="20" t="s">
        <v>17719</v>
      </c>
      <c r="G2900" s="21" t="s">
        <v>17720</v>
      </c>
      <c r="H2900" s="22" t="s">
        <v>53</v>
      </c>
      <c r="I2900" s="20" t="s">
        <v>53</v>
      </c>
      <c r="J2900" s="20" t="s">
        <v>53</v>
      </c>
      <c r="K2900" s="20" t="s">
        <v>56</v>
      </c>
      <c r="L2900" s="23">
        <v>1</v>
      </c>
      <c r="M2900" s="20"/>
      <c r="N2900" s="20" t="s">
        <v>17721</v>
      </c>
      <c r="O2900" s="20" t="s">
        <v>17722</v>
      </c>
    </row>
    <row r="2901" spans="1:15" ht="15.75" customHeight="1" x14ac:dyDescent="0.2">
      <c r="A2901" s="20" t="s">
        <v>2111</v>
      </c>
      <c r="B2901" s="21" t="s">
        <v>17723</v>
      </c>
      <c r="C2901" s="21" t="s">
        <v>17724</v>
      </c>
      <c r="D2901" s="20" t="str">
        <f t="shared" si="0"/>
        <v>NO</v>
      </c>
      <c r="E2901" s="20" t="str">
        <f t="shared" si="1"/>
        <v>NO</v>
      </c>
      <c r="F2901" s="20" t="s">
        <v>17719</v>
      </c>
      <c r="G2901" s="21" t="s">
        <v>17725</v>
      </c>
      <c r="H2901" s="22" t="s">
        <v>53</v>
      </c>
      <c r="I2901" s="20" t="s">
        <v>53</v>
      </c>
      <c r="J2901" s="20" t="s">
        <v>53</v>
      </c>
      <c r="K2901" s="20" t="s">
        <v>56</v>
      </c>
      <c r="L2901" s="23">
        <v>0</v>
      </c>
      <c r="M2901" s="20"/>
      <c r="N2901" s="20" t="s">
        <v>17726</v>
      </c>
      <c r="O2901" s="20" t="s">
        <v>17727</v>
      </c>
    </row>
    <row r="2902" spans="1:15" ht="15.75" customHeight="1" x14ac:dyDescent="0.2">
      <c r="A2902" s="20" t="s">
        <v>2111</v>
      </c>
      <c r="B2902" s="21" t="s">
        <v>17728</v>
      </c>
      <c r="C2902" s="21" t="s">
        <v>17729</v>
      </c>
      <c r="D2902" s="20" t="str">
        <f t="shared" si="0"/>
        <v>NO</v>
      </c>
      <c r="E2902" s="20" t="str">
        <f t="shared" si="1"/>
        <v>NO</v>
      </c>
      <c r="F2902" s="20" t="s">
        <v>17730</v>
      </c>
      <c r="G2902" s="21" t="s">
        <v>17731</v>
      </c>
      <c r="H2902" s="22" t="s">
        <v>53</v>
      </c>
      <c r="I2902" s="20" t="s">
        <v>53</v>
      </c>
      <c r="J2902" s="20" t="s">
        <v>53</v>
      </c>
      <c r="K2902" s="20" t="s">
        <v>56</v>
      </c>
      <c r="L2902" s="23">
        <v>0.71768710000000002</v>
      </c>
      <c r="M2902" s="20"/>
      <c r="N2902" s="20" t="s">
        <v>17732</v>
      </c>
      <c r="O2902" s="20" t="s">
        <v>17733</v>
      </c>
    </row>
    <row r="2903" spans="1:15" ht="15.75" customHeight="1" x14ac:dyDescent="0.2">
      <c r="A2903" s="20" t="s">
        <v>2111</v>
      </c>
      <c r="B2903" s="21" t="s">
        <v>17734</v>
      </c>
      <c r="C2903" s="21" t="s">
        <v>17735</v>
      </c>
      <c r="D2903" s="20" t="str">
        <f t="shared" si="0"/>
        <v>NO</v>
      </c>
      <c r="E2903" s="20" t="str">
        <f t="shared" si="1"/>
        <v>NO</v>
      </c>
      <c r="F2903" s="20" t="s">
        <v>17736</v>
      </c>
      <c r="G2903" s="21" t="s">
        <v>17737</v>
      </c>
      <c r="H2903" s="22" t="s">
        <v>53</v>
      </c>
      <c r="I2903" s="20" t="s">
        <v>53</v>
      </c>
      <c r="J2903" s="20" t="s">
        <v>53</v>
      </c>
      <c r="K2903" s="20" t="s">
        <v>53</v>
      </c>
      <c r="L2903" s="23">
        <v>0</v>
      </c>
      <c r="M2903" s="20"/>
      <c r="N2903" s="20" t="s">
        <v>17738</v>
      </c>
      <c r="O2903" s="20" t="s">
        <v>17739</v>
      </c>
    </row>
    <row r="2904" spans="1:15" ht="15.75" customHeight="1" x14ac:dyDescent="0.2">
      <c r="A2904" s="20" t="s">
        <v>2111</v>
      </c>
      <c r="B2904" s="21" t="s">
        <v>17740</v>
      </c>
      <c r="C2904" s="21" t="s">
        <v>17741</v>
      </c>
      <c r="D2904" s="20" t="str">
        <f t="shared" si="0"/>
        <v>NO</v>
      </c>
      <c r="E2904" s="20" t="str">
        <f t="shared" si="1"/>
        <v>NO</v>
      </c>
      <c r="F2904" s="20" t="s">
        <v>17742</v>
      </c>
      <c r="G2904" s="21" t="s">
        <v>17743</v>
      </c>
      <c r="H2904" s="22" t="s">
        <v>53</v>
      </c>
      <c r="I2904" s="20" t="s">
        <v>53</v>
      </c>
      <c r="J2904" s="20" t="s">
        <v>53</v>
      </c>
      <c r="K2904" s="20" t="s">
        <v>53</v>
      </c>
      <c r="L2904" s="23">
        <v>0.95</v>
      </c>
      <c r="M2904" s="20"/>
      <c r="N2904" s="20" t="s">
        <v>17744</v>
      </c>
      <c r="O2904" s="20" t="s">
        <v>17745</v>
      </c>
    </row>
    <row r="2905" spans="1:15" ht="15.75" customHeight="1" x14ac:dyDescent="0.2">
      <c r="A2905" s="20" t="s">
        <v>2111</v>
      </c>
      <c r="B2905" s="21" t="s">
        <v>17746</v>
      </c>
      <c r="C2905" s="21" t="s">
        <v>17747</v>
      </c>
      <c r="D2905" s="20" t="str">
        <f t="shared" si="0"/>
        <v>NO</v>
      </c>
      <c r="E2905" s="20" t="str">
        <f t="shared" si="1"/>
        <v>NO</v>
      </c>
      <c r="F2905" s="20" t="s">
        <v>17748</v>
      </c>
      <c r="G2905" s="21" t="s">
        <v>17749</v>
      </c>
      <c r="H2905" s="22" t="s">
        <v>53</v>
      </c>
      <c r="I2905" s="20" t="s">
        <v>53</v>
      </c>
      <c r="J2905" s="20" t="s">
        <v>53</v>
      </c>
      <c r="K2905" s="20" t="s">
        <v>56</v>
      </c>
      <c r="L2905" s="23">
        <v>0.57840910000000001</v>
      </c>
      <c r="M2905" s="20"/>
      <c r="N2905" s="20" t="s">
        <v>17750</v>
      </c>
      <c r="O2905" s="20" t="s">
        <v>17751</v>
      </c>
    </row>
    <row r="2906" spans="1:15" ht="15.75" customHeight="1" x14ac:dyDescent="0.2">
      <c r="A2906" s="20" t="s">
        <v>2111</v>
      </c>
      <c r="B2906" s="21" t="s">
        <v>17752</v>
      </c>
      <c r="C2906" s="21" t="s">
        <v>17753</v>
      </c>
      <c r="D2906" s="20" t="str">
        <f t="shared" si="0"/>
        <v>NO</v>
      </c>
      <c r="E2906" s="20" t="str">
        <f t="shared" si="1"/>
        <v>NO</v>
      </c>
      <c r="F2906" s="20" t="s">
        <v>17754</v>
      </c>
      <c r="G2906" s="21" t="s">
        <v>17755</v>
      </c>
      <c r="H2906" s="22" t="s">
        <v>53</v>
      </c>
      <c r="I2906" s="20" t="s">
        <v>53</v>
      </c>
      <c r="J2906" s="20" t="s">
        <v>53</v>
      </c>
      <c r="K2906" s="20" t="s">
        <v>56</v>
      </c>
      <c r="L2906" s="23">
        <v>0.17142859999999999</v>
      </c>
      <c r="M2906" s="20"/>
      <c r="N2906" s="20" t="s">
        <v>17756</v>
      </c>
      <c r="O2906" s="20" t="s">
        <v>17757</v>
      </c>
    </row>
    <row r="2907" spans="1:15" ht="15.75" customHeight="1" x14ac:dyDescent="0.2">
      <c r="A2907" s="20" t="s">
        <v>2111</v>
      </c>
      <c r="B2907" s="21" t="s">
        <v>17758</v>
      </c>
      <c r="C2907" s="21" t="s">
        <v>17759</v>
      </c>
      <c r="D2907" s="20" t="str">
        <f t="shared" si="0"/>
        <v>NO</v>
      </c>
      <c r="E2907" s="20" t="str">
        <f t="shared" si="1"/>
        <v>NO</v>
      </c>
      <c r="F2907" s="20" t="s">
        <v>17754</v>
      </c>
      <c r="G2907" s="21" t="s">
        <v>17760</v>
      </c>
      <c r="H2907" s="22" t="s">
        <v>53</v>
      </c>
      <c r="I2907" s="20" t="s">
        <v>53</v>
      </c>
      <c r="J2907" s="20" t="s">
        <v>53</v>
      </c>
      <c r="K2907" s="20" t="s">
        <v>56</v>
      </c>
      <c r="L2907" s="23">
        <v>0.56499639999999995</v>
      </c>
      <c r="M2907" s="20"/>
      <c r="N2907" s="20" t="s">
        <v>17761</v>
      </c>
      <c r="O2907" s="20" t="s">
        <v>17762</v>
      </c>
    </row>
    <row r="2908" spans="1:15" ht="15.75" customHeight="1" x14ac:dyDescent="0.2">
      <c r="A2908" s="20" t="s">
        <v>2111</v>
      </c>
      <c r="B2908" s="21" t="s">
        <v>17763</v>
      </c>
      <c r="C2908" s="21" t="s">
        <v>17764</v>
      </c>
      <c r="D2908" s="20" t="str">
        <f t="shared" si="0"/>
        <v>NO</v>
      </c>
      <c r="E2908" s="20" t="str">
        <f t="shared" si="1"/>
        <v>NO</v>
      </c>
      <c r="F2908" s="20" t="s">
        <v>17765</v>
      </c>
      <c r="G2908" s="21" t="s">
        <v>17766</v>
      </c>
      <c r="H2908" s="22" t="s">
        <v>53</v>
      </c>
      <c r="I2908" s="20" t="s">
        <v>53</v>
      </c>
      <c r="J2908" s="20" t="s">
        <v>53</v>
      </c>
      <c r="K2908" s="20" t="s">
        <v>56</v>
      </c>
      <c r="L2908" s="23">
        <v>0.31567079999999997</v>
      </c>
      <c r="M2908" s="20"/>
      <c r="N2908" s="20" t="s">
        <v>17767</v>
      </c>
      <c r="O2908" s="20" t="s">
        <v>17768</v>
      </c>
    </row>
    <row r="2909" spans="1:15" ht="15.75" customHeight="1" x14ac:dyDescent="0.2">
      <c r="A2909" s="20" t="s">
        <v>2111</v>
      </c>
      <c r="B2909" s="21" t="s">
        <v>17769</v>
      </c>
      <c r="C2909" s="21" t="s">
        <v>17770</v>
      </c>
      <c r="D2909" s="20" t="str">
        <f t="shared" si="0"/>
        <v>NO</v>
      </c>
      <c r="E2909" s="20" t="str">
        <f t="shared" si="1"/>
        <v>NO</v>
      </c>
      <c r="F2909" s="20" t="s">
        <v>17771</v>
      </c>
      <c r="G2909" s="21" t="s">
        <v>17772</v>
      </c>
      <c r="H2909" s="22" t="s">
        <v>53</v>
      </c>
      <c r="I2909" s="20" t="s">
        <v>53</v>
      </c>
      <c r="J2909" s="20" t="s">
        <v>53</v>
      </c>
      <c r="K2909" s="20" t="s">
        <v>56</v>
      </c>
      <c r="L2909" s="23">
        <v>1</v>
      </c>
      <c r="M2909" s="20"/>
      <c r="N2909" s="20" t="s">
        <v>17773</v>
      </c>
      <c r="O2909" s="20" t="s">
        <v>17774</v>
      </c>
    </row>
    <row r="2910" spans="1:15" ht="15.75" customHeight="1" x14ac:dyDescent="0.2">
      <c r="A2910" s="20" t="s">
        <v>2111</v>
      </c>
      <c r="B2910" s="21" t="s">
        <v>17775</v>
      </c>
      <c r="C2910" s="21" t="s">
        <v>17776</v>
      </c>
      <c r="D2910" s="20" t="str">
        <f t="shared" si="0"/>
        <v>NO</v>
      </c>
      <c r="E2910" s="20" t="str">
        <f t="shared" si="1"/>
        <v>NO</v>
      </c>
      <c r="F2910" s="20" t="s">
        <v>2135</v>
      </c>
      <c r="G2910" s="21" t="s">
        <v>17777</v>
      </c>
      <c r="H2910" s="22" t="s">
        <v>53</v>
      </c>
      <c r="I2910" s="20" t="s">
        <v>53</v>
      </c>
      <c r="J2910" s="20" t="s">
        <v>53</v>
      </c>
      <c r="K2910" s="20" t="s">
        <v>56</v>
      </c>
      <c r="L2910" s="23">
        <v>0.53458850000000002</v>
      </c>
      <c r="M2910" s="20"/>
      <c r="N2910" s="20" t="s">
        <v>17778</v>
      </c>
      <c r="O2910" s="20" t="s">
        <v>17779</v>
      </c>
    </row>
    <row r="2911" spans="1:15" ht="15.75" customHeight="1" x14ac:dyDescent="0.2">
      <c r="A2911" s="20" t="s">
        <v>2111</v>
      </c>
      <c r="B2911" s="21" t="s">
        <v>17780</v>
      </c>
      <c r="C2911" s="21" t="s">
        <v>17781</v>
      </c>
      <c r="D2911" s="20" t="str">
        <f t="shared" si="0"/>
        <v>NO</v>
      </c>
      <c r="E2911" s="20" t="str">
        <f t="shared" si="1"/>
        <v>NO</v>
      </c>
      <c r="F2911" s="20" t="s">
        <v>17782</v>
      </c>
      <c r="G2911" s="21" t="s">
        <v>17783</v>
      </c>
      <c r="H2911" s="22" t="s">
        <v>53</v>
      </c>
      <c r="I2911" s="20" t="s">
        <v>53</v>
      </c>
      <c r="J2911" s="20" t="s">
        <v>53</v>
      </c>
      <c r="K2911" s="20" t="s">
        <v>56</v>
      </c>
      <c r="L2911" s="23">
        <v>0.67500000000000004</v>
      </c>
      <c r="M2911" s="20"/>
      <c r="N2911" s="20" t="s">
        <v>17784</v>
      </c>
      <c r="O2911" s="20" t="s">
        <v>17785</v>
      </c>
    </row>
    <row r="2912" spans="1:15" ht="15.75" customHeight="1" x14ac:dyDescent="0.2">
      <c r="A2912" s="20" t="s">
        <v>2111</v>
      </c>
      <c r="B2912" s="21" t="s">
        <v>17786</v>
      </c>
      <c r="C2912" s="21" t="s">
        <v>17787</v>
      </c>
      <c r="D2912" s="20" t="str">
        <f t="shared" si="0"/>
        <v>NO</v>
      </c>
      <c r="E2912" s="20" t="str">
        <f t="shared" si="1"/>
        <v>NO</v>
      </c>
      <c r="F2912" s="20" t="s">
        <v>17782</v>
      </c>
      <c r="G2912" s="21" t="s">
        <v>10348</v>
      </c>
      <c r="H2912" s="22" t="s">
        <v>53</v>
      </c>
      <c r="I2912" s="20" t="s">
        <v>53</v>
      </c>
      <c r="J2912" s="20" t="s">
        <v>53</v>
      </c>
      <c r="K2912" s="20" t="s">
        <v>56</v>
      </c>
      <c r="L2912" s="23">
        <v>1</v>
      </c>
      <c r="M2912" s="20"/>
      <c r="N2912" s="20" t="s">
        <v>17788</v>
      </c>
      <c r="O2912" s="20" t="s">
        <v>17789</v>
      </c>
    </row>
    <row r="2913" spans="1:15" ht="15.75" customHeight="1" x14ac:dyDescent="0.2">
      <c r="A2913" s="20" t="s">
        <v>2111</v>
      </c>
      <c r="B2913" s="21" t="s">
        <v>17790</v>
      </c>
      <c r="C2913" s="21" t="s">
        <v>17791</v>
      </c>
      <c r="D2913" s="20" t="str">
        <f t="shared" si="0"/>
        <v>NO</v>
      </c>
      <c r="E2913" s="20" t="str">
        <f t="shared" si="1"/>
        <v>NO</v>
      </c>
      <c r="F2913" s="20" t="s">
        <v>17792</v>
      </c>
      <c r="G2913" s="21" t="s">
        <v>150</v>
      </c>
      <c r="H2913" s="22" t="s">
        <v>53</v>
      </c>
      <c r="I2913" s="20" t="s">
        <v>53</v>
      </c>
      <c r="J2913" s="20" t="s">
        <v>53</v>
      </c>
      <c r="K2913" s="20" t="s">
        <v>56</v>
      </c>
      <c r="L2913" s="23">
        <v>0</v>
      </c>
      <c r="M2913" s="20"/>
      <c r="N2913" s="20" t="s">
        <v>17793</v>
      </c>
      <c r="O2913" s="20" t="s">
        <v>17794</v>
      </c>
    </row>
    <row r="2914" spans="1:15" ht="15.75" customHeight="1" x14ac:dyDescent="0.2">
      <c r="A2914" s="20" t="s">
        <v>2111</v>
      </c>
      <c r="B2914" s="21" t="s">
        <v>17795</v>
      </c>
      <c r="C2914" s="21" t="s">
        <v>17796</v>
      </c>
      <c r="D2914" s="20" t="str">
        <f t="shared" si="0"/>
        <v>NO</v>
      </c>
      <c r="E2914" s="20" t="str">
        <f t="shared" si="1"/>
        <v>NO</v>
      </c>
      <c r="F2914" s="20" t="s">
        <v>17797</v>
      </c>
      <c r="G2914" s="21" t="s">
        <v>17798</v>
      </c>
      <c r="H2914" s="22" t="s">
        <v>53</v>
      </c>
      <c r="I2914" s="20" t="s">
        <v>53</v>
      </c>
      <c r="J2914" s="20" t="s">
        <v>53</v>
      </c>
      <c r="K2914" s="20" t="s">
        <v>56</v>
      </c>
      <c r="L2914" s="23">
        <v>0</v>
      </c>
      <c r="M2914" s="20"/>
      <c r="N2914" s="20" t="s">
        <v>17799</v>
      </c>
      <c r="O2914" s="20" t="s">
        <v>17800</v>
      </c>
    </row>
    <row r="2915" spans="1:15" ht="15.75" customHeight="1" x14ac:dyDescent="0.2">
      <c r="A2915" s="20" t="s">
        <v>2111</v>
      </c>
      <c r="B2915" s="21" t="s">
        <v>17801</v>
      </c>
      <c r="C2915" s="21" t="s">
        <v>17802</v>
      </c>
      <c r="D2915" s="20" t="str">
        <f t="shared" si="0"/>
        <v>NO</v>
      </c>
      <c r="E2915" s="20" t="str">
        <f t="shared" si="1"/>
        <v>NO</v>
      </c>
      <c r="F2915" s="20" t="s">
        <v>17803</v>
      </c>
      <c r="G2915" s="21" t="s">
        <v>17804</v>
      </c>
      <c r="H2915" s="22" t="s">
        <v>53</v>
      </c>
      <c r="I2915" s="20" t="s">
        <v>53</v>
      </c>
      <c r="J2915" s="20" t="s">
        <v>53</v>
      </c>
      <c r="K2915" s="20" t="s">
        <v>53</v>
      </c>
      <c r="L2915" s="23">
        <v>0.77358490000000002</v>
      </c>
      <c r="M2915" s="20"/>
      <c r="N2915" s="20" t="s">
        <v>17805</v>
      </c>
      <c r="O2915" s="20" t="s">
        <v>17806</v>
      </c>
    </row>
    <row r="2916" spans="1:15" ht="15.75" customHeight="1" x14ac:dyDescent="0.2">
      <c r="A2916" s="20" t="s">
        <v>2111</v>
      </c>
      <c r="B2916" s="21" t="s">
        <v>17807</v>
      </c>
      <c r="C2916" s="21" t="s">
        <v>17808</v>
      </c>
      <c r="D2916" s="20" t="str">
        <f t="shared" si="0"/>
        <v>NO</v>
      </c>
      <c r="E2916" s="20" t="str">
        <f t="shared" si="1"/>
        <v>NO</v>
      </c>
      <c r="F2916" s="20" t="s">
        <v>17797</v>
      </c>
      <c r="G2916" s="21" t="s">
        <v>17809</v>
      </c>
      <c r="H2916" s="22" t="s">
        <v>53</v>
      </c>
      <c r="I2916" s="20" t="s">
        <v>53</v>
      </c>
      <c r="J2916" s="20" t="s">
        <v>53</v>
      </c>
      <c r="K2916" s="20" t="s">
        <v>56</v>
      </c>
      <c r="L2916" s="23">
        <v>1</v>
      </c>
      <c r="M2916" s="20"/>
      <c r="N2916" s="20" t="s">
        <v>17810</v>
      </c>
      <c r="O2916" s="20" t="s">
        <v>17811</v>
      </c>
    </row>
    <row r="2917" spans="1:15" ht="15.75" customHeight="1" x14ac:dyDescent="0.2">
      <c r="A2917" s="20" t="s">
        <v>2111</v>
      </c>
      <c r="B2917" s="21" t="s">
        <v>17812</v>
      </c>
      <c r="C2917" s="21" t="s">
        <v>17813</v>
      </c>
      <c r="D2917" s="20" t="str">
        <f t="shared" si="0"/>
        <v>NO</v>
      </c>
      <c r="E2917" s="20" t="str">
        <f t="shared" si="1"/>
        <v>NO</v>
      </c>
      <c r="F2917" s="20" t="s">
        <v>17797</v>
      </c>
      <c r="G2917" s="21" t="s">
        <v>17814</v>
      </c>
      <c r="H2917" s="22" t="s">
        <v>53</v>
      </c>
      <c r="I2917" s="20" t="s">
        <v>53</v>
      </c>
      <c r="J2917" s="20" t="s">
        <v>53</v>
      </c>
      <c r="K2917" s="20" t="s">
        <v>56</v>
      </c>
      <c r="L2917" s="23">
        <v>0.25366880000000003</v>
      </c>
      <c r="M2917" s="20"/>
      <c r="N2917" s="20" t="s">
        <v>17815</v>
      </c>
      <c r="O2917" s="20" t="s">
        <v>17816</v>
      </c>
    </row>
    <row r="2918" spans="1:15" ht="15.75" customHeight="1" x14ac:dyDescent="0.2">
      <c r="A2918" s="20" t="s">
        <v>2111</v>
      </c>
      <c r="B2918" s="21" t="s">
        <v>17817</v>
      </c>
      <c r="C2918" s="21" t="s">
        <v>17818</v>
      </c>
      <c r="D2918" s="20" t="str">
        <f t="shared" si="0"/>
        <v>NO</v>
      </c>
      <c r="E2918" s="20" t="str">
        <f t="shared" si="1"/>
        <v>NO</v>
      </c>
      <c r="F2918" s="20" t="s">
        <v>17819</v>
      </c>
      <c r="G2918" s="21" t="s">
        <v>17820</v>
      </c>
      <c r="H2918" s="22" t="s">
        <v>53</v>
      </c>
      <c r="I2918" s="20" t="s">
        <v>53</v>
      </c>
      <c r="J2918" s="20" t="s">
        <v>53</v>
      </c>
      <c r="K2918" s="20" t="s">
        <v>53</v>
      </c>
      <c r="L2918" s="23">
        <v>0.972549</v>
      </c>
      <c r="M2918" s="20"/>
      <c r="N2918" s="20" t="s">
        <v>17821</v>
      </c>
      <c r="O2918" s="20" t="s">
        <v>17822</v>
      </c>
    </row>
    <row r="2919" spans="1:15" ht="15.75" customHeight="1" x14ac:dyDescent="0.2">
      <c r="A2919" s="20" t="s">
        <v>2111</v>
      </c>
      <c r="B2919" s="21" t="s">
        <v>17823</v>
      </c>
      <c r="C2919" s="21" t="s">
        <v>17824</v>
      </c>
      <c r="D2919" s="20" t="str">
        <f t="shared" si="0"/>
        <v>NO</v>
      </c>
      <c r="E2919" s="20" t="str">
        <f t="shared" si="1"/>
        <v>NO</v>
      </c>
      <c r="F2919" s="20" t="s">
        <v>17825</v>
      </c>
      <c r="G2919" s="21" t="s">
        <v>17826</v>
      </c>
      <c r="H2919" s="22" t="s">
        <v>53</v>
      </c>
      <c r="I2919" s="20" t="s">
        <v>53</v>
      </c>
      <c r="J2919" s="20" t="s">
        <v>53</v>
      </c>
      <c r="K2919" s="20" t="s">
        <v>56</v>
      </c>
      <c r="L2919" s="23">
        <v>0</v>
      </c>
      <c r="M2919" s="20"/>
      <c r="N2919" s="20" t="s">
        <v>17827</v>
      </c>
      <c r="O2919" s="20" t="s">
        <v>17828</v>
      </c>
    </row>
    <row r="2920" spans="1:15" ht="15.75" customHeight="1" x14ac:dyDescent="0.2">
      <c r="A2920" s="20" t="s">
        <v>2111</v>
      </c>
      <c r="B2920" s="21" t="s">
        <v>17829</v>
      </c>
      <c r="C2920" s="21" t="s">
        <v>17830</v>
      </c>
      <c r="D2920" s="20" t="str">
        <f t="shared" si="0"/>
        <v>NO</v>
      </c>
      <c r="E2920" s="20" t="str">
        <f t="shared" si="1"/>
        <v>NO</v>
      </c>
      <c r="F2920" s="20" t="s">
        <v>17831</v>
      </c>
      <c r="G2920" s="21" t="s">
        <v>17832</v>
      </c>
      <c r="H2920" s="22" t="s">
        <v>4857</v>
      </c>
      <c r="I2920" s="20" t="s">
        <v>17833</v>
      </c>
      <c r="J2920" s="20" t="s">
        <v>53</v>
      </c>
      <c r="K2920" s="20" t="s">
        <v>56</v>
      </c>
      <c r="L2920" s="23">
        <v>0</v>
      </c>
      <c r="M2920" s="20"/>
      <c r="N2920" s="20" t="s">
        <v>17834</v>
      </c>
      <c r="O2920" s="20" t="s">
        <v>17835</v>
      </c>
    </row>
    <row r="2921" spans="1:15" ht="15.75" customHeight="1" x14ac:dyDescent="0.2">
      <c r="A2921" s="20" t="s">
        <v>2111</v>
      </c>
      <c r="B2921" s="21" t="s">
        <v>17836</v>
      </c>
      <c r="C2921" s="21" t="s">
        <v>17837</v>
      </c>
      <c r="D2921" s="20" t="str">
        <f t="shared" si="0"/>
        <v>NO</v>
      </c>
      <c r="E2921" s="20" t="str">
        <f t="shared" si="1"/>
        <v>NO</v>
      </c>
      <c r="F2921" s="20" t="s">
        <v>17838</v>
      </c>
      <c r="G2921" s="21" t="s">
        <v>17839</v>
      </c>
      <c r="H2921" s="22" t="s">
        <v>4857</v>
      </c>
      <c r="I2921" s="20" t="s">
        <v>17840</v>
      </c>
      <c r="J2921" s="20" t="s">
        <v>53</v>
      </c>
      <c r="K2921" s="20" t="s">
        <v>56</v>
      </c>
      <c r="L2921" s="23">
        <v>0.54905590000000004</v>
      </c>
      <c r="M2921" s="20"/>
      <c r="N2921" s="20" t="s">
        <v>17841</v>
      </c>
      <c r="O2921" s="20" t="s">
        <v>17842</v>
      </c>
    </row>
    <row r="2922" spans="1:15" ht="15.75" customHeight="1" x14ac:dyDescent="0.2">
      <c r="A2922" s="20" t="s">
        <v>2111</v>
      </c>
      <c r="B2922" s="21" t="s">
        <v>17843</v>
      </c>
      <c r="C2922" s="21" t="s">
        <v>17844</v>
      </c>
      <c r="D2922" s="20" t="str">
        <f t="shared" si="0"/>
        <v>NO</v>
      </c>
      <c r="E2922" s="20" t="str">
        <f t="shared" si="1"/>
        <v>NO</v>
      </c>
      <c r="F2922" s="20" t="s">
        <v>17845</v>
      </c>
      <c r="G2922" s="21" t="s">
        <v>10236</v>
      </c>
      <c r="H2922" s="22" t="s">
        <v>53</v>
      </c>
      <c r="I2922" s="20" t="s">
        <v>53</v>
      </c>
      <c r="J2922" s="20" t="s">
        <v>53</v>
      </c>
      <c r="K2922" s="20" t="s">
        <v>56</v>
      </c>
      <c r="L2922" s="23">
        <v>0.96116509999999999</v>
      </c>
      <c r="M2922" s="20"/>
      <c r="N2922" s="20" t="s">
        <v>17846</v>
      </c>
      <c r="O2922" s="20" t="s">
        <v>17847</v>
      </c>
    </row>
    <row r="2923" spans="1:15" ht="15.75" customHeight="1" x14ac:dyDescent="0.2">
      <c r="A2923" s="20" t="s">
        <v>2111</v>
      </c>
      <c r="B2923" s="21" t="s">
        <v>17848</v>
      </c>
      <c r="C2923" s="21" t="s">
        <v>17849</v>
      </c>
      <c r="D2923" s="20" t="str">
        <f t="shared" si="0"/>
        <v>NO</v>
      </c>
      <c r="E2923" s="20" t="str">
        <f t="shared" si="1"/>
        <v>NO</v>
      </c>
      <c r="F2923" s="20" t="s">
        <v>17845</v>
      </c>
      <c r="G2923" s="21" t="s">
        <v>17850</v>
      </c>
      <c r="H2923" s="22" t="s">
        <v>53</v>
      </c>
      <c r="I2923" s="20" t="s">
        <v>53</v>
      </c>
      <c r="J2923" s="20" t="s">
        <v>53</v>
      </c>
      <c r="K2923" s="20" t="s">
        <v>53</v>
      </c>
      <c r="L2923" s="23">
        <v>0</v>
      </c>
      <c r="M2923" s="20"/>
      <c r="N2923" s="20" t="s">
        <v>17851</v>
      </c>
      <c r="O2923" s="20" t="s">
        <v>17852</v>
      </c>
    </row>
    <row r="2924" spans="1:15" ht="15.75" customHeight="1" x14ac:dyDescent="0.2">
      <c r="A2924" s="20" t="s">
        <v>2111</v>
      </c>
      <c r="B2924" s="21" t="s">
        <v>17853</v>
      </c>
      <c r="C2924" s="21" t="s">
        <v>17854</v>
      </c>
      <c r="D2924" s="20" t="str">
        <f t="shared" si="0"/>
        <v>NO</v>
      </c>
      <c r="E2924" s="20" t="str">
        <f t="shared" si="1"/>
        <v>NO</v>
      </c>
      <c r="F2924" s="20" t="s">
        <v>17855</v>
      </c>
      <c r="G2924" s="21" t="s">
        <v>17856</v>
      </c>
      <c r="H2924" s="22" t="s">
        <v>53</v>
      </c>
      <c r="I2924" s="20" t="s">
        <v>53</v>
      </c>
      <c r="J2924" s="20" t="s">
        <v>53</v>
      </c>
      <c r="K2924" s="20" t="s">
        <v>56</v>
      </c>
      <c r="L2924" s="23">
        <v>0</v>
      </c>
      <c r="M2924" s="20"/>
      <c r="N2924" s="20" t="s">
        <v>17857</v>
      </c>
      <c r="O2924" s="20" t="s">
        <v>17858</v>
      </c>
    </row>
    <row r="2925" spans="1:15" ht="15.75" customHeight="1" x14ac:dyDescent="0.2">
      <c r="A2925" s="20" t="s">
        <v>2161</v>
      </c>
      <c r="B2925" s="21" t="s">
        <v>17859</v>
      </c>
      <c r="C2925" s="21" t="s">
        <v>17860</v>
      </c>
      <c r="D2925" s="20" t="str">
        <f t="shared" si="0"/>
        <v>NO</v>
      </c>
      <c r="E2925" s="20" t="str">
        <f t="shared" si="1"/>
        <v>NO</v>
      </c>
      <c r="F2925" s="20" t="s">
        <v>17861</v>
      </c>
      <c r="G2925" s="21" t="s">
        <v>17862</v>
      </c>
      <c r="H2925" s="22" t="s">
        <v>53</v>
      </c>
      <c r="I2925" s="20" t="s">
        <v>53</v>
      </c>
      <c r="J2925" s="20" t="s">
        <v>53</v>
      </c>
      <c r="K2925" s="20" t="s">
        <v>56</v>
      </c>
      <c r="L2925" s="23">
        <v>0.35508640000000002</v>
      </c>
      <c r="M2925" s="20"/>
      <c r="N2925" s="20" t="s">
        <v>17863</v>
      </c>
      <c r="O2925" s="20" t="s">
        <v>17864</v>
      </c>
    </row>
    <row r="2926" spans="1:15" ht="15.75" customHeight="1" x14ac:dyDescent="0.2">
      <c r="A2926" s="20" t="s">
        <v>2161</v>
      </c>
      <c r="B2926" s="21" t="s">
        <v>17865</v>
      </c>
      <c r="C2926" s="21" t="s">
        <v>17866</v>
      </c>
      <c r="D2926" s="20" t="str">
        <f t="shared" si="0"/>
        <v>NO</v>
      </c>
      <c r="E2926" s="20" t="str">
        <f t="shared" si="1"/>
        <v>NO</v>
      </c>
      <c r="F2926" s="20" t="s">
        <v>17861</v>
      </c>
      <c r="G2926" s="21" t="s">
        <v>17867</v>
      </c>
      <c r="H2926" s="22" t="s">
        <v>53</v>
      </c>
      <c r="I2926" s="20" t="s">
        <v>53</v>
      </c>
      <c r="J2926" s="20" t="s">
        <v>53</v>
      </c>
      <c r="K2926" s="20" t="s">
        <v>56</v>
      </c>
      <c r="L2926" s="23">
        <v>0.43702289999999999</v>
      </c>
      <c r="M2926" s="20"/>
      <c r="N2926" s="20" t="s">
        <v>17868</v>
      </c>
      <c r="O2926" s="20" t="s">
        <v>17869</v>
      </c>
    </row>
    <row r="2927" spans="1:15" ht="15.75" customHeight="1" x14ac:dyDescent="0.2">
      <c r="A2927" s="20" t="s">
        <v>2161</v>
      </c>
      <c r="B2927" s="21" t="s">
        <v>17870</v>
      </c>
      <c r="C2927" s="21" t="s">
        <v>17871</v>
      </c>
      <c r="D2927" s="20" t="str">
        <f t="shared" si="0"/>
        <v>NO</v>
      </c>
      <c r="E2927" s="20" t="str">
        <f t="shared" si="1"/>
        <v>NO</v>
      </c>
      <c r="F2927" s="20" t="s">
        <v>17861</v>
      </c>
      <c r="G2927" s="21" t="s">
        <v>17872</v>
      </c>
      <c r="H2927" s="22" t="s">
        <v>53</v>
      </c>
      <c r="I2927" s="20" t="s">
        <v>53</v>
      </c>
      <c r="J2927" s="20" t="s">
        <v>53</v>
      </c>
      <c r="K2927" s="20" t="s">
        <v>56</v>
      </c>
      <c r="L2927" s="23">
        <v>0.23658190000000001</v>
      </c>
      <c r="M2927" s="20"/>
      <c r="N2927" s="20" t="s">
        <v>17873</v>
      </c>
      <c r="O2927" s="20" t="s">
        <v>17874</v>
      </c>
    </row>
    <row r="2928" spans="1:15" ht="15.75" customHeight="1" x14ac:dyDescent="0.2">
      <c r="A2928" s="20" t="s">
        <v>2161</v>
      </c>
      <c r="B2928" s="21" t="s">
        <v>17875</v>
      </c>
      <c r="C2928" s="21" t="s">
        <v>17876</v>
      </c>
      <c r="D2928" s="20" t="str">
        <f t="shared" si="0"/>
        <v>NO</v>
      </c>
      <c r="E2928" s="20" t="str">
        <f t="shared" si="1"/>
        <v>NO</v>
      </c>
      <c r="F2928" s="20" t="s">
        <v>17877</v>
      </c>
      <c r="G2928" s="21" t="s">
        <v>13001</v>
      </c>
      <c r="H2928" s="22" t="s">
        <v>53</v>
      </c>
      <c r="I2928" s="20" t="s">
        <v>53</v>
      </c>
      <c r="J2928" s="20" t="s">
        <v>53</v>
      </c>
      <c r="K2928" s="20" t="s">
        <v>56</v>
      </c>
      <c r="L2928" s="23">
        <v>0</v>
      </c>
      <c r="M2928" s="20"/>
      <c r="N2928" s="20" t="s">
        <v>17878</v>
      </c>
      <c r="O2928" s="20" t="s">
        <v>17879</v>
      </c>
    </row>
    <row r="2929" spans="1:15" ht="15.75" customHeight="1" x14ac:dyDescent="0.2">
      <c r="A2929" s="20" t="s">
        <v>2161</v>
      </c>
      <c r="B2929" s="21" t="s">
        <v>17880</v>
      </c>
      <c r="C2929" s="21" t="s">
        <v>17881</v>
      </c>
      <c r="D2929" s="20" t="str">
        <f t="shared" si="0"/>
        <v>NO</v>
      </c>
      <c r="E2929" s="20" t="str">
        <f t="shared" si="1"/>
        <v>NO</v>
      </c>
      <c r="F2929" s="20" t="s">
        <v>17882</v>
      </c>
      <c r="G2929" s="21" t="s">
        <v>150</v>
      </c>
      <c r="H2929" s="22" t="s">
        <v>53</v>
      </c>
      <c r="I2929" s="20" t="s">
        <v>53</v>
      </c>
      <c r="J2929" s="20" t="s">
        <v>53</v>
      </c>
      <c r="K2929" s="20" t="s">
        <v>56</v>
      </c>
      <c r="L2929" s="23">
        <v>0</v>
      </c>
      <c r="M2929" s="20"/>
      <c r="N2929" s="20" t="s">
        <v>17883</v>
      </c>
      <c r="O2929" s="20" t="s">
        <v>17884</v>
      </c>
    </row>
    <row r="2930" spans="1:15" ht="15.75" customHeight="1" x14ac:dyDescent="0.2">
      <c r="A2930" s="20" t="s">
        <v>2161</v>
      </c>
      <c r="B2930" s="21" t="s">
        <v>17885</v>
      </c>
      <c r="C2930" s="21" t="s">
        <v>17886</v>
      </c>
      <c r="D2930" s="20" t="str">
        <f t="shared" si="0"/>
        <v>YES</v>
      </c>
      <c r="E2930" s="20" t="str">
        <f t="shared" si="1"/>
        <v>NO</v>
      </c>
      <c r="F2930" s="20" t="s">
        <v>17887</v>
      </c>
      <c r="G2930" s="21" t="s">
        <v>17888</v>
      </c>
      <c r="H2930" s="22" t="s">
        <v>4857</v>
      </c>
      <c r="I2930" s="20" t="s">
        <v>17889</v>
      </c>
      <c r="J2930" s="20" t="s">
        <v>17890</v>
      </c>
      <c r="K2930" s="20" t="s">
        <v>56</v>
      </c>
      <c r="L2930" s="23">
        <v>0.30271399999999998</v>
      </c>
      <c r="M2930" s="20"/>
      <c r="N2930" s="20" t="s">
        <v>17891</v>
      </c>
      <c r="O2930" s="20" t="s">
        <v>17892</v>
      </c>
    </row>
    <row r="2931" spans="1:15" ht="15.75" customHeight="1" x14ac:dyDescent="0.2">
      <c r="A2931" s="20" t="s">
        <v>2161</v>
      </c>
      <c r="B2931" s="21" t="s">
        <v>17893</v>
      </c>
      <c r="C2931" s="21" t="s">
        <v>17894</v>
      </c>
      <c r="D2931" s="20" t="str">
        <f t="shared" si="0"/>
        <v>NO</v>
      </c>
      <c r="E2931" s="20" t="str">
        <f t="shared" si="1"/>
        <v>NO</v>
      </c>
      <c r="F2931" s="20" t="s">
        <v>17887</v>
      </c>
      <c r="G2931" s="21" t="s">
        <v>17895</v>
      </c>
      <c r="H2931" s="22" t="s">
        <v>53</v>
      </c>
      <c r="I2931" s="20" t="s">
        <v>53</v>
      </c>
      <c r="J2931" s="20" t="s">
        <v>53</v>
      </c>
      <c r="K2931" s="20" t="s">
        <v>56</v>
      </c>
      <c r="L2931" s="23">
        <v>1</v>
      </c>
      <c r="M2931" s="20"/>
      <c r="N2931" s="20" t="s">
        <v>17896</v>
      </c>
      <c r="O2931" s="20" t="s">
        <v>17897</v>
      </c>
    </row>
    <row r="2932" spans="1:15" ht="15.75" customHeight="1" x14ac:dyDescent="0.2">
      <c r="A2932" s="20" t="s">
        <v>2161</v>
      </c>
      <c r="B2932" s="21" t="s">
        <v>17898</v>
      </c>
      <c r="C2932" s="21" t="s">
        <v>17899</v>
      </c>
      <c r="D2932" s="20" t="str">
        <f t="shared" si="0"/>
        <v>NO</v>
      </c>
      <c r="E2932" s="20" t="str">
        <f t="shared" si="1"/>
        <v>NO</v>
      </c>
      <c r="F2932" s="20" t="s">
        <v>17887</v>
      </c>
      <c r="G2932" s="21" t="s">
        <v>17900</v>
      </c>
      <c r="H2932" s="22" t="s">
        <v>53</v>
      </c>
      <c r="I2932" s="20" t="s">
        <v>53</v>
      </c>
      <c r="J2932" s="20" t="s">
        <v>53</v>
      </c>
      <c r="K2932" s="20" t="s">
        <v>56</v>
      </c>
      <c r="L2932" s="23">
        <v>1</v>
      </c>
      <c r="M2932" s="20"/>
      <c r="N2932" s="20" t="s">
        <v>17901</v>
      </c>
      <c r="O2932" s="20" t="s">
        <v>17902</v>
      </c>
    </row>
    <row r="2933" spans="1:15" ht="15.75" customHeight="1" x14ac:dyDescent="0.2">
      <c r="A2933" s="20" t="s">
        <v>2161</v>
      </c>
      <c r="B2933" s="21" t="s">
        <v>17903</v>
      </c>
      <c r="C2933" s="21" t="s">
        <v>17904</v>
      </c>
      <c r="D2933" s="20" t="str">
        <f t="shared" si="0"/>
        <v>NO</v>
      </c>
      <c r="E2933" s="20" t="str">
        <f t="shared" si="1"/>
        <v>NO</v>
      </c>
      <c r="F2933" s="20" t="s">
        <v>17905</v>
      </c>
      <c r="G2933" s="21" t="s">
        <v>17906</v>
      </c>
      <c r="H2933" s="22" t="s">
        <v>53</v>
      </c>
      <c r="I2933" s="20" t="s">
        <v>53</v>
      </c>
      <c r="J2933" s="20" t="s">
        <v>53</v>
      </c>
      <c r="K2933" s="20" t="s">
        <v>56</v>
      </c>
      <c r="L2933" s="23">
        <v>0.98397860000000004</v>
      </c>
      <c r="M2933" s="20"/>
      <c r="N2933" s="20" t="s">
        <v>17907</v>
      </c>
      <c r="O2933" s="20" t="s">
        <v>17908</v>
      </c>
    </row>
    <row r="2934" spans="1:15" ht="15.75" customHeight="1" x14ac:dyDescent="0.2">
      <c r="A2934" s="20" t="s">
        <v>2161</v>
      </c>
      <c r="B2934" s="21" t="s">
        <v>17909</v>
      </c>
      <c r="C2934" s="21" t="s">
        <v>17910</v>
      </c>
      <c r="D2934" s="20" t="str">
        <f t="shared" si="0"/>
        <v>NO</v>
      </c>
      <c r="E2934" s="20" t="str">
        <f t="shared" si="1"/>
        <v>NO</v>
      </c>
      <c r="F2934" s="20" t="s">
        <v>17911</v>
      </c>
      <c r="G2934" s="21" t="s">
        <v>17912</v>
      </c>
      <c r="H2934" s="22" t="s">
        <v>53</v>
      </c>
      <c r="I2934" s="20" t="s">
        <v>53</v>
      </c>
      <c r="J2934" s="20" t="s">
        <v>53</v>
      </c>
      <c r="K2934" s="20" t="s">
        <v>56</v>
      </c>
      <c r="L2934" s="23">
        <v>1</v>
      </c>
      <c r="M2934" s="20"/>
      <c r="N2934" s="20" t="s">
        <v>17913</v>
      </c>
      <c r="O2934" s="20" t="s">
        <v>17914</v>
      </c>
    </row>
    <row r="2935" spans="1:15" ht="15.75" customHeight="1" x14ac:dyDescent="0.2">
      <c r="A2935" s="20" t="s">
        <v>2161</v>
      </c>
      <c r="B2935" s="21" t="s">
        <v>17915</v>
      </c>
      <c r="C2935" s="21" t="s">
        <v>17916</v>
      </c>
      <c r="D2935" s="20" t="str">
        <f t="shared" si="0"/>
        <v>NO</v>
      </c>
      <c r="E2935" s="20" t="str">
        <f t="shared" si="1"/>
        <v>NO</v>
      </c>
      <c r="F2935" s="20" t="s">
        <v>17917</v>
      </c>
      <c r="G2935" s="21" t="s">
        <v>17918</v>
      </c>
      <c r="H2935" s="22" t="s">
        <v>53</v>
      </c>
      <c r="I2935" s="20" t="s">
        <v>53</v>
      </c>
      <c r="J2935" s="20" t="s">
        <v>53</v>
      </c>
      <c r="K2935" s="20" t="s">
        <v>56</v>
      </c>
      <c r="L2935" s="23">
        <v>1</v>
      </c>
      <c r="M2935" s="20"/>
      <c r="N2935" s="20" t="s">
        <v>17919</v>
      </c>
      <c r="O2935" s="20" t="s">
        <v>17920</v>
      </c>
    </row>
    <row r="2936" spans="1:15" ht="15.75" customHeight="1" x14ac:dyDescent="0.2">
      <c r="A2936" s="20" t="s">
        <v>2161</v>
      </c>
      <c r="B2936" s="21" t="s">
        <v>17921</v>
      </c>
      <c r="C2936" s="21" t="s">
        <v>17922</v>
      </c>
      <c r="D2936" s="20" t="str">
        <f t="shared" si="0"/>
        <v>NO</v>
      </c>
      <c r="E2936" s="20" t="str">
        <f t="shared" si="1"/>
        <v>NO</v>
      </c>
      <c r="F2936" s="20" t="s">
        <v>17923</v>
      </c>
      <c r="G2936" s="21" t="s">
        <v>17924</v>
      </c>
      <c r="H2936" s="22" t="s">
        <v>53</v>
      </c>
      <c r="I2936" s="20" t="s">
        <v>53</v>
      </c>
      <c r="J2936" s="20" t="s">
        <v>53</v>
      </c>
      <c r="K2936" s="20" t="s">
        <v>53</v>
      </c>
      <c r="L2936" s="23">
        <v>0.73366609999999999</v>
      </c>
      <c r="M2936" s="20"/>
      <c r="N2936" s="20" t="s">
        <v>17925</v>
      </c>
      <c r="O2936" s="20" t="s">
        <v>17926</v>
      </c>
    </row>
    <row r="2937" spans="1:15" ht="15.75" customHeight="1" x14ac:dyDescent="0.2">
      <c r="A2937" s="20" t="s">
        <v>2161</v>
      </c>
      <c r="B2937" s="21" t="s">
        <v>17927</v>
      </c>
      <c r="C2937" s="21" t="s">
        <v>17928</v>
      </c>
      <c r="D2937" s="20" t="str">
        <f t="shared" si="0"/>
        <v>NO</v>
      </c>
      <c r="E2937" s="20" t="str">
        <f t="shared" si="1"/>
        <v>NO</v>
      </c>
      <c r="F2937" s="20" t="s">
        <v>17929</v>
      </c>
      <c r="G2937" s="21" t="s">
        <v>17930</v>
      </c>
      <c r="H2937" s="22" t="s">
        <v>4857</v>
      </c>
      <c r="I2937" s="20" t="s">
        <v>17931</v>
      </c>
      <c r="J2937" s="20" t="s">
        <v>53</v>
      </c>
      <c r="K2937" s="20" t="s">
        <v>56</v>
      </c>
      <c r="L2937" s="23">
        <v>0.27292260000000002</v>
      </c>
      <c r="M2937" s="20"/>
      <c r="N2937" s="20" t="s">
        <v>17932</v>
      </c>
      <c r="O2937" s="20" t="s">
        <v>17933</v>
      </c>
    </row>
    <row r="2938" spans="1:15" ht="15.75" customHeight="1" x14ac:dyDescent="0.2">
      <c r="A2938" s="20" t="s">
        <v>2161</v>
      </c>
      <c r="B2938" s="21" t="s">
        <v>17934</v>
      </c>
      <c r="C2938" s="21" t="s">
        <v>17935</v>
      </c>
      <c r="D2938" s="20" t="str">
        <f t="shared" si="0"/>
        <v>NO</v>
      </c>
      <c r="E2938" s="20" t="str">
        <f t="shared" si="1"/>
        <v>NO</v>
      </c>
      <c r="F2938" s="20" t="s">
        <v>17929</v>
      </c>
      <c r="G2938" s="21" t="s">
        <v>17936</v>
      </c>
      <c r="H2938" s="22" t="s">
        <v>53</v>
      </c>
      <c r="I2938" s="20" t="s">
        <v>53</v>
      </c>
      <c r="J2938" s="20" t="s">
        <v>53</v>
      </c>
      <c r="K2938" s="20" t="s">
        <v>56</v>
      </c>
      <c r="L2938" s="23">
        <v>0</v>
      </c>
      <c r="M2938" s="20"/>
      <c r="N2938" s="20" t="s">
        <v>17937</v>
      </c>
      <c r="O2938" s="20" t="s">
        <v>17938</v>
      </c>
    </row>
    <row r="2939" spans="1:15" ht="15.75" customHeight="1" x14ac:dyDescent="0.2">
      <c r="A2939" s="20" t="s">
        <v>2161</v>
      </c>
      <c r="B2939" s="21" t="s">
        <v>17939</v>
      </c>
      <c r="C2939" s="21" t="s">
        <v>17940</v>
      </c>
      <c r="D2939" s="20" t="str">
        <f t="shared" si="0"/>
        <v>NO</v>
      </c>
      <c r="E2939" s="20" t="str">
        <f t="shared" si="1"/>
        <v>NO</v>
      </c>
      <c r="F2939" s="20" t="s">
        <v>17929</v>
      </c>
      <c r="G2939" s="21" t="s">
        <v>17941</v>
      </c>
      <c r="H2939" s="22" t="s">
        <v>53</v>
      </c>
      <c r="I2939" s="20" t="s">
        <v>53</v>
      </c>
      <c r="J2939" s="20" t="s">
        <v>53</v>
      </c>
      <c r="K2939" s="20" t="s">
        <v>56</v>
      </c>
      <c r="L2939" s="23">
        <v>1</v>
      </c>
      <c r="M2939" s="20"/>
      <c r="N2939" s="20" t="s">
        <v>17942</v>
      </c>
      <c r="O2939" s="20" t="s">
        <v>17943</v>
      </c>
    </row>
    <row r="2940" spans="1:15" ht="15.75" customHeight="1" x14ac:dyDescent="0.2">
      <c r="A2940" s="20" t="s">
        <v>2161</v>
      </c>
      <c r="B2940" s="21" t="s">
        <v>17944</v>
      </c>
      <c r="C2940" s="21" t="s">
        <v>17945</v>
      </c>
      <c r="D2940" s="20" t="str">
        <f t="shared" si="0"/>
        <v>NO</v>
      </c>
      <c r="E2940" s="20" t="str">
        <f t="shared" si="1"/>
        <v>NO</v>
      </c>
      <c r="F2940" s="20" t="s">
        <v>17946</v>
      </c>
      <c r="G2940" s="21" t="s">
        <v>17947</v>
      </c>
      <c r="H2940" s="22" t="s">
        <v>53</v>
      </c>
      <c r="I2940" s="20" t="s">
        <v>53</v>
      </c>
      <c r="J2940" s="20" t="s">
        <v>53</v>
      </c>
      <c r="K2940" s="20" t="s">
        <v>56</v>
      </c>
      <c r="L2940" s="23">
        <v>0.78497249999999996</v>
      </c>
      <c r="M2940" s="20"/>
      <c r="N2940" s="20" t="s">
        <v>17948</v>
      </c>
      <c r="O2940" s="20" t="s">
        <v>17949</v>
      </c>
    </row>
    <row r="2941" spans="1:15" ht="15.75" customHeight="1" x14ac:dyDescent="0.2">
      <c r="A2941" s="20" t="s">
        <v>2161</v>
      </c>
      <c r="B2941" s="21" t="s">
        <v>17950</v>
      </c>
      <c r="C2941" s="21" t="s">
        <v>17951</v>
      </c>
      <c r="D2941" s="20" t="str">
        <f t="shared" si="0"/>
        <v>NO</v>
      </c>
      <c r="E2941" s="20" t="str">
        <f t="shared" si="1"/>
        <v>NO</v>
      </c>
      <c r="F2941" s="20" t="s">
        <v>17946</v>
      </c>
      <c r="G2941" s="21" t="s">
        <v>11000</v>
      </c>
      <c r="H2941" s="22" t="s">
        <v>53</v>
      </c>
      <c r="I2941" s="20" t="s">
        <v>53</v>
      </c>
      <c r="J2941" s="20" t="s">
        <v>53</v>
      </c>
      <c r="K2941" s="20" t="s">
        <v>56</v>
      </c>
      <c r="L2941" s="23">
        <v>0.75841179999999997</v>
      </c>
      <c r="M2941" s="20"/>
      <c r="N2941" s="20" t="s">
        <v>17952</v>
      </c>
      <c r="O2941" s="20" t="s">
        <v>17953</v>
      </c>
    </row>
    <row r="2942" spans="1:15" ht="15.75" customHeight="1" x14ac:dyDescent="0.2">
      <c r="A2942" s="20" t="s">
        <v>2161</v>
      </c>
      <c r="B2942" s="21" t="s">
        <v>17954</v>
      </c>
      <c r="C2942" s="21" t="s">
        <v>17955</v>
      </c>
      <c r="D2942" s="20" t="str">
        <f t="shared" si="0"/>
        <v>NO</v>
      </c>
      <c r="E2942" s="20" t="str">
        <f t="shared" si="1"/>
        <v>NO</v>
      </c>
      <c r="F2942" s="20" t="s">
        <v>17956</v>
      </c>
      <c r="G2942" s="21" t="s">
        <v>17957</v>
      </c>
      <c r="H2942" s="22" t="s">
        <v>53</v>
      </c>
      <c r="I2942" s="20" t="s">
        <v>53</v>
      </c>
      <c r="J2942" s="20" t="s">
        <v>53</v>
      </c>
      <c r="K2942" s="20" t="s">
        <v>56</v>
      </c>
      <c r="L2942" s="23">
        <v>1</v>
      </c>
      <c r="M2942" s="20"/>
      <c r="N2942" s="20" t="s">
        <v>17958</v>
      </c>
      <c r="O2942" s="20" t="s">
        <v>17959</v>
      </c>
    </row>
    <row r="2943" spans="1:15" ht="15.75" customHeight="1" x14ac:dyDescent="0.2">
      <c r="A2943" s="20" t="s">
        <v>2161</v>
      </c>
      <c r="B2943" s="21" t="s">
        <v>17960</v>
      </c>
      <c r="C2943" s="21" t="s">
        <v>17961</v>
      </c>
      <c r="D2943" s="20" t="str">
        <f t="shared" si="0"/>
        <v>NO</v>
      </c>
      <c r="E2943" s="20" t="str">
        <f t="shared" si="1"/>
        <v>NO</v>
      </c>
      <c r="F2943" s="20" t="s">
        <v>17956</v>
      </c>
      <c r="G2943" s="21" t="s">
        <v>17962</v>
      </c>
      <c r="H2943" s="22" t="s">
        <v>53</v>
      </c>
      <c r="I2943" s="20" t="s">
        <v>53</v>
      </c>
      <c r="J2943" s="20" t="s">
        <v>53</v>
      </c>
      <c r="K2943" s="20" t="s">
        <v>56</v>
      </c>
      <c r="L2943" s="23">
        <v>1</v>
      </c>
      <c r="M2943" s="20"/>
      <c r="N2943" s="20" t="s">
        <v>17963</v>
      </c>
      <c r="O2943" s="20" t="s">
        <v>17964</v>
      </c>
    </row>
    <row r="2944" spans="1:15" ht="15.75" customHeight="1" x14ac:dyDescent="0.2">
      <c r="A2944" s="20" t="s">
        <v>2161</v>
      </c>
      <c r="B2944" s="21" t="s">
        <v>17965</v>
      </c>
      <c r="C2944" s="21" t="s">
        <v>17966</v>
      </c>
      <c r="D2944" s="20" t="str">
        <f t="shared" si="0"/>
        <v>NO</v>
      </c>
      <c r="E2944" s="20" t="str">
        <f t="shared" si="1"/>
        <v>NO</v>
      </c>
      <c r="F2944" s="20" t="s">
        <v>17967</v>
      </c>
      <c r="G2944" s="21" t="s">
        <v>17968</v>
      </c>
      <c r="H2944" s="22" t="s">
        <v>53</v>
      </c>
      <c r="I2944" s="20" t="s">
        <v>53</v>
      </c>
      <c r="J2944" s="20" t="s">
        <v>53</v>
      </c>
      <c r="K2944" s="20" t="s">
        <v>56</v>
      </c>
      <c r="L2944" s="23">
        <v>0.73587789999999997</v>
      </c>
      <c r="M2944" s="20"/>
      <c r="N2944" s="20" t="s">
        <v>17969</v>
      </c>
      <c r="O2944" s="20" t="s">
        <v>17970</v>
      </c>
    </row>
    <row r="2945" spans="1:15" ht="15.75" customHeight="1" x14ac:dyDescent="0.2">
      <c r="A2945" s="20" t="s">
        <v>2161</v>
      </c>
      <c r="B2945" s="21" t="s">
        <v>17971</v>
      </c>
      <c r="C2945" s="21" t="s">
        <v>17972</v>
      </c>
      <c r="D2945" s="20" t="str">
        <f t="shared" si="0"/>
        <v>NO</v>
      </c>
      <c r="E2945" s="20" t="str">
        <f t="shared" si="1"/>
        <v>NO</v>
      </c>
      <c r="F2945" s="20" t="s">
        <v>17973</v>
      </c>
      <c r="G2945" s="21" t="s">
        <v>17974</v>
      </c>
      <c r="H2945" s="22" t="s">
        <v>53</v>
      </c>
      <c r="I2945" s="20" t="s">
        <v>53</v>
      </c>
      <c r="J2945" s="20" t="s">
        <v>53</v>
      </c>
      <c r="K2945" s="20" t="s">
        <v>56</v>
      </c>
      <c r="L2945" s="23">
        <v>1</v>
      </c>
      <c r="M2945" s="20"/>
      <c r="N2945" s="20" t="s">
        <v>17975</v>
      </c>
      <c r="O2945" s="20" t="s">
        <v>17976</v>
      </c>
    </row>
    <row r="2946" spans="1:15" ht="15.75" customHeight="1" x14ac:dyDescent="0.2">
      <c r="A2946" s="20" t="s">
        <v>2161</v>
      </c>
      <c r="B2946" s="21" t="s">
        <v>17977</v>
      </c>
      <c r="C2946" s="21" t="s">
        <v>17978</v>
      </c>
      <c r="D2946" s="20" t="str">
        <f t="shared" si="0"/>
        <v>NO</v>
      </c>
      <c r="E2946" s="20" t="str">
        <f t="shared" si="1"/>
        <v>NO</v>
      </c>
      <c r="F2946" s="20" t="s">
        <v>17979</v>
      </c>
      <c r="G2946" s="21" t="s">
        <v>17980</v>
      </c>
      <c r="H2946" s="22" t="s">
        <v>53</v>
      </c>
      <c r="I2946" s="20" t="s">
        <v>53</v>
      </c>
      <c r="J2946" s="20" t="s">
        <v>53</v>
      </c>
      <c r="K2946" s="20" t="s">
        <v>56</v>
      </c>
      <c r="L2946" s="23">
        <v>0</v>
      </c>
      <c r="M2946" s="20"/>
      <c r="N2946" s="20" t="s">
        <v>17981</v>
      </c>
      <c r="O2946" s="20" t="s">
        <v>17982</v>
      </c>
    </row>
    <row r="2947" spans="1:15" ht="15.75" customHeight="1" x14ac:dyDescent="0.2">
      <c r="A2947" s="20" t="s">
        <v>2161</v>
      </c>
      <c r="B2947" s="21" t="s">
        <v>17983</v>
      </c>
      <c r="C2947" s="21" t="s">
        <v>17984</v>
      </c>
      <c r="D2947" s="20" t="str">
        <f t="shared" si="0"/>
        <v>NO</v>
      </c>
      <c r="E2947" s="20" t="str">
        <f t="shared" si="1"/>
        <v>NO</v>
      </c>
      <c r="F2947" s="20" t="s">
        <v>17979</v>
      </c>
      <c r="G2947" s="21" t="s">
        <v>17985</v>
      </c>
      <c r="H2947" s="22" t="s">
        <v>53</v>
      </c>
      <c r="I2947" s="20" t="s">
        <v>53</v>
      </c>
      <c r="J2947" s="20" t="s">
        <v>53</v>
      </c>
      <c r="K2947" s="20" t="s">
        <v>56</v>
      </c>
      <c r="L2947" s="23">
        <v>0.38227509999999998</v>
      </c>
      <c r="M2947" s="20"/>
      <c r="N2947" s="20" t="s">
        <v>17986</v>
      </c>
      <c r="O2947" s="20" t="s">
        <v>17987</v>
      </c>
    </row>
    <row r="2948" spans="1:15" ht="15.75" customHeight="1" x14ac:dyDescent="0.2">
      <c r="A2948" s="20" t="s">
        <v>2161</v>
      </c>
      <c r="B2948" s="21" t="s">
        <v>17988</v>
      </c>
      <c r="C2948" s="21" t="s">
        <v>17989</v>
      </c>
      <c r="D2948" s="20" t="str">
        <f t="shared" si="0"/>
        <v>NO</v>
      </c>
      <c r="E2948" s="20" t="str">
        <f t="shared" si="1"/>
        <v>NO</v>
      </c>
      <c r="F2948" s="20" t="s">
        <v>17990</v>
      </c>
      <c r="G2948" s="21" t="s">
        <v>17991</v>
      </c>
      <c r="H2948" s="22" t="s">
        <v>53</v>
      </c>
      <c r="I2948" s="20" t="s">
        <v>53</v>
      </c>
      <c r="J2948" s="20" t="s">
        <v>53</v>
      </c>
      <c r="K2948" s="20" t="s">
        <v>56</v>
      </c>
      <c r="L2948" s="23">
        <v>0.54342990000000002</v>
      </c>
      <c r="M2948" s="20"/>
      <c r="N2948" s="20" t="s">
        <v>17992</v>
      </c>
      <c r="O2948" s="20" t="s">
        <v>17993</v>
      </c>
    </row>
    <row r="2949" spans="1:15" ht="15.75" customHeight="1" x14ac:dyDescent="0.2">
      <c r="A2949" s="20" t="s">
        <v>2161</v>
      </c>
      <c r="B2949" s="21" t="s">
        <v>17994</v>
      </c>
      <c r="C2949" s="21" t="s">
        <v>17995</v>
      </c>
      <c r="D2949" s="20" t="str">
        <f t="shared" si="0"/>
        <v>NO</v>
      </c>
      <c r="E2949" s="20" t="str">
        <f t="shared" si="1"/>
        <v>NO</v>
      </c>
      <c r="F2949" s="20" t="s">
        <v>17996</v>
      </c>
      <c r="G2949" s="21" t="s">
        <v>17997</v>
      </c>
      <c r="H2949" s="22" t="s">
        <v>53</v>
      </c>
      <c r="I2949" s="20" t="s">
        <v>53</v>
      </c>
      <c r="J2949" s="20" t="s">
        <v>53</v>
      </c>
      <c r="K2949" s="20" t="s">
        <v>56</v>
      </c>
      <c r="L2949" s="23">
        <v>1</v>
      </c>
      <c r="M2949" s="20"/>
      <c r="N2949" s="20" t="s">
        <v>17998</v>
      </c>
      <c r="O2949" s="20" t="s">
        <v>17999</v>
      </c>
    </row>
    <row r="2950" spans="1:15" ht="15.75" customHeight="1" x14ac:dyDescent="0.2">
      <c r="A2950" s="20" t="s">
        <v>2161</v>
      </c>
      <c r="B2950" s="21" t="s">
        <v>18000</v>
      </c>
      <c r="C2950" s="21" t="s">
        <v>18001</v>
      </c>
      <c r="D2950" s="20" t="str">
        <f t="shared" si="0"/>
        <v>NO</v>
      </c>
      <c r="E2950" s="20" t="str">
        <f t="shared" si="1"/>
        <v>NO</v>
      </c>
      <c r="F2950" s="20" t="s">
        <v>17996</v>
      </c>
      <c r="G2950" s="21" t="s">
        <v>18002</v>
      </c>
      <c r="H2950" s="22" t="s">
        <v>53</v>
      </c>
      <c r="I2950" s="20" t="s">
        <v>53</v>
      </c>
      <c r="J2950" s="20" t="s">
        <v>53</v>
      </c>
      <c r="K2950" s="20" t="s">
        <v>56</v>
      </c>
      <c r="L2950" s="23">
        <v>1</v>
      </c>
      <c r="M2950" s="20"/>
      <c r="N2950" s="20" t="s">
        <v>18003</v>
      </c>
      <c r="O2950" s="20" t="s">
        <v>18004</v>
      </c>
    </row>
    <row r="2951" spans="1:15" ht="15.75" customHeight="1" x14ac:dyDescent="0.2">
      <c r="A2951" s="20" t="s">
        <v>2161</v>
      </c>
      <c r="B2951" s="21" t="s">
        <v>18005</v>
      </c>
      <c r="C2951" s="21" t="s">
        <v>18006</v>
      </c>
      <c r="D2951" s="20" t="str">
        <f t="shared" si="0"/>
        <v>NO</v>
      </c>
      <c r="E2951" s="20" t="str">
        <f t="shared" si="1"/>
        <v>NO</v>
      </c>
      <c r="F2951" s="20" t="s">
        <v>18007</v>
      </c>
      <c r="G2951" s="21" t="s">
        <v>18008</v>
      </c>
      <c r="H2951" s="22" t="s">
        <v>53</v>
      </c>
      <c r="I2951" s="20" t="s">
        <v>53</v>
      </c>
      <c r="J2951" s="20" t="s">
        <v>53</v>
      </c>
      <c r="K2951" s="20" t="s">
        <v>56</v>
      </c>
      <c r="L2951" s="23">
        <v>0.41427330000000001</v>
      </c>
      <c r="M2951" s="20"/>
      <c r="N2951" s="20" t="s">
        <v>18009</v>
      </c>
      <c r="O2951" s="20" t="s">
        <v>18010</v>
      </c>
    </row>
    <row r="2952" spans="1:15" ht="15.75" customHeight="1" x14ac:dyDescent="0.2">
      <c r="A2952" s="20" t="s">
        <v>2161</v>
      </c>
      <c r="B2952" s="21" t="s">
        <v>18011</v>
      </c>
      <c r="C2952" s="21" t="s">
        <v>18012</v>
      </c>
      <c r="D2952" s="20" t="str">
        <f t="shared" si="0"/>
        <v>NO</v>
      </c>
      <c r="E2952" s="20" t="str">
        <f t="shared" si="1"/>
        <v>NO</v>
      </c>
      <c r="F2952" s="20" t="s">
        <v>18013</v>
      </c>
      <c r="G2952" s="21" t="s">
        <v>18014</v>
      </c>
      <c r="H2952" s="22" t="s">
        <v>53</v>
      </c>
      <c r="I2952" s="20" t="s">
        <v>53</v>
      </c>
      <c r="J2952" s="20" t="s">
        <v>53</v>
      </c>
      <c r="K2952" s="20" t="s">
        <v>56</v>
      </c>
      <c r="L2952" s="23">
        <v>0.35428569999999998</v>
      </c>
      <c r="M2952" s="20"/>
      <c r="N2952" s="20" t="s">
        <v>18015</v>
      </c>
      <c r="O2952" s="20" t="s">
        <v>18016</v>
      </c>
    </row>
    <row r="2953" spans="1:15" ht="15.75" customHeight="1" x14ac:dyDescent="0.2">
      <c r="A2953" s="20" t="s">
        <v>2161</v>
      </c>
      <c r="B2953" s="21" t="s">
        <v>18017</v>
      </c>
      <c r="C2953" s="21" t="s">
        <v>18018</v>
      </c>
      <c r="D2953" s="20" t="str">
        <f t="shared" si="0"/>
        <v>NO</v>
      </c>
      <c r="E2953" s="20" t="str">
        <f t="shared" si="1"/>
        <v>NO</v>
      </c>
      <c r="F2953" s="20" t="s">
        <v>2178</v>
      </c>
      <c r="G2953" s="21" t="s">
        <v>18019</v>
      </c>
      <c r="H2953" s="22" t="s">
        <v>53</v>
      </c>
      <c r="I2953" s="20" t="s">
        <v>53</v>
      </c>
      <c r="J2953" s="20" t="s">
        <v>53</v>
      </c>
      <c r="K2953" s="20" t="s">
        <v>56</v>
      </c>
      <c r="L2953" s="23">
        <v>3.8808700000000002E-2</v>
      </c>
      <c r="M2953" s="20"/>
      <c r="N2953" s="20" t="s">
        <v>18020</v>
      </c>
      <c r="O2953" s="20" t="s">
        <v>18021</v>
      </c>
    </row>
    <row r="2954" spans="1:15" ht="15.75" customHeight="1" x14ac:dyDescent="0.2">
      <c r="A2954" s="20" t="s">
        <v>2161</v>
      </c>
      <c r="B2954" s="21" t="s">
        <v>18022</v>
      </c>
      <c r="C2954" s="21" t="s">
        <v>18023</v>
      </c>
      <c r="D2954" s="20" t="str">
        <f t="shared" si="0"/>
        <v>NO</v>
      </c>
      <c r="E2954" s="20" t="str">
        <f t="shared" si="1"/>
        <v>NO</v>
      </c>
      <c r="F2954" s="20" t="s">
        <v>18024</v>
      </c>
      <c r="G2954" s="21" t="s">
        <v>18025</v>
      </c>
      <c r="H2954" s="22" t="s">
        <v>53</v>
      </c>
      <c r="I2954" s="20" t="s">
        <v>53</v>
      </c>
      <c r="J2954" s="20" t="s">
        <v>53</v>
      </c>
      <c r="K2954" s="20" t="s">
        <v>56</v>
      </c>
      <c r="L2954" s="23">
        <v>1</v>
      </c>
      <c r="M2954" s="20"/>
      <c r="N2954" s="20" t="s">
        <v>18026</v>
      </c>
      <c r="O2954" s="20" t="s">
        <v>18027</v>
      </c>
    </row>
    <row r="2955" spans="1:15" ht="15.75" customHeight="1" x14ac:dyDescent="0.2">
      <c r="A2955" s="20" t="s">
        <v>2161</v>
      </c>
      <c r="B2955" s="21" t="s">
        <v>18028</v>
      </c>
      <c r="C2955" s="21" t="s">
        <v>18029</v>
      </c>
      <c r="D2955" s="20" t="str">
        <f t="shared" si="0"/>
        <v>NO</v>
      </c>
      <c r="E2955" s="20" t="str">
        <f t="shared" si="1"/>
        <v>NO</v>
      </c>
      <c r="F2955" s="20" t="s">
        <v>2192</v>
      </c>
      <c r="G2955" s="21" t="s">
        <v>18030</v>
      </c>
      <c r="H2955" s="22" t="s">
        <v>53</v>
      </c>
      <c r="I2955" s="20" t="s">
        <v>53</v>
      </c>
      <c r="J2955" s="20" t="s">
        <v>53</v>
      </c>
      <c r="K2955" s="20" t="s">
        <v>56</v>
      </c>
      <c r="L2955" s="23">
        <v>0.75898129999999997</v>
      </c>
      <c r="M2955" s="20"/>
      <c r="N2955" s="20" t="s">
        <v>18031</v>
      </c>
      <c r="O2955" s="20" t="s">
        <v>18032</v>
      </c>
    </row>
    <row r="2956" spans="1:15" ht="15.75" customHeight="1" x14ac:dyDescent="0.2">
      <c r="A2956" s="20" t="s">
        <v>2161</v>
      </c>
      <c r="B2956" s="21" t="s">
        <v>18033</v>
      </c>
      <c r="C2956" s="21" t="s">
        <v>18034</v>
      </c>
      <c r="D2956" s="20" t="str">
        <f t="shared" si="0"/>
        <v>NO</v>
      </c>
      <c r="E2956" s="20" t="str">
        <f t="shared" si="1"/>
        <v>NO</v>
      </c>
      <c r="F2956" s="20" t="s">
        <v>18035</v>
      </c>
      <c r="G2956" s="21" t="s">
        <v>18036</v>
      </c>
      <c r="H2956" s="22" t="s">
        <v>53</v>
      </c>
      <c r="I2956" s="20" t="s">
        <v>53</v>
      </c>
      <c r="J2956" s="20" t="s">
        <v>53</v>
      </c>
      <c r="K2956" s="20" t="s">
        <v>56</v>
      </c>
      <c r="L2956" s="23">
        <v>0.93264250000000004</v>
      </c>
      <c r="M2956" s="20"/>
      <c r="N2956" s="20" t="s">
        <v>18037</v>
      </c>
      <c r="O2956" s="20" t="s">
        <v>18038</v>
      </c>
    </row>
    <row r="2957" spans="1:15" ht="15.75" customHeight="1" x14ac:dyDescent="0.2">
      <c r="A2957" s="20" t="s">
        <v>2161</v>
      </c>
      <c r="B2957" s="21" t="s">
        <v>18039</v>
      </c>
      <c r="C2957" s="21" t="s">
        <v>18040</v>
      </c>
      <c r="D2957" s="20" t="str">
        <f t="shared" si="0"/>
        <v>NO</v>
      </c>
      <c r="E2957" s="20" t="str">
        <f t="shared" si="1"/>
        <v>NO</v>
      </c>
      <c r="F2957" s="20" t="s">
        <v>18041</v>
      </c>
      <c r="G2957" s="21" t="s">
        <v>18042</v>
      </c>
      <c r="H2957" s="22" t="s">
        <v>53</v>
      </c>
      <c r="I2957" s="20" t="s">
        <v>53</v>
      </c>
      <c r="J2957" s="20" t="s">
        <v>53</v>
      </c>
      <c r="K2957" s="20" t="s">
        <v>53</v>
      </c>
      <c r="L2957" s="23">
        <v>0.19350729999999999</v>
      </c>
      <c r="M2957" s="20"/>
      <c r="N2957" s="20" t="s">
        <v>18043</v>
      </c>
      <c r="O2957" s="20" t="s">
        <v>18044</v>
      </c>
    </row>
    <row r="2958" spans="1:15" ht="15.75" customHeight="1" x14ac:dyDescent="0.2">
      <c r="A2958" s="20" t="s">
        <v>2161</v>
      </c>
      <c r="B2958" s="21" t="s">
        <v>18045</v>
      </c>
      <c r="C2958" s="21" t="s">
        <v>18046</v>
      </c>
      <c r="D2958" s="20" t="str">
        <f t="shared" si="0"/>
        <v>NO</v>
      </c>
      <c r="E2958" s="20" t="str">
        <f t="shared" si="1"/>
        <v>NO</v>
      </c>
      <c r="F2958" s="20" t="s">
        <v>18047</v>
      </c>
      <c r="G2958" s="21" t="s">
        <v>18048</v>
      </c>
      <c r="H2958" s="22" t="s">
        <v>53</v>
      </c>
      <c r="I2958" s="20" t="s">
        <v>53</v>
      </c>
      <c r="J2958" s="20" t="s">
        <v>53</v>
      </c>
      <c r="K2958" s="20" t="s">
        <v>53</v>
      </c>
      <c r="L2958" s="23">
        <v>0.52703730000000004</v>
      </c>
      <c r="M2958" s="20"/>
      <c r="N2958" s="20" t="s">
        <v>18049</v>
      </c>
      <c r="O2958" s="20" t="s">
        <v>18050</v>
      </c>
    </row>
    <row r="2959" spans="1:15" ht="15.75" customHeight="1" x14ac:dyDescent="0.2">
      <c r="A2959" s="20" t="s">
        <v>2161</v>
      </c>
      <c r="B2959" s="21" t="s">
        <v>18051</v>
      </c>
      <c r="C2959" s="21" t="s">
        <v>18052</v>
      </c>
      <c r="D2959" s="20" t="str">
        <f t="shared" si="0"/>
        <v>NO</v>
      </c>
      <c r="E2959" s="20" t="str">
        <f t="shared" si="1"/>
        <v>NO</v>
      </c>
      <c r="F2959" s="20" t="s">
        <v>18053</v>
      </c>
      <c r="G2959" s="21" t="s">
        <v>18054</v>
      </c>
      <c r="H2959" s="22" t="s">
        <v>53</v>
      </c>
      <c r="I2959" s="20" t="s">
        <v>53</v>
      </c>
      <c r="J2959" s="20" t="s">
        <v>53</v>
      </c>
      <c r="K2959" s="20" t="s">
        <v>56</v>
      </c>
      <c r="L2959" s="23">
        <v>6.9767399999999993E-2</v>
      </c>
      <c r="M2959" s="20"/>
      <c r="N2959" s="20" t="s">
        <v>18055</v>
      </c>
      <c r="O2959" s="20" t="s">
        <v>18056</v>
      </c>
    </row>
    <row r="2960" spans="1:15" ht="15.75" customHeight="1" x14ac:dyDescent="0.2">
      <c r="A2960" s="20" t="s">
        <v>2161</v>
      </c>
      <c r="B2960" s="21" t="s">
        <v>18057</v>
      </c>
      <c r="C2960" s="21" t="s">
        <v>18058</v>
      </c>
      <c r="D2960" s="20" t="str">
        <f t="shared" si="0"/>
        <v>NO</v>
      </c>
      <c r="E2960" s="20" t="str">
        <f t="shared" si="1"/>
        <v>NO</v>
      </c>
      <c r="F2960" s="20" t="s">
        <v>18053</v>
      </c>
      <c r="G2960" s="21" t="s">
        <v>18059</v>
      </c>
      <c r="H2960" s="22" t="s">
        <v>53</v>
      </c>
      <c r="I2960" s="20" t="s">
        <v>53</v>
      </c>
      <c r="J2960" s="20" t="s">
        <v>53</v>
      </c>
      <c r="K2960" s="20" t="s">
        <v>56</v>
      </c>
      <c r="L2960" s="23">
        <v>1</v>
      </c>
      <c r="M2960" s="20"/>
      <c r="N2960" s="20" t="s">
        <v>18060</v>
      </c>
      <c r="O2960" s="20" t="s">
        <v>18061</v>
      </c>
    </row>
    <row r="2961" spans="1:15" ht="15.75" customHeight="1" x14ac:dyDescent="0.2">
      <c r="A2961" s="20" t="s">
        <v>2161</v>
      </c>
      <c r="B2961" s="21" t="s">
        <v>18062</v>
      </c>
      <c r="C2961" s="21" t="s">
        <v>18063</v>
      </c>
      <c r="D2961" s="20" t="str">
        <f t="shared" si="0"/>
        <v>YES</v>
      </c>
      <c r="E2961" s="20" t="str">
        <f t="shared" si="1"/>
        <v>NO</v>
      </c>
      <c r="F2961" s="20" t="s">
        <v>18064</v>
      </c>
      <c r="G2961" s="21" t="s">
        <v>18065</v>
      </c>
      <c r="H2961" s="22" t="s">
        <v>4857</v>
      </c>
      <c r="I2961" s="20" t="s">
        <v>18066</v>
      </c>
      <c r="J2961" s="20" t="s">
        <v>18067</v>
      </c>
      <c r="K2961" s="20" t="s">
        <v>56</v>
      </c>
      <c r="L2961" s="23">
        <v>0.65393259999999998</v>
      </c>
      <c r="M2961" s="20"/>
      <c r="N2961" s="20" t="s">
        <v>18068</v>
      </c>
      <c r="O2961" s="20" t="s">
        <v>18069</v>
      </c>
    </row>
    <row r="2962" spans="1:15" ht="15.75" customHeight="1" x14ac:dyDescent="0.2">
      <c r="A2962" s="20" t="s">
        <v>2161</v>
      </c>
      <c r="B2962" s="21" t="s">
        <v>18070</v>
      </c>
      <c r="C2962" s="21" t="s">
        <v>18071</v>
      </c>
      <c r="D2962" s="20" t="str">
        <f t="shared" si="0"/>
        <v>NO</v>
      </c>
      <c r="E2962" s="20" t="str">
        <f t="shared" si="1"/>
        <v>NO</v>
      </c>
      <c r="F2962" s="20" t="s">
        <v>18072</v>
      </c>
      <c r="G2962" s="21" t="s">
        <v>18073</v>
      </c>
      <c r="H2962" s="22" t="s">
        <v>53</v>
      </c>
      <c r="I2962" s="20" t="s">
        <v>53</v>
      </c>
      <c r="J2962" s="20" t="s">
        <v>53</v>
      </c>
      <c r="K2962" s="20" t="s">
        <v>56</v>
      </c>
      <c r="L2962" s="23">
        <v>0.4</v>
      </c>
      <c r="M2962" s="20"/>
      <c r="N2962" s="20" t="s">
        <v>18074</v>
      </c>
      <c r="O2962" s="20" t="s">
        <v>18075</v>
      </c>
    </row>
    <row r="2963" spans="1:15" ht="15.75" customHeight="1" x14ac:dyDescent="0.2">
      <c r="A2963" s="20" t="s">
        <v>2204</v>
      </c>
      <c r="B2963" s="21" t="s">
        <v>18076</v>
      </c>
      <c r="C2963" s="21" t="s">
        <v>18077</v>
      </c>
      <c r="D2963" s="20" t="str">
        <f t="shared" si="0"/>
        <v>NO</v>
      </c>
      <c r="E2963" s="20" t="str">
        <f t="shared" si="1"/>
        <v>NO</v>
      </c>
      <c r="F2963" s="20" t="s">
        <v>18078</v>
      </c>
      <c r="G2963" s="21" t="s">
        <v>18079</v>
      </c>
      <c r="H2963" s="22" t="s">
        <v>53</v>
      </c>
      <c r="I2963" s="20" t="s">
        <v>53</v>
      </c>
      <c r="J2963" s="20" t="s">
        <v>53</v>
      </c>
      <c r="K2963" s="20" t="s">
        <v>56</v>
      </c>
      <c r="L2963" s="23">
        <v>0</v>
      </c>
      <c r="M2963" s="20"/>
      <c r="N2963" s="20" t="s">
        <v>18080</v>
      </c>
      <c r="O2963" s="20" t="s">
        <v>18081</v>
      </c>
    </row>
    <row r="2964" spans="1:15" ht="15.75" customHeight="1" x14ac:dyDescent="0.2">
      <c r="A2964" s="20" t="s">
        <v>2204</v>
      </c>
      <c r="B2964" s="21" t="s">
        <v>18082</v>
      </c>
      <c r="C2964" s="21" t="s">
        <v>18083</v>
      </c>
      <c r="D2964" s="20" t="str">
        <f t="shared" si="0"/>
        <v>YES</v>
      </c>
      <c r="E2964" s="20" t="str">
        <f t="shared" si="1"/>
        <v>NO</v>
      </c>
      <c r="F2964" s="20" t="s">
        <v>18084</v>
      </c>
      <c r="G2964" s="21" t="s">
        <v>18085</v>
      </c>
      <c r="H2964" s="22" t="s">
        <v>4857</v>
      </c>
      <c r="I2964" s="20" t="s">
        <v>18086</v>
      </c>
      <c r="J2964" s="20" t="s">
        <v>18087</v>
      </c>
      <c r="K2964" s="20" t="s">
        <v>56</v>
      </c>
      <c r="L2964" s="23">
        <v>0.6400747</v>
      </c>
      <c r="M2964" s="20"/>
      <c r="N2964" s="20" t="s">
        <v>18088</v>
      </c>
      <c r="O2964" s="20" t="s">
        <v>18089</v>
      </c>
    </row>
    <row r="2965" spans="1:15" ht="15.75" customHeight="1" x14ac:dyDescent="0.2">
      <c r="A2965" s="20" t="s">
        <v>2204</v>
      </c>
      <c r="B2965" s="21" t="s">
        <v>18090</v>
      </c>
      <c r="C2965" s="21" t="s">
        <v>18091</v>
      </c>
      <c r="D2965" s="20" t="str">
        <f t="shared" si="0"/>
        <v>NO</v>
      </c>
      <c r="E2965" s="20" t="str">
        <f t="shared" si="1"/>
        <v>NO</v>
      </c>
      <c r="F2965" s="20" t="s">
        <v>18092</v>
      </c>
      <c r="G2965" s="21" t="s">
        <v>18093</v>
      </c>
      <c r="H2965" s="22" t="s">
        <v>53</v>
      </c>
      <c r="I2965" s="20" t="s">
        <v>53</v>
      </c>
      <c r="J2965" s="20" t="s">
        <v>53</v>
      </c>
      <c r="K2965" s="20" t="s">
        <v>56</v>
      </c>
      <c r="L2965" s="23">
        <v>0.62937860000000001</v>
      </c>
      <c r="M2965" s="20"/>
      <c r="N2965" s="20" t="s">
        <v>18094</v>
      </c>
      <c r="O2965" s="20" t="s">
        <v>18095</v>
      </c>
    </row>
    <row r="2966" spans="1:15" ht="15.75" customHeight="1" x14ac:dyDescent="0.2">
      <c r="A2966" s="20" t="s">
        <v>2204</v>
      </c>
      <c r="B2966" s="21" t="s">
        <v>18096</v>
      </c>
      <c r="C2966" s="21" t="s">
        <v>18097</v>
      </c>
      <c r="D2966" s="20" t="str">
        <f t="shared" si="0"/>
        <v>NO</v>
      </c>
      <c r="E2966" s="20" t="str">
        <f t="shared" si="1"/>
        <v>NO</v>
      </c>
      <c r="F2966" s="21" t="s">
        <v>18098</v>
      </c>
      <c r="G2966" s="21" t="s">
        <v>18099</v>
      </c>
      <c r="H2966" s="22" t="s">
        <v>53</v>
      </c>
      <c r="I2966" s="20" t="s">
        <v>53</v>
      </c>
      <c r="J2966" s="20" t="s">
        <v>53</v>
      </c>
      <c r="K2966" s="20" t="s">
        <v>56</v>
      </c>
      <c r="L2966" s="23">
        <v>0.8128898</v>
      </c>
      <c r="M2966" s="20"/>
      <c r="N2966" s="20" t="s">
        <v>18100</v>
      </c>
      <c r="O2966" s="20" t="s">
        <v>18101</v>
      </c>
    </row>
    <row r="2967" spans="1:15" ht="15.75" customHeight="1" x14ac:dyDescent="0.2">
      <c r="A2967" s="20" t="s">
        <v>2204</v>
      </c>
      <c r="B2967" s="21" t="s">
        <v>18102</v>
      </c>
      <c r="C2967" s="21" t="s">
        <v>18103</v>
      </c>
      <c r="D2967" s="20" t="str">
        <f t="shared" si="0"/>
        <v>NO</v>
      </c>
      <c r="E2967" s="20" t="str">
        <f t="shared" si="1"/>
        <v>NO</v>
      </c>
      <c r="F2967" s="21" t="s">
        <v>18098</v>
      </c>
      <c r="G2967" s="21" t="s">
        <v>18104</v>
      </c>
      <c r="H2967" s="22" t="s">
        <v>53</v>
      </c>
      <c r="I2967" s="20" t="s">
        <v>53</v>
      </c>
      <c r="J2967" s="20" t="s">
        <v>53</v>
      </c>
      <c r="K2967" s="20" t="s">
        <v>56</v>
      </c>
      <c r="L2967" s="23">
        <v>0.35832190000000003</v>
      </c>
      <c r="M2967" s="20"/>
      <c r="N2967" s="20" t="s">
        <v>18105</v>
      </c>
      <c r="O2967" s="20" t="s">
        <v>18106</v>
      </c>
    </row>
    <row r="2968" spans="1:15" ht="15.75" customHeight="1" x14ac:dyDescent="0.2">
      <c r="A2968" s="20" t="s">
        <v>2204</v>
      </c>
      <c r="B2968" s="21" t="s">
        <v>18107</v>
      </c>
      <c r="C2968" s="21" t="s">
        <v>18108</v>
      </c>
      <c r="D2968" s="20" t="str">
        <f t="shared" si="0"/>
        <v>NO</v>
      </c>
      <c r="E2968" s="20" t="str">
        <f t="shared" si="1"/>
        <v>NO</v>
      </c>
      <c r="F2968" s="20" t="s">
        <v>18109</v>
      </c>
      <c r="G2968" s="21" t="s">
        <v>18110</v>
      </c>
      <c r="H2968" s="22" t="s">
        <v>53</v>
      </c>
      <c r="I2968" s="20" t="s">
        <v>53</v>
      </c>
      <c r="J2968" s="20" t="s">
        <v>53</v>
      </c>
      <c r="K2968" s="20" t="s">
        <v>53</v>
      </c>
      <c r="L2968" s="23">
        <v>1</v>
      </c>
      <c r="M2968" s="20"/>
      <c r="N2968" s="20" t="s">
        <v>18111</v>
      </c>
      <c r="O2968" s="20" t="s">
        <v>18112</v>
      </c>
    </row>
    <row r="2969" spans="1:15" ht="15.75" customHeight="1" x14ac:dyDescent="0.2">
      <c r="A2969" s="20" t="s">
        <v>2204</v>
      </c>
      <c r="B2969" s="21" t="s">
        <v>18113</v>
      </c>
      <c r="C2969" s="21" t="s">
        <v>18114</v>
      </c>
      <c r="D2969" s="20" t="str">
        <f t="shared" si="0"/>
        <v>NO</v>
      </c>
      <c r="E2969" s="20" t="str">
        <f t="shared" si="1"/>
        <v>NO</v>
      </c>
      <c r="F2969" s="20" t="s">
        <v>18115</v>
      </c>
      <c r="G2969" s="21" t="s">
        <v>18116</v>
      </c>
      <c r="H2969" s="22" t="s">
        <v>53</v>
      </c>
      <c r="I2969" s="20" t="s">
        <v>53</v>
      </c>
      <c r="J2969" s="20" t="s">
        <v>53</v>
      </c>
      <c r="K2969" s="20" t="s">
        <v>56</v>
      </c>
      <c r="L2969" s="23">
        <v>0.61245899999999998</v>
      </c>
      <c r="M2969" s="20"/>
      <c r="N2969" s="20" t="s">
        <v>18117</v>
      </c>
      <c r="O2969" s="20" t="s">
        <v>18118</v>
      </c>
    </row>
    <row r="2970" spans="1:15" ht="15.75" customHeight="1" x14ac:dyDescent="0.2">
      <c r="A2970" s="20" t="s">
        <v>2204</v>
      </c>
      <c r="B2970" s="21" t="s">
        <v>18119</v>
      </c>
      <c r="C2970" s="21" t="s">
        <v>18120</v>
      </c>
      <c r="D2970" s="20" t="str">
        <f t="shared" si="0"/>
        <v>NO</v>
      </c>
      <c r="E2970" s="20" t="str">
        <f t="shared" si="1"/>
        <v>NO</v>
      </c>
      <c r="F2970" s="20" t="s">
        <v>18121</v>
      </c>
      <c r="G2970" s="21" t="s">
        <v>18122</v>
      </c>
      <c r="H2970" s="22" t="s">
        <v>53</v>
      </c>
      <c r="I2970" s="20" t="s">
        <v>53</v>
      </c>
      <c r="J2970" s="20" t="s">
        <v>53</v>
      </c>
      <c r="K2970" s="20" t="s">
        <v>53</v>
      </c>
      <c r="L2970" s="23">
        <v>0.3386924</v>
      </c>
      <c r="M2970" s="20"/>
      <c r="N2970" s="20" t="s">
        <v>18123</v>
      </c>
      <c r="O2970" s="20" t="s">
        <v>18124</v>
      </c>
    </row>
    <row r="2971" spans="1:15" ht="15.75" customHeight="1" x14ac:dyDescent="0.2">
      <c r="A2971" s="20" t="s">
        <v>2204</v>
      </c>
      <c r="B2971" s="21" t="s">
        <v>18125</v>
      </c>
      <c r="C2971" s="21" t="s">
        <v>18126</v>
      </c>
      <c r="D2971" s="20" t="str">
        <f t="shared" si="0"/>
        <v>NO</v>
      </c>
      <c r="E2971" s="20" t="str">
        <f t="shared" si="1"/>
        <v>NO</v>
      </c>
      <c r="F2971" s="20" t="s">
        <v>18127</v>
      </c>
      <c r="G2971" s="21" t="s">
        <v>18128</v>
      </c>
      <c r="H2971" s="22" t="s">
        <v>53</v>
      </c>
      <c r="I2971" s="20" t="s">
        <v>53</v>
      </c>
      <c r="J2971" s="20" t="s">
        <v>53</v>
      </c>
      <c r="K2971" s="20" t="s">
        <v>56</v>
      </c>
      <c r="L2971" s="23">
        <v>0.56545449999999997</v>
      </c>
      <c r="M2971" s="20"/>
      <c r="N2971" s="20" t="s">
        <v>18129</v>
      </c>
      <c r="O2971" s="20" t="s">
        <v>18130</v>
      </c>
    </row>
    <row r="2972" spans="1:15" ht="15.75" customHeight="1" x14ac:dyDescent="0.2">
      <c r="A2972" s="20" t="s">
        <v>2204</v>
      </c>
      <c r="B2972" s="21" t="s">
        <v>18131</v>
      </c>
      <c r="C2972" s="21" t="s">
        <v>18132</v>
      </c>
      <c r="D2972" s="20" t="str">
        <f t="shared" si="0"/>
        <v>NO</v>
      </c>
      <c r="E2972" s="20" t="str">
        <f t="shared" si="1"/>
        <v>NO</v>
      </c>
      <c r="F2972" s="20" t="s">
        <v>18127</v>
      </c>
      <c r="G2972" s="21" t="s">
        <v>18133</v>
      </c>
      <c r="H2972" s="22" t="s">
        <v>53</v>
      </c>
      <c r="I2972" s="20" t="s">
        <v>53</v>
      </c>
      <c r="J2972" s="20" t="s">
        <v>53</v>
      </c>
      <c r="K2972" s="20" t="s">
        <v>56</v>
      </c>
      <c r="L2972" s="23">
        <v>0</v>
      </c>
      <c r="M2972" s="20"/>
      <c r="N2972" s="20" t="s">
        <v>18134</v>
      </c>
      <c r="O2972" s="20" t="s">
        <v>18135</v>
      </c>
    </row>
    <row r="2973" spans="1:15" ht="15.75" customHeight="1" x14ac:dyDescent="0.2">
      <c r="A2973" s="20" t="s">
        <v>2204</v>
      </c>
      <c r="B2973" s="21" t="s">
        <v>18136</v>
      </c>
      <c r="C2973" s="21" t="s">
        <v>18137</v>
      </c>
      <c r="D2973" s="20" t="str">
        <f t="shared" si="0"/>
        <v>NO</v>
      </c>
      <c r="E2973" s="20" t="str">
        <f t="shared" si="1"/>
        <v>NO</v>
      </c>
      <c r="F2973" s="20" t="s">
        <v>18138</v>
      </c>
      <c r="G2973" s="21" t="s">
        <v>18139</v>
      </c>
      <c r="H2973" s="22" t="s">
        <v>53</v>
      </c>
      <c r="I2973" s="20" t="s">
        <v>53</v>
      </c>
      <c r="J2973" s="20" t="s">
        <v>53</v>
      </c>
      <c r="K2973" s="20" t="s">
        <v>56</v>
      </c>
      <c r="L2973" s="23">
        <v>0.58333330000000005</v>
      </c>
      <c r="M2973" s="20"/>
      <c r="N2973" s="20" t="s">
        <v>18140</v>
      </c>
      <c r="O2973" s="20" t="s">
        <v>18141</v>
      </c>
    </row>
    <row r="2974" spans="1:15" ht="15.75" customHeight="1" x14ac:dyDescent="0.2">
      <c r="A2974" s="20" t="s">
        <v>2204</v>
      </c>
      <c r="B2974" s="21" t="s">
        <v>18142</v>
      </c>
      <c r="C2974" s="21" t="s">
        <v>18143</v>
      </c>
      <c r="D2974" s="20" t="str">
        <f t="shared" si="0"/>
        <v>NO</v>
      </c>
      <c r="E2974" s="20" t="str">
        <f t="shared" si="1"/>
        <v>NO</v>
      </c>
      <c r="F2974" s="20" t="s">
        <v>18144</v>
      </c>
      <c r="G2974" s="21" t="s">
        <v>18145</v>
      </c>
      <c r="H2974" s="22" t="s">
        <v>53</v>
      </c>
      <c r="I2974" s="20" t="s">
        <v>53</v>
      </c>
      <c r="J2974" s="20" t="s">
        <v>53</v>
      </c>
      <c r="K2974" s="20" t="s">
        <v>53</v>
      </c>
      <c r="L2974" s="23">
        <v>0.46365250000000002</v>
      </c>
      <c r="M2974" s="20"/>
      <c r="N2974" s="20" t="s">
        <v>18146</v>
      </c>
      <c r="O2974" s="20" t="s">
        <v>18147</v>
      </c>
    </row>
    <row r="2975" spans="1:15" ht="15.75" customHeight="1" x14ac:dyDescent="0.2">
      <c r="A2975" s="20" t="s">
        <v>2204</v>
      </c>
      <c r="B2975" s="21" t="s">
        <v>18148</v>
      </c>
      <c r="C2975" s="21" t="s">
        <v>18149</v>
      </c>
      <c r="D2975" s="20" t="str">
        <f t="shared" si="0"/>
        <v>NO</v>
      </c>
      <c r="E2975" s="20" t="str">
        <f t="shared" si="1"/>
        <v>NO</v>
      </c>
      <c r="F2975" s="20" t="s">
        <v>18150</v>
      </c>
      <c r="G2975" s="21" t="s">
        <v>18151</v>
      </c>
      <c r="H2975" s="22" t="s">
        <v>53</v>
      </c>
      <c r="I2975" s="20" t="s">
        <v>53</v>
      </c>
      <c r="J2975" s="20" t="s">
        <v>53</v>
      </c>
      <c r="K2975" s="20" t="s">
        <v>56</v>
      </c>
      <c r="L2975" s="23">
        <v>0.77858019999999994</v>
      </c>
      <c r="M2975" s="20"/>
      <c r="N2975" s="20" t="s">
        <v>18152</v>
      </c>
      <c r="O2975" s="20" t="s">
        <v>18153</v>
      </c>
    </row>
    <row r="2976" spans="1:15" ht="15.75" customHeight="1" x14ac:dyDescent="0.2">
      <c r="A2976" s="20" t="s">
        <v>2204</v>
      </c>
      <c r="B2976" s="21" t="s">
        <v>18154</v>
      </c>
      <c r="C2976" s="21" t="s">
        <v>18155</v>
      </c>
      <c r="D2976" s="20" t="str">
        <f t="shared" si="0"/>
        <v>NO</v>
      </c>
      <c r="E2976" s="20" t="str">
        <f t="shared" si="1"/>
        <v>NO</v>
      </c>
      <c r="F2976" s="20" t="s">
        <v>18156</v>
      </c>
      <c r="G2976" s="21" t="s">
        <v>18157</v>
      </c>
      <c r="H2976" s="22" t="s">
        <v>53</v>
      </c>
      <c r="I2976" s="20" t="s">
        <v>53</v>
      </c>
      <c r="J2976" s="20" t="s">
        <v>53</v>
      </c>
      <c r="K2976" s="20" t="s">
        <v>56</v>
      </c>
      <c r="L2976" s="23">
        <v>0.71587129999999999</v>
      </c>
      <c r="M2976" s="20"/>
      <c r="N2976" s="20" t="s">
        <v>18158</v>
      </c>
      <c r="O2976" s="20" t="s">
        <v>18159</v>
      </c>
    </row>
    <row r="2977" spans="1:15" ht="15.75" customHeight="1" x14ac:dyDescent="0.2">
      <c r="A2977" s="20" t="s">
        <v>2204</v>
      </c>
      <c r="B2977" s="21" t="s">
        <v>18160</v>
      </c>
      <c r="C2977" s="21" t="s">
        <v>18161</v>
      </c>
      <c r="D2977" s="20" t="str">
        <f t="shared" si="0"/>
        <v>NO</v>
      </c>
      <c r="E2977" s="20" t="str">
        <f t="shared" si="1"/>
        <v>NO</v>
      </c>
      <c r="F2977" s="20" t="s">
        <v>18156</v>
      </c>
      <c r="G2977" s="21" t="s">
        <v>18162</v>
      </c>
      <c r="H2977" s="22" t="s">
        <v>53</v>
      </c>
      <c r="I2977" s="20" t="s">
        <v>53</v>
      </c>
      <c r="J2977" s="20" t="s">
        <v>53</v>
      </c>
      <c r="K2977" s="20" t="s">
        <v>56</v>
      </c>
      <c r="L2977" s="23">
        <v>0.82922689999999999</v>
      </c>
      <c r="M2977" s="20"/>
      <c r="N2977" s="20" t="s">
        <v>18163</v>
      </c>
      <c r="O2977" s="20" t="s">
        <v>18164</v>
      </c>
    </row>
    <row r="2978" spans="1:15" ht="15.75" customHeight="1" x14ac:dyDescent="0.2">
      <c r="A2978" s="20" t="s">
        <v>2204</v>
      </c>
      <c r="B2978" s="21" t="s">
        <v>18165</v>
      </c>
      <c r="C2978" s="21" t="s">
        <v>18166</v>
      </c>
      <c r="D2978" s="20" t="str">
        <f t="shared" si="0"/>
        <v>NO</v>
      </c>
      <c r="E2978" s="20" t="str">
        <f t="shared" si="1"/>
        <v>NO</v>
      </c>
      <c r="F2978" s="20" t="s">
        <v>18167</v>
      </c>
      <c r="G2978" s="21" t="s">
        <v>18168</v>
      </c>
      <c r="H2978" s="22" t="s">
        <v>4857</v>
      </c>
      <c r="I2978" s="20" t="s">
        <v>18169</v>
      </c>
      <c r="J2978" s="20" t="s">
        <v>53</v>
      </c>
      <c r="K2978" s="20" t="s">
        <v>56</v>
      </c>
      <c r="L2978" s="23">
        <v>0.37370429999999999</v>
      </c>
      <c r="M2978" s="20"/>
      <c r="N2978" s="20" t="s">
        <v>18170</v>
      </c>
      <c r="O2978" s="20" t="s">
        <v>18171</v>
      </c>
    </row>
    <row r="2979" spans="1:15" ht="15.75" customHeight="1" x14ac:dyDescent="0.2">
      <c r="A2979" s="20" t="s">
        <v>2204</v>
      </c>
      <c r="B2979" s="21" t="s">
        <v>18172</v>
      </c>
      <c r="C2979" s="21" t="s">
        <v>18173</v>
      </c>
      <c r="D2979" s="20" t="str">
        <f t="shared" si="0"/>
        <v>NO</v>
      </c>
      <c r="E2979" s="20" t="str">
        <f t="shared" si="1"/>
        <v>NO</v>
      </c>
      <c r="F2979" s="20" t="s">
        <v>18174</v>
      </c>
      <c r="G2979" s="21" t="s">
        <v>18175</v>
      </c>
      <c r="H2979" s="22" t="s">
        <v>53</v>
      </c>
      <c r="I2979" s="20" t="s">
        <v>53</v>
      </c>
      <c r="J2979" s="20" t="s">
        <v>53</v>
      </c>
      <c r="K2979" s="20" t="s">
        <v>56</v>
      </c>
      <c r="L2979" s="23">
        <v>0</v>
      </c>
      <c r="M2979" s="20"/>
      <c r="N2979" s="20" t="s">
        <v>18176</v>
      </c>
      <c r="O2979" s="20" t="s">
        <v>18177</v>
      </c>
    </row>
    <row r="2980" spans="1:15" ht="15.75" customHeight="1" x14ac:dyDescent="0.2">
      <c r="A2980" s="20" t="s">
        <v>2204</v>
      </c>
      <c r="B2980" s="21" t="s">
        <v>18178</v>
      </c>
      <c r="C2980" s="21" t="s">
        <v>18179</v>
      </c>
      <c r="D2980" s="20" t="str">
        <f t="shared" si="0"/>
        <v>NO</v>
      </c>
      <c r="E2980" s="20" t="str">
        <f t="shared" si="1"/>
        <v>NO</v>
      </c>
      <c r="F2980" s="20" t="s">
        <v>18174</v>
      </c>
      <c r="G2980" s="21" t="s">
        <v>18180</v>
      </c>
      <c r="H2980" s="22" t="s">
        <v>53</v>
      </c>
      <c r="I2980" s="20" t="s">
        <v>53</v>
      </c>
      <c r="J2980" s="20" t="s">
        <v>53</v>
      </c>
      <c r="K2980" s="20" t="s">
        <v>56</v>
      </c>
      <c r="L2980" s="23">
        <v>1</v>
      </c>
      <c r="M2980" s="20"/>
      <c r="N2980" s="20" t="s">
        <v>18181</v>
      </c>
      <c r="O2980" s="20" t="s">
        <v>18182</v>
      </c>
    </row>
    <row r="2981" spans="1:15" ht="15.75" customHeight="1" x14ac:dyDescent="0.2">
      <c r="A2981" s="20" t="s">
        <v>2204</v>
      </c>
      <c r="B2981" s="21" t="s">
        <v>18183</v>
      </c>
      <c r="C2981" s="21" t="s">
        <v>18184</v>
      </c>
      <c r="D2981" s="20" t="str">
        <f t="shared" si="0"/>
        <v>NO</v>
      </c>
      <c r="E2981" s="20" t="str">
        <f t="shared" si="1"/>
        <v>NO</v>
      </c>
      <c r="F2981" s="20" t="s">
        <v>18185</v>
      </c>
      <c r="G2981" s="21" t="s">
        <v>18186</v>
      </c>
      <c r="H2981" s="22" t="s">
        <v>53</v>
      </c>
      <c r="I2981" s="20" t="s">
        <v>53</v>
      </c>
      <c r="J2981" s="20" t="s">
        <v>53</v>
      </c>
      <c r="K2981" s="20" t="s">
        <v>56</v>
      </c>
      <c r="L2981" s="23">
        <v>0.6</v>
      </c>
      <c r="M2981" s="20"/>
      <c r="N2981" s="20" t="s">
        <v>18187</v>
      </c>
      <c r="O2981" s="20" t="s">
        <v>18188</v>
      </c>
    </row>
    <row r="2982" spans="1:15" ht="15.75" customHeight="1" x14ac:dyDescent="0.2">
      <c r="A2982" s="20" t="s">
        <v>2204</v>
      </c>
      <c r="B2982" s="21" t="s">
        <v>18189</v>
      </c>
      <c r="C2982" s="21" t="s">
        <v>18190</v>
      </c>
      <c r="D2982" s="20" t="str">
        <f t="shared" si="0"/>
        <v>NO</v>
      </c>
      <c r="E2982" s="20" t="str">
        <f t="shared" si="1"/>
        <v>NO</v>
      </c>
      <c r="F2982" s="20" t="s">
        <v>18191</v>
      </c>
      <c r="G2982" s="21" t="s">
        <v>18192</v>
      </c>
      <c r="H2982" s="22" t="s">
        <v>53</v>
      </c>
      <c r="I2982" s="20" t="s">
        <v>53</v>
      </c>
      <c r="J2982" s="20" t="s">
        <v>53</v>
      </c>
      <c r="K2982" s="20" t="s">
        <v>56</v>
      </c>
      <c r="L2982" s="23">
        <v>0</v>
      </c>
      <c r="M2982" s="20"/>
      <c r="N2982" s="20" t="s">
        <v>18193</v>
      </c>
      <c r="O2982" s="20" t="s">
        <v>18194</v>
      </c>
    </row>
    <row r="2983" spans="1:15" ht="15.75" customHeight="1" x14ac:dyDescent="0.2">
      <c r="A2983" s="20" t="s">
        <v>2204</v>
      </c>
      <c r="B2983" s="21" t="s">
        <v>18195</v>
      </c>
      <c r="C2983" s="21" t="s">
        <v>18196</v>
      </c>
      <c r="D2983" s="20" t="str">
        <f t="shared" si="0"/>
        <v>YES</v>
      </c>
      <c r="E2983" s="20" t="str">
        <f t="shared" si="1"/>
        <v>NO</v>
      </c>
      <c r="F2983" s="20" t="s">
        <v>18197</v>
      </c>
      <c r="G2983" s="21" t="s">
        <v>1428</v>
      </c>
      <c r="H2983" s="22" t="s">
        <v>4857</v>
      </c>
      <c r="I2983" s="20" t="s">
        <v>18198</v>
      </c>
      <c r="J2983" s="20" t="s">
        <v>18199</v>
      </c>
      <c r="K2983" s="20" t="s">
        <v>56</v>
      </c>
      <c r="L2983" s="23">
        <v>0.64482819999999996</v>
      </c>
      <c r="M2983" s="20"/>
      <c r="N2983" s="20" t="s">
        <v>18200</v>
      </c>
      <c r="O2983" s="20" t="s">
        <v>18201</v>
      </c>
    </row>
    <row r="2984" spans="1:15" ht="15.75" customHeight="1" x14ac:dyDescent="0.2">
      <c r="A2984" s="20" t="s">
        <v>2204</v>
      </c>
      <c r="B2984" s="21" t="s">
        <v>18202</v>
      </c>
      <c r="C2984" s="21" t="s">
        <v>18203</v>
      </c>
      <c r="D2984" s="20" t="str">
        <f t="shared" si="0"/>
        <v>NO</v>
      </c>
      <c r="E2984" s="20" t="str">
        <f t="shared" si="1"/>
        <v>NO</v>
      </c>
      <c r="F2984" s="20" t="s">
        <v>18197</v>
      </c>
      <c r="G2984" s="21" t="s">
        <v>18204</v>
      </c>
      <c r="H2984" s="22" t="s">
        <v>53</v>
      </c>
      <c r="I2984" s="20" t="s">
        <v>53</v>
      </c>
      <c r="J2984" s="20" t="s">
        <v>53</v>
      </c>
      <c r="K2984" s="20" t="s">
        <v>56</v>
      </c>
      <c r="L2984" s="23">
        <v>0.51293759999999999</v>
      </c>
      <c r="M2984" s="20"/>
      <c r="N2984" s="20" t="s">
        <v>18205</v>
      </c>
      <c r="O2984" s="20" t="s">
        <v>18206</v>
      </c>
    </row>
    <row r="2985" spans="1:15" ht="15.75" customHeight="1" x14ac:dyDescent="0.2">
      <c r="A2985" s="20" t="s">
        <v>2204</v>
      </c>
      <c r="B2985" s="21" t="s">
        <v>18207</v>
      </c>
      <c r="C2985" s="21" t="s">
        <v>18208</v>
      </c>
      <c r="D2985" s="20" t="str">
        <f t="shared" si="0"/>
        <v>NO</v>
      </c>
      <c r="E2985" s="20" t="str">
        <f t="shared" si="1"/>
        <v>NO</v>
      </c>
      <c r="F2985" s="20" t="s">
        <v>18197</v>
      </c>
      <c r="G2985" s="21" t="s">
        <v>18209</v>
      </c>
      <c r="H2985" s="22" t="s">
        <v>53</v>
      </c>
      <c r="I2985" s="20" t="s">
        <v>53</v>
      </c>
      <c r="J2985" s="20" t="s">
        <v>53</v>
      </c>
      <c r="K2985" s="20" t="s">
        <v>56</v>
      </c>
      <c r="L2985" s="23">
        <v>0.99381079999999999</v>
      </c>
      <c r="M2985" s="20"/>
      <c r="N2985" s="20" t="s">
        <v>18210</v>
      </c>
      <c r="O2985" s="20" t="s">
        <v>18211</v>
      </c>
    </row>
    <row r="2986" spans="1:15" ht="15.75" customHeight="1" x14ac:dyDescent="0.2">
      <c r="A2986" s="20" t="s">
        <v>2204</v>
      </c>
      <c r="B2986" s="21" t="s">
        <v>18212</v>
      </c>
      <c r="C2986" s="21" t="s">
        <v>18213</v>
      </c>
      <c r="D2986" s="20" t="str">
        <f t="shared" si="0"/>
        <v>NO</v>
      </c>
      <c r="E2986" s="20" t="str">
        <f t="shared" si="1"/>
        <v>NO</v>
      </c>
      <c r="F2986" s="20" t="s">
        <v>2221</v>
      </c>
      <c r="G2986" s="21" t="s">
        <v>18214</v>
      </c>
      <c r="H2986" s="22" t="s">
        <v>53</v>
      </c>
      <c r="I2986" s="20" t="s">
        <v>53</v>
      </c>
      <c r="J2986" s="20" t="s">
        <v>53</v>
      </c>
      <c r="K2986" s="20" t="s">
        <v>56</v>
      </c>
      <c r="L2986" s="23">
        <v>0.66576820000000003</v>
      </c>
      <c r="M2986" s="20"/>
      <c r="N2986" s="20" t="s">
        <v>18215</v>
      </c>
      <c r="O2986" s="20" t="s">
        <v>18216</v>
      </c>
    </row>
    <row r="2987" spans="1:15" ht="15.75" customHeight="1" x14ac:dyDescent="0.2">
      <c r="A2987" s="20" t="s">
        <v>2204</v>
      </c>
      <c r="B2987" s="21" t="s">
        <v>18217</v>
      </c>
      <c r="C2987" s="21" t="s">
        <v>18218</v>
      </c>
      <c r="D2987" s="20" t="str">
        <f t="shared" si="0"/>
        <v>NO</v>
      </c>
      <c r="E2987" s="20" t="str">
        <f t="shared" si="1"/>
        <v>NO</v>
      </c>
      <c r="F2987" s="20" t="s">
        <v>2221</v>
      </c>
      <c r="G2987" s="21" t="s">
        <v>18219</v>
      </c>
      <c r="H2987" s="22" t="s">
        <v>53</v>
      </c>
      <c r="I2987" s="20" t="s">
        <v>53</v>
      </c>
      <c r="J2987" s="20" t="s">
        <v>53</v>
      </c>
      <c r="K2987" s="20" t="s">
        <v>56</v>
      </c>
      <c r="L2987" s="23">
        <v>1</v>
      </c>
      <c r="M2987" s="20"/>
      <c r="N2987" s="20" t="s">
        <v>18220</v>
      </c>
      <c r="O2987" s="20" t="s">
        <v>18221</v>
      </c>
    </row>
    <row r="2988" spans="1:15" ht="15.75" customHeight="1" x14ac:dyDescent="0.2">
      <c r="A2988" s="20" t="s">
        <v>2204</v>
      </c>
      <c r="B2988" s="21" t="s">
        <v>18222</v>
      </c>
      <c r="C2988" s="21" t="s">
        <v>18223</v>
      </c>
      <c r="D2988" s="20" t="str">
        <f t="shared" si="0"/>
        <v>NO</v>
      </c>
      <c r="E2988" s="20" t="str">
        <f t="shared" si="1"/>
        <v>NO</v>
      </c>
      <c r="F2988" s="20" t="s">
        <v>18224</v>
      </c>
      <c r="G2988" s="21" t="s">
        <v>18225</v>
      </c>
      <c r="H2988" s="22" t="s">
        <v>53</v>
      </c>
      <c r="I2988" s="20" t="s">
        <v>53</v>
      </c>
      <c r="J2988" s="20" t="s">
        <v>53</v>
      </c>
      <c r="K2988" s="20" t="s">
        <v>53</v>
      </c>
      <c r="L2988" s="23">
        <v>0.70967740000000001</v>
      </c>
      <c r="M2988" s="20"/>
      <c r="N2988" s="20" t="s">
        <v>18226</v>
      </c>
      <c r="O2988" s="20" t="s">
        <v>18227</v>
      </c>
    </row>
    <row r="2989" spans="1:15" ht="15.75" customHeight="1" x14ac:dyDescent="0.2">
      <c r="A2989" s="20" t="s">
        <v>2204</v>
      </c>
      <c r="B2989" s="21" t="s">
        <v>18228</v>
      </c>
      <c r="C2989" s="21" t="s">
        <v>18229</v>
      </c>
      <c r="D2989" s="20" t="str">
        <f t="shared" si="0"/>
        <v>NO</v>
      </c>
      <c r="E2989" s="20" t="str">
        <f t="shared" si="1"/>
        <v>NO</v>
      </c>
      <c r="F2989" s="20" t="s">
        <v>2228</v>
      </c>
      <c r="G2989" s="21" t="s">
        <v>18230</v>
      </c>
      <c r="H2989" s="22" t="s">
        <v>53</v>
      </c>
      <c r="I2989" s="20" t="s">
        <v>53</v>
      </c>
      <c r="J2989" s="20" t="s">
        <v>53</v>
      </c>
      <c r="K2989" s="20" t="s">
        <v>56</v>
      </c>
      <c r="L2989" s="23">
        <v>1</v>
      </c>
      <c r="M2989" s="20"/>
      <c r="N2989" s="20" t="s">
        <v>18231</v>
      </c>
      <c r="O2989" s="20" t="s">
        <v>18232</v>
      </c>
    </row>
    <row r="2990" spans="1:15" ht="15.75" customHeight="1" x14ac:dyDescent="0.2">
      <c r="A2990" s="20" t="s">
        <v>2204</v>
      </c>
      <c r="B2990" s="21" t="s">
        <v>18233</v>
      </c>
      <c r="C2990" s="21" t="s">
        <v>18234</v>
      </c>
      <c r="D2990" s="20" t="str">
        <f t="shared" si="0"/>
        <v>NO</v>
      </c>
      <c r="E2990" s="20" t="str">
        <f t="shared" si="1"/>
        <v>NO</v>
      </c>
      <c r="F2990" s="20" t="s">
        <v>2228</v>
      </c>
      <c r="G2990" s="21" t="s">
        <v>18235</v>
      </c>
      <c r="H2990" s="22" t="s">
        <v>53</v>
      </c>
      <c r="I2990" s="20" t="s">
        <v>53</v>
      </c>
      <c r="J2990" s="20" t="s">
        <v>53</v>
      </c>
      <c r="K2990" s="20" t="s">
        <v>56</v>
      </c>
      <c r="L2990" s="23">
        <v>0.57368419999999998</v>
      </c>
      <c r="M2990" s="20"/>
      <c r="N2990" s="20" t="s">
        <v>18236</v>
      </c>
      <c r="O2990" s="20" t="s">
        <v>18237</v>
      </c>
    </row>
    <row r="2991" spans="1:15" ht="15.75" customHeight="1" x14ac:dyDescent="0.2">
      <c r="A2991" s="20" t="s">
        <v>2204</v>
      </c>
      <c r="B2991" s="21" t="s">
        <v>18238</v>
      </c>
      <c r="C2991" s="21" t="s">
        <v>18239</v>
      </c>
      <c r="D2991" s="20" t="str">
        <f t="shared" si="0"/>
        <v>NO</v>
      </c>
      <c r="E2991" s="20" t="str">
        <f t="shared" si="1"/>
        <v>NO</v>
      </c>
      <c r="F2991" s="20" t="s">
        <v>2228</v>
      </c>
      <c r="G2991" s="21" t="s">
        <v>18240</v>
      </c>
      <c r="H2991" s="22" t="s">
        <v>53</v>
      </c>
      <c r="I2991" s="20" t="s">
        <v>53</v>
      </c>
      <c r="J2991" s="20" t="s">
        <v>53</v>
      </c>
      <c r="K2991" s="20" t="s">
        <v>56</v>
      </c>
      <c r="L2991" s="23">
        <v>0</v>
      </c>
      <c r="M2991" s="20"/>
      <c r="N2991" s="20" t="s">
        <v>18241</v>
      </c>
      <c r="O2991" s="20" t="s">
        <v>18242</v>
      </c>
    </row>
    <row r="2992" spans="1:15" ht="15.75" customHeight="1" x14ac:dyDescent="0.2">
      <c r="A2992" s="20" t="s">
        <v>2204</v>
      </c>
      <c r="B2992" s="21" t="s">
        <v>18243</v>
      </c>
      <c r="C2992" s="21" t="s">
        <v>18244</v>
      </c>
      <c r="D2992" s="20" t="str">
        <f t="shared" si="0"/>
        <v>NO</v>
      </c>
      <c r="E2992" s="20" t="str">
        <f t="shared" si="1"/>
        <v>NO</v>
      </c>
      <c r="F2992" s="20" t="s">
        <v>2228</v>
      </c>
      <c r="G2992" s="21" t="s">
        <v>18245</v>
      </c>
      <c r="H2992" s="22" t="s">
        <v>53</v>
      </c>
      <c r="I2992" s="20" t="s">
        <v>53</v>
      </c>
      <c r="J2992" s="20" t="s">
        <v>53</v>
      </c>
      <c r="K2992" s="20" t="s">
        <v>53</v>
      </c>
      <c r="L2992" s="23">
        <v>0.2125206</v>
      </c>
      <c r="M2992" s="20"/>
      <c r="N2992" s="20" t="s">
        <v>18246</v>
      </c>
      <c r="O2992" s="20" t="s">
        <v>18247</v>
      </c>
    </row>
    <row r="2993" spans="1:15" ht="15.75" customHeight="1" x14ac:dyDescent="0.2">
      <c r="A2993" s="20" t="s">
        <v>2204</v>
      </c>
      <c r="B2993" s="21" t="s">
        <v>18248</v>
      </c>
      <c r="C2993" s="21" t="s">
        <v>18249</v>
      </c>
      <c r="D2993" s="20" t="str">
        <f t="shared" si="0"/>
        <v>NO</v>
      </c>
      <c r="E2993" s="20" t="str">
        <f t="shared" si="1"/>
        <v>NO</v>
      </c>
      <c r="F2993" s="20" t="s">
        <v>2228</v>
      </c>
      <c r="G2993" s="21" t="s">
        <v>18250</v>
      </c>
      <c r="H2993" s="22" t="s">
        <v>53</v>
      </c>
      <c r="I2993" s="20" t="s">
        <v>53</v>
      </c>
      <c r="J2993" s="20" t="s">
        <v>53</v>
      </c>
      <c r="K2993" s="20" t="s">
        <v>56</v>
      </c>
      <c r="L2993" s="23">
        <v>0.25356129999999999</v>
      </c>
      <c r="M2993" s="20"/>
      <c r="N2993" s="20" t="s">
        <v>18251</v>
      </c>
      <c r="O2993" s="20" t="s">
        <v>18252</v>
      </c>
    </row>
    <row r="2994" spans="1:15" ht="15.75" customHeight="1" x14ac:dyDescent="0.2">
      <c r="A2994" s="20" t="s">
        <v>2204</v>
      </c>
      <c r="B2994" s="21" t="s">
        <v>18253</v>
      </c>
      <c r="C2994" s="21" t="s">
        <v>18254</v>
      </c>
      <c r="D2994" s="20" t="str">
        <f t="shared" si="0"/>
        <v>NO</v>
      </c>
      <c r="E2994" s="20" t="str">
        <f t="shared" si="1"/>
        <v>NO</v>
      </c>
      <c r="F2994" s="20" t="s">
        <v>2228</v>
      </c>
      <c r="G2994" s="21" t="s">
        <v>18255</v>
      </c>
      <c r="H2994" s="22" t="s">
        <v>53</v>
      </c>
      <c r="I2994" s="20" t="s">
        <v>53</v>
      </c>
      <c r="J2994" s="20" t="s">
        <v>53</v>
      </c>
      <c r="K2994" s="20" t="s">
        <v>56</v>
      </c>
      <c r="L2994" s="23">
        <v>1</v>
      </c>
      <c r="M2994" s="20"/>
      <c r="N2994" s="20" t="s">
        <v>18256</v>
      </c>
      <c r="O2994" s="20" t="s">
        <v>18257</v>
      </c>
    </row>
    <row r="2995" spans="1:15" ht="15.75" customHeight="1" x14ac:dyDescent="0.2">
      <c r="A2995" s="20" t="s">
        <v>2204</v>
      </c>
      <c r="B2995" s="21" t="s">
        <v>18258</v>
      </c>
      <c r="C2995" s="21" t="s">
        <v>18259</v>
      </c>
      <c r="D2995" s="20" t="str">
        <f t="shared" si="0"/>
        <v>YES</v>
      </c>
      <c r="E2995" s="20" t="str">
        <f t="shared" si="1"/>
        <v>NO</v>
      </c>
      <c r="F2995" s="20" t="s">
        <v>2228</v>
      </c>
      <c r="G2995" s="21" t="s">
        <v>18260</v>
      </c>
      <c r="H2995" s="22" t="s">
        <v>4857</v>
      </c>
      <c r="I2995" s="20" t="s">
        <v>18261</v>
      </c>
      <c r="J2995" s="20" t="s">
        <v>18262</v>
      </c>
      <c r="K2995" s="20" t="s">
        <v>56</v>
      </c>
      <c r="L2995" s="23">
        <v>0.3575064</v>
      </c>
      <c r="M2995" s="20"/>
      <c r="N2995" s="20" t="s">
        <v>18263</v>
      </c>
      <c r="O2995" s="20" t="s">
        <v>18264</v>
      </c>
    </row>
    <row r="2996" spans="1:15" ht="15.75" customHeight="1" x14ac:dyDescent="0.2">
      <c r="A2996" s="20" t="s">
        <v>2204</v>
      </c>
      <c r="B2996" s="21" t="s">
        <v>18265</v>
      </c>
      <c r="C2996" s="21" t="s">
        <v>18266</v>
      </c>
      <c r="D2996" s="20" t="str">
        <f t="shared" si="0"/>
        <v>NO</v>
      </c>
      <c r="E2996" s="20" t="str">
        <f t="shared" si="1"/>
        <v>NO</v>
      </c>
      <c r="F2996" s="20" t="s">
        <v>2228</v>
      </c>
      <c r="G2996" s="21" t="s">
        <v>3520</v>
      </c>
      <c r="H2996" s="22" t="s">
        <v>53</v>
      </c>
      <c r="I2996" s="20" t="s">
        <v>53</v>
      </c>
      <c r="J2996" s="20" t="s">
        <v>53</v>
      </c>
      <c r="K2996" s="20" t="s">
        <v>56</v>
      </c>
      <c r="L2996" s="23">
        <v>1</v>
      </c>
      <c r="M2996" s="20"/>
      <c r="N2996" s="20" t="s">
        <v>18267</v>
      </c>
      <c r="O2996" s="20" t="s">
        <v>18268</v>
      </c>
    </row>
    <row r="2997" spans="1:15" ht="15.75" customHeight="1" x14ac:dyDescent="0.2">
      <c r="A2997" s="20" t="s">
        <v>2204</v>
      </c>
      <c r="B2997" s="21" t="s">
        <v>18269</v>
      </c>
      <c r="C2997" s="21" t="s">
        <v>18270</v>
      </c>
      <c r="D2997" s="20" t="str">
        <f t="shared" si="0"/>
        <v>NO</v>
      </c>
      <c r="E2997" s="20" t="str">
        <f t="shared" si="1"/>
        <v>NO</v>
      </c>
      <c r="F2997" s="20" t="s">
        <v>2228</v>
      </c>
      <c r="G2997" s="21" t="s">
        <v>18271</v>
      </c>
      <c r="H2997" s="22" t="s">
        <v>53</v>
      </c>
      <c r="I2997" s="20" t="s">
        <v>53</v>
      </c>
      <c r="J2997" s="20" t="s">
        <v>53</v>
      </c>
      <c r="K2997" s="20" t="s">
        <v>56</v>
      </c>
      <c r="L2997" s="23">
        <v>0.69372699999999998</v>
      </c>
      <c r="M2997" s="20"/>
      <c r="N2997" s="20" t="s">
        <v>18272</v>
      </c>
      <c r="O2997" s="20" t="s">
        <v>18273</v>
      </c>
    </row>
    <row r="2998" spans="1:15" ht="15.75" customHeight="1" x14ac:dyDescent="0.2">
      <c r="A2998" s="20" t="s">
        <v>2204</v>
      </c>
      <c r="B2998" s="21" t="s">
        <v>18274</v>
      </c>
      <c r="C2998" s="21" t="s">
        <v>18275</v>
      </c>
      <c r="D2998" s="20" t="str">
        <f t="shared" si="0"/>
        <v>NO</v>
      </c>
      <c r="E2998" s="20" t="str">
        <f t="shared" si="1"/>
        <v>NO</v>
      </c>
      <c r="F2998" s="20" t="s">
        <v>18276</v>
      </c>
      <c r="G2998" s="21" t="s">
        <v>18277</v>
      </c>
      <c r="H2998" s="22" t="s">
        <v>53</v>
      </c>
      <c r="I2998" s="20" t="s">
        <v>53</v>
      </c>
      <c r="J2998" s="20" t="s">
        <v>53</v>
      </c>
      <c r="K2998" s="20" t="s">
        <v>56</v>
      </c>
      <c r="L2998" s="23">
        <v>0</v>
      </c>
      <c r="M2998" s="20"/>
      <c r="N2998" s="20" t="s">
        <v>18278</v>
      </c>
      <c r="O2998" s="20" t="s">
        <v>18279</v>
      </c>
    </row>
    <row r="2999" spans="1:15" ht="15.75" customHeight="1" x14ac:dyDescent="0.2">
      <c r="A2999" s="20" t="s">
        <v>2204</v>
      </c>
      <c r="B2999" s="21" t="s">
        <v>18280</v>
      </c>
      <c r="C2999" s="21" t="s">
        <v>18281</v>
      </c>
      <c r="D2999" s="20" t="str">
        <f t="shared" si="0"/>
        <v>NO</v>
      </c>
      <c r="E2999" s="20" t="str">
        <f t="shared" si="1"/>
        <v>NO</v>
      </c>
      <c r="F2999" s="20" t="s">
        <v>18282</v>
      </c>
      <c r="G2999" s="21" t="s">
        <v>18283</v>
      </c>
      <c r="H2999" s="22" t="s">
        <v>53</v>
      </c>
      <c r="I2999" s="20" t="s">
        <v>53</v>
      </c>
      <c r="J2999" s="20" t="s">
        <v>53</v>
      </c>
      <c r="K2999" s="20" t="s">
        <v>56</v>
      </c>
      <c r="L2999" s="23">
        <v>0.38551400000000002</v>
      </c>
      <c r="M2999" s="20"/>
      <c r="N2999" s="20" t="s">
        <v>18284</v>
      </c>
      <c r="O2999" s="20" t="s">
        <v>18285</v>
      </c>
    </row>
    <row r="3000" spans="1:15" ht="15.75" customHeight="1" x14ac:dyDescent="0.2">
      <c r="A3000" s="20" t="s">
        <v>2204</v>
      </c>
      <c r="B3000" s="21" t="s">
        <v>18286</v>
      </c>
      <c r="C3000" s="21" t="s">
        <v>18287</v>
      </c>
      <c r="D3000" s="20" t="str">
        <f t="shared" si="0"/>
        <v>NO</v>
      </c>
      <c r="E3000" s="20" t="str">
        <f t="shared" si="1"/>
        <v>NO</v>
      </c>
      <c r="F3000" s="20" t="s">
        <v>18288</v>
      </c>
      <c r="G3000" s="21" t="s">
        <v>18289</v>
      </c>
      <c r="H3000" s="22" t="s">
        <v>53</v>
      </c>
      <c r="I3000" s="20" t="s">
        <v>53</v>
      </c>
      <c r="J3000" s="20" t="s">
        <v>53</v>
      </c>
      <c r="K3000" s="20" t="s">
        <v>56</v>
      </c>
      <c r="L3000" s="23">
        <v>1</v>
      </c>
      <c r="M3000" s="20"/>
      <c r="N3000" s="20" t="s">
        <v>18290</v>
      </c>
      <c r="O3000" s="20" t="s">
        <v>18291</v>
      </c>
    </row>
    <row r="3001" spans="1:15" ht="15.75" customHeight="1" x14ac:dyDescent="0.2">
      <c r="A3001" s="20" t="s">
        <v>2204</v>
      </c>
      <c r="B3001" s="21" t="s">
        <v>18292</v>
      </c>
      <c r="C3001" s="21" t="s">
        <v>18293</v>
      </c>
      <c r="D3001" s="20" t="str">
        <f t="shared" si="0"/>
        <v>NO</v>
      </c>
      <c r="E3001" s="20" t="str">
        <f t="shared" si="1"/>
        <v>NO</v>
      </c>
      <c r="F3001" s="20" t="s">
        <v>18294</v>
      </c>
      <c r="G3001" s="21" t="s">
        <v>18295</v>
      </c>
      <c r="H3001" s="22" t="s">
        <v>53</v>
      </c>
      <c r="I3001" s="20" t="s">
        <v>53</v>
      </c>
      <c r="J3001" s="20" t="s">
        <v>53</v>
      </c>
      <c r="K3001" s="20" t="s">
        <v>56</v>
      </c>
      <c r="L3001" s="23">
        <v>0</v>
      </c>
      <c r="M3001" s="20"/>
      <c r="N3001" s="20" t="s">
        <v>18296</v>
      </c>
      <c r="O3001" s="20" t="s">
        <v>18297</v>
      </c>
    </row>
    <row r="3002" spans="1:15" ht="15.75" customHeight="1" x14ac:dyDescent="0.2">
      <c r="A3002" s="20" t="s">
        <v>2204</v>
      </c>
      <c r="B3002" s="21" t="s">
        <v>18298</v>
      </c>
      <c r="C3002" s="21" t="s">
        <v>18299</v>
      </c>
      <c r="D3002" s="20" t="str">
        <f t="shared" si="0"/>
        <v>NO</v>
      </c>
      <c r="E3002" s="20" t="str">
        <f t="shared" si="1"/>
        <v>NO</v>
      </c>
      <c r="F3002" s="20" t="s">
        <v>2235</v>
      </c>
      <c r="G3002" s="21" t="s">
        <v>18300</v>
      </c>
      <c r="H3002" s="22" t="s">
        <v>53</v>
      </c>
      <c r="I3002" s="20" t="s">
        <v>53</v>
      </c>
      <c r="J3002" s="20" t="s">
        <v>53</v>
      </c>
      <c r="K3002" s="20" t="s">
        <v>56</v>
      </c>
      <c r="L3002" s="23">
        <v>0.85492230000000002</v>
      </c>
      <c r="M3002" s="20"/>
      <c r="N3002" s="20" t="s">
        <v>18301</v>
      </c>
      <c r="O3002" s="20" t="s">
        <v>18302</v>
      </c>
    </row>
    <row r="3003" spans="1:15" ht="15.75" customHeight="1" x14ac:dyDescent="0.2">
      <c r="A3003" s="20" t="s">
        <v>2204</v>
      </c>
      <c r="B3003" s="21" t="s">
        <v>18303</v>
      </c>
      <c r="C3003" s="21" t="s">
        <v>18304</v>
      </c>
      <c r="D3003" s="20" t="str">
        <f t="shared" si="0"/>
        <v>NO</v>
      </c>
      <c r="E3003" s="20" t="str">
        <f t="shared" si="1"/>
        <v>NO</v>
      </c>
      <c r="F3003" s="20" t="s">
        <v>18305</v>
      </c>
      <c r="G3003" s="21" t="s">
        <v>15765</v>
      </c>
      <c r="H3003" s="22" t="s">
        <v>53</v>
      </c>
      <c r="I3003" s="20" t="s">
        <v>53</v>
      </c>
      <c r="J3003" s="20" t="s">
        <v>53</v>
      </c>
      <c r="K3003" s="20" t="s">
        <v>56</v>
      </c>
      <c r="L3003" s="23">
        <v>0.2770936</v>
      </c>
      <c r="M3003" s="20"/>
      <c r="N3003" s="20" t="s">
        <v>18306</v>
      </c>
      <c r="O3003" s="20" t="s">
        <v>18307</v>
      </c>
    </row>
    <row r="3004" spans="1:15" ht="15.75" customHeight="1" x14ac:dyDescent="0.2">
      <c r="A3004" s="20" t="s">
        <v>2204</v>
      </c>
      <c r="B3004" s="21" t="s">
        <v>18308</v>
      </c>
      <c r="C3004" s="21" t="s">
        <v>18309</v>
      </c>
      <c r="D3004" s="20" t="str">
        <f t="shared" si="0"/>
        <v>NO</v>
      </c>
      <c r="E3004" s="20" t="str">
        <f t="shared" si="1"/>
        <v>NO</v>
      </c>
      <c r="F3004" s="20" t="s">
        <v>2242</v>
      </c>
      <c r="G3004" s="21" t="s">
        <v>18310</v>
      </c>
      <c r="H3004" s="22" t="s">
        <v>53</v>
      </c>
      <c r="I3004" s="20" t="s">
        <v>53</v>
      </c>
      <c r="J3004" s="20" t="s">
        <v>53</v>
      </c>
      <c r="K3004" s="20" t="s">
        <v>56</v>
      </c>
      <c r="L3004" s="23">
        <v>0</v>
      </c>
      <c r="M3004" s="20"/>
      <c r="N3004" s="20" t="s">
        <v>18311</v>
      </c>
      <c r="O3004" s="20" t="s">
        <v>18312</v>
      </c>
    </row>
    <row r="3005" spans="1:15" ht="15.75" customHeight="1" x14ac:dyDescent="0.2">
      <c r="A3005" s="20" t="s">
        <v>2204</v>
      </c>
      <c r="B3005" s="21" t="s">
        <v>18313</v>
      </c>
      <c r="C3005" s="21" t="s">
        <v>18314</v>
      </c>
      <c r="D3005" s="20" t="str">
        <f t="shared" si="0"/>
        <v>NO</v>
      </c>
      <c r="E3005" s="20" t="str">
        <f t="shared" si="1"/>
        <v>NO</v>
      </c>
      <c r="F3005" s="20" t="s">
        <v>2242</v>
      </c>
      <c r="G3005" s="21" t="s">
        <v>18315</v>
      </c>
      <c r="H3005" s="22" t="s">
        <v>53</v>
      </c>
      <c r="I3005" s="20" t="s">
        <v>53</v>
      </c>
      <c r="J3005" s="20" t="s">
        <v>53</v>
      </c>
      <c r="K3005" s="20" t="s">
        <v>53</v>
      </c>
      <c r="L3005" s="23">
        <v>1</v>
      </c>
      <c r="M3005" s="20"/>
      <c r="N3005" s="20" t="s">
        <v>18316</v>
      </c>
      <c r="O3005" s="20" t="s">
        <v>18317</v>
      </c>
    </row>
    <row r="3006" spans="1:15" ht="15.75" customHeight="1" x14ac:dyDescent="0.2">
      <c r="A3006" s="20" t="s">
        <v>2204</v>
      </c>
      <c r="B3006" s="21" t="s">
        <v>18318</v>
      </c>
      <c r="C3006" s="21" t="s">
        <v>18319</v>
      </c>
      <c r="D3006" s="20" t="str">
        <f t="shared" si="0"/>
        <v>NO</v>
      </c>
      <c r="E3006" s="20" t="str">
        <f t="shared" si="1"/>
        <v>NO</v>
      </c>
      <c r="F3006" s="20" t="s">
        <v>18320</v>
      </c>
      <c r="G3006" s="21" t="s">
        <v>18321</v>
      </c>
      <c r="H3006" s="22" t="s">
        <v>53</v>
      </c>
      <c r="I3006" s="20" t="s">
        <v>53</v>
      </c>
      <c r="J3006" s="20" t="s">
        <v>53</v>
      </c>
      <c r="K3006" s="20" t="s">
        <v>56</v>
      </c>
      <c r="L3006" s="23">
        <v>0</v>
      </c>
      <c r="M3006" s="20"/>
      <c r="N3006" s="20" t="s">
        <v>18322</v>
      </c>
      <c r="O3006" s="20" t="s">
        <v>18323</v>
      </c>
    </row>
    <row r="3007" spans="1:15" ht="15.75" customHeight="1" x14ac:dyDescent="0.2">
      <c r="A3007" s="20" t="s">
        <v>2204</v>
      </c>
      <c r="B3007" s="21" t="s">
        <v>18324</v>
      </c>
      <c r="C3007" s="21" t="s">
        <v>18325</v>
      </c>
      <c r="D3007" s="20" t="str">
        <f t="shared" si="0"/>
        <v>YES</v>
      </c>
      <c r="E3007" s="20" t="str">
        <f t="shared" si="1"/>
        <v>NO</v>
      </c>
      <c r="F3007" s="20" t="s">
        <v>18320</v>
      </c>
      <c r="G3007" s="21" t="s">
        <v>18326</v>
      </c>
      <c r="H3007" s="22" t="s">
        <v>4857</v>
      </c>
      <c r="I3007" s="20" t="s">
        <v>18327</v>
      </c>
      <c r="J3007" s="20" t="s">
        <v>18328</v>
      </c>
      <c r="K3007" s="20" t="s">
        <v>56</v>
      </c>
      <c r="L3007" s="23">
        <v>0.45237430000000001</v>
      </c>
      <c r="M3007" s="20"/>
      <c r="N3007" s="20" t="s">
        <v>18329</v>
      </c>
      <c r="O3007" s="20" t="s">
        <v>18330</v>
      </c>
    </row>
    <row r="3008" spans="1:15" ht="15.75" customHeight="1" x14ac:dyDescent="0.2">
      <c r="A3008" s="20" t="s">
        <v>2204</v>
      </c>
      <c r="B3008" s="21" t="s">
        <v>18331</v>
      </c>
      <c r="C3008" s="21" t="s">
        <v>18332</v>
      </c>
      <c r="D3008" s="20" t="str">
        <f t="shared" si="0"/>
        <v>NO</v>
      </c>
      <c r="E3008" s="20" t="str">
        <f t="shared" si="1"/>
        <v>NO</v>
      </c>
      <c r="F3008" s="20" t="s">
        <v>18320</v>
      </c>
      <c r="G3008" s="21" t="s">
        <v>18333</v>
      </c>
      <c r="H3008" s="22" t="s">
        <v>53</v>
      </c>
      <c r="I3008" s="20" t="s">
        <v>53</v>
      </c>
      <c r="J3008" s="20" t="s">
        <v>53</v>
      </c>
      <c r="K3008" s="20" t="s">
        <v>56</v>
      </c>
      <c r="L3008" s="23">
        <v>1</v>
      </c>
      <c r="M3008" s="20"/>
      <c r="N3008" s="20" t="s">
        <v>18334</v>
      </c>
      <c r="O3008" s="20" t="s">
        <v>18335</v>
      </c>
    </row>
    <row r="3009" spans="1:15" ht="15.75" customHeight="1" x14ac:dyDescent="0.2">
      <c r="A3009" s="20" t="s">
        <v>2204</v>
      </c>
      <c r="B3009" s="21" t="s">
        <v>18336</v>
      </c>
      <c r="C3009" s="21" t="s">
        <v>18337</v>
      </c>
      <c r="D3009" s="20" t="str">
        <f t="shared" si="0"/>
        <v>YES</v>
      </c>
      <c r="E3009" s="20" t="str">
        <f t="shared" si="1"/>
        <v>NO</v>
      </c>
      <c r="F3009" s="20" t="s">
        <v>18338</v>
      </c>
      <c r="G3009" s="21" t="s">
        <v>18339</v>
      </c>
      <c r="H3009" s="22" t="s">
        <v>4857</v>
      </c>
      <c r="I3009" s="20" t="s">
        <v>18340</v>
      </c>
      <c r="J3009" s="20" t="s">
        <v>18341</v>
      </c>
      <c r="K3009" s="20" t="s">
        <v>56</v>
      </c>
      <c r="L3009" s="23">
        <v>0.4855469</v>
      </c>
      <c r="M3009" s="20"/>
      <c r="N3009" s="20" t="s">
        <v>18342</v>
      </c>
      <c r="O3009" s="20" t="s">
        <v>18343</v>
      </c>
    </row>
    <row r="3010" spans="1:15" ht="15.75" customHeight="1" x14ac:dyDescent="0.2">
      <c r="A3010" s="20" t="s">
        <v>2204</v>
      </c>
      <c r="B3010" s="21" t="s">
        <v>18344</v>
      </c>
      <c r="C3010" s="21" t="s">
        <v>18345</v>
      </c>
      <c r="D3010" s="20" t="str">
        <f t="shared" si="0"/>
        <v>NO</v>
      </c>
      <c r="E3010" s="20" t="str">
        <f t="shared" si="1"/>
        <v>NO</v>
      </c>
      <c r="F3010" s="20" t="s">
        <v>18346</v>
      </c>
      <c r="G3010" s="21" t="s">
        <v>18347</v>
      </c>
      <c r="H3010" s="22" t="s">
        <v>53</v>
      </c>
      <c r="I3010" s="20" t="s">
        <v>53</v>
      </c>
      <c r="J3010" s="20" t="s">
        <v>53</v>
      </c>
      <c r="K3010" s="20" t="s">
        <v>56</v>
      </c>
      <c r="L3010" s="23">
        <v>0.16250000000000001</v>
      </c>
      <c r="M3010" s="20"/>
      <c r="N3010" s="20" t="s">
        <v>18348</v>
      </c>
      <c r="O3010" s="20" t="s">
        <v>18349</v>
      </c>
    </row>
    <row r="3011" spans="1:15" ht="15.75" customHeight="1" x14ac:dyDescent="0.2">
      <c r="A3011" s="20" t="s">
        <v>2204</v>
      </c>
      <c r="B3011" s="21" t="s">
        <v>18350</v>
      </c>
      <c r="C3011" s="21" t="s">
        <v>18351</v>
      </c>
      <c r="D3011" s="20" t="str">
        <f t="shared" si="0"/>
        <v>NO</v>
      </c>
      <c r="E3011" s="20" t="str">
        <f t="shared" si="1"/>
        <v>NO</v>
      </c>
      <c r="F3011" s="20" t="s">
        <v>18352</v>
      </c>
      <c r="G3011" s="21" t="s">
        <v>18353</v>
      </c>
      <c r="H3011" s="22" t="s">
        <v>53</v>
      </c>
      <c r="I3011" s="20" t="s">
        <v>53</v>
      </c>
      <c r="J3011" s="20" t="s">
        <v>53</v>
      </c>
      <c r="K3011" s="20" t="s">
        <v>56</v>
      </c>
      <c r="L3011" s="23">
        <v>0.99292029999999998</v>
      </c>
      <c r="M3011" s="20"/>
      <c r="N3011" s="20" t="s">
        <v>18354</v>
      </c>
      <c r="O3011" s="20" t="s">
        <v>18355</v>
      </c>
    </row>
    <row r="3012" spans="1:15" ht="15.75" customHeight="1" x14ac:dyDescent="0.2">
      <c r="A3012" s="20" t="s">
        <v>2204</v>
      </c>
      <c r="B3012" s="21" t="s">
        <v>18356</v>
      </c>
      <c r="C3012" s="21" t="s">
        <v>18357</v>
      </c>
      <c r="D3012" s="20" t="str">
        <f t="shared" si="0"/>
        <v>NO</v>
      </c>
      <c r="E3012" s="20" t="str">
        <f t="shared" si="1"/>
        <v>NO</v>
      </c>
      <c r="F3012" s="20" t="s">
        <v>18358</v>
      </c>
      <c r="G3012" s="21" t="s">
        <v>18359</v>
      </c>
      <c r="H3012" s="22" t="s">
        <v>53</v>
      </c>
      <c r="I3012" s="20" t="s">
        <v>53</v>
      </c>
      <c r="J3012" s="20" t="s">
        <v>53</v>
      </c>
      <c r="K3012" s="20" t="s">
        <v>56</v>
      </c>
      <c r="L3012" s="23">
        <v>1</v>
      </c>
      <c r="M3012" s="20"/>
      <c r="N3012" s="20" t="s">
        <v>18360</v>
      </c>
      <c r="O3012" s="20" t="s">
        <v>18361</v>
      </c>
    </row>
    <row r="3013" spans="1:15" ht="15.75" customHeight="1" x14ac:dyDescent="0.2">
      <c r="A3013" s="20" t="s">
        <v>2204</v>
      </c>
      <c r="B3013" s="21" t="s">
        <v>18362</v>
      </c>
      <c r="C3013" s="21" t="s">
        <v>18363</v>
      </c>
      <c r="D3013" s="20" t="str">
        <f t="shared" si="0"/>
        <v>NO</v>
      </c>
      <c r="E3013" s="20" t="str">
        <f t="shared" si="1"/>
        <v>NO</v>
      </c>
      <c r="F3013" s="20" t="s">
        <v>18364</v>
      </c>
      <c r="G3013" s="21" t="s">
        <v>18365</v>
      </c>
      <c r="H3013" s="22" t="s">
        <v>53</v>
      </c>
      <c r="I3013" s="20" t="s">
        <v>53</v>
      </c>
      <c r="J3013" s="20" t="s">
        <v>53</v>
      </c>
      <c r="K3013" s="20" t="s">
        <v>56</v>
      </c>
      <c r="L3013" s="23">
        <v>0</v>
      </c>
      <c r="M3013" s="20"/>
      <c r="N3013" s="20" t="s">
        <v>18366</v>
      </c>
      <c r="O3013" s="20" t="s">
        <v>18367</v>
      </c>
    </row>
    <row r="3014" spans="1:15" ht="15.75" customHeight="1" x14ac:dyDescent="0.2">
      <c r="A3014" s="20" t="s">
        <v>2204</v>
      </c>
      <c r="B3014" s="21" t="s">
        <v>18368</v>
      </c>
      <c r="C3014" s="21" t="s">
        <v>18369</v>
      </c>
      <c r="D3014" s="20" t="str">
        <f t="shared" si="0"/>
        <v>NO</v>
      </c>
      <c r="E3014" s="20" t="str">
        <f t="shared" si="1"/>
        <v>NO</v>
      </c>
      <c r="F3014" s="20" t="s">
        <v>18364</v>
      </c>
      <c r="G3014" s="21" t="s">
        <v>18370</v>
      </c>
      <c r="H3014" s="22" t="s">
        <v>53</v>
      </c>
      <c r="I3014" s="20" t="s">
        <v>53</v>
      </c>
      <c r="J3014" s="20" t="s">
        <v>53</v>
      </c>
      <c r="K3014" s="20" t="s">
        <v>56</v>
      </c>
      <c r="L3014" s="23">
        <v>0.4180392</v>
      </c>
      <c r="M3014" s="20"/>
      <c r="N3014" s="20" t="s">
        <v>18371</v>
      </c>
      <c r="O3014" s="20" t="s">
        <v>18372</v>
      </c>
    </row>
    <row r="3015" spans="1:15" ht="15.75" customHeight="1" x14ac:dyDescent="0.2">
      <c r="A3015" s="20" t="s">
        <v>2204</v>
      </c>
      <c r="B3015" s="21" t="s">
        <v>18373</v>
      </c>
      <c r="C3015" s="21" t="s">
        <v>18374</v>
      </c>
      <c r="D3015" s="20" t="str">
        <f t="shared" si="0"/>
        <v>NO</v>
      </c>
      <c r="E3015" s="20" t="str">
        <f t="shared" si="1"/>
        <v>NO</v>
      </c>
      <c r="F3015" s="20" t="s">
        <v>18375</v>
      </c>
      <c r="G3015" s="21" t="s">
        <v>18376</v>
      </c>
      <c r="H3015" s="22" t="s">
        <v>53</v>
      </c>
      <c r="I3015" s="20" t="s">
        <v>53</v>
      </c>
      <c r="J3015" s="20" t="s">
        <v>53</v>
      </c>
      <c r="K3015" s="20" t="s">
        <v>56</v>
      </c>
      <c r="L3015" s="23">
        <v>0.49664930000000002</v>
      </c>
      <c r="M3015" s="20"/>
      <c r="N3015" s="20" t="s">
        <v>18377</v>
      </c>
      <c r="O3015" s="20" t="s">
        <v>18378</v>
      </c>
    </row>
    <row r="3016" spans="1:15" ht="15.75" customHeight="1" x14ac:dyDescent="0.2">
      <c r="A3016" s="20" t="s">
        <v>2204</v>
      </c>
      <c r="B3016" s="21" t="s">
        <v>18379</v>
      </c>
      <c r="C3016" s="21" t="s">
        <v>18380</v>
      </c>
      <c r="D3016" s="20" t="str">
        <f t="shared" si="0"/>
        <v>NO</v>
      </c>
      <c r="E3016" s="20" t="str">
        <f t="shared" si="1"/>
        <v>NO</v>
      </c>
      <c r="F3016" s="20" t="s">
        <v>18375</v>
      </c>
      <c r="G3016" s="21" t="s">
        <v>18381</v>
      </c>
      <c r="H3016" s="22" t="s">
        <v>53</v>
      </c>
      <c r="I3016" s="20" t="s">
        <v>53</v>
      </c>
      <c r="J3016" s="20" t="s">
        <v>53</v>
      </c>
      <c r="K3016" s="20" t="s">
        <v>56</v>
      </c>
      <c r="L3016" s="23">
        <v>0</v>
      </c>
      <c r="M3016" s="20"/>
      <c r="N3016" s="20" t="s">
        <v>18382</v>
      </c>
      <c r="O3016" s="20" t="s">
        <v>18383</v>
      </c>
    </row>
    <row r="3017" spans="1:15" ht="15.75" customHeight="1" x14ac:dyDescent="0.2">
      <c r="A3017" s="20" t="s">
        <v>2204</v>
      </c>
      <c r="B3017" s="21" t="s">
        <v>18384</v>
      </c>
      <c r="C3017" s="21" t="s">
        <v>18385</v>
      </c>
      <c r="D3017" s="20" t="str">
        <f t="shared" si="0"/>
        <v>NO</v>
      </c>
      <c r="E3017" s="20" t="str">
        <f t="shared" si="1"/>
        <v>NO</v>
      </c>
      <c r="F3017" s="20" t="s">
        <v>18386</v>
      </c>
      <c r="G3017" s="21" t="s">
        <v>18387</v>
      </c>
      <c r="H3017" s="22" t="s">
        <v>53</v>
      </c>
      <c r="I3017" s="20" t="s">
        <v>53</v>
      </c>
      <c r="J3017" s="20" t="s">
        <v>53</v>
      </c>
      <c r="K3017" s="20" t="s">
        <v>56</v>
      </c>
      <c r="L3017" s="23">
        <v>3.1428600000000001E-2</v>
      </c>
      <c r="M3017" s="20"/>
      <c r="N3017" s="20" t="s">
        <v>18388</v>
      </c>
      <c r="O3017" s="20" t="s">
        <v>18389</v>
      </c>
    </row>
    <row r="3018" spans="1:15" ht="15.75" customHeight="1" x14ac:dyDescent="0.2">
      <c r="A3018" s="20" t="s">
        <v>2204</v>
      </c>
      <c r="B3018" s="21" t="s">
        <v>18390</v>
      </c>
      <c r="C3018" s="21" t="s">
        <v>18391</v>
      </c>
      <c r="D3018" s="20" t="str">
        <f t="shared" si="0"/>
        <v>NO</v>
      </c>
      <c r="E3018" s="20" t="str">
        <f t="shared" si="1"/>
        <v>NO</v>
      </c>
      <c r="F3018" s="20" t="s">
        <v>18386</v>
      </c>
      <c r="G3018" s="21" t="s">
        <v>18392</v>
      </c>
      <c r="H3018" s="22" t="s">
        <v>53</v>
      </c>
      <c r="I3018" s="20" t="s">
        <v>53</v>
      </c>
      <c r="J3018" s="20" t="s">
        <v>53</v>
      </c>
      <c r="K3018" s="20" t="s">
        <v>56</v>
      </c>
      <c r="L3018" s="23">
        <v>0.13888890000000001</v>
      </c>
      <c r="M3018" s="20"/>
      <c r="N3018" s="20" t="s">
        <v>18393</v>
      </c>
      <c r="O3018" s="20" t="s">
        <v>18394</v>
      </c>
    </row>
    <row r="3019" spans="1:15" ht="15.75" customHeight="1" x14ac:dyDescent="0.2">
      <c r="A3019" s="20" t="s">
        <v>2204</v>
      </c>
      <c r="B3019" s="21" t="s">
        <v>18395</v>
      </c>
      <c r="C3019" s="21" t="s">
        <v>18396</v>
      </c>
      <c r="D3019" s="20" t="str">
        <f t="shared" si="0"/>
        <v>NO</v>
      </c>
      <c r="E3019" s="20" t="str">
        <f t="shared" si="1"/>
        <v>NO</v>
      </c>
      <c r="F3019" s="20" t="s">
        <v>18386</v>
      </c>
      <c r="G3019" s="21" t="s">
        <v>18397</v>
      </c>
      <c r="H3019" s="22" t="s">
        <v>53</v>
      </c>
      <c r="I3019" s="20" t="s">
        <v>53</v>
      </c>
      <c r="J3019" s="20" t="s">
        <v>53</v>
      </c>
      <c r="K3019" s="20" t="s">
        <v>56</v>
      </c>
      <c r="L3019" s="23">
        <v>0.87394959999999999</v>
      </c>
      <c r="M3019" s="20"/>
      <c r="N3019" s="20" t="s">
        <v>18398</v>
      </c>
      <c r="O3019" s="20" t="s">
        <v>18399</v>
      </c>
    </row>
    <row r="3020" spans="1:15" ht="15.75" customHeight="1" x14ac:dyDescent="0.2">
      <c r="A3020" s="20" t="s">
        <v>2204</v>
      </c>
      <c r="B3020" s="21" t="s">
        <v>18400</v>
      </c>
      <c r="C3020" s="21" t="s">
        <v>18401</v>
      </c>
      <c r="D3020" s="20" t="str">
        <f t="shared" si="0"/>
        <v>NO</v>
      </c>
      <c r="E3020" s="20" t="str">
        <f t="shared" si="1"/>
        <v>NO</v>
      </c>
      <c r="F3020" s="20" t="s">
        <v>18402</v>
      </c>
      <c r="G3020" s="21" t="s">
        <v>18403</v>
      </c>
      <c r="H3020" s="22" t="s">
        <v>53</v>
      </c>
      <c r="I3020" s="20" t="s">
        <v>53</v>
      </c>
      <c r="J3020" s="20" t="s">
        <v>53</v>
      </c>
      <c r="K3020" s="20" t="s">
        <v>56</v>
      </c>
      <c r="L3020" s="23">
        <v>0.43900339999999999</v>
      </c>
      <c r="M3020" s="20"/>
      <c r="N3020" s="20" t="s">
        <v>18404</v>
      </c>
      <c r="O3020" s="20" t="s">
        <v>18405</v>
      </c>
    </row>
    <row r="3021" spans="1:15" ht="15.75" customHeight="1" x14ac:dyDescent="0.2">
      <c r="A3021" s="20" t="s">
        <v>2204</v>
      </c>
      <c r="B3021" s="21" t="s">
        <v>18406</v>
      </c>
      <c r="C3021" s="21" t="s">
        <v>18407</v>
      </c>
      <c r="D3021" s="20" t="str">
        <f t="shared" si="0"/>
        <v>NO</v>
      </c>
      <c r="E3021" s="20" t="str">
        <f t="shared" si="1"/>
        <v>NO</v>
      </c>
      <c r="F3021" s="20" t="s">
        <v>18408</v>
      </c>
      <c r="G3021" s="21" t="s">
        <v>18409</v>
      </c>
      <c r="H3021" s="22" t="s">
        <v>53</v>
      </c>
      <c r="I3021" s="20" t="s">
        <v>53</v>
      </c>
      <c r="J3021" s="20" t="s">
        <v>53</v>
      </c>
      <c r="K3021" s="20" t="s">
        <v>56</v>
      </c>
      <c r="L3021" s="23">
        <v>0.53451409999999999</v>
      </c>
      <c r="M3021" s="20"/>
      <c r="N3021" s="20" t="s">
        <v>18410</v>
      </c>
      <c r="O3021" s="20" t="s">
        <v>18411</v>
      </c>
    </row>
    <row r="3022" spans="1:15" ht="15.75" customHeight="1" x14ac:dyDescent="0.2">
      <c r="A3022" s="20" t="s">
        <v>2204</v>
      </c>
      <c r="B3022" s="21" t="s">
        <v>18412</v>
      </c>
      <c r="C3022" s="21" t="s">
        <v>18413</v>
      </c>
      <c r="D3022" s="20" t="str">
        <f t="shared" si="0"/>
        <v>NO</v>
      </c>
      <c r="E3022" s="20" t="str">
        <f t="shared" si="1"/>
        <v>NO</v>
      </c>
      <c r="F3022" s="20" t="s">
        <v>2256</v>
      </c>
      <c r="G3022" s="21" t="s">
        <v>18414</v>
      </c>
      <c r="H3022" s="22" t="s">
        <v>53</v>
      </c>
      <c r="I3022" s="20" t="s">
        <v>53</v>
      </c>
      <c r="J3022" s="20" t="s">
        <v>53</v>
      </c>
      <c r="K3022" s="20" t="s">
        <v>53</v>
      </c>
      <c r="L3022" s="23">
        <v>1</v>
      </c>
      <c r="M3022" s="20"/>
      <c r="N3022" s="20" t="s">
        <v>18415</v>
      </c>
      <c r="O3022" s="20" t="s">
        <v>18416</v>
      </c>
    </row>
    <row r="3023" spans="1:15" ht="15.75" customHeight="1" x14ac:dyDescent="0.2">
      <c r="A3023" s="20" t="s">
        <v>2204</v>
      </c>
      <c r="B3023" s="21" t="s">
        <v>18417</v>
      </c>
      <c r="C3023" s="21" t="s">
        <v>18418</v>
      </c>
      <c r="D3023" s="20" t="str">
        <f t="shared" si="0"/>
        <v>NO</v>
      </c>
      <c r="E3023" s="20" t="str">
        <f t="shared" si="1"/>
        <v>NO</v>
      </c>
      <c r="F3023" s="20" t="s">
        <v>2256</v>
      </c>
      <c r="G3023" s="21" t="s">
        <v>18419</v>
      </c>
      <c r="H3023" s="22" t="s">
        <v>53</v>
      </c>
      <c r="I3023" s="20" t="s">
        <v>53</v>
      </c>
      <c r="J3023" s="20" t="s">
        <v>53</v>
      </c>
      <c r="K3023" s="20" t="s">
        <v>53</v>
      </c>
      <c r="L3023" s="23">
        <v>1</v>
      </c>
      <c r="M3023" s="20"/>
      <c r="N3023" s="20" t="s">
        <v>18420</v>
      </c>
      <c r="O3023" s="20" t="s">
        <v>18421</v>
      </c>
    </row>
    <row r="3024" spans="1:15" ht="15.75" customHeight="1" x14ac:dyDescent="0.2">
      <c r="A3024" s="20" t="s">
        <v>2204</v>
      </c>
      <c r="B3024" s="21" t="s">
        <v>18422</v>
      </c>
      <c r="C3024" s="21" t="s">
        <v>18423</v>
      </c>
      <c r="D3024" s="20" t="str">
        <f t="shared" si="0"/>
        <v>NO</v>
      </c>
      <c r="E3024" s="20" t="str">
        <f t="shared" si="1"/>
        <v>NO</v>
      </c>
      <c r="F3024" s="20" t="s">
        <v>18424</v>
      </c>
      <c r="G3024" s="21" t="s">
        <v>18425</v>
      </c>
      <c r="H3024" s="22" t="s">
        <v>53</v>
      </c>
      <c r="I3024" s="20" t="s">
        <v>53</v>
      </c>
      <c r="J3024" s="20" t="s">
        <v>53</v>
      </c>
      <c r="K3024" s="20" t="s">
        <v>56</v>
      </c>
      <c r="L3024" s="23">
        <v>0</v>
      </c>
      <c r="M3024" s="20"/>
      <c r="N3024" s="20" t="s">
        <v>18426</v>
      </c>
      <c r="O3024" s="20" t="s">
        <v>18427</v>
      </c>
    </row>
    <row r="3025" spans="1:15" ht="15.75" customHeight="1" x14ac:dyDescent="0.2">
      <c r="A3025" s="20" t="s">
        <v>2204</v>
      </c>
      <c r="B3025" s="21" t="s">
        <v>18428</v>
      </c>
      <c r="C3025" s="21" t="s">
        <v>18429</v>
      </c>
      <c r="D3025" s="20" t="str">
        <f t="shared" si="0"/>
        <v>NO</v>
      </c>
      <c r="E3025" s="20" t="str">
        <f t="shared" si="1"/>
        <v>NO</v>
      </c>
      <c r="F3025" s="20" t="s">
        <v>18430</v>
      </c>
      <c r="G3025" s="21" t="s">
        <v>18431</v>
      </c>
      <c r="H3025" s="22" t="s">
        <v>53</v>
      </c>
      <c r="I3025" s="20" t="s">
        <v>53</v>
      </c>
      <c r="J3025" s="20" t="s">
        <v>53</v>
      </c>
      <c r="K3025" s="20" t="s">
        <v>56</v>
      </c>
      <c r="L3025" s="23">
        <v>0.37690679999999999</v>
      </c>
      <c r="M3025" s="20"/>
      <c r="N3025" s="20" t="s">
        <v>18432</v>
      </c>
      <c r="O3025" s="20" t="s">
        <v>18433</v>
      </c>
    </row>
    <row r="3026" spans="1:15" ht="15.75" customHeight="1" x14ac:dyDescent="0.2">
      <c r="A3026" s="20" t="s">
        <v>2261</v>
      </c>
      <c r="B3026" s="21" t="s">
        <v>18434</v>
      </c>
      <c r="C3026" s="21" t="s">
        <v>18435</v>
      </c>
      <c r="D3026" s="20" t="str">
        <f t="shared" si="0"/>
        <v>NO</v>
      </c>
      <c r="E3026" s="20" t="str">
        <f t="shared" si="1"/>
        <v>NO</v>
      </c>
      <c r="F3026" s="20" t="s">
        <v>18436</v>
      </c>
      <c r="G3026" s="21" t="s">
        <v>18437</v>
      </c>
      <c r="H3026" s="22" t="s">
        <v>53</v>
      </c>
      <c r="I3026" s="20" t="s">
        <v>53</v>
      </c>
      <c r="J3026" s="20" t="s">
        <v>53</v>
      </c>
      <c r="K3026" s="20" t="s">
        <v>56</v>
      </c>
      <c r="L3026" s="23">
        <v>0.49814629999999999</v>
      </c>
      <c r="M3026" s="20"/>
      <c r="N3026" s="20" t="s">
        <v>18438</v>
      </c>
      <c r="O3026" s="20" t="s">
        <v>18439</v>
      </c>
    </row>
    <row r="3027" spans="1:15" ht="15.75" customHeight="1" x14ac:dyDescent="0.2">
      <c r="A3027" s="20" t="s">
        <v>2261</v>
      </c>
      <c r="B3027" s="21" t="s">
        <v>18440</v>
      </c>
      <c r="C3027" s="21" t="s">
        <v>18441</v>
      </c>
      <c r="D3027" s="20" t="str">
        <f t="shared" si="0"/>
        <v>NO</v>
      </c>
      <c r="E3027" s="20" t="str">
        <f t="shared" si="1"/>
        <v>NO</v>
      </c>
      <c r="F3027" s="20" t="s">
        <v>18442</v>
      </c>
      <c r="G3027" s="21" t="s">
        <v>18443</v>
      </c>
      <c r="H3027" s="22" t="s">
        <v>53</v>
      </c>
      <c r="I3027" s="20" t="s">
        <v>53</v>
      </c>
      <c r="J3027" s="20" t="s">
        <v>53</v>
      </c>
      <c r="K3027" s="20" t="s">
        <v>56</v>
      </c>
      <c r="L3027" s="23">
        <v>0.3585699</v>
      </c>
      <c r="M3027" s="20"/>
      <c r="N3027" s="20" t="s">
        <v>18444</v>
      </c>
      <c r="O3027" s="20" t="s">
        <v>18445</v>
      </c>
    </row>
    <row r="3028" spans="1:15" ht="15.75" customHeight="1" x14ac:dyDescent="0.2">
      <c r="A3028" s="20" t="s">
        <v>2261</v>
      </c>
      <c r="B3028" s="21" t="s">
        <v>18446</v>
      </c>
      <c r="C3028" s="21" t="s">
        <v>18447</v>
      </c>
      <c r="D3028" s="20" t="str">
        <f t="shared" si="0"/>
        <v>NO</v>
      </c>
      <c r="E3028" s="20" t="str">
        <f t="shared" si="1"/>
        <v>NO</v>
      </c>
      <c r="F3028" s="20" t="s">
        <v>18448</v>
      </c>
      <c r="G3028" s="21" t="s">
        <v>18449</v>
      </c>
      <c r="H3028" s="22" t="s">
        <v>53</v>
      </c>
      <c r="I3028" s="20" t="s">
        <v>53</v>
      </c>
      <c r="J3028" s="20" t="s">
        <v>53</v>
      </c>
      <c r="K3028" s="20" t="s">
        <v>56</v>
      </c>
      <c r="L3028" s="23">
        <v>0.37159530000000002</v>
      </c>
      <c r="M3028" s="20"/>
      <c r="N3028" s="20" t="s">
        <v>18450</v>
      </c>
      <c r="O3028" s="20" t="s">
        <v>18451</v>
      </c>
    </row>
    <row r="3029" spans="1:15" ht="15.75" customHeight="1" x14ac:dyDescent="0.2">
      <c r="A3029" s="20" t="s">
        <v>2261</v>
      </c>
      <c r="B3029" s="21" t="s">
        <v>18452</v>
      </c>
      <c r="C3029" s="21" t="s">
        <v>18453</v>
      </c>
      <c r="D3029" s="20" t="str">
        <f t="shared" si="0"/>
        <v>NO</v>
      </c>
      <c r="E3029" s="20" t="str">
        <f t="shared" si="1"/>
        <v>NO</v>
      </c>
      <c r="F3029" s="20" t="s">
        <v>18454</v>
      </c>
      <c r="G3029" s="21" t="s">
        <v>18455</v>
      </c>
      <c r="H3029" s="22" t="s">
        <v>53</v>
      </c>
      <c r="I3029" s="20" t="s">
        <v>53</v>
      </c>
      <c r="J3029" s="20" t="s">
        <v>53</v>
      </c>
      <c r="K3029" s="20" t="s">
        <v>56</v>
      </c>
      <c r="L3029" s="23">
        <v>0</v>
      </c>
      <c r="M3029" s="20"/>
      <c r="N3029" s="20" t="s">
        <v>18456</v>
      </c>
      <c r="O3029" s="20" t="s">
        <v>18457</v>
      </c>
    </row>
    <row r="3030" spans="1:15" ht="15.75" customHeight="1" x14ac:dyDescent="0.2">
      <c r="A3030" s="20" t="s">
        <v>2261</v>
      </c>
      <c r="B3030" s="21" t="s">
        <v>18458</v>
      </c>
      <c r="C3030" s="21" t="s">
        <v>18459</v>
      </c>
      <c r="D3030" s="20" t="str">
        <f t="shared" si="0"/>
        <v>NO</v>
      </c>
      <c r="E3030" s="20" t="str">
        <f t="shared" si="1"/>
        <v>NO</v>
      </c>
      <c r="F3030" s="20" t="s">
        <v>18454</v>
      </c>
      <c r="G3030" s="21" t="s">
        <v>18460</v>
      </c>
      <c r="H3030" s="22" t="s">
        <v>53</v>
      </c>
      <c r="I3030" s="20" t="s">
        <v>53</v>
      </c>
      <c r="J3030" s="20" t="s">
        <v>53</v>
      </c>
      <c r="K3030" s="20" t="s">
        <v>56</v>
      </c>
      <c r="L3030" s="23">
        <v>0.40625</v>
      </c>
      <c r="M3030" s="20"/>
      <c r="N3030" s="20" t="s">
        <v>18461</v>
      </c>
      <c r="O3030" s="20" t="s">
        <v>18462</v>
      </c>
    </row>
    <row r="3031" spans="1:15" ht="15.75" customHeight="1" x14ac:dyDescent="0.2">
      <c r="A3031" s="20" t="s">
        <v>2261</v>
      </c>
      <c r="B3031" s="21" t="s">
        <v>18463</v>
      </c>
      <c r="C3031" s="21" t="s">
        <v>18464</v>
      </c>
      <c r="D3031" s="20" t="str">
        <f t="shared" si="0"/>
        <v>NO</v>
      </c>
      <c r="E3031" s="20" t="str">
        <f t="shared" si="1"/>
        <v>NO</v>
      </c>
      <c r="F3031" s="20" t="s">
        <v>18465</v>
      </c>
      <c r="G3031" s="21" t="s">
        <v>18466</v>
      </c>
      <c r="H3031" s="22" t="s">
        <v>53</v>
      </c>
      <c r="I3031" s="20" t="s">
        <v>53</v>
      </c>
      <c r="J3031" s="20" t="s">
        <v>53</v>
      </c>
      <c r="K3031" s="20" t="s">
        <v>53</v>
      </c>
      <c r="L3031" s="23">
        <v>0.93843370000000004</v>
      </c>
      <c r="M3031" s="20"/>
      <c r="N3031" s="20" t="s">
        <v>18467</v>
      </c>
      <c r="O3031" s="20" t="s">
        <v>18468</v>
      </c>
    </row>
    <row r="3032" spans="1:15" ht="15.75" customHeight="1" x14ac:dyDescent="0.2">
      <c r="A3032" s="20" t="s">
        <v>2261</v>
      </c>
      <c r="B3032" s="21" t="s">
        <v>18469</v>
      </c>
      <c r="C3032" s="21" t="s">
        <v>18470</v>
      </c>
      <c r="D3032" s="20" t="str">
        <f t="shared" si="0"/>
        <v>YES</v>
      </c>
      <c r="E3032" s="20" t="str">
        <f t="shared" si="1"/>
        <v>NO</v>
      </c>
      <c r="F3032" s="20" t="s">
        <v>18471</v>
      </c>
      <c r="G3032" s="21" t="s">
        <v>18472</v>
      </c>
      <c r="H3032" s="22" t="s">
        <v>4857</v>
      </c>
      <c r="I3032" s="20" t="s">
        <v>18473</v>
      </c>
      <c r="J3032" s="20" t="s">
        <v>18474</v>
      </c>
      <c r="K3032" s="20" t="s">
        <v>56</v>
      </c>
      <c r="L3032" s="23">
        <v>0.48446919999999999</v>
      </c>
      <c r="M3032" s="20"/>
      <c r="N3032" s="20" t="s">
        <v>18475</v>
      </c>
      <c r="O3032" s="20" t="s">
        <v>18476</v>
      </c>
    </row>
    <row r="3033" spans="1:15" ht="15.75" customHeight="1" x14ac:dyDescent="0.2">
      <c r="A3033" s="20" t="s">
        <v>2261</v>
      </c>
      <c r="B3033" s="21" t="s">
        <v>18477</v>
      </c>
      <c r="C3033" s="21" t="s">
        <v>18478</v>
      </c>
      <c r="D3033" s="20" t="str">
        <f t="shared" si="0"/>
        <v>NO</v>
      </c>
      <c r="E3033" s="20" t="str">
        <f t="shared" si="1"/>
        <v>NO</v>
      </c>
      <c r="F3033" s="20" t="s">
        <v>18471</v>
      </c>
      <c r="G3033" s="21" t="s">
        <v>18479</v>
      </c>
      <c r="H3033" s="22" t="s">
        <v>53</v>
      </c>
      <c r="I3033" s="20" t="s">
        <v>53</v>
      </c>
      <c r="J3033" s="20" t="s">
        <v>53</v>
      </c>
      <c r="K3033" s="20" t="s">
        <v>56</v>
      </c>
      <c r="L3033" s="23">
        <v>0.21945139999999999</v>
      </c>
      <c r="M3033" s="20"/>
      <c r="N3033" s="20" t="s">
        <v>18480</v>
      </c>
      <c r="O3033" s="20" t="s">
        <v>18481</v>
      </c>
    </row>
    <row r="3034" spans="1:15" ht="15.75" customHeight="1" x14ac:dyDescent="0.2">
      <c r="A3034" s="20" t="s">
        <v>2261</v>
      </c>
      <c r="B3034" s="21" t="s">
        <v>18482</v>
      </c>
      <c r="C3034" s="21" t="s">
        <v>18483</v>
      </c>
      <c r="D3034" s="20" t="str">
        <f t="shared" si="0"/>
        <v>NO</v>
      </c>
      <c r="E3034" s="20" t="str">
        <f t="shared" si="1"/>
        <v>NO</v>
      </c>
      <c r="F3034" s="20" t="s">
        <v>18484</v>
      </c>
      <c r="G3034" s="21" t="s">
        <v>18485</v>
      </c>
      <c r="H3034" s="22" t="s">
        <v>53</v>
      </c>
      <c r="I3034" s="20" t="s">
        <v>53</v>
      </c>
      <c r="J3034" s="20" t="s">
        <v>53</v>
      </c>
      <c r="K3034" s="20" t="s">
        <v>56</v>
      </c>
      <c r="L3034" s="23">
        <v>0.2092772</v>
      </c>
      <c r="M3034" s="20"/>
      <c r="N3034" s="20" t="s">
        <v>18486</v>
      </c>
      <c r="O3034" s="20" t="s">
        <v>18487</v>
      </c>
    </row>
    <row r="3035" spans="1:15" ht="15.75" customHeight="1" x14ac:dyDescent="0.2">
      <c r="A3035" s="20" t="s">
        <v>2261</v>
      </c>
      <c r="B3035" s="21" t="s">
        <v>18488</v>
      </c>
      <c r="C3035" s="21" t="s">
        <v>18489</v>
      </c>
      <c r="D3035" s="20" t="str">
        <f t="shared" si="0"/>
        <v>NO</v>
      </c>
      <c r="E3035" s="20" t="str">
        <f t="shared" si="1"/>
        <v>NO</v>
      </c>
      <c r="F3035" s="20" t="s">
        <v>18490</v>
      </c>
      <c r="G3035" s="21" t="s">
        <v>18491</v>
      </c>
      <c r="H3035" s="22" t="s">
        <v>53</v>
      </c>
      <c r="I3035" s="20" t="s">
        <v>53</v>
      </c>
      <c r="J3035" s="20" t="s">
        <v>53</v>
      </c>
      <c r="K3035" s="20" t="s">
        <v>56</v>
      </c>
      <c r="L3035" s="23">
        <v>0</v>
      </c>
      <c r="M3035" s="20"/>
      <c r="N3035" s="20" t="s">
        <v>18492</v>
      </c>
      <c r="O3035" s="20" t="s">
        <v>18493</v>
      </c>
    </row>
    <row r="3036" spans="1:15" ht="15.75" customHeight="1" x14ac:dyDescent="0.2">
      <c r="A3036" s="20" t="s">
        <v>2261</v>
      </c>
      <c r="B3036" s="21" t="s">
        <v>18494</v>
      </c>
      <c r="C3036" s="21" t="s">
        <v>18495</v>
      </c>
      <c r="D3036" s="20" t="str">
        <f t="shared" si="0"/>
        <v>NO</v>
      </c>
      <c r="E3036" s="20" t="str">
        <f t="shared" si="1"/>
        <v>NO</v>
      </c>
      <c r="F3036" s="20" t="s">
        <v>18496</v>
      </c>
      <c r="G3036" s="21" t="s">
        <v>18497</v>
      </c>
      <c r="H3036" s="22" t="s">
        <v>53</v>
      </c>
      <c r="I3036" s="20" t="s">
        <v>53</v>
      </c>
      <c r="J3036" s="20" t="s">
        <v>53</v>
      </c>
      <c r="K3036" s="20" t="s">
        <v>56</v>
      </c>
      <c r="L3036" s="23">
        <v>0</v>
      </c>
      <c r="M3036" s="20"/>
      <c r="N3036" s="20" t="s">
        <v>18498</v>
      </c>
      <c r="O3036" s="20" t="s">
        <v>18499</v>
      </c>
    </row>
    <row r="3037" spans="1:15" ht="15.75" customHeight="1" x14ac:dyDescent="0.2">
      <c r="A3037" s="20" t="s">
        <v>2261</v>
      </c>
      <c r="B3037" s="21" t="s">
        <v>18500</v>
      </c>
      <c r="C3037" s="21" t="s">
        <v>18501</v>
      </c>
      <c r="D3037" s="20" t="str">
        <f t="shared" si="0"/>
        <v>NO</v>
      </c>
      <c r="E3037" s="20" t="str">
        <f t="shared" si="1"/>
        <v>NO</v>
      </c>
      <c r="F3037" s="20" t="s">
        <v>18502</v>
      </c>
      <c r="G3037" s="21" t="s">
        <v>16142</v>
      </c>
      <c r="H3037" s="22" t="s">
        <v>53</v>
      </c>
      <c r="I3037" s="20" t="s">
        <v>53</v>
      </c>
      <c r="J3037" s="20" t="s">
        <v>53</v>
      </c>
      <c r="K3037" s="20" t="s">
        <v>56</v>
      </c>
      <c r="L3037" s="23">
        <v>0.79666159999999997</v>
      </c>
      <c r="M3037" s="20"/>
      <c r="N3037" s="20" t="s">
        <v>18503</v>
      </c>
      <c r="O3037" s="20" t="s">
        <v>18504</v>
      </c>
    </row>
    <row r="3038" spans="1:15" ht="15.75" customHeight="1" x14ac:dyDescent="0.2">
      <c r="A3038" s="20" t="s">
        <v>2261</v>
      </c>
      <c r="B3038" s="21" t="s">
        <v>18505</v>
      </c>
      <c r="C3038" s="21" t="s">
        <v>18506</v>
      </c>
      <c r="D3038" s="20" t="str">
        <f t="shared" si="0"/>
        <v>NO</v>
      </c>
      <c r="E3038" s="20" t="str">
        <f t="shared" si="1"/>
        <v>NO</v>
      </c>
      <c r="F3038" s="20" t="s">
        <v>18507</v>
      </c>
      <c r="G3038" s="21" t="s">
        <v>18508</v>
      </c>
      <c r="H3038" s="22" t="s">
        <v>53</v>
      </c>
      <c r="I3038" s="20" t="s">
        <v>53</v>
      </c>
      <c r="J3038" s="20" t="s">
        <v>53</v>
      </c>
      <c r="K3038" s="20" t="s">
        <v>56</v>
      </c>
      <c r="L3038" s="23">
        <v>0.34146339999999997</v>
      </c>
      <c r="M3038" s="20"/>
      <c r="N3038" s="20" t="s">
        <v>18509</v>
      </c>
      <c r="O3038" s="20" t="s">
        <v>18510</v>
      </c>
    </row>
    <row r="3039" spans="1:15" ht="15.75" customHeight="1" x14ac:dyDescent="0.2">
      <c r="A3039" s="20" t="s">
        <v>2261</v>
      </c>
      <c r="B3039" s="21" t="s">
        <v>18511</v>
      </c>
      <c r="C3039" s="21" t="s">
        <v>18512</v>
      </c>
      <c r="D3039" s="20" t="str">
        <f t="shared" si="0"/>
        <v>YES</v>
      </c>
      <c r="E3039" s="20" t="str">
        <f t="shared" si="1"/>
        <v>NO</v>
      </c>
      <c r="F3039" s="20" t="s">
        <v>18513</v>
      </c>
      <c r="G3039" s="21" t="s">
        <v>18514</v>
      </c>
      <c r="H3039" s="22" t="s">
        <v>4857</v>
      </c>
      <c r="I3039" s="20" t="s">
        <v>18515</v>
      </c>
      <c r="J3039" s="20" t="s">
        <v>18516</v>
      </c>
      <c r="K3039" s="20" t="s">
        <v>53</v>
      </c>
      <c r="L3039" s="23">
        <v>0.43034210000000001</v>
      </c>
      <c r="M3039" s="20"/>
      <c r="N3039" s="20" t="s">
        <v>18517</v>
      </c>
      <c r="O3039" s="20" t="s">
        <v>18518</v>
      </c>
    </row>
    <row r="3040" spans="1:15" ht="15.75" customHeight="1" x14ac:dyDescent="0.2">
      <c r="A3040" s="20" t="s">
        <v>2261</v>
      </c>
      <c r="B3040" s="21" t="s">
        <v>18519</v>
      </c>
      <c r="C3040" s="21" t="s">
        <v>18520</v>
      </c>
      <c r="D3040" s="20" t="str">
        <f t="shared" si="0"/>
        <v>YES</v>
      </c>
      <c r="E3040" s="20" t="str">
        <f t="shared" si="1"/>
        <v>NO</v>
      </c>
      <c r="F3040" s="20" t="s">
        <v>18513</v>
      </c>
      <c r="G3040" s="21" t="s">
        <v>18521</v>
      </c>
      <c r="H3040" s="22" t="s">
        <v>4857</v>
      </c>
      <c r="I3040" s="20" t="s">
        <v>18515</v>
      </c>
      <c r="J3040" s="20" t="s">
        <v>18522</v>
      </c>
      <c r="K3040" s="20" t="s">
        <v>53</v>
      </c>
      <c r="L3040" s="23">
        <v>0</v>
      </c>
      <c r="M3040" s="20"/>
      <c r="N3040" s="20" t="s">
        <v>18523</v>
      </c>
      <c r="O3040" s="20" t="s">
        <v>18524</v>
      </c>
    </row>
    <row r="3041" spans="1:15" ht="15.75" customHeight="1" x14ac:dyDescent="0.2">
      <c r="A3041" s="20" t="s">
        <v>2261</v>
      </c>
      <c r="B3041" s="21" t="s">
        <v>18525</v>
      </c>
      <c r="C3041" s="21" t="s">
        <v>18526</v>
      </c>
      <c r="D3041" s="20" t="str">
        <f t="shared" si="0"/>
        <v>NO</v>
      </c>
      <c r="E3041" s="20" t="str">
        <f t="shared" si="1"/>
        <v>NO</v>
      </c>
      <c r="F3041" s="20" t="s">
        <v>18527</v>
      </c>
      <c r="G3041" s="21" t="s">
        <v>18528</v>
      </c>
      <c r="H3041" s="22" t="s">
        <v>53</v>
      </c>
      <c r="I3041" s="20" t="s">
        <v>53</v>
      </c>
      <c r="J3041" s="20" t="s">
        <v>53</v>
      </c>
      <c r="K3041" s="20" t="s">
        <v>56</v>
      </c>
      <c r="L3041" s="23">
        <v>0</v>
      </c>
      <c r="M3041" s="20"/>
      <c r="N3041" s="20" t="s">
        <v>18529</v>
      </c>
      <c r="O3041" s="20" t="s">
        <v>18530</v>
      </c>
    </row>
    <row r="3042" spans="1:15" ht="15.75" customHeight="1" x14ac:dyDescent="0.2">
      <c r="A3042" s="20" t="s">
        <v>2261</v>
      </c>
      <c r="B3042" s="21" t="s">
        <v>18531</v>
      </c>
      <c r="C3042" s="21" t="s">
        <v>18532</v>
      </c>
      <c r="D3042" s="20" t="str">
        <f t="shared" si="0"/>
        <v>NO</v>
      </c>
      <c r="E3042" s="20" t="str">
        <f t="shared" si="1"/>
        <v>NO</v>
      </c>
      <c r="F3042" s="20" t="s">
        <v>18533</v>
      </c>
      <c r="G3042" s="21" t="s">
        <v>18534</v>
      </c>
      <c r="H3042" s="22" t="s">
        <v>53</v>
      </c>
      <c r="I3042" s="20" t="s">
        <v>53</v>
      </c>
      <c r="J3042" s="20" t="s">
        <v>53</v>
      </c>
      <c r="K3042" s="20" t="s">
        <v>53</v>
      </c>
      <c r="L3042" s="23">
        <v>0.88593580000000005</v>
      </c>
      <c r="M3042" s="20"/>
      <c r="N3042" s="20" t="s">
        <v>18535</v>
      </c>
      <c r="O3042" s="20" t="s">
        <v>18536</v>
      </c>
    </row>
    <row r="3043" spans="1:15" ht="15.75" customHeight="1" x14ac:dyDescent="0.2">
      <c r="A3043" s="20" t="s">
        <v>2261</v>
      </c>
      <c r="B3043" s="21" t="s">
        <v>18537</v>
      </c>
      <c r="C3043" s="21" t="s">
        <v>18538</v>
      </c>
      <c r="D3043" s="20" t="str">
        <f t="shared" si="0"/>
        <v>NO</v>
      </c>
      <c r="E3043" s="20" t="str">
        <f t="shared" si="1"/>
        <v>NO</v>
      </c>
      <c r="F3043" s="20" t="s">
        <v>18533</v>
      </c>
      <c r="G3043" s="21" t="s">
        <v>18539</v>
      </c>
      <c r="H3043" s="22" t="s">
        <v>53</v>
      </c>
      <c r="I3043" s="20" t="s">
        <v>53</v>
      </c>
      <c r="J3043" s="20" t="s">
        <v>53</v>
      </c>
      <c r="K3043" s="20" t="s">
        <v>56</v>
      </c>
      <c r="L3043" s="23">
        <v>0.99074070000000003</v>
      </c>
      <c r="M3043" s="20"/>
      <c r="N3043" s="20" t="s">
        <v>18540</v>
      </c>
      <c r="O3043" s="20" t="s">
        <v>18541</v>
      </c>
    </row>
    <row r="3044" spans="1:15" ht="15.75" customHeight="1" x14ac:dyDescent="0.2">
      <c r="A3044" s="20" t="s">
        <v>2261</v>
      </c>
      <c r="B3044" s="21" t="s">
        <v>18542</v>
      </c>
      <c r="C3044" s="21" t="s">
        <v>18543</v>
      </c>
      <c r="D3044" s="20" t="str">
        <f t="shared" si="0"/>
        <v>NO</v>
      </c>
      <c r="E3044" s="20" t="str">
        <f t="shared" si="1"/>
        <v>NO</v>
      </c>
      <c r="F3044" s="20" t="s">
        <v>18544</v>
      </c>
      <c r="G3044" s="21" t="s">
        <v>18545</v>
      </c>
      <c r="H3044" s="22" t="s">
        <v>53</v>
      </c>
      <c r="I3044" s="20" t="s">
        <v>53</v>
      </c>
      <c r="J3044" s="20" t="s">
        <v>53</v>
      </c>
      <c r="K3044" s="20" t="s">
        <v>56</v>
      </c>
      <c r="L3044" s="23">
        <v>0.79958099999999999</v>
      </c>
      <c r="M3044" s="20"/>
      <c r="N3044" s="20" t="s">
        <v>18546</v>
      </c>
      <c r="O3044" s="20" t="s">
        <v>18547</v>
      </c>
    </row>
    <row r="3045" spans="1:15" ht="15.75" customHeight="1" x14ac:dyDescent="0.2">
      <c r="A3045" s="20" t="s">
        <v>2261</v>
      </c>
      <c r="B3045" s="21" t="s">
        <v>18548</v>
      </c>
      <c r="C3045" s="21" t="s">
        <v>18549</v>
      </c>
      <c r="D3045" s="20" t="str">
        <f t="shared" si="0"/>
        <v>NO</v>
      </c>
      <c r="E3045" s="20" t="str">
        <f t="shared" si="1"/>
        <v>NO</v>
      </c>
      <c r="F3045" s="20" t="s">
        <v>18550</v>
      </c>
      <c r="G3045" s="21" t="s">
        <v>18551</v>
      </c>
      <c r="H3045" s="22" t="s">
        <v>53</v>
      </c>
      <c r="I3045" s="20" t="s">
        <v>53</v>
      </c>
      <c r="J3045" s="20" t="s">
        <v>53</v>
      </c>
      <c r="K3045" s="20" t="s">
        <v>56</v>
      </c>
      <c r="L3045" s="23">
        <v>0</v>
      </c>
      <c r="M3045" s="20"/>
      <c r="N3045" s="20" t="s">
        <v>18552</v>
      </c>
      <c r="O3045" s="20" t="s">
        <v>18553</v>
      </c>
    </row>
    <row r="3046" spans="1:15" ht="15.75" customHeight="1" x14ac:dyDescent="0.2">
      <c r="A3046" s="20" t="s">
        <v>2261</v>
      </c>
      <c r="B3046" s="21" t="s">
        <v>18554</v>
      </c>
      <c r="C3046" s="21" t="s">
        <v>18555</v>
      </c>
      <c r="D3046" s="20" t="str">
        <f t="shared" si="0"/>
        <v>NO</v>
      </c>
      <c r="E3046" s="20" t="str">
        <f t="shared" si="1"/>
        <v>NO</v>
      </c>
      <c r="F3046" s="20" t="s">
        <v>18556</v>
      </c>
      <c r="G3046" s="21" t="s">
        <v>18557</v>
      </c>
      <c r="H3046" s="22" t="s">
        <v>53</v>
      </c>
      <c r="I3046" s="20" t="s">
        <v>53</v>
      </c>
      <c r="J3046" s="20" t="s">
        <v>53</v>
      </c>
      <c r="K3046" s="20" t="s">
        <v>56</v>
      </c>
      <c r="L3046" s="23">
        <v>8.6363599999999999E-2</v>
      </c>
      <c r="M3046" s="20"/>
      <c r="N3046" s="20" t="s">
        <v>18558</v>
      </c>
      <c r="O3046" s="20" t="s">
        <v>18559</v>
      </c>
    </row>
    <row r="3047" spans="1:15" ht="15.75" customHeight="1" x14ac:dyDescent="0.2">
      <c r="A3047" s="20" t="s">
        <v>2261</v>
      </c>
      <c r="B3047" s="21" t="s">
        <v>18560</v>
      </c>
      <c r="C3047" s="21" t="s">
        <v>18561</v>
      </c>
      <c r="D3047" s="20" t="str">
        <f t="shared" si="0"/>
        <v>NO</v>
      </c>
      <c r="E3047" s="20" t="str">
        <f t="shared" si="1"/>
        <v>NO</v>
      </c>
      <c r="F3047" s="20" t="s">
        <v>18562</v>
      </c>
      <c r="G3047" s="21" t="s">
        <v>18563</v>
      </c>
      <c r="H3047" s="22" t="s">
        <v>53</v>
      </c>
      <c r="I3047" s="20" t="s">
        <v>53</v>
      </c>
      <c r="J3047" s="20" t="s">
        <v>53</v>
      </c>
      <c r="K3047" s="20" t="s">
        <v>53</v>
      </c>
      <c r="L3047" s="23">
        <v>1</v>
      </c>
      <c r="M3047" s="20"/>
      <c r="N3047" s="20" t="s">
        <v>18564</v>
      </c>
      <c r="O3047" s="20" t="s">
        <v>18565</v>
      </c>
    </row>
    <row r="3048" spans="1:15" ht="15.75" customHeight="1" x14ac:dyDescent="0.2">
      <c r="A3048" s="20" t="s">
        <v>2261</v>
      </c>
      <c r="B3048" s="21" t="s">
        <v>18566</v>
      </c>
      <c r="C3048" s="21" t="s">
        <v>18567</v>
      </c>
      <c r="D3048" s="20" t="str">
        <f t="shared" si="0"/>
        <v>NO</v>
      </c>
      <c r="E3048" s="20" t="str">
        <f t="shared" si="1"/>
        <v>NO</v>
      </c>
      <c r="F3048" s="20" t="s">
        <v>18562</v>
      </c>
      <c r="G3048" s="21" t="s">
        <v>150</v>
      </c>
      <c r="H3048" s="22" t="s">
        <v>53</v>
      </c>
      <c r="I3048" s="20" t="s">
        <v>53</v>
      </c>
      <c r="J3048" s="20" t="s">
        <v>53</v>
      </c>
      <c r="K3048" s="20" t="s">
        <v>56</v>
      </c>
      <c r="L3048" s="23">
        <v>0</v>
      </c>
      <c r="M3048" s="20"/>
      <c r="N3048" s="20" t="s">
        <v>18568</v>
      </c>
      <c r="O3048" s="20" t="s">
        <v>18569</v>
      </c>
    </row>
    <row r="3049" spans="1:15" ht="15.75" customHeight="1" x14ac:dyDescent="0.2">
      <c r="A3049" s="20" t="s">
        <v>2261</v>
      </c>
      <c r="B3049" s="21" t="s">
        <v>18570</v>
      </c>
      <c r="C3049" s="21" t="s">
        <v>18571</v>
      </c>
      <c r="D3049" s="20" t="str">
        <f t="shared" si="0"/>
        <v>NO</v>
      </c>
      <c r="E3049" s="20" t="str">
        <f t="shared" si="1"/>
        <v>NO</v>
      </c>
      <c r="F3049" s="20" t="s">
        <v>18572</v>
      </c>
      <c r="G3049" s="21" t="s">
        <v>18573</v>
      </c>
      <c r="H3049" s="22" t="s">
        <v>53</v>
      </c>
      <c r="I3049" s="20" t="s">
        <v>53</v>
      </c>
      <c r="J3049" s="20" t="s">
        <v>53</v>
      </c>
      <c r="K3049" s="20" t="s">
        <v>56</v>
      </c>
      <c r="L3049" s="23">
        <v>0</v>
      </c>
      <c r="M3049" s="20"/>
      <c r="N3049" s="20" t="s">
        <v>18574</v>
      </c>
      <c r="O3049" s="20" t="s">
        <v>18575</v>
      </c>
    </row>
    <row r="3050" spans="1:15" ht="15.75" customHeight="1" x14ac:dyDescent="0.2">
      <c r="A3050" s="20" t="s">
        <v>2261</v>
      </c>
      <c r="B3050" s="21" t="s">
        <v>18576</v>
      </c>
      <c r="C3050" s="21" t="s">
        <v>18577</v>
      </c>
      <c r="D3050" s="20" t="str">
        <f t="shared" si="0"/>
        <v>NO</v>
      </c>
      <c r="E3050" s="20" t="str">
        <f t="shared" si="1"/>
        <v>NO</v>
      </c>
      <c r="F3050" s="20" t="s">
        <v>18572</v>
      </c>
      <c r="G3050" s="21" t="s">
        <v>18578</v>
      </c>
      <c r="H3050" s="22" t="s">
        <v>53</v>
      </c>
      <c r="I3050" s="20" t="s">
        <v>53</v>
      </c>
      <c r="J3050" s="20" t="s">
        <v>53</v>
      </c>
      <c r="K3050" s="20" t="s">
        <v>56</v>
      </c>
      <c r="L3050" s="23">
        <v>0.75452200000000003</v>
      </c>
      <c r="M3050" s="20"/>
      <c r="N3050" s="20" t="s">
        <v>18579</v>
      </c>
      <c r="O3050" s="20" t="s">
        <v>18580</v>
      </c>
    </row>
    <row r="3051" spans="1:15" ht="15.75" customHeight="1" x14ac:dyDescent="0.2">
      <c r="A3051" s="20" t="s">
        <v>2261</v>
      </c>
      <c r="B3051" s="21" t="s">
        <v>18581</v>
      </c>
      <c r="C3051" s="21" t="s">
        <v>18582</v>
      </c>
      <c r="D3051" s="20" t="str">
        <f t="shared" si="0"/>
        <v>NO</v>
      </c>
      <c r="E3051" s="20" t="str">
        <f t="shared" si="1"/>
        <v>NO</v>
      </c>
      <c r="F3051" s="20" t="s">
        <v>18583</v>
      </c>
      <c r="G3051" s="21" t="s">
        <v>18584</v>
      </c>
      <c r="H3051" s="22" t="s">
        <v>53</v>
      </c>
      <c r="I3051" s="20" t="s">
        <v>53</v>
      </c>
      <c r="J3051" s="20" t="s">
        <v>53</v>
      </c>
      <c r="K3051" s="20" t="s">
        <v>53</v>
      </c>
      <c r="L3051" s="23">
        <v>0.73028820000000005</v>
      </c>
      <c r="M3051" s="20"/>
      <c r="N3051" s="20" t="s">
        <v>18585</v>
      </c>
      <c r="O3051" s="20" t="s">
        <v>18586</v>
      </c>
    </row>
    <row r="3052" spans="1:15" ht="15.75" customHeight="1" x14ac:dyDescent="0.2">
      <c r="A3052" s="20" t="s">
        <v>2261</v>
      </c>
      <c r="B3052" s="21" t="s">
        <v>18587</v>
      </c>
      <c r="C3052" s="21" t="s">
        <v>18588</v>
      </c>
      <c r="D3052" s="20" t="str">
        <f t="shared" si="0"/>
        <v>NO</v>
      </c>
      <c r="E3052" s="20" t="str">
        <f t="shared" si="1"/>
        <v>NO</v>
      </c>
      <c r="F3052" s="20" t="s">
        <v>2271</v>
      </c>
      <c r="G3052" s="21" t="s">
        <v>18589</v>
      </c>
      <c r="H3052" s="22" t="s">
        <v>53</v>
      </c>
      <c r="I3052" s="20" t="s">
        <v>53</v>
      </c>
      <c r="J3052" s="20" t="s">
        <v>53</v>
      </c>
      <c r="K3052" s="20" t="s">
        <v>56</v>
      </c>
      <c r="L3052" s="23">
        <v>1</v>
      </c>
      <c r="M3052" s="20"/>
      <c r="N3052" s="20" t="s">
        <v>18590</v>
      </c>
      <c r="O3052" s="20" t="s">
        <v>18591</v>
      </c>
    </row>
    <row r="3053" spans="1:15" ht="15.75" customHeight="1" x14ac:dyDescent="0.2">
      <c r="A3053" s="20" t="s">
        <v>2261</v>
      </c>
      <c r="B3053" s="21" t="s">
        <v>18592</v>
      </c>
      <c r="C3053" s="21" t="s">
        <v>18593</v>
      </c>
      <c r="D3053" s="20" t="str">
        <f t="shared" si="0"/>
        <v>NO</v>
      </c>
      <c r="E3053" s="20" t="str">
        <f t="shared" si="1"/>
        <v>NO</v>
      </c>
      <c r="F3053" s="20" t="s">
        <v>18594</v>
      </c>
      <c r="G3053" s="21" t="s">
        <v>16498</v>
      </c>
      <c r="H3053" s="22" t="s">
        <v>53</v>
      </c>
      <c r="I3053" s="20" t="s">
        <v>53</v>
      </c>
      <c r="J3053" s="20" t="s">
        <v>53</v>
      </c>
      <c r="K3053" s="20" t="s">
        <v>53</v>
      </c>
      <c r="L3053" s="23">
        <v>6.7474000000000006E-2</v>
      </c>
      <c r="M3053" s="20"/>
      <c r="N3053" s="20" t="s">
        <v>18595</v>
      </c>
      <c r="O3053" s="20" t="s">
        <v>18596</v>
      </c>
    </row>
    <row r="3054" spans="1:15" ht="15.75" customHeight="1" x14ac:dyDescent="0.2">
      <c r="A3054" s="20" t="s">
        <v>2261</v>
      </c>
      <c r="B3054" s="21" t="s">
        <v>18597</v>
      </c>
      <c r="C3054" s="21" t="s">
        <v>18598</v>
      </c>
      <c r="D3054" s="20" t="str">
        <f t="shared" si="0"/>
        <v>NO</v>
      </c>
      <c r="E3054" s="20" t="str">
        <f t="shared" si="1"/>
        <v>NO</v>
      </c>
      <c r="F3054" s="20" t="s">
        <v>18599</v>
      </c>
      <c r="G3054" s="21" t="s">
        <v>18600</v>
      </c>
      <c r="H3054" s="22" t="s">
        <v>53</v>
      </c>
      <c r="I3054" s="20" t="s">
        <v>53</v>
      </c>
      <c r="J3054" s="20" t="s">
        <v>53</v>
      </c>
      <c r="K3054" s="20" t="s">
        <v>56</v>
      </c>
      <c r="L3054" s="23">
        <v>0.96436520000000003</v>
      </c>
      <c r="M3054" s="20"/>
      <c r="N3054" s="20" t="s">
        <v>18601</v>
      </c>
      <c r="O3054" s="20" t="s">
        <v>18602</v>
      </c>
    </row>
    <row r="3055" spans="1:15" ht="15.75" customHeight="1" x14ac:dyDescent="0.2">
      <c r="A3055" s="20" t="s">
        <v>2261</v>
      </c>
      <c r="B3055" s="21" t="s">
        <v>18603</v>
      </c>
      <c r="C3055" s="21" t="s">
        <v>18604</v>
      </c>
      <c r="D3055" s="20" t="str">
        <f t="shared" si="0"/>
        <v>NO</v>
      </c>
      <c r="E3055" s="20" t="str">
        <f t="shared" si="1"/>
        <v>NO</v>
      </c>
      <c r="F3055" s="20" t="s">
        <v>18605</v>
      </c>
      <c r="G3055" s="21" t="s">
        <v>18606</v>
      </c>
      <c r="H3055" s="22" t="s">
        <v>53</v>
      </c>
      <c r="I3055" s="20" t="s">
        <v>53</v>
      </c>
      <c r="J3055" s="20" t="s">
        <v>53</v>
      </c>
      <c r="K3055" s="20" t="s">
        <v>56</v>
      </c>
      <c r="L3055" s="23">
        <v>0.39707229999999999</v>
      </c>
      <c r="M3055" s="20"/>
      <c r="N3055" s="20" t="s">
        <v>18607</v>
      </c>
      <c r="O3055" s="20" t="s">
        <v>18608</v>
      </c>
    </row>
    <row r="3056" spans="1:15" ht="15.75" customHeight="1" x14ac:dyDescent="0.2">
      <c r="A3056" s="20" t="s">
        <v>2261</v>
      </c>
      <c r="B3056" s="21" t="s">
        <v>18609</v>
      </c>
      <c r="C3056" s="21" t="s">
        <v>18610</v>
      </c>
      <c r="D3056" s="20" t="str">
        <f t="shared" si="0"/>
        <v>NO</v>
      </c>
      <c r="E3056" s="20" t="str">
        <f t="shared" si="1"/>
        <v>NO</v>
      </c>
      <c r="F3056" s="20" t="s">
        <v>18611</v>
      </c>
      <c r="G3056" s="21" t="s">
        <v>18612</v>
      </c>
      <c r="H3056" s="22" t="s">
        <v>53</v>
      </c>
      <c r="I3056" s="20" t="s">
        <v>53</v>
      </c>
      <c r="J3056" s="20" t="s">
        <v>53</v>
      </c>
      <c r="K3056" s="20" t="s">
        <v>56</v>
      </c>
      <c r="L3056" s="23">
        <v>1</v>
      </c>
      <c r="M3056" s="20"/>
      <c r="N3056" s="20" t="s">
        <v>18613</v>
      </c>
      <c r="O3056" s="20" t="s">
        <v>18614</v>
      </c>
    </row>
    <row r="3057" spans="1:15" ht="15.75" customHeight="1" x14ac:dyDescent="0.2">
      <c r="A3057" s="20" t="s">
        <v>2261</v>
      </c>
      <c r="B3057" s="21" t="s">
        <v>18615</v>
      </c>
      <c r="C3057" s="21" t="s">
        <v>18616</v>
      </c>
      <c r="D3057" s="20" t="str">
        <f t="shared" si="0"/>
        <v>NO</v>
      </c>
      <c r="E3057" s="20" t="str">
        <f t="shared" si="1"/>
        <v>NO</v>
      </c>
      <c r="F3057" s="20" t="s">
        <v>18617</v>
      </c>
      <c r="G3057" s="21" t="s">
        <v>18618</v>
      </c>
      <c r="H3057" s="22" t="s">
        <v>53</v>
      </c>
      <c r="I3057" s="20" t="s">
        <v>53</v>
      </c>
      <c r="J3057" s="20" t="s">
        <v>53</v>
      </c>
      <c r="K3057" s="20" t="s">
        <v>56</v>
      </c>
      <c r="L3057" s="23">
        <v>0.95098039999999995</v>
      </c>
      <c r="M3057" s="20"/>
      <c r="N3057" s="20" t="s">
        <v>18619</v>
      </c>
      <c r="O3057" s="20" t="s">
        <v>18620</v>
      </c>
    </row>
    <row r="3058" spans="1:15" ht="15.75" customHeight="1" x14ac:dyDescent="0.2">
      <c r="A3058" s="20" t="s">
        <v>2261</v>
      </c>
      <c r="B3058" s="21" t="s">
        <v>18621</v>
      </c>
      <c r="C3058" s="21" t="s">
        <v>18622</v>
      </c>
      <c r="D3058" s="20" t="str">
        <f t="shared" si="0"/>
        <v>NO</v>
      </c>
      <c r="E3058" s="20" t="str">
        <f t="shared" si="1"/>
        <v>NO</v>
      </c>
      <c r="F3058" s="20" t="s">
        <v>2834</v>
      </c>
      <c r="G3058" s="21" t="s">
        <v>18623</v>
      </c>
      <c r="H3058" s="22" t="s">
        <v>53</v>
      </c>
      <c r="I3058" s="20" t="s">
        <v>53</v>
      </c>
      <c r="J3058" s="20" t="s">
        <v>53</v>
      </c>
      <c r="K3058" s="20" t="s">
        <v>56</v>
      </c>
      <c r="L3058" s="23">
        <v>0.52285709999999996</v>
      </c>
      <c r="M3058" s="20"/>
      <c r="N3058" s="20" t="s">
        <v>18624</v>
      </c>
      <c r="O3058" s="20" t="s">
        <v>18625</v>
      </c>
    </row>
    <row r="3059" spans="1:15" ht="15.75" customHeight="1" x14ac:dyDescent="0.2">
      <c r="A3059" s="20" t="s">
        <v>2261</v>
      </c>
      <c r="B3059" s="21" t="s">
        <v>18626</v>
      </c>
      <c r="C3059" s="21" t="s">
        <v>18627</v>
      </c>
      <c r="D3059" s="20" t="str">
        <f t="shared" si="0"/>
        <v>NO</v>
      </c>
      <c r="E3059" s="20" t="str">
        <f t="shared" si="1"/>
        <v>NO</v>
      </c>
      <c r="F3059" s="20" t="s">
        <v>18628</v>
      </c>
      <c r="G3059" s="21" t="s">
        <v>18629</v>
      </c>
      <c r="H3059" s="22" t="s">
        <v>53</v>
      </c>
      <c r="I3059" s="20" t="s">
        <v>53</v>
      </c>
      <c r="J3059" s="20" t="s">
        <v>53</v>
      </c>
      <c r="K3059" s="20" t="s">
        <v>56</v>
      </c>
      <c r="L3059" s="23">
        <v>0.8991228</v>
      </c>
      <c r="M3059" s="20"/>
      <c r="N3059" s="20" t="s">
        <v>18630</v>
      </c>
      <c r="O3059" s="20" t="s">
        <v>18631</v>
      </c>
    </row>
    <row r="3060" spans="1:15" ht="15.75" customHeight="1" x14ac:dyDescent="0.2">
      <c r="A3060" s="20" t="s">
        <v>2261</v>
      </c>
      <c r="B3060" s="21" t="s">
        <v>18632</v>
      </c>
      <c r="C3060" s="21" t="s">
        <v>18633</v>
      </c>
      <c r="D3060" s="20" t="str">
        <f t="shared" si="0"/>
        <v>NO</v>
      </c>
      <c r="E3060" s="20" t="str">
        <f t="shared" si="1"/>
        <v>NO</v>
      </c>
      <c r="F3060" s="20" t="s">
        <v>18634</v>
      </c>
      <c r="G3060" s="21" t="s">
        <v>18635</v>
      </c>
      <c r="H3060" s="22" t="s">
        <v>53</v>
      </c>
      <c r="I3060" s="20" t="s">
        <v>53</v>
      </c>
      <c r="J3060" s="20" t="s">
        <v>53</v>
      </c>
      <c r="K3060" s="20" t="s">
        <v>56</v>
      </c>
      <c r="L3060" s="23">
        <v>0.50694439999999996</v>
      </c>
      <c r="M3060" s="20"/>
      <c r="N3060" s="20" t="s">
        <v>18636</v>
      </c>
      <c r="O3060" s="20" t="s">
        <v>18637</v>
      </c>
    </row>
    <row r="3061" spans="1:15" ht="15.75" customHeight="1" x14ac:dyDescent="0.2">
      <c r="A3061" s="20" t="s">
        <v>2261</v>
      </c>
      <c r="B3061" s="21" t="s">
        <v>18638</v>
      </c>
      <c r="C3061" s="21" t="s">
        <v>18639</v>
      </c>
      <c r="D3061" s="20" t="str">
        <f t="shared" si="0"/>
        <v>NO</v>
      </c>
      <c r="E3061" s="20" t="str">
        <f t="shared" si="1"/>
        <v>NO</v>
      </c>
      <c r="F3061" s="20" t="s">
        <v>18634</v>
      </c>
      <c r="G3061" s="21" t="s">
        <v>18640</v>
      </c>
      <c r="H3061" s="22" t="s">
        <v>53</v>
      </c>
      <c r="I3061" s="20" t="s">
        <v>53</v>
      </c>
      <c r="J3061" s="20" t="s">
        <v>53</v>
      </c>
      <c r="K3061" s="20" t="s">
        <v>56</v>
      </c>
      <c r="L3061" s="23">
        <v>1</v>
      </c>
      <c r="M3061" s="20"/>
      <c r="N3061" s="20" t="s">
        <v>18641</v>
      </c>
      <c r="O3061" s="20" t="s">
        <v>18642</v>
      </c>
    </row>
    <row r="3062" spans="1:15" ht="15.75" customHeight="1" x14ac:dyDescent="0.2">
      <c r="A3062" s="20" t="s">
        <v>2261</v>
      </c>
      <c r="B3062" s="21" t="s">
        <v>18643</v>
      </c>
      <c r="C3062" s="21" t="s">
        <v>18644</v>
      </c>
      <c r="D3062" s="20" t="str">
        <f t="shared" si="0"/>
        <v>NO</v>
      </c>
      <c r="E3062" s="20" t="str">
        <f t="shared" si="1"/>
        <v>NO</v>
      </c>
      <c r="F3062" s="20" t="s">
        <v>18645</v>
      </c>
      <c r="G3062" s="21" t="s">
        <v>18646</v>
      </c>
      <c r="H3062" s="22" t="s">
        <v>53</v>
      </c>
      <c r="I3062" s="20" t="s">
        <v>53</v>
      </c>
      <c r="J3062" s="20" t="s">
        <v>53</v>
      </c>
      <c r="K3062" s="20" t="s">
        <v>56</v>
      </c>
      <c r="L3062" s="23">
        <v>0.92844199999999999</v>
      </c>
      <c r="M3062" s="20"/>
      <c r="N3062" s="20" t="s">
        <v>18647</v>
      </c>
      <c r="O3062" s="20" t="s">
        <v>18648</v>
      </c>
    </row>
    <row r="3063" spans="1:15" ht="15.75" customHeight="1" x14ac:dyDescent="0.2">
      <c r="A3063" s="20" t="s">
        <v>2261</v>
      </c>
      <c r="B3063" s="21" t="s">
        <v>18649</v>
      </c>
      <c r="C3063" s="21" t="s">
        <v>18650</v>
      </c>
      <c r="D3063" s="20" t="str">
        <f t="shared" si="0"/>
        <v>NO</v>
      </c>
      <c r="E3063" s="20" t="str">
        <f t="shared" si="1"/>
        <v>NO</v>
      </c>
      <c r="F3063" s="20" t="s">
        <v>18651</v>
      </c>
      <c r="G3063" s="21" t="s">
        <v>18652</v>
      </c>
      <c r="H3063" s="22" t="s">
        <v>53</v>
      </c>
      <c r="I3063" s="20" t="s">
        <v>53</v>
      </c>
      <c r="J3063" s="20" t="s">
        <v>53</v>
      </c>
      <c r="K3063" s="20" t="s">
        <v>53</v>
      </c>
      <c r="L3063" s="23">
        <v>0.64450130000000005</v>
      </c>
      <c r="M3063" s="20"/>
      <c r="N3063" s="20" t="s">
        <v>18653</v>
      </c>
      <c r="O3063" s="20" t="s">
        <v>18654</v>
      </c>
    </row>
    <row r="3064" spans="1:15" ht="15.75" customHeight="1" x14ac:dyDescent="0.2">
      <c r="A3064" s="20" t="s">
        <v>2261</v>
      </c>
      <c r="B3064" s="21" t="s">
        <v>18655</v>
      </c>
      <c r="C3064" s="21" t="s">
        <v>18656</v>
      </c>
      <c r="D3064" s="20" t="str">
        <f t="shared" si="0"/>
        <v>NO</v>
      </c>
      <c r="E3064" s="20" t="str">
        <f t="shared" si="1"/>
        <v>NO</v>
      </c>
      <c r="F3064" s="20" t="s">
        <v>18657</v>
      </c>
      <c r="G3064" s="21" t="s">
        <v>18658</v>
      </c>
      <c r="H3064" s="22" t="s">
        <v>53</v>
      </c>
      <c r="I3064" s="20" t="s">
        <v>53</v>
      </c>
      <c r="J3064" s="20" t="s">
        <v>53</v>
      </c>
      <c r="K3064" s="20" t="s">
        <v>56</v>
      </c>
      <c r="L3064" s="23">
        <v>0.90816319999999995</v>
      </c>
      <c r="M3064" s="20"/>
      <c r="N3064" s="20" t="s">
        <v>18659</v>
      </c>
      <c r="O3064" s="20" t="s">
        <v>18660</v>
      </c>
    </row>
    <row r="3065" spans="1:15" ht="15.75" customHeight="1" x14ac:dyDescent="0.2">
      <c r="A3065" s="20" t="s">
        <v>2261</v>
      </c>
      <c r="B3065" s="21" t="s">
        <v>18661</v>
      </c>
      <c r="C3065" s="21" t="s">
        <v>18662</v>
      </c>
      <c r="D3065" s="20" t="str">
        <f t="shared" si="0"/>
        <v>NO</v>
      </c>
      <c r="E3065" s="20" t="str">
        <f t="shared" si="1"/>
        <v>NO</v>
      </c>
      <c r="F3065" s="20" t="s">
        <v>18663</v>
      </c>
      <c r="G3065" s="21" t="s">
        <v>18664</v>
      </c>
      <c r="H3065" s="22" t="s">
        <v>53</v>
      </c>
      <c r="I3065" s="20" t="s">
        <v>53</v>
      </c>
      <c r="J3065" s="20" t="s">
        <v>53</v>
      </c>
      <c r="K3065" s="20" t="s">
        <v>56</v>
      </c>
      <c r="L3065" s="23">
        <v>0.26126129999999997</v>
      </c>
      <c r="M3065" s="20"/>
      <c r="N3065" s="20" t="s">
        <v>18665</v>
      </c>
      <c r="O3065" s="20" t="s">
        <v>18666</v>
      </c>
    </row>
    <row r="3066" spans="1:15" ht="15.75" customHeight="1" x14ac:dyDescent="0.2">
      <c r="A3066" s="20" t="s">
        <v>2261</v>
      </c>
      <c r="B3066" s="21" t="s">
        <v>18667</v>
      </c>
      <c r="C3066" s="21" t="s">
        <v>18668</v>
      </c>
      <c r="D3066" s="20" t="str">
        <f t="shared" si="0"/>
        <v>NO</v>
      </c>
      <c r="E3066" s="20" t="str">
        <f t="shared" si="1"/>
        <v>NO</v>
      </c>
      <c r="F3066" s="20" t="s">
        <v>18669</v>
      </c>
      <c r="G3066" s="21" t="s">
        <v>18670</v>
      </c>
      <c r="H3066" s="22" t="s">
        <v>53</v>
      </c>
      <c r="I3066" s="20" t="s">
        <v>53</v>
      </c>
      <c r="J3066" s="20" t="s">
        <v>53</v>
      </c>
      <c r="K3066" s="20" t="s">
        <v>56</v>
      </c>
      <c r="L3066" s="23">
        <v>0.17180619999999999</v>
      </c>
      <c r="M3066" s="20"/>
      <c r="N3066" s="20" t="s">
        <v>18671</v>
      </c>
      <c r="O3066" s="20" t="s">
        <v>18672</v>
      </c>
    </row>
    <row r="3067" spans="1:15" ht="15.75" customHeight="1" x14ac:dyDescent="0.2">
      <c r="A3067" s="20" t="s">
        <v>2261</v>
      </c>
      <c r="B3067" s="21" t="s">
        <v>18673</v>
      </c>
      <c r="C3067" s="21" t="s">
        <v>18674</v>
      </c>
      <c r="D3067" s="20" t="str">
        <f t="shared" si="0"/>
        <v>NO</v>
      </c>
      <c r="E3067" s="20" t="str">
        <f t="shared" si="1"/>
        <v>NO</v>
      </c>
      <c r="F3067" s="20" t="s">
        <v>18675</v>
      </c>
      <c r="G3067" s="21" t="s">
        <v>150</v>
      </c>
      <c r="H3067" s="22" t="s">
        <v>53</v>
      </c>
      <c r="I3067" s="20" t="s">
        <v>53</v>
      </c>
      <c r="J3067" s="20" t="s">
        <v>53</v>
      </c>
      <c r="K3067" s="20" t="s">
        <v>56</v>
      </c>
      <c r="L3067" s="23">
        <v>0.55291840000000003</v>
      </c>
      <c r="M3067" s="20"/>
      <c r="N3067" s="20" t="s">
        <v>18676</v>
      </c>
      <c r="O3067" s="20" t="s">
        <v>18677</v>
      </c>
    </row>
    <row r="3068" spans="1:15" ht="15.75" customHeight="1" x14ac:dyDescent="0.2">
      <c r="A3068" s="20" t="s">
        <v>2318</v>
      </c>
      <c r="B3068" s="21" t="s">
        <v>18678</v>
      </c>
      <c r="C3068" s="21" t="s">
        <v>18679</v>
      </c>
      <c r="D3068" s="20" t="str">
        <f t="shared" si="0"/>
        <v>NO</v>
      </c>
      <c r="E3068" s="20" t="str">
        <f t="shared" si="1"/>
        <v>NO</v>
      </c>
      <c r="F3068" s="20" t="s">
        <v>18680</v>
      </c>
      <c r="G3068" s="21" t="s">
        <v>18681</v>
      </c>
      <c r="H3068" s="22" t="s">
        <v>53</v>
      </c>
      <c r="I3068" s="20" t="s">
        <v>53</v>
      </c>
      <c r="J3068" s="20" t="s">
        <v>53</v>
      </c>
      <c r="K3068" s="20" t="s">
        <v>53</v>
      </c>
      <c r="L3068" s="23">
        <v>0.59041920000000003</v>
      </c>
      <c r="M3068" s="20"/>
      <c r="N3068" s="20" t="s">
        <v>18682</v>
      </c>
      <c r="O3068" s="20" t="s">
        <v>18683</v>
      </c>
    </row>
    <row r="3069" spans="1:15" ht="15.75" customHeight="1" x14ac:dyDescent="0.2">
      <c r="A3069" s="20" t="s">
        <v>2318</v>
      </c>
      <c r="B3069" s="21" t="s">
        <v>18684</v>
      </c>
      <c r="C3069" s="21" t="s">
        <v>18685</v>
      </c>
      <c r="D3069" s="20" t="str">
        <f t="shared" si="0"/>
        <v>NO</v>
      </c>
      <c r="E3069" s="20" t="str">
        <f t="shared" si="1"/>
        <v>NO</v>
      </c>
      <c r="F3069" s="20" t="s">
        <v>18686</v>
      </c>
      <c r="G3069" s="21" t="s">
        <v>18687</v>
      </c>
      <c r="H3069" s="22" t="s">
        <v>53</v>
      </c>
      <c r="I3069" s="20" t="s">
        <v>53</v>
      </c>
      <c r="J3069" s="20" t="s">
        <v>53</v>
      </c>
      <c r="K3069" s="20" t="s">
        <v>56</v>
      </c>
      <c r="L3069" s="23">
        <v>1</v>
      </c>
      <c r="M3069" s="20"/>
      <c r="N3069" s="20" t="s">
        <v>18688</v>
      </c>
      <c r="O3069" s="20" t="s">
        <v>18689</v>
      </c>
    </row>
    <row r="3070" spans="1:15" ht="15.75" customHeight="1" x14ac:dyDescent="0.2">
      <c r="A3070" s="20" t="s">
        <v>2318</v>
      </c>
      <c r="B3070" s="21" t="s">
        <v>18690</v>
      </c>
      <c r="C3070" s="21" t="s">
        <v>18691</v>
      </c>
      <c r="D3070" s="20" t="str">
        <f t="shared" si="0"/>
        <v>NO</v>
      </c>
      <c r="E3070" s="20" t="str">
        <f t="shared" si="1"/>
        <v>NO</v>
      </c>
      <c r="F3070" s="20" t="s">
        <v>18692</v>
      </c>
      <c r="G3070" s="21" t="s">
        <v>18693</v>
      </c>
      <c r="H3070" s="22" t="s">
        <v>53</v>
      </c>
      <c r="I3070" s="20" t="s">
        <v>53</v>
      </c>
      <c r="J3070" s="20" t="s">
        <v>53</v>
      </c>
      <c r="K3070" s="20" t="s">
        <v>56</v>
      </c>
      <c r="L3070" s="23">
        <v>0.40625</v>
      </c>
      <c r="M3070" s="20"/>
      <c r="N3070" s="20" t="s">
        <v>18694</v>
      </c>
      <c r="O3070" s="20" t="s">
        <v>18695</v>
      </c>
    </row>
    <row r="3071" spans="1:15" ht="15.75" customHeight="1" x14ac:dyDescent="0.2">
      <c r="A3071" s="20" t="s">
        <v>2318</v>
      </c>
      <c r="B3071" s="21" t="s">
        <v>18696</v>
      </c>
      <c r="C3071" s="21" t="s">
        <v>18697</v>
      </c>
      <c r="D3071" s="20" t="str">
        <f t="shared" si="0"/>
        <v>NO</v>
      </c>
      <c r="E3071" s="20" t="str">
        <f t="shared" si="1"/>
        <v>NO</v>
      </c>
      <c r="F3071" s="20" t="s">
        <v>18698</v>
      </c>
      <c r="G3071" s="21" t="s">
        <v>18699</v>
      </c>
      <c r="H3071" s="22" t="s">
        <v>53</v>
      </c>
      <c r="I3071" s="20" t="s">
        <v>53</v>
      </c>
      <c r="J3071" s="20" t="s">
        <v>53</v>
      </c>
      <c r="K3071" s="20" t="s">
        <v>56</v>
      </c>
      <c r="L3071" s="23">
        <v>0.7897149</v>
      </c>
      <c r="M3071" s="20"/>
      <c r="N3071" s="20" t="s">
        <v>18700</v>
      </c>
      <c r="O3071" s="20" t="s">
        <v>18701</v>
      </c>
    </row>
    <row r="3072" spans="1:15" ht="15.75" customHeight="1" x14ac:dyDescent="0.2">
      <c r="A3072" s="20" t="s">
        <v>2318</v>
      </c>
      <c r="B3072" s="21" t="s">
        <v>18702</v>
      </c>
      <c r="C3072" s="21" t="s">
        <v>18703</v>
      </c>
      <c r="D3072" s="20" t="str">
        <f t="shared" si="0"/>
        <v>NO</v>
      </c>
      <c r="E3072" s="20" t="str">
        <f t="shared" si="1"/>
        <v>NO</v>
      </c>
      <c r="F3072" s="20" t="s">
        <v>18704</v>
      </c>
      <c r="G3072" s="21" t="s">
        <v>18705</v>
      </c>
      <c r="H3072" s="22" t="s">
        <v>53</v>
      </c>
      <c r="I3072" s="20" t="s">
        <v>53</v>
      </c>
      <c r="J3072" s="20" t="s">
        <v>53</v>
      </c>
      <c r="K3072" s="20" t="s">
        <v>56</v>
      </c>
      <c r="L3072" s="23">
        <v>0.95161289999999998</v>
      </c>
      <c r="M3072" s="20"/>
      <c r="N3072" s="20" t="s">
        <v>18706</v>
      </c>
      <c r="O3072" s="20" t="s">
        <v>18707</v>
      </c>
    </row>
    <row r="3073" spans="1:15" ht="15.75" customHeight="1" x14ac:dyDescent="0.2">
      <c r="A3073" s="20" t="s">
        <v>2318</v>
      </c>
      <c r="B3073" s="21" t="s">
        <v>18708</v>
      </c>
      <c r="C3073" s="21" t="s">
        <v>18709</v>
      </c>
      <c r="D3073" s="20" t="str">
        <f t="shared" si="0"/>
        <v>NO</v>
      </c>
      <c r="E3073" s="20" t="str">
        <f t="shared" si="1"/>
        <v>NO</v>
      </c>
      <c r="F3073" s="20" t="s">
        <v>18710</v>
      </c>
      <c r="G3073" s="21" t="s">
        <v>18711</v>
      </c>
      <c r="H3073" s="22" t="s">
        <v>53</v>
      </c>
      <c r="I3073" s="20" t="s">
        <v>53</v>
      </c>
      <c r="J3073" s="20" t="s">
        <v>53</v>
      </c>
      <c r="K3073" s="20" t="s">
        <v>56</v>
      </c>
      <c r="L3073" s="23">
        <v>0.52290080000000005</v>
      </c>
      <c r="M3073" s="20"/>
      <c r="N3073" s="20" t="s">
        <v>18712</v>
      </c>
      <c r="O3073" s="20" t="s">
        <v>18713</v>
      </c>
    </row>
    <row r="3074" spans="1:15" ht="15.75" customHeight="1" x14ac:dyDescent="0.2">
      <c r="A3074" s="20" t="s">
        <v>2318</v>
      </c>
      <c r="B3074" s="21" t="s">
        <v>18714</v>
      </c>
      <c r="C3074" s="21" t="s">
        <v>18715</v>
      </c>
      <c r="D3074" s="20" t="str">
        <f t="shared" si="0"/>
        <v>NO</v>
      </c>
      <c r="E3074" s="20" t="str">
        <f t="shared" si="1"/>
        <v>NO</v>
      </c>
      <c r="F3074" s="20" t="s">
        <v>18710</v>
      </c>
      <c r="G3074" s="21" t="s">
        <v>18716</v>
      </c>
      <c r="H3074" s="22" t="s">
        <v>53</v>
      </c>
      <c r="I3074" s="20" t="s">
        <v>53</v>
      </c>
      <c r="J3074" s="20" t="s">
        <v>53</v>
      </c>
      <c r="K3074" s="20" t="s">
        <v>56</v>
      </c>
      <c r="L3074" s="23">
        <v>0</v>
      </c>
      <c r="M3074" s="20"/>
      <c r="N3074" s="20" t="s">
        <v>18717</v>
      </c>
      <c r="O3074" s="20" t="s">
        <v>18718</v>
      </c>
    </row>
    <row r="3075" spans="1:15" ht="15.75" customHeight="1" x14ac:dyDescent="0.2">
      <c r="A3075" s="20" t="s">
        <v>2318</v>
      </c>
      <c r="B3075" s="21" t="s">
        <v>18719</v>
      </c>
      <c r="C3075" s="21" t="s">
        <v>18720</v>
      </c>
      <c r="D3075" s="20" t="str">
        <f t="shared" si="0"/>
        <v>NO</v>
      </c>
      <c r="E3075" s="20" t="str">
        <f t="shared" si="1"/>
        <v>NO</v>
      </c>
      <c r="F3075" s="20" t="s">
        <v>18721</v>
      </c>
      <c r="G3075" s="21" t="s">
        <v>150</v>
      </c>
      <c r="H3075" s="22" t="s">
        <v>53</v>
      </c>
      <c r="I3075" s="20" t="s">
        <v>53</v>
      </c>
      <c r="J3075" s="20" t="s">
        <v>53</v>
      </c>
      <c r="K3075" s="20" t="s">
        <v>56</v>
      </c>
      <c r="L3075" s="23">
        <v>0.40879799999999999</v>
      </c>
      <c r="M3075" s="20"/>
      <c r="N3075" s="20" t="s">
        <v>18722</v>
      </c>
      <c r="O3075" s="20" t="s">
        <v>18723</v>
      </c>
    </row>
    <row r="3076" spans="1:15" ht="15.75" customHeight="1" x14ac:dyDescent="0.2">
      <c r="A3076" s="20" t="s">
        <v>2318</v>
      </c>
      <c r="B3076" s="21" t="s">
        <v>18724</v>
      </c>
      <c r="C3076" s="21" t="s">
        <v>18725</v>
      </c>
      <c r="D3076" s="20" t="str">
        <f t="shared" si="0"/>
        <v>NO</v>
      </c>
      <c r="E3076" s="20" t="str">
        <f t="shared" si="1"/>
        <v>NO</v>
      </c>
      <c r="F3076" s="20" t="s">
        <v>18726</v>
      </c>
      <c r="G3076" s="21" t="s">
        <v>18727</v>
      </c>
      <c r="H3076" s="22" t="s">
        <v>53</v>
      </c>
      <c r="I3076" s="20" t="s">
        <v>53</v>
      </c>
      <c r="J3076" s="20" t="s">
        <v>53</v>
      </c>
      <c r="K3076" s="20" t="s">
        <v>56</v>
      </c>
      <c r="L3076" s="23">
        <v>0.50713039999999998</v>
      </c>
      <c r="M3076" s="20"/>
      <c r="N3076" s="20" t="s">
        <v>18728</v>
      </c>
      <c r="O3076" s="20" t="s">
        <v>18729</v>
      </c>
    </row>
    <row r="3077" spans="1:15" ht="15.75" customHeight="1" x14ac:dyDescent="0.2">
      <c r="A3077" s="20" t="s">
        <v>2318</v>
      </c>
      <c r="B3077" s="21" t="s">
        <v>18730</v>
      </c>
      <c r="C3077" s="21" t="s">
        <v>18731</v>
      </c>
      <c r="D3077" s="20" t="str">
        <f t="shared" si="0"/>
        <v>NO</v>
      </c>
      <c r="E3077" s="20" t="str">
        <f t="shared" si="1"/>
        <v>NO</v>
      </c>
      <c r="F3077" s="20" t="s">
        <v>18732</v>
      </c>
      <c r="G3077" s="21" t="s">
        <v>18733</v>
      </c>
      <c r="H3077" s="22" t="s">
        <v>53</v>
      </c>
      <c r="I3077" s="20" t="s">
        <v>53</v>
      </c>
      <c r="J3077" s="20" t="s">
        <v>53</v>
      </c>
      <c r="K3077" s="20" t="s">
        <v>53</v>
      </c>
      <c r="L3077" s="23">
        <v>1</v>
      </c>
      <c r="M3077" s="20"/>
      <c r="N3077" s="20" t="s">
        <v>18734</v>
      </c>
      <c r="O3077" s="20" t="s">
        <v>18735</v>
      </c>
    </row>
    <row r="3078" spans="1:15" ht="15.75" customHeight="1" x14ac:dyDescent="0.2">
      <c r="A3078" s="20" t="s">
        <v>2318</v>
      </c>
      <c r="B3078" s="21" t="s">
        <v>18736</v>
      </c>
      <c r="C3078" s="21" t="s">
        <v>18737</v>
      </c>
      <c r="D3078" s="20" t="str">
        <f t="shared" si="0"/>
        <v>YES</v>
      </c>
      <c r="E3078" s="20" t="str">
        <f t="shared" si="1"/>
        <v>NO</v>
      </c>
      <c r="F3078" s="20" t="s">
        <v>18738</v>
      </c>
      <c r="G3078" s="21" t="s">
        <v>18739</v>
      </c>
      <c r="H3078" s="22" t="s">
        <v>4857</v>
      </c>
      <c r="I3078" s="20" t="s">
        <v>18740</v>
      </c>
      <c r="J3078" s="20" t="s">
        <v>18741</v>
      </c>
      <c r="K3078" s="20" t="s">
        <v>53</v>
      </c>
      <c r="L3078" s="23">
        <v>0.32408360000000003</v>
      </c>
      <c r="M3078" s="20"/>
      <c r="N3078" s="20" t="s">
        <v>18742</v>
      </c>
      <c r="O3078" s="20" t="s">
        <v>18743</v>
      </c>
    </row>
    <row r="3079" spans="1:15" ht="15.75" customHeight="1" x14ac:dyDescent="0.2">
      <c r="A3079" s="20" t="s">
        <v>2318</v>
      </c>
      <c r="B3079" s="21" t="s">
        <v>18744</v>
      </c>
      <c r="C3079" s="21" t="s">
        <v>18745</v>
      </c>
      <c r="D3079" s="20" t="str">
        <f t="shared" si="0"/>
        <v>NO</v>
      </c>
      <c r="E3079" s="20" t="str">
        <f t="shared" si="1"/>
        <v>NO</v>
      </c>
      <c r="F3079" s="20" t="s">
        <v>18746</v>
      </c>
      <c r="G3079" s="21" t="s">
        <v>10843</v>
      </c>
      <c r="H3079" s="22" t="s">
        <v>53</v>
      </c>
      <c r="I3079" s="20" t="s">
        <v>53</v>
      </c>
      <c r="J3079" s="20" t="s">
        <v>53</v>
      </c>
      <c r="K3079" s="20" t="s">
        <v>53</v>
      </c>
      <c r="L3079" s="23">
        <v>0</v>
      </c>
      <c r="M3079" s="20"/>
      <c r="N3079" s="20" t="s">
        <v>18747</v>
      </c>
      <c r="O3079" s="20" t="s">
        <v>18748</v>
      </c>
    </row>
    <row r="3080" spans="1:15" ht="15.75" customHeight="1" x14ac:dyDescent="0.2">
      <c r="A3080" s="20" t="s">
        <v>2318</v>
      </c>
      <c r="B3080" s="21" t="s">
        <v>18749</v>
      </c>
      <c r="C3080" s="21" t="s">
        <v>18750</v>
      </c>
      <c r="D3080" s="20" t="str">
        <f t="shared" si="0"/>
        <v>NO</v>
      </c>
      <c r="E3080" s="20" t="str">
        <f t="shared" si="1"/>
        <v>NO</v>
      </c>
      <c r="F3080" s="20" t="s">
        <v>18746</v>
      </c>
      <c r="G3080" s="21" t="s">
        <v>9863</v>
      </c>
      <c r="H3080" s="22" t="s">
        <v>53</v>
      </c>
      <c r="I3080" s="20" t="s">
        <v>53</v>
      </c>
      <c r="J3080" s="20" t="s">
        <v>53</v>
      </c>
      <c r="K3080" s="20" t="s">
        <v>53</v>
      </c>
      <c r="L3080" s="23">
        <v>0.66579630000000001</v>
      </c>
      <c r="M3080" s="20"/>
      <c r="N3080" s="20" t="s">
        <v>18751</v>
      </c>
      <c r="O3080" s="20" t="s">
        <v>18752</v>
      </c>
    </row>
    <row r="3081" spans="1:15" ht="15.75" customHeight="1" x14ac:dyDescent="0.2">
      <c r="A3081" s="20" t="s">
        <v>2318</v>
      </c>
      <c r="B3081" s="21" t="s">
        <v>18753</v>
      </c>
      <c r="C3081" s="21" t="s">
        <v>18754</v>
      </c>
      <c r="D3081" s="20" t="str">
        <f t="shared" si="0"/>
        <v>NO</v>
      </c>
      <c r="E3081" s="20" t="str">
        <f t="shared" si="1"/>
        <v>NO</v>
      </c>
      <c r="F3081" s="20" t="s">
        <v>18755</v>
      </c>
      <c r="G3081" s="21" t="s">
        <v>18756</v>
      </c>
      <c r="H3081" s="22" t="s">
        <v>53</v>
      </c>
      <c r="I3081" s="20" t="s">
        <v>53</v>
      </c>
      <c r="J3081" s="20" t="s">
        <v>53</v>
      </c>
      <c r="K3081" s="20" t="s">
        <v>53</v>
      </c>
      <c r="L3081" s="23">
        <v>0.55399359999999997</v>
      </c>
      <c r="M3081" s="20"/>
      <c r="N3081" s="20" t="s">
        <v>18757</v>
      </c>
      <c r="O3081" s="20" t="s">
        <v>18758</v>
      </c>
    </row>
    <row r="3082" spans="1:15" ht="15.75" customHeight="1" x14ac:dyDescent="0.2">
      <c r="A3082" s="20" t="s">
        <v>2318</v>
      </c>
      <c r="B3082" s="21" t="s">
        <v>18759</v>
      </c>
      <c r="C3082" s="21" t="s">
        <v>18760</v>
      </c>
      <c r="D3082" s="20" t="str">
        <f t="shared" si="0"/>
        <v>NO</v>
      </c>
      <c r="E3082" s="20" t="str">
        <f t="shared" si="1"/>
        <v>NO</v>
      </c>
      <c r="F3082" s="20" t="s">
        <v>18761</v>
      </c>
      <c r="G3082" s="21" t="s">
        <v>18762</v>
      </c>
      <c r="H3082" s="22" t="s">
        <v>53</v>
      </c>
      <c r="I3082" s="20" t="s">
        <v>53</v>
      </c>
      <c r="J3082" s="20" t="s">
        <v>53</v>
      </c>
      <c r="K3082" s="20" t="s">
        <v>53</v>
      </c>
      <c r="L3082" s="23">
        <v>0.99659869999999995</v>
      </c>
      <c r="M3082" s="20"/>
      <c r="N3082" s="20" t="s">
        <v>18763</v>
      </c>
      <c r="O3082" s="20" t="s">
        <v>18764</v>
      </c>
    </row>
    <row r="3083" spans="1:15" ht="15.75" customHeight="1" x14ac:dyDescent="0.2">
      <c r="A3083" s="20" t="s">
        <v>2318</v>
      </c>
      <c r="B3083" s="21" t="s">
        <v>18765</v>
      </c>
      <c r="C3083" s="21" t="s">
        <v>18766</v>
      </c>
      <c r="D3083" s="20" t="str">
        <f t="shared" si="0"/>
        <v>NO</v>
      </c>
      <c r="E3083" s="20" t="str">
        <f t="shared" si="1"/>
        <v>NO</v>
      </c>
      <c r="F3083" s="20" t="s">
        <v>18767</v>
      </c>
      <c r="G3083" s="21" t="s">
        <v>18768</v>
      </c>
      <c r="H3083" s="22" t="s">
        <v>53</v>
      </c>
      <c r="I3083" s="20" t="s">
        <v>53</v>
      </c>
      <c r="J3083" s="20" t="s">
        <v>53</v>
      </c>
      <c r="K3083" s="20" t="s">
        <v>53</v>
      </c>
      <c r="L3083" s="23">
        <v>1</v>
      </c>
      <c r="M3083" s="20"/>
      <c r="N3083" s="20" t="s">
        <v>18769</v>
      </c>
      <c r="O3083" s="20" t="s">
        <v>18770</v>
      </c>
    </row>
    <row r="3084" spans="1:15" ht="15.75" customHeight="1" x14ac:dyDescent="0.2">
      <c r="A3084" s="20" t="s">
        <v>2318</v>
      </c>
      <c r="B3084" s="21" t="s">
        <v>18771</v>
      </c>
      <c r="C3084" s="21" t="s">
        <v>18772</v>
      </c>
      <c r="D3084" s="20" t="str">
        <f t="shared" si="0"/>
        <v>NO</v>
      </c>
      <c r="E3084" s="20" t="str">
        <f t="shared" si="1"/>
        <v>NO</v>
      </c>
      <c r="F3084" s="20" t="s">
        <v>18767</v>
      </c>
      <c r="G3084" s="21" t="s">
        <v>18773</v>
      </c>
      <c r="H3084" s="22" t="s">
        <v>53</v>
      </c>
      <c r="I3084" s="20" t="s">
        <v>53</v>
      </c>
      <c r="J3084" s="20" t="s">
        <v>53</v>
      </c>
      <c r="K3084" s="20" t="s">
        <v>53</v>
      </c>
      <c r="L3084" s="23">
        <v>0.15</v>
      </c>
      <c r="M3084" s="20"/>
      <c r="N3084" s="20" t="s">
        <v>18774</v>
      </c>
      <c r="O3084" s="20" t="s">
        <v>18775</v>
      </c>
    </row>
    <row r="3085" spans="1:15" ht="15.75" customHeight="1" x14ac:dyDescent="0.2">
      <c r="A3085" s="20" t="s">
        <v>2318</v>
      </c>
      <c r="B3085" s="21" t="s">
        <v>18776</v>
      </c>
      <c r="C3085" s="21" t="s">
        <v>18777</v>
      </c>
      <c r="D3085" s="20" t="str">
        <f t="shared" si="0"/>
        <v>NO</v>
      </c>
      <c r="E3085" s="20" t="str">
        <f t="shared" si="1"/>
        <v>NO</v>
      </c>
      <c r="F3085" s="20" t="s">
        <v>18767</v>
      </c>
      <c r="G3085" s="21" t="s">
        <v>18778</v>
      </c>
      <c r="H3085" s="22" t="s">
        <v>53</v>
      </c>
      <c r="I3085" s="20" t="s">
        <v>53</v>
      </c>
      <c r="J3085" s="20" t="s">
        <v>53</v>
      </c>
      <c r="K3085" s="20" t="s">
        <v>53</v>
      </c>
      <c r="L3085" s="23">
        <v>0.77890099999999995</v>
      </c>
      <c r="M3085" s="20"/>
      <c r="N3085" s="20" t="s">
        <v>18779</v>
      </c>
      <c r="O3085" s="20" t="s">
        <v>18780</v>
      </c>
    </row>
    <row r="3086" spans="1:15" ht="15.75" customHeight="1" x14ac:dyDescent="0.2">
      <c r="A3086" s="20" t="s">
        <v>2318</v>
      </c>
      <c r="B3086" s="21" t="s">
        <v>18781</v>
      </c>
      <c r="C3086" s="21" t="s">
        <v>18782</v>
      </c>
      <c r="D3086" s="20" t="str">
        <f t="shared" si="0"/>
        <v>NO</v>
      </c>
      <c r="E3086" s="20" t="str">
        <f t="shared" si="1"/>
        <v>NO</v>
      </c>
      <c r="F3086" s="20" t="s">
        <v>18767</v>
      </c>
      <c r="G3086" s="21" t="s">
        <v>18783</v>
      </c>
      <c r="H3086" s="22" t="s">
        <v>53</v>
      </c>
      <c r="I3086" s="20" t="s">
        <v>53</v>
      </c>
      <c r="J3086" s="20" t="s">
        <v>53</v>
      </c>
      <c r="K3086" s="20" t="s">
        <v>53</v>
      </c>
      <c r="L3086" s="23">
        <v>0.65436660000000002</v>
      </c>
      <c r="M3086" s="20"/>
      <c r="N3086" s="20" t="s">
        <v>18784</v>
      </c>
      <c r="O3086" s="20" t="s">
        <v>18785</v>
      </c>
    </row>
    <row r="3087" spans="1:15" ht="15.75" customHeight="1" x14ac:dyDescent="0.2">
      <c r="A3087" s="20" t="s">
        <v>2318</v>
      </c>
      <c r="B3087" s="21" t="s">
        <v>18786</v>
      </c>
      <c r="C3087" s="21" t="s">
        <v>18787</v>
      </c>
      <c r="D3087" s="20" t="str">
        <f t="shared" si="0"/>
        <v>NO</v>
      </c>
      <c r="E3087" s="20" t="str">
        <f t="shared" si="1"/>
        <v>NO</v>
      </c>
      <c r="F3087" s="20" t="s">
        <v>18767</v>
      </c>
      <c r="G3087" s="21" t="s">
        <v>18788</v>
      </c>
      <c r="H3087" s="22" t="s">
        <v>53</v>
      </c>
      <c r="I3087" s="20" t="s">
        <v>53</v>
      </c>
      <c r="J3087" s="20" t="s">
        <v>53</v>
      </c>
      <c r="K3087" s="20" t="s">
        <v>53</v>
      </c>
      <c r="L3087" s="23">
        <v>1</v>
      </c>
      <c r="M3087" s="20"/>
      <c r="N3087" s="20" t="s">
        <v>18789</v>
      </c>
      <c r="O3087" s="20" t="s">
        <v>18790</v>
      </c>
    </row>
    <row r="3088" spans="1:15" ht="15.75" customHeight="1" x14ac:dyDescent="0.2">
      <c r="A3088" s="20" t="s">
        <v>2318</v>
      </c>
      <c r="B3088" s="21" t="s">
        <v>18791</v>
      </c>
      <c r="C3088" s="21" t="s">
        <v>18792</v>
      </c>
      <c r="D3088" s="20" t="str">
        <f t="shared" si="0"/>
        <v>NO</v>
      </c>
      <c r="E3088" s="20" t="str">
        <f t="shared" si="1"/>
        <v>NO</v>
      </c>
      <c r="F3088" s="20" t="s">
        <v>18767</v>
      </c>
      <c r="G3088" s="21" t="s">
        <v>12269</v>
      </c>
      <c r="H3088" s="22" t="s">
        <v>53</v>
      </c>
      <c r="I3088" s="20" t="s">
        <v>53</v>
      </c>
      <c r="J3088" s="20" t="s">
        <v>53</v>
      </c>
      <c r="K3088" s="20" t="s">
        <v>53</v>
      </c>
      <c r="L3088" s="23">
        <v>0.70909089999999997</v>
      </c>
      <c r="M3088" s="20"/>
      <c r="N3088" s="20" t="s">
        <v>18793</v>
      </c>
      <c r="O3088" s="20" t="s">
        <v>18794</v>
      </c>
    </row>
    <row r="3089" spans="1:15" ht="15.75" customHeight="1" x14ac:dyDescent="0.2">
      <c r="A3089" s="20" t="s">
        <v>2318</v>
      </c>
      <c r="B3089" s="21" t="s">
        <v>18795</v>
      </c>
      <c r="C3089" s="21" t="s">
        <v>18796</v>
      </c>
      <c r="D3089" s="20" t="str">
        <f t="shared" si="0"/>
        <v>NO</v>
      </c>
      <c r="E3089" s="20" t="str">
        <f t="shared" si="1"/>
        <v>NO</v>
      </c>
      <c r="F3089" s="20" t="s">
        <v>18797</v>
      </c>
      <c r="G3089" s="21" t="s">
        <v>18798</v>
      </c>
      <c r="H3089" s="22" t="s">
        <v>53</v>
      </c>
      <c r="I3089" s="20" t="s">
        <v>53</v>
      </c>
      <c r="J3089" s="20" t="s">
        <v>53</v>
      </c>
      <c r="K3089" s="20" t="s">
        <v>53</v>
      </c>
      <c r="L3089" s="23">
        <v>0.83490220000000004</v>
      </c>
      <c r="M3089" s="20"/>
      <c r="N3089" s="20" t="s">
        <v>18799</v>
      </c>
      <c r="O3089" s="20" t="s">
        <v>18800</v>
      </c>
    </row>
    <row r="3090" spans="1:15" ht="15.75" customHeight="1" x14ac:dyDescent="0.2">
      <c r="A3090" s="20" t="s">
        <v>2318</v>
      </c>
      <c r="B3090" s="21" t="s">
        <v>18801</v>
      </c>
      <c r="C3090" s="21" t="s">
        <v>18802</v>
      </c>
      <c r="D3090" s="20" t="str">
        <f t="shared" si="0"/>
        <v>NO</v>
      </c>
      <c r="E3090" s="20" t="str">
        <f t="shared" si="1"/>
        <v>NO</v>
      </c>
      <c r="F3090" s="20" t="s">
        <v>18797</v>
      </c>
      <c r="G3090" s="21" t="s">
        <v>18803</v>
      </c>
      <c r="H3090" s="22" t="s">
        <v>53</v>
      </c>
      <c r="I3090" s="20" t="s">
        <v>53</v>
      </c>
      <c r="J3090" s="20" t="s">
        <v>53</v>
      </c>
      <c r="K3090" s="20" t="s">
        <v>53</v>
      </c>
      <c r="L3090" s="23">
        <v>9.8901100000000006E-2</v>
      </c>
      <c r="M3090" s="20"/>
      <c r="N3090" s="20" t="s">
        <v>18804</v>
      </c>
      <c r="O3090" s="20" t="s">
        <v>18805</v>
      </c>
    </row>
    <row r="3091" spans="1:15" ht="15.75" customHeight="1" x14ac:dyDescent="0.2">
      <c r="A3091" s="20" t="s">
        <v>2318</v>
      </c>
      <c r="B3091" s="21" t="s">
        <v>18806</v>
      </c>
      <c r="C3091" s="21" t="s">
        <v>18807</v>
      </c>
      <c r="D3091" s="20" t="str">
        <f t="shared" si="0"/>
        <v>NO</v>
      </c>
      <c r="E3091" s="20" t="str">
        <f t="shared" si="1"/>
        <v>NO</v>
      </c>
      <c r="F3091" s="20" t="s">
        <v>18808</v>
      </c>
      <c r="G3091" s="21" t="s">
        <v>18809</v>
      </c>
      <c r="H3091" s="22" t="s">
        <v>53</v>
      </c>
      <c r="I3091" s="20" t="s">
        <v>53</v>
      </c>
      <c r="J3091" s="20" t="s">
        <v>53</v>
      </c>
      <c r="K3091" s="20" t="s">
        <v>53</v>
      </c>
      <c r="L3091" s="23">
        <v>0.49253730000000001</v>
      </c>
      <c r="M3091" s="20"/>
      <c r="N3091" s="20" t="s">
        <v>18810</v>
      </c>
      <c r="O3091" s="20" t="s">
        <v>18811</v>
      </c>
    </row>
    <row r="3092" spans="1:15" ht="15.75" customHeight="1" x14ac:dyDescent="0.2">
      <c r="A3092" s="20" t="s">
        <v>2318</v>
      </c>
      <c r="B3092" s="21" t="s">
        <v>18812</v>
      </c>
      <c r="C3092" s="21" t="s">
        <v>18813</v>
      </c>
      <c r="D3092" s="20" t="str">
        <f t="shared" si="0"/>
        <v>NO</v>
      </c>
      <c r="E3092" s="20" t="str">
        <f t="shared" si="1"/>
        <v>NO</v>
      </c>
      <c r="F3092" s="20" t="s">
        <v>18814</v>
      </c>
      <c r="G3092" s="21" t="s">
        <v>18815</v>
      </c>
      <c r="H3092" s="22" t="s">
        <v>53</v>
      </c>
      <c r="I3092" s="20" t="s">
        <v>53</v>
      </c>
      <c r="J3092" s="20" t="s">
        <v>53</v>
      </c>
      <c r="K3092" s="20" t="s">
        <v>53</v>
      </c>
      <c r="L3092" s="23">
        <v>0</v>
      </c>
      <c r="M3092" s="20"/>
      <c r="N3092" s="20" t="s">
        <v>18816</v>
      </c>
      <c r="O3092" s="20" t="s">
        <v>18817</v>
      </c>
    </row>
    <row r="3093" spans="1:15" ht="15.75" customHeight="1" x14ac:dyDescent="0.2">
      <c r="A3093" s="20" t="s">
        <v>2318</v>
      </c>
      <c r="B3093" s="21" t="s">
        <v>18818</v>
      </c>
      <c r="C3093" s="21" t="s">
        <v>18819</v>
      </c>
      <c r="D3093" s="20" t="str">
        <f t="shared" si="0"/>
        <v>YES</v>
      </c>
      <c r="E3093" s="20" t="str">
        <f t="shared" si="1"/>
        <v>NO</v>
      </c>
      <c r="F3093" s="20" t="s">
        <v>18820</v>
      </c>
      <c r="G3093" s="21" t="s">
        <v>18821</v>
      </c>
      <c r="H3093" s="22" t="s">
        <v>4857</v>
      </c>
      <c r="I3093" s="20" t="s">
        <v>18822</v>
      </c>
      <c r="J3093" s="20" t="s">
        <v>18823</v>
      </c>
      <c r="K3093" s="20" t="s">
        <v>53</v>
      </c>
      <c r="L3093" s="23">
        <v>0.26004080000000002</v>
      </c>
      <c r="M3093" s="20"/>
      <c r="N3093" s="20" t="s">
        <v>18824</v>
      </c>
      <c r="O3093" s="20" t="s">
        <v>18825</v>
      </c>
    </row>
    <row r="3094" spans="1:15" ht="15.75" customHeight="1" x14ac:dyDescent="0.2">
      <c r="A3094" s="20" t="s">
        <v>2318</v>
      </c>
      <c r="B3094" s="21" t="s">
        <v>18826</v>
      </c>
      <c r="C3094" s="21" t="s">
        <v>18827</v>
      </c>
      <c r="D3094" s="20" t="str">
        <f t="shared" si="0"/>
        <v>NO</v>
      </c>
      <c r="E3094" s="20" t="str">
        <f t="shared" si="1"/>
        <v>NO</v>
      </c>
      <c r="F3094" s="20" t="s">
        <v>18828</v>
      </c>
      <c r="G3094" s="21" t="s">
        <v>18829</v>
      </c>
      <c r="H3094" s="22" t="s">
        <v>53</v>
      </c>
      <c r="I3094" s="20" t="s">
        <v>53</v>
      </c>
      <c r="J3094" s="20" t="s">
        <v>53</v>
      </c>
      <c r="K3094" s="20" t="s">
        <v>53</v>
      </c>
      <c r="L3094" s="23">
        <v>0.25052999999999997</v>
      </c>
      <c r="M3094" s="20"/>
      <c r="N3094" s="20" t="s">
        <v>18830</v>
      </c>
      <c r="O3094" s="20" t="s">
        <v>18831</v>
      </c>
    </row>
    <row r="3095" spans="1:15" ht="15.75" customHeight="1" x14ac:dyDescent="0.2">
      <c r="A3095" s="20" t="s">
        <v>2318</v>
      </c>
      <c r="B3095" s="21" t="s">
        <v>18832</v>
      </c>
      <c r="C3095" s="21" t="s">
        <v>18833</v>
      </c>
      <c r="D3095" s="20" t="str">
        <f t="shared" si="0"/>
        <v>NO</v>
      </c>
      <c r="E3095" s="20" t="str">
        <f t="shared" si="1"/>
        <v>NO</v>
      </c>
      <c r="F3095" s="20" t="s">
        <v>18834</v>
      </c>
      <c r="G3095" s="21" t="s">
        <v>18835</v>
      </c>
      <c r="H3095" s="22" t="s">
        <v>53</v>
      </c>
      <c r="I3095" s="20" t="s">
        <v>53</v>
      </c>
      <c r="J3095" s="20" t="s">
        <v>53</v>
      </c>
      <c r="K3095" s="20" t="s">
        <v>53</v>
      </c>
      <c r="L3095" s="23">
        <v>0.70181819999999995</v>
      </c>
      <c r="M3095" s="20"/>
      <c r="N3095" s="20" t="s">
        <v>18836</v>
      </c>
      <c r="O3095" s="20" t="s">
        <v>18837</v>
      </c>
    </row>
    <row r="3096" spans="1:15" ht="15.75" customHeight="1" x14ac:dyDescent="0.2">
      <c r="A3096" s="20" t="s">
        <v>2318</v>
      </c>
      <c r="B3096" s="21" t="s">
        <v>18838</v>
      </c>
      <c r="C3096" s="21" t="s">
        <v>18839</v>
      </c>
      <c r="D3096" s="20" t="str">
        <f t="shared" si="0"/>
        <v>NO</v>
      </c>
      <c r="E3096" s="20" t="str">
        <f t="shared" si="1"/>
        <v>NO</v>
      </c>
      <c r="F3096" s="20" t="s">
        <v>18840</v>
      </c>
      <c r="G3096" s="21" t="s">
        <v>18841</v>
      </c>
      <c r="H3096" s="22" t="s">
        <v>53</v>
      </c>
      <c r="I3096" s="20" t="s">
        <v>53</v>
      </c>
      <c r="J3096" s="20" t="s">
        <v>53</v>
      </c>
      <c r="K3096" s="20" t="s">
        <v>53</v>
      </c>
      <c r="L3096" s="23">
        <v>0.90604249999999997</v>
      </c>
      <c r="M3096" s="20"/>
      <c r="N3096" s="20" t="s">
        <v>18842</v>
      </c>
      <c r="O3096" s="20" t="s">
        <v>18843</v>
      </c>
    </row>
    <row r="3097" spans="1:15" ht="15.75" customHeight="1" x14ac:dyDescent="0.2">
      <c r="A3097" s="20" t="s">
        <v>2318</v>
      </c>
      <c r="B3097" s="21" t="s">
        <v>18844</v>
      </c>
      <c r="C3097" s="21" t="s">
        <v>18845</v>
      </c>
      <c r="D3097" s="20" t="str">
        <f t="shared" si="0"/>
        <v>NO</v>
      </c>
      <c r="E3097" s="20" t="str">
        <f t="shared" si="1"/>
        <v>NO</v>
      </c>
      <c r="F3097" s="20" t="s">
        <v>18840</v>
      </c>
      <c r="G3097" s="21" t="s">
        <v>18455</v>
      </c>
      <c r="H3097" s="22" t="s">
        <v>53</v>
      </c>
      <c r="I3097" s="20" t="s">
        <v>53</v>
      </c>
      <c r="J3097" s="20" t="s">
        <v>53</v>
      </c>
      <c r="K3097" s="20" t="s">
        <v>53</v>
      </c>
      <c r="L3097" s="23">
        <v>0.37010389999999999</v>
      </c>
      <c r="M3097" s="20"/>
      <c r="N3097" s="20" t="s">
        <v>18846</v>
      </c>
      <c r="O3097" s="20" t="s">
        <v>18847</v>
      </c>
    </row>
    <row r="3098" spans="1:15" ht="15.75" customHeight="1" x14ac:dyDescent="0.2">
      <c r="A3098" s="20" t="s">
        <v>2318</v>
      </c>
      <c r="B3098" s="21" t="s">
        <v>18848</v>
      </c>
      <c r="C3098" s="21" t="s">
        <v>18849</v>
      </c>
      <c r="D3098" s="20" t="str">
        <f t="shared" si="0"/>
        <v>NO</v>
      </c>
      <c r="E3098" s="20" t="str">
        <f t="shared" si="1"/>
        <v>NO</v>
      </c>
      <c r="F3098" s="20" t="s">
        <v>18850</v>
      </c>
      <c r="G3098" s="21" t="s">
        <v>18851</v>
      </c>
      <c r="H3098" s="22" t="s">
        <v>53</v>
      </c>
      <c r="I3098" s="20" t="s">
        <v>53</v>
      </c>
      <c r="J3098" s="20" t="s">
        <v>53</v>
      </c>
      <c r="K3098" s="20" t="s">
        <v>53</v>
      </c>
      <c r="L3098" s="23">
        <v>0</v>
      </c>
      <c r="M3098" s="20"/>
      <c r="N3098" s="20" t="s">
        <v>18852</v>
      </c>
      <c r="O3098" s="20" t="s">
        <v>18853</v>
      </c>
    </row>
    <row r="3099" spans="1:15" ht="15.75" customHeight="1" x14ac:dyDescent="0.2">
      <c r="A3099" s="20" t="s">
        <v>2318</v>
      </c>
      <c r="B3099" s="21" t="s">
        <v>18854</v>
      </c>
      <c r="C3099" s="21" t="s">
        <v>18855</v>
      </c>
      <c r="D3099" s="20" t="str">
        <f t="shared" si="0"/>
        <v>NO</v>
      </c>
      <c r="E3099" s="20" t="str">
        <f t="shared" si="1"/>
        <v>NO</v>
      </c>
      <c r="F3099" s="20" t="s">
        <v>18856</v>
      </c>
      <c r="G3099" s="21" t="s">
        <v>13568</v>
      </c>
      <c r="H3099" s="22" t="s">
        <v>53</v>
      </c>
      <c r="I3099" s="20" t="s">
        <v>53</v>
      </c>
      <c r="J3099" s="20" t="s">
        <v>53</v>
      </c>
      <c r="K3099" s="20" t="s">
        <v>53</v>
      </c>
      <c r="L3099" s="23">
        <v>0</v>
      </c>
      <c r="M3099" s="20"/>
      <c r="N3099" s="20" t="s">
        <v>18857</v>
      </c>
      <c r="O3099" s="20" t="s">
        <v>18858</v>
      </c>
    </row>
    <row r="3100" spans="1:15" ht="15.75" customHeight="1" x14ac:dyDescent="0.2">
      <c r="A3100" s="20" t="s">
        <v>2318</v>
      </c>
      <c r="B3100" s="21" t="s">
        <v>18859</v>
      </c>
      <c r="C3100" s="21" t="s">
        <v>18860</v>
      </c>
      <c r="D3100" s="20" t="str">
        <f t="shared" si="0"/>
        <v>NO</v>
      </c>
      <c r="E3100" s="20" t="str">
        <f t="shared" si="1"/>
        <v>NO</v>
      </c>
      <c r="F3100" s="20" t="s">
        <v>18861</v>
      </c>
      <c r="G3100" s="21" t="s">
        <v>150</v>
      </c>
      <c r="H3100" s="22" t="s">
        <v>53</v>
      </c>
      <c r="I3100" s="20" t="s">
        <v>53</v>
      </c>
      <c r="J3100" s="20" t="s">
        <v>53</v>
      </c>
      <c r="K3100" s="20" t="s">
        <v>53</v>
      </c>
      <c r="L3100" s="23">
        <v>0.30902109999999999</v>
      </c>
      <c r="M3100" s="20"/>
      <c r="N3100" s="20" t="s">
        <v>18862</v>
      </c>
      <c r="O3100" s="20" t="s">
        <v>18863</v>
      </c>
    </row>
    <row r="3101" spans="1:15" ht="15.75" customHeight="1" x14ac:dyDescent="0.2">
      <c r="A3101" s="20" t="s">
        <v>2318</v>
      </c>
      <c r="B3101" s="21" t="s">
        <v>18864</v>
      </c>
      <c r="C3101" s="21" t="s">
        <v>18865</v>
      </c>
      <c r="D3101" s="20" t="str">
        <f t="shared" si="0"/>
        <v>NO</v>
      </c>
      <c r="E3101" s="20" t="str">
        <f t="shared" si="1"/>
        <v>NO</v>
      </c>
      <c r="F3101" s="20" t="s">
        <v>18866</v>
      </c>
      <c r="G3101" s="21" t="s">
        <v>18867</v>
      </c>
      <c r="H3101" s="22" t="s">
        <v>53</v>
      </c>
      <c r="I3101" s="20" t="s">
        <v>53</v>
      </c>
      <c r="J3101" s="20" t="s">
        <v>53</v>
      </c>
      <c r="K3101" s="20" t="s">
        <v>53</v>
      </c>
      <c r="L3101" s="23">
        <v>0</v>
      </c>
      <c r="M3101" s="20"/>
      <c r="N3101" s="20" t="s">
        <v>18868</v>
      </c>
      <c r="O3101" s="20" t="s">
        <v>18869</v>
      </c>
    </row>
    <row r="3102" spans="1:15" ht="15.75" customHeight="1" x14ac:dyDescent="0.2">
      <c r="A3102" s="20" t="s">
        <v>2318</v>
      </c>
      <c r="B3102" s="21" t="s">
        <v>18870</v>
      </c>
      <c r="C3102" s="21" t="s">
        <v>18871</v>
      </c>
      <c r="D3102" s="20" t="str">
        <f t="shared" si="0"/>
        <v>NO</v>
      </c>
      <c r="E3102" s="20" t="str">
        <f t="shared" si="1"/>
        <v>NO</v>
      </c>
      <c r="F3102" s="20" t="s">
        <v>18866</v>
      </c>
      <c r="G3102" s="21" t="s">
        <v>18872</v>
      </c>
      <c r="H3102" s="22" t="s">
        <v>53</v>
      </c>
      <c r="I3102" s="20" t="s">
        <v>53</v>
      </c>
      <c r="J3102" s="20" t="s">
        <v>53</v>
      </c>
      <c r="K3102" s="20" t="s">
        <v>53</v>
      </c>
      <c r="L3102" s="23">
        <v>0.32264959999999998</v>
      </c>
      <c r="M3102" s="20"/>
      <c r="N3102" s="20" t="s">
        <v>18873</v>
      </c>
      <c r="O3102" s="20" t="s">
        <v>18874</v>
      </c>
    </row>
    <row r="3103" spans="1:15" ht="15.75" customHeight="1" x14ac:dyDescent="0.2">
      <c r="A3103" s="20" t="s">
        <v>2318</v>
      </c>
      <c r="B3103" s="21" t="s">
        <v>18875</v>
      </c>
      <c r="C3103" s="21" t="s">
        <v>18876</v>
      </c>
      <c r="D3103" s="20" t="str">
        <f t="shared" si="0"/>
        <v>NO</v>
      </c>
      <c r="E3103" s="20" t="str">
        <f t="shared" si="1"/>
        <v>NO</v>
      </c>
      <c r="F3103" s="20" t="s">
        <v>18877</v>
      </c>
      <c r="G3103" s="21" t="s">
        <v>18878</v>
      </c>
      <c r="H3103" s="22" t="s">
        <v>53</v>
      </c>
      <c r="I3103" s="20" t="s">
        <v>53</v>
      </c>
      <c r="J3103" s="20" t="s">
        <v>53</v>
      </c>
      <c r="K3103" s="20" t="s">
        <v>53</v>
      </c>
      <c r="L3103" s="23">
        <v>0.42222219999999999</v>
      </c>
      <c r="M3103" s="20"/>
      <c r="N3103" s="20" t="s">
        <v>18879</v>
      </c>
      <c r="O3103" s="20" t="s">
        <v>18880</v>
      </c>
    </row>
    <row r="3104" spans="1:15" ht="15.75" customHeight="1" x14ac:dyDescent="0.2">
      <c r="A3104" s="20" t="s">
        <v>2318</v>
      </c>
      <c r="B3104" s="21" t="s">
        <v>18881</v>
      </c>
      <c r="C3104" s="21" t="s">
        <v>18882</v>
      </c>
      <c r="D3104" s="20" t="str">
        <f t="shared" si="0"/>
        <v>NO</v>
      </c>
      <c r="E3104" s="20" t="str">
        <f t="shared" si="1"/>
        <v>NO</v>
      </c>
      <c r="F3104" s="20" t="s">
        <v>18883</v>
      </c>
      <c r="G3104" s="21" t="s">
        <v>18884</v>
      </c>
      <c r="H3104" s="22" t="s">
        <v>53</v>
      </c>
      <c r="I3104" s="20" t="s">
        <v>53</v>
      </c>
      <c r="J3104" s="20" t="s">
        <v>53</v>
      </c>
      <c r="K3104" s="20" t="s">
        <v>56</v>
      </c>
      <c r="L3104" s="23">
        <v>1</v>
      </c>
      <c r="M3104" s="20"/>
      <c r="N3104" s="20" t="s">
        <v>18885</v>
      </c>
      <c r="O3104" s="20" t="s">
        <v>18886</v>
      </c>
    </row>
    <row r="3105" spans="1:15" ht="15.75" customHeight="1" x14ac:dyDescent="0.2">
      <c r="A3105" s="20" t="s">
        <v>2318</v>
      </c>
      <c r="B3105" s="21" t="s">
        <v>18887</v>
      </c>
      <c r="C3105" s="21" t="s">
        <v>18888</v>
      </c>
      <c r="D3105" s="20" t="str">
        <f t="shared" si="0"/>
        <v>NO</v>
      </c>
      <c r="E3105" s="20" t="str">
        <f t="shared" si="1"/>
        <v>NO</v>
      </c>
      <c r="F3105" s="20" t="s">
        <v>18889</v>
      </c>
      <c r="G3105" s="21" t="s">
        <v>18890</v>
      </c>
      <c r="H3105" s="22" t="s">
        <v>53</v>
      </c>
      <c r="I3105" s="20" t="s">
        <v>53</v>
      </c>
      <c r="J3105" s="20" t="s">
        <v>53</v>
      </c>
      <c r="K3105" s="20" t="s">
        <v>56</v>
      </c>
      <c r="L3105" s="23">
        <v>1</v>
      </c>
      <c r="M3105" s="20"/>
      <c r="N3105" s="20" t="s">
        <v>18891</v>
      </c>
      <c r="O3105" s="20" t="s">
        <v>18892</v>
      </c>
    </row>
    <row r="3106" spans="1:15" ht="15.75" customHeight="1" x14ac:dyDescent="0.2">
      <c r="A3106" s="20" t="s">
        <v>2318</v>
      </c>
      <c r="B3106" s="21" t="s">
        <v>18893</v>
      </c>
      <c r="C3106" s="21" t="s">
        <v>18894</v>
      </c>
      <c r="D3106" s="20" t="str">
        <f t="shared" si="0"/>
        <v>NO</v>
      </c>
      <c r="E3106" s="20" t="str">
        <f t="shared" si="1"/>
        <v>NO</v>
      </c>
      <c r="F3106" s="20" t="s">
        <v>18895</v>
      </c>
      <c r="G3106" s="21" t="s">
        <v>18896</v>
      </c>
      <c r="H3106" s="22" t="s">
        <v>53</v>
      </c>
      <c r="I3106" s="20" t="s">
        <v>53</v>
      </c>
      <c r="J3106" s="20" t="s">
        <v>53</v>
      </c>
      <c r="K3106" s="20" t="s">
        <v>53</v>
      </c>
      <c r="L3106" s="23">
        <v>1</v>
      </c>
      <c r="M3106" s="20"/>
      <c r="N3106" s="20" t="s">
        <v>18897</v>
      </c>
      <c r="O3106" s="20" t="s">
        <v>18898</v>
      </c>
    </row>
    <row r="3107" spans="1:15" ht="15.75" customHeight="1" x14ac:dyDescent="0.2">
      <c r="A3107" s="20" t="s">
        <v>2318</v>
      </c>
      <c r="B3107" s="21" t="s">
        <v>18899</v>
      </c>
      <c r="C3107" s="21" t="s">
        <v>18900</v>
      </c>
      <c r="D3107" s="20" t="str">
        <f t="shared" si="0"/>
        <v>NO</v>
      </c>
      <c r="E3107" s="20" t="str">
        <f t="shared" si="1"/>
        <v>NO</v>
      </c>
      <c r="F3107" s="20" t="s">
        <v>2335</v>
      </c>
      <c r="G3107" s="21" t="s">
        <v>18901</v>
      </c>
      <c r="H3107" s="22" t="s">
        <v>53</v>
      </c>
      <c r="I3107" s="20" t="s">
        <v>53</v>
      </c>
      <c r="J3107" s="20" t="s">
        <v>53</v>
      </c>
      <c r="K3107" s="20" t="s">
        <v>56</v>
      </c>
      <c r="L3107" s="23">
        <v>1</v>
      </c>
      <c r="M3107" s="20"/>
      <c r="N3107" s="20" t="s">
        <v>18902</v>
      </c>
      <c r="O3107" s="20" t="s">
        <v>18903</v>
      </c>
    </row>
    <row r="3108" spans="1:15" ht="15.75" customHeight="1" x14ac:dyDescent="0.2">
      <c r="A3108" s="20" t="s">
        <v>2318</v>
      </c>
      <c r="B3108" s="21" t="s">
        <v>18904</v>
      </c>
      <c r="C3108" s="21" t="s">
        <v>18905</v>
      </c>
      <c r="D3108" s="20" t="str">
        <f t="shared" si="0"/>
        <v>NO</v>
      </c>
      <c r="E3108" s="20" t="str">
        <f t="shared" si="1"/>
        <v>NO</v>
      </c>
      <c r="F3108" s="20" t="s">
        <v>2335</v>
      </c>
      <c r="G3108" s="21" t="s">
        <v>18906</v>
      </c>
      <c r="H3108" s="22" t="s">
        <v>53</v>
      </c>
      <c r="I3108" s="20" t="s">
        <v>53</v>
      </c>
      <c r="J3108" s="20" t="s">
        <v>53</v>
      </c>
      <c r="K3108" s="20" t="s">
        <v>56</v>
      </c>
      <c r="L3108" s="23">
        <v>0.87777780000000005</v>
      </c>
      <c r="M3108" s="20"/>
      <c r="N3108" s="20" t="s">
        <v>18907</v>
      </c>
      <c r="O3108" s="20" t="s">
        <v>18908</v>
      </c>
    </row>
    <row r="3109" spans="1:15" ht="15.75" customHeight="1" x14ac:dyDescent="0.2">
      <c r="A3109" s="20" t="s">
        <v>2318</v>
      </c>
      <c r="B3109" s="21" t="s">
        <v>18909</v>
      </c>
      <c r="C3109" s="21" t="s">
        <v>18910</v>
      </c>
      <c r="D3109" s="20" t="str">
        <f t="shared" si="0"/>
        <v>YES</v>
      </c>
      <c r="E3109" s="20" t="str">
        <f t="shared" si="1"/>
        <v>NO</v>
      </c>
      <c r="F3109" s="20" t="s">
        <v>18911</v>
      </c>
      <c r="G3109" s="21" t="s">
        <v>18912</v>
      </c>
      <c r="H3109" s="22" t="s">
        <v>4857</v>
      </c>
      <c r="I3109" s="20" t="s">
        <v>18913</v>
      </c>
      <c r="J3109" s="20" t="s">
        <v>18914</v>
      </c>
      <c r="K3109" s="20" t="s">
        <v>56</v>
      </c>
      <c r="L3109" s="23">
        <v>0.23623530000000001</v>
      </c>
      <c r="M3109" s="20"/>
      <c r="N3109" s="20" t="s">
        <v>18915</v>
      </c>
      <c r="O3109" s="20" t="s">
        <v>18916</v>
      </c>
    </row>
    <row r="3110" spans="1:15" ht="15.75" customHeight="1" x14ac:dyDescent="0.2">
      <c r="A3110" s="20" t="s">
        <v>2318</v>
      </c>
      <c r="B3110" s="21" t="s">
        <v>18917</v>
      </c>
      <c r="C3110" s="21" t="s">
        <v>18918</v>
      </c>
      <c r="D3110" s="20" t="str">
        <f t="shared" si="0"/>
        <v>NO</v>
      </c>
      <c r="E3110" s="20" t="str">
        <f t="shared" si="1"/>
        <v>NO</v>
      </c>
      <c r="F3110" s="20" t="s">
        <v>18919</v>
      </c>
      <c r="G3110" s="21" t="s">
        <v>18920</v>
      </c>
      <c r="H3110" s="22" t="s">
        <v>53</v>
      </c>
      <c r="I3110" s="20" t="s">
        <v>53</v>
      </c>
      <c r="J3110" s="20" t="s">
        <v>53</v>
      </c>
      <c r="K3110" s="20" t="s">
        <v>53</v>
      </c>
      <c r="L3110" s="23">
        <v>1</v>
      </c>
      <c r="M3110" s="20"/>
      <c r="N3110" s="20" t="s">
        <v>18921</v>
      </c>
      <c r="O3110" s="20" t="s">
        <v>18922</v>
      </c>
    </row>
    <row r="3111" spans="1:15" ht="15.75" customHeight="1" x14ac:dyDescent="0.2">
      <c r="A3111" s="20" t="s">
        <v>2318</v>
      </c>
      <c r="B3111" s="21" t="s">
        <v>18923</v>
      </c>
      <c r="C3111" s="21" t="s">
        <v>18924</v>
      </c>
      <c r="D3111" s="20" t="str">
        <f t="shared" si="0"/>
        <v>NO</v>
      </c>
      <c r="E3111" s="20" t="str">
        <f t="shared" si="1"/>
        <v>NO</v>
      </c>
      <c r="F3111" s="20" t="s">
        <v>18925</v>
      </c>
      <c r="G3111" s="21" t="s">
        <v>18926</v>
      </c>
      <c r="H3111" s="22" t="s">
        <v>53</v>
      </c>
      <c r="I3111" s="20" t="s">
        <v>53</v>
      </c>
      <c r="J3111" s="20" t="s">
        <v>53</v>
      </c>
      <c r="K3111" s="20" t="s">
        <v>56</v>
      </c>
      <c r="L3111" s="23">
        <v>0.1638656</v>
      </c>
      <c r="M3111" s="20"/>
      <c r="N3111" s="20" t="s">
        <v>18927</v>
      </c>
      <c r="O3111" s="20" t="s">
        <v>18928</v>
      </c>
    </row>
    <row r="3112" spans="1:15" ht="15.75" customHeight="1" x14ac:dyDescent="0.2">
      <c r="A3112" s="20" t="s">
        <v>2340</v>
      </c>
      <c r="B3112" s="21" t="s">
        <v>18929</v>
      </c>
      <c r="C3112" s="21" t="s">
        <v>18930</v>
      </c>
      <c r="D3112" s="20" t="str">
        <f t="shared" si="0"/>
        <v>NO</v>
      </c>
      <c r="E3112" s="20" t="str">
        <f t="shared" si="1"/>
        <v>NO</v>
      </c>
      <c r="F3112" s="20" t="s">
        <v>18931</v>
      </c>
      <c r="G3112" s="21" t="s">
        <v>18932</v>
      </c>
      <c r="H3112" s="22" t="s">
        <v>53</v>
      </c>
      <c r="I3112" s="20" t="s">
        <v>53</v>
      </c>
      <c r="J3112" s="20" t="s">
        <v>53</v>
      </c>
      <c r="K3112" s="20" t="s">
        <v>53</v>
      </c>
      <c r="L3112" s="23">
        <v>0.99476129999999996</v>
      </c>
      <c r="M3112" s="20"/>
      <c r="N3112" s="20" t="s">
        <v>18933</v>
      </c>
      <c r="O3112" s="20" t="s">
        <v>18934</v>
      </c>
    </row>
    <row r="3113" spans="1:15" ht="15.75" customHeight="1" x14ac:dyDescent="0.2">
      <c r="A3113" s="20" t="s">
        <v>2340</v>
      </c>
      <c r="B3113" s="21" t="s">
        <v>18935</v>
      </c>
      <c r="C3113" s="21" t="s">
        <v>18936</v>
      </c>
      <c r="D3113" s="20" t="str">
        <f t="shared" si="0"/>
        <v>NO</v>
      </c>
      <c r="E3113" s="20" t="str">
        <f t="shared" si="1"/>
        <v>NO</v>
      </c>
      <c r="F3113" s="20" t="s">
        <v>18937</v>
      </c>
      <c r="G3113" s="21" t="s">
        <v>18938</v>
      </c>
      <c r="H3113" s="22" t="s">
        <v>53</v>
      </c>
      <c r="I3113" s="20" t="s">
        <v>53</v>
      </c>
      <c r="J3113" s="20" t="s">
        <v>53</v>
      </c>
      <c r="K3113" s="20" t="s">
        <v>53</v>
      </c>
      <c r="L3113" s="23">
        <v>1</v>
      </c>
      <c r="M3113" s="20"/>
      <c r="N3113" s="20" t="s">
        <v>18939</v>
      </c>
      <c r="O3113" s="20" t="s">
        <v>18940</v>
      </c>
    </row>
    <row r="3114" spans="1:15" ht="15.75" customHeight="1" x14ac:dyDescent="0.2">
      <c r="A3114" s="20" t="s">
        <v>2340</v>
      </c>
      <c r="B3114" s="21" t="s">
        <v>18941</v>
      </c>
      <c r="C3114" s="21" t="s">
        <v>18942</v>
      </c>
      <c r="D3114" s="20" t="str">
        <f t="shared" si="0"/>
        <v>NO</v>
      </c>
      <c r="E3114" s="20" t="str">
        <f t="shared" si="1"/>
        <v>NO</v>
      </c>
      <c r="F3114" s="20" t="s">
        <v>18943</v>
      </c>
      <c r="G3114" s="21" t="s">
        <v>18944</v>
      </c>
      <c r="H3114" s="22" t="s">
        <v>53</v>
      </c>
      <c r="I3114" s="20" t="s">
        <v>53</v>
      </c>
      <c r="J3114" s="20" t="s">
        <v>53</v>
      </c>
      <c r="K3114" s="20" t="s">
        <v>53</v>
      </c>
      <c r="L3114" s="23">
        <v>0.15022530000000001</v>
      </c>
      <c r="M3114" s="20"/>
      <c r="N3114" s="20" t="s">
        <v>18945</v>
      </c>
      <c r="O3114" s="20" t="s">
        <v>18946</v>
      </c>
    </row>
    <row r="3115" spans="1:15" ht="15.75" customHeight="1" x14ac:dyDescent="0.2">
      <c r="A3115" s="20" t="s">
        <v>2340</v>
      </c>
      <c r="B3115" s="21" t="s">
        <v>18947</v>
      </c>
      <c r="C3115" s="21" t="s">
        <v>18948</v>
      </c>
      <c r="D3115" s="20" t="str">
        <f t="shared" si="0"/>
        <v>NO</v>
      </c>
      <c r="E3115" s="20" t="str">
        <f t="shared" si="1"/>
        <v>NO</v>
      </c>
      <c r="F3115" s="20" t="s">
        <v>18943</v>
      </c>
      <c r="G3115" s="21" t="s">
        <v>18949</v>
      </c>
      <c r="H3115" s="22" t="s">
        <v>53</v>
      </c>
      <c r="I3115" s="20" t="s">
        <v>53</v>
      </c>
      <c r="J3115" s="20" t="s">
        <v>53</v>
      </c>
      <c r="K3115" s="20" t="s">
        <v>53</v>
      </c>
      <c r="L3115" s="23">
        <v>0.93780989999999997</v>
      </c>
      <c r="M3115" s="20"/>
      <c r="N3115" s="20" t="s">
        <v>18950</v>
      </c>
      <c r="O3115" s="20" t="s">
        <v>18951</v>
      </c>
    </row>
    <row r="3116" spans="1:15" ht="15.75" customHeight="1" x14ac:dyDescent="0.2">
      <c r="A3116" s="20" t="s">
        <v>2340</v>
      </c>
      <c r="B3116" s="21" t="s">
        <v>18952</v>
      </c>
      <c r="C3116" s="21" t="s">
        <v>18953</v>
      </c>
      <c r="D3116" s="20" t="str">
        <f t="shared" si="0"/>
        <v>NO</v>
      </c>
      <c r="E3116" s="20" t="str">
        <f t="shared" si="1"/>
        <v>NO</v>
      </c>
      <c r="F3116" s="20" t="s">
        <v>2343</v>
      </c>
      <c r="G3116" s="21" t="s">
        <v>18954</v>
      </c>
      <c r="H3116" s="22" t="s">
        <v>53</v>
      </c>
      <c r="I3116" s="20" t="s">
        <v>53</v>
      </c>
      <c r="J3116" s="20" t="s">
        <v>53</v>
      </c>
      <c r="K3116" s="20" t="s">
        <v>53</v>
      </c>
      <c r="L3116" s="23">
        <v>0</v>
      </c>
      <c r="M3116" s="20"/>
      <c r="N3116" s="20" t="s">
        <v>18955</v>
      </c>
      <c r="O3116" s="20" t="s">
        <v>18956</v>
      </c>
    </row>
    <row r="3117" spans="1:15" ht="15.75" customHeight="1" x14ac:dyDescent="0.2">
      <c r="A3117" s="20" t="s">
        <v>2340</v>
      </c>
      <c r="B3117" s="21" t="s">
        <v>18957</v>
      </c>
      <c r="C3117" s="21" t="s">
        <v>18958</v>
      </c>
      <c r="D3117" s="20" t="str">
        <f t="shared" si="0"/>
        <v>NO</v>
      </c>
      <c r="E3117" s="20" t="str">
        <f t="shared" si="1"/>
        <v>NO</v>
      </c>
      <c r="F3117" s="20" t="s">
        <v>2343</v>
      </c>
      <c r="G3117" s="21" t="s">
        <v>18959</v>
      </c>
      <c r="H3117" s="22" t="s">
        <v>53</v>
      </c>
      <c r="I3117" s="20" t="s">
        <v>53</v>
      </c>
      <c r="J3117" s="20" t="s">
        <v>53</v>
      </c>
      <c r="K3117" s="20" t="s">
        <v>53</v>
      </c>
      <c r="L3117" s="23">
        <v>0.33823530000000002</v>
      </c>
      <c r="M3117" s="20"/>
      <c r="N3117" s="20" t="s">
        <v>18960</v>
      </c>
      <c r="O3117" s="20" t="s">
        <v>18961</v>
      </c>
    </row>
    <row r="3118" spans="1:15" ht="15.75" customHeight="1" x14ac:dyDescent="0.2">
      <c r="A3118" s="20" t="s">
        <v>2340</v>
      </c>
      <c r="B3118" s="21" t="s">
        <v>18962</v>
      </c>
      <c r="C3118" s="21" t="s">
        <v>18963</v>
      </c>
      <c r="D3118" s="20" t="str">
        <f t="shared" si="0"/>
        <v>NO</v>
      </c>
      <c r="E3118" s="20" t="str">
        <f t="shared" si="1"/>
        <v>NO</v>
      </c>
      <c r="F3118" s="20" t="s">
        <v>2343</v>
      </c>
      <c r="G3118" s="21" t="s">
        <v>18964</v>
      </c>
      <c r="H3118" s="22" t="s">
        <v>53</v>
      </c>
      <c r="I3118" s="20" t="s">
        <v>53</v>
      </c>
      <c r="J3118" s="20" t="s">
        <v>53</v>
      </c>
      <c r="K3118" s="20" t="s">
        <v>53</v>
      </c>
      <c r="L3118" s="23">
        <v>0.99744250000000001</v>
      </c>
      <c r="M3118" s="20"/>
      <c r="N3118" s="20" t="s">
        <v>18965</v>
      </c>
      <c r="O3118" s="20" t="s">
        <v>18966</v>
      </c>
    </row>
    <row r="3119" spans="1:15" ht="15.75" customHeight="1" x14ac:dyDescent="0.2">
      <c r="A3119" s="20" t="s">
        <v>2340</v>
      </c>
      <c r="B3119" s="21" t="s">
        <v>18967</v>
      </c>
      <c r="C3119" s="21" t="s">
        <v>18968</v>
      </c>
      <c r="D3119" s="20" t="str">
        <f t="shared" si="0"/>
        <v>NO</v>
      </c>
      <c r="E3119" s="20" t="str">
        <f t="shared" si="1"/>
        <v>NO</v>
      </c>
      <c r="F3119" s="20" t="s">
        <v>18969</v>
      </c>
      <c r="G3119" s="21" t="s">
        <v>18970</v>
      </c>
      <c r="H3119" s="22" t="s">
        <v>53</v>
      </c>
      <c r="I3119" s="20" t="s">
        <v>53</v>
      </c>
      <c r="J3119" s="20" t="s">
        <v>53</v>
      </c>
      <c r="K3119" s="20" t="s">
        <v>56</v>
      </c>
      <c r="L3119" s="23">
        <v>0.75441689999999995</v>
      </c>
      <c r="M3119" s="20"/>
      <c r="N3119" s="20" t="s">
        <v>18971</v>
      </c>
      <c r="O3119" s="20" t="s">
        <v>18972</v>
      </c>
    </row>
    <row r="3120" spans="1:15" ht="15.75" customHeight="1" x14ac:dyDescent="0.2">
      <c r="A3120" s="20" t="s">
        <v>2340</v>
      </c>
      <c r="B3120" s="21" t="s">
        <v>18973</v>
      </c>
      <c r="C3120" s="21" t="s">
        <v>18974</v>
      </c>
      <c r="D3120" s="20" t="str">
        <f t="shared" si="0"/>
        <v>NO</v>
      </c>
      <c r="E3120" s="20" t="str">
        <f t="shared" si="1"/>
        <v>NO</v>
      </c>
      <c r="F3120" s="20" t="s">
        <v>2834</v>
      </c>
      <c r="G3120" s="21" t="s">
        <v>18975</v>
      </c>
      <c r="H3120" s="22" t="s">
        <v>53</v>
      </c>
      <c r="I3120" s="20" t="s">
        <v>53</v>
      </c>
      <c r="J3120" s="20" t="s">
        <v>53</v>
      </c>
      <c r="K3120" s="20" t="s">
        <v>56</v>
      </c>
      <c r="L3120" s="23">
        <v>0</v>
      </c>
      <c r="M3120" s="20"/>
      <c r="N3120" s="20" t="s">
        <v>18976</v>
      </c>
      <c r="O3120" s="20" t="s">
        <v>18977</v>
      </c>
    </row>
    <row r="3121" spans="1:15" ht="15.75" customHeight="1" x14ac:dyDescent="0.2">
      <c r="A3121" s="20" t="s">
        <v>2340</v>
      </c>
      <c r="B3121" s="21" t="s">
        <v>18978</v>
      </c>
      <c r="C3121" s="21" t="s">
        <v>18979</v>
      </c>
      <c r="D3121" s="20" t="str">
        <f t="shared" si="0"/>
        <v>NO</v>
      </c>
      <c r="E3121" s="20" t="str">
        <f t="shared" si="1"/>
        <v>NO</v>
      </c>
      <c r="F3121" s="20" t="s">
        <v>18980</v>
      </c>
      <c r="G3121" s="21" t="s">
        <v>18981</v>
      </c>
      <c r="H3121" s="22" t="s">
        <v>53</v>
      </c>
      <c r="I3121" s="20" t="s">
        <v>53</v>
      </c>
      <c r="J3121" s="20" t="s">
        <v>53</v>
      </c>
      <c r="K3121" s="20" t="s">
        <v>56</v>
      </c>
      <c r="L3121" s="23">
        <v>0.87337659999999995</v>
      </c>
      <c r="M3121" s="20"/>
      <c r="N3121" s="20" t="s">
        <v>18982</v>
      </c>
      <c r="O3121" s="20" t="s">
        <v>18983</v>
      </c>
    </row>
    <row r="3122" spans="1:15" ht="15.75" customHeight="1" x14ac:dyDescent="0.2">
      <c r="A3122" s="20" t="s">
        <v>2340</v>
      </c>
      <c r="B3122" s="21" t="s">
        <v>18984</v>
      </c>
      <c r="C3122" s="21" t="s">
        <v>18985</v>
      </c>
      <c r="D3122" s="20" t="str">
        <f t="shared" si="0"/>
        <v>NO</v>
      </c>
      <c r="E3122" s="20" t="str">
        <f t="shared" si="1"/>
        <v>NO</v>
      </c>
      <c r="F3122" s="20" t="s">
        <v>18986</v>
      </c>
      <c r="G3122" s="21" t="s">
        <v>18987</v>
      </c>
      <c r="H3122" s="22" t="s">
        <v>53</v>
      </c>
      <c r="I3122" s="20" t="s">
        <v>53</v>
      </c>
      <c r="J3122" s="20" t="s">
        <v>53</v>
      </c>
      <c r="K3122" s="20" t="s">
        <v>53</v>
      </c>
      <c r="L3122" s="23">
        <v>1</v>
      </c>
      <c r="M3122" s="20"/>
      <c r="N3122" s="20" t="s">
        <v>18988</v>
      </c>
      <c r="O3122" s="20" t="s">
        <v>18989</v>
      </c>
    </row>
    <row r="3123" spans="1:15" ht="15.75" customHeight="1" x14ac:dyDescent="0.2">
      <c r="A3123" s="20" t="s">
        <v>2340</v>
      </c>
      <c r="B3123" s="21" t="s">
        <v>18990</v>
      </c>
      <c r="C3123" s="21" t="s">
        <v>18991</v>
      </c>
      <c r="D3123" s="20" t="str">
        <f t="shared" si="0"/>
        <v>NO</v>
      </c>
      <c r="E3123" s="20" t="str">
        <f t="shared" si="1"/>
        <v>NO</v>
      </c>
      <c r="F3123" s="20" t="s">
        <v>18992</v>
      </c>
      <c r="G3123" s="21" t="s">
        <v>18993</v>
      </c>
      <c r="H3123" s="22" t="s">
        <v>53</v>
      </c>
      <c r="I3123" s="20" t="s">
        <v>53</v>
      </c>
      <c r="J3123" s="20" t="s">
        <v>53</v>
      </c>
      <c r="K3123" s="20" t="s">
        <v>56</v>
      </c>
      <c r="L3123" s="23">
        <v>0.55281999999999998</v>
      </c>
      <c r="M3123" s="20"/>
      <c r="N3123" s="20" t="s">
        <v>18994</v>
      </c>
      <c r="O3123" s="20" t="s">
        <v>18995</v>
      </c>
    </row>
    <row r="3124" spans="1:15" ht="15.75" customHeight="1" x14ac:dyDescent="0.2">
      <c r="A3124" s="20" t="s">
        <v>2340</v>
      </c>
      <c r="B3124" s="21" t="s">
        <v>18996</v>
      </c>
      <c r="C3124" s="21" t="s">
        <v>18997</v>
      </c>
      <c r="D3124" s="20" t="str">
        <f t="shared" si="0"/>
        <v>NO</v>
      </c>
      <c r="E3124" s="20" t="str">
        <f t="shared" si="1"/>
        <v>NO</v>
      </c>
      <c r="F3124" s="20" t="s">
        <v>18998</v>
      </c>
      <c r="G3124" s="21" t="s">
        <v>18999</v>
      </c>
      <c r="H3124" s="22" t="s">
        <v>53</v>
      </c>
      <c r="I3124" s="20" t="s">
        <v>53</v>
      </c>
      <c r="J3124" s="20" t="s">
        <v>53</v>
      </c>
      <c r="K3124" s="20" t="s">
        <v>56</v>
      </c>
      <c r="L3124" s="23">
        <v>0</v>
      </c>
      <c r="M3124" s="20"/>
      <c r="N3124" s="20" t="s">
        <v>19000</v>
      </c>
      <c r="O3124" s="20" t="s">
        <v>19001</v>
      </c>
    </row>
    <row r="3125" spans="1:15" ht="15.75" customHeight="1" x14ac:dyDescent="0.2">
      <c r="A3125" s="20" t="s">
        <v>2340</v>
      </c>
      <c r="B3125" s="21" t="s">
        <v>19002</v>
      </c>
      <c r="C3125" s="21" t="s">
        <v>19003</v>
      </c>
      <c r="D3125" s="20" t="str">
        <f t="shared" si="0"/>
        <v>NO</v>
      </c>
      <c r="E3125" s="20" t="str">
        <f t="shared" si="1"/>
        <v>NO</v>
      </c>
      <c r="F3125" s="20" t="s">
        <v>18998</v>
      </c>
      <c r="G3125" s="21" t="s">
        <v>19004</v>
      </c>
      <c r="H3125" s="22" t="s">
        <v>53</v>
      </c>
      <c r="I3125" s="20" t="s">
        <v>53</v>
      </c>
      <c r="J3125" s="20" t="s">
        <v>53</v>
      </c>
      <c r="K3125" s="20" t="s">
        <v>56</v>
      </c>
      <c r="L3125" s="23">
        <v>0.53539820000000005</v>
      </c>
      <c r="M3125" s="20"/>
      <c r="N3125" s="20" t="s">
        <v>19005</v>
      </c>
      <c r="O3125" s="20" t="s">
        <v>19006</v>
      </c>
    </row>
    <row r="3126" spans="1:15" ht="15.75" customHeight="1" x14ac:dyDescent="0.2">
      <c r="A3126" s="20" t="s">
        <v>2340</v>
      </c>
      <c r="B3126" s="21" t="s">
        <v>19007</v>
      </c>
      <c r="C3126" s="21" t="s">
        <v>19008</v>
      </c>
      <c r="D3126" s="20" t="str">
        <f t="shared" si="0"/>
        <v>NO</v>
      </c>
      <c r="E3126" s="20" t="str">
        <f t="shared" si="1"/>
        <v>NO</v>
      </c>
      <c r="F3126" s="20" t="s">
        <v>19009</v>
      </c>
      <c r="G3126" s="21" t="s">
        <v>19010</v>
      </c>
      <c r="H3126" s="22" t="s">
        <v>53</v>
      </c>
      <c r="I3126" s="20" t="s">
        <v>53</v>
      </c>
      <c r="J3126" s="20" t="s">
        <v>53</v>
      </c>
      <c r="K3126" s="20" t="s">
        <v>56</v>
      </c>
      <c r="L3126" s="23">
        <v>1</v>
      </c>
      <c r="M3126" s="20"/>
      <c r="N3126" s="20" t="s">
        <v>19011</v>
      </c>
      <c r="O3126" s="20" t="s">
        <v>19012</v>
      </c>
    </row>
    <row r="3127" spans="1:15" ht="15.75" customHeight="1" x14ac:dyDescent="0.2">
      <c r="A3127" s="20" t="s">
        <v>2340</v>
      </c>
      <c r="B3127" s="21" t="s">
        <v>19013</v>
      </c>
      <c r="C3127" s="21" t="s">
        <v>19014</v>
      </c>
      <c r="D3127" s="20" t="str">
        <f t="shared" si="0"/>
        <v>NO</v>
      </c>
      <c r="E3127" s="20" t="str">
        <f t="shared" si="1"/>
        <v>NO</v>
      </c>
      <c r="F3127" s="20" t="s">
        <v>19015</v>
      </c>
      <c r="G3127" s="21" t="s">
        <v>19016</v>
      </c>
      <c r="H3127" s="22" t="s">
        <v>53</v>
      </c>
      <c r="I3127" s="20" t="s">
        <v>53</v>
      </c>
      <c r="J3127" s="20" t="s">
        <v>53</v>
      </c>
      <c r="K3127" s="20" t="s">
        <v>56</v>
      </c>
      <c r="L3127" s="23">
        <v>0.84175089999999997</v>
      </c>
      <c r="M3127" s="20"/>
      <c r="N3127" s="20" t="s">
        <v>19017</v>
      </c>
      <c r="O3127" s="20" t="s">
        <v>19018</v>
      </c>
    </row>
    <row r="3128" spans="1:15" ht="15.75" customHeight="1" x14ac:dyDescent="0.2">
      <c r="A3128" s="20" t="s">
        <v>2340</v>
      </c>
      <c r="B3128" s="21" t="s">
        <v>19019</v>
      </c>
      <c r="C3128" s="21" t="s">
        <v>19020</v>
      </c>
      <c r="D3128" s="20" t="str">
        <f t="shared" si="0"/>
        <v>NO</v>
      </c>
      <c r="E3128" s="20" t="str">
        <f t="shared" si="1"/>
        <v>NO</v>
      </c>
      <c r="F3128" s="20" t="s">
        <v>19021</v>
      </c>
      <c r="G3128" s="21" t="s">
        <v>19022</v>
      </c>
      <c r="H3128" s="22" t="s">
        <v>53</v>
      </c>
      <c r="I3128" s="20" t="s">
        <v>53</v>
      </c>
      <c r="J3128" s="20" t="s">
        <v>53</v>
      </c>
      <c r="K3128" s="20" t="s">
        <v>56</v>
      </c>
      <c r="L3128" s="23">
        <v>1</v>
      </c>
      <c r="M3128" s="20"/>
      <c r="N3128" s="20" t="s">
        <v>19023</v>
      </c>
      <c r="O3128" s="20" t="s">
        <v>19024</v>
      </c>
    </row>
    <row r="3129" spans="1:15" ht="15.75" customHeight="1" x14ac:dyDescent="0.2">
      <c r="A3129" s="20" t="s">
        <v>2340</v>
      </c>
      <c r="B3129" s="21" t="s">
        <v>19025</v>
      </c>
      <c r="C3129" s="21" t="s">
        <v>19026</v>
      </c>
      <c r="D3129" s="20" t="str">
        <f t="shared" si="0"/>
        <v>NO</v>
      </c>
      <c r="E3129" s="20" t="str">
        <f t="shared" si="1"/>
        <v>NO</v>
      </c>
      <c r="F3129" s="20" t="s">
        <v>19027</v>
      </c>
      <c r="G3129" s="21" t="s">
        <v>19028</v>
      </c>
      <c r="H3129" s="22" t="s">
        <v>53</v>
      </c>
      <c r="I3129" s="20" t="s">
        <v>53</v>
      </c>
      <c r="J3129" s="20" t="s">
        <v>53</v>
      </c>
      <c r="K3129" s="20" t="s">
        <v>56</v>
      </c>
      <c r="L3129" s="23">
        <v>1</v>
      </c>
      <c r="M3129" s="20"/>
      <c r="N3129" s="20" t="s">
        <v>19029</v>
      </c>
      <c r="O3129" s="20" t="s">
        <v>19030</v>
      </c>
    </row>
    <row r="3130" spans="1:15" ht="15.75" customHeight="1" x14ac:dyDescent="0.2">
      <c r="A3130" s="20" t="s">
        <v>2340</v>
      </c>
      <c r="B3130" s="21" t="s">
        <v>19031</v>
      </c>
      <c r="C3130" s="21" t="s">
        <v>19032</v>
      </c>
      <c r="D3130" s="20" t="str">
        <f t="shared" si="0"/>
        <v>NO</v>
      </c>
      <c r="E3130" s="20" t="str">
        <f t="shared" si="1"/>
        <v>NO</v>
      </c>
      <c r="F3130" s="20" t="s">
        <v>19033</v>
      </c>
      <c r="G3130" s="21" t="s">
        <v>19034</v>
      </c>
      <c r="H3130" s="22" t="s">
        <v>53</v>
      </c>
      <c r="I3130" s="20" t="s">
        <v>53</v>
      </c>
      <c r="J3130" s="20" t="s">
        <v>53</v>
      </c>
      <c r="K3130" s="20" t="s">
        <v>53</v>
      </c>
      <c r="L3130" s="23">
        <v>1</v>
      </c>
      <c r="M3130" s="20"/>
      <c r="N3130" s="20" t="s">
        <v>19035</v>
      </c>
      <c r="O3130" s="20" t="s">
        <v>19036</v>
      </c>
    </row>
    <row r="3131" spans="1:15" ht="15.75" customHeight="1" x14ac:dyDescent="0.2">
      <c r="A3131" s="20" t="s">
        <v>2340</v>
      </c>
      <c r="B3131" s="21" t="s">
        <v>19037</v>
      </c>
      <c r="C3131" s="21" t="s">
        <v>19038</v>
      </c>
      <c r="D3131" s="20" t="str">
        <f t="shared" si="0"/>
        <v>NO</v>
      </c>
      <c r="E3131" s="20" t="str">
        <f t="shared" si="1"/>
        <v>NO</v>
      </c>
      <c r="F3131" s="20" t="s">
        <v>19039</v>
      </c>
      <c r="G3131" s="21" t="s">
        <v>19040</v>
      </c>
      <c r="H3131" s="22" t="s">
        <v>53</v>
      </c>
      <c r="I3131" s="20" t="s">
        <v>53</v>
      </c>
      <c r="J3131" s="20" t="s">
        <v>53</v>
      </c>
      <c r="K3131" s="20" t="s">
        <v>56</v>
      </c>
      <c r="L3131" s="23">
        <v>0.69088530000000004</v>
      </c>
      <c r="M3131" s="20"/>
      <c r="N3131" s="20" t="s">
        <v>19041</v>
      </c>
      <c r="O3131" s="20" t="s">
        <v>19042</v>
      </c>
    </row>
    <row r="3132" spans="1:15" ht="15.75" customHeight="1" x14ac:dyDescent="0.2">
      <c r="A3132" s="20" t="s">
        <v>2340</v>
      </c>
      <c r="B3132" s="21" t="s">
        <v>19043</v>
      </c>
      <c r="C3132" s="21" t="s">
        <v>19044</v>
      </c>
      <c r="D3132" s="20" t="str">
        <f t="shared" si="0"/>
        <v>NO</v>
      </c>
      <c r="E3132" s="20" t="str">
        <f t="shared" si="1"/>
        <v>NO</v>
      </c>
      <c r="F3132" s="20" t="s">
        <v>19045</v>
      </c>
      <c r="G3132" s="21" t="s">
        <v>5033</v>
      </c>
      <c r="H3132" s="22" t="s">
        <v>53</v>
      </c>
      <c r="I3132" s="20" t="s">
        <v>53</v>
      </c>
      <c r="J3132" s="20" t="s">
        <v>53</v>
      </c>
      <c r="K3132" s="20" t="s">
        <v>56</v>
      </c>
      <c r="L3132" s="23">
        <v>1</v>
      </c>
      <c r="M3132" s="20"/>
      <c r="N3132" s="20" t="s">
        <v>19046</v>
      </c>
      <c r="O3132" s="20" t="s">
        <v>19047</v>
      </c>
    </row>
    <row r="3133" spans="1:15" ht="15.75" customHeight="1" x14ac:dyDescent="0.2">
      <c r="A3133" s="20" t="s">
        <v>2340</v>
      </c>
      <c r="B3133" s="21" t="s">
        <v>19048</v>
      </c>
      <c r="C3133" s="21" t="s">
        <v>19049</v>
      </c>
      <c r="D3133" s="20" t="str">
        <f t="shared" si="0"/>
        <v>NO</v>
      </c>
      <c r="E3133" s="20" t="str">
        <f t="shared" si="1"/>
        <v>NO</v>
      </c>
      <c r="F3133" s="20" t="s">
        <v>19050</v>
      </c>
      <c r="G3133" s="21" t="s">
        <v>19051</v>
      </c>
      <c r="H3133" s="22" t="s">
        <v>53</v>
      </c>
      <c r="I3133" s="20" t="s">
        <v>53</v>
      </c>
      <c r="J3133" s="20" t="s">
        <v>53</v>
      </c>
      <c r="K3133" s="20" t="s">
        <v>56</v>
      </c>
      <c r="L3133" s="23">
        <v>1</v>
      </c>
      <c r="M3133" s="20"/>
      <c r="N3133" s="20" t="s">
        <v>19052</v>
      </c>
      <c r="O3133" s="20" t="s">
        <v>19053</v>
      </c>
    </row>
    <row r="3134" spans="1:15" ht="15.75" customHeight="1" x14ac:dyDescent="0.2">
      <c r="A3134" s="20" t="s">
        <v>2340</v>
      </c>
      <c r="B3134" s="21" t="s">
        <v>19054</v>
      </c>
      <c r="C3134" s="21" t="s">
        <v>19055</v>
      </c>
      <c r="D3134" s="20" t="str">
        <f t="shared" si="0"/>
        <v>NO</v>
      </c>
      <c r="E3134" s="20" t="str">
        <f t="shared" si="1"/>
        <v>NO</v>
      </c>
      <c r="F3134" s="20" t="s">
        <v>19056</v>
      </c>
      <c r="G3134" s="21" t="s">
        <v>19057</v>
      </c>
      <c r="H3134" s="22" t="s">
        <v>53</v>
      </c>
      <c r="I3134" s="20" t="s">
        <v>53</v>
      </c>
      <c r="J3134" s="20" t="s">
        <v>53</v>
      </c>
      <c r="K3134" s="20" t="s">
        <v>56</v>
      </c>
      <c r="L3134" s="23">
        <v>0.87866319999999998</v>
      </c>
      <c r="M3134" s="20"/>
      <c r="N3134" s="20" t="s">
        <v>19058</v>
      </c>
      <c r="O3134" s="20" t="s">
        <v>19059</v>
      </c>
    </row>
    <row r="3135" spans="1:15" ht="15.75" customHeight="1" x14ac:dyDescent="0.2">
      <c r="A3135" s="20" t="s">
        <v>2340</v>
      </c>
      <c r="B3135" s="21" t="s">
        <v>19060</v>
      </c>
      <c r="C3135" s="21" t="s">
        <v>19061</v>
      </c>
      <c r="D3135" s="20" t="str">
        <f t="shared" si="0"/>
        <v>NO</v>
      </c>
      <c r="E3135" s="20" t="str">
        <f t="shared" si="1"/>
        <v>NO</v>
      </c>
      <c r="F3135" s="20" t="s">
        <v>19062</v>
      </c>
      <c r="G3135" s="21" t="s">
        <v>19063</v>
      </c>
      <c r="H3135" s="22" t="s">
        <v>53</v>
      </c>
      <c r="I3135" s="20" t="s">
        <v>53</v>
      </c>
      <c r="J3135" s="20" t="s">
        <v>53</v>
      </c>
      <c r="K3135" s="20" t="s">
        <v>56</v>
      </c>
      <c r="L3135" s="23">
        <v>1</v>
      </c>
      <c r="M3135" s="20"/>
      <c r="N3135" s="20" t="s">
        <v>19064</v>
      </c>
      <c r="O3135" s="20" t="s">
        <v>19065</v>
      </c>
    </row>
    <row r="3136" spans="1:15" ht="15.75" customHeight="1" x14ac:dyDescent="0.2">
      <c r="A3136" s="20" t="s">
        <v>2340</v>
      </c>
      <c r="B3136" s="21" t="s">
        <v>19066</v>
      </c>
      <c r="C3136" s="21" t="s">
        <v>19067</v>
      </c>
      <c r="D3136" s="20" t="str">
        <f t="shared" si="0"/>
        <v>NO</v>
      </c>
      <c r="E3136" s="20" t="str">
        <f t="shared" si="1"/>
        <v>NO</v>
      </c>
      <c r="F3136" s="20" t="s">
        <v>19068</v>
      </c>
      <c r="G3136" s="21" t="s">
        <v>19069</v>
      </c>
      <c r="H3136" s="22" t="s">
        <v>53</v>
      </c>
      <c r="I3136" s="20" t="s">
        <v>53</v>
      </c>
      <c r="J3136" s="20" t="s">
        <v>53</v>
      </c>
      <c r="K3136" s="20" t="s">
        <v>56</v>
      </c>
      <c r="L3136" s="23">
        <v>0.65594859999999999</v>
      </c>
      <c r="M3136" s="20"/>
      <c r="N3136" s="20" t="s">
        <v>19070</v>
      </c>
      <c r="O3136" s="20" t="s">
        <v>19071</v>
      </c>
    </row>
    <row r="3137" spans="1:15" ht="15.75" customHeight="1" x14ac:dyDescent="0.2">
      <c r="A3137" s="20" t="s">
        <v>2340</v>
      </c>
      <c r="B3137" s="21" t="s">
        <v>19072</v>
      </c>
      <c r="C3137" s="21" t="s">
        <v>19073</v>
      </c>
      <c r="D3137" s="20" t="str">
        <f t="shared" si="0"/>
        <v>NO</v>
      </c>
      <c r="E3137" s="20" t="str">
        <f t="shared" si="1"/>
        <v>NO</v>
      </c>
      <c r="F3137" s="20" t="s">
        <v>19074</v>
      </c>
      <c r="G3137" s="21" t="s">
        <v>19075</v>
      </c>
      <c r="H3137" s="22" t="s">
        <v>4857</v>
      </c>
      <c r="I3137" s="20" t="s">
        <v>19076</v>
      </c>
      <c r="J3137" s="20" t="s">
        <v>53</v>
      </c>
      <c r="K3137" s="20" t="s">
        <v>56</v>
      </c>
      <c r="L3137" s="23">
        <v>0.7962726</v>
      </c>
      <c r="M3137" s="20"/>
      <c r="N3137" s="20" t="s">
        <v>19077</v>
      </c>
      <c r="O3137" s="20" t="s">
        <v>19078</v>
      </c>
    </row>
    <row r="3138" spans="1:15" ht="15.75" customHeight="1" x14ac:dyDescent="0.2">
      <c r="A3138" s="20" t="s">
        <v>2340</v>
      </c>
      <c r="B3138" s="21" t="s">
        <v>19079</v>
      </c>
      <c r="C3138" s="21" t="s">
        <v>19080</v>
      </c>
      <c r="D3138" s="20" t="str">
        <f t="shared" si="0"/>
        <v>NO</v>
      </c>
      <c r="E3138" s="20" t="str">
        <f t="shared" si="1"/>
        <v>NO</v>
      </c>
      <c r="F3138" s="20" t="s">
        <v>19074</v>
      </c>
      <c r="G3138" s="21" t="s">
        <v>19081</v>
      </c>
      <c r="H3138" s="22" t="s">
        <v>53</v>
      </c>
      <c r="I3138" s="20" t="s">
        <v>53</v>
      </c>
      <c r="J3138" s="20" t="s">
        <v>53</v>
      </c>
      <c r="K3138" s="20" t="s">
        <v>56</v>
      </c>
      <c r="L3138" s="23">
        <v>1</v>
      </c>
      <c r="M3138" s="20"/>
      <c r="N3138" s="20" t="s">
        <v>19082</v>
      </c>
      <c r="O3138" s="20" t="s">
        <v>19083</v>
      </c>
    </row>
    <row r="3139" spans="1:15" ht="15.75" customHeight="1" x14ac:dyDescent="0.2">
      <c r="A3139" s="20" t="s">
        <v>2340</v>
      </c>
      <c r="B3139" s="21" t="s">
        <v>19084</v>
      </c>
      <c r="C3139" s="21" t="s">
        <v>19085</v>
      </c>
      <c r="D3139" s="20" t="str">
        <f t="shared" si="0"/>
        <v>NO</v>
      </c>
      <c r="E3139" s="20" t="str">
        <f t="shared" si="1"/>
        <v>NO</v>
      </c>
      <c r="F3139" s="20" t="s">
        <v>19074</v>
      </c>
      <c r="G3139" s="21" t="s">
        <v>19086</v>
      </c>
      <c r="H3139" s="22" t="s">
        <v>53</v>
      </c>
      <c r="I3139" s="20" t="s">
        <v>53</v>
      </c>
      <c r="J3139" s="20" t="s">
        <v>53</v>
      </c>
      <c r="K3139" s="20" t="s">
        <v>56</v>
      </c>
      <c r="L3139" s="23">
        <v>0.9946237</v>
      </c>
      <c r="M3139" s="20"/>
      <c r="N3139" s="20" t="s">
        <v>19087</v>
      </c>
      <c r="O3139" s="20" t="s">
        <v>19088</v>
      </c>
    </row>
    <row r="3140" spans="1:15" ht="15.75" customHeight="1" x14ac:dyDescent="0.2">
      <c r="A3140" s="20" t="s">
        <v>2340</v>
      </c>
      <c r="B3140" s="21" t="s">
        <v>19089</v>
      </c>
      <c r="C3140" s="21" t="s">
        <v>19090</v>
      </c>
      <c r="D3140" s="20" t="str">
        <f t="shared" si="0"/>
        <v>NO</v>
      </c>
      <c r="E3140" s="20" t="str">
        <f t="shared" si="1"/>
        <v>NO</v>
      </c>
      <c r="F3140" s="20" t="s">
        <v>19091</v>
      </c>
      <c r="G3140" s="21" t="s">
        <v>9271</v>
      </c>
      <c r="H3140" s="22" t="s">
        <v>53</v>
      </c>
      <c r="I3140" s="20" t="s">
        <v>53</v>
      </c>
      <c r="J3140" s="20" t="s">
        <v>53</v>
      </c>
      <c r="K3140" s="20" t="s">
        <v>53</v>
      </c>
      <c r="L3140" s="23">
        <v>0.21694910000000001</v>
      </c>
      <c r="M3140" s="20"/>
      <c r="N3140" s="20" t="s">
        <v>19092</v>
      </c>
      <c r="O3140" s="20" t="s">
        <v>19093</v>
      </c>
    </row>
    <row r="3141" spans="1:15" ht="15.75" customHeight="1" x14ac:dyDescent="0.2">
      <c r="A3141" s="20" t="s">
        <v>2340</v>
      </c>
      <c r="B3141" s="21" t="s">
        <v>19094</v>
      </c>
      <c r="C3141" s="21" t="s">
        <v>19095</v>
      </c>
      <c r="D3141" s="20" t="str">
        <f t="shared" si="0"/>
        <v>NO</v>
      </c>
      <c r="E3141" s="20" t="str">
        <f t="shared" si="1"/>
        <v>NO</v>
      </c>
      <c r="F3141" s="20" t="s">
        <v>19096</v>
      </c>
      <c r="G3141" s="21" t="s">
        <v>19097</v>
      </c>
      <c r="H3141" s="22" t="s">
        <v>53</v>
      </c>
      <c r="I3141" s="20" t="s">
        <v>53</v>
      </c>
      <c r="J3141" s="20" t="s">
        <v>53</v>
      </c>
      <c r="K3141" s="20" t="s">
        <v>56</v>
      </c>
      <c r="L3141" s="23">
        <v>1</v>
      </c>
      <c r="M3141" s="20"/>
      <c r="N3141" s="20" t="s">
        <v>19098</v>
      </c>
      <c r="O3141" s="20" t="s">
        <v>19099</v>
      </c>
    </row>
    <row r="3142" spans="1:15" ht="15.75" customHeight="1" x14ac:dyDescent="0.2">
      <c r="A3142" s="20" t="s">
        <v>2340</v>
      </c>
      <c r="B3142" s="21" t="s">
        <v>19100</v>
      </c>
      <c r="C3142" s="21" t="s">
        <v>19101</v>
      </c>
      <c r="D3142" s="20" t="str">
        <f t="shared" si="0"/>
        <v>NO</v>
      </c>
      <c r="E3142" s="20" t="str">
        <f t="shared" si="1"/>
        <v>NO</v>
      </c>
      <c r="F3142" s="20" t="s">
        <v>19102</v>
      </c>
      <c r="G3142" s="21" t="s">
        <v>19103</v>
      </c>
      <c r="H3142" s="22" t="s">
        <v>53</v>
      </c>
      <c r="I3142" s="20" t="s">
        <v>53</v>
      </c>
      <c r="J3142" s="20" t="s">
        <v>53</v>
      </c>
      <c r="K3142" s="20" t="s">
        <v>53</v>
      </c>
      <c r="L3142" s="23">
        <v>1</v>
      </c>
      <c r="M3142" s="20"/>
      <c r="N3142" s="20" t="s">
        <v>19104</v>
      </c>
      <c r="O3142" s="20" t="s">
        <v>19105</v>
      </c>
    </row>
    <row r="3143" spans="1:15" ht="15.75" customHeight="1" x14ac:dyDescent="0.2">
      <c r="A3143" s="20" t="s">
        <v>2340</v>
      </c>
      <c r="B3143" s="21" t="s">
        <v>19106</v>
      </c>
      <c r="C3143" s="21" t="s">
        <v>19107</v>
      </c>
      <c r="D3143" s="20" t="str">
        <f t="shared" si="0"/>
        <v>NO</v>
      </c>
      <c r="E3143" s="20" t="str">
        <f t="shared" si="1"/>
        <v>NO</v>
      </c>
      <c r="F3143" s="20" t="s">
        <v>19108</v>
      </c>
      <c r="G3143" s="21" t="s">
        <v>19109</v>
      </c>
      <c r="H3143" s="22" t="s">
        <v>53</v>
      </c>
      <c r="I3143" s="20" t="s">
        <v>53</v>
      </c>
      <c r="J3143" s="20" t="s">
        <v>53</v>
      </c>
      <c r="K3143" s="20" t="s">
        <v>56</v>
      </c>
      <c r="L3143" s="23">
        <v>0.21694910000000001</v>
      </c>
      <c r="M3143" s="20"/>
      <c r="N3143" s="20" t="s">
        <v>19110</v>
      </c>
      <c r="O3143" s="20" t="s">
        <v>19111</v>
      </c>
    </row>
    <row r="3144" spans="1:15" ht="15.75" customHeight="1" x14ac:dyDescent="0.2">
      <c r="A3144" s="20" t="s">
        <v>2340</v>
      </c>
      <c r="B3144" s="21" t="s">
        <v>19112</v>
      </c>
      <c r="C3144" s="21" t="s">
        <v>19113</v>
      </c>
      <c r="D3144" s="20" t="str">
        <f t="shared" si="0"/>
        <v>NO</v>
      </c>
      <c r="E3144" s="20" t="str">
        <f t="shared" si="1"/>
        <v>NO</v>
      </c>
      <c r="F3144" s="20" t="s">
        <v>19114</v>
      </c>
      <c r="G3144" s="21" t="s">
        <v>19115</v>
      </c>
      <c r="H3144" s="22" t="s">
        <v>53</v>
      </c>
      <c r="I3144" s="20" t="s">
        <v>53</v>
      </c>
      <c r="J3144" s="20" t="s">
        <v>53</v>
      </c>
      <c r="K3144" s="20" t="s">
        <v>56</v>
      </c>
      <c r="L3144" s="23">
        <v>0.75</v>
      </c>
      <c r="M3144" s="20"/>
      <c r="N3144" s="20" t="s">
        <v>19116</v>
      </c>
      <c r="O3144" s="20" t="s">
        <v>19117</v>
      </c>
    </row>
    <row r="3145" spans="1:15" ht="15.75" customHeight="1" x14ac:dyDescent="0.2">
      <c r="A3145" s="20" t="s">
        <v>2340</v>
      </c>
      <c r="B3145" s="21" t="s">
        <v>19118</v>
      </c>
      <c r="C3145" s="21" t="s">
        <v>19119</v>
      </c>
      <c r="D3145" s="20" t="str">
        <f t="shared" si="0"/>
        <v>NO</v>
      </c>
      <c r="E3145" s="20" t="str">
        <f t="shared" si="1"/>
        <v>NO</v>
      </c>
      <c r="F3145" s="20" t="s">
        <v>19120</v>
      </c>
      <c r="G3145" s="21" t="s">
        <v>18716</v>
      </c>
      <c r="H3145" s="22" t="s">
        <v>53</v>
      </c>
      <c r="I3145" s="20" t="s">
        <v>53</v>
      </c>
      <c r="J3145" s="20" t="s">
        <v>53</v>
      </c>
      <c r="K3145" s="20" t="s">
        <v>56</v>
      </c>
      <c r="L3145" s="23">
        <v>0.41851850000000002</v>
      </c>
      <c r="M3145" s="20"/>
      <c r="N3145" s="20" t="s">
        <v>19121</v>
      </c>
      <c r="O3145" s="20" t="s">
        <v>19122</v>
      </c>
    </row>
    <row r="3146" spans="1:15" ht="15.75" customHeight="1" x14ac:dyDescent="0.2">
      <c r="A3146" s="20" t="s">
        <v>2340</v>
      </c>
      <c r="B3146" s="21" t="s">
        <v>19123</v>
      </c>
      <c r="C3146" s="21" t="s">
        <v>19124</v>
      </c>
      <c r="D3146" s="20" t="str">
        <f t="shared" si="0"/>
        <v>NO</v>
      </c>
      <c r="E3146" s="20" t="str">
        <f t="shared" si="1"/>
        <v>NO</v>
      </c>
      <c r="F3146" s="20" t="s">
        <v>19125</v>
      </c>
      <c r="G3146" s="21" t="s">
        <v>19126</v>
      </c>
      <c r="H3146" s="22" t="s">
        <v>53</v>
      </c>
      <c r="I3146" s="20" t="s">
        <v>53</v>
      </c>
      <c r="J3146" s="20" t="s">
        <v>53</v>
      </c>
      <c r="K3146" s="20" t="s">
        <v>53</v>
      </c>
      <c r="L3146" s="23">
        <v>1</v>
      </c>
      <c r="M3146" s="20"/>
      <c r="N3146" s="20" t="s">
        <v>19127</v>
      </c>
      <c r="O3146" s="20" t="s">
        <v>19128</v>
      </c>
    </row>
    <row r="3147" spans="1:15" ht="15.75" customHeight="1" x14ac:dyDescent="0.2">
      <c r="A3147" s="20" t="s">
        <v>2340</v>
      </c>
      <c r="B3147" s="21" t="s">
        <v>19129</v>
      </c>
      <c r="C3147" s="21" t="s">
        <v>19130</v>
      </c>
      <c r="D3147" s="20" t="str">
        <f t="shared" si="0"/>
        <v>NO</v>
      </c>
      <c r="E3147" s="20" t="str">
        <f t="shared" si="1"/>
        <v>NO</v>
      </c>
      <c r="F3147" s="20" t="s">
        <v>19131</v>
      </c>
      <c r="G3147" s="21" t="s">
        <v>19132</v>
      </c>
      <c r="H3147" s="22" t="s">
        <v>53</v>
      </c>
      <c r="I3147" s="20" t="s">
        <v>53</v>
      </c>
      <c r="J3147" s="20" t="s">
        <v>53</v>
      </c>
      <c r="K3147" s="20" t="s">
        <v>56</v>
      </c>
      <c r="L3147" s="23">
        <v>0.88094700000000004</v>
      </c>
      <c r="M3147" s="20"/>
      <c r="N3147" s="20" t="s">
        <v>19133</v>
      </c>
      <c r="O3147" s="20" t="s">
        <v>19134</v>
      </c>
    </row>
    <row r="3148" spans="1:15" ht="15.75" customHeight="1" x14ac:dyDescent="0.2">
      <c r="A3148" s="20" t="s">
        <v>2340</v>
      </c>
      <c r="B3148" s="21" t="s">
        <v>19135</v>
      </c>
      <c r="C3148" s="21" t="s">
        <v>19136</v>
      </c>
      <c r="D3148" s="20" t="str">
        <f t="shared" si="0"/>
        <v>NO</v>
      </c>
      <c r="E3148" s="20" t="str">
        <f t="shared" si="1"/>
        <v>NO</v>
      </c>
      <c r="F3148" s="20" t="s">
        <v>19137</v>
      </c>
      <c r="G3148" s="21" t="s">
        <v>19138</v>
      </c>
      <c r="H3148" s="22" t="s">
        <v>4857</v>
      </c>
      <c r="I3148" s="20" t="s">
        <v>19139</v>
      </c>
      <c r="J3148" s="20" t="s">
        <v>53</v>
      </c>
      <c r="K3148" s="20" t="s">
        <v>53</v>
      </c>
      <c r="L3148" s="23">
        <v>0.4021305</v>
      </c>
      <c r="M3148" s="20"/>
      <c r="N3148" s="20" t="s">
        <v>19140</v>
      </c>
      <c r="O3148" s="20" t="s">
        <v>19141</v>
      </c>
    </row>
    <row r="3149" spans="1:15" ht="15.75" customHeight="1" x14ac:dyDescent="0.2">
      <c r="A3149" s="20" t="s">
        <v>2340</v>
      </c>
      <c r="B3149" s="21" t="s">
        <v>19142</v>
      </c>
      <c r="C3149" s="21" t="s">
        <v>19143</v>
      </c>
      <c r="D3149" s="20" t="str">
        <f t="shared" si="0"/>
        <v>NO</v>
      </c>
      <c r="E3149" s="20" t="str">
        <f t="shared" si="1"/>
        <v>NO</v>
      </c>
      <c r="F3149" s="20" t="s">
        <v>19137</v>
      </c>
      <c r="G3149" s="21" t="s">
        <v>19144</v>
      </c>
      <c r="H3149" s="22" t="s">
        <v>4857</v>
      </c>
      <c r="I3149" s="20" t="s">
        <v>19139</v>
      </c>
      <c r="J3149" s="20" t="s">
        <v>53</v>
      </c>
      <c r="K3149" s="20" t="s">
        <v>56</v>
      </c>
      <c r="L3149" s="23">
        <v>0.4392974</v>
      </c>
      <c r="M3149" s="20"/>
      <c r="N3149" s="20" t="s">
        <v>19145</v>
      </c>
      <c r="O3149" s="20" t="s">
        <v>19146</v>
      </c>
    </row>
    <row r="3150" spans="1:15" ht="15.75" customHeight="1" x14ac:dyDescent="0.2">
      <c r="A3150" s="20" t="s">
        <v>2340</v>
      </c>
      <c r="B3150" s="21" t="s">
        <v>19147</v>
      </c>
      <c r="C3150" s="21" t="s">
        <v>19148</v>
      </c>
      <c r="D3150" s="20" t="str">
        <f t="shared" si="0"/>
        <v>NO</v>
      </c>
      <c r="E3150" s="20" t="str">
        <f t="shared" si="1"/>
        <v>NO</v>
      </c>
      <c r="F3150" s="20" t="s">
        <v>19149</v>
      </c>
      <c r="G3150" s="21" t="s">
        <v>19150</v>
      </c>
      <c r="H3150" s="22" t="s">
        <v>53</v>
      </c>
      <c r="I3150" s="20" t="s">
        <v>53</v>
      </c>
      <c r="J3150" s="20" t="s">
        <v>53</v>
      </c>
      <c r="K3150" s="20" t="s">
        <v>56</v>
      </c>
      <c r="L3150" s="23">
        <v>0.97627120000000001</v>
      </c>
      <c r="M3150" s="20"/>
      <c r="N3150" s="20" t="s">
        <v>19151</v>
      </c>
      <c r="O3150" s="20" t="s">
        <v>19152</v>
      </c>
    </row>
    <row r="3151" spans="1:15" ht="15.75" customHeight="1" x14ac:dyDescent="0.2">
      <c r="A3151" s="20" t="s">
        <v>2340</v>
      </c>
      <c r="B3151" s="21" t="s">
        <v>19153</v>
      </c>
      <c r="C3151" s="21" t="s">
        <v>19154</v>
      </c>
      <c r="D3151" s="20" t="str">
        <f t="shared" si="0"/>
        <v>NO</v>
      </c>
      <c r="E3151" s="20" t="str">
        <f t="shared" si="1"/>
        <v>NO</v>
      </c>
      <c r="F3151" s="20" t="s">
        <v>19149</v>
      </c>
      <c r="G3151" s="21" t="s">
        <v>19155</v>
      </c>
      <c r="H3151" s="22" t="s">
        <v>53</v>
      </c>
      <c r="I3151" s="20" t="s">
        <v>53</v>
      </c>
      <c r="J3151" s="20" t="s">
        <v>53</v>
      </c>
      <c r="K3151" s="20" t="s">
        <v>56</v>
      </c>
      <c r="L3151" s="23">
        <v>1</v>
      </c>
      <c r="M3151" s="20"/>
      <c r="N3151" s="20" t="s">
        <v>19156</v>
      </c>
      <c r="O3151" s="20" t="s">
        <v>19157</v>
      </c>
    </row>
    <row r="3152" spans="1:15" ht="15.75" customHeight="1" x14ac:dyDescent="0.2">
      <c r="A3152" s="20" t="s">
        <v>2340</v>
      </c>
      <c r="B3152" s="21" t="s">
        <v>19158</v>
      </c>
      <c r="C3152" s="21" t="s">
        <v>19159</v>
      </c>
      <c r="D3152" s="20" t="str">
        <f t="shared" si="0"/>
        <v>NO</v>
      </c>
      <c r="E3152" s="20" t="str">
        <f t="shared" si="1"/>
        <v>NO</v>
      </c>
      <c r="F3152" s="20" t="s">
        <v>19160</v>
      </c>
      <c r="G3152" s="21" t="s">
        <v>16299</v>
      </c>
      <c r="H3152" s="22" t="s">
        <v>53</v>
      </c>
      <c r="I3152" s="20" t="s">
        <v>53</v>
      </c>
      <c r="J3152" s="20" t="s">
        <v>53</v>
      </c>
      <c r="K3152" s="20" t="s">
        <v>56</v>
      </c>
      <c r="L3152" s="23">
        <v>0.99665550000000003</v>
      </c>
      <c r="M3152" s="20"/>
      <c r="N3152" s="20" t="s">
        <v>19161</v>
      </c>
      <c r="O3152" s="20" t="s">
        <v>19162</v>
      </c>
    </row>
    <row r="3153" spans="1:15" ht="15.75" customHeight="1" x14ac:dyDescent="0.2">
      <c r="A3153" s="20" t="s">
        <v>2340</v>
      </c>
      <c r="B3153" s="21" t="s">
        <v>19163</v>
      </c>
      <c r="C3153" s="21" t="s">
        <v>19164</v>
      </c>
      <c r="D3153" s="20" t="str">
        <f t="shared" si="0"/>
        <v>NO</v>
      </c>
      <c r="E3153" s="20" t="str">
        <f t="shared" si="1"/>
        <v>NO</v>
      </c>
      <c r="F3153" s="20" t="s">
        <v>19165</v>
      </c>
      <c r="G3153" s="21" t="s">
        <v>19166</v>
      </c>
      <c r="H3153" s="22" t="s">
        <v>53</v>
      </c>
      <c r="I3153" s="20" t="s">
        <v>53</v>
      </c>
      <c r="J3153" s="20" t="s">
        <v>53</v>
      </c>
      <c r="K3153" s="20" t="s">
        <v>53</v>
      </c>
      <c r="L3153" s="23">
        <v>0.41379310000000002</v>
      </c>
      <c r="M3153" s="20"/>
      <c r="N3153" s="20" t="s">
        <v>19167</v>
      </c>
      <c r="O3153" s="20" t="s">
        <v>19168</v>
      </c>
    </row>
    <row r="3154" spans="1:15" ht="15.75" customHeight="1" x14ac:dyDescent="0.2">
      <c r="A3154" s="20" t="s">
        <v>2340</v>
      </c>
      <c r="B3154" s="21" t="s">
        <v>19169</v>
      </c>
      <c r="C3154" s="21" t="s">
        <v>19170</v>
      </c>
      <c r="D3154" s="20" t="str">
        <f t="shared" si="0"/>
        <v>YES</v>
      </c>
      <c r="E3154" s="20" t="str">
        <f t="shared" si="1"/>
        <v>NO</v>
      </c>
      <c r="F3154" s="20" t="s">
        <v>19171</v>
      </c>
      <c r="G3154" s="21" t="s">
        <v>19172</v>
      </c>
      <c r="H3154" s="22" t="s">
        <v>4857</v>
      </c>
      <c r="I3154" s="20" t="s">
        <v>19173</v>
      </c>
      <c r="J3154" s="20" t="s">
        <v>19174</v>
      </c>
      <c r="K3154" s="20" t="s">
        <v>53</v>
      </c>
      <c r="L3154" s="23">
        <v>0.69453659999999995</v>
      </c>
      <c r="M3154" s="20"/>
      <c r="N3154" s="20" t="s">
        <v>19175</v>
      </c>
      <c r="O3154" s="20" t="s">
        <v>19176</v>
      </c>
    </row>
    <row r="3155" spans="1:15" ht="15.75" customHeight="1" x14ac:dyDescent="0.2">
      <c r="A3155" s="20" t="s">
        <v>2362</v>
      </c>
      <c r="B3155" s="21" t="s">
        <v>19177</v>
      </c>
      <c r="C3155" s="21" t="s">
        <v>19178</v>
      </c>
      <c r="D3155" s="20" t="str">
        <f t="shared" si="0"/>
        <v>NO</v>
      </c>
      <c r="E3155" s="20" t="str">
        <f t="shared" si="1"/>
        <v>NO</v>
      </c>
      <c r="F3155" s="20" t="s">
        <v>19179</v>
      </c>
      <c r="G3155" s="21" t="s">
        <v>19180</v>
      </c>
      <c r="H3155" s="22" t="s">
        <v>53</v>
      </c>
      <c r="I3155" s="20" t="s">
        <v>53</v>
      </c>
      <c r="J3155" s="20" t="s">
        <v>53</v>
      </c>
      <c r="K3155" s="20" t="s">
        <v>53</v>
      </c>
      <c r="L3155" s="23">
        <v>0</v>
      </c>
      <c r="M3155" s="20"/>
      <c r="N3155" s="20" t="s">
        <v>19181</v>
      </c>
      <c r="O3155" s="20" t="s">
        <v>19182</v>
      </c>
    </row>
    <row r="3156" spans="1:15" ht="15.75" customHeight="1" x14ac:dyDescent="0.2">
      <c r="A3156" s="20" t="s">
        <v>2362</v>
      </c>
      <c r="B3156" s="21" t="s">
        <v>19183</v>
      </c>
      <c r="C3156" s="21" t="s">
        <v>19184</v>
      </c>
      <c r="D3156" s="20" t="str">
        <f t="shared" si="0"/>
        <v>NO</v>
      </c>
      <c r="E3156" s="20" t="str">
        <f t="shared" si="1"/>
        <v>NO</v>
      </c>
      <c r="F3156" s="20" t="s">
        <v>19179</v>
      </c>
      <c r="G3156" s="21" t="s">
        <v>3184</v>
      </c>
      <c r="H3156" s="22" t="s">
        <v>53</v>
      </c>
      <c r="I3156" s="20" t="s">
        <v>53</v>
      </c>
      <c r="J3156" s="20" t="s">
        <v>53</v>
      </c>
      <c r="K3156" s="20" t="s">
        <v>53</v>
      </c>
      <c r="L3156" s="23">
        <v>0.83027030000000002</v>
      </c>
      <c r="M3156" s="20"/>
      <c r="N3156" s="20" t="s">
        <v>19185</v>
      </c>
      <c r="O3156" s="20" t="s">
        <v>19186</v>
      </c>
    </row>
    <row r="3157" spans="1:15" ht="15.75" customHeight="1" x14ac:dyDescent="0.2">
      <c r="A3157" s="20" t="s">
        <v>2362</v>
      </c>
      <c r="B3157" s="21" t="s">
        <v>19187</v>
      </c>
      <c r="C3157" s="21" t="s">
        <v>19188</v>
      </c>
      <c r="D3157" s="20" t="str">
        <f t="shared" si="0"/>
        <v>NO</v>
      </c>
      <c r="E3157" s="20" t="str">
        <f t="shared" si="1"/>
        <v>NO</v>
      </c>
      <c r="F3157" s="20" t="s">
        <v>19189</v>
      </c>
      <c r="G3157" s="21" t="s">
        <v>19190</v>
      </c>
      <c r="H3157" s="22" t="s">
        <v>53</v>
      </c>
      <c r="I3157" s="20" t="s">
        <v>53</v>
      </c>
      <c r="J3157" s="20" t="s">
        <v>53</v>
      </c>
      <c r="K3157" s="20" t="s">
        <v>56</v>
      </c>
      <c r="L3157" s="23">
        <v>0.6574451</v>
      </c>
      <c r="M3157" s="20"/>
      <c r="N3157" s="20" t="s">
        <v>19191</v>
      </c>
      <c r="O3157" s="20" t="s">
        <v>19192</v>
      </c>
    </row>
    <row r="3158" spans="1:15" ht="15.75" customHeight="1" x14ac:dyDescent="0.2">
      <c r="A3158" s="20" t="s">
        <v>2362</v>
      </c>
      <c r="B3158" s="21" t="s">
        <v>19193</v>
      </c>
      <c r="C3158" s="21" t="s">
        <v>19194</v>
      </c>
      <c r="D3158" s="20" t="str">
        <f t="shared" si="0"/>
        <v>NO</v>
      </c>
      <c r="E3158" s="20" t="str">
        <f t="shared" si="1"/>
        <v>NO</v>
      </c>
      <c r="F3158" s="20" t="s">
        <v>19189</v>
      </c>
      <c r="G3158" s="21" t="s">
        <v>3156</v>
      </c>
      <c r="H3158" s="22" t="s">
        <v>53</v>
      </c>
      <c r="I3158" s="20" t="s">
        <v>53</v>
      </c>
      <c r="J3158" s="20" t="s">
        <v>53</v>
      </c>
      <c r="K3158" s="20" t="s">
        <v>56</v>
      </c>
      <c r="L3158" s="23">
        <v>1</v>
      </c>
      <c r="M3158" s="20"/>
      <c r="N3158" s="20" t="s">
        <v>19195</v>
      </c>
      <c r="O3158" s="20" t="s">
        <v>19196</v>
      </c>
    </row>
    <row r="3159" spans="1:15" ht="15.75" customHeight="1" x14ac:dyDescent="0.2">
      <c r="A3159" s="20" t="s">
        <v>2362</v>
      </c>
      <c r="B3159" s="21" t="s">
        <v>19197</v>
      </c>
      <c r="C3159" s="21" t="s">
        <v>19198</v>
      </c>
      <c r="D3159" s="20" t="str">
        <f t="shared" si="0"/>
        <v>NO</v>
      </c>
      <c r="E3159" s="20" t="str">
        <f t="shared" si="1"/>
        <v>NO</v>
      </c>
      <c r="F3159" s="20" t="s">
        <v>19199</v>
      </c>
      <c r="G3159" s="21" t="s">
        <v>19200</v>
      </c>
      <c r="H3159" s="22" t="s">
        <v>53</v>
      </c>
      <c r="I3159" s="20" t="s">
        <v>53</v>
      </c>
      <c r="J3159" s="20" t="s">
        <v>53</v>
      </c>
      <c r="K3159" s="20" t="s">
        <v>56</v>
      </c>
      <c r="L3159" s="23">
        <v>1</v>
      </c>
      <c r="M3159" s="20"/>
      <c r="N3159" s="20" t="s">
        <v>19201</v>
      </c>
      <c r="O3159" s="20" t="s">
        <v>19202</v>
      </c>
    </row>
    <row r="3160" spans="1:15" ht="15.75" customHeight="1" x14ac:dyDescent="0.2">
      <c r="A3160" s="20" t="s">
        <v>2362</v>
      </c>
      <c r="B3160" s="21" t="s">
        <v>19203</v>
      </c>
      <c r="C3160" s="21" t="s">
        <v>19204</v>
      </c>
      <c r="D3160" s="20" t="str">
        <f t="shared" si="0"/>
        <v>NO</v>
      </c>
      <c r="E3160" s="20" t="str">
        <f t="shared" si="1"/>
        <v>NO</v>
      </c>
      <c r="F3160" s="20" t="s">
        <v>19205</v>
      </c>
      <c r="G3160" s="21" t="s">
        <v>19206</v>
      </c>
      <c r="H3160" s="22" t="s">
        <v>53</v>
      </c>
      <c r="I3160" s="20" t="s">
        <v>53</v>
      </c>
      <c r="J3160" s="20" t="s">
        <v>53</v>
      </c>
      <c r="K3160" s="20" t="s">
        <v>56</v>
      </c>
      <c r="L3160" s="23">
        <v>1</v>
      </c>
      <c r="M3160" s="20"/>
      <c r="N3160" s="20" t="s">
        <v>19207</v>
      </c>
      <c r="O3160" s="20" t="s">
        <v>19208</v>
      </c>
    </row>
    <row r="3161" spans="1:15" ht="15.75" customHeight="1" x14ac:dyDescent="0.2">
      <c r="A3161" s="20" t="s">
        <v>2362</v>
      </c>
      <c r="B3161" s="21" t="s">
        <v>19209</v>
      </c>
      <c r="C3161" s="21" t="s">
        <v>19210</v>
      </c>
      <c r="D3161" s="20" t="str">
        <f t="shared" si="0"/>
        <v>NO</v>
      </c>
      <c r="E3161" s="20" t="str">
        <f t="shared" si="1"/>
        <v>NO</v>
      </c>
      <c r="F3161" s="20" t="s">
        <v>19211</v>
      </c>
      <c r="G3161" s="21" t="s">
        <v>19212</v>
      </c>
      <c r="H3161" s="22" t="s">
        <v>53</v>
      </c>
      <c r="I3161" s="20" t="s">
        <v>53</v>
      </c>
      <c r="J3161" s="20" t="s">
        <v>53</v>
      </c>
      <c r="K3161" s="20" t="s">
        <v>53</v>
      </c>
      <c r="L3161" s="23">
        <v>1</v>
      </c>
      <c r="M3161" s="20"/>
      <c r="N3161" s="20" t="s">
        <v>19213</v>
      </c>
      <c r="O3161" s="20" t="s">
        <v>19214</v>
      </c>
    </row>
    <row r="3162" spans="1:15" ht="15.75" customHeight="1" x14ac:dyDescent="0.2">
      <c r="A3162" s="20" t="s">
        <v>2362</v>
      </c>
      <c r="B3162" s="21" t="s">
        <v>19215</v>
      </c>
      <c r="C3162" s="21" t="s">
        <v>19216</v>
      </c>
      <c r="D3162" s="20" t="str">
        <f t="shared" si="0"/>
        <v>NO</v>
      </c>
      <c r="E3162" s="20" t="str">
        <f t="shared" si="1"/>
        <v>NO</v>
      </c>
      <c r="F3162" s="20" t="s">
        <v>19217</v>
      </c>
      <c r="G3162" s="21" t="s">
        <v>19218</v>
      </c>
      <c r="H3162" s="22" t="s">
        <v>53</v>
      </c>
      <c r="I3162" s="20" t="s">
        <v>53</v>
      </c>
      <c r="J3162" s="20" t="s">
        <v>53</v>
      </c>
      <c r="K3162" s="20" t="s">
        <v>56</v>
      </c>
      <c r="L3162" s="23">
        <v>1</v>
      </c>
      <c r="M3162" s="20"/>
      <c r="N3162" s="20" t="s">
        <v>19219</v>
      </c>
      <c r="O3162" s="20" t="s">
        <v>19220</v>
      </c>
    </row>
    <row r="3163" spans="1:15" ht="15.75" customHeight="1" x14ac:dyDescent="0.2">
      <c r="A3163" s="20" t="s">
        <v>2362</v>
      </c>
      <c r="B3163" s="21" t="s">
        <v>19221</v>
      </c>
      <c r="C3163" s="21" t="s">
        <v>19222</v>
      </c>
      <c r="D3163" s="20" t="str">
        <f t="shared" si="0"/>
        <v>NO</v>
      </c>
      <c r="E3163" s="20" t="str">
        <f t="shared" si="1"/>
        <v>NO</v>
      </c>
      <c r="F3163" s="20" t="s">
        <v>19223</v>
      </c>
      <c r="G3163" s="21" t="s">
        <v>19224</v>
      </c>
      <c r="H3163" s="22" t="s">
        <v>53</v>
      </c>
      <c r="I3163" s="20" t="s">
        <v>53</v>
      </c>
      <c r="J3163" s="20" t="s">
        <v>53</v>
      </c>
      <c r="K3163" s="20" t="s">
        <v>56</v>
      </c>
      <c r="L3163" s="23">
        <v>1</v>
      </c>
      <c r="M3163" s="20"/>
      <c r="N3163" s="20" t="s">
        <v>19225</v>
      </c>
      <c r="O3163" s="20" t="s">
        <v>19226</v>
      </c>
    </row>
    <row r="3164" spans="1:15" ht="15.75" customHeight="1" x14ac:dyDescent="0.2">
      <c r="A3164" s="20" t="s">
        <v>2362</v>
      </c>
      <c r="B3164" s="21" t="s">
        <v>19227</v>
      </c>
      <c r="C3164" s="21" t="s">
        <v>19228</v>
      </c>
      <c r="D3164" s="20" t="str">
        <f t="shared" si="0"/>
        <v>NO</v>
      </c>
      <c r="E3164" s="20" t="str">
        <f t="shared" si="1"/>
        <v>NO</v>
      </c>
      <c r="F3164" s="20" t="s">
        <v>19229</v>
      </c>
      <c r="G3164" s="21" t="s">
        <v>10236</v>
      </c>
      <c r="H3164" s="22" t="s">
        <v>53</v>
      </c>
      <c r="I3164" s="20" t="s">
        <v>53</v>
      </c>
      <c r="J3164" s="20" t="s">
        <v>53</v>
      </c>
      <c r="K3164" s="20" t="s">
        <v>56</v>
      </c>
      <c r="L3164" s="23">
        <v>0.72727269999999999</v>
      </c>
      <c r="M3164" s="20"/>
      <c r="N3164" s="20" t="s">
        <v>19230</v>
      </c>
      <c r="O3164" s="20" t="s">
        <v>19231</v>
      </c>
    </row>
    <row r="3165" spans="1:15" ht="15.75" customHeight="1" x14ac:dyDescent="0.2">
      <c r="A3165" s="20" t="s">
        <v>2362</v>
      </c>
      <c r="B3165" s="21" t="s">
        <v>19232</v>
      </c>
      <c r="C3165" s="21" t="s">
        <v>19233</v>
      </c>
      <c r="D3165" s="20" t="str">
        <f t="shared" si="0"/>
        <v>NO</v>
      </c>
      <c r="E3165" s="20" t="str">
        <f t="shared" si="1"/>
        <v>NO</v>
      </c>
      <c r="F3165" s="20" t="s">
        <v>19234</v>
      </c>
      <c r="G3165" s="21" t="s">
        <v>19235</v>
      </c>
      <c r="H3165" s="22" t="s">
        <v>53</v>
      </c>
      <c r="I3165" s="20" t="s">
        <v>53</v>
      </c>
      <c r="J3165" s="20" t="s">
        <v>53</v>
      </c>
      <c r="K3165" s="20" t="s">
        <v>56</v>
      </c>
      <c r="L3165" s="23">
        <v>0.88031490000000001</v>
      </c>
      <c r="M3165" s="20"/>
      <c r="N3165" s="20" t="s">
        <v>19236</v>
      </c>
      <c r="O3165" s="20" t="s">
        <v>19237</v>
      </c>
    </row>
    <row r="3166" spans="1:15" ht="15.75" customHeight="1" x14ac:dyDescent="0.2">
      <c r="A3166" s="20" t="s">
        <v>2362</v>
      </c>
      <c r="B3166" s="21" t="s">
        <v>19238</v>
      </c>
      <c r="C3166" s="21" t="s">
        <v>19239</v>
      </c>
      <c r="D3166" s="20" t="str">
        <f t="shared" si="0"/>
        <v>NO</v>
      </c>
      <c r="E3166" s="20" t="str">
        <f t="shared" si="1"/>
        <v>NO</v>
      </c>
      <c r="F3166" s="20" t="s">
        <v>19240</v>
      </c>
      <c r="G3166" s="21" t="s">
        <v>19241</v>
      </c>
      <c r="H3166" s="22" t="s">
        <v>53</v>
      </c>
      <c r="I3166" s="20" t="s">
        <v>53</v>
      </c>
      <c r="J3166" s="20" t="s">
        <v>53</v>
      </c>
      <c r="K3166" s="20" t="s">
        <v>53</v>
      </c>
      <c r="L3166" s="23">
        <v>0.80698460000000005</v>
      </c>
      <c r="M3166" s="20"/>
      <c r="N3166" s="20" t="s">
        <v>19242</v>
      </c>
      <c r="O3166" s="20" t="s">
        <v>19243</v>
      </c>
    </row>
    <row r="3167" spans="1:15" ht="15.75" customHeight="1" x14ac:dyDescent="0.2">
      <c r="A3167" s="20" t="s">
        <v>2362</v>
      </c>
      <c r="B3167" s="21" t="s">
        <v>19244</v>
      </c>
      <c r="C3167" s="21" t="s">
        <v>19245</v>
      </c>
      <c r="D3167" s="20" t="str">
        <f t="shared" si="0"/>
        <v>NO</v>
      </c>
      <c r="E3167" s="20" t="str">
        <f t="shared" si="1"/>
        <v>NO</v>
      </c>
      <c r="F3167" s="20" t="s">
        <v>19246</v>
      </c>
      <c r="G3167" s="21" t="s">
        <v>19247</v>
      </c>
      <c r="H3167" s="22" t="s">
        <v>53</v>
      </c>
      <c r="I3167" s="20" t="s">
        <v>53</v>
      </c>
      <c r="J3167" s="20" t="s">
        <v>53</v>
      </c>
      <c r="K3167" s="20" t="s">
        <v>56</v>
      </c>
      <c r="L3167" s="23">
        <v>0.99799899999999997</v>
      </c>
      <c r="M3167" s="20"/>
      <c r="N3167" s="20" t="s">
        <v>19248</v>
      </c>
      <c r="O3167" s="20" t="s">
        <v>19249</v>
      </c>
    </row>
    <row r="3168" spans="1:15" ht="15.75" customHeight="1" x14ac:dyDescent="0.2">
      <c r="A3168" s="20" t="s">
        <v>2362</v>
      </c>
      <c r="B3168" s="21" t="s">
        <v>19250</v>
      </c>
      <c r="C3168" s="21" t="s">
        <v>19251</v>
      </c>
      <c r="D3168" s="20" t="str">
        <f t="shared" si="0"/>
        <v>NO</v>
      </c>
      <c r="E3168" s="20" t="str">
        <f t="shared" si="1"/>
        <v>NO</v>
      </c>
      <c r="F3168" s="20" t="s">
        <v>19246</v>
      </c>
      <c r="G3168" s="21" t="s">
        <v>19252</v>
      </c>
      <c r="H3168" s="22" t="s">
        <v>53</v>
      </c>
      <c r="I3168" s="20" t="s">
        <v>53</v>
      </c>
      <c r="J3168" s="20" t="s">
        <v>53</v>
      </c>
      <c r="K3168" s="20" t="s">
        <v>56</v>
      </c>
      <c r="L3168" s="23">
        <v>1</v>
      </c>
      <c r="M3168" s="20"/>
      <c r="N3168" s="20" t="s">
        <v>19253</v>
      </c>
      <c r="O3168" s="20" t="s">
        <v>19254</v>
      </c>
    </row>
    <row r="3169" spans="1:15" ht="15.75" customHeight="1" x14ac:dyDescent="0.2">
      <c r="A3169" s="20" t="s">
        <v>2362</v>
      </c>
      <c r="B3169" s="21" t="s">
        <v>19255</v>
      </c>
      <c r="C3169" s="21" t="s">
        <v>19256</v>
      </c>
      <c r="D3169" s="20" t="str">
        <f t="shared" si="0"/>
        <v>NO</v>
      </c>
      <c r="E3169" s="20" t="str">
        <f t="shared" si="1"/>
        <v>NO</v>
      </c>
      <c r="F3169" s="20" t="s">
        <v>19257</v>
      </c>
      <c r="G3169" s="21" t="s">
        <v>19258</v>
      </c>
      <c r="H3169" s="22" t="s">
        <v>53</v>
      </c>
      <c r="I3169" s="20" t="s">
        <v>53</v>
      </c>
      <c r="J3169" s="20" t="s">
        <v>53</v>
      </c>
      <c r="K3169" s="20" t="s">
        <v>56</v>
      </c>
      <c r="L3169" s="23">
        <v>0</v>
      </c>
      <c r="M3169" s="20"/>
      <c r="N3169" s="20" t="s">
        <v>19259</v>
      </c>
      <c r="O3169" s="20" t="s">
        <v>19260</v>
      </c>
    </row>
    <row r="3170" spans="1:15" ht="15.75" customHeight="1" x14ac:dyDescent="0.2">
      <c r="A3170" s="20" t="s">
        <v>2362</v>
      </c>
      <c r="B3170" s="21" t="s">
        <v>19261</v>
      </c>
      <c r="C3170" s="21" t="s">
        <v>19262</v>
      </c>
      <c r="D3170" s="20" t="str">
        <f t="shared" si="0"/>
        <v>NO</v>
      </c>
      <c r="E3170" s="20" t="str">
        <f t="shared" si="1"/>
        <v>NO</v>
      </c>
      <c r="F3170" s="20" t="s">
        <v>19257</v>
      </c>
      <c r="G3170" s="21" t="s">
        <v>19263</v>
      </c>
      <c r="H3170" s="22" t="s">
        <v>53</v>
      </c>
      <c r="I3170" s="20" t="s">
        <v>53</v>
      </c>
      <c r="J3170" s="20" t="s">
        <v>53</v>
      </c>
      <c r="K3170" s="20" t="s">
        <v>56</v>
      </c>
      <c r="L3170" s="23">
        <v>1.02389E-2</v>
      </c>
      <c r="M3170" s="20"/>
      <c r="N3170" s="20" t="s">
        <v>19264</v>
      </c>
      <c r="O3170" s="20" t="s">
        <v>19265</v>
      </c>
    </row>
    <row r="3171" spans="1:15" ht="15.75" customHeight="1" x14ac:dyDescent="0.2">
      <c r="A3171" s="20" t="s">
        <v>2362</v>
      </c>
      <c r="B3171" s="21" t="s">
        <v>19266</v>
      </c>
      <c r="C3171" s="21" t="s">
        <v>19267</v>
      </c>
      <c r="D3171" s="20" t="str">
        <f t="shared" si="0"/>
        <v>NO</v>
      </c>
      <c r="E3171" s="20" t="str">
        <f t="shared" si="1"/>
        <v>NO</v>
      </c>
      <c r="F3171" s="20" t="s">
        <v>19268</v>
      </c>
      <c r="G3171" s="21" t="s">
        <v>19269</v>
      </c>
      <c r="H3171" s="22" t="s">
        <v>53</v>
      </c>
      <c r="I3171" s="20" t="s">
        <v>53</v>
      </c>
      <c r="J3171" s="20" t="s">
        <v>53</v>
      </c>
      <c r="K3171" s="20" t="s">
        <v>56</v>
      </c>
      <c r="L3171" s="23">
        <v>0.9928572</v>
      </c>
      <c r="M3171" s="20"/>
      <c r="N3171" s="20" t="s">
        <v>19270</v>
      </c>
      <c r="O3171" s="20" t="s">
        <v>19271</v>
      </c>
    </row>
    <row r="3172" spans="1:15" ht="15.75" customHeight="1" x14ac:dyDescent="0.2">
      <c r="A3172" s="20" t="s">
        <v>2362</v>
      </c>
      <c r="B3172" s="21" t="s">
        <v>19272</v>
      </c>
      <c r="C3172" s="21" t="s">
        <v>19273</v>
      </c>
      <c r="D3172" s="20" t="str">
        <f t="shared" si="0"/>
        <v>NO</v>
      </c>
      <c r="E3172" s="20" t="str">
        <f t="shared" si="1"/>
        <v>NO</v>
      </c>
      <c r="F3172" s="20" t="s">
        <v>19274</v>
      </c>
      <c r="G3172" s="21" t="s">
        <v>19275</v>
      </c>
      <c r="H3172" s="22" t="s">
        <v>53</v>
      </c>
      <c r="I3172" s="20" t="s">
        <v>53</v>
      </c>
      <c r="J3172" s="20" t="s">
        <v>53</v>
      </c>
      <c r="K3172" s="20" t="s">
        <v>56</v>
      </c>
      <c r="L3172" s="23">
        <v>0.53212289999999995</v>
      </c>
      <c r="M3172" s="20"/>
      <c r="N3172" s="20" t="s">
        <v>19276</v>
      </c>
      <c r="O3172" s="20" t="s">
        <v>19277</v>
      </c>
    </row>
    <row r="3173" spans="1:15" ht="15.75" customHeight="1" x14ac:dyDescent="0.2">
      <c r="A3173" s="20" t="s">
        <v>2362</v>
      </c>
      <c r="B3173" s="21" t="s">
        <v>19278</v>
      </c>
      <c r="C3173" s="21" t="s">
        <v>19279</v>
      </c>
      <c r="D3173" s="20" t="str">
        <f t="shared" si="0"/>
        <v>NO</v>
      </c>
      <c r="E3173" s="20" t="str">
        <f t="shared" si="1"/>
        <v>NO</v>
      </c>
      <c r="F3173" s="20" t="s">
        <v>2379</v>
      </c>
      <c r="G3173" s="21" t="s">
        <v>19280</v>
      </c>
      <c r="H3173" s="22" t="s">
        <v>53</v>
      </c>
      <c r="I3173" s="20" t="s">
        <v>53</v>
      </c>
      <c r="J3173" s="20" t="s">
        <v>53</v>
      </c>
      <c r="K3173" s="20" t="s">
        <v>53</v>
      </c>
      <c r="L3173" s="23">
        <v>0.86753349999999996</v>
      </c>
      <c r="M3173" s="20"/>
      <c r="N3173" s="20" t="s">
        <v>19281</v>
      </c>
      <c r="O3173" s="20" t="s">
        <v>19282</v>
      </c>
    </row>
    <row r="3174" spans="1:15" ht="15.75" customHeight="1" x14ac:dyDescent="0.2">
      <c r="A3174" s="20" t="s">
        <v>2362</v>
      </c>
      <c r="B3174" s="21" t="s">
        <v>19283</v>
      </c>
      <c r="C3174" s="21" t="s">
        <v>19284</v>
      </c>
      <c r="D3174" s="20" t="str">
        <f t="shared" si="0"/>
        <v>NO</v>
      </c>
      <c r="E3174" s="20" t="str">
        <f t="shared" si="1"/>
        <v>NO</v>
      </c>
      <c r="F3174" s="20" t="s">
        <v>19285</v>
      </c>
      <c r="G3174" s="21" t="s">
        <v>19286</v>
      </c>
      <c r="H3174" s="22" t="s">
        <v>53</v>
      </c>
      <c r="I3174" s="20" t="s">
        <v>53</v>
      </c>
      <c r="J3174" s="20" t="s">
        <v>53</v>
      </c>
      <c r="K3174" s="20" t="s">
        <v>56</v>
      </c>
      <c r="L3174" s="23">
        <v>0</v>
      </c>
      <c r="M3174" s="20"/>
      <c r="N3174" s="20" t="s">
        <v>19287</v>
      </c>
      <c r="O3174" s="20" t="s">
        <v>19288</v>
      </c>
    </row>
    <row r="3175" spans="1:15" ht="15.75" customHeight="1" x14ac:dyDescent="0.2">
      <c r="A3175" s="20" t="s">
        <v>2362</v>
      </c>
      <c r="B3175" s="21" t="s">
        <v>19289</v>
      </c>
      <c r="C3175" s="21" t="s">
        <v>19290</v>
      </c>
      <c r="D3175" s="20" t="str">
        <f t="shared" si="0"/>
        <v>NO</v>
      </c>
      <c r="E3175" s="20" t="str">
        <f t="shared" si="1"/>
        <v>NO</v>
      </c>
      <c r="F3175" s="20" t="s">
        <v>19291</v>
      </c>
      <c r="G3175" s="21" t="s">
        <v>19292</v>
      </c>
      <c r="H3175" s="22" t="s">
        <v>53</v>
      </c>
      <c r="I3175" s="20" t="s">
        <v>53</v>
      </c>
      <c r="J3175" s="20" t="s">
        <v>53</v>
      </c>
      <c r="K3175" s="20" t="s">
        <v>53</v>
      </c>
      <c r="L3175" s="23">
        <v>1</v>
      </c>
      <c r="M3175" s="20"/>
      <c r="N3175" s="20" t="s">
        <v>19293</v>
      </c>
      <c r="O3175" s="20" t="s">
        <v>19294</v>
      </c>
    </row>
    <row r="3176" spans="1:15" ht="15.75" customHeight="1" x14ac:dyDescent="0.2">
      <c r="A3176" s="20" t="s">
        <v>2362</v>
      </c>
      <c r="B3176" s="21" t="s">
        <v>19295</v>
      </c>
      <c r="C3176" s="21" t="s">
        <v>19296</v>
      </c>
      <c r="D3176" s="20" t="str">
        <f t="shared" si="0"/>
        <v>NO</v>
      </c>
      <c r="E3176" s="20" t="str">
        <f t="shared" si="1"/>
        <v>NO</v>
      </c>
      <c r="F3176" s="20" t="s">
        <v>2834</v>
      </c>
      <c r="G3176" s="21" t="s">
        <v>19297</v>
      </c>
      <c r="H3176" s="22" t="s">
        <v>53</v>
      </c>
      <c r="I3176" s="20" t="s">
        <v>53</v>
      </c>
      <c r="J3176" s="20" t="s">
        <v>53</v>
      </c>
      <c r="K3176" s="20" t="s">
        <v>53</v>
      </c>
      <c r="L3176" s="23">
        <v>0.48792269999999999</v>
      </c>
      <c r="M3176" s="20"/>
      <c r="N3176" s="20" t="s">
        <v>19298</v>
      </c>
      <c r="O3176" s="20" t="s">
        <v>19299</v>
      </c>
    </row>
    <row r="3177" spans="1:15" ht="15.75" customHeight="1" x14ac:dyDescent="0.2">
      <c r="A3177" s="20" t="s">
        <v>2362</v>
      </c>
      <c r="B3177" s="21" t="s">
        <v>19300</v>
      </c>
      <c r="C3177" s="21" t="s">
        <v>19301</v>
      </c>
      <c r="D3177" s="20" t="str">
        <f t="shared" si="0"/>
        <v>YES</v>
      </c>
      <c r="E3177" s="20" t="str">
        <f t="shared" si="1"/>
        <v>NO</v>
      </c>
      <c r="F3177" s="20" t="s">
        <v>19302</v>
      </c>
      <c r="G3177" s="21" t="s">
        <v>19303</v>
      </c>
      <c r="H3177" s="22" t="s">
        <v>4857</v>
      </c>
      <c r="I3177" s="20" t="s">
        <v>19304</v>
      </c>
      <c r="J3177" s="20" t="s">
        <v>19305</v>
      </c>
      <c r="K3177" s="20" t="s">
        <v>56</v>
      </c>
      <c r="L3177" s="23">
        <v>0.7895451</v>
      </c>
      <c r="M3177" s="20"/>
      <c r="N3177" s="20" t="s">
        <v>19306</v>
      </c>
      <c r="O3177" s="20" t="s">
        <v>19307</v>
      </c>
    </row>
    <row r="3178" spans="1:15" ht="15.75" customHeight="1" x14ac:dyDescent="0.2">
      <c r="A3178" s="20" t="s">
        <v>2362</v>
      </c>
      <c r="B3178" s="21" t="s">
        <v>19308</v>
      </c>
      <c r="C3178" s="21" t="s">
        <v>19309</v>
      </c>
      <c r="D3178" s="20" t="str">
        <f t="shared" si="0"/>
        <v>NO</v>
      </c>
      <c r="E3178" s="20" t="str">
        <f t="shared" si="1"/>
        <v>NO</v>
      </c>
      <c r="F3178" s="20" t="s">
        <v>19302</v>
      </c>
      <c r="G3178" s="21" t="s">
        <v>19310</v>
      </c>
      <c r="H3178" s="22" t="s">
        <v>53</v>
      </c>
      <c r="I3178" s="20" t="s">
        <v>53</v>
      </c>
      <c r="J3178" s="20" t="s">
        <v>53</v>
      </c>
      <c r="K3178" s="20" t="s">
        <v>53</v>
      </c>
      <c r="L3178" s="23">
        <v>1</v>
      </c>
      <c r="M3178" s="20"/>
      <c r="N3178" s="20" t="s">
        <v>19311</v>
      </c>
      <c r="O3178" s="20" t="s">
        <v>19312</v>
      </c>
    </row>
    <row r="3179" spans="1:15" ht="15.75" customHeight="1" x14ac:dyDescent="0.2">
      <c r="A3179" s="20" t="s">
        <v>2362</v>
      </c>
      <c r="B3179" s="21" t="s">
        <v>19313</v>
      </c>
      <c r="C3179" s="21" t="s">
        <v>19314</v>
      </c>
      <c r="D3179" s="20" t="str">
        <f t="shared" si="0"/>
        <v>NO</v>
      </c>
      <c r="E3179" s="20" t="str">
        <f t="shared" si="1"/>
        <v>NO</v>
      </c>
      <c r="F3179" s="20" t="s">
        <v>19315</v>
      </c>
      <c r="G3179" s="21" t="s">
        <v>19316</v>
      </c>
      <c r="H3179" s="22" t="s">
        <v>53</v>
      </c>
      <c r="I3179" s="20" t="s">
        <v>53</v>
      </c>
      <c r="J3179" s="20" t="s">
        <v>53</v>
      </c>
      <c r="K3179" s="20" t="s">
        <v>56</v>
      </c>
      <c r="L3179" s="23">
        <v>0.57034890000000005</v>
      </c>
      <c r="M3179" s="20"/>
      <c r="N3179" s="20" t="s">
        <v>19317</v>
      </c>
      <c r="O3179" s="20" t="s">
        <v>19318</v>
      </c>
    </row>
    <row r="3180" spans="1:15" ht="15.75" customHeight="1" x14ac:dyDescent="0.2">
      <c r="A3180" s="20" t="s">
        <v>2362</v>
      </c>
      <c r="B3180" s="21" t="s">
        <v>19319</v>
      </c>
      <c r="C3180" s="21" t="s">
        <v>19320</v>
      </c>
      <c r="D3180" s="20" t="str">
        <f t="shared" si="0"/>
        <v>NO</v>
      </c>
      <c r="E3180" s="20" t="str">
        <f t="shared" si="1"/>
        <v>NO</v>
      </c>
      <c r="F3180" s="20" t="s">
        <v>19321</v>
      </c>
      <c r="G3180" s="21" t="s">
        <v>19322</v>
      </c>
      <c r="H3180" s="22" t="s">
        <v>53</v>
      </c>
      <c r="I3180" s="20" t="s">
        <v>53</v>
      </c>
      <c r="J3180" s="20" t="s">
        <v>53</v>
      </c>
      <c r="K3180" s="20" t="s">
        <v>56</v>
      </c>
      <c r="L3180" s="23">
        <v>0.26666669999999998</v>
      </c>
      <c r="M3180" s="20"/>
      <c r="N3180" s="20" t="s">
        <v>19323</v>
      </c>
      <c r="O3180" s="20" t="s">
        <v>19324</v>
      </c>
    </row>
    <row r="3181" spans="1:15" ht="15.75" customHeight="1" x14ac:dyDescent="0.2">
      <c r="A3181" s="20" t="s">
        <v>2362</v>
      </c>
      <c r="B3181" s="21" t="s">
        <v>19325</v>
      </c>
      <c r="C3181" s="21" t="s">
        <v>19326</v>
      </c>
      <c r="D3181" s="20" t="str">
        <f t="shared" si="0"/>
        <v>NO</v>
      </c>
      <c r="E3181" s="20" t="str">
        <f t="shared" si="1"/>
        <v>NO</v>
      </c>
      <c r="F3181" s="20" t="s">
        <v>19327</v>
      </c>
      <c r="G3181" s="21" t="s">
        <v>18497</v>
      </c>
      <c r="H3181" s="22" t="s">
        <v>53</v>
      </c>
      <c r="I3181" s="20" t="s">
        <v>53</v>
      </c>
      <c r="J3181" s="20" t="s">
        <v>53</v>
      </c>
      <c r="K3181" s="20" t="s">
        <v>56</v>
      </c>
      <c r="L3181" s="23">
        <v>0</v>
      </c>
      <c r="M3181" s="20"/>
      <c r="N3181" s="20" t="s">
        <v>19328</v>
      </c>
      <c r="O3181" s="20" t="s">
        <v>19329</v>
      </c>
    </row>
    <row r="3182" spans="1:15" ht="15.75" customHeight="1" x14ac:dyDescent="0.2">
      <c r="A3182" s="20" t="s">
        <v>2362</v>
      </c>
      <c r="B3182" s="21" t="s">
        <v>19330</v>
      </c>
      <c r="C3182" s="21" t="s">
        <v>19331</v>
      </c>
      <c r="D3182" s="20" t="str">
        <f t="shared" si="0"/>
        <v>NO</v>
      </c>
      <c r="E3182" s="20" t="str">
        <f t="shared" si="1"/>
        <v>NO</v>
      </c>
      <c r="F3182" s="20" t="s">
        <v>19332</v>
      </c>
      <c r="G3182" s="21" t="s">
        <v>19333</v>
      </c>
      <c r="H3182" s="22" t="s">
        <v>53</v>
      </c>
      <c r="I3182" s="20" t="s">
        <v>53</v>
      </c>
      <c r="J3182" s="20" t="s">
        <v>53</v>
      </c>
      <c r="K3182" s="20" t="s">
        <v>56</v>
      </c>
      <c r="L3182" s="23">
        <v>0.64750589999999997</v>
      </c>
      <c r="M3182" s="20"/>
      <c r="N3182" s="20" t="s">
        <v>19334</v>
      </c>
      <c r="O3182" s="20" t="s">
        <v>19335</v>
      </c>
    </row>
    <row r="3183" spans="1:15" ht="15.75" customHeight="1" x14ac:dyDescent="0.2">
      <c r="A3183" s="20" t="s">
        <v>2362</v>
      </c>
      <c r="B3183" s="21" t="s">
        <v>19336</v>
      </c>
      <c r="C3183" s="21" t="s">
        <v>19337</v>
      </c>
      <c r="D3183" s="20" t="str">
        <f t="shared" si="0"/>
        <v>NO</v>
      </c>
      <c r="E3183" s="20" t="str">
        <f t="shared" si="1"/>
        <v>NO</v>
      </c>
      <c r="F3183" s="20" t="s">
        <v>19338</v>
      </c>
      <c r="G3183" s="21" t="s">
        <v>19339</v>
      </c>
      <c r="H3183" s="22" t="s">
        <v>53</v>
      </c>
      <c r="I3183" s="20" t="s">
        <v>53</v>
      </c>
      <c r="J3183" s="20" t="s">
        <v>53</v>
      </c>
      <c r="K3183" s="20" t="s">
        <v>56</v>
      </c>
      <c r="L3183" s="23">
        <v>0.47096260000000001</v>
      </c>
      <c r="M3183" s="20"/>
      <c r="N3183" s="20" t="s">
        <v>19340</v>
      </c>
      <c r="O3183" s="20" t="s">
        <v>19341</v>
      </c>
    </row>
    <row r="3184" spans="1:15" ht="15.75" customHeight="1" x14ac:dyDescent="0.2">
      <c r="A3184" s="20" t="s">
        <v>2362</v>
      </c>
      <c r="B3184" s="21" t="s">
        <v>19342</v>
      </c>
      <c r="C3184" s="21" t="s">
        <v>19343</v>
      </c>
      <c r="D3184" s="20" t="str">
        <f t="shared" si="0"/>
        <v>NO</v>
      </c>
      <c r="E3184" s="20" t="str">
        <f t="shared" si="1"/>
        <v>NO</v>
      </c>
      <c r="F3184" s="20" t="s">
        <v>19344</v>
      </c>
      <c r="G3184" s="21" t="s">
        <v>19345</v>
      </c>
      <c r="H3184" s="22" t="s">
        <v>53</v>
      </c>
      <c r="I3184" s="20" t="s">
        <v>53</v>
      </c>
      <c r="J3184" s="20" t="s">
        <v>53</v>
      </c>
      <c r="K3184" s="20" t="s">
        <v>56</v>
      </c>
      <c r="L3184" s="23">
        <v>1</v>
      </c>
      <c r="M3184" s="20"/>
      <c r="N3184" s="20" t="s">
        <v>19346</v>
      </c>
      <c r="O3184" s="20" t="s">
        <v>19347</v>
      </c>
    </row>
    <row r="3185" spans="1:15" ht="15.75" customHeight="1" x14ac:dyDescent="0.2">
      <c r="A3185" s="20" t="s">
        <v>2362</v>
      </c>
      <c r="B3185" s="21" t="s">
        <v>19348</v>
      </c>
      <c r="C3185" s="21" t="s">
        <v>19349</v>
      </c>
      <c r="D3185" s="20" t="str">
        <f t="shared" si="0"/>
        <v>NO</v>
      </c>
      <c r="E3185" s="20" t="str">
        <f t="shared" si="1"/>
        <v>NO</v>
      </c>
      <c r="F3185" s="20" t="s">
        <v>19350</v>
      </c>
      <c r="G3185" s="21" t="s">
        <v>19351</v>
      </c>
      <c r="H3185" s="22" t="s">
        <v>53</v>
      </c>
      <c r="I3185" s="20" t="s">
        <v>53</v>
      </c>
      <c r="J3185" s="20" t="s">
        <v>53</v>
      </c>
      <c r="K3185" s="20" t="s">
        <v>56</v>
      </c>
      <c r="L3185" s="23">
        <v>1</v>
      </c>
      <c r="M3185" s="20"/>
      <c r="N3185" s="20" t="s">
        <v>19352</v>
      </c>
      <c r="O3185" s="20" t="s">
        <v>19353</v>
      </c>
    </row>
    <row r="3186" spans="1:15" ht="15.75" customHeight="1" x14ac:dyDescent="0.2">
      <c r="A3186" s="20" t="s">
        <v>2362</v>
      </c>
      <c r="B3186" s="21" t="s">
        <v>19354</v>
      </c>
      <c r="C3186" s="21" t="s">
        <v>19355</v>
      </c>
      <c r="D3186" s="20" t="str">
        <f t="shared" si="0"/>
        <v>NO</v>
      </c>
      <c r="E3186" s="20" t="str">
        <f t="shared" si="1"/>
        <v>NO</v>
      </c>
      <c r="F3186" s="20" t="s">
        <v>19356</v>
      </c>
      <c r="G3186" s="21" t="s">
        <v>19357</v>
      </c>
      <c r="H3186" s="22" t="s">
        <v>53</v>
      </c>
      <c r="I3186" s="20" t="s">
        <v>53</v>
      </c>
      <c r="J3186" s="20" t="s">
        <v>53</v>
      </c>
      <c r="K3186" s="20" t="s">
        <v>56</v>
      </c>
      <c r="L3186" s="23">
        <v>0.85665530000000001</v>
      </c>
      <c r="M3186" s="20"/>
      <c r="N3186" s="20" t="s">
        <v>19358</v>
      </c>
      <c r="O3186" s="20" t="s">
        <v>19359</v>
      </c>
    </row>
    <row r="3187" spans="1:15" ht="15.75" customHeight="1" x14ac:dyDescent="0.2">
      <c r="A3187" s="20" t="s">
        <v>2362</v>
      </c>
      <c r="B3187" s="21" t="s">
        <v>19360</v>
      </c>
      <c r="C3187" s="21" t="s">
        <v>19361</v>
      </c>
      <c r="D3187" s="20" t="str">
        <f t="shared" si="0"/>
        <v>NO</v>
      </c>
      <c r="E3187" s="20" t="str">
        <f t="shared" si="1"/>
        <v>NO</v>
      </c>
      <c r="F3187" s="20" t="s">
        <v>19362</v>
      </c>
      <c r="G3187" s="21" t="s">
        <v>150</v>
      </c>
      <c r="H3187" s="22" t="s">
        <v>53</v>
      </c>
      <c r="I3187" s="20" t="s">
        <v>53</v>
      </c>
      <c r="J3187" s="20" t="s">
        <v>53</v>
      </c>
      <c r="K3187" s="20" t="s">
        <v>56</v>
      </c>
      <c r="L3187" s="23">
        <v>0.47222219999999998</v>
      </c>
      <c r="M3187" s="20"/>
      <c r="N3187" s="20" t="s">
        <v>19363</v>
      </c>
      <c r="O3187" s="20" t="s">
        <v>19364</v>
      </c>
    </row>
    <row r="3188" spans="1:15" ht="15.75" customHeight="1" x14ac:dyDescent="0.2">
      <c r="A3188" s="20" t="s">
        <v>2362</v>
      </c>
      <c r="B3188" s="21" t="s">
        <v>19365</v>
      </c>
      <c r="C3188" s="21" t="s">
        <v>19366</v>
      </c>
      <c r="D3188" s="20" t="str">
        <f t="shared" si="0"/>
        <v>NO</v>
      </c>
      <c r="E3188" s="20" t="str">
        <f t="shared" si="1"/>
        <v>NO</v>
      </c>
      <c r="F3188" s="20" t="s">
        <v>19367</v>
      </c>
      <c r="G3188" s="21" t="s">
        <v>150</v>
      </c>
      <c r="H3188" s="22" t="s">
        <v>53</v>
      </c>
      <c r="I3188" s="20" t="s">
        <v>53</v>
      </c>
      <c r="J3188" s="20" t="s">
        <v>53</v>
      </c>
      <c r="K3188" s="20" t="s">
        <v>56</v>
      </c>
      <c r="L3188" s="23">
        <v>0.75308640000000004</v>
      </c>
      <c r="M3188" s="20"/>
      <c r="N3188" s="20" t="s">
        <v>19368</v>
      </c>
      <c r="O3188" s="20" t="s">
        <v>19369</v>
      </c>
    </row>
    <row r="3189" spans="1:15" ht="15.75" customHeight="1" x14ac:dyDescent="0.2">
      <c r="A3189" s="20" t="s">
        <v>2362</v>
      </c>
      <c r="B3189" s="21" t="s">
        <v>19370</v>
      </c>
      <c r="C3189" s="21" t="s">
        <v>19371</v>
      </c>
      <c r="D3189" s="20" t="str">
        <f t="shared" si="0"/>
        <v>NO</v>
      </c>
      <c r="E3189" s="20" t="str">
        <f t="shared" si="1"/>
        <v>NO</v>
      </c>
      <c r="F3189" s="20" t="s">
        <v>19367</v>
      </c>
      <c r="G3189" s="21" t="s">
        <v>19372</v>
      </c>
      <c r="H3189" s="22" t="s">
        <v>53</v>
      </c>
      <c r="I3189" s="20" t="s">
        <v>53</v>
      </c>
      <c r="J3189" s="20" t="s">
        <v>53</v>
      </c>
      <c r="K3189" s="20" t="s">
        <v>56</v>
      </c>
      <c r="L3189" s="23">
        <v>1</v>
      </c>
      <c r="M3189" s="20"/>
      <c r="N3189" s="20" t="s">
        <v>19373</v>
      </c>
      <c r="O3189" s="20" t="s">
        <v>19374</v>
      </c>
    </row>
    <row r="3190" spans="1:15" ht="15.75" customHeight="1" x14ac:dyDescent="0.2">
      <c r="A3190" s="20" t="s">
        <v>2362</v>
      </c>
      <c r="B3190" s="21" t="s">
        <v>19375</v>
      </c>
      <c r="C3190" s="21" t="s">
        <v>19376</v>
      </c>
      <c r="D3190" s="20" t="str">
        <f t="shared" si="0"/>
        <v>NO</v>
      </c>
      <c r="E3190" s="20" t="str">
        <f t="shared" si="1"/>
        <v>NO</v>
      </c>
      <c r="F3190" s="20" t="s">
        <v>19377</v>
      </c>
      <c r="G3190" s="21" t="s">
        <v>19378</v>
      </c>
      <c r="H3190" s="22" t="s">
        <v>53</v>
      </c>
      <c r="I3190" s="20" t="s">
        <v>53</v>
      </c>
      <c r="J3190" s="20" t="s">
        <v>53</v>
      </c>
      <c r="K3190" s="20" t="s">
        <v>56</v>
      </c>
      <c r="L3190" s="23">
        <v>0.73241060000000002</v>
      </c>
      <c r="M3190" s="20"/>
      <c r="N3190" s="20" t="s">
        <v>19379</v>
      </c>
      <c r="O3190" s="20" t="s">
        <v>19380</v>
      </c>
    </row>
    <row r="3191" spans="1:15" ht="15.75" customHeight="1" x14ac:dyDescent="0.2">
      <c r="A3191" s="20" t="s">
        <v>2362</v>
      </c>
      <c r="B3191" s="21" t="s">
        <v>19381</v>
      </c>
      <c r="C3191" s="21" t="s">
        <v>19382</v>
      </c>
      <c r="D3191" s="20" t="str">
        <f t="shared" si="0"/>
        <v>NO</v>
      </c>
      <c r="E3191" s="20" t="str">
        <f t="shared" si="1"/>
        <v>NO</v>
      </c>
      <c r="F3191" s="20" t="s">
        <v>19383</v>
      </c>
      <c r="G3191" s="21" t="s">
        <v>17918</v>
      </c>
      <c r="H3191" s="22" t="s">
        <v>53</v>
      </c>
      <c r="I3191" s="20" t="s">
        <v>53</v>
      </c>
      <c r="J3191" s="20" t="s">
        <v>53</v>
      </c>
      <c r="K3191" s="20" t="s">
        <v>56</v>
      </c>
      <c r="L3191" s="23">
        <v>0.47457630000000001</v>
      </c>
      <c r="M3191" s="20"/>
      <c r="N3191" s="20" t="s">
        <v>19384</v>
      </c>
      <c r="O3191" s="20" t="s">
        <v>19385</v>
      </c>
    </row>
    <row r="3192" spans="1:15" ht="15.75" customHeight="1" x14ac:dyDescent="0.2">
      <c r="A3192" s="20" t="s">
        <v>2362</v>
      </c>
      <c r="B3192" s="21" t="s">
        <v>19386</v>
      </c>
      <c r="C3192" s="21" t="s">
        <v>19387</v>
      </c>
      <c r="D3192" s="20" t="str">
        <f t="shared" si="0"/>
        <v>NO</v>
      </c>
      <c r="E3192" s="20" t="str">
        <f t="shared" si="1"/>
        <v>NO</v>
      </c>
      <c r="F3192" s="20" t="s">
        <v>19388</v>
      </c>
      <c r="G3192" s="21" t="s">
        <v>19389</v>
      </c>
      <c r="H3192" s="22" t="s">
        <v>53</v>
      </c>
      <c r="I3192" s="20" t="s">
        <v>53</v>
      </c>
      <c r="J3192" s="20" t="s">
        <v>53</v>
      </c>
      <c r="K3192" s="20" t="s">
        <v>56</v>
      </c>
      <c r="L3192" s="23">
        <v>0</v>
      </c>
      <c r="M3192" s="20"/>
      <c r="N3192" s="20" t="s">
        <v>19390</v>
      </c>
      <c r="O3192" s="20" t="s">
        <v>19391</v>
      </c>
    </row>
    <row r="3193" spans="1:15" ht="15.75" customHeight="1" x14ac:dyDescent="0.2">
      <c r="A3193" s="20" t="s">
        <v>2362</v>
      </c>
      <c r="B3193" s="21" t="s">
        <v>19392</v>
      </c>
      <c r="C3193" s="21" t="s">
        <v>19393</v>
      </c>
      <c r="D3193" s="20" t="str">
        <f t="shared" si="0"/>
        <v>NO</v>
      </c>
      <c r="E3193" s="20" t="str">
        <f t="shared" si="1"/>
        <v>NO</v>
      </c>
      <c r="F3193" s="20" t="s">
        <v>19388</v>
      </c>
      <c r="G3193" s="21" t="s">
        <v>19394</v>
      </c>
      <c r="H3193" s="22" t="s">
        <v>53</v>
      </c>
      <c r="I3193" s="20" t="s">
        <v>53</v>
      </c>
      <c r="J3193" s="20" t="s">
        <v>53</v>
      </c>
      <c r="K3193" s="20" t="s">
        <v>56</v>
      </c>
      <c r="L3193" s="23">
        <v>0.90909090000000004</v>
      </c>
      <c r="M3193" s="20"/>
      <c r="N3193" s="20" t="s">
        <v>19395</v>
      </c>
      <c r="O3193" s="20" t="s">
        <v>19396</v>
      </c>
    </row>
    <row r="3194" spans="1:15" ht="15.75" customHeight="1" x14ac:dyDescent="0.2">
      <c r="A3194" s="20" t="s">
        <v>2362</v>
      </c>
      <c r="B3194" s="21" t="s">
        <v>19397</v>
      </c>
      <c r="C3194" s="21" t="s">
        <v>19398</v>
      </c>
      <c r="D3194" s="20" t="str">
        <f t="shared" si="0"/>
        <v>NO</v>
      </c>
      <c r="E3194" s="20" t="str">
        <f t="shared" si="1"/>
        <v>NO</v>
      </c>
      <c r="F3194" s="20" t="s">
        <v>19399</v>
      </c>
      <c r="G3194" s="21" t="s">
        <v>11607</v>
      </c>
      <c r="H3194" s="22" t="s">
        <v>53</v>
      </c>
      <c r="I3194" s="20" t="s">
        <v>53</v>
      </c>
      <c r="J3194" s="20" t="s">
        <v>53</v>
      </c>
      <c r="K3194" s="20" t="s">
        <v>56</v>
      </c>
      <c r="L3194" s="23">
        <v>0.63022670000000003</v>
      </c>
      <c r="M3194" s="20"/>
      <c r="N3194" s="20" t="s">
        <v>19400</v>
      </c>
      <c r="O3194" s="20" t="s">
        <v>19401</v>
      </c>
    </row>
    <row r="3195" spans="1:15" ht="15.75" customHeight="1" x14ac:dyDescent="0.2">
      <c r="A3195" s="20" t="s">
        <v>2362</v>
      </c>
      <c r="B3195" s="21" t="s">
        <v>19402</v>
      </c>
      <c r="C3195" s="21" t="s">
        <v>19403</v>
      </c>
      <c r="D3195" s="20" t="str">
        <f t="shared" si="0"/>
        <v>NO</v>
      </c>
      <c r="E3195" s="20" t="str">
        <f t="shared" si="1"/>
        <v>NO</v>
      </c>
      <c r="F3195" s="20" t="s">
        <v>19404</v>
      </c>
      <c r="G3195" s="21" t="s">
        <v>19405</v>
      </c>
      <c r="H3195" s="22" t="s">
        <v>53</v>
      </c>
      <c r="I3195" s="20" t="s">
        <v>53</v>
      </c>
      <c r="J3195" s="20" t="s">
        <v>53</v>
      </c>
      <c r="K3195" s="20" t="s">
        <v>53</v>
      </c>
      <c r="L3195" s="23">
        <v>1.55642E-2</v>
      </c>
      <c r="M3195" s="20"/>
      <c r="N3195" s="20" t="s">
        <v>19406</v>
      </c>
      <c r="O3195" s="20" t="s">
        <v>19407</v>
      </c>
    </row>
    <row r="3196" spans="1:15" ht="15.75" customHeight="1" x14ac:dyDescent="0.2">
      <c r="A3196" s="20" t="s">
        <v>2362</v>
      </c>
      <c r="B3196" s="21" t="s">
        <v>19408</v>
      </c>
      <c r="C3196" s="21" t="s">
        <v>19409</v>
      </c>
      <c r="D3196" s="20" t="str">
        <f t="shared" si="0"/>
        <v>NO</v>
      </c>
      <c r="E3196" s="20" t="str">
        <f t="shared" si="1"/>
        <v>NO</v>
      </c>
      <c r="F3196" s="20" t="s">
        <v>19410</v>
      </c>
      <c r="G3196" s="21" t="s">
        <v>19411</v>
      </c>
      <c r="H3196" s="22" t="s">
        <v>53</v>
      </c>
      <c r="I3196" s="20" t="s">
        <v>53</v>
      </c>
      <c r="J3196" s="20" t="s">
        <v>53</v>
      </c>
      <c r="K3196" s="20" t="s">
        <v>56</v>
      </c>
      <c r="L3196" s="23">
        <v>0.99781569999999997</v>
      </c>
      <c r="M3196" s="20"/>
      <c r="N3196" s="20" t="s">
        <v>19412</v>
      </c>
      <c r="O3196" s="20" t="s">
        <v>19413</v>
      </c>
    </row>
    <row r="3197" spans="1:15" ht="15.75" customHeight="1" x14ac:dyDescent="0.2">
      <c r="A3197" s="20" t="s">
        <v>2362</v>
      </c>
      <c r="B3197" s="21" t="s">
        <v>19414</v>
      </c>
      <c r="C3197" s="21" t="s">
        <v>19415</v>
      </c>
      <c r="D3197" s="20" t="str">
        <f t="shared" si="0"/>
        <v>NO</v>
      </c>
      <c r="E3197" s="20" t="str">
        <f t="shared" si="1"/>
        <v>NO</v>
      </c>
      <c r="F3197" s="20" t="s">
        <v>19410</v>
      </c>
      <c r="G3197" s="21" t="s">
        <v>19416</v>
      </c>
      <c r="H3197" s="22" t="s">
        <v>53</v>
      </c>
      <c r="I3197" s="20" t="s">
        <v>53</v>
      </c>
      <c r="J3197" s="20" t="s">
        <v>53</v>
      </c>
      <c r="K3197" s="20" t="s">
        <v>56</v>
      </c>
      <c r="L3197" s="23">
        <v>0.9783347</v>
      </c>
      <c r="M3197" s="20"/>
      <c r="N3197" s="20" t="s">
        <v>19417</v>
      </c>
      <c r="O3197" s="20" t="s">
        <v>19418</v>
      </c>
    </row>
    <row r="3198" spans="1:15" ht="15.75" customHeight="1" x14ac:dyDescent="0.2">
      <c r="A3198" s="20" t="s">
        <v>2405</v>
      </c>
      <c r="B3198" s="21" t="s">
        <v>19419</v>
      </c>
      <c r="C3198" s="21" t="s">
        <v>19420</v>
      </c>
      <c r="D3198" s="20" t="str">
        <f t="shared" si="0"/>
        <v>NO</v>
      </c>
      <c r="E3198" s="20" t="str">
        <f t="shared" si="1"/>
        <v>NO</v>
      </c>
      <c r="F3198" s="20" t="s">
        <v>19421</v>
      </c>
      <c r="G3198" s="21" t="s">
        <v>19422</v>
      </c>
      <c r="H3198" s="22" t="s">
        <v>53</v>
      </c>
      <c r="I3198" s="20" t="s">
        <v>53</v>
      </c>
      <c r="J3198" s="20" t="s">
        <v>53</v>
      </c>
      <c r="K3198" s="20" t="s">
        <v>56</v>
      </c>
      <c r="L3198" s="23">
        <v>1</v>
      </c>
      <c r="M3198" s="20"/>
      <c r="N3198" s="20" t="s">
        <v>19423</v>
      </c>
      <c r="O3198" s="20" t="s">
        <v>19424</v>
      </c>
    </row>
    <row r="3199" spans="1:15" ht="15.75" customHeight="1" x14ac:dyDescent="0.2">
      <c r="A3199" s="20" t="s">
        <v>2405</v>
      </c>
      <c r="B3199" s="21" t="s">
        <v>19425</v>
      </c>
      <c r="C3199" s="21" t="s">
        <v>19426</v>
      </c>
      <c r="D3199" s="20" t="str">
        <f t="shared" si="0"/>
        <v>NO</v>
      </c>
      <c r="E3199" s="20" t="str">
        <f t="shared" si="1"/>
        <v>NO</v>
      </c>
      <c r="F3199" s="20" t="s">
        <v>19427</v>
      </c>
      <c r="G3199" s="21" t="s">
        <v>19428</v>
      </c>
      <c r="H3199" s="22" t="s">
        <v>53</v>
      </c>
      <c r="I3199" s="20" t="s">
        <v>53</v>
      </c>
      <c r="J3199" s="20" t="s">
        <v>53</v>
      </c>
      <c r="K3199" s="20" t="s">
        <v>56</v>
      </c>
      <c r="L3199" s="23">
        <v>1</v>
      </c>
      <c r="M3199" s="20"/>
      <c r="N3199" s="20" t="s">
        <v>19429</v>
      </c>
      <c r="O3199" s="20" t="s">
        <v>19430</v>
      </c>
    </row>
    <row r="3200" spans="1:15" ht="15.75" customHeight="1" x14ac:dyDescent="0.2">
      <c r="A3200" s="20" t="s">
        <v>2405</v>
      </c>
      <c r="B3200" s="21" t="s">
        <v>19431</v>
      </c>
      <c r="C3200" s="21" t="s">
        <v>19432</v>
      </c>
      <c r="D3200" s="20" t="str">
        <f t="shared" si="0"/>
        <v>NO</v>
      </c>
      <c r="E3200" s="20" t="str">
        <f t="shared" si="1"/>
        <v>NO</v>
      </c>
      <c r="F3200" s="20" t="s">
        <v>19433</v>
      </c>
      <c r="G3200" s="21" t="s">
        <v>19434</v>
      </c>
      <c r="H3200" s="22" t="s">
        <v>53</v>
      </c>
      <c r="I3200" s="20" t="s">
        <v>53</v>
      </c>
      <c r="J3200" s="20" t="s">
        <v>53</v>
      </c>
      <c r="K3200" s="20" t="s">
        <v>56</v>
      </c>
      <c r="L3200" s="23">
        <v>0.5803758</v>
      </c>
      <c r="M3200" s="20"/>
      <c r="N3200" s="20" t="s">
        <v>19435</v>
      </c>
      <c r="O3200" s="20" t="s">
        <v>19436</v>
      </c>
    </row>
    <row r="3201" spans="1:15" ht="15.75" customHeight="1" x14ac:dyDescent="0.2">
      <c r="A3201" s="20" t="s">
        <v>2405</v>
      </c>
      <c r="B3201" s="21" t="s">
        <v>19437</v>
      </c>
      <c r="C3201" s="21" t="s">
        <v>19438</v>
      </c>
      <c r="D3201" s="20" t="str">
        <f t="shared" si="0"/>
        <v>NO</v>
      </c>
      <c r="E3201" s="20" t="str">
        <f t="shared" si="1"/>
        <v>NO</v>
      </c>
      <c r="F3201" s="20" t="s">
        <v>19433</v>
      </c>
      <c r="G3201" s="21" t="s">
        <v>19439</v>
      </c>
      <c r="H3201" s="22" t="s">
        <v>53</v>
      </c>
      <c r="I3201" s="20" t="s">
        <v>53</v>
      </c>
      <c r="J3201" s="20" t="s">
        <v>53</v>
      </c>
      <c r="K3201" s="20" t="s">
        <v>56</v>
      </c>
      <c r="L3201" s="23">
        <v>0</v>
      </c>
      <c r="M3201" s="20"/>
      <c r="N3201" s="20" t="s">
        <v>19440</v>
      </c>
      <c r="O3201" s="20" t="s">
        <v>19441</v>
      </c>
    </row>
    <row r="3202" spans="1:15" ht="15.75" customHeight="1" x14ac:dyDescent="0.2">
      <c r="A3202" s="20" t="s">
        <v>2405</v>
      </c>
      <c r="B3202" s="21" t="s">
        <v>19442</v>
      </c>
      <c r="C3202" s="21" t="s">
        <v>19443</v>
      </c>
      <c r="D3202" s="20" t="str">
        <f t="shared" si="0"/>
        <v>NO</v>
      </c>
      <c r="E3202" s="20" t="str">
        <f t="shared" si="1"/>
        <v>NO</v>
      </c>
      <c r="F3202" s="20" t="s">
        <v>2834</v>
      </c>
      <c r="G3202" s="21" t="s">
        <v>19444</v>
      </c>
      <c r="H3202" s="22" t="s">
        <v>4857</v>
      </c>
      <c r="I3202" s="20" t="s">
        <v>19445</v>
      </c>
      <c r="J3202" s="20" t="s">
        <v>53</v>
      </c>
      <c r="K3202" s="20" t="s">
        <v>56</v>
      </c>
      <c r="L3202" s="23">
        <v>0</v>
      </c>
      <c r="M3202" s="20"/>
      <c r="N3202" s="20" t="s">
        <v>19446</v>
      </c>
      <c r="O3202" s="20" t="s">
        <v>19447</v>
      </c>
    </row>
    <row r="3203" spans="1:15" ht="15.75" customHeight="1" x14ac:dyDescent="0.2">
      <c r="A3203" s="20" t="s">
        <v>2405</v>
      </c>
      <c r="B3203" s="21" t="s">
        <v>19448</v>
      </c>
      <c r="C3203" s="21" t="s">
        <v>19449</v>
      </c>
      <c r="D3203" s="20" t="str">
        <f t="shared" si="0"/>
        <v>NO</v>
      </c>
      <c r="E3203" s="20" t="str">
        <f t="shared" si="1"/>
        <v>NO</v>
      </c>
      <c r="F3203" s="20" t="s">
        <v>19450</v>
      </c>
      <c r="G3203" s="21" t="s">
        <v>19451</v>
      </c>
      <c r="H3203" s="22" t="s">
        <v>53</v>
      </c>
      <c r="I3203" s="20" t="s">
        <v>53</v>
      </c>
      <c r="J3203" s="20" t="s">
        <v>53</v>
      </c>
      <c r="K3203" s="20" t="s">
        <v>56</v>
      </c>
      <c r="L3203" s="23">
        <v>0.36603770000000002</v>
      </c>
      <c r="M3203" s="20"/>
      <c r="N3203" s="20" t="s">
        <v>19452</v>
      </c>
      <c r="O3203" s="20" t="s">
        <v>19453</v>
      </c>
    </row>
    <row r="3204" spans="1:15" ht="15.75" customHeight="1" x14ac:dyDescent="0.2">
      <c r="A3204" s="20" t="s">
        <v>2405</v>
      </c>
      <c r="B3204" s="21" t="s">
        <v>19454</v>
      </c>
      <c r="C3204" s="21" t="s">
        <v>19455</v>
      </c>
      <c r="D3204" s="20" t="str">
        <f t="shared" si="0"/>
        <v>NO</v>
      </c>
      <c r="E3204" s="20" t="str">
        <f t="shared" si="1"/>
        <v>NO</v>
      </c>
      <c r="F3204" s="20" t="s">
        <v>19456</v>
      </c>
      <c r="G3204" s="21" t="s">
        <v>19457</v>
      </c>
      <c r="H3204" s="22" t="s">
        <v>53</v>
      </c>
      <c r="I3204" s="20" t="s">
        <v>53</v>
      </c>
      <c r="J3204" s="20" t="s">
        <v>53</v>
      </c>
      <c r="K3204" s="20" t="s">
        <v>56</v>
      </c>
      <c r="L3204" s="23">
        <v>1</v>
      </c>
      <c r="M3204" s="20"/>
      <c r="N3204" s="20" t="s">
        <v>19458</v>
      </c>
      <c r="O3204" s="20" t="s">
        <v>19459</v>
      </c>
    </row>
    <row r="3205" spans="1:15" ht="15.75" customHeight="1" x14ac:dyDescent="0.2">
      <c r="A3205" s="20" t="s">
        <v>2405</v>
      </c>
      <c r="B3205" s="21" t="s">
        <v>19460</v>
      </c>
      <c r="C3205" s="21" t="s">
        <v>19461</v>
      </c>
      <c r="D3205" s="20" t="str">
        <f t="shared" si="0"/>
        <v>NO</v>
      </c>
      <c r="E3205" s="20" t="str">
        <f t="shared" si="1"/>
        <v>NO</v>
      </c>
      <c r="F3205" s="20" t="s">
        <v>19462</v>
      </c>
      <c r="G3205" s="21" t="s">
        <v>19463</v>
      </c>
      <c r="H3205" s="22" t="s">
        <v>53</v>
      </c>
      <c r="I3205" s="20" t="s">
        <v>53</v>
      </c>
      <c r="J3205" s="20" t="s">
        <v>53</v>
      </c>
      <c r="K3205" s="20" t="s">
        <v>56</v>
      </c>
      <c r="L3205" s="23">
        <v>0</v>
      </c>
      <c r="M3205" s="20"/>
      <c r="N3205" s="20" t="s">
        <v>19464</v>
      </c>
      <c r="O3205" s="20" t="s">
        <v>19465</v>
      </c>
    </row>
    <row r="3206" spans="1:15" ht="15.75" customHeight="1" x14ac:dyDescent="0.2">
      <c r="A3206" s="20" t="s">
        <v>2405</v>
      </c>
      <c r="B3206" s="21" t="s">
        <v>19466</v>
      </c>
      <c r="C3206" s="21" t="s">
        <v>19467</v>
      </c>
      <c r="D3206" s="20" t="str">
        <f t="shared" si="0"/>
        <v>YES</v>
      </c>
      <c r="E3206" s="20" t="str">
        <f t="shared" si="1"/>
        <v>NO</v>
      </c>
      <c r="F3206" s="20" t="s">
        <v>2408</v>
      </c>
      <c r="G3206" s="21" t="s">
        <v>19468</v>
      </c>
      <c r="H3206" s="22" t="s">
        <v>4857</v>
      </c>
      <c r="I3206" s="20" t="s">
        <v>19469</v>
      </c>
      <c r="J3206" s="20" t="s">
        <v>19470</v>
      </c>
      <c r="K3206" s="20" t="s">
        <v>56</v>
      </c>
      <c r="L3206" s="23">
        <v>0.2022554</v>
      </c>
      <c r="M3206" s="20"/>
      <c r="N3206" s="20" t="s">
        <v>19471</v>
      </c>
      <c r="O3206" s="20" t="s">
        <v>19472</v>
      </c>
    </row>
    <row r="3207" spans="1:15" ht="15.75" customHeight="1" x14ac:dyDescent="0.2">
      <c r="A3207" s="20" t="s">
        <v>2405</v>
      </c>
      <c r="B3207" s="21" t="s">
        <v>19473</v>
      </c>
      <c r="C3207" s="21" t="s">
        <v>19474</v>
      </c>
      <c r="D3207" s="20" t="str">
        <f t="shared" si="0"/>
        <v>NO</v>
      </c>
      <c r="E3207" s="20" t="str">
        <f t="shared" si="1"/>
        <v>NO</v>
      </c>
      <c r="F3207" s="20" t="s">
        <v>19475</v>
      </c>
      <c r="G3207" s="21" t="s">
        <v>19476</v>
      </c>
      <c r="H3207" s="22" t="s">
        <v>53</v>
      </c>
      <c r="I3207" s="20" t="s">
        <v>53</v>
      </c>
      <c r="J3207" s="20" t="s">
        <v>53</v>
      </c>
      <c r="K3207" s="20" t="s">
        <v>56</v>
      </c>
      <c r="L3207" s="23">
        <v>0.90167920000000001</v>
      </c>
      <c r="M3207" s="20"/>
      <c r="N3207" s="20" t="s">
        <v>19477</v>
      </c>
      <c r="O3207" s="20" t="s">
        <v>19478</v>
      </c>
    </row>
    <row r="3208" spans="1:15" ht="15.75" customHeight="1" x14ac:dyDescent="0.2">
      <c r="A3208" s="20" t="s">
        <v>2405</v>
      </c>
      <c r="B3208" s="21" t="s">
        <v>19479</v>
      </c>
      <c r="C3208" s="21" t="s">
        <v>19480</v>
      </c>
      <c r="D3208" s="20" t="str">
        <f t="shared" si="0"/>
        <v>NO</v>
      </c>
      <c r="E3208" s="20" t="str">
        <f t="shared" si="1"/>
        <v>NO</v>
      </c>
      <c r="F3208" s="20" t="s">
        <v>19475</v>
      </c>
      <c r="G3208" s="21" t="s">
        <v>19481</v>
      </c>
      <c r="H3208" s="22" t="s">
        <v>53</v>
      </c>
      <c r="I3208" s="20" t="s">
        <v>53</v>
      </c>
      <c r="J3208" s="20" t="s">
        <v>53</v>
      </c>
      <c r="K3208" s="20" t="s">
        <v>56</v>
      </c>
      <c r="L3208" s="23">
        <v>0.85814140000000005</v>
      </c>
      <c r="M3208" s="20"/>
      <c r="N3208" s="20" t="s">
        <v>19482</v>
      </c>
      <c r="O3208" s="20" t="s">
        <v>19483</v>
      </c>
    </row>
    <row r="3209" spans="1:15" ht="15.75" customHeight="1" x14ac:dyDescent="0.2">
      <c r="A3209" s="20" t="s">
        <v>2405</v>
      </c>
      <c r="B3209" s="21" t="s">
        <v>19484</v>
      </c>
      <c r="C3209" s="21" t="s">
        <v>19485</v>
      </c>
      <c r="D3209" s="20" t="str">
        <f t="shared" si="0"/>
        <v>NO</v>
      </c>
      <c r="E3209" s="20" t="str">
        <f t="shared" si="1"/>
        <v>NO</v>
      </c>
      <c r="F3209" s="20" t="s">
        <v>19475</v>
      </c>
      <c r="G3209" s="21" t="s">
        <v>19486</v>
      </c>
      <c r="H3209" s="22" t="s">
        <v>53</v>
      </c>
      <c r="I3209" s="20" t="s">
        <v>53</v>
      </c>
      <c r="J3209" s="20" t="s">
        <v>53</v>
      </c>
      <c r="K3209" s="20" t="s">
        <v>56</v>
      </c>
      <c r="L3209" s="23">
        <v>0.32198389999999999</v>
      </c>
      <c r="M3209" s="20"/>
      <c r="N3209" s="20" t="s">
        <v>19487</v>
      </c>
      <c r="O3209" s="20" t="s">
        <v>19488</v>
      </c>
    </row>
    <row r="3210" spans="1:15" ht="15.75" customHeight="1" x14ac:dyDescent="0.2">
      <c r="A3210" s="20" t="s">
        <v>2405</v>
      </c>
      <c r="B3210" s="21" t="s">
        <v>19489</v>
      </c>
      <c r="C3210" s="21" t="s">
        <v>19490</v>
      </c>
      <c r="D3210" s="20" t="str">
        <f t="shared" si="0"/>
        <v>NO</v>
      </c>
      <c r="E3210" s="20" t="str">
        <f t="shared" si="1"/>
        <v>NO</v>
      </c>
      <c r="F3210" s="20" t="s">
        <v>19475</v>
      </c>
      <c r="G3210" s="21" t="s">
        <v>19491</v>
      </c>
      <c r="H3210" s="22" t="s">
        <v>53</v>
      </c>
      <c r="I3210" s="20" t="s">
        <v>53</v>
      </c>
      <c r="J3210" s="20" t="s">
        <v>53</v>
      </c>
      <c r="K3210" s="20" t="s">
        <v>56</v>
      </c>
      <c r="L3210" s="23">
        <v>0.16681070000000001</v>
      </c>
      <c r="M3210" s="20"/>
      <c r="N3210" s="20" t="s">
        <v>19492</v>
      </c>
      <c r="O3210" s="20" t="s">
        <v>19493</v>
      </c>
    </row>
    <row r="3211" spans="1:15" ht="15.75" customHeight="1" x14ac:dyDescent="0.2">
      <c r="A3211" s="20" t="s">
        <v>2405</v>
      </c>
      <c r="B3211" s="21" t="s">
        <v>19494</v>
      </c>
      <c r="C3211" s="21" t="s">
        <v>19495</v>
      </c>
      <c r="D3211" s="20" t="str">
        <f t="shared" si="0"/>
        <v>NO</v>
      </c>
      <c r="E3211" s="20" t="str">
        <f t="shared" si="1"/>
        <v>NO</v>
      </c>
      <c r="F3211" s="20" t="s">
        <v>19475</v>
      </c>
      <c r="G3211" s="21" t="s">
        <v>19496</v>
      </c>
      <c r="H3211" s="22" t="s">
        <v>53</v>
      </c>
      <c r="I3211" s="20" t="s">
        <v>53</v>
      </c>
      <c r="J3211" s="20" t="s">
        <v>53</v>
      </c>
      <c r="K3211" s="20" t="s">
        <v>56</v>
      </c>
      <c r="L3211" s="23">
        <v>0.96099290000000004</v>
      </c>
      <c r="M3211" s="20"/>
      <c r="N3211" s="20" t="s">
        <v>19497</v>
      </c>
      <c r="O3211" s="20" t="s">
        <v>19498</v>
      </c>
    </row>
    <row r="3212" spans="1:15" ht="15.75" customHeight="1" x14ac:dyDescent="0.2">
      <c r="A3212" s="20" t="s">
        <v>2405</v>
      </c>
      <c r="B3212" s="21" t="s">
        <v>19499</v>
      </c>
      <c r="C3212" s="21" t="s">
        <v>19500</v>
      </c>
      <c r="D3212" s="20" t="str">
        <f t="shared" si="0"/>
        <v>NO</v>
      </c>
      <c r="E3212" s="20" t="str">
        <f t="shared" si="1"/>
        <v>NO</v>
      </c>
      <c r="F3212" s="20" t="s">
        <v>19475</v>
      </c>
      <c r="G3212" s="21" t="s">
        <v>19501</v>
      </c>
      <c r="H3212" s="22" t="s">
        <v>4857</v>
      </c>
      <c r="I3212" s="20" t="s">
        <v>19502</v>
      </c>
      <c r="J3212" s="20" t="s">
        <v>53</v>
      </c>
      <c r="K3212" s="20" t="s">
        <v>56</v>
      </c>
      <c r="L3212" s="23">
        <v>0</v>
      </c>
      <c r="M3212" s="20"/>
      <c r="N3212" s="20" t="s">
        <v>19503</v>
      </c>
      <c r="O3212" s="20" t="s">
        <v>19504</v>
      </c>
    </row>
    <row r="3213" spans="1:15" ht="15.75" customHeight="1" x14ac:dyDescent="0.2">
      <c r="A3213" s="20" t="s">
        <v>2405</v>
      </c>
      <c r="B3213" s="21" t="s">
        <v>19505</v>
      </c>
      <c r="C3213" s="21" t="s">
        <v>19506</v>
      </c>
      <c r="D3213" s="20" t="str">
        <f t="shared" si="0"/>
        <v>NO</v>
      </c>
      <c r="E3213" s="20" t="str">
        <f t="shared" si="1"/>
        <v>NO</v>
      </c>
      <c r="F3213" s="20" t="s">
        <v>19507</v>
      </c>
      <c r="G3213" s="21" t="s">
        <v>19508</v>
      </c>
      <c r="H3213" s="22" t="s">
        <v>53</v>
      </c>
      <c r="I3213" s="20" t="s">
        <v>53</v>
      </c>
      <c r="J3213" s="20" t="s">
        <v>53</v>
      </c>
      <c r="K3213" s="20" t="s">
        <v>56</v>
      </c>
      <c r="L3213" s="23">
        <v>1.5625E-2</v>
      </c>
      <c r="M3213" s="20"/>
      <c r="N3213" s="20" t="s">
        <v>19509</v>
      </c>
      <c r="O3213" s="20" t="s">
        <v>19510</v>
      </c>
    </row>
    <row r="3214" spans="1:15" ht="15.75" customHeight="1" x14ac:dyDescent="0.2">
      <c r="A3214" s="20" t="s">
        <v>2405</v>
      </c>
      <c r="B3214" s="21" t="s">
        <v>19511</v>
      </c>
      <c r="C3214" s="21" t="s">
        <v>19512</v>
      </c>
      <c r="D3214" s="20" t="str">
        <f t="shared" si="0"/>
        <v>NO</v>
      </c>
      <c r="E3214" s="20" t="str">
        <f t="shared" si="1"/>
        <v>NO</v>
      </c>
      <c r="F3214" s="20" t="s">
        <v>2415</v>
      </c>
      <c r="G3214" s="21" t="s">
        <v>19513</v>
      </c>
      <c r="H3214" s="22" t="s">
        <v>53</v>
      </c>
      <c r="I3214" s="20" t="s">
        <v>53</v>
      </c>
      <c r="J3214" s="20" t="s">
        <v>53</v>
      </c>
      <c r="K3214" s="20" t="s">
        <v>56</v>
      </c>
      <c r="L3214" s="23">
        <v>0.5197792</v>
      </c>
      <c r="M3214" s="20"/>
      <c r="N3214" s="20" t="s">
        <v>19514</v>
      </c>
      <c r="O3214" s="20" t="s">
        <v>19515</v>
      </c>
    </row>
    <row r="3215" spans="1:15" ht="15.75" customHeight="1" x14ac:dyDescent="0.2">
      <c r="A3215" s="20" t="s">
        <v>2405</v>
      </c>
      <c r="B3215" s="21" t="s">
        <v>19516</v>
      </c>
      <c r="C3215" s="21" t="s">
        <v>19517</v>
      </c>
      <c r="D3215" s="20" t="str">
        <f t="shared" si="0"/>
        <v>NO</v>
      </c>
      <c r="E3215" s="20" t="str">
        <f t="shared" si="1"/>
        <v>NO</v>
      </c>
      <c r="F3215" s="20" t="s">
        <v>2415</v>
      </c>
      <c r="G3215" s="21" t="s">
        <v>19518</v>
      </c>
      <c r="H3215" s="22" t="s">
        <v>53</v>
      </c>
      <c r="I3215" s="20" t="s">
        <v>53</v>
      </c>
      <c r="J3215" s="20" t="s">
        <v>53</v>
      </c>
      <c r="K3215" s="20" t="s">
        <v>56</v>
      </c>
      <c r="L3215" s="23">
        <v>0.27934619999999999</v>
      </c>
      <c r="M3215" s="20"/>
      <c r="N3215" s="20" t="s">
        <v>19519</v>
      </c>
      <c r="O3215" s="20" t="s">
        <v>19520</v>
      </c>
    </row>
    <row r="3216" spans="1:15" ht="15.75" customHeight="1" x14ac:dyDescent="0.2">
      <c r="A3216" s="20" t="s">
        <v>2405</v>
      </c>
      <c r="B3216" s="21" t="s">
        <v>19521</v>
      </c>
      <c r="C3216" s="21" t="s">
        <v>19522</v>
      </c>
      <c r="D3216" s="20" t="str">
        <f t="shared" si="0"/>
        <v>NO</v>
      </c>
      <c r="E3216" s="20" t="str">
        <f t="shared" si="1"/>
        <v>NO</v>
      </c>
      <c r="F3216" s="20" t="s">
        <v>19523</v>
      </c>
      <c r="G3216" s="21" t="s">
        <v>19524</v>
      </c>
      <c r="H3216" s="22" t="s">
        <v>53</v>
      </c>
      <c r="I3216" s="20" t="s">
        <v>53</v>
      </c>
      <c r="J3216" s="20" t="s">
        <v>53</v>
      </c>
      <c r="K3216" s="20" t="s">
        <v>56</v>
      </c>
      <c r="L3216" s="23">
        <v>1</v>
      </c>
      <c r="M3216" s="20"/>
      <c r="N3216" s="20" t="s">
        <v>19525</v>
      </c>
      <c r="O3216" s="20" t="s">
        <v>19526</v>
      </c>
    </row>
    <row r="3217" spans="1:15" ht="15.75" customHeight="1" x14ac:dyDescent="0.2">
      <c r="A3217" s="20" t="s">
        <v>2405</v>
      </c>
      <c r="B3217" s="21" t="s">
        <v>19527</v>
      </c>
      <c r="C3217" s="21" t="s">
        <v>19528</v>
      </c>
      <c r="D3217" s="20" t="str">
        <f t="shared" si="0"/>
        <v>NO</v>
      </c>
      <c r="E3217" s="20" t="str">
        <f t="shared" si="1"/>
        <v>NO</v>
      </c>
      <c r="F3217" s="20" t="s">
        <v>19523</v>
      </c>
      <c r="G3217" s="21" t="s">
        <v>19529</v>
      </c>
      <c r="H3217" s="22" t="s">
        <v>53</v>
      </c>
      <c r="I3217" s="20" t="s">
        <v>53</v>
      </c>
      <c r="J3217" s="20" t="s">
        <v>53</v>
      </c>
      <c r="K3217" s="20" t="s">
        <v>53</v>
      </c>
      <c r="L3217" s="23">
        <v>0.9981892</v>
      </c>
      <c r="M3217" s="20"/>
      <c r="N3217" s="20" t="s">
        <v>19530</v>
      </c>
      <c r="O3217" s="20" t="s">
        <v>19531</v>
      </c>
    </row>
    <row r="3218" spans="1:15" ht="15.75" customHeight="1" x14ac:dyDescent="0.2">
      <c r="A3218" s="20" t="s">
        <v>2405</v>
      </c>
      <c r="B3218" s="21" t="s">
        <v>19532</v>
      </c>
      <c r="C3218" s="21" t="s">
        <v>19533</v>
      </c>
      <c r="D3218" s="20" t="str">
        <f t="shared" si="0"/>
        <v>NO</v>
      </c>
      <c r="E3218" s="20" t="str">
        <f t="shared" si="1"/>
        <v>NO</v>
      </c>
      <c r="F3218" s="20" t="s">
        <v>19523</v>
      </c>
      <c r="G3218" s="21" t="s">
        <v>19534</v>
      </c>
      <c r="H3218" s="22" t="s">
        <v>53</v>
      </c>
      <c r="I3218" s="20" t="s">
        <v>53</v>
      </c>
      <c r="J3218" s="20" t="s">
        <v>53</v>
      </c>
      <c r="K3218" s="20" t="s">
        <v>56</v>
      </c>
      <c r="L3218" s="23">
        <v>1</v>
      </c>
      <c r="M3218" s="20"/>
      <c r="N3218" s="20" t="s">
        <v>19535</v>
      </c>
      <c r="O3218" s="20" t="s">
        <v>19536</v>
      </c>
    </row>
    <row r="3219" spans="1:15" ht="15.75" customHeight="1" x14ac:dyDescent="0.2">
      <c r="A3219" s="20" t="s">
        <v>2405</v>
      </c>
      <c r="B3219" s="21" t="s">
        <v>19537</v>
      </c>
      <c r="C3219" s="21" t="s">
        <v>19538</v>
      </c>
      <c r="D3219" s="20" t="str">
        <f t="shared" si="0"/>
        <v>NO</v>
      </c>
      <c r="E3219" s="20" t="str">
        <f t="shared" si="1"/>
        <v>NO</v>
      </c>
      <c r="F3219" s="20" t="s">
        <v>19539</v>
      </c>
      <c r="G3219" s="21" t="s">
        <v>19540</v>
      </c>
      <c r="H3219" s="22" t="s">
        <v>4857</v>
      </c>
      <c r="I3219" s="20" t="s">
        <v>19541</v>
      </c>
      <c r="J3219" s="20" t="s">
        <v>53</v>
      </c>
      <c r="K3219" s="20" t="s">
        <v>56</v>
      </c>
      <c r="L3219" s="23">
        <v>0.37950139999999999</v>
      </c>
      <c r="M3219" s="20"/>
      <c r="N3219" s="20" t="s">
        <v>19542</v>
      </c>
      <c r="O3219" s="20" t="s">
        <v>19543</v>
      </c>
    </row>
    <row r="3220" spans="1:15" ht="15.75" customHeight="1" x14ac:dyDescent="0.2">
      <c r="A3220" s="20" t="s">
        <v>2405</v>
      </c>
      <c r="B3220" s="21" t="s">
        <v>19544</v>
      </c>
      <c r="C3220" s="21" t="s">
        <v>19545</v>
      </c>
      <c r="D3220" s="20" t="str">
        <f t="shared" si="0"/>
        <v>YES</v>
      </c>
      <c r="E3220" s="20" t="str">
        <f t="shared" si="1"/>
        <v>NO</v>
      </c>
      <c r="F3220" s="20" t="s">
        <v>19539</v>
      </c>
      <c r="G3220" s="21" t="s">
        <v>19546</v>
      </c>
      <c r="H3220" s="22" t="s">
        <v>4857</v>
      </c>
      <c r="I3220" s="20" t="s">
        <v>19547</v>
      </c>
      <c r="J3220" s="20" t="s">
        <v>19548</v>
      </c>
      <c r="K3220" s="20" t="s">
        <v>53</v>
      </c>
      <c r="L3220" s="23">
        <v>0.62512679999999998</v>
      </c>
      <c r="M3220" s="20"/>
      <c r="N3220" s="20" t="s">
        <v>19549</v>
      </c>
      <c r="O3220" s="20" t="s">
        <v>19550</v>
      </c>
    </row>
    <row r="3221" spans="1:15" ht="15.75" customHeight="1" x14ac:dyDescent="0.2">
      <c r="A3221" s="20" t="s">
        <v>2405</v>
      </c>
      <c r="B3221" s="21" t="s">
        <v>19551</v>
      </c>
      <c r="C3221" s="21" t="s">
        <v>19552</v>
      </c>
      <c r="D3221" s="20" t="str">
        <f t="shared" si="0"/>
        <v>NO</v>
      </c>
      <c r="E3221" s="20" t="str">
        <f t="shared" si="1"/>
        <v>NO</v>
      </c>
      <c r="F3221" s="20" t="s">
        <v>19553</v>
      </c>
      <c r="G3221" s="21" t="s">
        <v>19554</v>
      </c>
      <c r="H3221" s="22" t="s">
        <v>53</v>
      </c>
      <c r="I3221" s="20" t="s">
        <v>53</v>
      </c>
      <c r="J3221" s="20" t="s">
        <v>53</v>
      </c>
      <c r="K3221" s="20" t="s">
        <v>56</v>
      </c>
      <c r="L3221" s="23">
        <v>1</v>
      </c>
      <c r="M3221" s="20"/>
      <c r="N3221" s="20" t="s">
        <v>19555</v>
      </c>
      <c r="O3221" s="20" t="s">
        <v>19556</v>
      </c>
    </row>
    <row r="3222" spans="1:15" ht="15.75" customHeight="1" x14ac:dyDescent="0.2">
      <c r="A3222" s="20" t="s">
        <v>2405</v>
      </c>
      <c r="B3222" s="21" t="s">
        <v>19557</v>
      </c>
      <c r="C3222" s="21" t="s">
        <v>19558</v>
      </c>
      <c r="D3222" s="20" t="str">
        <f t="shared" si="0"/>
        <v>NO</v>
      </c>
      <c r="E3222" s="20" t="str">
        <f t="shared" si="1"/>
        <v>NO</v>
      </c>
      <c r="F3222" s="20" t="s">
        <v>19553</v>
      </c>
      <c r="G3222" s="21" t="s">
        <v>19559</v>
      </c>
      <c r="H3222" s="22" t="s">
        <v>53</v>
      </c>
      <c r="I3222" s="20" t="s">
        <v>53</v>
      </c>
      <c r="J3222" s="20" t="s">
        <v>53</v>
      </c>
      <c r="K3222" s="20" t="s">
        <v>56</v>
      </c>
      <c r="L3222" s="23">
        <v>0</v>
      </c>
      <c r="M3222" s="20"/>
      <c r="N3222" s="20" t="s">
        <v>19560</v>
      </c>
      <c r="O3222" s="20" t="s">
        <v>19561</v>
      </c>
    </row>
    <row r="3223" spans="1:15" ht="15.75" customHeight="1" x14ac:dyDescent="0.2">
      <c r="A3223" s="20" t="s">
        <v>2405</v>
      </c>
      <c r="B3223" s="21" t="s">
        <v>19562</v>
      </c>
      <c r="C3223" s="21" t="s">
        <v>19563</v>
      </c>
      <c r="D3223" s="20" t="str">
        <f t="shared" si="0"/>
        <v>NO</v>
      </c>
      <c r="E3223" s="20" t="str">
        <f t="shared" si="1"/>
        <v>NO</v>
      </c>
      <c r="F3223" s="20" t="s">
        <v>19553</v>
      </c>
      <c r="G3223" s="21" t="s">
        <v>19564</v>
      </c>
      <c r="H3223" s="22" t="s">
        <v>53</v>
      </c>
      <c r="I3223" s="20" t="s">
        <v>53</v>
      </c>
      <c r="J3223" s="20" t="s">
        <v>53</v>
      </c>
      <c r="K3223" s="20" t="s">
        <v>56</v>
      </c>
      <c r="L3223" s="23">
        <v>0.99444679999999996</v>
      </c>
      <c r="M3223" s="20"/>
      <c r="N3223" s="20" t="s">
        <v>19565</v>
      </c>
      <c r="O3223" s="20" t="s">
        <v>19566</v>
      </c>
    </row>
    <row r="3224" spans="1:15" ht="15.75" customHeight="1" x14ac:dyDescent="0.2">
      <c r="A3224" s="20" t="s">
        <v>2405</v>
      </c>
      <c r="B3224" s="21" t="s">
        <v>19567</v>
      </c>
      <c r="C3224" s="21" t="s">
        <v>19568</v>
      </c>
      <c r="D3224" s="20" t="str">
        <f t="shared" si="0"/>
        <v>NO</v>
      </c>
      <c r="E3224" s="20" t="str">
        <f t="shared" si="1"/>
        <v>NO</v>
      </c>
      <c r="F3224" s="20" t="s">
        <v>19569</v>
      </c>
      <c r="G3224" s="21" t="s">
        <v>19570</v>
      </c>
      <c r="H3224" s="22" t="s">
        <v>53</v>
      </c>
      <c r="I3224" s="20" t="s">
        <v>53</v>
      </c>
      <c r="J3224" s="20" t="s">
        <v>53</v>
      </c>
      <c r="K3224" s="20" t="s">
        <v>56</v>
      </c>
      <c r="L3224" s="23">
        <v>1</v>
      </c>
      <c r="M3224" s="20"/>
      <c r="N3224" s="20" t="s">
        <v>19571</v>
      </c>
      <c r="O3224" s="20" t="s">
        <v>19572</v>
      </c>
    </row>
    <row r="3225" spans="1:15" ht="15.75" customHeight="1" x14ac:dyDescent="0.2">
      <c r="A3225" s="20" t="s">
        <v>2405</v>
      </c>
      <c r="B3225" s="21" t="s">
        <v>19573</v>
      </c>
      <c r="C3225" s="21" t="s">
        <v>19574</v>
      </c>
      <c r="D3225" s="20" t="str">
        <f t="shared" si="0"/>
        <v>NO</v>
      </c>
      <c r="E3225" s="20" t="str">
        <f t="shared" si="1"/>
        <v>NO</v>
      </c>
      <c r="F3225" s="20" t="s">
        <v>19575</v>
      </c>
      <c r="G3225" s="21" t="s">
        <v>19576</v>
      </c>
      <c r="H3225" s="22" t="s">
        <v>53</v>
      </c>
      <c r="I3225" s="20" t="s">
        <v>53</v>
      </c>
      <c r="J3225" s="20" t="s">
        <v>53</v>
      </c>
      <c r="K3225" s="20" t="s">
        <v>56</v>
      </c>
      <c r="L3225" s="23">
        <v>0.65577890000000005</v>
      </c>
      <c r="M3225" s="20"/>
      <c r="N3225" s="20" t="s">
        <v>19577</v>
      </c>
      <c r="O3225" s="20" t="s">
        <v>19578</v>
      </c>
    </row>
    <row r="3226" spans="1:15" ht="15.75" customHeight="1" x14ac:dyDescent="0.2">
      <c r="A3226" s="20" t="s">
        <v>2405</v>
      </c>
      <c r="B3226" s="21" t="s">
        <v>19579</v>
      </c>
      <c r="C3226" s="21" t="s">
        <v>19580</v>
      </c>
      <c r="D3226" s="20" t="str">
        <f t="shared" si="0"/>
        <v>NO</v>
      </c>
      <c r="E3226" s="20" t="str">
        <f t="shared" si="1"/>
        <v>NO</v>
      </c>
      <c r="F3226" s="20" t="s">
        <v>19581</v>
      </c>
      <c r="G3226" s="21" t="s">
        <v>19582</v>
      </c>
      <c r="H3226" s="22" t="s">
        <v>4857</v>
      </c>
      <c r="I3226" s="20" t="s">
        <v>19583</v>
      </c>
      <c r="J3226" s="20" t="s">
        <v>53</v>
      </c>
      <c r="K3226" s="20" t="s">
        <v>56</v>
      </c>
      <c r="L3226" s="23">
        <v>0.29191889999999998</v>
      </c>
      <c r="M3226" s="20"/>
      <c r="N3226" s="20" t="s">
        <v>19584</v>
      </c>
      <c r="O3226" s="20" t="s">
        <v>19585</v>
      </c>
    </row>
    <row r="3227" spans="1:15" ht="15.75" customHeight="1" x14ac:dyDescent="0.2">
      <c r="A3227" s="20" t="s">
        <v>2405</v>
      </c>
      <c r="B3227" s="21" t="s">
        <v>19586</v>
      </c>
      <c r="C3227" s="21" t="s">
        <v>19587</v>
      </c>
      <c r="D3227" s="20" t="str">
        <f t="shared" si="0"/>
        <v>NO</v>
      </c>
      <c r="E3227" s="20" t="str">
        <f t="shared" si="1"/>
        <v>NO</v>
      </c>
      <c r="F3227" s="20" t="s">
        <v>19581</v>
      </c>
      <c r="G3227" s="21" t="s">
        <v>19588</v>
      </c>
      <c r="H3227" s="22" t="s">
        <v>53</v>
      </c>
      <c r="I3227" s="20" t="s">
        <v>53</v>
      </c>
      <c r="J3227" s="20" t="s">
        <v>53</v>
      </c>
      <c r="K3227" s="20" t="s">
        <v>56</v>
      </c>
      <c r="L3227" s="23">
        <v>0.59388640000000004</v>
      </c>
      <c r="M3227" s="20"/>
      <c r="N3227" s="20" t="s">
        <v>19589</v>
      </c>
      <c r="O3227" s="20" t="s">
        <v>19590</v>
      </c>
    </row>
    <row r="3228" spans="1:15" ht="15.75" customHeight="1" x14ac:dyDescent="0.2">
      <c r="A3228" s="20" t="s">
        <v>2405</v>
      </c>
      <c r="B3228" s="21" t="s">
        <v>19591</v>
      </c>
      <c r="C3228" s="21" t="s">
        <v>19592</v>
      </c>
      <c r="D3228" s="20" t="str">
        <f t="shared" si="0"/>
        <v>NO</v>
      </c>
      <c r="E3228" s="20" t="str">
        <f t="shared" si="1"/>
        <v>NO</v>
      </c>
      <c r="F3228" s="20" t="s">
        <v>19593</v>
      </c>
      <c r="G3228" s="21" t="s">
        <v>19594</v>
      </c>
      <c r="H3228" s="22" t="s">
        <v>53</v>
      </c>
      <c r="I3228" s="20" t="s">
        <v>53</v>
      </c>
      <c r="J3228" s="20" t="s">
        <v>53</v>
      </c>
      <c r="K3228" s="20" t="s">
        <v>53</v>
      </c>
      <c r="L3228" s="23">
        <v>1</v>
      </c>
      <c r="M3228" s="20"/>
      <c r="N3228" s="20" t="s">
        <v>19595</v>
      </c>
      <c r="O3228" s="20" t="s">
        <v>19596</v>
      </c>
    </row>
    <row r="3229" spans="1:15" ht="15.75" customHeight="1" x14ac:dyDescent="0.2">
      <c r="A3229" s="20" t="s">
        <v>2405</v>
      </c>
      <c r="B3229" s="21" t="s">
        <v>19597</v>
      </c>
      <c r="C3229" s="21" t="s">
        <v>19598</v>
      </c>
      <c r="D3229" s="20" t="str">
        <f t="shared" si="0"/>
        <v>NO</v>
      </c>
      <c r="E3229" s="20" t="str">
        <f t="shared" si="1"/>
        <v>NO</v>
      </c>
      <c r="F3229" s="20" t="s">
        <v>19599</v>
      </c>
      <c r="G3229" s="21" t="s">
        <v>19600</v>
      </c>
      <c r="H3229" s="22" t="s">
        <v>53</v>
      </c>
      <c r="I3229" s="20" t="s">
        <v>53</v>
      </c>
      <c r="J3229" s="20" t="s">
        <v>53</v>
      </c>
      <c r="K3229" s="20" t="s">
        <v>56</v>
      </c>
      <c r="L3229" s="23">
        <v>0.99737529999999996</v>
      </c>
      <c r="M3229" s="20"/>
      <c r="N3229" s="20" t="s">
        <v>19601</v>
      </c>
      <c r="O3229" s="20" t="s">
        <v>19602</v>
      </c>
    </row>
    <row r="3230" spans="1:15" ht="15.75" customHeight="1" x14ac:dyDescent="0.2">
      <c r="A3230" s="20" t="s">
        <v>2405</v>
      </c>
      <c r="B3230" s="21" t="s">
        <v>19603</v>
      </c>
      <c r="C3230" s="21" t="s">
        <v>19604</v>
      </c>
      <c r="D3230" s="20" t="str">
        <f t="shared" si="0"/>
        <v>NO</v>
      </c>
      <c r="E3230" s="20" t="str">
        <f t="shared" si="1"/>
        <v>NO</v>
      </c>
      <c r="F3230" s="20" t="s">
        <v>19605</v>
      </c>
      <c r="G3230" s="21" t="s">
        <v>150</v>
      </c>
      <c r="H3230" s="22" t="s">
        <v>53</v>
      </c>
      <c r="I3230" s="20" t="s">
        <v>53</v>
      </c>
      <c r="J3230" s="20" t="s">
        <v>53</v>
      </c>
      <c r="K3230" s="20" t="s">
        <v>56</v>
      </c>
      <c r="L3230" s="23">
        <v>0</v>
      </c>
      <c r="M3230" s="20"/>
      <c r="N3230" s="20" t="s">
        <v>19606</v>
      </c>
      <c r="O3230" s="20" t="s">
        <v>19607</v>
      </c>
    </row>
    <row r="3231" spans="1:15" ht="15.75" customHeight="1" x14ac:dyDescent="0.2">
      <c r="A3231" s="20" t="s">
        <v>2405</v>
      </c>
      <c r="B3231" s="21" t="s">
        <v>19608</v>
      </c>
      <c r="C3231" s="21" t="s">
        <v>19609</v>
      </c>
      <c r="D3231" s="20" t="str">
        <f t="shared" si="0"/>
        <v>NO</v>
      </c>
      <c r="E3231" s="20" t="str">
        <f t="shared" si="1"/>
        <v>NO</v>
      </c>
      <c r="F3231" s="20" t="s">
        <v>19610</v>
      </c>
      <c r="G3231" s="21" t="s">
        <v>19611</v>
      </c>
      <c r="H3231" s="22" t="s">
        <v>53</v>
      </c>
      <c r="I3231" s="20" t="s">
        <v>53</v>
      </c>
      <c r="J3231" s="20" t="s">
        <v>53</v>
      </c>
      <c r="K3231" s="20" t="s">
        <v>56</v>
      </c>
      <c r="L3231" s="23">
        <v>0.99518459999999997</v>
      </c>
      <c r="M3231" s="20"/>
      <c r="N3231" s="20" t="s">
        <v>19612</v>
      </c>
      <c r="O3231" s="20" t="s">
        <v>19613</v>
      </c>
    </row>
    <row r="3232" spans="1:15" ht="15.75" customHeight="1" x14ac:dyDescent="0.2">
      <c r="A3232" s="20" t="s">
        <v>2405</v>
      </c>
      <c r="B3232" s="21" t="s">
        <v>19614</v>
      </c>
      <c r="C3232" s="21" t="s">
        <v>19615</v>
      </c>
      <c r="D3232" s="20" t="str">
        <f t="shared" si="0"/>
        <v>NO</v>
      </c>
      <c r="E3232" s="20" t="str">
        <f t="shared" si="1"/>
        <v>NO</v>
      </c>
      <c r="F3232" s="20" t="s">
        <v>19610</v>
      </c>
      <c r="G3232" s="21" t="s">
        <v>19616</v>
      </c>
      <c r="H3232" s="22" t="s">
        <v>53</v>
      </c>
      <c r="I3232" s="20" t="s">
        <v>53</v>
      </c>
      <c r="J3232" s="20" t="s">
        <v>53</v>
      </c>
      <c r="K3232" s="20" t="s">
        <v>56</v>
      </c>
      <c r="L3232" s="23">
        <v>0.94949499999999998</v>
      </c>
      <c r="M3232" s="20"/>
      <c r="N3232" s="20" t="s">
        <v>19617</v>
      </c>
      <c r="O3232" s="20" t="s">
        <v>19618</v>
      </c>
    </row>
    <row r="3233" spans="1:15" ht="15.75" customHeight="1" x14ac:dyDescent="0.2">
      <c r="A3233" s="20" t="s">
        <v>2405</v>
      </c>
      <c r="B3233" s="21" t="s">
        <v>19619</v>
      </c>
      <c r="C3233" s="21" t="s">
        <v>19620</v>
      </c>
      <c r="D3233" s="20" t="str">
        <f t="shared" si="0"/>
        <v>NO</v>
      </c>
      <c r="E3233" s="20" t="str">
        <f t="shared" si="1"/>
        <v>NO</v>
      </c>
      <c r="F3233" s="20" t="s">
        <v>19621</v>
      </c>
      <c r="G3233" s="21" t="s">
        <v>7898</v>
      </c>
      <c r="H3233" s="22" t="s">
        <v>53</v>
      </c>
      <c r="I3233" s="20" t="s">
        <v>53</v>
      </c>
      <c r="J3233" s="20" t="s">
        <v>53</v>
      </c>
      <c r="K3233" s="20" t="s">
        <v>53</v>
      </c>
      <c r="L3233" s="23">
        <v>1</v>
      </c>
      <c r="M3233" s="20"/>
      <c r="N3233" s="20" t="s">
        <v>19622</v>
      </c>
      <c r="O3233" s="20" t="s">
        <v>19623</v>
      </c>
    </row>
    <row r="3234" spans="1:15" ht="15.75" customHeight="1" x14ac:dyDescent="0.2">
      <c r="A3234" s="20" t="s">
        <v>19624</v>
      </c>
      <c r="B3234" s="21" t="s">
        <v>19625</v>
      </c>
      <c r="C3234" s="21" t="s">
        <v>19626</v>
      </c>
      <c r="D3234" s="20" t="str">
        <f t="shared" si="0"/>
        <v>NO</v>
      </c>
      <c r="E3234" s="20" t="str">
        <f t="shared" si="1"/>
        <v>NO</v>
      </c>
      <c r="F3234" s="20" t="s">
        <v>19627</v>
      </c>
      <c r="G3234" s="21" t="s">
        <v>19628</v>
      </c>
      <c r="H3234" s="22" t="s">
        <v>53</v>
      </c>
      <c r="I3234" s="20" t="s">
        <v>53</v>
      </c>
      <c r="J3234" s="20" t="s">
        <v>53</v>
      </c>
      <c r="K3234" s="20" t="s">
        <v>56</v>
      </c>
      <c r="L3234" s="23">
        <v>0.40279209999999999</v>
      </c>
      <c r="M3234" s="20"/>
      <c r="N3234" s="20" t="s">
        <v>19629</v>
      </c>
      <c r="O3234" s="20" t="s">
        <v>19630</v>
      </c>
    </row>
    <row r="3235" spans="1:15" ht="15.75" customHeight="1" x14ac:dyDescent="0.2">
      <c r="A3235" s="20" t="s">
        <v>19624</v>
      </c>
      <c r="B3235" s="21" t="s">
        <v>19631</v>
      </c>
      <c r="C3235" s="21" t="s">
        <v>19632</v>
      </c>
      <c r="D3235" s="20" t="str">
        <f t="shared" si="0"/>
        <v>NO</v>
      </c>
      <c r="E3235" s="20" t="str">
        <f t="shared" si="1"/>
        <v>NO</v>
      </c>
      <c r="F3235" s="20" t="s">
        <v>19633</v>
      </c>
      <c r="G3235" s="21" t="s">
        <v>19634</v>
      </c>
      <c r="H3235" s="22" t="s">
        <v>53</v>
      </c>
      <c r="I3235" s="20" t="s">
        <v>53</v>
      </c>
      <c r="J3235" s="20" t="s">
        <v>53</v>
      </c>
      <c r="K3235" s="20" t="s">
        <v>56</v>
      </c>
      <c r="L3235" s="23">
        <v>1</v>
      </c>
      <c r="M3235" s="20"/>
      <c r="N3235" s="20" t="s">
        <v>19635</v>
      </c>
      <c r="O3235" s="20" t="s">
        <v>19636</v>
      </c>
    </row>
    <row r="3236" spans="1:15" ht="15.75" customHeight="1" x14ac:dyDescent="0.2">
      <c r="A3236" s="20" t="s">
        <v>19624</v>
      </c>
      <c r="B3236" s="21" t="s">
        <v>19637</v>
      </c>
      <c r="C3236" s="21" t="s">
        <v>19638</v>
      </c>
      <c r="D3236" s="20" t="str">
        <f t="shared" si="0"/>
        <v>NO</v>
      </c>
      <c r="E3236" s="20" t="str">
        <f t="shared" si="1"/>
        <v>NO</v>
      </c>
      <c r="F3236" s="20" t="s">
        <v>19639</v>
      </c>
      <c r="G3236" s="21" t="s">
        <v>19640</v>
      </c>
      <c r="H3236" s="22" t="s">
        <v>53</v>
      </c>
      <c r="I3236" s="20" t="s">
        <v>53</v>
      </c>
      <c r="J3236" s="20" t="s">
        <v>53</v>
      </c>
      <c r="K3236" s="20" t="s">
        <v>56</v>
      </c>
      <c r="L3236" s="23">
        <v>1.0830299999999999E-2</v>
      </c>
      <c r="M3236" s="20"/>
      <c r="N3236" s="20" t="s">
        <v>19641</v>
      </c>
      <c r="O3236" s="20" t="s">
        <v>19642</v>
      </c>
    </row>
    <row r="3237" spans="1:15" ht="15.75" customHeight="1" x14ac:dyDescent="0.2">
      <c r="A3237" s="20" t="s">
        <v>19624</v>
      </c>
      <c r="B3237" s="21" t="s">
        <v>19643</v>
      </c>
      <c r="C3237" s="21" t="s">
        <v>19644</v>
      </c>
      <c r="D3237" s="20" t="str">
        <f t="shared" si="0"/>
        <v>NO</v>
      </c>
      <c r="E3237" s="20" t="str">
        <f t="shared" si="1"/>
        <v>NO</v>
      </c>
      <c r="F3237" s="20" t="s">
        <v>19645</v>
      </c>
      <c r="G3237" s="21" t="s">
        <v>19646</v>
      </c>
      <c r="H3237" s="22" t="s">
        <v>53</v>
      </c>
      <c r="I3237" s="20" t="s">
        <v>53</v>
      </c>
      <c r="J3237" s="20" t="s">
        <v>53</v>
      </c>
      <c r="K3237" s="20" t="s">
        <v>56</v>
      </c>
      <c r="L3237" s="23">
        <v>0.44444440000000002</v>
      </c>
      <c r="M3237" s="20"/>
      <c r="N3237" s="20" t="s">
        <v>19647</v>
      </c>
      <c r="O3237" s="20" t="s">
        <v>19648</v>
      </c>
    </row>
    <row r="3238" spans="1:15" ht="15.75" customHeight="1" x14ac:dyDescent="0.2">
      <c r="A3238" s="20" t="s">
        <v>19624</v>
      </c>
      <c r="B3238" s="21" t="s">
        <v>19649</v>
      </c>
      <c r="C3238" s="21" t="s">
        <v>19650</v>
      </c>
      <c r="D3238" s="20" t="str">
        <f t="shared" si="0"/>
        <v>NO</v>
      </c>
      <c r="E3238" s="20" t="str">
        <f t="shared" si="1"/>
        <v>NO</v>
      </c>
      <c r="F3238" s="20" t="s">
        <v>19651</v>
      </c>
      <c r="G3238" s="21" t="s">
        <v>19652</v>
      </c>
      <c r="H3238" s="22" t="s">
        <v>53</v>
      </c>
      <c r="I3238" s="20" t="s">
        <v>53</v>
      </c>
      <c r="J3238" s="20" t="s">
        <v>53</v>
      </c>
      <c r="K3238" s="20" t="s">
        <v>53</v>
      </c>
      <c r="L3238" s="23">
        <v>1</v>
      </c>
      <c r="M3238" s="20"/>
      <c r="N3238" s="20" t="s">
        <v>19653</v>
      </c>
      <c r="O3238" s="20" t="s">
        <v>19654</v>
      </c>
    </row>
    <row r="3239" spans="1:15" ht="15.75" customHeight="1" x14ac:dyDescent="0.2">
      <c r="A3239" s="20" t="s">
        <v>19624</v>
      </c>
      <c r="B3239" s="21" t="s">
        <v>19655</v>
      </c>
      <c r="C3239" s="21" t="s">
        <v>19656</v>
      </c>
      <c r="D3239" s="20" t="str">
        <f t="shared" si="0"/>
        <v>NO</v>
      </c>
      <c r="E3239" s="20" t="str">
        <f t="shared" si="1"/>
        <v>NO</v>
      </c>
      <c r="F3239" s="20" t="s">
        <v>19657</v>
      </c>
      <c r="G3239" s="21" t="s">
        <v>19658</v>
      </c>
      <c r="H3239" s="22" t="s">
        <v>53</v>
      </c>
      <c r="I3239" s="20" t="s">
        <v>53</v>
      </c>
      <c r="J3239" s="20" t="s">
        <v>53</v>
      </c>
      <c r="K3239" s="20" t="s">
        <v>56</v>
      </c>
      <c r="L3239" s="23">
        <v>0.41799150000000002</v>
      </c>
      <c r="M3239" s="20"/>
      <c r="N3239" s="20" t="s">
        <v>19659</v>
      </c>
      <c r="O3239" s="20" t="s">
        <v>19660</v>
      </c>
    </row>
    <row r="3240" spans="1:15" ht="15.75" customHeight="1" x14ac:dyDescent="0.2">
      <c r="A3240" s="20" t="s">
        <v>19624</v>
      </c>
      <c r="B3240" s="21" t="s">
        <v>19661</v>
      </c>
      <c r="C3240" s="21" t="s">
        <v>19662</v>
      </c>
      <c r="D3240" s="20" t="str">
        <f t="shared" si="0"/>
        <v>NO</v>
      </c>
      <c r="E3240" s="20" t="str">
        <f t="shared" si="1"/>
        <v>NO</v>
      </c>
      <c r="F3240" s="20" t="s">
        <v>19663</v>
      </c>
      <c r="G3240" s="21" t="s">
        <v>19664</v>
      </c>
      <c r="H3240" s="22" t="s">
        <v>53</v>
      </c>
      <c r="I3240" s="20" t="s">
        <v>53</v>
      </c>
      <c r="J3240" s="20" t="s">
        <v>53</v>
      </c>
      <c r="K3240" s="20" t="s">
        <v>56</v>
      </c>
      <c r="L3240" s="23">
        <v>1</v>
      </c>
      <c r="M3240" s="20"/>
      <c r="N3240" s="20" t="s">
        <v>19665</v>
      </c>
      <c r="O3240" s="20" t="s">
        <v>19666</v>
      </c>
    </row>
    <row r="3241" spans="1:15" ht="15.75" customHeight="1" x14ac:dyDescent="0.2">
      <c r="A3241" s="20" t="s">
        <v>19624</v>
      </c>
      <c r="B3241" s="21" t="s">
        <v>19667</v>
      </c>
      <c r="C3241" s="21" t="s">
        <v>19668</v>
      </c>
      <c r="D3241" s="20" t="str">
        <f t="shared" si="0"/>
        <v>NO</v>
      </c>
      <c r="E3241" s="20" t="str">
        <f t="shared" si="1"/>
        <v>NO</v>
      </c>
      <c r="F3241" s="20" t="s">
        <v>19669</v>
      </c>
      <c r="G3241" s="21" t="s">
        <v>19670</v>
      </c>
      <c r="H3241" s="22" t="s">
        <v>53</v>
      </c>
      <c r="I3241" s="20" t="s">
        <v>53</v>
      </c>
      <c r="J3241" s="20" t="s">
        <v>53</v>
      </c>
      <c r="K3241" s="20" t="s">
        <v>56</v>
      </c>
      <c r="L3241" s="23">
        <v>1</v>
      </c>
      <c r="M3241" s="20"/>
      <c r="N3241" s="20" t="s">
        <v>19671</v>
      </c>
      <c r="O3241" s="20" t="s">
        <v>19672</v>
      </c>
    </row>
    <row r="3242" spans="1:15" ht="15.75" customHeight="1" x14ac:dyDescent="0.2">
      <c r="A3242" s="20" t="s">
        <v>19624</v>
      </c>
      <c r="B3242" s="21" t="s">
        <v>19673</v>
      </c>
      <c r="C3242" s="21" t="s">
        <v>19674</v>
      </c>
      <c r="D3242" s="20" t="str">
        <f t="shared" si="0"/>
        <v>NO</v>
      </c>
      <c r="E3242" s="20" t="str">
        <f t="shared" si="1"/>
        <v>NO</v>
      </c>
      <c r="F3242" s="20" t="s">
        <v>19675</v>
      </c>
      <c r="G3242" s="21" t="s">
        <v>19676</v>
      </c>
      <c r="H3242" s="22" t="s">
        <v>53</v>
      </c>
      <c r="I3242" s="20" t="s">
        <v>53</v>
      </c>
      <c r="J3242" s="20" t="s">
        <v>53</v>
      </c>
      <c r="K3242" s="20" t="s">
        <v>56</v>
      </c>
      <c r="L3242" s="23">
        <v>0.34430379999999999</v>
      </c>
      <c r="M3242" s="20"/>
      <c r="N3242" s="20" t="s">
        <v>19677</v>
      </c>
      <c r="O3242" s="20" t="s">
        <v>19678</v>
      </c>
    </row>
    <row r="3243" spans="1:15" ht="15.75" customHeight="1" x14ac:dyDescent="0.2">
      <c r="A3243" s="20" t="s">
        <v>19624</v>
      </c>
      <c r="B3243" s="21" t="s">
        <v>19679</v>
      </c>
      <c r="C3243" s="21" t="s">
        <v>19680</v>
      </c>
      <c r="D3243" s="20" t="str">
        <f t="shared" si="0"/>
        <v>NO</v>
      </c>
      <c r="E3243" s="20" t="str">
        <f t="shared" si="1"/>
        <v>NO</v>
      </c>
      <c r="F3243" s="20" t="s">
        <v>19675</v>
      </c>
      <c r="G3243" s="21" t="s">
        <v>19681</v>
      </c>
      <c r="H3243" s="22" t="s">
        <v>53</v>
      </c>
      <c r="I3243" s="20" t="s">
        <v>53</v>
      </c>
      <c r="J3243" s="20" t="s">
        <v>53</v>
      </c>
      <c r="K3243" s="20" t="s">
        <v>56</v>
      </c>
      <c r="L3243" s="23">
        <v>0</v>
      </c>
      <c r="M3243" s="20"/>
      <c r="N3243" s="20" t="s">
        <v>19682</v>
      </c>
      <c r="O3243" s="20" t="s">
        <v>19683</v>
      </c>
    </row>
    <row r="3244" spans="1:15" ht="15.75" customHeight="1" x14ac:dyDescent="0.2">
      <c r="A3244" s="20" t="s">
        <v>19624</v>
      </c>
      <c r="B3244" s="21" t="s">
        <v>19684</v>
      </c>
      <c r="C3244" s="21" t="s">
        <v>19685</v>
      </c>
      <c r="D3244" s="20" t="str">
        <f t="shared" si="0"/>
        <v>NO</v>
      </c>
      <c r="E3244" s="20" t="str">
        <f t="shared" si="1"/>
        <v>NO</v>
      </c>
      <c r="F3244" s="20" t="s">
        <v>19686</v>
      </c>
      <c r="G3244" s="21" t="s">
        <v>19687</v>
      </c>
      <c r="H3244" s="22" t="s">
        <v>53</v>
      </c>
      <c r="I3244" s="20" t="s">
        <v>53</v>
      </c>
      <c r="J3244" s="20" t="s">
        <v>53</v>
      </c>
      <c r="K3244" s="20" t="s">
        <v>56</v>
      </c>
      <c r="L3244" s="23">
        <v>0.72235720000000003</v>
      </c>
      <c r="M3244" s="20"/>
      <c r="N3244" s="20" t="s">
        <v>19688</v>
      </c>
      <c r="O3244" s="20" t="s">
        <v>19689</v>
      </c>
    </row>
    <row r="3245" spans="1:15" ht="15.75" customHeight="1" x14ac:dyDescent="0.2">
      <c r="A3245" s="20" t="s">
        <v>19624</v>
      </c>
      <c r="B3245" s="21" t="s">
        <v>19690</v>
      </c>
      <c r="C3245" s="21" t="s">
        <v>19691</v>
      </c>
      <c r="D3245" s="20" t="str">
        <f t="shared" si="0"/>
        <v>NO</v>
      </c>
      <c r="E3245" s="20" t="str">
        <f t="shared" si="1"/>
        <v>NO</v>
      </c>
      <c r="F3245" s="20" t="s">
        <v>19686</v>
      </c>
      <c r="G3245" s="21" t="s">
        <v>19692</v>
      </c>
      <c r="H3245" s="22" t="s">
        <v>53</v>
      </c>
      <c r="I3245" s="20" t="s">
        <v>53</v>
      </c>
      <c r="J3245" s="20" t="s">
        <v>53</v>
      </c>
      <c r="K3245" s="20" t="s">
        <v>56</v>
      </c>
      <c r="L3245" s="23">
        <v>0</v>
      </c>
      <c r="M3245" s="20"/>
      <c r="N3245" s="20" t="s">
        <v>19693</v>
      </c>
      <c r="O3245" s="20" t="s">
        <v>19694</v>
      </c>
    </row>
    <row r="3246" spans="1:15" ht="15.75" customHeight="1" x14ac:dyDescent="0.2">
      <c r="A3246" s="20" t="s">
        <v>19624</v>
      </c>
      <c r="B3246" s="21" t="s">
        <v>19695</v>
      </c>
      <c r="C3246" s="21" t="s">
        <v>19696</v>
      </c>
      <c r="D3246" s="20" t="str">
        <f t="shared" si="0"/>
        <v>NO</v>
      </c>
      <c r="E3246" s="20" t="str">
        <f t="shared" si="1"/>
        <v>NO</v>
      </c>
      <c r="F3246" s="20" t="s">
        <v>19697</v>
      </c>
      <c r="G3246" s="21" t="s">
        <v>19698</v>
      </c>
      <c r="H3246" s="22" t="s">
        <v>53</v>
      </c>
      <c r="I3246" s="20" t="s">
        <v>53</v>
      </c>
      <c r="J3246" s="20" t="s">
        <v>53</v>
      </c>
      <c r="K3246" s="20" t="s">
        <v>56</v>
      </c>
      <c r="L3246" s="23">
        <v>0</v>
      </c>
      <c r="M3246" s="20"/>
      <c r="N3246" s="20" t="s">
        <v>19699</v>
      </c>
      <c r="O3246" s="20" t="s">
        <v>19700</v>
      </c>
    </row>
    <row r="3247" spans="1:15" ht="15.75" customHeight="1" x14ac:dyDescent="0.2">
      <c r="A3247" s="20" t="s">
        <v>19624</v>
      </c>
      <c r="B3247" s="21" t="s">
        <v>19701</v>
      </c>
      <c r="C3247" s="21" t="s">
        <v>19702</v>
      </c>
      <c r="D3247" s="20" t="str">
        <f t="shared" si="0"/>
        <v>NO</v>
      </c>
      <c r="E3247" s="20" t="str">
        <f t="shared" si="1"/>
        <v>NO</v>
      </c>
      <c r="F3247" s="20" t="s">
        <v>19703</v>
      </c>
      <c r="G3247" s="21" t="s">
        <v>19704</v>
      </c>
      <c r="H3247" s="22" t="s">
        <v>53</v>
      </c>
      <c r="I3247" s="20" t="s">
        <v>53</v>
      </c>
      <c r="J3247" s="20" t="s">
        <v>53</v>
      </c>
      <c r="K3247" s="20" t="s">
        <v>56</v>
      </c>
      <c r="L3247" s="23">
        <v>0.96755659999999999</v>
      </c>
      <c r="M3247" s="20"/>
      <c r="N3247" s="20" t="s">
        <v>19705</v>
      </c>
      <c r="O3247" s="20" t="s">
        <v>19706</v>
      </c>
    </row>
    <row r="3248" spans="1:15" ht="15.75" customHeight="1" x14ac:dyDescent="0.2">
      <c r="A3248" s="20" t="s">
        <v>19624</v>
      </c>
      <c r="B3248" s="21" t="s">
        <v>19707</v>
      </c>
      <c r="C3248" s="21" t="s">
        <v>19708</v>
      </c>
      <c r="D3248" s="20" t="str">
        <f t="shared" si="0"/>
        <v>NO</v>
      </c>
      <c r="E3248" s="20" t="str">
        <f t="shared" si="1"/>
        <v>NO</v>
      </c>
      <c r="F3248" s="20" t="s">
        <v>19709</v>
      </c>
      <c r="G3248" s="21" t="s">
        <v>19710</v>
      </c>
      <c r="H3248" s="22" t="s">
        <v>53</v>
      </c>
      <c r="I3248" s="20" t="s">
        <v>53</v>
      </c>
      <c r="J3248" s="20" t="s">
        <v>53</v>
      </c>
      <c r="K3248" s="20" t="s">
        <v>56</v>
      </c>
      <c r="L3248" s="23">
        <v>0.42526580000000003</v>
      </c>
      <c r="M3248" s="20"/>
      <c r="N3248" s="20" t="s">
        <v>19711</v>
      </c>
      <c r="O3248" s="20" t="s">
        <v>19712</v>
      </c>
    </row>
    <row r="3249" spans="1:15" ht="15.75" customHeight="1" x14ac:dyDescent="0.2">
      <c r="A3249" s="20" t="s">
        <v>19624</v>
      </c>
      <c r="B3249" s="21" t="s">
        <v>19713</v>
      </c>
      <c r="C3249" s="21" t="s">
        <v>19714</v>
      </c>
      <c r="D3249" s="20" t="str">
        <f t="shared" si="0"/>
        <v>NO</v>
      </c>
      <c r="E3249" s="20" t="str">
        <f t="shared" si="1"/>
        <v>NO</v>
      </c>
      <c r="F3249" s="20" t="s">
        <v>19715</v>
      </c>
      <c r="G3249" s="21" t="s">
        <v>19716</v>
      </c>
      <c r="H3249" s="22" t="s">
        <v>53</v>
      </c>
      <c r="I3249" s="20" t="s">
        <v>53</v>
      </c>
      <c r="J3249" s="20" t="s">
        <v>53</v>
      </c>
      <c r="K3249" s="20" t="s">
        <v>56</v>
      </c>
      <c r="L3249" s="23">
        <v>0.7776459</v>
      </c>
      <c r="M3249" s="20"/>
      <c r="N3249" s="20" t="s">
        <v>19717</v>
      </c>
      <c r="O3249" s="20" t="s">
        <v>19718</v>
      </c>
    </row>
    <row r="3250" spans="1:15" ht="15.75" customHeight="1" x14ac:dyDescent="0.2">
      <c r="A3250" s="20" t="s">
        <v>19624</v>
      </c>
      <c r="B3250" s="21" t="s">
        <v>19719</v>
      </c>
      <c r="C3250" s="21" t="s">
        <v>19720</v>
      </c>
      <c r="D3250" s="20" t="str">
        <f t="shared" si="0"/>
        <v>NO</v>
      </c>
      <c r="E3250" s="20" t="str">
        <f t="shared" si="1"/>
        <v>NO</v>
      </c>
      <c r="F3250" s="20" t="s">
        <v>19721</v>
      </c>
      <c r="G3250" s="21" t="s">
        <v>19722</v>
      </c>
      <c r="H3250" s="22" t="s">
        <v>53</v>
      </c>
      <c r="I3250" s="20" t="s">
        <v>53</v>
      </c>
      <c r="J3250" s="20" t="s">
        <v>53</v>
      </c>
      <c r="K3250" s="20" t="s">
        <v>56</v>
      </c>
      <c r="L3250" s="23">
        <v>0.93874310000000005</v>
      </c>
      <c r="M3250" s="20"/>
      <c r="N3250" s="20" t="s">
        <v>19723</v>
      </c>
      <c r="O3250" s="20" t="s">
        <v>19724</v>
      </c>
    </row>
    <row r="3251" spans="1:15" ht="15.75" customHeight="1" x14ac:dyDescent="0.2">
      <c r="A3251" s="20" t="s">
        <v>19624</v>
      </c>
      <c r="B3251" s="21" t="s">
        <v>19725</v>
      </c>
      <c r="C3251" s="21" t="s">
        <v>19726</v>
      </c>
      <c r="D3251" s="20" t="str">
        <f t="shared" si="0"/>
        <v>NO</v>
      </c>
      <c r="E3251" s="20" t="str">
        <f t="shared" si="1"/>
        <v>NO</v>
      </c>
      <c r="F3251" s="20" t="s">
        <v>19727</v>
      </c>
      <c r="G3251" s="21" t="s">
        <v>19728</v>
      </c>
      <c r="H3251" s="22" t="s">
        <v>53</v>
      </c>
      <c r="I3251" s="20" t="s">
        <v>53</v>
      </c>
      <c r="J3251" s="20" t="s">
        <v>53</v>
      </c>
      <c r="K3251" s="20" t="s">
        <v>56</v>
      </c>
      <c r="L3251" s="23">
        <v>0</v>
      </c>
      <c r="M3251" s="20"/>
      <c r="N3251" s="20" t="s">
        <v>19729</v>
      </c>
      <c r="O3251" s="20" t="s">
        <v>19730</v>
      </c>
    </row>
    <row r="3252" spans="1:15" ht="15.75" customHeight="1" x14ac:dyDescent="0.2">
      <c r="A3252" s="20" t="s">
        <v>19624</v>
      </c>
      <c r="B3252" s="21" t="s">
        <v>19731</v>
      </c>
      <c r="C3252" s="21" t="s">
        <v>19732</v>
      </c>
      <c r="D3252" s="20" t="str">
        <f t="shared" si="0"/>
        <v>NO</v>
      </c>
      <c r="E3252" s="20" t="str">
        <f t="shared" si="1"/>
        <v>NO</v>
      </c>
      <c r="F3252" s="20" t="s">
        <v>19733</v>
      </c>
      <c r="G3252" s="21" t="s">
        <v>19734</v>
      </c>
      <c r="H3252" s="22" t="s">
        <v>53</v>
      </c>
      <c r="I3252" s="20" t="s">
        <v>53</v>
      </c>
      <c r="J3252" s="20" t="s">
        <v>53</v>
      </c>
      <c r="K3252" s="20" t="s">
        <v>53</v>
      </c>
      <c r="L3252" s="23">
        <v>1</v>
      </c>
      <c r="M3252" s="20"/>
      <c r="N3252" s="20" t="s">
        <v>19735</v>
      </c>
      <c r="O3252" s="20" t="s">
        <v>19736</v>
      </c>
    </row>
    <row r="3253" spans="1:15" ht="15.75" customHeight="1" x14ac:dyDescent="0.2">
      <c r="A3253" s="20" t="s">
        <v>19624</v>
      </c>
      <c r="B3253" s="21" t="s">
        <v>19737</v>
      </c>
      <c r="C3253" s="21" t="s">
        <v>19738</v>
      </c>
      <c r="D3253" s="20" t="str">
        <f t="shared" si="0"/>
        <v>NO</v>
      </c>
      <c r="E3253" s="20" t="str">
        <f t="shared" si="1"/>
        <v>NO</v>
      </c>
      <c r="F3253" s="20" t="s">
        <v>19733</v>
      </c>
      <c r="G3253" s="21" t="s">
        <v>19739</v>
      </c>
      <c r="H3253" s="22" t="s">
        <v>53</v>
      </c>
      <c r="I3253" s="20" t="s">
        <v>53</v>
      </c>
      <c r="J3253" s="20" t="s">
        <v>53</v>
      </c>
      <c r="K3253" s="20" t="s">
        <v>56</v>
      </c>
      <c r="L3253" s="23">
        <v>0.91604200000000002</v>
      </c>
      <c r="M3253" s="20"/>
      <c r="N3253" s="20" t="s">
        <v>19740</v>
      </c>
      <c r="O3253" s="20" t="s">
        <v>19741</v>
      </c>
    </row>
    <row r="3254" spans="1:15" ht="15.75" customHeight="1" x14ac:dyDescent="0.2">
      <c r="A3254" s="20" t="s">
        <v>19624</v>
      </c>
      <c r="B3254" s="21" t="s">
        <v>19742</v>
      </c>
      <c r="C3254" s="21" t="s">
        <v>19743</v>
      </c>
      <c r="D3254" s="20" t="str">
        <f t="shared" si="0"/>
        <v>NO</v>
      </c>
      <c r="E3254" s="20" t="str">
        <f t="shared" si="1"/>
        <v>NO</v>
      </c>
      <c r="F3254" s="20" t="s">
        <v>19733</v>
      </c>
      <c r="G3254" s="21" t="s">
        <v>19744</v>
      </c>
      <c r="H3254" s="22" t="s">
        <v>53</v>
      </c>
      <c r="I3254" s="20" t="s">
        <v>53</v>
      </c>
      <c r="J3254" s="20" t="s">
        <v>53</v>
      </c>
      <c r="K3254" s="20" t="s">
        <v>56</v>
      </c>
      <c r="L3254" s="23">
        <v>1</v>
      </c>
      <c r="M3254" s="20"/>
      <c r="N3254" s="20" t="s">
        <v>19745</v>
      </c>
      <c r="O3254" s="20" t="s">
        <v>19746</v>
      </c>
    </row>
    <row r="3255" spans="1:15" ht="15.75" customHeight="1" x14ac:dyDescent="0.2">
      <c r="A3255" s="20" t="s">
        <v>19624</v>
      </c>
      <c r="B3255" s="21" t="s">
        <v>19747</v>
      </c>
      <c r="C3255" s="21" t="s">
        <v>19748</v>
      </c>
      <c r="D3255" s="20" t="str">
        <f t="shared" si="0"/>
        <v>NO</v>
      </c>
      <c r="E3255" s="20" t="str">
        <f t="shared" si="1"/>
        <v>NO</v>
      </c>
      <c r="F3255" s="20" t="s">
        <v>19749</v>
      </c>
      <c r="G3255" s="21" t="s">
        <v>17839</v>
      </c>
      <c r="H3255" s="22" t="s">
        <v>53</v>
      </c>
      <c r="I3255" s="20" t="s">
        <v>53</v>
      </c>
      <c r="J3255" s="20" t="s">
        <v>53</v>
      </c>
      <c r="K3255" s="20" t="s">
        <v>56</v>
      </c>
      <c r="L3255" s="23">
        <v>1</v>
      </c>
      <c r="M3255" s="20"/>
      <c r="N3255" s="20" t="s">
        <v>19750</v>
      </c>
      <c r="O3255" s="20" t="s">
        <v>19751</v>
      </c>
    </row>
    <row r="3256" spans="1:15" ht="15.75" customHeight="1" x14ac:dyDescent="0.2">
      <c r="A3256" s="20" t="s">
        <v>19624</v>
      </c>
      <c r="B3256" s="21" t="s">
        <v>19752</v>
      </c>
      <c r="C3256" s="21" t="s">
        <v>19753</v>
      </c>
      <c r="D3256" s="20" t="str">
        <f t="shared" si="0"/>
        <v>NO</v>
      </c>
      <c r="E3256" s="20" t="str">
        <f t="shared" si="1"/>
        <v>NO</v>
      </c>
      <c r="F3256" s="20" t="s">
        <v>19754</v>
      </c>
      <c r="G3256" s="21" t="s">
        <v>19755</v>
      </c>
      <c r="H3256" s="22" t="s">
        <v>53</v>
      </c>
      <c r="I3256" s="20" t="s">
        <v>53</v>
      </c>
      <c r="J3256" s="20" t="s">
        <v>53</v>
      </c>
      <c r="K3256" s="20" t="s">
        <v>56</v>
      </c>
      <c r="L3256" s="23">
        <v>0.88772019999999996</v>
      </c>
      <c r="M3256" s="20"/>
      <c r="N3256" s="20" t="s">
        <v>19756</v>
      </c>
      <c r="O3256" s="20" t="s">
        <v>19757</v>
      </c>
    </row>
    <row r="3257" spans="1:15" ht="15.75" customHeight="1" x14ac:dyDescent="0.2">
      <c r="A3257" s="20" t="s">
        <v>19624</v>
      </c>
      <c r="B3257" s="21" t="s">
        <v>19758</v>
      </c>
      <c r="C3257" s="21" t="s">
        <v>19759</v>
      </c>
      <c r="D3257" s="20" t="str">
        <f t="shared" si="0"/>
        <v>NO</v>
      </c>
      <c r="E3257" s="20" t="str">
        <f t="shared" si="1"/>
        <v>NO</v>
      </c>
      <c r="F3257" s="20" t="s">
        <v>19760</v>
      </c>
      <c r="G3257" s="21" t="s">
        <v>19761</v>
      </c>
      <c r="H3257" s="22" t="s">
        <v>53</v>
      </c>
      <c r="I3257" s="20" t="s">
        <v>53</v>
      </c>
      <c r="J3257" s="20" t="s">
        <v>53</v>
      </c>
      <c r="K3257" s="20" t="s">
        <v>56</v>
      </c>
      <c r="L3257" s="23">
        <v>0.33403359999999999</v>
      </c>
      <c r="M3257" s="20"/>
      <c r="N3257" s="20" t="s">
        <v>19762</v>
      </c>
      <c r="O3257" s="20" t="s">
        <v>19763</v>
      </c>
    </row>
    <row r="3258" spans="1:15" ht="15.75" customHeight="1" x14ac:dyDescent="0.2">
      <c r="A3258" s="20" t="s">
        <v>19624</v>
      </c>
      <c r="B3258" s="21" t="s">
        <v>19764</v>
      </c>
      <c r="C3258" s="21" t="s">
        <v>19765</v>
      </c>
      <c r="D3258" s="20" t="str">
        <f t="shared" si="0"/>
        <v>NO</v>
      </c>
      <c r="E3258" s="20" t="str">
        <f t="shared" si="1"/>
        <v>NO</v>
      </c>
      <c r="F3258" s="20" t="s">
        <v>19766</v>
      </c>
      <c r="G3258" s="21" t="s">
        <v>19767</v>
      </c>
      <c r="H3258" s="22" t="s">
        <v>53</v>
      </c>
      <c r="I3258" s="20" t="s">
        <v>53</v>
      </c>
      <c r="J3258" s="20" t="s">
        <v>53</v>
      </c>
      <c r="K3258" s="20" t="s">
        <v>56</v>
      </c>
      <c r="L3258" s="23">
        <v>0.15667719999999999</v>
      </c>
      <c r="M3258" s="20"/>
      <c r="N3258" s="20" t="s">
        <v>19768</v>
      </c>
      <c r="O3258" s="20" t="s">
        <v>19769</v>
      </c>
    </row>
    <row r="3259" spans="1:15" ht="15.75" customHeight="1" x14ac:dyDescent="0.2">
      <c r="A3259" s="20" t="s">
        <v>19624</v>
      </c>
      <c r="B3259" s="21" t="s">
        <v>19770</v>
      </c>
      <c r="C3259" s="21" t="s">
        <v>19771</v>
      </c>
      <c r="D3259" s="20" t="str">
        <f t="shared" si="0"/>
        <v>NO</v>
      </c>
      <c r="E3259" s="20" t="str">
        <f t="shared" si="1"/>
        <v>NO</v>
      </c>
      <c r="F3259" s="20" t="s">
        <v>19772</v>
      </c>
      <c r="G3259" s="21" t="s">
        <v>19773</v>
      </c>
      <c r="H3259" s="22" t="s">
        <v>53</v>
      </c>
      <c r="I3259" s="20" t="s">
        <v>53</v>
      </c>
      <c r="J3259" s="20" t="s">
        <v>53</v>
      </c>
      <c r="K3259" s="20" t="s">
        <v>56</v>
      </c>
      <c r="L3259" s="23">
        <v>1</v>
      </c>
      <c r="M3259" s="20"/>
      <c r="N3259" s="20" t="s">
        <v>19774</v>
      </c>
      <c r="O3259" s="20" t="s">
        <v>19775</v>
      </c>
    </row>
    <row r="3260" spans="1:15" ht="15.75" customHeight="1" x14ac:dyDescent="0.2">
      <c r="A3260" s="20" t="s">
        <v>19624</v>
      </c>
      <c r="B3260" s="21" t="s">
        <v>19776</v>
      </c>
      <c r="C3260" s="21" t="s">
        <v>19777</v>
      </c>
      <c r="D3260" s="20" t="str">
        <f t="shared" si="0"/>
        <v>NO</v>
      </c>
      <c r="E3260" s="20" t="str">
        <f t="shared" si="1"/>
        <v>NO</v>
      </c>
      <c r="F3260" s="20" t="s">
        <v>19778</v>
      </c>
      <c r="G3260" s="21" t="s">
        <v>19779</v>
      </c>
      <c r="H3260" s="22" t="s">
        <v>53</v>
      </c>
      <c r="I3260" s="20" t="s">
        <v>53</v>
      </c>
      <c r="J3260" s="20" t="s">
        <v>53</v>
      </c>
      <c r="K3260" s="20" t="s">
        <v>56</v>
      </c>
      <c r="L3260" s="23">
        <v>1</v>
      </c>
      <c r="M3260" s="20"/>
      <c r="N3260" s="20" t="s">
        <v>19780</v>
      </c>
      <c r="O3260" s="20" t="s">
        <v>19781</v>
      </c>
    </row>
    <row r="3261" spans="1:15" ht="15.75" customHeight="1" x14ac:dyDescent="0.2">
      <c r="A3261" s="20" t="s">
        <v>19624</v>
      </c>
      <c r="B3261" s="21" t="s">
        <v>19782</v>
      </c>
      <c r="C3261" s="21" t="s">
        <v>19783</v>
      </c>
      <c r="D3261" s="20" t="str">
        <f t="shared" si="0"/>
        <v>NO</v>
      </c>
      <c r="E3261" s="20" t="str">
        <f t="shared" si="1"/>
        <v>NO</v>
      </c>
      <c r="F3261" s="20" t="s">
        <v>19784</v>
      </c>
      <c r="G3261" s="21" t="s">
        <v>19785</v>
      </c>
      <c r="H3261" s="22" t="s">
        <v>53</v>
      </c>
      <c r="I3261" s="20" t="s">
        <v>53</v>
      </c>
      <c r="J3261" s="20" t="s">
        <v>53</v>
      </c>
      <c r="K3261" s="20" t="s">
        <v>56</v>
      </c>
      <c r="L3261" s="23">
        <v>0.28529409999999999</v>
      </c>
      <c r="M3261" s="20"/>
      <c r="N3261" s="20" t="s">
        <v>19786</v>
      </c>
      <c r="O3261" s="20" t="s">
        <v>19787</v>
      </c>
    </row>
    <row r="3262" spans="1:15" ht="15.75" customHeight="1" x14ac:dyDescent="0.2">
      <c r="A3262" s="20" t="s">
        <v>19624</v>
      </c>
      <c r="B3262" s="21" t="s">
        <v>19788</v>
      </c>
      <c r="C3262" s="21" t="s">
        <v>19789</v>
      </c>
      <c r="D3262" s="20" t="str">
        <f t="shared" si="0"/>
        <v>NO</v>
      </c>
      <c r="E3262" s="20" t="str">
        <f t="shared" si="1"/>
        <v>NO</v>
      </c>
      <c r="F3262" s="20" t="s">
        <v>19790</v>
      </c>
      <c r="G3262" s="21" t="s">
        <v>19791</v>
      </c>
      <c r="H3262" s="22" t="s">
        <v>53</v>
      </c>
      <c r="I3262" s="20" t="s">
        <v>53</v>
      </c>
      <c r="J3262" s="20" t="s">
        <v>53</v>
      </c>
      <c r="K3262" s="20" t="s">
        <v>53</v>
      </c>
      <c r="L3262" s="23">
        <v>0.85915490000000005</v>
      </c>
      <c r="M3262" s="20"/>
      <c r="N3262" s="20" t="s">
        <v>19792</v>
      </c>
      <c r="O3262" s="20" t="s">
        <v>19793</v>
      </c>
    </row>
    <row r="3263" spans="1:15" ht="15.75" customHeight="1" x14ac:dyDescent="0.2">
      <c r="A3263" s="20" t="s">
        <v>19624</v>
      </c>
      <c r="B3263" s="21" t="s">
        <v>19794</v>
      </c>
      <c r="C3263" s="21" t="s">
        <v>19795</v>
      </c>
      <c r="D3263" s="20" t="str">
        <f t="shared" si="0"/>
        <v>NO</v>
      </c>
      <c r="E3263" s="20" t="str">
        <f t="shared" si="1"/>
        <v>NO</v>
      </c>
      <c r="F3263" s="20" t="s">
        <v>19790</v>
      </c>
      <c r="G3263" s="21" t="s">
        <v>19796</v>
      </c>
      <c r="H3263" s="22" t="s">
        <v>53</v>
      </c>
      <c r="I3263" s="20" t="s">
        <v>53</v>
      </c>
      <c r="J3263" s="20" t="s">
        <v>53</v>
      </c>
      <c r="K3263" s="20" t="s">
        <v>56</v>
      </c>
      <c r="L3263" s="23">
        <v>0.38733709999999999</v>
      </c>
      <c r="M3263" s="20"/>
      <c r="N3263" s="20" t="s">
        <v>19797</v>
      </c>
      <c r="O3263" s="20" t="s">
        <v>19798</v>
      </c>
    </row>
    <row r="3264" spans="1:15" ht="15.75" customHeight="1" x14ac:dyDescent="0.2">
      <c r="A3264" s="20" t="s">
        <v>2427</v>
      </c>
      <c r="B3264" s="21" t="s">
        <v>19799</v>
      </c>
      <c r="C3264" s="21" t="s">
        <v>19800</v>
      </c>
      <c r="D3264" s="20" t="str">
        <f t="shared" si="0"/>
        <v>NO</v>
      </c>
      <c r="E3264" s="20" t="str">
        <f t="shared" si="1"/>
        <v>NO</v>
      </c>
      <c r="F3264" s="20" t="s">
        <v>19801</v>
      </c>
      <c r="G3264" s="21" t="s">
        <v>19802</v>
      </c>
      <c r="H3264" s="22" t="s">
        <v>53</v>
      </c>
      <c r="I3264" s="20" t="s">
        <v>53</v>
      </c>
      <c r="J3264" s="20" t="s">
        <v>53</v>
      </c>
      <c r="K3264" s="20" t="s">
        <v>56</v>
      </c>
      <c r="L3264" s="23">
        <v>1</v>
      </c>
      <c r="M3264" s="20"/>
      <c r="N3264" s="20" t="s">
        <v>19803</v>
      </c>
      <c r="O3264" s="20" t="s">
        <v>19804</v>
      </c>
    </row>
    <row r="3265" spans="1:15" ht="15.75" customHeight="1" x14ac:dyDescent="0.2">
      <c r="A3265" s="20" t="s">
        <v>2427</v>
      </c>
      <c r="B3265" s="21" t="s">
        <v>19805</v>
      </c>
      <c r="C3265" s="21" t="s">
        <v>19806</v>
      </c>
      <c r="D3265" s="20" t="str">
        <f t="shared" si="0"/>
        <v>NO</v>
      </c>
      <c r="E3265" s="20" t="str">
        <f t="shared" si="1"/>
        <v>NO</v>
      </c>
      <c r="F3265" s="20" t="s">
        <v>19807</v>
      </c>
      <c r="G3265" s="21" t="s">
        <v>19808</v>
      </c>
      <c r="H3265" s="22" t="s">
        <v>53</v>
      </c>
      <c r="I3265" s="20" t="s">
        <v>53</v>
      </c>
      <c r="J3265" s="20" t="s">
        <v>53</v>
      </c>
      <c r="K3265" s="20" t="s">
        <v>56</v>
      </c>
      <c r="L3265" s="23">
        <v>0</v>
      </c>
      <c r="M3265" s="20"/>
      <c r="N3265" s="20" t="s">
        <v>19809</v>
      </c>
      <c r="O3265" s="20" t="s">
        <v>19810</v>
      </c>
    </row>
    <row r="3266" spans="1:15" ht="15.75" customHeight="1" x14ac:dyDescent="0.2">
      <c r="A3266" s="20" t="s">
        <v>2427</v>
      </c>
      <c r="B3266" s="21" t="s">
        <v>19811</v>
      </c>
      <c r="C3266" s="21" t="s">
        <v>19812</v>
      </c>
      <c r="D3266" s="20" t="str">
        <f t="shared" si="0"/>
        <v>NO</v>
      </c>
      <c r="E3266" s="20" t="str">
        <f t="shared" si="1"/>
        <v>NO</v>
      </c>
      <c r="F3266" s="20" t="s">
        <v>19813</v>
      </c>
      <c r="G3266" s="21" t="s">
        <v>19814</v>
      </c>
      <c r="H3266" s="22" t="s">
        <v>53</v>
      </c>
      <c r="I3266" s="20" t="s">
        <v>53</v>
      </c>
      <c r="J3266" s="20" t="s">
        <v>53</v>
      </c>
      <c r="K3266" s="20" t="s">
        <v>56</v>
      </c>
      <c r="L3266" s="23">
        <v>1</v>
      </c>
      <c r="M3266" s="20"/>
      <c r="N3266" s="20" t="s">
        <v>19815</v>
      </c>
      <c r="O3266" s="20" t="s">
        <v>19816</v>
      </c>
    </row>
    <row r="3267" spans="1:15" ht="15.75" customHeight="1" x14ac:dyDescent="0.2">
      <c r="A3267" s="20" t="s">
        <v>2427</v>
      </c>
      <c r="B3267" s="21" t="s">
        <v>19817</v>
      </c>
      <c r="C3267" s="21" t="s">
        <v>19818</v>
      </c>
      <c r="D3267" s="20" t="str">
        <f t="shared" si="0"/>
        <v>NO</v>
      </c>
      <c r="E3267" s="20" t="str">
        <f t="shared" si="1"/>
        <v>NO</v>
      </c>
      <c r="F3267" s="20" t="s">
        <v>19819</v>
      </c>
      <c r="G3267" s="21" t="s">
        <v>19820</v>
      </c>
      <c r="H3267" s="22" t="s">
        <v>53</v>
      </c>
      <c r="I3267" s="20" t="s">
        <v>53</v>
      </c>
      <c r="J3267" s="20" t="s">
        <v>53</v>
      </c>
      <c r="K3267" s="20" t="s">
        <v>53</v>
      </c>
      <c r="L3267" s="23">
        <v>0</v>
      </c>
      <c r="M3267" s="20"/>
      <c r="N3267" s="20" t="s">
        <v>19821</v>
      </c>
      <c r="O3267" s="20" t="s">
        <v>19822</v>
      </c>
    </row>
    <row r="3268" spans="1:15" ht="15.75" customHeight="1" x14ac:dyDescent="0.2">
      <c r="A3268" s="20" t="s">
        <v>2427</v>
      </c>
      <c r="B3268" s="21" t="s">
        <v>19823</v>
      </c>
      <c r="C3268" s="21" t="s">
        <v>19824</v>
      </c>
      <c r="D3268" s="20" t="str">
        <f t="shared" si="0"/>
        <v>NO</v>
      </c>
      <c r="E3268" s="20" t="str">
        <f t="shared" si="1"/>
        <v>NO</v>
      </c>
      <c r="F3268" s="20" t="s">
        <v>19825</v>
      </c>
      <c r="G3268" s="21" t="s">
        <v>2720</v>
      </c>
      <c r="H3268" s="22" t="s">
        <v>53</v>
      </c>
      <c r="I3268" s="20" t="s">
        <v>53</v>
      </c>
      <c r="J3268" s="20" t="s">
        <v>53</v>
      </c>
      <c r="K3268" s="20" t="s">
        <v>56</v>
      </c>
      <c r="L3268" s="23">
        <v>0.7825204</v>
      </c>
      <c r="M3268" s="20"/>
      <c r="N3268" s="20" t="s">
        <v>19826</v>
      </c>
      <c r="O3268" s="20" t="s">
        <v>19827</v>
      </c>
    </row>
    <row r="3269" spans="1:15" ht="15.75" customHeight="1" x14ac:dyDescent="0.2">
      <c r="A3269" s="20" t="s">
        <v>2427</v>
      </c>
      <c r="B3269" s="21" t="s">
        <v>19828</v>
      </c>
      <c r="C3269" s="21" t="s">
        <v>19829</v>
      </c>
      <c r="D3269" s="20" t="str">
        <f t="shared" si="0"/>
        <v>NO</v>
      </c>
      <c r="E3269" s="20" t="str">
        <f t="shared" si="1"/>
        <v>NO</v>
      </c>
      <c r="F3269" s="20" t="s">
        <v>19830</v>
      </c>
      <c r="G3269" s="21" t="s">
        <v>1073</v>
      </c>
      <c r="H3269" s="22" t="s">
        <v>53</v>
      </c>
      <c r="I3269" s="20" t="s">
        <v>53</v>
      </c>
      <c r="J3269" s="20" t="s">
        <v>53</v>
      </c>
      <c r="K3269" s="20" t="s">
        <v>56</v>
      </c>
      <c r="L3269" s="23">
        <v>1</v>
      </c>
      <c r="M3269" s="20"/>
      <c r="N3269" s="20" t="s">
        <v>19831</v>
      </c>
      <c r="O3269" s="20" t="s">
        <v>19832</v>
      </c>
    </row>
    <row r="3270" spans="1:15" ht="15.75" customHeight="1" x14ac:dyDescent="0.2">
      <c r="A3270" s="20" t="s">
        <v>2427</v>
      </c>
      <c r="B3270" s="21" t="s">
        <v>19833</v>
      </c>
      <c r="C3270" s="21" t="s">
        <v>19834</v>
      </c>
      <c r="D3270" s="20" t="str">
        <f t="shared" si="0"/>
        <v>NO</v>
      </c>
      <c r="E3270" s="20" t="str">
        <f t="shared" si="1"/>
        <v>NO</v>
      </c>
      <c r="F3270" s="20" t="s">
        <v>19835</v>
      </c>
      <c r="G3270" s="21" t="s">
        <v>19836</v>
      </c>
      <c r="H3270" s="22" t="s">
        <v>53</v>
      </c>
      <c r="I3270" s="20" t="s">
        <v>53</v>
      </c>
      <c r="J3270" s="20" t="s">
        <v>53</v>
      </c>
      <c r="K3270" s="20" t="s">
        <v>56</v>
      </c>
      <c r="L3270" s="23">
        <v>1</v>
      </c>
      <c r="M3270" s="20"/>
      <c r="N3270" s="20" t="s">
        <v>19837</v>
      </c>
      <c r="O3270" s="20" t="s">
        <v>19838</v>
      </c>
    </row>
    <row r="3271" spans="1:15" ht="15.75" customHeight="1" x14ac:dyDescent="0.2">
      <c r="A3271" s="20" t="s">
        <v>2427</v>
      </c>
      <c r="B3271" s="21" t="s">
        <v>19839</v>
      </c>
      <c r="C3271" s="21" t="s">
        <v>19840</v>
      </c>
      <c r="D3271" s="20" t="str">
        <f t="shared" si="0"/>
        <v>NO</v>
      </c>
      <c r="E3271" s="20" t="str">
        <f t="shared" si="1"/>
        <v>NO</v>
      </c>
      <c r="F3271" s="20" t="s">
        <v>19835</v>
      </c>
      <c r="G3271" s="21" t="s">
        <v>19841</v>
      </c>
      <c r="H3271" s="22" t="s">
        <v>53</v>
      </c>
      <c r="I3271" s="20" t="s">
        <v>53</v>
      </c>
      <c r="J3271" s="20" t="s">
        <v>53</v>
      </c>
      <c r="K3271" s="20" t="s">
        <v>56</v>
      </c>
      <c r="L3271" s="23">
        <v>0.72957519999999998</v>
      </c>
      <c r="M3271" s="20"/>
      <c r="N3271" s="20" t="s">
        <v>19842</v>
      </c>
      <c r="O3271" s="20" t="s">
        <v>19843</v>
      </c>
    </row>
    <row r="3272" spans="1:15" ht="15.75" customHeight="1" x14ac:dyDescent="0.2">
      <c r="A3272" s="20" t="s">
        <v>2427</v>
      </c>
      <c r="B3272" s="21" t="s">
        <v>19844</v>
      </c>
      <c r="C3272" s="21" t="s">
        <v>19845</v>
      </c>
      <c r="D3272" s="20" t="str">
        <f t="shared" si="0"/>
        <v>NO</v>
      </c>
      <c r="E3272" s="20" t="str">
        <f t="shared" si="1"/>
        <v>NO</v>
      </c>
      <c r="F3272" s="20" t="s">
        <v>19846</v>
      </c>
      <c r="G3272" s="21" t="s">
        <v>7870</v>
      </c>
      <c r="H3272" s="22" t="s">
        <v>53</v>
      </c>
      <c r="I3272" s="20" t="s">
        <v>53</v>
      </c>
      <c r="J3272" s="20" t="s">
        <v>53</v>
      </c>
      <c r="K3272" s="20" t="s">
        <v>56</v>
      </c>
      <c r="L3272" s="23">
        <v>0.40384609999999999</v>
      </c>
      <c r="M3272" s="20"/>
      <c r="N3272" s="20" t="s">
        <v>19847</v>
      </c>
      <c r="O3272" s="20" t="s">
        <v>19848</v>
      </c>
    </row>
    <row r="3273" spans="1:15" ht="15.75" customHeight="1" x14ac:dyDescent="0.2">
      <c r="A3273" s="20" t="s">
        <v>2427</v>
      </c>
      <c r="B3273" s="21" t="s">
        <v>19849</v>
      </c>
      <c r="C3273" s="21" t="s">
        <v>19850</v>
      </c>
      <c r="D3273" s="20" t="str">
        <f t="shared" si="0"/>
        <v>NO</v>
      </c>
      <c r="E3273" s="20" t="str">
        <f t="shared" si="1"/>
        <v>NO</v>
      </c>
      <c r="F3273" s="20" t="s">
        <v>19851</v>
      </c>
      <c r="G3273" s="21" t="s">
        <v>19852</v>
      </c>
      <c r="H3273" s="22" t="s">
        <v>53</v>
      </c>
      <c r="I3273" s="20" t="s">
        <v>53</v>
      </c>
      <c r="J3273" s="20" t="s">
        <v>53</v>
      </c>
      <c r="K3273" s="20" t="s">
        <v>56</v>
      </c>
      <c r="L3273" s="23">
        <v>0.52856400000000003</v>
      </c>
      <c r="M3273" s="20"/>
      <c r="N3273" s="20" t="s">
        <v>19853</v>
      </c>
      <c r="O3273" s="20" t="s">
        <v>19854</v>
      </c>
    </row>
    <row r="3274" spans="1:15" ht="15.75" customHeight="1" x14ac:dyDescent="0.2">
      <c r="A3274" s="20" t="s">
        <v>2427</v>
      </c>
      <c r="B3274" s="21" t="s">
        <v>19855</v>
      </c>
      <c r="C3274" s="21" t="s">
        <v>19856</v>
      </c>
      <c r="D3274" s="20" t="str">
        <f t="shared" si="0"/>
        <v>NO</v>
      </c>
      <c r="E3274" s="20" t="str">
        <f t="shared" si="1"/>
        <v>NO</v>
      </c>
      <c r="F3274" s="20" t="s">
        <v>19857</v>
      </c>
      <c r="G3274" s="21" t="s">
        <v>19858</v>
      </c>
      <c r="H3274" s="22" t="s">
        <v>53</v>
      </c>
      <c r="I3274" s="20" t="s">
        <v>53</v>
      </c>
      <c r="J3274" s="20" t="s">
        <v>53</v>
      </c>
      <c r="K3274" s="20" t="s">
        <v>53</v>
      </c>
      <c r="L3274" s="23">
        <v>0.39876800000000001</v>
      </c>
      <c r="M3274" s="20"/>
      <c r="N3274" s="20" t="s">
        <v>19859</v>
      </c>
      <c r="O3274" s="20" t="s">
        <v>19860</v>
      </c>
    </row>
    <row r="3275" spans="1:15" ht="15.75" customHeight="1" x14ac:dyDescent="0.2">
      <c r="A3275" s="20" t="s">
        <v>2427</v>
      </c>
      <c r="B3275" s="21" t="s">
        <v>19861</v>
      </c>
      <c r="C3275" s="21" t="s">
        <v>19862</v>
      </c>
      <c r="D3275" s="20" t="str">
        <f t="shared" si="0"/>
        <v>NO</v>
      </c>
      <c r="E3275" s="20" t="str">
        <f t="shared" si="1"/>
        <v>NO</v>
      </c>
      <c r="F3275" s="20" t="s">
        <v>19863</v>
      </c>
      <c r="G3275" s="21" t="s">
        <v>19864</v>
      </c>
      <c r="H3275" s="22" t="s">
        <v>53</v>
      </c>
      <c r="I3275" s="20" t="s">
        <v>53</v>
      </c>
      <c r="J3275" s="20" t="s">
        <v>53</v>
      </c>
      <c r="K3275" s="20" t="s">
        <v>56</v>
      </c>
      <c r="L3275" s="23">
        <v>1</v>
      </c>
      <c r="M3275" s="20"/>
      <c r="N3275" s="20" t="s">
        <v>19865</v>
      </c>
      <c r="O3275" s="20" t="s">
        <v>19866</v>
      </c>
    </row>
    <row r="3276" spans="1:15" ht="15.75" customHeight="1" x14ac:dyDescent="0.2">
      <c r="A3276" s="20" t="s">
        <v>2427</v>
      </c>
      <c r="B3276" s="21" t="s">
        <v>19867</v>
      </c>
      <c r="C3276" s="21" t="s">
        <v>19868</v>
      </c>
      <c r="D3276" s="20" t="str">
        <f t="shared" si="0"/>
        <v>NO</v>
      </c>
      <c r="E3276" s="20" t="str">
        <f t="shared" si="1"/>
        <v>NO</v>
      </c>
      <c r="F3276" s="20" t="s">
        <v>19869</v>
      </c>
      <c r="G3276" s="21" t="s">
        <v>19870</v>
      </c>
      <c r="H3276" s="22" t="s">
        <v>53</v>
      </c>
      <c r="I3276" s="20" t="s">
        <v>53</v>
      </c>
      <c r="J3276" s="20" t="s">
        <v>53</v>
      </c>
      <c r="K3276" s="20" t="s">
        <v>56</v>
      </c>
      <c r="L3276" s="23">
        <v>1</v>
      </c>
      <c r="M3276" s="20"/>
      <c r="N3276" s="20" t="s">
        <v>19871</v>
      </c>
      <c r="O3276" s="20" t="s">
        <v>19872</v>
      </c>
    </row>
    <row r="3277" spans="1:15" ht="15.75" customHeight="1" x14ac:dyDescent="0.2">
      <c r="A3277" s="20" t="s">
        <v>2427</v>
      </c>
      <c r="B3277" s="21" t="s">
        <v>19873</v>
      </c>
      <c r="C3277" s="21" t="s">
        <v>19874</v>
      </c>
      <c r="D3277" s="20" t="str">
        <f t="shared" si="0"/>
        <v>NO</v>
      </c>
      <c r="E3277" s="20" t="str">
        <f t="shared" si="1"/>
        <v>NO</v>
      </c>
      <c r="F3277" s="20" t="s">
        <v>19875</v>
      </c>
      <c r="G3277" s="21" t="s">
        <v>15989</v>
      </c>
      <c r="H3277" s="22" t="s">
        <v>53</v>
      </c>
      <c r="I3277" s="20" t="s">
        <v>53</v>
      </c>
      <c r="J3277" s="20" t="s">
        <v>53</v>
      </c>
      <c r="K3277" s="20" t="s">
        <v>56</v>
      </c>
      <c r="L3277" s="23">
        <v>5.0610799999999997E-2</v>
      </c>
      <c r="M3277" s="20"/>
      <c r="N3277" s="20" t="s">
        <v>19876</v>
      </c>
      <c r="O3277" s="20" t="s">
        <v>19877</v>
      </c>
    </row>
    <row r="3278" spans="1:15" ht="15.75" customHeight="1" x14ac:dyDescent="0.2">
      <c r="A3278" s="20" t="s">
        <v>2427</v>
      </c>
      <c r="B3278" s="21" t="s">
        <v>19878</v>
      </c>
      <c r="C3278" s="21" t="s">
        <v>19879</v>
      </c>
      <c r="D3278" s="20" t="str">
        <f t="shared" si="0"/>
        <v>NO</v>
      </c>
      <c r="E3278" s="20" t="str">
        <f t="shared" si="1"/>
        <v>NO</v>
      </c>
      <c r="F3278" s="20" t="s">
        <v>19880</v>
      </c>
      <c r="G3278" s="21" t="s">
        <v>19881</v>
      </c>
      <c r="H3278" s="22" t="s">
        <v>53</v>
      </c>
      <c r="I3278" s="20" t="s">
        <v>53</v>
      </c>
      <c r="J3278" s="20" t="s">
        <v>53</v>
      </c>
      <c r="K3278" s="20" t="s">
        <v>53</v>
      </c>
      <c r="L3278" s="23">
        <v>0</v>
      </c>
      <c r="M3278" s="20"/>
      <c r="N3278" s="20" t="s">
        <v>19882</v>
      </c>
      <c r="O3278" s="20" t="s">
        <v>19883</v>
      </c>
    </row>
    <row r="3279" spans="1:15" ht="15.75" customHeight="1" x14ac:dyDescent="0.2">
      <c r="A3279" s="20" t="s">
        <v>2427</v>
      </c>
      <c r="B3279" s="21" t="s">
        <v>19884</v>
      </c>
      <c r="C3279" s="21" t="s">
        <v>19885</v>
      </c>
      <c r="D3279" s="20" t="str">
        <f t="shared" si="0"/>
        <v>NO</v>
      </c>
      <c r="E3279" s="20" t="str">
        <f t="shared" si="1"/>
        <v>NO</v>
      </c>
      <c r="F3279" s="20" t="s">
        <v>19886</v>
      </c>
      <c r="G3279" s="21" t="s">
        <v>19887</v>
      </c>
      <c r="H3279" s="22" t="s">
        <v>53</v>
      </c>
      <c r="I3279" s="20" t="s">
        <v>53</v>
      </c>
      <c r="J3279" s="20" t="s">
        <v>53</v>
      </c>
      <c r="K3279" s="20" t="s">
        <v>56</v>
      </c>
      <c r="L3279" s="23">
        <v>0.64128039999999997</v>
      </c>
      <c r="M3279" s="20"/>
      <c r="N3279" s="20" t="s">
        <v>19888</v>
      </c>
      <c r="O3279" s="20" t="s">
        <v>19889</v>
      </c>
    </row>
    <row r="3280" spans="1:15" ht="15.75" customHeight="1" x14ac:dyDescent="0.2">
      <c r="A3280" s="20" t="s">
        <v>2427</v>
      </c>
      <c r="B3280" s="21" t="s">
        <v>19890</v>
      </c>
      <c r="C3280" s="21" t="s">
        <v>19891</v>
      </c>
      <c r="D3280" s="20" t="str">
        <f t="shared" si="0"/>
        <v>NO</v>
      </c>
      <c r="E3280" s="20" t="str">
        <f t="shared" si="1"/>
        <v>NO</v>
      </c>
      <c r="F3280" s="20" t="s">
        <v>19892</v>
      </c>
      <c r="G3280" s="21" t="s">
        <v>3021</v>
      </c>
      <c r="H3280" s="22" t="s">
        <v>53</v>
      </c>
      <c r="I3280" s="20" t="s">
        <v>53</v>
      </c>
      <c r="J3280" s="20" t="s">
        <v>53</v>
      </c>
      <c r="K3280" s="20" t="s">
        <v>56</v>
      </c>
      <c r="L3280" s="23">
        <v>0</v>
      </c>
      <c r="M3280" s="20"/>
      <c r="N3280" s="20" t="s">
        <v>19893</v>
      </c>
      <c r="O3280" s="20" t="s">
        <v>19894</v>
      </c>
    </row>
    <row r="3281" spans="1:15" ht="15.75" customHeight="1" x14ac:dyDescent="0.2">
      <c r="A3281" s="20" t="s">
        <v>2427</v>
      </c>
      <c r="B3281" s="21" t="s">
        <v>19895</v>
      </c>
      <c r="C3281" s="21" t="s">
        <v>19896</v>
      </c>
      <c r="D3281" s="20" t="str">
        <f t="shared" si="0"/>
        <v>NO</v>
      </c>
      <c r="E3281" s="20" t="str">
        <f t="shared" si="1"/>
        <v>NO</v>
      </c>
      <c r="F3281" s="20" t="s">
        <v>19897</v>
      </c>
      <c r="G3281" s="21" t="s">
        <v>19898</v>
      </c>
      <c r="H3281" s="22" t="s">
        <v>4857</v>
      </c>
      <c r="I3281" s="20" t="s">
        <v>19899</v>
      </c>
      <c r="J3281" s="20" t="s">
        <v>53</v>
      </c>
      <c r="K3281" s="20" t="s">
        <v>56</v>
      </c>
      <c r="L3281" s="23">
        <v>0.20068810000000001</v>
      </c>
      <c r="M3281" s="20"/>
      <c r="N3281" s="20" t="s">
        <v>19900</v>
      </c>
      <c r="O3281" s="20" t="s">
        <v>19901</v>
      </c>
    </row>
    <row r="3282" spans="1:15" ht="15.75" customHeight="1" x14ac:dyDescent="0.2">
      <c r="A3282" s="20" t="s">
        <v>2427</v>
      </c>
      <c r="B3282" s="21" t="s">
        <v>19902</v>
      </c>
      <c r="C3282" s="21" t="s">
        <v>19903</v>
      </c>
      <c r="D3282" s="20" t="str">
        <f t="shared" si="0"/>
        <v>NO</v>
      </c>
      <c r="E3282" s="20" t="str">
        <f t="shared" si="1"/>
        <v>NO</v>
      </c>
      <c r="F3282" s="20" t="s">
        <v>19897</v>
      </c>
      <c r="G3282" s="21" t="s">
        <v>19904</v>
      </c>
      <c r="H3282" s="22" t="s">
        <v>53</v>
      </c>
      <c r="I3282" s="20" t="s">
        <v>53</v>
      </c>
      <c r="J3282" s="20" t="s">
        <v>53</v>
      </c>
      <c r="K3282" s="20" t="s">
        <v>56</v>
      </c>
      <c r="L3282" s="23">
        <v>1</v>
      </c>
      <c r="M3282" s="20"/>
      <c r="N3282" s="20" t="s">
        <v>19905</v>
      </c>
      <c r="O3282" s="20" t="s">
        <v>19906</v>
      </c>
    </row>
    <row r="3283" spans="1:15" ht="15.75" customHeight="1" x14ac:dyDescent="0.2">
      <c r="A3283" s="20" t="s">
        <v>2427</v>
      </c>
      <c r="B3283" s="21" t="s">
        <v>19907</v>
      </c>
      <c r="C3283" s="21" t="s">
        <v>19908</v>
      </c>
      <c r="D3283" s="20" t="str">
        <f t="shared" si="0"/>
        <v>YES</v>
      </c>
      <c r="E3283" s="20" t="str">
        <f t="shared" si="1"/>
        <v>NO</v>
      </c>
      <c r="F3283" s="20" t="s">
        <v>19909</v>
      </c>
      <c r="G3283" s="21" t="s">
        <v>19910</v>
      </c>
      <c r="H3283" s="22" t="s">
        <v>4857</v>
      </c>
      <c r="I3283" s="20" t="s">
        <v>19911</v>
      </c>
      <c r="J3283" s="20" t="s">
        <v>19912</v>
      </c>
      <c r="K3283" s="20" t="s">
        <v>53</v>
      </c>
      <c r="L3283" s="23">
        <v>0.32564379999999998</v>
      </c>
      <c r="M3283" s="20"/>
      <c r="N3283" s="20" t="s">
        <v>19913</v>
      </c>
      <c r="O3283" s="20" t="s">
        <v>19914</v>
      </c>
    </row>
    <row r="3284" spans="1:15" ht="15.75" customHeight="1" x14ac:dyDescent="0.2">
      <c r="A3284" s="20" t="s">
        <v>2427</v>
      </c>
      <c r="B3284" s="21" t="s">
        <v>19915</v>
      </c>
      <c r="C3284" s="21" t="s">
        <v>19916</v>
      </c>
      <c r="D3284" s="20" t="str">
        <f t="shared" si="0"/>
        <v>NO</v>
      </c>
      <c r="E3284" s="20" t="str">
        <f t="shared" si="1"/>
        <v>NO</v>
      </c>
      <c r="F3284" s="20" t="s">
        <v>19909</v>
      </c>
      <c r="G3284" s="21" t="s">
        <v>9519</v>
      </c>
      <c r="H3284" s="22" t="s">
        <v>53</v>
      </c>
      <c r="I3284" s="20" t="s">
        <v>53</v>
      </c>
      <c r="J3284" s="20" t="s">
        <v>53</v>
      </c>
      <c r="K3284" s="20" t="s">
        <v>56</v>
      </c>
      <c r="L3284" s="23">
        <v>0.4785894</v>
      </c>
      <c r="M3284" s="20"/>
      <c r="N3284" s="20" t="s">
        <v>19917</v>
      </c>
      <c r="O3284" s="20" t="s">
        <v>19918</v>
      </c>
    </row>
    <row r="3285" spans="1:15" ht="15.75" customHeight="1" x14ac:dyDescent="0.2">
      <c r="A3285" s="20" t="s">
        <v>2427</v>
      </c>
      <c r="B3285" s="21" t="s">
        <v>19919</v>
      </c>
      <c r="C3285" s="21" t="s">
        <v>19920</v>
      </c>
      <c r="D3285" s="20" t="str">
        <f t="shared" si="0"/>
        <v>NO</v>
      </c>
      <c r="E3285" s="20" t="str">
        <f t="shared" si="1"/>
        <v>NO</v>
      </c>
      <c r="F3285" s="20" t="s">
        <v>19897</v>
      </c>
      <c r="G3285" s="21" t="s">
        <v>19921</v>
      </c>
      <c r="H3285" s="22" t="s">
        <v>53</v>
      </c>
      <c r="I3285" s="20" t="s">
        <v>53</v>
      </c>
      <c r="J3285" s="20" t="s">
        <v>53</v>
      </c>
      <c r="K3285" s="20" t="s">
        <v>56</v>
      </c>
      <c r="L3285" s="23">
        <v>1</v>
      </c>
      <c r="M3285" s="20"/>
      <c r="N3285" s="20" t="s">
        <v>19922</v>
      </c>
      <c r="O3285" s="20" t="s">
        <v>19923</v>
      </c>
    </row>
    <row r="3286" spans="1:15" ht="15.75" customHeight="1" x14ac:dyDescent="0.2">
      <c r="A3286" s="20" t="s">
        <v>2427</v>
      </c>
      <c r="B3286" s="21" t="s">
        <v>19924</v>
      </c>
      <c r="C3286" s="21" t="s">
        <v>19925</v>
      </c>
      <c r="D3286" s="20" t="str">
        <f t="shared" si="0"/>
        <v>NO</v>
      </c>
      <c r="E3286" s="20" t="str">
        <f t="shared" si="1"/>
        <v>NO</v>
      </c>
      <c r="F3286" s="20" t="s">
        <v>19897</v>
      </c>
      <c r="G3286" s="21" t="s">
        <v>19926</v>
      </c>
      <c r="H3286" s="22" t="s">
        <v>53</v>
      </c>
      <c r="I3286" s="20" t="s">
        <v>53</v>
      </c>
      <c r="J3286" s="20" t="s">
        <v>53</v>
      </c>
      <c r="K3286" s="20" t="s">
        <v>56</v>
      </c>
      <c r="L3286" s="23">
        <v>0.42622949999999998</v>
      </c>
      <c r="M3286" s="20"/>
      <c r="N3286" s="20" t="s">
        <v>19927</v>
      </c>
      <c r="O3286" s="20" t="s">
        <v>19928</v>
      </c>
    </row>
    <row r="3287" spans="1:15" ht="15.75" customHeight="1" x14ac:dyDescent="0.2">
      <c r="A3287" s="20" t="s">
        <v>2427</v>
      </c>
      <c r="B3287" s="21" t="s">
        <v>19929</v>
      </c>
      <c r="C3287" s="21" t="s">
        <v>19930</v>
      </c>
      <c r="D3287" s="20" t="str">
        <f t="shared" si="0"/>
        <v>NO</v>
      </c>
      <c r="E3287" s="20" t="str">
        <f t="shared" si="1"/>
        <v>NO</v>
      </c>
      <c r="F3287" s="20" t="s">
        <v>19931</v>
      </c>
      <c r="G3287" s="21" t="s">
        <v>19932</v>
      </c>
      <c r="H3287" s="22" t="s">
        <v>53</v>
      </c>
      <c r="I3287" s="20" t="s">
        <v>53</v>
      </c>
      <c r="J3287" s="20" t="s">
        <v>53</v>
      </c>
      <c r="K3287" s="20" t="s">
        <v>56</v>
      </c>
      <c r="L3287" s="23">
        <v>0.93713809999999997</v>
      </c>
      <c r="M3287" s="20"/>
      <c r="N3287" s="20" t="s">
        <v>19933</v>
      </c>
      <c r="O3287" s="20" t="s">
        <v>19934</v>
      </c>
    </row>
    <row r="3288" spans="1:15" ht="15.75" customHeight="1" x14ac:dyDescent="0.2">
      <c r="A3288" s="20" t="s">
        <v>2427</v>
      </c>
      <c r="B3288" s="21" t="s">
        <v>19935</v>
      </c>
      <c r="C3288" s="21" t="s">
        <v>19936</v>
      </c>
      <c r="D3288" s="20" t="str">
        <f t="shared" si="0"/>
        <v>NO</v>
      </c>
      <c r="E3288" s="20" t="str">
        <f t="shared" si="1"/>
        <v>NO</v>
      </c>
      <c r="F3288" s="20" t="s">
        <v>19937</v>
      </c>
      <c r="G3288" s="21" t="s">
        <v>19938</v>
      </c>
      <c r="H3288" s="22" t="s">
        <v>53</v>
      </c>
      <c r="I3288" s="20" t="s">
        <v>53</v>
      </c>
      <c r="J3288" s="20" t="s">
        <v>53</v>
      </c>
      <c r="K3288" s="20" t="s">
        <v>53</v>
      </c>
      <c r="L3288" s="23">
        <v>1</v>
      </c>
      <c r="M3288" s="20"/>
      <c r="N3288" s="20" t="s">
        <v>19939</v>
      </c>
      <c r="O3288" s="20" t="s">
        <v>19940</v>
      </c>
    </row>
    <row r="3289" spans="1:15" ht="15.75" customHeight="1" x14ac:dyDescent="0.2">
      <c r="A3289" s="20" t="s">
        <v>2427</v>
      </c>
      <c r="B3289" s="21" t="s">
        <v>19941</v>
      </c>
      <c r="C3289" s="21" t="s">
        <v>19942</v>
      </c>
      <c r="D3289" s="20" t="str">
        <f t="shared" si="0"/>
        <v>NO</v>
      </c>
      <c r="E3289" s="20" t="str">
        <f t="shared" si="1"/>
        <v>NO</v>
      </c>
      <c r="F3289" s="20" t="s">
        <v>19937</v>
      </c>
      <c r="G3289" s="21" t="s">
        <v>19943</v>
      </c>
      <c r="H3289" s="22" t="s">
        <v>53</v>
      </c>
      <c r="I3289" s="20" t="s">
        <v>53</v>
      </c>
      <c r="J3289" s="20" t="s">
        <v>53</v>
      </c>
      <c r="K3289" s="20" t="s">
        <v>56</v>
      </c>
      <c r="L3289" s="23">
        <v>0.32409379999999999</v>
      </c>
      <c r="M3289" s="20"/>
      <c r="N3289" s="20" t="s">
        <v>19944</v>
      </c>
      <c r="O3289" s="20" t="s">
        <v>19945</v>
      </c>
    </row>
    <row r="3290" spans="1:15" ht="15.75" customHeight="1" x14ac:dyDescent="0.2">
      <c r="A3290" s="20" t="s">
        <v>2427</v>
      </c>
      <c r="B3290" s="21" t="s">
        <v>19946</v>
      </c>
      <c r="C3290" s="21" t="s">
        <v>19947</v>
      </c>
      <c r="D3290" s="20" t="str">
        <f t="shared" si="0"/>
        <v>NO</v>
      </c>
      <c r="E3290" s="20" t="str">
        <f t="shared" si="1"/>
        <v>NO</v>
      </c>
      <c r="F3290" s="20" t="s">
        <v>19948</v>
      </c>
      <c r="G3290" s="21" t="s">
        <v>19949</v>
      </c>
      <c r="H3290" s="22" t="s">
        <v>53</v>
      </c>
      <c r="I3290" s="20" t="s">
        <v>53</v>
      </c>
      <c r="J3290" s="20" t="s">
        <v>53</v>
      </c>
      <c r="K3290" s="20" t="s">
        <v>53</v>
      </c>
      <c r="L3290" s="23">
        <v>0.35560350000000002</v>
      </c>
      <c r="M3290" s="20"/>
      <c r="N3290" s="20" t="s">
        <v>19950</v>
      </c>
      <c r="O3290" s="20" t="s">
        <v>19951</v>
      </c>
    </row>
    <row r="3291" spans="1:15" ht="15.75" customHeight="1" x14ac:dyDescent="0.2">
      <c r="A3291" s="20" t="s">
        <v>2427</v>
      </c>
      <c r="B3291" s="21" t="s">
        <v>19952</v>
      </c>
      <c r="C3291" s="21" t="s">
        <v>19953</v>
      </c>
      <c r="D3291" s="20" t="str">
        <f t="shared" si="0"/>
        <v>YES</v>
      </c>
      <c r="E3291" s="20" t="str">
        <f t="shared" si="1"/>
        <v>NO</v>
      </c>
      <c r="F3291" s="20" t="s">
        <v>19954</v>
      </c>
      <c r="G3291" s="21" t="s">
        <v>19955</v>
      </c>
      <c r="H3291" s="22" t="s">
        <v>4857</v>
      </c>
      <c r="I3291" s="20" t="s">
        <v>19956</v>
      </c>
      <c r="J3291" s="20" t="s">
        <v>19957</v>
      </c>
      <c r="K3291" s="20" t="s">
        <v>56</v>
      </c>
      <c r="L3291" s="23">
        <v>0.73059450000000004</v>
      </c>
      <c r="M3291" s="20"/>
      <c r="N3291" s="20" t="s">
        <v>19958</v>
      </c>
      <c r="O3291" s="20" t="s">
        <v>19959</v>
      </c>
    </row>
    <row r="3292" spans="1:15" ht="15.75" customHeight="1" x14ac:dyDescent="0.2">
      <c r="A3292" s="20" t="s">
        <v>2427</v>
      </c>
      <c r="B3292" s="21" t="s">
        <v>19960</v>
      </c>
      <c r="C3292" s="21" t="s">
        <v>19961</v>
      </c>
      <c r="D3292" s="20" t="str">
        <f t="shared" si="0"/>
        <v>YES</v>
      </c>
      <c r="E3292" s="20" t="str">
        <f t="shared" si="1"/>
        <v>NO</v>
      </c>
      <c r="F3292" s="20" t="s">
        <v>19954</v>
      </c>
      <c r="G3292" s="21" t="s">
        <v>19962</v>
      </c>
      <c r="H3292" s="22" t="s">
        <v>4857</v>
      </c>
      <c r="I3292" s="20" t="s">
        <v>19963</v>
      </c>
      <c r="J3292" s="20" t="s">
        <v>19964</v>
      </c>
      <c r="K3292" s="20" t="s">
        <v>56</v>
      </c>
      <c r="L3292" s="23">
        <v>0.48031889999999999</v>
      </c>
      <c r="M3292" s="20"/>
      <c r="N3292" s="20" t="s">
        <v>19965</v>
      </c>
      <c r="O3292" s="20" t="s">
        <v>19966</v>
      </c>
    </row>
    <row r="3293" spans="1:15" ht="15.75" customHeight="1" x14ac:dyDescent="0.2">
      <c r="A3293" s="20" t="s">
        <v>2427</v>
      </c>
      <c r="B3293" s="21" t="s">
        <v>19967</v>
      </c>
      <c r="C3293" s="21" t="s">
        <v>19968</v>
      </c>
      <c r="D3293" s="20" t="str">
        <f t="shared" si="0"/>
        <v>NO</v>
      </c>
      <c r="E3293" s="20" t="str">
        <f t="shared" si="1"/>
        <v>NO</v>
      </c>
      <c r="F3293" s="20" t="s">
        <v>19969</v>
      </c>
      <c r="G3293" s="21" t="s">
        <v>19970</v>
      </c>
      <c r="H3293" s="22" t="s">
        <v>53</v>
      </c>
      <c r="I3293" s="20" t="s">
        <v>53</v>
      </c>
      <c r="J3293" s="20" t="s">
        <v>53</v>
      </c>
      <c r="K3293" s="20" t="s">
        <v>56</v>
      </c>
      <c r="L3293" s="23">
        <v>1</v>
      </c>
      <c r="M3293" s="20"/>
      <c r="N3293" s="20" t="s">
        <v>19971</v>
      </c>
      <c r="O3293" s="20" t="s">
        <v>19972</v>
      </c>
    </row>
    <row r="3294" spans="1:15" ht="15.75" customHeight="1" x14ac:dyDescent="0.2">
      <c r="A3294" s="20" t="s">
        <v>2427</v>
      </c>
      <c r="B3294" s="21" t="s">
        <v>19973</v>
      </c>
      <c r="C3294" s="21" t="s">
        <v>19974</v>
      </c>
      <c r="D3294" s="20" t="str">
        <f t="shared" si="0"/>
        <v>NO</v>
      </c>
      <c r="E3294" s="20" t="str">
        <f t="shared" si="1"/>
        <v>NO</v>
      </c>
      <c r="F3294" s="20" t="s">
        <v>19975</v>
      </c>
      <c r="G3294" s="21" t="s">
        <v>150</v>
      </c>
      <c r="H3294" s="22" t="s">
        <v>53</v>
      </c>
      <c r="I3294" s="20" t="s">
        <v>53</v>
      </c>
      <c r="J3294" s="20" t="s">
        <v>53</v>
      </c>
      <c r="K3294" s="20" t="s">
        <v>56</v>
      </c>
      <c r="L3294" s="23">
        <v>0</v>
      </c>
      <c r="M3294" s="20"/>
      <c r="N3294" s="20" t="s">
        <v>19976</v>
      </c>
      <c r="O3294" s="20" t="s">
        <v>19977</v>
      </c>
    </row>
    <row r="3295" spans="1:15" ht="15.75" customHeight="1" x14ac:dyDescent="0.2">
      <c r="A3295" s="20" t="s">
        <v>2427</v>
      </c>
      <c r="B3295" s="21" t="s">
        <v>19978</v>
      </c>
      <c r="C3295" s="21" t="s">
        <v>19979</v>
      </c>
      <c r="D3295" s="20" t="str">
        <f t="shared" si="0"/>
        <v>NO</v>
      </c>
      <c r="E3295" s="20" t="str">
        <f t="shared" si="1"/>
        <v>NO</v>
      </c>
      <c r="F3295" s="20" t="s">
        <v>19980</v>
      </c>
      <c r="G3295" s="21" t="s">
        <v>19981</v>
      </c>
      <c r="H3295" s="22" t="s">
        <v>53</v>
      </c>
      <c r="I3295" s="20" t="s">
        <v>53</v>
      </c>
      <c r="J3295" s="20" t="s">
        <v>53</v>
      </c>
      <c r="K3295" s="20" t="s">
        <v>56</v>
      </c>
      <c r="L3295" s="23">
        <v>0.87873460000000003</v>
      </c>
      <c r="M3295" s="20"/>
      <c r="N3295" s="20" t="s">
        <v>19982</v>
      </c>
      <c r="O3295" s="20" t="s">
        <v>19983</v>
      </c>
    </row>
    <row r="3296" spans="1:15" ht="15.75" customHeight="1" x14ac:dyDescent="0.2">
      <c r="A3296" s="20" t="s">
        <v>2427</v>
      </c>
      <c r="B3296" s="21" t="s">
        <v>19984</v>
      </c>
      <c r="C3296" s="21" t="s">
        <v>19985</v>
      </c>
      <c r="D3296" s="20" t="str">
        <f t="shared" si="0"/>
        <v>NO</v>
      </c>
      <c r="E3296" s="20" t="str">
        <f t="shared" si="1"/>
        <v>NO</v>
      </c>
      <c r="F3296" s="20" t="s">
        <v>19986</v>
      </c>
      <c r="G3296" s="21" t="s">
        <v>19987</v>
      </c>
      <c r="H3296" s="22" t="s">
        <v>53</v>
      </c>
      <c r="I3296" s="20" t="s">
        <v>53</v>
      </c>
      <c r="J3296" s="20" t="s">
        <v>53</v>
      </c>
      <c r="K3296" s="20" t="s">
        <v>56</v>
      </c>
      <c r="L3296" s="23">
        <v>0</v>
      </c>
      <c r="M3296" s="20"/>
      <c r="N3296" s="20" t="s">
        <v>19988</v>
      </c>
      <c r="O3296" s="20" t="s">
        <v>19989</v>
      </c>
    </row>
    <row r="3297" spans="1:15" ht="15.75" customHeight="1" x14ac:dyDescent="0.2">
      <c r="A3297" s="20" t="s">
        <v>2427</v>
      </c>
      <c r="B3297" s="21" t="s">
        <v>19990</v>
      </c>
      <c r="C3297" s="21" t="s">
        <v>19991</v>
      </c>
      <c r="D3297" s="20" t="str">
        <f t="shared" si="0"/>
        <v>NO</v>
      </c>
      <c r="E3297" s="20" t="str">
        <f t="shared" si="1"/>
        <v>NO</v>
      </c>
      <c r="F3297" s="20" t="s">
        <v>19992</v>
      </c>
      <c r="G3297" s="21" t="s">
        <v>19993</v>
      </c>
      <c r="H3297" s="22" t="s">
        <v>53</v>
      </c>
      <c r="I3297" s="20" t="s">
        <v>53</v>
      </c>
      <c r="J3297" s="20" t="s">
        <v>53</v>
      </c>
      <c r="K3297" s="20" t="s">
        <v>56</v>
      </c>
      <c r="L3297" s="23">
        <v>0.54216869999999995</v>
      </c>
      <c r="M3297" s="20"/>
      <c r="N3297" s="20" t="s">
        <v>19994</v>
      </c>
      <c r="O3297" s="20" t="s">
        <v>19995</v>
      </c>
    </row>
    <row r="3298" spans="1:15" ht="15.75" customHeight="1" x14ac:dyDescent="0.2">
      <c r="A3298" s="20" t="s">
        <v>2463</v>
      </c>
      <c r="B3298" s="21" t="s">
        <v>19996</v>
      </c>
      <c r="C3298" s="21" t="s">
        <v>19997</v>
      </c>
      <c r="D3298" s="20" t="str">
        <f t="shared" si="0"/>
        <v>NO</v>
      </c>
      <c r="E3298" s="20" t="str">
        <f t="shared" si="1"/>
        <v>NO</v>
      </c>
      <c r="F3298" s="20" t="s">
        <v>19998</v>
      </c>
      <c r="G3298" s="21" t="s">
        <v>19508</v>
      </c>
      <c r="H3298" s="22" t="s">
        <v>53</v>
      </c>
      <c r="I3298" s="20" t="s">
        <v>53</v>
      </c>
      <c r="J3298" s="20" t="s">
        <v>53</v>
      </c>
      <c r="K3298" s="20" t="s">
        <v>53</v>
      </c>
      <c r="L3298" s="23">
        <v>0.33061220000000002</v>
      </c>
      <c r="M3298" s="20"/>
      <c r="N3298" s="20" t="s">
        <v>19999</v>
      </c>
      <c r="O3298" s="20" t="s">
        <v>20000</v>
      </c>
    </row>
    <row r="3299" spans="1:15" ht="15.75" customHeight="1" x14ac:dyDescent="0.2">
      <c r="A3299" s="20" t="s">
        <v>2463</v>
      </c>
      <c r="B3299" s="21" t="s">
        <v>20001</v>
      </c>
      <c r="C3299" s="21" t="s">
        <v>20002</v>
      </c>
      <c r="D3299" s="20" t="str">
        <f t="shared" si="0"/>
        <v>NO</v>
      </c>
      <c r="E3299" s="20" t="str">
        <f t="shared" si="1"/>
        <v>NO</v>
      </c>
      <c r="F3299" s="20" t="s">
        <v>20003</v>
      </c>
      <c r="G3299" s="21" t="s">
        <v>20004</v>
      </c>
      <c r="H3299" s="22" t="s">
        <v>53</v>
      </c>
      <c r="I3299" s="20" t="s">
        <v>53</v>
      </c>
      <c r="J3299" s="20" t="s">
        <v>53</v>
      </c>
      <c r="K3299" s="20" t="s">
        <v>56</v>
      </c>
      <c r="L3299" s="23">
        <v>0.53628050000000005</v>
      </c>
      <c r="M3299" s="20"/>
      <c r="N3299" s="20" t="s">
        <v>20005</v>
      </c>
      <c r="O3299" s="20" t="s">
        <v>20006</v>
      </c>
    </row>
    <row r="3300" spans="1:15" ht="15.75" customHeight="1" x14ac:dyDescent="0.2">
      <c r="A3300" s="20" t="s">
        <v>2463</v>
      </c>
      <c r="B3300" s="21" t="s">
        <v>20007</v>
      </c>
      <c r="C3300" s="21" t="s">
        <v>20008</v>
      </c>
      <c r="D3300" s="20" t="str">
        <f t="shared" si="0"/>
        <v>NO</v>
      </c>
      <c r="E3300" s="20" t="str">
        <f t="shared" si="1"/>
        <v>NO</v>
      </c>
      <c r="F3300" s="20" t="s">
        <v>20003</v>
      </c>
      <c r="G3300" s="21" t="s">
        <v>20009</v>
      </c>
      <c r="H3300" s="22" t="s">
        <v>53</v>
      </c>
      <c r="I3300" s="20" t="s">
        <v>53</v>
      </c>
      <c r="J3300" s="20" t="s">
        <v>53</v>
      </c>
      <c r="K3300" s="20" t="s">
        <v>56</v>
      </c>
      <c r="L3300" s="23">
        <v>1</v>
      </c>
      <c r="M3300" s="20"/>
      <c r="N3300" s="20" t="s">
        <v>20010</v>
      </c>
      <c r="O3300" s="20" t="s">
        <v>20011</v>
      </c>
    </row>
    <row r="3301" spans="1:15" ht="15.75" customHeight="1" x14ac:dyDescent="0.2">
      <c r="A3301" s="20" t="s">
        <v>2463</v>
      </c>
      <c r="B3301" s="21" t="s">
        <v>20012</v>
      </c>
      <c r="C3301" s="21" t="s">
        <v>20013</v>
      </c>
      <c r="D3301" s="20" t="str">
        <f t="shared" si="0"/>
        <v>NO</v>
      </c>
      <c r="E3301" s="20" t="str">
        <f t="shared" si="1"/>
        <v>NO</v>
      </c>
      <c r="F3301" s="20" t="s">
        <v>20014</v>
      </c>
      <c r="G3301" s="21" t="s">
        <v>20015</v>
      </c>
      <c r="H3301" s="22" t="s">
        <v>53</v>
      </c>
      <c r="I3301" s="20" t="s">
        <v>53</v>
      </c>
      <c r="J3301" s="20" t="s">
        <v>53</v>
      </c>
      <c r="K3301" s="20" t="s">
        <v>56</v>
      </c>
      <c r="L3301" s="23">
        <v>0.97932540000000001</v>
      </c>
      <c r="M3301" s="20"/>
      <c r="N3301" s="20" t="s">
        <v>20016</v>
      </c>
      <c r="O3301" s="20" t="s">
        <v>20017</v>
      </c>
    </row>
    <row r="3302" spans="1:15" ht="15.75" customHeight="1" x14ac:dyDescent="0.2">
      <c r="A3302" s="20" t="s">
        <v>2463</v>
      </c>
      <c r="B3302" s="21" t="s">
        <v>20018</v>
      </c>
      <c r="C3302" s="21" t="s">
        <v>20019</v>
      </c>
      <c r="D3302" s="20" t="str">
        <f t="shared" si="0"/>
        <v>NO</v>
      </c>
      <c r="E3302" s="20" t="str">
        <f t="shared" si="1"/>
        <v>NO</v>
      </c>
      <c r="F3302" s="20" t="s">
        <v>20014</v>
      </c>
      <c r="G3302" s="21" t="s">
        <v>20020</v>
      </c>
      <c r="H3302" s="22" t="s">
        <v>53</v>
      </c>
      <c r="I3302" s="20" t="s">
        <v>53</v>
      </c>
      <c r="J3302" s="20" t="s">
        <v>53</v>
      </c>
      <c r="K3302" s="20" t="s">
        <v>56</v>
      </c>
      <c r="L3302" s="23">
        <v>1</v>
      </c>
      <c r="M3302" s="20"/>
      <c r="N3302" s="20" t="s">
        <v>20021</v>
      </c>
      <c r="O3302" s="20" t="s">
        <v>20022</v>
      </c>
    </row>
    <row r="3303" spans="1:15" ht="15.75" customHeight="1" x14ac:dyDescent="0.2">
      <c r="A3303" s="20" t="s">
        <v>2463</v>
      </c>
      <c r="B3303" s="21" t="s">
        <v>20023</v>
      </c>
      <c r="C3303" s="21" t="s">
        <v>20024</v>
      </c>
      <c r="D3303" s="20" t="str">
        <f t="shared" si="0"/>
        <v>NO</v>
      </c>
      <c r="E3303" s="20" t="str">
        <f t="shared" si="1"/>
        <v>NO</v>
      </c>
      <c r="F3303" s="20" t="s">
        <v>20014</v>
      </c>
      <c r="G3303" s="21" t="s">
        <v>20025</v>
      </c>
      <c r="H3303" s="22" t="s">
        <v>53</v>
      </c>
      <c r="I3303" s="20" t="s">
        <v>53</v>
      </c>
      <c r="J3303" s="20" t="s">
        <v>53</v>
      </c>
      <c r="K3303" s="20" t="s">
        <v>56</v>
      </c>
      <c r="L3303" s="23">
        <v>0.57263509999999995</v>
      </c>
      <c r="M3303" s="20"/>
      <c r="N3303" s="20" t="s">
        <v>20026</v>
      </c>
      <c r="O3303" s="20" t="s">
        <v>20027</v>
      </c>
    </row>
    <row r="3304" spans="1:15" ht="15.75" customHeight="1" x14ac:dyDescent="0.2">
      <c r="A3304" s="20" t="s">
        <v>2463</v>
      </c>
      <c r="B3304" s="21" t="s">
        <v>20028</v>
      </c>
      <c r="C3304" s="21" t="s">
        <v>20029</v>
      </c>
      <c r="D3304" s="20" t="str">
        <f t="shared" si="0"/>
        <v>NO</v>
      </c>
      <c r="E3304" s="20" t="str">
        <f t="shared" si="1"/>
        <v>NO</v>
      </c>
      <c r="F3304" s="20" t="s">
        <v>20014</v>
      </c>
      <c r="G3304" s="21" t="s">
        <v>20030</v>
      </c>
      <c r="H3304" s="22" t="s">
        <v>53</v>
      </c>
      <c r="I3304" s="20" t="s">
        <v>53</v>
      </c>
      <c r="J3304" s="20" t="s">
        <v>53</v>
      </c>
      <c r="K3304" s="20" t="s">
        <v>53</v>
      </c>
      <c r="L3304" s="23">
        <v>1</v>
      </c>
      <c r="M3304" s="20"/>
      <c r="N3304" s="20" t="s">
        <v>20031</v>
      </c>
      <c r="O3304" s="20" t="s">
        <v>20032</v>
      </c>
    </row>
    <row r="3305" spans="1:15" ht="15.75" customHeight="1" x14ac:dyDescent="0.2">
      <c r="A3305" s="20" t="s">
        <v>2463</v>
      </c>
      <c r="B3305" s="21" t="s">
        <v>20033</v>
      </c>
      <c r="C3305" s="21" t="s">
        <v>20034</v>
      </c>
      <c r="D3305" s="20" t="str">
        <f t="shared" si="0"/>
        <v>NO</v>
      </c>
      <c r="E3305" s="20" t="str">
        <f t="shared" si="1"/>
        <v>NO</v>
      </c>
      <c r="F3305" s="20" t="s">
        <v>20035</v>
      </c>
      <c r="G3305" s="21" t="s">
        <v>20036</v>
      </c>
      <c r="H3305" s="22" t="s">
        <v>53</v>
      </c>
      <c r="I3305" s="20" t="s">
        <v>53</v>
      </c>
      <c r="J3305" s="20" t="s">
        <v>53</v>
      </c>
      <c r="K3305" s="20" t="s">
        <v>56</v>
      </c>
      <c r="L3305" s="23">
        <v>1</v>
      </c>
      <c r="M3305" s="20"/>
      <c r="N3305" s="20" t="s">
        <v>20037</v>
      </c>
      <c r="O3305" s="20" t="s">
        <v>20038</v>
      </c>
    </row>
    <row r="3306" spans="1:15" ht="15.75" customHeight="1" x14ac:dyDescent="0.2">
      <c r="A3306" s="20" t="s">
        <v>2463</v>
      </c>
      <c r="B3306" s="21" t="s">
        <v>20039</v>
      </c>
      <c r="C3306" s="21" t="s">
        <v>20040</v>
      </c>
      <c r="D3306" s="20" t="str">
        <f t="shared" si="0"/>
        <v>NO</v>
      </c>
      <c r="E3306" s="20" t="str">
        <f t="shared" si="1"/>
        <v>NO</v>
      </c>
      <c r="F3306" s="20" t="s">
        <v>20041</v>
      </c>
      <c r="G3306" s="21" t="s">
        <v>20042</v>
      </c>
      <c r="H3306" s="22" t="s">
        <v>53</v>
      </c>
      <c r="I3306" s="20" t="s">
        <v>53</v>
      </c>
      <c r="J3306" s="20" t="s">
        <v>53</v>
      </c>
      <c r="K3306" s="20" t="s">
        <v>56</v>
      </c>
      <c r="L3306" s="23">
        <v>0.84965109999999999</v>
      </c>
      <c r="M3306" s="20"/>
      <c r="N3306" s="20" t="s">
        <v>20043</v>
      </c>
      <c r="O3306" s="20" t="s">
        <v>20044</v>
      </c>
    </row>
    <row r="3307" spans="1:15" ht="15.75" customHeight="1" x14ac:dyDescent="0.2">
      <c r="A3307" s="20" t="s">
        <v>2463</v>
      </c>
      <c r="B3307" s="21" t="s">
        <v>20045</v>
      </c>
      <c r="C3307" s="21" t="s">
        <v>20046</v>
      </c>
      <c r="D3307" s="20" t="str">
        <f t="shared" si="0"/>
        <v>YES</v>
      </c>
      <c r="E3307" s="20" t="str">
        <f t="shared" si="1"/>
        <v>NO</v>
      </c>
      <c r="F3307" s="20" t="s">
        <v>20041</v>
      </c>
      <c r="G3307" s="21" t="s">
        <v>20047</v>
      </c>
      <c r="H3307" s="22" t="s">
        <v>4857</v>
      </c>
      <c r="I3307" s="20" t="s">
        <v>20048</v>
      </c>
      <c r="J3307" s="20" t="s">
        <v>20049</v>
      </c>
      <c r="K3307" s="20" t="s">
        <v>56</v>
      </c>
      <c r="L3307" s="23">
        <v>7.2948299999999994E-2</v>
      </c>
      <c r="M3307" s="20"/>
      <c r="N3307" s="20" t="s">
        <v>20050</v>
      </c>
      <c r="O3307" s="20" t="s">
        <v>20051</v>
      </c>
    </row>
    <row r="3308" spans="1:15" ht="15.75" customHeight="1" x14ac:dyDescent="0.2">
      <c r="A3308" s="20" t="s">
        <v>2463</v>
      </c>
      <c r="B3308" s="21" t="s">
        <v>20052</v>
      </c>
      <c r="C3308" s="21" t="s">
        <v>20053</v>
      </c>
      <c r="D3308" s="20" t="str">
        <f t="shared" si="0"/>
        <v>NO</v>
      </c>
      <c r="E3308" s="20" t="str">
        <f t="shared" si="1"/>
        <v>NO</v>
      </c>
      <c r="F3308" s="20" t="s">
        <v>20041</v>
      </c>
      <c r="G3308" s="21" t="s">
        <v>20054</v>
      </c>
      <c r="H3308" s="22" t="s">
        <v>53</v>
      </c>
      <c r="I3308" s="20" t="s">
        <v>53</v>
      </c>
      <c r="J3308" s="20" t="s">
        <v>53</v>
      </c>
      <c r="K3308" s="20" t="s">
        <v>56</v>
      </c>
      <c r="L3308" s="23">
        <v>1</v>
      </c>
      <c r="M3308" s="20"/>
      <c r="N3308" s="20" t="s">
        <v>20055</v>
      </c>
      <c r="O3308" s="20" t="s">
        <v>20056</v>
      </c>
    </row>
    <row r="3309" spans="1:15" ht="15.75" customHeight="1" x14ac:dyDescent="0.2">
      <c r="A3309" s="20" t="s">
        <v>2463</v>
      </c>
      <c r="B3309" s="21" t="s">
        <v>20057</v>
      </c>
      <c r="C3309" s="21" t="s">
        <v>20058</v>
      </c>
      <c r="D3309" s="20" t="str">
        <f t="shared" si="0"/>
        <v>NO</v>
      </c>
      <c r="E3309" s="20" t="str">
        <f t="shared" si="1"/>
        <v>NO</v>
      </c>
      <c r="F3309" s="20" t="s">
        <v>20059</v>
      </c>
      <c r="G3309" s="21" t="s">
        <v>20060</v>
      </c>
      <c r="H3309" s="22" t="s">
        <v>53</v>
      </c>
      <c r="I3309" s="20" t="s">
        <v>53</v>
      </c>
      <c r="J3309" s="20" t="s">
        <v>53</v>
      </c>
      <c r="K3309" s="20" t="s">
        <v>56</v>
      </c>
      <c r="L3309" s="23">
        <v>0.29836829999999998</v>
      </c>
      <c r="M3309" s="20"/>
      <c r="N3309" s="20" t="s">
        <v>20061</v>
      </c>
      <c r="O3309" s="20" t="s">
        <v>20062</v>
      </c>
    </row>
    <row r="3310" spans="1:15" ht="15.75" customHeight="1" x14ac:dyDescent="0.2">
      <c r="A3310" s="20" t="s">
        <v>2463</v>
      </c>
      <c r="B3310" s="21" t="s">
        <v>20063</v>
      </c>
      <c r="C3310" s="21" t="s">
        <v>20064</v>
      </c>
      <c r="D3310" s="20" t="str">
        <f t="shared" si="0"/>
        <v>NO</v>
      </c>
      <c r="E3310" s="20" t="str">
        <f t="shared" si="1"/>
        <v>NO</v>
      </c>
      <c r="F3310" s="20" t="s">
        <v>20065</v>
      </c>
      <c r="G3310" s="21" t="s">
        <v>20066</v>
      </c>
      <c r="H3310" s="22" t="s">
        <v>53</v>
      </c>
      <c r="I3310" s="20" t="s">
        <v>53</v>
      </c>
      <c r="J3310" s="20" t="s">
        <v>53</v>
      </c>
      <c r="K3310" s="20" t="s">
        <v>56</v>
      </c>
      <c r="L3310" s="23">
        <v>0.94420219999999999</v>
      </c>
      <c r="M3310" s="20"/>
      <c r="N3310" s="20" t="s">
        <v>20067</v>
      </c>
      <c r="O3310" s="20" t="s">
        <v>20068</v>
      </c>
    </row>
    <row r="3311" spans="1:15" ht="15.75" customHeight="1" x14ac:dyDescent="0.2">
      <c r="A3311" s="20" t="s">
        <v>2463</v>
      </c>
      <c r="B3311" s="21" t="s">
        <v>20069</v>
      </c>
      <c r="C3311" s="21" t="s">
        <v>20070</v>
      </c>
      <c r="D3311" s="20" t="str">
        <f t="shared" si="0"/>
        <v>NO</v>
      </c>
      <c r="E3311" s="20" t="str">
        <f t="shared" si="1"/>
        <v>NO</v>
      </c>
      <c r="F3311" s="20" t="s">
        <v>20071</v>
      </c>
      <c r="G3311" s="21" t="s">
        <v>20072</v>
      </c>
      <c r="H3311" s="22" t="s">
        <v>53</v>
      </c>
      <c r="I3311" s="20" t="s">
        <v>53</v>
      </c>
      <c r="J3311" s="20" t="s">
        <v>53</v>
      </c>
      <c r="K3311" s="20" t="s">
        <v>56</v>
      </c>
      <c r="L3311" s="23">
        <v>0</v>
      </c>
      <c r="M3311" s="20"/>
      <c r="N3311" s="20" t="s">
        <v>20073</v>
      </c>
      <c r="O3311" s="20" t="s">
        <v>20074</v>
      </c>
    </row>
    <row r="3312" spans="1:15" ht="15.75" customHeight="1" x14ac:dyDescent="0.2">
      <c r="A3312" s="20" t="s">
        <v>2463</v>
      </c>
      <c r="B3312" s="21" t="s">
        <v>20075</v>
      </c>
      <c r="C3312" s="21" t="s">
        <v>20076</v>
      </c>
      <c r="D3312" s="20" t="str">
        <f t="shared" si="0"/>
        <v>NO</v>
      </c>
      <c r="E3312" s="20" t="str">
        <f t="shared" si="1"/>
        <v>NO</v>
      </c>
      <c r="F3312" s="20" t="s">
        <v>20077</v>
      </c>
      <c r="G3312" s="21" t="s">
        <v>20078</v>
      </c>
      <c r="H3312" s="22" t="s">
        <v>53</v>
      </c>
      <c r="I3312" s="20" t="s">
        <v>53</v>
      </c>
      <c r="J3312" s="20" t="s">
        <v>53</v>
      </c>
      <c r="K3312" s="20" t="s">
        <v>56</v>
      </c>
      <c r="L3312" s="23">
        <v>0.3186813</v>
      </c>
      <c r="M3312" s="20"/>
      <c r="N3312" s="20" t="s">
        <v>20079</v>
      </c>
      <c r="O3312" s="20" t="s">
        <v>20080</v>
      </c>
    </row>
    <row r="3313" spans="1:15" ht="15.75" customHeight="1" x14ac:dyDescent="0.2">
      <c r="A3313" s="20" t="s">
        <v>2463</v>
      </c>
      <c r="B3313" s="21" t="s">
        <v>20081</v>
      </c>
      <c r="C3313" s="21" t="s">
        <v>20082</v>
      </c>
      <c r="D3313" s="20" t="str">
        <f t="shared" si="0"/>
        <v>NO</v>
      </c>
      <c r="E3313" s="20" t="str">
        <f t="shared" si="1"/>
        <v>NO</v>
      </c>
      <c r="F3313" s="20" t="s">
        <v>2466</v>
      </c>
      <c r="G3313" s="21" t="s">
        <v>20083</v>
      </c>
      <c r="H3313" s="22" t="s">
        <v>53</v>
      </c>
      <c r="I3313" s="20" t="s">
        <v>53</v>
      </c>
      <c r="J3313" s="20" t="s">
        <v>53</v>
      </c>
      <c r="K3313" s="20" t="s">
        <v>56</v>
      </c>
      <c r="L3313" s="23">
        <v>1</v>
      </c>
      <c r="M3313" s="20"/>
      <c r="N3313" s="20" t="s">
        <v>20084</v>
      </c>
      <c r="O3313" s="20" t="s">
        <v>20085</v>
      </c>
    </row>
    <row r="3314" spans="1:15" ht="15.75" customHeight="1" x14ac:dyDescent="0.2">
      <c r="A3314" s="20" t="s">
        <v>2463</v>
      </c>
      <c r="B3314" s="21" t="s">
        <v>20086</v>
      </c>
      <c r="C3314" s="21" t="s">
        <v>20087</v>
      </c>
      <c r="D3314" s="20" t="str">
        <f t="shared" si="0"/>
        <v>NO</v>
      </c>
      <c r="E3314" s="20" t="str">
        <f t="shared" si="1"/>
        <v>NO</v>
      </c>
      <c r="F3314" s="20" t="s">
        <v>2466</v>
      </c>
      <c r="G3314" s="21" t="s">
        <v>7892</v>
      </c>
      <c r="H3314" s="22" t="s">
        <v>53</v>
      </c>
      <c r="I3314" s="20" t="s">
        <v>53</v>
      </c>
      <c r="J3314" s="20" t="s">
        <v>53</v>
      </c>
      <c r="K3314" s="20" t="s">
        <v>56</v>
      </c>
      <c r="L3314" s="23">
        <v>0.1214882</v>
      </c>
      <c r="M3314" s="20"/>
      <c r="N3314" s="20" t="s">
        <v>20088</v>
      </c>
      <c r="O3314" s="20" t="s">
        <v>20089</v>
      </c>
    </row>
    <row r="3315" spans="1:15" ht="15.75" customHeight="1" x14ac:dyDescent="0.2">
      <c r="A3315" s="20" t="s">
        <v>2463</v>
      </c>
      <c r="B3315" s="21" t="s">
        <v>20090</v>
      </c>
      <c r="C3315" s="21" t="s">
        <v>20091</v>
      </c>
      <c r="D3315" s="20" t="str">
        <f t="shared" si="0"/>
        <v>NO</v>
      </c>
      <c r="E3315" s="20" t="str">
        <f t="shared" si="1"/>
        <v>NO</v>
      </c>
      <c r="F3315" s="20" t="s">
        <v>20092</v>
      </c>
      <c r="G3315" s="21" t="s">
        <v>20093</v>
      </c>
      <c r="H3315" s="22" t="s">
        <v>53</v>
      </c>
      <c r="I3315" s="20" t="s">
        <v>53</v>
      </c>
      <c r="J3315" s="20" t="s">
        <v>53</v>
      </c>
      <c r="K3315" s="20" t="s">
        <v>56</v>
      </c>
      <c r="L3315" s="23">
        <v>0.55009470000000005</v>
      </c>
      <c r="M3315" s="20"/>
      <c r="N3315" s="20" t="s">
        <v>20094</v>
      </c>
      <c r="O3315" s="20" t="s">
        <v>20095</v>
      </c>
    </row>
    <row r="3316" spans="1:15" ht="15.75" customHeight="1" x14ac:dyDescent="0.2">
      <c r="A3316" s="20" t="s">
        <v>2463</v>
      </c>
      <c r="B3316" s="21" t="s">
        <v>20096</v>
      </c>
      <c r="C3316" s="21" t="s">
        <v>20097</v>
      </c>
      <c r="D3316" s="20" t="str">
        <f t="shared" si="0"/>
        <v>NO</v>
      </c>
      <c r="E3316" s="20" t="str">
        <f t="shared" si="1"/>
        <v>NO</v>
      </c>
      <c r="F3316" s="20" t="s">
        <v>20098</v>
      </c>
      <c r="G3316" s="21" t="s">
        <v>20099</v>
      </c>
      <c r="H3316" s="22" t="s">
        <v>53</v>
      </c>
      <c r="I3316" s="20" t="s">
        <v>53</v>
      </c>
      <c r="J3316" s="20" t="s">
        <v>53</v>
      </c>
      <c r="K3316" s="20" t="s">
        <v>56</v>
      </c>
      <c r="L3316" s="23">
        <v>0.18930040000000001</v>
      </c>
      <c r="M3316" s="20"/>
      <c r="N3316" s="20" t="s">
        <v>20100</v>
      </c>
      <c r="O3316" s="20" t="s">
        <v>20101</v>
      </c>
    </row>
    <row r="3317" spans="1:15" ht="15.75" customHeight="1" x14ac:dyDescent="0.2">
      <c r="A3317" s="20" t="s">
        <v>2463</v>
      </c>
      <c r="B3317" s="21" t="s">
        <v>20102</v>
      </c>
      <c r="C3317" s="21" t="s">
        <v>20103</v>
      </c>
      <c r="D3317" s="20" t="str">
        <f t="shared" si="0"/>
        <v>NO</v>
      </c>
      <c r="E3317" s="20" t="str">
        <f t="shared" si="1"/>
        <v>NO</v>
      </c>
      <c r="F3317" s="20" t="s">
        <v>20098</v>
      </c>
      <c r="G3317" s="21" t="s">
        <v>20104</v>
      </c>
      <c r="H3317" s="22" t="s">
        <v>20105</v>
      </c>
      <c r="I3317" s="20" t="s">
        <v>53</v>
      </c>
      <c r="J3317" s="20" t="s">
        <v>53</v>
      </c>
      <c r="K3317" s="20" t="s">
        <v>56</v>
      </c>
      <c r="L3317" s="23">
        <v>1</v>
      </c>
      <c r="M3317" s="20"/>
      <c r="N3317" s="20" t="s">
        <v>20106</v>
      </c>
      <c r="O3317" s="20" t="s">
        <v>20107</v>
      </c>
    </row>
    <row r="3318" spans="1:15" ht="15.75" customHeight="1" x14ac:dyDescent="0.2">
      <c r="A3318" s="20" t="s">
        <v>2463</v>
      </c>
      <c r="B3318" s="21" t="s">
        <v>20108</v>
      </c>
      <c r="C3318" s="21" t="s">
        <v>20109</v>
      </c>
      <c r="D3318" s="20" t="str">
        <f t="shared" si="0"/>
        <v>NO</v>
      </c>
      <c r="E3318" s="20" t="str">
        <f t="shared" si="1"/>
        <v>NO</v>
      </c>
      <c r="F3318" s="20" t="s">
        <v>20098</v>
      </c>
      <c r="G3318" s="21" t="s">
        <v>20110</v>
      </c>
      <c r="H3318" s="22" t="s">
        <v>20105</v>
      </c>
      <c r="I3318" s="20" t="s">
        <v>53</v>
      </c>
      <c r="J3318" s="20" t="s">
        <v>53</v>
      </c>
      <c r="K3318" s="20" t="s">
        <v>56</v>
      </c>
      <c r="L3318" s="23">
        <v>0.63129100000000005</v>
      </c>
      <c r="M3318" s="20"/>
      <c r="N3318" s="20" t="s">
        <v>20111</v>
      </c>
      <c r="O3318" s="20" t="s">
        <v>20112</v>
      </c>
    </row>
    <row r="3319" spans="1:15" ht="15.75" customHeight="1" x14ac:dyDescent="0.2">
      <c r="A3319" s="20" t="s">
        <v>2463</v>
      </c>
      <c r="B3319" s="21" t="s">
        <v>20113</v>
      </c>
      <c r="C3319" s="21" t="s">
        <v>20114</v>
      </c>
      <c r="D3319" s="20" t="str">
        <f t="shared" si="0"/>
        <v>YES</v>
      </c>
      <c r="E3319" s="20" t="str">
        <f t="shared" si="1"/>
        <v>NO</v>
      </c>
      <c r="F3319" s="20" t="s">
        <v>20098</v>
      </c>
      <c r="G3319" s="21" t="s">
        <v>20115</v>
      </c>
      <c r="H3319" s="22" t="s">
        <v>4857</v>
      </c>
      <c r="I3319" s="20" t="s">
        <v>20105</v>
      </c>
      <c r="J3319" s="20" t="s">
        <v>20116</v>
      </c>
      <c r="K3319" s="20" t="s">
        <v>56</v>
      </c>
      <c r="L3319" s="23">
        <v>0.35420289999999999</v>
      </c>
      <c r="M3319" s="20"/>
      <c r="N3319" s="20" t="s">
        <v>20117</v>
      </c>
      <c r="O3319" s="20" t="s">
        <v>20118</v>
      </c>
    </row>
    <row r="3320" spans="1:15" ht="15.75" customHeight="1" x14ac:dyDescent="0.2">
      <c r="A3320" s="20" t="s">
        <v>2463</v>
      </c>
      <c r="B3320" s="21" t="s">
        <v>20119</v>
      </c>
      <c r="C3320" s="21" t="s">
        <v>20120</v>
      </c>
      <c r="D3320" s="20" t="str">
        <f t="shared" si="0"/>
        <v>NO</v>
      </c>
      <c r="E3320" s="20" t="str">
        <f t="shared" si="1"/>
        <v>NO</v>
      </c>
      <c r="F3320" s="20" t="s">
        <v>20121</v>
      </c>
      <c r="G3320" s="21" t="s">
        <v>20122</v>
      </c>
      <c r="H3320" s="22" t="s">
        <v>53</v>
      </c>
      <c r="I3320" s="20" t="s">
        <v>53</v>
      </c>
      <c r="J3320" s="20" t="s">
        <v>53</v>
      </c>
      <c r="K3320" s="20" t="s">
        <v>53</v>
      </c>
      <c r="L3320" s="23">
        <v>0.2642834</v>
      </c>
      <c r="M3320" s="20"/>
      <c r="N3320" s="20" t="s">
        <v>20123</v>
      </c>
      <c r="O3320" s="20" t="s">
        <v>20124</v>
      </c>
    </row>
    <row r="3321" spans="1:15" ht="15.75" customHeight="1" x14ac:dyDescent="0.2">
      <c r="A3321" s="20" t="s">
        <v>2463</v>
      </c>
      <c r="B3321" s="21" t="s">
        <v>20125</v>
      </c>
      <c r="C3321" s="21" t="s">
        <v>20126</v>
      </c>
      <c r="D3321" s="20" t="str">
        <f t="shared" si="0"/>
        <v>NO</v>
      </c>
      <c r="E3321" s="20" t="str">
        <f t="shared" si="1"/>
        <v>NO</v>
      </c>
      <c r="F3321" s="20" t="s">
        <v>20127</v>
      </c>
      <c r="G3321" s="21" t="s">
        <v>20128</v>
      </c>
      <c r="H3321" s="22" t="s">
        <v>53</v>
      </c>
      <c r="I3321" s="20" t="s">
        <v>53</v>
      </c>
      <c r="J3321" s="20" t="s">
        <v>53</v>
      </c>
      <c r="K3321" s="20" t="s">
        <v>53</v>
      </c>
      <c r="L3321" s="23">
        <v>1</v>
      </c>
      <c r="M3321" s="20"/>
      <c r="N3321" s="20" t="s">
        <v>20129</v>
      </c>
      <c r="O3321" s="20" t="s">
        <v>20130</v>
      </c>
    </row>
    <row r="3322" spans="1:15" ht="15.75" customHeight="1" x14ac:dyDescent="0.2">
      <c r="A3322" s="20" t="s">
        <v>2463</v>
      </c>
      <c r="B3322" s="21" t="s">
        <v>20131</v>
      </c>
      <c r="C3322" s="21" t="s">
        <v>20132</v>
      </c>
      <c r="D3322" s="20" t="str">
        <f t="shared" si="0"/>
        <v>NO</v>
      </c>
      <c r="E3322" s="20" t="str">
        <f t="shared" si="1"/>
        <v>NO</v>
      </c>
      <c r="F3322" s="20" t="s">
        <v>20133</v>
      </c>
      <c r="G3322" s="21" t="s">
        <v>20134</v>
      </c>
      <c r="H3322" s="22" t="s">
        <v>53</v>
      </c>
      <c r="I3322" s="20" t="s">
        <v>53</v>
      </c>
      <c r="J3322" s="20" t="s">
        <v>53</v>
      </c>
      <c r="K3322" s="20" t="s">
        <v>56</v>
      </c>
      <c r="L3322" s="23">
        <v>0.87535609999999997</v>
      </c>
      <c r="M3322" s="20"/>
      <c r="N3322" s="20" t="s">
        <v>20135</v>
      </c>
      <c r="O3322" s="20" t="s">
        <v>20136</v>
      </c>
    </row>
    <row r="3323" spans="1:15" ht="15.75" customHeight="1" x14ac:dyDescent="0.2">
      <c r="A3323" s="20" t="s">
        <v>2463</v>
      </c>
      <c r="B3323" s="21" t="s">
        <v>20137</v>
      </c>
      <c r="C3323" s="21" t="s">
        <v>20138</v>
      </c>
      <c r="D3323" s="20" t="str">
        <f t="shared" si="0"/>
        <v>NO</v>
      </c>
      <c r="E3323" s="20" t="str">
        <f t="shared" si="1"/>
        <v>NO</v>
      </c>
      <c r="F3323" s="20" t="s">
        <v>20139</v>
      </c>
      <c r="G3323" s="21" t="s">
        <v>20140</v>
      </c>
      <c r="H3323" s="22" t="s">
        <v>53</v>
      </c>
      <c r="I3323" s="20" t="s">
        <v>53</v>
      </c>
      <c r="J3323" s="20" t="s">
        <v>53</v>
      </c>
      <c r="K3323" s="20" t="s">
        <v>56</v>
      </c>
      <c r="L3323" s="23">
        <v>0</v>
      </c>
      <c r="M3323" s="20"/>
      <c r="N3323" s="20" t="s">
        <v>20141</v>
      </c>
      <c r="O3323" s="20" t="s">
        <v>20142</v>
      </c>
    </row>
    <row r="3324" spans="1:15" ht="15.75" customHeight="1" x14ac:dyDescent="0.2">
      <c r="A3324" s="20" t="s">
        <v>2463</v>
      </c>
      <c r="B3324" s="21" t="s">
        <v>20143</v>
      </c>
      <c r="C3324" s="21" t="s">
        <v>20144</v>
      </c>
      <c r="D3324" s="20" t="str">
        <f t="shared" si="0"/>
        <v>NO</v>
      </c>
      <c r="E3324" s="20" t="str">
        <f t="shared" si="1"/>
        <v>NO</v>
      </c>
      <c r="F3324" s="20" t="s">
        <v>20139</v>
      </c>
      <c r="G3324" s="21" t="s">
        <v>20145</v>
      </c>
      <c r="H3324" s="22" t="s">
        <v>53</v>
      </c>
      <c r="I3324" s="20" t="s">
        <v>53</v>
      </c>
      <c r="J3324" s="20" t="s">
        <v>53</v>
      </c>
      <c r="K3324" s="20" t="s">
        <v>56</v>
      </c>
      <c r="L3324" s="23">
        <v>0.40904079999999998</v>
      </c>
      <c r="M3324" s="20"/>
      <c r="N3324" s="20" t="s">
        <v>20146</v>
      </c>
      <c r="O3324" s="20" t="s">
        <v>20147</v>
      </c>
    </row>
    <row r="3325" spans="1:15" ht="15.75" customHeight="1" x14ac:dyDescent="0.2">
      <c r="A3325" s="20" t="s">
        <v>2463</v>
      </c>
      <c r="B3325" s="21" t="s">
        <v>20148</v>
      </c>
      <c r="C3325" s="21" t="s">
        <v>20149</v>
      </c>
      <c r="D3325" s="20" t="str">
        <f t="shared" si="0"/>
        <v>NO</v>
      </c>
      <c r="E3325" s="20" t="str">
        <f t="shared" si="1"/>
        <v>NO</v>
      </c>
      <c r="F3325" s="20" t="s">
        <v>20150</v>
      </c>
      <c r="G3325" s="21" t="s">
        <v>20151</v>
      </c>
      <c r="H3325" s="22" t="s">
        <v>53</v>
      </c>
      <c r="I3325" s="20" t="s">
        <v>53</v>
      </c>
      <c r="J3325" s="20" t="s">
        <v>53</v>
      </c>
      <c r="K3325" s="20" t="s">
        <v>56</v>
      </c>
      <c r="L3325" s="23">
        <v>0.22520109999999999</v>
      </c>
      <c r="M3325" s="20"/>
      <c r="N3325" s="20" t="s">
        <v>20152</v>
      </c>
      <c r="O3325" s="20" t="s">
        <v>20153</v>
      </c>
    </row>
    <row r="3326" spans="1:15" ht="15.75" customHeight="1" x14ac:dyDescent="0.2">
      <c r="A3326" s="20" t="s">
        <v>2463</v>
      </c>
      <c r="B3326" s="21" t="s">
        <v>20154</v>
      </c>
      <c r="C3326" s="21" t="s">
        <v>20155</v>
      </c>
      <c r="D3326" s="20" t="str">
        <f t="shared" si="0"/>
        <v>NO</v>
      </c>
      <c r="E3326" s="20" t="str">
        <f t="shared" si="1"/>
        <v>NO</v>
      </c>
      <c r="F3326" s="20" t="s">
        <v>20156</v>
      </c>
      <c r="G3326" s="21" t="s">
        <v>20157</v>
      </c>
      <c r="H3326" s="22" t="s">
        <v>53</v>
      </c>
      <c r="I3326" s="20" t="s">
        <v>53</v>
      </c>
      <c r="J3326" s="20" t="s">
        <v>53</v>
      </c>
      <c r="K3326" s="20" t="s">
        <v>56</v>
      </c>
      <c r="L3326" s="23">
        <v>0.9506618</v>
      </c>
      <c r="M3326" s="20"/>
      <c r="N3326" s="20" t="s">
        <v>20158</v>
      </c>
      <c r="O3326" s="20" t="s">
        <v>20159</v>
      </c>
    </row>
    <row r="3327" spans="1:15" ht="15.75" customHeight="1" x14ac:dyDescent="0.2">
      <c r="A3327" s="20" t="s">
        <v>2463</v>
      </c>
      <c r="B3327" s="21" t="s">
        <v>20160</v>
      </c>
      <c r="C3327" s="21" t="s">
        <v>20161</v>
      </c>
      <c r="D3327" s="20" t="str">
        <f t="shared" si="0"/>
        <v>NO</v>
      </c>
      <c r="E3327" s="20" t="str">
        <f t="shared" si="1"/>
        <v>NO</v>
      </c>
      <c r="F3327" s="20" t="s">
        <v>20156</v>
      </c>
      <c r="G3327" s="21" t="s">
        <v>20162</v>
      </c>
      <c r="H3327" s="22" t="s">
        <v>53</v>
      </c>
      <c r="I3327" s="20" t="s">
        <v>53</v>
      </c>
      <c r="J3327" s="20" t="s">
        <v>53</v>
      </c>
      <c r="K3327" s="20" t="s">
        <v>56</v>
      </c>
      <c r="L3327" s="23">
        <v>1</v>
      </c>
      <c r="M3327" s="20"/>
      <c r="N3327" s="20" t="s">
        <v>20163</v>
      </c>
      <c r="O3327" s="20" t="s">
        <v>20164</v>
      </c>
    </row>
    <row r="3328" spans="1:15" ht="15.75" customHeight="1" x14ac:dyDescent="0.2">
      <c r="A3328" s="20" t="s">
        <v>2463</v>
      </c>
      <c r="B3328" s="21" t="s">
        <v>20165</v>
      </c>
      <c r="C3328" s="21" t="s">
        <v>20166</v>
      </c>
      <c r="D3328" s="20" t="str">
        <f t="shared" si="0"/>
        <v>NO</v>
      </c>
      <c r="E3328" s="20" t="str">
        <f t="shared" si="1"/>
        <v>NO</v>
      </c>
      <c r="F3328" s="20" t="s">
        <v>20167</v>
      </c>
      <c r="G3328" s="21" t="s">
        <v>20168</v>
      </c>
      <c r="H3328" s="22" t="s">
        <v>53</v>
      </c>
      <c r="I3328" s="20" t="s">
        <v>53</v>
      </c>
      <c r="J3328" s="20" t="s">
        <v>53</v>
      </c>
      <c r="K3328" s="20" t="s">
        <v>56</v>
      </c>
      <c r="L3328" s="23">
        <v>0.83016310000000004</v>
      </c>
      <c r="M3328" s="20"/>
      <c r="N3328" s="20" t="s">
        <v>20169</v>
      </c>
      <c r="O3328" s="20" t="s">
        <v>20170</v>
      </c>
    </row>
    <row r="3329" spans="1:15" ht="15.75" customHeight="1" x14ac:dyDescent="0.2">
      <c r="A3329" s="20" t="s">
        <v>2463</v>
      </c>
      <c r="B3329" s="21" t="s">
        <v>20171</v>
      </c>
      <c r="C3329" s="21" t="s">
        <v>20172</v>
      </c>
      <c r="D3329" s="20" t="str">
        <f t="shared" si="0"/>
        <v>NO</v>
      </c>
      <c r="E3329" s="20" t="str">
        <f t="shared" si="1"/>
        <v>NO</v>
      </c>
      <c r="F3329" s="20" t="s">
        <v>20167</v>
      </c>
      <c r="G3329" s="21" t="s">
        <v>20173</v>
      </c>
      <c r="H3329" s="22" t="s">
        <v>53</v>
      </c>
      <c r="I3329" s="20" t="s">
        <v>53</v>
      </c>
      <c r="J3329" s="20" t="s">
        <v>53</v>
      </c>
      <c r="K3329" s="20" t="s">
        <v>56</v>
      </c>
      <c r="L3329" s="23">
        <v>1</v>
      </c>
      <c r="M3329" s="20"/>
      <c r="N3329" s="20" t="s">
        <v>20174</v>
      </c>
      <c r="O3329" s="20" t="s">
        <v>20175</v>
      </c>
    </row>
    <row r="3330" spans="1:15" ht="15.75" customHeight="1" x14ac:dyDescent="0.2">
      <c r="A3330" s="20" t="s">
        <v>2463</v>
      </c>
      <c r="B3330" s="21" t="s">
        <v>20176</v>
      </c>
      <c r="C3330" s="21" t="s">
        <v>20177</v>
      </c>
      <c r="D3330" s="20" t="str">
        <f t="shared" si="0"/>
        <v>NO</v>
      </c>
      <c r="E3330" s="20" t="str">
        <f t="shared" si="1"/>
        <v>NO</v>
      </c>
      <c r="F3330" s="20" t="s">
        <v>20178</v>
      </c>
      <c r="G3330" s="21" t="s">
        <v>20179</v>
      </c>
      <c r="H3330" s="22" t="s">
        <v>53</v>
      </c>
      <c r="I3330" s="20" t="s">
        <v>53</v>
      </c>
      <c r="J3330" s="20" t="s">
        <v>53</v>
      </c>
      <c r="K3330" s="20" t="s">
        <v>56</v>
      </c>
      <c r="L3330" s="23">
        <v>1</v>
      </c>
      <c r="M3330" s="20"/>
      <c r="N3330" s="20" t="s">
        <v>20180</v>
      </c>
      <c r="O3330" s="20" t="s">
        <v>20181</v>
      </c>
    </row>
    <row r="3331" spans="1:15" ht="15.75" customHeight="1" x14ac:dyDescent="0.2">
      <c r="A3331" s="20" t="s">
        <v>2463</v>
      </c>
      <c r="B3331" s="21" t="s">
        <v>20182</v>
      </c>
      <c r="C3331" s="21" t="s">
        <v>20183</v>
      </c>
      <c r="D3331" s="20" t="str">
        <f t="shared" si="0"/>
        <v>NO</v>
      </c>
      <c r="E3331" s="20" t="str">
        <f t="shared" si="1"/>
        <v>NO</v>
      </c>
      <c r="F3331" s="20" t="s">
        <v>20178</v>
      </c>
      <c r="G3331" s="21" t="s">
        <v>20184</v>
      </c>
      <c r="H3331" s="22" t="s">
        <v>53</v>
      </c>
      <c r="I3331" s="20" t="s">
        <v>53</v>
      </c>
      <c r="J3331" s="20" t="s">
        <v>53</v>
      </c>
      <c r="K3331" s="20" t="s">
        <v>56</v>
      </c>
      <c r="L3331" s="23">
        <v>0.85297420000000002</v>
      </c>
      <c r="M3331" s="20"/>
      <c r="N3331" s="20" t="s">
        <v>20185</v>
      </c>
      <c r="O3331" s="20" t="s">
        <v>20186</v>
      </c>
    </row>
    <row r="3332" spans="1:15" ht="15.75" customHeight="1" x14ac:dyDescent="0.2">
      <c r="A3332" s="20" t="s">
        <v>2463</v>
      </c>
      <c r="B3332" s="21" t="s">
        <v>20187</v>
      </c>
      <c r="C3332" s="21" t="s">
        <v>20188</v>
      </c>
      <c r="D3332" s="20" t="str">
        <f t="shared" si="0"/>
        <v>NO</v>
      </c>
      <c r="E3332" s="20" t="str">
        <f t="shared" si="1"/>
        <v>NO</v>
      </c>
      <c r="F3332" s="20" t="s">
        <v>20189</v>
      </c>
      <c r="G3332" s="21" t="s">
        <v>20190</v>
      </c>
      <c r="H3332" s="22" t="s">
        <v>53</v>
      </c>
      <c r="I3332" s="20" t="s">
        <v>53</v>
      </c>
      <c r="J3332" s="20" t="s">
        <v>53</v>
      </c>
      <c r="K3332" s="20" t="s">
        <v>56</v>
      </c>
      <c r="L3332" s="23">
        <v>1</v>
      </c>
      <c r="M3332" s="20"/>
      <c r="N3332" s="20" t="s">
        <v>20191</v>
      </c>
      <c r="O3332" s="20" t="s">
        <v>20192</v>
      </c>
    </row>
    <row r="3333" spans="1:15" ht="15.75" customHeight="1" x14ac:dyDescent="0.2">
      <c r="A3333" s="20" t="s">
        <v>2463</v>
      </c>
      <c r="B3333" s="21" t="s">
        <v>20193</v>
      </c>
      <c r="C3333" s="21" t="s">
        <v>20194</v>
      </c>
      <c r="D3333" s="20" t="str">
        <f t="shared" si="0"/>
        <v>NO</v>
      </c>
      <c r="E3333" s="20" t="str">
        <f t="shared" si="1"/>
        <v>NO</v>
      </c>
      <c r="F3333" s="20" t="s">
        <v>20195</v>
      </c>
      <c r="G3333" s="21" t="s">
        <v>20196</v>
      </c>
      <c r="H3333" s="22" t="s">
        <v>53</v>
      </c>
      <c r="I3333" s="20" t="s">
        <v>53</v>
      </c>
      <c r="J3333" s="20" t="s">
        <v>53</v>
      </c>
      <c r="K3333" s="20" t="s">
        <v>56</v>
      </c>
      <c r="L3333" s="23">
        <v>0</v>
      </c>
      <c r="M3333" s="20"/>
      <c r="N3333" s="20" t="s">
        <v>20197</v>
      </c>
      <c r="O3333" s="20" t="s">
        <v>20198</v>
      </c>
    </row>
    <row r="3334" spans="1:15" ht="15.75" customHeight="1" x14ac:dyDescent="0.2">
      <c r="A3334" s="20" t="s">
        <v>2463</v>
      </c>
      <c r="B3334" s="21" t="s">
        <v>20199</v>
      </c>
      <c r="C3334" s="21" t="s">
        <v>20200</v>
      </c>
      <c r="D3334" s="20" t="str">
        <f t="shared" si="0"/>
        <v>NO</v>
      </c>
      <c r="E3334" s="20" t="str">
        <f t="shared" si="1"/>
        <v>NO</v>
      </c>
      <c r="F3334" s="20" t="s">
        <v>20201</v>
      </c>
      <c r="G3334" s="21" t="s">
        <v>20202</v>
      </c>
      <c r="H3334" s="22" t="s">
        <v>53</v>
      </c>
      <c r="I3334" s="20" t="s">
        <v>53</v>
      </c>
      <c r="J3334" s="20" t="s">
        <v>53</v>
      </c>
      <c r="K3334" s="20" t="s">
        <v>56</v>
      </c>
      <c r="L3334" s="23">
        <v>0.99495579999999995</v>
      </c>
      <c r="M3334" s="20"/>
      <c r="N3334" s="20" t="s">
        <v>20203</v>
      </c>
      <c r="O3334" s="20" t="s">
        <v>20204</v>
      </c>
    </row>
    <row r="3335" spans="1:15" ht="15.75" customHeight="1" x14ac:dyDescent="0.2">
      <c r="A3335" s="20" t="s">
        <v>2463</v>
      </c>
      <c r="B3335" s="21" t="s">
        <v>20205</v>
      </c>
      <c r="C3335" s="21" t="s">
        <v>20206</v>
      </c>
      <c r="D3335" s="20" t="str">
        <f t="shared" si="0"/>
        <v>YES</v>
      </c>
      <c r="E3335" s="20" t="str">
        <f t="shared" si="1"/>
        <v>NO</v>
      </c>
      <c r="F3335" s="20" t="s">
        <v>20207</v>
      </c>
      <c r="G3335" s="21" t="s">
        <v>20208</v>
      </c>
      <c r="H3335" s="22" t="s">
        <v>4857</v>
      </c>
      <c r="I3335" s="20" t="s">
        <v>20209</v>
      </c>
      <c r="J3335" s="20" t="s">
        <v>20210</v>
      </c>
      <c r="K3335" s="20" t="s">
        <v>56</v>
      </c>
      <c r="L3335" s="23">
        <v>0.72858299999999998</v>
      </c>
      <c r="M3335" s="20"/>
      <c r="N3335" s="20" t="s">
        <v>20211</v>
      </c>
      <c r="O3335" s="20" t="s">
        <v>20212</v>
      </c>
    </row>
    <row r="3336" spans="1:15" ht="15.75" customHeight="1" x14ac:dyDescent="0.2">
      <c r="A3336" s="20" t="s">
        <v>2463</v>
      </c>
      <c r="B3336" s="21" t="s">
        <v>20213</v>
      </c>
      <c r="C3336" s="21" t="s">
        <v>20214</v>
      </c>
      <c r="D3336" s="20" t="str">
        <f t="shared" si="0"/>
        <v>NO</v>
      </c>
      <c r="E3336" s="20" t="str">
        <f t="shared" si="1"/>
        <v>NO</v>
      </c>
      <c r="F3336" s="20" t="s">
        <v>20207</v>
      </c>
      <c r="G3336" s="21" t="s">
        <v>20215</v>
      </c>
      <c r="H3336" s="22" t="s">
        <v>53</v>
      </c>
      <c r="I3336" s="20" t="s">
        <v>53</v>
      </c>
      <c r="J3336" s="20" t="s">
        <v>53</v>
      </c>
      <c r="K3336" s="20" t="s">
        <v>56</v>
      </c>
      <c r="L3336" s="23">
        <v>0.83917189999999997</v>
      </c>
      <c r="M3336" s="20"/>
      <c r="N3336" s="20" t="s">
        <v>20216</v>
      </c>
      <c r="O3336" s="20" t="s">
        <v>20217</v>
      </c>
    </row>
    <row r="3337" spans="1:15" ht="15.75" customHeight="1" x14ac:dyDescent="0.2">
      <c r="A3337" s="20" t="s">
        <v>2463</v>
      </c>
      <c r="B3337" s="21" t="s">
        <v>20218</v>
      </c>
      <c r="C3337" s="21" t="s">
        <v>20219</v>
      </c>
      <c r="D3337" s="20" t="str">
        <f t="shared" si="0"/>
        <v>YES</v>
      </c>
      <c r="E3337" s="20" t="str">
        <f t="shared" si="1"/>
        <v>NO</v>
      </c>
      <c r="F3337" s="20" t="s">
        <v>20220</v>
      </c>
      <c r="G3337" s="21" t="s">
        <v>20221</v>
      </c>
      <c r="H3337" s="22" t="s">
        <v>4857</v>
      </c>
      <c r="I3337" s="20" t="s">
        <v>20222</v>
      </c>
      <c r="J3337" s="20" t="s">
        <v>20223</v>
      </c>
      <c r="K3337" s="20" t="s">
        <v>56</v>
      </c>
      <c r="L3337" s="23">
        <v>0.7321261</v>
      </c>
      <c r="M3337" s="20"/>
      <c r="N3337" s="20" t="s">
        <v>20224</v>
      </c>
      <c r="O3337" s="20" t="s">
        <v>20225</v>
      </c>
    </row>
    <row r="3338" spans="1:15" ht="15.75" customHeight="1" x14ac:dyDescent="0.2">
      <c r="A3338" s="20" t="s">
        <v>2463</v>
      </c>
      <c r="B3338" s="21" t="s">
        <v>20226</v>
      </c>
      <c r="C3338" s="21" t="s">
        <v>20227</v>
      </c>
      <c r="D3338" s="20" t="str">
        <f t="shared" si="0"/>
        <v>NO</v>
      </c>
      <c r="E3338" s="20" t="str">
        <f t="shared" si="1"/>
        <v>NO</v>
      </c>
      <c r="F3338" s="20" t="s">
        <v>20220</v>
      </c>
      <c r="G3338" s="21" t="s">
        <v>20228</v>
      </c>
      <c r="H3338" s="22" t="s">
        <v>53</v>
      </c>
      <c r="I3338" s="20" t="s">
        <v>53</v>
      </c>
      <c r="J3338" s="20" t="s">
        <v>53</v>
      </c>
      <c r="K3338" s="20" t="s">
        <v>56</v>
      </c>
      <c r="L3338" s="23">
        <v>0.50374129999999995</v>
      </c>
      <c r="M3338" s="20"/>
      <c r="N3338" s="20" t="s">
        <v>20229</v>
      </c>
      <c r="O3338" s="20" t="s">
        <v>20230</v>
      </c>
    </row>
    <row r="3339" spans="1:15" ht="15.75" customHeight="1" x14ac:dyDescent="0.2">
      <c r="A3339" s="20" t="s">
        <v>2463</v>
      </c>
      <c r="B3339" s="21" t="s">
        <v>20231</v>
      </c>
      <c r="C3339" s="21" t="s">
        <v>20232</v>
      </c>
      <c r="D3339" s="20" t="str">
        <f t="shared" si="0"/>
        <v>NO</v>
      </c>
      <c r="E3339" s="20" t="str">
        <f t="shared" si="1"/>
        <v>NO</v>
      </c>
      <c r="F3339" s="20" t="s">
        <v>20233</v>
      </c>
      <c r="G3339" s="21" t="s">
        <v>20234</v>
      </c>
      <c r="H3339" s="22" t="s">
        <v>53</v>
      </c>
      <c r="I3339" s="20" t="s">
        <v>53</v>
      </c>
      <c r="J3339" s="20" t="s">
        <v>53</v>
      </c>
      <c r="K3339" s="20" t="s">
        <v>56</v>
      </c>
      <c r="L3339" s="23">
        <v>0.37890620000000003</v>
      </c>
      <c r="M3339" s="20"/>
      <c r="N3339" s="20" t="s">
        <v>20235</v>
      </c>
      <c r="O3339" s="20" t="s">
        <v>20236</v>
      </c>
    </row>
    <row r="3340" spans="1:15" ht="15.75" customHeight="1" x14ac:dyDescent="0.2">
      <c r="A3340" s="20" t="s">
        <v>2463</v>
      </c>
      <c r="B3340" s="21" t="s">
        <v>20237</v>
      </c>
      <c r="C3340" s="21" t="s">
        <v>20238</v>
      </c>
      <c r="D3340" s="20" t="str">
        <f t="shared" si="0"/>
        <v>NO</v>
      </c>
      <c r="E3340" s="20" t="str">
        <f t="shared" si="1"/>
        <v>NO</v>
      </c>
      <c r="F3340" s="20" t="s">
        <v>2480</v>
      </c>
      <c r="G3340" s="21" t="s">
        <v>20239</v>
      </c>
      <c r="H3340" s="22" t="s">
        <v>53</v>
      </c>
      <c r="I3340" s="20" t="s">
        <v>53</v>
      </c>
      <c r="J3340" s="20" t="s">
        <v>53</v>
      </c>
      <c r="K3340" s="20" t="s">
        <v>53</v>
      </c>
      <c r="L3340" s="23">
        <v>0.75732949999999999</v>
      </c>
      <c r="M3340" s="20"/>
      <c r="N3340" s="20" t="s">
        <v>20240</v>
      </c>
      <c r="O3340" s="20" t="s">
        <v>20241</v>
      </c>
    </row>
    <row r="3341" spans="1:15" ht="15.75" customHeight="1" x14ac:dyDescent="0.2">
      <c r="A3341" s="20" t="s">
        <v>2463</v>
      </c>
      <c r="B3341" s="21" t="s">
        <v>20242</v>
      </c>
      <c r="C3341" s="21" t="s">
        <v>20243</v>
      </c>
      <c r="D3341" s="20" t="str">
        <f t="shared" si="0"/>
        <v>NO</v>
      </c>
      <c r="E3341" s="20" t="str">
        <f t="shared" si="1"/>
        <v>NO</v>
      </c>
      <c r="F3341" s="20" t="s">
        <v>2487</v>
      </c>
      <c r="G3341" s="21" t="s">
        <v>20244</v>
      </c>
      <c r="H3341" s="22" t="s">
        <v>53</v>
      </c>
      <c r="I3341" s="20" t="s">
        <v>53</v>
      </c>
      <c r="J3341" s="20" t="s">
        <v>53</v>
      </c>
      <c r="K3341" s="20" t="s">
        <v>56</v>
      </c>
      <c r="L3341" s="23">
        <v>1</v>
      </c>
      <c r="M3341" s="20"/>
      <c r="N3341" s="20" t="s">
        <v>20245</v>
      </c>
      <c r="O3341" s="20" t="s">
        <v>20246</v>
      </c>
    </row>
    <row r="3342" spans="1:15" ht="15.75" customHeight="1" x14ac:dyDescent="0.2">
      <c r="A3342" s="20" t="s">
        <v>2463</v>
      </c>
      <c r="B3342" s="21" t="s">
        <v>20247</v>
      </c>
      <c r="C3342" s="21" t="s">
        <v>20248</v>
      </c>
      <c r="D3342" s="20" t="str">
        <f t="shared" si="0"/>
        <v>NO</v>
      </c>
      <c r="E3342" s="20" t="str">
        <f t="shared" si="1"/>
        <v>NO</v>
      </c>
      <c r="F3342" s="20" t="s">
        <v>20249</v>
      </c>
      <c r="G3342" s="21" t="s">
        <v>20250</v>
      </c>
      <c r="H3342" s="22" t="s">
        <v>53</v>
      </c>
      <c r="I3342" s="20" t="s">
        <v>53</v>
      </c>
      <c r="J3342" s="20" t="s">
        <v>53</v>
      </c>
      <c r="K3342" s="20" t="s">
        <v>56</v>
      </c>
      <c r="L3342" s="23">
        <v>0</v>
      </c>
      <c r="M3342" s="20"/>
      <c r="N3342" s="20" t="s">
        <v>20251</v>
      </c>
      <c r="O3342" s="20" t="s">
        <v>20252</v>
      </c>
    </row>
    <row r="3343" spans="1:15" ht="15.75" customHeight="1" x14ac:dyDescent="0.2">
      <c r="A3343" s="20" t="s">
        <v>2492</v>
      </c>
      <c r="B3343" s="21" t="s">
        <v>20253</v>
      </c>
      <c r="C3343" s="21" t="s">
        <v>20254</v>
      </c>
      <c r="D3343" s="20" t="str">
        <f t="shared" si="0"/>
        <v>NO</v>
      </c>
      <c r="E3343" s="20" t="str">
        <f t="shared" si="1"/>
        <v>NO</v>
      </c>
      <c r="F3343" s="20" t="s">
        <v>20255</v>
      </c>
      <c r="G3343" s="21" t="s">
        <v>20256</v>
      </c>
      <c r="H3343" s="22" t="s">
        <v>53</v>
      </c>
      <c r="I3343" s="20" t="s">
        <v>53</v>
      </c>
      <c r="J3343" s="20" t="s">
        <v>53</v>
      </c>
      <c r="K3343" s="20" t="s">
        <v>56</v>
      </c>
      <c r="L3343" s="23">
        <v>0.63600000000000001</v>
      </c>
      <c r="M3343" s="20"/>
      <c r="N3343" s="20" t="s">
        <v>20257</v>
      </c>
      <c r="O3343" s="20" t="s">
        <v>20258</v>
      </c>
    </row>
    <row r="3344" spans="1:15" ht="15.75" customHeight="1" x14ac:dyDescent="0.2">
      <c r="A3344" s="20" t="s">
        <v>2492</v>
      </c>
      <c r="B3344" s="21" t="s">
        <v>20259</v>
      </c>
      <c r="C3344" s="21" t="s">
        <v>20260</v>
      </c>
      <c r="D3344" s="20" t="str">
        <f t="shared" si="0"/>
        <v>NO</v>
      </c>
      <c r="E3344" s="20" t="str">
        <f t="shared" si="1"/>
        <v>NO</v>
      </c>
      <c r="F3344" s="20" t="s">
        <v>20255</v>
      </c>
      <c r="G3344" s="21" t="s">
        <v>20261</v>
      </c>
      <c r="H3344" s="22" t="s">
        <v>53</v>
      </c>
      <c r="I3344" s="20" t="s">
        <v>53</v>
      </c>
      <c r="J3344" s="20" t="s">
        <v>53</v>
      </c>
      <c r="K3344" s="20" t="s">
        <v>56</v>
      </c>
      <c r="L3344" s="23">
        <v>0.65454540000000005</v>
      </c>
      <c r="M3344" s="20"/>
      <c r="N3344" s="20" t="s">
        <v>20262</v>
      </c>
      <c r="O3344" s="20" t="s">
        <v>20263</v>
      </c>
    </row>
    <row r="3345" spans="1:15" ht="15.75" customHeight="1" x14ac:dyDescent="0.2">
      <c r="A3345" s="20" t="s">
        <v>2492</v>
      </c>
      <c r="B3345" s="21" t="s">
        <v>20264</v>
      </c>
      <c r="C3345" s="21" t="s">
        <v>20265</v>
      </c>
      <c r="D3345" s="20" t="str">
        <f t="shared" si="0"/>
        <v>NO</v>
      </c>
      <c r="E3345" s="20" t="str">
        <f t="shared" si="1"/>
        <v>NO</v>
      </c>
      <c r="F3345" s="20" t="s">
        <v>20266</v>
      </c>
      <c r="G3345" s="21" t="s">
        <v>882</v>
      </c>
      <c r="H3345" s="22" t="s">
        <v>53</v>
      </c>
      <c r="I3345" s="20" t="s">
        <v>53</v>
      </c>
      <c r="J3345" s="20" t="s">
        <v>53</v>
      </c>
      <c r="K3345" s="20" t="s">
        <v>56</v>
      </c>
      <c r="L3345" s="23">
        <v>0.72727269999999999</v>
      </c>
      <c r="M3345" s="20"/>
      <c r="N3345" s="20" t="s">
        <v>20267</v>
      </c>
      <c r="O3345" s="20" t="s">
        <v>20268</v>
      </c>
    </row>
    <row r="3346" spans="1:15" ht="15.75" customHeight="1" x14ac:dyDescent="0.2">
      <c r="A3346" s="20" t="s">
        <v>2492</v>
      </c>
      <c r="B3346" s="21" t="s">
        <v>20269</v>
      </c>
      <c r="C3346" s="21" t="s">
        <v>20270</v>
      </c>
      <c r="D3346" s="20" t="str">
        <f t="shared" si="0"/>
        <v>NO</v>
      </c>
      <c r="E3346" s="20" t="str">
        <f t="shared" si="1"/>
        <v>NO</v>
      </c>
      <c r="F3346" s="20" t="s">
        <v>20271</v>
      </c>
      <c r="G3346" s="21" t="s">
        <v>14373</v>
      </c>
      <c r="H3346" s="22" t="s">
        <v>53</v>
      </c>
      <c r="I3346" s="20" t="s">
        <v>53</v>
      </c>
      <c r="J3346" s="20" t="s">
        <v>53</v>
      </c>
      <c r="K3346" s="20" t="s">
        <v>53</v>
      </c>
      <c r="L3346" s="23">
        <v>0.69977040000000001</v>
      </c>
      <c r="M3346" s="20"/>
      <c r="N3346" s="20" t="s">
        <v>20272</v>
      </c>
      <c r="O3346" s="20" t="s">
        <v>20273</v>
      </c>
    </row>
    <row r="3347" spans="1:15" ht="15.75" customHeight="1" x14ac:dyDescent="0.2">
      <c r="A3347" s="20" t="s">
        <v>2492</v>
      </c>
      <c r="B3347" s="21" t="s">
        <v>20274</v>
      </c>
      <c r="C3347" s="21" t="s">
        <v>20275</v>
      </c>
      <c r="D3347" s="20" t="str">
        <f t="shared" si="0"/>
        <v>NO</v>
      </c>
      <c r="E3347" s="20" t="str">
        <f t="shared" si="1"/>
        <v>NO</v>
      </c>
      <c r="F3347" s="20" t="s">
        <v>20276</v>
      </c>
      <c r="G3347" s="21" t="s">
        <v>20277</v>
      </c>
      <c r="H3347" s="22" t="s">
        <v>53</v>
      </c>
      <c r="I3347" s="20" t="s">
        <v>53</v>
      </c>
      <c r="J3347" s="20" t="s">
        <v>53</v>
      </c>
      <c r="K3347" s="20" t="s">
        <v>53</v>
      </c>
      <c r="L3347" s="23">
        <v>0.79138620000000004</v>
      </c>
      <c r="M3347" s="20"/>
      <c r="N3347" s="20" t="s">
        <v>20278</v>
      </c>
      <c r="O3347" s="20" t="s">
        <v>20279</v>
      </c>
    </row>
    <row r="3348" spans="1:15" ht="15.75" customHeight="1" x14ac:dyDescent="0.2">
      <c r="A3348" s="20" t="s">
        <v>2492</v>
      </c>
      <c r="B3348" s="21" t="s">
        <v>20280</v>
      </c>
      <c r="C3348" s="21" t="s">
        <v>20281</v>
      </c>
      <c r="D3348" s="20" t="str">
        <f t="shared" si="0"/>
        <v>NO</v>
      </c>
      <c r="E3348" s="20" t="str">
        <f t="shared" si="1"/>
        <v>NO</v>
      </c>
      <c r="F3348" s="20" t="s">
        <v>20282</v>
      </c>
      <c r="G3348" s="21" t="s">
        <v>20283</v>
      </c>
      <c r="H3348" s="22" t="s">
        <v>53</v>
      </c>
      <c r="I3348" s="20" t="s">
        <v>53</v>
      </c>
      <c r="J3348" s="20" t="s">
        <v>53</v>
      </c>
      <c r="K3348" s="20" t="s">
        <v>56</v>
      </c>
      <c r="L3348" s="23">
        <v>1</v>
      </c>
      <c r="M3348" s="20"/>
      <c r="N3348" s="20" t="s">
        <v>20284</v>
      </c>
      <c r="O3348" s="20" t="s">
        <v>20285</v>
      </c>
    </row>
    <row r="3349" spans="1:15" ht="15.75" customHeight="1" x14ac:dyDescent="0.2">
      <c r="A3349" s="20" t="s">
        <v>2492</v>
      </c>
      <c r="B3349" s="21" t="s">
        <v>20286</v>
      </c>
      <c r="C3349" s="21" t="s">
        <v>20287</v>
      </c>
      <c r="D3349" s="20" t="str">
        <f t="shared" si="0"/>
        <v>NO</v>
      </c>
      <c r="E3349" s="20" t="str">
        <f t="shared" si="1"/>
        <v>NO</v>
      </c>
      <c r="F3349" s="20" t="s">
        <v>20288</v>
      </c>
      <c r="G3349" s="21" t="s">
        <v>20289</v>
      </c>
      <c r="H3349" s="22" t="s">
        <v>53</v>
      </c>
      <c r="I3349" s="20" t="s">
        <v>53</v>
      </c>
      <c r="J3349" s="20" t="s">
        <v>53</v>
      </c>
      <c r="K3349" s="20" t="s">
        <v>56</v>
      </c>
      <c r="L3349" s="23">
        <v>0.76450510000000005</v>
      </c>
      <c r="M3349" s="20"/>
      <c r="N3349" s="20" t="s">
        <v>20290</v>
      </c>
      <c r="O3349" s="20" t="s">
        <v>20291</v>
      </c>
    </row>
    <row r="3350" spans="1:15" ht="15.75" customHeight="1" x14ac:dyDescent="0.2">
      <c r="A3350" s="20" t="s">
        <v>2492</v>
      </c>
      <c r="B3350" s="21" t="s">
        <v>20292</v>
      </c>
      <c r="C3350" s="21" t="s">
        <v>20293</v>
      </c>
      <c r="D3350" s="20" t="str">
        <f t="shared" si="0"/>
        <v>NO</v>
      </c>
      <c r="E3350" s="20" t="str">
        <f t="shared" si="1"/>
        <v>NO</v>
      </c>
      <c r="F3350" s="20" t="s">
        <v>20294</v>
      </c>
      <c r="G3350" s="21" t="s">
        <v>20295</v>
      </c>
      <c r="H3350" s="22" t="s">
        <v>53</v>
      </c>
      <c r="I3350" s="20" t="s">
        <v>53</v>
      </c>
      <c r="J3350" s="20" t="s">
        <v>53</v>
      </c>
      <c r="K3350" s="20" t="s">
        <v>56</v>
      </c>
      <c r="L3350" s="23">
        <v>0.84920629999999997</v>
      </c>
      <c r="M3350" s="20"/>
      <c r="N3350" s="20" t="s">
        <v>20296</v>
      </c>
      <c r="O3350" s="20" t="s">
        <v>20297</v>
      </c>
    </row>
    <row r="3351" spans="1:15" ht="15.75" customHeight="1" x14ac:dyDescent="0.2">
      <c r="A3351" s="20" t="s">
        <v>2492</v>
      </c>
      <c r="B3351" s="21" t="s">
        <v>20298</v>
      </c>
      <c r="C3351" s="21" t="s">
        <v>20299</v>
      </c>
      <c r="D3351" s="20" t="str">
        <f t="shared" si="0"/>
        <v>NO</v>
      </c>
      <c r="E3351" s="20" t="str">
        <f t="shared" si="1"/>
        <v>NO</v>
      </c>
      <c r="F3351" s="20" t="s">
        <v>20294</v>
      </c>
      <c r="G3351" s="21" t="s">
        <v>20300</v>
      </c>
      <c r="H3351" s="22" t="s">
        <v>53</v>
      </c>
      <c r="I3351" s="20" t="s">
        <v>53</v>
      </c>
      <c r="J3351" s="20" t="s">
        <v>53</v>
      </c>
      <c r="K3351" s="20" t="s">
        <v>56</v>
      </c>
      <c r="L3351" s="23">
        <v>0.59793810000000003</v>
      </c>
      <c r="M3351" s="20"/>
      <c r="N3351" s="20" t="s">
        <v>20301</v>
      </c>
      <c r="O3351" s="20" t="s">
        <v>20302</v>
      </c>
    </row>
    <row r="3352" spans="1:15" ht="15.75" customHeight="1" x14ac:dyDescent="0.2">
      <c r="A3352" s="20" t="s">
        <v>2492</v>
      </c>
      <c r="B3352" s="21" t="s">
        <v>20303</v>
      </c>
      <c r="C3352" s="21" t="s">
        <v>20304</v>
      </c>
      <c r="D3352" s="20" t="str">
        <f t="shared" si="0"/>
        <v>NO</v>
      </c>
      <c r="E3352" s="20" t="str">
        <f t="shared" si="1"/>
        <v>NO</v>
      </c>
      <c r="F3352" s="20" t="s">
        <v>20305</v>
      </c>
      <c r="G3352" s="21" t="s">
        <v>20306</v>
      </c>
      <c r="H3352" s="22" t="s">
        <v>53</v>
      </c>
      <c r="I3352" s="20" t="s">
        <v>53</v>
      </c>
      <c r="J3352" s="20" t="s">
        <v>53</v>
      </c>
      <c r="K3352" s="20" t="s">
        <v>56</v>
      </c>
      <c r="L3352" s="23">
        <v>0</v>
      </c>
      <c r="M3352" s="20"/>
      <c r="N3352" s="20" t="s">
        <v>20307</v>
      </c>
      <c r="O3352" s="20" t="s">
        <v>20308</v>
      </c>
    </row>
    <row r="3353" spans="1:15" ht="15.75" customHeight="1" x14ac:dyDescent="0.2">
      <c r="A3353" s="20" t="s">
        <v>2492</v>
      </c>
      <c r="B3353" s="21" t="s">
        <v>20309</v>
      </c>
      <c r="C3353" s="21" t="s">
        <v>20310</v>
      </c>
      <c r="D3353" s="20" t="str">
        <f t="shared" si="0"/>
        <v>NO</v>
      </c>
      <c r="E3353" s="20" t="str">
        <f t="shared" si="1"/>
        <v>NO</v>
      </c>
      <c r="F3353" s="20" t="s">
        <v>20311</v>
      </c>
      <c r="G3353" s="21" t="s">
        <v>20312</v>
      </c>
      <c r="H3353" s="22" t="s">
        <v>53</v>
      </c>
      <c r="I3353" s="20" t="s">
        <v>53</v>
      </c>
      <c r="J3353" s="20" t="s">
        <v>53</v>
      </c>
      <c r="K3353" s="20" t="s">
        <v>56</v>
      </c>
      <c r="L3353" s="23">
        <v>1</v>
      </c>
      <c r="M3353" s="20"/>
      <c r="N3353" s="20" t="s">
        <v>20313</v>
      </c>
      <c r="O3353" s="20" t="s">
        <v>20314</v>
      </c>
    </row>
    <row r="3354" spans="1:15" ht="15.75" customHeight="1" x14ac:dyDescent="0.2">
      <c r="A3354" s="20" t="s">
        <v>2492</v>
      </c>
      <c r="B3354" s="21" t="s">
        <v>20315</v>
      </c>
      <c r="C3354" s="21" t="s">
        <v>20316</v>
      </c>
      <c r="D3354" s="20" t="str">
        <f t="shared" si="0"/>
        <v>NO</v>
      </c>
      <c r="E3354" s="20" t="str">
        <f t="shared" si="1"/>
        <v>NO</v>
      </c>
      <c r="F3354" s="20" t="s">
        <v>2495</v>
      </c>
      <c r="G3354" s="21" t="s">
        <v>20317</v>
      </c>
      <c r="H3354" s="22" t="s">
        <v>53</v>
      </c>
      <c r="I3354" s="20" t="s">
        <v>53</v>
      </c>
      <c r="J3354" s="20" t="s">
        <v>53</v>
      </c>
      <c r="K3354" s="20" t="s">
        <v>56</v>
      </c>
      <c r="L3354" s="23">
        <v>0.97752810000000001</v>
      </c>
      <c r="M3354" s="20"/>
      <c r="N3354" s="20" t="s">
        <v>20318</v>
      </c>
      <c r="O3354" s="20" t="s">
        <v>20319</v>
      </c>
    </row>
    <row r="3355" spans="1:15" ht="15.75" customHeight="1" x14ac:dyDescent="0.2">
      <c r="A3355" s="20" t="s">
        <v>2492</v>
      </c>
      <c r="B3355" s="21" t="s">
        <v>20320</v>
      </c>
      <c r="C3355" s="21" t="s">
        <v>20321</v>
      </c>
      <c r="D3355" s="20" t="str">
        <f t="shared" si="0"/>
        <v>NO</v>
      </c>
      <c r="E3355" s="20" t="str">
        <f t="shared" si="1"/>
        <v>NO</v>
      </c>
      <c r="F3355" s="20" t="s">
        <v>2495</v>
      </c>
      <c r="G3355" s="21" t="s">
        <v>20322</v>
      </c>
      <c r="H3355" s="22" t="s">
        <v>53</v>
      </c>
      <c r="I3355" s="20" t="s">
        <v>53</v>
      </c>
      <c r="J3355" s="20" t="s">
        <v>53</v>
      </c>
      <c r="K3355" s="20" t="s">
        <v>56</v>
      </c>
      <c r="L3355" s="23">
        <v>0.99965119999999996</v>
      </c>
      <c r="M3355" s="20"/>
      <c r="N3355" s="20" t="s">
        <v>20323</v>
      </c>
      <c r="O3355" s="20" t="s">
        <v>20324</v>
      </c>
    </row>
    <row r="3356" spans="1:15" ht="15.75" customHeight="1" x14ac:dyDescent="0.2">
      <c r="A3356" s="20" t="s">
        <v>2492</v>
      </c>
      <c r="B3356" s="21" t="s">
        <v>20325</v>
      </c>
      <c r="C3356" s="21" t="s">
        <v>20326</v>
      </c>
      <c r="D3356" s="20" t="str">
        <f t="shared" si="0"/>
        <v>NO</v>
      </c>
      <c r="E3356" s="20" t="str">
        <f t="shared" si="1"/>
        <v>NO</v>
      </c>
      <c r="F3356" s="20" t="s">
        <v>2502</v>
      </c>
      <c r="G3356" s="21" t="s">
        <v>20327</v>
      </c>
      <c r="H3356" s="22" t="s">
        <v>53</v>
      </c>
      <c r="I3356" s="20" t="s">
        <v>53</v>
      </c>
      <c r="J3356" s="20" t="s">
        <v>53</v>
      </c>
      <c r="K3356" s="20" t="s">
        <v>56</v>
      </c>
      <c r="L3356" s="23">
        <v>0.94876850000000001</v>
      </c>
      <c r="M3356" s="20"/>
      <c r="N3356" s="20" t="s">
        <v>20328</v>
      </c>
      <c r="O3356" s="20" t="s">
        <v>20329</v>
      </c>
    </row>
    <row r="3357" spans="1:15" ht="15.75" customHeight="1" x14ac:dyDescent="0.2">
      <c r="A3357" s="20" t="s">
        <v>2492</v>
      </c>
      <c r="B3357" s="21" t="s">
        <v>20330</v>
      </c>
      <c r="C3357" s="21" t="s">
        <v>20331</v>
      </c>
      <c r="D3357" s="20" t="str">
        <f t="shared" si="0"/>
        <v>YES</v>
      </c>
      <c r="E3357" s="20" t="str">
        <f t="shared" si="1"/>
        <v>NO</v>
      </c>
      <c r="F3357" s="20" t="s">
        <v>20332</v>
      </c>
      <c r="G3357" s="21" t="s">
        <v>20333</v>
      </c>
      <c r="H3357" s="22" t="s">
        <v>4857</v>
      </c>
      <c r="I3357" s="20" t="s">
        <v>20334</v>
      </c>
      <c r="J3357" s="20" t="s">
        <v>20335</v>
      </c>
      <c r="K3357" s="20" t="s">
        <v>53</v>
      </c>
      <c r="L3357" s="23">
        <v>0.75026919999999997</v>
      </c>
      <c r="M3357" s="20"/>
      <c r="N3357" s="20" t="s">
        <v>20336</v>
      </c>
      <c r="O3357" s="20" t="s">
        <v>20337</v>
      </c>
    </row>
    <row r="3358" spans="1:15" ht="15.75" customHeight="1" x14ac:dyDescent="0.2">
      <c r="A3358" s="20" t="s">
        <v>2492</v>
      </c>
      <c r="B3358" s="21" t="s">
        <v>20338</v>
      </c>
      <c r="C3358" s="21" t="s">
        <v>20339</v>
      </c>
      <c r="D3358" s="20" t="str">
        <f t="shared" si="0"/>
        <v>NO</v>
      </c>
      <c r="E3358" s="20" t="str">
        <f t="shared" si="1"/>
        <v>NO</v>
      </c>
      <c r="F3358" s="20" t="s">
        <v>20340</v>
      </c>
      <c r="G3358" s="21" t="s">
        <v>20341</v>
      </c>
      <c r="H3358" s="22" t="s">
        <v>53</v>
      </c>
      <c r="I3358" s="20" t="s">
        <v>53</v>
      </c>
      <c r="J3358" s="20" t="s">
        <v>53</v>
      </c>
      <c r="K3358" s="20" t="s">
        <v>56</v>
      </c>
      <c r="L3358" s="23">
        <v>0</v>
      </c>
      <c r="M3358" s="20"/>
      <c r="N3358" s="20" t="s">
        <v>20342</v>
      </c>
      <c r="O3358" s="20" t="s">
        <v>20343</v>
      </c>
    </row>
    <row r="3359" spans="1:15" ht="15.75" customHeight="1" x14ac:dyDescent="0.2">
      <c r="A3359" s="20" t="s">
        <v>2492</v>
      </c>
      <c r="B3359" s="21" t="s">
        <v>20344</v>
      </c>
      <c r="C3359" s="21" t="s">
        <v>20345</v>
      </c>
      <c r="D3359" s="20" t="str">
        <f t="shared" si="0"/>
        <v>NO</v>
      </c>
      <c r="E3359" s="20" t="str">
        <f t="shared" si="1"/>
        <v>NO</v>
      </c>
      <c r="F3359" s="20" t="s">
        <v>20346</v>
      </c>
      <c r="G3359" s="21" t="s">
        <v>20347</v>
      </c>
      <c r="H3359" s="22" t="s">
        <v>53</v>
      </c>
      <c r="I3359" s="20" t="s">
        <v>53</v>
      </c>
      <c r="J3359" s="20" t="s">
        <v>53</v>
      </c>
      <c r="K3359" s="20" t="s">
        <v>56</v>
      </c>
      <c r="L3359" s="23">
        <v>1</v>
      </c>
      <c r="M3359" s="20"/>
      <c r="N3359" s="20" t="s">
        <v>20348</v>
      </c>
      <c r="O3359" s="20" t="s">
        <v>20349</v>
      </c>
    </row>
    <row r="3360" spans="1:15" ht="15.75" customHeight="1" x14ac:dyDescent="0.2">
      <c r="A3360" s="20" t="s">
        <v>2492</v>
      </c>
      <c r="B3360" s="21" t="s">
        <v>20350</v>
      </c>
      <c r="C3360" s="21" t="s">
        <v>20351</v>
      </c>
      <c r="D3360" s="20" t="str">
        <f t="shared" si="0"/>
        <v>NO</v>
      </c>
      <c r="E3360" s="20" t="str">
        <f t="shared" si="1"/>
        <v>NO</v>
      </c>
      <c r="F3360" s="20" t="s">
        <v>20346</v>
      </c>
      <c r="G3360" s="21" t="s">
        <v>20352</v>
      </c>
      <c r="H3360" s="22" t="s">
        <v>53</v>
      </c>
      <c r="I3360" s="20" t="s">
        <v>53</v>
      </c>
      <c r="J3360" s="20" t="s">
        <v>53</v>
      </c>
      <c r="K3360" s="20" t="s">
        <v>56</v>
      </c>
      <c r="L3360" s="23">
        <v>8.2976900000000006E-2</v>
      </c>
      <c r="M3360" s="20"/>
      <c r="N3360" s="20" t="s">
        <v>20353</v>
      </c>
      <c r="O3360" s="20" t="s">
        <v>20354</v>
      </c>
    </row>
    <row r="3361" spans="1:15" ht="15.75" customHeight="1" x14ac:dyDescent="0.2">
      <c r="A3361" s="20" t="s">
        <v>2492</v>
      </c>
      <c r="B3361" s="21" t="s">
        <v>20355</v>
      </c>
      <c r="C3361" s="21" t="s">
        <v>20356</v>
      </c>
      <c r="D3361" s="20" t="str">
        <f t="shared" si="0"/>
        <v>NO</v>
      </c>
      <c r="E3361" s="20" t="str">
        <f t="shared" si="1"/>
        <v>NO</v>
      </c>
      <c r="F3361" s="20" t="s">
        <v>20346</v>
      </c>
      <c r="G3361" s="21" t="s">
        <v>20357</v>
      </c>
      <c r="H3361" s="22" t="s">
        <v>53</v>
      </c>
      <c r="I3361" s="20" t="s">
        <v>53</v>
      </c>
      <c r="J3361" s="20" t="s">
        <v>53</v>
      </c>
      <c r="K3361" s="20" t="s">
        <v>56</v>
      </c>
      <c r="L3361" s="23">
        <v>0.67420210000000003</v>
      </c>
      <c r="M3361" s="20"/>
      <c r="N3361" s="20" t="s">
        <v>20358</v>
      </c>
      <c r="O3361" s="20" t="s">
        <v>20359</v>
      </c>
    </row>
    <row r="3362" spans="1:15" ht="15.75" customHeight="1" x14ac:dyDescent="0.2">
      <c r="A3362" s="20" t="s">
        <v>2492</v>
      </c>
      <c r="B3362" s="21" t="s">
        <v>20360</v>
      </c>
      <c r="C3362" s="21" t="s">
        <v>20361</v>
      </c>
      <c r="D3362" s="20" t="str">
        <f t="shared" si="0"/>
        <v>NO</v>
      </c>
      <c r="E3362" s="20" t="str">
        <f t="shared" si="1"/>
        <v>NO</v>
      </c>
      <c r="F3362" s="20" t="s">
        <v>20362</v>
      </c>
      <c r="G3362" s="21" t="s">
        <v>20363</v>
      </c>
      <c r="H3362" s="22" t="s">
        <v>53</v>
      </c>
      <c r="I3362" s="20" t="s">
        <v>53</v>
      </c>
      <c r="J3362" s="20" t="s">
        <v>53</v>
      </c>
      <c r="K3362" s="20" t="s">
        <v>56</v>
      </c>
      <c r="L3362" s="23">
        <v>1</v>
      </c>
      <c r="M3362" s="20"/>
      <c r="N3362" s="20" t="s">
        <v>20364</v>
      </c>
      <c r="O3362" s="20" t="s">
        <v>20365</v>
      </c>
    </row>
    <row r="3363" spans="1:15" ht="15.75" customHeight="1" x14ac:dyDescent="0.2">
      <c r="A3363" s="20" t="s">
        <v>2492</v>
      </c>
      <c r="B3363" s="21" t="s">
        <v>20366</v>
      </c>
      <c r="C3363" s="21" t="s">
        <v>20367</v>
      </c>
      <c r="D3363" s="20" t="str">
        <f t="shared" si="0"/>
        <v>NO</v>
      </c>
      <c r="E3363" s="20" t="str">
        <f t="shared" si="1"/>
        <v>NO</v>
      </c>
      <c r="F3363" s="20" t="s">
        <v>20362</v>
      </c>
      <c r="G3363" s="21" t="s">
        <v>20368</v>
      </c>
      <c r="H3363" s="22" t="s">
        <v>53</v>
      </c>
      <c r="I3363" s="20" t="s">
        <v>53</v>
      </c>
      <c r="J3363" s="20" t="s">
        <v>53</v>
      </c>
      <c r="K3363" s="20" t="s">
        <v>56</v>
      </c>
      <c r="L3363" s="23">
        <v>0.97211840000000005</v>
      </c>
      <c r="M3363" s="20"/>
      <c r="N3363" s="20" t="s">
        <v>20369</v>
      </c>
      <c r="O3363" s="20" t="s">
        <v>20370</v>
      </c>
    </row>
    <row r="3364" spans="1:15" ht="15.75" customHeight="1" x14ac:dyDescent="0.2">
      <c r="A3364" s="20" t="s">
        <v>2492</v>
      </c>
      <c r="B3364" s="21" t="s">
        <v>20371</v>
      </c>
      <c r="C3364" s="21" t="s">
        <v>20372</v>
      </c>
      <c r="D3364" s="20" t="str">
        <f t="shared" si="0"/>
        <v>NO</v>
      </c>
      <c r="E3364" s="20" t="str">
        <f t="shared" si="1"/>
        <v>NO</v>
      </c>
      <c r="F3364" s="20" t="s">
        <v>20373</v>
      </c>
      <c r="G3364" s="21" t="s">
        <v>20374</v>
      </c>
      <c r="H3364" s="22" t="s">
        <v>53</v>
      </c>
      <c r="I3364" s="20" t="s">
        <v>53</v>
      </c>
      <c r="J3364" s="20" t="s">
        <v>53</v>
      </c>
      <c r="K3364" s="20" t="s">
        <v>56</v>
      </c>
      <c r="L3364" s="23">
        <v>0.74314950000000002</v>
      </c>
      <c r="M3364" s="20"/>
      <c r="N3364" s="20" t="s">
        <v>20375</v>
      </c>
      <c r="O3364" s="20" t="s">
        <v>20376</v>
      </c>
    </row>
    <row r="3365" spans="1:15" ht="15.75" customHeight="1" x14ac:dyDescent="0.2">
      <c r="A3365" s="20" t="s">
        <v>2492</v>
      </c>
      <c r="B3365" s="21" t="s">
        <v>20377</v>
      </c>
      <c r="C3365" s="21" t="s">
        <v>20378</v>
      </c>
      <c r="D3365" s="20" t="str">
        <f t="shared" si="0"/>
        <v>NO</v>
      </c>
      <c r="E3365" s="20" t="str">
        <f t="shared" si="1"/>
        <v>NO</v>
      </c>
      <c r="F3365" s="20" t="s">
        <v>20379</v>
      </c>
      <c r="G3365" s="21" t="s">
        <v>20380</v>
      </c>
      <c r="H3365" s="22" t="s">
        <v>53</v>
      </c>
      <c r="I3365" s="20" t="s">
        <v>53</v>
      </c>
      <c r="J3365" s="20" t="s">
        <v>53</v>
      </c>
      <c r="K3365" s="20" t="s">
        <v>56</v>
      </c>
      <c r="L3365" s="23">
        <v>0.40909089999999998</v>
      </c>
      <c r="M3365" s="20"/>
      <c r="N3365" s="20" t="s">
        <v>20381</v>
      </c>
      <c r="O3365" s="20" t="s">
        <v>20382</v>
      </c>
    </row>
    <row r="3366" spans="1:15" ht="15.75" customHeight="1" x14ac:dyDescent="0.2">
      <c r="A3366" s="20" t="s">
        <v>2492</v>
      </c>
      <c r="B3366" s="21" t="s">
        <v>20383</v>
      </c>
      <c r="C3366" s="21" t="s">
        <v>20384</v>
      </c>
      <c r="D3366" s="20" t="str">
        <f t="shared" si="0"/>
        <v>NO</v>
      </c>
      <c r="E3366" s="20" t="str">
        <f t="shared" si="1"/>
        <v>NO</v>
      </c>
      <c r="F3366" s="20" t="s">
        <v>20385</v>
      </c>
      <c r="G3366" s="21" t="s">
        <v>20386</v>
      </c>
      <c r="H3366" s="22" t="s">
        <v>53</v>
      </c>
      <c r="I3366" s="20" t="s">
        <v>53</v>
      </c>
      <c r="J3366" s="20" t="s">
        <v>53</v>
      </c>
      <c r="K3366" s="20" t="s">
        <v>53</v>
      </c>
      <c r="L3366" s="23">
        <v>0.14593300000000001</v>
      </c>
      <c r="M3366" s="20"/>
      <c r="N3366" s="20" t="s">
        <v>20387</v>
      </c>
      <c r="O3366" s="20" t="s">
        <v>20388</v>
      </c>
    </row>
    <row r="3367" spans="1:15" ht="15.75" customHeight="1" x14ac:dyDescent="0.2">
      <c r="A3367" s="20" t="s">
        <v>2492</v>
      </c>
      <c r="B3367" s="21" t="s">
        <v>20389</v>
      </c>
      <c r="C3367" s="21" t="s">
        <v>20390</v>
      </c>
      <c r="D3367" s="20" t="str">
        <f t="shared" si="0"/>
        <v>NO</v>
      </c>
      <c r="E3367" s="20" t="str">
        <f t="shared" si="1"/>
        <v>NO</v>
      </c>
      <c r="F3367" s="20" t="s">
        <v>20391</v>
      </c>
      <c r="G3367" s="21" t="s">
        <v>20392</v>
      </c>
      <c r="H3367" s="22" t="s">
        <v>53</v>
      </c>
      <c r="I3367" s="20" t="s">
        <v>53</v>
      </c>
      <c r="J3367" s="20" t="s">
        <v>53</v>
      </c>
      <c r="K3367" s="20" t="s">
        <v>56</v>
      </c>
      <c r="L3367" s="23">
        <v>0.97178779999999998</v>
      </c>
      <c r="M3367" s="20"/>
      <c r="N3367" s="20" t="s">
        <v>20393</v>
      </c>
      <c r="O3367" s="20" t="s">
        <v>20394</v>
      </c>
    </row>
    <row r="3368" spans="1:15" ht="15.75" customHeight="1" x14ac:dyDescent="0.2">
      <c r="A3368" s="20" t="s">
        <v>2492</v>
      </c>
      <c r="B3368" s="21" t="s">
        <v>20395</v>
      </c>
      <c r="C3368" s="21" t="s">
        <v>20396</v>
      </c>
      <c r="D3368" s="20" t="str">
        <f t="shared" si="0"/>
        <v>NO</v>
      </c>
      <c r="E3368" s="20" t="str">
        <f t="shared" si="1"/>
        <v>NO</v>
      </c>
      <c r="F3368" s="20" t="s">
        <v>20391</v>
      </c>
      <c r="G3368" s="21" t="s">
        <v>20397</v>
      </c>
      <c r="H3368" s="22" t="s">
        <v>4857</v>
      </c>
      <c r="I3368" s="20" t="s">
        <v>20398</v>
      </c>
      <c r="J3368" s="20" t="s">
        <v>53</v>
      </c>
      <c r="K3368" s="20" t="s">
        <v>56</v>
      </c>
      <c r="L3368" s="23">
        <v>0.46956890000000001</v>
      </c>
      <c r="M3368" s="20"/>
      <c r="N3368" s="20" t="s">
        <v>20399</v>
      </c>
      <c r="O3368" s="20" t="s">
        <v>20400</v>
      </c>
    </row>
    <row r="3369" spans="1:15" ht="15.75" customHeight="1" x14ac:dyDescent="0.2">
      <c r="A3369" s="20" t="s">
        <v>2492</v>
      </c>
      <c r="B3369" s="21" t="s">
        <v>20401</v>
      </c>
      <c r="C3369" s="21" t="s">
        <v>20402</v>
      </c>
      <c r="D3369" s="20" t="str">
        <f t="shared" si="0"/>
        <v>NO</v>
      </c>
      <c r="E3369" s="20" t="str">
        <f t="shared" si="1"/>
        <v>NO</v>
      </c>
      <c r="F3369" s="20" t="s">
        <v>20403</v>
      </c>
      <c r="G3369" s="21" t="s">
        <v>20404</v>
      </c>
      <c r="H3369" s="22" t="s">
        <v>53</v>
      </c>
      <c r="I3369" s="20" t="s">
        <v>53</v>
      </c>
      <c r="J3369" s="20" t="s">
        <v>53</v>
      </c>
      <c r="K3369" s="20" t="s">
        <v>53</v>
      </c>
      <c r="L3369" s="23">
        <v>0.61746009999999996</v>
      </c>
      <c r="M3369" s="20"/>
      <c r="N3369" s="20" t="s">
        <v>20405</v>
      </c>
      <c r="O3369" s="20" t="s">
        <v>20406</v>
      </c>
    </row>
    <row r="3370" spans="1:15" ht="15.75" customHeight="1" x14ac:dyDescent="0.2">
      <c r="A3370" s="20" t="s">
        <v>2492</v>
      </c>
      <c r="B3370" s="21" t="s">
        <v>20407</v>
      </c>
      <c r="C3370" s="21" t="s">
        <v>20408</v>
      </c>
      <c r="D3370" s="20" t="str">
        <f t="shared" si="0"/>
        <v>NO</v>
      </c>
      <c r="E3370" s="20" t="str">
        <f t="shared" si="1"/>
        <v>NO</v>
      </c>
      <c r="F3370" s="20" t="s">
        <v>20409</v>
      </c>
      <c r="G3370" s="21" t="s">
        <v>20410</v>
      </c>
      <c r="H3370" s="22" t="s">
        <v>53</v>
      </c>
      <c r="I3370" s="20" t="s">
        <v>53</v>
      </c>
      <c r="J3370" s="20" t="s">
        <v>53</v>
      </c>
      <c r="K3370" s="20" t="s">
        <v>56</v>
      </c>
      <c r="L3370" s="23">
        <v>0</v>
      </c>
      <c r="M3370" s="20"/>
      <c r="N3370" s="20" t="s">
        <v>20411</v>
      </c>
      <c r="O3370" s="20" t="s">
        <v>20412</v>
      </c>
    </row>
    <row r="3371" spans="1:15" ht="15.75" customHeight="1" x14ac:dyDescent="0.2">
      <c r="A3371" s="20" t="s">
        <v>2492</v>
      </c>
      <c r="B3371" s="21" t="s">
        <v>20413</v>
      </c>
      <c r="C3371" s="21" t="s">
        <v>20414</v>
      </c>
      <c r="D3371" s="20" t="str">
        <f t="shared" si="0"/>
        <v>NO</v>
      </c>
      <c r="E3371" s="20" t="str">
        <f t="shared" si="1"/>
        <v>NO</v>
      </c>
      <c r="F3371" s="20" t="s">
        <v>20409</v>
      </c>
      <c r="G3371" s="21" t="s">
        <v>20415</v>
      </c>
      <c r="H3371" s="22" t="s">
        <v>20416</v>
      </c>
      <c r="I3371" s="20" t="s">
        <v>53</v>
      </c>
      <c r="J3371" s="20" t="s">
        <v>53</v>
      </c>
      <c r="K3371" s="20" t="s">
        <v>56</v>
      </c>
      <c r="L3371" s="23">
        <v>0.99435560000000001</v>
      </c>
      <c r="M3371" s="20"/>
      <c r="N3371" s="20" t="s">
        <v>20417</v>
      </c>
      <c r="O3371" s="20" t="s">
        <v>20418</v>
      </c>
    </row>
    <row r="3372" spans="1:15" ht="15.75" customHeight="1" x14ac:dyDescent="0.2">
      <c r="A3372" s="20" t="s">
        <v>2492</v>
      </c>
      <c r="B3372" s="21" t="s">
        <v>20419</v>
      </c>
      <c r="C3372" s="21" t="s">
        <v>20420</v>
      </c>
      <c r="D3372" s="20" t="str">
        <f t="shared" si="0"/>
        <v>NO</v>
      </c>
      <c r="E3372" s="20" t="str">
        <f t="shared" si="1"/>
        <v>NO</v>
      </c>
      <c r="F3372" s="20" t="s">
        <v>20409</v>
      </c>
      <c r="G3372" s="21" t="s">
        <v>20421</v>
      </c>
      <c r="H3372" s="22" t="s">
        <v>4857</v>
      </c>
      <c r="I3372" s="20" t="s">
        <v>20416</v>
      </c>
      <c r="J3372" s="20" t="s">
        <v>53</v>
      </c>
      <c r="K3372" s="20" t="s">
        <v>56</v>
      </c>
      <c r="L3372" s="23">
        <v>0.40255590000000002</v>
      </c>
      <c r="M3372" s="20"/>
      <c r="N3372" s="20" t="s">
        <v>20422</v>
      </c>
      <c r="O3372" s="20" t="s">
        <v>20423</v>
      </c>
    </row>
    <row r="3373" spans="1:15" ht="15.75" customHeight="1" x14ac:dyDescent="0.2">
      <c r="A3373" s="20" t="s">
        <v>2492</v>
      </c>
      <c r="B3373" s="21" t="s">
        <v>20424</v>
      </c>
      <c r="C3373" s="21" t="s">
        <v>20425</v>
      </c>
      <c r="D3373" s="20" t="str">
        <f t="shared" si="0"/>
        <v>NO</v>
      </c>
      <c r="E3373" s="20" t="str">
        <f t="shared" si="1"/>
        <v>NO</v>
      </c>
      <c r="F3373" s="20" t="s">
        <v>20426</v>
      </c>
      <c r="G3373" s="21" t="s">
        <v>20427</v>
      </c>
      <c r="H3373" s="22" t="s">
        <v>53</v>
      </c>
      <c r="I3373" s="20" t="s">
        <v>53</v>
      </c>
      <c r="J3373" s="20" t="s">
        <v>53</v>
      </c>
      <c r="K3373" s="20" t="s">
        <v>56</v>
      </c>
      <c r="L3373" s="23">
        <v>0.98850570000000004</v>
      </c>
      <c r="M3373" s="20"/>
      <c r="N3373" s="20" t="s">
        <v>20428</v>
      </c>
      <c r="O3373" s="20" t="s">
        <v>20429</v>
      </c>
    </row>
    <row r="3374" spans="1:15" ht="15.75" customHeight="1" x14ac:dyDescent="0.2">
      <c r="A3374" s="20" t="s">
        <v>2492</v>
      </c>
      <c r="B3374" s="21" t="s">
        <v>20430</v>
      </c>
      <c r="C3374" s="21" t="s">
        <v>20431</v>
      </c>
      <c r="D3374" s="20" t="str">
        <f t="shared" si="0"/>
        <v>NO</v>
      </c>
      <c r="E3374" s="20" t="str">
        <f t="shared" si="1"/>
        <v>NO</v>
      </c>
      <c r="F3374" s="20" t="s">
        <v>20432</v>
      </c>
      <c r="G3374" s="21" t="s">
        <v>637</v>
      </c>
      <c r="H3374" s="22" t="s">
        <v>53</v>
      </c>
      <c r="I3374" s="20" t="s">
        <v>53</v>
      </c>
      <c r="J3374" s="20" t="s">
        <v>53</v>
      </c>
      <c r="K3374" s="20" t="s">
        <v>56</v>
      </c>
      <c r="L3374" s="23">
        <v>1</v>
      </c>
      <c r="M3374" s="20"/>
      <c r="N3374" s="20" t="s">
        <v>20433</v>
      </c>
      <c r="O3374" s="20" t="s">
        <v>20434</v>
      </c>
    </row>
    <row r="3375" spans="1:15" ht="15.75" customHeight="1" x14ac:dyDescent="0.2">
      <c r="A3375" s="20" t="s">
        <v>2492</v>
      </c>
      <c r="B3375" s="21" t="s">
        <v>20435</v>
      </c>
      <c r="C3375" s="21" t="s">
        <v>20436</v>
      </c>
      <c r="D3375" s="20" t="str">
        <f t="shared" si="0"/>
        <v>NO</v>
      </c>
      <c r="E3375" s="20" t="str">
        <f t="shared" si="1"/>
        <v>NO</v>
      </c>
      <c r="F3375" s="20" t="s">
        <v>20437</v>
      </c>
      <c r="G3375" s="21" t="s">
        <v>20438</v>
      </c>
      <c r="H3375" s="22" t="s">
        <v>4857</v>
      </c>
      <c r="I3375" s="20" t="s">
        <v>20439</v>
      </c>
      <c r="J3375" s="20" t="s">
        <v>53</v>
      </c>
      <c r="K3375" s="20" t="s">
        <v>56</v>
      </c>
      <c r="L3375" s="23">
        <v>0.5287288</v>
      </c>
      <c r="M3375" s="20"/>
      <c r="N3375" s="20" t="s">
        <v>20440</v>
      </c>
      <c r="O3375" s="20" t="s">
        <v>20441</v>
      </c>
    </row>
    <row r="3376" spans="1:15" ht="15.75" customHeight="1" x14ac:dyDescent="0.2">
      <c r="A3376" s="20" t="s">
        <v>2492</v>
      </c>
      <c r="B3376" s="21" t="s">
        <v>20442</v>
      </c>
      <c r="C3376" s="21" t="s">
        <v>20443</v>
      </c>
      <c r="D3376" s="20" t="str">
        <f t="shared" si="0"/>
        <v>NO</v>
      </c>
      <c r="E3376" s="20" t="str">
        <f t="shared" si="1"/>
        <v>NO</v>
      </c>
      <c r="F3376" s="20" t="s">
        <v>20444</v>
      </c>
      <c r="G3376" s="21" t="s">
        <v>20445</v>
      </c>
      <c r="H3376" s="22" t="s">
        <v>53</v>
      </c>
      <c r="I3376" s="20" t="s">
        <v>53</v>
      </c>
      <c r="J3376" s="20" t="s">
        <v>53</v>
      </c>
      <c r="K3376" s="20" t="s">
        <v>53</v>
      </c>
      <c r="L3376" s="23">
        <v>0.9845758</v>
      </c>
      <c r="M3376" s="20"/>
      <c r="N3376" s="20" t="s">
        <v>20446</v>
      </c>
      <c r="O3376" s="20" t="s">
        <v>20447</v>
      </c>
    </row>
    <row r="3377" spans="1:15" ht="15.75" customHeight="1" x14ac:dyDescent="0.2">
      <c r="A3377" s="20" t="s">
        <v>2492</v>
      </c>
      <c r="B3377" s="21" t="s">
        <v>20448</v>
      </c>
      <c r="C3377" s="21" t="s">
        <v>20449</v>
      </c>
      <c r="D3377" s="20" t="str">
        <f t="shared" si="0"/>
        <v>NO</v>
      </c>
      <c r="E3377" s="20" t="str">
        <f t="shared" si="1"/>
        <v>NO</v>
      </c>
      <c r="F3377" s="20" t="s">
        <v>20450</v>
      </c>
      <c r="G3377" s="21" t="s">
        <v>20451</v>
      </c>
      <c r="H3377" s="22" t="s">
        <v>4857</v>
      </c>
      <c r="I3377" s="20" t="s">
        <v>20452</v>
      </c>
      <c r="J3377" s="20" t="s">
        <v>53</v>
      </c>
      <c r="K3377" s="20" t="s">
        <v>56</v>
      </c>
      <c r="L3377" s="23">
        <v>0</v>
      </c>
      <c r="M3377" s="20"/>
      <c r="N3377" s="20" t="s">
        <v>20453</v>
      </c>
      <c r="O3377" s="20" t="s">
        <v>20454</v>
      </c>
    </row>
    <row r="3378" spans="1:15" ht="15.75" customHeight="1" x14ac:dyDescent="0.2">
      <c r="A3378" s="20" t="s">
        <v>2492</v>
      </c>
      <c r="B3378" s="21" t="s">
        <v>20455</v>
      </c>
      <c r="C3378" s="21" t="s">
        <v>20456</v>
      </c>
      <c r="D3378" s="20" t="str">
        <f t="shared" si="0"/>
        <v>NO</v>
      </c>
      <c r="E3378" s="20" t="str">
        <f t="shared" si="1"/>
        <v>NO</v>
      </c>
      <c r="F3378" s="20" t="s">
        <v>20450</v>
      </c>
      <c r="G3378" s="21" t="s">
        <v>20457</v>
      </c>
      <c r="H3378" s="22" t="s">
        <v>53</v>
      </c>
      <c r="I3378" s="20" t="s">
        <v>53</v>
      </c>
      <c r="J3378" s="20" t="s">
        <v>53</v>
      </c>
      <c r="K3378" s="20" t="s">
        <v>53</v>
      </c>
      <c r="L3378" s="23">
        <v>0.47487509999999999</v>
      </c>
      <c r="M3378" s="20"/>
      <c r="N3378" s="20" t="s">
        <v>20458</v>
      </c>
      <c r="O3378" s="20" t="s">
        <v>20459</v>
      </c>
    </row>
    <row r="3379" spans="1:15" ht="15.75" customHeight="1" x14ac:dyDescent="0.2">
      <c r="A3379" s="20" t="s">
        <v>2492</v>
      </c>
      <c r="B3379" s="21" t="s">
        <v>20460</v>
      </c>
      <c r="C3379" s="21" t="s">
        <v>20461</v>
      </c>
      <c r="D3379" s="20" t="str">
        <f t="shared" si="0"/>
        <v>NO</v>
      </c>
      <c r="E3379" s="20" t="str">
        <f t="shared" si="1"/>
        <v>NO</v>
      </c>
      <c r="F3379" s="20" t="s">
        <v>20462</v>
      </c>
      <c r="G3379" s="21" t="s">
        <v>20463</v>
      </c>
      <c r="H3379" s="22" t="s">
        <v>53</v>
      </c>
      <c r="I3379" s="20" t="s">
        <v>53</v>
      </c>
      <c r="J3379" s="20" t="s">
        <v>53</v>
      </c>
      <c r="K3379" s="20" t="s">
        <v>56</v>
      </c>
      <c r="L3379" s="23">
        <v>0.80877480000000002</v>
      </c>
      <c r="M3379" s="20"/>
      <c r="N3379" s="20" t="s">
        <v>20464</v>
      </c>
      <c r="O3379" s="20" t="s">
        <v>20465</v>
      </c>
    </row>
    <row r="3380" spans="1:15" ht="15.75" customHeight="1" x14ac:dyDescent="0.2">
      <c r="A3380" s="20" t="s">
        <v>2492</v>
      </c>
      <c r="B3380" s="21" t="s">
        <v>20466</v>
      </c>
      <c r="C3380" s="21" t="s">
        <v>20467</v>
      </c>
      <c r="D3380" s="20" t="str">
        <f t="shared" si="0"/>
        <v>NO</v>
      </c>
      <c r="E3380" s="20" t="str">
        <f t="shared" si="1"/>
        <v>NO</v>
      </c>
      <c r="F3380" s="20" t="s">
        <v>20462</v>
      </c>
      <c r="G3380" s="21" t="s">
        <v>20468</v>
      </c>
      <c r="H3380" s="22" t="s">
        <v>53</v>
      </c>
      <c r="I3380" s="20" t="s">
        <v>53</v>
      </c>
      <c r="J3380" s="20" t="s">
        <v>53</v>
      </c>
      <c r="K3380" s="20" t="s">
        <v>56</v>
      </c>
      <c r="L3380" s="23">
        <v>0</v>
      </c>
      <c r="M3380" s="20"/>
      <c r="N3380" s="20" t="s">
        <v>20469</v>
      </c>
      <c r="O3380" s="20" t="s">
        <v>20470</v>
      </c>
    </row>
    <row r="3381" spans="1:15" ht="15.75" customHeight="1" x14ac:dyDescent="0.2">
      <c r="A3381" s="20" t="s">
        <v>2492</v>
      </c>
      <c r="B3381" s="21" t="s">
        <v>20471</v>
      </c>
      <c r="C3381" s="21" t="s">
        <v>20472</v>
      </c>
      <c r="D3381" s="20" t="str">
        <f t="shared" si="0"/>
        <v>NO</v>
      </c>
      <c r="E3381" s="20" t="str">
        <f t="shared" si="1"/>
        <v>NO</v>
      </c>
      <c r="F3381" s="20" t="s">
        <v>20462</v>
      </c>
      <c r="G3381" s="21" t="s">
        <v>20473</v>
      </c>
      <c r="H3381" s="22" t="s">
        <v>53</v>
      </c>
      <c r="I3381" s="20" t="s">
        <v>53</v>
      </c>
      <c r="J3381" s="20" t="s">
        <v>53</v>
      </c>
      <c r="K3381" s="20" t="s">
        <v>53</v>
      </c>
      <c r="L3381" s="23">
        <v>0.70417540000000001</v>
      </c>
      <c r="M3381" s="20"/>
      <c r="N3381" s="20" t="s">
        <v>20474</v>
      </c>
      <c r="O3381" s="20" t="s">
        <v>20475</v>
      </c>
    </row>
    <row r="3382" spans="1:15" ht="15.75" customHeight="1" x14ac:dyDescent="0.2">
      <c r="A3382" s="20" t="s">
        <v>2492</v>
      </c>
      <c r="B3382" s="21" t="s">
        <v>20476</v>
      </c>
      <c r="C3382" s="21" t="s">
        <v>20477</v>
      </c>
      <c r="D3382" s="20" t="str">
        <f t="shared" si="0"/>
        <v>NO</v>
      </c>
      <c r="E3382" s="20" t="str">
        <f t="shared" si="1"/>
        <v>NO</v>
      </c>
      <c r="F3382" s="20" t="s">
        <v>20478</v>
      </c>
      <c r="G3382" s="21" t="s">
        <v>20479</v>
      </c>
      <c r="H3382" s="22" t="s">
        <v>53</v>
      </c>
      <c r="I3382" s="20" t="s">
        <v>53</v>
      </c>
      <c r="J3382" s="20" t="s">
        <v>53</v>
      </c>
      <c r="K3382" s="20" t="s">
        <v>56</v>
      </c>
      <c r="L3382" s="23">
        <v>0.2465753</v>
      </c>
      <c r="M3382" s="20"/>
      <c r="N3382" s="20" t="s">
        <v>20480</v>
      </c>
      <c r="O3382" s="20" t="s">
        <v>20481</v>
      </c>
    </row>
    <row r="3383" spans="1:15" ht="15.75" customHeight="1" x14ac:dyDescent="0.2">
      <c r="A3383" s="20" t="s">
        <v>2492</v>
      </c>
      <c r="B3383" s="21" t="s">
        <v>20482</v>
      </c>
      <c r="C3383" s="21" t="s">
        <v>20483</v>
      </c>
      <c r="D3383" s="20" t="str">
        <f t="shared" si="0"/>
        <v>NO</v>
      </c>
      <c r="E3383" s="20" t="str">
        <f t="shared" si="1"/>
        <v>NO</v>
      </c>
      <c r="F3383" s="20" t="s">
        <v>20484</v>
      </c>
      <c r="G3383" s="21" t="s">
        <v>9890</v>
      </c>
      <c r="H3383" s="22" t="s">
        <v>53</v>
      </c>
      <c r="I3383" s="20" t="s">
        <v>53</v>
      </c>
      <c r="J3383" s="20" t="s">
        <v>53</v>
      </c>
      <c r="K3383" s="20" t="s">
        <v>56</v>
      </c>
      <c r="L3383" s="23">
        <v>0</v>
      </c>
      <c r="M3383" s="20"/>
      <c r="N3383" s="20" t="s">
        <v>20485</v>
      </c>
      <c r="O3383" s="20" t="s">
        <v>20486</v>
      </c>
    </row>
    <row r="3384" spans="1:15" ht="15.75" customHeight="1" x14ac:dyDescent="0.2">
      <c r="A3384" s="20" t="s">
        <v>2492</v>
      </c>
      <c r="B3384" s="21" t="s">
        <v>20487</v>
      </c>
      <c r="C3384" s="21" t="s">
        <v>20488</v>
      </c>
      <c r="D3384" s="20" t="str">
        <f t="shared" si="0"/>
        <v>NO</v>
      </c>
      <c r="E3384" s="20" t="str">
        <f t="shared" si="1"/>
        <v>NO</v>
      </c>
      <c r="F3384" s="20" t="s">
        <v>20489</v>
      </c>
      <c r="G3384" s="21" t="s">
        <v>20490</v>
      </c>
      <c r="H3384" s="22" t="s">
        <v>53</v>
      </c>
      <c r="I3384" s="20" t="s">
        <v>53</v>
      </c>
      <c r="J3384" s="20" t="s">
        <v>53</v>
      </c>
      <c r="K3384" s="20" t="s">
        <v>56</v>
      </c>
      <c r="L3384" s="23">
        <v>0.30960379999999998</v>
      </c>
      <c r="M3384" s="20"/>
      <c r="N3384" s="20" t="s">
        <v>20491</v>
      </c>
      <c r="O3384" s="20" t="s">
        <v>20492</v>
      </c>
    </row>
    <row r="3385" spans="1:15" ht="15.75" customHeight="1" x14ac:dyDescent="0.2">
      <c r="A3385" s="20" t="s">
        <v>2514</v>
      </c>
      <c r="B3385" s="21" t="s">
        <v>20493</v>
      </c>
      <c r="C3385" s="21" t="s">
        <v>20494</v>
      </c>
      <c r="D3385" s="20" t="str">
        <f t="shared" si="0"/>
        <v>NO</v>
      </c>
      <c r="E3385" s="20" t="str">
        <f t="shared" si="1"/>
        <v>NO</v>
      </c>
      <c r="F3385" s="20" t="s">
        <v>20495</v>
      </c>
      <c r="G3385" s="21" t="s">
        <v>20496</v>
      </c>
      <c r="H3385" s="22" t="s">
        <v>53</v>
      </c>
      <c r="I3385" s="20" t="s">
        <v>53</v>
      </c>
      <c r="J3385" s="20" t="s">
        <v>53</v>
      </c>
      <c r="K3385" s="20" t="s">
        <v>56</v>
      </c>
      <c r="L3385" s="23">
        <v>0.81682080000000001</v>
      </c>
      <c r="M3385" s="20"/>
      <c r="N3385" s="20" t="s">
        <v>20497</v>
      </c>
      <c r="O3385" s="20" t="s">
        <v>20498</v>
      </c>
    </row>
    <row r="3386" spans="1:15" ht="15.75" customHeight="1" x14ac:dyDescent="0.2">
      <c r="A3386" s="20" t="s">
        <v>2514</v>
      </c>
      <c r="B3386" s="21" t="s">
        <v>20499</v>
      </c>
      <c r="C3386" s="21" t="s">
        <v>20500</v>
      </c>
      <c r="D3386" s="20" t="str">
        <f t="shared" si="0"/>
        <v>NO</v>
      </c>
      <c r="E3386" s="20" t="str">
        <f t="shared" si="1"/>
        <v>NO</v>
      </c>
      <c r="F3386" s="20" t="s">
        <v>20501</v>
      </c>
      <c r="G3386" s="21" t="s">
        <v>20502</v>
      </c>
      <c r="H3386" s="22" t="s">
        <v>53</v>
      </c>
      <c r="I3386" s="20" t="s">
        <v>53</v>
      </c>
      <c r="J3386" s="20" t="s">
        <v>53</v>
      </c>
      <c r="K3386" s="20" t="s">
        <v>56</v>
      </c>
      <c r="L3386" s="23">
        <v>0.20754719999999999</v>
      </c>
      <c r="M3386" s="20"/>
      <c r="N3386" s="20" t="s">
        <v>20503</v>
      </c>
      <c r="O3386" s="20" t="s">
        <v>20504</v>
      </c>
    </row>
    <row r="3387" spans="1:15" ht="15.75" customHeight="1" x14ac:dyDescent="0.2">
      <c r="A3387" s="20" t="s">
        <v>2514</v>
      </c>
      <c r="B3387" s="21" t="s">
        <v>20505</v>
      </c>
      <c r="C3387" s="21" t="s">
        <v>20506</v>
      </c>
      <c r="D3387" s="20" t="str">
        <f t="shared" si="0"/>
        <v>NO</v>
      </c>
      <c r="E3387" s="20" t="str">
        <f t="shared" si="1"/>
        <v>NO</v>
      </c>
      <c r="F3387" s="20" t="s">
        <v>20507</v>
      </c>
      <c r="G3387" s="21" t="s">
        <v>4029</v>
      </c>
      <c r="H3387" s="22" t="s">
        <v>53</v>
      </c>
      <c r="I3387" s="20" t="s">
        <v>53</v>
      </c>
      <c r="J3387" s="20" t="s">
        <v>53</v>
      </c>
      <c r="K3387" s="20" t="s">
        <v>56</v>
      </c>
      <c r="L3387" s="23">
        <v>0</v>
      </c>
      <c r="M3387" s="20"/>
      <c r="N3387" s="20" t="s">
        <v>20508</v>
      </c>
      <c r="O3387" s="20" t="s">
        <v>20509</v>
      </c>
    </row>
    <row r="3388" spans="1:15" ht="15.75" customHeight="1" x14ac:dyDescent="0.2">
      <c r="A3388" s="20" t="s">
        <v>2514</v>
      </c>
      <c r="B3388" s="21" t="s">
        <v>20510</v>
      </c>
      <c r="C3388" s="21" t="s">
        <v>20511</v>
      </c>
      <c r="D3388" s="20" t="str">
        <f t="shared" si="0"/>
        <v>NO</v>
      </c>
      <c r="E3388" s="20" t="str">
        <f t="shared" si="1"/>
        <v>NO</v>
      </c>
      <c r="F3388" s="20" t="s">
        <v>20512</v>
      </c>
      <c r="G3388" s="21" t="s">
        <v>20513</v>
      </c>
      <c r="H3388" s="22" t="s">
        <v>53</v>
      </c>
      <c r="I3388" s="20" t="s">
        <v>53</v>
      </c>
      <c r="J3388" s="20" t="s">
        <v>53</v>
      </c>
      <c r="K3388" s="20" t="s">
        <v>56</v>
      </c>
      <c r="L3388" s="23">
        <v>1</v>
      </c>
      <c r="M3388" s="20"/>
      <c r="N3388" s="20" t="s">
        <v>20514</v>
      </c>
      <c r="O3388" s="20" t="s">
        <v>20515</v>
      </c>
    </row>
    <row r="3389" spans="1:15" ht="15.75" customHeight="1" x14ac:dyDescent="0.2">
      <c r="A3389" s="20" t="s">
        <v>2514</v>
      </c>
      <c r="B3389" s="21" t="s">
        <v>20516</v>
      </c>
      <c r="C3389" s="21" t="s">
        <v>20517</v>
      </c>
      <c r="D3389" s="20" t="str">
        <f t="shared" si="0"/>
        <v>NO</v>
      </c>
      <c r="E3389" s="20" t="str">
        <f t="shared" si="1"/>
        <v>NO</v>
      </c>
      <c r="F3389" s="20" t="s">
        <v>20518</v>
      </c>
      <c r="G3389" s="21" t="s">
        <v>8367</v>
      </c>
      <c r="H3389" s="22" t="s">
        <v>4857</v>
      </c>
      <c r="I3389" s="20" t="s">
        <v>20519</v>
      </c>
      <c r="J3389" s="20" t="s">
        <v>53</v>
      </c>
      <c r="K3389" s="20" t="s">
        <v>56</v>
      </c>
      <c r="L3389" s="23">
        <v>0.1098039</v>
      </c>
      <c r="M3389" s="20"/>
      <c r="N3389" s="20" t="s">
        <v>20520</v>
      </c>
      <c r="O3389" s="20" t="s">
        <v>20521</v>
      </c>
    </row>
    <row r="3390" spans="1:15" ht="15.75" customHeight="1" x14ac:dyDescent="0.2">
      <c r="A3390" s="20" t="s">
        <v>2514</v>
      </c>
      <c r="B3390" s="21" t="s">
        <v>20522</v>
      </c>
      <c r="C3390" s="21" t="s">
        <v>20523</v>
      </c>
      <c r="D3390" s="20" t="str">
        <f t="shared" si="0"/>
        <v>NO</v>
      </c>
      <c r="E3390" s="20" t="str">
        <f t="shared" si="1"/>
        <v>NO</v>
      </c>
      <c r="F3390" s="20" t="s">
        <v>20518</v>
      </c>
      <c r="G3390" s="21" t="s">
        <v>20524</v>
      </c>
      <c r="H3390" s="22" t="s">
        <v>53</v>
      </c>
      <c r="I3390" s="20" t="s">
        <v>53</v>
      </c>
      <c r="J3390" s="20" t="s">
        <v>53</v>
      </c>
      <c r="K3390" s="20" t="s">
        <v>56</v>
      </c>
      <c r="L3390" s="23">
        <v>0.73085460000000002</v>
      </c>
      <c r="M3390" s="20"/>
      <c r="N3390" s="20" t="s">
        <v>20525</v>
      </c>
      <c r="O3390" s="20" t="s">
        <v>20526</v>
      </c>
    </row>
    <row r="3391" spans="1:15" ht="15.75" customHeight="1" x14ac:dyDescent="0.2">
      <c r="A3391" s="20" t="s">
        <v>2514</v>
      </c>
      <c r="B3391" s="21" t="s">
        <v>20527</v>
      </c>
      <c r="C3391" s="21" t="s">
        <v>20528</v>
      </c>
      <c r="D3391" s="20" t="str">
        <f t="shared" si="0"/>
        <v>NO</v>
      </c>
      <c r="E3391" s="20" t="str">
        <f t="shared" si="1"/>
        <v>NO</v>
      </c>
      <c r="F3391" s="20" t="s">
        <v>20529</v>
      </c>
      <c r="G3391" s="21" t="s">
        <v>20530</v>
      </c>
      <c r="H3391" s="22" t="s">
        <v>53</v>
      </c>
      <c r="I3391" s="20" t="s">
        <v>53</v>
      </c>
      <c r="J3391" s="20" t="s">
        <v>53</v>
      </c>
      <c r="K3391" s="20" t="s">
        <v>56</v>
      </c>
      <c r="L3391" s="23">
        <v>1</v>
      </c>
      <c r="M3391" s="20"/>
      <c r="N3391" s="20" t="s">
        <v>20531</v>
      </c>
      <c r="O3391" s="20" t="s">
        <v>20532</v>
      </c>
    </row>
    <row r="3392" spans="1:15" ht="15.75" customHeight="1" x14ac:dyDescent="0.2">
      <c r="A3392" s="20" t="s">
        <v>2514</v>
      </c>
      <c r="B3392" s="21" t="s">
        <v>20533</v>
      </c>
      <c r="C3392" s="21" t="s">
        <v>20534</v>
      </c>
      <c r="D3392" s="20" t="str">
        <f t="shared" si="0"/>
        <v>NO</v>
      </c>
      <c r="E3392" s="20" t="str">
        <f t="shared" si="1"/>
        <v>NO</v>
      </c>
      <c r="F3392" s="20" t="s">
        <v>20535</v>
      </c>
      <c r="G3392" s="21" t="s">
        <v>20536</v>
      </c>
      <c r="H3392" s="22" t="s">
        <v>53</v>
      </c>
      <c r="I3392" s="20" t="s">
        <v>53</v>
      </c>
      <c r="J3392" s="20" t="s">
        <v>53</v>
      </c>
      <c r="K3392" s="20" t="s">
        <v>56</v>
      </c>
      <c r="L3392" s="23">
        <v>0.79847769999999996</v>
      </c>
      <c r="M3392" s="20"/>
      <c r="N3392" s="20" t="s">
        <v>20537</v>
      </c>
      <c r="O3392" s="20" t="s">
        <v>20538</v>
      </c>
    </row>
    <row r="3393" spans="1:15" ht="15.75" customHeight="1" x14ac:dyDescent="0.2">
      <c r="A3393" s="20" t="s">
        <v>2514</v>
      </c>
      <c r="B3393" s="21" t="s">
        <v>20539</v>
      </c>
      <c r="C3393" s="21" t="s">
        <v>20540</v>
      </c>
      <c r="D3393" s="20" t="str">
        <f t="shared" si="0"/>
        <v>NO</v>
      </c>
      <c r="E3393" s="20" t="str">
        <f t="shared" si="1"/>
        <v>NO</v>
      </c>
      <c r="F3393" s="20" t="s">
        <v>20541</v>
      </c>
      <c r="G3393" s="21" t="s">
        <v>12802</v>
      </c>
      <c r="H3393" s="22" t="s">
        <v>53</v>
      </c>
      <c r="I3393" s="20" t="s">
        <v>53</v>
      </c>
      <c r="J3393" s="20" t="s">
        <v>53</v>
      </c>
      <c r="K3393" s="20" t="s">
        <v>56</v>
      </c>
      <c r="L3393" s="23">
        <v>0.93242049999999999</v>
      </c>
      <c r="M3393" s="20"/>
      <c r="N3393" s="20" t="s">
        <v>20542</v>
      </c>
      <c r="O3393" s="20" t="s">
        <v>20543</v>
      </c>
    </row>
    <row r="3394" spans="1:15" ht="15.75" customHeight="1" x14ac:dyDescent="0.2">
      <c r="A3394" s="20" t="s">
        <v>2514</v>
      </c>
      <c r="B3394" s="21" t="s">
        <v>20544</v>
      </c>
      <c r="C3394" s="21" t="s">
        <v>20545</v>
      </c>
      <c r="D3394" s="20" t="str">
        <f t="shared" si="0"/>
        <v>NO</v>
      </c>
      <c r="E3394" s="20" t="str">
        <f t="shared" si="1"/>
        <v>NO</v>
      </c>
      <c r="F3394" s="20" t="s">
        <v>20541</v>
      </c>
      <c r="G3394" s="21" t="s">
        <v>20546</v>
      </c>
      <c r="H3394" s="22" t="s">
        <v>53</v>
      </c>
      <c r="I3394" s="20" t="s">
        <v>53</v>
      </c>
      <c r="J3394" s="20" t="s">
        <v>53</v>
      </c>
      <c r="K3394" s="20" t="s">
        <v>56</v>
      </c>
      <c r="L3394" s="23">
        <v>0.4936951</v>
      </c>
      <c r="M3394" s="20"/>
      <c r="N3394" s="20" t="s">
        <v>20547</v>
      </c>
      <c r="O3394" s="20" t="s">
        <v>20548</v>
      </c>
    </row>
    <row r="3395" spans="1:15" ht="15.75" customHeight="1" x14ac:dyDescent="0.2">
      <c r="A3395" s="20" t="s">
        <v>2514</v>
      </c>
      <c r="B3395" s="21" t="s">
        <v>20549</v>
      </c>
      <c r="C3395" s="21" t="s">
        <v>20550</v>
      </c>
      <c r="D3395" s="20" t="str">
        <f t="shared" si="0"/>
        <v>NO</v>
      </c>
      <c r="E3395" s="20" t="str">
        <f t="shared" si="1"/>
        <v>NO</v>
      </c>
      <c r="F3395" s="20" t="s">
        <v>2834</v>
      </c>
      <c r="G3395" s="21" t="s">
        <v>17856</v>
      </c>
      <c r="H3395" s="22" t="s">
        <v>53</v>
      </c>
      <c r="I3395" s="20" t="s">
        <v>53</v>
      </c>
      <c r="J3395" s="20" t="s">
        <v>53</v>
      </c>
      <c r="K3395" s="20" t="s">
        <v>53</v>
      </c>
      <c r="L3395" s="23">
        <v>1</v>
      </c>
      <c r="M3395" s="20"/>
      <c r="N3395" s="20" t="s">
        <v>20551</v>
      </c>
      <c r="O3395" s="20" t="s">
        <v>20552</v>
      </c>
    </row>
    <row r="3396" spans="1:15" ht="15.75" customHeight="1" x14ac:dyDescent="0.2">
      <c r="A3396" s="20" t="s">
        <v>2514</v>
      </c>
      <c r="B3396" s="21" t="s">
        <v>20553</v>
      </c>
      <c r="C3396" s="21" t="s">
        <v>20554</v>
      </c>
      <c r="D3396" s="20" t="str">
        <f t="shared" si="0"/>
        <v>NO</v>
      </c>
      <c r="E3396" s="20" t="str">
        <f t="shared" si="1"/>
        <v>NO</v>
      </c>
      <c r="F3396" s="20" t="s">
        <v>20555</v>
      </c>
      <c r="G3396" s="21" t="s">
        <v>20556</v>
      </c>
      <c r="H3396" s="22" t="s">
        <v>53</v>
      </c>
      <c r="I3396" s="20" t="s">
        <v>53</v>
      </c>
      <c r="J3396" s="20" t="s">
        <v>53</v>
      </c>
      <c r="K3396" s="20" t="s">
        <v>56</v>
      </c>
      <c r="L3396" s="23">
        <v>1</v>
      </c>
      <c r="M3396" s="20"/>
      <c r="N3396" s="20" t="s">
        <v>20557</v>
      </c>
      <c r="O3396" s="20" t="s">
        <v>20558</v>
      </c>
    </row>
    <row r="3397" spans="1:15" ht="15.75" customHeight="1" x14ac:dyDescent="0.2">
      <c r="A3397" s="20" t="s">
        <v>2514</v>
      </c>
      <c r="B3397" s="21" t="s">
        <v>20559</v>
      </c>
      <c r="C3397" s="21" t="s">
        <v>20560</v>
      </c>
      <c r="D3397" s="20" t="str">
        <f t="shared" si="0"/>
        <v>NO</v>
      </c>
      <c r="E3397" s="20" t="str">
        <f t="shared" si="1"/>
        <v>NO</v>
      </c>
      <c r="F3397" s="20" t="s">
        <v>20561</v>
      </c>
      <c r="G3397" s="21" t="s">
        <v>20562</v>
      </c>
      <c r="H3397" s="22" t="s">
        <v>53</v>
      </c>
      <c r="I3397" s="20" t="s">
        <v>53</v>
      </c>
      <c r="J3397" s="20" t="s">
        <v>53</v>
      </c>
      <c r="K3397" s="20" t="s">
        <v>56</v>
      </c>
      <c r="L3397" s="23">
        <v>1</v>
      </c>
      <c r="M3397" s="20"/>
      <c r="N3397" s="20" t="s">
        <v>20563</v>
      </c>
      <c r="O3397" s="20" t="s">
        <v>20564</v>
      </c>
    </row>
    <row r="3398" spans="1:15" ht="15.75" customHeight="1" x14ac:dyDescent="0.2">
      <c r="A3398" s="20" t="s">
        <v>2514</v>
      </c>
      <c r="B3398" s="21" t="s">
        <v>20565</v>
      </c>
      <c r="C3398" s="21" t="s">
        <v>20566</v>
      </c>
      <c r="D3398" s="20" t="str">
        <f t="shared" si="0"/>
        <v>NO</v>
      </c>
      <c r="E3398" s="20" t="str">
        <f t="shared" si="1"/>
        <v>NO</v>
      </c>
      <c r="F3398" s="20" t="s">
        <v>20567</v>
      </c>
      <c r="G3398" s="21" t="s">
        <v>3957</v>
      </c>
      <c r="H3398" s="22" t="s">
        <v>53</v>
      </c>
      <c r="I3398" s="20" t="s">
        <v>53</v>
      </c>
      <c r="J3398" s="20" t="s">
        <v>53</v>
      </c>
      <c r="K3398" s="20" t="s">
        <v>53</v>
      </c>
      <c r="L3398" s="23">
        <v>0.1232558</v>
      </c>
      <c r="M3398" s="20"/>
      <c r="N3398" s="20" t="s">
        <v>20568</v>
      </c>
      <c r="O3398" s="20" t="s">
        <v>20569</v>
      </c>
    </row>
    <row r="3399" spans="1:15" ht="15.75" customHeight="1" x14ac:dyDescent="0.2">
      <c r="A3399" s="20" t="s">
        <v>2514</v>
      </c>
      <c r="B3399" s="21" t="s">
        <v>20570</v>
      </c>
      <c r="C3399" s="21" t="s">
        <v>20571</v>
      </c>
      <c r="D3399" s="20" t="str">
        <f t="shared" si="0"/>
        <v>NO</v>
      </c>
      <c r="E3399" s="20" t="str">
        <f t="shared" si="1"/>
        <v>NO</v>
      </c>
      <c r="F3399" s="20" t="s">
        <v>20572</v>
      </c>
      <c r="G3399" s="21" t="s">
        <v>20573</v>
      </c>
      <c r="H3399" s="22" t="s">
        <v>53</v>
      </c>
      <c r="I3399" s="20" t="s">
        <v>53</v>
      </c>
      <c r="J3399" s="20" t="s">
        <v>53</v>
      </c>
      <c r="K3399" s="20" t="s">
        <v>56</v>
      </c>
      <c r="L3399" s="23">
        <v>0.97385619999999995</v>
      </c>
      <c r="M3399" s="20"/>
      <c r="N3399" s="20" t="s">
        <v>20574</v>
      </c>
      <c r="O3399" s="20" t="s">
        <v>20575</v>
      </c>
    </row>
    <row r="3400" spans="1:15" ht="15.75" customHeight="1" x14ac:dyDescent="0.2">
      <c r="A3400" s="20" t="s">
        <v>2514</v>
      </c>
      <c r="B3400" s="21" t="s">
        <v>20576</v>
      </c>
      <c r="C3400" s="21" t="s">
        <v>20577</v>
      </c>
      <c r="D3400" s="20" t="str">
        <f t="shared" si="0"/>
        <v>NO</v>
      </c>
      <c r="E3400" s="20" t="str">
        <f t="shared" si="1"/>
        <v>NO</v>
      </c>
      <c r="F3400" s="20" t="s">
        <v>20578</v>
      </c>
      <c r="G3400" s="21" t="s">
        <v>20579</v>
      </c>
      <c r="H3400" s="22" t="s">
        <v>53</v>
      </c>
      <c r="I3400" s="20" t="s">
        <v>53</v>
      </c>
      <c r="J3400" s="20" t="s">
        <v>53</v>
      </c>
      <c r="K3400" s="20" t="s">
        <v>56</v>
      </c>
      <c r="L3400" s="23">
        <v>0</v>
      </c>
      <c r="M3400" s="20"/>
      <c r="N3400" s="20" t="s">
        <v>20580</v>
      </c>
      <c r="O3400" s="20" t="s">
        <v>20581</v>
      </c>
    </row>
    <row r="3401" spans="1:15" ht="15.75" customHeight="1" x14ac:dyDescent="0.2">
      <c r="A3401" s="20" t="s">
        <v>2514</v>
      </c>
      <c r="B3401" s="21" t="s">
        <v>20582</v>
      </c>
      <c r="C3401" s="21" t="s">
        <v>20583</v>
      </c>
      <c r="D3401" s="20" t="str">
        <f t="shared" si="0"/>
        <v>NO</v>
      </c>
      <c r="E3401" s="20" t="str">
        <f t="shared" si="1"/>
        <v>NO</v>
      </c>
      <c r="F3401" s="20" t="s">
        <v>20584</v>
      </c>
      <c r="G3401" s="21" t="s">
        <v>20585</v>
      </c>
      <c r="H3401" s="22" t="s">
        <v>53</v>
      </c>
      <c r="I3401" s="20" t="s">
        <v>53</v>
      </c>
      <c r="J3401" s="20" t="s">
        <v>53</v>
      </c>
      <c r="K3401" s="20" t="s">
        <v>56</v>
      </c>
      <c r="L3401" s="23">
        <v>1</v>
      </c>
      <c r="M3401" s="20"/>
      <c r="N3401" s="20" t="s">
        <v>20586</v>
      </c>
      <c r="O3401" s="20" t="s">
        <v>20587</v>
      </c>
    </row>
    <row r="3402" spans="1:15" ht="15.75" customHeight="1" x14ac:dyDescent="0.2">
      <c r="A3402" s="20" t="s">
        <v>2514</v>
      </c>
      <c r="B3402" s="21" t="s">
        <v>20588</v>
      </c>
      <c r="C3402" s="21" t="s">
        <v>20589</v>
      </c>
      <c r="D3402" s="20" t="str">
        <f t="shared" si="0"/>
        <v>NO</v>
      </c>
      <c r="E3402" s="20" t="str">
        <f t="shared" si="1"/>
        <v>NO</v>
      </c>
      <c r="F3402" s="20" t="s">
        <v>20590</v>
      </c>
      <c r="G3402" s="21" t="s">
        <v>20591</v>
      </c>
      <c r="H3402" s="22" t="s">
        <v>4857</v>
      </c>
      <c r="I3402" s="20" t="s">
        <v>20592</v>
      </c>
      <c r="J3402" s="20" t="s">
        <v>53</v>
      </c>
      <c r="K3402" s="20" t="s">
        <v>56</v>
      </c>
      <c r="L3402" s="23">
        <v>0.75642699999999996</v>
      </c>
      <c r="M3402" s="20"/>
      <c r="N3402" s="20" t="s">
        <v>20593</v>
      </c>
      <c r="O3402" s="20" t="s">
        <v>20594</v>
      </c>
    </row>
    <row r="3403" spans="1:15" ht="15.75" customHeight="1" x14ac:dyDescent="0.2">
      <c r="A3403" s="20" t="s">
        <v>2514</v>
      </c>
      <c r="B3403" s="21" t="s">
        <v>20595</v>
      </c>
      <c r="C3403" s="21" t="s">
        <v>20596</v>
      </c>
      <c r="D3403" s="20" t="str">
        <f t="shared" si="0"/>
        <v>NO</v>
      </c>
      <c r="E3403" s="20" t="str">
        <f t="shared" si="1"/>
        <v>NO</v>
      </c>
      <c r="F3403" s="20" t="s">
        <v>20597</v>
      </c>
      <c r="G3403" s="21" t="s">
        <v>20598</v>
      </c>
      <c r="H3403" s="22" t="s">
        <v>53</v>
      </c>
      <c r="I3403" s="20" t="s">
        <v>53</v>
      </c>
      <c r="J3403" s="20" t="s">
        <v>53</v>
      </c>
      <c r="K3403" s="20" t="s">
        <v>56</v>
      </c>
      <c r="L3403" s="23">
        <v>1</v>
      </c>
      <c r="M3403" s="20"/>
      <c r="N3403" s="20" t="s">
        <v>20599</v>
      </c>
      <c r="O3403" s="20" t="s">
        <v>20600</v>
      </c>
    </row>
    <row r="3404" spans="1:15" ht="15.75" customHeight="1" x14ac:dyDescent="0.2">
      <c r="A3404" s="20" t="s">
        <v>2514</v>
      </c>
      <c r="B3404" s="21" t="s">
        <v>20601</v>
      </c>
      <c r="C3404" s="21" t="s">
        <v>20602</v>
      </c>
      <c r="D3404" s="20" t="str">
        <f t="shared" si="0"/>
        <v>NO</v>
      </c>
      <c r="E3404" s="20" t="str">
        <f t="shared" si="1"/>
        <v>NO</v>
      </c>
      <c r="F3404" s="20" t="s">
        <v>20597</v>
      </c>
      <c r="G3404" s="21" t="s">
        <v>20603</v>
      </c>
      <c r="H3404" s="22" t="s">
        <v>53</v>
      </c>
      <c r="I3404" s="20" t="s">
        <v>53</v>
      </c>
      <c r="J3404" s="20" t="s">
        <v>53</v>
      </c>
      <c r="K3404" s="20" t="s">
        <v>56</v>
      </c>
      <c r="L3404" s="23">
        <v>0</v>
      </c>
      <c r="M3404" s="20"/>
      <c r="N3404" s="20" t="s">
        <v>20604</v>
      </c>
      <c r="O3404" s="20" t="s">
        <v>20605</v>
      </c>
    </row>
    <row r="3405" spans="1:15" ht="15.75" customHeight="1" x14ac:dyDescent="0.2">
      <c r="A3405" s="20" t="s">
        <v>2514</v>
      </c>
      <c r="B3405" s="21" t="s">
        <v>20606</v>
      </c>
      <c r="C3405" s="21" t="s">
        <v>20607</v>
      </c>
      <c r="D3405" s="20" t="str">
        <f t="shared" si="0"/>
        <v>YES</v>
      </c>
      <c r="E3405" s="20" t="str">
        <f t="shared" si="1"/>
        <v>NO</v>
      </c>
      <c r="F3405" s="20" t="s">
        <v>20608</v>
      </c>
      <c r="G3405" s="21" t="s">
        <v>20609</v>
      </c>
      <c r="H3405" s="22" t="s">
        <v>4857</v>
      </c>
      <c r="I3405" s="20" t="s">
        <v>20610</v>
      </c>
      <c r="J3405" s="20" t="s">
        <v>20611</v>
      </c>
      <c r="K3405" s="20" t="s">
        <v>56</v>
      </c>
      <c r="L3405" s="23">
        <v>0.38279980000000002</v>
      </c>
      <c r="M3405" s="20"/>
      <c r="N3405" s="20" t="s">
        <v>20612</v>
      </c>
      <c r="O3405" s="20" t="s">
        <v>20613</v>
      </c>
    </row>
    <row r="3406" spans="1:15" ht="15.75" customHeight="1" x14ac:dyDescent="0.2">
      <c r="A3406" s="20" t="s">
        <v>2514</v>
      </c>
      <c r="B3406" s="21" t="s">
        <v>20614</v>
      </c>
      <c r="C3406" s="21" t="s">
        <v>20615</v>
      </c>
      <c r="D3406" s="20" t="str">
        <f t="shared" si="0"/>
        <v>NO</v>
      </c>
      <c r="E3406" s="20" t="str">
        <f t="shared" si="1"/>
        <v>NO</v>
      </c>
      <c r="F3406" s="20" t="s">
        <v>20616</v>
      </c>
      <c r="G3406" s="21" t="s">
        <v>20617</v>
      </c>
      <c r="H3406" s="22" t="s">
        <v>53</v>
      </c>
      <c r="I3406" s="20" t="s">
        <v>53</v>
      </c>
      <c r="J3406" s="20" t="s">
        <v>53</v>
      </c>
      <c r="K3406" s="20" t="s">
        <v>53</v>
      </c>
      <c r="L3406" s="23">
        <v>1</v>
      </c>
      <c r="M3406" s="20"/>
      <c r="N3406" s="20" t="s">
        <v>20618</v>
      </c>
      <c r="O3406" s="20" t="s">
        <v>20619</v>
      </c>
    </row>
    <row r="3407" spans="1:15" ht="15.75" customHeight="1" x14ac:dyDescent="0.2">
      <c r="A3407" s="20" t="s">
        <v>2514</v>
      </c>
      <c r="B3407" s="21" t="s">
        <v>20620</v>
      </c>
      <c r="C3407" s="21" t="s">
        <v>20621</v>
      </c>
      <c r="D3407" s="20" t="str">
        <f t="shared" si="0"/>
        <v>NO</v>
      </c>
      <c r="E3407" s="20" t="str">
        <f t="shared" si="1"/>
        <v>NO</v>
      </c>
      <c r="F3407" s="20" t="s">
        <v>2524</v>
      </c>
      <c r="G3407" s="21" t="s">
        <v>20622</v>
      </c>
      <c r="H3407" s="22" t="s">
        <v>53</v>
      </c>
      <c r="I3407" s="20" t="s">
        <v>53</v>
      </c>
      <c r="J3407" s="20" t="s">
        <v>53</v>
      </c>
      <c r="K3407" s="20" t="s">
        <v>56</v>
      </c>
      <c r="L3407" s="23">
        <v>0.51133220000000001</v>
      </c>
      <c r="M3407" s="20"/>
      <c r="N3407" s="20" t="s">
        <v>20623</v>
      </c>
      <c r="O3407" s="20" t="s">
        <v>20624</v>
      </c>
    </row>
    <row r="3408" spans="1:15" ht="15.75" customHeight="1" x14ac:dyDescent="0.2">
      <c r="A3408" s="20" t="s">
        <v>2514</v>
      </c>
      <c r="B3408" s="21" t="s">
        <v>20625</v>
      </c>
      <c r="C3408" s="21" t="s">
        <v>20626</v>
      </c>
      <c r="D3408" s="20" t="str">
        <f t="shared" si="0"/>
        <v>NO</v>
      </c>
      <c r="E3408" s="20" t="str">
        <f t="shared" si="1"/>
        <v>NO</v>
      </c>
      <c r="F3408" s="20" t="s">
        <v>20627</v>
      </c>
      <c r="G3408" s="21" t="s">
        <v>20628</v>
      </c>
      <c r="H3408" s="22" t="s">
        <v>53</v>
      </c>
      <c r="I3408" s="20" t="s">
        <v>53</v>
      </c>
      <c r="J3408" s="20" t="s">
        <v>53</v>
      </c>
      <c r="K3408" s="20" t="s">
        <v>53</v>
      </c>
      <c r="L3408" s="23">
        <v>0.1150443</v>
      </c>
      <c r="M3408" s="20"/>
      <c r="N3408" s="20" t="s">
        <v>20629</v>
      </c>
      <c r="O3408" s="20" t="s">
        <v>20630</v>
      </c>
    </row>
    <row r="3409" spans="1:15" ht="15.75" customHeight="1" x14ac:dyDescent="0.2">
      <c r="A3409" s="20" t="s">
        <v>2514</v>
      </c>
      <c r="B3409" s="21" t="s">
        <v>20631</v>
      </c>
      <c r="C3409" s="21" t="s">
        <v>20632</v>
      </c>
      <c r="D3409" s="20" t="str">
        <f t="shared" si="0"/>
        <v>NO</v>
      </c>
      <c r="E3409" s="20" t="str">
        <f t="shared" si="1"/>
        <v>NO</v>
      </c>
      <c r="F3409" s="20" t="s">
        <v>15994</v>
      </c>
      <c r="G3409" s="21" t="s">
        <v>20633</v>
      </c>
      <c r="H3409" s="22" t="s">
        <v>53</v>
      </c>
      <c r="I3409" s="20" t="s">
        <v>53</v>
      </c>
      <c r="J3409" s="20" t="s">
        <v>53</v>
      </c>
      <c r="K3409" s="20" t="s">
        <v>56</v>
      </c>
      <c r="L3409" s="23">
        <v>0.61987380000000003</v>
      </c>
      <c r="M3409" s="20"/>
      <c r="N3409" s="20" t="s">
        <v>20634</v>
      </c>
      <c r="O3409" s="20" t="s">
        <v>20635</v>
      </c>
    </row>
    <row r="3410" spans="1:15" ht="15.75" customHeight="1" x14ac:dyDescent="0.2">
      <c r="A3410" s="20" t="s">
        <v>2514</v>
      </c>
      <c r="B3410" s="21" t="s">
        <v>20636</v>
      </c>
      <c r="C3410" s="21" t="s">
        <v>20637</v>
      </c>
      <c r="D3410" s="20" t="str">
        <f t="shared" si="0"/>
        <v>NO</v>
      </c>
      <c r="E3410" s="20" t="str">
        <f t="shared" si="1"/>
        <v>NO</v>
      </c>
      <c r="F3410" s="20" t="s">
        <v>20638</v>
      </c>
      <c r="G3410" s="21" t="s">
        <v>20639</v>
      </c>
      <c r="H3410" s="22" t="s">
        <v>53</v>
      </c>
      <c r="I3410" s="20" t="s">
        <v>53</v>
      </c>
      <c r="J3410" s="20" t="s">
        <v>53</v>
      </c>
      <c r="K3410" s="20" t="s">
        <v>56</v>
      </c>
      <c r="L3410" s="23">
        <v>0.2784626</v>
      </c>
      <c r="M3410" s="20"/>
      <c r="N3410" s="20" t="s">
        <v>20640</v>
      </c>
      <c r="O3410" s="20" t="s">
        <v>20641</v>
      </c>
    </row>
    <row r="3411" spans="1:15" ht="15.75" customHeight="1" x14ac:dyDescent="0.2">
      <c r="A3411" s="20" t="s">
        <v>2514</v>
      </c>
      <c r="B3411" s="21" t="s">
        <v>20642</v>
      </c>
      <c r="C3411" s="21" t="s">
        <v>20643</v>
      </c>
      <c r="D3411" s="20" t="str">
        <f t="shared" si="0"/>
        <v>NO</v>
      </c>
      <c r="E3411" s="20" t="str">
        <f t="shared" si="1"/>
        <v>NO</v>
      </c>
      <c r="F3411" s="20" t="s">
        <v>20638</v>
      </c>
      <c r="G3411" s="21" t="s">
        <v>20644</v>
      </c>
      <c r="H3411" s="22" t="s">
        <v>53</v>
      </c>
      <c r="I3411" s="20" t="s">
        <v>53</v>
      </c>
      <c r="J3411" s="20" t="s">
        <v>53</v>
      </c>
      <c r="K3411" s="20" t="s">
        <v>53</v>
      </c>
      <c r="L3411" s="23">
        <v>0.31053199999999997</v>
      </c>
      <c r="M3411" s="20"/>
      <c r="N3411" s="20" t="s">
        <v>20645</v>
      </c>
      <c r="O3411" s="20" t="s">
        <v>20646</v>
      </c>
    </row>
    <row r="3412" spans="1:15" ht="15.75" customHeight="1" x14ac:dyDescent="0.2">
      <c r="A3412" s="20" t="s">
        <v>2514</v>
      </c>
      <c r="B3412" s="21" t="s">
        <v>20647</v>
      </c>
      <c r="C3412" s="21" t="s">
        <v>20648</v>
      </c>
      <c r="D3412" s="20" t="str">
        <f t="shared" si="0"/>
        <v>NO</v>
      </c>
      <c r="E3412" s="20" t="str">
        <f t="shared" si="1"/>
        <v>NO</v>
      </c>
      <c r="F3412" s="20" t="s">
        <v>20649</v>
      </c>
      <c r="G3412" s="21" t="s">
        <v>20650</v>
      </c>
      <c r="H3412" s="22" t="s">
        <v>53</v>
      </c>
      <c r="I3412" s="20" t="s">
        <v>53</v>
      </c>
      <c r="J3412" s="20" t="s">
        <v>53</v>
      </c>
      <c r="K3412" s="20" t="s">
        <v>56</v>
      </c>
      <c r="L3412" s="23">
        <v>0.69731980000000005</v>
      </c>
      <c r="M3412" s="20"/>
      <c r="N3412" s="20" t="s">
        <v>20651</v>
      </c>
      <c r="O3412" s="20" t="s">
        <v>20652</v>
      </c>
    </row>
    <row r="3413" spans="1:15" ht="15.75" customHeight="1" x14ac:dyDescent="0.2">
      <c r="A3413" s="20" t="s">
        <v>2514</v>
      </c>
      <c r="B3413" s="21" t="s">
        <v>20653</v>
      </c>
      <c r="C3413" s="21" t="s">
        <v>20654</v>
      </c>
      <c r="D3413" s="20" t="str">
        <f t="shared" si="0"/>
        <v>NO</v>
      </c>
      <c r="E3413" s="20" t="str">
        <f t="shared" si="1"/>
        <v>NO</v>
      </c>
      <c r="F3413" s="20" t="s">
        <v>20649</v>
      </c>
      <c r="G3413" s="21" t="s">
        <v>20655</v>
      </c>
      <c r="H3413" s="22" t="s">
        <v>53</v>
      </c>
      <c r="I3413" s="20" t="s">
        <v>53</v>
      </c>
      <c r="J3413" s="20" t="s">
        <v>53</v>
      </c>
      <c r="K3413" s="20" t="s">
        <v>56</v>
      </c>
      <c r="L3413" s="23">
        <v>0</v>
      </c>
      <c r="M3413" s="20"/>
      <c r="N3413" s="20" t="s">
        <v>20656</v>
      </c>
      <c r="O3413" s="20" t="s">
        <v>20657</v>
      </c>
    </row>
    <row r="3414" spans="1:15" ht="15.75" customHeight="1" x14ac:dyDescent="0.2">
      <c r="A3414" s="20" t="s">
        <v>2514</v>
      </c>
      <c r="B3414" s="21" t="s">
        <v>20658</v>
      </c>
      <c r="C3414" s="21" t="s">
        <v>20659</v>
      </c>
      <c r="D3414" s="20" t="str">
        <f t="shared" si="0"/>
        <v>NO</v>
      </c>
      <c r="E3414" s="20" t="str">
        <f t="shared" si="1"/>
        <v>NO</v>
      </c>
      <c r="F3414" s="20" t="s">
        <v>20649</v>
      </c>
      <c r="G3414" s="21" t="s">
        <v>16478</v>
      </c>
      <c r="H3414" s="22" t="s">
        <v>53</v>
      </c>
      <c r="I3414" s="20" t="s">
        <v>53</v>
      </c>
      <c r="J3414" s="20" t="s">
        <v>53</v>
      </c>
      <c r="K3414" s="20" t="s">
        <v>56</v>
      </c>
      <c r="L3414" s="23">
        <v>5.9479600000000001E-2</v>
      </c>
      <c r="M3414" s="20"/>
      <c r="N3414" s="20" t="s">
        <v>20660</v>
      </c>
      <c r="O3414" s="20" t="s">
        <v>20661</v>
      </c>
    </row>
    <row r="3415" spans="1:15" ht="15.75" customHeight="1" x14ac:dyDescent="0.2">
      <c r="A3415" s="20" t="s">
        <v>2514</v>
      </c>
      <c r="B3415" s="21" t="s">
        <v>20662</v>
      </c>
      <c r="C3415" s="21" t="s">
        <v>20663</v>
      </c>
      <c r="D3415" s="20" t="str">
        <f t="shared" si="0"/>
        <v>NO</v>
      </c>
      <c r="E3415" s="20" t="str">
        <f t="shared" si="1"/>
        <v>NO</v>
      </c>
      <c r="F3415" s="20" t="s">
        <v>20649</v>
      </c>
      <c r="G3415" s="21" t="s">
        <v>20664</v>
      </c>
      <c r="H3415" s="22" t="s">
        <v>53</v>
      </c>
      <c r="I3415" s="20" t="s">
        <v>53</v>
      </c>
      <c r="J3415" s="20" t="s">
        <v>53</v>
      </c>
      <c r="K3415" s="20" t="s">
        <v>56</v>
      </c>
      <c r="L3415" s="23">
        <v>0.99625470000000005</v>
      </c>
      <c r="M3415" s="20"/>
      <c r="N3415" s="20" t="s">
        <v>20665</v>
      </c>
      <c r="O3415" s="20" t="s">
        <v>20666</v>
      </c>
    </row>
    <row r="3416" spans="1:15" ht="15.75" customHeight="1" x14ac:dyDescent="0.2">
      <c r="A3416" s="20" t="s">
        <v>2514</v>
      </c>
      <c r="B3416" s="21" t="s">
        <v>20667</v>
      </c>
      <c r="C3416" s="21" t="s">
        <v>20668</v>
      </c>
      <c r="D3416" s="20" t="str">
        <f t="shared" si="0"/>
        <v>NO</v>
      </c>
      <c r="E3416" s="20" t="str">
        <f t="shared" si="1"/>
        <v>NO</v>
      </c>
      <c r="F3416" s="20" t="s">
        <v>20649</v>
      </c>
      <c r="G3416" s="21" t="s">
        <v>20669</v>
      </c>
      <c r="H3416" s="22" t="s">
        <v>53</v>
      </c>
      <c r="I3416" s="20" t="s">
        <v>53</v>
      </c>
      <c r="J3416" s="20" t="s">
        <v>53</v>
      </c>
      <c r="K3416" s="20" t="s">
        <v>56</v>
      </c>
      <c r="L3416" s="23">
        <v>1</v>
      </c>
      <c r="M3416" s="20"/>
      <c r="N3416" s="20" t="s">
        <v>20670</v>
      </c>
      <c r="O3416" s="20" t="s">
        <v>20671</v>
      </c>
    </row>
    <row r="3417" spans="1:15" ht="15.75" customHeight="1" x14ac:dyDescent="0.2">
      <c r="A3417" s="20" t="s">
        <v>2514</v>
      </c>
      <c r="B3417" s="21" t="s">
        <v>20672</v>
      </c>
      <c r="C3417" s="21" t="s">
        <v>20673</v>
      </c>
      <c r="D3417" s="20" t="str">
        <f t="shared" si="0"/>
        <v>NO</v>
      </c>
      <c r="E3417" s="20" t="str">
        <f t="shared" si="1"/>
        <v>NO</v>
      </c>
      <c r="F3417" s="20" t="s">
        <v>20674</v>
      </c>
      <c r="G3417" s="21" t="s">
        <v>20675</v>
      </c>
      <c r="H3417" s="22" t="s">
        <v>53</v>
      </c>
      <c r="I3417" s="20" t="s">
        <v>53</v>
      </c>
      <c r="J3417" s="20" t="s">
        <v>53</v>
      </c>
      <c r="K3417" s="20" t="s">
        <v>56</v>
      </c>
      <c r="L3417" s="23">
        <v>1</v>
      </c>
      <c r="M3417" s="20"/>
      <c r="N3417" s="20" t="s">
        <v>20676</v>
      </c>
      <c r="O3417" s="20" t="s">
        <v>20677</v>
      </c>
    </row>
    <row r="3418" spans="1:15" ht="15.75" customHeight="1" x14ac:dyDescent="0.2">
      <c r="A3418" s="20" t="s">
        <v>2514</v>
      </c>
      <c r="B3418" s="21" t="s">
        <v>20678</v>
      </c>
      <c r="C3418" s="21" t="s">
        <v>20679</v>
      </c>
      <c r="D3418" s="20" t="str">
        <f t="shared" si="0"/>
        <v>NO</v>
      </c>
      <c r="E3418" s="20" t="str">
        <f t="shared" si="1"/>
        <v>NO</v>
      </c>
      <c r="F3418" s="20" t="s">
        <v>20674</v>
      </c>
      <c r="G3418" s="21" t="s">
        <v>20680</v>
      </c>
      <c r="H3418" s="22" t="s">
        <v>53</v>
      </c>
      <c r="I3418" s="20" t="s">
        <v>53</v>
      </c>
      <c r="J3418" s="20" t="s">
        <v>53</v>
      </c>
      <c r="K3418" s="20" t="s">
        <v>56</v>
      </c>
      <c r="L3418" s="23">
        <v>2.1978000000000001E-2</v>
      </c>
      <c r="M3418" s="20"/>
      <c r="N3418" s="20" t="s">
        <v>20681</v>
      </c>
      <c r="O3418" s="20" t="s">
        <v>20682</v>
      </c>
    </row>
    <row r="3419" spans="1:15" ht="15.75" customHeight="1" x14ac:dyDescent="0.2">
      <c r="A3419" s="20" t="s">
        <v>2514</v>
      </c>
      <c r="B3419" s="21" t="s">
        <v>20683</v>
      </c>
      <c r="C3419" s="21" t="s">
        <v>20684</v>
      </c>
      <c r="D3419" s="20" t="str">
        <f t="shared" si="0"/>
        <v>NO</v>
      </c>
      <c r="E3419" s="20" t="str">
        <f t="shared" si="1"/>
        <v>NO</v>
      </c>
      <c r="F3419" s="20" t="s">
        <v>20685</v>
      </c>
      <c r="G3419" s="21" t="s">
        <v>20686</v>
      </c>
      <c r="H3419" s="22" t="s">
        <v>53</v>
      </c>
      <c r="I3419" s="20" t="s">
        <v>53</v>
      </c>
      <c r="J3419" s="20" t="s">
        <v>53</v>
      </c>
      <c r="K3419" s="20" t="s">
        <v>56</v>
      </c>
      <c r="L3419" s="23">
        <v>0</v>
      </c>
      <c r="M3419" s="20"/>
      <c r="N3419" s="20" t="s">
        <v>20687</v>
      </c>
      <c r="O3419" s="20" t="s">
        <v>20688</v>
      </c>
    </row>
    <row r="3420" spans="1:15" ht="15.75" customHeight="1" x14ac:dyDescent="0.2">
      <c r="A3420" s="20" t="s">
        <v>2514</v>
      </c>
      <c r="B3420" s="21" t="s">
        <v>20689</v>
      </c>
      <c r="C3420" s="21" t="s">
        <v>20690</v>
      </c>
      <c r="D3420" s="20" t="str">
        <f t="shared" si="0"/>
        <v>NO</v>
      </c>
      <c r="E3420" s="20" t="str">
        <f t="shared" si="1"/>
        <v>NO</v>
      </c>
      <c r="F3420" s="20" t="s">
        <v>20691</v>
      </c>
      <c r="G3420" s="21" t="s">
        <v>20692</v>
      </c>
      <c r="H3420" s="22" t="s">
        <v>53</v>
      </c>
      <c r="I3420" s="20" t="s">
        <v>53</v>
      </c>
      <c r="J3420" s="20" t="s">
        <v>53</v>
      </c>
      <c r="K3420" s="20" t="s">
        <v>53</v>
      </c>
      <c r="L3420" s="23">
        <v>0</v>
      </c>
      <c r="M3420" s="20"/>
      <c r="N3420" s="20" t="s">
        <v>20693</v>
      </c>
      <c r="O3420" s="20" t="s">
        <v>20694</v>
      </c>
    </row>
    <row r="3421" spans="1:15" ht="15.75" customHeight="1" x14ac:dyDescent="0.2">
      <c r="A3421" s="20" t="s">
        <v>2514</v>
      </c>
      <c r="B3421" s="21" t="s">
        <v>20695</v>
      </c>
      <c r="C3421" s="21" t="s">
        <v>20696</v>
      </c>
      <c r="D3421" s="20" t="str">
        <f t="shared" si="0"/>
        <v>NO</v>
      </c>
      <c r="E3421" s="20" t="str">
        <f t="shared" si="1"/>
        <v>NO</v>
      </c>
      <c r="F3421" s="20" t="s">
        <v>20697</v>
      </c>
      <c r="G3421" s="21" t="s">
        <v>20698</v>
      </c>
      <c r="H3421" s="22" t="s">
        <v>53</v>
      </c>
      <c r="I3421" s="20" t="s">
        <v>53</v>
      </c>
      <c r="J3421" s="20" t="s">
        <v>53</v>
      </c>
      <c r="K3421" s="20" t="s">
        <v>53</v>
      </c>
      <c r="L3421" s="23">
        <v>1</v>
      </c>
      <c r="M3421" s="20"/>
      <c r="N3421" s="20" t="s">
        <v>20699</v>
      </c>
      <c r="O3421" s="20" t="s">
        <v>20700</v>
      </c>
    </row>
    <row r="3422" spans="1:15" ht="15.75" customHeight="1" x14ac:dyDescent="0.2">
      <c r="A3422" s="20" t="s">
        <v>2514</v>
      </c>
      <c r="B3422" s="21" t="s">
        <v>20701</v>
      </c>
      <c r="C3422" s="21" t="s">
        <v>20702</v>
      </c>
      <c r="D3422" s="20" t="str">
        <f t="shared" si="0"/>
        <v>NO</v>
      </c>
      <c r="E3422" s="20" t="str">
        <f t="shared" si="1"/>
        <v>NO</v>
      </c>
      <c r="F3422" s="20" t="s">
        <v>20703</v>
      </c>
      <c r="G3422" s="21" t="s">
        <v>20704</v>
      </c>
      <c r="H3422" s="22" t="s">
        <v>53</v>
      </c>
      <c r="I3422" s="20" t="s">
        <v>53</v>
      </c>
      <c r="J3422" s="20" t="s">
        <v>53</v>
      </c>
      <c r="K3422" s="20" t="s">
        <v>56</v>
      </c>
      <c r="L3422" s="23">
        <v>0.99917900000000004</v>
      </c>
      <c r="M3422" s="20"/>
      <c r="N3422" s="20" t="s">
        <v>20705</v>
      </c>
      <c r="O3422" s="20" t="s">
        <v>20706</v>
      </c>
    </row>
    <row r="3423" spans="1:15" ht="15.75" customHeight="1" x14ac:dyDescent="0.2">
      <c r="A3423" s="20" t="s">
        <v>2529</v>
      </c>
      <c r="B3423" s="21" t="s">
        <v>20707</v>
      </c>
      <c r="C3423" s="21" t="s">
        <v>20708</v>
      </c>
      <c r="D3423" s="20" t="str">
        <f t="shared" si="0"/>
        <v>NO</v>
      </c>
      <c r="E3423" s="20" t="str">
        <f t="shared" si="1"/>
        <v>NO</v>
      </c>
      <c r="F3423" s="20" t="s">
        <v>1589</v>
      </c>
      <c r="G3423" s="21" t="s">
        <v>20709</v>
      </c>
      <c r="H3423" s="22" t="s">
        <v>53</v>
      </c>
      <c r="I3423" s="20" t="s">
        <v>53</v>
      </c>
      <c r="J3423" s="20" t="s">
        <v>53</v>
      </c>
      <c r="K3423" s="20" t="s">
        <v>53</v>
      </c>
      <c r="L3423" s="23">
        <v>0.66169149999999999</v>
      </c>
      <c r="M3423" s="20"/>
      <c r="N3423" s="20" t="s">
        <v>20710</v>
      </c>
      <c r="O3423" s="20" t="s">
        <v>20711</v>
      </c>
    </row>
    <row r="3424" spans="1:15" ht="15.75" customHeight="1" x14ac:dyDescent="0.2">
      <c r="A3424" s="20" t="s">
        <v>2529</v>
      </c>
      <c r="B3424" s="21" t="s">
        <v>20712</v>
      </c>
      <c r="C3424" s="21" t="s">
        <v>20713</v>
      </c>
      <c r="D3424" s="20" t="str">
        <f t="shared" si="0"/>
        <v>NO</v>
      </c>
      <c r="E3424" s="20" t="str">
        <f t="shared" si="1"/>
        <v>NO</v>
      </c>
      <c r="F3424" s="20" t="s">
        <v>1589</v>
      </c>
      <c r="G3424" s="21" t="s">
        <v>17059</v>
      </c>
      <c r="H3424" s="22" t="s">
        <v>53</v>
      </c>
      <c r="I3424" s="20" t="s">
        <v>53</v>
      </c>
      <c r="J3424" s="20" t="s">
        <v>53</v>
      </c>
      <c r="K3424" s="20" t="s">
        <v>56</v>
      </c>
      <c r="L3424" s="23">
        <v>0.85175290000000003</v>
      </c>
      <c r="M3424" s="20"/>
      <c r="N3424" s="20" t="s">
        <v>20714</v>
      </c>
      <c r="O3424" s="20" t="s">
        <v>20715</v>
      </c>
    </row>
    <row r="3425" spans="1:15" ht="15.75" customHeight="1" x14ac:dyDescent="0.2">
      <c r="A3425" s="20" t="s">
        <v>2529</v>
      </c>
      <c r="B3425" s="21" t="s">
        <v>20716</v>
      </c>
      <c r="C3425" s="21" t="s">
        <v>20717</v>
      </c>
      <c r="D3425" s="20" t="str">
        <f t="shared" si="0"/>
        <v>NO</v>
      </c>
      <c r="E3425" s="20" t="str">
        <f t="shared" si="1"/>
        <v>NO</v>
      </c>
      <c r="F3425" s="20" t="s">
        <v>20718</v>
      </c>
      <c r="G3425" s="21" t="s">
        <v>20719</v>
      </c>
      <c r="H3425" s="22" t="s">
        <v>53</v>
      </c>
      <c r="I3425" s="20" t="s">
        <v>53</v>
      </c>
      <c r="J3425" s="20" t="s">
        <v>53</v>
      </c>
      <c r="K3425" s="20" t="s">
        <v>56</v>
      </c>
      <c r="L3425" s="23">
        <v>0.21169360000000001</v>
      </c>
      <c r="M3425" s="20"/>
      <c r="N3425" s="20" t="s">
        <v>20720</v>
      </c>
      <c r="O3425" s="20" t="s">
        <v>20721</v>
      </c>
    </row>
    <row r="3426" spans="1:15" ht="15.75" customHeight="1" x14ac:dyDescent="0.2">
      <c r="A3426" s="20" t="s">
        <v>2529</v>
      </c>
      <c r="B3426" s="21" t="s">
        <v>20722</v>
      </c>
      <c r="C3426" s="21" t="s">
        <v>20723</v>
      </c>
      <c r="D3426" s="20" t="str">
        <f t="shared" si="0"/>
        <v>NO</v>
      </c>
      <c r="E3426" s="20" t="str">
        <f t="shared" si="1"/>
        <v>NO</v>
      </c>
      <c r="F3426" s="20" t="s">
        <v>20724</v>
      </c>
      <c r="G3426" s="21" t="s">
        <v>20725</v>
      </c>
      <c r="H3426" s="22" t="s">
        <v>53</v>
      </c>
      <c r="I3426" s="20" t="s">
        <v>53</v>
      </c>
      <c r="J3426" s="20" t="s">
        <v>53</v>
      </c>
      <c r="K3426" s="20" t="s">
        <v>56</v>
      </c>
      <c r="L3426" s="23">
        <v>0.72410629999999998</v>
      </c>
      <c r="M3426" s="20"/>
      <c r="N3426" s="20" t="s">
        <v>20726</v>
      </c>
      <c r="O3426" s="20" t="s">
        <v>20727</v>
      </c>
    </row>
    <row r="3427" spans="1:15" ht="15.75" customHeight="1" x14ac:dyDescent="0.2">
      <c r="A3427" s="20" t="s">
        <v>2529</v>
      </c>
      <c r="B3427" s="21" t="s">
        <v>20728</v>
      </c>
      <c r="C3427" s="21" t="s">
        <v>20729</v>
      </c>
      <c r="D3427" s="20" t="str">
        <f t="shared" si="0"/>
        <v>NO</v>
      </c>
      <c r="E3427" s="20" t="str">
        <f t="shared" si="1"/>
        <v>NO</v>
      </c>
      <c r="F3427" s="20" t="s">
        <v>20730</v>
      </c>
      <c r="G3427" s="21" t="s">
        <v>3771</v>
      </c>
      <c r="H3427" s="22" t="s">
        <v>53</v>
      </c>
      <c r="I3427" s="20" t="s">
        <v>53</v>
      </c>
      <c r="J3427" s="20" t="s">
        <v>53</v>
      </c>
      <c r="K3427" s="20" t="s">
        <v>56</v>
      </c>
      <c r="L3427" s="23">
        <v>0.30545460000000002</v>
      </c>
      <c r="M3427" s="20"/>
      <c r="N3427" s="20" t="s">
        <v>20731</v>
      </c>
      <c r="O3427" s="20" t="s">
        <v>20732</v>
      </c>
    </row>
    <row r="3428" spans="1:15" ht="15.75" customHeight="1" x14ac:dyDescent="0.2">
      <c r="A3428" s="20" t="s">
        <v>2529</v>
      </c>
      <c r="B3428" s="21" t="s">
        <v>20733</v>
      </c>
      <c r="C3428" s="21" t="s">
        <v>20734</v>
      </c>
      <c r="D3428" s="20" t="str">
        <f t="shared" si="0"/>
        <v>NO</v>
      </c>
      <c r="E3428" s="20" t="str">
        <f t="shared" si="1"/>
        <v>NO</v>
      </c>
      <c r="F3428" s="20" t="s">
        <v>20735</v>
      </c>
      <c r="G3428" s="21" t="s">
        <v>20736</v>
      </c>
      <c r="H3428" s="22" t="s">
        <v>53</v>
      </c>
      <c r="I3428" s="20" t="s">
        <v>53</v>
      </c>
      <c r="J3428" s="20" t="s">
        <v>53</v>
      </c>
      <c r="K3428" s="20" t="s">
        <v>56</v>
      </c>
      <c r="L3428" s="23">
        <v>0.29264479999999998</v>
      </c>
      <c r="M3428" s="20"/>
      <c r="N3428" s="20" t="s">
        <v>20737</v>
      </c>
      <c r="O3428" s="20" t="s">
        <v>20738</v>
      </c>
    </row>
    <row r="3429" spans="1:15" ht="15.75" customHeight="1" x14ac:dyDescent="0.2">
      <c r="A3429" s="20" t="s">
        <v>2529</v>
      </c>
      <c r="B3429" s="21" t="s">
        <v>20739</v>
      </c>
      <c r="C3429" s="21" t="s">
        <v>20740</v>
      </c>
      <c r="D3429" s="20" t="str">
        <f t="shared" si="0"/>
        <v>NO</v>
      </c>
      <c r="E3429" s="20" t="str">
        <f t="shared" si="1"/>
        <v>NO</v>
      </c>
      <c r="F3429" s="20" t="s">
        <v>20741</v>
      </c>
      <c r="G3429" s="21" t="s">
        <v>20742</v>
      </c>
      <c r="H3429" s="22" t="s">
        <v>53</v>
      </c>
      <c r="I3429" s="20" t="s">
        <v>53</v>
      </c>
      <c r="J3429" s="20" t="s">
        <v>53</v>
      </c>
      <c r="K3429" s="20" t="s">
        <v>56</v>
      </c>
      <c r="L3429" s="23">
        <v>0.66961409999999999</v>
      </c>
      <c r="M3429" s="20"/>
      <c r="N3429" s="20" t="s">
        <v>20743</v>
      </c>
      <c r="O3429" s="20" t="s">
        <v>20744</v>
      </c>
    </row>
    <row r="3430" spans="1:15" ht="15.75" customHeight="1" x14ac:dyDescent="0.2">
      <c r="A3430" s="20" t="s">
        <v>2529</v>
      </c>
      <c r="B3430" s="21" t="s">
        <v>20745</v>
      </c>
      <c r="C3430" s="21" t="s">
        <v>20746</v>
      </c>
      <c r="D3430" s="20" t="str">
        <f t="shared" si="0"/>
        <v>NO</v>
      </c>
      <c r="E3430" s="20" t="str">
        <f t="shared" si="1"/>
        <v>NO</v>
      </c>
      <c r="F3430" s="20" t="s">
        <v>20741</v>
      </c>
      <c r="G3430" s="21" t="s">
        <v>20747</v>
      </c>
      <c r="H3430" s="22" t="s">
        <v>53</v>
      </c>
      <c r="I3430" s="20" t="s">
        <v>53</v>
      </c>
      <c r="J3430" s="20" t="s">
        <v>53</v>
      </c>
      <c r="K3430" s="20" t="s">
        <v>56</v>
      </c>
      <c r="L3430" s="23">
        <v>0.63883089999999998</v>
      </c>
      <c r="M3430" s="20"/>
      <c r="N3430" s="20" t="s">
        <v>20748</v>
      </c>
      <c r="O3430" s="20" t="s">
        <v>20749</v>
      </c>
    </row>
    <row r="3431" spans="1:15" ht="15.75" customHeight="1" x14ac:dyDescent="0.2">
      <c r="A3431" s="20" t="s">
        <v>2529</v>
      </c>
      <c r="B3431" s="21" t="s">
        <v>20750</v>
      </c>
      <c r="C3431" s="21" t="s">
        <v>20751</v>
      </c>
      <c r="D3431" s="20" t="str">
        <f t="shared" si="0"/>
        <v>NO</v>
      </c>
      <c r="E3431" s="20" t="str">
        <f t="shared" si="1"/>
        <v>NO</v>
      </c>
      <c r="F3431" s="20" t="s">
        <v>20752</v>
      </c>
      <c r="G3431" s="21" t="s">
        <v>9192</v>
      </c>
      <c r="H3431" s="22" t="s">
        <v>53</v>
      </c>
      <c r="I3431" s="20" t="s">
        <v>53</v>
      </c>
      <c r="J3431" s="20" t="s">
        <v>53</v>
      </c>
      <c r="K3431" s="20" t="s">
        <v>56</v>
      </c>
      <c r="L3431" s="23">
        <v>0.59577919999999995</v>
      </c>
      <c r="M3431" s="20"/>
      <c r="N3431" s="20" t="s">
        <v>20753</v>
      </c>
      <c r="O3431" s="20" t="s">
        <v>20754</v>
      </c>
    </row>
    <row r="3432" spans="1:15" ht="15.75" customHeight="1" x14ac:dyDescent="0.2">
      <c r="A3432" s="20" t="s">
        <v>2529</v>
      </c>
      <c r="B3432" s="21" t="s">
        <v>20755</v>
      </c>
      <c r="C3432" s="21" t="s">
        <v>20756</v>
      </c>
      <c r="D3432" s="20" t="str">
        <f t="shared" si="0"/>
        <v>NO</v>
      </c>
      <c r="E3432" s="20" t="str">
        <f t="shared" si="1"/>
        <v>NO</v>
      </c>
      <c r="F3432" s="20" t="s">
        <v>20757</v>
      </c>
      <c r="G3432" s="21" t="s">
        <v>20758</v>
      </c>
      <c r="H3432" s="22" t="s">
        <v>53</v>
      </c>
      <c r="I3432" s="20" t="s">
        <v>53</v>
      </c>
      <c r="J3432" s="20" t="s">
        <v>53</v>
      </c>
      <c r="K3432" s="20" t="s">
        <v>56</v>
      </c>
      <c r="L3432" s="23">
        <v>0.67375890000000005</v>
      </c>
      <c r="M3432" s="20"/>
      <c r="N3432" s="20" t="s">
        <v>20759</v>
      </c>
      <c r="O3432" s="20" t="s">
        <v>20760</v>
      </c>
    </row>
    <row r="3433" spans="1:15" ht="15.75" customHeight="1" x14ac:dyDescent="0.2">
      <c r="A3433" s="20" t="s">
        <v>2529</v>
      </c>
      <c r="B3433" s="21" t="s">
        <v>20761</v>
      </c>
      <c r="C3433" s="21" t="s">
        <v>20762</v>
      </c>
      <c r="D3433" s="20" t="str">
        <f t="shared" si="0"/>
        <v>NO</v>
      </c>
      <c r="E3433" s="20" t="str">
        <f t="shared" si="1"/>
        <v>NO</v>
      </c>
      <c r="F3433" s="20" t="s">
        <v>20763</v>
      </c>
      <c r="G3433" s="21" t="s">
        <v>20764</v>
      </c>
      <c r="H3433" s="22" t="s">
        <v>53</v>
      </c>
      <c r="I3433" s="20" t="s">
        <v>53</v>
      </c>
      <c r="J3433" s="20" t="s">
        <v>53</v>
      </c>
      <c r="K3433" s="20" t="s">
        <v>56</v>
      </c>
      <c r="L3433" s="23">
        <v>0</v>
      </c>
      <c r="M3433" s="20"/>
      <c r="N3433" s="20" t="s">
        <v>20765</v>
      </c>
      <c r="O3433" s="20" t="s">
        <v>20766</v>
      </c>
    </row>
    <row r="3434" spans="1:15" ht="15.75" customHeight="1" x14ac:dyDescent="0.2">
      <c r="A3434" s="20" t="s">
        <v>2529</v>
      </c>
      <c r="B3434" s="21" t="s">
        <v>20767</v>
      </c>
      <c r="C3434" s="21" t="s">
        <v>20768</v>
      </c>
      <c r="D3434" s="20" t="str">
        <f t="shared" si="0"/>
        <v>YES</v>
      </c>
      <c r="E3434" s="20" t="str">
        <f t="shared" si="1"/>
        <v>NO</v>
      </c>
      <c r="F3434" s="20" t="s">
        <v>20769</v>
      </c>
      <c r="G3434" s="21" t="s">
        <v>20770</v>
      </c>
      <c r="H3434" s="22" t="s">
        <v>4857</v>
      </c>
      <c r="I3434" s="20" t="s">
        <v>20771</v>
      </c>
      <c r="J3434" s="20" t="s">
        <v>20772</v>
      </c>
      <c r="K3434" s="20" t="s">
        <v>56</v>
      </c>
      <c r="L3434" s="23">
        <v>0</v>
      </c>
      <c r="M3434" s="20"/>
      <c r="N3434" s="20" t="s">
        <v>20773</v>
      </c>
      <c r="O3434" s="20" t="s">
        <v>20774</v>
      </c>
    </row>
    <row r="3435" spans="1:15" ht="15.75" customHeight="1" x14ac:dyDescent="0.2">
      <c r="A3435" s="20" t="s">
        <v>2529</v>
      </c>
      <c r="B3435" s="21" t="s">
        <v>20775</v>
      </c>
      <c r="C3435" s="21" t="s">
        <v>20776</v>
      </c>
      <c r="D3435" s="20" t="str">
        <f t="shared" si="0"/>
        <v>NO</v>
      </c>
      <c r="E3435" s="20" t="str">
        <f t="shared" si="1"/>
        <v>NO</v>
      </c>
      <c r="F3435" s="20" t="s">
        <v>20777</v>
      </c>
      <c r="G3435" s="21" t="s">
        <v>20778</v>
      </c>
      <c r="H3435" s="22" t="s">
        <v>53</v>
      </c>
      <c r="I3435" s="20" t="s">
        <v>53</v>
      </c>
      <c r="J3435" s="20" t="s">
        <v>53</v>
      </c>
      <c r="K3435" s="20" t="s">
        <v>56</v>
      </c>
      <c r="L3435" s="23">
        <v>1</v>
      </c>
      <c r="M3435" s="20"/>
      <c r="N3435" s="20" t="s">
        <v>20779</v>
      </c>
      <c r="O3435" s="20" t="s">
        <v>20780</v>
      </c>
    </row>
    <row r="3436" spans="1:15" ht="15.75" customHeight="1" x14ac:dyDescent="0.2">
      <c r="A3436" s="20" t="s">
        <v>2529</v>
      </c>
      <c r="B3436" s="21" t="s">
        <v>20781</v>
      </c>
      <c r="C3436" s="21" t="s">
        <v>20782</v>
      </c>
      <c r="D3436" s="20" t="str">
        <f t="shared" si="0"/>
        <v>NO</v>
      </c>
      <c r="E3436" s="20" t="str">
        <f t="shared" si="1"/>
        <v>NO</v>
      </c>
      <c r="F3436" s="20" t="s">
        <v>20783</v>
      </c>
      <c r="G3436" s="21" t="s">
        <v>20784</v>
      </c>
      <c r="H3436" s="22" t="s">
        <v>53</v>
      </c>
      <c r="I3436" s="20" t="s">
        <v>53</v>
      </c>
      <c r="J3436" s="20" t="s">
        <v>53</v>
      </c>
      <c r="K3436" s="20" t="s">
        <v>53</v>
      </c>
      <c r="L3436" s="23">
        <v>0.83343610000000001</v>
      </c>
      <c r="M3436" s="20"/>
      <c r="N3436" s="20" t="s">
        <v>20785</v>
      </c>
      <c r="O3436" s="20" t="s">
        <v>20786</v>
      </c>
    </row>
    <row r="3437" spans="1:15" ht="15.75" customHeight="1" x14ac:dyDescent="0.2">
      <c r="A3437" s="20" t="s">
        <v>2529</v>
      </c>
      <c r="B3437" s="21" t="s">
        <v>20787</v>
      </c>
      <c r="C3437" s="21" t="s">
        <v>20788</v>
      </c>
      <c r="D3437" s="20" t="str">
        <f t="shared" si="0"/>
        <v>NO</v>
      </c>
      <c r="E3437" s="20" t="str">
        <f t="shared" si="1"/>
        <v>NO</v>
      </c>
      <c r="F3437" s="20" t="s">
        <v>20783</v>
      </c>
      <c r="G3437" s="21" t="s">
        <v>20789</v>
      </c>
      <c r="H3437" s="22" t="s">
        <v>53</v>
      </c>
      <c r="I3437" s="20" t="s">
        <v>53</v>
      </c>
      <c r="J3437" s="20" t="s">
        <v>53</v>
      </c>
      <c r="K3437" s="20" t="s">
        <v>56</v>
      </c>
      <c r="L3437" s="23">
        <v>1</v>
      </c>
      <c r="M3437" s="20"/>
      <c r="N3437" s="20" t="s">
        <v>20790</v>
      </c>
      <c r="O3437" s="20" t="s">
        <v>20791</v>
      </c>
    </row>
    <row r="3438" spans="1:15" ht="15.75" customHeight="1" x14ac:dyDescent="0.2">
      <c r="A3438" s="20" t="s">
        <v>2529</v>
      </c>
      <c r="B3438" s="21" t="s">
        <v>20792</v>
      </c>
      <c r="C3438" s="21" t="s">
        <v>20793</v>
      </c>
      <c r="D3438" s="20" t="str">
        <f t="shared" si="0"/>
        <v>NO</v>
      </c>
      <c r="E3438" s="20" t="str">
        <f t="shared" si="1"/>
        <v>NO</v>
      </c>
      <c r="F3438" s="20" t="s">
        <v>20794</v>
      </c>
      <c r="G3438" s="21" t="s">
        <v>20795</v>
      </c>
      <c r="H3438" s="22" t="s">
        <v>53</v>
      </c>
      <c r="I3438" s="20" t="s">
        <v>53</v>
      </c>
      <c r="J3438" s="20" t="s">
        <v>53</v>
      </c>
      <c r="K3438" s="20" t="s">
        <v>56</v>
      </c>
      <c r="L3438" s="23">
        <v>0.43330879999999999</v>
      </c>
      <c r="M3438" s="20"/>
      <c r="N3438" s="20" t="s">
        <v>20796</v>
      </c>
      <c r="O3438" s="20" t="s">
        <v>20797</v>
      </c>
    </row>
    <row r="3439" spans="1:15" ht="15.75" customHeight="1" x14ac:dyDescent="0.2">
      <c r="A3439" s="20" t="s">
        <v>2529</v>
      </c>
      <c r="B3439" s="21" t="s">
        <v>20798</v>
      </c>
      <c r="C3439" s="21" t="s">
        <v>20799</v>
      </c>
      <c r="D3439" s="20" t="str">
        <f t="shared" si="0"/>
        <v>NO</v>
      </c>
      <c r="E3439" s="20" t="str">
        <f t="shared" si="1"/>
        <v>NO</v>
      </c>
      <c r="F3439" s="20" t="s">
        <v>20794</v>
      </c>
      <c r="G3439" s="21" t="s">
        <v>20800</v>
      </c>
      <c r="H3439" s="22" t="s">
        <v>53</v>
      </c>
      <c r="I3439" s="20" t="s">
        <v>53</v>
      </c>
      <c r="J3439" s="20" t="s">
        <v>53</v>
      </c>
      <c r="K3439" s="20" t="s">
        <v>56</v>
      </c>
      <c r="L3439" s="23">
        <v>1</v>
      </c>
      <c r="M3439" s="20"/>
      <c r="N3439" s="20" t="s">
        <v>20801</v>
      </c>
      <c r="O3439" s="20" t="s">
        <v>20802</v>
      </c>
    </row>
    <row r="3440" spans="1:15" ht="15.75" customHeight="1" x14ac:dyDescent="0.2">
      <c r="A3440" s="20" t="s">
        <v>2529</v>
      </c>
      <c r="B3440" s="21" t="s">
        <v>20803</v>
      </c>
      <c r="C3440" s="21" t="s">
        <v>20804</v>
      </c>
      <c r="D3440" s="20" t="str">
        <f t="shared" si="0"/>
        <v>NO</v>
      </c>
      <c r="E3440" s="20" t="str">
        <f t="shared" si="1"/>
        <v>NO</v>
      </c>
      <c r="F3440" s="20" t="s">
        <v>2532</v>
      </c>
      <c r="G3440" s="21" t="s">
        <v>20805</v>
      </c>
      <c r="H3440" s="22" t="s">
        <v>53</v>
      </c>
      <c r="I3440" s="20" t="s">
        <v>53</v>
      </c>
      <c r="J3440" s="20" t="s">
        <v>53</v>
      </c>
      <c r="K3440" s="20" t="s">
        <v>56</v>
      </c>
      <c r="L3440" s="23">
        <v>1</v>
      </c>
      <c r="M3440" s="20"/>
      <c r="N3440" s="20" t="s">
        <v>20806</v>
      </c>
      <c r="O3440" s="20" t="s">
        <v>20807</v>
      </c>
    </row>
    <row r="3441" spans="1:15" ht="15.75" customHeight="1" x14ac:dyDescent="0.2">
      <c r="A3441" s="20" t="s">
        <v>2529</v>
      </c>
      <c r="B3441" s="21" t="s">
        <v>20808</v>
      </c>
      <c r="C3441" s="21" t="s">
        <v>20809</v>
      </c>
      <c r="D3441" s="20" t="str">
        <f t="shared" si="0"/>
        <v>NO</v>
      </c>
      <c r="E3441" s="20" t="str">
        <f t="shared" si="1"/>
        <v>NO</v>
      </c>
      <c r="F3441" s="20" t="s">
        <v>20810</v>
      </c>
      <c r="G3441" s="21" t="s">
        <v>20811</v>
      </c>
      <c r="H3441" s="22" t="s">
        <v>53</v>
      </c>
      <c r="I3441" s="20" t="s">
        <v>53</v>
      </c>
      <c r="J3441" s="20" t="s">
        <v>53</v>
      </c>
      <c r="K3441" s="20" t="s">
        <v>56</v>
      </c>
      <c r="L3441" s="23">
        <v>1</v>
      </c>
      <c r="M3441" s="20"/>
      <c r="N3441" s="20" t="s">
        <v>20812</v>
      </c>
      <c r="O3441" s="20" t="s">
        <v>20813</v>
      </c>
    </row>
    <row r="3442" spans="1:15" ht="15.75" customHeight="1" x14ac:dyDescent="0.2">
      <c r="A3442" s="20" t="s">
        <v>2529</v>
      </c>
      <c r="B3442" s="21" t="s">
        <v>20814</v>
      </c>
      <c r="C3442" s="21" t="s">
        <v>20815</v>
      </c>
      <c r="D3442" s="20" t="str">
        <f t="shared" si="0"/>
        <v>NO</v>
      </c>
      <c r="E3442" s="20" t="str">
        <f t="shared" si="1"/>
        <v>NO</v>
      </c>
      <c r="F3442" s="20" t="s">
        <v>20810</v>
      </c>
      <c r="G3442" s="21" t="s">
        <v>20816</v>
      </c>
      <c r="H3442" s="22" t="s">
        <v>53</v>
      </c>
      <c r="I3442" s="20" t="s">
        <v>53</v>
      </c>
      <c r="J3442" s="20" t="s">
        <v>53</v>
      </c>
      <c r="K3442" s="20" t="s">
        <v>56</v>
      </c>
      <c r="L3442" s="23">
        <v>1</v>
      </c>
      <c r="M3442" s="20"/>
      <c r="N3442" s="20" t="s">
        <v>20817</v>
      </c>
      <c r="O3442" s="20" t="s">
        <v>20818</v>
      </c>
    </row>
    <row r="3443" spans="1:15" ht="15.75" customHeight="1" x14ac:dyDescent="0.2">
      <c r="A3443" s="20" t="s">
        <v>2529</v>
      </c>
      <c r="B3443" s="21" t="s">
        <v>20819</v>
      </c>
      <c r="C3443" s="21" t="s">
        <v>20820</v>
      </c>
      <c r="D3443" s="20" t="str">
        <f t="shared" si="0"/>
        <v>NO</v>
      </c>
      <c r="E3443" s="20" t="str">
        <f t="shared" si="1"/>
        <v>NO</v>
      </c>
      <c r="F3443" s="20" t="s">
        <v>20821</v>
      </c>
      <c r="G3443" s="21" t="s">
        <v>20822</v>
      </c>
      <c r="H3443" s="22" t="s">
        <v>53</v>
      </c>
      <c r="I3443" s="20" t="s">
        <v>53</v>
      </c>
      <c r="J3443" s="20" t="s">
        <v>53</v>
      </c>
      <c r="K3443" s="20" t="s">
        <v>56</v>
      </c>
      <c r="L3443" s="23">
        <v>0</v>
      </c>
      <c r="M3443" s="20"/>
      <c r="N3443" s="20" t="s">
        <v>20823</v>
      </c>
      <c r="O3443" s="20" t="s">
        <v>20824</v>
      </c>
    </row>
    <row r="3444" spans="1:15" ht="15.75" customHeight="1" x14ac:dyDescent="0.2">
      <c r="A3444" s="20" t="s">
        <v>2529</v>
      </c>
      <c r="B3444" s="21" t="s">
        <v>20825</v>
      </c>
      <c r="C3444" s="21" t="s">
        <v>20826</v>
      </c>
      <c r="D3444" s="20" t="str">
        <f t="shared" si="0"/>
        <v>NO</v>
      </c>
      <c r="E3444" s="20" t="str">
        <f t="shared" si="1"/>
        <v>NO</v>
      </c>
      <c r="F3444" s="20" t="s">
        <v>20821</v>
      </c>
      <c r="G3444" s="21" t="s">
        <v>20827</v>
      </c>
      <c r="H3444" s="22" t="s">
        <v>4857</v>
      </c>
      <c r="I3444" s="20" t="s">
        <v>20828</v>
      </c>
      <c r="J3444" s="20" t="s">
        <v>53</v>
      </c>
      <c r="K3444" s="20" t="s">
        <v>56</v>
      </c>
      <c r="L3444" s="23">
        <v>0.26061970000000001</v>
      </c>
      <c r="M3444" s="20"/>
      <c r="N3444" s="20" t="s">
        <v>20829</v>
      </c>
      <c r="O3444" s="20" t="s">
        <v>20830</v>
      </c>
    </row>
    <row r="3445" spans="1:15" ht="15.75" customHeight="1" x14ac:dyDescent="0.2">
      <c r="A3445" s="20" t="s">
        <v>2529</v>
      </c>
      <c r="B3445" s="21" t="s">
        <v>20831</v>
      </c>
      <c r="C3445" s="21" t="s">
        <v>20832</v>
      </c>
      <c r="D3445" s="20" t="str">
        <f t="shared" si="0"/>
        <v>NO</v>
      </c>
      <c r="E3445" s="20" t="str">
        <f t="shared" si="1"/>
        <v>NO</v>
      </c>
      <c r="F3445" s="20" t="s">
        <v>20833</v>
      </c>
      <c r="G3445" s="21" t="s">
        <v>20834</v>
      </c>
      <c r="H3445" s="22" t="s">
        <v>53</v>
      </c>
      <c r="I3445" s="20" t="s">
        <v>53</v>
      </c>
      <c r="J3445" s="20" t="s">
        <v>53</v>
      </c>
      <c r="K3445" s="20" t="s">
        <v>56</v>
      </c>
      <c r="L3445" s="23">
        <v>0.45840710000000001</v>
      </c>
      <c r="M3445" s="20"/>
      <c r="N3445" s="20" t="s">
        <v>20835</v>
      </c>
      <c r="O3445" s="20" t="s">
        <v>20836</v>
      </c>
    </row>
    <row r="3446" spans="1:15" ht="15.75" customHeight="1" x14ac:dyDescent="0.2">
      <c r="A3446" s="20" t="s">
        <v>2529</v>
      </c>
      <c r="B3446" s="21" t="s">
        <v>20837</v>
      </c>
      <c r="C3446" s="21" t="s">
        <v>20838</v>
      </c>
      <c r="D3446" s="20" t="str">
        <f t="shared" si="0"/>
        <v>YES</v>
      </c>
      <c r="E3446" s="20" t="str">
        <f t="shared" si="1"/>
        <v>NO</v>
      </c>
      <c r="F3446" s="20" t="s">
        <v>20839</v>
      </c>
      <c r="G3446" s="21" t="s">
        <v>20840</v>
      </c>
      <c r="H3446" s="22" t="s">
        <v>4857</v>
      </c>
      <c r="I3446" s="20" t="s">
        <v>20841</v>
      </c>
      <c r="J3446" s="20" t="s">
        <v>20842</v>
      </c>
      <c r="K3446" s="20" t="s">
        <v>56</v>
      </c>
      <c r="L3446" s="23">
        <v>0.21232619999999999</v>
      </c>
      <c r="M3446" s="20"/>
      <c r="N3446" s="20" t="s">
        <v>20843</v>
      </c>
      <c r="O3446" s="20" t="s">
        <v>20844</v>
      </c>
    </row>
    <row r="3447" spans="1:15" ht="15.75" customHeight="1" x14ac:dyDescent="0.2">
      <c r="A3447" s="20" t="s">
        <v>2529</v>
      </c>
      <c r="B3447" s="21" t="s">
        <v>20845</v>
      </c>
      <c r="C3447" s="21" t="s">
        <v>20846</v>
      </c>
      <c r="D3447" s="20" t="str">
        <f t="shared" si="0"/>
        <v>YES</v>
      </c>
      <c r="E3447" s="20" t="str">
        <f t="shared" si="1"/>
        <v>NO</v>
      </c>
      <c r="F3447" s="20" t="s">
        <v>20839</v>
      </c>
      <c r="G3447" s="21" t="s">
        <v>20847</v>
      </c>
      <c r="H3447" s="22" t="s">
        <v>4857</v>
      </c>
      <c r="I3447" s="20" t="s">
        <v>20848</v>
      </c>
      <c r="J3447" s="20" t="s">
        <v>20849</v>
      </c>
      <c r="K3447" s="20" t="s">
        <v>56</v>
      </c>
      <c r="L3447" s="23">
        <v>0.45444630000000003</v>
      </c>
      <c r="M3447" s="20"/>
      <c r="N3447" s="20" t="s">
        <v>20850</v>
      </c>
      <c r="O3447" s="20" t="s">
        <v>20851</v>
      </c>
    </row>
    <row r="3448" spans="1:15" ht="15.75" customHeight="1" x14ac:dyDescent="0.2">
      <c r="A3448" s="20" t="s">
        <v>2529</v>
      </c>
      <c r="B3448" s="21" t="s">
        <v>20852</v>
      </c>
      <c r="C3448" s="21" t="s">
        <v>20853</v>
      </c>
      <c r="D3448" s="20" t="str">
        <f t="shared" si="0"/>
        <v>NO</v>
      </c>
      <c r="E3448" s="20" t="str">
        <f t="shared" si="1"/>
        <v>NO</v>
      </c>
      <c r="F3448" s="20" t="s">
        <v>20839</v>
      </c>
      <c r="G3448" s="21" t="s">
        <v>20854</v>
      </c>
      <c r="H3448" s="22" t="s">
        <v>53</v>
      </c>
      <c r="I3448" s="20" t="s">
        <v>53</v>
      </c>
      <c r="J3448" s="20" t="s">
        <v>53</v>
      </c>
      <c r="K3448" s="20" t="s">
        <v>56</v>
      </c>
      <c r="L3448" s="23">
        <v>1</v>
      </c>
      <c r="M3448" s="20"/>
      <c r="N3448" s="20" t="s">
        <v>20855</v>
      </c>
      <c r="O3448" s="20" t="s">
        <v>20856</v>
      </c>
    </row>
    <row r="3449" spans="1:15" ht="15.75" customHeight="1" x14ac:dyDescent="0.2">
      <c r="A3449" s="20" t="s">
        <v>2529</v>
      </c>
      <c r="B3449" s="21" t="s">
        <v>20857</v>
      </c>
      <c r="C3449" s="21" t="s">
        <v>20858</v>
      </c>
      <c r="D3449" s="20" t="str">
        <f t="shared" si="0"/>
        <v>NO</v>
      </c>
      <c r="E3449" s="20" t="str">
        <f t="shared" si="1"/>
        <v>NO</v>
      </c>
      <c r="F3449" s="20" t="s">
        <v>20859</v>
      </c>
      <c r="G3449" s="21" t="s">
        <v>17368</v>
      </c>
      <c r="H3449" s="22" t="s">
        <v>4857</v>
      </c>
      <c r="I3449" s="20" t="s">
        <v>20860</v>
      </c>
      <c r="J3449" s="20" t="s">
        <v>53</v>
      </c>
      <c r="K3449" s="20" t="s">
        <v>56</v>
      </c>
      <c r="L3449" s="23">
        <v>0</v>
      </c>
      <c r="M3449" s="20"/>
      <c r="N3449" s="20" t="s">
        <v>20861</v>
      </c>
      <c r="O3449" s="20" t="s">
        <v>20862</v>
      </c>
    </row>
    <row r="3450" spans="1:15" ht="15.75" customHeight="1" x14ac:dyDescent="0.2">
      <c r="A3450" s="20" t="s">
        <v>2529</v>
      </c>
      <c r="B3450" s="21" t="s">
        <v>20863</v>
      </c>
      <c r="C3450" s="21" t="s">
        <v>20864</v>
      </c>
      <c r="D3450" s="20" t="str">
        <f t="shared" si="0"/>
        <v>NO</v>
      </c>
      <c r="E3450" s="20" t="str">
        <f t="shared" si="1"/>
        <v>NO</v>
      </c>
      <c r="F3450" s="20" t="s">
        <v>20865</v>
      </c>
      <c r="G3450" s="21" t="s">
        <v>20866</v>
      </c>
      <c r="H3450" s="22" t="s">
        <v>53</v>
      </c>
      <c r="I3450" s="20" t="s">
        <v>53</v>
      </c>
      <c r="J3450" s="20" t="s">
        <v>53</v>
      </c>
      <c r="K3450" s="20" t="s">
        <v>56</v>
      </c>
      <c r="L3450" s="23">
        <v>1</v>
      </c>
      <c r="M3450" s="20"/>
      <c r="N3450" s="20" t="s">
        <v>20867</v>
      </c>
      <c r="O3450" s="20" t="s">
        <v>20868</v>
      </c>
    </row>
    <row r="3451" spans="1:15" ht="15.75" customHeight="1" x14ac:dyDescent="0.2">
      <c r="A3451" s="20" t="s">
        <v>2529</v>
      </c>
      <c r="B3451" s="21" t="s">
        <v>20869</v>
      </c>
      <c r="C3451" s="21" t="s">
        <v>20870</v>
      </c>
      <c r="D3451" s="20" t="str">
        <f t="shared" si="0"/>
        <v>NO</v>
      </c>
      <c r="E3451" s="20" t="str">
        <f t="shared" si="1"/>
        <v>NO</v>
      </c>
      <c r="F3451" s="20" t="s">
        <v>20871</v>
      </c>
      <c r="G3451" s="21" t="s">
        <v>20872</v>
      </c>
      <c r="H3451" s="22" t="s">
        <v>53</v>
      </c>
      <c r="I3451" s="20" t="s">
        <v>53</v>
      </c>
      <c r="J3451" s="20" t="s">
        <v>53</v>
      </c>
      <c r="K3451" s="20" t="s">
        <v>56</v>
      </c>
      <c r="L3451" s="23">
        <v>0.87523989999999996</v>
      </c>
      <c r="M3451" s="20"/>
      <c r="N3451" s="20" t="s">
        <v>20873</v>
      </c>
      <c r="O3451" s="20" t="s">
        <v>20874</v>
      </c>
    </row>
    <row r="3452" spans="1:15" ht="15.75" customHeight="1" x14ac:dyDescent="0.2">
      <c r="A3452" s="20" t="s">
        <v>2529</v>
      </c>
      <c r="B3452" s="21" t="s">
        <v>20875</v>
      </c>
      <c r="C3452" s="21" t="s">
        <v>20876</v>
      </c>
      <c r="D3452" s="20" t="str">
        <f t="shared" si="0"/>
        <v>NO</v>
      </c>
      <c r="E3452" s="20" t="str">
        <f t="shared" si="1"/>
        <v>NO</v>
      </c>
      <c r="F3452" s="20" t="s">
        <v>20877</v>
      </c>
      <c r="G3452" s="21" t="s">
        <v>20878</v>
      </c>
      <c r="H3452" s="22" t="s">
        <v>53</v>
      </c>
      <c r="I3452" s="20" t="s">
        <v>53</v>
      </c>
      <c r="J3452" s="20" t="s">
        <v>53</v>
      </c>
      <c r="K3452" s="20" t="s">
        <v>56</v>
      </c>
      <c r="L3452" s="23">
        <v>0.85304659999999999</v>
      </c>
      <c r="M3452" s="20"/>
      <c r="N3452" s="20" t="s">
        <v>20879</v>
      </c>
      <c r="O3452" s="20" t="s">
        <v>20880</v>
      </c>
    </row>
    <row r="3453" spans="1:15" ht="15.75" customHeight="1" x14ac:dyDescent="0.2">
      <c r="A3453" s="20" t="s">
        <v>2529</v>
      </c>
      <c r="B3453" s="21" t="s">
        <v>20881</v>
      </c>
      <c r="C3453" s="21" t="s">
        <v>20882</v>
      </c>
      <c r="D3453" s="20" t="str">
        <f t="shared" si="0"/>
        <v>NO</v>
      </c>
      <c r="E3453" s="20" t="str">
        <f t="shared" si="1"/>
        <v>NO</v>
      </c>
      <c r="F3453" s="20" t="s">
        <v>20883</v>
      </c>
      <c r="G3453" s="21" t="s">
        <v>20884</v>
      </c>
      <c r="H3453" s="22" t="s">
        <v>53</v>
      </c>
      <c r="I3453" s="20" t="s">
        <v>53</v>
      </c>
      <c r="J3453" s="20" t="s">
        <v>53</v>
      </c>
      <c r="K3453" s="20" t="s">
        <v>56</v>
      </c>
      <c r="L3453" s="23">
        <v>0.92236019999999996</v>
      </c>
      <c r="M3453" s="20"/>
      <c r="N3453" s="20" t="s">
        <v>20885</v>
      </c>
      <c r="O3453" s="20" t="s">
        <v>20886</v>
      </c>
    </row>
    <row r="3454" spans="1:15" ht="15.75" customHeight="1" x14ac:dyDescent="0.2">
      <c r="A3454" s="20" t="s">
        <v>2529</v>
      </c>
      <c r="B3454" s="21" t="s">
        <v>20887</v>
      </c>
      <c r="C3454" s="21" t="s">
        <v>20888</v>
      </c>
      <c r="D3454" s="20" t="str">
        <f t="shared" si="0"/>
        <v>NO</v>
      </c>
      <c r="E3454" s="20" t="str">
        <f t="shared" si="1"/>
        <v>NO</v>
      </c>
      <c r="F3454" s="20" t="s">
        <v>20889</v>
      </c>
      <c r="G3454" s="21" t="s">
        <v>150</v>
      </c>
      <c r="H3454" s="22" t="s">
        <v>53</v>
      </c>
      <c r="I3454" s="20" t="s">
        <v>53</v>
      </c>
      <c r="J3454" s="20" t="s">
        <v>53</v>
      </c>
      <c r="K3454" s="20" t="s">
        <v>56</v>
      </c>
      <c r="L3454" s="23">
        <v>0.64511689999999999</v>
      </c>
      <c r="M3454" s="20"/>
      <c r="N3454" s="20" t="s">
        <v>20890</v>
      </c>
      <c r="O3454" s="20" t="s">
        <v>20891</v>
      </c>
    </row>
    <row r="3455" spans="1:15" ht="15.75" customHeight="1" x14ac:dyDescent="0.2">
      <c r="A3455" s="20" t="s">
        <v>2529</v>
      </c>
      <c r="B3455" s="21" t="s">
        <v>20892</v>
      </c>
      <c r="C3455" s="21" t="s">
        <v>20893</v>
      </c>
      <c r="D3455" s="20" t="str">
        <f t="shared" si="0"/>
        <v>NO</v>
      </c>
      <c r="E3455" s="20" t="str">
        <f t="shared" si="1"/>
        <v>NO</v>
      </c>
      <c r="F3455" s="20" t="s">
        <v>20894</v>
      </c>
      <c r="G3455" s="21" t="s">
        <v>20895</v>
      </c>
      <c r="H3455" s="22" t="s">
        <v>53</v>
      </c>
      <c r="I3455" s="20" t="s">
        <v>53</v>
      </c>
      <c r="J3455" s="20" t="s">
        <v>53</v>
      </c>
      <c r="K3455" s="20" t="s">
        <v>53</v>
      </c>
      <c r="L3455" s="23">
        <v>0.36880930000000001</v>
      </c>
      <c r="M3455" s="20"/>
      <c r="N3455" s="20" t="s">
        <v>20896</v>
      </c>
      <c r="O3455" s="20" t="s">
        <v>20897</v>
      </c>
    </row>
    <row r="3456" spans="1:15" ht="15.75" customHeight="1" x14ac:dyDescent="0.2">
      <c r="A3456" s="20" t="s">
        <v>2529</v>
      </c>
      <c r="B3456" s="21" t="s">
        <v>20898</v>
      </c>
      <c r="C3456" s="21" t="s">
        <v>20899</v>
      </c>
      <c r="D3456" s="20" t="str">
        <f t="shared" si="0"/>
        <v>NO</v>
      </c>
      <c r="E3456" s="20" t="str">
        <f t="shared" si="1"/>
        <v>NO</v>
      </c>
      <c r="F3456" s="20" t="s">
        <v>20894</v>
      </c>
      <c r="G3456" s="21" t="s">
        <v>20900</v>
      </c>
      <c r="H3456" s="22" t="s">
        <v>53</v>
      </c>
      <c r="I3456" s="20" t="s">
        <v>53</v>
      </c>
      <c r="J3456" s="20" t="s">
        <v>53</v>
      </c>
      <c r="K3456" s="20" t="s">
        <v>56</v>
      </c>
      <c r="L3456" s="23">
        <v>0</v>
      </c>
      <c r="M3456" s="20"/>
      <c r="N3456" s="20" t="s">
        <v>20901</v>
      </c>
      <c r="O3456" s="20" t="s">
        <v>20902</v>
      </c>
    </row>
    <row r="3457" spans="1:15" ht="15.75" customHeight="1" x14ac:dyDescent="0.2">
      <c r="A3457" s="20" t="s">
        <v>2529</v>
      </c>
      <c r="B3457" s="21" t="s">
        <v>20903</v>
      </c>
      <c r="C3457" s="21" t="s">
        <v>20904</v>
      </c>
      <c r="D3457" s="20" t="str">
        <f t="shared" si="0"/>
        <v>NO</v>
      </c>
      <c r="E3457" s="20" t="str">
        <f t="shared" si="1"/>
        <v>NO</v>
      </c>
      <c r="F3457" s="20" t="s">
        <v>2560</v>
      </c>
      <c r="G3457" s="21" t="s">
        <v>20905</v>
      </c>
      <c r="H3457" s="22" t="s">
        <v>53</v>
      </c>
      <c r="I3457" s="20" t="s">
        <v>53</v>
      </c>
      <c r="J3457" s="20" t="s">
        <v>53</v>
      </c>
      <c r="K3457" s="20" t="s">
        <v>56</v>
      </c>
      <c r="L3457" s="23">
        <v>0.59734509999999996</v>
      </c>
      <c r="M3457" s="20"/>
      <c r="N3457" s="20" t="s">
        <v>20906</v>
      </c>
      <c r="O3457" s="20" t="s">
        <v>20907</v>
      </c>
    </row>
    <row r="3458" spans="1:15" ht="15.75" customHeight="1" x14ac:dyDescent="0.2">
      <c r="A3458" s="20" t="s">
        <v>2529</v>
      </c>
      <c r="B3458" s="21" t="s">
        <v>20908</v>
      </c>
      <c r="C3458" s="21" t="s">
        <v>20909</v>
      </c>
      <c r="D3458" s="20" t="str">
        <f t="shared" si="0"/>
        <v>NO</v>
      </c>
      <c r="E3458" s="20" t="str">
        <f t="shared" si="1"/>
        <v>NO</v>
      </c>
      <c r="F3458" s="20" t="s">
        <v>2567</v>
      </c>
      <c r="G3458" s="21" t="s">
        <v>20910</v>
      </c>
      <c r="H3458" s="22" t="s">
        <v>53</v>
      </c>
      <c r="I3458" s="20" t="s">
        <v>53</v>
      </c>
      <c r="J3458" s="20" t="s">
        <v>53</v>
      </c>
      <c r="K3458" s="20" t="s">
        <v>56</v>
      </c>
      <c r="L3458" s="23">
        <v>0.95528449999999998</v>
      </c>
      <c r="M3458" s="20"/>
      <c r="N3458" s="20" t="s">
        <v>20911</v>
      </c>
      <c r="O3458" s="20" t="s">
        <v>20912</v>
      </c>
    </row>
    <row r="3459" spans="1:15" ht="15.75" customHeight="1" x14ac:dyDescent="0.2">
      <c r="A3459" s="20" t="s">
        <v>2529</v>
      </c>
      <c r="B3459" s="21" t="s">
        <v>20913</v>
      </c>
      <c r="C3459" s="21" t="s">
        <v>20914</v>
      </c>
      <c r="D3459" s="20" t="str">
        <f t="shared" si="0"/>
        <v>NO</v>
      </c>
      <c r="E3459" s="20" t="str">
        <f t="shared" si="1"/>
        <v>NO</v>
      </c>
      <c r="F3459" s="20" t="s">
        <v>20915</v>
      </c>
      <c r="G3459" s="21" t="s">
        <v>20916</v>
      </c>
      <c r="H3459" s="22" t="s">
        <v>53</v>
      </c>
      <c r="I3459" s="20" t="s">
        <v>53</v>
      </c>
      <c r="J3459" s="20" t="s">
        <v>53</v>
      </c>
      <c r="K3459" s="20" t="s">
        <v>56</v>
      </c>
      <c r="L3459" s="23">
        <v>0.98115940000000001</v>
      </c>
      <c r="M3459" s="20"/>
      <c r="N3459" s="20" t="s">
        <v>20917</v>
      </c>
      <c r="O3459" s="20" t="s">
        <v>20918</v>
      </c>
    </row>
    <row r="3460" spans="1:15" ht="15.75" customHeight="1" x14ac:dyDescent="0.2">
      <c r="A3460" s="20" t="s">
        <v>2529</v>
      </c>
      <c r="B3460" s="21" t="s">
        <v>20919</v>
      </c>
      <c r="C3460" s="21" t="s">
        <v>20920</v>
      </c>
      <c r="D3460" s="20" t="str">
        <f t="shared" si="0"/>
        <v>NO</v>
      </c>
      <c r="E3460" s="20" t="str">
        <f t="shared" si="1"/>
        <v>NO</v>
      </c>
      <c r="F3460" s="20" t="s">
        <v>20921</v>
      </c>
      <c r="G3460" s="21" t="s">
        <v>20922</v>
      </c>
      <c r="H3460" s="22" t="s">
        <v>53</v>
      </c>
      <c r="I3460" s="20" t="s">
        <v>53</v>
      </c>
      <c r="J3460" s="20" t="s">
        <v>53</v>
      </c>
      <c r="K3460" s="20" t="s">
        <v>56</v>
      </c>
      <c r="L3460" s="23">
        <v>0.97692299999999999</v>
      </c>
      <c r="M3460" s="20"/>
      <c r="N3460" s="20" t="s">
        <v>20923</v>
      </c>
      <c r="O3460" s="20" t="s">
        <v>20924</v>
      </c>
    </row>
    <row r="3461" spans="1:15" ht="15.75" customHeight="1" x14ac:dyDescent="0.2">
      <c r="A3461" s="20" t="s">
        <v>2529</v>
      </c>
      <c r="B3461" s="21" t="s">
        <v>20925</v>
      </c>
      <c r="C3461" s="21" t="s">
        <v>20926</v>
      </c>
      <c r="D3461" s="20" t="str">
        <f t="shared" si="0"/>
        <v>NO</v>
      </c>
      <c r="E3461" s="20" t="str">
        <f t="shared" si="1"/>
        <v>NO</v>
      </c>
      <c r="F3461" s="20" t="s">
        <v>20927</v>
      </c>
      <c r="G3461" s="21" t="s">
        <v>18437</v>
      </c>
      <c r="H3461" s="22" t="s">
        <v>53</v>
      </c>
      <c r="I3461" s="20" t="s">
        <v>53</v>
      </c>
      <c r="J3461" s="20" t="s">
        <v>53</v>
      </c>
      <c r="K3461" s="20" t="s">
        <v>56</v>
      </c>
      <c r="L3461" s="23">
        <v>0.90614890000000003</v>
      </c>
      <c r="M3461" s="20"/>
      <c r="N3461" s="20" t="s">
        <v>20928</v>
      </c>
      <c r="O3461" s="20" t="s">
        <v>20929</v>
      </c>
    </row>
    <row r="3462" spans="1:15" ht="15.75" customHeight="1" x14ac:dyDescent="0.2">
      <c r="A3462" s="20" t="s">
        <v>2529</v>
      </c>
      <c r="B3462" s="21" t="s">
        <v>20930</v>
      </c>
      <c r="C3462" s="21" t="s">
        <v>20931</v>
      </c>
      <c r="D3462" s="20" t="str">
        <f t="shared" si="0"/>
        <v>NO</v>
      </c>
      <c r="E3462" s="20" t="str">
        <f t="shared" si="1"/>
        <v>NO</v>
      </c>
      <c r="F3462" s="20" t="s">
        <v>20927</v>
      </c>
      <c r="G3462" s="21" t="s">
        <v>20932</v>
      </c>
      <c r="H3462" s="22" t="s">
        <v>53</v>
      </c>
      <c r="I3462" s="20" t="s">
        <v>53</v>
      </c>
      <c r="J3462" s="20" t="s">
        <v>53</v>
      </c>
      <c r="K3462" s="20" t="s">
        <v>56</v>
      </c>
      <c r="L3462" s="23">
        <v>0.64536740000000004</v>
      </c>
      <c r="M3462" s="20"/>
      <c r="N3462" s="20" t="s">
        <v>20933</v>
      </c>
      <c r="O3462" s="20" t="s">
        <v>20934</v>
      </c>
    </row>
    <row r="3463" spans="1:15" ht="15.75" customHeight="1" x14ac:dyDescent="0.2">
      <c r="A3463" s="20" t="s">
        <v>2529</v>
      </c>
      <c r="B3463" s="21" t="s">
        <v>20935</v>
      </c>
      <c r="C3463" s="21" t="s">
        <v>20936</v>
      </c>
      <c r="D3463" s="20" t="str">
        <f t="shared" si="0"/>
        <v>NO</v>
      </c>
      <c r="E3463" s="20" t="str">
        <f t="shared" si="1"/>
        <v>NO</v>
      </c>
      <c r="F3463" s="20" t="s">
        <v>20937</v>
      </c>
      <c r="G3463" s="21" t="s">
        <v>14465</v>
      </c>
      <c r="H3463" s="22" t="s">
        <v>53</v>
      </c>
      <c r="I3463" s="20" t="s">
        <v>53</v>
      </c>
      <c r="J3463" s="20" t="s">
        <v>53</v>
      </c>
      <c r="K3463" s="20" t="s">
        <v>56</v>
      </c>
      <c r="L3463" s="23">
        <v>0.54886800000000002</v>
      </c>
      <c r="M3463" s="20"/>
      <c r="N3463" s="20" t="s">
        <v>20938</v>
      </c>
      <c r="O3463" s="20" t="s">
        <v>20939</v>
      </c>
    </row>
    <row r="3464" spans="1:15" ht="15.75" customHeight="1" x14ac:dyDescent="0.2">
      <c r="A3464" s="20" t="s">
        <v>2529</v>
      </c>
      <c r="B3464" s="21" t="s">
        <v>20940</v>
      </c>
      <c r="C3464" s="21" t="s">
        <v>20941</v>
      </c>
      <c r="D3464" s="20" t="str">
        <f t="shared" si="0"/>
        <v>NO</v>
      </c>
      <c r="E3464" s="20" t="str">
        <f t="shared" si="1"/>
        <v>NO</v>
      </c>
      <c r="F3464" s="20" t="s">
        <v>20942</v>
      </c>
      <c r="G3464" s="21" t="s">
        <v>20943</v>
      </c>
      <c r="H3464" s="22" t="s">
        <v>53</v>
      </c>
      <c r="I3464" s="20" t="s">
        <v>53</v>
      </c>
      <c r="J3464" s="20" t="s">
        <v>53</v>
      </c>
      <c r="K3464" s="20" t="s">
        <v>56</v>
      </c>
      <c r="L3464" s="23">
        <v>1</v>
      </c>
      <c r="M3464" s="20"/>
      <c r="N3464" s="20" t="s">
        <v>20944</v>
      </c>
      <c r="O3464" s="20" t="s">
        <v>20945</v>
      </c>
    </row>
    <row r="3465" spans="1:15" ht="15.75" customHeight="1" x14ac:dyDescent="0.2">
      <c r="A3465" s="20" t="s">
        <v>2529</v>
      </c>
      <c r="B3465" s="21" t="s">
        <v>20946</v>
      </c>
      <c r="C3465" s="21" t="s">
        <v>20947</v>
      </c>
      <c r="D3465" s="20" t="str">
        <f t="shared" si="0"/>
        <v>NO</v>
      </c>
      <c r="E3465" s="20" t="str">
        <f t="shared" si="1"/>
        <v>NO</v>
      </c>
      <c r="F3465" s="20" t="s">
        <v>20948</v>
      </c>
      <c r="G3465" s="21" t="s">
        <v>20949</v>
      </c>
      <c r="H3465" s="22" t="s">
        <v>53</v>
      </c>
      <c r="I3465" s="20" t="s">
        <v>53</v>
      </c>
      <c r="J3465" s="20" t="s">
        <v>53</v>
      </c>
      <c r="K3465" s="20" t="s">
        <v>56</v>
      </c>
      <c r="L3465" s="23">
        <v>1</v>
      </c>
      <c r="M3465" s="20"/>
      <c r="N3465" s="20" t="s">
        <v>20950</v>
      </c>
      <c r="O3465" s="20" t="s">
        <v>20951</v>
      </c>
    </row>
    <row r="3466" spans="1:15" ht="15.75" customHeight="1" x14ac:dyDescent="0.2">
      <c r="A3466" s="20" t="s">
        <v>2591</v>
      </c>
      <c r="B3466" s="21" t="s">
        <v>20952</v>
      </c>
      <c r="C3466" s="21" t="s">
        <v>20953</v>
      </c>
      <c r="D3466" s="20" t="str">
        <f t="shared" si="0"/>
        <v>NO</v>
      </c>
      <c r="E3466" s="20" t="str">
        <f t="shared" si="1"/>
        <v>NO</v>
      </c>
      <c r="F3466" s="20" t="s">
        <v>20954</v>
      </c>
      <c r="G3466" s="21" t="s">
        <v>20955</v>
      </c>
      <c r="H3466" s="22" t="s">
        <v>53</v>
      </c>
      <c r="I3466" s="20" t="s">
        <v>53</v>
      </c>
      <c r="J3466" s="20" t="s">
        <v>53</v>
      </c>
      <c r="K3466" s="20" t="s">
        <v>56</v>
      </c>
      <c r="L3466" s="23">
        <v>0.79604019999999998</v>
      </c>
      <c r="M3466" s="20"/>
      <c r="N3466" s="20" t="s">
        <v>20956</v>
      </c>
      <c r="O3466" s="20" t="s">
        <v>20957</v>
      </c>
    </row>
    <row r="3467" spans="1:15" ht="15.75" customHeight="1" x14ac:dyDescent="0.2">
      <c r="A3467" s="20" t="s">
        <v>2591</v>
      </c>
      <c r="B3467" s="21" t="s">
        <v>20958</v>
      </c>
      <c r="C3467" s="21" t="s">
        <v>20959</v>
      </c>
      <c r="D3467" s="20" t="str">
        <f t="shared" si="0"/>
        <v>NO</v>
      </c>
      <c r="E3467" s="20" t="str">
        <f t="shared" si="1"/>
        <v>NO</v>
      </c>
      <c r="F3467" s="20" t="s">
        <v>20960</v>
      </c>
      <c r="G3467" s="21" t="s">
        <v>20961</v>
      </c>
      <c r="H3467" s="22" t="s">
        <v>53</v>
      </c>
      <c r="I3467" s="20" t="s">
        <v>53</v>
      </c>
      <c r="J3467" s="20" t="s">
        <v>53</v>
      </c>
      <c r="K3467" s="20" t="s">
        <v>53</v>
      </c>
      <c r="L3467" s="23">
        <v>0.51782680000000003</v>
      </c>
      <c r="M3467" s="20"/>
      <c r="N3467" s="20" t="s">
        <v>20962</v>
      </c>
      <c r="O3467" s="20" t="s">
        <v>20963</v>
      </c>
    </row>
    <row r="3468" spans="1:15" ht="15.75" customHeight="1" x14ac:dyDescent="0.2">
      <c r="A3468" s="20" t="s">
        <v>2591</v>
      </c>
      <c r="B3468" s="21" t="s">
        <v>20964</v>
      </c>
      <c r="C3468" s="21" t="s">
        <v>20965</v>
      </c>
      <c r="D3468" s="20" t="str">
        <f t="shared" si="0"/>
        <v>NO</v>
      </c>
      <c r="E3468" s="20" t="str">
        <f t="shared" si="1"/>
        <v>NO</v>
      </c>
      <c r="F3468" s="20" t="s">
        <v>20966</v>
      </c>
      <c r="G3468" s="21" t="s">
        <v>20967</v>
      </c>
      <c r="H3468" s="22" t="s">
        <v>53</v>
      </c>
      <c r="I3468" s="20" t="s">
        <v>53</v>
      </c>
      <c r="J3468" s="20" t="s">
        <v>53</v>
      </c>
      <c r="K3468" s="20" t="s">
        <v>56</v>
      </c>
      <c r="L3468" s="23">
        <v>0.76349619999999996</v>
      </c>
      <c r="M3468" s="20"/>
      <c r="N3468" s="20" t="s">
        <v>20968</v>
      </c>
      <c r="O3468" s="20" t="s">
        <v>20969</v>
      </c>
    </row>
    <row r="3469" spans="1:15" ht="15.75" customHeight="1" x14ac:dyDescent="0.2">
      <c r="A3469" s="20" t="s">
        <v>2591</v>
      </c>
      <c r="B3469" s="21" t="s">
        <v>20970</v>
      </c>
      <c r="C3469" s="21" t="s">
        <v>20971</v>
      </c>
      <c r="D3469" s="20" t="str">
        <f t="shared" si="0"/>
        <v>NO</v>
      </c>
      <c r="E3469" s="20" t="str">
        <f t="shared" si="1"/>
        <v>NO</v>
      </c>
      <c r="F3469" s="20" t="s">
        <v>20966</v>
      </c>
      <c r="G3469" s="21" t="s">
        <v>20972</v>
      </c>
      <c r="H3469" s="22" t="s">
        <v>53</v>
      </c>
      <c r="I3469" s="20" t="s">
        <v>53</v>
      </c>
      <c r="J3469" s="20" t="s">
        <v>53</v>
      </c>
      <c r="K3469" s="20" t="s">
        <v>53</v>
      </c>
      <c r="L3469" s="23">
        <v>0.4589666</v>
      </c>
      <c r="M3469" s="20"/>
      <c r="N3469" s="20" t="s">
        <v>20973</v>
      </c>
      <c r="O3469" s="20" t="s">
        <v>20974</v>
      </c>
    </row>
    <row r="3470" spans="1:15" ht="15.75" customHeight="1" x14ac:dyDescent="0.2">
      <c r="A3470" s="20" t="s">
        <v>2591</v>
      </c>
      <c r="B3470" s="21" t="s">
        <v>20975</v>
      </c>
      <c r="C3470" s="21" t="s">
        <v>20976</v>
      </c>
      <c r="D3470" s="20" t="str">
        <f t="shared" si="0"/>
        <v>NO</v>
      </c>
      <c r="E3470" s="20" t="str">
        <f t="shared" si="1"/>
        <v>NO</v>
      </c>
      <c r="F3470" s="20" t="s">
        <v>20966</v>
      </c>
      <c r="G3470" s="21" t="s">
        <v>20977</v>
      </c>
      <c r="H3470" s="22" t="s">
        <v>53</v>
      </c>
      <c r="I3470" s="20" t="s">
        <v>53</v>
      </c>
      <c r="J3470" s="20" t="s">
        <v>53</v>
      </c>
      <c r="K3470" s="20" t="s">
        <v>56</v>
      </c>
      <c r="L3470" s="23">
        <v>0.59899210000000003</v>
      </c>
      <c r="M3470" s="20"/>
      <c r="N3470" s="20" t="s">
        <v>20978</v>
      </c>
      <c r="O3470" s="20" t="s">
        <v>20979</v>
      </c>
    </row>
    <row r="3471" spans="1:15" ht="15.75" customHeight="1" x14ac:dyDescent="0.2">
      <c r="A3471" s="20" t="s">
        <v>2591</v>
      </c>
      <c r="B3471" s="21" t="s">
        <v>20980</v>
      </c>
      <c r="C3471" s="21" t="s">
        <v>20981</v>
      </c>
      <c r="D3471" s="20" t="str">
        <f t="shared" si="0"/>
        <v>NO</v>
      </c>
      <c r="E3471" s="20" t="str">
        <f t="shared" si="1"/>
        <v>NO</v>
      </c>
      <c r="F3471" s="20" t="s">
        <v>20982</v>
      </c>
      <c r="G3471" s="21" t="s">
        <v>20983</v>
      </c>
      <c r="H3471" s="22" t="s">
        <v>53</v>
      </c>
      <c r="I3471" s="20" t="s">
        <v>53</v>
      </c>
      <c r="J3471" s="20" t="s">
        <v>53</v>
      </c>
      <c r="K3471" s="20" t="s">
        <v>56</v>
      </c>
      <c r="L3471" s="23">
        <v>0.55681820000000004</v>
      </c>
      <c r="M3471" s="20"/>
      <c r="N3471" s="20" t="s">
        <v>20984</v>
      </c>
      <c r="O3471" s="20" t="s">
        <v>20985</v>
      </c>
    </row>
    <row r="3472" spans="1:15" ht="15.75" customHeight="1" x14ac:dyDescent="0.2">
      <c r="A3472" s="20" t="s">
        <v>2591</v>
      </c>
      <c r="B3472" s="21" t="s">
        <v>20986</v>
      </c>
      <c r="C3472" s="21" t="s">
        <v>20987</v>
      </c>
      <c r="D3472" s="20" t="str">
        <f t="shared" si="0"/>
        <v>NO</v>
      </c>
      <c r="E3472" s="20" t="str">
        <f t="shared" si="1"/>
        <v>NO</v>
      </c>
      <c r="F3472" s="20" t="s">
        <v>20988</v>
      </c>
      <c r="G3472" s="21" t="s">
        <v>20989</v>
      </c>
      <c r="H3472" s="22" t="s">
        <v>53</v>
      </c>
      <c r="I3472" s="20" t="s">
        <v>53</v>
      </c>
      <c r="J3472" s="20" t="s">
        <v>53</v>
      </c>
      <c r="K3472" s="20" t="s">
        <v>56</v>
      </c>
      <c r="L3472" s="23">
        <v>2.9113900000000002E-2</v>
      </c>
      <c r="M3472" s="20"/>
      <c r="N3472" s="20" t="s">
        <v>20990</v>
      </c>
      <c r="O3472" s="20" t="s">
        <v>20991</v>
      </c>
    </row>
    <row r="3473" spans="1:15" ht="15.75" customHeight="1" x14ac:dyDescent="0.2">
      <c r="A3473" s="20" t="s">
        <v>2591</v>
      </c>
      <c r="B3473" s="21" t="s">
        <v>20992</v>
      </c>
      <c r="C3473" s="21" t="s">
        <v>20993</v>
      </c>
      <c r="D3473" s="20" t="str">
        <f t="shared" si="0"/>
        <v>NO</v>
      </c>
      <c r="E3473" s="20" t="str">
        <f t="shared" si="1"/>
        <v>NO</v>
      </c>
      <c r="F3473" s="20" t="s">
        <v>20988</v>
      </c>
      <c r="G3473" s="21" t="s">
        <v>20994</v>
      </c>
      <c r="H3473" s="22" t="s">
        <v>53</v>
      </c>
      <c r="I3473" s="20" t="s">
        <v>53</v>
      </c>
      <c r="J3473" s="20" t="s">
        <v>53</v>
      </c>
      <c r="K3473" s="20" t="s">
        <v>53</v>
      </c>
      <c r="L3473" s="23">
        <v>0.1162791</v>
      </c>
      <c r="M3473" s="20"/>
      <c r="N3473" s="20" t="s">
        <v>20995</v>
      </c>
      <c r="O3473" s="20" t="s">
        <v>20996</v>
      </c>
    </row>
    <row r="3474" spans="1:15" ht="15.75" customHeight="1" x14ac:dyDescent="0.2">
      <c r="A3474" s="20" t="s">
        <v>2591</v>
      </c>
      <c r="B3474" s="21" t="s">
        <v>20997</v>
      </c>
      <c r="C3474" s="21" t="s">
        <v>20998</v>
      </c>
      <c r="D3474" s="20" t="str">
        <f t="shared" si="0"/>
        <v>NO</v>
      </c>
      <c r="E3474" s="20" t="str">
        <f t="shared" si="1"/>
        <v>NO</v>
      </c>
      <c r="F3474" s="20" t="s">
        <v>2601</v>
      </c>
      <c r="G3474" s="21" t="s">
        <v>20999</v>
      </c>
      <c r="H3474" s="22" t="s">
        <v>53</v>
      </c>
      <c r="I3474" s="20" t="s">
        <v>53</v>
      </c>
      <c r="J3474" s="20" t="s">
        <v>53</v>
      </c>
      <c r="K3474" s="20" t="s">
        <v>56</v>
      </c>
      <c r="L3474" s="23">
        <v>1</v>
      </c>
      <c r="M3474" s="20"/>
      <c r="N3474" s="20" t="s">
        <v>21000</v>
      </c>
      <c r="O3474" s="20" t="s">
        <v>21001</v>
      </c>
    </row>
    <row r="3475" spans="1:15" ht="15.75" customHeight="1" x14ac:dyDescent="0.2">
      <c r="A3475" s="20" t="s">
        <v>2591</v>
      </c>
      <c r="B3475" s="21" t="s">
        <v>21002</v>
      </c>
      <c r="C3475" s="21" t="s">
        <v>21003</v>
      </c>
      <c r="D3475" s="20" t="str">
        <f t="shared" si="0"/>
        <v>NO</v>
      </c>
      <c r="E3475" s="20" t="str">
        <f t="shared" si="1"/>
        <v>NO</v>
      </c>
      <c r="F3475" s="20" t="s">
        <v>2601</v>
      </c>
      <c r="G3475" s="21" t="s">
        <v>21004</v>
      </c>
      <c r="H3475" s="22" t="s">
        <v>53</v>
      </c>
      <c r="I3475" s="20" t="s">
        <v>53</v>
      </c>
      <c r="J3475" s="20" t="s">
        <v>53</v>
      </c>
      <c r="K3475" s="20" t="s">
        <v>56</v>
      </c>
      <c r="L3475" s="23">
        <v>1</v>
      </c>
      <c r="M3475" s="20"/>
      <c r="N3475" s="20" t="s">
        <v>21005</v>
      </c>
      <c r="O3475" s="20" t="s">
        <v>21006</v>
      </c>
    </row>
    <row r="3476" spans="1:15" ht="15.75" customHeight="1" x14ac:dyDescent="0.2">
      <c r="A3476" s="20" t="s">
        <v>2591</v>
      </c>
      <c r="B3476" s="21" t="s">
        <v>21007</v>
      </c>
      <c r="C3476" s="21" t="s">
        <v>21008</v>
      </c>
      <c r="D3476" s="20" t="str">
        <f t="shared" si="0"/>
        <v>NO</v>
      </c>
      <c r="E3476" s="20" t="str">
        <f t="shared" si="1"/>
        <v>NO</v>
      </c>
      <c r="F3476" s="20" t="s">
        <v>21009</v>
      </c>
      <c r="G3476" s="21" t="s">
        <v>21010</v>
      </c>
      <c r="H3476" s="22" t="s">
        <v>21011</v>
      </c>
      <c r="I3476" s="20" t="s">
        <v>53</v>
      </c>
      <c r="J3476" s="20" t="s">
        <v>53</v>
      </c>
      <c r="K3476" s="20" t="s">
        <v>56</v>
      </c>
      <c r="L3476" s="23">
        <v>0</v>
      </c>
      <c r="M3476" s="20"/>
      <c r="N3476" s="20" t="s">
        <v>21012</v>
      </c>
      <c r="O3476" s="20" t="s">
        <v>21013</v>
      </c>
    </row>
    <row r="3477" spans="1:15" ht="15.75" customHeight="1" x14ac:dyDescent="0.2">
      <c r="A3477" s="20" t="s">
        <v>2591</v>
      </c>
      <c r="B3477" s="21" t="s">
        <v>21014</v>
      </c>
      <c r="C3477" s="21" t="s">
        <v>21015</v>
      </c>
      <c r="D3477" s="20" t="str">
        <f t="shared" si="0"/>
        <v>NO</v>
      </c>
      <c r="E3477" s="20" t="str">
        <f t="shared" si="1"/>
        <v>NO</v>
      </c>
      <c r="F3477" s="20" t="s">
        <v>21009</v>
      </c>
      <c r="G3477" s="21" t="s">
        <v>21016</v>
      </c>
      <c r="H3477" s="22" t="s">
        <v>21011</v>
      </c>
      <c r="I3477" s="20" t="s">
        <v>53</v>
      </c>
      <c r="J3477" s="20" t="s">
        <v>53</v>
      </c>
      <c r="K3477" s="20" t="s">
        <v>53</v>
      </c>
      <c r="L3477" s="23">
        <v>0.53571429999999998</v>
      </c>
      <c r="M3477" s="20"/>
      <c r="N3477" s="20" t="s">
        <v>21017</v>
      </c>
      <c r="O3477" s="20" t="s">
        <v>21018</v>
      </c>
    </row>
    <row r="3478" spans="1:15" ht="15.75" customHeight="1" x14ac:dyDescent="0.2">
      <c r="A3478" s="20" t="s">
        <v>2591</v>
      </c>
      <c r="B3478" s="21" t="s">
        <v>21019</v>
      </c>
      <c r="C3478" s="21" t="s">
        <v>21020</v>
      </c>
      <c r="D3478" s="20" t="str">
        <f t="shared" si="0"/>
        <v>YES</v>
      </c>
      <c r="E3478" s="20" t="str">
        <f t="shared" si="1"/>
        <v>NO</v>
      </c>
      <c r="F3478" s="20" t="s">
        <v>21009</v>
      </c>
      <c r="G3478" s="21" t="s">
        <v>21021</v>
      </c>
      <c r="H3478" s="22" t="s">
        <v>4857</v>
      </c>
      <c r="I3478" s="20" t="s">
        <v>21011</v>
      </c>
      <c r="J3478" s="20" t="s">
        <v>21022</v>
      </c>
      <c r="K3478" s="20" t="s">
        <v>53</v>
      </c>
      <c r="L3478" s="23">
        <v>0.62170020000000004</v>
      </c>
      <c r="M3478" s="20"/>
      <c r="N3478" s="20" t="s">
        <v>21023</v>
      </c>
      <c r="O3478" s="20" t="s">
        <v>21024</v>
      </c>
    </row>
    <row r="3479" spans="1:15" ht="15.75" customHeight="1" x14ac:dyDescent="0.2">
      <c r="A3479" s="20" t="s">
        <v>2591</v>
      </c>
      <c r="B3479" s="21" t="s">
        <v>21025</v>
      </c>
      <c r="C3479" s="21" t="s">
        <v>21026</v>
      </c>
      <c r="D3479" s="20" t="str">
        <f t="shared" si="0"/>
        <v>NO</v>
      </c>
      <c r="E3479" s="20" t="str">
        <f t="shared" si="1"/>
        <v>NO</v>
      </c>
      <c r="F3479" s="20" t="s">
        <v>21027</v>
      </c>
      <c r="G3479" s="21" t="s">
        <v>7135</v>
      </c>
      <c r="H3479" s="22" t="s">
        <v>53</v>
      </c>
      <c r="I3479" s="20" t="s">
        <v>53</v>
      </c>
      <c r="J3479" s="20" t="s">
        <v>53</v>
      </c>
      <c r="K3479" s="20" t="s">
        <v>56</v>
      </c>
      <c r="L3479" s="23">
        <v>0.36180899999999999</v>
      </c>
      <c r="M3479" s="20"/>
      <c r="N3479" s="20" t="s">
        <v>21028</v>
      </c>
      <c r="O3479" s="20" t="s">
        <v>21029</v>
      </c>
    </row>
    <row r="3480" spans="1:15" ht="15.75" customHeight="1" x14ac:dyDescent="0.2">
      <c r="A3480" s="20" t="s">
        <v>2591</v>
      </c>
      <c r="B3480" s="21" t="s">
        <v>21030</v>
      </c>
      <c r="C3480" s="21" t="s">
        <v>21031</v>
      </c>
      <c r="D3480" s="20" t="str">
        <f t="shared" si="0"/>
        <v>NO</v>
      </c>
      <c r="E3480" s="20" t="str">
        <f t="shared" si="1"/>
        <v>NO</v>
      </c>
      <c r="F3480" s="20" t="s">
        <v>21027</v>
      </c>
      <c r="G3480" s="21" t="s">
        <v>21032</v>
      </c>
      <c r="H3480" s="22" t="s">
        <v>53</v>
      </c>
      <c r="I3480" s="20" t="s">
        <v>53</v>
      </c>
      <c r="J3480" s="20" t="s">
        <v>53</v>
      </c>
      <c r="K3480" s="20" t="s">
        <v>56</v>
      </c>
      <c r="L3480" s="23">
        <v>1</v>
      </c>
      <c r="M3480" s="20"/>
      <c r="N3480" s="20" t="s">
        <v>21033</v>
      </c>
      <c r="O3480" s="20" t="s">
        <v>21034</v>
      </c>
    </row>
    <row r="3481" spans="1:15" ht="15.75" customHeight="1" x14ac:dyDescent="0.2">
      <c r="A3481" s="20" t="s">
        <v>2591</v>
      </c>
      <c r="B3481" s="21" t="s">
        <v>21035</v>
      </c>
      <c r="C3481" s="21" t="s">
        <v>21036</v>
      </c>
      <c r="D3481" s="20" t="str">
        <f t="shared" si="0"/>
        <v>NO</v>
      </c>
      <c r="E3481" s="20" t="str">
        <f t="shared" si="1"/>
        <v>NO</v>
      </c>
      <c r="F3481" s="20" t="s">
        <v>21027</v>
      </c>
      <c r="G3481" s="21" t="s">
        <v>21037</v>
      </c>
      <c r="H3481" s="22" t="s">
        <v>53</v>
      </c>
      <c r="I3481" s="20" t="s">
        <v>53</v>
      </c>
      <c r="J3481" s="20" t="s">
        <v>53</v>
      </c>
      <c r="K3481" s="20" t="s">
        <v>56</v>
      </c>
      <c r="L3481" s="23">
        <v>8.5000000000000006E-2</v>
      </c>
      <c r="M3481" s="20"/>
      <c r="N3481" s="20" t="s">
        <v>21038</v>
      </c>
      <c r="O3481" s="20" t="s">
        <v>21039</v>
      </c>
    </row>
    <row r="3482" spans="1:15" ht="15.75" customHeight="1" x14ac:dyDescent="0.2">
      <c r="A3482" s="20" t="s">
        <v>2591</v>
      </c>
      <c r="B3482" s="21" t="s">
        <v>21040</v>
      </c>
      <c r="C3482" s="21" t="s">
        <v>21041</v>
      </c>
      <c r="D3482" s="20" t="str">
        <f t="shared" si="0"/>
        <v>NO</v>
      </c>
      <c r="E3482" s="20" t="str">
        <f t="shared" si="1"/>
        <v>NO</v>
      </c>
      <c r="F3482" s="20" t="s">
        <v>1589</v>
      </c>
      <c r="G3482" s="21" t="s">
        <v>21042</v>
      </c>
      <c r="H3482" s="22" t="s">
        <v>53</v>
      </c>
      <c r="I3482" s="20" t="s">
        <v>53</v>
      </c>
      <c r="J3482" s="20" t="s">
        <v>53</v>
      </c>
      <c r="K3482" s="20" t="s">
        <v>56</v>
      </c>
      <c r="L3482" s="23">
        <v>1</v>
      </c>
      <c r="M3482" s="20"/>
      <c r="N3482" s="20" t="s">
        <v>21043</v>
      </c>
      <c r="O3482" s="20" t="s">
        <v>21044</v>
      </c>
    </row>
    <row r="3483" spans="1:15" ht="15.75" customHeight="1" x14ac:dyDescent="0.2">
      <c r="A3483" s="20" t="s">
        <v>2591</v>
      </c>
      <c r="B3483" s="21" t="s">
        <v>21045</v>
      </c>
      <c r="C3483" s="21" t="s">
        <v>21046</v>
      </c>
      <c r="D3483" s="20" t="str">
        <f t="shared" si="0"/>
        <v>NO</v>
      </c>
      <c r="E3483" s="20" t="str">
        <f t="shared" si="1"/>
        <v>NO</v>
      </c>
      <c r="F3483" s="20" t="s">
        <v>21047</v>
      </c>
      <c r="G3483" s="21" t="s">
        <v>21048</v>
      </c>
      <c r="H3483" s="22" t="s">
        <v>53</v>
      </c>
      <c r="I3483" s="20" t="s">
        <v>53</v>
      </c>
      <c r="J3483" s="20" t="s">
        <v>53</v>
      </c>
      <c r="K3483" s="20" t="s">
        <v>53</v>
      </c>
      <c r="L3483" s="23">
        <v>0.73846160000000005</v>
      </c>
      <c r="M3483" s="20"/>
      <c r="N3483" s="20" t="s">
        <v>21049</v>
      </c>
      <c r="O3483" s="20" t="s">
        <v>21050</v>
      </c>
    </row>
    <row r="3484" spans="1:15" ht="15.75" customHeight="1" x14ac:dyDescent="0.2">
      <c r="A3484" s="20" t="s">
        <v>2591</v>
      </c>
      <c r="B3484" s="21" t="s">
        <v>21051</v>
      </c>
      <c r="C3484" s="21" t="s">
        <v>21052</v>
      </c>
      <c r="D3484" s="20" t="str">
        <f t="shared" si="0"/>
        <v>YES</v>
      </c>
      <c r="E3484" s="20" t="str">
        <f t="shared" si="1"/>
        <v>NO</v>
      </c>
      <c r="F3484" s="20" t="s">
        <v>21053</v>
      </c>
      <c r="G3484" s="21" t="s">
        <v>21054</v>
      </c>
      <c r="H3484" s="22" t="s">
        <v>4857</v>
      </c>
      <c r="I3484" s="20" t="s">
        <v>21055</v>
      </c>
      <c r="J3484" s="20" t="s">
        <v>21056</v>
      </c>
      <c r="K3484" s="20" t="s">
        <v>56</v>
      </c>
      <c r="L3484" s="23">
        <v>0.52941179999999999</v>
      </c>
      <c r="M3484" s="20"/>
      <c r="N3484" s="20" t="s">
        <v>21057</v>
      </c>
      <c r="O3484" s="20" t="s">
        <v>21058</v>
      </c>
    </row>
    <row r="3485" spans="1:15" ht="15.75" customHeight="1" x14ac:dyDescent="0.2">
      <c r="A3485" s="20" t="s">
        <v>2591</v>
      </c>
      <c r="B3485" s="21" t="s">
        <v>21059</v>
      </c>
      <c r="C3485" s="21" t="s">
        <v>21060</v>
      </c>
      <c r="D3485" s="20" t="str">
        <f t="shared" si="0"/>
        <v>YES</v>
      </c>
      <c r="E3485" s="20" t="str">
        <f t="shared" si="1"/>
        <v>NO</v>
      </c>
      <c r="F3485" s="20" t="s">
        <v>2615</v>
      </c>
      <c r="G3485" s="21" t="s">
        <v>21061</v>
      </c>
      <c r="H3485" s="22" t="s">
        <v>4857</v>
      </c>
      <c r="I3485" s="20" t="s">
        <v>21062</v>
      </c>
      <c r="J3485" s="20" t="s">
        <v>21063</v>
      </c>
      <c r="K3485" s="20" t="s">
        <v>56</v>
      </c>
      <c r="L3485" s="23">
        <v>0.53967259999999995</v>
      </c>
      <c r="M3485" s="20"/>
      <c r="N3485" s="20" t="s">
        <v>21064</v>
      </c>
      <c r="O3485" s="20" t="s">
        <v>21065</v>
      </c>
    </row>
    <row r="3486" spans="1:15" ht="15.75" customHeight="1" x14ac:dyDescent="0.2">
      <c r="A3486" s="20" t="s">
        <v>2591</v>
      </c>
      <c r="B3486" s="21" t="s">
        <v>21066</v>
      </c>
      <c r="C3486" s="21" t="s">
        <v>21067</v>
      </c>
      <c r="D3486" s="20" t="str">
        <f t="shared" si="0"/>
        <v>YES</v>
      </c>
      <c r="E3486" s="20" t="str">
        <f t="shared" si="1"/>
        <v>NO</v>
      </c>
      <c r="F3486" s="20" t="s">
        <v>2615</v>
      </c>
      <c r="G3486" s="21" t="s">
        <v>21068</v>
      </c>
      <c r="H3486" s="22" t="s">
        <v>21062</v>
      </c>
      <c r="I3486" s="20" t="s">
        <v>53</v>
      </c>
      <c r="J3486" s="20" t="s">
        <v>21069</v>
      </c>
      <c r="K3486" s="20" t="s">
        <v>56</v>
      </c>
      <c r="L3486" s="23">
        <v>0</v>
      </c>
      <c r="M3486" s="20"/>
      <c r="N3486" s="20" t="s">
        <v>21070</v>
      </c>
      <c r="O3486" s="20" t="s">
        <v>21071</v>
      </c>
    </row>
    <row r="3487" spans="1:15" ht="15.75" customHeight="1" x14ac:dyDescent="0.2">
      <c r="A3487" s="20" t="s">
        <v>2591</v>
      </c>
      <c r="B3487" s="21" t="s">
        <v>21072</v>
      </c>
      <c r="C3487" s="21" t="s">
        <v>21073</v>
      </c>
      <c r="D3487" s="20" t="str">
        <f t="shared" si="0"/>
        <v>NO</v>
      </c>
      <c r="E3487" s="20" t="str">
        <f t="shared" si="1"/>
        <v>NO</v>
      </c>
      <c r="F3487" s="20" t="s">
        <v>2615</v>
      </c>
      <c r="G3487" s="21" t="s">
        <v>21074</v>
      </c>
      <c r="H3487" s="22" t="s">
        <v>53</v>
      </c>
      <c r="I3487" s="20" t="s">
        <v>53</v>
      </c>
      <c r="J3487" s="20" t="s">
        <v>53</v>
      </c>
      <c r="K3487" s="20" t="s">
        <v>56</v>
      </c>
      <c r="L3487" s="23">
        <v>0</v>
      </c>
      <c r="M3487" s="20"/>
      <c r="N3487" s="20" t="s">
        <v>21075</v>
      </c>
      <c r="O3487" s="20" t="s">
        <v>21076</v>
      </c>
    </row>
    <row r="3488" spans="1:15" ht="15.75" customHeight="1" x14ac:dyDescent="0.2">
      <c r="A3488" s="20" t="s">
        <v>2591</v>
      </c>
      <c r="B3488" s="21" t="s">
        <v>21077</v>
      </c>
      <c r="C3488" s="21" t="s">
        <v>21078</v>
      </c>
      <c r="D3488" s="20" t="str">
        <f t="shared" si="0"/>
        <v>NO</v>
      </c>
      <c r="E3488" s="20" t="str">
        <f t="shared" si="1"/>
        <v>NO</v>
      </c>
      <c r="F3488" s="20" t="s">
        <v>2615</v>
      </c>
      <c r="G3488" s="21" t="s">
        <v>21079</v>
      </c>
      <c r="H3488" s="22" t="s">
        <v>53</v>
      </c>
      <c r="I3488" s="20" t="s">
        <v>53</v>
      </c>
      <c r="J3488" s="20" t="s">
        <v>53</v>
      </c>
      <c r="K3488" s="20" t="s">
        <v>56</v>
      </c>
      <c r="L3488" s="23">
        <v>1</v>
      </c>
      <c r="M3488" s="20"/>
      <c r="N3488" s="20" t="s">
        <v>21080</v>
      </c>
      <c r="O3488" s="20" t="s">
        <v>21081</v>
      </c>
    </row>
    <row r="3489" spans="1:15" ht="15.75" customHeight="1" x14ac:dyDescent="0.2">
      <c r="A3489" s="20" t="s">
        <v>2591</v>
      </c>
      <c r="B3489" s="21" t="s">
        <v>21082</v>
      </c>
      <c r="C3489" s="21" t="s">
        <v>21083</v>
      </c>
      <c r="D3489" s="20" t="str">
        <f t="shared" si="0"/>
        <v>NO</v>
      </c>
      <c r="E3489" s="20" t="str">
        <f t="shared" si="1"/>
        <v>NO</v>
      </c>
      <c r="F3489" s="20" t="s">
        <v>21084</v>
      </c>
      <c r="G3489" s="21" t="s">
        <v>21085</v>
      </c>
      <c r="H3489" s="22" t="s">
        <v>53</v>
      </c>
      <c r="I3489" s="20" t="s">
        <v>53</v>
      </c>
      <c r="J3489" s="20" t="s">
        <v>53</v>
      </c>
      <c r="K3489" s="20" t="s">
        <v>56</v>
      </c>
      <c r="L3489" s="23">
        <v>0.86351169999999999</v>
      </c>
      <c r="M3489" s="20"/>
      <c r="N3489" s="20" t="s">
        <v>21086</v>
      </c>
      <c r="O3489" s="20" t="s">
        <v>21087</v>
      </c>
    </row>
    <row r="3490" spans="1:15" ht="15.75" customHeight="1" x14ac:dyDescent="0.2">
      <c r="A3490" s="20" t="s">
        <v>2591</v>
      </c>
      <c r="B3490" s="21" t="s">
        <v>21088</v>
      </c>
      <c r="C3490" s="21" t="s">
        <v>21089</v>
      </c>
      <c r="D3490" s="20" t="str">
        <f t="shared" si="0"/>
        <v>NO</v>
      </c>
      <c r="E3490" s="20" t="str">
        <f t="shared" si="1"/>
        <v>NO</v>
      </c>
      <c r="F3490" s="20" t="s">
        <v>21084</v>
      </c>
      <c r="G3490" s="21" t="s">
        <v>21090</v>
      </c>
      <c r="H3490" s="22" t="s">
        <v>53</v>
      </c>
      <c r="I3490" s="20" t="s">
        <v>53</v>
      </c>
      <c r="J3490" s="20" t="s">
        <v>53</v>
      </c>
      <c r="K3490" s="20" t="s">
        <v>56</v>
      </c>
      <c r="L3490" s="23">
        <v>1</v>
      </c>
      <c r="M3490" s="20"/>
      <c r="N3490" s="20" t="s">
        <v>21091</v>
      </c>
      <c r="O3490" s="20" t="s">
        <v>21092</v>
      </c>
    </row>
    <row r="3491" spans="1:15" ht="15.75" customHeight="1" x14ac:dyDescent="0.2">
      <c r="A3491" s="20" t="s">
        <v>2591</v>
      </c>
      <c r="B3491" s="21" t="s">
        <v>21093</v>
      </c>
      <c r="C3491" s="21" t="s">
        <v>21094</v>
      </c>
      <c r="D3491" s="20" t="str">
        <f t="shared" si="0"/>
        <v>NO</v>
      </c>
      <c r="E3491" s="20" t="str">
        <f t="shared" si="1"/>
        <v>NO</v>
      </c>
      <c r="F3491" s="20" t="s">
        <v>21084</v>
      </c>
      <c r="G3491" s="21" t="s">
        <v>21095</v>
      </c>
      <c r="H3491" s="22" t="s">
        <v>53</v>
      </c>
      <c r="I3491" s="20" t="s">
        <v>53</v>
      </c>
      <c r="J3491" s="20" t="s">
        <v>53</v>
      </c>
      <c r="K3491" s="20" t="s">
        <v>56</v>
      </c>
      <c r="L3491" s="23">
        <v>0.58783779999999997</v>
      </c>
      <c r="M3491" s="20"/>
      <c r="N3491" s="20" t="s">
        <v>21096</v>
      </c>
      <c r="O3491" s="20" t="s">
        <v>21097</v>
      </c>
    </row>
    <row r="3492" spans="1:15" ht="15.75" customHeight="1" x14ac:dyDescent="0.2">
      <c r="A3492" s="20" t="s">
        <v>2591</v>
      </c>
      <c r="B3492" s="21" t="s">
        <v>21098</v>
      </c>
      <c r="C3492" s="21" t="s">
        <v>21099</v>
      </c>
      <c r="D3492" s="20" t="str">
        <f t="shared" si="0"/>
        <v>YES</v>
      </c>
      <c r="E3492" s="20" t="str">
        <f t="shared" si="1"/>
        <v>NO</v>
      </c>
      <c r="F3492" s="20" t="s">
        <v>21084</v>
      </c>
      <c r="G3492" s="21" t="s">
        <v>21100</v>
      </c>
      <c r="H3492" s="22" t="s">
        <v>4857</v>
      </c>
      <c r="I3492" s="20" t="s">
        <v>21101</v>
      </c>
      <c r="J3492" s="20" t="s">
        <v>21102</v>
      </c>
      <c r="K3492" s="20" t="s">
        <v>56</v>
      </c>
      <c r="L3492" s="23">
        <v>0.1797193</v>
      </c>
      <c r="M3492" s="20"/>
      <c r="N3492" s="20" t="s">
        <v>21103</v>
      </c>
      <c r="O3492" s="20" t="s">
        <v>21104</v>
      </c>
    </row>
    <row r="3493" spans="1:15" ht="15.75" customHeight="1" x14ac:dyDescent="0.2">
      <c r="A3493" s="20" t="s">
        <v>2591</v>
      </c>
      <c r="B3493" s="21" t="s">
        <v>21105</v>
      </c>
      <c r="C3493" s="21" t="s">
        <v>21106</v>
      </c>
      <c r="D3493" s="20" t="str">
        <f t="shared" si="0"/>
        <v>YES</v>
      </c>
      <c r="E3493" s="20" t="str">
        <f t="shared" si="1"/>
        <v>NO</v>
      </c>
      <c r="F3493" s="20" t="s">
        <v>21084</v>
      </c>
      <c r="G3493" s="21" t="s">
        <v>21107</v>
      </c>
      <c r="H3493" s="22" t="s">
        <v>4857</v>
      </c>
      <c r="I3493" s="20" t="s">
        <v>21101</v>
      </c>
      <c r="J3493" s="20" t="s">
        <v>21108</v>
      </c>
      <c r="K3493" s="20" t="s">
        <v>56</v>
      </c>
      <c r="L3493" s="23">
        <v>0.80738719999999997</v>
      </c>
      <c r="M3493" s="20"/>
      <c r="N3493" s="20" t="s">
        <v>21109</v>
      </c>
      <c r="O3493" s="20" t="s">
        <v>21110</v>
      </c>
    </row>
    <row r="3494" spans="1:15" ht="15.75" customHeight="1" x14ac:dyDescent="0.2">
      <c r="A3494" s="20" t="s">
        <v>2591</v>
      </c>
      <c r="B3494" s="21" t="s">
        <v>21111</v>
      </c>
      <c r="C3494" s="21" t="s">
        <v>21112</v>
      </c>
      <c r="D3494" s="20" t="str">
        <f t="shared" si="0"/>
        <v>NO</v>
      </c>
      <c r="E3494" s="20" t="str">
        <f t="shared" si="1"/>
        <v>NO</v>
      </c>
      <c r="F3494" s="20" t="s">
        <v>21113</v>
      </c>
      <c r="G3494" s="21" t="s">
        <v>21114</v>
      </c>
      <c r="H3494" s="22" t="s">
        <v>53</v>
      </c>
      <c r="I3494" s="20" t="s">
        <v>53</v>
      </c>
      <c r="J3494" s="20" t="s">
        <v>53</v>
      </c>
      <c r="K3494" s="20" t="s">
        <v>56</v>
      </c>
      <c r="L3494" s="23">
        <v>0</v>
      </c>
      <c r="M3494" s="20"/>
      <c r="N3494" s="20" t="s">
        <v>21115</v>
      </c>
      <c r="O3494" s="20" t="s">
        <v>21116</v>
      </c>
    </row>
    <row r="3495" spans="1:15" ht="15.75" customHeight="1" x14ac:dyDescent="0.2">
      <c r="A3495" s="20" t="s">
        <v>2591</v>
      </c>
      <c r="B3495" s="21" t="s">
        <v>21117</v>
      </c>
      <c r="C3495" s="21" t="s">
        <v>21118</v>
      </c>
      <c r="D3495" s="20" t="str">
        <f t="shared" si="0"/>
        <v>NO</v>
      </c>
      <c r="E3495" s="20" t="str">
        <f t="shared" si="1"/>
        <v>NO</v>
      </c>
      <c r="F3495" s="20" t="s">
        <v>21119</v>
      </c>
      <c r="G3495" s="21" t="s">
        <v>21120</v>
      </c>
      <c r="H3495" s="22" t="s">
        <v>53</v>
      </c>
      <c r="I3495" s="20" t="s">
        <v>53</v>
      </c>
      <c r="J3495" s="20" t="s">
        <v>53</v>
      </c>
      <c r="K3495" s="20" t="s">
        <v>53</v>
      </c>
      <c r="L3495" s="23">
        <v>0</v>
      </c>
      <c r="M3495" s="20"/>
      <c r="N3495" s="20" t="s">
        <v>21121</v>
      </c>
      <c r="O3495" s="20" t="s">
        <v>21122</v>
      </c>
    </row>
    <row r="3496" spans="1:15" ht="15.75" customHeight="1" x14ac:dyDescent="0.2">
      <c r="A3496" s="20" t="s">
        <v>2591</v>
      </c>
      <c r="B3496" s="21" t="s">
        <v>21123</v>
      </c>
      <c r="C3496" s="21" t="s">
        <v>21124</v>
      </c>
      <c r="D3496" s="20" t="str">
        <f t="shared" si="0"/>
        <v>NO</v>
      </c>
      <c r="E3496" s="20" t="str">
        <f t="shared" si="1"/>
        <v>NO</v>
      </c>
      <c r="F3496" s="20" t="s">
        <v>21125</v>
      </c>
      <c r="G3496" s="21" t="s">
        <v>21126</v>
      </c>
      <c r="H3496" s="22" t="s">
        <v>53</v>
      </c>
      <c r="I3496" s="20" t="s">
        <v>53</v>
      </c>
      <c r="J3496" s="20" t="s">
        <v>53</v>
      </c>
      <c r="K3496" s="20" t="s">
        <v>56</v>
      </c>
      <c r="L3496" s="23">
        <v>0.2265625</v>
      </c>
      <c r="M3496" s="20"/>
      <c r="N3496" s="20" t="s">
        <v>21127</v>
      </c>
      <c r="O3496" s="20" t="s">
        <v>21128</v>
      </c>
    </row>
    <row r="3497" spans="1:15" ht="15.75" customHeight="1" x14ac:dyDescent="0.2">
      <c r="A3497" s="20" t="s">
        <v>2591</v>
      </c>
      <c r="B3497" s="21" t="s">
        <v>21129</v>
      </c>
      <c r="C3497" s="21" t="s">
        <v>21130</v>
      </c>
      <c r="D3497" s="20" t="str">
        <f t="shared" si="0"/>
        <v>NO</v>
      </c>
      <c r="E3497" s="20" t="str">
        <f t="shared" si="1"/>
        <v>NO</v>
      </c>
      <c r="F3497" s="20" t="s">
        <v>21125</v>
      </c>
      <c r="G3497" s="21" t="s">
        <v>21131</v>
      </c>
      <c r="H3497" s="22" t="s">
        <v>53</v>
      </c>
      <c r="I3497" s="20" t="s">
        <v>53</v>
      </c>
      <c r="J3497" s="20" t="s">
        <v>53</v>
      </c>
      <c r="K3497" s="20" t="s">
        <v>56</v>
      </c>
      <c r="L3497" s="23">
        <v>0</v>
      </c>
      <c r="M3497" s="20"/>
      <c r="N3497" s="20" t="s">
        <v>21132</v>
      </c>
      <c r="O3497" s="20" t="s">
        <v>21133</v>
      </c>
    </row>
    <row r="3498" spans="1:15" ht="15.75" customHeight="1" x14ac:dyDescent="0.2">
      <c r="A3498" s="20" t="s">
        <v>2591</v>
      </c>
      <c r="B3498" s="21" t="s">
        <v>21134</v>
      </c>
      <c r="C3498" s="21" t="s">
        <v>21135</v>
      </c>
      <c r="D3498" s="20" t="str">
        <f t="shared" si="0"/>
        <v>NO</v>
      </c>
      <c r="E3498" s="20" t="str">
        <f t="shared" si="1"/>
        <v>NO</v>
      </c>
      <c r="F3498" s="20" t="s">
        <v>21136</v>
      </c>
      <c r="G3498" s="21" t="s">
        <v>21137</v>
      </c>
      <c r="H3498" s="22" t="s">
        <v>53</v>
      </c>
      <c r="I3498" s="20" t="s">
        <v>53</v>
      </c>
      <c r="J3498" s="20" t="s">
        <v>53</v>
      </c>
      <c r="K3498" s="20" t="s">
        <v>56</v>
      </c>
      <c r="L3498" s="23">
        <v>1</v>
      </c>
      <c r="M3498" s="20"/>
      <c r="N3498" s="20" t="s">
        <v>21138</v>
      </c>
      <c r="O3498" s="20" t="s">
        <v>21139</v>
      </c>
    </row>
    <row r="3499" spans="1:15" ht="15.75" customHeight="1" x14ac:dyDescent="0.2">
      <c r="A3499" s="20" t="s">
        <v>2591</v>
      </c>
      <c r="B3499" s="21" t="s">
        <v>21140</v>
      </c>
      <c r="C3499" s="21" t="s">
        <v>21141</v>
      </c>
      <c r="D3499" s="20" t="str">
        <f t="shared" si="0"/>
        <v>NO</v>
      </c>
      <c r="E3499" s="20" t="str">
        <f t="shared" si="1"/>
        <v>NO</v>
      </c>
      <c r="F3499" s="20" t="s">
        <v>2629</v>
      </c>
      <c r="G3499" s="21" t="s">
        <v>21142</v>
      </c>
      <c r="H3499" s="22" t="s">
        <v>53</v>
      </c>
      <c r="I3499" s="20" t="s">
        <v>53</v>
      </c>
      <c r="J3499" s="20" t="s">
        <v>53</v>
      </c>
      <c r="K3499" s="20" t="s">
        <v>56</v>
      </c>
      <c r="L3499" s="23">
        <v>0</v>
      </c>
      <c r="M3499" s="20"/>
      <c r="N3499" s="20" t="s">
        <v>21143</v>
      </c>
      <c r="O3499" s="20" t="s">
        <v>21144</v>
      </c>
    </row>
    <row r="3500" spans="1:15" ht="15.75" customHeight="1" x14ac:dyDescent="0.2">
      <c r="A3500" s="20" t="s">
        <v>2591</v>
      </c>
      <c r="B3500" s="21" t="s">
        <v>21145</v>
      </c>
      <c r="C3500" s="21" t="s">
        <v>21146</v>
      </c>
      <c r="D3500" s="20" t="str">
        <f t="shared" si="0"/>
        <v>NO</v>
      </c>
      <c r="E3500" s="20" t="str">
        <f t="shared" si="1"/>
        <v>NO</v>
      </c>
      <c r="F3500" s="20" t="s">
        <v>2629</v>
      </c>
      <c r="G3500" s="21" t="s">
        <v>21147</v>
      </c>
      <c r="H3500" s="22" t="s">
        <v>53</v>
      </c>
      <c r="I3500" s="20" t="s">
        <v>53</v>
      </c>
      <c r="J3500" s="20" t="s">
        <v>53</v>
      </c>
      <c r="K3500" s="20" t="s">
        <v>56</v>
      </c>
      <c r="L3500" s="23">
        <v>0.653277</v>
      </c>
      <c r="M3500" s="20"/>
      <c r="N3500" s="20" t="s">
        <v>21148</v>
      </c>
      <c r="O3500" s="20" t="s">
        <v>21149</v>
      </c>
    </row>
    <row r="3501" spans="1:15" ht="15.75" customHeight="1" x14ac:dyDescent="0.2">
      <c r="A3501" s="20" t="s">
        <v>2591</v>
      </c>
      <c r="B3501" s="21" t="s">
        <v>21150</v>
      </c>
      <c r="C3501" s="21" t="s">
        <v>21151</v>
      </c>
      <c r="D3501" s="20" t="str">
        <f t="shared" si="0"/>
        <v>NO</v>
      </c>
      <c r="E3501" s="20" t="str">
        <f t="shared" si="1"/>
        <v>NO</v>
      </c>
      <c r="F3501" s="20" t="s">
        <v>2629</v>
      </c>
      <c r="G3501" s="21" t="s">
        <v>21152</v>
      </c>
      <c r="H3501" s="22" t="s">
        <v>53</v>
      </c>
      <c r="I3501" s="20" t="s">
        <v>53</v>
      </c>
      <c r="J3501" s="20" t="s">
        <v>53</v>
      </c>
      <c r="K3501" s="20" t="s">
        <v>56</v>
      </c>
      <c r="L3501" s="23">
        <v>1</v>
      </c>
      <c r="M3501" s="20"/>
      <c r="N3501" s="20" t="s">
        <v>21153</v>
      </c>
      <c r="O3501" s="20" t="s">
        <v>21154</v>
      </c>
    </row>
    <row r="3502" spans="1:15" ht="15.75" customHeight="1" x14ac:dyDescent="0.2">
      <c r="A3502" s="20" t="s">
        <v>2591</v>
      </c>
      <c r="B3502" s="21" t="s">
        <v>21155</v>
      </c>
      <c r="C3502" s="21" t="s">
        <v>21156</v>
      </c>
      <c r="D3502" s="20" t="str">
        <f t="shared" si="0"/>
        <v>NO</v>
      </c>
      <c r="E3502" s="20" t="str">
        <f t="shared" si="1"/>
        <v>NO</v>
      </c>
      <c r="F3502" s="20" t="s">
        <v>21157</v>
      </c>
      <c r="G3502" s="21" t="s">
        <v>21158</v>
      </c>
      <c r="H3502" s="22" t="s">
        <v>53</v>
      </c>
      <c r="I3502" s="20" t="s">
        <v>53</v>
      </c>
      <c r="J3502" s="20" t="s">
        <v>53</v>
      </c>
      <c r="K3502" s="20" t="s">
        <v>56</v>
      </c>
      <c r="L3502" s="23">
        <v>0.63845350000000001</v>
      </c>
      <c r="M3502" s="20"/>
      <c r="N3502" s="20" t="s">
        <v>21159</v>
      </c>
      <c r="O3502" s="20" t="s">
        <v>21160</v>
      </c>
    </row>
    <row r="3503" spans="1:15" ht="15.75" customHeight="1" x14ac:dyDescent="0.2">
      <c r="A3503" s="20" t="s">
        <v>2591</v>
      </c>
      <c r="B3503" s="21" t="s">
        <v>21161</v>
      </c>
      <c r="C3503" s="21" t="s">
        <v>21162</v>
      </c>
      <c r="D3503" s="20" t="str">
        <f t="shared" si="0"/>
        <v>NO</v>
      </c>
      <c r="E3503" s="20" t="str">
        <f t="shared" si="1"/>
        <v>NO</v>
      </c>
      <c r="F3503" s="20" t="s">
        <v>21163</v>
      </c>
      <c r="G3503" s="21" t="s">
        <v>21164</v>
      </c>
      <c r="H3503" s="22" t="s">
        <v>53</v>
      </c>
      <c r="I3503" s="20" t="s">
        <v>53</v>
      </c>
      <c r="J3503" s="20" t="s">
        <v>53</v>
      </c>
      <c r="K3503" s="20" t="s">
        <v>56</v>
      </c>
      <c r="L3503" s="23">
        <v>0</v>
      </c>
      <c r="M3503" s="20"/>
      <c r="N3503" s="20" t="s">
        <v>21165</v>
      </c>
      <c r="O3503" s="20" t="s">
        <v>21166</v>
      </c>
    </row>
    <row r="3504" spans="1:15" ht="15.75" customHeight="1" x14ac:dyDescent="0.2">
      <c r="A3504" s="20" t="s">
        <v>2591</v>
      </c>
      <c r="B3504" s="21" t="s">
        <v>21167</v>
      </c>
      <c r="C3504" s="21" t="s">
        <v>21168</v>
      </c>
      <c r="D3504" s="20" t="str">
        <f t="shared" si="0"/>
        <v>NO</v>
      </c>
      <c r="E3504" s="20" t="str">
        <f t="shared" si="1"/>
        <v>NO</v>
      </c>
      <c r="F3504" s="20" t="s">
        <v>21169</v>
      </c>
      <c r="G3504" s="21" t="s">
        <v>21170</v>
      </c>
      <c r="H3504" s="22" t="s">
        <v>53</v>
      </c>
      <c r="I3504" s="20" t="s">
        <v>53</v>
      </c>
      <c r="J3504" s="20" t="s">
        <v>53</v>
      </c>
      <c r="K3504" s="20" t="s">
        <v>56</v>
      </c>
      <c r="L3504" s="23">
        <v>0.57430729999999997</v>
      </c>
      <c r="M3504" s="20"/>
      <c r="N3504" s="20" t="s">
        <v>21171</v>
      </c>
      <c r="O3504" s="20" t="s">
        <v>21172</v>
      </c>
    </row>
    <row r="3505" spans="1:15" ht="15.75" customHeight="1" x14ac:dyDescent="0.2">
      <c r="A3505" s="20" t="s">
        <v>2591</v>
      </c>
      <c r="B3505" s="21" t="s">
        <v>21173</v>
      </c>
      <c r="C3505" s="21" t="s">
        <v>21174</v>
      </c>
      <c r="D3505" s="20" t="str">
        <f t="shared" si="0"/>
        <v>NO</v>
      </c>
      <c r="E3505" s="20" t="str">
        <f t="shared" si="1"/>
        <v>NO</v>
      </c>
      <c r="F3505" s="20" t="s">
        <v>21175</v>
      </c>
      <c r="G3505" s="21" t="s">
        <v>21176</v>
      </c>
      <c r="H3505" s="22" t="s">
        <v>53</v>
      </c>
      <c r="I3505" s="20" t="s">
        <v>53</v>
      </c>
      <c r="J3505" s="20" t="s">
        <v>53</v>
      </c>
      <c r="K3505" s="20" t="s">
        <v>56</v>
      </c>
      <c r="L3505" s="23">
        <v>0.37752809999999998</v>
      </c>
      <c r="M3505" s="20"/>
      <c r="N3505" s="20" t="s">
        <v>21177</v>
      </c>
      <c r="O3505" s="20" t="s">
        <v>21178</v>
      </c>
    </row>
    <row r="3506" spans="1:15" ht="15.75" customHeight="1" x14ac:dyDescent="0.2">
      <c r="A3506" s="20" t="s">
        <v>2591</v>
      </c>
      <c r="B3506" s="21" t="s">
        <v>21179</v>
      </c>
      <c r="C3506" s="21" t="s">
        <v>21180</v>
      </c>
      <c r="D3506" s="20" t="str">
        <f t="shared" si="0"/>
        <v>NO</v>
      </c>
      <c r="E3506" s="20" t="str">
        <f t="shared" si="1"/>
        <v>NO</v>
      </c>
      <c r="F3506" s="20" t="s">
        <v>21181</v>
      </c>
      <c r="G3506" s="21" t="s">
        <v>21182</v>
      </c>
      <c r="H3506" s="22" t="s">
        <v>53</v>
      </c>
      <c r="I3506" s="20" t="s">
        <v>53</v>
      </c>
      <c r="J3506" s="20" t="s">
        <v>53</v>
      </c>
      <c r="K3506" s="20" t="s">
        <v>56</v>
      </c>
      <c r="L3506" s="23">
        <v>0.2459016</v>
      </c>
      <c r="M3506" s="20"/>
      <c r="N3506" s="20" t="s">
        <v>21183</v>
      </c>
      <c r="O3506" s="20" t="s">
        <v>21184</v>
      </c>
    </row>
    <row r="3507" spans="1:15" ht="15.75" customHeight="1" x14ac:dyDescent="0.2">
      <c r="A3507" s="20" t="s">
        <v>2591</v>
      </c>
      <c r="B3507" s="21" t="s">
        <v>21185</v>
      </c>
      <c r="C3507" s="21" t="s">
        <v>21186</v>
      </c>
      <c r="D3507" s="20" t="str">
        <f t="shared" si="0"/>
        <v>NO</v>
      </c>
      <c r="E3507" s="20" t="str">
        <f t="shared" si="1"/>
        <v>NO</v>
      </c>
      <c r="F3507" s="20" t="s">
        <v>21187</v>
      </c>
      <c r="G3507" s="21" t="s">
        <v>21188</v>
      </c>
      <c r="H3507" s="22" t="s">
        <v>53</v>
      </c>
      <c r="I3507" s="20" t="s">
        <v>53</v>
      </c>
      <c r="J3507" s="20" t="s">
        <v>53</v>
      </c>
      <c r="K3507" s="20" t="s">
        <v>56</v>
      </c>
      <c r="L3507" s="23">
        <v>9.0252700000000005E-2</v>
      </c>
      <c r="M3507" s="20"/>
      <c r="N3507" s="20" t="s">
        <v>21189</v>
      </c>
      <c r="O3507" s="20" t="s">
        <v>21190</v>
      </c>
    </row>
    <row r="3508" spans="1:15" ht="15.75" customHeight="1" x14ac:dyDescent="0.2">
      <c r="A3508" s="20" t="s">
        <v>2591</v>
      </c>
      <c r="B3508" s="21" t="s">
        <v>21191</v>
      </c>
      <c r="C3508" s="21" t="s">
        <v>21192</v>
      </c>
      <c r="D3508" s="20" t="str">
        <f t="shared" si="0"/>
        <v>NO</v>
      </c>
      <c r="E3508" s="20" t="str">
        <f t="shared" si="1"/>
        <v>NO</v>
      </c>
      <c r="F3508" s="20" t="s">
        <v>21193</v>
      </c>
      <c r="G3508" s="21" t="s">
        <v>150</v>
      </c>
      <c r="H3508" s="22" t="s">
        <v>53</v>
      </c>
      <c r="I3508" s="20" t="s">
        <v>53</v>
      </c>
      <c r="J3508" s="20" t="s">
        <v>53</v>
      </c>
      <c r="K3508" s="20" t="s">
        <v>56</v>
      </c>
      <c r="L3508" s="23">
        <v>0.46683669999999999</v>
      </c>
      <c r="M3508" s="20"/>
      <c r="N3508" s="20" t="s">
        <v>21194</v>
      </c>
      <c r="O3508" s="20" t="s">
        <v>21195</v>
      </c>
    </row>
    <row r="3509" spans="1:15" ht="15.75" customHeight="1" x14ac:dyDescent="0.2">
      <c r="A3509" s="20" t="s">
        <v>2591</v>
      </c>
      <c r="B3509" s="21" t="s">
        <v>21196</v>
      </c>
      <c r="C3509" s="21" t="s">
        <v>21197</v>
      </c>
      <c r="D3509" s="20" t="str">
        <f t="shared" si="0"/>
        <v>NO</v>
      </c>
      <c r="E3509" s="20" t="str">
        <f t="shared" si="1"/>
        <v>NO</v>
      </c>
      <c r="F3509" s="20" t="s">
        <v>21198</v>
      </c>
      <c r="G3509" s="21" t="s">
        <v>21199</v>
      </c>
      <c r="H3509" s="22" t="s">
        <v>53</v>
      </c>
      <c r="I3509" s="20" t="s">
        <v>53</v>
      </c>
      <c r="J3509" s="20" t="s">
        <v>53</v>
      </c>
      <c r="K3509" s="20" t="s">
        <v>56</v>
      </c>
      <c r="L3509" s="23">
        <v>0</v>
      </c>
      <c r="M3509" s="20"/>
      <c r="N3509" s="20" t="s">
        <v>21200</v>
      </c>
      <c r="O3509" s="20" t="s">
        <v>21201</v>
      </c>
    </row>
    <row r="3510" spans="1:15" ht="15.75" customHeight="1" x14ac:dyDescent="0.2">
      <c r="A3510" s="20" t="s">
        <v>2591</v>
      </c>
      <c r="B3510" s="21" t="s">
        <v>21202</v>
      </c>
      <c r="C3510" s="21" t="s">
        <v>21203</v>
      </c>
      <c r="D3510" s="20" t="str">
        <f t="shared" si="0"/>
        <v>NO</v>
      </c>
      <c r="E3510" s="20" t="str">
        <f t="shared" si="1"/>
        <v>NO</v>
      </c>
      <c r="F3510" s="20" t="s">
        <v>21204</v>
      </c>
      <c r="G3510" s="21" t="s">
        <v>21205</v>
      </c>
      <c r="H3510" s="22" t="s">
        <v>53</v>
      </c>
      <c r="I3510" s="20" t="s">
        <v>53</v>
      </c>
      <c r="J3510" s="20" t="s">
        <v>53</v>
      </c>
      <c r="K3510" s="20" t="s">
        <v>56</v>
      </c>
      <c r="L3510" s="23">
        <v>0.39200000000000002</v>
      </c>
      <c r="M3510" s="20"/>
      <c r="N3510" s="20" t="s">
        <v>21206</v>
      </c>
      <c r="O3510" s="20" t="s">
        <v>21207</v>
      </c>
    </row>
    <row r="3511" spans="1:15" ht="15.75" customHeight="1" x14ac:dyDescent="0.2">
      <c r="A3511" s="20" t="s">
        <v>2591</v>
      </c>
      <c r="B3511" s="21" t="s">
        <v>21208</v>
      </c>
      <c r="C3511" s="21" t="s">
        <v>21209</v>
      </c>
      <c r="D3511" s="20" t="str">
        <f t="shared" si="0"/>
        <v>NO</v>
      </c>
      <c r="E3511" s="20" t="str">
        <f t="shared" si="1"/>
        <v>NO</v>
      </c>
      <c r="F3511" s="20" t="s">
        <v>21204</v>
      </c>
      <c r="G3511" s="21" t="s">
        <v>21210</v>
      </c>
      <c r="H3511" s="22" t="s">
        <v>53</v>
      </c>
      <c r="I3511" s="20" t="s">
        <v>53</v>
      </c>
      <c r="J3511" s="20" t="s">
        <v>53</v>
      </c>
      <c r="K3511" s="20" t="s">
        <v>56</v>
      </c>
      <c r="L3511" s="23">
        <v>1</v>
      </c>
      <c r="M3511" s="20"/>
      <c r="N3511" s="20" t="s">
        <v>21211</v>
      </c>
      <c r="O3511" s="20" t="s">
        <v>21212</v>
      </c>
    </row>
    <row r="3512" spans="1:15" ht="15.75" customHeight="1" x14ac:dyDescent="0.2">
      <c r="A3512" s="20" t="s">
        <v>2591</v>
      </c>
      <c r="B3512" s="21" t="s">
        <v>21213</v>
      </c>
      <c r="C3512" s="21" t="s">
        <v>21214</v>
      </c>
      <c r="D3512" s="20" t="str">
        <f t="shared" si="0"/>
        <v>NO</v>
      </c>
      <c r="E3512" s="20" t="str">
        <f t="shared" si="1"/>
        <v>NO</v>
      </c>
      <c r="F3512" s="20" t="s">
        <v>2655</v>
      </c>
      <c r="G3512" s="21" t="s">
        <v>21215</v>
      </c>
      <c r="H3512" s="22" t="s">
        <v>53</v>
      </c>
      <c r="I3512" s="20" t="s">
        <v>53</v>
      </c>
      <c r="J3512" s="20" t="s">
        <v>53</v>
      </c>
      <c r="K3512" s="20" t="s">
        <v>53</v>
      </c>
      <c r="L3512" s="23">
        <v>1</v>
      </c>
      <c r="M3512" s="20"/>
      <c r="N3512" s="20" t="s">
        <v>21216</v>
      </c>
      <c r="O3512" s="20" t="s">
        <v>21217</v>
      </c>
    </row>
    <row r="3513" spans="1:15" ht="15.75" customHeight="1" x14ac:dyDescent="0.2">
      <c r="A3513" s="20" t="s">
        <v>2591</v>
      </c>
      <c r="B3513" s="21" t="s">
        <v>21218</v>
      </c>
      <c r="C3513" s="21" t="s">
        <v>21219</v>
      </c>
      <c r="D3513" s="20" t="str">
        <f t="shared" si="0"/>
        <v>NO</v>
      </c>
      <c r="E3513" s="20" t="str">
        <f t="shared" si="1"/>
        <v>NO</v>
      </c>
      <c r="F3513" s="20" t="s">
        <v>2655</v>
      </c>
      <c r="G3513" s="21" t="s">
        <v>21220</v>
      </c>
      <c r="H3513" s="22" t="s">
        <v>53</v>
      </c>
      <c r="I3513" s="20" t="s">
        <v>53</v>
      </c>
      <c r="J3513" s="20" t="s">
        <v>53</v>
      </c>
      <c r="K3513" s="20" t="s">
        <v>56</v>
      </c>
      <c r="L3513" s="23">
        <v>1</v>
      </c>
      <c r="M3513" s="20"/>
      <c r="N3513" s="20" t="s">
        <v>21221</v>
      </c>
      <c r="O3513" s="20" t="s">
        <v>21222</v>
      </c>
    </row>
    <row r="3514" spans="1:15" ht="15.75" customHeight="1" x14ac:dyDescent="0.2">
      <c r="A3514" s="20" t="s">
        <v>2591</v>
      </c>
      <c r="B3514" s="21" t="s">
        <v>21223</v>
      </c>
      <c r="C3514" s="21" t="s">
        <v>21224</v>
      </c>
      <c r="D3514" s="20" t="str">
        <f t="shared" si="0"/>
        <v>NO</v>
      </c>
      <c r="E3514" s="20" t="str">
        <f t="shared" si="1"/>
        <v>NO</v>
      </c>
      <c r="F3514" s="20" t="s">
        <v>21225</v>
      </c>
      <c r="G3514" s="21" t="s">
        <v>946</v>
      </c>
      <c r="H3514" s="22" t="s">
        <v>53</v>
      </c>
      <c r="I3514" s="20" t="s">
        <v>53</v>
      </c>
      <c r="J3514" s="20" t="s">
        <v>53</v>
      </c>
      <c r="K3514" s="20" t="s">
        <v>56</v>
      </c>
      <c r="L3514" s="23">
        <v>0.4007732</v>
      </c>
      <c r="M3514" s="20"/>
      <c r="N3514" s="20" t="s">
        <v>21226</v>
      </c>
      <c r="O3514" s="20" t="s">
        <v>21227</v>
      </c>
    </row>
    <row r="3515" spans="1:15" ht="15.75" customHeight="1" x14ac:dyDescent="0.2">
      <c r="A3515" s="20" t="s">
        <v>2591</v>
      </c>
      <c r="B3515" s="21" t="s">
        <v>21228</v>
      </c>
      <c r="C3515" s="21" t="s">
        <v>21229</v>
      </c>
      <c r="D3515" s="20" t="str">
        <f t="shared" si="0"/>
        <v>YES</v>
      </c>
      <c r="E3515" s="20" t="str">
        <f t="shared" si="1"/>
        <v>NO</v>
      </c>
      <c r="F3515" s="20" t="s">
        <v>21230</v>
      </c>
      <c r="G3515" s="21" t="s">
        <v>21231</v>
      </c>
      <c r="H3515" s="22" t="s">
        <v>4857</v>
      </c>
      <c r="I3515" s="20" t="s">
        <v>21232</v>
      </c>
      <c r="J3515" s="20" t="s">
        <v>21233</v>
      </c>
      <c r="K3515" s="20" t="s">
        <v>53</v>
      </c>
      <c r="L3515" s="23">
        <v>0.63703799999999999</v>
      </c>
      <c r="M3515" s="20"/>
      <c r="N3515" s="20" t="s">
        <v>21234</v>
      </c>
      <c r="O3515" s="20" t="s">
        <v>21235</v>
      </c>
    </row>
    <row r="3516" spans="1:15" ht="15.75" customHeight="1" x14ac:dyDescent="0.2">
      <c r="A3516" s="20" t="s">
        <v>2591</v>
      </c>
      <c r="B3516" s="21" t="s">
        <v>21236</v>
      </c>
      <c r="C3516" s="21" t="s">
        <v>21237</v>
      </c>
      <c r="D3516" s="20" t="str">
        <f t="shared" si="0"/>
        <v>NO</v>
      </c>
      <c r="E3516" s="20" t="str">
        <f t="shared" si="1"/>
        <v>NO</v>
      </c>
      <c r="F3516" s="20" t="s">
        <v>21238</v>
      </c>
      <c r="G3516" s="21" t="s">
        <v>21239</v>
      </c>
      <c r="H3516" s="22" t="s">
        <v>53</v>
      </c>
      <c r="I3516" s="20" t="s">
        <v>53</v>
      </c>
      <c r="J3516" s="20" t="s">
        <v>53</v>
      </c>
      <c r="K3516" s="20" t="s">
        <v>53</v>
      </c>
      <c r="L3516" s="23">
        <v>0.93478260000000002</v>
      </c>
      <c r="M3516" s="20"/>
      <c r="N3516" s="20" t="s">
        <v>21240</v>
      </c>
      <c r="O3516" s="20" t="s">
        <v>21241</v>
      </c>
    </row>
    <row r="3517" spans="1:15" ht="15.75" customHeight="1" x14ac:dyDescent="0.2">
      <c r="A3517" s="20" t="s">
        <v>2591</v>
      </c>
      <c r="B3517" s="21" t="s">
        <v>21242</v>
      </c>
      <c r="C3517" s="21" t="s">
        <v>21243</v>
      </c>
      <c r="D3517" s="20" t="str">
        <f t="shared" si="0"/>
        <v>NO</v>
      </c>
      <c r="E3517" s="20" t="str">
        <f t="shared" si="1"/>
        <v>NO</v>
      </c>
      <c r="F3517" s="20" t="s">
        <v>2662</v>
      </c>
      <c r="G3517" s="21" t="s">
        <v>21244</v>
      </c>
      <c r="H3517" s="22" t="s">
        <v>53</v>
      </c>
      <c r="I3517" s="20" t="s">
        <v>53</v>
      </c>
      <c r="J3517" s="20" t="s">
        <v>53</v>
      </c>
      <c r="K3517" s="20" t="s">
        <v>56</v>
      </c>
      <c r="L3517" s="23">
        <v>0.99956690000000004</v>
      </c>
      <c r="M3517" s="20"/>
      <c r="N3517" s="20" t="s">
        <v>21245</v>
      </c>
      <c r="O3517" s="20" t="s">
        <v>21246</v>
      </c>
    </row>
    <row r="3518" spans="1:15" ht="15.75" customHeight="1" x14ac:dyDescent="0.2">
      <c r="A3518" s="20" t="s">
        <v>2591</v>
      </c>
      <c r="B3518" s="21" t="s">
        <v>21247</v>
      </c>
      <c r="C3518" s="21" t="s">
        <v>21248</v>
      </c>
      <c r="D3518" s="20" t="str">
        <f t="shared" si="0"/>
        <v>YES</v>
      </c>
      <c r="E3518" s="20" t="str">
        <f t="shared" si="1"/>
        <v>NO</v>
      </c>
      <c r="F3518" s="20" t="s">
        <v>21249</v>
      </c>
      <c r="G3518" s="21" t="s">
        <v>21250</v>
      </c>
      <c r="H3518" s="22" t="s">
        <v>4857</v>
      </c>
      <c r="I3518" s="20" t="s">
        <v>21251</v>
      </c>
      <c r="J3518" s="20" t="s">
        <v>21252</v>
      </c>
      <c r="K3518" s="20" t="s">
        <v>56</v>
      </c>
      <c r="L3518" s="23">
        <v>0.90942509999999999</v>
      </c>
      <c r="M3518" s="20"/>
      <c r="N3518" s="20" t="s">
        <v>21253</v>
      </c>
      <c r="O3518" s="20" t="s">
        <v>21254</v>
      </c>
    </row>
    <row r="3519" spans="1:15" ht="15.75" customHeight="1" x14ac:dyDescent="0.2">
      <c r="A3519" s="20" t="s">
        <v>2673</v>
      </c>
      <c r="B3519" s="21" t="s">
        <v>21255</v>
      </c>
      <c r="C3519" s="21" t="s">
        <v>21256</v>
      </c>
      <c r="D3519" s="20" t="str">
        <f t="shared" si="0"/>
        <v>NO</v>
      </c>
      <c r="E3519" s="20" t="str">
        <f t="shared" si="1"/>
        <v>NO</v>
      </c>
      <c r="F3519" s="20" t="s">
        <v>21257</v>
      </c>
      <c r="G3519" s="21" t="s">
        <v>21258</v>
      </c>
      <c r="H3519" s="22" t="s">
        <v>53</v>
      </c>
      <c r="I3519" s="20" t="s">
        <v>53</v>
      </c>
      <c r="J3519" s="20" t="s">
        <v>53</v>
      </c>
      <c r="K3519" s="20" t="s">
        <v>53</v>
      </c>
      <c r="L3519" s="23">
        <v>0.40654210000000002</v>
      </c>
      <c r="M3519" s="20"/>
      <c r="N3519" s="20" t="s">
        <v>21259</v>
      </c>
      <c r="O3519" s="20" t="s">
        <v>21260</v>
      </c>
    </row>
    <row r="3520" spans="1:15" ht="15.75" customHeight="1" x14ac:dyDescent="0.2">
      <c r="A3520" s="20" t="s">
        <v>2673</v>
      </c>
      <c r="B3520" s="21" t="s">
        <v>21261</v>
      </c>
      <c r="C3520" s="21" t="s">
        <v>21262</v>
      </c>
      <c r="D3520" s="20" t="str">
        <f t="shared" si="0"/>
        <v>NO</v>
      </c>
      <c r="E3520" s="20" t="str">
        <f t="shared" si="1"/>
        <v>NO</v>
      </c>
      <c r="F3520" s="20" t="s">
        <v>21263</v>
      </c>
      <c r="G3520" s="21" t="s">
        <v>21264</v>
      </c>
      <c r="H3520" s="22" t="s">
        <v>53</v>
      </c>
      <c r="I3520" s="20" t="s">
        <v>53</v>
      </c>
      <c r="J3520" s="20" t="s">
        <v>53</v>
      </c>
      <c r="K3520" s="20" t="s">
        <v>56</v>
      </c>
      <c r="L3520" s="23">
        <v>0.47058820000000001</v>
      </c>
      <c r="M3520" s="20"/>
      <c r="N3520" s="20" t="s">
        <v>21265</v>
      </c>
      <c r="O3520" s="20" t="s">
        <v>21266</v>
      </c>
    </row>
    <row r="3521" spans="1:15" ht="15.75" customHeight="1" x14ac:dyDescent="0.2">
      <c r="A3521" s="20" t="s">
        <v>2673</v>
      </c>
      <c r="B3521" s="21" t="s">
        <v>21267</v>
      </c>
      <c r="C3521" s="21" t="s">
        <v>21268</v>
      </c>
      <c r="D3521" s="20" t="str">
        <f t="shared" si="0"/>
        <v>NO</v>
      </c>
      <c r="E3521" s="20" t="str">
        <f t="shared" si="1"/>
        <v>NO</v>
      </c>
      <c r="F3521" s="20" t="s">
        <v>21269</v>
      </c>
      <c r="G3521" s="21" t="s">
        <v>21270</v>
      </c>
      <c r="H3521" s="22" t="s">
        <v>53</v>
      </c>
      <c r="I3521" s="20" t="s">
        <v>53</v>
      </c>
      <c r="J3521" s="20" t="s">
        <v>53</v>
      </c>
      <c r="K3521" s="20" t="s">
        <v>56</v>
      </c>
      <c r="L3521" s="23">
        <v>0.53511450000000005</v>
      </c>
      <c r="M3521" s="20"/>
      <c r="N3521" s="20" t="s">
        <v>21271</v>
      </c>
      <c r="O3521" s="20" t="s">
        <v>21272</v>
      </c>
    </row>
    <row r="3522" spans="1:15" ht="15.75" customHeight="1" x14ac:dyDescent="0.2">
      <c r="A3522" s="20" t="s">
        <v>2673</v>
      </c>
      <c r="B3522" s="21" t="s">
        <v>21273</v>
      </c>
      <c r="C3522" s="21" t="s">
        <v>21274</v>
      </c>
      <c r="D3522" s="20" t="str">
        <f t="shared" si="0"/>
        <v>NO</v>
      </c>
      <c r="E3522" s="20" t="str">
        <f t="shared" si="1"/>
        <v>NO</v>
      </c>
      <c r="F3522" s="20" t="s">
        <v>21269</v>
      </c>
      <c r="G3522" s="21" t="s">
        <v>13329</v>
      </c>
      <c r="H3522" s="22" t="s">
        <v>53</v>
      </c>
      <c r="I3522" s="20" t="s">
        <v>53</v>
      </c>
      <c r="J3522" s="20" t="s">
        <v>53</v>
      </c>
      <c r="K3522" s="20" t="s">
        <v>56</v>
      </c>
      <c r="L3522" s="23">
        <v>7.2961399999999996E-2</v>
      </c>
      <c r="M3522" s="20"/>
      <c r="N3522" s="20" t="s">
        <v>21275</v>
      </c>
      <c r="O3522" s="20" t="s">
        <v>21276</v>
      </c>
    </row>
    <row r="3523" spans="1:15" ht="15.75" customHeight="1" x14ac:dyDescent="0.2">
      <c r="A3523" s="20" t="s">
        <v>2673</v>
      </c>
      <c r="B3523" s="21" t="s">
        <v>21277</v>
      </c>
      <c r="C3523" s="21" t="s">
        <v>21278</v>
      </c>
      <c r="D3523" s="20" t="str">
        <f t="shared" si="0"/>
        <v>NO</v>
      </c>
      <c r="E3523" s="20" t="str">
        <f t="shared" si="1"/>
        <v>NO</v>
      </c>
      <c r="F3523" s="20" t="s">
        <v>2676</v>
      </c>
      <c r="G3523" s="21" t="s">
        <v>21279</v>
      </c>
      <c r="H3523" s="22" t="s">
        <v>53</v>
      </c>
      <c r="I3523" s="20" t="s">
        <v>53</v>
      </c>
      <c r="J3523" s="20" t="s">
        <v>53</v>
      </c>
      <c r="K3523" s="20" t="s">
        <v>56</v>
      </c>
      <c r="L3523" s="23">
        <v>0.39475840000000001</v>
      </c>
      <c r="M3523" s="20"/>
      <c r="N3523" s="20" t="s">
        <v>21280</v>
      </c>
      <c r="O3523" s="20" t="s">
        <v>21281</v>
      </c>
    </row>
    <row r="3524" spans="1:15" ht="15.75" customHeight="1" x14ac:dyDescent="0.2">
      <c r="A3524" s="20" t="s">
        <v>2673</v>
      </c>
      <c r="B3524" s="21" t="s">
        <v>21282</v>
      </c>
      <c r="C3524" s="21" t="s">
        <v>21283</v>
      </c>
      <c r="D3524" s="20" t="str">
        <f t="shared" si="0"/>
        <v>NO</v>
      </c>
      <c r="E3524" s="20" t="str">
        <f t="shared" si="1"/>
        <v>NO</v>
      </c>
      <c r="F3524" s="20" t="s">
        <v>2676</v>
      </c>
      <c r="G3524" s="21" t="s">
        <v>21284</v>
      </c>
      <c r="H3524" s="22" t="s">
        <v>53</v>
      </c>
      <c r="I3524" s="20" t="s">
        <v>53</v>
      </c>
      <c r="J3524" s="20" t="s">
        <v>53</v>
      </c>
      <c r="K3524" s="20" t="s">
        <v>56</v>
      </c>
      <c r="L3524" s="23">
        <v>0.34773219999999999</v>
      </c>
      <c r="M3524" s="20"/>
      <c r="N3524" s="20" t="s">
        <v>21285</v>
      </c>
      <c r="O3524" s="20" t="s">
        <v>21286</v>
      </c>
    </row>
    <row r="3525" spans="1:15" ht="15.75" customHeight="1" x14ac:dyDescent="0.2">
      <c r="A3525" s="20" t="s">
        <v>2673</v>
      </c>
      <c r="B3525" s="21" t="s">
        <v>21287</v>
      </c>
      <c r="C3525" s="21" t="s">
        <v>21288</v>
      </c>
      <c r="D3525" s="20" t="str">
        <f t="shared" si="0"/>
        <v>NO</v>
      </c>
      <c r="E3525" s="20" t="str">
        <f t="shared" si="1"/>
        <v>NO</v>
      </c>
      <c r="F3525" s="20" t="s">
        <v>21289</v>
      </c>
      <c r="G3525" s="21" t="s">
        <v>21290</v>
      </c>
      <c r="H3525" s="22" t="s">
        <v>53</v>
      </c>
      <c r="I3525" s="20" t="s">
        <v>53</v>
      </c>
      <c r="J3525" s="20" t="s">
        <v>53</v>
      </c>
      <c r="K3525" s="20" t="s">
        <v>56</v>
      </c>
      <c r="L3525" s="23">
        <v>0.52714119999999998</v>
      </c>
      <c r="M3525" s="20"/>
      <c r="N3525" s="20" t="s">
        <v>21291</v>
      </c>
      <c r="O3525" s="20" t="s">
        <v>21292</v>
      </c>
    </row>
    <row r="3526" spans="1:15" ht="15.75" customHeight="1" x14ac:dyDescent="0.2">
      <c r="A3526" s="20" t="s">
        <v>2673</v>
      </c>
      <c r="B3526" s="21" t="s">
        <v>21293</v>
      </c>
      <c r="C3526" s="21" t="s">
        <v>21294</v>
      </c>
      <c r="D3526" s="20" t="str">
        <f t="shared" si="0"/>
        <v>NO</v>
      </c>
      <c r="E3526" s="20" t="str">
        <f t="shared" si="1"/>
        <v>NO</v>
      </c>
      <c r="F3526" s="20" t="s">
        <v>21295</v>
      </c>
      <c r="G3526" s="21" t="s">
        <v>21296</v>
      </c>
      <c r="H3526" s="22" t="s">
        <v>53</v>
      </c>
      <c r="I3526" s="20" t="s">
        <v>53</v>
      </c>
      <c r="J3526" s="20" t="s">
        <v>53</v>
      </c>
      <c r="K3526" s="20" t="s">
        <v>56</v>
      </c>
      <c r="L3526" s="23">
        <v>1</v>
      </c>
      <c r="M3526" s="20"/>
      <c r="N3526" s="20" t="s">
        <v>21297</v>
      </c>
      <c r="O3526" s="20" t="s">
        <v>21298</v>
      </c>
    </row>
    <row r="3527" spans="1:15" ht="15.75" customHeight="1" x14ac:dyDescent="0.2">
      <c r="A3527" s="20" t="s">
        <v>2673</v>
      </c>
      <c r="B3527" s="21" t="s">
        <v>21299</v>
      </c>
      <c r="C3527" s="21" t="s">
        <v>21300</v>
      </c>
      <c r="D3527" s="20" t="str">
        <f t="shared" si="0"/>
        <v>NO</v>
      </c>
      <c r="E3527" s="20" t="str">
        <f t="shared" si="1"/>
        <v>NO</v>
      </c>
      <c r="F3527" s="20" t="s">
        <v>21301</v>
      </c>
      <c r="G3527" s="21" t="s">
        <v>21302</v>
      </c>
      <c r="H3527" s="22" t="s">
        <v>53</v>
      </c>
      <c r="I3527" s="20" t="s">
        <v>53</v>
      </c>
      <c r="J3527" s="20" t="s">
        <v>53</v>
      </c>
      <c r="K3527" s="20" t="s">
        <v>56</v>
      </c>
      <c r="L3527" s="23">
        <v>0.38179790000000002</v>
      </c>
      <c r="M3527" s="20"/>
      <c r="N3527" s="20" t="s">
        <v>21303</v>
      </c>
      <c r="O3527" s="20" t="s">
        <v>21304</v>
      </c>
    </row>
    <row r="3528" spans="1:15" ht="15.75" customHeight="1" x14ac:dyDescent="0.2">
      <c r="A3528" s="20" t="s">
        <v>2673</v>
      </c>
      <c r="B3528" s="21" t="s">
        <v>21305</v>
      </c>
      <c r="C3528" s="21" t="s">
        <v>21306</v>
      </c>
      <c r="D3528" s="20" t="str">
        <f t="shared" si="0"/>
        <v>NO</v>
      </c>
      <c r="E3528" s="20" t="str">
        <f t="shared" si="1"/>
        <v>NO</v>
      </c>
      <c r="F3528" s="20" t="s">
        <v>21307</v>
      </c>
      <c r="G3528" s="21" t="s">
        <v>21308</v>
      </c>
      <c r="H3528" s="22" t="s">
        <v>53</v>
      </c>
      <c r="I3528" s="20" t="s">
        <v>53</v>
      </c>
      <c r="J3528" s="20" t="s">
        <v>53</v>
      </c>
      <c r="K3528" s="20" t="s">
        <v>53</v>
      </c>
      <c r="L3528" s="23">
        <v>0.95510200000000001</v>
      </c>
      <c r="M3528" s="20"/>
      <c r="N3528" s="20" t="s">
        <v>21309</v>
      </c>
      <c r="O3528" s="20" t="s">
        <v>21310</v>
      </c>
    </row>
    <row r="3529" spans="1:15" ht="15.75" customHeight="1" x14ac:dyDescent="0.2">
      <c r="A3529" s="20" t="s">
        <v>2673</v>
      </c>
      <c r="B3529" s="21" t="s">
        <v>21311</v>
      </c>
      <c r="C3529" s="21" t="s">
        <v>21312</v>
      </c>
      <c r="D3529" s="20" t="str">
        <f t="shared" si="0"/>
        <v>NO</v>
      </c>
      <c r="E3529" s="20" t="str">
        <f t="shared" si="1"/>
        <v>NO</v>
      </c>
      <c r="F3529" s="20" t="s">
        <v>21313</v>
      </c>
      <c r="G3529" s="21" t="s">
        <v>21314</v>
      </c>
      <c r="H3529" s="22" t="s">
        <v>4857</v>
      </c>
      <c r="I3529" s="20" t="s">
        <v>21315</v>
      </c>
      <c r="J3529" s="20" t="s">
        <v>53</v>
      </c>
      <c r="K3529" s="20" t="s">
        <v>56</v>
      </c>
      <c r="L3529" s="23">
        <v>0.27988619999999997</v>
      </c>
      <c r="M3529" s="20"/>
      <c r="N3529" s="20" t="s">
        <v>21316</v>
      </c>
      <c r="O3529" s="20" t="s">
        <v>21317</v>
      </c>
    </row>
    <row r="3530" spans="1:15" ht="15.75" customHeight="1" x14ac:dyDescent="0.2">
      <c r="A3530" s="20" t="s">
        <v>2673</v>
      </c>
      <c r="B3530" s="21" t="s">
        <v>21318</v>
      </c>
      <c r="C3530" s="21" t="s">
        <v>21319</v>
      </c>
      <c r="D3530" s="20" t="str">
        <f t="shared" si="0"/>
        <v>NO</v>
      </c>
      <c r="E3530" s="20" t="str">
        <f t="shared" si="1"/>
        <v>NO</v>
      </c>
      <c r="F3530" s="20" t="s">
        <v>21320</v>
      </c>
      <c r="G3530" s="21" t="s">
        <v>21321</v>
      </c>
      <c r="H3530" s="22" t="s">
        <v>53</v>
      </c>
      <c r="I3530" s="20" t="s">
        <v>53</v>
      </c>
      <c r="J3530" s="20" t="s">
        <v>53</v>
      </c>
      <c r="K3530" s="20" t="s">
        <v>56</v>
      </c>
      <c r="L3530" s="23">
        <v>0.61682239999999999</v>
      </c>
      <c r="M3530" s="20"/>
      <c r="N3530" s="20" t="s">
        <v>21322</v>
      </c>
      <c r="O3530" s="20" t="s">
        <v>21323</v>
      </c>
    </row>
    <row r="3531" spans="1:15" ht="15.75" customHeight="1" x14ac:dyDescent="0.2">
      <c r="A3531" s="20" t="s">
        <v>2673</v>
      </c>
      <c r="B3531" s="21" t="s">
        <v>21324</v>
      </c>
      <c r="C3531" s="21" t="s">
        <v>21325</v>
      </c>
      <c r="D3531" s="20" t="str">
        <f t="shared" si="0"/>
        <v>NO</v>
      </c>
      <c r="E3531" s="20" t="str">
        <f t="shared" si="1"/>
        <v>NO</v>
      </c>
      <c r="F3531" s="20" t="s">
        <v>21326</v>
      </c>
      <c r="G3531" s="21" t="s">
        <v>21327</v>
      </c>
      <c r="H3531" s="22" t="s">
        <v>53</v>
      </c>
      <c r="I3531" s="20" t="s">
        <v>53</v>
      </c>
      <c r="J3531" s="20" t="s">
        <v>53</v>
      </c>
      <c r="K3531" s="20" t="s">
        <v>53</v>
      </c>
      <c r="L3531" s="23">
        <v>0</v>
      </c>
      <c r="M3531" s="20"/>
      <c r="N3531" s="20" t="s">
        <v>21328</v>
      </c>
      <c r="O3531" s="20" t="s">
        <v>21329</v>
      </c>
    </row>
    <row r="3532" spans="1:15" ht="15.75" customHeight="1" x14ac:dyDescent="0.2">
      <c r="A3532" s="20" t="s">
        <v>2673</v>
      </c>
      <c r="B3532" s="21" t="s">
        <v>21330</v>
      </c>
      <c r="C3532" s="21" t="s">
        <v>21331</v>
      </c>
      <c r="D3532" s="20" t="str">
        <f t="shared" si="0"/>
        <v>NO</v>
      </c>
      <c r="E3532" s="20" t="str">
        <f t="shared" si="1"/>
        <v>NO</v>
      </c>
      <c r="F3532" s="20" t="s">
        <v>21332</v>
      </c>
      <c r="G3532" s="21" t="s">
        <v>21333</v>
      </c>
      <c r="H3532" s="22" t="s">
        <v>53</v>
      </c>
      <c r="I3532" s="20" t="s">
        <v>53</v>
      </c>
      <c r="J3532" s="20" t="s">
        <v>53</v>
      </c>
      <c r="K3532" s="20" t="s">
        <v>56</v>
      </c>
      <c r="L3532" s="23">
        <v>0.96166130000000005</v>
      </c>
      <c r="M3532" s="20"/>
      <c r="N3532" s="20" t="s">
        <v>21334</v>
      </c>
      <c r="O3532" s="20" t="s">
        <v>21335</v>
      </c>
    </row>
    <row r="3533" spans="1:15" ht="15.75" customHeight="1" x14ac:dyDescent="0.2">
      <c r="A3533" s="20" t="s">
        <v>2673</v>
      </c>
      <c r="B3533" s="21" t="s">
        <v>21336</v>
      </c>
      <c r="C3533" s="21" t="s">
        <v>21337</v>
      </c>
      <c r="D3533" s="20" t="str">
        <f t="shared" si="0"/>
        <v>NO</v>
      </c>
      <c r="E3533" s="20" t="str">
        <f t="shared" si="1"/>
        <v>NO</v>
      </c>
      <c r="F3533" s="20" t="s">
        <v>21338</v>
      </c>
      <c r="G3533" s="21" t="s">
        <v>21339</v>
      </c>
      <c r="H3533" s="22" t="s">
        <v>53</v>
      </c>
      <c r="I3533" s="20" t="s">
        <v>53</v>
      </c>
      <c r="J3533" s="20" t="s">
        <v>53</v>
      </c>
      <c r="K3533" s="20" t="s">
        <v>56</v>
      </c>
      <c r="L3533" s="23">
        <v>0.8697087</v>
      </c>
      <c r="M3533" s="20"/>
      <c r="N3533" s="20" t="s">
        <v>21340</v>
      </c>
      <c r="O3533" s="20" t="s">
        <v>21341</v>
      </c>
    </row>
    <row r="3534" spans="1:15" ht="15.75" customHeight="1" x14ac:dyDescent="0.2">
      <c r="A3534" s="20" t="s">
        <v>2673</v>
      </c>
      <c r="B3534" s="21" t="s">
        <v>21342</v>
      </c>
      <c r="C3534" s="21" t="s">
        <v>21343</v>
      </c>
      <c r="D3534" s="20" t="str">
        <f t="shared" si="0"/>
        <v>NO</v>
      </c>
      <c r="E3534" s="20" t="str">
        <f t="shared" si="1"/>
        <v>NO</v>
      </c>
      <c r="F3534" s="20" t="s">
        <v>21344</v>
      </c>
      <c r="G3534" s="21" t="s">
        <v>21345</v>
      </c>
      <c r="H3534" s="22" t="s">
        <v>53</v>
      </c>
      <c r="I3534" s="20" t="s">
        <v>53</v>
      </c>
      <c r="J3534" s="20" t="s">
        <v>53</v>
      </c>
      <c r="K3534" s="20" t="s">
        <v>56</v>
      </c>
      <c r="L3534" s="23">
        <v>0.86282720000000002</v>
      </c>
      <c r="M3534" s="20"/>
      <c r="N3534" s="20" t="s">
        <v>21346</v>
      </c>
      <c r="O3534" s="20" t="s">
        <v>21347</v>
      </c>
    </row>
    <row r="3535" spans="1:15" ht="15.75" customHeight="1" x14ac:dyDescent="0.2">
      <c r="A3535" s="20" t="s">
        <v>2673</v>
      </c>
      <c r="B3535" s="21" t="s">
        <v>21348</v>
      </c>
      <c r="C3535" s="21" t="s">
        <v>21349</v>
      </c>
      <c r="D3535" s="20" t="str">
        <f t="shared" si="0"/>
        <v>NO</v>
      </c>
      <c r="E3535" s="20" t="str">
        <f t="shared" si="1"/>
        <v>NO</v>
      </c>
      <c r="F3535" s="20" t="s">
        <v>21350</v>
      </c>
      <c r="G3535" s="21" t="s">
        <v>21351</v>
      </c>
      <c r="H3535" s="22" t="s">
        <v>53</v>
      </c>
      <c r="I3535" s="20" t="s">
        <v>53</v>
      </c>
      <c r="J3535" s="20" t="s">
        <v>53</v>
      </c>
      <c r="K3535" s="20" t="s">
        <v>56</v>
      </c>
      <c r="L3535" s="23">
        <v>0.73416250000000005</v>
      </c>
      <c r="M3535" s="20"/>
      <c r="N3535" s="20" t="s">
        <v>21352</v>
      </c>
      <c r="O3535" s="20" t="s">
        <v>21353</v>
      </c>
    </row>
    <row r="3536" spans="1:15" ht="15.75" customHeight="1" x14ac:dyDescent="0.2">
      <c r="A3536" s="20" t="s">
        <v>2673</v>
      </c>
      <c r="B3536" s="21" t="s">
        <v>21354</v>
      </c>
      <c r="C3536" s="21" t="s">
        <v>21355</v>
      </c>
      <c r="D3536" s="20" t="str">
        <f t="shared" si="0"/>
        <v>NO</v>
      </c>
      <c r="E3536" s="20" t="str">
        <f t="shared" si="1"/>
        <v>NO</v>
      </c>
      <c r="F3536" s="20" t="s">
        <v>21356</v>
      </c>
      <c r="G3536" s="21" t="s">
        <v>21357</v>
      </c>
      <c r="H3536" s="22" t="s">
        <v>53</v>
      </c>
      <c r="I3536" s="20" t="s">
        <v>53</v>
      </c>
      <c r="J3536" s="20" t="s">
        <v>53</v>
      </c>
      <c r="K3536" s="20" t="s">
        <v>56</v>
      </c>
      <c r="L3536" s="23">
        <v>0.18027580000000001</v>
      </c>
      <c r="M3536" s="20"/>
      <c r="N3536" s="20" t="s">
        <v>21358</v>
      </c>
      <c r="O3536" s="20" t="s">
        <v>21359</v>
      </c>
    </row>
    <row r="3537" spans="1:15" ht="15.75" customHeight="1" x14ac:dyDescent="0.2">
      <c r="A3537" s="20" t="s">
        <v>2673</v>
      </c>
      <c r="B3537" s="21" t="s">
        <v>21360</v>
      </c>
      <c r="C3537" s="21" t="s">
        <v>21361</v>
      </c>
      <c r="D3537" s="20" t="str">
        <f t="shared" si="0"/>
        <v>NO</v>
      </c>
      <c r="E3537" s="20" t="str">
        <f t="shared" si="1"/>
        <v>NO</v>
      </c>
      <c r="F3537" s="20" t="s">
        <v>21362</v>
      </c>
      <c r="G3537" s="21" t="s">
        <v>21363</v>
      </c>
      <c r="H3537" s="22" t="s">
        <v>53</v>
      </c>
      <c r="I3537" s="20" t="s">
        <v>53</v>
      </c>
      <c r="J3537" s="20" t="s">
        <v>53</v>
      </c>
      <c r="K3537" s="20" t="s">
        <v>56</v>
      </c>
      <c r="L3537" s="23">
        <v>0.93702249999999998</v>
      </c>
      <c r="M3537" s="20"/>
      <c r="N3537" s="20" t="s">
        <v>21364</v>
      </c>
      <c r="O3537" s="20" t="s">
        <v>21365</v>
      </c>
    </row>
    <row r="3538" spans="1:15" ht="15.75" customHeight="1" x14ac:dyDescent="0.2">
      <c r="A3538" s="20" t="s">
        <v>2673</v>
      </c>
      <c r="B3538" s="21" t="s">
        <v>21366</v>
      </c>
      <c r="C3538" s="21" t="s">
        <v>21367</v>
      </c>
      <c r="D3538" s="20" t="str">
        <f t="shared" si="0"/>
        <v>NO</v>
      </c>
      <c r="E3538" s="20" t="str">
        <f t="shared" si="1"/>
        <v>NO</v>
      </c>
      <c r="F3538" s="20" t="s">
        <v>2697</v>
      </c>
      <c r="G3538" s="21" t="s">
        <v>21368</v>
      </c>
      <c r="H3538" s="22" t="s">
        <v>53</v>
      </c>
      <c r="I3538" s="20" t="s">
        <v>53</v>
      </c>
      <c r="J3538" s="20" t="s">
        <v>53</v>
      </c>
      <c r="K3538" s="20" t="s">
        <v>56</v>
      </c>
      <c r="L3538" s="23">
        <v>1</v>
      </c>
      <c r="M3538" s="20"/>
      <c r="N3538" s="20" t="s">
        <v>21369</v>
      </c>
      <c r="O3538" s="20" t="s">
        <v>21370</v>
      </c>
    </row>
    <row r="3539" spans="1:15" ht="15.75" customHeight="1" x14ac:dyDescent="0.2">
      <c r="A3539" s="20" t="s">
        <v>2673</v>
      </c>
      <c r="B3539" s="21" t="s">
        <v>21371</v>
      </c>
      <c r="C3539" s="21" t="s">
        <v>21372</v>
      </c>
      <c r="D3539" s="20" t="str">
        <f t="shared" si="0"/>
        <v>NO</v>
      </c>
      <c r="E3539" s="20" t="str">
        <f t="shared" si="1"/>
        <v>NO</v>
      </c>
      <c r="F3539" s="20" t="s">
        <v>21373</v>
      </c>
      <c r="G3539" s="21" t="s">
        <v>7892</v>
      </c>
      <c r="H3539" s="22" t="s">
        <v>53</v>
      </c>
      <c r="I3539" s="20" t="s">
        <v>53</v>
      </c>
      <c r="J3539" s="20" t="s">
        <v>53</v>
      </c>
      <c r="K3539" s="20" t="s">
        <v>56</v>
      </c>
      <c r="L3539" s="23">
        <v>0.5</v>
      </c>
      <c r="M3539" s="20"/>
      <c r="N3539" s="20" t="s">
        <v>21374</v>
      </c>
      <c r="O3539" s="20" t="s">
        <v>21375</v>
      </c>
    </row>
    <row r="3540" spans="1:15" ht="15.75" customHeight="1" x14ac:dyDescent="0.2">
      <c r="A3540" s="20" t="s">
        <v>2673</v>
      </c>
      <c r="B3540" s="21" t="s">
        <v>21376</v>
      </c>
      <c r="C3540" s="21" t="s">
        <v>21377</v>
      </c>
      <c r="D3540" s="20" t="str">
        <f t="shared" si="0"/>
        <v>NO</v>
      </c>
      <c r="E3540" s="20" t="str">
        <f t="shared" si="1"/>
        <v>NO</v>
      </c>
      <c r="F3540" s="20" t="s">
        <v>21378</v>
      </c>
      <c r="G3540" s="21" t="s">
        <v>21379</v>
      </c>
      <c r="H3540" s="22" t="s">
        <v>53</v>
      </c>
      <c r="I3540" s="20" t="s">
        <v>53</v>
      </c>
      <c r="J3540" s="20" t="s">
        <v>53</v>
      </c>
      <c r="K3540" s="20" t="s">
        <v>56</v>
      </c>
      <c r="L3540" s="23">
        <v>0.9049566</v>
      </c>
      <c r="M3540" s="20"/>
      <c r="N3540" s="20" t="s">
        <v>21380</v>
      </c>
      <c r="O3540" s="20" t="s">
        <v>21381</v>
      </c>
    </row>
    <row r="3541" spans="1:15" ht="15.75" customHeight="1" x14ac:dyDescent="0.2">
      <c r="A3541" s="20" t="s">
        <v>2673</v>
      </c>
      <c r="B3541" s="21" t="s">
        <v>21382</v>
      </c>
      <c r="C3541" s="21" t="s">
        <v>21383</v>
      </c>
      <c r="D3541" s="20" t="str">
        <f t="shared" si="0"/>
        <v>NO</v>
      </c>
      <c r="E3541" s="20" t="str">
        <f t="shared" si="1"/>
        <v>NO</v>
      </c>
      <c r="F3541" s="20" t="s">
        <v>21384</v>
      </c>
      <c r="G3541" s="21" t="s">
        <v>21385</v>
      </c>
      <c r="H3541" s="22" t="s">
        <v>53</v>
      </c>
      <c r="I3541" s="20" t="s">
        <v>53</v>
      </c>
      <c r="J3541" s="20" t="s">
        <v>53</v>
      </c>
      <c r="K3541" s="20" t="s">
        <v>56</v>
      </c>
      <c r="L3541" s="23">
        <v>0.36371100000000001</v>
      </c>
      <c r="M3541" s="20"/>
      <c r="N3541" s="20" t="s">
        <v>21386</v>
      </c>
      <c r="O3541" s="20" t="s">
        <v>21387</v>
      </c>
    </row>
    <row r="3542" spans="1:15" ht="15.75" customHeight="1" x14ac:dyDescent="0.2">
      <c r="A3542" s="20" t="s">
        <v>2673</v>
      </c>
      <c r="B3542" s="21" t="s">
        <v>21388</v>
      </c>
      <c r="C3542" s="21" t="s">
        <v>21389</v>
      </c>
      <c r="D3542" s="20" t="str">
        <f t="shared" si="0"/>
        <v>NO</v>
      </c>
      <c r="E3542" s="20" t="str">
        <f t="shared" si="1"/>
        <v>NO</v>
      </c>
      <c r="F3542" s="20" t="s">
        <v>21384</v>
      </c>
      <c r="G3542" s="21" t="s">
        <v>21390</v>
      </c>
      <c r="H3542" s="22" t="s">
        <v>53</v>
      </c>
      <c r="I3542" s="20" t="s">
        <v>53</v>
      </c>
      <c r="J3542" s="20" t="s">
        <v>53</v>
      </c>
      <c r="K3542" s="20" t="s">
        <v>53</v>
      </c>
      <c r="L3542" s="23">
        <v>1</v>
      </c>
      <c r="M3542" s="20"/>
      <c r="N3542" s="20" t="s">
        <v>21391</v>
      </c>
      <c r="O3542" s="20" t="s">
        <v>21392</v>
      </c>
    </row>
    <row r="3543" spans="1:15" ht="15.75" customHeight="1" x14ac:dyDescent="0.2">
      <c r="A3543" s="20" t="s">
        <v>2673</v>
      </c>
      <c r="B3543" s="21" t="s">
        <v>21393</v>
      </c>
      <c r="C3543" s="21" t="s">
        <v>21394</v>
      </c>
      <c r="D3543" s="20" t="str">
        <f t="shared" si="0"/>
        <v>NO</v>
      </c>
      <c r="E3543" s="20" t="str">
        <f t="shared" si="1"/>
        <v>NO</v>
      </c>
      <c r="F3543" s="20" t="s">
        <v>21384</v>
      </c>
      <c r="G3543" s="21" t="s">
        <v>21395</v>
      </c>
      <c r="H3543" s="22" t="s">
        <v>53</v>
      </c>
      <c r="I3543" s="20" t="s">
        <v>53</v>
      </c>
      <c r="J3543" s="20" t="s">
        <v>53</v>
      </c>
      <c r="K3543" s="20" t="s">
        <v>56</v>
      </c>
      <c r="L3543" s="23">
        <v>0</v>
      </c>
      <c r="M3543" s="20"/>
      <c r="N3543" s="20" t="s">
        <v>21396</v>
      </c>
      <c r="O3543" s="20" t="s">
        <v>21397</v>
      </c>
    </row>
    <row r="3544" spans="1:15" ht="15.75" customHeight="1" x14ac:dyDescent="0.2">
      <c r="A3544" s="20" t="s">
        <v>2673</v>
      </c>
      <c r="B3544" s="21" t="s">
        <v>21398</v>
      </c>
      <c r="C3544" s="21" t="s">
        <v>21399</v>
      </c>
      <c r="D3544" s="20" t="str">
        <f t="shared" si="0"/>
        <v>NO</v>
      </c>
      <c r="E3544" s="20" t="str">
        <f t="shared" si="1"/>
        <v>NO</v>
      </c>
      <c r="F3544" s="20" t="s">
        <v>21400</v>
      </c>
      <c r="G3544" s="21" t="s">
        <v>21401</v>
      </c>
      <c r="H3544" s="22" t="s">
        <v>53</v>
      </c>
      <c r="I3544" s="20" t="s">
        <v>53</v>
      </c>
      <c r="J3544" s="20" t="s">
        <v>53</v>
      </c>
      <c r="K3544" s="20" t="s">
        <v>53</v>
      </c>
      <c r="L3544" s="23">
        <v>1</v>
      </c>
      <c r="M3544" s="20"/>
      <c r="N3544" s="20" t="s">
        <v>21402</v>
      </c>
      <c r="O3544" s="20" t="s">
        <v>21403</v>
      </c>
    </row>
    <row r="3545" spans="1:15" ht="15.75" customHeight="1" x14ac:dyDescent="0.2">
      <c r="A3545" s="20" t="s">
        <v>2673</v>
      </c>
      <c r="B3545" s="21" t="s">
        <v>21404</v>
      </c>
      <c r="C3545" s="21" t="s">
        <v>21405</v>
      </c>
      <c r="D3545" s="20" t="str">
        <f t="shared" si="0"/>
        <v>NO</v>
      </c>
      <c r="E3545" s="20" t="str">
        <f t="shared" si="1"/>
        <v>NO</v>
      </c>
      <c r="F3545" s="20" t="s">
        <v>21406</v>
      </c>
      <c r="G3545" s="21" t="s">
        <v>21407</v>
      </c>
      <c r="H3545" s="22" t="s">
        <v>53</v>
      </c>
      <c r="I3545" s="20" t="s">
        <v>53</v>
      </c>
      <c r="J3545" s="20" t="s">
        <v>53</v>
      </c>
      <c r="K3545" s="20" t="s">
        <v>56</v>
      </c>
      <c r="L3545" s="23">
        <v>0.20588239999999999</v>
      </c>
      <c r="M3545" s="20"/>
      <c r="N3545" s="20" t="s">
        <v>21408</v>
      </c>
      <c r="O3545" s="20" t="s">
        <v>21409</v>
      </c>
    </row>
    <row r="3546" spans="1:15" ht="15.75" customHeight="1" x14ac:dyDescent="0.2">
      <c r="A3546" s="20" t="s">
        <v>2673</v>
      </c>
      <c r="B3546" s="21" t="s">
        <v>21410</v>
      </c>
      <c r="C3546" s="21" t="s">
        <v>21411</v>
      </c>
      <c r="D3546" s="20" t="str">
        <f t="shared" si="0"/>
        <v>NO</v>
      </c>
      <c r="E3546" s="20" t="str">
        <f t="shared" si="1"/>
        <v>NO</v>
      </c>
      <c r="F3546" s="20" t="s">
        <v>21412</v>
      </c>
      <c r="G3546" s="21" t="s">
        <v>21413</v>
      </c>
      <c r="H3546" s="22" t="s">
        <v>53</v>
      </c>
      <c r="I3546" s="20" t="s">
        <v>53</v>
      </c>
      <c r="J3546" s="20" t="s">
        <v>53</v>
      </c>
      <c r="K3546" s="20" t="s">
        <v>56</v>
      </c>
      <c r="L3546" s="23">
        <v>0.70334410000000003</v>
      </c>
      <c r="M3546" s="20"/>
      <c r="N3546" s="20" t="s">
        <v>21414</v>
      </c>
      <c r="O3546" s="20" t="s">
        <v>21415</v>
      </c>
    </row>
    <row r="3547" spans="1:15" ht="15.75" customHeight="1" x14ac:dyDescent="0.2">
      <c r="A3547" s="20" t="s">
        <v>2673</v>
      </c>
      <c r="B3547" s="21" t="s">
        <v>21416</v>
      </c>
      <c r="C3547" s="21" t="s">
        <v>21417</v>
      </c>
      <c r="D3547" s="20" t="str">
        <f t="shared" si="0"/>
        <v>NO</v>
      </c>
      <c r="E3547" s="20" t="str">
        <f t="shared" si="1"/>
        <v>NO</v>
      </c>
      <c r="F3547" s="20" t="s">
        <v>21418</v>
      </c>
      <c r="G3547" s="21" t="s">
        <v>21419</v>
      </c>
      <c r="H3547" s="22" t="s">
        <v>53</v>
      </c>
      <c r="I3547" s="20" t="s">
        <v>53</v>
      </c>
      <c r="J3547" s="20" t="s">
        <v>53</v>
      </c>
      <c r="K3547" s="20" t="s">
        <v>56</v>
      </c>
      <c r="L3547" s="23">
        <v>0</v>
      </c>
      <c r="M3547" s="20"/>
      <c r="N3547" s="20" t="s">
        <v>21420</v>
      </c>
      <c r="O3547" s="20" t="s">
        <v>21421</v>
      </c>
    </row>
    <row r="3548" spans="1:15" ht="15.75" customHeight="1" x14ac:dyDescent="0.2">
      <c r="A3548" s="20" t="s">
        <v>2673</v>
      </c>
      <c r="B3548" s="21" t="s">
        <v>21422</v>
      </c>
      <c r="C3548" s="21" t="s">
        <v>21423</v>
      </c>
      <c r="D3548" s="20" t="str">
        <f t="shared" si="0"/>
        <v>NO</v>
      </c>
      <c r="E3548" s="20" t="str">
        <f t="shared" si="1"/>
        <v>NO</v>
      </c>
      <c r="F3548" s="20" t="s">
        <v>21424</v>
      </c>
      <c r="G3548" s="21" t="s">
        <v>21425</v>
      </c>
      <c r="H3548" s="22" t="s">
        <v>53</v>
      </c>
      <c r="I3548" s="20" t="s">
        <v>53</v>
      </c>
      <c r="J3548" s="20" t="s">
        <v>53</v>
      </c>
      <c r="K3548" s="20" t="s">
        <v>56</v>
      </c>
      <c r="L3548" s="23">
        <v>0.13627639999999999</v>
      </c>
      <c r="M3548" s="20"/>
      <c r="N3548" s="20" t="s">
        <v>21426</v>
      </c>
      <c r="O3548" s="20" t="s">
        <v>21427</v>
      </c>
    </row>
    <row r="3549" spans="1:15" ht="15.75" customHeight="1" x14ac:dyDescent="0.2">
      <c r="A3549" s="20" t="s">
        <v>2709</v>
      </c>
      <c r="B3549" s="21" t="s">
        <v>21428</v>
      </c>
      <c r="C3549" s="21" t="s">
        <v>21429</v>
      </c>
      <c r="D3549" s="20" t="str">
        <f t="shared" si="0"/>
        <v>YES</v>
      </c>
      <c r="E3549" s="20" t="str">
        <f t="shared" si="1"/>
        <v>NO</v>
      </c>
      <c r="F3549" s="20" t="s">
        <v>21430</v>
      </c>
      <c r="G3549" s="21" t="s">
        <v>21431</v>
      </c>
      <c r="H3549" s="22" t="s">
        <v>4857</v>
      </c>
      <c r="I3549" s="20" t="s">
        <v>21432</v>
      </c>
      <c r="J3549" s="20" t="s">
        <v>21433</v>
      </c>
      <c r="K3549" s="20" t="s">
        <v>56</v>
      </c>
      <c r="L3549" s="23">
        <v>0.73712739999999999</v>
      </c>
      <c r="M3549" s="20"/>
      <c r="N3549" s="20" t="s">
        <v>21434</v>
      </c>
      <c r="O3549" s="20" t="s">
        <v>21435</v>
      </c>
    </row>
    <row r="3550" spans="1:15" ht="15.75" customHeight="1" x14ac:dyDescent="0.2">
      <c r="A3550" s="20" t="s">
        <v>2709</v>
      </c>
      <c r="B3550" s="21" t="s">
        <v>21436</v>
      </c>
      <c r="C3550" s="21" t="s">
        <v>21437</v>
      </c>
      <c r="D3550" s="20" t="str">
        <f t="shared" si="0"/>
        <v>NO</v>
      </c>
      <c r="E3550" s="20" t="str">
        <f t="shared" si="1"/>
        <v>NO</v>
      </c>
      <c r="F3550" s="20" t="s">
        <v>21438</v>
      </c>
      <c r="G3550" s="21" t="s">
        <v>21439</v>
      </c>
      <c r="H3550" s="22" t="s">
        <v>53</v>
      </c>
      <c r="I3550" s="20" t="s">
        <v>53</v>
      </c>
      <c r="J3550" s="20" t="s">
        <v>53</v>
      </c>
      <c r="K3550" s="20" t="s">
        <v>56</v>
      </c>
      <c r="L3550" s="23">
        <v>1</v>
      </c>
      <c r="M3550" s="20"/>
      <c r="N3550" s="20" t="s">
        <v>21440</v>
      </c>
      <c r="O3550" s="20" t="s">
        <v>21441</v>
      </c>
    </row>
    <row r="3551" spans="1:15" ht="15.75" customHeight="1" x14ac:dyDescent="0.2">
      <c r="A3551" s="20" t="s">
        <v>2709</v>
      </c>
      <c r="B3551" s="21" t="s">
        <v>21442</v>
      </c>
      <c r="C3551" s="21" t="s">
        <v>21443</v>
      </c>
      <c r="D3551" s="20" t="str">
        <f t="shared" si="0"/>
        <v>NO</v>
      </c>
      <c r="E3551" s="20" t="str">
        <f t="shared" si="1"/>
        <v>NO</v>
      </c>
      <c r="F3551" s="20" t="s">
        <v>21444</v>
      </c>
      <c r="G3551" s="21" t="s">
        <v>150</v>
      </c>
      <c r="H3551" s="22" t="s">
        <v>53</v>
      </c>
      <c r="I3551" s="20" t="s">
        <v>53</v>
      </c>
      <c r="J3551" s="20" t="s">
        <v>53</v>
      </c>
      <c r="K3551" s="20" t="s">
        <v>53</v>
      </c>
      <c r="L3551" s="23">
        <v>0.4661691</v>
      </c>
      <c r="M3551" s="20"/>
      <c r="N3551" s="20" t="s">
        <v>21445</v>
      </c>
      <c r="O3551" s="20" t="s">
        <v>21446</v>
      </c>
    </row>
    <row r="3552" spans="1:15" ht="15.75" customHeight="1" x14ac:dyDescent="0.2">
      <c r="A3552" s="20" t="s">
        <v>2709</v>
      </c>
      <c r="B3552" s="21" t="s">
        <v>21447</v>
      </c>
      <c r="C3552" s="21" t="s">
        <v>21448</v>
      </c>
      <c r="D3552" s="20" t="str">
        <f t="shared" si="0"/>
        <v>NO</v>
      </c>
      <c r="E3552" s="20" t="str">
        <f t="shared" si="1"/>
        <v>NO</v>
      </c>
      <c r="F3552" s="20" t="s">
        <v>21449</v>
      </c>
      <c r="G3552" s="21" t="s">
        <v>21450</v>
      </c>
      <c r="H3552" s="22" t="s">
        <v>53</v>
      </c>
      <c r="I3552" s="20" t="s">
        <v>53</v>
      </c>
      <c r="J3552" s="20" t="s">
        <v>53</v>
      </c>
      <c r="K3552" s="20" t="s">
        <v>56</v>
      </c>
      <c r="L3552" s="23">
        <v>0.81418919999999995</v>
      </c>
      <c r="M3552" s="20"/>
      <c r="N3552" s="20" t="s">
        <v>21451</v>
      </c>
      <c r="O3552" s="20" t="s">
        <v>21452</v>
      </c>
    </row>
    <row r="3553" spans="1:15" ht="15.75" customHeight="1" x14ac:dyDescent="0.2">
      <c r="A3553" s="20" t="s">
        <v>2709</v>
      </c>
      <c r="B3553" s="21" t="s">
        <v>21453</v>
      </c>
      <c r="C3553" s="21" t="s">
        <v>21454</v>
      </c>
      <c r="D3553" s="20" t="str">
        <f t="shared" si="0"/>
        <v>NO</v>
      </c>
      <c r="E3553" s="20" t="str">
        <f t="shared" si="1"/>
        <v>NO</v>
      </c>
      <c r="F3553" s="20" t="s">
        <v>21455</v>
      </c>
      <c r="G3553" s="21" t="s">
        <v>21456</v>
      </c>
      <c r="H3553" s="22" t="s">
        <v>53</v>
      </c>
      <c r="I3553" s="20" t="s">
        <v>53</v>
      </c>
      <c r="J3553" s="20" t="s">
        <v>53</v>
      </c>
      <c r="K3553" s="20" t="s">
        <v>56</v>
      </c>
      <c r="L3553" s="23">
        <v>0</v>
      </c>
      <c r="M3553" s="20"/>
      <c r="N3553" s="20" t="s">
        <v>21457</v>
      </c>
      <c r="O3553" s="20" t="s">
        <v>21458</v>
      </c>
    </row>
    <row r="3554" spans="1:15" ht="15.75" customHeight="1" x14ac:dyDescent="0.2">
      <c r="A3554" s="20" t="s">
        <v>2709</v>
      </c>
      <c r="B3554" s="21" t="s">
        <v>21459</v>
      </c>
      <c r="C3554" s="21" t="s">
        <v>21460</v>
      </c>
      <c r="D3554" s="20" t="str">
        <f t="shared" si="0"/>
        <v>NO</v>
      </c>
      <c r="E3554" s="20" t="str">
        <f t="shared" si="1"/>
        <v>NO</v>
      </c>
      <c r="F3554" s="20" t="s">
        <v>21461</v>
      </c>
      <c r="G3554" s="21" t="s">
        <v>21462</v>
      </c>
      <c r="H3554" s="22" t="s">
        <v>53</v>
      </c>
      <c r="I3554" s="20" t="s">
        <v>53</v>
      </c>
      <c r="J3554" s="20" t="s">
        <v>53</v>
      </c>
      <c r="K3554" s="20" t="s">
        <v>53</v>
      </c>
      <c r="L3554" s="23">
        <v>1</v>
      </c>
      <c r="M3554" s="20"/>
      <c r="N3554" s="20" t="s">
        <v>21463</v>
      </c>
      <c r="O3554" s="20" t="s">
        <v>21464</v>
      </c>
    </row>
    <row r="3555" spans="1:15" ht="15.75" customHeight="1" x14ac:dyDescent="0.2">
      <c r="A3555" s="20" t="s">
        <v>2709</v>
      </c>
      <c r="B3555" s="21" t="s">
        <v>21465</v>
      </c>
      <c r="C3555" s="21" t="s">
        <v>21466</v>
      </c>
      <c r="D3555" s="20" t="str">
        <f t="shared" si="0"/>
        <v>YES</v>
      </c>
      <c r="E3555" s="20" t="str">
        <f t="shared" si="1"/>
        <v>NO</v>
      </c>
      <c r="F3555" s="20" t="s">
        <v>21467</v>
      </c>
      <c r="G3555" s="21" t="s">
        <v>21468</v>
      </c>
      <c r="H3555" s="22" t="s">
        <v>4857</v>
      </c>
      <c r="I3555" s="20" t="s">
        <v>21469</v>
      </c>
      <c r="J3555" s="20" t="s">
        <v>21470</v>
      </c>
      <c r="K3555" s="20" t="s">
        <v>53</v>
      </c>
      <c r="L3555" s="23">
        <v>0.82609489999999997</v>
      </c>
      <c r="M3555" s="20"/>
      <c r="N3555" s="20" t="s">
        <v>21471</v>
      </c>
      <c r="O3555" s="20" t="s">
        <v>21472</v>
      </c>
    </row>
    <row r="3556" spans="1:15" ht="15.75" customHeight="1" x14ac:dyDescent="0.2">
      <c r="A3556" s="20" t="s">
        <v>2709</v>
      </c>
      <c r="B3556" s="21" t="s">
        <v>21473</v>
      </c>
      <c r="C3556" s="21" t="s">
        <v>21474</v>
      </c>
      <c r="D3556" s="20" t="str">
        <f t="shared" si="0"/>
        <v>NO</v>
      </c>
      <c r="E3556" s="20" t="str">
        <f t="shared" si="1"/>
        <v>NO</v>
      </c>
      <c r="F3556" s="20" t="s">
        <v>21475</v>
      </c>
      <c r="G3556" s="21" t="s">
        <v>21476</v>
      </c>
      <c r="H3556" s="22" t="s">
        <v>53</v>
      </c>
      <c r="I3556" s="20" t="s">
        <v>53</v>
      </c>
      <c r="J3556" s="20" t="s">
        <v>53</v>
      </c>
      <c r="K3556" s="20" t="s">
        <v>56</v>
      </c>
      <c r="L3556" s="23">
        <v>0.89974480000000001</v>
      </c>
      <c r="M3556" s="20"/>
      <c r="N3556" s="20" t="s">
        <v>21477</v>
      </c>
      <c r="O3556" s="20" t="s">
        <v>21478</v>
      </c>
    </row>
    <row r="3557" spans="1:15" ht="15.75" customHeight="1" x14ac:dyDescent="0.2">
      <c r="A3557" s="20" t="s">
        <v>2709</v>
      </c>
      <c r="B3557" s="21" t="s">
        <v>21479</v>
      </c>
      <c r="C3557" s="21" t="s">
        <v>21480</v>
      </c>
      <c r="D3557" s="20" t="str">
        <f t="shared" si="0"/>
        <v>NO</v>
      </c>
      <c r="E3557" s="20" t="str">
        <f t="shared" si="1"/>
        <v>NO</v>
      </c>
      <c r="F3557" s="20" t="s">
        <v>21481</v>
      </c>
      <c r="G3557" s="21" t="s">
        <v>21482</v>
      </c>
      <c r="H3557" s="22" t="s">
        <v>53</v>
      </c>
      <c r="I3557" s="20" t="s">
        <v>53</v>
      </c>
      <c r="J3557" s="20" t="s">
        <v>53</v>
      </c>
      <c r="K3557" s="20" t="s">
        <v>56</v>
      </c>
      <c r="L3557" s="23">
        <v>0.51502139999999996</v>
      </c>
      <c r="M3557" s="20"/>
      <c r="N3557" s="20" t="s">
        <v>21483</v>
      </c>
      <c r="O3557" s="20" t="s">
        <v>21484</v>
      </c>
    </row>
    <row r="3558" spans="1:15" ht="15.75" customHeight="1" x14ac:dyDescent="0.2">
      <c r="A3558" s="20" t="s">
        <v>2709</v>
      </c>
      <c r="B3558" s="21" t="s">
        <v>21485</v>
      </c>
      <c r="C3558" s="21" t="s">
        <v>21486</v>
      </c>
      <c r="D3558" s="20" t="str">
        <f t="shared" si="0"/>
        <v>NO</v>
      </c>
      <c r="E3558" s="20" t="str">
        <f t="shared" si="1"/>
        <v>NO</v>
      </c>
      <c r="F3558" s="20" t="s">
        <v>21481</v>
      </c>
      <c r="G3558" s="21" t="s">
        <v>21487</v>
      </c>
      <c r="H3558" s="22" t="s">
        <v>53</v>
      </c>
      <c r="I3558" s="20" t="s">
        <v>53</v>
      </c>
      <c r="J3558" s="20" t="s">
        <v>53</v>
      </c>
      <c r="K3558" s="20" t="s">
        <v>56</v>
      </c>
      <c r="L3558" s="23">
        <v>0.47540979999999999</v>
      </c>
      <c r="M3558" s="20"/>
      <c r="N3558" s="20" t="s">
        <v>21488</v>
      </c>
      <c r="O3558" s="20" t="s">
        <v>21489</v>
      </c>
    </row>
    <row r="3559" spans="1:15" ht="15.75" customHeight="1" x14ac:dyDescent="0.2">
      <c r="A3559" s="20" t="s">
        <v>2709</v>
      </c>
      <c r="B3559" s="21" t="s">
        <v>21490</v>
      </c>
      <c r="C3559" s="21" t="s">
        <v>21491</v>
      </c>
      <c r="D3559" s="20" t="str">
        <f t="shared" si="0"/>
        <v>NO</v>
      </c>
      <c r="E3559" s="20" t="str">
        <f t="shared" si="1"/>
        <v>NO</v>
      </c>
      <c r="F3559" s="20" t="s">
        <v>21492</v>
      </c>
      <c r="G3559" s="21" t="s">
        <v>21493</v>
      </c>
      <c r="H3559" s="22" t="s">
        <v>53</v>
      </c>
      <c r="I3559" s="20" t="s">
        <v>53</v>
      </c>
      <c r="J3559" s="20" t="s">
        <v>53</v>
      </c>
      <c r="K3559" s="20" t="s">
        <v>56</v>
      </c>
      <c r="L3559" s="23">
        <v>0.84347830000000001</v>
      </c>
      <c r="M3559" s="20"/>
      <c r="N3559" s="20" t="s">
        <v>21494</v>
      </c>
      <c r="O3559" s="20" t="s">
        <v>21495</v>
      </c>
    </row>
    <row r="3560" spans="1:15" ht="15.75" customHeight="1" x14ac:dyDescent="0.2">
      <c r="A3560" s="20" t="s">
        <v>2709</v>
      </c>
      <c r="B3560" s="21" t="s">
        <v>21496</v>
      </c>
      <c r="C3560" s="21" t="s">
        <v>21497</v>
      </c>
      <c r="D3560" s="20" t="str">
        <f t="shared" si="0"/>
        <v>NO</v>
      </c>
      <c r="E3560" s="20" t="str">
        <f t="shared" si="1"/>
        <v>NO</v>
      </c>
      <c r="F3560" s="20" t="s">
        <v>21498</v>
      </c>
      <c r="G3560" s="21" t="s">
        <v>21499</v>
      </c>
      <c r="H3560" s="22" t="s">
        <v>4857</v>
      </c>
      <c r="I3560" s="20" t="s">
        <v>21500</v>
      </c>
      <c r="J3560" s="20" t="s">
        <v>53</v>
      </c>
      <c r="K3560" s="20" t="s">
        <v>56</v>
      </c>
      <c r="L3560" s="23">
        <v>0.43352600000000002</v>
      </c>
      <c r="M3560" s="20"/>
      <c r="N3560" s="20" t="s">
        <v>21501</v>
      </c>
      <c r="O3560" s="20" t="s">
        <v>21502</v>
      </c>
    </row>
    <row r="3561" spans="1:15" ht="15.75" customHeight="1" x14ac:dyDescent="0.2">
      <c r="A3561" s="20" t="s">
        <v>2709</v>
      </c>
      <c r="B3561" s="21" t="s">
        <v>21503</v>
      </c>
      <c r="C3561" s="21" t="s">
        <v>21504</v>
      </c>
      <c r="D3561" s="20" t="str">
        <f t="shared" si="0"/>
        <v>YES</v>
      </c>
      <c r="E3561" s="20" t="str">
        <f t="shared" si="1"/>
        <v>NO</v>
      </c>
      <c r="F3561" s="20" t="s">
        <v>21498</v>
      </c>
      <c r="G3561" s="21" t="s">
        <v>21505</v>
      </c>
      <c r="H3561" s="22" t="s">
        <v>4857</v>
      </c>
      <c r="I3561" s="20" t="s">
        <v>21506</v>
      </c>
      <c r="J3561" s="20" t="s">
        <v>21507</v>
      </c>
      <c r="K3561" s="20" t="s">
        <v>56</v>
      </c>
      <c r="L3561" s="23">
        <v>0.46431480000000003</v>
      </c>
      <c r="M3561" s="20"/>
      <c r="N3561" s="20" t="s">
        <v>21508</v>
      </c>
      <c r="O3561" s="20" t="s">
        <v>21509</v>
      </c>
    </row>
    <row r="3562" spans="1:15" ht="15.75" customHeight="1" x14ac:dyDescent="0.2">
      <c r="A3562" s="20" t="s">
        <v>2709</v>
      </c>
      <c r="B3562" s="21" t="s">
        <v>21510</v>
      </c>
      <c r="C3562" s="21" t="s">
        <v>21511</v>
      </c>
      <c r="D3562" s="20" t="str">
        <f t="shared" si="0"/>
        <v>NO</v>
      </c>
      <c r="E3562" s="20" t="str">
        <f t="shared" si="1"/>
        <v>NO</v>
      </c>
      <c r="F3562" s="20" t="s">
        <v>21512</v>
      </c>
      <c r="G3562" s="21" t="s">
        <v>21513</v>
      </c>
      <c r="H3562" s="22" t="s">
        <v>53</v>
      </c>
      <c r="I3562" s="20" t="s">
        <v>53</v>
      </c>
      <c r="J3562" s="20" t="s">
        <v>53</v>
      </c>
      <c r="K3562" s="20" t="s">
        <v>56</v>
      </c>
      <c r="L3562" s="23">
        <v>0.1980198</v>
      </c>
      <c r="M3562" s="20"/>
      <c r="N3562" s="20" t="s">
        <v>21514</v>
      </c>
      <c r="O3562" s="20" t="s">
        <v>21515</v>
      </c>
    </row>
    <row r="3563" spans="1:15" ht="15.75" customHeight="1" x14ac:dyDescent="0.2">
      <c r="A3563" s="20" t="s">
        <v>2709</v>
      </c>
      <c r="B3563" s="21" t="s">
        <v>21516</v>
      </c>
      <c r="C3563" s="21" t="s">
        <v>21517</v>
      </c>
      <c r="D3563" s="20" t="str">
        <f t="shared" si="0"/>
        <v>YES</v>
      </c>
      <c r="E3563" s="20" t="str">
        <f t="shared" si="1"/>
        <v>NO</v>
      </c>
      <c r="F3563" s="20" t="s">
        <v>21512</v>
      </c>
      <c r="G3563" s="21" t="s">
        <v>21518</v>
      </c>
      <c r="H3563" s="22" t="s">
        <v>4857</v>
      </c>
      <c r="I3563" s="20" t="s">
        <v>21519</v>
      </c>
      <c r="J3563" s="20" t="s">
        <v>21520</v>
      </c>
      <c r="K3563" s="20" t="s">
        <v>56</v>
      </c>
      <c r="L3563" s="23">
        <v>0.45172849999999998</v>
      </c>
      <c r="M3563" s="20"/>
      <c r="N3563" s="20" t="s">
        <v>21521</v>
      </c>
      <c r="O3563" s="20" t="s">
        <v>21522</v>
      </c>
    </row>
    <row r="3564" spans="1:15" ht="15.75" customHeight="1" x14ac:dyDescent="0.2">
      <c r="A3564" s="20" t="s">
        <v>2709</v>
      </c>
      <c r="B3564" s="21" t="s">
        <v>21523</v>
      </c>
      <c r="C3564" s="21" t="s">
        <v>21524</v>
      </c>
      <c r="D3564" s="20" t="str">
        <f t="shared" si="0"/>
        <v>NO</v>
      </c>
      <c r="E3564" s="20" t="str">
        <f t="shared" si="1"/>
        <v>NO</v>
      </c>
      <c r="F3564" s="20" t="s">
        <v>21525</v>
      </c>
      <c r="G3564" s="21" t="s">
        <v>21526</v>
      </c>
      <c r="H3564" s="22" t="s">
        <v>53</v>
      </c>
      <c r="I3564" s="20" t="s">
        <v>53</v>
      </c>
      <c r="J3564" s="20" t="s">
        <v>53</v>
      </c>
      <c r="K3564" s="20" t="s">
        <v>56</v>
      </c>
      <c r="L3564" s="23">
        <v>0.943662</v>
      </c>
      <c r="M3564" s="20"/>
      <c r="N3564" s="20" t="s">
        <v>21527</v>
      </c>
      <c r="O3564" s="20" t="s">
        <v>21528</v>
      </c>
    </row>
    <row r="3565" spans="1:15" ht="15.75" customHeight="1" x14ac:dyDescent="0.2">
      <c r="A3565" s="20" t="s">
        <v>2709</v>
      </c>
      <c r="B3565" s="21" t="s">
        <v>21529</v>
      </c>
      <c r="C3565" s="21" t="s">
        <v>21530</v>
      </c>
      <c r="D3565" s="20" t="str">
        <f t="shared" si="0"/>
        <v>NO</v>
      </c>
      <c r="E3565" s="20" t="str">
        <f t="shared" si="1"/>
        <v>NO</v>
      </c>
      <c r="F3565" s="20" t="s">
        <v>21525</v>
      </c>
      <c r="G3565" s="21" t="s">
        <v>21531</v>
      </c>
      <c r="H3565" s="22" t="s">
        <v>53</v>
      </c>
      <c r="I3565" s="20" t="s">
        <v>53</v>
      </c>
      <c r="J3565" s="20" t="s">
        <v>53</v>
      </c>
      <c r="K3565" s="20" t="s">
        <v>53</v>
      </c>
      <c r="L3565" s="23">
        <v>0.74213839999999998</v>
      </c>
      <c r="M3565" s="20"/>
      <c r="N3565" s="20" t="s">
        <v>21532</v>
      </c>
      <c r="O3565" s="20" t="s">
        <v>21533</v>
      </c>
    </row>
    <row r="3566" spans="1:15" ht="15.75" customHeight="1" x14ac:dyDescent="0.2">
      <c r="A3566" s="20" t="s">
        <v>2709</v>
      </c>
      <c r="B3566" s="21" t="s">
        <v>21534</v>
      </c>
      <c r="C3566" s="21" t="s">
        <v>21535</v>
      </c>
      <c r="D3566" s="20" t="str">
        <f t="shared" si="0"/>
        <v>NO</v>
      </c>
      <c r="E3566" s="20" t="str">
        <f t="shared" si="1"/>
        <v>NO</v>
      </c>
      <c r="F3566" s="20" t="s">
        <v>21525</v>
      </c>
      <c r="G3566" s="21" t="s">
        <v>21536</v>
      </c>
      <c r="H3566" s="22" t="s">
        <v>53</v>
      </c>
      <c r="I3566" s="20" t="s">
        <v>53</v>
      </c>
      <c r="J3566" s="20" t="s">
        <v>53</v>
      </c>
      <c r="K3566" s="20" t="s">
        <v>56</v>
      </c>
      <c r="L3566" s="23">
        <v>0.74650700000000003</v>
      </c>
      <c r="M3566" s="20"/>
      <c r="N3566" s="20" t="s">
        <v>21537</v>
      </c>
      <c r="O3566" s="20" t="s">
        <v>21538</v>
      </c>
    </row>
    <row r="3567" spans="1:15" ht="15.75" customHeight="1" x14ac:dyDescent="0.2">
      <c r="A3567" s="20" t="s">
        <v>2709</v>
      </c>
      <c r="B3567" s="21" t="s">
        <v>21539</v>
      </c>
      <c r="C3567" s="21" t="s">
        <v>21540</v>
      </c>
      <c r="D3567" s="20" t="str">
        <f t="shared" si="0"/>
        <v>NO</v>
      </c>
      <c r="E3567" s="20" t="str">
        <f t="shared" si="1"/>
        <v>NO</v>
      </c>
      <c r="F3567" s="20" t="s">
        <v>21525</v>
      </c>
      <c r="G3567" s="21" t="s">
        <v>21541</v>
      </c>
      <c r="H3567" s="22" t="s">
        <v>53</v>
      </c>
      <c r="I3567" s="20" t="s">
        <v>53</v>
      </c>
      <c r="J3567" s="20" t="s">
        <v>53</v>
      </c>
      <c r="K3567" s="20" t="s">
        <v>53</v>
      </c>
      <c r="L3567" s="23">
        <v>0</v>
      </c>
      <c r="M3567" s="20"/>
      <c r="N3567" s="20" t="s">
        <v>21542</v>
      </c>
      <c r="O3567" s="20" t="s">
        <v>21543</v>
      </c>
    </row>
    <row r="3568" spans="1:15" ht="15.75" customHeight="1" x14ac:dyDescent="0.2">
      <c r="A3568" s="20" t="s">
        <v>2709</v>
      </c>
      <c r="B3568" s="21" t="s">
        <v>21544</v>
      </c>
      <c r="C3568" s="21" t="s">
        <v>21545</v>
      </c>
      <c r="D3568" s="20" t="str">
        <f t="shared" si="0"/>
        <v>YES</v>
      </c>
      <c r="E3568" s="20" t="str">
        <f t="shared" si="1"/>
        <v>NO</v>
      </c>
      <c r="F3568" s="20" t="s">
        <v>21546</v>
      </c>
      <c r="G3568" s="21" t="s">
        <v>21547</v>
      </c>
      <c r="H3568" s="22" t="s">
        <v>4857</v>
      </c>
      <c r="I3568" s="20" t="s">
        <v>21548</v>
      </c>
      <c r="J3568" s="20" t="s">
        <v>21549</v>
      </c>
      <c r="K3568" s="20" t="s">
        <v>56</v>
      </c>
      <c r="L3568" s="23">
        <v>0.4718482</v>
      </c>
      <c r="M3568" s="20"/>
      <c r="N3568" s="20" t="s">
        <v>21550</v>
      </c>
      <c r="O3568" s="20" t="s">
        <v>21551</v>
      </c>
    </row>
    <row r="3569" spans="1:15" ht="15.75" customHeight="1" x14ac:dyDescent="0.2">
      <c r="A3569" s="20" t="s">
        <v>2709</v>
      </c>
      <c r="B3569" s="21" t="s">
        <v>21552</v>
      </c>
      <c r="C3569" s="21" t="s">
        <v>21553</v>
      </c>
      <c r="D3569" s="20" t="str">
        <f t="shared" si="0"/>
        <v>NO</v>
      </c>
      <c r="E3569" s="20" t="str">
        <f t="shared" si="1"/>
        <v>NO</v>
      </c>
      <c r="F3569" s="20" t="s">
        <v>21554</v>
      </c>
      <c r="G3569" s="21" t="s">
        <v>9173</v>
      </c>
      <c r="H3569" s="22" t="s">
        <v>53</v>
      </c>
      <c r="I3569" s="20" t="s">
        <v>53</v>
      </c>
      <c r="J3569" s="20" t="s">
        <v>53</v>
      </c>
      <c r="K3569" s="20" t="s">
        <v>56</v>
      </c>
      <c r="L3569" s="23">
        <v>0.56570710000000002</v>
      </c>
      <c r="M3569" s="20"/>
      <c r="N3569" s="20" t="s">
        <v>21555</v>
      </c>
      <c r="O3569" s="20" t="s">
        <v>21556</v>
      </c>
    </row>
    <row r="3570" spans="1:15" ht="15.75" customHeight="1" x14ac:dyDescent="0.2">
      <c r="A3570" s="20" t="s">
        <v>2709</v>
      </c>
      <c r="B3570" s="21" t="s">
        <v>21557</v>
      </c>
      <c r="C3570" s="21" t="s">
        <v>21558</v>
      </c>
      <c r="D3570" s="20" t="str">
        <f t="shared" si="0"/>
        <v>NO</v>
      </c>
      <c r="E3570" s="20" t="str">
        <f t="shared" si="1"/>
        <v>NO</v>
      </c>
      <c r="F3570" s="20" t="s">
        <v>21559</v>
      </c>
      <c r="G3570" s="21" t="s">
        <v>21560</v>
      </c>
      <c r="H3570" s="22" t="s">
        <v>53</v>
      </c>
      <c r="I3570" s="20" t="s">
        <v>53</v>
      </c>
      <c r="J3570" s="20" t="s">
        <v>53</v>
      </c>
      <c r="K3570" s="20" t="s">
        <v>56</v>
      </c>
      <c r="L3570" s="23">
        <v>1</v>
      </c>
      <c r="M3570" s="20"/>
      <c r="N3570" s="20" t="s">
        <v>21561</v>
      </c>
      <c r="O3570" s="20" t="s">
        <v>21562</v>
      </c>
    </row>
    <row r="3571" spans="1:15" ht="15.75" customHeight="1" x14ac:dyDescent="0.2">
      <c r="A3571" s="20" t="s">
        <v>2709</v>
      </c>
      <c r="B3571" s="21" t="s">
        <v>21563</v>
      </c>
      <c r="C3571" s="21" t="s">
        <v>21564</v>
      </c>
      <c r="D3571" s="20" t="str">
        <f t="shared" si="0"/>
        <v>NO</v>
      </c>
      <c r="E3571" s="20" t="str">
        <f t="shared" si="1"/>
        <v>NO</v>
      </c>
      <c r="F3571" s="20" t="s">
        <v>21565</v>
      </c>
      <c r="G3571" s="21" t="s">
        <v>21566</v>
      </c>
      <c r="H3571" s="22" t="s">
        <v>4857</v>
      </c>
      <c r="I3571" s="20" t="s">
        <v>21567</v>
      </c>
      <c r="J3571" s="20" t="s">
        <v>53</v>
      </c>
      <c r="K3571" s="20" t="s">
        <v>56</v>
      </c>
      <c r="L3571" s="23">
        <v>0.76490069999999999</v>
      </c>
      <c r="M3571" s="20"/>
      <c r="N3571" s="20" t="s">
        <v>21568</v>
      </c>
      <c r="O3571" s="20" t="s">
        <v>21569</v>
      </c>
    </row>
    <row r="3572" spans="1:15" ht="15.75" customHeight="1" x14ac:dyDescent="0.2">
      <c r="A3572" s="20" t="s">
        <v>2709</v>
      </c>
      <c r="B3572" s="21" t="s">
        <v>21570</v>
      </c>
      <c r="C3572" s="21" t="s">
        <v>21571</v>
      </c>
      <c r="D3572" s="20" t="str">
        <f t="shared" si="0"/>
        <v>NO</v>
      </c>
      <c r="E3572" s="20" t="str">
        <f t="shared" si="1"/>
        <v>NO</v>
      </c>
      <c r="F3572" s="20" t="s">
        <v>21572</v>
      </c>
      <c r="G3572" s="21" t="s">
        <v>21573</v>
      </c>
      <c r="H3572" s="22" t="s">
        <v>53</v>
      </c>
      <c r="I3572" s="20" t="s">
        <v>53</v>
      </c>
      <c r="J3572" s="20" t="s">
        <v>53</v>
      </c>
      <c r="K3572" s="20" t="s">
        <v>56</v>
      </c>
      <c r="L3572" s="23">
        <v>0</v>
      </c>
      <c r="M3572" s="20"/>
      <c r="N3572" s="20" t="s">
        <v>21574</v>
      </c>
      <c r="O3572" s="20" t="s">
        <v>21575</v>
      </c>
    </row>
    <row r="3573" spans="1:15" ht="15.75" customHeight="1" x14ac:dyDescent="0.2">
      <c r="A3573" s="20" t="s">
        <v>2709</v>
      </c>
      <c r="B3573" s="21" t="s">
        <v>21576</v>
      </c>
      <c r="C3573" s="21" t="s">
        <v>21577</v>
      </c>
      <c r="D3573" s="20" t="str">
        <f t="shared" si="0"/>
        <v>NO</v>
      </c>
      <c r="E3573" s="20" t="str">
        <f t="shared" si="1"/>
        <v>NO</v>
      </c>
      <c r="F3573" s="20" t="s">
        <v>21572</v>
      </c>
      <c r="G3573" s="21" t="s">
        <v>21578</v>
      </c>
      <c r="H3573" s="22" t="s">
        <v>53</v>
      </c>
      <c r="I3573" s="20" t="s">
        <v>53</v>
      </c>
      <c r="J3573" s="20" t="s">
        <v>53</v>
      </c>
      <c r="K3573" s="20" t="s">
        <v>56</v>
      </c>
      <c r="L3573" s="23">
        <v>0.972912</v>
      </c>
      <c r="M3573" s="20"/>
      <c r="N3573" s="20" t="s">
        <v>21579</v>
      </c>
      <c r="O3573" s="20" t="s">
        <v>21580</v>
      </c>
    </row>
    <row r="3574" spans="1:15" ht="15.75" customHeight="1" x14ac:dyDescent="0.2">
      <c r="A3574" s="20" t="s">
        <v>2709</v>
      </c>
      <c r="B3574" s="21" t="s">
        <v>21581</v>
      </c>
      <c r="C3574" s="21" t="s">
        <v>21582</v>
      </c>
      <c r="D3574" s="20" t="str">
        <f t="shared" si="0"/>
        <v>NO</v>
      </c>
      <c r="E3574" s="20" t="str">
        <f t="shared" si="1"/>
        <v>NO</v>
      </c>
      <c r="F3574" s="20" t="s">
        <v>21572</v>
      </c>
      <c r="G3574" s="21" t="s">
        <v>21583</v>
      </c>
      <c r="H3574" s="22" t="s">
        <v>53</v>
      </c>
      <c r="I3574" s="20" t="s">
        <v>53</v>
      </c>
      <c r="J3574" s="20" t="s">
        <v>53</v>
      </c>
      <c r="K3574" s="20" t="s">
        <v>56</v>
      </c>
      <c r="L3574" s="23">
        <v>1</v>
      </c>
      <c r="M3574" s="20"/>
      <c r="N3574" s="20" t="s">
        <v>21584</v>
      </c>
      <c r="O3574" s="20" t="s">
        <v>21585</v>
      </c>
    </row>
    <row r="3575" spans="1:15" ht="15.75" customHeight="1" x14ac:dyDescent="0.2">
      <c r="A3575" s="20" t="s">
        <v>2709</v>
      </c>
      <c r="B3575" s="21" t="s">
        <v>21586</v>
      </c>
      <c r="C3575" s="21" t="s">
        <v>21587</v>
      </c>
      <c r="D3575" s="20" t="str">
        <f t="shared" si="0"/>
        <v>NO</v>
      </c>
      <c r="E3575" s="20" t="str">
        <f t="shared" si="1"/>
        <v>NO</v>
      </c>
      <c r="F3575" s="20" t="s">
        <v>21572</v>
      </c>
      <c r="G3575" s="21" t="s">
        <v>21588</v>
      </c>
      <c r="H3575" s="22" t="s">
        <v>53</v>
      </c>
      <c r="I3575" s="20" t="s">
        <v>53</v>
      </c>
      <c r="J3575" s="20" t="s">
        <v>53</v>
      </c>
      <c r="K3575" s="20" t="s">
        <v>56</v>
      </c>
      <c r="L3575" s="23">
        <v>1</v>
      </c>
      <c r="M3575" s="20"/>
      <c r="N3575" s="20" t="s">
        <v>21589</v>
      </c>
      <c r="O3575" s="20" t="s">
        <v>21590</v>
      </c>
    </row>
    <row r="3576" spans="1:15" ht="15.75" customHeight="1" x14ac:dyDescent="0.2">
      <c r="A3576" s="20" t="s">
        <v>2709</v>
      </c>
      <c r="B3576" s="21" t="s">
        <v>21591</v>
      </c>
      <c r="C3576" s="21" t="s">
        <v>21592</v>
      </c>
      <c r="D3576" s="20" t="str">
        <f t="shared" si="0"/>
        <v>NO</v>
      </c>
      <c r="E3576" s="20" t="str">
        <f t="shared" si="1"/>
        <v>NO</v>
      </c>
      <c r="F3576" s="20" t="s">
        <v>21572</v>
      </c>
      <c r="G3576" s="21" t="s">
        <v>21593</v>
      </c>
      <c r="H3576" s="22" t="s">
        <v>53</v>
      </c>
      <c r="I3576" s="20" t="s">
        <v>53</v>
      </c>
      <c r="J3576" s="20" t="s">
        <v>53</v>
      </c>
      <c r="K3576" s="20" t="s">
        <v>56</v>
      </c>
      <c r="L3576" s="23">
        <v>1</v>
      </c>
      <c r="M3576" s="20"/>
      <c r="N3576" s="20" t="s">
        <v>21594</v>
      </c>
      <c r="O3576" s="20" t="s">
        <v>21595</v>
      </c>
    </row>
    <row r="3577" spans="1:15" ht="15.75" customHeight="1" x14ac:dyDescent="0.2">
      <c r="A3577" s="20" t="s">
        <v>2709</v>
      </c>
      <c r="B3577" s="21" t="s">
        <v>21596</v>
      </c>
      <c r="C3577" s="21" t="s">
        <v>21597</v>
      </c>
      <c r="D3577" s="20" t="str">
        <f t="shared" si="0"/>
        <v>NO</v>
      </c>
      <c r="E3577" s="20" t="str">
        <f t="shared" si="1"/>
        <v>NO</v>
      </c>
      <c r="F3577" s="20" t="s">
        <v>21598</v>
      </c>
      <c r="G3577" s="21" t="s">
        <v>21599</v>
      </c>
      <c r="H3577" s="22" t="s">
        <v>53</v>
      </c>
      <c r="I3577" s="20" t="s">
        <v>53</v>
      </c>
      <c r="J3577" s="20" t="s">
        <v>53</v>
      </c>
      <c r="K3577" s="20" t="s">
        <v>56</v>
      </c>
      <c r="L3577" s="23">
        <v>0.40442230000000001</v>
      </c>
      <c r="M3577" s="20"/>
      <c r="N3577" s="20" t="s">
        <v>21600</v>
      </c>
      <c r="O3577" s="20" t="s">
        <v>21601</v>
      </c>
    </row>
    <row r="3578" spans="1:15" ht="15.75" customHeight="1" x14ac:dyDescent="0.2">
      <c r="A3578" s="20" t="s">
        <v>2709</v>
      </c>
      <c r="B3578" s="21" t="s">
        <v>21602</v>
      </c>
      <c r="C3578" s="21" t="s">
        <v>21603</v>
      </c>
      <c r="D3578" s="20" t="str">
        <f t="shared" si="0"/>
        <v>NO</v>
      </c>
      <c r="E3578" s="20" t="str">
        <f t="shared" si="1"/>
        <v>NO</v>
      </c>
      <c r="F3578" s="20" t="s">
        <v>21604</v>
      </c>
      <c r="G3578" s="21" t="s">
        <v>21605</v>
      </c>
      <c r="H3578" s="22" t="s">
        <v>53</v>
      </c>
      <c r="I3578" s="20" t="s">
        <v>53</v>
      </c>
      <c r="J3578" s="20" t="s">
        <v>53</v>
      </c>
      <c r="K3578" s="20" t="s">
        <v>56</v>
      </c>
      <c r="L3578" s="23">
        <v>0</v>
      </c>
      <c r="M3578" s="20"/>
      <c r="N3578" s="20" t="s">
        <v>21606</v>
      </c>
      <c r="O3578" s="20" t="s">
        <v>21607</v>
      </c>
    </row>
    <row r="3579" spans="1:15" ht="15.75" customHeight="1" x14ac:dyDescent="0.2">
      <c r="A3579" s="20" t="s">
        <v>2709</v>
      </c>
      <c r="B3579" s="21" t="s">
        <v>21608</v>
      </c>
      <c r="C3579" s="21" t="s">
        <v>21609</v>
      </c>
      <c r="D3579" s="20" t="str">
        <f t="shared" si="0"/>
        <v>NO</v>
      </c>
      <c r="E3579" s="20" t="str">
        <f t="shared" si="1"/>
        <v>NO</v>
      </c>
      <c r="F3579" s="20" t="s">
        <v>21610</v>
      </c>
      <c r="G3579" s="21" t="s">
        <v>12908</v>
      </c>
      <c r="H3579" s="22" t="s">
        <v>53</v>
      </c>
      <c r="I3579" s="20" t="s">
        <v>53</v>
      </c>
      <c r="J3579" s="20" t="s">
        <v>53</v>
      </c>
      <c r="K3579" s="20" t="s">
        <v>56</v>
      </c>
      <c r="L3579" s="23">
        <v>0.56321840000000001</v>
      </c>
      <c r="M3579" s="20"/>
      <c r="N3579" s="20" t="s">
        <v>21611</v>
      </c>
      <c r="O3579" s="20" t="s">
        <v>21612</v>
      </c>
    </row>
    <row r="3580" spans="1:15" ht="15.75" customHeight="1" x14ac:dyDescent="0.2">
      <c r="A3580" s="20" t="s">
        <v>2709</v>
      </c>
      <c r="B3580" s="21" t="s">
        <v>21613</v>
      </c>
      <c r="C3580" s="21" t="s">
        <v>21614</v>
      </c>
      <c r="D3580" s="20" t="str">
        <f t="shared" si="0"/>
        <v>NO</v>
      </c>
      <c r="E3580" s="20" t="str">
        <f t="shared" si="1"/>
        <v>NO</v>
      </c>
      <c r="F3580" s="20" t="s">
        <v>21615</v>
      </c>
      <c r="G3580" s="21" t="s">
        <v>2742</v>
      </c>
      <c r="H3580" s="22" t="s">
        <v>53</v>
      </c>
      <c r="I3580" s="20" t="s">
        <v>53</v>
      </c>
      <c r="J3580" s="20" t="s">
        <v>53</v>
      </c>
      <c r="K3580" s="20" t="s">
        <v>53</v>
      </c>
      <c r="L3580" s="23">
        <v>2.3838000000000002E-3</v>
      </c>
      <c r="M3580" s="20"/>
      <c r="N3580" s="20" t="s">
        <v>21616</v>
      </c>
      <c r="O3580" s="20" t="s">
        <v>21617</v>
      </c>
    </row>
    <row r="3581" spans="1:15" ht="15.75" customHeight="1" x14ac:dyDescent="0.2">
      <c r="A3581" s="20" t="s">
        <v>2709</v>
      </c>
      <c r="B3581" s="21" t="s">
        <v>21618</v>
      </c>
      <c r="C3581" s="21" t="s">
        <v>21619</v>
      </c>
      <c r="D3581" s="20" t="str">
        <f t="shared" si="0"/>
        <v>NO</v>
      </c>
      <c r="E3581" s="20" t="str">
        <f t="shared" si="1"/>
        <v>NO</v>
      </c>
      <c r="F3581" s="20" t="s">
        <v>21620</v>
      </c>
      <c r="G3581" s="21" t="s">
        <v>21621</v>
      </c>
      <c r="H3581" s="22" t="s">
        <v>53</v>
      </c>
      <c r="I3581" s="20" t="s">
        <v>53</v>
      </c>
      <c r="J3581" s="20" t="s">
        <v>53</v>
      </c>
      <c r="K3581" s="20" t="s">
        <v>56</v>
      </c>
      <c r="L3581" s="23">
        <v>0.96468039999999999</v>
      </c>
      <c r="M3581" s="20"/>
      <c r="N3581" s="20" t="s">
        <v>21622</v>
      </c>
      <c r="O3581" s="20" t="s">
        <v>21623</v>
      </c>
    </row>
    <row r="3582" spans="1:15" ht="15.75" customHeight="1" x14ac:dyDescent="0.2">
      <c r="A3582" s="20" t="s">
        <v>2709</v>
      </c>
      <c r="B3582" s="21" t="s">
        <v>21624</v>
      </c>
      <c r="C3582" s="21" t="s">
        <v>21625</v>
      </c>
      <c r="D3582" s="20" t="str">
        <f t="shared" si="0"/>
        <v>NO</v>
      </c>
      <c r="E3582" s="20" t="str">
        <f t="shared" si="1"/>
        <v>NO</v>
      </c>
      <c r="F3582" s="20" t="s">
        <v>21626</v>
      </c>
      <c r="G3582" s="21" t="s">
        <v>21627</v>
      </c>
      <c r="H3582" s="22" t="s">
        <v>53</v>
      </c>
      <c r="I3582" s="20" t="s">
        <v>53</v>
      </c>
      <c r="J3582" s="20" t="s">
        <v>53</v>
      </c>
      <c r="K3582" s="20" t="s">
        <v>56</v>
      </c>
      <c r="L3582" s="23">
        <v>0.93650789999999995</v>
      </c>
      <c r="M3582" s="20"/>
      <c r="N3582" s="20" t="s">
        <v>21628</v>
      </c>
      <c r="O3582" s="20" t="s">
        <v>21629</v>
      </c>
    </row>
    <row r="3583" spans="1:15" ht="15.75" customHeight="1" x14ac:dyDescent="0.2">
      <c r="A3583" s="20" t="s">
        <v>2709</v>
      </c>
      <c r="B3583" s="21" t="s">
        <v>21630</v>
      </c>
      <c r="C3583" s="21" t="s">
        <v>21631</v>
      </c>
      <c r="D3583" s="20" t="str">
        <f t="shared" si="0"/>
        <v>NO</v>
      </c>
      <c r="E3583" s="20" t="str">
        <f t="shared" si="1"/>
        <v>NO</v>
      </c>
      <c r="F3583" s="20" t="s">
        <v>21632</v>
      </c>
      <c r="G3583" s="21" t="s">
        <v>21633</v>
      </c>
      <c r="H3583" s="22" t="s">
        <v>53</v>
      </c>
      <c r="I3583" s="20" t="s">
        <v>53</v>
      </c>
      <c r="J3583" s="20" t="s">
        <v>53</v>
      </c>
      <c r="K3583" s="20" t="s">
        <v>56</v>
      </c>
      <c r="L3583" s="23">
        <v>1</v>
      </c>
      <c r="M3583" s="20"/>
      <c r="N3583" s="20" t="s">
        <v>21634</v>
      </c>
      <c r="O3583" s="20" t="s">
        <v>21635</v>
      </c>
    </row>
    <row r="3584" spans="1:15" ht="15.75" customHeight="1" x14ac:dyDescent="0.2">
      <c r="A3584" s="20" t="s">
        <v>2709</v>
      </c>
      <c r="B3584" s="21" t="s">
        <v>21636</v>
      </c>
      <c r="C3584" s="21" t="s">
        <v>21637</v>
      </c>
      <c r="D3584" s="20" t="str">
        <f t="shared" si="0"/>
        <v>NO</v>
      </c>
      <c r="E3584" s="20" t="str">
        <f t="shared" si="1"/>
        <v>NO</v>
      </c>
      <c r="F3584" s="20" t="s">
        <v>21638</v>
      </c>
      <c r="G3584" s="21" t="s">
        <v>21639</v>
      </c>
      <c r="H3584" s="22" t="s">
        <v>53</v>
      </c>
      <c r="I3584" s="20" t="s">
        <v>53</v>
      </c>
      <c r="J3584" s="20" t="s">
        <v>53</v>
      </c>
      <c r="K3584" s="20" t="s">
        <v>56</v>
      </c>
      <c r="L3584" s="23">
        <v>0.7350428</v>
      </c>
      <c r="M3584" s="20"/>
      <c r="N3584" s="20" t="s">
        <v>21640</v>
      </c>
      <c r="O3584" s="20" t="s">
        <v>21641</v>
      </c>
    </row>
    <row r="3585" spans="1:15" ht="15.75" customHeight="1" x14ac:dyDescent="0.2">
      <c r="A3585" s="20" t="s">
        <v>2709</v>
      </c>
      <c r="B3585" s="21" t="s">
        <v>21642</v>
      </c>
      <c r="C3585" s="21" t="s">
        <v>21643</v>
      </c>
      <c r="D3585" s="20" t="str">
        <f t="shared" si="0"/>
        <v>NO</v>
      </c>
      <c r="E3585" s="20" t="str">
        <f t="shared" si="1"/>
        <v>NO</v>
      </c>
      <c r="F3585" s="20" t="s">
        <v>21638</v>
      </c>
      <c r="G3585" s="21" t="s">
        <v>21644</v>
      </c>
      <c r="H3585" s="22" t="s">
        <v>53</v>
      </c>
      <c r="I3585" s="20" t="s">
        <v>53</v>
      </c>
      <c r="J3585" s="20" t="s">
        <v>53</v>
      </c>
      <c r="K3585" s="20" t="s">
        <v>56</v>
      </c>
      <c r="L3585" s="23">
        <v>0.74712650000000003</v>
      </c>
      <c r="M3585" s="20"/>
      <c r="N3585" s="20" t="s">
        <v>21645</v>
      </c>
      <c r="O3585" s="20" t="s">
        <v>21646</v>
      </c>
    </row>
    <row r="3586" spans="1:15" ht="15.75" customHeight="1" x14ac:dyDescent="0.2">
      <c r="A3586" s="20" t="s">
        <v>2709</v>
      </c>
      <c r="B3586" s="21" t="s">
        <v>21647</v>
      </c>
      <c r="C3586" s="21" t="s">
        <v>21648</v>
      </c>
      <c r="D3586" s="20" t="str">
        <f t="shared" si="0"/>
        <v>NO</v>
      </c>
      <c r="E3586" s="20" t="str">
        <f t="shared" si="1"/>
        <v>NO</v>
      </c>
      <c r="F3586" s="20" t="s">
        <v>21649</v>
      </c>
      <c r="G3586" s="21" t="s">
        <v>21650</v>
      </c>
      <c r="H3586" s="22" t="s">
        <v>4857</v>
      </c>
      <c r="I3586" s="20" t="s">
        <v>21651</v>
      </c>
      <c r="J3586" s="20" t="s">
        <v>53</v>
      </c>
      <c r="K3586" s="20" t="s">
        <v>56</v>
      </c>
      <c r="L3586" s="23">
        <v>0.52383809999999997</v>
      </c>
      <c r="M3586" s="20"/>
      <c r="N3586" s="20" t="s">
        <v>21652</v>
      </c>
      <c r="O3586" s="20" t="s">
        <v>21653</v>
      </c>
    </row>
    <row r="3587" spans="1:15" ht="15.75" customHeight="1" x14ac:dyDescent="0.2">
      <c r="A3587" s="20" t="s">
        <v>2709</v>
      </c>
      <c r="B3587" s="21" t="s">
        <v>21654</v>
      </c>
      <c r="C3587" s="21" t="s">
        <v>21655</v>
      </c>
      <c r="D3587" s="20" t="str">
        <f t="shared" si="0"/>
        <v>NO</v>
      </c>
      <c r="E3587" s="20" t="str">
        <f t="shared" si="1"/>
        <v>NO</v>
      </c>
      <c r="F3587" s="20" t="s">
        <v>21656</v>
      </c>
      <c r="G3587" s="21" t="s">
        <v>21657</v>
      </c>
      <c r="H3587" s="22" t="s">
        <v>53</v>
      </c>
      <c r="I3587" s="20" t="s">
        <v>53</v>
      </c>
      <c r="J3587" s="20" t="s">
        <v>53</v>
      </c>
      <c r="K3587" s="20" t="s">
        <v>56</v>
      </c>
      <c r="L3587" s="23">
        <v>0.9052133</v>
      </c>
      <c r="M3587" s="20"/>
      <c r="N3587" s="20" t="s">
        <v>21658</v>
      </c>
      <c r="O3587" s="20" t="s">
        <v>21659</v>
      </c>
    </row>
    <row r="3588" spans="1:15" ht="15.75" customHeight="1" x14ac:dyDescent="0.2">
      <c r="A3588" s="20" t="s">
        <v>2709</v>
      </c>
      <c r="B3588" s="21" t="s">
        <v>21660</v>
      </c>
      <c r="C3588" s="21" t="s">
        <v>21661</v>
      </c>
      <c r="D3588" s="20" t="str">
        <f t="shared" si="0"/>
        <v>NO</v>
      </c>
      <c r="E3588" s="20" t="str">
        <f t="shared" si="1"/>
        <v>NO</v>
      </c>
      <c r="F3588" s="20" t="s">
        <v>2834</v>
      </c>
      <c r="G3588" s="21" t="s">
        <v>10080</v>
      </c>
      <c r="H3588" s="22" t="s">
        <v>53</v>
      </c>
      <c r="I3588" s="20" t="s">
        <v>53</v>
      </c>
      <c r="J3588" s="20" t="s">
        <v>53</v>
      </c>
      <c r="K3588" s="20" t="s">
        <v>56</v>
      </c>
      <c r="L3588" s="23">
        <v>0</v>
      </c>
      <c r="M3588" s="20"/>
      <c r="N3588" s="20" t="s">
        <v>21662</v>
      </c>
      <c r="O3588" s="20" t="s">
        <v>21663</v>
      </c>
    </row>
    <row r="3589" spans="1:15" ht="15.75" customHeight="1" x14ac:dyDescent="0.2">
      <c r="A3589" s="20" t="s">
        <v>2709</v>
      </c>
      <c r="B3589" s="21" t="s">
        <v>21664</v>
      </c>
      <c r="C3589" s="21" t="s">
        <v>21665</v>
      </c>
      <c r="D3589" s="20" t="str">
        <f t="shared" si="0"/>
        <v>NO</v>
      </c>
      <c r="E3589" s="20" t="str">
        <f t="shared" si="1"/>
        <v>NO</v>
      </c>
      <c r="F3589" s="20" t="s">
        <v>21666</v>
      </c>
      <c r="G3589" s="21" t="s">
        <v>21667</v>
      </c>
      <c r="H3589" s="22" t="s">
        <v>53</v>
      </c>
      <c r="I3589" s="20" t="s">
        <v>53</v>
      </c>
      <c r="J3589" s="20" t="s">
        <v>53</v>
      </c>
      <c r="K3589" s="20" t="s">
        <v>56</v>
      </c>
      <c r="L3589" s="23">
        <v>0</v>
      </c>
      <c r="M3589" s="20"/>
      <c r="N3589" s="20" t="s">
        <v>21668</v>
      </c>
      <c r="O3589" s="20" t="s">
        <v>21669</v>
      </c>
    </row>
    <row r="3590" spans="1:15" ht="15.75" customHeight="1" x14ac:dyDescent="0.2">
      <c r="A3590" s="20" t="s">
        <v>2709</v>
      </c>
      <c r="B3590" s="21" t="s">
        <v>21670</v>
      </c>
      <c r="C3590" s="21" t="s">
        <v>21671</v>
      </c>
      <c r="D3590" s="20" t="str">
        <f t="shared" si="0"/>
        <v>NO</v>
      </c>
      <c r="E3590" s="20" t="str">
        <f t="shared" si="1"/>
        <v>NO</v>
      </c>
      <c r="F3590" s="20" t="s">
        <v>21672</v>
      </c>
      <c r="G3590" s="21" t="s">
        <v>21673</v>
      </c>
      <c r="H3590" s="22" t="s">
        <v>53</v>
      </c>
      <c r="I3590" s="20" t="s">
        <v>53</v>
      </c>
      <c r="J3590" s="20" t="s">
        <v>53</v>
      </c>
      <c r="K3590" s="20" t="s">
        <v>56</v>
      </c>
      <c r="L3590" s="23">
        <v>0.27157890000000001</v>
      </c>
      <c r="M3590" s="20"/>
      <c r="N3590" s="20" t="s">
        <v>21674</v>
      </c>
      <c r="O3590" s="20" t="s">
        <v>21675</v>
      </c>
    </row>
    <row r="3591" spans="1:15" ht="15.75" customHeight="1" x14ac:dyDescent="0.2">
      <c r="A3591" s="20" t="s">
        <v>2709</v>
      </c>
      <c r="B3591" s="21" t="s">
        <v>21676</v>
      </c>
      <c r="C3591" s="21" t="s">
        <v>21677</v>
      </c>
      <c r="D3591" s="20" t="str">
        <f t="shared" si="0"/>
        <v>NO</v>
      </c>
      <c r="E3591" s="20" t="str">
        <f t="shared" si="1"/>
        <v>NO</v>
      </c>
      <c r="F3591" s="20" t="s">
        <v>21672</v>
      </c>
      <c r="G3591" s="21" t="s">
        <v>21678</v>
      </c>
      <c r="H3591" s="22" t="s">
        <v>53</v>
      </c>
      <c r="I3591" s="20" t="s">
        <v>53</v>
      </c>
      <c r="J3591" s="20" t="s">
        <v>53</v>
      </c>
      <c r="K3591" s="20" t="s">
        <v>53</v>
      </c>
      <c r="L3591" s="23">
        <v>1</v>
      </c>
      <c r="M3591" s="20"/>
      <c r="N3591" s="20" t="s">
        <v>21679</v>
      </c>
      <c r="O3591" s="20" t="s">
        <v>21680</v>
      </c>
    </row>
    <row r="3592" spans="1:15" ht="15.75" customHeight="1" x14ac:dyDescent="0.2">
      <c r="A3592" s="20" t="s">
        <v>2709</v>
      </c>
      <c r="B3592" s="21" t="s">
        <v>21681</v>
      </c>
      <c r="C3592" s="21" t="s">
        <v>21682</v>
      </c>
      <c r="D3592" s="20" t="str">
        <f t="shared" si="0"/>
        <v>NO</v>
      </c>
      <c r="E3592" s="20" t="str">
        <f t="shared" si="1"/>
        <v>NO</v>
      </c>
      <c r="F3592" s="20" t="s">
        <v>21683</v>
      </c>
      <c r="G3592" s="21" t="s">
        <v>21684</v>
      </c>
      <c r="H3592" s="22" t="s">
        <v>53</v>
      </c>
      <c r="I3592" s="20" t="s">
        <v>53</v>
      </c>
      <c r="J3592" s="20" t="s">
        <v>53</v>
      </c>
      <c r="K3592" s="20" t="s">
        <v>56</v>
      </c>
      <c r="L3592" s="23">
        <v>0.20084270000000001</v>
      </c>
      <c r="M3592" s="20"/>
      <c r="N3592" s="20" t="s">
        <v>21685</v>
      </c>
      <c r="O3592" s="20" t="s">
        <v>21686</v>
      </c>
    </row>
    <row r="3593" spans="1:15" ht="15.75" customHeight="1" x14ac:dyDescent="0.2">
      <c r="A3593" s="20" t="s">
        <v>2724</v>
      </c>
      <c r="B3593" s="21" t="s">
        <v>21687</v>
      </c>
      <c r="C3593" s="21" t="s">
        <v>21688</v>
      </c>
      <c r="D3593" s="20" t="str">
        <f t="shared" si="0"/>
        <v>NO</v>
      </c>
      <c r="E3593" s="20" t="str">
        <f t="shared" si="1"/>
        <v>NO</v>
      </c>
      <c r="F3593" s="20" t="s">
        <v>21689</v>
      </c>
      <c r="G3593" s="21" t="s">
        <v>21690</v>
      </c>
      <c r="H3593" s="22" t="s">
        <v>53</v>
      </c>
      <c r="I3593" s="20" t="s">
        <v>53</v>
      </c>
      <c r="J3593" s="20" t="s">
        <v>53</v>
      </c>
      <c r="K3593" s="20" t="s">
        <v>56</v>
      </c>
      <c r="L3593" s="23">
        <v>1</v>
      </c>
      <c r="M3593" s="20"/>
      <c r="N3593" s="20" t="s">
        <v>21691</v>
      </c>
      <c r="O3593" s="20" t="s">
        <v>21692</v>
      </c>
    </row>
    <row r="3594" spans="1:15" ht="15.75" customHeight="1" x14ac:dyDescent="0.2">
      <c r="A3594" s="20" t="s">
        <v>2724</v>
      </c>
      <c r="B3594" s="21" t="s">
        <v>21693</v>
      </c>
      <c r="C3594" s="21" t="s">
        <v>21694</v>
      </c>
      <c r="D3594" s="20" t="str">
        <f t="shared" si="0"/>
        <v>NO</v>
      </c>
      <c r="E3594" s="20" t="str">
        <f t="shared" si="1"/>
        <v>NO</v>
      </c>
      <c r="F3594" s="20" t="s">
        <v>21695</v>
      </c>
      <c r="G3594" s="21" t="s">
        <v>21696</v>
      </c>
      <c r="H3594" s="22" t="s">
        <v>53</v>
      </c>
      <c r="I3594" s="20" t="s">
        <v>53</v>
      </c>
      <c r="J3594" s="20" t="s">
        <v>53</v>
      </c>
      <c r="K3594" s="20" t="s">
        <v>56</v>
      </c>
      <c r="L3594" s="23">
        <v>0.49549549999999998</v>
      </c>
      <c r="M3594" s="20"/>
      <c r="N3594" s="20" t="s">
        <v>21697</v>
      </c>
      <c r="O3594" s="20" t="s">
        <v>21698</v>
      </c>
    </row>
    <row r="3595" spans="1:15" ht="15.75" customHeight="1" x14ac:dyDescent="0.2">
      <c r="A3595" s="20" t="s">
        <v>2724</v>
      </c>
      <c r="B3595" s="21" t="s">
        <v>21699</v>
      </c>
      <c r="C3595" s="21" t="s">
        <v>21700</v>
      </c>
      <c r="D3595" s="20" t="str">
        <f t="shared" si="0"/>
        <v>NO</v>
      </c>
      <c r="E3595" s="20" t="str">
        <f t="shared" si="1"/>
        <v>NO</v>
      </c>
      <c r="F3595" s="20" t="s">
        <v>2734</v>
      </c>
      <c r="G3595" s="21" t="s">
        <v>21701</v>
      </c>
      <c r="H3595" s="22" t="s">
        <v>53</v>
      </c>
      <c r="I3595" s="20" t="s">
        <v>53</v>
      </c>
      <c r="J3595" s="20" t="s">
        <v>53</v>
      </c>
      <c r="K3595" s="20" t="s">
        <v>56</v>
      </c>
      <c r="L3595" s="23">
        <v>0.46306700000000001</v>
      </c>
      <c r="M3595" s="20"/>
      <c r="N3595" s="20" t="s">
        <v>21702</v>
      </c>
      <c r="O3595" s="20" t="s">
        <v>21703</v>
      </c>
    </row>
    <row r="3596" spans="1:15" ht="15.75" customHeight="1" x14ac:dyDescent="0.2">
      <c r="A3596" s="20" t="s">
        <v>2724</v>
      </c>
      <c r="B3596" s="21" t="s">
        <v>21704</v>
      </c>
      <c r="C3596" s="21" t="s">
        <v>21705</v>
      </c>
      <c r="D3596" s="20" t="str">
        <f t="shared" si="0"/>
        <v>NO</v>
      </c>
      <c r="E3596" s="20" t="str">
        <f t="shared" si="1"/>
        <v>NO</v>
      </c>
      <c r="F3596" s="20" t="s">
        <v>2734</v>
      </c>
      <c r="G3596" s="21" t="s">
        <v>21706</v>
      </c>
      <c r="H3596" s="22" t="s">
        <v>53</v>
      </c>
      <c r="I3596" s="20" t="s">
        <v>53</v>
      </c>
      <c r="J3596" s="20" t="s">
        <v>53</v>
      </c>
      <c r="K3596" s="20" t="s">
        <v>56</v>
      </c>
      <c r="L3596" s="23">
        <v>0.18898390000000001</v>
      </c>
      <c r="M3596" s="20"/>
      <c r="N3596" s="20" t="s">
        <v>21707</v>
      </c>
      <c r="O3596" s="20" t="s">
        <v>21708</v>
      </c>
    </row>
    <row r="3597" spans="1:15" ht="15.75" customHeight="1" x14ac:dyDescent="0.2">
      <c r="A3597" s="20" t="s">
        <v>2724</v>
      </c>
      <c r="B3597" s="21" t="s">
        <v>21709</v>
      </c>
      <c r="C3597" s="21" t="s">
        <v>21710</v>
      </c>
      <c r="D3597" s="20" t="str">
        <f t="shared" si="0"/>
        <v>NO</v>
      </c>
      <c r="E3597" s="20" t="str">
        <f t="shared" si="1"/>
        <v>NO</v>
      </c>
      <c r="F3597" s="20" t="s">
        <v>21711</v>
      </c>
      <c r="G3597" s="21" t="s">
        <v>21712</v>
      </c>
      <c r="H3597" s="22" t="s">
        <v>53</v>
      </c>
      <c r="I3597" s="20" t="s">
        <v>53</v>
      </c>
      <c r="J3597" s="20" t="s">
        <v>53</v>
      </c>
      <c r="K3597" s="20" t="s">
        <v>56</v>
      </c>
      <c r="L3597" s="23">
        <v>0</v>
      </c>
      <c r="M3597" s="20"/>
      <c r="N3597" s="20" t="s">
        <v>21713</v>
      </c>
      <c r="O3597" s="20" t="s">
        <v>21714</v>
      </c>
    </row>
    <row r="3598" spans="1:15" ht="15.75" customHeight="1" x14ac:dyDescent="0.2">
      <c r="A3598" s="20" t="s">
        <v>2724</v>
      </c>
      <c r="B3598" s="21" t="s">
        <v>21715</v>
      </c>
      <c r="C3598" s="21" t="s">
        <v>21716</v>
      </c>
      <c r="D3598" s="20" t="str">
        <f t="shared" si="0"/>
        <v>NO</v>
      </c>
      <c r="E3598" s="20" t="str">
        <f t="shared" si="1"/>
        <v>NO</v>
      </c>
      <c r="F3598" s="20" t="s">
        <v>2734</v>
      </c>
      <c r="G3598" s="21" t="s">
        <v>21717</v>
      </c>
      <c r="H3598" s="22" t="s">
        <v>53</v>
      </c>
      <c r="I3598" s="20" t="s">
        <v>53</v>
      </c>
      <c r="J3598" s="20" t="s">
        <v>53</v>
      </c>
      <c r="K3598" s="20" t="s">
        <v>56</v>
      </c>
      <c r="L3598" s="23">
        <v>0</v>
      </c>
      <c r="M3598" s="20"/>
      <c r="N3598" s="20" t="s">
        <v>21718</v>
      </c>
      <c r="O3598" s="20" t="s">
        <v>21719</v>
      </c>
    </row>
    <row r="3599" spans="1:15" ht="15.75" customHeight="1" x14ac:dyDescent="0.2">
      <c r="A3599" s="20" t="s">
        <v>2724</v>
      </c>
      <c r="B3599" s="21" t="s">
        <v>21720</v>
      </c>
      <c r="C3599" s="21" t="s">
        <v>21721</v>
      </c>
      <c r="D3599" s="20" t="str">
        <f t="shared" si="0"/>
        <v>NO</v>
      </c>
      <c r="E3599" s="20" t="str">
        <f t="shared" si="1"/>
        <v>NO</v>
      </c>
      <c r="F3599" s="20" t="s">
        <v>21722</v>
      </c>
      <c r="G3599" s="21" t="s">
        <v>21723</v>
      </c>
      <c r="H3599" s="22" t="s">
        <v>53</v>
      </c>
      <c r="I3599" s="20" t="s">
        <v>53</v>
      </c>
      <c r="J3599" s="20" t="s">
        <v>53</v>
      </c>
      <c r="K3599" s="20" t="s">
        <v>53</v>
      </c>
      <c r="L3599" s="23">
        <v>1</v>
      </c>
      <c r="M3599" s="20"/>
      <c r="N3599" s="20" t="s">
        <v>21724</v>
      </c>
      <c r="O3599" s="20" t="s">
        <v>21725</v>
      </c>
    </row>
    <row r="3600" spans="1:15" ht="15.75" customHeight="1" x14ac:dyDescent="0.2">
      <c r="A3600" s="20" t="s">
        <v>2724</v>
      </c>
      <c r="B3600" s="21" t="s">
        <v>21726</v>
      </c>
      <c r="C3600" s="21" t="s">
        <v>21727</v>
      </c>
      <c r="D3600" s="20" t="str">
        <f t="shared" si="0"/>
        <v>NO</v>
      </c>
      <c r="E3600" s="20" t="str">
        <f t="shared" si="1"/>
        <v>NO</v>
      </c>
      <c r="F3600" s="20" t="s">
        <v>21728</v>
      </c>
      <c r="G3600" s="21" t="s">
        <v>21729</v>
      </c>
      <c r="H3600" s="22" t="s">
        <v>53</v>
      </c>
      <c r="I3600" s="20" t="s">
        <v>53</v>
      </c>
      <c r="J3600" s="20" t="s">
        <v>53</v>
      </c>
      <c r="K3600" s="20" t="s">
        <v>56</v>
      </c>
      <c r="L3600" s="23">
        <v>1</v>
      </c>
      <c r="M3600" s="20"/>
      <c r="N3600" s="20" t="s">
        <v>21730</v>
      </c>
      <c r="O3600" s="20" t="s">
        <v>21731</v>
      </c>
    </row>
    <row r="3601" spans="1:15" ht="15.75" customHeight="1" x14ac:dyDescent="0.2">
      <c r="A3601" s="20" t="s">
        <v>2724</v>
      </c>
      <c r="B3601" s="21" t="s">
        <v>21732</v>
      </c>
      <c r="C3601" s="21" t="s">
        <v>21733</v>
      </c>
      <c r="D3601" s="20" t="str">
        <f t="shared" si="0"/>
        <v>NO</v>
      </c>
      <c r="E3601" s="20" t="str">
        <f t="shared" si="1"/>
        <v>NO</v>
      </c>
      <c r="F3601" s="20" t="s">
        <v>21734</v>
      </c>
      <c r="G3601" s="21" t="s">
        <v>21735</v>
      </c>
      <c r="H3601" s="22" t="s">
        <v>53</v>
      </c>
      <c r="I3601" s="20" t="s">
        <v>53</v>
      </c>
      <c r="J3601" s="20" t="s">
        <v>53</v>
      </c>
      <c r="K3601" s="20" t="s">
        <v>56</v>
      </c>
      <c r="L3601" s="23">
        <v>0.55612240000000002</v>
      </c>
      <c r="M3601" s="20"/>
      <c r="N3601" s="20" t="s">
        <v>21736</v>
      </c>
      <c r="O3601" s="20" t="s">
        <v>21737</v>
      </c>
    </row>
    <row r="3602" spans="1:15" ht="15.75" customHeight="1" x14ac:dyDescent="0.2">
      <c r="A3602" s="20" t="s">
        <v>2724</v>
      </c>
      <c r="B3602" s="21" t="s">
        <v>21738</v>
      </c>
      <c r="C3602" s="21" t="s">
        <v>21739</v>
      </c>
      <c r="D3602" s="20" t="str">
        <f t="shared" si="0"/>
        <v>NO</v>
      </c>
      <c r="E3602" s="20" t="str">
        <f t="shared" si="1"/>
        <v>NO</v>
      </c>
      <c r="F3602" s="20" t="s">
        <v>21740</v>
      </c>
      <c r="G3602" s="21" t="s">
        <v>21741</v>
      </c>
      <c r="H3602" s="22" t="s">
        <v>53</v>
      </c>
      <c r="I3602" s="20" t="s">
        <v>53</v>
      </c>
      <c r="J3602" s="20" t="s">
        <v>53</v>
      </c>
      <c r="K3602" s="20" t="s">
        <v>56</v>
      </c>
      <c r="L3602" s="23">
        <v>0.91250540000000002</v>
      </c>
      <c r="M3602" s="20"/>
      <c r="N3602" s="20" t="s">
        <v>21742</v>
      </c>
      <c r="O3602" s="20" t="s">
        <v>21743</v>
      </c>
    </row>
    <row r="3603" spans="1:15" ht="15.75" customHeight="1" x14ac:dyDescent="0.2">
      <c r="A3603" s="20" t="s">
        <v>2724</v>
      </c>
      <c r="B3603" s="21" t="s">
        <v>21744</v>
      </c>
      <c r="C3603" s="21" t="s">
        <v>21745</v>
      </c>
      <c r="D3603" s="20" t="str">
        <f t="shared" si="0"/>
        <v>NO</v>
      </c>
      <c r="E3603" s="20" t="str">
        <f t="shared" si="1"/>
        <v>NO</v>
      </c>
      <c r="F3603" s="20" t="s">
        <v>21746</v>
      </c>
      <c r="G3603" s="21" t="s">
        <v>21747</v>
      </c>
      <c r="H3603" s="22" t="s">
        <v>53</v>
      </c>
      <c r="I3603" s="20" t="s">
        <v>53</v>
      </c>
      <c r="J3603" s="20" t="s">
        <v>53</v>
      </c>
      <c r="K3603" s="20" t="s">
        <v>56</v>
      </c>
      <c r="L3603" s="23">
        <v>0.99822379999999999</v>
      </c>
      <c r="M3603" s="20"/>
      <c r="N3603" s="20" t="s">
        <v>21748</v>
      </c>
      <c r="O3603" s="20" t="s">
        <v>21749</v>
      </c>
    </row>
    <row r="3604" spans="1:15" ht="15.75" customHeight="1" x14ac:dyDescent="0.2">
      <c r="A3604" s="20" t="s">
        <v>2724</v>
      </c>
      <c r="B3604" s="21" t="s">
        <v>21750</v>
      </c>
      <c r="C3604" s="21" t="s">
        <v>21751</v>
      </c>
      <c r="D3604" s="20" t="str">
        <f t="shared" si="0"/>
        <v>NO</v>
      </c>
      <c r="E3604" s="20" t="str">
        <f t="shared" si="1"/>
        <v>NO</v>
      </c>
      <c r="F3604" s="20" t="s">
        <v>21752</v>
      </c>
      <c r="G3604" s="21" t="s">
        <v>21753</v>
      </c>
      <c r="H3604" s="22" t="s">
        <v>53</v>
      </c>
      <c r="I3604" s="20" t="s">
        <v>53</v>
      </c>
      <c r="J3604" s="20" t="s">
        <v>53</v>
      </c>
      <c r="K3604" s="20" t="s">
        <v>56</v>
      </c>
      <c r="L3604" s="23">
        <v>0.84370020000000001</v>
      </c>
      <c r="M3604" s="20"/>
      <c r="N3604" s="20" t="s">
        <v>21754</v>
      </c>
      <c r="O3604" s="20" t="s">
        <v>21755</v>
      </c>
    </row>
    <row r="3605" spans="1:15" ht="15.75" customHeight="1" x14ac:dyDescent="0.2">
      <c r="A3605" s="20" t="s">
        <v>2724</v>
      </c>
      <c r="B3605" s="21" t="s">
        <v>21756</v>
      </c>
      <c r="C3605" s="21" t="s">
        <v>21757</v>
      </c>
      <c r="D3605" s="20" t="str">
        <f t="shared" si="0"/>
        <v>NO</v>
      </c>
      <c r="E3605" s="20" t="str">
        <f t="shared" si="1"/>
        <v>NO</v>
      </c>
      <c r="F3605" s="20" t="s">
        <v>21752</v>
      </c>
      <c r="G3605" s="21" t="s">
        <v>21758</v>
      </c>
      <c r="H3605" s="22" t="s">
        <v>53</v>
      </c>
      <c r="I3605" s="20" t="s">
        <v>53</v>
      </c>
      <c r="J3605" s="20" t="s">
        <v>53</v>
      </c>
      <c r="K3605" s="20" t="s">
        <v>56</v>
      </c>
      <c r="L3605" s="23">
        <v>0.67145220000000005</v>
      </c>
      <c r="M3605" s="20"/>
      <c r="N3605" s="20" t="s">
        <v>21759</v>
      </c>
      <c r="O3605" s="20" t="s">
        <v>21760</v>
      </c>
    </row>
    <row r="3606" spans="1:15" ht="15.75" customHeight="1" x14ac:dyDescent="0.2">
      <c r="A3606" s="20" t="s">
        <v>2724</v>
      </c>
      <c r="B3606" s="21" t="s">
        <v>21761</v>
      </c>
      <c r="C3606" s="21" t="s">
        <v>21762</v>
      </c>
      <c r="D3606" s="20" t="str">
        <f t="shared" si="0"/>
        <v>NO</v>
      </c>
      <c r="E3606" s="20" t="str">
        <f t="shared" si="1"/>
        <v>NO</v>
      </c>
      <c r="F3606" s="20" t="s">
        <v>21752</v>
      </c>
      <c r="G3606" s="21" t="s">
        <v>21763</v>
      </c>
      <c r="H3606" s="22" t="s">
        <v>53</v>
      </c>
      <c r="I3606" s="20" t="s">
        <v>53</v>
      </c>
      <c r="J3606" s="20" t="s">
        <v>53</v>
      </c>
      <c r="K3606" s="20" t="s">
        <v>56</v>
      </c>
      <c r="L3606" s="23">
        <v>0</v>
      </c>
      <c r="M3606" s="20"/>
      <c r="N3606" s="20" t="s">
        <v>21764</v>
      </c>
      <c r="O3606" s="20" t="s">
        <v>21765</v>
      </c>
    </row>
    <row r="3607" spans="1:15" ht="15.75" customHeight="1" x14ac:dyDescent="0.2">
      <c r="A3607" s="20" t="s">
        <v>2724</v>
      </c>
      <c r="B3607" s="21" t="s">
        <v>21766</v>
      </c>
      <c r="C3607" s="21" t="s">
        <v>21767</v>
      </c>
      <c r="D3607" s="20" t="str">
        <f t="shared" si="0"/>
        <v>NO</v>
      </c>
      <c r="E3607" s="20" t="str">
        <f t="shared" si="1"/>
        <v>NO</v>
      </c>
      <c r="F3607" s="20" t="s">
        <v>21768</v>
      </c>
      <c r="G3607" s="21" t="s">
        <v>21769</v>
      </c>
      <c r="H3607" s="22" t="s">
        <v>53</v>
      </c>
      <c r="I3607" s="20" t="s">
        <v>53</v>
      </c>
      <c r="J3607" s="20" t="s">
        <v>53</v>
      </c>
      <c r="K3607" s="20" t="s">
        <v>56</v>
      </c>
      <c r="L3607" s="23">
        <v>1</v>
      </c>
      <c r="M3607" s="20"/>
      <c r="N3607" s="20" t="s">
        <v>21770</v>
      </c>
      <c r="O3607" s="20" t="s">
        <v>21771</v>
      </c>
    </row>
    <row r="3608" spans="1:15" ht="15.75" customHeight="1" x14ac:dyDescent="0.2">
      <c r="A3608" s="20" t="s">
        <v>2724</v>
      </c>
      <c r="B3608" s="21" t="s">
        <v>21772</v>
      </c>
      <c r="C3608" s="21" t="s">
        <v>21773</v>
      </c>
      <c r="D3608" s="20" t="str">
        <f t="shared" si="0"/>
        <v>NO</v>
      </c>
      <c r="E3608" s="20" t="str">
        <f t="shared" si="1"/>
        <v>NO</v>
      </c>
      <c r="F3608" s="20" t="s">
        <v>21774</v>
      </c>
      <c r="G3608" s="21" t="s">
        <v>21775</v>
      </c>
      <c r="H3608" s="22" t="s">
        <v>53</v>
      </c>
      <c r="I3608" s="20" t="s">
        <v>53</v>
      </c>
      <c r="J3608" s="20" t="s">
        <v>53</v>
      </c>
      <c r="K3608" s="20" t="s">
        <v>56</v>
      </c>
      <c r="L3608" s="23">
        <v>5.9210499999999999E-2</v>
      </c>
      <c r="M3608" s="20"/>
      <c r="N3608" s="20" t="s">
        <v>21776</v>
      </c>
      <c r="O3608" s="20" t="s">
        <v>21777</v>
      </c>
    </row>
    <row r="3609" spans="1:15" ht="15.75" customHeight="1" x14ac:dyDescent="0.2">
      <c r="A3609" s="20" t="s">
        <v>2724</v>
      </c>
      <c r="B3609" s="21" t="s">
        <v>21778</v>
      </c>
      <c r="C3609" s="21" t="s">
        <v>21779</v>
      </c>
      <c r="D3609" s="20" t="str">
        <f t="shared" si="0"/>
        <v>NO</v>
      </c>
      <c r="E3609" s="20" t="str">
        <f t="shared" si="1"/>
        <v>NO</v>
      </c>
      <c r="F3609" s="20" t="s">
        <v>2741</v>
      </c>
      <c r="G3609" s="21" t="s">
        <v>21780</v>
      </c>
      <c r="H3609" s="22" t="s">
        <v>53</v>
      </c>
      <c r="I3609" s="20" t="s">
        <v>53</v>
      </c>
      <c r="J3609" s="20" t="s">
        <v>53</v>
      </c>
      <c r="K3609" s="20" t="s">
        <v>53</v>
      </c>
      <c r="L3609" s="23">
        <v>0.62177020000000005</v>
      </c>
      <c r="M3609" s="20"/>
      <c r="N3609" s="20" t="s">
        <v>21781</v>
      </c>
      <c r="O3609" s="20" t="s">
        <v>21782</v>
      </c>
    </row>
    <row r="3610" spans="1:15" ht="15.75" customHeight="1" x14ac:dyDescent="0.2">
      <c r="A3610" s="20" t="s">
        <v>2724</v>
      </c>
      <c r="B3610" s="21" t="s">
        <v>21783</v>
      </c>
      <c r="C3610" s="21" t="s">
        <v>21784</v>
      </c>
      <c r="D3610" s="20" t="str">
        <f t="shared" si="0"/>
        <v>NO</v>
      </c>
      <c r="E3610" s="20" t="str">
        <f t="shared" si="1"/>
        <v>NO</v>
      </c>
      <c r="F3610" s="20" t="s">
        <v>2741</v>
      </c>
      <c r="G3610" s="21" t="s">
        <v>21785</v>
      </c>
      <c r="H3610" s="22" t="s">
        <v>53</v>
      </c>
      <c r="I3610" s="20" t="s">
        <v>53</v>
      </c>
      <c r="J3610" s="20" t="s">
        <v>53</v>
      </c>
      <c r="K3610" s="20" t="s">
        <v>56</v>
      </c>
      <c r="L3610" s="23">
        <v>1</v>
      </c>
      <c r="M3610" s="20"/>
      <c r="N3610" s="20" t="s">
        <v>21786</v>
      </c>
      <c r="O3610" s="20" t="s">
        <v>21787</v>
      </c>
    </row>
    <row r="3611" spans="1:15" ht="15.75" customHeight="1" x14ac:dyDescent="0.2">
      <c r="A3611" s="20" t="s">
        <v>2724</v>
      </c>
      <c r="B3611" s="21" t="s">
        <v>21788</v>
      </c>
      <c r="C3611" s="21" t="s">
        <v>21789</v>
      </c>
      <c r="D3611" s="20" t="str">
        <f t="shared" si="0"/>
        <v>NO</v>
      </c>
      <c r="E3611" s="20" t="str">
        <f t="shared" si="1"/>
        <v>NO</v>
      </c>
      <c r="F3611" s="20" t="s">
        <v>2741</v>
      </c>
      <c r="G3611" s="21" t="s">
        <v>21790</v>
      </c>
      <c r="H3611" s="22" t="s">
        <v>53</v>
      </c>
      <c r="I3611" s="20" t="s">
        <v>53</v>
      </c>
      <c r="J3611" s="20" t="s">
        <v>53</v>
      </c>
      <c r="K3611" s="20" t="s">
        <v>56</v>
      </c>
      <c r="L3611" s="23">
        <v>1</v>
      </c>
      <c r="M3611" s="20"/>
      <c r="N3611" s="20" t="s">
        <v>21791</v>
      </c>
      <c r="O3611" s="20" t="s">
        <v>21792</v>
      </c>
    </row>
    <row r="3612" spans="1:15" ht="15.75" customHeight="1" x14ac:dyDescent="0.2">
      <c r="A3612" s="20" t="s">
        <v>2724</v>
      </c>
      <c r="B3612" s="21" t="s">
        <v>21793</v>
      </c>
      <c r="C3612" s="21" t="s">
        <v>21794</v>
      </c>
      <c r="D3612" s="20" t="str">
        <f t="shared" si="0"/>
        <v>NO</v>
      </c>
      <c r="E3612" s="20" t="str">
        <f t="shared" si="1"/>
        <v>NO</v>
      </c>
      <c r="F3612" s="20" t="s">
        <v>2741</v>
      </c>
      <c r="G3612" s="21" t="s">
        <v>21795</v>
      </c>
      <c r="H3612" s="22" t="s">
        <v>53</v>
      </c>
      <c r="I3612" s="20" t="s">
        <v>53</v>
      </c>
      <c r="J3612" s="20" t="s">
        <v>53</v>
      </c>
      <c r="K3612" s="20" t="s">
        <v>56</v>
      </c>
      <c r="L3612" s="23">
        <v>0.58424379999999998</v>
      </c>
      <c r="M3612" s="20"/>
      <c r="N3612" s="20" t="s">
        <v>21796</v>
      </c>
      <c r="O3612" s="20" t="s">
        <v>21797</v>
      </c>
    </row>
    <row r="3613" spans="1:15" ht="15.75" customHeight="1" x14ac:dyDescent="0.2">
      <c r="A3613" s="20" t="s">
        <v>2724</v>
      </c>
      <c r="B3613" s="21" t="s">
        <v>21798</v>
      </c>
      <c r="C3613" s="21" t="s">
        <v>21799</v>
      </c>
      <c r="D3613" s="20" t="str">
        <f t="shared" si="0"/>
        <v>NO</v>
      </c>
      <c r="E3613" s="20" t="str">
        <f t="shared" si="1"/>
        <v>NO</v>
      </c>
      <c r="F3613" s="20" t="s">
        <v>21800</v>
      </c>
      <c r="G3613" s="21" t="s">
        <v>21801</v>
      </c>
      <c r="H3613" s="22" t="s">
        <v>53</v>
      </c>
      <c r="I3613" s="20" t="s">
        <v>53</v>
      </c>
      <c r="J3613" s="20" t="s">
        <v>53</v>
      </c>
      <c r="K3613" s="20" t="s">
        <v>53</v>
      </c>
      <c r="L3613" s="23">
        <v>0</v>
      </c>
      <c r="M3613" s="20"/>
      <c r="N3613" s="20" t="s">
        <v>21802</v>
      </c>
      <c r="O3613" s="20" t="s">
        <v>21803</v>
      </c>
    </row>
    <row r="3614" spans="1:15" ht="15.75" customHeight="1" x14ac:dyDescent="0.2">
      <c r="A3614" s="20" t="s">
        <v>2724</v>
      </c>
      <c r="B3614" s="21" t="s">
        <v>21804</v>
      </c>
      <c r="C3614" s="21" t="s">
        <v>21805</v>
      </c>
      <c r="D3614" s="20" t="str">
        <f t="shared" si="0"/>
        <v>NO</v>
      </c>
      <c r="E3614" s="20" t="str">
        <f t="shared" si="1"/>
        <v>NO</v>
      </c>
      <c r="F3614" s="20" t="s">
        <v>21800</v>
      </c>
      <c r="G3614" s="21" t="s">
        <v>21806</v>
      </c>
      <c r="H3614" s="22" t="s">
        <v>53</v>
      </c>
      <c r="I3614" s="20" t="s">
        <v>53</v>
      </c>
      <c r="J3614" s="20" t="s">
        <v>53</v>
      </c>
      <c r="K3614" s="20" t="s">
        <v>56</v>
      </c>
      <c r="L3614" s="23">
        <v>0.74786319999999995</v>
      </c>
      <c r="M3614" s="20"/>
      <c r="N3614" s="20" t="s">
        <v>21807</v>
      </c>
      <c r="O3614" s="20" t="s">
        <v>21808</v>
      </c>
    </row>
    <row r="3615" spans="1:15" ht="15.75" customHeight="1" x14ac:dyDescent="0.2">
      <c r="A3615" s="20" t="s">
        <v>2724</v>
      </c>
      <c r="B3615" s="21" t="s">
        <v>21809</v>
      </c>
      <c r="C3615" s="21" t="s">
        <v>21810</v>
      </c>
      <c r="D3615" s="20" t="str">
        <f t="shared" si="0"/>
        <v>NO</v>
      </c>
      <c r="E3615" s="20" t="str">
        <f t="shared" si="1"/>
        <v>NO</v>
      </c>
      <c r="F3615" s="20" t="s">
        <v>21811</v>
      </c>
      <c r="G3615" s="21" t="s">
        <v>21812</v>
      </c>
      <c r="H3615" s="22" t="s">
        <v>53</v>
      </c>
      <c r="I3615" s="20" t="s">
        <v>53</v>
      </c>
      <c r="J3615" s="20" t="s">
        <v>53</v>
      </c>
      <c r="K3615" s="20" t="s">
        <v>56</v>
      </c>
      <c r="L3615" s="23">
        <v>0.61510790000000004</v>
      </c>
      <c r="M3615" s="20"/>
      <c r="N3615" s="20" t="s">
        <v>21813</v>
      </c>
      <c r="O3615" s="20" t="s">
        <v>21814</v>
      </c>
    </row>
    <row r="3616" spans="1:15" ht="15.75" customHeight="1" x14ac:dyDescent="0.2">
      <c r="A3616" s="20" t="s">
        <v>2724</v>
      </c>
      <c r="B3616" s="21" t="s">
        <v>21815</v>
      </c>
      <c r="C3616" s="21" t="s">
        <v>21816</v>
      </c>
      <c r="D3616" s="20" t="str">
        <f t="shared" si="0"/>
        <v>NO</v>
      </c>
      <c r="E3616" s="20" t="str">
        <f t="shared" si="1"/>
        <v>NO</v>
      </c>
      <c r="F3616" s="20" t="s">
        <v>21817</v>
      </c>
      <c r="G3616" s="21" t="s">
        <v>21818</v>
      </c>
      <c r="H3616" s="22" t="s">
        <v>53</v>
      </c>
      <c r="I3616" s="20" t="s">
        <v>53</v>
      </c>
      <c r="J3616" s="20" t="s">
        <v>53</v>
      </c>
      <c r="K3616" s="20" t="s">
        <v>56</v>
      </c>
      <c r="L3616" s="23">
        <v>0.99337750000000002</v>
      </c>
      <c r="M3616" s="20"/>
      <c r="N3616" s="20" t="s">
        <v>21819</v>
      </c>
      <c r="O3616" s="20" t="s">
        <v>21820</v>
      </c>
    </row>
    <row r="3617" spans="1:15" ht="15.75" customHeight="1" x14ac:dyDescent="0.2">
      <c r="A3617" s="20" t="s">
        <v>2724</v>
      </c>
      <c r="B3617" s="21" t="s">
        <v>21821</v>
      </c>
      <c r="C3617" s="21" t="s">
        <v>21822</v>
      </c>
      <c r="D3617" s="20" t="str">
        <f t="shared" si="0"/>
        <v>NO</v>
      </c>
      <c r="E3617" s="20" t="str">
        <f t="shared" si="1"/>
        <v>NO</v>
      </c>
      <c r="F3617" s="20" t="s">
        <v>21817</v>
      </c>
      <c r="G3617" s="21" t="s">
        <v>21823</v>
      </c>
      <c r="H3617" s="22" t="s">
        <v>53</v>
      </c>
      <c r="I3617" s="20" t="s">
        <v>53</v>
      </c>
      <c r="J3617" s="20" t="s">
        <v>53</v>
      </c>
      <c r="K3617" s="20" t="s">
        <v>56</v>
      </c>
      <c r="L3617" s="23">
        <v>1</v>
      </c>
      <c r="M3617" s="20"/>
      <c r="N3617" s="20" t="s">
        <v>21824</v>
      </c>
      <c r="O3617" s="20" t="s">
        <v>21825</v>
      </c>
    </row>
    <row r="3618" spans="1:15" ht="15.75" customHeight="1" x14ac:dyDescent="0.2">
      <c r="A3618" s="20" t="s">
        <v>2724</v>
      </c>
      <c r="B3618" s="21" t="s">
        <v>21826</v>
      </c>
      <c r="C3618" s="21" t="s">
        <v>21827</v>
      </c>
      <c r="D3618" s="20" t="str">
        <f t="shared" si="0"/>
        <v>NO</v>
      </c>
      <c r="E3618" s="20" t="str">
        <f t="shared" si="1"/>
        <v>NO</v>
      </c>
      <c r="F3618" s="20" t="s">
        <v>21828</v>
      </c>
      <c r="G3618" s="21" t="s">
        <v>21829</v>
      </c>
      <c r="H3618" s="22" t="s">
        <v>53</v>
      </c>
      <c r="I3618" s="20" t="s">
        <v>53</v>
      </c>
      <c r="J3618" s="20" t="s">
        <v>53</v>
      </c>
      <c r="K3618" s="20" t="s">
        <v>53</v>
      </c>
      <c r="L3618" s="23">
        <v>0.84696360000000004</v>
      </c>
      <c r="M3618" s="20"/>
      <c r="N3618" s="20" t="s">
        <v>21830</v>
      </c>
      <c r="O3618" s="20" t="s">
        <v>21831</v>
      </c>
    </row>
    <row r="3619" spans="1:15" ht="15.75" customHeight="1" x14ac:dyDescent="0.2">
      <c r="A3619" s="20" t="s">
        <v>2724</v>
      </c>
      <c r="B3619" s="21" t="s">
        <v>21832</v>
      </c>
      <c r="C3619" s="21" t="s">
        <v>21833</v>
      </c>
      <c r="D3619" s="20" t="str">
        <f t="shared" si="0"/>
        <v>NO</v>
      </c>
      <c r="E3619" s="20" t="str">
        <f t="shared" si="1"/>
        <v>NO</v>
      </c>
      <c r="F3619" s="20" t="s">
        <v>21828</v>
      </c>
      <c r="G3619" s="21" t="s">
        <v>2215</v>
      </c>
      <c r="H3619" s="22" t="s">
        <v>53</v>
      </c>
      <c r="I3619" s="20" t="s">
        <v>53</v>
      </c>
      <c r="J3619" s="20" t="s">
        <v>53</v>
      </c>
      <c r="K3619" s="20" t="s">
        <v>56</v>
      </c>
      <c r="L3619" s="23">
        <v>0.88832770000000005</v>
      </c>
      <c r="M3619" s="20"/>
      <c r="N3619" s="20" t="s">
        <v>21834</v>
      </c>
      <c r="O3619" s="20" t="s">
        <v>21835</v>
      </c>
    </row>
    <row r="3620" spans="1:15" ht="15.75" customHeight="1" x14ac:dyDescent="0.2">
      <c r="A3620" s="20" t="s">
        <v>2724</v>
      </c>
      <c r="B3620" s="21" t="s">
        <v>21836</v>
      </c>
      <c r="C3620" s="21" t="s">
        <v>21837</v>
      </c>
      <c r="D3620" s="20" t="str">
        <f t="shared" si="0"/>
        <v>NO</v>
      </c>
      <c r="E3620" s="20" t="str">
        <f t="shared" si="1"/>
        <v>NO</v>
      </c>
      <c r="F3620" s="20" t="s">
        <v>21838</v>
      </c>
      <c r="G3620" s="21" t="s">
        <v>21839</v>
      </c>
      <c r="H3620" s="22" t="s">
        <v>53</v>
      </c>
      <c r="I3620" s="20" t="s">
        <v>53</v>
      </c>
      <c r="J3620" s="20" t="s">
        <v>53</v>
      </c>
      <c r="K3620" s="20" t="s">
        <v>56</v>
      </c>
      <c r="L3620" s="23">
        <v>1</v>
      </c>
      <c r="M3620" s="20"/>
      <c r="N3620" s="20" t="s">
        <v>21840</v>
      </c>
      <c r="O3620" s="20" t="s">
        <v>21841</v>
      </c>
    </row>
    <row r="3621" spans="1:15" ht="15.75" customHeight="1" x14ac:dyDescent="0.2">
      <c r="A3621" s="20" t="s">
        <v>2724</v>
      </c>
      <c r="B3621" s="21" t="s">
        <v>21842</v>
      </c>
      <c r="C3621" s="21" t="s">
        <v>21843</v>
      </c>
      <c r="D3621" s="20" t="str">
        <f t="shared" si="0"/>
        <v>NO</v>
      </c>
      <c r="E3621" s="20" t="str">
        <f t="shared" si="1"/>
        <v>NO</v>
      </c>
      <c r="F3621" s="20" t="s">
        <v>21844</v>
      </c>
      <c r="G3621" s="21" t="s">
        <v>21845</v>
      </c>
      <c r="H3621" s="22" t="s">
        <v>53</v>
      </c>
      <c r="I3621" s="20" t="s">
        <v>53</v>
      </c>
      <c r="J3621" s="20" t="s">
        <v>53</v>
      </c>
      <c r="K3621" s="20" t="s">
        <v>56</v>
      </c>
      <c r="L3621" s="23">
        <v>1</v>
      </c>
      <c r="M3621" s="20"/>
      <c r="N3621" s="20" t="s">
        <v>21846</v>
      </c>
      <c r="O3621" s="20" t="s">
        <v>21847</v>
      </c>
    </row>
    <row r="3622" spans="1:15" ht="15.75" customHeight="1" x14ac:dyDescent="0.2">
      <c r="A3622" s="20" t="s">
        <v>2724</v>
      </c>
      <c r="B3622" s="21" t="s">
        <v>21848</v>
      </c>
      <c r="C3622" s="21" t="s">
        <v>21849</v>
      </c>
      <c r="D3622" s="20" t="str">
        <f t="shared" si="0"/>
        <v>NO</v>
      </c>
      <c r="E3622" s="20" t="str">
        <f t="shared" si="1"/>
        <v>NO</v>
      </c>
      <c r="F3622" s="20" t="s">
        <v>21850</v>
      </c>
      <c r="G3622" s="21" t="s">
        <v>21851</v>
      </c>
      <c r="H3622" s="22" t="s">
        <v>4857</v>
      </c>
      <c r="I3622" s="20" t="s">
        <v>21852</v>
      </c>
      <c r="J3622" s="20" t="s">
        <v>53</v>
      </c>
      <c r="K3622" s="20" t="s">
        <v>56</v>
      </c>
      <c r="L3622" s="23">
        <v>0.45440629999999999</v>
      </c>
      <c r="M3622" s="20"/>
      <c r="N3622" s="20" t="s">
        <v>21853</v>
      </c>
      <c r="O3622" s="20" t="s">
        <v>21854</v>
      </c>
    </row>
    <row r="3623" spans="1:15" ht="15.75" customHeight="1" x14ac:dyDescent="0.2">
      <c r="A3623" s="20" t="s">
        <v>2724</v>
      </c>
      <c r="B3623" s="21" t="s">
        <v>21855</v>
      </c>
      <c r="C3623" s="21" t="s">
        <v>21856</v>
      </c>
      <c r="D3623" s="20" t="str">
        <f t="shared" si="0"/>
        <v>NO</v>
      </c>
      <c r="E3623" s="20" t="str">
        <f t="shared" si="1"/>
        <v>NO</v>
      </c>
      <c r="F3623" s="20" t="s">
        <v>21857</v>
      </c>
      <c r="G3623" s="21" t="s">
        <v>21858</v>
      </c>
      <c r="H3623" s="22" t="s">
        <v>53</v>
      </c>
      <c r="I3623" s="20" t="s">
        <v>53</v>
      </c>
      <c r="J3623" s="20" t="s">
        <v>53</v>
      </c>
      <c r="K3623" s="20" t="s">
        <v>56</v>
      </c>
      <c r="L3623" s="23">
        <v>0</v>
      </c>
      <c r="M3623" s="20"/>
      <c r="N3623" s="20" t="s">
        <v>21859</v>
      </c>
      <c r="O3623" s="20" t="s">
        <v>21860</v>
      </c>
    </row>
    <row r="3624" spans="1:15" ht="15.75" customHeight="1" x14ac:dyDescent="0.2">
      <c r="A3624" s="20" t="s">
        <v>2724</v>
      </c>
      <c r="B3624" s="21" t="s">
        <v>21861</v>
      </c>
      <c r="C3624" s="21" t="s">
        <v>21862</v>
      </c>
      <c r="D3624" s="20" t="str">
        <f t="shared" si="0"/>
        <v>NO</v>
      </c>
      <c r="E3624" s="20" t="str">
        <f t="shared" si="1"/>
        <v>NO</v>
      </c>
      <c r="F3624" s="20" t="s">
        <v>21863</v>
      </c>
      <c r="G3624" s="21" t="s">
        <v>21864</v>
      </c>
      <c r="H3624" s="22" t="s">
        <v>53</v>
      </c>
      <c r="I3624" s="20" t="s">
        <v>53</v>
      </c>
      <c r="J3624" s="20" t="s">
        <v>53</v>
      </c>
      <c r="K3624" s="20" t="s">
        <v>56</v>
      </c>
      <c r="L3624" s="23">
        <v>1</v>
      </c>
      <c r="M3624" s="20"/>
      <c r="N3624" s="20" t="s">
        <v>21865</v>
      </c>
      <c r="O3624" s="20" t="s">
        <v>21866</v>
      </c>
    </row>
    <row r="3625" spans="1:15" ht="15.75" customHeight="1" x14ac:dyDescent="0.2">
      <c r="A3625" s="20" t="s">
        <v>2724</v>
      </c>
      <c r="B3625" s="21" t="s">
        <v>21867</v>
      </c>
      <c r="C3625" s="21" t="s">
        <v>21868</v>
      </c>
      <c r="D3625" s="20" t="str">
        <f t="shared" si="0"/>
        <v>NO</v>
      </c>
      <c r="E3625" s="20" t="str">
        <f t="shared" si="1"/>
        <v>NO</v>
      </c>
      <c r="F3625" s="20" t="s">
        <v>21869</v>
      </c>
      <c r="G3625" s="21" t="s">
        <v>19755</v>
      </c>
      <c r="H3625" s="22" t="s">
        <v>53</v>
      </c>
      <c r="I3625" s="20" t="s">
        <v>53</v>
      </c>
      <c r="J3625" s="20" t="s">
        <v>53</v>
      </c>
      <c r="K3625" s="20" t="s">
        <v>56</v>
      </c>
      <c r="L3625" s="23">
        <v>0.58244680000000004</v>
      </c>
      <c r="M3625" s="20"/>
      <c r="N3625" s="20" t="s">
        <v>21870</v>
      </c>
      <c r="O3625" s="20" t="s">
        <v>21871</v>
      </c>
    </row>
    <row r="3626" spans="1:15" ht="15.75" customHeight="1" x14ac:dyDescent="0.2">
      <c r="A3626" s="20" t="s">
        <v>2724</v>
      </c>
      <c r="B3626" s="21" t="s">
        <v>21872</v>
      </c>
      <c r="C3626" s="21" t="s">
        <v>21873</v>
      </c>
      <c r="D3626" s="20" t="str">
        <f t="shared" si="0"/>
        <v>NO</v>
      </c>
      <c r="E3626" s="20" t="str">
        <f t="shared" si="1"/>
        <v>NO</v>
      </c>
      <c r="F3626" s="20" t="s">
        <v>2754</v>
      </c>
      <c r="G3626" s="21" t="s">
        <v>21874</v>
      </c>
      <c r="H3626" s="22" t="s">
        <v>53</v>
      </c>
      <c r="I3626" s="20" t="s">
        <v>53</v>
      </c>
      <c r="J3626" s="20" t="s">
        <v>53</v>
      </c>
      <c r="K3626" s="20" t="s">
        <v>56</v>
      </c>
      <c r="L3626" s="23">
        <v>1</v>
      </c>
      <c r="M3626" s="20"/>
      <c r="N3626" s="20" t="s">
        <v>21875</v>
      </c>
      <c r="O3626" s="20" t="s">
        <v>21876</v>
      </c>
    </row>
    <row r="3627" spans="1:15" ht="15.75" customHeight="1" x14ac:dyDescent="0.2">
      <c r="A3627" s="20" t="s">
        <v>2724</v>
      </c>
      <c r="B3627" s="21" t="s">
        <v>21877</v>
      </c>
      <c r="C3627" s="21" t="s">
        <v>21878</v>
      </c>
      <c r="D3627" s="20" t="str">
        <f t="shared" si="0"/>
        <v>NO</v>
      </c>
      <c r="E3627" s="20" t="str">
        <f t="shared" si="1"/>
        <v>NO</v>
      </c>
      <c r="F3627" s="20" t="s">
        <v>2754</v>
      </c>
      <c r="G3627" s="21" t="s">
        <v>19040</v>
      </c>
      <c r="H3627" s="22" t="s">
        <v>53</v>
      </c>
      <c r="I3627" s="20" t="s">
        <v>53</v>
      </c>
      <c r="J3627" s="20" t="s">
        <v>53</v>
      </c>
      <c r="K3627" s="20" t="s">
        <v>56</v>
      </c>
      <c r="L3627" s="23">
        <v>0.39738659999999998</v>
      </c>
      <c r="M3627" s="20"/>
      <c r="N3627" s="20" t="s">
        <v>21879</v>
      </c>
      <c r="O3627" s="20" t="s">
        <v>21880</v>
      </c>
    </row>
    <row r="3628" spans="1:15" ht="15.75" customHeight="1" x14ac:dyDescent="0.2">
      <c r="A3628" s="20" t="s">
        <v>2724</v>
      </c>
      <c r="B3628" s="21" t="s">
        <v>21881</v>
      </c>
      <c r="C3628" s="21" t="s">
        <v>21882</v>
      </c>
      <c r="D3628" s="20" t="str">
        <f t="shared" si="0"/>
        <v>YES</v>
      </c>
      <c r="E3628" s="20" t="str">
        <f t="shared" si="1"/>
        <v>NO</v>
      </c>
      <c r="F3628" s="20" t="s">
        <v>2754</v>
      </c>
      <c r="G3628" s="21" t="s">
        <v>21883</v>
      </c>
      <c r="H3628" s="22" t="s">
        <v>4857</v>
      </c>
      <c r="I3628" s="20" t="s">
        <v>21884</v>
      </c>
      <c r="J3628" s="20" t="s">
        <v>21885</v>
      </c>
      <c r="K3628" s="20" t="s">
        <v>56</v>
      </c>
      <c r="L3628" s="23">
        <v>0.39272430000000003</v>
      </c>
      <c r="M3628" s="20"/>
      <c r="N3628" s="20" t="s">
        <v>21886</v>
      </c>
      <c r="O3628" s="20" t="s">
        <v>21887</v>
      </c>
    </row>
    <row r="3629" spans="1:15" ht="15.75" customHeight="1" x14ac:dyDescent="0.2">
      <c r="A3629" s="20" t="s">
        <v>2759</v>
      </c>
      <c r="B3629" s="21" t="s">
        <v>21888</v>
      </c>
      <c r="C3629" s="21" t="s">
        <v>21889</v>
      </c>
      <c r="D3629" s="20" t="str">
        <f t="shared" si="0"/>
        <v>NO</v>
      </c>
      <c r="E3629" s="20" t="str">
        <f t="shared" si="1"/>
        <v>NO</v>
      </c>
      <c r="F3629" s="20" t="s">
        <v>21890</v>
      </c>
      <c r="G3629" s="21" t="s">
        <v>388</v>
      </c>
      <c r="H3629" s="22" t="s">
        <v>53</v>
      </c>
      <c r="I3629" s="20" t="s">
        <v>53</v>
      </c>
      <c r="J3629" s="20" t="s">
        <v>53</v>
      </c>
      <c r="K3629" s="20" t="s">
        <v>56</v>
      </c>
      <c r="L3629" s="23">
        <v>0.57325320000000002</v>
      </c>
      <c r="M3629" s="20"/>
      <c r="N3629" s="20" t="s">
        <v>21891</v>
      </c>
      <c r="O3629" s="20" t="s">
        <v>21892</v>
      </c>
    </row>
    <row r="3630" spans="1:15" ht="15.75" customHeight="1" x14ac:dyDescent="0.2">
      <c r="A3630" s="20" t="s">
        <v>2759</v>
      </c>
      <c r="B3630" s="21" t="s">
        <v>21893</v>
      </c>
      <c r="C3630" s="21" t="s">
        <v>21894</v>
      </c>
      <c r="D3630" s="20" t="str">
        <f t="shared" si="0"/>
        <v>NO</v>
      </c>
      <c r="E3630" s="20" t="str">
        <f t="shared" si="1"/>
        <v>NO</v>
      </c>
      <c r="F3630" s="20" t="s">
        <v>21890</v>
      </c>
      <c r="G3630" s="21" t="s">
        <v>19611</v>
      </c>
      <c r="H3630" s="22" t="s">
        <v>53</v>
      </c>
      <c r="I3630" s="20" t="s">
        <v>53</v>
      </c>
      <c r="J3630" s="20" t="s">
        <v>53</v>
      </c>
      <c r="K3630" s="20" t="s">
        <v>56</v>
      </c>
      <c r="L3630" s="23">
        <v>0.32064130000000002</v>
      </c>
      <c r="M3630" s="20"/>
      <c r="N3630" s="20" t="s">
        <v>21895</v>
      </c>
      <c r="O3630" s="20" t="s">
        <v>21896</v>
      </c>
    </row>
    <row r="3631" spans="1:15" ht="15.75" customHeight="1" x14ac:dyDescent="0.2">
      <c r="A3631" s="20" t="s">
        <v>2759</v>
      </c>
      <c r="B3631" s="21" t="s">
        <v>21897</v>
      </c>
      <c r="C3631" s="21" t="s">
        <v>21898</v>
      </c>
      <c r="D3631" s="20" t="str">
        <f t="shared" si="0"/>
        <v>NO</v>
      </c>
      <c r="E3631" s="20" t="str">
        <f t="shared" si="1"/>
        <v>NO</v>
      </c>
      <c r="F3631" s="20" t="s">
        <v>21899</v>
      </c>
      <c r="G3631" s="21" t="s">
        <v>21900</v>
      </c>
      <c r="H3631" s="22" t="s">
        <v>53</v>
      </c>
      <c r="I3631" s="20" t="s">
        <v>53</v>
      </c>
      <c r="J3631" s="20" t="s">
        <v>53</v>
      </c>
      <c r="K3631" s="20" t="s">
        <v>56</v>
      </c>
      <c r="L3631" s="23">
        <v>0</v>
      </c>
      <c r="M3631" s="20"/>
      <c r="N3631" s="20" t="s">
        <v>21901</v>
      </c>
      <c r="O3631" s="20" t="s">
        <v>21902</v>
      </c>
    </row>
    <row r="3632" spans="1:15" ht="15.75" customHeight="1" x14ac:dyDescent="0.2">
      <c r="A3632" s="20" t="s">
        <v>2759</v>
      </c>
      <c r="B3632" s="21" t="s">
        <v>21903</v>
      </c>
      <c r="C3632" s="21" t="s">
        <v>21904</v>
      </c>
      <c r="D3632" s="20" t="str">
        <f t="shared" si="0"/>
        <v>NO</v>
      </c>
      <c r="E3632" s="20" t="str">
        <f t="shared" si="1"/>
        <v>NO</v>
      </c>
      <c r="F3632" s="20" t="s">
        <v>21905</v>
      </c>
      <c r="G3632" s="21" t="s">
        <v>21906</v>
      </c>
      <c r="H3632" s="22" t="s">
        <v>53</v>
      </c>
      <c r="I3632" s="20" t="s">
        <v>53</v>
      </c>
      <c r="J3632" s="20" t="s">
        <v>53</v>
      </c>
      <c r="K3632" s="20" t="s">
        <v>56</v>
      </c>
      <c r="L3632" s="23">
        <v>0</v>
      </c>
      <c r="M3632" s="20"/>
      <c r="N3632" s="20" t="s">
        <v>21907</v>
      </c>
      <c r="O3632" s="20" t="s">
        <v>21908</v>
      </c>
    </row>
    <row r="3633" spans="1:15" ht="15.75" customHeight="1" x14ac:dyDescent="0.2">
      <c r="A3633" s="20" t="s">
        <v>2759</v>
      </c>
      <c r="B3633" s="21" t="s">
        <v>21909</v>
      </c>
      <c r="C3633" s="21" t="s">
        <v>21910</v>
      </c>
      <c r="D3633" s="20" t="str">
        <f t="shared" si="0"/>
        <v>NO</v>
      </c>
      <c r="E3633" s="20" t="str">
        <f t="shared" si="1"/>
        <v>NO</v>
      </c>
      <c r="F3633" s="20" t="s">
        <v>21911</v>
      </c>
      <c r="G3633" s="21" t="s">
        <v>18932</v>
      </c>
      <c r="H3633" s="22" t="s">
        <v>53</v>
      </c>
      <c r="I3633" s="20" t="s">
        <v>53</v>
      </c>
      <c r="J3633" s="20" t="s">
        <v>53</v>
      </c>
      <c r="K3633" s="20" t="s">
        <v>53</v>
      </c>
      <c r="L3633" s="23">
        <v>0</v>
      </c>
      <c r="M3633" s="20"/>
      <c r="N3633" s="20" t="s">
        <v>21912</v>
      </c>
      <c r="O3633" s="20" t="s">
        <v>21913</v>
      </c>
    </row>
    <row r="3634" spans="1:15" ht="15.75" customHeight="1" x14ac:dyDescent="0.2">
      <c r="A3634" s="20" t="s">
        <v>2759</v>
      </c>
      <c r="B3634" s="21" t="s">
        <v>21914</v>
      </c>
      <c r="C3634" s="21" t="s">
        <v>21915</v>
      </c>
      <c r="D3634" s="20" t="str">
        <f t="shared" si="0"/>
        <v>NO</v>
      </c>
      <c r="E3634" s="20" t="str">
        <f t="shared" si="1"/>
        <v>NO</v>
      </c>
      <c r="F3634" s="20" t="s">
        <v>21916</v>
      </c>
      <c r="G3634" s="21" t="s">
        <v>21917</v>
      </c>
      <c r="H3634" s="22" t="s">
        <v>53</v>
      </c>
      <c r="I3634" s="20" t="s">
        <v>53</v>
      </c>
      <c r="J3634" s="20" t="s">
        <v>53</v>
      </c>
      <c r="K3634" s="20" t="s">
        <v>56</v>
      </c>
      <c r="L3634" s="23">
        <v>0.93782379999999999</v>
      </c>
      <c r="M3634" s="20"/>
      <c r="N3634" s="20" t="s">
        <v>21918</v>
      </c>
      <c r="O3634" s="20" t="s">
        <v>21919</v>
      </c>
    </row>
    <row r="3635" spans="1:15" ht="15.75" customHeight="1" x14ac:dyDescent="0.2">
      <c r="A3635" s="20" t="s">
        <v>2759</v>
      </c>
      <c r="B3635" s="21" t="s">
        <v>21920</v>
      </c>
      <c r="C3635" s="21" t="s">
        <v>21921</v>
      </c>
      <c r="D3635" s="20" t="str">
        <f t="shared" si="0"/>
        <v>NO</v>
      </c>
      <c r="E3635" s="20" t="str">
        <f t="shared" si="1"/>
        <v>NO</v>
      </c>
      <c r="F3635" s="20" t="s">
        <v>21922</v>
      </c>
      <c r="G3635" s="21" t="s">
        <v>21923</v>
      </c>
      <c r="H3635" s="22" t="s">
        <v>53</v>
      </c>
      <c r="I3635" s="20" t="s">
        <v>53</v>
      </c>
      <c r="J3635" s="20" t="s">
        <v>53</v>
      </c>
      <c r="K3635" s="20" t="s">
        <v>56</v>
      </c>
      <c r="L3635" s="23">
        <v>0</v>
      </c>
      <c r="M3635" s="20"/>
      <c r="N3635" s="20" t="s">
        <v>21924</v>
      </c>
      <c r="O3635" s="20" t="s">
        <v>21925</v>
      </c>
    </row>
    <row r="3636" spans="1:15" ht="15.75" customHeight="1" x14ac:dyDescent="0.2">
      <c r="A3636" s="20" t="s">
        <v>2759</v>
      </c>
      <c r="B3636" s="21" t="s">
        <v>21926</v>
      </c>
      <c r="C3636" s="21" t="s">
        <v>21927</v>
      </c>
      <c r="D3636" s="20" t="str">
        <f t="shared" si="0"/>
        <v>NO</v>
      </c>
      <c r="E3636" s="20" t="str">
        <f t="shared" si="1"/>
        <v>NO</v>
      </c>
      <c r="F3636" s="20" t="s">
        <v>21928</v>
      </c>
      <c r="G3636" s="21" t="s">
        <v>21929</v>
      </c>
      <c r="H3636" s="22" t="s">
        <v>53</v>
      </c>
      <c r="I3636" s="20" t="s">
        <v>53</v>
      </c>
      <c r="J3636" s="20" t="s">
        <v>53</v>
      </c>
      <c r="K3636" s="20" t="s">
        <v>56</v>
      </c>
      <c r="L3636" s="23">
        <v>0.35399550000000002</v>
      </c>
      <c r="M3636" s="20"/>
      <c r="N3636" s="20" t="s">
        <v>21930</v>
      </c>
      <c r="O3636" s="20" t="s">
        <v>21931</v>
      </c>
    </row>
    <row r="3637" spans="1:15" ht="15.75" customHeight="1" x14ac:dyDescent="0.2">
      <c r="A3637" s="20" t="s">
        <v>2759</v>
      </c>
      <c r="B3637" s="21" t="s">
        <v>21932</v>
      </c>
      <c r="C3637" s="21" t="s">
        <v>21933</v>
      </c>
      <c r="D3637" s="20" t="str">
        <f t="shared" si="0"/>
        <v>NO</v>
      </c>
      <c r="E3637" s="20" t="str">
        <f t="shared" si="1"/>
        <v>NO</v>
      </c>
      <c r="F3637" s="20" t="s">
        <v>21934</v>
      </c>
      <c r="G3637" s="21" t="s">
        <v>21935</v>
      </c>
      <c r="H3637" s="22" t="s">
        <v>53</v>
      </c>
      <c r="I3637" s="20" t="s">
        <v>53</v>
      </c>
      <c r="J3637" s="20" t="s">
        <v>53</v>
      </c>
      <c r="K3637" s="20" t="s">
        <v>53</v>
      </c>
      <c r="L3637" s="23">
        <v>1</v>
      </c>
      <c r="M3637" s="20"/>
      <c r="N3637" s="20" t="s">
        <v>21936</v>
      </c>
      <c r="O3637" s="20" t="s">
        <v>21937</v>
      </c>
    </row>
    <row r="3638" spans="1:15" ht="15.75" customHeight="1" x14ac:dyDescent="0.2">
      <c r="A3638" s="20" t="s">
        <v>2759</v>
      </c>
      <c r="B3638" s="21" t="s">
        <v>21938</v>
      </c>
      <c r="C3638" s="21" t="s">
        <v>21939</v>
      </c>
      <c r="D3638" s="20" t="str">
        <f t="shared" si="0"/>
        <v>NO</v>
      </c>
      <c r="E3638" s="20" t="str">
        <f t="shared" si="1"/>
        <v>NO</v>
      </c>
      <c r="F3638" s="20" t="s">
        <v>21940</v>
      </c>
      <c r="G3638" s="21" t="s">
        <v>21941</v>
      </c>
      <c r="H3638" s="22" t="s">
        <v>4857</v>
      </c>
      <c r="I3638" s="20" t="s">
        <v>21942</v>
      </c>
      <c r="J3638" s="20" t="s">
        <v>53</v>
      </c>
      <c r="K3638" s="20" t="s">
        <v>56</v>
      </c>
      <c r="L3638" s="23">
        <v>1</v>
      </c>
      <c r="M3638" s="20"/>
      <c r="N3638" s="20" t="s">
        <v>21943</v>
      </c>
      <c r="O3638" s="20" t="s">
        <v>21944</v>
      </c>
    </row>
    <row r="3639" spans="1:15" ht="15.75" customHeight="1" x14ac:dyDescent="0.2">
      <c r="A3639" s="20" t="s">
        <v>2759</v>
      </c>
      <c r="B3639" s="21" t="s">
        <v>21945</v>
      </c>
      <c r="C3639" s="21" t="s">
        <v>21946</v>
      </c>
      <c r="D3639" s="20" t="str">
        <f t="shared" si="0"/>
        <v>NO</v>
      </c>
      <c r="E3639" s="20" t="str">
        <f t="shared" si="1"/>
        <v>NO</v>
      </c>
      <c r="F3639" s="20" t="s">
        <v>21940</v>
      </c>
      <c r="G3639" s="21" t="s">
        <v>21947</v>
      </c>
      <c r="H3639" s="22" t="s">
        <v>4857</v>
      </c>
      <c r="I3639" s="20" t="s">
        <v>21942</v>
      </c>
      <c r="J3639" s="20" t="s">
        <v>53</v>
      </c>
      <c r="K3639" s="20" t="s">
        <v>53</v>
      </c>
      <c r="L3639" s="23">
        <v>0.55385059999999997</v>
      </c>
      <c r="M3639" s="20"/>
      <c r="N3639" s="20" t="s">
        <v>21948</v>
      </c>
      <c r="O3639" s="20" t="s">
        <v>21949</v>
      </c>
    </row>
    <row r="3640" spans="1:15" ht="15.75" customHeight="1" x14ac:dyDescent="0.2">
      <c r="A3640" s="20" t="s">
        <v>2759</v>
      </c>
      <c r="B3640" s="21" t="s">
        <v>21950</v>
      </c>
      <c r="C3640" s="21" t="s">
        <v>21951</v>
      </c>
      <c r="D3640" s="20" t="str">
        <f t="shared" si="0"/>
        <v>NO</v>
      </c>
      <c r="E3640" s="20" t="str">
        <f t="shared" si="1"/>
        <v>NO</v>
      </c>
      <c r="F3640" s="20" t="s">
        <v>21952</v>
      </c>
      <c r="G3640" s="21" t="s">
        <v>1527</v>
      </c>
      <c r="H3640" s="22" t="s">
        <v>53</v>
      </c>
      <c r="I3640" s="20" t="s">
        <v>53</v>
      </c>
      <c r="J3640" s="20" t="s">
        <v>53</v>
      </c>
      <c r="K3640" s="20" t="s">
        <v>56</v>
      </c>
      <c r="L3640" s="23">
        <v>0.9416196</v>
      </c>
      <c r="M3640" s="20"/>
      <c r="N3640" s="20" t="s">
        <v>21953</v>
      </c>
      <c r="O3640" s="20" t="s">
        <v>21954</v>
      </c>
    </row>
    <row r="3641" spans="1:15" ht="15.75" customHeight="1" x14ac:dyDescent="0.2">
      <c r="A3641" s="20" t="s">
        <v>2759</v>
      </c>
      <c r="B3641" s="21" t="s">
        <v>21955</v>
      </c>
      <c r="C3641" s="21" t="s">
        <v>21956</v>
      </c>
      <c r="D3641" s="20" t="str">
        <f t="shared" si="0"/>
        <v>NO</v>
      </c>
      <c r="E3641" s="20" t="str">
        <f t="shared" si="1"/>
        <v>NO</v>
      </c>
      <c r="F3641" s="20" t="s">
        <v>21957</v>
      </c>
      <c r="G3641" s="21" t="s">
        <v>21958</v>
      </c>
      <c r="H3641" s="22" t="s">
        <v>53</v>
      </c>
      <c r="I3641" s="20" t="s">
        <v>53</v>
      </c>
      <c r="J3641" s="20" t="s">
        <v>53</v>
      </c>
      <c r="K3641" s="20" t="s">
        <v>56</v>
      </c>
      <c r="L3641" s="23">
        <v>3.4042599999999999E-2</v>
      </c>
      <c r="M3641" s="20"/>
      <c r="N3641" s="20" t="s">
        <v>21959</v>
      </c>
      <c r="O3641" s="20" t="s">
        <v>21960</v>
      </c>
    </row>
    <row r="3642" spans="1:15" ht="15.75" customHeight="1" x14ac:dyDescent="0.2">
      <c r="A3642" s="20" t="s">
        <v>2759</v>
      </c>
      <c r="B3642" s="21" t="s">
        <v>21961</v>
      </c>
      <c r="C3642" s="21" t="s">
        <v>21962</v>
      </c>
      <c r="D3642" s="20" t="str">
        <f t="shared" si="0"/>
        <v>NO</v>
      </c>
      <c r="E3642" s="20" t="str">
        <f t="shared" si="1"/>
        <v>NO</v>
      </c>
      <c r="F3642" s="20" t="s">
        <v>21963</v>
      </c>
      <c r="G3642" s="21" t="s">
        <v>21964</v>
      </c>
      <c r="H3642" s="22" t="s">
        <v>53</v>
      </c>
      <c r="I3642" s="20" t="s">
        <v>53</v>
      </c>
      <c r="J3642" s="20" t="s">
        <v>53</v>
      </c>
      <c r="K3642" s="20" t="s">
        <v>56</v>
      </c>
      <c r="L3642" s="23">
        <v>0.45969500000000002</v>
      </c>
      <c r="M3642" s="20"/>
      <c r="N3642" s="20" t="s">
        <v>21965</v>
      </c>
      <c r="O3642" s="20" t="s">
        <v>21966</v>
      </c>
    </row>
    <row r="3643" spans="1:15" ht="15.75" customHeight="1" x14ac:dyDescent="0.2">
      <c r="A3643" s="20" t="s">
        <v>2759</v>
      </c>
      <c r="B3643" s="21" t="s">
        <v>21967</v>
      </c>
      <c r="C3643" s="21" t="s">
        <v>21968</v>
      </c>
      <c r="D3643" s="20" t="str">
        <f t="shared" si="0"/>
        <v>NO</v>
      </c>
      <c r="E3643" s="20" t="str">
        <f t="shared" si="1"/>
        <v>NO</v>
      </c>
      <c r="F3643" s="20" t="s">
        <v>21969</v>
      </c>
      <c r="G3643" s="21" t="s">
        <v>21970</v>
      </c>
      <c r="H3643" s="22" t="s">
        <v>53</v>
      </c>
      <c r="I3643" s="20" t="s">
        <v>53</v>
      </c>
      <c r="J3643" s="20" t="s">
        <v>53</v>
      </c>
      <c r="K3643" s="20" t="s">
        <v>56</v>
      </c>
      <c r="L3643" s="23">
        <v>0</v>
      </c>
      <c r="M3643" s="20"/>
      <c r="N3643" s="20" t="s">
        <v>21971</v>
      </c>
      <c r="O3643" s="20" t="s">
        <v>21972</v>
      </c>
    </row>
    <row r="3644" spans="1:15" ht="15.75" customHeight="1" x14ac:dyDescent="0.2">
      <c r="A3644" s="20" t="s">
        <v>2759</v>
      </c>
      <c r="B3644" s="21" t="s">
        <v>21973</v>
      </c>
      <c r="C3644" s="21" t="s">
        <v>21974</v>
      </c>
      <c r="D3644" s="20" t="str">
        <f t="shared" si="0"/>
        <v>NO</v>
      </c>
      <c r="E3644" s="20" t="str">
        <f t="shared" si="1"/>
        <v>NO</v>
      </c>
      <c r="F3644" s="20" t="s">
        <v>2762</v>
      </c>
      <c r="G3644" s="21" t="s">
        <v>21975</v>
      </c>
      <c r="H3644" s="22" t="s">
        <v>4857</v>
      </c>
      <c r="I3644" s="20" t="s">
        <v>21976</v>
      </c>
      <c r="J3644" s="20" t="s">
        <v>53</v>
      </c>
      <c r="K3644" s="20" t="s">
        <v>56</v>
      </c>
      <c r="L3644" s="23">
        <v>0.33086310000000002</v>
      </c>
      <c r="M3644" s="20"/>
      <c r="N3644" s="20" t="s">
        <v>21977</v>
      </c>
      <c r="O3644" s="20" t="s">
        <v>21978</v>
      </c>
    </row>
    <row r="3645" spans="1:15" ht="15.75" customHeight="1" x14ac:dyDescent="0.2">
      <c r="A3645" s="20" t="s">
        <v>2759</v>
      </c>
      <c r="B3645" s="21" t="s">
        <v>21979</v>
      </c>
      <c r="C3645" s="21" t="s">
        <v>21980</v>
      </c>
      <c r="D3645" s="20" t="str">
        <f t="shared" si="0"/>
        <v>NO</v>
      </c>
      <c r="E3645" s="20" t="str">
        <f t="shared" si="1"/>
        <v>NO</v>
      </c>
      <c r="F3645" s="20" t="s">
        <v>2762</v>
      </c>
      <c r="G3645" s="21" t="s">
        <v>21981</v>
      </c>
      <c r="H3645" s="22" t="s">
        <v>53</v>
      </c>
      <c r="I3645" s="20" t="s">
        <v>53</v>
      </c>
      <c r="J3645" s="20" t="s">
        <v>53</v>
      </c>
      <c r="K3645" s="20" t="s">
        <v>56</v>
      </c>
      <c r="L3645" s="23">
        <v>1</v>
      </c>
      <c r="M3645" s="20"/>
      <c r="N3645" s="20" t="s">
        <v>21982</v>
      </c>
      <c r="O3645" s="20" t="s">
        <v>21983</v>
      </c>
    </row>
    <row r="3646" spans="1:15" ht="15.75" customHeight="1" x14ac:dyDescent="0.2">
      <c r="A3646" s="20" t="s">
        <v>2759</v>
      </c>
      <c r="B3646" s="21" t="s">
        <v>21984</v>
      </c>
      <c r="C3646" s="21" t="s">
        <v>21985</v>
      </c>
      <c r="D3646" s="20" t="str">
        <f t="shared" si="0"/>
        <v>NO</v>
      </c>
      <c r="E3646" s="20" t="str">
        <f t="shared" si="1"/>
        <v>NO</v>
      </c>
      <c r="F3646" s="20" t="s">
        <v>2762</v>
      </c>
      <c r="G3646" s="21" t="s">
        <v>21986</v>
      </c>
      <c r="H3646" s="22" t="s">
        <v>53</v>
      </c>
      <c r="I3646" s="20" t="s">
        <v>53</v>
      </c>
      <c r="J3646" s="20" t="s">
        <v>53</v>
      </c>
      <c r="K3646" s="20" t="s">
        <v>56</v>
      </c>
      <c r="L3646" s="23">
        <v>0.83399210000000001</v>
      </c>
      <c r="M3646" s="20"/>
      <c r="N3646" s="20" t="s">
        <v>21987</v>
      </c>
      <c r="O3646" s="20" t="s">
        <v>21988</v>
      </c>
    </row>
    <row r="3647" spans="1:15" ht="15.75" customHeight="1" x14ac:dyDescent="0.2">
      <c r="A3647" s="20" t="s">
        <v>2759</v>
      </c>
      <c r="B3647" s="21" t="s">
        <v>21989</v>
      </c>
      <c r="C3647" s="21" t="s">
        <v>21990</v>
      </c>
      <c r="D3647" s="20" t="str">
        <f t="shared" si="0"/>
        <v>NO</v>
      </c>
      <c r="E3647" s="20" t="str">
        <f t="shared" si="1"/>
        <v>NO</v>
      </c>
      <c r="F3647" s="20" t="s">
        <v>21991</v>
      </c>
      <c r="G3647" s="21" t="s">
        <v>21992</v>
      </c>
      <c r="H3647" s="22" t="s">
        <v>53</v>
      </c>
      <c r="I3647" s="20" t="s">
        <v>53</v>
      </c>
      <c r="J3647" s="20" t="s">
        <v>53</v>
      </c>
      <c r="K3647" s="20" t="s">
        <v>56</v>
      </c>
      <c r="L3647" s="23">
        <v>0.38016529999999998</v>
      </c>
      <c r="M3647" s="20"/>
      <c r="N3647" s="20" t="s">
        <v>21993</v>
      </c>
      <c r="O3647" s="20" t="s">
        <v>21994</v>
      </c>
    </row>
    <row r="3648" spans="1:15" ht="15.75" customHeight="1" x14ac:dyDescent="0.2">
      <c r="A3648" s="20" t="s">
        <v>2759</v>
      </c>
      <c r="B3648" s="21" t="s">
        <v>21995</v>
      </c>
      <c r="C3648" s="21" t="s">
        <v>21996</v>
      </c>
      <c r="D3648" s="20" t="str">
        <f t="shared" si="0"/>
        <v>NO</v>
      </c>
      <c r="E3648" s="20" t="str">
        <f t="shared" si="1"/>
        <v>NO</v>
      </c>
      <c r="F3648" s="20" t="s">
        <v>21997</v>
      </c>
      <c r="G3648" s="21" t="s">
        <v>21998</v>
      </c>
      <c r="H3648" s="22" t="s">
        <v>53</v>
      </c>
      <c r="I3648" s="20" t="s">
        <v>53</v>
      </c>
      <c r="J3648" s="20" t="s">
        <v>53</v>
      </c>
      <c r="K3648" s="20" t="s">
        <v>56</v>
      </c>
      <c r="L3648" s="23">
        <v>0.60957099999999997</v>
      </c>
      <c r="M3648" s="20"/>
      <c r="N3648" s="20" t="s">
        <v>21999</v>
      </c>
      <c r="O3648" s="20" t="s">
        <v>22000</v>
      </c>
    </row>
    <row r="3649" spans="1:15" ht="15.75" customHeight="1" x14ac:dyDescent="0.2">
      <c r="A3649" s="20" t="s">
        <v>2759</v>
      </c>
      <c r="B3649" s="21" t="s">
        <v>22001</v>
      </c>
      <c r="C3649" s="21" t="s">
        <v>22002</v>
      </c>
      <c r="D3649" s="20" t="str">
        <f t="shared" si="0"/>
        <v>NO</v>
      </c>
      <c r="E3649" s="20" t="str">
        <f t="shared" si="1"/>
        <v>NO</v>
      </c>
      <c r="F3649" s="20" t="s">
        <v>21997</v>
      </c>
      <c r="G3649" s="21" t="s">
        <v>22003</v>
      </c>
      <c r="H3649" s="22" t="s">
        <v>53</v>
      </c>
      <c r="I3649" s="20" t="s">
        <v>53</v>
      </c>
      <c r="J3649" s="20" t="s">
        <v>53</v>
      </c>
      <c r="K3649" s="20" t="s">
        <v>56</v>
      </c>
      <c r="L3649" s="23">
        <v>0.24461540000000001</v>
      </c>
      <c r="M3649" s="20"/>
      <c r="N3649" s="20" t="s">
        <v>22004</v>
      </c>
      <c r="O3649" s="20" t="s">
        <v>22005</v>
      </c>
    </row>
    <row r="3650" spans="1:15" ht="15.75" customHeight="1" x14ac:dyDescent="0.2">
      <c r="A3650" s="20" t="s">
        <v>2759</v>
      </c>
      <c r="B3650" s="21" t="s">
        <v>22006</v>
      </c>
      <c r="C3650" s="21" t="s">
        <v>22007</v>
      </c>
      <c r="D3650" s="20" t="str">
        <f t="shared" si="0"/>
        <v>NO</v>
      </c>
      <c r="E3650" s="20" t="str">
        <f t="shared" si="1"/>
        <v>NO</v>
      </c>
      <c r="F3650" s="20" t="s">
        <v>21997</v>
      </c>
      <c r="G3650" s="21" t="s">
        <v>22008</v>
      </c>
      <c r="H3650" s="22" t="s">
        <v>53</v>
      </c>
      <c r="I3650" s="20" t="s">
        <v>53</v>
      </c>
      <c r="J3650" s="20" t="s">
        <v>53</v>
      </c>
      <c r="K3650" s="20" t="s">
        <v>56</v>
      </c>
      <c r="L3650" s="23">
        <v>0.44707619999999998</v>
      </c>
      <c r="M3650" s="20"/>
      <c r="N3650" s="20" t="s">
        <v>22009</v>
      </c>
      <c r="O3650" s="20" t="s">
        <v>22010</v>
      </c>
    </row>
    <row r="3651" spans="1:15" ht="15.75" customHeight="1" x14ac:dyDescent="0.2">
      <c r="A3651" s="20" t="s">
        <v>2759</v>
      </c>
      <c r="B3651" s="21" t="s">
        <v>22011</v>
      </c>
      <c r="C3651" s="21" t="s">
        <v>22012</v>
      </c>
      <c r="D3651" s="20" t="str">
        <f t="shared" si="0"/>
        <v>NO</v>
      </c>
      <c r="E3651" s="20" t="str">
        <f t="shared" si="1"/>
        <v>NO</v>
      </c>
      <c r="F3651" s="20" t="s">
        <v>22013</v>
      </c>
      <c r="G3651" s="21" t="s">
        <v>22014</v>
      </c>
      <c r="H3651" s="22" t="s">
        <v>53</v>
      </c>
      <c r="I3651" s="20" t="s">
        <v>53</v>
      </c>
      <c r="J3651" s="20" t="s">
        <v>53</v>
      </c>
      <c r="K3651" s="20" t="s">
        <v>56</v>
      </c>
      <c r="L3651" s="23">
        <v>1</v>
      </c>
      <c r="M3651" s="20"/>
      <c r="N3651" s="20" t="s">
        <v>22015</v>
      </c>
      <c r="O3651" s="20" t="s">
        <v>22016</v>
      </c>
    </row>
    <row r="3652" spans="1:15" ht="15.75" customHeight="1" x14ac:dyDescent="0.2">
      <c r="A3652" s="20" t="s">
        <v>2759</v>
      </c>
      <c r="B3652" s="21" t="s">
        <v>22017</v>
      </c>
      <c r="C3652" s="21" t="s">
        <v>22018</v>
      </c>
      <c r="D3652" s="20" t="str">
        <f t="shared" si="0"/>
        <v>NO</v>
      </c>
      <c r="E3652" s="20" t="str">
        <f t="shared" si="1"/>
        <v>NO</v>
      </c>
      <c r="F3652" s="20" t="s">
        <v>22013</v>
      </c>
      <c r="G3652" s="21" t="s">
        <v>22019</v>
      </c>
      <c r="H3652" s="22" t="s">
        <v>53</v>
      </c>
      <c r="I3652" s="20" t="s">
        <v>53</v>
      </c>
      <c r="J3652" s="20" t="s">
        <v>53</v>
      </c>
      <c r="K3652" s="20" t="s">
        <v>56</v>
      </c>
      <c r="L3652" s="23">
        <v>0.79858300000000004</v>
      </c>
      <c r="M3652" s="20"/>
      <c r="N3652" s="20" t="s">
        <v>22020</v>
      </c>
      <c r="O3652" s="20" t="s">
        <v>22021</v>
      </c>
    </row>
    <row r="3653" spans="1:15" ht="15.75" customHeight="1" x14ac:dyDescent="0.2">
      <c r="A3653" s="20" t="s">
        <v>2759</v>
      </c>
      <c r="B3653" s="21" t="s">
        <v>22022</v>
      </c>
      <c r="C3653" s="21" t="s">
        <v>22023</v>
      </c>
      <c r="D3653" s="20" t="str">
        <f t="shared" si="0"/>
        <v>NO</v>
      </c>
      <c r="E3653" s="20" t="str">
        <f t="shared" si="1"/>
        <v>NO</v>
      </c>
      <c r="F3653" s="20" t="s">
        <v>22024</v>
      </c>
      <c r="G3653" s="21" t="s">
        <v>22025</v>
      </c>
      <c r="H3653" s="22" t="s">
        <v>53</v>
      </c>
      <c r="I3653" s="20" t="s">
        <v>53</v>
      </c>
      <c r="J3653" s="20" t="s">
        <v>53</v>
      </c>
      <c r="K3653" s="20" t="s">
        <v>56</v>
      </c>
      <c r="L3653" s="23">
        <v>0.9826087</v>
      </c>
      <c r="M3653" s="20"/>
      <c r="N3653" s="20" t="s">
        <v>22026</v>
      </c>
      <c r="O3653" s="20" t="s">
        <v>22027</v>
      </c>
    </row>
    <row r="3654" spans="1:15" ht="15.75" customHeight="1" x14ac:dyDescent="0.2">
      <c r="A3654" s="20" t="s">
        <v>2759</v>
      </c>
      <c r="B3654" s="21" t="s">
        <v>22028</v>
      </c>
      <c r="C3654" s="21" t="s">
        <v>22029</v>
      </c>
      <c r="D3654" s="20" t="str">
        <f t="shared" si="0"/>
        <v>NO</v>
      </c>
      <c r="E3654" s="20" t="str">
        <f t="shared" si="1"/>
        <v>NO</v>
      </c>
      <c r="F3654" s="20" t="s">
        <v>22030</v>
      </c>
      <c r="G3654" s="21" t="s">
        <v>22031</v>
      </c>
      <c r="H3654" s="22" t="s">
        <v>53</v>
      </c>
      <c r="I3654" s="20" t="s">
        <v>53</v>
      </c>
      <c r="J3654" s="20" t="s">
        <v>53</v>
      </c>
      <c r="K3654" s="20" t="s">
        <v>56</v>
      </c>
      <c r="L3654" s="23">
        <v>1</v>
      </c>
      <c r="M3654" s="20"/>
      <c r="N3654" s="20" t="s">
        <v>22032</v>
      </c>
      <c r="O3654" s="20" t="s">
        <v>22033</v>
      </c>
    </row>
    <row r="3655" spans="1:15" ht="15.75" customHeight="1" x14ac:dyDescent="0.2">
      <c r="A3655" s="20" t="s">
        <v>2759</v>
      </c>
      <c r="B3655" s="21" t="s">
        <v>22034</v>
      </c>
      <c r="C3655" s="21" t="s">
        <v>22035</v>
      </c>
      <c r="D3655" s="20" t="str">
        <f t="shared" si="0"/>
        <v>NO</v>
      </c>
      <c r="E3655" s="20" t="str">
        <f t="shared" si="1"/>
        <v>NO</v>
      </c>
      <c r="F3655" s="20" t="s">
        <v>22036</v>
      </c>
      <c r="G3655" s="21" t="s">
        <v>22037</v>
      </c>
      <c r="H3655" s="22" t="s">
        <v>53</v>
      </c>
      <c r="I3655" s="20" t="s">
        <v>53</v>
      </c>
      <c r="J3655" s="20" t="s">
        <v>53</v>
      </c>
      <c r="K3655" s="20" t="s">
        <v>56</v>
      </c>
      <c r="L3655" s="23">
        <v>0</v>
      </c>
      <c r="M3655" s="20"/>
      <c r="N3655" s="20" t="s">
        <v>22038</v>
      </c>
      <c r="O3655" s="20" t="s">
        <v>22039</v>
      </c>
    </row>
    <row r="3656" spans="1:15" ht="15.75" customHeight="1" x14ac:dyDescent="0.2">
      <c r="A3656" s="20" t="s">
        <v>2759</v>
      </c>
      <c r="B3656" s="21" t="s">
        <v>22040</v>
      </c>
      <c r="C3656" s="21" t="s">
        <v>22041</v>
      </c>
      <c r="D3656" s="20" t="str">
        <f t="shared" si="0"/>
        <v>NO</v>
      </c>
      <c r="E3656" s="20" t="str">
        <f t="shared" si="1"/>
        <v>NO</v>
      </c>
      <c r="F3656" s="20" t="s">
        <v>22042</v>
      </c>
      <c r="G3656" s="21" t="s">
        <v>22043</v>
      </c>
      <c r="H3656" s="22" t="s">
        <v>53</v>
      </c>
      <c r="I3656" s="20" t="s">
        <v>53</v>
      </c>
      <c r="J3656" s="20" t="s">
        <v>53</v>
      </c>
      <c r="K3656" s="20" t="s">
        <v>56</v>
      </c>
      <c r="L3656" s="23">
        <v>1</v>
      </c>
      <c r="M3656" s="20"/>
      <c r="N3656" s="20" t="s">
        <v>22044</v>
      </c>
      <c r="O3656" s="20" t="s">
        <v>22045</v>
      </c>
    </row>
    <row r="3657" spans="1:15" ht="15.75" customHeight="1" x14ac:dyDescent="0.2">
      <c r="A3657" s="20" t="s">
        <v>2759</v>
      </c>
      <c r="B3657" s="21" t="s">
        <v>22046</v>
      </c>
      <c r="C3657" s="21" t="s">
        <v>22047</v>
      </c>
      <c r="D3657" s="20" t="str">
        <f t="shared" si="0"/>
        <v>YES</v>
      </c>
      <c r="E3657" s="20" t="str">
        <f t="shared" si="1"/>
        <v>NO</v>
      </c>
      <c r="F3657" s="20" t="s">
        <v>22048</v>
      </c>
      <c r="G3657" s="21" t="s">
        <v>22049</v>
      </c>
      <c r="H3657" s="22" t="s">
        <v>4857</v>
      </c>
      <c r="I3657" s="20" t="s">
        <v>22050</v>
      </c>
      <c r="J3657" s="20" t="s">
        <v>22051</v>
      </c>
      <c r="K3657" s="20" t="s">
        <v>56</v>
      </c>
      <c r="L3657" s="23">
        <v>0.50724020000000003</v>
      </c>
      <c r="M3657" s="20"/>
      <c r="N3657" s="20" t="s">
        <v>22052</v>
      </c>
      <c r="O3657" s="20" t="s">
        <v>22053</v>
      </c>
    </row>
    <row r="3658" spans="1:15" ht="15.75" customHeight="1" x14ac:dyDescent="0.2">
      <c r="A3658" s="20" t="s">
        <v>2759</v>
      </c>
      <c r="B3658" s="21" t="s">
        <v>22054</v>
      </c>
      <c r="C3658" s="21" t="s">
        <v>22055</v>
      </c>
      <c r="D3658" s="20" t="str">
        <f t="shared" si="0"/>
        <v>NO</v>
      </c>
      <c r="E3658" s="20" t="str">
        <f t="shared" si="1"/>
        <v>NO</v>
      </c>
      <c r="F3658" s="20" t="s">
        <v>22056</v>
      </c>
      <c r="G3658" s="21" t="s">
        <v>2036</v>
      </c>
      <c r="H3658" s="22" t="s">
        <v>53</v>
      </c>
      <c r="I3658" s="20" t="s">
        <v>53</v>
      </c>
      <c r="J3658" s="20" t="s">
        <v>53</v>
      </c>
      <c r="K3658" s="20" t="s">
        <v>53</v>
      </c>
      <c r="L3658" s="23">
        <v>1</v>
      </c>
      <c r="M3658" s="20"/>
      <c r="N3658" s="20" t="s">
        <v>22057</v>
      </c>
      <c r="O3658" s="20" t="s">
        <v>22058</v>
      </c>
    </row>
    <row r="3659" spans="1:15" ht="15.75" customHeight="1" x14ac:dyDescent="0.2">
      <c r="A3659" s="20" t="s">
        <v>2759</v>
      </c>
      <c r="B3659" s="21" t="s">
        <v>22059</v>
      </c>
      <c r="C3659" s="21" t="s">
        <v>22060</v>
      </c>
      <c r="D3659" s="20" t="str">
        <f t="shared" si="0"/>
        <v>NO</v>
      </c>
      <c r="E3659" s="20" t="str">
        <f t="shared" si="1"/>
        <v>NO</v>
      </c>
      <c r="F3659" s="20" t="s">
        <v>22061</v>
      </c>
      <c r="G3659" s="21" t="s">
        <v>22062</v>
      </c>
      <c r="H3659" s="22" t="s">
        <v>53</v>
      </c>
      <c r="I3659" s="20" t="s">
        <v>53</v>
      </c>
      <c r="J3659" s="20" t="s">
        <v>53</v>
      </c>
      <c r="K3659" s="20" t="s">
        <v>56</v>
      </c>
      <c r="L3659" s="23">
        <v>0.69436620000000004</v>
      </c>
      <c r="M3659" s="20"/>
      <c r="N3659" s="20" t="s">
        <v>22063</v>
      </c>
      <c r="O3659" s="20" t="s">
        <v>22064</v>
      </c>
    </row>
    <row r="3660" spans="1:15" ht="15.75" customHeight="1" x14ac:dyDescent="0.2">
      <c r="A3660" s="20" t="s">
        <v>2759</v>
      </c>
      <c r="B3660" s="21" t="s">
        <v>22065</v>
      </c>
      <c r="C3660" s="21" t="s">
        <v>22066</v>
      </c>
      <c r="D3660" s="20" t="str">
        <f t="shared" si="0"/>
        <v>NO</v>
      </c>
      <c r="E3660" s="20" t="str">
        <f t="shared" si="1"/>
        <v>NO</v>
      </c>
      <c r="F3660" s="20" t="s">
        <v>22067</v>
      </c>
      <c r="G3660" s="21" t="s">
        <v>22068</v>
      </c>
      <c r="H3660" s="22" t="s">
        <v>53</v>
      </c>
      <c r="I3660" s="20" t="s">
        <v>53</v>
      </c>
      <c r="J3660" s="20" t="s">
        <v>53</v>
      </c>
      <c r="K3660" s="20" t="s">
        <v>56</v>
      </c>
      <c r="L3660" s="23">
        <v>0</v>
      </c>
      <c r="M3660" s="20"/>
      <c r="N3660" s="20" t="s">
        <v>22069</v>
      </c>
      <c r="O3660" s="20" t="s">
        <v>22070</v>
      </c>
    </row>
    <row r="3661" spans="1:15" ht="15.75" customHeight="1" x14ac:dyDescent="0.2">
      <c r="A3661" s="20" t="s">
        <v>2759</v>
      </c>
      <c r="B3661" s="21" t="s">
        <v>22071</v>
      </c>
      <c r="C3661" s="21" t="s">
        <v>22072</v>
      </c>
      <c r="D3661" s="20" t="str">
        <f t="shared" si="0"/>
        <v>NO</v>
      </c>
      <c r="E3661" s="20" t="str">
        <f t="shared" si="1"/>
        <v>NO</v>
      </c>
      <c r="F3661" s="20" t="s">
        <v>22073</v>
      </c>
      <c r="G3661" s="21" t="s">
        <v>22074</v>
      </c>
      <c r="H3661" s="22" t="s">
        <v>53</v>
      </c>
      <c r="I3661" s="20" t="s">
        <v>53</v>
      </c>
      <c r="J3661" s="20" t="s">
        <v>53</v>
      </c>
      <c r="K3661" s="20" t="s">
        <v>56</v>
      </c>
      <c r="L3661" s="23">
        <v>0.52263369999999998</v>
      </c>
      <c r="M3661" s="20"/>
      <c r="N3661" s="20" t="s">
        <v>22075</v>
      </c>
      <c r="O3661" s="20" t="s">
        <v>22076</v>
      </c>
    </row>
    <row r="3662" spans="1:15" ht="15.75" customHeight="1" x14ac:dyDescent="0.2">
      <c r="A3662" s="20" t="s">
        <v>2759</v>
      </c>
      <c r="B3662" s="21" t="s">
        <v>22077</v>
      </c>
      <c r="C3662" s="21" t="s">
        <v>22078</v>
      </c>
      <c r="D3662" s="20" t="str">
        <f t="shared" si="0"/>
        <v>NO</v>
      </c>
      <c r="E3662" s="20" t="str">
        <f t="shared" si="1"/>
        <v>NO</v>
      </c>
      <c r="F3662" s="20" t="s">
        <v>22079</v>
      </c>
      <c r="G3662" s="21" t="s">
        <v>22080</v>
      </c>
      <c r="H3662" s="22" t="s">
        <v>53</v>
      </c>
      <c r="I3662" s="20" t="s">
        <v>53</v>
      </c>
      <c r="J3662" s="20" t="s">
        <v>53</v>
      </c>
      <c r="K3662" s="20" t="s">
        <v>53</v>
      </c>
      <c r="L3662" s="23">
        <v>0</v>
      </c>
      <c r="M3662" s="20"/>
      <c r="N3662" s="20" t="s">
        <v>22081</v>
      </c>
      <c r="O3662" s="20" t="s">
        <v>22082</v>
      </c>
    </row>
    <row r="3663" spans="1:15" ht="15.75" customHeight="1" x14ac:dyDescent="0.2">
      <c r="A3663" s="20" t="s">
        <v>2759</v>
      </c>
      <c r="B3663" s="21" t="s">
        <v>22083</v>
      </c>
      <c r="C3663" s="21" t="s">
        <v>22084</v>
      </c>
      <c r="D3663" s="20" t="str">
        <f t="shared" si="0"/>
        <v>NO</v>
      </c>
      <c r="E3663" s="20" t="str">
        <f t="shared" si="1"/>
        <v>NO</v>
      </c>
      <c r="F3663" s="20" t="s">
        <v>22085</v>
      </c>
      <c r="G3663" s="21" t="s">
        <v>22086</v>
      </c>
      <c r="H3663" s="22" t="s">
        <v>53</v>
      </c>
      <c r="I3663" s="20" t="s">
        <v>53</v>
      </c>
      <c r="J3663" s="20" t="s">
        <v>53</v>
      </c>
      <c r="K3663" s="20" t="s">
        <v>56</v>
      </c>
      <c r="L3663" s="23">
        <v>1</v>
      </c>
      <c r="M3663" s="20"/>
      <c r="N3663" s="20" t="s">
        <v>22087</v>
      </c>
      <c r="O3663" s="20" t="s">
        <v>22088</v>
      </c>
    </row>
    <row r="3664" spans="1:15" ht="15.75" customHeight="1" x14ac:dyDescent="0.2">
      <c r="A3664" s="20" t="s">
        <v>2759</v>
      </c>
      <c r="B3664" s="21" t="s">
        <v>22089</v>
      </c>
      <c r="C3664" s="21" t="s">
        <v>22090</v>
      </c>
      <c r="D3664" s="20" t="str">
        <f t="shared" si="0"/>
        <v>NO</v>
      </c>
      <c r="E3664" s="20" t="str">
        <f t="shared" si="1"/>
        <v>NO</v>
      </c>
      <c r="F3664" s="20" t="s">
        <v>22091</v>
      </c>
      <c r="G3664" s="21" t="s">
        <v>22092</v>
      </c>
      <c r="H3664" s="22" t="s">
        <v>53</v>
      </c>
      <c r="I3664" s="20" t="s">
        <v>53</v>
      </c>
      <c r="J3664" s="20" t="s">
        <v>53</v>
      </c>
      <c r="K3664" s="20" t="s">
        <v>56</v>
      </c>
      <c r="L3664" s="23">
        <v>0</v>
      </c>
      <c r="M3664" s="20"/>
      <c r="N3664" s="20" t="s">
        <v>22093</v>
      </c>
      <c r="O3664" s="20" t="s">
        <v>22094</v>
      </c>
    </row>
    <row r="3665" spans="1:15" ht="15.75" customHeight="1" x14ac:dyDescent="0.2">
      <c r="A3665" s="20" t="s">
        <v>2759</v>
      </c>
      <c r="B3665" s="21" t="s">
        <v>22095</v>
      </c>
      <c r="C3665" s="21" t="s">
        <v>22096</v>
      </c>
      <c r="D3665" s="20" t="str">
        <f t="shared" si="0"/>
        <v>NO</v>
      </c>
      <c r="E3665" s="20" t="str">
        <f t="shared" si="1"/>
        <v>NO</v>
      </c>
      <c r="F3665" s="20" t="s">
        <v>22097</v>
      </c>
      <c r="G3665" s="21" t="s">
        <v>22098</v>
      </c>
      <c r="H3665" s="22" t="s">
        <v>53</v>
      </c>
      <c r="I3665" s="20" t="s">
        <v>53</v>
      </c>
      <c r="J3665" s="20" t="s">
        <v>53</v>
      </c>
      <c r="K3665" s="20" t="s">
        <v>56</v>
      </c>
      <c r="L3665" s="23">
        <v>0.45374999999999999</v>
      </c>
      <c r="M3665" s="20"/>
      <c r="N3665" s="20" t="s">
        <v>22099</v>
      </c>
      <c r="O3665" s="20" t="s">
        <v>22100</v>
      </c>
    </row>
    <row r="3666" spans="1:15" ht="15.75" customHeight="1" x14ac:dyDescent="0.2">
      <c r="A3666" s="20" t="s">
        <v>2759</v>
      </c>
      <c r="B3666" s="21" t="s">
        <v>22101</v>
      </c>
      <c r="C3666" s="21" t="s">
        <v>22102</v>
      </c>
      <c r="D3666" s="20" t="str">
        <f t="shared" si="0"/>
        <v>NO</v>
      </c>
      <c r="E3666" s="20" t="str">
        <f t="shared" si="1"/>
        <v>NO</v>
      </c>
      <c r="F3666" s="20" t="s">
        <v>22103</v>
      </c>
      <c r="G3666" s="21" t="s">
        <v>22104</v>
      </c>
      <c r="H3666" s="22" t="s">
        <v>53</v>
      </c>
      <c r="I3666" s="20" t="s">
        <v>53</v>
      </c>
      <c r="J3666" s="20" t="s">
        <v>53</v>
      </c>
      <c r="K3666" s="20" t="s">
        <v>53</v>
      </c>
      <c r="L3666" s="23">
        <v>1</v>
      </c>
      <c r="M3666" s="20"/>
      <c r="N3666" s="20" t="s">
        <v>22105</v>
      </c>
      <c r="O3666" s="20" t="s">
        <v>22106</v>
      </c>
    </row>
    <row r="3667" spans="1:15" ht="15.75" customHeight="1" x14ac:dyDescent="0.2">
      <c r="A3667" s="20" t="s">
        <v>2759</v>
      </c>
      <c r="B3667" s="21" t="s">
        <v>22107</v>
      </c>
      <c r="C3667" s="21" t="s">
        <v>22108</v>
      </c>
      <c r="D3667" s="20" t="str">
        <f t="shared" si="0"/>
        <v>NO</v>
      </c>
      <c r="E3667" s="20" t="str">
        <f t="shared" si="1"/>
        <v>NO</v>
      </c>
      <c r="F3667" s="20" t="s">
        <v>22109</v>
      </c>
      <c r="G3667" s="21" t="s">
        <v>22110</v>
      </c>
      <c r="H3667" s="22" t="s">
        <v>4857</v>
      </c>
      <c r="I3667" s="20" t="s">
        <v>22111</v>
      </c>
      <c r="J3667" s="20" t="s">
        <v>53</v>
      </c>
      <c r="K3667" s="20" t="s">
        <v>56</v>
      </c>
      <c r="L3667" s="23">
        <v>0.391623</v>
      </c>
      <c r="M3667" s="20"/>
      <c r="N3667" s="20" t="s">
        <v>22112</v>
      </c>
      <c r="O3667" s="20" t="s">
        <v>22113</v>
      </c>
    </row>
    <row r="3668" spans="1:15" ht="15.75" customHeight="1" x14ac:dyDescent="0.2">
      <c r="A3668" s="20" t="s">
        <v>2759</v>
      </c>
      <c r="B3668" s="21" t="s">
        <v>22114</v>
      </c>
      <c r="C3668" s="21" t="s">
        <v>22115</v>
      </c>
      <c r="D3668" s="20" t="str">
        <f t="shared" si="0"/>
        <v>NO</v>
      </c>
      <c r="E3668" s="20" t="str">
        <f t="shared" si="1"/>
        <v>NO</v>
      </c>
      <c r="F3668" s="20" t="s">
        <v>22109</v>
      </c>
      <c r="G3668" s="21" t="s">
        <v>22116</v>
      </c>
      <c r="H3668" s="22" t="s">
        <v>53</v>
      </c>
      <c r="I3668" s="20" t="s">
        <v>53</v>
      </c>
      <c r="J3668" s="20" t="s">
        <v>53</v>
      </c>
      <c r="K3668" s="20" t="s">
        <v>56</v>
      </c>
      <c r="L3668" s="23">
        <v>0</v>
      </c>
      <c r="M3668" s="20"/>
      <c r="N3668" s="20" t="s">
        <v>22117</v>
      </c>
      <c r="O3668" s="20" t="s">
        <v>22118</v>
      </c>
    </row>
    <row r="3669" spans="1:15" ht="15.75" customHeight="1" x14ac:dyDescent="0.2">
      <c r="A3669" s="20" t="s">
        <v>2759</v>
      </c>
      <c r="B3669" s="21" t="s">
        <v>22119</v>
      </c>
      <c r="C3669" s="21" t="s">
        <v>22120</v>
      </c>
      <c r="D3669" s="20" t="str">
        <f t="shared" si="0"/>
        <v>NO</v>
      </c>
      <c r="E3669" s="20" t="str">
        <f t="shared" si="1"/>
        <v>NO</v>
      </c>
      <c r="F3669" s="20" t="s">
        <v>22109</v>
      </c>
      <c r="G3669" s="21" t="s">
        <v>22121</v>
      </c>
      <c r="H3669" s="22" t="s">
        <v>53</v>
      </c>
      <c r="I3669" s="20" t="s">
        <v>53</v>
      </c>
      <c r="J3669" s="20" t="s">
        <v>53</v>
      </c>
      <c r="K3669" s="20" t="s">
        <v>53</v>
      </c>
      <c r="L3669" s="23">
        <v>0</v>
      </c>
      <c r="M3669" s="20"/>
      <c r="N3669" s="20" t="s">
        <v>22122</v>
      </c>
      <c r="O3669" s="20" t="s">
        <v>22123</v>
      </c>
    </row>
    <row r="3670" spans="1:15" ht="15.75" customHeight="1" x14ac:dyDescent="0.2">
      <c r="A3670" s="20" t="s">
        <v>2759</v>
      </c>
      <c r="B3670" s="21" t="s">
        <v>22124</v>
      </c>
      <c r="C3670" s="21" t="s">
        <v>22125</v>
      </c>
      <c r="D3670" s="20" t="str">
        <f t="shared" si="0"/>
        <v>NO</v>
      </c>
      <c r="E3670" s="20" t="str">
        <f t="shared" si="1"/>
        <v>NO</v>
      </c>
      <c r="F3670" s="20" t="s">
        <v>22109</v>
      </c>
      <c r="G3670" s="21" t="s">
        <v>22126</v>
      </c>
      <c r="H3670" s="22" t="s">
        <v>53</v>
      </c>
      <c r="I3670" s="20" t="s">
        <v>53</v>
      </c>
      <c r="J3670" s="20" t="s">
        <v>53</v>
      </c>
      <c r="K3670" s="20" t="s">
        <v>53</v>
      </c>
      <c r="L3670" s="23">
        <v>0.41993960000000002</v>
      </c>
      <c r="M3670" s="20"/>
      <c r="N3670" s="20" t="s">
        <v>22127</v>
      </c>
      <c r="O3670" s="20" t="s">
        <v>22128</v>
      </c>
    </row>
    <row r="3671" spans="1:15" ht="15.75" customHeight="1" x14ac:dyDescent="0.2">
      <c r="A3671" s="20" t="s">
        <v>2759</v>
      </c>
      <c r="B3671" s="21" t="s">
        <v>22129</v>
      </c>
      <c r="C3671" s="21" t="s">
        <v>22130</v>
      </c>
      <c r="D3671" s="20" t="str">
        <f t="shared" si="0"/>
        <v>NO</v>
      </c>
      <c r="E3671" s="20" t="str">
        <f t="shared" si="1"/>
        <v>NO</v>
      </c>
      <c r="F3671" s="20" t="s">
        <v>22109</v>
      </c>
      <c r="G3671" s="21" t="s">
        <v>22131</v>
      </c>
      <c r="H3671" s="22" t="s">
        <v>53</v>
      </c>
      <c r="I3671" s="20" t="s">
        <v>53</v>
      </c>
      <c r="J3671" s="20" t="s">
        <v>53</v>
      </c>
      <c r="K3671" s="20" t="s">
        <v>53</v>
      </c>
      <c r="L3671" s="23">
        <v>0.34743200000000002</v>
      </c>
      <c r="M3671" s="20"/>
      <c r="N3671" s="20" t="s">
        <v>22132</v>
      </c>
      <c r="O3671" s="20" t="s">
        <v>22133</v>
      </c>
    </row>
    <row r="3672" spans="1:15" ht="15.75" customHeight="1" x14ac:dyDescent="0.2">
      <c r="A3672" s="20" t="s">
        <v>2759</v>
      </c>
      <c r="B3672" s="21" t="s">
        <v>22134</v>
      </c>
      <c r="C3672" s="21" t="s">
        <v>22135</v>
      </c>
      <c r="D3672" s="20" t="str">
        <f t="shared" si="0"/>
        <v>NO</v>
      </c>
      <c r="E3672" s="20" t="str">
        <f t="shared" si="1"/>
        <v>NO</v>
      </c>
      <c r="F3672" s="20" t="s">
        <v>22109</v>
      </c>
      <c r="G3672" s="21" t="s">
        <v>22136</v>
      </c>
      <c r="H3672" s="22" t="s">
        <v>53</v>
      </c>
      <c r="I3672" s="20" t="s">
        <v>53</v>
      </c>
      <c r="J3672" s="20" t="s">
        <v>53</v>
      </c>
      <c r="K3672" s="20" t="s">
        <v>53</v>
      </c>
      <c r="L3672" s="23">
        <v>0.86655819999999995</v>
      </c>
      <c r="M3672" s="20"/>
      <c r="N3672" s="20" t="s">
        <v>22137</v>
      </c>
      <c r="O3672" s="20" t="s">
        <v>22138</v>
      </c>
    </row>
    <row r="3673" spans="1:15" ht="15.75" customHeight="1" x14ac:dyDescent="0.2">
      <c r="A3673" s="20" t="s">
        <v>2773</v>
      </c>
      <c r="B3673" s="21" t="s">
        <v>22139</v>
      </c>
      <c r="C3673" s="21" t="s">
        <v>22140</v>
      </c>
      <c r="D3673" s="20" t="str">
        <f t="shared" si="0"/>
        <v>NO</v>
      </c>
      <c r="E3673" s="20" t="str">
        <f t="shared" si="1"/>
        <v>NO</v>
      </c>
      <c r="F3673" s="20" t="s">
        <v>22141</v>
      </c>
      <c r="G3673" s="21" t="s">
        <v>22142</v>
      </c>
      <c r="H3673" s="22" t="s">
        <v>53</v>
      </c>
      <c r="I3673" s="20" t="s">
        <v>53</v>
      </c>
      <c r="J3673" s="20" t="s">
        <v>53</v>
      </c>
      <c r="K3673" s="20" t="s">
        <v>56</v>
      </c>
      <c r="L3673" s="23">
        <v>0.48308269999999998</v>
      </c>
      <c r="M3673" s="20"/>
      <c r="N3673" s="20" t="s">
        <v>22143</v>
      </c>
      <c r="O3673" s="20" t="s">
        <v>22144</v>
      </c>
    </row>
    <row r="3674" spans="1:15" ht="15.75" customHeight="1" x14ac:dyDescent="0.2">
      <c r="A3674" s="20" t="s">
        <v>2773</v>
      </c>
      <c r="B3674" s="21" t="s">
        <v>22145</v>
      </c>
      <c r="C3674" s="21" t="s">
        <v>22146</v>
      </c>
      <c r="D3674" s="20" t="str">
        <f t="shared" si="0"/>
        <v>YES</v>
      </c>
      <c r="E3674" s="20" t="str">
        <f t="shared" si="1"/>
        <v>NO</v>
      </c>
      <c r="F3674" s="20" t="s">
        <v>22147</v>
      </c>
      <c r="G3674" s="21" t="s">
        <v>4215</v>
      </c>
      <c r="H3674" s="22" t="s">
        <v>4857</v>
      </c>
      <c r="I3674" s="20" t="s">
        <v>22148</v>
      </c>
      <c r="J3674" s="20" t="s">
        <v>22149</v>
      </c>
      <c r="K3674" s="20" t="s">
        <v>56</v>
      </c>
      <c r="L3674" s="23">
        <v>0</v>
      </c>
      <c r="M3674" s="20"/>
      <c r="N3674" s="20" t="s">
        <v>22150</v>
      </c>
      <c r="O3674" s="20" t="s">
        <v>22151</v>
      </c>
    </row>
    <row r="3675" spans="1:15" ht="15.75" customHeight="1" x14ac:dyDescent="0.2">
      <c r="A3675" s="20" t="s">
        <v>2773</v>
      </c>
      <c r="B3675" s="21" t="s">
        <v>22152</v>
      </c>
      <c r="C3675" s="21" t="s">
        <v>22153</v>
      </c>
      <c r="D3675" s="20" t="str">
        <f t="shared" si="0"/>
        <v>NO</v>
      </c>
      <c r="E3675" s="20" t="str">
        <f t="shared" si="1"/>
        <v>NO</v>
      </c>
      <c r="F3675" s="20" t="s">
        <v>22154</v>
      </c>
      <c r="G3675" s="21" t="s">
        <v>22155</v>
      </c>
      <c r="H3675" s="22" t="s">
        <v>53</v>
      </c>
      <c r="I3675" s="20" t="s">
        <v>53</v>
      </c>
      <c r="J3675" s="20" t="s">
        <v>53</v>
      </c>
      <c r="K3675" s="20" t="s">
        <v>56</v>
      </c>
      <c r="L3675" s="23">
        <v>0.86826349999999997</v>
      </c>
      <c r="M3675" s="20"/>
      <c r="N3675" s="20" t="s">
        <v>22156</v>
      </c>
      <c r="O3675" s="20" t="s">
        <v>22157</v>
      </c>
    </row>
    <row r="3676" spans="1:15" ht="15.75" customHeight="1" x14ac:dyDescent="0.2">
      <c r="A3676" s="20" t="s">
        <v>2773</v>
      </c>
      <c r="B3676" s="21" t="s">
        <v>22158</v>
      </c>
      <c r="C3676" s="21" t="s">
        <v>22159</v>
      </c>
      <c r="D3676" s="20" t="str">
        <f t="shared" si="0"/>
        <v>NO</v>
      </c>
      <c r="E3676" s="20" t="str">
        <f t="shared" si="1"/>
        <v>NO</v>
      </c>
      <c r="F3676" s="20" t="s">
        <v>22160</v>
      </c>
      <c r="G3676" s="21" t="s">
        <v>22161</v>
      </c>
      <c r="H3676" s="22" t="s">
        <v>53</v>
      </c>
      <c r="I3676" s="20" t="s">
        <v>53</v>
      </c>
      <c r="J3676" s="20" t="s">
        <v>53</v>
      </c>
      <c r="K3676" s="20" t="s">
        <v>56</v>
      </c>
      <c r="L3676" s="23">
        <v>1</v>
      </c>
      <c r="M3676" s="20"/>
      <c r="N3676" s="20" t="s">
        <v>22162</v>
      </c>
      <c r="O3676" s="20" t="s">
        <v>22163</v>
      </c>
    </row>
    <row r="3677" spans="1:15" ht="15.75" customHeight="1" x14ac:dyDescent="0.2">
      <c r="A3677" s="20" t="s">
        <v>2773</v>
      </c>
      <c r="B3677" s="21" t="s">
        <v>22164</v>
      </c>
      <c r="C3677" s="21" t="s">
        <v>22165</v>
      </c>
      <c r="D3677" s="20" t="str">
        <f t="shared" si="0"/>
        <v>NO</v>
      </c>
      <c r="E3677" s="20" t="str">
        <f t="shared" si="1"/>
        <v>NO</v>
      </c>
      <c r="F3677" s="20" t="s">
        <v>22166</v>
      </c>
      <c r="G3677" s="21" t="s">
        <v>15941</v>
      </c>
      <c r="H3677" s="22" t="s">
        <v>53</v>
      </c>
      <c r="I3677" s="20" t="s">
        <v>53</v>
      </c>
      <c r="J3677" s="20" t="s">
        <v>53</v>
      </c>
      <c r="K3677" s="20" t="s">
        <v>56</v>
      </c>
      <c r="L3677" s="23">
        <v>8.8709700000000002E-2</v>
      </c>
      <c r="M3677" s="20"/>
      <c r="N3677" s="20" t="s">
        <v>22167</v>
      </c>
      <c r="O3677" s="20" t="s">
        <v>22168</v>
      </c>
    </row>
    <row r="3678" spans="1:15" ht="15.75" customHeight="1" x14ac:dyDescent="0.2">
      <c r="A3678" s="20" t="s">
        <v>2773</v>
      </c>
      <c r="B3678" s="21" t="s">
        <v>22169</v>
      </c>
      <c r="C3678" s="21" t="s">
        <v>22170</v>
      </c>
      <c r="D3678" s="20" t="str">
        <f t="shared" si="0"/>
        <v>NO</v>
      </c>
      <c r="E3678" s="20" t="str">
        <f t="shared" si="1"/>
        <v>NO</v>
      </c>
      <c r="F3678" s="20" t="s">
        <v>22166</v>
      </c>
      <c r="G3678" s="21" t="s">
        <v>22171</v>
      </c>
      <c r="H3678" s="22" t="s">
        <v>53</v>
      </c>
      <c r="I3678" s="20" t="s">
        <v>53</v>
      </c>
      <c r="J3678" s="20" t="s">
        <v>53</v>
      </c>
      <c r="K3678" s="20" t="s">
        <v>56</v>
      </c>
      <c r="L3678" s="23">
        <v>0</v>
      </c>
      <c r="M3678" s="20"/>
      <c r="N3678" s="20" t="s">
        <v>22172</v>
      </c>
      <c r="O3678" s="20" t="s">
        <v>22173</v>
      </c>
    </row>
    <row r="3679" spans="1:15" ht="15.75" customHeight="1" x14ac:dyDescent="0.2">
      <c r="A3679" s="20" t="s">
        <v>2773</v>
      </c>
      <c r="B3679" s="21" t="s">
        <v>22174</v>
      </c>
      <c r="C3679" s="21" t="s">
        <v>22175</v>
      </c>
      <c r="D3679" s="20" t="str">
        <f t="shared" si="0"/>
        <v>NO</v>
      </c>
      <c r="E3679" s="20" t="str">
        <f t="shared" si="1"/>
        <v>NO</v>
      </c>
      <c r="F3679" s="20" t="s">
        <v>22176</v>
      </c>
      <c r="G3679" s="21" t="s">
        <v>22177</v>
      </c>
      <c r="H3679" s="22" t="s">
        <v>53</v>
      </c>
      <c r="I3679" s="20" t="s">
        <v>53</v>
      </c>
      <c r="J3679" s="20" t="s">
        <v>53</v>
      </c>
      <c r="K3679" s="20" t="s">
        <v>56</v>
      </c>
      <c r="L3679" s="23">
        <v>0</v>
      </c>
      <c r="M3679" s="20"/>
      <c r="N3679" s="20" t="s">
        <v>22178</v>
      </c>
      <c r="O3679" s="20" t="s">
        <v>22179</v>
      </c>
    </row>
    <row r="3680" spans="1:15" ht="15.75" customHeight="1" x14ac:dyDescent="0.2">
      <c r="A3680" s="20" t="s">
        <v>2773</v>
      </c>
      <c r="B3680" s="21" t="s">
        <v>22180</v>
      </c>
      <c r="C3680" s="21" t="s">
        <v>22181</v>
      </c>
      <c r="D3680" s="20" t="str">
        <f t="shared" si="0"/>
        <v>NO</v>
      </c>
      <c r="E3680" s="20" t="str">
        <f t="shared" si="1"/>
        <v>NO</v>
      </c>
      <c r="F3680" s="20" t="s">
        <v>22182</v>
      </c>
      <c r="G3680" s="21" t="s">
        <v>22183</v>
      </c>
      <c r="H3680" s="22" t="s">
        <v>53</v>
      </c>
      <c r="I3680" s="20" t="s">
        <v>53</v>
      </c>
      <c r="J3680" s="20" t="s">
        <v>53</v>
      </c>
      <c r="K3680" s="20" t="s">
        <v>53</v>
      </c>
      <c r="L3680" s="23">
        <v>1</v>
      </c>
      <c r="M3680" s="20"/>
      <c r="N3680" s="20" t="s">
        <v>22184</v>
      </c>
      <c r="O3680" s="20" t="s">
        <v>22185</v>
      </c>
    </row>
    <row r="3681" spans="1:15" ht="15.75" customHeight="1" x14ac:dyDescent="0.2">
      <c r="A3681" s="20" t="s">
        <v>2773</v>
      </c>
      <c r="B3681" s="21" t="s">
        <v>22186</v>
      </c>
      <c r="C3681" s="21" t="s">
        <v>22187</v>
      </c>
      <c r="D3681" s="20" t="str">
        <f t="shared" si="0"/>
        <v>NO</v>
      </c>
      <c r="E3681" s="20" t="str">
        <f t="shared" si="1"/>
        <v>NO</v>
      </c>
      <c r="F3681" s="20" t="s">
        <v>22188</v>
      </c>
      <c r="G3681" s="21" t="s">
        <v>22189</v>
      </c>
      <c r="H3681" s="22" t="s">
        <v>53</v>
      </c>
      <c r="I3681" s="20" t="s">
        <v>53</v>
      </c>
      <c r="J3681" s="20" t="s">
        <v>53</v>
      </c>
      <c r="K3681" s="20" t="s">
        <v>53</v>
      </c>
      <c r="L3681" s="23">
        <v>1</v>
      </c>
      <c r="M3681" s="20"/>
      <c r="N3681" s="20" t="s">
        <v>22190</v>
      </c>
      <c r="O3681" s="20" t="s">
        <v>22191</v>
      </c>
    </row>
    <row r="3682" spans="1:15" ht="15.75" customHeight="1" x14ac:dyDescent="0.2">
      <c r="A3682" s="20" t="s">
        <v>2773</v>
      </c>
      <c r="B3682" s="21" t="s">
        <v>22192</v>
      </c>
      <c r="C3682" s="21" t="s">
        <v>22193</v>
      </c>
      <c r="D3682" s="20" t="str">
        <f t="shared" si="0"/>
        <v>NO</v>
      </c>
      <c r="E3682" s="20" t="str">
        <f t="shared" si="1"/>
        <v>NO</v>
      </c>
      <c r="F3682" s="20" t="s">
        <v>2776</v>
      </c>
      <c r="G3682" s="21" t="s">
        <v>742</v>
      </c>
      <c r="H3682" s="22" t="s">
        <v>53</v>
      </c>
      <c r="I3682" s="20" t="s">
        <v>53</v>
      </c>
      <c r="J3682" s="20" t="s">
        <v>53</v>
      </c>
      <c r="K3682" s="20" t="s">
        <v>56</v>
      </c>
      <c r="L3682" s="23">
        <v>0.62915359999999998</v>
      </c>
      <c r="M3682" s="20"/>
      <c r="N3682" s="20" t="s">
        <v>22194</v>
      </c>
      <c r="O3682" s="20" t="s">
        <v>22195</v>
      </c>
    </row>
    <row r="3683" spans="1:15" ht="15.75" customHeight="1" x14ac:dyDescent="0.2">
      <c r="A3683" s="20" t="s">
        <v>2773</v>
      </c>
      <c r="B3683" s="21" t="s">
        <v>22196</v>
      </c>
      <c r="C3683" s="21" t="s">
        <v>22197</v>
      </c>
      <c r="D3683" s="20" t="str">
        <f t="shared" si="0"/>
        <v>NO</v>
      </c>
      <c r="E3683" s="20" t="str">
        <f t="shared" si="1"/>
        <v>NO</v>
      </c>
      <c r="F3683" s="20" t="s">
        <v>22198</v>
      </c>
      <c r="G3683" s="21" t="s">
        <v>22199</v>
      </c>
      <c r="H3683" s="22" t="s">
        <v>53</v>
      </c>
      <c r="I3683" s="20" t="s">
        <v>53</v>
      </c>
      <c r="J3683" s="20" t="s">
        <v>53</v>
      </c>
      <c r="K3683" s="20" t="s">
        <v>56</v>
      </c>
      <c r="L3683" s="23">
        <v>0.42299350000000002</v>
      </c>
      <c r="M3683" s="20"/>
      <c r="N3683" s="20" t="s">
        <v>22200</v>
      </c>
      <c r="O3683" s="20" t="s">
        <v>22201</v>
      </c>
    </row>
    <row r="3684" spans="1:15" ht="15.75" customHeight="1" x14ac:dyDescent="0.2">
      <c r="A3684" s="20" t="s">
        <v>2773</v>
      </c>
      <c r="B3684" s="21" t="s">
        <v>22202</v>
      </c>
      <c r="C3684" s="21" t="s">
        <v>22203</v>
      </c>
      <c r="D3684" s="20" t="str">
        <f t="shared" si="0"/>
        <v>NO</v>
      </c>
      <c r="E3684" s="20" t="str">
        <f t="shared" si="1"/>
        <v>NO</v>
      </c>
      <c r="F3684" s="20" t="s">
        <v>22204</v>
      </c>
      <c r="G3684" s="21" t="s">
        <v>22205</v>
      </c>
      <c r="H3684" s="22" t="s">
        <v>53</v>
      </c>
      <c r="I3684" s="20" t="s">
        <v>53</v>
      </c>
      <c r="J3684" s="20" t="s">
        <v>53</v>
      </c>
      <c r="K3684" s="20" t="s">
        <v>56</v>
      </c>
      <c r="L3684" s="23">
        <v>0.71656050000000004</v>
      </c>
      <c r="M3684" s="20"/>
      <c r="N3684" s="20" t="s">
        <v>22206</v>
      </c>
      <c r="O3684" s="20" t="s">
        <v>22207</v>
      </c>
    </row>
    <row r="3685" spans="1:15" ht="15.75" customHeight="1" x14ac:dyDescent="0.2">
      <c r="A3685" s="20" t="s">
        <v>2773</v>
      </c>
      <c r="B3685" s="21" t="s">
        <v>22208</v>
      </c>
      <c r="C3685" s="21" t="s">
        <v>22209</v>
      </c>
      <c r="D3685" s="20" t="str">
        <f t="shared" si="0"/>
        <v>NO</v>
      </c>
      <c r="E3685" s="20" t="str">
        <f t="shared" si="1"/>
        <v>NO</v>
      </c>
      <c r="F3685" s="20" t="s">
        <v>22210</v>
      </c>
      <c r="G3685" s="21" t="s">
        <v>22211</v>
      </c>
      <c r="H3685" s="22" t="s">
        <v>53</v>
      </c>
      <c r="I3685" s="20" t="s">
        <v>53</v>
      </c>
      <c r="J3685" s="20" t="s">
        <v>53</v>
      </c>
      <c r="K3685" s="20" t="s">
        <v>53</v>
      </c>
      <c r="L3685" s="23">
        <v>0.54155050000000005</v>
      </c>
      <c r="M3685" s="20"/>
      <c r="N3685" s="20" t="s">
        <v>22212</v>
      </c>
      <c r="O3685" s="20" t="s">
        <v>22213</v>
      </c>
    </row>
    <row r="3686" spans="1:15" ht="15.75" customHeight="1" x14ac:dyDescent="0.2">
      <c r="A3686" s="20" t="s">
        <v>2773</v>
      </c>
      <c r="B3686" s="21" t="s">
        <v>22214</v>
      </c>
      <c r="C3686" s="21" t="s">
        <v>22215</v>
      </c>
      <c r="D3686" s="20" t="str">
        <f t="shared" si="0"/>
        <v>NO</v>
      </c>
      <c r="E3686" s="20" t="str">
        <f t="shared" si="1"/>
        <v>NO</v>
      </c>
      <c r="F3686" s="20" t="s">
        <v>22216</v>
      </c>
      <c r="G3686" s="21" t="s">
        <v>22217</v>
      </c>
      <c r="H3686" s="22" t="s">
        <v>53</v>
      </c>
      <c r="I3686" s="20" t="s">
        <v>53</v>
      </c>
      <c r="J3686" s="20" t="s">
        <v>53</v>
      </c>
      <c r="K3686" s="20" t="s">
        <v>53</v>
      </c>
      <c r="L3686" s="23">
        <v>0.59954229999999997</v>
      </c>
      <c r="M3686" s="20"/>
      <c r="N3686" s="20" t="s">
        <v>22218</v>
      </c>
      <c r="O3686" s="20" t="s">
        <v>22219</v>
      </c>
    </row>
    <row r="3687" spans="1:15" ht="15.75" customHeight="1" x14ac:dyDescent="0.2">
      <c r="A3687" s="20" t="s">
        <v>2773</v>
      </c>
      <c r="B3687" s="21" t="s">
        <v>22220</v>
      </c>
      <c r="C3687" s="21" t="s">
        <v>22221</v>
      </c>
      <c r="D3687" s="20" t="str">
        <f t="shared" si="0"/>
        <v>NO</v>
      </c>
      <c r="E3687" s="20" t="str">
        <f t="shared" si="1"/>
        <v>NO</v>
      </c>
      <c r="F3687" s="20" t="s">
        <v>22222</v>
      </c>
      <c r="G3687" s="21" t="s">
        <v>22223</v>
      </c>
      <c r="H3687" s="22" t="s">
        <v>53</v>
      </c>
      <c r="I3687" s="20" t="s">
        <v>53</v>
      </c>
      <c r="J3687" s="20" t="s">
        <v>53</v>
      </c>
      <c r="K3687" s="20" t="s">
        <v>56</v>
      </c>
      <c r="L3687" s="23">
        <v>0.62768500000000005</v>
      </c>
      <c r="M3687" s="20"/>
      <c r="N3687" s="20" t="s">
        <v>22224</v>
      </c>
      <c r="O3687" s="20" t="s">
        <v>22225</v>
      </c>
    </row>
    <row r="3688" spans="1:15" ht="15.75" customHeight="1" x14ac:dyDescent="0.2">
      <c r="A3688" s="20" t="s">
        <v>2773</v>
      </c>
      <c r="B3688" s="21" t="s">
        <v>22226</v>
      </c>
      <c r="C3688" s="21" t="s">
        <v>22227</v>
      </c>
      <c r="D3688" s="20" t="str">
        <f t="shared" si="0"/>
        <v>NO</v>
      </c>
      <c r="E3688" s="20" t="str">
        <f t="shared" si="1"/>
        <v>NO</v>
      </c>
      <c r="F3688" s="20" t="s">
        <v>22228</v>
      </c>
      <c r="G3688" s="21" t="s">
        <v>22229</v>
      </c>
      <c r="H3688" s="22" t="s">
        <v>53</v>
      </c>
      <c r="I3688" s="20" t="s">
        <v>53</v>
      </c>
      <c r="J3688" s="20" t="s">
        <v>53</v>
      </c>
      <c r="K3688" s="20" t="s">
        <v>56</v>
      </c>
      <c r="L3688" s="23">
        <v>0</v>
      </c>
      <c r="M3688" s="20"/>
      <c r="N3688" s="20" t="s">
        <v>22230</v>
      </c>
      <c r="O3688" s="20" t="s">
        <v>22231</v>
      </c>
    </row>
    <row r="3689" spans="1:15" ht="15.75" customHeight="1" x14ac:dyDescent="0.2">
      <c r="A3689" s="20" t="s">
        <v>2773</v>
      </c>
      <c r="B3689" s="21" t="s">
        <v>22232</v>
      </c>
      <c r="C3689" s="21" t="s">
        <v>22233</v>
      </c>
      <c r="D3689" s="20" t="str">
        <f t="shared" si="0"/>
        <v>NO</v>
      </c>
      <c r="E3689" s="20" t="str">
        <f t="shared" si="1"/>
        <v>NO</v>
      </c>
      <c r="F3689" s="20" t="s">
        <v>22234</v>
      </c>
      <c r="G3689" s="21" t="s">
        <v>22235</v>
      </c>
      <c r="H3689" s="22" t="s">
        <v>53</v>
      </c>
      <c r="I3689" s="20" t="s">
        <v>53</v>
      </c>
      <c r="J3689" s="20" t="s">
        <v>53</v>
      </c>
      <c r="K3689" s="20" t="s">
        <v>56</v>
      </c>
      <c r="L3689" s="23">
        <v>1</v>
      </c>
      <c r="M3689" s="20"/>
      <c r="N3689" s="20" t="s">
        <v>22236</v>
      </c>
      <c r="O3689" s="20" t="s">
        <v>22237</v>
      </c>
    </row>
    <row r="3690" spans="1:15" ht="15.75" customHeight="1" x14ac:dyDescent="0.2">
      <c r="A3690" s="20" t="s">
        <v>2773</v>
      </c>
      <c r="B3690" s="21" t="s">
        <v>22238</v>
      </c>
      <c r="C3690" s="21" t="s">
        <v>22239</v>
      </c>
      <c r="D3690" s="20" t="str">
        <f t="shared" si="0"/>
        <v>NO</v>
      </c>
      <c r="E3690" s="20" t="str">
        <f t="shared" si="1"/>
        <v>NO</v>
      </c>
      <c r="F3690" s="20" t="s">
        <v>22240</v>
      </c>
      <c r="G3690" s="21" t="s">
        <v>22241</v>
      </c>
      <c r="H3690" s="22" t="s">
        <v>53</v>
      </c>
      <c r="I3690" s="20" t="s">
        <v>53</v>
      </c>
      <c r="J3690" s="20" t="s">
        <v>53</v>
      </c>
      <c r="K3690" s="20" t="s">
        <v>56</v>
      </c>
      <c r="L3690" s="23">
        <v>1</v>
      </c>
      <c r="M3690" s="20"/>
      <c r="N3690" s="20" t="s">
        <v>22242</v>
      </c>
      <c r="O3690" s="20" t="s">
        <v>22243</v>
      </c>
    </row>
    <row r="3691" spans="1:15" ht="15.75" customHeight="1" x14ac:dyDescent="0.2">
      <c r="A3691" s="20" t="s">
        <v>2773</v>
      </c>
      <c r="B3691" s="21" t="s">
        <v>22244</v>
      </c>
      <c r="C3691" s="21" t="s">
        <v>22245</v>
      </c>
      <c r="D3691" s="20" t="str">
        <f t="shared" si="0"/>
        <v>NO</v>
      </c>
      <c r="E3691" s="20" t="str">
        <f t="shared" si="1"/>
        <v>NO</v>
      </c>
      <c r="F3691" s="20" t="s">
        <v>22240</v>
      </c>
      <c r="G3691" s="21" t="s">
        <v>22246</v>
      </c>
      <c r="H3691" s="22" t="s">
        <v>53</v>
      </c>
      <c r="I3691" s="20" t="s">
        <v>53</v>
      </c>
      <c r="J3691" s="20" t="s">
        <v>53</v>
      </c>
      <c r="K3691" s="20" t="s">
        <v>56</v>
      </c>
      <c r="L3691" s="23">
        <v>0</v>
      </c>
      <c r="M3691" s="20"/>
      <c r="N3691" s="20" t="s">
        <v>22247</v>
      </c>
      <c r="O3691" s="20" t="s">
        <v>22248</v>
      </c>
    </row>
    <row r="3692" spans="1:15" ht="15.75" customHeight="1" x14ac:dyDescent="0.2">
      <c r="A3692" s="20" t="s">
        <v>2773</v>
      </c>
      <c r="B3692" s="21" t="s">
        <v>22249</v>
      </c>
      <c r="C3692" s="21" t="s">
        <v>22250</v>
      </c>
      <c r="D3692" s="20" t="str">
        <f t="shared" si="0"/>
        <v>NO</v>
      </c>
      <c r="E3692" s="20" t="str">
        <f t="shared" si="1"/>
        <v>NO</v>
      </c>
      <c r="F3692" s="20" t="s">
        <v>22240</v>
      </c>
      <c r="G3692" s="21" t="s">
        <v>22251</v>
      </c>
      <c r="H3692" s="22" t="s">
        <v>53</v>
      </c>
      <c r="I3692" s="20" t="s">
        <v>53</v>
      </c>
      <c r="J3692" s="20" t="s">
        <v>53</v>
      </c>
      <c r="K3692" s="20" t="s">
        <v>56</v>
      </c>
      <c r="L3692" s="23">
        <v>0.44772200000000001</v>
      </c>
      <c r="M3692" s="20"/>
      <c r="N3692" s="20" t="s">
        <v>22252</v>
      </c>
      <c r="O3692" s="20" t="s">
        <v>22253</v>
      </c>
    </row>
    <row r="3693" spans="1:15" ht="15.75" customHeight="1" x14ac:dyDescent="0.2">
      <c r="A3693" s="20" t="s">
        <v>2773</v>
      </c>
      <c r="B3693" s="21" t="s">
        <v>22254</v>
      </c>
      <c r="C3693" s="21" t="s">
        <v>22255</v>
      </c>
      <c r="D3693" s="20" t="str">
        <f t="shared" si="0"/>
        <v>NO</v>
      </c>
      <c r="E3693" s="20" t="str">
        <f t="shared" si="1"/>
        <v>NO</v>
      </c>
      <c r="F3693" s="20" t="s">
        <v>22256</v>
      </c>
      <c r="G3693" s="21" t="s">
        <v>22257</v>
      </c>
      <c r="H3693" s="22" t="s">
        <v>53</v>
      </c>
      <c r="I3693" s="20" t="s">
        <v>53</v>
      </c>
      <c r="J3693" s="20" t="s">
        <v>53</v>
      </c>
      <c r="K3693" s="20" t="s">
        <v>56</v>
      </c>
      <c r="L3693" s="23">
        <v>0.37151699999999999</v>
      </c>
      <c r="M3693" s="20"/>
      <c r="N3693" s="20" t="s">
        <v>22258</v>
      </c>
      <c r="O3693" s="20" t="s">
        <v>22259</v>
      </c>
    </row>
    <row r="3694" spans="1:15" ht="15.75" customHeight="1" x14ac:dyDescent="0.2">
      <c r="A3694" s="20" t="s">
        <v>2773</v>
      </c>
      <c r="B3694" s="21" t="s">
        <v>22260</v>
      </c>
      <c r="C3694" s="21" t="s">
        <v>22261</v>
      </c>
      <c r="D3694" s="20" t="str">
        <f t="shared" si="0"/>
        <v>NO</v>
      </c>
      <c r="E3694" s="20" t="str">
        <f t="shared" si="1"/>
        <v>NO</v>
      </c>
      <c r="F3694" s="20" t="s">
        <v>22262</v>
      </c>
      <c r="G3694" s="21" t="s">
        <v>22263</v>
      </c>
      <c r="H3694" s="22" t="s">
        <v>53</v>
      </c>
      <c r="I3694" s="20" t="s">
        <v>53</v>
      </c>
      <c r="J3694" s="20" t="s">
        <v>53</v>
      </c>
      <c r="K3694" s="20" t="s">
        <v>53</v>
      </c>
      <c r="L3694" s="23">
        <v>0</v>
      </c>
      <c r="M3694" s="20"/>
      <c r="N3694" s="20" t="s">
        <v>22264</v>
      </c>
      <c r="O3694" s="20" t="s">
        <v>22265</v>
      </c>
    </row>
    <row r="3695" spans="1:15" ht="15.75" customHeight="1" x14ac:dyDescent="0.2">
      <c r="A3695" s="20" t="s">
        <v>2773</v>
      </c>
      <c r="B3695" s="21" t="s">
        <v>22266</v>
      </c>
      <c r="C3695" s="21" t="s">
        <v>22267</v>
      </c>
      <c r="D3695" s="20" t="str">
        <f t="shared" si="0"/>
        <v>NO</v>
      </c>
      <c r="E3695" s="20" t="str">
        <f t="shared" si="1"/>
        <v>NO</v>
      </c>
      <c r="F3695" s="20" t="s">
        <v>22268</v>
      </c>
      <c r="G3695" s="21" t="s">
        <v>22269</v>
      </c>
      <c r="H3695" s="22" t="s">
        <v>53</v>
      </c>
      <c r="I3695" s="20" t="s">
        <v>53</v>
      </c>
      <c r="J3695" s="20" t="s">
        <v>53</v>
      </c>
      <c r="K3695" s="20" t="s">
        <v>56</v>
      </c>
      <c r="L3695" s="23">
        <v>0</v>
      </c>
      <c r="M3695" s="20"/>
      <c r="N3695" s="20" t="s">
        <v>22270</v>
      </c>
      <c r="O3695" s="20" t="s">
        <v>22271</v>
      </c>
    </row>
    <row r="3696" spans="1:15" ht="15.75" customHeight="1" x14ac:dyDescent="0.2">
      <c r="A3696" s="20" t="s">
        <v>2773</v>
      </c>
      <c r="B3696" s="21" t="s">
        <v>22272</v>
      </c>
      <c r="C3696" s="21" t="s">
        <v>22273</v>
      </c>
      <c r="D3696" s="20" t="str">
        <f t="shared" si="0"/>
        <v>NO</v>
      </c>
      <c r="E3696" s="20" t="str">
        <f t="shared" si="1"/>
        <v>NO</v>
      </c>
      <c r="F3696" s="20" t="s">
        <v>22268</v>
      </c>
      <c r="G3696" s="21" t="s">
        <v>22274</v>
      </c>
      <c r="H3696" s="22" t="s">
        <v>53</v>
      </c>
      <c r="I3696" s="20" t="s">
        <v>53</v>
      </c>
      <c r="J3696" s="20" t="s">
        <v>53</v>
      </c>
      <c r="K3696" s="20" t="s">
        <v>56</v>
      </c>
      <c r="L3696" s="23">
        <v>0.19351940000000001</v>
      </c>
      <c r="M3696" s="20"/>
      <c r="N3696" s="20" t="s">
        <v>22275</v>
      </c>
      <c r="O3696" s="20" t="s">
        <v>22276</v>
      </c>
    </row>
    <row r="3697" spans="1:15" ht="15.75" customHeight="1" x14ac:dyDescent="0.2">
      <c r="A3697" s="20" t="s">
        <v>2802</v>
      </c>
      <c r="B3697" s="21" t="s">
        <v>22277</v>
      </c>
      <c r="C3697" s="21" t="s">
        <v>22278</v>
      </c>
      <c r="D3697" s="20" t="str">
        <f t="shared" si="0"/>
        <v>NO</v>
      </c>
      <c r="E3697" s="20" t="str">
        <f t="shared" si="1"/>
        <v>NO</v>
      </c>
      <c r="F3697" s="20" t="s">
        <v>22279</v>
      </c>
      <c r="G3697" s="21" t="s">
        <v>3601</v>
      </c>
      <c r="H3697" s="22" t="s">
        <v>53</v>
      </c>
      <c r="I3697" s="20" t="s">
        <v>53</v>
      </c>
      <c r="J3697" s="20" t="s">
        <v>53</v>
      </c>
      <c r="K3697" s="20" t="s">
        <v>56</v>
      </c>
      <c r="L3697" s="23">
        <v>1</v>
      </c>
      <c r="M3697" s="20"/>
      <c r="N3697" s="20" t="s">
        <v>22280</v>
      </c>
      <c r="O3697" s="20" t="s">
        <v>22281</v>
      </c>
    </row>
    <row r="3698" spans="1:15" ht="15.75" customHeight="1" x14ac:dyDescent="0.2">
      <c r="A3698" s="20" t="s">
        <v>2802</v>
      </c>
      <c r="B3698" s="21" t="s">
        <v>22282</v>
      </c>
      <c r="C3698" s="21" t="s">
        <v>22283</v>
      </c>
      <c r="D3698" s="20" t="str">
        <f t="shared" si="0"/>
        <v>NO</v>
      </c>
      <c r="E3698" s="20" t="str">
        <f t="shared" si="1"/>
        <v>NO</v>
      </c>
      <c r="F3698" s="20" t="s">
        <v>22284</v>
      </c>
      <c r="G3698" s="21" t="s">
        <v>21605</v>
      </c>
      <c r="H3698" s="22" t="s">
        <v>53</v>
      </c>
      <c r="I3698" s="20" t="s">
        <v>53</v>
      </c>
      <c r="J3698" s="20" t="s">
        <v>53</v>
      </c>
      <c r="K3698" s="20" t="s">
        <v>56</v>
      </c>
      <c r="L3698" s="23">
        <v>0.30541459999999998</v>
      </c>
      <c r="M3698" s="20"/>
      <c r="N3698" s="20" t="s">
        <v>22285</v>
      </c>
      <c r="O3698" s="20" t="s">
        <v>22286</v>
      </c>
    </row>
    <row r="3699" spans="1:15" ht="15.75" customHeight="1" x14ac:dyDescent="0.2">
      <c r="A3699" s="20" t="s">
        <v>2802</v>
      </c>
      <c r="B3699" s="21" t="s">
        <v>22287</v>
      </c>
      <c r="C3699" s="21" t="s">
        <v>22288</v>
      </c>
      <c r="D3699" s="20" t="str">
        <f t="shared" si="0"/>
        <v>NO</v>
      </c>
      <c r="E3699" s="20" t="str">
        <f t="shared" si="1"/>
        <v>NO</v>
      </c>
      <c r="F3699" s="20" t="s">
        <v>22289</v>
      </c>
      <c r="G3699" s="21" t="s">
        <v>10092</v>
      </c>
      <c r="H3699" s="22" t="s">
        <v>53</v>
      </c>
      <c r="I3699" s="20" t="s">
        <v>53</v>
      </c>
      <c r="J3699" s="20" t="s">
        <v>53</v>
      </c>
      <c r="K3699" s="20" t="s">
        <v>56</v>
      </c>
      <c r="L3699" s="23">
        <v>0.65605100000000005</v>
      </c>
      <c r="M3699" s="20"/>
      <c r="N3699" s="20" t="s">
        <v>22290</v>
      </c>
      <c r="O3699" s="20" t="s">
        <v>22291</v>
      </c>
    </row>
    <row r="3700" spans="1:15" ht="15.75" customHeight="1" x14ac:dyDescent="0.2">
      <c r="A3700" s="20" t="s">
        <v>2802</v>
      </c>
      <c r="B3700" s="21" t="s">
        <v>22292</v>
      </c>
      <c r="C3700" s="21" t="s">
        <v>22293</v>
      </c>
      <c r="D3700" s="20" t="str">
        <f t="shared" si="0"/>
        <v>NO</v>
      </c>
      <c r="E3700" s="20" t="str">
        <f t="shared" si="1"/>
        <v>NO</v>
      </c>
      <c r="F3700" s="20" t="s">
        <v>22294</v>
      </c>
      <c r="G3700" s="21" t="s">
        <v>17121</v>
      </c>
      <c r="H3700" s="22" t="s">
        <v>53</v>
      </c>
      <c r="I3700" s="20" t="s">
        <v>53</v>
      </c>
      <c r="J3700" s="20" t="s">
        <v>53</v>
      </c>
      <c r="K3700" s="20" t="s">
        <v>56</v>
      </c>
      <c r="L3700" s="23">
        <v>1</v>
      </c>
      <c r="M3700" s="20"/>
      <c r="N3700" s="20" t="s">
        <v>22295</v>
      </c>
      <c r="O3700" s="20" t="s">
        <v>22296</v>
      </c>
    </row>
    <row r="3701" spans="1:15" ht="15.75" customHeight="1" x14ac:dyDescent="0.2">
      <c r="A3701" s="20" t="s">
        <v>2802</v>
      </c>
      <c r="B3701" s="21" t="s">
        <v>22297</v>
      </c>
      <c r="C3701" s="21" t="s">
        <v>22298</v>
      </c>
      <c r="D3701" s="20" t="str">
        <f t="shared" si="0"/>
        <v>NO</v>
      </c>
      <c r="E3701" s="20" t="str">
        <f t="shared" si="1"/>
        <v>NO</v>
      </c>
      <c r="F3701" s="20" t="s">
        <v>22299</v>
      </c>
      <c r="G3701" s="21" t="s">
        <v>22300</v>
      </c>
      <c r="H3701" s="22" t="s">
        <v>53</v>
      </c>
      <c r="I3701" s="20" t="s">
        <v>53</v>
      </c>
      <c r="J3701" s="20" t="s">
        <v>53</v>
      </c>
      <c r="K3701" s="20" t="s">
        <v>53</v>
      </c>
      <c r="L3701" s="23">
        <v>1</v>
      </c>
      <c r="M3701" s="20"/>
      <c r="N3701" s="20" t="s">
        <v>22301</v>
      </c>
      <c r="O3701" s="20" t="s">
        <v>22302</v>
      </c>
    </row>
    <row r="3702" spans="1:15" ht="15.75" customHeight="1" x14ac:dyDescent="0.2">
      <c r="A3702" s="20" t="s">
        <v>2802</v>
      </c>
      <c r="B3702" s="21" t="s">
        <v>22303</v>
      </c>
      <c r="C3702" s="21" t="s">
        <v>22304</v>
      </c>
      <c r="D3702" s="20" t="str">
        <f t="shared" si="0"/>
        <v>NO</v>
      </c>
      <c r="E3702" s="20" t="str">
        <f t="shared" si="1"/>
        <v>NO</v>
      </c>
      <c r="F3702" s="20" t="s">
        <v>22305</v>
      </c>
      <c r="G3702" s="21" t="s">
        <v>22306</v>
      </c>
      <c r="H3702" s="22" t="s">
        <v>53</v>
      </c>
      <c r="I3702" s="20" t="s">
        <v>53</v>
      </c>
      <c r="J3702" s="20" t="s">
        <v>53</v>
      </c>
      <c r="K3702" s="20" t="s">
        <v>53</v>
      </c>
      <c r="L3702" s="23">
        <v>0.67737099999999995</v>
      </c>
      <c r="M3702" s="20"/>
      <c r="N3702" s="20" t="s">
        <v>22307</v>
      </c>
      <c r="O3702" s="20" t="s">
        <v>22308</v>
      </c>
    </row>
    <row r="3703" spans="1:15" ht="15.75" customHeight="1" x14ac:dyDescent="0.2">
      <c r="A3703" s="20" t="s">
        <v>2802</v>
      </c>
      <c r="B3703" s="21" t="s">
        <v>22309</v>
      </c>
      <c r="C3703" s="21" t="s">
        <v>22310</v>
      </c>
      <c r="D3703" s="20" t="str">
        <f t="shared" si="0"/>
        <v>NO</v>
      </c>
      <c r="E3703" s="20" t="str">
        <f t="shared" si="1"/>
        <v>NO</v>
      </c>
      <c r="F3703" s="20" t="s">
        <v>22311</v>
      </c>
      <c r="G3703" s="21" t="s">
        <v>22312</v>
      </c>
      <c r="H3703" s="22" t="s">
        <v>53</v>
      </c>
      <c r="I3703" s="20" t="s">
        <v>53</v>
      </c>
      <c r="J3703" s="20" t="s">
        <v>53</v>
      </c>
      <c r="K3703" s="20" t="s">
        <v>53</v>
      </c>
      <c r="L3703" s="23">
        <v>0</v>
      </c>
      <c r="M3703" s="20"/>
      <c r="N3703" s="20" t="s">
        <v>22313</v>
      </c>
      <c r="O3703" s="20" t="s">
        <v>22314</v>
      </c>
    </row>
    <row r="3704" spans="1:15" ht="15.75" customHeight="1" x14ac:dyDescent="0.2">
      <c r="A3704" s="20" t="s">
        <v>2802</v>
      </c>
      <c r="B3704" s="21" t="s">
        <v>22315</v>
      </c>
      <c r="C3704" s="21" t="s">
        <v>22316</v>
      </c>
      <c r="D3704" s="20" t="str">
        <f t="shared" si="0"/>
        <v>NO</v>
      </c>
      <c r="E3704" s="20" t="str">
        <f t="shared" si="1"/>
        <v>NO</v>
      </c>
      <c r="F3704" s="20" t="s">
        <v>22317</v>
      </c>
      <c r="G3704" s="21" t="s">
        <v>22318</v>
      </c>
      <c r="H3704" s="22" t="s">
        <v>53</v>
      </c>
      <c r="I3704" s="20" t="s">
        <v>53</v>
      </c>
      <c r="J3704" s="20" t="s">
        <v>53</v>
      </c>
      <c r="K3704" s="20" t="s">
        <v>56</v>
      </c>
      <c r="L3704" s="23">
        <v>0.80076630000000004</v>
      </c>
      <c r="M3704" s="20"/>
      <c r="N3704" s="20" t="s">
        <v>22319</v>
      </c>
      <c r="O3704" s="20" t="s">
        <v>22320</v>
      </c>
    </row>
    <row r="3705" spans="1:15" ht="15.75" customHeight="1" x14ac:dyDescent="0.2">
      <c r="A3705" s="20" t="s">
        <v>2802</v>
      </c>
      <c r="B3705" s="21" t="s">
        <v>22321</v>
      </c>
      <c r="C3705" s="21" t="s">
        <v>22322</v>
      </c>
      <c r="D3705" s="20" t="str">
        <f t="shared" si="0"/>
        <v>NO</v>
      </c>
      <c r="E3705" s="20" t="str">
        <f t="shared" si="1"/>
        <v>NO</v>
      </c>
      <c r="F3705" s="20" t="s">
        <v>22323</v>
      </c>
      <c r="G3705" s="21" t="s">
        <v>22324</v>
      </c>
      <c r="H3705" s="22" t="s">
        <v>53</v>
      </c>
      <c r="I3705" s="20" t="s">
        <v>53</v>
      </c>
      <c r="J3705" s="20" t="s">
        <v>53</v>
      </c>
      <c r="K3705" s="20" t="s">
        <v>56</v>
      </c>
      <c r="L3705" s="23">
        <v>0.29787229999999998</v>
      </c>
      <c r="M3705" s="20"/>
      <c r="N3705" s="20" t="s">
        <v>22325</v>
      </c>
      <c r="O3705" s="20" t="s">
        <v>22326</v>
      </c>
    </row>
    <row r="3706" spans="1:15" ht="15.75" customHeight="1" x14ac:dyDescent="0.2">
      <c r="A3706" s="20" t="s">
        <v>2802</v>
      </c>
      <c r="B3706" s="21" t="s">
        <v>22327</v>
      </c>
      <c r="C3706" s="21" t="s">
        <v>22328</v>
      </c>
      <c r="D3706" s="20" t="str">
        <f t="shared" si="0"/>
        <v>NO</v>
      </c>
      <c r="E3706" s="20" t="str">
        <f t="shared" si="1"/>
        <v>NO</v>
      </c>
      <c r="F3706" s="20" t="s">
        <v>22329</v>
      </c>
      <c r="G3706" s="21" t="s">
        <v>22330</v>
      </c>
      <c r="H3706" s="22" t="s">
        <v>53</v>
      </c>
      <c r="I3706" s="20" t="s">
        <v>53</v>
      </c>
      <c r="J3706" s="20" t="s">
        <v>53</v>
      </c>
      <c r="K3706" s="20" t="s">
        <v>56</v>
      </c>
      <c r="L3706" s="23">
        <v>1</v>
      </c>
      <c r="M3706" s="20"/>
      <c r="N3706" s="20" t="s">
        <v>22331</v>
      </c>
      <c r="O3706" s="20" t="s">
        <v>22332</v>
      </c>
    </row>
    <row r="3707" spans="1:15" ht="15.75" customHeight="1" x14ac:dyDescent="0.2">
      <c r="A3707" s="20" t="s">
        <v>2802</v>
      </c>
      <c r="B3707" s="21" t="s">
        <v>22333</v>
      </c>
      <c r="C3707" s="21" t="s">
        <v>22334</v>
      </c>
      <c r="D3707" s="20" t="str">
        <f t="shared" si="0"/>
        <v>NO</v>
      </c>
      <c r="E3707" s="20" t="str">
        <f t="shared" si="1"/>
        <v>NO</v>
      </c>
      <c r="F3707" s="20" t="s">
        <v>22335</v>
      </c>
      <c r="G3707" s="21" t="s">
        <v>22336</v>
      </c>
      <c r="H3707" s="22" t="s">
        <v>53</v>
      </c>
      <c r="I3707" s="20" t="s">
        <v>53</v>
      </c>
      <c r="J3707" s="20" t="s">
        <v>53</v>
      </c>
      <c r="K3707" s="20" t="s">
        <v>56</v>
      </c>
      <c r="L3707" s="23">
        <v>0.7649186</v>
      </c>
      <c r="M3707" s="20"/>
      <c r="N3707" s="20" t="s">
        <v>22337</v>
      </c>
      <c r="O3707" s="20" t="s">
        <v>22338</v>
      </c>
    </row>
    <row r="3708" spans="1:15" ht="15.75" customHeight="1" x14ac:dyDescent="0.2">
      <c r="A3708" s="20" t="s">
        <v>2802</v>
      </c>
      <c r="B3708" s="21" t="s">
        <v>22339</v>
      </c>
      <c r="C3708" s="21" t="s">
        <v>22340</v>
      </c>
      <c r="D3708" s="20" t="str">
        <f t="shared" si="0"/>
        <v>NO</v>
      </c>
      <c r="E3708" s="20" t="str">
        <f t="shared" si="1"/>
        <v>NO</v>
      </c>
      <c r="F3708" s="20" t="s">
        <v>22341</v>
      </c>
      <c r="G3708" s="21" t="s">
        <v>22342</v>
      </c>
      <c r="H3708" s="22" t="s">
        <v>53</v>
      </c>
      <c r="I3708" s="20" t="s">
        <v>53</v>
      </c>
      <c r="J3708" s="20" t="s">
        <v>53</v>
      </c>
      <c r="K3708" s="20" t="s">
        <v>56</v>
      </c>
      <c r="L3708" s="23">
        <v>0.98281529999999995</v>
      </c>
      <c r="M3708" s="20"/>
      <c r="N3708" s="20" t="s">
        <v>22343</v>
      </c>
      <c r="O3708" s="20" t="s">
        <v>22344</v>
      </c>
    </row>
    <row r="3709" spans="1:15" ht="15.75" customHeight="1" x14ac:dyDescent="0.2">
      <c r="A3709" s="20" t="s">
        <v>2802</v>
      </c>
      <c r="B3709" s="21" t="s">
        <v>22345</v>
      </c>
      <c r="C3709" s="21" t="s">
        <v>22346</v>
      </c>
      <c r="D3709" s="20" t="str">
        <f t="shared" si="0"/>
        <v>NO</v>
      </c>
      <c r="E3709" s="20" t="str">
        <f t="shared" si="1"/>
        <v>NO</v>
      </c>
      <c r="F3709" s="20" t="s">
        <v>22347</v>
      </c>
      <c r="G3709" s="21" t="s">
        <v>22348</v>
      </c>
      <c r="H3709" s="22" t="s">
        <v>53</v>
      </c>
      <c r="I3709" s="20" t="s">
        <v>53</v>
      </c>
      <c r="J3709" s="20" t="s">
        <v>53</v>
      </c>
      <c r="K3709" s="20" t="s">
        <v>56</v>
      </c>
      <c r="L3709" s="23">
        <v>0</v>
      </c>
      <c r="M3709" s="20"/>
      <c r="N3709" s="20" t="s">
        <v>22349</v>
      </c>
      <c r="O3709" s="20" t="s">
        <v>22350</v>
      </c>
    </row>
    <row r="3710" spans="1:15" ht="15.75" customHeight="1" x14ac:dyDescent="0.2">
      <c r="A3710" s="20" t="s">
        <v>2802</v>
      </c>
      <c r="B3710" s="21" t="s">
        <v>22351</v>
      </c>
      <c r="C3710" s="21" t="s">
        <v>22352</v>
      </c>
      <c r="D3710" s="20" t="str">
        <f t="shared" si="0"/>
        <v>NO</v>
      </c>
      <c r="E3710" s="20" t="str">
        <f t="shared" si="1"/>
        <v>NO</v>
      </c>
      <c r="F3710" s="20" t="s">
        <v>22353</v>
      </c>
      <c r="G3710" s="21" t="s">
        <v>22354</v>
      </c>
      <c r="H3710" s="22" t="s">
        <v>53</v>
      </c>
      <c r="I3710" s="20" t="s">
        <v>53</v>
      </c>
      <c r="J3710" s="20" t="s">
        <v>53</v>
      </c>
      <c r="K3710" s="20" t="s">
        <v>56</v>
      </c>
      <c r="L3710" s="23">
        <v>0.66801080000000002</v>
      </c>
      <c r="M3710" s="20"/>
      <c r="N3710" s="20" t="s">
        <v>22355</v>
      </c>
      <c r="O3710" s="20" t="s">
        <v>22356</v>
      </c>
    </row>
    <row r="3711" spans="1:15" ht="15.75" customHeight="1" x14ac:dyDescent="0.2">
      <c r="A3711" s="20" t="s">
        <v>2802</v>
      </c>
      <c r="B3711" s="21" t="s">
        <v>22357</v>
      </c>
      <c r="C3711" s="21" t="s">
        <v>22358</v>
      </c>
      <c r="D3711" s="20" t="str">
        <f t="shared" si="0"/>
        <v>NO</v>
      </c>
      <c r="E3711" s="20" t="str">
        <f t="shared" si="1"/>
        <v>NO</v>
      </c>
      <c r="F3711" s="20" t="s">
        <v>22353</v>
      </c>
      <c r="G3711" s="21" t="s">
        <v>22359</v>
      </c>
      <c r="H3711" s="22" t="s">
        <v>53</v>
      </c>
      <c r="I3711" s="20" t="s">
        <v>53</v>
      </c>
      <c r="J3711" s="20" t="s">
        <v>53</v>
      </c>
      <c r="K3711" s="20" t="s">
        <v>56</v>
      </c>
      <c r="L3711" s="23">
        <v>0.92622950000000004</v>
      </c>
      <c r="M3711" s="20"/>
      <c r="N3711" s="20" t="s">
        <v>22360</v>
      </c>
      <c r="O3711" s="20" t="s">
        <v>22361</v>
      </c>
    </row>
    <row r="3712" spans="1:15" ht="15.75" customHeight="1" x14ac:dyDescent="0.2">
      <c r="A3712" s="20" t="s">
        <v>2802</v>
      </c>
      <c r="B3712" s="21" t="s">
        <v>22362</v>
      </c>
      <c r="C3712" s="21" t="s">
        <v>22363</v>
      </c>
      <c r="D3712" s="20" t="str">
        <f t="shared" si="0"/>
        <v>NO</v>
      </c>
      <c r="E3712" s="20" t="str">
        <f t="shared" si="1"/>
        <v>NO</v>
      </c>
      <c r="F3712" s="20" t="s">
        <v>22364</v>
      </c>
      <c r="G3712" s="21" t="s">
        <v>22365</v>
      </c>
      <c r="H3712" s="22" t="s">
        <v>53</v>
      </c>
      <c r="I3712" s="20" t="s">
        <v>53</v>
      </c>
      <c r="J3712" s="20" t="s">
        <v>53</v>
      </c>
      <c r="K3712" s="20" t="s">
        <v>56</v>
      </c>
      <c r="L3712" s="23">
        <v>0.35256409999999999</v>
      </c>
      <c r="M3712" s="20"/>
      <c r="N3712" s="20" t="s">
        <v>22366</v>
      </c>
      <c r="O3712" s="20" t="s">
        <v>22367</v>
      </c>
    </row>
    <row r="3713" spans="1:15" ht="15.75" customHeight="1" x14ac:dyDescent="0.2">
      <c r="A3713" s="20" t="s">
        <v>2802</v>
      </c>
      <c r="B3713" s="21" t="s">
        <v>22368</v>
      </c>
      <c r="C3713" s="21" t="s">
        <v>22369</v>
      </c>
      <c r="D3713" s="20" t="str">
        <f t="shared" si="0"/>
        <v>NO</v>
      </c>
      <c r="E3713" s="20" t="str">
        <f t="shared" si="1"/>
        <v>NO</v>
      </c>
      <c r="F3713" s="20" t="s">
        <v>22370</v>
      </c>
      <c r="G3713" s="21" t="s">
        <v>17019</v>
      </c>
      <c r="H3713" s="22" t="s">
        <v>53</v>
      </c>
      <c r="I3713" s="20" t="s">
        <v>53</v>
      </c>
      <c r="J3713" s="20" t="s">
        <v>53</v>
      </c>
      <c r="K3713" s="20" t="s">
        <v>56</v>
      </c>
      <c r="L3713" s="23">
        <v>0</v>
      </c>
      <c r="M3713" s="20"/>
      <c r="N3713" s="20" t="s">
        <v>22371</v>
      </c>
      <c r="O3713" s="20" t="s">
        <v>22372</v>
      </c>
    </row>
    <row r="3714" spans="1:15" ht="15.75" customHeight="1" x14ac:dyDescent="0.2">
      <c r="A3714" s="20" t="s">
        <v>2802</v>
      </c>
      <c r="B3714" s="21" t="s">
        <v>22373</v>
      </c>
      <c r="C3714" s="21" t="s">
        <v>22374</v>
      </c>
      <c r="D3714" s="20" t="str">
        <f t="shared" si="0"/>
        <v>NO</v>
      </c>
      <c r="E3714" s="20" t="str">
        <f t="shared" si="1"/>
        <v>NO</v>
      </c>
      <c r="F3714" s="20" t="s">
        <v>22375</v>
      </c>
      <c r="G3714" s="21" t="s">
        <v>22376</v>
      </c>
      <c r="H3714" s="22" t="s">
        <v>53</v>
      </c>
      <c r="I3714" s="20" t="s">
        <v>53</v>
      </c>
      <c r="J3714" s="20" t="s">
        <v>53</v>
      </c>
      <c r="K3714" s="20" t="s">
        <v>56</v>
      </c>
      <c r="L3714" s="23">
        <v>0.59786470000000003</v>
      </c>
      <c r="M3714" s="20"/>
      <c r="N3714" s="20" t="s">
        <v>22377</v>
      </c>
      <c r="O3714" s="20" t="s">
        <v>22378</v>
      </c>
    </row>
    <row r="3715" spans="1:15" ht="15.75" customHeight="1" x14ac:dyDescent="0.2">
      <c r="A3715" s="20" t="s">
        <v>2802</v>
      </c>
      <c r="B3715" s="21" t="s">
        <v>22379</v>
      </c>
      <c r="C3715" s="21" t="s">
        <v>22380</v>
      </c>
      <c r="D3715" s="20" t="str">
        <f t="shared" si="0"/>
        <v>NO</v>
      </c>
      <c r="E3715" s="20" t="str">
        <f t="shared" si="1"/>
        <v>NO</v>
      </c>
      <c r="F3715" s="20" t="s">
        <v>22381</v>
      </c>
      <c r="G3715" s="21" t="s">
        <v>5845</v>
      </c>
      <c r="H3715" s="22" t="s">
        <v>53</v>
      </c>
      <c r="I3715" s="20" t="s">
        <v>53</v>
      </c>
      <c r="J3715" s="20" t="s">
        <v>53</v>
      </c>
      <c r="K3715" s="20" t="s">
        <v>56</v>
      </c>
      <c r="L3715" s="23">
        <v>0</v>
      </c>
      <c r="M3715" s="20"/>
      <c r="N3715" s="20" t="s">
        <v>22382</v>
      </c>
      <c r="O3715" s="20" t="s">
        <v>22383</v>
      </c>
    </row>
    <row r="3716" spans="1:15" ht="15.75" customHeight="1" x14ac:dyDescent="0.2">
      <c r="A3716" s="20" t="s">
        <v>2802</v>
      </c>
      <c r="B3716" s="21" t="s">
        <v>22384</v>
      </c>
      <c r="C3716" s="21" t="s">
        <v>22385</v>
      </c>
      <c r="D3716" s="20" t="str">
        <f t="shared" si="0"/>
        <v>NO</v>
      </c>
      <c r="E3716" s="20" t="str">
        <f t="shared" si="1"/>
        <v>NO</v>
      </c>
      <c r="F3716" s="20" t="s">
        <v>22386</v>
      </c>
      <c r="G3716" s="21" t="s">
        <v>5565</v>
      </c>
      <c r="H3716" s="22" t="s">
        <v>53</v>
      </c>
      <c r="I3716" s="20" t="s">
        <v>53</v>
      </c>
      <c r="J3716" s="20" t="s">
        <v>53</v>
      </c>
      <c r="K3716" s="20" t="s">
        <v>53</v>
      </c>
      <c r="L3716" s="23">
        <v>0.92352939999999994</v>
      </c>
      <c r="M3716" s="20"/>
      <c r="N3716" s="20" t="s">
        <v>22387</v>
      </c>
      <c r="O3716" s="20" t="s">
        <v>22388</v>
      </c>
    </row>
    <row r="3717" spans="1:15" ht="15.75" customHeight="1" x14ac:dyDescent="0.2">
      <c r="A3717" s="20" t="s">
        <v>2802</v>
      </c>
      <c r="B3717" s="21" t="s">
        <v>22389</v>
      </c>
      <c r="C3717" s="21" t="s">
        <v>22390</v>
      </c>
      <c r="D3717" s="20" t="str">
        <f t="shared" si="0"/>
        <v>NO</v>
      </c>
      <c r="E3717" s="20" t="str">
        <f t="shared" si="1"/>
        <v>NO</v>
      </c>
      <c r="F3717" s="20" t="s">
        <v>22391</v>
      </c>
      <c r="G3717" s="21" t="s">
        <v>15587</v>
      </c>
      <c r="H3717" s="22" t="s">
        <v>53</v>
      </c>
      <c r="I3717" s="20" t="s">
        <v>53</v>
      </c>
      <c r="J3717" s="20" t="s">
        <v>53</v>
      </c>
      <c r="K3717" s="20" t="s">
        <v>56</v>
      </c>
      <c r="L3717" s="23">
        <v>0</v>
      </c>
      <c r="M3717" s="20"/>
      <c r="N3717" s="20" t="s">
        <v>22392</v>
      </c>
      <c r="O3717" s="20" t="s">
        <v>22393</v>
      </c>
    </row>
    <row r="3718" spans="1:15" ht="15.75" customHeight="1" x14ac:dyDescent="0.2">
      <c r="A3718" s="20" t="s">
        <v>2802</v>
      </c>
      <c r="B3718" s="21" t="s">
        <v>22394</v>
      </c>
      <c r="C3718" s="21" t="s">
        <v>22395</v>
      </c>
      <c r="D3718" s="20" t="str">
        <f t="shared" si="0"/>
        <v>NO</v>
      </c>
      <c r="E3718" s="20" t="str">
        <f t="shared" si="1"/>
        <v>NO</v>
      </c>
      <c r="F3718" s="20" t="s">
        <v>22396</v>
      </c>
      <c r="G3718" s="21" t="s">
        <v>22397</v>
      </c>
      <c r="H3718" s="22" t="s">
        <v>53</v>
      </c>
      <c r="I3718" s="20" t="s">
        <v>53</v>
      </c>
      <c r="J3718" s="20" t="s">
        <v>53</v>
      </c>
      <c r="K3718" s="20" t="s">
        <v>53</v>
      </c>
      <c r="L3718" s="23">
        <v>1</v>
      </c>
      <c r="M3718" s="20"/>
      <c r="N3718" s="20" t="s">
        <v>22398</v>
      </c>
      <c r="O3718" s="20" t="s">
        <v>22399</v>
      </c>
    </row>
    <row r="3719" spans="1:15" ht="15.75" customHeight="1" x14ac:dyDescent="0.2">
      <c r="A3719" s="20" t="s">
        <v>2802</v>
      </c>
      <c r="B3719" s="21" t="s">
        <v>22400</v>
      </c>
      <c r="C3719" s="21" t="s">
        <v>22401</v>
      </c>
      <c r="D3719" s="20" t="str">
        <f t="shared" si="0"/>
        <v>NO</v>
      </c>
      <c r="E3719" s="20" t="str">
        <f t="shared" si="1"/>
        <v>NO</v>
      </c>
      <c r="F3719" s="20" t="s">
        <v>22402</v>
      </c>
      <c r="G3719" s="21" t="s">
        <v>22403</v>
      </c>
      <c r="H3719" s="22" t="s">
        <v>53</v>
      </c>
      <c r="I3719" s="20" t="s">
        <v>53</v>
      </c>
      <c r="J3719" s="20" t="s">
        <v>53</v>
      </c>
      <c r="K3719" s="20" t="s">
        <v>56</v>
      </c>
      <c r="L3719" s="23">
        <v>1</v>
      </c>
      <c r="M3719" s="20"/>
      <c r="N3719" s="20" t="s">
        <v>22404</v>
      </c>
      <c r="O3719" s="20" t="s">
        <v>22405</v>
      </c>
    </row>
    <row r="3720" spans="1:15" ht="15.75" customHeight="1" x14ac:dyDescent="0.2">
      <c r="A3720" s="20" t="s">
        <v>2802</v>
      </c>
      <c r="B3720" s="21" t="s">
        <v>22406</v>
      </c>
      <c r="C3720" s="21" t="s">
        <v>22407</v>
      </c>
      <c r="D3720" s="20" t="str">
        <f t="shared" si="0"/>
        <v>NO</v>
      </c>
      <c r="E3720" s="20" t="str">
        <f t="shared" si="1"/>
        <v>NO</v>
      </c>
      <c r="F3720" s="20" t="s">
        <v>22408</v>
      </c>
      <c r="G3720" s="21" t="s">
        <v>22409</v>
      </c>
      <c r="H3720" s="22" t="s">
        <v>53</v>
      </c>
      <c r="I3720" s="20" t="s">
        <v>53</v>
      </c>
      <c r="J3720" s="20" t="s">
        <v>53</v>
      </c>
      <c r="K3720" s="20" t="s">
        <v>56</v>
      </c>
      <c r="L3720" s="23">
        <v>0</v>
      </c>
      <c r="M3720" s="20"/>
      <c r="N3720" s="20" t="s">
        <v>22410</v>
      </c>
      <c r="O3720" s="20" t="s">
        <v>22411</v>
      </c>
    </row>
    <row r="3721" spans="1:15" ht="15.75" customHeight="1" x14ac:dyDescent="0.2">
      <c r="A3721" s="20" t="s">
        <v>2802</v>
      </c>
      <c r="B3721" s="21" t="s">
        <v>22412</v>
      </c>
      <c r="C3721" s="21" t="s">
        <v>22413</v>
      </c>
      <c r="D3721" s="20" t="str">
        <f t="shared" si="0"/>
        <v>NO</v>
      </c>
      <c r="E3721" s="20" t="str">
        <f t="shared" si="1"/>
        <v>NO</v>
      </c>
      <c r="F3721" s="20" t="s">
        <v>22414</v>
      </c>
      <c r="G3721" s="21" t="s">
        <v>22415</v>
      </c>
      <c r="H3721" s="22" t="s">
        <v>53</v>
      </c>
      <c r="I3721" s="20" t="s">
        <v>53</v>
      </c>
      <c r="J3721" s="20" t="s">
        <v>53</v>
      </c>
      <c r="K3721" s="20" t="s">
        <v>56</v>
      </c>
      <c r="L3721" s="23">
        <v>1</v>
      </c>
      <c r="M3721" s="20"/>
      <c r="N3721" s="20" t="s">
        <v>22416</v>
      </c>
      <c r="O3721" s="20" t="s">
        <v>22417</v>
      </c>
    </row>
    <row r="3722" spans="1:15" ht="15.75" customHeight="1" x14ac:dyDescent="0.2">
      <c r="A3722" s="20" t="s">
        <v>2802</v>
      </c>
      <c r="B3722" s="21" t="s">
        <v>22418</v>
      </c>
      <c r="C3722" s="21" t="s">
        <v>22419</v>
      </c>
      <c r="D3722" s="20" t="str">
        <f t="shared" si="0"/>
        <v>NO</v>
      </c>
      <c r="E3722" s="20" t="str">
        <f t="shared" si="1"/>
        <v>NO</v>
      </c>
      <c r="F3722" s="20" t="s">
        <v>22414</v>
      </c>
      <c r="G3722" s="21" t="s">
        <v>22420</v>
      </c>
      <c r="H3722" s="22" t="s">
        <v>53</v>
      </c>
      <c r="I3722" s="20" t="s">
        <v>53</v>
      </c>
      <c r="J3722" s="20" t="s">
        <v>53</v>
      </c>
      <c r="K3722" s="20" t="s">
        <v>53</v>
      </c>
      <c r="L3722" s="23">
        <v>1</v>
      </c>
      <c r="M3722" s="20"/>
      <c r="N3722" s="20" t="s">
        <v>22421</v>
      </c>
      <c r="O3722" s="20" t="s">
        <v>22422</v>
      </c>
    </row>
    <row r="3723" spans="1:15" ht="15.75" customHeight="1" x14ac:dyDescent="0.2">
      <c r="A3723" s="20" t="s">
        <v>2802</v>
      </c>
      <c r="B3723" s="21" t="s">
        <v>22423</v>
      </c>
      <c r="C3723" s="21" t="s">
        <v>22424</v>
      </c>
      <c r="D3723" s="20" t="str">
        <f t="shared" si="0"/>
        <v>NO</v>
      </c>
      <c r="E3723" s="20" t="str">
        <f t="shared" si="1"/>
        <v>NO</v>
      </c>
      <c r="F3723" s="20" t="s">
        <v>22425</v>
      </c>
      <c r="G3723" s="21" t="s">
        <v>150</v>
      </c>
      <c r="H3723" s="22" t="s">
        <v>53</v>
      </c>
      <c r="I3723" s="20" t="s">
        <v>53</v>
      </c>
      <c r="J3723" s="20" t="s">
        <v>53</v>
      </c>
      <c r="K3723" s="20" t="s">
        <v>56</v>
      </c>
      <c r="L3723" s="23">
        <v>0.122681</v>
      </c>
      <c r="M3723" s="20"/>
      <c r="N3723" s="20" t="s">
        <v>22426</v>
      </c>
      <c r="O3723" s="20" t="s">
        <v>22427</v>
      </c>
    </row>
    <row r="3724" spans="1:15" ht="15.75" customHeight="1" x14ac:dyDescent="0.2">
      <c r="A3724" s="20" t="s">
        <v>2802</v>
      </c>
      <c r="B3724" s="21" t="s">
        <v>22428</v>
      </c>
      <c r="C3724" s="21" t="s">
        <v>22429</v>
      </c>
      <c r="D3724" s="20" t="str">
        <f t="shared" si="0"/>
        <v>NO</v>
      </c>
      <c r="E3724" s="20" t="str">
        <f t="shared" si="1"/>
        <v>NO</v>
      </c>
      <c r="F3724" s="20" t="s">
        <v>22425</v>
      </c>
      <c r="G3724" s="21" t="s">
        <v>22430</v>
      </c>
      <c r="H3724" s="22" t="s">
        <v>53</v>
      </c>
      <c r="I3724" s="20" t="s">
        <v>53</v>
      </c>
      <c r="J3724" s="20" t="s">
        <v>53</v>
      </c>
      <c r="K3724" s="20" t="s">
        <v>53</v>
      </c>
      <c r="L3724" s="23">
        <v>0.83695649999999999</v>
      </c>
      <c r="M3724" s="20"/>
      <c r="N3724" s="20" t="s">
        <v>22431</v>
      </c>
      <c r="O3724" s="20" t="s">
        <v>22432</v>
      </c>
    </row>
    <row r="3725" spans="1:15" ht="15.75" customHeight="1" x14ac:dyDescent="0.2">
      <c r="A3725" s="20" t="s">
        <v>2802</v>
      </c>
      <c r="B3725" s="21" t="s">
        <v>22433</v>
      </c>
      <c r="C3725" s="21" t="s">
        <v>22434</v>
      </c>
      <c r="D3725" s="20" t="str">
        <f t="shared" si="0"/>
        <v>NO</v>
      </c>
      <c r="E3725" s="20" t="str">
        <f t="shared" si="1"/>
        <v>NO</v>
      </c>
      <c r="F3725" s="20" t="s">
        <v>22435</v>
      </c>
      <c r="G3725" s="21" t="s">
        <v>22436</v>
      </c>
      <c r="H3725" s="22" t="s">
        <v>53</v>
      </c>
      <c r="I3725" s="20" t="s">
        <v>53</v>
      </c>
      <c r="J3725" s="20" t="s">
        <v>53</v>
      </c>
      <c r="K3725" s="20" t="s">
        <v>56</v>
      </c>
      <c r="L3725" s="23">
        <v>0</v>
      </c>
      <c r="M3725" s="20"/>
      <c r="N3725" s="20" t="s">
        <v>22437</v>
      </c>
      <c r="O3725" s="20" t="s">
        <v>22438</v>
      </c>
    </row>
    <row r="3726" spans="1:15" ht="15.75" customHeight="1" x14ac:dyDescent="0.2">
      <c r="A3726" s="20" t="s">
        <v>2802</v>
      </c>
      <c r="B3726" s="21" t="s">
        <v>22439</v>
      </c>
      <c r="C3726" s="21" t="s">
        <v>22440</v>
      </c>
      <c r="D3726" s="20" t="str">
        <f t="shared" si="0"/>
        <v>NO</v>
      </c>
      <c r="E3726" s="20" t="str">
        <f t="shared" si="1"/>
        <v>NO</v>
      </c>
      <c r="F3726" s="20" t="s">
        <v>22441</v>
      </c>
      <c r="G3726" s="21" t="s">
        <v>22442</v>
      </c>
      <c r="H3726" s="22" t="s">
        <v>53</v>
      </c>
      <c r="I3726" s="20" t="s">
        <v>53</v>
      </c>
      <c r="J3726" s="20" t="s">
        <v>53</v>
      </c>
      <c r="K3726" s="20" t="s">
        <v>53</v>
      </c>
      <c r="L3726" s="23">
        <v>0</v>
      </c>
      <c r="M3726" s="20"/>
      <c r="N3726" s="20" t="s">
        <v>22443</v>
      </c>
      <c r="O3726" s="20" t="s">
        <v>22444</v>
      </c>
    </row>
    <row r="3727" spans="1:15" ht="15.75" customHeight="1" x14ac:dyDescent="0.2">
      <c r="A3727" s="20" t="s">
        <v>2802</v>
      </c>
      <c r="B3727" s="21" t="s">
        <v>22445</v>
      </c>
      <c r="C3727" s="21" t="s">
        <v>22446</v>
      </c>
      <c r="D3727" s="20" t="str">
        <f t="shared" si="0"/>
        <v>NO</v>
      </c>
      <c r="E3727" s="20" t="str">
        <f t="shared" si="1"/>
        <v>NO</v>
      </c>
      <c r="F3727" s="20" t="s">
        <v>22447</v>
      </c>
      <c r="G3727" s="21" t="s">
        <v>22448</v>
      </c>
      <c r="H3727" s="22" t="s">
        <v>53</v>
      </c>
      <c r="I3727" s="20" t="s">
        <v>53</v>
      </c>
      <c r="J3727" s="20" t="s">
        <v>53</v>
      </c>
      <c r="K3727" s="20" t="s">
        <v>56</v>
      </c>
      <c r="L3727" s="23">
        <v>0</v>
      </c>
      <c r="M3727" s="20"/>
      <c r="N3727" s="20" t="s">
        <v>22449</v>
      </c>
      <c r="O3727" s="20" t="s">
        <v>22450</v>
      </c>
    </row>
    <row r="3728" spans="1:15" ht="15.75" customHeight="1" x14ac:dyDescent="0.2">
      <c r="A3728" s="20" t="s">
        <v>2802</v>
      </c>
      <c r="B3728" s="21" t="s">
        <v>22451</v>
      </c>
      <c r="C3728" s="21" t="s">
        <v>22452</v>
      </c>
      <c r="D3728" s="20" t="str">
        <f t="shared" si="0"/>
        <v>NO</v>
      </c>
      <c r="E3728" s="20" t="str">
        <f t="shared" si="1"/>
        <v>NO</v>
      </c>
      <c r="F3728" s="20" t="s">
        <v>22453</v>
      </c>
      <c r="G3728" s="21" t="s">
        <v>22454</v>
      </c>
      <c r="H3728" s="22" t="s">
        <v>53</v>
      </c>
      <c r="I3728" s="20" t="s">
        <v>53</v>
      </c>
      <c r="J3728" s="20" t="s">
        <v>53</v>
      </c>
      <c r="K3728" s="20" t="s">
        <v>53</v>
      </c>
      <c r="L3728" s="23">
        <v>0</v>
      </c>
      <c r="M3728" s="20"/>
      <c r="N3728" s="20" t="s">
        <v>22455</v>
      </c>
      <c r="O3728" s="20" t="s">
        <v>22456</v>
      </c>
    </row>
    <row r="3729" spans="1:15" ht="15.75" customHeight="1" x14ac:dyDescent="0.2">
      <c r="A3729" s="20" t="s">
        <v>2802</v>
      </c>
      <c r="B3729" s="21" t="s">
        <v>22457</v>
      </c>
      <c r="C3729" s="21" t="s">
        <v>22458</v>
      </c>
      <c r="D3729" s="20" t="str">
        <f t="shared" si="0"/>
        <v>NO</v>
      </c>
      <c r="E3729" s="20" t="str">
        <f t="shared" si="1"/>
        <v>NO</v>
      </c>
      <c r="F3729" s="20" t="s">
        <v>22459</v>
      </c>
      <c r="G3729" s="21" t="s">
        <v>14994</v>
      </c>
      <c r="H3729" s="22" t="s">
        <v>53</v>
      </c>
      <c r="I3729" s="20" t="s">
        <v>53</v>
      </c>
      <c r="J3729" s="20" t="s">
        <v>53</v>
      </c>
      <c r="K3729" s="20" t="s">
        <v>56</v>
      </c>
      <c r="L3729" s="23">
        <v>1</v>
      </c>
      <c r="M3729" s="20"/>
      <c r="N3729" s="20" t="s">
        <v>22460</v>
      </c>
      <c r="O3729" s="20" t="s">
        <v>22461</v>
      </c>
    </row>
    <row r="3730" spans="1:15" ht="15.75" customHeight="1" x14ac:dyDescent="0.2">
      <c r="A3730" s="20" t="s">
        <v>2802</v>
      </c>
      <c r="B3730" s="21" t="s">
        <v>22462</v>
      </c>
      <c r="C3730" s="21" t="s">
        <v>22463</v>
      </c>
      <c r="D3730" s="20" t="str">
        <f t="shared" si="0"/>
        <v>NO</v>
      </c>
      <c r="E3730" s="20" t="str">
        <f t="shared" si="1"/>
        <v>NO</v>
      </c>
      <c r="F3730" s="20" t="s">
        <v>22464</v>
      </c>
      <c r="G3730" s="21" t="s">
        <v>22465</v>
      </c>
      <c r="H3730" s="22" t="s">
        <v>53</v>
      </c>
      <c r="I3730" s="20" t="s">
        <v>53</v>
      </c>
      <c r="J3730" s="20" t="s">
        <v>53</v>
      </c>
      <c r="K3730" s="20" t="s">
        <v>56</v>
      </c>
      <c r="L3730" s="23">
        <v>0</v>
      </c>
      <c r="M3730" s="20"/>
      <c r="N3730" s="20" t="s">
        <v>22466</v>
      </c>
      <c r="O3730" s="20" t="s">
        <v>22467</v>
      </c>
    </row>
    <row r="3731" spans="1:15" ht="15.75" customHeight="1" x14ac:dyDescent="0.2">
      <c r="A3731" s="20" t="s">
        <v>2802</v>
      </c>
      <c r="B3731" s="21" t="s">
        <v>22468</v>
      </c>
      <c r="C3731" s="21" t="s">
        <v>22469</v>
      </c>
      <c r="D3731" s="20" t="str">
        <f t="shared" si="0"/>
        <v>NO</v>
      </c>
      <c r="E3731" s="20" t="str">
        <f t="shared" si="1"/>
        <v>NO</v>
      </c>
      <c r="F3731" s="20" t="s">
        <v>22470</v>
      </c>
      <c r="G3731" s="21" t="s">
        <v>22471</v>
      </c>
      <c r="H3731" s="22" t="s">
        <v>53</v>
      </c>
      <c r="I3731" s="20" t="s">
        <v>53</v>
      </c>
      <c r="J3731" s="20" t="s">
        <v>53</v>
      </c>
      <c r="K3731" s="20" t="s">
        <v>53</v>
      </c>
      <c r="L3731" s="23">
        <v>0</v>
      </c>
      <c r="M3731" s="20"/>
      <c r="N3731" s="20" t="s">
        <v>22472</v>
      </c>
      <c r="O3731" s="20" t="s">
        <v>22473</v>
      </c>
    </row>
    <row r="3732" spans="1:15" ht="15.75" customHeight="1" x14ac:dyDescent="0.2">
      <c r="A3732" s="20" t="s">
        <v>2802</v>
      </c>
      <c r="B3732" s="21" t="s">
        <v>22474</v>
      </c>
      <c r="C3732" s="21" t="s">
        <v>22475</v>
      </c>
      <c r="D3732" s="20" t="str">
        <f t="shared" si="0"/>
        <v>NO</v>
      </c>
      <c r="E3732" s="20" t="str">
        <f t="shared" si="1"/>
        <v>NO</v>
      </c>
      <c r="F3732" s="20" t="s">
        <v>22470</v>
      </c>
      <c r="G3732" s="21" t="s">
        <v>22476</v>
      </c>
      <c r="H3732" s="22" t="s">
        <v>53</v>
      </c>
      <c r="I3732" s="20" t="s">
        <v>53</v>
      </c>
      <c r="J3732" s="20" t="s">
        <v>53</v>
      </c>
      <c r="K3732" s="20" t="s">
        <v>56</v>
      </c>
      <c r="L3732" s="23">
        <v>0</v>
      </c>
      <c r="M3732" s="20"/>
      <c r="N3732" s="20" t="s">
        <v>22477</v>
      </c>
      <c r="O3732" s="20" t="s">
        <v>22478</v>
      </c>
    </row>
    <row r="3733" spans="1:15" ht="15.75" customHeight="1" x14ac:dyDescent="0.2">
      <c r="A3733" s="20" t="s">
        <v>2802</v>
      </c>
      <c r="B3733" s="21" t="s">
        <v>22479</v>
      </c>
      <c r="C3733" s="21" t="s">
        <v>22480</v>
      </c>
      <c r="D3733" s="20" t="str">
        <f t="shared" si="0"/>
        <v>NO</v>
      </c>
      <c r="E3733" s="20" t="str">
        <f t="shared" si="1"/>
        <v>NO</v>
      </c>
      <c r="F3733" s="20" t="s">
        <v>22481</v>
      </c>
      <c r="G3733" s="21" t="s">
        <v>22482</v>
      </c>
      <c r="H3733" s="22" t="s">
        <v>53</v>
      </c>
      <c r="I3733" s="20" t="s">
        <v>53</v>
      </c>
      <c r="J3733" s="20" t="s">
        <v>53</v>
      </c>
      <c r="K3733" s="20" t="s">
        <v>53</v>
      </c>
      <c r="L3733" s="23">
        <v>0</v>
      </c>
      <c r="M3733" s="20"/>
      <c r="N3733" s="20" t="s">
        <v>22483</v>
      </c>
      <c r="O3733" s="20" t="s">
        <v>22484</v>
      </c>
    </row>
    <row r="3734" spans="1:15" ht="15.75" customHeight="1" x14ac:dyDescent="0.2">
      <c r="A3734" s="20" t="s">
        <v>2802</v>
      </c>
      <c r="B3734" s="21" t="s">
        <v>22485</v>
      </c>
      <c r="C3734" s="21" t="s">
        <v>22486</v>
      </c>
      <c r="D3734" s="20" t="str">
        <f t="shared" si="0"/>
        <v>NO</v>
      </c>
      <c r="E3734" s="20" t="str">
        <f t="shared" si="1"/>
        <v>NO</v>
      </c>
      <c r="F3734" s="20" t="s">
        <v>22487</v>
      </c>
      <c r="G3734" s="21" t="s">
        <v>22488</v>
      </c>
      <c r="H3734" s="22" t="s">
        <v>53</v>
      </c>
      <c r="I3734" s="20" t="s">
        <v>53</v>
      </c>
      <c r="J3734" s="20" t="s">
        <v>53</v>
      </c>
      <c r="K3734" s="20" t="s">
        <v>56</v>
      </c>
      <c r="L3734" s="23">
        <v>0</v>
      </c>
      <c r="M3734" s="20"/>
      <c r="N3734" s="20" t="s">
        <v>22489</v>
      </c>
      <c r="O3734" s="20" t="s">
        <v>22490</v>
      </c>
    </row>
    <row r="3735" spans="1:15" ht="15.75" customHeight="1" x14ac:dyDescent="0.2">
      <c r="A3735" s="20" t="s">
        <v>2817</v>
      </c>
      <c r="B3735" s="21" t="s">
        <v>22491</v>
      </c>
      <c r="C3735" s="21" t="s">
        <v>22492</v>
      </c>
      <c r="D3735" s="20" t="str">
        <f t="shared" si="0"/>
        <v>NO</v>
      </c>
      <c r="E3735" s="20" t="str">
        <f t="shared" si="1"/>
        <v>NO</v>
      </c>
      <c r="F3735" s="20" t="s">
        <v>22493</v>
      </c>
      <c r="G3735" s="21" t="s">
        <v>22494</v>
      </c>
      <c r="H3735" s="22" t="s">
        <v>53</v>
      </c>
      <c r="I3735" s="20" t="s">
        <v>53</v>
      </c>
      <c r="J3735" s="20" t="s">
        <v>53</v>
      </c>
      <c r="K3735" s="20" t="s">
        <v>56</v>
      </c>
      <c r="L3735" s="23">
        <v>1</v>
      </c>
      <c r="M3735" s="20"/>
      <c r="N3735" s="20" t="s">
        <v>22495</v>
      </c>
      <c r="O3735" s="20" t="s">
        <v>22496</v>
      </c>
    </row>
    <row r="3736" spans="1:15" ht="15.75" customHeight="1" x14ac:dyDescent="0.2">
      <c r="A3736" s="20" t="s">
        <v>2817</v>
      </c>
      <c r="B3736" s="21" t="s">
        <v>22497</v>
      </c>
      <c r="C3736" s="21" t="s">
        <v>22498</v>
      </c>
      <c r="D3736" s="20" t="str">
        <f t="shared" si="0"/>
        <v>NO</v>
      </c>
      <c r="E3736" s="20" t="str">
        <f t="shared" si="1"/>
        <v>NO</v>
      </c>
      <c r="F3736" s="20" t="s">
        <v>22499</v>
      </c>
      <c r="G3736" s="21" t="s">
        <v>22500</v>
      </c>
      <c r="H3736" s="22" t="s">
        <v>53</v>
      </c>
      <c r="I3736" s="20" t="s">
        <v>53</v>
      </c>
      <c r="J3736" s="20" t="s">
        <v>53</v>
      </c>
      <c r="K3736" s="20" t="s">
        <v>56</v>
      </c>
      <c r="L3736" s="23">
        <v>0.36754179999999997</v>
      </c>
      <c r="M3736" s="20"/>
      <c r="N3736" s="20" t="s">
        <v>22501</v>
      </c>
      <c r="O3736" s="20" t="s">
        <v>22502</v>
      </c>
    </row>
    <row r="3737" spans="1:15" ht="15.75" customHeight="1" x14ac:dyDescent="0.2">
      <c r="A3737" s="20" t="s">
        <v>2817</v>
      </c>
      <c r="B3737" s="21" t="s">
        <v>22503</v>
      </c>
      <c r="C3737" s="21" t="s">
        <v>22504</v>
      </c>
      <c r="D3737" s="20" t="str">
        <f t="shared" si="0"/>
        <v>NO</v>
      </c>
      <c r="E3737" s="20" t="str">
        <f t="shared" si="1"/>
        <v>NO</v>
      </c>
      <c r="F3737" s="20" t="s">
        <v>22499</v>
      </c>
      <c r="G3737" s="21" t="s">
        <v>22505</v>
      </c>
      <c r="H3737" s="22" t="s">
        <v>53</v>
      </c>
      <c r="I3737" s="20" t="s">
        <v>53</v>
      </c>
      <c r="J3737" s="20" t="s">
        <v>53</v>
      </c>
      <c r="K3737" s="20" t="s">
        <v>56</v>
      </c>
      <c r="L3737" s="23">
        <v>1</v>
      </c>
      <c r="M3737" s="20"/>
      <c r="N3737" s="20" t="s">
        <v>22506</v>
      </c>
      <c r="O3737" s="20" t="s">
        <v>22507</v>
      </c>
    </row>
    <row r="3738" spans="1:15" ht="15.75" customHeight="1" x14ac:dyDescent="0.2">
      <c r="A3738" s="20" t="s">
        <v>2817</v>
      </c>
      <c r="B3738" s="21" t="s">
        <v>22508</v>
      </c>
      <c r="C3738" s="21" t="s">
        <v>22509</v>
      </c>
      <c r="D3738" s="20" t="str">
        <f t="shared" si="0"/>
        <v>NO</v>
      </c>
      <c r="E3738" s="20" t="str">
        <f t="shared" si="1"/>
        <v>NO</v>
      </c>
      <c r="F3738" s="20" t="s">
        <v>22499</v>
      </c>
      <c r="G3738" s="21" t="s">
        <v>22510</v>
      </c>
      <c r="H3738" s="22" t="s">
        <v>53</v>
      </c>
      <c r="I3738" s="20" t="s">
        <v>53</v>
      </c>
      <c r="J3738" s="20" t="s">
        <v>53</v>
      </c>
      <c r="K3738" s="20" t="s">
        <v>53</v>
      </c>
      <c r="L3738" s="23">
        <v>1</v>
      </c>
      <c r="M3738" s="20"/>
      <c r="N3738" s="20" t="s">
        <v>22511</v>
      </c>
      <c r="O3738" s="20" t="s">
        <v>22512</v>
      </c>
    </row>
    <row r="3739" spans="1:15" ht="15.75" customHeight="1" x14ac:dyDescent="0.2">
      <c r="A3739" s="20" t="s">
        <v>2817</v>
      </c>
      <c r="B3739" s="21" t="s">
        <v>22513</v>
      </c>
      <c r="C3739" s="21" t="s">
        <v>22514</v>
      </c>
      <c r="D3739" s="20" t="str">
        <f t="shared" si="0"/>
        <v>NO</v>
      </c>
      <c r="E3739" s="20" t="str">
        <f t="shared" si="1"/>
        <v>NO</v>
      </c>
      <c r="F3739" s="20" t="s">
        <v>22515</v>
      </c>
      <c r="G3739" s="21" t="s">
        <v>22516</v>
      </c>
      <c r="H3739" s="22" t="s">
        <v>53</v>
      </c>
      <c r="I3739" s="20" t="s">
        <v>53</v>
      </c>
      <c r="J3739" s="20" t="s">
        <v>53</v>
      </c>
      <c r="K3739" s="20" t="s">
        <v>56</v>
      </c>
      <c r="L3739" s="23">
        <v>0.52096489999999995</v>
      </c>
      <c r="M3739" s="20"/>
      <c r="N3739" s="20" t="s">
        <v>22517</v>
      </c>
      <c r="O3739" s="20" t="s">
        <v>22518</v>
      </c>
    </row>
    <row r="3740" spans="1:15" ht="15.75" customHeight="1" x14ac:dyDescent="0.2">
      <c r="A3740" s="20" t="s">
        <v>2817</v>
      </c>
      <c r="B3740" s="21" t="s">
        <v>22519</v>
      </c>
      <c r="C3740" s="21" t="s">
        <v>22520</v>
      </c>
      <c r="D3740" s="20" t="str">
        <f t="shared" si="0"/>
        <v>NO</v>
      </c>
      <c r="E3740" s="20" t="str">
        <f t="shared" si="1"/>
        <v>NO</v>
      </c>
      <c r="F3740" s="20" t="s">
        <v>22521</v>
      </c>
      <c r="G3740" s="21" t="s">
        <v>22522</v>
      </c>
      <c r="H3740" s="22" t="s">
        <v>53</v>
      </c>
      <c r="I3740" s="20" t="s">
        <v>53</v>
      </c>
      <c r="J3740" s="20" t="s">
        <v>53</v>
      </c>
      <c r="K3740" s="20" t="s">
        <v>56</v>
      </c>
      <c r="L3740" s="23">
        <v>0.75044250000000001</v>
      </c>
      <c r="M3740" s="20"/>
      <c r="N3740" s="20" t="s">
        <v>22523</v>
      </c>
      <c r="O3740" s="20" t="s">
        <v>22524</v>
      </c>
    </row>
    <row r="3741" spans="1:15" ht="15.75" customHeight="1" x14ac:dyDescent="0.2">
      <c r="A3741" s="20" t="s">
        <v>2817</v>
      </c>
      <c r="B3741" s="21" t="s">
        <v>22525</v>
      </c>
      <c r="C3741" s="21" t="s">
        <v>22526</v>
      </c>
      <c r="D3741" s="20" t="str">
        <f t="shared" si="0"/>
        <v>NO</v>
      </c>
      <c r="E3741" s="20" t="str">
        <f t="shared" si="1"/>
        <v>NO</v>
      </c>
      <c r="F3741" s="20" t="s">
        <v>22527</v>
      </c>
      <c r="G3741" s="21" t="s">
        <v>22528</v>
      </c>
      <c r="H3741" s="22" t="s">
        <v>53</v>
      </c>
      <c r="I3741" s="20" t="s">
        <v>53</v>
      </c>
      <c r="J3741" s="20" t="s">
        <v>53</v>
      </c>
      <c r="K3741" s="20" t="s">
        <v>56</v>
      </c>
      <c r="L3741" s="23">
        <v>0.75471699999999997</v>
      </c>
      <c r="M3741" s="20"/>
      <c r="N3741" s="20" t="s">
        <v>22529</v>
      </c>
      <c r="O3741" s="20" t="s">
        <v>22530</v>
      </c>
    </row>
    <row r="3742" spans="1:15" ht="15.75" customHeight="1" x14ac:dyDescent="0.2">
      <c r="A3742" s="20" t="s">
        <v>2817</v>
      </c>
      <c r="B3742" s="21" t="s">
        <v>22531</v>
      </c>
      <c r="C3742" s="21" t="s">
        <v>22532</v>
      </c>
      <c r="D3742" s="20" t="str">
        <f t="shared" si="0"/>
        <v>NO</v>
      </c>
      <c r="E3742" s="20" t="str">
        <f t="shared" si="1"/>
        <v>NO</v>
      </c>
      <c r="F3742" s="20" t="s">
        <v>22533</v>
      </c>
      <c r="G3742" s="21" t="s">
        <v>22534</v>
      </c>
      <c r="H3742" s="22" t="s">
        <v>53</v>
      </c>
      <c r="I3742" s="20" t="s">
        <v>53</v>
      </c>
      <c r="J3742" s="20" t="s">
        <v>53</v>
      </c>
      <c r="K3742" s="20" t="s">
        <v>56</v>
      </c>
      <c r="L3742" s="23">
        <v>0.60538910000000001</v>
      </c>
      <c r="M3742" s="20"/>
      <c r="N3742" s="20" t="s">
        <v>22535</v>
      </c>
      <c r="O3742" s="20" t="s">
        <v>22536</v>
      </c>
    </row>
    <row r="3743" spans="1:15" ht="15.75" customHeight="1" x14ac:dyDescent="0.2">
      <c r="A3743" s="20" t="s">
        <v>2817</v>
      </c>
      <c r="B3743" s="21" t="s">
        <v>22537</v>
      </c>
      <c r="C3743" s="21" t="s">
        <v>22538</v>
      </c>
      <c r="D3743" s="20" t="str">
        <f t="shared" si="0"/>
        <v>NO</v>
      </c>
      <c r="E3743" s="20" t="str">
        <f t="shared" si="1"/>
        <v>NO</v>
      </c>
      <c r="F3743" s="20" t="s">
        <v>22539</v>
      </c>
      <c r="G3743" s="21" t="s">
        <v>22540</v>
      </c>
      <c r="H3743" s="22" t="s">
        <v>53</v>
      </c>
      <c r="I3743" s="20" t="s">
        <v>53</v>
      </c>
      <c r="J3743" s="20" t="s">
        <v>53</v>
      </c>
      <c r="K3743" s="20" t="s">
        <v>56</v>
      </c>
      <c r="L3743" s="23">
        <v>0.44808740000000002</v>
      </c>
      <c r="M3743" s="20"/>
      <c r="N3743" s="20" t="s">
        <v>22541</v>
      </c>
      <c r="O3743" s="20" t="s">
        <v>22542</v>
      </c>
    </row>
    <row r="3744" spans="1:15" ht="15.75" customHeight="1" x14ac:dyDescent="0.2">
      <c r="A3744" s="20" t="s">
        <v>2817</v>
      </c>
      <c r="B3744" s="21" t="s">
        <v>22543</v>
      </c>
      <c r="C3744" s="21" t="s">
        <v>22544</v>
      </c>
      <c r="D3744" s="20" t="str">
        <f t="shared" si="0"/>
        <v>NO</v>
      </c>
      <c r="E3744" s="20" t="str">
        <f t="shared" si="1"/>
        <v>NO</v>
      </c>
      <c r="F3744" s="20" t="s">
        <v>22545</v>
      </c>
      <c r="G3744" s="21" t="s">
        <v>22546</v>
      </c>
      <c r="H3744" s="22" t="s">
        <v>53</v>
      </c>
      <c r="I3744" s="20" t="s">
        <v>53</v>
      </c>
      <c r="J3744" s="20" t="s">
        <v>53</v>
      </c>
      <c r="K3744" s="20" t="s">
        <v>56</v>
      </c>
      <c r="L3744" s="23">
        <v>0.70060999999999996</v>
      </c>
      <c r="M3744" s="20"/>
      <c r="N3744" s="20" t="s">
        <v>22547</v>
      </c>
      <c r="O3744" s="20" t="s">
        <v>22548</v>
      </c>
    </row>
    <row r="3745" spans="1:15" ht="15.75" customHeight="1" x14ac:dyDescent="0.2">
      <c r="A3745" s="20" t="s">
        <v>2817</v>
      </c>
      <c r="B3745" s="21" t="s">
        <v>22549</v>
      </c>
      <c r="C3745" s="21" t="s">
        <v>22550</v>
      </c>
      <c r="D3745" s="20" t="str">
        <f t="shared" si="0"/>
        <v>NO</v>
      </c>
      <c r="E3745" s="20" t="str">
        <f t="shared" si="1"/>
        <v>NO</v>
      </c>
      <c r="F3745" s="20" t="s">
        <v>22551</v>
      </c>
      <c r="G3745" s="21" t="s">
        <v>22552</v>
      </c>
      <c r="H3745" s="22" t="s">
        <v>53</v>
      </c>
      <c r="I3745" s="20" t="s">
        <v>53</v>
      </c>
      <c r="J3745" s="20" t="s">
        <v>53</v>
      </c>
      <c r="K3745" s="20" t="s">
        <v>53</v>
      </c>
      <c r="L3745" s="23">
        <v>0.31790119999999999</v>
      </c>
      <c r="M3745" s="20"/>
      <c r="N3745" s="20" t="s">
        <v>22553</v>
      </c>
      <c r="O3745" s="20" t="s">
        <v>22554</v>
      </c>
    </row>
    <row r="3746" spans="1:15" ht="15.75" customHeight="1" x14ac:dyDescent="0.2">
      <c r="A3746" s="20" t="s">
        <v>2817</v>
      </c>
      <c r="B3746" s="21" t="s">
        <v>22555</v>
      </c>
      <c r="C3746" s="21" t="s">
        <v>22556</v>
      </c>
      <c r="D3746" s="20" t="str">
        <f t="shared" si="0"/>
        <v>NO</v>
      </c>
      <c r="E3746" s="20" t="str">
        <f t="shared" si="1"/>
        <v>NO</v>
      </c>
      <c r="F3746" s="20" t="s">
        <v>22557</v>
      </c>
      <c r="G3746" s="21" t="s">
        <v>22558</v>
      </c>
      <c r="H3746" s="22" t="s">
        <v>53</v>
      </c>
      <c r="I3746" s="20" t="s">
        <v>53</v>
      </c>
      <c r="J3746" s="20" t="s">
        <v>53</v>
      </c>
      <c r="K3746" s="20" t="s">
        <v>56</v>
      </c>
      <c r="L3746" s="23">
        <v>0.1440678</v>
      </c>
      <c r="M3746" s="20"/>
      <c r="N3746" s="20" t="s">
        <v>22559</v>
      </c>
      <c r="O3746" s="20" t="s">
        <v>22560</v>
      </c>
    </row>
    <row r="3747" spans="1:15" ht="15.75" customHeight="1" x14ac:dyDescent="0.2">
      <c r="A3747" s="20" t="s">
        <v>2817</v>
      </c>
      <c r="B3747" s="21" t="s">
        <v>22561</v>
      </c>
      <c r="C3747" s="21" t="s">
        <v>22562</v>
      </c>
      <c r="D3747" s="20" t="str">
        <f t="shared" si="0"/>
        <v>NO</v>
      </c>
      <c r="E3747" s="20" t="str">
        <f t="shared" si="1"/>
        <v>NO</v>
      </c>
      <c r="F3747" s="20" t="s">
        <v>22563</v>
      </c>
      <c r="G3747" s="21" t="s">
        <v>4318</v>
      </c>
      <c r="H3747" s="22" t="s">
        <v>53</v>
      </c>
      <c r="I3747" s="20" t="s">
        <v>53</v>
      </c>
      <c r="J3747" s="20" t="s">
        <v>53</v>
      </c>
      <c r="K3747" s="20" t="s">
        <v>53</v>
      </c>
      <c r="L3747" s="23">
        <v>0.69903559999999998</v>
      </c>
      <c r="M3747" s="20"/>
      <c r="N3747" s="20" t="s">
        <v>22564</v>
      </c>
      <c r="O3747" s="20" t="s">
        <v>22565</v>
      </c>
    </row>
    <row r="3748" spans="1:15" ht="15.75" customHeight="1" x14ac:dyDescent="0.2">
      <c r="A3748" s="20" t="s">
        <v>2817</v>
      </c>
      <c r="B3748" s="21" t="s">
        <v>22566</v>
      </c>
      <c r="C3748" s="21" t="s">
        <v>22567</v>
      </c>
      <c r="D3748" s="20" t="str">
        <f t="shared" si="0"/>
        <v>NO</v>
      </c>
      <c r="E3748" s="20" t="str">
        <f t="shared" si="1"/>
        <v>NO</v>
      </c>
      <c r="F3748" s="20" t="s">
        <v>22568</v>
      </c>
      <c r="G3748" s="21" t="s">
        <v>22569</v>
      </c>
      <c r="H3748" s="22" t="s">
        <v>53</v>
      </c>
      <c r="I3748" s="20" t="s">
        <v>53</v>
      </c>
      <c r="J3748" s="20" t="s">
        <v>53</v>
      </c>
      <c r="K3748" s="20" t="s">
        <v>56</v>
      </c>
      <c r="L3748" s="23">
        <v>0.77436819999999995</v>
      </c>
      <c r="M3748" s="20"/>
      <c r="N3748" s="20" t="s">
        <v>22570</v>
      </c>
      <c r="O3748" s="20" t="s">
        <v>22571</v>
      </c>
    </row>
    <row r="3749" spans="1:15" ht="15.75" customHeight="1" x14ac:dyDescent="0.2">
      <c r="A3749" s="20" t="s">
        <v>2817</v>
      </c>
      <c r="B3749" s="21" t="s">
        <v>22572</v>
      </c>
      <c r="C3749" s="21" t="s">
        <v>22573</v>
      </c>
      <c r="D3749" s="20" t="str">
        <f t="shared" si="0"/>
        <v>NO</v>
      </c>
      <c r="E3749" s="20" t="str">
        <f t="shared" si="1"/>
        <v>NO</v>
      </c>
      <c r="F3749" s="20" t="s">
        <v>22574</v>
      </c>
      <c r="G3749" s="21" t="s">
        <v>22575</v>
      </c>
      <c r="H3749" s="22" t="s">
        <v>53</v>
      </c>
      <c r="I3749" s="20" t="s">
        <v>53</v>
      </c>
      <c r="J3749" s="20" t="s">
        <v>53</v>
      </c>
      <c r="K3749" s="20" t="s">
        <v>53</v>
      </c>
      <c r="L3749" s="23">
        <v>0.66284779999999999</v>
      </c>
      <c r="M3749" s="20"/>
      <c r="N3749" s="20" t="s">
        <v>22576</v>
      </c>
      <c r="O3749" s="20" t="s">
        <v>22577</v>
      </c>
    </row>
    <row r="3750" spans="1:15" ht="15.75" customHeight="1" x14ac:dyDescent="0.2">
      <c r="A3750" s="20" t="s">
        <v>2817</v>
      </c>
      <c r="B3750" s="21" t="s">
        <v>22578</v>
      </c>
      <c r="C3750" s="21" t="s">
        <v>22579</v>
      </c>
      <c r="D3750" s="20" t="str">
        <f t="shared" si="0"/>
        <v>NO</v>
      </c>
      <c r="E3750" s="20" t="str">
        <f t="shared" si="1"/>
        <v>NO</v>
      </c>
      <c r="F3750" s="20" t="s">
        <v>22580</v>
      </c>
      <c r="G3750" s="21" t="s">
        <v>2978</v>
      </c>
      <c r="H3750" s="22" t="s">
        <v>53</v>
      </c>
      <c r="I3750" s="20" t="s">
        <v>53</v>
      </c>
      <c r="J3750" s="20" t="s">
        <v>53</v>
      </c>
      <c r="K3750" s="20" t="s">
        <v>56</v>
      </c>
      <c r="L3750" s="23">
        <v>1</v>
      </c>
      <c r="M3750" s="20"/>
      <c r="N3750" s="20" t="s">
        <v>22581</v>
      </c>
      <c r="O3750" s="20" t="s">
        <v>22582</v>
      </c>
    </row>
    <row r="3751" spans="1:15" ht="15.75" customHeight="1" x14ac:dyDescent="0.2">
      <c r="A3751" s="20" t="s">
        <v>2817</v>
      </c>
      <c r="B3751" s="21" t="s">
        <v>22583</v>
      </c>
      <c r="C3751" s="21" t="s">
        <v>22584</v>
      </c>
      <c r="D3751" s="20" t="str">
        <f t="shared" si="0"/>
        <v>NO</v>
      </c>
      <c r="E3751" s="20" t="str">
        <f t="shared" si="1"/>
        <v>NO</v>
      </c>
      <c r="F3751" s="20" t="s">
        <v>22585</v>
      </c>
      <c r="G3751" s="21" t="s">
        <v>22586</v>
      </c>
      <c r="H3751" s="22" t="s">
        <v>53</v>
      </c>
      <c r="I3751" s="20" t="s">
        <v>53</v>
      </c>
      <c r="J3751" s="20" t="s">
        <v>53</v>
      </c>
      <c r="K3751" s="20" t="s">
        <v>56</v>
      </c>
      <c r="L3751" s="23">
        <v>0.41029520000000003</v>
      </c>
      <c r="M3751" s="20"/>
      <c r="N3751" s="20" t="s">
        <v>22587</v>
      </c>
      <c r="O3751" s="20" t="s">
        <v>22588</v>
      </c>
    </row>
    <row r="3752" spans="1:15" ht="15.75" customHeight="1" x14ac:dyDescent="0.2">
      <c r="A3752" s="20" t="s">
        <v>2817</v>
      </c>
      <c r="B3752" s="21" t="s">
        <v>22589</v>
      </c>
      <c r="C3752" s="21" t="s">
        <v>22590</v>
      </c>
      <c r="D3752" s="20" t="str">
        <f t="shared" si="0"/>
        <v>NO</v>
      </c>
      <c r="E3752" s="20" t="str">
        <f t="shared" si="1"/>
        <v>NO</v>
      </c>
      <c r="F3752" s="20" t="s">
        <v>22591</v>
      </c>
      <c r="G3752" s="21" t="s">
        <v>22592</v>
      </c>
      <c r="H3752" s="22" t="s">
        <v>53</v>
      </c>
      <c r="I3752" s="20" t="s">
        <v>53</v>
      </c>
      <c r="J3752" s="20" t="s">
        <v>53</v>
      </c>
      <c r="K3752" s="20" t="s">
        <v>56</v>
      </c>
      <c r="L3752" s="23">
        <v>0.45901639999999999</v>
      </c>
      <c r="M3752" s="20"/>
      <c r="N3752" s="20" t="s">
        <v>22593</v>
      </c>
      <c r="O3752" s="20" t="s">
        <v>22594</v>
      </c>
    </row>
    <row r="3753" spans="1:15" ht="15.75" customHeight="1" x14ac:dyDescent="0.2">
      <c r="A3753" s="20" t="s">
        <v>2817</v>
      </c>
      <c r="B3753" s="21" t="s">
        <v>22595</v>
      </c>
      <c r="C3753" s="21" t="s">
        <v>22596</v>
      </c>
      <c r="D3753" s="20" t="str">
        <f t="shared" si="0"/>
        <v>NO</v>
      </c>
      <c r="E3753" s="20" t="str">
        <f t="shared" si="1"/>
        <v>NO</v>
      </c>
      <c r="F3753" s="20" t="s">
        <v>22597</v>
      </c>
      <c r="G3753" s="21" t="s">
        <v>12148</v>
      </c>
      <c r="H3753" s="22" t="s">
        <v>53</v>
      </c>
      <c r="I3753" s="20" t="s">
        <v>53</v>
      </c>
      <c r="J3753" s="20" t="s">
        <v>53</v>
      </c>
      <c r="K3753" s="20" t="s">
        <v>56</v>
      </c>
      <c r="L3753" s="23">
        <v>0.6717147</v>
      </c>
      <c r="M3753" s="20"/>
      <c r="N3753" s="20" t="s">
        <v>22598</v>
      </c>
      <c r="O3753" s="20" t="s">
        <v>22599</v>
      </c>
    </row>
    <row r="3754" spans="1:15" ht="15.75" customHeight="1" x14ac:dyDescent="0.2">
      <c r="A3754" s="20" t="s">
        <v>2817</v>
      </c>
      <c r="B3754" s="21" t="s">
        <v>22600</v>
      </c>
      <c r="C3754" s="21" t="s">
        <v>22601</v>
      </c>
      <c r="D3754" s="20" t="str">
        <f t="shared" si="0"/>
        <v>NO</v>
      </c>
      <c r="E3754" s="20" t="str">
        <f t="shared" si="1"/>
        <v>NO</v>
      </c>
      <c r="F3754" s="20" t="s">
        <v>22602</v>
      </c>
      <c r="G3754" s="21" t="s">
        <v>22603</v>
      </c>
      <c r="H3754" s="22" t="s">
        <v>53</v>
      </c>
      <c r="I3754" s="20" t="s">
        <v>53</v>
      </c>
      <c r="J3754" s="20" t="s">
        <v>53</v>
      </c>
      <c r="K3754" s="20" t="s">
        <v>56</v>
      </c>
      <c r="L3754" s="23">
        <v>0.46075080000000002</v>
      </c>
      <c r="M3754" s="20"/>
      <c r="N3754" s="20" t="s">
        <v>22604</v>
      </c>
      <c r="O3754" s="20" t="s">
        <v>22605</v>
      </c>
    </row>
    <row r="3755" spans="1:15" ht="15.75" customHeight="1" x14ac:dyDescent="0.2">
      <c r="A3755" s="20" t="s">
        <v>2817</v>
      </c>
      <c r="B3755" s="21" t="s">
        <v>22606</v>
      </c>
      <c r="C3755" s="21" t="s">
        <v>22607</v>
      </c>
      <c r="D3755" s="20" t="str">
        <f t="shared" si="0"/>
        <v>NO</v>
      </c>
      <c r="E3755" s="20" t="str">
        <f t="shared" si="1"/>
        <v>NO</v>
      </c>
      <c r="F3755" s="20" t="s">
        <v>22608</v>
      </c>
      <c r="G3755" s="21" t="s">
        <v>22609</v>
      </c>
      <c r="H3755" s="22" t="s">
        <v>53</v>
      </c>
      <c r="I3755" s="20" t="s">
        <v>53</v>
      </c>
      <c r="J3755" s="20" t="s">
        <v>53</v>
      </c>
      <c r="K3755" s="20" t="s">
        <v>56</v>
      </c>
      <c r="L3755" s="23">
        <v>0.29551260000000001</v>
      </c>
      <c r="M3755" s="20"/>
      <c r="N3755" s="20" t="s">
        <v>22610</v>
      </c>
      <c r="O3755" s="20" t="s">
        <v>22611</v>
      </c>
    </row>
    <row r="3756" spans="1:15" ht="15.75" customHeight="1" x14ac:dyDescent="0.2">
      <c r="A3756" s="20" t="s">
        <v>2817</v>
      </c>
      <c r="B3756" s="21" t="s">
        <v>22612</v>
      </c>
      <c r="C3756" s="21" t="s">
        <v>22613</v>
      </c>
      <c r="D3756" s="20" t="str">
        <f t="shared" si="0"/>
        <v>NO</v>
      </c>
      <c r="E3756" s="20" t="str">
        <f t="shared" si="1"/>
        <v>NO</v>
      </c>
      <c r="F3756" s="20" t="s">
        <v>22614</v>
      </c>
      <c r="G3756" s="21" t="s">
        <v>22615</v>
      </c>
      <c r="H3756" s="22" t="s">
        <v>53</v>
      </c>
      <c r="I3756" s="20" t="s">
        <v>53</v>
      </c>
      <c r="J3756" s="20" t="s">
        <v>53</v>
      </c>
      <c r="K3756" s="20" t="s">
        <v>56</v>
      </c>
      <c r="L3756" s="23">
        <v>1</v>
      </c>
      <c r="M3756" s="20"/>
      <c r="N3756" s="20" t="s">
        <v>22616</v>
      </c>
      <c r="O3756" s="20" t="s">
        <v>22617</v>
      </c>
    </row>
    <row r="3757" spans="1:15" ht="15.75" customHeight="1" x14ac:dyDescent="0.2">
      <c r="A3757" s="20" t="s">
        <v>2817</v>
      </c>
      <c r="B3757" s="21" t="s">
        <v>22618</v>
      </c>
      <c r="C3757" s="21" t="s">
        <v>22619</v>
      </c>
      <c r="D3757" s="20" t="str">
        <f t="shared" si="0"/>
        <v>NO</v>
      </c>
      <c r="E3757" s="20" t="str">
        <f t="shared" si="1"/>
        <v>NO</v>
      </c>
      <c r="F3757" s="20" t="s">
        <v>22620</v>
      </c>
      <c r="G3757" s="21" t="s">
        <v>22621</v>
      </c>
      <c r="H3757" s="22" t="s">
        <v>53</v>
      </c>
      <c r="I3757" s="20" t="s">
        <v>53</v>
      </c>
      <c r="J3757" s="20" t="s">
        <v>53</v>
      </c>
      <c r="K3757" s="20" t="s">
        <v>56</v>
      </c>
      <c r="L3757" s="23">
        <v>0.40677960000000002</v>
      </c>
      <c r="M3757" s="20"/>
      <c r="N3757" s="20" t="s">
        <v>22622</v>
      </c>
      <c r="O3757" s="20" t="s">
        <v>22623</v>
      </c>
    </row>
    <row r="3758" spans="1:15" ht="15.75" customHeight="1" x14ac:dyDescent="0.2">
      <c r="A3758" s="20" t="s">
        <v>2817</v>
      </c>
      <c r="B3758" s="21" t="s">
        <v>22624</v>
      </c>
      <c r="C3758" s="21" t="s">
        <v>22625</v>
      </c>
      <c r="D3758" s="20" t="str">
        <f t="shared" si="0"/>
        <v>NO</v>
      </c>
      <c r="E3758" s="20" t="str">
        <f t="shared" si="1"/>
        <v>NO</v>
      </c>
      <c r="F3758" s="20" t="s">
        <v>22626</v>
      </c>
      <c r="G3758" s="21" t="s">
        <v>22627</v>
      </c>
      <c r="H3758" s="22" t="s">
        <v>53</v>
      </c>
      <c r="I3758" s="20" t="s">
        <v>53</v>
      </c>
      <c r="J3758" s="20" t="s">
        <v>53</v>
      </c>
      <c r="K3758" s="20" t="s">
        <v>56</v>
      </c>
      <c r="L3758" s="23">
        <v>0.84536080000000002</v>
      </c>
      <c r="M3758" s="20"/>
      <c r="N3758" s="20" t="s">
        <v>22628</v>
      </c>
      <c r="O3758" s="20" t="s">
        <v>22629</v>
      </c>
    </row>
    <row r="3759" spans="1:15" ht="15.75" customHeight="1" x14ac:dyDescent="0.2">
      <c r="A3759" s="20" t="s">
        <v>2817</v>
      </c>
      <c r="B3759" s="21" t="s">
        <v>22630</v>
      </c>
      <c r="C3759" s="21" t="s">
        <v>22631</v>
      </c>
      <c r="D3759" s="20" t="str">
        <f t="shared" si="0"/>
        <v>NO</v>
      </c>
      <c r="E3759" s="20" t="str">
        <f t="shared" si="1"/>
        <v>NO</v>
      </c>
      <c r="F3759" s="20" t="s">
        <v>22632</v>
      </c>
      <c r="G3759" s="21" t="s">
        <v>22633</v>
      </c>
      <c r="H3759" s="22" t="s">
        <v>53</v>
      </c>
      <c r="I3759" s="20" t="s">
        <v>53</v>
      </c>
      <c r="J3759" s="20" t="s">
        <v>53</v>
      </c>
      <c r="K3759" s="20" t="s">
        <v>56</v>
      </c>
      <c r="L3759" s="23">
        <v>0.77777779999999996</v>
      </c>
      <c r="M3759" s="20"/>
      <c r="N3759" s="20" t="s">
        <v>22634</v>
      </c>
      <c r="O3759" s="20" t="s">
        <v>22635</v>
      </c>
    </row>
    <row r="3760" spans="1:15" ht="15.75" customHeight="1" x14ac:dyDescent="0.2">
      <c r="A3760" s="20" t="s">
        <v>2817</v>
      </c>
      <c r="B3760" s="21" t="s">
        <v>22636</v>
      </c>
      <c r="C3760" s="21" t="s">
        <v>22637</v>
      </c>
      <c r="D3760" s="20" t="str">
        <f t="shared" si="0"/>
        <v>NO</v>
      </c>
      <c r="E3760" s="20" t="str">
        <f t="shared" si="1"/>
        <v>NO</v>
      </c>
      <c r="F3760" s="20" t="s">
        <v>2827</v>
      </c>
      <c r="G3760" s="21" t="s">
        <v>22638</v>
      </c>
      <c r="H3760" s="22" t="s">
        <v>53</v>
      </c>
      <c r="I3760" s="20" t="s">
        <v>53</v>
      </c>
      <c r="J3760" s="20" t="s">
        <v>53</v>
      </c>
      <c r="K3760" s="20" t="s">
        <v>56</v>
      </c>
      <c r="L3760" s="23">
        <v>0.78615990000000002</v>
      </c>
      <c r="M3760" s="20"/>
      <c r="N3760" s="20" t="s">
        <v>22639</v>
      </c>
      <c r="O3760" s="20" t="s">
        <v>22640</v>
      </c>
    </row>
    <row r="3761" spans="1:15" ht="15.75" customHeight="1" x14ac:dyDescent="0.2">
      <c r="A3761" s="20" t="s">
        <v>2817</v>
      </c>
      <c r="B3761" s="21" t="s">
        <v>22641</v>
      </c>
      <c r="C3761" s="21" t="s">
        <v>22642</v>
      </c>
      <c r="D3761" s="20" t="str">
        <f t="shared" si="0"/>
        <v>NO</v>
      </c>
      <c r="E3761" s="20" t="str">
        <f t="shared" si="1"/>
        <v>NO</v>
      </c>
      <c r="F3761" s="20" t="s">
        <v>2827</v>
      </c>
      <c r="G3761" s="21" t="s">
        <v>5311</v>
      </c>
      <c r="H3761" s="22" t="s">
        <v>53</v>
      </c>
      <c r="I3761" s="20" t="s">
        <v>53</v>
      </c>
      <c r="J3761" s="20" t="s">
        <v>53</v>
      </c>
      <c r="K3761" s="20" t="s">
        <v>53</v>
      </c>
      <c r="L3761" s="23">
        <v>0.62303660000000005</v>
      </c>
      <c r="M3761" s="20"/>
      <c r="N3761" s="20" t="s">
        <v>22643</v>
      </c>
      <c r="O3761" s="20" t="s">
        <v>22644</v>
      </c>
    </row>
    <row r="3762" spans="1:15" ht="15.75" customHeight="1" x14ac:dyDescent="0.2">
      <c r="A3762" s="20" t="s">
        <v>2817</v>
      </c>
      <c r="B3762" s="21" t="s">
        <v>22645</v>
      </c>
      <c r="C3762" s="21" t="s">
        <v>22646</v>
      </c>
      <c r="D3762" s="20" t="str">
        <f t="shared" si="0"/>
        <v>NO</v>
      </c>
      <c r="E3762" s="20" t="str">
        <f t="shared" si="1"/>
        <v>NO</v>
      </c>
      <c r="F3762" s="20" t="s">
        <v>2834</v>
      </c>
      <c r="G3762" s="21" t="s">
        <v>22647</v>
      </c>
      <c r="H3762" s="22" t="s">
        <v>53</v>
      </c>
      <c r="I3762" s="20" t="s">
        <v>53</v>
      </c>
      <c r="J3762" s="20" t="s">
        <v>53</v>
      </c>
      <c r="K3762" s="20" t="s">
        <v>56</v>
      </c>
      <c r="L3762" s="23">
        <v>0</v>
      </c>
      <c r="M3762" s="20"/>
      <c r="N3762" s="20" t="s">
        <v>22648</v>
      </c>
      <c r="O3762" s="20" t="s">
        <v>22649</v>
      </c>
    </row>
    <row r="3763" spans="1:15" ht="15.75" customHeight="1" x14ac:dyDescent="0.2">
      <c r="A3763" s="20" t="s">
        <v>2817</v>
      </c>
      <c r="B3763" s="21" t="s">
        <v>22650</v>
      </c>
      <c r="C3763" s="21" t="s">
        <v>22651</v>
      </c>
      <c r="D3763" s="20" t="str">
        <f t="shared" si="0"/>
        <v>NO</v>
      </c>
      <c r="E3763" s="20" t="str">
        <f t="shared" si="1"/>
        <v>NO</v>
      </c>
      <c r="F3763" s="20" t="s">
        <v>2834</v>
      </c>
      <c r="G3763" s="21" t="s">
        <v>12835</v>
      </c>
      <c r="H3763" s="22" t="s">
        <v>53</v>
      </c>
      <c r="I3763" s="20" t="s">
        <v>53</v>
      </c>
      <c r="J3763" s="20" t="s">
        <v>53</v>
      </c>
      <c r="K3763" s="20" t="s">
        <v>53</v>
      </c>
      <c r="L3763" s="23">
        <v>0.72852240000000001</v>
      </c>
      <c r="M3763" s="20"/>
      <c r="N3763" s="20" t="s">
        <v>22652</v>
      </c>
      <c r="O3763" s="20" t="s">
        <v>22653</v>
      </c>
    </row>
    <row r="3764" spans="1:15" ht="15.75" customHeight="1" x14ac:dyDescent="0.2">
      <c r="A3764" s="20" t="s">
        <v>2817</v>
      </c>
      <c r="B3764" s="21" t="s">
        <v>22654</v>
      </c>
      <c r="C3764" s="21" t="s">
        <v>22655</v>
      </c>
      <c r="D3764" s="20" t="str">
        <f t="shared" si="0"/>
        <v>NO</v>
      </c>
      <c r="E3764" s="20" t="str">
        <f t="shared" si="1"/>
        <v>NO</v>
      </c>
      <c r="F3764" s="20" t="s">
        <v>22656</v>
      </c>
      <c r="G3764" s="21" t="s">
        <v>22657</v>
      </c>
      <c r="H3764" s="22" t="s">
        <v>53</v>
      </c>
      <c r="I3764" s="20" t="s">
        <v>53</v>
      </c>
      <c r="J3764" s="20" t="s">
        <v>53</v>
      </c>
      <c r="K3764" s="20" t="s">
        <v>56</v>
      </c>
      <c r="L3764" s="23">
        <v>1</v>
      </c>
      <c r="M3764" s="20"/>
      <c r="N3764" s="20" t="s">
        <v>22658</v>
      </c>
      <c r="O3764" s="20" t="s">
        <v>22659</v>
      </c>
    </row>
    <row r="3765" spans="1:15" ht="15.75" customHeight="1" x14ac:dyDescent="0.2">
      <c r="A3765" s="20" t="s">
        <v>2817</v>
      </c>
      <c r="B3765" s="21" t="s">
        <v>22660</v>
      </c>
      <c r="C3765" s="21" t="s">
        <v>22661</v>
      </c>
      <c r="D3765" s="20" t="str">
        <f t="shared" si="0"/>
        <v>NO</v>
      </c>
      <c r="E3765" s="20" t="str">
        <f t="shared" si="1"/>
        <v>NO</v>
      </c>
      <c r="F3765" s="20" t="s">
        <v>22662</v>
      </c>
      <c r="G3765" s="21" t="s">
        <v>22663</v>
      </c>
      <c r="H3765" s="22" t="s">
        <v>53</v>
      </c>
      <c r="I3765" s="20" t="s">
        <v>53</v>
      </c>
      <c r="J3765" s="20" t="s">
        <v>53</v>
      </c>
      <c r="K3765" s="20" t="s">
        <v>53</v>
      </c>
      <c r="L3765" s="23">
        <v>0.30239519999999998</v>
      </c>
      <c r="M3765" s="20"/>
      <c r="N3765" s="20" t="s">
        <v>22664</v>
      </c>
      <c r="O3765" s="20" t="s">
        <v>22665</v>
      </c>
    </row>
    <row r="3766" spans="1:15" ht="15.75" customHeight="1" x14ac:dyDescent="0.2">
      <c r="A3766" s="20" t="s">
        <v>2817</v>
      </c>
      <c r="B3766" s="21" t="s">
        <v>22666</v>
      </c>
      <c r="C3766" s="21" t="s">
        <v>22667</v>
      </c>
      <c r="D3766" s="20" t="str">
        <f t="shared" si="0"/>
        <v>NO</v>
      </c>
      <c r="E3766" s="20" t="str">
        <f t="shared" si="1"/>
        <v>NO</v>
      </c>
      <c r="F3766" s="20" t="s">
        <v>22662</v>
      </c>
      <c r="G3766" s="21" t="s">
        <v>22668</v>
      </c>
      <c r="H3766" s="22" t="s">
        <v>53</v>
      </c>
      <c r="I3766" s="20" t="s">
        <v>53</v>
      </c>
      <c r="J3766" s="20" t="s">
        <v>53</v>
      </c>
      <c r="K3766" s="20" t="s">
        <v>56</v>
      </c>
      <c r="L3766" s="23">
        <v>0.62581799999999999</v>
      </c>
      <c r="M3766" s="20"/>
      <c r="N3766" s="20" t="s">
        <v>22669</v>
      </c>
      <c r="O3766" s="20" t="s">
        <v>22670</v>
      </c>
    </row>
    <row r="3767" spans="1:15" ht="15.75" customHeight="1" x14ac:dyDescent="0.2">
      <c r="A3767" s="20" t="s">
        <v>2817</v>
      </c>
      <c r="B3767" s="21" t="s">
        <v>22671</v>
      </c>
      <c r="C3767" s="21" t="s">
        <v>22672</v>
      </c>
      <c r="D3767" s="20" t="str">
        <f t="shared" si="0"/>
        <v>NO</v>
      </c>
      <c r="E3767" s="20" t="str">
        <f t="shared" si="1"/>
        <v>NO</v>
      </c>
      <c r="F3767" s="20" t="s">
        <v>22662</v>
      </c>
      <c r="G3767" s="21" t="s">
        <v>22673</v>
      </c>
      <c r="H3767" s="22" t="s">
        <v>53</v>
      </c>
      <c r="I3767" s="20" t="s">
        <v>53</v>
      </c>
      <c r="J3767" s="20" t="s">
        <v>53</v>
      </c>
      <c r="K3767" s="20" t="s">
        <v>56</v>
      </c>
      <c r="L3767" s="23">
        <v>0.8486747</v>
      </c>
      <c r="M3767" s="20"/>
      <c r="N3767" s="20" t="s">
        <v>22674</v>
      </c>
      <c r="O3767" s="20" t="s">
        <v>22675</v>
      </c>
    </row>
    <row r="3768" spans="1:15" ht="15.75" customHeight="1" x14ac:dyDescent="0.2">
      <c r="A3768" s="20" t="s">
        <v>2817</v>
      </c>
      <c r="B3768" s="21" t="s">
        <v>22676</v>
      </c>
      <c r="C3768" s="21" t="s">
        <v>22677</v>
      </c>
      <c r="D3768" s="20" t="str">
        <f t="shared" si="0"/>
        <v>NO</v>
      </c>
      <c r="E3768" s="20" t="str">
        <f t="shared" si="1"/>
        <v>NO</v>
      </c>
      <c r="F3768" s="20" t="s">
        <v>22678</v>
      </c>
      <c r="G3768" s="21" t="s">
        <v>22679</v>
      </c>
      <c r="H3768" s="22" t="s">
        <v>53</v>
      </c>
      <c r="I3768" s="20" t="s">
        <v>53</v>
      </c>
      <c r="J3768" s="20" t="s">
        <v>53</v>
      </c>
      <c r="K3768" s="20" t="s">
        <v>56</v>
      </c>
      <c r="L3768" s="23">
        <v>1</v>
      </c>
      <c r="M3768" s="20"/>
      <c r="N3768" s="20" t="s">
        <v>22680</v>
      </c>
      <c r="O3768" s="20" t="s">
        <v>22681</v>
      </c>
    </row>
    <row r="3769" spans="1:15" ht="15.75" customHeight="1" x14ac:dyDescent="0.2">
      <c r="A3769" s="20" t="s">
        <v>2817</v>
      </c>
      <c r="B3769" s="21" t="s">
        <v>22682</v>
      </c>
      <c r="C3769" s="21" t="s">
        <v>22683</v>
      </c>
      <c r="D3769" s="20" t="str">
        <f t="shared" si="0"/>
        <v>NO</v>
      </c>
      <c r="E3769" s="20" t="str">
        <f t="shared" si="1"/>
        <v>NO</v>
      </c>
      <c r="F3769" s="20" t="s">
        <v>22684</v>
      </c>
      <c r="G3769" s="21" t="s">
        <v>22685</v>
      </c>
      <c r="H3769" s="22" t="s">
        <v>53</v>
      </c>
      <c r="I3769" s="20" t="s">
        <v>53</v>
      </c>
      <c r="J3769" s="20" t="s">
        <v>53</v>
      </c>
      <c r="K3769" s="20" t="s">
        <v>56</v>
      </c>
      <c r="L3769" s="23">
        <v>1</v>
      </c>
      <c r="M3769" s="20"/>
      <c r="N3769" s="20" t="s">
        <v>22686</v>
      </c>
      <c r="O3769" s="20" t="s">
        <v>22687</v>
      </c>
    </row>
    <row r="3770" spans="1:15" ht="15.75" customHeight="1" x14ac:dyDescent="0.2">
      <c r="A3770" s="20" t="s">
        <v>2817</v>
      </c>
      <c r="B3770" s="21" t="s">
        <v>22688</v>
      </c>
      <c r="C3770" s="21" t="s">
        <v>22689</v>
      </c>
      <c r="D3770" s="20" t="str">
        <f t="shared" si="0"/>
        <v>NO</v>
      </c>
      <c r="E3770" s="20" t="str">
        <f t="shared" si="1"/>
        <v>NO</v>
      </c>
      <c r="F3770" s="20" t="s">
        <v>22690</v>
      </c>
      <c r="G3770" s="21" t="s">
        <v>22691</v>
      </c>
      <c r="H3770" s="22" t="s">
        <v>53</v>
      </c>
      <c r="I3770" s="20" t="s">
        <v>53</v>
      </c>
      <c r="J3770" s="20" t="s">
        <v>53</v>
      </c>
      <c r="K3770" s="20" t="s">
        <v>56</v>
      </c>
      <c r="L3770" s="23">
        <v>0.88461540000000005</v>
      </c>
      <c r="M3770" s="20"/>
      <c r="N3770" s="20" t="s">
        <v>22692</v>
      </c>
      <c r="O3770" s="20" t="s">
        <v>22693</v>
      </c>
    </row>
    <row r="3771" spans="1:15" ht="15.75" customHeight="1" x14ac:dyDescent="0.2">
      <c r="A3771" s="20" t="s">
        <v>2817</v>
      </c>
      <c r="B3771" s="21" t="s">
        <v>22694</v>
      </c>
      <c r="C3771" s="21" t="s">
        <v>22695</v>
      </c>
      <c r="D3771" s="20" t="str">
        <f t="shared" si="0"/>
        <v>NO</v>
      </c>
      <c r="E3771" s="20" t="str">
        <f t="shared" si="1"/>
        <v>NO</v>
      </c>
      <c r="F3771" s="20" t="s">
        <v>22696</v>
      </c>
      <c r="G3771" s="21" t="s">
        <v>22697</v>
      </c>
      <c r="H3771" s="22" t="s">
        <v>53</v>
      </c>
      <c r="I3771" s="20" t="s">
        <v>53</v>
      </c>
      <c r="J3771" s="20" t="s">
        <v>53</v>
      </c>
      <c r="K3771" s="20" t="s">
        <v>53</v>
      </c>
      <c r="L3771" s="23">
        <v>0.83333330000000005</v>
      </c>
      <c r="M3771" s="20"/>
      <c r="N3771" s="20" t="s">
        <v>22698</v>
      </c>
      <c r="O3771" s="20" t="s">
        <v>22699</v>
      </c>
    </row>
    <row r="3772" spans="1:15" ht="15.75" customHeight="1" x14ac:dyDescent="0.2">
      <c r="A3772" s="20" t="s">
        <v>2852</v>
      </c>
      <c r="B3772" s="21" t="s">
        <v>22700</v>
      </c>
      <c r="C3772" s="21" t="s">
        <v>22701</v>
      </c>
      <c r="D3772" s="20" t="str">
        <f t="shared" si="0"/>
        <v>NO</v>
      </c>
      <c r="E3772" s="20" t="str">
        <f t="shared" si="1"/>
        <v>NO</v>
      </c>
      <c r="F3772" s="20" t="s">
        <v>22702</v>
      </c>
      <c r="G3772" s="21" t="s">
        <v>22703</v>
      </c>
      <c r="H3772" s="22" t="s">
        <v>53</v>
      </c>
      <c r="I3772" s="20" t="s">
        <v>53</v>
      </c>
      <c r="J3772" s="20" t="s">
        <v>53</v>
      </c>
      <c r="K3772" s="20" t="s">
        <v>56</v>
      </c>
      <c r="L3772" s="23">
        <v>0.80505009999999999</v>
      </c>
      <c r="M3772" s="20"/>
      <c r="N3772" s="20" t="s">
        <v>22704</v>
      </c>
      <c r="O3772" s="20" t="s">
        <v>22705</v>
      </c>
    </row>
    <row r="3773" spans="1:15" ht="15.75" customHeight="1" x14ac:dyDescent="0.2">
      <c r="A3773" s="20" t="s">
        <v>2852</v>
      </c>
      <c r="B3773" s="21" t="s">
        <v>22706</v>
      </c>
      <c r="C3773" s="21" t="s">
        <v>22707</v>
      </c>
      <c r="D3773" s="20" t="str">
        <f t="shared" si="0"/>
        <v>NO</v>
      </c>
      <c r="E3773" s="20" t="str">
        <f t="shared" si="1"/>
        <v>NO</v>
      </c>
      <c r="F3773" s="20" t="s">
        <v>22708</v>
      </c>
      <c r="G3773" s="21" t="s">
        <v>22709</v>
      </c>
      <c r="H3773" s="22" t="s">
        <v>53</v>
      </c>
      <c r="I3773" s="20" t="s">
        <v>53</v>
      </c>
      <c r="J3773" s="20" t="s">
        <v>53</v>
      </c>
      <c r="K3773" s="20" t="s">
        <v>56</v>
      </c>
      <c r="L3773" s="23">
        <v>0.62458029999999998</v>
      </c>
      <c r="M3773" s="20"/>
      <c r="N3773" s="20" t="s">
        <v>22710</v>
      </c>
      <c r="O3773" s="20" t="s">
        <v>22711</v>
      </c>
    </row>
    <row r="3774" spans="1:15" ht="15.75" customHeight="1" x14ac:dyDescent="0.2">
      <c r="A3774" s="20" t="s">
        <v>2852</v>
      </c>
      <c r="B3774" s="21" t="s">
        <v>22712</v>
      </c>
      <c r="C3774" s="21" t="s">
        <v>22713</v>
      </c>
      <c r="D3774" s="20" t="str">
        <f t="shared" si="0"/>
        <v>NO</v>
      </c>
      <c r="E3774" s="20" t="str">
        <f t="shared" si="1"/>
        <v>NO</v>
      </c>
      <c r="F3774" s="20" t="s">
        <v>22714</v>
      </c>
      <c r="G3774" s="21" t="s">
        <v>22715</v>
      </c>
      <c r="H3774" s="22" t="s">
        <v>53</v>
      </c>
      <c r="I3774" s="20" t="s">
        <v>53</v>
      </c>
      <c r="J3774" s="20" t="s">
        <v>53</v>
      </c>
      <c r="K3774" s="20" t="s">
        <v>53</v>
      </c>
      <c r="L3774" s="23">
        <v>1</v>
      </c>
      <c r="M3774" s="20"/>
      <c r="N3774" s="20" t="s">
        <v>22716</v>
      </c>
      <c r="O3774" s="20" t="s">
        <v>22717</v>
      </c>
    </row>
    <row r="3775" spans="1:15" ht="15.75" customHeight="1" x14ac:dyDescent="0.2">
      <c r="A3775" s="20" t="s">
        <v>2852</v>
      </c>
      <c r="B3775" s="21" t="s">
        <v>22718</v>
      </c>
      <c r="C3775" s="21" t="s">
        <v>22719</v>
      </c>
      <c r="D3775" s="20" t="str">
        <f t="shared" si="0"/>
        <v>NO</v>
      </c>
      <c r="E3775" s="20" t="str">
        <f t="shared" si="1"/>
        <v>NO</v>
      </c>
      <c r="F3775" s="20" t="s">
        <v>22720</v>
      </c>
      <c r="G3775" s="21" t="s">
        <v>8441</v>
      </c>
      <c r="H3775" s="22" t="s">
        <v>53</v>
      </c>
      <c r="I3775" s="20" t="s">
        <v>53</v>
      </c>
      <c r="J3775" s="20" t="s">
        <v>53</v>
      </c>
      <c r="K3775" s="20" t="s">
        <v>56</v>
      </c>
      <c r="L3775" s="23">
        <v>1</v>
      </c>
      <c r="M3775" s="20"/>
      <c r="N3775" s="20" t="s">
        <v>22721</v>
      </c>
      <c r="O3775" s="20" t="s">
        <v>22722</v>
      </c>
    </row>
    <row r="3776" spans="1:15" ht="15.75" customHeight="1" x14ac:dyDescent="0.2">
      <c r="A3776" s="20" t="s">
        <v>2852</v>
      </c>
      <c r="B3776" s="21" t="s">
        <v>22723</v>
      </c>
      <c r="C3776" s="21" t="s">
        <v>22724</v>
      </c>
      <c r="D3776" s="20" t="str">
        <f t="shared" si="0"/>
        <v>NO</v>
      </c>
      <c r="E3776" s="20" t="str">
        <f t="shared" si="1"/>
        <v>NO</v>
      </c>
      <c r="F3776" s="20" t="s">
        <v>22725</v>
      </c>
      <c r="G3776" s="21" t="s">
        <v>22726</v>
      </c>
      <c r="H3776" s="22" t="s">
        <v>53</v>
      </c>
      <c r="I3776" s="20" t="s">
        <v>53</v>
      </c>
      <c r="J3776" s="20" t="s">
        <v>53</v>
      </c>
      <c r="K3776" s="20" t="s">
        <v>53</v>
      </c>
      <c r="L3776" s="23">
        <v>0.74365479999999995</v>
      </c>
      <c r="M3776" s="20"/>
      <c r="N3776" s="20" t="s">
        <v>22727</v>
      </c>
      <c r="O3776" s="20" t="s">
        <v>22728</v>
      </c>
    </row>
    <row r="3777" spans="1:15" ht="15.75" customHeight="1" x14ac:dyDescent="0.2">
      <c r="A3777" s="20" t="s">
        <v>2852</v>
      </c>
      <c r="B3777" s="21" t="s">
        <v>22729</v>
      </c>
      <c r="C3777" s="21" t="s">
        <v>22730</v>
      </c>
      <c r="D3777" s="20" t="str">
        <f t="shared" si="0"/>
        <v>NO</v>
      </c>
      <c r="E3777" s="20" t="str">
        <f t="shared" si="1"/>
        <v>NO</v>
      </c>
      <c r="F3777" s="20" t="s">
        <v>22731</v>
      </c>
      <c r="G3777" s="21" t="s">
        <v>22732</v>
      </c>
      <c r="H3777" s="22" t="s">
        <v>53</v>
      </c>
      <c r="I3777" s="20" t="s">
        <v>53</v>
      </c>
      <c r="J3777" s="20" t="s">
        <v>53</v>
      </c>
      <c r="K3777" s="20" t="s">
        <v>56</v>
      </c>
      <c r="L3777" s="23">
        <v>1</v>
      </c>
      <c r="M3777" s="20"/>
      <c r="N3777" s="20" t="s">
        <v>22733</v>
      </c>
      <c r="O3777" s="20" t="s">
        <v>22734</v>
      </c>
    </row>
    <row r="3778" spans="1:15" ht="15.75" customHeight="1" x14ac:dyDescent="0.2">
      <c r="A3778" s="20" t="s">
        <v>2852</v>
      </c>
      <c r="B3778" s="21" t="s">
        <v>22735</v>
      </c>
      <c r="C3778" s="21" t="s">
        <v>22736</v>
      </c>
      <c r="D3778" s="20" t="str">
        <f t="shared" si="0"/>
        <v>NO</v>
      </c>
      <c r="E3778" s="20" t="str">
        <f t="shared" si="1"/>
        <v>NO</v>
      </c>
      <c r="F3778" s="20" t="s">
        <v>22737</v>
      </c>
      <c r="G3778" s="21" t="s">
        <v>150</v>
      </c>
      <c r="H3778" s="22" t="s">
        <v>53</v>
      </c>
      <c r="I3778" s="20" t="s">
        <v>53</v>
      </c>
      <c r="J3778" s="20" t="s">
        <v>53</v>
      </c>
      <c r="K3778" s="20" t="s">
        <v>56</v>
      </c>
      <c r="L3778" s="23">
        <v>0.25373129999999999</v>
      </c>
      <c r="M3778" s="20"/>
      <c r="N3778" s="20" t="s">
        <v>22738</v>
      </c>
      <c r="O3778" s="20" t="s">
        <v>22739</v>
      </c>
    </row>
    <row r="3779" spans="1:15" ht="15.75" customHeight="1" x14ac:dyDescent="0.2">
      <c r="A3779" s="20" t="s">
        <v>2852</v>
      </c>
      <c r="B3779" s="21" t="s">
        <v>22740</v>
      </c>
      <c r="C3779" s="21" t="s">
        <v>22741</v>
      </c>
      <c r="D3779" s="20" t="str">
        <f t="shared" si="0"/>
        <v>NO</v>
      </c>
      <c r="E3779" s="20" t="str">
        <f t="shared" si="1"/>
        <v>NO</v>
      </c>
      <c r="F3779" s="20" t="s">
        <v>22742</v>
      </c>
      <c r="G3779" s="21" t="s">
        <v>22743</v>
      </c>
      <c r="H3779" s="22" t="s">
        <v>53</v>
      </c>
      <c r="I3779" s="20" t="s">
        <v>53</v>
      </c>
      <c r="J3779" s="20" t="s">
        <v>53</v>
      </c>
      <c r="K3779" s="20" t="s">
        <v>56</v>
      </c>
      <c r="L3779" s="23">
        <v>0.68082929999999997</v>
      </c>
      <c r="M3779" s="20"/>
      <c r="N3779" s="20" t="s">
        <v>22744</v>
      </c>
      <c r="O3779" s="20" t="s">
        <v>22745</v>
      </c>
    </row>
    <row r="3780" spans="1:15" ht="15.75" customHeight="1" x14ac:dyDescent="0.2">
      <c r="A3780" s="20" t="s">
        <v>2852</v>
      </c>
      <c r="B3780" s="21" t="s">
        <v>22746</v>
      </c>
      <c r="C3780" s="21" t="s">
        <v>22747</v>
      </c>
      <c r="D3780" s="20" t="str">
        <f t="shared" si="0"/>
        <v>NO</v>
      </c>
      <c r="E3780" s="20" t="str">
        <f t="shared" si="1"/>
        <v>NO</v>
      </c>
      <c r="F3780" s="20" t="s">
        <v>22748</v>
      </c>
      <c r="G3780" s="21" t="s">
        <v>22749</v>
      </c>
      <c r="H3780" s="22" t="s">
        <v>53</v>
      </c>
      <c r="I3780" s="20" t="s">
        <v>53</v>
      </c>
      <c r="J3780" s="20" t="s">
        <v>53</v>
      </c>
      <c r="K3780" s="20" t="s">
        <v>56</v>
      </c>
      <c r="L3780" s="23">
        <v>0.97736999999999996</v>
      </c>
      <c r="M3780" s="20"/>
      <c r="N3780" s="20" t="s">
        <v>22750</v>
      </c>
      <c r="O3780" s="20" t="s">
        <v>22751</v>
      </c>
    </row>
    <row r="3781" spans="1:15" ht="15.75" customHeight="1" x14ac:dyDescent="0.2">
      <c r="A3781" s="20" t="s">
        <v>2852</v>
      </c>
      <c r="B3781" s="21" t="s">
        <v>22752</v>
      </c>
      <c r="C3781" s="21" t="s">
        <v>22753</v>
      </c>
      <c r="D3781" s="20" t="str">
        <f t="shared" si="0"/>
        <v>NO</v>
      </c>
      <c r="E3781" s="20" t="str">
        <f t="shared" si="1"/>
        <v>NO</v>
      </c>
      <c r="F3781" s="20" t="s">
        <v>22754</v>
      </c>
      <c r="G3781" s="21" t="s">
        <v>22755</v>
      </c>
      <c r="H3781" s="22" t="s">
        <v>53</v>
      </c>
      <c r="I3781" s="20" t="s">
        <v>53</v>
      </c>
      <c r="J3781" s="20" t="s">
        <v>53</v>
      </c>
      <c r="K3781" s="20" t="s">
        <v>56</v>
      </c>
      <c r="L3781" s="23">
        <v>0.29629630000000001</v>
      </c>
      <c r="M3781" s="20"/>
      <c r="N3781" s="20" t="s">
        <v>22756</v>
      </c>
      <c r="O3781" s="20" t="s">
        <v>22757</v>
      </c>
    </row>
    <row r="3782" spans="1:15" ht="15.75" customHeight="1" x14ac:dyDescent="0.2">
      <c r="A3782" s="20" t="s">
        <v>2852</v>
      </c>
      <c r="B3782" s="21" t="s">
        <v>22758</v>
      </c>
      <c r="C3782" s="21" t="s">
        <v>22759</v>
      </c>
      <c r="D3782" s="20" t="str">
        <f t="shared" si="0"/>
        <v>NO</v>
      </c>
      <c r="E3782" s="20" t="str">
        <f t="shared" si="1"/>
        <v>NO</v>
      </c>
      <c r="F3782" s="20" t="s">
        <v>22754</v>
      </c>
      <c r="G3782" s="21" t="s">
        <v>22760</v>
      </c>
      <c r="H3782" s="22" t="s">
        <v>53</v>
      </c>
      <c r="I3782" s="20" t="s">
        <v>53</v>
      </c>
      <c r="J3782" s="20" t="s">
        <v>53</v>
      </c>
      <c r="K3782" s="20" t="s">
        <v>56</v>
      </c>
      <c r="L3782" s="23">
        <v>0</v>
      </c>
      <c r="M3782" s="20"/>
      <c r="N3782" s="20" t="s">
        <v>22761</v>
      </c>
      <c r="O3782" s="20" t="s">
        <v>22762</v>
      </c>
    </row>
    <row r="3783" spans="1:15" ht="15.75" customHeight="1" x14ac:dyDescent="0.2">
      <c r="A3783" s="20" t="s">
        <v>2852</v>
      </c>
      <c r="B3783" s="21" t="s">
        <v>22763</v>
      </c>
      <c r="C3783" s="21" t="s">
        <v>22764</v>
      </c>
      <c r="D3783" s="20" t="str">
        <f t="shared" si="0"/>
        <v>NO</v>
      </c>
      <c r="E3783" s="20" t="str">
        <f t="shared" si="1"/>
        <v>NO</v>
      </c>
      <c r="F3783" s="20" t="s">
        <v>22765</v>
      </c>
      <c r="G3783" s="21" t="s">
        <v>6313</v>
      </c>
      <c r="H3783" s="22" t="s">
        <v>53</v>
      </c>
      <c r="I3783" s="20" t="s">
        <v>53</v>
      </c>
      <c r="J3783" s="20" t="s">
        <v>53</v>
      </c>
      <c r="K3783" s="20" t="s">
        <v>56</v>
      </c>
      <c r="L3783" s="23">
        <v>1</v>
      </c>
      <c r="M3783" s="20"/>
      <c r="N3783" s="20" t="s">
        <v>22766</v>
      </c>
      <c r="O3783" s="20" t="s">
        <v>22767</v>
      </c>
    </row>
    <row r="3784" spans="1:15" ht="15.75" customHeight="1" x14ac:dyDescent="0.2">
      <c r="A3784" s="20" t="s">
        <v>2852</v>
      </c>
      <c r="B3784" s="21" t="s">
        <v>22768</v>
      </c>
      <c r="C3784" s="21" t="s">
        <v>22769</v>
      </c>
      <c r="D3784" s="20" t="str">
        <f t="shared" si="0"/>
        <v>NO</v>
      </c>
      <c r="E3784" s="20" t="str">
        <f t="shared" si="1"/>
        <v>NO</v>
      </c>
      <c r="F3784" s="20" t="s">
        <v>22770</v>
      </c>
      <c r="G3784" s="21" t="s">
        <v>22771</v>
      </c>
      <c r="H3784" s="22" t="s">
        <v>53</v>
      </c>
      <c r="I3784" s="20" t="s">
        <v>53</v>
      </c>
      <c r="J3784" s="20" t="s">
        <v>53</v>
      </c>
      <c r="K3784" s="20" t="s">
        <v>56</v>
      </c>
      <c r="L3784" s="23">
        <v>0.2133333</v>
      </c>
      <c r="M3784" s="20"/>
      <c r="N3784" s="20" t="s">
        <v>22772</v>
      </c>
      <c r="O3784" s="20" t="s">
        <v>22773</v>
      </c>
    </row>
    <row r="3785" spans="1:15" ht="15.75" customHeight="1" x14ac:dyDescent="0.2">
      <c r="A3785" s="20" t="s">
        <v>2852</v>
      </c>
      <c r="B3785" s="21" t="s">
        <v>22774</v>
      </c>
      <c r="C3785" s="21" t="s">
        <v>22775</v>
      </c>
      <c r="D3785" s="20" t="str">
        <f t="shared" si="0"/>
        <v>NO</v>
      </c>
      <c r="E3785" s="20" t="str">
        <f t="shared" si="1"/>
        <v>NO</v>
      </c>
      <c r="F3785" s="20" t="s">
        <v>2862</v>
      </c>
      <c r="G3785" s="21" t="s">
        <v>22776</v>
      </c>
      <c r="H3785" s="22" t="s">
        <v>53</v>
      </c>
      <c r="I3785" s="20" t="s">
        <v>53</v>
      </c>
      <c r="J3785" s="20" t="s">
        <v>53</v>
      </c>
      <c r="K3785" s="20" t="s">
        <v>53</v>
      </c>
      <c r="L3785" s="23">
        <v>0</v>
      </c>
      <c r="M3785" s="20"/>
      <c r="N3785" s="20" t="s">
        <v>22777</v>
      </c>
      <c r="O3785" s="20" t="s">
        <v>22778</v>
      </c>
    </row>
    <row r="3786" spans="1:15" ht="15.75" customHeight="1" x14ac:dyDescent="0.2">
      <c r="A3786" s="20" t="s">
        <v>2852</v>
      </c>
      <c r="B3786" s="21" t="s">
        <v>22779</v>
      </c>
      <c r="C3786" s="21" t="s">
        <v>22780</v>
      </c>
      <c r="D3786" s="20" t="str">
        <f t="shared" si="0"/>
        <v>NO</v>
      </c>
      <c r="E3786" s="20" t="str">
        <f t="shared" si="1"/>
        <v>NO</v>
      </c>
      <c r="F3786" s="20" t="s">
        <v>22781</v>
      </c>
      <c r="G3786" s="21" t="s">
        <v>22782</v>
      </c>
      <c r="H3786" s="22" t="s">
        <v>53</v>
      </c>
      <c r="I3786" s="20" t="s">
        <v>53</v>
      </c>
      <c r="J3786" s="20" t="s">
        <v>53</v>
      </c>
      <c r="K3786" s="20" t="s">
        <v>56</v>
      </c>
      <c r="L3786" s="23">
        <v>0</v>
      </c>
      <c r="M3786" s="20"/>
      <c r="N3786" s="20" t="s">
        <v>22783</v>
      </c>
      <c r="O3786" s="20" t="s">
        <v>22784</v>
      </c>
    </row>
    <row r="3787" spans="1:15" ht="15.75" customHeight="1" x14ac:dyDescent="0.2">
      <c r="A3787" s="20" t="s">
        <v>2852</v>
      </c>
      <c r="B3787" s="21" t="s">
        <v>22785</v>
      </c>
      <c r="C3787" s="21" t="s">
        <v>22786</v>
      </c>
      <c r="D3787" s="20" t="str">
        <f t="shared" si="0"/>
        <v>NO</v>
      </c>
      <c r="E3787" s="20" t="str">
        <f t="shared" si="1"/>
        <v>NO</v>
      </c>
      <c r="F3787" s="20" t="s">
        <v>22787</v>
      </c>
      <c r="G3787" s="21" t="s">
        <v>22788</v>
      </c>
      <c r="H3787" s="22" t="s">
        <v>53</v>
      </c>
      <c r="I3787" s="20" t="s">
        <v>53</v>
      </c>
      <c r="J3787" s="20" t="s">
        <v>53</v>
      </c>
      <c r="K3787" s="20" t="s">
        <v>56</v>
      </c>
      <c r="L3787" s="23">
        <v>1</v>
      </c>
      <c r="M3787" s="20"/>
      <c r="N3787" s="20" t="s">
        <v>22789</v>
      </c>
      <c r="O3787" s="20" t="s">
        <v>22790</v>
      </c>
    </row>
    <row r="3788" spans="1:15" ht="15.75" customHeight="1" x14ac:dyDescent="0.2">
      <c r="A3788" s="20" t="s">
        <v>2852</v>
      </c>
      <c r="B3788" s="21" t="s">
        <v>22791</v>
      </c>
      <c r="C3788" s="21" t="s">
        <v>22792</v>
      </c>
      <c r="D3788" s="20" t="str">
        <f t="shared" si="0"/>
        <v>NO</v>
      </c>
      <c r="E3788" s="20" t="str">
        <f t="shared" si="1"/>
        <v>NO</v>
      </c>
      <c r="F3788" s="20" t="s">
        <v>22793</v>
      </c>
      <c r="G3788" s="21" t="s">
        <v>22794</v>
      </c>
      <c r="H3788" s="22" t="s">
        <v>53</v>
      </c>
      <c r="I3788" s="20" t="s">
        <v>53</v>
      </c>
      <c r="J3788" s="20" t="s">
        <v>53</v>
      </c>
      <c r="K3788" s="20" t="s">
        <v>56</v>
      </c>
      <c r="L3788" s="23">
        <v>0.87795279999999998</v>
      </c>
      <c r="M3788" s="20"/>
      <c r="N3788" s="20" t="s">
        <v>22795</v>
      </c>
      <c r="O3788" s="20" t="s">
        <v>22796</v>
      </c>
    </row>
    <row r="3789" spans="1:15" ht="15.75" customHeight="1" x14ac:dyDescent="0.2">
      <c r="A3789" s="20" t="s">
        <v>2852</v>
      </c>
      <c r="B3789" s="21" t="s">
        <v>22797</v>
      </c>
      <c r="C3789" s="21" t="s">
        <v>22798</v>
      </c>
      <c r="D3789" s="20" t="str">
        <f t="shared" si="0"/>
        <v>NO</v>
      </c>
      <c r="E3789" s="20" t="str">
        <f t="shared" si="1"/>
        <v>NO</v>
      </c>
      <c r="F3789" s="20" t="s">
        <v>22799</v>
      </c>
      <c r="G3789" s="21" t="s">
        <v>22800</v>
      </c>
      <c r="H3789" s="22" t="s">
        <v>53</v>
      </c>
      <c r="I3789" s="20" t="s">
        <v>53</v>
      </c>
      <c r="J3789" s="20" t="s">
        <v>53</v>
      </c>
      <c r="K3789" s="20" t="s">
        <v>56</v>
      </c>
      <c r="L3789" s="23">
        <v>0.74076350000000002</v>
      </c>
      <c r="M3789" s="20"/>
      <c r="N3789" s="20" t="s">
        <v>22801</v>
      </c>
      <c r="O3789" s="20" t="s">
        <v>22802</v>
      </c>
    </row>
    <row r="3790" spans="1:15" ht="15.75" customHeight="1" x14ac:dyDescent="0.2">
      <c r="A3790" s="20" t="s">
        <v>2852</v>
      </c>
      <c r="B3790" s="21" t="s">
        <v>22803</v>
      </c>
      <c r="C3790" s="21" t="s">
        <v>22804</v>
      </c>
      <c r="D3790" s="20" t="str">
        <f t="shared" si="0"/>
        <v>NO</v>
      </c>
      <c r="E3790" s="20" t="str">
        <f t="shared" si="1"/>
        <v>NO</v>
      </c>
      <c r="F3790" s="20" t="s">
        <v>22805</v>
      </c>
      <c r="G3790" s="21" t="s">
        <v>22806</v>
      </c>
      <c r="H3790" s="22" t="s">
        <v>53</v>
      </c>
      <c r="I3790" s="20" t="s">
        <v>53</v>
      </c>
      <c r="J3790" s="20" t="s">
        <v>53</v>
      </c>
      <c r="K3790" s="20" t="s">
        <v>56</v>
      </c>
      <c r="L3790" s="23">
        <v>0.15384619999999999</v>
      </c>
      <c r="M3790" s="20"/>
      <c r="N3790" s="20" t="s">
        <v>22807</v>
      </c>
      <c r="O3790" s="20" t="s">
        <v>22808</v>
      </c>
    </row>
    <row r="3791" spans="1:15" ht="15.75" customHeight="1" x14ac:dyDescent="0.2">
      <c r="A3791" s="20" t="s">
        <v>2852</v>
      </c>
      <c r="B3791" s="21" t="s">
        <v>22809</v>
      </c>
      <c r="C3791" s="21" t="s">
        <v>22810</v>
      </c>
      <c r="D3791" s="20" t="str">
        <f t="shared" si="0"/>
        <v>NO</v>
      </c>
      <c r="E3791" s="20" t="str">
        <f t="shared" si="1"/>
        <v>NO</v>
      </c>
      <c r="F3791" s="20" t="s">
        <v>22811</v>
      </c>
      <c r="G3791" s="21" t="s">
        <v>22812</v>
      </c>
      <c r="H3791" s="22" t="s">
        <v>53</v>
      </c>
      <c r="I3791" s="20" t="s">
        <v>53</v>
      </c>
      <c r="J3791" s="20" t="s">
        <v>53</v>
      </c>
      <c r="K3791" s="20" t="s">
        <v>56</v>
      </c>
      <c r="L3791" s="23">
        <v>0.98991030000000002</v>
      </c>
      <c r="M3791" s="20"/>
      <c r="N3791" s="20" t="s">
        <v>22813</v>
      </c>
      <c r="O3791" s="20" t="s">
        <v>22814</v>
      </c>
    </row>
    <row r="3792" spans="1:15" ht="15.75" customHeight="1" x14ac:dyDescent="0.2">
      <c r="A3792" s="20" t="s">
        <v>2852</v>
      </c>
      <c r="B3792" s="21" t="s">
        <v>22815</v>
      </c>
      <c r="C3792" s="21" t="s">
        <v>22816</v>
      </c>
      <c r="D3792" s="20" t="str">
        <f t="shared" si="0"/>
        <v>NO</v>
      </c>
      <c r="E3792" s="20" t="str">
        <f t="shared" si="1"/>
        <v>NO</v>
      </c>
      <c r="F3792" s="20" t="s">
        <v>22817</v>
      </c>
      <c r="G3792" s="21" t="s">
        <v>22818</v>
      </c>
      <c r="H3792" s="22" t="s">
        <v>53</v>
      </c>
      <c r="I3792" s="20" t="s">
        <v>53</v>
      </c>
      <c r="J3792" s="20" t="s">
        <v>53</v>
      </c>
      <c r="K3792" s="20" t="s">
        <v>56</v>
      </c>
      <c r="L3792" s="23">
        <v>0.52430560000000004</v>
      </c>
      <c r="M3792" s="20"/>
      <c r="N3792" s="20" t="s">
        <v>22819</v>
      </c>
      <c r="O3792" s="20" t="s">
        <v>22820</v>
      </c>
    </row>
    <row r="3793" spans="1:15" ht="15.75" customHeight="1" x14ac:dyDescent="0.2">
      <c r="A3793" s="20" t="s">
        <v>2852</v>
      </c>
      <c r="B3793" s="21" t="s">
        <v>22821</v>
      </c>
      <c r="C3793" s="21" t="s">
        <v>22822</v>
      </c>
      <c r="D3793" s="20" t="str">
        <f t="shared" si="0"/>
        <v>YES</v>
      </c>
      <c r="E3793" s="20" t="str">
        <f t="shared" si="1"/>
        <v>NO</v>
      </c>
      <c r="F3793" s="20" t="s">
        <v>22817</v>
      </c>
      <c r="G3793" s="21" t="s">
        <v>22823</v>
      </c>
      <c r="H3793" s="22" t="s">
        <v>4857</v>
      </c>
      <c r="I3793" s="20" t="s">
        <v>22824</v>
      </c>
      <c r="J3793" s="20" t="s">
        <v>22825</v>
      </c>
      <c r="K3793" s="20" t="s">
        <v>56</v>
      </c>
      <c r="L3793" s="23">
        <v>0.55417810000000001</v>
      </c>
      <c r="M3793" s="20"/>
      <c r="N3793" s="20" t="s">
        <v>22826</v>
      </c>
      <c r="O3793" s="20" t="s">
        <v>22827</v>
      </c>
    </row>
    <row r="3794" spans="1:15" ht="15.75" customHeight="1" x14ac:dyDescent="0.2">
      <c r="A3794" s="20" t="s">
        <v>2852</v>
      </c>
      <c r="B3794" s="21" t="s">
        <v>22828</v>
      </c>
      <c r="C3794" s="21" t="s">
        <v>22829</v>
      </c>
      <c r="D3794" s="20" t="str">
        <f t="shared" si="0"/>
        <v>NO</v>
      </c>
      <c r="E3794" s="20" t="str">
        <f t="shared" si="1"/>
        <v>NO</v>
      </c>
      <c r="F3794" s="20" t="s">
        <v>22817</v>
      </c>
      <c r="G3794" s="21" t="s">
        <v>22830</v>
      </c>
      <c r="H3794" s="22" t="s">
        <v>53</v>
      </c>
      <c r="I3794" s="20" t="s">
        <v>53</v>
      </c>
      <c r="J3794" s="20" t="s">
        <v>53</v>
      </c>
      <c r="K3794" s="20" t="s">
        <v>56</v>
      </c>
      <c r="L3794" s="23">
        <v>0.1046614</v>
      </c>
      <c r="M3794" s="20"/>
      <c r="N3794" s="20" t="s">
        <v>22831</v>
      </c>
      <c r="O3794" s="20" t="s">
        <v>22832</v>
      </c>
    </row>
    <row r="3795" spans="1:15" ht="15.75" customHeight="1" x14ac:dyDescent="0.2">
      <c r="A3795" s="20" t="s">
        <v>2852</v>
      </c>
      <c r="B3795" s="21" t="s">
        <v>22833</v>
      </c>
      <c r="C3795" s="21" t="s">
        <v>22834</v>
      </c>
      <c r="D3795" s="20" t="str">
        <f t="shared" si="0"/>
        <v>NO</v>
      </c>
      <c r="E3795" s="20" t="str">
        <f t="shared" si="1"/>
        <v>NO</v>
      </c>
      <c r="F3795" s="20" t="s">
        <v>22817</v>
      </c>
      <c r="G3795" s="21" t="s">
        <v>22835</v>
      </c>
      <c r="H3795" s="22" t="s">
        <v>53</v>
      </c>
      <c r="I3795" s="20" t="s">
        <v>53</v>
      </c>
      <c r="J3795" s="20" t="s">
        <v>53</v>
      </c>
      <c r="K3795" s="20" t="s">
        <v>56</v>
      </c>
      <c r="L3795" s="23">
        <v>0.69909909999999997</v>
      </c>
      <c r="M3795" s="20"/>
      <c r="N3795" s="20" t="s">
        <v>22836</v>
      </c>
      <c r="O3795" s="20" t="s">
        <v>22837</v>
      </c>
    </row>
    <row r="3796" spans="1:15" ht="15.75" customHeight="1" x14ac:dyDescent="0.2">
      <c r="A3796" s="20" t="s">
        <v>2852</v>
      </c>
      <c r="B3796" s="21" t="s">
        <v>22838</v>
      </c>
      <c r="C3796" s="21" t="s">
        <v>22839</v>
      </c>
      <c r="D3796" s="20" t="str">
        <f t="shared" si="0"/>
        <v>NO</v>
      </c>
      <c r="E3796" s="20" t="str">
        <f t="shared" si="1"/>
        <v>NO</v>
      </c>
      <c r="F3796" s="20" t="s">
        <v>22840</v>
      </c>
      <c r="G3796" s="21" t="s">
        <v>22841</v>
      </c>
      <c r="H3796" s="22" t="s">
        <v>53</v>
      </c>
      <c r="I3796" s="20" t="s">
        <v>53</v>
      </c>
      <c r="J3796" s="20" t="s">
        <v>53</v>
      </c>
      <c r="K3796" s="20" t="s">
        <v>56</v>
      </c>
      <c r="L3796" s="23">
        <v>0.28260869999999999</v>
      </c>
      <c r="M3796" s="20"/>
      <c r="N3796" s="20" t="s">
        <v>22842</v>
      </c>
      <c r="O3796" s="20" t="s">
        <v>22843</v>
      </c>
    </row>
    <row r="3797" spans="1:15" ht="15.75" customHeight="1" x14ac:dyDescent="0.2">
      <c r="A3797" s="20" t="s">
        <v>2852</v>
      </c>
      <c r="B3797" s="21" t="s">
        <v>22844</v>
      </c>
      <c r="C3797" s="21" t="s">
        <v>22845</v>
      </c>
      <c r="D3797" s="20" t="str">
        <f t="shared" si="0"/>
        <v>NO</v>
      </c>
      <c r="E3797" s="20" t="str">
        <f t="shared" si="1"/>
        <v>NO</v>
      </c>
      <c r="F3797" s="20" t="s">
        <v>22846</v>
      </c>
      <c r="G3797" s="21" t="s">
        <v>22847</v>
      </c>
      <c r="H3797" s="22" t="s">
        <v>53</v>
      </c>
      <c r="I3797" s="20" t="s">
        <v>53</v>
      </c>
      <c r="J3797" s="20" t="s">
        <v>53</v>
      </c>
      <c r="K3797" s="20" t="s">
        <v>56</v>
      </c>
      <c r="L3797" s="23">
        <v>1</v>
      </c>
      <c r="M3797" s="20"/>
      <c r="N3797" s="20" t="s">
        <v>22848</v>
      </c>
      <c r="O3797" s="20" t="s">
        <v>22849</v>
      </c>
    </row>
    <row r="3798" spans="1:15" ht="15.75" customHeight="1" x14ac:dyDescent="0.2">
      <c r="A3798" s="20" t="s">
        <v>2874</v>
      </c>
      <c r="B3798" s="21" t="s">
        <v>22850</v>
      </c>
      <c r="C3798" s="21" t="s">
        <v>22851</v>
      </c>
      <c r="D3798" s="20" t="str">
        <f t="shared" si="0"/>
        <v>NO</v>
      </c>
      <c r="E3798" s="20" t="str">
        <f t="shared" si="1"/>
        <v>NO</v>
      </c>
      <c r="F3798" s="20" t="s">
        <v>22852</v>
      </c>
      <c r="G3798" s="21" t="s">
        <v>22853</v>
      </c>
      <c r="H3798" s="22" t="s">
        <v>53</v>
      </c>
      <c r="I3798" s="20" t="s">
        <v>53</v>
      </c>
      <c r="J3798" s="20" t="s">
        <v>53</v>
      </c>
      <c r="K3798" s="20" t="s">
        <v>56</v>
      </c>
      <c r="L3798" s="23">
        <v>1.8181800000000001E-2</v>
      </c>
      <c r="M3798" s="20"/>
      <c r="N3798" s="20" t="s">
        <v>22854</v>
      </c>
      <c r="O3798" s="20" t="s">
        <v>22855</v>
      </c>
    </row>
    <row r="3799" spans="1:15" ht="15.75" customHeight="1" x14ac:dyDescent="0.2">
      <c r="A3799" s="20" t="s">
        <v>2874</v>
      </c>
      <c r="B3799" s="21" t="s">
        <v>22856</v>
      </c>
      <c r="C3799" s="21" t="s">
        <v>22857</v>
      </c>
      <c r="D3799" s="20" t="str">
        <f t="shared" si="0"/>
        <v>NO</v>
      </c>
      <c r="E3799" s="20" t="str">
        <f t="shared" si="1"/>
        <v>NO</v>
      </c>
      <c r="F3799" s="20" t="s">
        <v>22858</v>
      </c>
      <c r="G3799" s="21" t="s">
        <v>22859</v>
      </c>
      <c r="H3799" s="22" t="s">
        <v>53</v>
      </c>
      <c r="I3799" s="20" t="s">
        <v>53</v>
      </c>
      <c r="J3799" s="20" t="s">
        <v>53</v>
      </c>
      <c r="K3799" s="20" t="s">
        <v>56</v>
      </c>
      <c r="L3799" s="23">
        <v>8.7855299999999997E-2</v>
      </c>
      <c r="M3799" s="20"/>
      <c r="N3799" s="20" t="s">
        <v>22860</v>
      </c>
      <c r="O3799" s="20" t="s">
        <v>22861</v>
      </c>
    </row>
    <row r="3800" spans="1:15" ht="15.75" customHeight="1" x14ac:dyDescent="0.2">
      <c r="A3800" s="20" t="s">
        <v>2874</v>
      </c>
      <c r="B3800" s="21" t="s">
        <v>22862</v>
      </c>
      <c r="C3800" s="21" t="s">
        <v>22863</v>
      </c>
      <c r="D3800" s="20" t="str">
        <f t="shared" si="0"/>
        <v>NO</v>
      </c>
      <c r="E3800" s="20" t="str">
        <f t="shared" si="1"/>
        <v>NO</v>
      </c>
      <c r="F3800" s="20" t="s">
        <v>22864</v>
      </c>
      <c r="G3800" s="21" t="s">
        <v>5394</v>
      </c>
      <c r="H3800" s="22" t="s">
        <v>4857</v>
      </c>
      <c r="I3800" s="20" t="s">
        <v>22865</v>
      </c>
      <c r="J3800" s="20" t="s">
        <v>53</v>
      </c>
      <c r="K3800" s="20" t="s">
        <v>53</v>
      </c>
      <c r="L3800" s="23">
        <v>0.48266100000000001</v>
      </c>
      <c r="M3800" s="20"/>
      <c r="N3800" s="20" t="s">
        <v>22866</v>
      </c>
      <c r="O3800" s="20" t="s">
        <v>22867</v>
      </c>
    </row>
    <row r="3801" spans="1:15" ht="15.75" customHeight="1" x14ac:dyDescent="0.2">
      <c r="A3801" s="20" t="s">
        <v>2874</v>
      </c>
      <c r="B3801" s="21" t="s">
        <v>22868</v>
      </c>
      <c r="C3801" s="21" t="s">
        <v>22869</v>
      </c>
      <c r="D3801" s="20" t="str">
        <f t="shared" si="0"/>
        <v>NO</v>
      </c>
      <c r="E3801" s="20" t="str">
        <f t="shared" si="1"/>
        <v>NO</v>
      </c>
      <c r="F3801" s="20" t="s">
        <v>22870</v>
      </c>
      <c r="G3801" s="21" t="s">
        <v>22871</v>
      </c>
      <c r="H3801" s="22" t="s">
        <v>53</v>
      </c>
      <c r="I3801" s="20" t="s">
        <v>53</v>
      </c>
      <c r="J3801" s="20" t="s">
        <v>53</v>
      </c>
      <c r="K3801" s="20" t="s">
        <v>56</v>
      </c>
      <c r="L3801" s="23">
        <v>0.36224309999999998</v>
      </c>
      <c r="M3801" s="20"/>
      <c r="N3801" s="20" t="s">
        <v>22872</v>
      </c>
      <c r="O3801" s="20" t="s">
        <v>22873</v>
      </c>
    </row>
    <row r="3802" spans="1:15" ht="15.75" customHeight="1" x14ac:dyDescent="0.2">
      <c r="A3802" s="20" t="s">
        <v>2874</v>
      </c>
      <c r="B3802" s="21" t="s">
        <v>22874</v>
      </c>
      <c r="C3802" s="21" t="s">
        <v>22875</v>
      </c>
      <c r="D3802" s="20" t="str">
        <f t="shared" si="0"/>
        <v>NO</v>
      </c>
      <c r="E3802" s="20" t="str">
        <f t="shared" si="1"/>
        <v>NO</v>
      </c>
      <c r="F3802" s="20" t="s">
        <v>22876</v>
      </c>
      <c r="G3802" s="21" t="s">
        <v>22877</v>
      </c>
      <c r="H3802" s="22" t="s">
        <v>53</v>
      </c>
      <c r="I3802" s="20" t="s">
        <v>53</v>
      </c>
      <c r="J3802" s="20" t="s">
        <v>53</v>
      </c>
      <c r="K3802" s="20" t="s">
        <v>56</v>
      </c>
      <c r="L3802" s="23">
        <v>0.182</v>
      </c>
      <c r="M3802" s="20"/>
      <c r="N3802" s="20" t="s">
        <v>22878</v>
      </c>
      <c r="O3802" s="20" t="s">
        <v>22879</v>
      </c>
    </row>
    <row r="3803" spans="1:15" ht="15.75" customHeight="1" x14ac:dyDescent="0.2">
      <c r="A3803" s="20" t="s">
        <v>2874</v>
      </c>
      <c r="B3803" s="21" t="s">
        <v>22880</v>
      </c>
      <c r="C3803" s="21" t="s">
        <v>22881</v>
      </c>
      <c r="D3803" s="20" t="str">
        <f t="shared" si="0"/>
        <v>NO</v>
      </c>
      <c r="E3803" s="20" t="str">
        <f t="shared" si="1"/>
        <v>NO</v>
      </c>
      <c r="F3803" s="20" t="s">
        <v>22876</v>
      </c>
      <c r="G3803" s="21" t="s">
        <v>22882</v>
      </c>
      <c r="H3803" s="22" t="s">
        <v>53</v>
      </c>
      <c r="I3803" s="20" t="s">
        <v>53</v>
      </c>
      <c r="J3803" s="20" t="s">
        <v>53</v>
      </c>
      <c r="K3803" s="20" t="s">
        <v>53</v>
      </c>
      <c r="L3803" s="23">
        <v>1</v>
      </c>
      <c r="M3803" s="20"/>
      <c r="N3803" s="20" t="s">
        <v>22883</v>
      </c>
      <c r="O3803" s="20" t="s">
        <v>22884</v>
      </c>
    </row>
    <row r="3804" spans="1:15" ht="15.75" customHeight="1" x14ac:dyDescent="0.2">
      <c r="A3804" s="20" t="s">
        <v>2874</v>
      </c>
      <c r="B3804" s="21" t="s">
        <v>22885</v>
      </c>
      <c r="C3804" s="21" t="s">
        <v>22886</v>
      </c>
      <c r="D3804" s="20" t="str">
        <f t="shared" si="0"/>
        <v>NO</v>
      </c>
      <c r="E3804" s="20" t="str">
        <f t="shared" si="1"/>
        <v>NO</v>
      </c>
      <c r="F3804" s="20" t="s">
        <v>22876</v>
      </c>
      <c r="G3804" s="21" t="s">
        <v>22887</v>
      </c>
      <c r="H3804" s="22" t="s">
        <v>53</v>
      </c>
      <c r="I3804" s="20" t="s">
        <v>53</v>
      </c>
      <c r="J3804" s="20" t="s">
        <v>53</v>
      </c>
      <c r="K3804" s="20" t="s">
        <v>56</v>
      </c>
      <c r="L3804" s="23">
        <v>1</v>
      </c>
      <c r="M3804" s="20"/>
      <c r="N3804" s="20" t="s">
        <v>22888</v>
      </c>
      <c r="O3804" s="20" t="s">
        <v>22889</v>
      </c>
    </row>
    <row r="3805" spans="1:15" ht="15.75" customHeight="1" x14ac:dyDescent="0.2">
      <c r="A3805" s="20" t="s">
        <v>2874</v>
      </c>
      <c r="B3805" s="21" t="s">
        <v>22890</v>
      </c>
      <c r="C3805" s="21" t="s">
        <v>22891</v>
      </c>
      <c r="D3805" s="20" t="str">
        <f t="shared" si="0"/>
        <v>NO</v>
      </c>
      <c r="E3805" s="20" t="str">
        <f t="shared" si="1"/>
        <v>NO</v>
      </c>
      <c r="F3805" s="20" t="s">
        <v>22892</v>
      </c>
      <c r="G3805" s="21" t="s">
        <v>22893</v>
      </c>
      <c r="H3805" s="22" t="s">
        <v>53</v>
      </c>
      <c r="I3805" s="20" t="s">
        <v>53</v>
      </c>
      <c r="J3805" s="20" t="s">
        <v>53</v>
      </c>
      <c r="K3805" s="20" t="s">
        <v>56</v>
      </c>
      <c r="L3805" s="23">
        <v>0.33608250000000001</v>
      </c>
      <c r="M3805" s="20"/>
      <c r="N3805" s="20" t="s">
        <v>22894</v>
      </c>
      <c r="O3805" s="20" t="s">
        <v>22895</v>
      </c>
    </row>
    <row r="3806" spans="1:15" ht="15.75" customHeight="1" x14ac:dyDescent="0.2">
      <c r="A3806" s="20" t="s">
        <v>2874</v>
      </c>
      <c r="B3806" s="21" t="s">
        <v>22896</v>
      </c>
      <c r="C3806" s="21" t="s">
        <v>22897</v>
      </c>
      <c r="D3806" s="20" t="str">
        <f t="shared" si="0"/>
        <v>YES</v>
      </c>
      <c r="E3806" s="20" t="str">
        <f t="shared" si="1"/>
        <v>NO</v>
      </c>
      <c r="F3806" s="20" t="s">
        <v>22892</v>
      </c>
      <c r="G3806" s="21" t="s">
        <v>22898</v>
      </c>
      <c r="H3806" s="22" t="s">
        <v>4857</v>
      </c>
      <c r="I3806" s="20" t="s">
        <v>22899</v>
      </c>
      <c r="J3806" s="20" t="s">
        <v>22900</v>
      </c>
      <c r="K3806" s="20" t="s">
        <v>56</v>
      </c>
      <c r="L3806" s="23">
        <v>0.37407610000000002</v>
      </c>
      <c r="M3806" s="20"/>
      <c r="N3806" s="20" t="s">
        <v>22901</v>
      </c>
      <c r="O3806" s="20" t="s">
        <v>22902</v>
      </c>
    </row>
    <row r="3807" spans="1:15" ht="15.75" customHeight="1" x14ac:dyDescent="0.2">
      <c r="A3807" s="20" t="s">
        <v>2874</v>
      </c>
      <c r="B3807" s="21" t="s">
        <v>22903</v>
      </c>
      <c r="C3807" s="21" t="s">
        <v>22904</v>
      </c>
      <c r="D3807" s="20" t="str">
        <f t="shared" si="0"/>
        <v>NO</v>
      </c>
      <c r="E3807" s="20" t="str">
        <f t="shared" si="1"/>
        <v>NO</v>
      </c>
      <c r="F3807" s="20" t="s">
        <v>22905</v>
      </c>
      <c r="G3807" s="21" t="s">
        <v>22906</v>
      </c>
      <c r="H3807" s="22" t="s">
        <v>53</v>
      </c>
      <c r="I3807" s="20" t="s">
        <v>53</v>
      </c>
      <c r="J3807" s="20" t="s">
        <v>53</v>
      </c>
      <c r="K3807" s="20" t="s">
        <v>56</v>
      </c>
      <c r="L3807" s="23">
        <v>0.6694215</v>
      </c>
      <c r="M3807" s="20"/>
      <c r="N3807" s="20" t="s">
        <v>22907</v>
      </c>
      <c r="O3807" s="20" t="s">
        <v>22908</v>
      </c>
    </row>
    <row r="3808" spans="1:15" ht="15.75" customHeight="1" x14ac:dyDescent="0.2">
      <c r="A3808" s="20" t="s">
        <v>2874</v>
      </c>
      <c r="B3808" s="21" t="s">
        <v>22909</v>
      </c>
      <c r="C3808" s="21" t="s">
        <v>22910</v>
      </c>
      <c r="D3808" s="20" t="str">
        <f t="shared" si="0"/>
        <v>NO</v>
      </c>
      <c r="E3808" s="20" t="str">
        <f t="shared" si="1"/>
        <v>NO</v>
      </c>
      <c r="F3808" s="20" t="s">
        <v>22911</v>
      </c>
      <c r="G3808" s="21" t="s">
        <v>22912</v>
      </c>
      <c r="H3808" s="22" t="s">
        <v>53</v>
      </c>
      <c r="I3808" s="20" t="s">
        <v>53</v>
      </c>
      <c r="J3808" s="20" t="s">
        <v>53</v>
      </c>
      <c r="K3808" s="20" t="s">
        <v>56</v>
      </c>
      <c r="L3808" s="23">
        <v>0.85129489999999997</v>
      </c>
      <c r="M3808" s="20"/>
      <c r="N3808" s="20" t="s">
        <v>22913</v>
      </c>
      <c r="O3808" s="20" t="s">
        <v>22914</v>
      </c>
    </row>
    <row r="3809" spans="1:15" ht="15.75" customHeight="1" x14ac:dyDescent="0.2">
      <c r="A3809" s="20" t="s">
        <v>2874</v>
      </c>
      <c r="B3809" s="21" t="s">
        <v>22915</v>
      </c>
      <c r="C3809" s="21" t="s">
        <v>22916</v>
      </c>
      <c r="D3809" s="20" t="str">
        <f t="shared" si="0"/>
        <v>NO</v>
      </c>
      <c r="E3809" s="20" t="str">
        <f t="shared" si="1"/>
        <v>NO</v>
      </c>
      <c r="F3809" s="20" t="s">
        <v>2877</v>
      </c>
      <c r="G3809" s="21" t="s">
        <v>22917</v>
      </c>
      <c r="H3809" s="22" t="s">
        <v>53</v>
      </c>
      <c r="I3809" s="20" t="s">
        <v>53</v>
      </c>
      <c r="J3809" s="20" t="s">
        <v>53</v>
      </c>
      <c r="K3809" s="20" t="s">
        <v>53</v>
      </c>
      <c r="L3809" s="23">
        <v>0.37362640000000003</v>
      </c>
      <c r="M3809" s="20"/>
      <c r="N3809" s="20" t="s">
        <v>22918</v>
      </c>
      <c r="O3809" s="20" t="s">
        <v>22919</v>
      </c>
    </row>
    <row r="3810" spans="1:15" ht="15.75" customHeight="1" x14ac:dyDescent="0.2">
      <c r="A3810" s="20" t="s">
        <v>2874</v>
      </c>
      <c r="B3810" s="21" t="s">
        <v>22920</v>
      </c>
      <c r="C3810" s="21" t="s">
        <v>22921</v>
      </c>
      <c r="D3810" s="20" t="str">
        <f t="shared" si="0"/>
        <v>NO</v>
      </c>
      <c r="E3810" s="20" t="str">
        <f t="shared" si="1"/>
        <v>NO</v>
      </c>
      <c r="F3810" s="20" t="s">
        <v>2890</v>
      </c>
      <c r="G3810" s="21" t="s">
        <v>22922</v>
      </c>
      <c r="H3810" s="22" t="s">
        <v>53</v>
      </c>
      <c r="I3810" s="20" t="s">
        <v>53</v>
      </c>
      <c r="J3810" s="20" t="s">
        <v>53</v>
      </c>
      <c r="K3810" s="20" t="s">
        <v>53</v>
      </c>
      <c r="L3810" s="23">
        <v>0.33634380000000003</v>
      </c>
      <c r="M3810" s="20"/>
      <c r="N3810" s="20" t="s">
        <v>22923</v>
      </c>
      <c r="O3810" s="20" t="s">
        <v>22924</v>
      </c>
    </row>
    <row r="3811" spans="1:15" ht="15.75" customHeight="1" x14ac:dyDescent="0.2">
      <c r="A3811" s="20" t="s">
        <v>2874</v>
      </c>
      <c r="B3811" s="21" t="s">
        <v>22925</v>
      </c>
      <c r="C3811" s="21" t="s">
        <v>22926</v>
      </c>
      <c r="D3811" s="20" t="str">
        <f t="shared" si="0"/>
        <v>NO</v>
      </c>
      <c r="E3811" s="20" t="str">
        <f t="shared" si="1"/>
        <v>NO</v>
      </c>
      <c r="F3811" s="20" t="s">
        <v>22927</v>
      </c>
      <c r="G3811" s="21" t="s">
        <v>22928</v>
      </c>
      <c r="H3811" s="22" t="s">
        <v>53</v>
      </c>
      <c r="I3811" s="20" t="s">
        <v>53</v>
      </c>
      <c r="J3811" s="20" t="s">
        <v>53</v>
      </c>
      <c r="K3811" s="20" t="s">
        <v>56</v>
      </c>
      <c r="L3811" s="23">
        <v>0.30681819999999999</v>
      </c>
      <c r="M3811" s="20"/>
      <c r="N3811" s="20" t="s">
        <v>22929</v>
      </c>
      <c r="O3811" s="20" t="s">
        <v>22930</v>
      </c>
    </row>
    <row r="3812" spans="1:15" ht="15.75" customHeight="1" x14ac:dyDescent="0.2">
      <c r="A3812" s="20" t="s">
        <v>2874</v>
      </c>
      <c r="B3812" s="21" t="s">
        <v>22931</v>
      </c>
      <c r="C3812" s="21" t="s">
        <v>22932</v>
      </c>
      <c r="D3812" s="20" t="str">
        <f t="shared" si="0"/>
        <v>NO</v>
      </c>
      <c r="E3812" s="20" t="str">
        <f t="shared" si="1"/>
        <v>NO</v>
      </c>
      <c r="F3812" s="20" t="s">
        <v>22933</v>
      </c>
      <c r="G3812" s="21" t="s">
        <v>22934</v>
      </c>
      <c r="H3812" s="22" t="s">
        <v>53</v>
      </c>
      <c r="I3812" s="20" t="s">
        <v>53</v>
      </c>
      <c r="J3812" s="20" t="s">
        <v>53</v>
      </c>
      <c r="K3812" s="20" t="s">
        <v>56</v>
      </c>
      <c r="L3812" s="23">
        <v>2.0725400000000001E-2</v>
      </c>
      <c r="M3812" s="20"/>
      <c r="N3812" s="20" t="s">
        <v>22935</v>
      </c>
      <c r="O3812" s="20" t="s">
        <v>22936</v>
      </c>
    </row>
    <row r="3813" spans="1:15" ht="15.75" customHeight="1" x14ac:dyDescent="0.2">
      <c r="A3813" s="20" t="s">
        <v>2874</v>
      </c>
      <c r="B3813" s="21" t="s">
        <v>22937</v>
      </c>
      <c r="C3813" s="21" t="s">
        <v>22938</v>
      </c>
      <c r="D3813" s="20" t="str">
        <f t="shared" si="0"/>
        <v>NO</v>
      </c>
      <c r="E3813" s="20" t="str">
        <f t="shared" si="1"/>
        <v>NO</v>
      </c>
      <c r="F3813" s="20" t="s">
        <v>22939</v>
      </c>
      <c r="G3813" s="21" t="s">
        <v>22940</v>
      </c>
      <c r="H3813" s="22" t="s">
        <v>53</v>
      </c>
      <c r="I3813" s="20" t="s">
        <v>53</v>
      </c>
      <c r="J3813" s="20" t="s">
        <v>53</v>
      </c>
      <c r="K3813" s="20" t="s">
        <v>53</v>
      </c>
      <c r="L3813" s="23">
        <v>1</v>
      </c>
      <c r="M3813" s="20"/>
      <c r="N3813" s="20" t="s">
        <v>22941</v>
      </c>
      <c r="O3813" s="20" t="s">
        <v>22942</v>
      </c>
    </row>
    <row r="3814" spans="1:15" ht="15.75" customHeight="1" x14ac:dyDescent="0.2">
      <c r="A3814" s="20" t="s">
        <v>2874</v>
      </c>
      <c r="B3814" s="21" t="s">
        <v>22943</v>
      </c>
      <c r="C3814" s="21" t="s">
        <v>22944</v>
      </c>
      <c r="D3814" s="20" t="str">
        <f t="shared" si="0"/>
        <v>NO</v>
      </c>
      <c r="E3814" s="20" t="str">
        <f t="shared" si="1"/>
        <v>NO</v>
      </c>
      <c r="F3814" s="20" t="s">
        <v>22945</v>
      </c>
      <c r="G3814" s="21" t="s">
        <v>22946</v>
      </c>
      <c r="H3814" s="22" t="s">
        <v>53</v>
      </c>
      <c r="I3814" s="20" t="s">
        <v>53</v>
      </c>
      <c r="J3814" s="20" t="s">
        <v>53</v>
      </c>
      <c r="K3814" s="20" t="s">
        <v>56</v>
      </c>
      <c r="L3814" s="23">
        <v>0.79355399999999998</v>
      </c>
      <c r="M3814" s="20"/>
      <c r="N3814" s="20" t="s">
        <v>22947</v>
      </c>
      <c r="O3814" s="20" t="s">
        <v>22948</v>
      </c>
    </row>
    <row r="3815" spans="1:15" ht="15.75" customHeight="1" x14ac:dyDescent="0.2">
      <c r="A3815" s="20" t="s">
        <v>2874</v>
      </c>
      <c r="B3815" s="21" t="s">
        <v>22949</v>
      </c>
      <c r="C3815" s="21" t="s">
        <v>22950</v>
      </c>
      <c r="D3815" s="20" t="str">
        <f t="shared" si="0"/>
        <v>NO</v>
      </c>
      <c r="E3815" s="20" t="str">
        <f t="shared" si="1"/>
        <v>NO</v>
      </c>
      <c r="F3815" s="20" t="s">
        <v>22951</v>
      </c>
      <c r="G3815" s="21" t="s">
        <v>22952</v>
      </c>
      <c r="H3815" s="22" t="s">
        <v>53</v>
      </c>
      <c r="I3815" s="20" t="s">
        <v>53</v>
      </c>
      <c r="J3815" s="20" t="s">
        <v>53</v>
      </c>
      <c r="K3815" s="20" t="s">
        <v>56</v>
      </c>
      <c r="L3815" s="23">
        <v>0.8401421</v>
      </c>
      <c r="M3815" s="20"/>
      <c r="N3815" s="20" t="s">
        <v>22953</v>
      </c>
      <c r="O3815" s="20" t="s">
        <v>22954</v>
      </c>
    </row>
    <row r="3816" spans="1:15" ht="15.75" customHeight="1" x14ac:dyDescent="0.2">
      <c r="A3816" s="20" t="s">
        <v>2874</v>
      </c>
      <c r="B3816" s="21" t="s">
        <v>22955</v>
      </c>
      <c r="C3816" s="21" t="s">
        <v>22956</v>
      </c>
      <c r="D3816" s="20" t="str">
        <f t="shared" si="0"/>
        <v>NO</v>
      </c>
      <c r="E3816" s="20" t="str">
        <f t="shared" si="1"/>
        <v>NO</v>
      </c>
      <c r="F3816" s="20" t="s">
        <v>22957</v>
      </c>
      <c r="G3816" s="21" t="s">
        <v>22958</v>
      </c>
      <c r="H3816" s="22" t="s">
        <v>53</v>
      </c>
      <c r="I3816" s="20" t="s">
        <v>53</v>
      </c>
      <c r="J3816" s="20" t="s">
        <v>53</v>
      </c>
      <c r="K3816" s="20" t="s">
        <v>56</v>
      </c>
      <c r="L3816" s="23">
        <v>0.69324220000000003</v>
      </c>
      <c r="M3816" s="20"/>
      <c r="N3816" s="20" t="s">
        <v>22959</v>
      </c>
      <c r="O3816" s="20" t="s">
        <v>22960</v>
      </c>
    </row>
    <row r="3817" spans="1:15" ht="15.75" customHeight="1" x14ac:dyDescent="0.2">
      <c r="A3817" s="20" t="s">
        <v>2874</v>
      </c>
      <c r="B3817" s="21" t="s">
        <v>22961</v>
      </c>
      <c r="C3817" s="21" t="s">
        <v>22962</v>
      </c>
      <c r="D3817" s="20" t="str">
        <f t="shared" si="0"/>
        <v>NO</v>
      </c>
      <c r="E3817" s="20" t="str">
        <f t="shared" si="1"/>
        <v>NO</v>
      </c>
      <c r="F3817" s="20" t="s">
        <v>22963</v>
      </c>
      <c r="G3817" s="21" t="s">
        <v>22964</v>
      </c>
      <c r="H3817" s="22" t="s">
        <v>53</v>
      </c>
      <c r="I3817" s="20" t="s">
        <v>53</v>
      </c>
      <c r="J3817" s="20" t="s">
        <v>53</v>
      </c>
      <c r="K3817" s="20" t="s">
        <v>56</v>
      </c>
      <c r="L3817" s="23">
        <v>0.97249719999999995</v>
      </c>
      <c r="M3817" s="20"/>
      <c r="N3817" s="20" t="s">
        <v>22965</v>
      </c>
      <c r="O3817" s="20" t="s">
        <v>22966</v>
      </c>
    </row>
    <row r="3818" spans="1:15" ht="15.75" customHeight="1" x14ac:dyDescent="0.2">
      <c r="A3818" s="20" t="s">
        <v>2874</v>
      </c>
      <c r="B3818" s="21" t="s">
        <v>22967</v>
      </c>
      <c r="C3818" s="21" t="s">
        <v>22968</v>
      </c>
      <c r="D3818" s="20" t="str">
        <f t="shared" si="0"/>
        <v>NO</v>
      </c>
      <c r="E3818" s="20" t="str">
        <f t="shared" si="1"/>
        <v>NO</v>
      </c>
      <c r="F3818" s="20" t="s">
        <v>22969</v>
      </c>
      <c r="G3818" s="21" t="s">
        <v>22970</v>
      </c>
      <c r="H3818" s="22" t="s">
        <v>53</v>
      </c>
      <c r="I3818" s="20" t="s">
        <v>53</v>
      </c>
      <c r="J3818" s="20" t="s">
        <v>53</v>
      </c>
      <c r="K3818" s="20" t="s">
        <v>56</v>
      </c>
      <c r="L3818" s="23">
        <v>0.91986060000000003</v>
      </c>
      <c r="M3818" s="20"/>
      <c r="N3818" s="20" t="s">
        <v>22971</v>
      </c>
      <c r="O3818" s="20" t="s">
        <v>22972</v>
      </c>
    </row>
    <row r="3819" spans="1:15" ht="15.75" customHeight="1" x14ac:dyDescent="0.2">
      <c r="A3819" s="20" t="s">
        <v>2874</v>
      </c>
      <c r="B3819" s="21" t="s">
        <v>22973</v>
      </c>
      <c r="C3819" s="21" t="s">
        <v>22974</v>
      </c>
      <c r="D3819" s="20" t="str">
        <f t="shared" si="0"/>
        <v>NO</v>
      </c>
      <c r="E3819" s="20" t="str">
        <f t="shared" si="1"/>
        <v>NO</v>
      </c>
      <c r="F3819" s="20" t="s">
        <v>22969</v>
      </c>
      <c r="G3819" s="21" t="s">
        <v>22975</v>
      </c>
      <c r="H3819" s="22" t="s">
        <v>53</v>
      </c>
      <c r="I3819" s="20" t="s">
        <v>53</v>
      </c>
      <c r="J3819" s="20" t="s">
        <v>53</v>
      </c>
      <c r="K3819" s="20" t="s">
        <v>53</v>
      </c>
      <c r="L3819" s="23">
        <v>1</v>
      </c>
      <c r="M3819" s="20"/>
      <c r="N3819" s="20" t="s">
        <v>22976</v>
      </c>
      <c r="O3819" s="20" t="s">
        <v>22977</v>
      </c>
    </row>
    <row r="3820" spans="1:15" ht="15.75" customHeight="1" x14ac:dyDescent="0.2">
      <c r="A3820" s="20" t="s">
        <v>2874</v>
      </c>
      <c r="B3820" s="21" t="s">
        <v>22978</v>
      </c>
      <c r="C3820" s="21" t="s">
        <v>22979</v>
      </c>
      <c r="D3820" s="20" t="str">
        <f t="shared" si="0"/>
        <v>NO</v>
      </c>
      <c r="E3820" s="20" t="str">
        <f t="shared" si="1"/>
        <v>NO</v>
      </c>
      <c r="F3820" s="20" t="s">
        <v>2904</v>
      </c>
      <c r="G3820" s="21" t="s">
        <v>22980</v>
      </c>
      <c r="H3820" s="22" t="s">
        <v>53</v>
      </c>
      <c r="I3820" s="20" t="s">
        <v>53</v>
      </c>
      <c r="J3820" s="20" t="s">
        <v>53</v>
      </c>
      <c r="K3820" s="20" t="s">
        <v>56</v>
      </c>
      <c r="L3820" s="23">
        <v>0.55338690000000001</v>
      </c>
      <c r="M3820" s="20"/>
      <c r="N3820" s="20" t="s">
        <v>22981</v>
      </c>
      <c r="O3820" s="20" t="s">
        <v>22982</v>
      </c>
    </row>
    <row r="3821" spans="1:15" ht="15.75" customHeight="1" x14ac:dyDescent="0.2">
      <c r="A3821" s="20" t="s">
        <v>2874</v>
      </c>
      <c r="B3821" s="21" t="s">
        <v>22983</v>
      </c>
      <c r="C3821" s="21" t="s">
        <v>22984</v>
      </c>
      <c r="D3821" s="20" t="str">
        <f t="shared" si="0"/>
        <v>YES</v>
      </c>
      <c r="E3821" s="20" t="str">
        <f t="shared" si="1"/>
        <v>NO</v>
      </c>
      <c r="F3821" s="20" t="s">
        <v>2904</v>
      </c>
      <c r="G3821" s="21" t="s">
        <v>22985</v>
      </c>
      <c r="H3821" s="22" t="s">
        <v>4857</v>
      </c>
      <c r="I3821" s="20" t="s">
        <v>22986</v>
      </c>
      <c r="J3821" s="20" t="s">
        <v>22987</v>
      </c>
      <c r="K3821" s="20" t="s">
        <v>56</v>
      </c>
      <c r="L3821" s="23">
        <v>0.42122389999999998</v>
      </c>
      <c r="M3821" s="20"/>
      <c r="N3821" s="20" t="s">
        <v>22988</v>
      </c>
      <c r="O3821" s="20" t="s">
        <v>22989</v>
      </c>
    </row>
    <row r="3822" spans="1:15" ht="15.75" customHeight="1" x14ac:dyDescent="0.2">
      <c r="A3822" s="20" t="s">
        <v>2874</v>
      </c>
      <c r="B3822" s="21" t="s">
        <v>22990</v>
      </c>
      <c r="C3822" s="21" t="s">
        <v>22991</v>
      </c>
      <c r="D3822" s="20" t="str">
        <f t="shared" si="0"/>
        <v>NO</v>
      </c>
      <c r="E3822" s="20" t="str">
        <f t="shared" si="1"/>
        <v>NO</v>
      </c>
      <c r="F3822" s="20" t="s">
        <v>2904</v>
      </c>
      <c r="G3822" s="21" t="s">
        <v>22992</v>
      </c>
      <c r="H3822" s="22" t="s">
        <v>53</v>
      </c>
      <c r="I3822" s="20" t="s">
        <v>53</v>
      </c>
      <c r="J3822" s="20" t="s">
        <v>53</v>
      </c>
      <c r="K3822" s="20" t="s">
        <v>53</v>
      </c>
      <c r="L3822" s="23">
        <v>0.82244969999999995</v>
      </c>
      <c r="M3822" s="20"/>
      <c r="N3822" s="20" t="s">
        <v>22993</v>
      </c>
      <c r="O3822" s="20" t="s">
        <v>22994</v>
      </c>
    </row>
    <row r="3823" spans="1:15" ht="15.75" customHeight="1" x14ac:dyDescent="0.2">
      <c r="A3823" s="20" t="s">
        <v>2874</v>
      </c>
      <c r="B3823" s="21" t="s">
        <v>22995</v>
      </c>
      <c r="C3823" s="21" t="s">
        <v>22996</v>
      </c>
      <c r="D3823" s="20" t="str">
        <f t="shared" si="0"/>
        <v>NO</v>
      </c>
      <c r="E3823" s="20" t="str">
        <f t="shared" si="1"/>
        <v>NO</v>
      </c>
      <c r="F3823" s="20" t="s">
        <v>22997</v>
      </c>
      <c r="G3823" s="21" t="s">
        <v>22998</v>
      </c>
      <c r="H3823" s="22" t="s">
        <v>53</v>
      </c>
      <c r="I3823" s="20" t="s">
        <v>53</v>
      </c>
      <c r="J3823" s="20" t="s">
        <v>53</v>
      </c>
      <c r="K3823" s="20" t="s">
        <v>56</v>
      </c>
      <c r="L3823" s="23">
        <v>0.3859223</v>
      </c>
      <c r="M3823" s="20"/>
      <c r="N3823" s="20" t="s">
        <v>22999</v>
      </c>
      <c r="O3823" s="20" t="s">
        <v>23000</v>
      </c>
    </row>
    <row r="3824" spans="1:15" ht="15.75" customHeight="1" x14ac:dyDescent="0.2">
      <c r="A3824" s="20" t="s">
        <v>2909</v>
      </c>
      <c r="B3824" s="21" t="s">
        <v>23001</v>
      </c>
      <c r="C3824" s="21" t="s">
        <v>23002</v>
      </c>
      <c r="D3824" s="20" t="str">
        <f t="shared" si="0"/>
        <v>NO</v>
      </c>
      <c r="E3824" s="20" t="str">
        <f t="shared" si="1"/>
        <v>NO</v>
      </c>
      <c r="F3824" s="20" t="s">
        <v>23003</v>
      </c>
      <c r="G3824" s="21" t="s">
        <v>23004</v>
      </c>
      <c r="H3824" s="22" t="s">
        <v>53</v>
      </c>
      <c r="I3824" s="20" t="s">
        <v>53</v>
      </c>
      <c r="J3824" s="20" t="s">
        <v>53</v>
      </c>
      <c r="K3824" s="20" t="s">
        <v>56</v>
      </c>
      <c r="L3824" s="23">
        <v>0.98638139999999996</v>
      </c>
      <c r="M3824" s="20"/>
      <c r="N3824" s="20" t="s">
        <v>23005</v>
      </c>
      <c r="O3824" s="20" t="s">
        <v>23006</v>
      </c>
    </row>
    <row r="3825" spans="1:15" ht="15.75" customHeight="1" x14ac:dyDescent="0.2">
      <c r="A3825" s="20" t="s">
        <v>2909</v>
      </c>
      <c r="B3825" s="21" t="s">
        <v>23007</v>
      </c>
      <c r="C3825" s="21" t="s">
        <v>23008</v>
      </c>
      <c r="D3825" s="20" t="str">
        <f t="shared" si="0"/>
        <v>NO</v>
      </c>
      <c r="E3825" s="20" t="str">
        <f t="shared" si="1"/>
        <v>NO</v>
      </c>
      <c r="F3825" s="20" t="s">
        <v>23009</v>
      </c>
      <c r="G3825" s="21" t="s">
        <v>23010</v>
      </c>
      <c r="H3825" s="22" t="s">
        <v>53</v>
      </c>
      <c r="I3825" s="20" t="s">
        <v>53</v>
      </c>
      <c r="J3825" s="20" t="s">
        <v>53</v>
      </c>
      <c r="K3825" s="20" t="s">
        <v>53</v>
      </c>
      <c r="L3825" s="23">
        <v>0.5346687</v>
      </c>
      <c r="M3825" s="20"/>
      <c r="N3825" s="20" t="s">
        <v>23011</v>
      </c>
      <c r="O3825" s="20" t="s">
        <v>23012</v>
      </c>
    </row>
    <row r="3826" spans="1:15" ht="15.75" customHeight="1" x14ac:dyDescent="0.2">
      <c r="A3826" s="20" t="s">
        <v>2909</v>
      </c>
      <c r="B3826" s="21" t="s">
        <v>23013</v>
      </c>
      <c r="C3826" s="21" t="s">
        <v>23014</v>
      </c>
      <c r="D3826" s="20" t="str">
        <f t="shared" si="0"/>
        <v>NO</v>
      </c>
      <c r="E3826" s="20" t="str">
        <f t="shared" si="1"/>
        <v>NO</v>
      </c>
      <c r="F3826" s="20" t="s">
        <v>23015</v>
      </c>
      <c r="G3826" s="21" t="s">
        <v>23016</v>
      </c>
      <c r="H3826" s="22" t="s">
        <v>53</v>
      </c>
      <c r="I3826" s="20" t="s">
        <v>53</v>
      </c>
      <c r="J3826" s="20" t="s">
        <v>53</v>
      </c>
      <c r="K3826" s="20" t="s">
        <v>56</v>
      </c>
      <c r="L3826" s="23">
        <v>0.96545919999999996</v>
      </c>
      <c r="M3826" s="20"/>
      <c r="N3826" s="20" t="s">
        <v>23017</v>
      </c>
      <c r="O3826" s="20" t="s">
        <v>23018</v>
      </c>
    </row>
    <row r="3827" spans="1:15" ht="15.75" customHeight="1" x14ac:dyDescent="0.2">
      <c r="A3827" s="20" t="s">
        <v>2909</v>
      </c>
      <c r="B3827" s="21" t="s">
        <v>23019</v>
      </c>
      <c r="C3827" s="21" t="s">
        <v>23020</v>
      </c>
      <c r="D3827" s="20" t="str">
        <f t="shared" si="0"/>
        <v>NO</v>
      </c>
      <c r="E3827" s="20" t="str">
        <f t="shared" si="1"/>
        <v>NO</v>
      </c>
      <c r="F3827" s="20" t="s">
        <v>23015</v>
      </c>
      <c r="G3827" s="21" t="s">
        <v>23021</v>
      </c>
      <c r="H3827" s="22" t="s">
        <v>53</v>
      </c>
      <c r="I3827" s="20" t="s">
        <v>53</v>
      </c>
      <c r="J3827" s="20" t="s">
        <v>53</v>
      </c>
      <c r="K3827" s="20" t="s">
        <v>56</v>
      </c>
      <c r="L3827" s="23">
        <v>1</v>
      </c>
      <c r="M3827" s="20"/>
      <c r="N3827" s="20" t="s">
        <v>23022</v>
      </c>
      <c r="O3827" s="20" t="s">
        <v>23023</v>
      </c>
    </row>
    <row r="3828" spans="1:15" ht="15.75" customHeight="1" x14ac:dyDescent="0.2">
      <c r="A3828" s="20" t="s">
        <v>2909</v>
      </c>
      <c r="B3828" s="21" t="s">
        <v>23024</v>
      </c>
      <c r="C3828" s="21" t="s">
        <v>23025</v>
      </c>
      <c r="D3828" s="20" t="str">
        <f t="shared" si="0"/>
        <v>NO</v>
      </c>
      <c r="E3828" s="20" t="str">
        <f t="shared" si="1"/>
        <v>NO</v>
      </c>
      <c r="F3828" s="20" t="s">
        <v>23026</v>
      </c>
      <c r="G3828" s="21" t="s">
        <v>23027</v>
      </c>
      <c r="H3828" s="22" t="s">
        <v>53</v>
      </c>
      <c r="I3828" s="20" t="s">
        <v>53</v>
      </c>
      <c r="J3828" s="20" t="s">
        <v>53</v>
      </c>
      <c r="K3828" s="20" t="s">
        <v>56</v>
      </c>
      <c r="L3828" s="23">
        <v>0.75588239999999995</v>
      </c>
      <c r="M3828" s="20"/>
      <c r="N3828" s="20" t="s">
        <v>23028</v>
      </c>
      <c r="O3828" s="20" t="s">
        <v>23029</v>
      </c>
    </row>
    <row r="3829" spans="1:15" ht="15.75" customHeight="1" x14ac:dyDescent="0.2">
      <c r="A3829" s="20" t="s">
        <v>2909</v>
      </c>
      <c r="B3829" s="21" t="s">
        <v>23030</v>
      </c>
      <c r="C3829" s="21" t="s">
        <v>23031</v>
      </c>
      <c r="D3829" s="20" t="str">
        <f t="shared" si="0"/>
        <v>NO</v>
      </c>
      <c r="E3829" s="20" t="str">
        <f t="shared" si="1"/>
        <v>NO</v>
      </c>
      <c r="F3829" s="20" t="s">
        <v>23032</v>
      </c>
      <c r="G3829" s="21" t="s">
        <v>23033</v>
      </c>
      <c r="H3829" s="22" t="s">
        <v>53</v>
      </c>
      <c r="I3829" s="20" t="s">
        <v>53</v>
      </c>
      <c r="J3829" s="20" t="s">
        <v>53</v>
      </c>
      <c r="K3829" s="20" t="s">
        <v>53</v>
      </c>
      <c r="L3829" s="23">
        <v>0.94824839999999999</v>
      </c>
      <c r="M3829" s="20"/>
      <c r="N3829" s="20" t="s">
        <v>23034</v>
      </c>
      <c r="O3829" s="20" t="s">
        <v>23035</v>
      </c>
    </row>
    <row r="3830" spans="1:15" ht="15.75" customHeight="1" x14ac:dyDescent="0.2">
      <c r="A3830" s="20" t="s">
        <v>2909</v>
      </c>
      <c r="B3830" s="21" t="s">
        <v>23036</v>
      </c>
      <c r="C3830" s="21" t="s">
        <v>23037</v>
      </c>
      <c r="D3830" s="20" t="str">
        <f t="shared" si="0"/>
        <v>NO</v>
      </c>
      <c r="E3830" s="20" t="str">
        <f t="shared" si="1"/>
        <v>NO</v>
      </c>
      <c r="F3830" s="20" t="s">
        <v>23038</v>
      </c>
      <c r="G3830" s="21" t="s">
        <v>23039</v>
      </c>
      <c r="H3830" s="22" t="s">
        <v>53</v>
      </c>
      <c r="I3830" s="20" t="s">
        <v>53</v>
      </c>
      <c r="J3830" s="20" t="s">
        <v>53</v>
      </c>
      <c r="K3830" s="20" t="s">
        <v>56</v>
      </c>
      <c r="L3830" s="23">
        <v>0.6605839</v>
      </c>
      <c r="M3830" s="20"/>
      <c r="N3830" s="20" t="s">
        <v>23040</v>
      </c>
      <c r="O3830" s="20" t="s">
        <v>23041</v>
      </c>
    </row>
    <row r="3831" spans="1:15" ht="15.75" customHeight="1" x14ac:dyDescent="0.2">
      <c r="A3831" s="20" t="s">
        <v>2909</v>
      </c>
      <c r="B3831" s="21" t="s">
        <v>23042</v>
      </c>
      <c r="C3831" s="21" t="s">
        <v>23043</v>
      </c>
      <c r="D3831" s="20" t="str">
        <f t="shared" si="0"/>
        <v>NO</v>
      </c>
      <c r="E3831" s="20" t="str">
        <f t="shared" si="1"/>
        <v>NO</v>
      </c>
      <c r="F3831" s="20" t="s">
        <v>23044</v>
      </c>
      <c r="G3831" s="21" t="s">
        <v>18491</v>
      </c>
      <c r="H3831" s="22" t="s">
        <v>53</v>
      </c>
      <c r="I3831" s="20" t="s">
        <v>53</v>
      </c>
      <c r="J3831" s="20" t="s">
        <v>53</v>
      </c>
      <c r="K3831" s="20" t="s">
        <v>56</v>
      </c>
      <c r="L3831" s="23">
        <v>0.70535530000000002</v>
      </c>
      <c r="M3831" s="20"/>
      <c r="N3831" s="20" t="s">
        <v>23045</v>
      </c>
      <c r="O3831" s="20" t="s">
        <v>23046</v>
      </c>
    </row>
    <row r="3832" spans="1:15" ht="15.75" customHeight="1" x14ac:dyDescent="0.2">
      <c r="A3832" s="20" t="s">
        <v>2909</v>
      </c>
      <c r="B3832" s="21" t="s">
        <v>23047</v>
      </c>
      <c r="C3832" s="21" t="s">
        <v>23048</v>
      </c>
      <c r="D3832" s="20" t="str">
        <f t="shared" si="0"/>
        <v>NO</v>
      </c>
      <c r="E3832" s="20" t="str">
        <f t="shared" si="1"/>
        <v>NO</v>
      </c>
      <c r="F3832" s="20" t="s">
        <v>2919</v>
      </c>
      <c r="G3832" s="21" t="s">
        <v>23049</v>
      </c>
      <c r="H3832" s="22" t="s">
        <v>53</v>
      </c>
      <c r="I3832" s="20" t="s">
        <v>53</v>
      </c>
      <c r="J3832" s="20" t="s">
        <v>53</v>
      </c>
      <c r="K3832" s="20" t="s">
        <v>53</v>
      </c>
      <c r="L3832" s="23">
        <v>1</v>
      </c>
      <c r="M3832" s="20"/>
      <c r="N3832" s="20" t="s">
        <v>23050</v>
      </c>
      <c r="O3832" s="20" t="s">
        <v>23051</v>
      </c>
    </row>
    <row r="3833" spans="1:15" ht="15.75" customHeight="1" x14ac:dyDescent="0.2">
      <c r="A3833" s="20" t="s">
        <v>2909</v>
      </c>
      <c r="B3833" s="21" t="s">
        <v>23052</v>
      </c>
      <c r="C3833" s="21" t="s">
        <v>23053</v>
      </c>
      <c r="D3833" s="20" t="str">
        <f t="shared" si="0"/>
        <v>NO</v>
      </c>
      <c r="E3833" s="20" t="str">
        <f t="shared" si="1"/>
        <v>NO</v>
      </c>
      <c r="F3833" s="20" t="s">
        <v>2919</v>
      </c>
      <c r="G3833" s="21" t="s">
        <v>23054</v>
      </c>
      <c r="H3833" s="22" t="s">
        <v>53</v>
      </c>
      <c r="I3833" s="20" t="s">
        <v>53</v>
      </c>
      <c r="J3833" s="20" t="s">
        <v>53</v>
      </c>
      <c r="K3833" s="20" t="s">
        <v>56</v>
      </c>
      <c r="L3833" s="23">
        <v>1</v>
      </c>
      <c r="M3833" s="20"/>
      <c r="N3833" s="20" t="s">
        <v>23055</v>
      </c>
      <c r="O3833" s="20" t="s">
        <v>23056</v>
      </c>
    </row>
    <row r="3834" spans="1:15" ht="15.75" customHeight="1" x14ac:dyDescent="0.2">
      <c r="A3834" s="20" t="s">
        <v>2924</v>
      </c>
      <c r="B3834" s="21" t="s">
        <v>23057</v>
      </c>
      <c r="C3834" s="21" t="s">
        <v>23058</v>
      </c>
      <c r="D3834" s="20" t="str">
        <f t="shared" si="0"/>
        <v>NO</v>
      </c>
      <c r="E3834" s="20" t="str">
        <f t="shared" si="1"/>
        <v>NO</v>
      </c>
      <c r="F3834" s="20" t="s">
        <v>23059</v>
      </c>
      <c r="G3834" s="21" t="s">
        <v>23060</v>
      </c>
      <c r="H3834" s="22" t="s">
        <v>53</v>
      </c>
      <c r="I3834" s="20" t="s">
        <v>53</v>
      </c>
      <c r="J3834" s="20" t="s">
        <v>53</v>
      </c>
      <c r="K3834" s="20" t="s">
        <v>56</v>
      </c>
      <c r="L3834" s="23">
        <v>1</v>
      </c>
      <c r="M3834" s="20"/>
      <c r="N3834" s="20" t="s">
        <v>23061</v>
      </c>
      <c r="O3834" s="20" t="s">
        <v>23062</v>
      </c>
    </row>
    <row r="3835" spans="1:15" ht="15.75" customHeight="1" x14ac:dyDescent="0.2">
      <c r="A3835" s="20" t="s">
        <v>2924</v>
      </c>
      <c r="B3835" s="21" t="s">
        <v>23063</v>
      </c>
      <c r="C3835" s="21" t="s">
        <v>23064</v>
      </c>
      <c r="D3835" s="20" t="str">
        <f t="shared" si="0"/>
        <v>NO</v>
      </c>
      <c r="E3835" s="20" t="str">
        <f t="shared" si="1"/>
        <v>NO</v>
      </c>
      <c r="F3835" s="20" t="s">
        <v>23065</v>
      </c>
      <c r="G3835" s="21" t="s">
        <v>23066</v>
      </c>
      <c r="H3835" s="22" t="s">
        <v>53</v>
      </c>
      <c r="I3835" s="20" t="s">
        <v>53</v>
      </c>
      <c r="J3835" s="20" t="s">
        <v>53</v>
      </c>
      <c r="K3835" s="20" t="s">
        <v>56</v>
      </c>
      <c r="L3835" s="23">
        <v>0.42396309999999998</v>
      </c>
      <c r="M3835" s="20"/>
      <c r="N3835" s="20" t="s">
        <v>23067</v>
      </c>
      <c r="O3835" s="20" t="s">
        <v>23068</v>
      </c>
    </row>
    <row r="3836" spans="1:15" ht="15.75" customHeight="1" x14ac:dyDescent="0.2">
      <c r="A3836" s="20" t="s">
        <v>2924</v>
      </c>
      <c r="B3836" s="21" t="s">
        <v>23069</v>
      </c>
      <c r="C3836" s="21" t="s">
        <v>23070</v>
      </c>
      <c r="D3836" s="20" t="str">
        <f t="shared" si="0"/>
        <v>NO</v>
      </c>
      <c r="E3836" s="20" t="str">
        <f t="shared" si="1"/>
        <v>NO</v>
      </c>
      <c r="F3836" s="20" t="s">
        <v>23071</v>
      </c>
      <c r="G3836" s="21" t="s">
        <v>14106</v>
      </c>
      <c r="H3836" s="22" t="s">
        <v>53</v>
      </c>
      <c r="I3836" s="20" t="s">
        <v>53</v>
      </c>
      <c r="J3836" s="20" t="s">
        <v>53</v>
      </c>
      <c r="K3836" s="20" t="s">
        <v>56</v>
      </c>
      <c r="L3836" s="23">
        <v>0.6377119</v>
      </c>
      <c r="M3836" s="20"/>
      <c r="N3836" s="20" t="s">
        <v>23072</v>
      </c>
      <c r="O3836" s="20" t="s">
        <v>23073</v>
      </c>
    </row>
    <row r="3837" spans="1:15" ht="15.75" customHeight="1" x14ac:dyDescent="0.2">
      <c r="A3837" s="20" t="s">
        <v>2924</v>
      </c>
      <c r="B3837" s="21" t="s">
        <v>23074</v>
      </c>
      <c r="C3837" s="21" t="s">
        <v>23075</v>
      </c>
      <c r="D3837" s="20" t="str">
        <f t="shared" si="0"/>
        <v>NO</v>
      </c>
      <c r="E3837" s="20" t="str">
        <f t="shared" si="1"/>
        <v>NO</v>
      </c>
      <c r="F3837" s="20" t="s">
        <v>23076</v>
      </c>
      <c r="G3837" s="21" t="s">
        <v>23077</v>
      </c>
      <c r="H3837" s="22" t="s">
        <v>53</v>
      </c>
      <c r="I3837" s="20" t="s">
        <v>53</v>
      </c>
      <c r="J3837" s="20" t="s">
        <v>53</v>
      </c>
      <c r="K3837" s="20" t="s">
        <v>56</v>
      </c>
      <c r="L3837" s="23">
        <v>0.92515230000000004</v>
      </c>
      <c r="M3837" s="20"/>
      <c r="N3837" s="20" t="s">
        <v>23078</v>
      </c>
      <c r="O3837" s="20" t="s">
        <v>23079</v>
      </c>
    </row>
    <row r="3838" spans="1:15" ht="15.75" customHeight="1" x14ac:dyDescent="0.2">
      <c r="A3838" s="20" t="s">
        <v>2924</v>
      </c>
      <c r="B3838" s="21" t="s">
        <v>23080</v>
      </c>
      <c r="C3838" s="21" t="s">
        <v>23081</v>
      </c>
      <c r="D3838" s="20" t="str">
        <f t="shared" si="0"/>
        <v>NO</v>
      </c>
      <c r="E3838" s="20" t="str">
        <f t="shared" si="1"/>
        <v>NO</v>
      </c>
      <c r="F3838" s="20" t="s">
        <v>23082</v>
      </c>
      <c r="G3838" s="21" t="s">
        <v>23083</v>
      </c>
      <c r="H3838" s="22" t="s">
        <v>53</v>
      </c>
      <c r="I3838" s="20" t="s">
        <v>53</v>
      </c>
      <c r="J3838" s="20" t="s">
        <v>53</v>
      </c>
      <c r="K3838" s="20" t="s">
        <v>56</v>
      </c>
      <c r="L3838" s="23">
        <v>0.17325479999999999</v>
      </c>
      <c r="M3838" s="20"/>
      <c r="N3838" s="20" t="s">
        <v>23084</v>
      </c>
      <c r="O3838" s="20" t="s">
        <v>23085</v>
      </c>
    </row>
    <row r="3839" spans="1:15" ht="15.75" customHeight="1" x14ac:dyDescent="0.2">
      <c r="A3839" s="20" t="s">
        <v>2924</v>
      </c>
      <c r="B3839" s="21" t="s">
        <v>23086</v>
      </c>
      <c r="C3839" s="21" t="s">
        <v>23087</v>
      </c>
      <c r="D3839" s="20" t="str">
        <f t="shared" si="0"/>
        <v>NO</v>
      </c>
      <c r="E3839" s="20" t="str">
        <f t="shared" si="1"/>
        <v>NO</v>
      </c>
      <c r="F3839" s="20" t="s">
        <v>23088</v>
      </c>
      <c r="G3839" s="21" t="s">
        <v>23089</v>
      </c>
      <c r="H3839" s="22" t="s">
        <v>53</v>
      </c>
      <c r="I3839" s="20" t="s">
        <v>53</v>
      </c>
      <c r="J3839" s="20" t="s">
        <v>53</v>
      </c>
      <c r="K3839" s="20" t="s">
        <v>53</v>
      </c>
      <c r="L3839" s="23">
        <v>0.9623699</v>
      </c>
      <c r="M3839" s="20"/>
      <c r="N3839" s="20" t="s">
        <v>23090</v>
      </c>
      <c r="O3839" s="20" t="s">
        <v>23091</v>
      </c>
    </row>
    <row r="3840" spans="1:15" ht="15.75" customHeight="1" x14ac:dyDescent="0.2">
      <c r="A3840" s="20" t="s">
        <v>2924</v>
      </c>
      <c r="B3840" s="21" t="s">
        <v>23092</v>
      </c>
      <c r="C3840" s="21" t="s">
        <v>23093</v>
      </c>
      <c r="D3840" s="20" t="str">
        <f t="shared" si="0"/>
        <v>NO</v>
      </c>
      <c r="E3840" s="20" t="str">
        <f t="shared" si="1"/>
        <v>NO</v>
      </c>
      <c r="F3840" s="20" t="s">
        <v>23094</v>
      </c>
      <c r="G3840" s="21" t="s">
        <v>23095</v>
      </c>
      <c r="H3840" s="22" t="s">
        <v>53</v>
      </c>
      <c r="I3840" s="20" t="s">
        <v>53</v>
      </c>
      <c r="J3840" s="20" t="s">
        <v>53</v>
      </c>
      <c r="K3840" s="20" t="s">
        <v>56</v>
      </c>
      <c r="L3840" s="23">
        <v>1</v>
      </c>
      <c r="M3840" s="20"/>
      <c r="N3840" s="20" t="s">
        <v>23096</v>
      </c>
      <c r="O3840" s="20" t="s">
        <v>23097</v>
      </c>
    </row>
    <row r="3841" spans="1:15" ht="15.75" customHeight="1" x14ac:dyDescent="0.2">
      <c r="A3841" s="20" t="s">
        <v>2924</v>
      </c>
      <c r="B3841" s="21" t="s">
        <v>23098</v>
      </c>
      <c r="C3841" s="21" t="s">
        <v>23099</v>
      </c>
      <c r="D3841" s="20" t="str">
        <f t="shared" si="0"/>
        <v>NO</v>
      </c>
      <c r="E3841" s="20" t="str">
        <f t="shared" si="1"/>
        <v>NO</v>
      </c>
      <c r="F3841" s="20" t="s">
        <v>23100</v>
      </c>
      <c r="G3841" s="21" t="s">
        <v>23101</v>
      </c>
      <c r="H3841" s="22" t="s">
        <v>53</v>
      </c>
      <c r="I3841" s="20" t="s">
        <v>53</v>
      </c>
      <c r="J3841" s="20" t="s">
        <v>53</v>
      </c>
      <c r="K3841" s="20" t="s">
        <v>56</v>
      </c>
      <c r="L3841" s="23">
        <v>0.61804340000000002</v>
      </c>
      <c r="M3841" s="20"/>
      <c r="N3841" s="20" t="s">
        <v>23102</v>
      </c>
      <c r="O3841" s="20" t="s">
        <v>23103</v>
      </c>
    </row>
    <row r="3842" spans="1:15" ht="15.75" customHeight="1" x14ac:dyDescent="0.2">
      <c r="A3842" s="20" t="s">
        <v>2924</v>
      </c>
      <c r="B3842" s="21" t="s">
        <v>23104</v>
      </c>
      <c r="C3842" s="21" t="s">
        <v>23105</v>
      </c>
      <c r="D3842" s="20" t="str">
        <f t="shared" si="0"/>
        <v>NO</v>
      </c>
      <c r="E3842" s="20" t="str">
        <f t="shared" si="1"/>
        <v>NO</v>
      </c>
      <c r="F3842" s="20" t="s">
        <v>23100</v>
      </c>
      <c r="G3842" s="21" t="s">
        <v>23106</v>
      </c>
      <c r="H3842" s="22" t="s">
        <v>53</v>
      </c>
      <c r="I3842" s="20" t="s">
        <v>53</v>
      </c>
      <c r="J3842" s="20" t="s">
        <v>53</v>
      </c>
      <c r="K3842" s="20" t="s">
        <v>56</v>
      </c>
      <c r="L3842" s="23">
        <v>0</v>
      </c>
      <c r="M3842" s="20"/>
      <c r="N3842" s="20" t="s">
        <v>23107</v>
      </c>
      <c r="O3842" s="20" t="s">
        <v>23108</v>
      </c>
    </row>
    <row r="3843" spans="1:15" ht="15.75" customHeight="1" x14ac:dyDescent="0.2">
      <c r="A3843" s="20" t="s">
        <v>2924</v>
      </c>
      <c r="B3843" s="21" t="s">
        <v>23109</v>
      </c>
      <c r="C3843" s="21" t="s">
        <v>23110</v>
      </c>
      <c r="D3843" s="20" t="str">
        <f t="shared" si="0"/>
        <v>NO</v>
      </c>
      <c r="E3843" s="20" t="str">
        <f t="shared" si="1"/>
        <v>NO</v>
      </c>
      <c r="F3843" s="20" t="s">
        <v>23100</v>
      </c>
      <c r="G3843" s="21" t="s">
        <v>23111</v>
      </c>
      <c r="H3843" s="22" t="s">
        <v>53</v>
      </c>
      <c r="I3843" s="20" t="s">
        <v>53</v>
      </c>
      <c r="J3843" s="20" t="s">
        <v>53</v>
      </c>
      <c r="K3843" s="20" t="s">
        <v>56</v>
      </c>
      <c r="L3843" s="23">
        <v>0.42015000000000002</v>
      </c>
      <c r="M3843" s="20"/>
      <c r="N3843" s="20" t="s">
        <v>23112</v>
      </c>
      <c r="O3843" s="20" t="s">
        <v>23113</v>
      </c>
    </row>
    <row r="3844" spans="1:15" ht="15.75" customHeight="1" x14ac:dyDescent="0.2">
      <c r="A3844" s="20" t="s">
        <v>2924</v>
      </c>
      <c r="B3844" s="21" t="s">
        <v>23114</v>
      </c>
      <c r="C3844" s="21" t="s">
        <v>23115</v>
      </c>
      <c r="D3844" s="20" t="str">
        <f t="shared" si="0"/>
        <v>NO</v>
      </c>
      <c r="E3844" s="20" t="str">
        <f t="shared" si="1"/>
        <v>NO</v>
      </c>
      <c r="F3844" s="20" t="s">
        <v>23100</v>
      </c>
      <c r="G3844" s="21" t="s">
        <v>23116</v>
      </c>
      <c r="H3844" s="22" t="s">
        <v>53</v>
      </c>
      <c r="I3844" s="20" t="s">
        <v>53</v>
      </c>
      <c r="J3844" s="20" t="s">
        <v>53</v>
      </c>
      <c r="K3844" s="20" t="s">
        <v>56</v>
      </c>
      <c r="L3844" s="23">
        <v>0.1420912</v>
      </c>
      <c r="M3844" s="20"/>
      <c r="N3844" s="20" t="s">
        <v>23117</v>
      </c>
      <c r="O3844" s="20" t="s">
        <v>23118</v>
      </c>
    </row>
    <row r="3845" spans="1:15" ht="15.75" customHeight="1" x14ac:dyDescent="0.2">
      <c r="A3845" s="20" t="s">
        <v>2924</v>
      </c>
      <c r="B3845" s="21" t="s">
        <v>23119</v>
      </c>
      <c r="C3845" s="21" t="s">
        <v>23120</v>
      </c>
      <c r="D3845" s="20" t="str">
        <f t="shared" si="0"/>
        <v>NO</v>
      </c>
      <c r="E3845" s="20" t="str">
        <f t="shared" si="1"/>
        <v>NO</v>
      </c>
      <c r="F3845" s="20" t="s">
        <v>23100</v>
      </c>
      <c r="G3845" s="21" t="s">
        <v>23121</v>
      </c>
      <c r="H3845" s="22" t="s">
        <v>53</v>
      </c>
      <c r="I3845" s="20" t="s">
        <v>53</v>
      </c>
      <c r="J3845" s="20" t="s">
        <v>53</v>
      </c>
      <c r="K3845" s="20" t="s">
        <v>56</v>
      </c>
      <c r="L3845" s="23">
        <v>0</v>
      </c>
      <c r="M3845" s="20"/>
      <c r="N3845" s="20" t="s">
        <v>23122</v>
      </c>
      <c r="O3845" s="20" t="s">
        <v>23123</v>
      </c>
    </row>
    <row r="3846" spans="1:15" ht="15.75" customHeight="1" x14ac:dyDescent="0.2">
      <c r="A3846" s="20" t="s">
        <v>2924</v>
      </c>
      <c r="B3846" s="21" t="s">
        <v>23124</v>
      </c>
      <c r="C3846" s="21" t="s">
        <v>23125</v>
      </c>
      <c r="D3846" s="20" t="str">
        <f t="shared" si="0"/>
        <v>NO</v>
      </c>
      <c r="E3846" s="20" t="str">
        <f t="shared" si="1"/>
        <v>NO</v>
      </c>
      <c r="F3846" s="20" t="s">
        <v>23126</v>
      </c>
      <c r="G3846" s="21" t="s">
        <v>22522</v>
      </c>
      <c r="H3846" s="22" t="s">
        <v>53</v>
      </c>
      <c r="I3846" s="20" t="s">
        <v>53</v>
      </c>
      <c r="J3846" s="20" t="s">
        <v>53</v>
      </c>
      <c r="K3846" s="20" t="s">
        <v>56</v>
      </c>
      <c r="L3846" s="23">
        <v>1</v>
      </c>
      <c r="M3846" s="20"/>
      <c r="N3846" s="20" t="s">
        <v>23127</v>
      </c>
      <c r="O3846" s="20" t="s">
        <v>23128</v>
      </c>
    </row>
    <row r="3847" spans="1:15" ht="15.75" customHeight="1" x14ac:dyDescent="0.2">
      <c r="A3847" s="20" t="s">
        <v>2924</v>
      </c>
      <c r="B3847" s="21" t="s">
        <v>23129</v>
      </c>
      <c r="C3847" s="21" t="s">
        <v>23130</v>
      </c>
      <c r="D3847" s="20" t="str">
        <f t="shared" si="0"/>
        <v>NO</v>
      </c>
      <c r="E3847" s="20" t="str">
        <f t="shared" si="1"/>
        <v>NO</v>
      </c>
      <c r="F3847" s="20" t="s">
        <v>23100</v>
      </c>
      <c r="G3847" s="21" t="s">
        <v>23131</v>
      </c>
      <c r="H3847" s="22" t="s">
        <v>53</v>
      </c>
      <c r="I3847" s="20" t="s">
        <v>53</v>
      </c>
      <c r="J3847" s="20" t="s">
        <v>53</v>
      </c>
      <c r="K3847" s="20" t="s">
        <v>56</v>
      </c>
      <c r="L3847" s="23">
        <v>0.38888889999999998</v>
      </c>
      <c r="M3847" s="20"/>
      <c r="N3847" s="20" t="s">
        <v>23132</v>
      </c>
      <c r="O3847" s="20" t="s">
        <v>23133</v>
      </c>
    </row>
    <row r="3848" spans="1:15" ht="15.75" customHeight="1" x14ac:dyDescent="0.2">
      <c r="A3848" s="20" t="s">
        <v>2924</v>
      </c>
      <c r="B3848" s="21" t="s">
        <v>23134</v>
      </c>
      <c r="C3848" s="21" t="s">
        <v>23135</v>
      </c>
      <c r="D3848" s="20" t="str">
        <f t="shared" si="0"/>
        <v>NO</v>
      </c>
      <c r="E3848" s="20" t="str">
        <f t="shared" si="1"/>
        <v>NO</v>
      </c>
      <c r="F3848" s="20" t="s">
        <v>23136</v>
      </c>
      <c r="G3848" s="21" t="s">
        <v>23137</v>
      </c>
      <c r="H3848" s="22" t="s">
        <v>53</v>
      </c>
      <c r="I3848" s="20" t="s">
        <v>53</v>
      </c>
      <c r="J3848" s="20" t="s">
        <v>53</v>
      </c>
      <c r="K3848" s="20" t="s">
        <v>56</v>
      </c>
      <c r="L3848" s="23">
        <v>0</v>
      </c>
      <c r="M3848" s="20"/>
      <c r="N3848" s="20" t="s">
        <v>23138</v>
      </c>
      <c r="O3848" s="20" t="s">
        <v>23139</v>
      </c>
    </row>
    <row r="3849" spans="1:15" ht="15.75" customHeight="1" x14ac:dyDescent="0.2">
      <c r="A3849" s="20" t="s">
        <v>2924</v>
      </c>
      <c r="B3849" s="21" t="s">
        <v>23140</v>
      </c>
      <c r="C3849" s="21" t="s">
        <v>23141</v>
      </c>
      <c r="D3849" s="20" t="str">
        <f t="shared" si="0"/>
        <v>NO</v>
      </c>
      <c r="E3849" s="20" t="str">
        <f t="shared" si="1"/>
        <v>NO</v>
      </c>
      <c r="F3849" s="20" t="s">
        <v>23142</v>
      </c>
      <c r="G3849" s="21" t="s">
        <v>23143</v>
      </c>
      <c r="H3849" s="22" t="s">
        <v>53</v>
      </c>
      <c r="I3849" s="20" t="s">
        <v>53</v>
      </c>
      <c r="J3849" s="20" t="s">
        <v>53</v>
      </c>
      <c r="K3849" s="20" t="s">
        <v>56</v>
      </c>
      <c r="L3849" s="23">
        <v>1</v>
      </c>
      <c r="M3849" s="20"/>
      <c r="N3849" s="20" t="s">
        <v>23144</v>
      </c>
      <c r="O3849" s="20" t="s">
        <v>23145</v>
      </c>
    </row>
    <row r="3850" spans="1:15" ht="15.75" customHeight="1" x14ac:dyDescent="0.2">
      <c r="A3850" s="20" t="s">
        <v>2924</v>
      </c>
      <c r="B3850" s="21" t="s">
        <v>23146</v>
      </c>
      <c r="C3850" s="21" t="s">
        <v>23147</v>
      </c>
      <c r="D3850" s="20" t="str">
        <f t="shared" si="0"/>
        <v>NO</v>
      </c>
      <c r="E3850" s="20" t="str">
        <f t="shared" si="1"/>
        <v>NO</v>
      </c>
      <c r="F3850" s="20" t="s">
        <v>23148</v>
      </c>
      <c r="G3850" s="21" t="s">
        <v>1115</v>
      </c>
      <c r="H3850" s="22" t="s">
        <v>53</v>
      </c>
      <c r="I3850" s="20" t="s">
        <v>53</v>
      </c>
      <c r="J3850" s="20" t="s">
        <v>53</v>
      </c>
      <c r="K3850" s="20" t="s">
        <v>56</v>
      </c>
      <c r="L3850" s="23">
        <v>0.50600000000000001</v>
      </c>
      <c r="M3850" s="20"/>
      <c r="N3850" s="20" t="s">
        <v>23149</v>
      </c>
      <c r="O3850" s="20" t="s">
        <v>23150</v>
      </c>
    </row>
    <row r="3851" spans="1:15" ht="15.75" customHeight="1" x14ac:dyDescent="0.2">
      <c r="A3851" s="20" t="s">
        <v>2924</v>
      </c>
      <c r="B3851" s="21" t="s">
        <v>23151</v>
      </c>
      <c r="C3851" s="21" t="s">
        <v>23152</v>
      </c>
      <c r="D3851" s="20" t="str">
        <f t="shared" si="0"/>
        <v>NO</v>
      </c>
      <c r="E3851" s="20" t="str">
        <f t="shared" si="1"/>
        <v>NO</v>
      </c>
      <c r="F3851" s="20" t="s">
        <v>23153</v>
      </c>
      <c r="G3851" s="21" t="s">
        <v>23154</v>
      </c>
      <c r="H3851" s="22" t="s">
        <v>53</v>
      </c>
      <c r="I3851" s="20" t="s">
        <v>53</v>
      </c>
      <c r="J3851" s="20" t="s">
        <v>53</v>
      </c>
      <c r="K3851" s="20" t="s">
        <v>56</v>
      </c>
      <c r="L3851" s="23">
        <v>0.92617050000000001</v>
      </c>
      <c r="M3851" s="20"/>
      <c r="N3851" s="20" t="s">
        <v>23155</v>
      </c>
      <c r="O3851" s="20" t="s">
        <v>23156</v>
      </c>
    </row>
    <row r="3852" spans="1:15" ht="15.75" customHeight="1" x14ac:dyDescent="0.2">
      <c r="A3852" s="20" t="s">
        <v>2924</v>
      </c>
      <c r="B3852" s="21" t="s">
        <v>23157</v>
      </c>
      <c r="C3852" s="21" t="s">
        <v>23158</v>
      </c>
      <c r="D3852" s="20" t="str">
        <f t="shared" si="0"/>
        <v>YES</v>
      </c>
      <c r="E3852" s="20" t="str">
        <f t="shared" si="1"/>
        <v>NO</v>
      </c>
      <c r="F3852" s="20" t="s">
        <v>23153</v>
      </c>
      <c r="G3852" s="21" t="s">
        <v>23159</v>
      </c>
      <c r="H3852" s="22" t="s">
        <v>4857</v>
      </c>
      <c r="I3852" s="20" t="s">
        <v>23160</v>
      </c>
      <c r="J3852" s="20" t="s">
        <v>23161</v>
      </c>
      <c r="K3852" s="20" t="s">
        <v>56</v>
      </c>
      <c r="L3852" s="23">
        <v>0.40399380000000001</v>
      </c>
      <c r="M3852" s="20"/>
      <c r="N3852" s="20" t="s">
        <v>23162</v>
      </c>
      <c r="O3852" s="20" t="s">
        <v>23163</v>
      </c>
    </row>
    <row r="3853" spans="1:15" ht="15.75" customHeight="1" x14ac:dyDescent="0.2">
      <c r="A3853" s="20" t="s">
        <v>2924</v>
      </c>
      <c r="B3853" s="21" t="s">
        <v>23164</v>
      </c>
      <c r="C3853" s="21" t="s">
        <v>23165</v>
      </c>
      <c r="D3853" s="20" t="str">
        <f t="shared" si="0"/>
        <v>NO</v>
      </c>
      <c r="E3853" s="20" t="str">
        <f t="shared" si="1"/>
        <v>NO</v>
      </c>
      <c r="F3853" s="20" t="s">
        <v>23166</v>
      </c>
      <c r="G3853" s="21" t="s">
        <v>23167</v>
      </c>
      <c r="H3853" s="22" t="s">
        <v>53</v>
      </c>
      <c r="I3853" s="20" t="s">
        <v>53</v>
      </c>
      <c r="J3853" s="20" t="s">
        <v>53</v>
      </c>
      <c r="K3853" s="20" t="s">
        <v>56</v>
      </c>
      <c r="L3853" s="23">
        <v>0.99748740000000002</v>
      </c>
      <c r="M3853" s="20"/>
      <c r="N3853" s="20" t="s">
        <v>23168</v>
      </c>
      <c r="O3853" s="20" t="s">
        <v>23169</v>
      </c>
    </row>
    <row r="3854" spans="1:15" ht="15.75" customHeight="1" x14ac:dyDescent="0.2">
      <c r="A3854" s="20" t="s">
        <v>2924</v>
      </c>
      <c r="B3854" s="21" t="s">
        <v>23170</v>
      </c>
      <c r="C3854" s="21" t="s">
        <v>23171</v>
      </c>
      <c r="D3854" s="20" t="str">
        <f t="shared" si="0"/>
        <v>NO</v>
      </c>
      <c r="E3854" s="20" t="str">
        <f t="shared" si="1"/>
        <v>NO</v>
      </c>
      <c r="F3854" s="20" t="s">
        <v>23172</v>
      </c>
      <c r="G3854" s="21" t="s">
        <v>23173</v>
      </c>
      <c r="H3854" s="22" t="s">
        <v>53</v>
      </c>
      <c r="I3854" s="20" t="s">
        <v>53</v>
      </c>
      <c r="J3854" s="20" t="s">
        <v>53</v>
      </c>
      <c r="K3854" s="20" t="s">
        <v>56</v>
      </c>
      <c r="L3854" s="23">
        <v>0</v>
      </c>
      <c r="M3854" s="20"/>
      <c r="N3854" s="20" t="s">
        <v>23174</v>
      </c>
      <c r="O3854" s="20" t="s">
        <v>23175</v>
      </c>
    </row>
    <row r="3855" spans="1:15" ht="15.75" customHeight="1" x14ac:dyDescent="0.2">
      <c r="A3855" s="20" t="s">
        <v>2924</v>
      </c>
      <c r="B3855" s="21" t="s">
        <v>23176</v>
      </c>
      <c r="C3855" s="21" t="s">
        <v>23177</v>
      </c>
      <c r="D3855" s="20" t="str">
        <f t="shared" si="0"/>
        <v>NO</v>
      </c>
      <c r="E3855" s="20" t="str">
        <f t="shared" si="1"/>
        <v>NO</v>
      </c>
      <c r="F3855" s="20" t="s">
        <v>23172</v>
      </c>
      <c r="G3855" s="21" t="s">
        <v>23178</v>
      </c>
      <c r="H3855" s="22" t="s">
        <v>53</v>
      </c>
      <c r="I3855" s="20" t="s">
        <v>53</v>
      </c>
      <c r="J3855" s="20" t="s">
        <v>53</v>
      </c>
      <c r="K3855" s="20" t="s">
        <v>56</v>
      </c>
      <c r="L3855" s="23">
        <v>1</v>
      </c>
      <c r="M3855" s="20"/>
      <c r="N3855" s="20" t="s">
        <v>23179</v>
      </c>
      <c r="O3855" s="20" t="s">
        <v>23180</v>
      </c>
    </row>
    <row r="3856" spans="1:15" ht="15.75" customHeight="1" x14ac:dyDescent="0.2">
      <c r="A3856" s="20" t="s">
        <v>2924</v>
      </c>
      <c r="B3856" s="21" t="s">
        <v>23181</v>
      </c>
      <c r="C3856" s="21" t="s">
        <v>23182</v>
      </c>
      <c r="D3856" s="20" t="str">
        <f t="shared" si="0"/>
        <v>NO</v>
      </c>
      <c r="E3856" s="20" t="str">
        <f t="shared" si="1"/>
        <v>NO</v>
      </c>
      <c r="F3856" s="20" t="s">
        <v>23183</v>
      </c>
      <c r="G3856" s="21" t="s">
        <v>23184</v>
      </c>
      <c r="H3856" s="22" t="s">
        <v>53</v>
      </c>
      <c r="I3856" s="20" t="s">
        <v>53</v>
      </c>
      <c r="J3856" s="20" t="s">
        <v>53</v>
      </c>
      <c r="K3856" s="20" t="s">
        <v>56</v>
      </c>
      <c r="L3856" s="23">
        <v>0.42011019999999999</v>
      </c>
      <c r="M3856" s="20"/>
      <c r="N3856" s="20" t="s">
        <v>23185</v>
      </c>
      <c r="O3856" s="20" t="s">
        <v>23186</v>
      </c>
    </row>
    <row r="3857" spans="1:15" ht="15.75" customHeight="1" x14ac:dyDescent="0.2">
      <c r="A3857" s="20" t="s">
        <v>2924</v>
      </c>
      <c r="B3857" s="21" t="s">
        <v>23187</v>
      </c>
      <c r="C3857" s="21" t="s">
        <v>23188</v>
      </c>
      <c r="D3857" s="20" t="str">
        <f t="shared" si="0"/>
        <v>NO</v>
      </c>
      <c r="E3857" s="20" t="str">
        <f t="shared" si="1"/>
        <v>NO</v>
      </c>
      <c r="F3857" s="20" t="s">
        <v>23189</v>
      </c>
      <c r="G3857" s="21" t="s">
        <v>23190</v>
      </c>
      <c r="H3857" s="22" t="s">
        <v>53</v>
      </c>
      <c r="I3857" s="20" t="s">
        <v>53</v>
      </c>
      <c r="J3857" s="20" t="s">
        <v>53</v>
      </c>
      <c r="K3857" s="20" t="s">
        <v>56</v>
      </c>
      <c r="L3857" s="23">
        <v>0.99142859999999999</v>
      </c>
      <c r="M3857" s="20"/>
      <c r="N3857" s="20" t="s">
        <v>23191</v>
      </c>
      <c r="O3857" s="20" t="s">
        <v>23192</v>
      </c>
    </row>
    <row r="3858" spans="1:15" ht="15.75" customHeight="1" x14ac:dyDescent="0.2">
      <c r="A3858" s="20" t="s">
        <v>2924</v>
      </c>
      <c r="B3858" s="21" t="s">
        <v>23193</v>
      </c>
      <c r="C3858" s="21" t="s">
        <v>23194</v>
      </c>
      <c r="D3858" s="20" t="str">
        <f t="shared" si="0"/>
        <v>NO</v>
      </c>
      <c r="E3858" s="20" t="str">
        <f t="shared" si="1"/>
        <v>NO</v>
      </c>
      <c r="F3858" s="20" t="s">
        <v>23195</v>
      </c>
      <c r="G3858" s="21" t="s">
        <v>23196</v>
      </c>
      <c r="H3858" s="22" t="s">
        <v>53</v>
      </c>
      <c r="I3858" s="20" t="s">
        <v>53</v>
      </c>
      <c r="J3858" s="20" t="s">
        <v>53</v>
      </c>
      <c r="K3858" s="20" t="s">
        <v>56</v>
      </c>
      <c r="L3858" s="23">
        <v>1</v>
      </c>
      <c r="M3858" s="20"/>
      <c r="N3858" s="20" t="s">
        <v>23197</v>
      </c>
      <c r="O3858" s="20" t="s">
        <v>23198</v>
      </c>
    </row>
    <row r="3859" spans="1:15" ht="15.75" customHeight="1" x14ac:dyDescent="0.2">
      <c r="A3859" s="20" t="s">
        <v>2924</v>
      </c>
      <c r="B3859" s="21" t="s">
        <v>23199</v>
      </c>
      <c r="C3859" s="21" t="s">
        <v>23200</v>
      </c>
      <c r="D3859" s="20" t="str">
        <f t="shared" si="0"/>
        <v>NO</v>
      </c>
      <c r="E3859" s="20" t="str">
        <f t="shared" si="1"/>
        <v>NO</v>
      </c>
      <c r="F3859" s="20" t="s">
        <v>2834</v>
      </c>
      <c r="G3859" s="21" t="s">
        <v>7161</v>
      </c>
      <c r="H3859" s="22" t="s">
        <v>53</v>
      </c>
      <c r="I3859" s="20" t="s">
        <v>53</v>
      </c>
      <c r="J3859" s="20" t="s">
        <v>53</v>
      </c>
      <c r="K3859" s="20" t="s">
        <v>56</v>
      </c>
      <c r="L3859" s="23">
        <v>0.6084425</v>
      </c>
      <c r="M3859" s="20"/>
      <c r="N3859" s="20" t="s">
        <v>23201</v>
      </c>
      <c r="O3859" s="20" t="s">
        <v>23202</v>
      </c>
    </row>
    <row r="3860" spans="1:15" ht="15.75" customHeight="1" x14ac:dyDescent="0.2">
      <c r="A3860" s="20" t="s">
        <v>2953</v>
      </c>
      <c r="B3860" s="21" t="s">
        <v>23203</v>
      </c>
      <c r="C3860" s="21" t="s">
        <v>23204</v>
      </c>
      <c r="D3860" s="20" t="str">
        <f t="shared" si="0"/>
        <v>NO</v>
      </c>
      <c r="E3860" s="20" t="str">
        <f t="shared" si="1"/>
        <v>NO</v>
      </c>
      <c r="F3860" s="20" t="s">
        <v>23205</v>
      </c>
      <c r="G3860" s="21" t="s">
        <v>23206</v>
      </c>
      <c r="H3860" s="22" t="s">
        <v>53</v>
      </c>
      <c r="I3860" s="20" t="s">
        <v>53</v>
      </c>
      <c r="J3860" s="20" t="s">
        <v>53</v>
      </c>
      <c r="K3860" s="20" t="s">
        <v>53</v>
      </c>
      <c r="L3860" s="23">
        <v>1</v>
      </c>
      <c r="M3860" s="20"/>
      <c r="N3860" s="20" t="s">
        <v>23207</v>
      </c>
      <c r="O3860" s="20" t="s">
        <v>23208</v>
      </c>
    </row>
    <row r="3861" spans="1:15" ht="15.75" customHeight="1" x14ac:dyDescent="0.2">
      <c r="A3861" s="20" t="s">
        <v>2953</v>
      </c>
      <c r="B3861" s="21" t="s">
        <v>23209</v>
      </c>
      <c r="C3861" s="21" t="s">
        <v>23210</v>
      </c>
      <c r="D3861" s="20" t="str">
        <f t="shared" si="0"/>
        <v>NO</v>
      </c>
      <c r="E3861" s="20" t="str">
        <f t="shared" si="1"/>
        <v>NO</v>
      </c>
      <c r="F3861" s="20" t="s">
        <v>23211</v>
      </c>
      <c r="G3861" s="21" t="s">
        <v>23212</v>
      </c>
      <c r="H3861" s="22" t="s">
        <v>53</v>
      </c>
      <c r="I3861" s="20" t="s">
        <v>53</v>
      </c>
      <c r="J3861" s="20" t="s">
        <v>53</v>
      </c>
      <c r="K3861" s="20" t="s">
        <v>56</v>
      </c>
      <c r="L3861" s="23">
        <v>0.83309409999999995</v>
      </c>
      <c r="M3861" s="20"/>
      <c r="N3861" s="20" t="s">
        <v>23213</v>
      </c>
      <c r="O3861" s="20" t="s">
        <v>23214</v>
      </c>
    </row>
    <row r="3862" spans="1:15" ht="15.75" customHeight="1" x14ac:dyDescent="0.2">
      <c r="A3862" s="20" t="s">
        <v>2953</v>
      </c>
      <c r="B3862" s="21" t="s">
        <v>23215</v>
      </c>
      <c r="C3862" s="21" t="s">
        <v>23216</v>
      </c>
      <c r="D3862" s="20" t="str">
        <f t="shared" si="0"/>
        <v>NO</v>
      </c>
      <c r="E3862" s="20" t="str">
        <f t="shared" si="1"/>
        <v>NO</v>
      </c>
      <c r="F3862" s="20" t="s">
        <v>23211</v>
      </c>
      <c r="G3862" s="21" t="s">
        <v>15169</v>
      </c>
      <c r="H3862" s="22" t="s">
        <v>53</v>
      </c>
      <c r="I3862" s="20" t="s">
        <v>53</v>
      </c>
      <c r="J3862" s="20" t="s">
        <v>53</v>
      </c>
      <c r="K3862" s="20" t="s">
        <v>53</v>
      </c>
      <c r="L3862" s="23">
        <v>1</v>
      </c>
      <c r="M3862" s="20"/>
      <c r="N3862" s="20" t="s">
        <v>23217</v>
      </c>
      <c r="O3862" s="20" t="s">
        <v>23218</v>
      </c>
    </row>
    <row r="3863" spans="1:15" ht="15.75" customHeight="1" x14ac:dyDescent="0.2">
      <c r="A3863" s="20" t="s">
        <v>2953</v>
      </c>
      <c r="B3863" s="21" t="s">
        <v>23219</v>
      </c>
      <c r="C3863" s="21" t="s">
        <v>23220</v>
      </c>
      <c r="D3863" s="20" t="str">
        <f t="shared" si="0"/>
        <v>NO</v>
      </c>
      <c r="E3863" s="20" t="str">
        <f t="shared" si="1"/>
        <v>NO</v>
      </c>
      <c r="F3863" s="20" t="s">
        <v>23211</v>
      </c>
      <c r="G3863" s="21" t="s">
        <v>23221</v>
      </c>
      <c r="H3863" s="22" t="s">
        <v>53</v>
      </c>
      <c r="I3863" s="20" t="s">
        <v>53</v>
      </c>
      <c r="J3863" s="20" t="s">
        <v>53</v>
      </c>
      <c r="K3863" s="20" t="s">
        <v>56</v>
      </c>
      <c r="L3863" s="23">
        <v>0.44214369999999997</v>
      </c>
      <c r="M3863" s="20"/>
      <c r="N3863" s="20" t="s">
        <v>23222</v>
      </c>
      <c r="O3863" s="20" t="s">
        <v>23223</v>
      </c>
    </row>
    <row r="3864" spans="1:15" ht="15.75" customHeight="1" x14ac:dyDescent="0.2">
      <c r="A3864" s="20" t="s">
        <v>2953</v>
      </c>
      <c r="B3864" s="21" t="s">
        <v>23224</v>
      </c>
      <c r="C3864" s="21" t="s">
        <v>23225</v>
      </c>
      <c r="D3864" s="20" t="str">
        <f t="shared" si="0"/>
        <v>NO</v>
      </c>
      <c r="E3864" s="20" t="str">
        <f t="shared" si="1"/>
        <v>NO</v>
      </c>
      <c r="F3864" s="20" t="s">
        <v>23226</v>
      </c>
      <c r="G3864" s="21" t="s">
        <v>23227</v>
      </c>
      <c r="H3864" s="22" t="s">
        <v>53</v>
      </c>
      <c r="I3864" s="20" t="s">
        <v>53</v>
      </c>
      <c r="J3864" s="20" t="s">
        <v>53</v>
      </c>
      <c r="K3864" s="20" t="s">
        <v>56</v>
      </c>
      <c r="L3864" s="23">
        <v>0.83474510000000002</v>
      </c>
      <c r="M3864" s="20"/>
      <c r="N3864" s="20" t="s">
        <v>23228</v>
      </c>
      <c r="O3864" s="20" t="s">
        <v>23229</v>
      </c>
    </row>
    <row r="3865" spans="1:15" ht="15.75" customHeight="1" x14ac:dyDescent="0.2">
      <c r="A3865" s="20" t="s">
        <v>2953</v>
      </c>
      <c r="B3865" s="21" t="s">
        <v>23230</v>
      </c>
      <c r="C3865" s="21" t="s">
        <v>23231</v>
      </c>
      <c r="D3865" s="20" t="str">
        <f t="shared" si="0"/>
        <v>YES</v>
      </c>
      <c r="E3865" s="20" t="str">
        <f t="shared" si="1"/>
        <v>NO</v>
      </c>
      <c r="F3865" s="20" t="s">
        <v>23226</v>
      </c>
      <c r="G3865" s="21" t="s">
        <v>23232</v>
      </c>
      <c r="H3865" s="22" t="s">
        <v>4857</v>
      </c>
      <c r="I3865" s="20" t="s">
        <v>23233</v>
      </c>
      <c r="J3865" s="20" t="s">
        <v>23234</v>
      </c>
      <c r="K3865" s="20" t="s">
        <v>56</v>
      </c>
      <c r="L3865" s="23">
        <v>0.64035920000000002</v>
      </c>
      <c r="M3865" s="20"/>
      <c r="N3865" s="20" t="s">
        <v>23235</v>
      </c>
      <c r="O3865" s="20" t="s">
        <v>23236</v>
      </c>
    </row>
    <row r="3866" spans="1:15" ht="15.75" customHeight="1" x14ac:dyDescent="0.2">
      <c r="A3866" s="20" t="s">
        <v>2953</v>
      </c>
      <c r="B3866" s="21" t="s">
        <v>23237</v>
      </c>
      <c r="C3866" s="21" t="s">
        <v>23238</v>
      </c>
      <c r="D3866" s="20" t="str">
        <f t="shared" si="0"/>
        <v>NO</v>
      </c>
      <c r="E3866" s="20" t="str">
        <f t="shared" si="1"/>
        <v>NO</v>
      </c>
      <c r="F3866" s="20" t="s">
        <v>23239</v>
      </c>
      <c r="G3866" s="21" t="s">
        <v>23240</v>
      </c>
      <c r="H3866" s="22" t="s">
        <v>4857</v>
      </c>
      <c r="I3866" s="20" t="s">
        <v>23241</v>
      </c>
      <c r="J3866" s="20" t="s">
        <v>53</v>
      </c>
      <c r="K3866" s="20" t="s">
        <v>56</v>
      </c>
      <c r="L3866" s="23">
        <v>0</v>
      </c>
      <c r="M3866" s="20"/>
      <c r="N3866" s="20" t="s">
        <v>23242</v>
      </c>
      <c r="O3866" s="20" t="s">
        <v>23243</v>
      </c>
    </row>
    <row r="3867" spans="1:15" ht="15.75" customHeight="1" x14ac:dyDescent="0.2">
      <c r="A3867" s="20" t="s">
        <v>2953</v>
      </c>
      <c r="B3867" s="21" t="s">
        <v>23244</v>
      </c>
      <c r="C3867" s="21" t="s">
        <v>23245</v>
      </c>
      <c r="D3867" s="20" t="str">
        <f t="shared" si="0"/>
        <v>NO</v>
      </c>
      <c r="E3867" s="20" t="str">
        <f t="shared" si="1"/>
        <v>NO</v>
      </c>
      <c r="F3867" s="20" t="s">
        <v>23239</v>
      </c>
      <c r="G3867" s="21" t="s">
        <v>23246</v>
      </c>
      <c r="H3867" s="22" t="s">
        <v>53</v>
      </c>
      <c r="I3867" s="20" t="s">
        <v>53</v>
      </c>
      <c r="J3867" s="20" t="s">
        <v>53</v>
      </c>
      <c r="K3867" s="20" t="s">
        <v>56</v>
      </c>
      <c r="L3867" s="23">
        <v>0</v>
      </c>
      <c r="M3867" s="20"/>
      <c r="N3867" s="20" t="s">
        <v>23247</v>
      </c>
      <c r="O3867" s="20" t="s">
        <v>23248</v>
      </c>
    </row>
    <row r="3868" spans="1:15" ht="15.75" customHeight="1" x14ac:dyDescent="0.2">
      <c r="A3868" s="20" t="s">
        <v>2953</v>
      </c>
      <c r="B3868" s="21" t="s">
        <v>23249</v>
      </c>
      <c r="C3868" s="21" t="s">
        <v>23250</v>
      </c>
      <c r="D3868" s="20" t="str">
        <f t="shared" si="0"/>
        <v>NO</v>
      </c>
      <c r="E3868" s="20" t="str">
        <f t="shared" si="1"/>
        <v>NO</v>
      </c>
      <c r="F3868" s="20" t="s">
        <v>23239</v>
      </c>
      <c r="G3868" s="21" t="s">
        <v>23251</v>
      </c>
      <c r="H3868" s="22" t="s">
        <v>53</v>
      </c>
      <c r="I3868" s="20" t="s">
        <v>53</v>
      </c>
      <c r="J3868" s="20" t="s">
        <v>53</v>
      </c>
      <c r="K3868" s="20" t="s">
        <v>56</v>
      </c>
      <c r="L3868" s="23">
        <v>0</v>
      </c>
      <c r="M3868" s="20"/>
      <c r="N3868" s="20" t="s">
        <v>23252</v>
      </c>
      <c r="O3868" s="20" t="s">
        <v>23253</v>
      </c>
    </row>
    <row r="3869" spans="1:15" ht="15.75" customHeight="1" x14ac:dyDescent="0.2">
      <c r="A3869" s="20" t="s">
        <v>2953</v>
      </c>
      <c r="B3869" s="21" t="s">
        <v>23254</v>
      </c>
      <c r="C3869" s="21" t="s">
        <v>23255</v>
      </c>
      <c r="D3869" s="20" t="str">
        <f t="shared" si="0"/>
        <v>NO</v>
      </c>
      <c r="E3869" s="20" t="str">
        <f t="shared" si="1"/>
        <v>NO</v>
      </c>
      <c r="F3869" s="20" t="s">
        <v>23239</v>
      </c>
      <c r="G3869" s="21" t="s">
        <v>23256</v>
      </c>
      <c r="H3869" s="22" t="s">
        <v>53</v>
      </c>
      <c r="I3869" s="20" t="s">
        <v>53</v>
      </c>
      <c r="J3869" s="20" t="s">
        <v>53</v>
      </c>
      <c r="K3869" s="20" t="s">
        <v>56</v>
      </c>
      <c r="L3869" s="23">
        <v>0.9901316</v>
      </c>
      <c r="M3869" s="20"/>
      <c r="N3869" s="20" t="s">
        <v>23257</v>
      </c>
      <c r="O3869" s="20" t="s">
        <v>23258</v>
      </c>
    </row>
    <row r="3870" spans="1:15" ht="15.75" customHeight="1" x14ac:dyDescent="0.2">
      <c r="A3870" s="20" t="s">
        <v>2953</v>
      </c>
      <c r="B3870" s="21" t="s">
        <v>23259</v>
      </c>
      <c r="C3870" s="21" t="s">
        <v>23260</v>
      </c>
      <c r="D3870" s="20" t="str">
        <f t="shared" si="0"/>
        <v>NO</v>
      </c>
      <c r="E3870" s="20" t="str">
        <f t="shared" si="1"/>
        <v>NO</v>
      </c>
      <c r="F3870" s="20" t="s">
        <v>23239</v>
      </c>
      <c r="G3870" s="21" t="s">
        <v>23261</v>
      </c>
      <c r="H3870" s="22" t="s">
        <v>53</v>
      </c>
      <c r="I3870" s="20" t="s">
        <v>53</v>
      </c>
      <c r="J3870" s="20" t="s">
        <v>53</v>
      </c>
      <c r="K3870" s="20" t="s">
        <v>56</v>
      </c>
      <c r="L3870" s="23">
        <v>0</v>
      </c>
      <c r="M3870" s="20"/>
      <c r="N3870" s="20" t="s">
        <v>23262</v>
      </c>
      <c r="O3870" s="20" t="s">
        <v>23263</v>
      </c>
    </row>
    <row r="3871" spans="1:15" ht="15.75" customHeight="1" x14ac:dyDescent="0.2">
      <c r="A3871" s="20" t="s">
        <v>2953</v>
      </c>
      <c r="B3871" s="21" t="s">
        <v>23264</v>
      </c>
      <c r="C3871" s="21" t="s">
        <v>23265</v>
      </c>
      <c r="D3871" s="20" t="str">
        <f t="shared" si="0"/>
        <v>YES</v>
      </c>
      <c r="E3871" s="20" t="str">
        <f t="shared" si="1"/>
        <v>NO</v>
      </c>
      <c r="F3871" s="20" t="s">
        <v>23266</v>
      </c>
      <c r="G3871" s="21" t="s">
        <v>23267</v>
      </c>
      <c r="H3871" s="22" t="s">
        <v>4857</v>
      </c>
      <c r="I3871" s="20" t="s">
        <v>23268</v>
      </c>
      <c r="J3871" s="20" t="s">
        <v>23269</v>
      </c>
      <c r="K3871" s="20" t="s">
        <v>56</v>
      </c>
      <c r="L3871" s="23">
        <v>0.50046659999999998</v>
      </c>
      <c r="M3871" s="20"/>
      <c r="N3871" s="20" t="s">
        <v>23270</v>
      </c>
      <c r="O3871" s="20" t="s">
        <v>23271</v>
      </c>
    </row>
    <row r="3872" spans="1:15" ht="15.75" customHeight="1" x14ac:dyDescent="0.2">
      <c r="A3872" s="20" t="s">
        <v>2953</v>
      </c>
      <c r="B3872" s="21" t="s">
        <v>23272</v>
      </c>
      <c r="C3872" s="21" t="s">
        <v>23273</v>
      </c>
      <c r="D3872" s="20" t="str">
        <f t="shared" si="0"/>
        <v>NO</v>
      </c>
      <c r="E3872" s="20" t="str">
        <f t="shared" si="1"/>
        <v>NO</v>
      </c>
      <c r="F3872" s="20" t="s">
        <v>23274</v>
      </c>
      <c r="G3872" s="21" t="s">
        <v>23275</v>
      </c>
      <c r="H3872" s="22" t="s">
        <v>53</v>
      </c>
      <c r="I3872" s="20" t="s">
        <v>53</v>
      </c>
      <c r="J3872" s="20" t="s">
        <v>53</v>
      </c>
      <c r="K3872" s="20" t="s">
        <v>56</v>
      </c>
      <c r="L3872" s="23">
        <v>0.86363639999999997</v>
      </c>
      <c r="M3872" s="20"/>
      <c r="N3872" s="20" t="s">
        <v>23276</v>
      </c>
      <c r="O3872" s="20" t="s">
        <v>23277</v>
      </c>
    </row>
    <row r="3873" spans="1:15" ht="15.75" customHeight="1" x14ac:dyDescent="0.2">
      <c r="A3873" s="20" t="s">
        <v>2953</v>
      </c>
      <c r="B3873" s="21" t="s">
        <v>23278</v>
      </c>
      <c r="C3873" s="21" t="s">
        <v>23279</v>
      </c>
      <c r="D3873" s="20" t="str">
        <f t="shared" si="0"/>
        <v>NO</v>
      </c>
      <c r="E3873" s="20" t="str">
        <f t="shared" si="1"/>
        <v>NO</v>
      </c>
      <c r="F3873" s="20" t="s">
        <v>2834</v>
      </c>
      <c r="G3873" s="21" t="s">
        <v>23280</v>
      </c>
      <c r="H3873" s="22" t="s">
        <v>53</v>
      </c>
      <c r="I3873" s="20" t="s">
        <v>53</v>
      </c>
      <c r="J3873" s="20" t="s">
        <v>53</v>
      </c>
      <c r="K3873" s="20" t="s">
        <v>53</v>
      </c>
      <c r="L3873" s="23">
        <v>0.60515379999999996</v>
      </c>
      <c r="M3873" s="20"/>
      <c r="N3873" s="20" t="s">
        <v>23281</v>
      </c>
      <c r="O3873" s="20" t="s">
        <v>23282</v>
      </c>
    </row>
    <row r="3874" spans="1:15" ht="15.75" customHeight="1" x14ac:dyDescent="0.2">
      <c r="A3874" s="20" t="s">
        <v>2953</v>
      </c>
      <c r="B3874" s="21" t="s">
        <v>23283</v>
      </c>
      <c r="C3874" s="21" t="s">
        <v>23284</v>
      </c>
      <c r="D3874" s="20" t="str">
        <f t="shared" si="0"/>
        <v>NO</v>
      </c>
      <c r="E3874" s="20" t="str">
        <f t="shared" si="1"/>
        <v>NO</v>
      </c>
      <c r="F3874" s="20" t="s">
        <v>2963</v>
      </c>
      <c r="G3874" s="21" t="s">
        <v>23285</v>
      </c>
      <c r="H3874" s="22" t="s">
        <v>53</v>
      </c>
      <c r="I3874" s="20" t="s">
        <v>53</v>
      </c>
      <c r="J3874" s="20" t="s">
        <v>53</v>
      </c>
      <c r="K3874" s="20" t="s">
        <v>56</v>
      </c>
      <c r="L3874" s="23">
        <v>0.41538459999999999</v>
      </c>
      <c r="M3874" s="20"/>
      <c r="N3874" s="20" t="s">
        <v>23286</v>
      </c>
      <c r="O3874" s="20" t="s">
        <v>23287</v>
      </c>
    </row>
    <row r="3875" spans="1:15" ht="15.75" customHeight="1" x14ac:dyDescent="0.2">
      <c r="A3875" s="20" t="s">
        <v>2953</v>
      </c>
      <c r="B3875" s="21" t="s">
        <v>23288</v>
      </c>
      <c r="C3875" s="21" t="s">
        <v>23289</v>
      </c>
      <c r="D3875" s="20" t="str">
        <f t="shared" si="0"/>
        <v>NO</v>
      </c>
      <c r="E3875" s="20" t="str">
        <f t="shared" si="1"/>
        <v>NO</v>
      </c>
      <c r="F3875" s="20" t="s">
        <v>2963</v>
      </c>
      <c r="G3875" s="21" t="s">
        <v>23290</v>
      </c>
      <c r="H3875" s="22" t="s">
        <v>53</v>
      </c>
      <c r="I3875" s="20" t="s">
        <v>53</v>
      </c>
      <c r="J3875" s="20" t="s">
        <v>53</v>
      </c>
      <c r="K3875" s="20" t="s">
        <v>53</v>
      </c>
      <c r="L3875" s="23">
        <v>0.22646659999999999</v>
      </c>
      <c r="M3875" s="20"/>
      <c r="N3875" s="20" t="s">
        <v>23291</v>
      </c>
      <c r="O3875" s="20" t="s">
        <v>23292</v>
      </c>
    </row>
    <row r="3876" spans="1:15" ht="15.75" customHeight="1" x14ac:dyDescent="0.2">
      <c r="A3876" s="20" t="s">
        <v>2953</v>
      </c>
      <c r="B3876" s="21" t="s">
        <v>23293</v>
      </c>
      <c r="C3876" s="21" t="s">
        <v>23294</v>
      </c>
      <c r="D3876" s="20" t="str">
        <f t="shared" si="0"/>
        <v>NO</v>
      </c>
      <c r="E3876" s="20" t="str">
        <f t="shared" si="1"/>
        <v>NO</v>
      </c>
      <c r="F3876" s="20" t="s">
        <v>23295</v>
      </c>
      <c r="G3876" s="21" t="s">
        <v>1292</v>
      </c>
      <c r="H3876" s="22" t="s">
        <v>53</v>
      </c>
      <c r="I3876" s="20" t="s">
        <v>53</v>
      </c>
      <c r="J3876" s="20" t="s">
        <v>53</v>
      </c>
      <c r="K3876" s="20" t="s">
        <v>56</v>
      </c>
      <c r="L3876" s="23">
        <v>0.96053699999999997</v>
      </c>
      <c r="M3876" s="20"/>
      <c r="N3876" s="20" t="s">
        <v>23296</v>
      </c>
      <c r="O3876" s="20" t="s">
        <v>23297</v>
      </c>
    </row>
    <row r="3877" spans="1:15" ht="15.75" customHeight="1" x14ac:dyDescent="0.2">
      <c r="A3877" s="20" t="s">
        <v>2953</v>
      </c>
      <c r="B3877" s="21" t="s">
        <v>23298</v>
      </c>
      <c r="C3877" s="21" t="s">
        <v>23299</v>
      </c>
      <c r="D3877" s="20" t="str">
        <f t="shared" si="0"/>
        <v>NO</v>
      </c>
      <c r="E3877" s="20" t="str">
        <f t="shared" si="1"/>
        <v>NO</v>
      </c>
      <c r="F3877" s="20" t="s">
        <v>23300</v>
      </c>
      <c r="G3877" s="21" t="s">
        <v>23301</v>
      </c>
      <c r="H3877" s="22" t="s">
        <v>4857</v>
      </c>
      <c r="I3877" s="20" t="s">
        <v>23302</v>
      </c>
      <c r="J3877" s="20" t="s">
        <v>53</v>
      </c>
      <c r="K3877" s="20" t="s">
        <v>53</v>
      </c>
      <c r="L3877" s="23">
        <v>0.73684210000000006</v>
      </c>
      <c r="M3877" s="20"/>
      <c r="N3877" s="20" t="s">
        <v>23303</v>
      </c>
      <c r="O3877" s="20" t="s">
        <v>23304</v>
      </c>
    </row>
    <row r="3878" spans="1:15" ht="15.75" customHeight="1" x14ac:dyDescent="0.2">
      <c r="A3878" s="20" t="s">
        <v>2953</v>
      </c>
      <c r="B3878" s="21" t="s">
        <v>23305</v>
      </c>
      <c r="C3878" s="21" t="s">
        <v>23306</v>
      </c>
      <c r="D3878" s="20" t="str">
        <f t="shared" si="0"/>
        <v>NO</v>
      </c>
      <c r="E3878" s="20" t="str">
        <f t="shared" si="1"/>
        <v>NO</v>
      </c>
      <c r="F3878" s="20" t="s">
        <v>23307</v>
      </c>
      <c r="G3878" s="21" t="s">
        <v>23308</v>
      </c>
      <c r="H3878" s="22" t="s">
        <v>53</v>
      </c>
      <c r="I3878" s="20" t="s">
        <v>53</v>
      </c>
      <c r="J3878" s="20" t="s">
        <v>53</v>
      </c>
      <c r="K3878" s="20" t="s">
        <v>56</v>
      </c>
      <c r="L3878" s="23">
        <v>0.42327700000000001</v>
      </c>
      <c r="M3878" s="20"/>
      <c r="N3878" s="20" t="s">
        <v>23309</v>
      </c>
      <c r="O3878" s="20" t="s">
        <v>23310</v>
      </c>
    </row>
    <row r="3879" spans="1:15" ht="15.75" customHeight="1" x14ac:dyDescent="0.2">
      <c r="A3879" s="20" t="s">
        <v>2953</v>
      </c>
      <c r="B3879" s="21" t="s">
        <v>23311</v>
      </c>
      <c r="C3879" s="21" t="s">
        <v>23312</v>
      </c>
      <c r="D3879" s="20" t="str">
        <f t="shared" si="0"/>
        <v>NO</v>
      </c>
      <c r="E3879" s="20" t="str">
        <f t="shared" si="1"/>
        <v>NO</v>
      </c>
      <c r="F3879" s="20" t="s">
        <v>2977</v>
      </c>
      <c r="G3879" s="21" t="s">
        <v>23313</v>
      </c>
      <c r="H3879" s="22" t="s">
        <v>53</v>
      </c>
      <c r="I3879" s="20" t="s">
        <v>53</v>
      </c>
      <c r="J3879" s="20" t="s">
        <v>53</v>
      </c>
      <c r="K3879" s="20" t="s">
        <v>56</v>
      </c>
      <c r="L3879" s="23">
        <v>0.16785710000000001</v>
      </c>
      <c r="M3879" s="20"/>
      <c r="N3879" s="20" t="s">
        <v>23314</v>
      </c>
      <c r="O3879" s="20" t="s">
        <v>23315</v>
      </c>
    </row>
    <row r="3880" spans="1:15" ht="15.75" customHeight="1" x14ac:dyDescent="0.2">
      <c r="A3880" s="20" t="s">
        <v>2953</v>
      </c>
      <c r="B3880" s="21" t="s">
        <v>23316</v>
      </c>
      <c r="C3880" s="21" t="s">
        <v>23317</v>
      </c>
      <c r="D3880" s="20" t="str">
        <f t="shared" si="0"/>
        <v>NO</v>
      </c>
      <c r="E3880" s="20" t="str">
        <f t="shared" si="1"/>
        <v>NO</v>
      </c>
      <c r="F3880" s="20" t="s">
        <v>23318</v>
      </c>
      <c r="G3880" s="21" t="s">
        <v>23319</v>
      </c>
      <c r="H3880" s="22" t="s">
        <v>53</v>
      </c>
      <c r="I3880" s="20" t="s">
        <v>53</v>
      </c>
      <c r="J3880" s="20" t="s">
        <v>53</v>
      </c>
      <c r="K3880" s="20" t="s">
        <v>56</v>
      </c>
      <c r="L3880" s="23">
        <v>0</v>
      </c>
      <c r="M3880" s="20"/>
      <c r="N3880" s="20" t="s">
        <v>23320</v>
      </c>
      <c r="O3880" s="20" t="s">
        <v>23321</v>
      </c>
    </row>
    <row r="3881" spans="1:15" ht="15.75" customHeight="1" x14ac:dyDescent="0.2">
      <c r="A3881" s="20" t="s">
        <v>2953</v>
      </c>
      <c r="B3881" s="21" t="s">
        <v>23322</v>
      </c>
      <c r="C3881" s="21" t="s">
        <v>23323</v>
      </c>
      <c r="D3881" s="20" t="str">
        <f t="shared" si="0"/>
        <v>NO</v>
      </c>
      <c r="E3881" s="20" t="str">
        <f t="shared" si="1"/>
        <v>NO</v>
      </c>
      <c r="F3881" s="20" t="s">
        <v>23324</v>
      </c>
      <c r="G3881" s="21" t="s">
        <v>23325</v>
      </c>
      <c r="H3881" s="22" t="s">
        <v>53</v>
      </c>
      <c r="I3881" s="20" t="s">
        <v>53</v>
      </c>
      <c r="J3881" s="20" t="s">
        <v>53</v>
      </c>
      <c r="K3881" s="20" t="s">
        <v>56</v>
      </c>
      <c r="L3881" s="23">
        <v>6.6390000000000005E-2</v>
      </c>
      <c r="M3881" s="20"/>
      <c r="N3881" s="20" t="s">
        <v>23326</v>
      </c>
      <c r="O3881" s="20" t="s">
        <v>23327</v>
      </c>
    </row>
    <row r="3882" spans="1:15" ht="15.75" customHeight="1" x14ac:dyDescent="0.2">
      <c r="A3882" s="20" t="s">
        <v>2953</v>
      </c>
      <c r="B3882" s="21" t="s">
        <v>23328</v>
      </c>
      <c r="C3882" s="21" t="s">
        <v>23329</v>
      </c>
      <c r="D3882" s="20" t="str">
        <f t="shared" si="0"/>
        <v>NO</v>
      </c>
      <c r="E3882" s="20" t="str">
        <f t="shared" si="1"/>
        <v>NO</v>
      </c>
      <c r="F3882" s="20" t="s">
        <v>23330</v>
      </c>
      <c r="G3882" s="21" t="s">
        <v>23331</v>
      </c>
      <c r="H3882" s="22" t="s">
        <v>53</v>
      </c>
      <c r="I3882" s="20" t="s">
        <v>53</v>
      </c>
      <c r="J3882" s="20" t="s">
        <v>53</v>
      </c>
      <c r="K3882" s="20" t="s">
        <v>53</v>
      </c>
      <c r="L3882" s="23">
        <v>1</v>
      </c>
      <c r="M3882" s="20"/>
      <c r="N3882" s="20" t="s">
        <v>23332</v>
      </c>
      <c r="O3882" s="20" t="s">
        <v>23333</v>
      </c>
    </row>
    <row r="3883" spans="1:15" ht="15.75" customHeight="1" x14ac:dyDescent="0.2">
      <c r="A3883" s="20" t="s">
        <v>2953</v>
      </c>
      <c r="B3883" s="21" t="s">
        <v>23334</v>
      </c>
      <c r="C3883" s="21" t="s">
        <v>23335</v>
      </c>
      <c r="D3883" s="20" t="str">
        <f t="shared" si="0"/>
        <v>NO</v>
      </c>
      <c r="E3883" s="20" t="str">
        <f t="shared" si="1"/>
        <v>NO</v>
      </c>
      <c r="F3883" s="20" t="s">
        <v>2984</v>
      </c>
      <c r="G3883" s="21" t="s">
        <v>23336</v>
      </c>
      <c r="H3883" s="22" t="s">
        <v>53</v>
      </c>
      <c r="I3883" s="20" t="s">
        <v>53</v>
      </c>
      <c r="J3883" s="20" t="s">
        <v>53</v>
      </c>
      <c r="K3883" s="20" t="s">
        <v>56</v>
      </c>
      <c r="L3883" s="23">
        <v>0.6303725</v>
      </c>
      <c r="M3883" s="20"/>
      <c r="N3883" s="20" t="s">
        <v>23337</v>
      </c>
      <c r="O3883" s="20" t="s">
        <v>23338</v>
      </c>
    </row>
    <row r="3884" spans="1:15" ht="15.75" customHeight="1" x14ac:dyDescent="0.2">
      <c r="A3884" s="20" t="s">
        <v>2953</v>
      </c>
      <c r="B3884" s="21" t="s">
        <v>23339</v>
      </c>
      <c r="C3884" s="21" t="s">
        <v>23340</v>
      </c>
      <c r="D3884" s="20" t="str">
        <f t="shared" si="0"/>
        <v>NO</v>
      </c>
      <c r="E3884" s="20" t="str">
        <f t="shared" si="1"/>
        <v>NO</v>
      </c>
      <c r="F3884" s="20" t="s">
        <v>23341</v>
      </c>
      <c r="G3884" s="21" t="s">
        <v>23342</v>
      </c>
      <c r="H3884" s="22" t="s">
        <v>53</v>
      </c>
      <c r="I3884" s="20" t="s">
        <v>53</v>
      </c>
      <c r="J3884" s="20" t="s">
        <v>53</v>
      </c>
      <c r="K3884" s="20" t="s">
        <v>53</v>
      </c>
      <c r="L3884" s="23">
        <v>1</v>
      </c>
      <c r="M3884" s="20"/>
      <c r="N3884" s="20" t="s">
        <v>23343</v>
      </c>
      <c r="O3884" s="20" t="s">
        <v>23344</v>
      </c>
    </row>
    <row r="3885" spans="1:15" ht="15.75" customHeight="1" x14ac:dyDescent="0.2">
      <c r="A3885" s="20" t="s">
        <v>2953</v>
      </c>
      <c r="B3885" s="21" t="s">
        <v>23345</v>
      </c>
      <c r="C3885" s="21" t="s">
        <v>23346</v>
      </c>
      <c r="D3885" s="20" t="str">
        <f t="shared" si="0"/>
        <v>NO</v>
      </c>
      <c r="E3885" s="20" t="str">
        <f t="shared" si="1"/>
        <v>NO</v>
      </c>
      <c r="F3885" s="20" t="s">
        <v>23347</v>
      </c>
      <c r="G3885" s="21" t="s">
        <v>13568</v>
      </c>
      <c r="H3885" s="22" t="s">
        <v>53</v>
      </c>
      <c r="I3885" s="20" t="s">
        <v>53</v>
      </c>
      <c r="J3885" s="20" t="s">
        <v>53</v>
      </c>
      <c r="K3885" s="20" t="s">
        <v>56</v>
      </c>
      <c r="L3885" s="23">
        <v>0</v>
      </c>
      <c r="M3885" s="20"/>
      <c r="N3885" s="20" t="s">
        <v>23348</v>
      </c>
      <c r="O3885" s="20" t="s">
        <v>23349</v>
      </c>
    </row>
    <row r="3886" spans="1:15" ht="15.75" customHeight="1" x14ac:dyDescent="0.2">
      <c r="A3886" s="20" t="s">
        <v>2953</v>
      </c>
      <c r="B3886" s="21" t="s">
        <v>23350</v>
      </c>
      <c r="C3886" s="21" t="s">
        <v>23351</v>
      </c>
      <c r="D3886" s="20" t="str">
        <f t="shared" si="0"/>
        <v>NO</v>
      </c>
      <c r="E3886" s="20" t="str">
        <f t="shared" si="1"/>
        <v>NO</v>
      </c>
      <c r="F3886" s="20" t="s">
        <v>23352</v>
      </c>
      <c r="G3886" s="21" t="s">
        <v>23353</v>
      </c>
      <c r="H3886" s="22" t="s">
        <v>4857</v>
      </c>
      <c r="I3886" s="20" t="s">
        <v>23354</v>
      </c>
      <c r="J3886" s="20" t="s">
        <v>53</v>
      </c>
      <c r="K3886" s="20" t="s">
        <v>56</v>
      </c>
      <c r="L3886" s="23">
        <v>0</v>
      </c>
      <c r="M3886" s="20"/>
      <c r="N3886" s="20" t="s">
        <v>23355</v>
      </c>
      <c r="O3886" s="20" t="s">
        <v>23356</v>
      </c>
    </row>
    <row r="3887" spans="1:15" ht="15.75" customHeight="1" x14ac:dyDescent="0.2">
      <c r="A3887" s="20" t="s">
        <v>2953</v>
      </c>
      <c r="B3887" s="21" t="s">
        <v>23357</v>
      </c>
      <c r="C3887" s="21" t="s">
        <v>23358</v>
      </c>
      <c r="D3887" s="20" t="str">
        <f t="shared" si="0"/>
        <v>NO</v>
      </c>
      <c r="E3887" s="20" t="str">
        <f t="shared" si="1"/>
        <v>NO</v>
      </c>
      <c r="F3887" s="20" t="s">
        <v>23359</v>
      </c>
      <c r="G3887" s="21" t="s">
        <v>23360</v>
      </c>
      <c r="H3887" s="22" t="s">
        <v>53</v>
      </c>
      <c r="I3887" s="20" t="s">
        <v>53</v>
      </c>
      <c r="J3887" s="20" t="s">
        <v>53</v>
      </c>
      <c r="K3887" s="20" t="s">
        <v>56</v>
      </c>
      <c r="L3887" s="23">
        <v>0.17391300000000001</v>
      </c>
      <c r="M3887" s="20"/>
      <c r="N3887" s="20" t="s">
        <v>23361</v>
      </c>
      <c r="O3887" s="20" t="s">
        <v>23362</v>
      </c>
    </row>
    <row r="3888" spans="1:15" ht="15.75" customHeight="1" x14ac:dyDescent="0.2">
      <c r="A3888" s="20" t="s">
        <v>2953</v>
      </c>
      <c r="B3888" s="21" t="s">
        <v>23363</v>
      </c>
      <c r="C3888" s="21" t="s">
        <v>23364</v>
      </c>
      <c r="D3888" s="20" t="str">
        <f t="shared" si="0"/>
        <v>NO</v>
      </c>
      <c r="E3888" s="20" t="str">
        <f t="shared" si="1"/>
        <v>NO</v>
      </c>
      <c r="F3888" s="20" t="s">
        <v>23365</v>
      </c>
      <c r="G3888" s="21" t="s">
        <v>23366</v>
      </c>
      <c r="H3888" s="22" t="s">
        <v>53</v>
      </c>
      <c r="I3888" s="20" t="s">
        <v>53</v>
      </c>
      <c r="J3888" s="20" t="s">
        <v>53</v>
      </c>
      <c r="K3888" s="20" t="s">
        <v>56</v>
      </c>
      <c r="L3888" s="23">
        <v>0</v>
      </c>
      <c r="M3888" s="20"/>
      <c r="N3888" s="20" t="s">
        <v>23367</v>
      </c>
      <c r="O3888" s="20" t="s">
        <v>23368</v>
      </c>
    </row>
    <row r="3889" spans="1:15" ht="15.75" customHeight="1" x14ac:dyDescent="0.2">
      <c r="A3889" s="20" t="s">
        <v>2953</v>
      </c>
      <c r="B3889" s="21" t="s">
        <v>23369</v>
      </c>
      <c r="C3889" s="21" t="s">
        <v>23370</v>
      </c>
      <c r="D3889" s="20" t="str">
        <f t="shared" si="0"/>
        <v>NO</v>
      </c>
      <c r="E3889" s="20" t="str">
        <f t="shared" si="1"/>
        <v>NO</v>
      </c>
      <c r="F3889" s="20" t="s">
        <v>23371</v>
      </c>
      <c r="G3889" s="21" t="s">
        <v>23372</v>
      </c>
      <c r="H3889" s="22" t="s">
        <v>53</v>
      </c>
      <c r="I3889" s="20" t="s">
        <v>53</v>
      </c>
      <c r="J3889" s="20" t="s">
        <v>53</v>
      </c>
      <c r="K3889" s="20" t="s">
        <v>56</v>
      </c>
      <c r="L3889" s="23">
        <v>0.18951129999999999</v>
      </c>
      <c r="M3889" s="20"/>
      <c r="N3889" s="20" t="s">
        <v>23373</v>
      </c>
      <c r="O3889" s="20" t="s">
        <v>23374</v>
      </c>
    </row>
    <row r="3890" spans="1:15" ht="15.75" customHeight="1" x14ac:dyDescent="0.2">
      <c r="A3890" s="20" t="s">
        <v>2953</v>
      </c>
      <c r="B3890" s="21" t="s">
        <v>23375</v>
      </c>
      <c r="C3890" s="21" t="s">
        <v>23376</v>
      </c>
      <c r="D3890" s="20" t="str">
        <f t="shared" si="0"/>
        <v>NO</v>
      </c>
      <c r="E3890" s="20" t="str">
        <f t="shared" si="1"/>
        <v>NO</v>
      </c>
      <c r="F3890" s="20" t="s">
        <v>23377</v>
      </c>
      <c r="G3890" s="21" t="s">
        <v>23378</v>
      </c>
      <c r="H3890" s="22" t="s">
        <v>53</v>
      </c>
      <c r="I3890" s="20" t="s">
        <v>53</v>
      </c>
      <c r="J3890" s="20" t="s">
        <v>53</v>
      </c>
      <c r="K3890" s="20" t="s">
        <v>56</v>
      </c>
      <c r="L3890" s="23">
        <v>1</v>
      </c>
      <c r="M3890" s="20"/>
      <c r="N3890" s="20" t="s">
        <v>23379</v>
      </c>
      <c r="O3890" s="20" t="s">
        <v>23380</v>
      </c>
    </row>
    <row r="3891" spans="1:15" ht="15.75" customHeight="1" x14ac:dyDescent="0.2">
      <c r="A3891" s="20" t="s">
        <v>2953</v>
      </c>
      <c r="B3891" s="21" t="s">
        <v>23381</v>
      </c>
      <c r="C3891" s="21" t="s">
        <v>23382</v>
      </c>
      <c r="D3891" s="20" t="str">
        <f t="shared" si="0"/>
        <v>NO</v>
      </c>
      <c r="E3891" s="20" t="str">
        <f t="shared" si="1"/>
        <v>NO</v>
      </c>
      <c r="F3891" s="20" t="s">
        <v>23377</v>
      </c>
      <c r="G3891" s="21" t="s">
        <v>23383</v>
      </c>
      <c r="H3891" s="22" t="s">
        <v>53</v>
      </c>
      <c r="I3891" s="20" t="s">
        <v>53</v>
      </c>
      <c r="J3891" s="20" t="s">
        <v>53</v>
      </c>
      <c r="K3891" s="20" t="s">
        <v>56</v>
      </c>
      <c r="L3891" s="23">
        <v>1</v>
      </c>
      <c r="M3891" s="20"/>
      <c r="N3891" s="20" t="s">
        <v>23384</v>
      </c>
      <c r="O3891" s="20" t="s">
        <v>23385</v>
      </c>
    </row>
    <row r="3892" spans="1:15" ht="15.75" customHeight="1" x14ac:dyDescent="0.2">
      <c r="A3892" s="20" t="s">
        <v>2953</v>
      </c>
      <c r="B3892" s="21" t="s">
        <v>23386</v>
      </c>
      <c r="C3892" s="21" t="s">
        <v>23387</v>
      </c>
      <c r="D3892" s="20" t="str">
        <f t="shared" si="0"/>
        <v>NO</v>
      </c>
      <c r="E3892" s="20" t="str">
        <f t="shared" si="1"/>
        <v>NO</v>
      </c>
      <c r="F3892" s="20" t="s">
        <v>23377</v>
      </c>
      <c r="G3892" s="21" t="s">
        <v>18835</v>
      </c>
      <c r="H3892" s="22" t="s">
        <v>53</v>
      </c>
      <c r="I3892" s="20" t="s">
        <v>53</v>
      </c>
      <c r="J3892" s="20" t="s">
        <v>53</v>
      </c>
      <c r="K3892" s="20" t="s">
        <v>56</v>
      </c>
      <c r="L3892" s="23">
        <v>0.46194289999999999</v>
      </c>
      <c r="M3892" s="20"/>
      <c r="N3892" s="20" t="s">
        <v>23388</v>
      </c>
      <c r="O3892" s="20" t="s">
        <v>23389</v>
      </c>
    </row>
    <row r="3893" spans="1:15" ht="15.75" customHeight="1" x14ac:dyDescent="0.2">
      <c r="A3893" s="20" t="s">
        <v>2953</v>
      </c>
      <c r="B3893" s="21" t="s">
        <v>23390</v>
      </c>
      <c r="C3893" s="21" t="s">
        <v>23391</v>
      </c>
      <c r="D3893" s="20" t="str">
        <f t="shared" si="0"/>
        <v>NO</v>
      </c>
      <c r="E3893" s="20" t="str">
        <f t="shared" si="1"/>
        <v>NO</v>
      </c>
      <c r="F3893" s="20" t="s">
        <v>23377</v>
      </c>
      <c r="G3893" s="21" t="s">
        <v>23392</v>
      </c>
      <c r="H3893" s="22" t="s">
        <v>53</v>
      </c>
      <c r="I3893" s="20" t="s">
        <v>53</v>
      </c>
      <c r="J3893" s="20" t="s">
        <v>53</v>
      </c>
      <c r="K3893" s="20" t="s">
        <v>56</v>
      </c>
      <c r="L3893" s="23">
        <v>0.39707959999999998</v>
      </c>
      <c r="M3893" s="20"/>
      <c r="N3893" s="20" t="s">
        <v>23393</v>
      </c>
      <c r="O3893" s="20" t="s">
        <v>23394</v>
      </c>
    </row>
    <row r="3894" spans="1:15" ht="15.75" customHeight="1" x14ac:dyDescent="0.2">
      <c r="A3894" s="20" t="s">
        <v>2953</v>
      </c>
      <c r="B3894" s="21" t="s">
        <v>23395</v>
      </c>
      <c r="C3894" s="21" t="s">
        <v>23396</v>
      </c>
      <c r="D3894" s="20" t="str">
        <f t="shared" si="0"/>
        <v>YES</v>
      </c>
      <c r="E3894" s="20" t="str">
        <f t="shared" si="1"/>
        <v>NO</v>
      </c>
      <c r="F3894" s="20" t="s">
        <v>23397</v>
      </c>
      <c r="G3894" s="21" t="s">
        <v>23398</v>
      </c>
      <c r="H3894" s="22" t="s">
        <v>4857</v>
      </c>
      <c r="I3894" s="20" t="s">
        <v>23399</v>
      </c>
      <c r="J3894" s="20" t="s">
        <v>23400</v>
      </c>
      <c r="K3894" s="20" t="s">
        <v>56</v>
      </c>
      <c r="L3894" s="23">
        <v>0.48910949999999997</v>
      </c>
      <c r="M3894" s="20"/>
      <c r="N3894" s="20" t="s">
        <v>23401</v>
      </c>
      <c r="O3894" s="20" t="s">
        <v>23402</v>
      </c>
    </row>
    <row r="3895" spans="1:15" ht="15.75" customHeight="1" x14ac:dyDescent="0.2">
      <c r="A3895" s="20" t="s">
        <v>2953</v>
      </c>
      <c r="B3895" s="21" t="s">
        <v>23403</v>
      </c>
      <c r="C3895" s="21" t="s">
        <v>23404</v>
      </c>
      <c r="D3895" s="20" t="str">
        <f t="shared" si="0"/>
        <v>NO</v>
      </c>
      <c r="E3895" s="20" t="str">
        <f t="shared" si="1"/>
        <v>NO</v>
      </c>
      <c r="F3895" s="20" t="s">
        <v>23405</v>
      </c>
      <c r="G3895" s="21" t="s">
        <v>23406</v>
      </c>
      <c r="H3895" s="22" t="s">
        <v>53</v>
      </c>
      <c r="I3895" s="20" t="s">
        <v>53</v>
      </c>
      <c r="J3895" s="20" t="s">
        <v>53</v>
      </c>
      <c r="K3895" s="20" t="s">
        <v>56</v>
      </c>
      <c r="L3895" s="23">
        <v>0.98757760000000006</v>
      </c>
      <c r="M3895" s="20"/>
      <c r="N3895" s="20" t="s">
        <v>23407</v>
      </c>
      <c r="O3895" s="20" t="s">
        <v>23408</v>
      </c>
    </row>
    <row r="3896" spans="1:15" ht="15.75" customHeight="1" x14ac:dyDescent="0.2">
      <c r="A3896" s="20" t="s">
        <v>2953</v>
      </c>
      <c r="B3896" s="21" t="s">
        <v>23409</v>
      </c>
      <c r="C3896" s="21" t="s">
        <v>23410</v>
      </c>
      <c r="D3896" s="20" t="str">
        <f t="shared" si="0"/>
        <v>NO</v>
      </c>
      <c r="E3896" s="20" t="str">
        <f t="shared" si="1"/>
        <v>NO</v>
      </c>
      <c r="F3896" s="20" t="s">
        <v>23411</v>
      </c>
      <c r="G3896" s="21" t="s">
        <v>23412</v>
      </c>
      <c r="H3896" s="22" t="s">
        <v>4857</v>
      </c>
      <c r="I3896" s="20" t="s">
        <v>23413</v>
      </c>
      <c r="J3896" s="20" t="s">
        <v>53</v>
      </c>
      <c r="K3896" s="20" t="s">
        <v>56</v>
      </c>
      <c r="L3896" s="23">
        <v>1</v>
      </c>
      <c r="M3896" s="20"/>
      <c r="N3896" s="20" t="s">
        <v>23414</v>
      </c>
      <c r="O3896" s="20" t="s">
        <v>23415</v>
      </c>
    </row>
    <row r="3897" spans="1:15" ht="15.75" customHeight="1" x14ac:dyDescent="0.2">
      <c r="A3897" s="20" t="s">
        <v>2953</v>
      </c>
      <c r="B3897" s="21" t="s">
        <v>23416</v>
      </c>
      <c r="C3897" s="21" t="s">
        <v>23417</v>
      </c>
      <c r="D3897" s="20" t="str">
        <f t="shared" si="0"/>
        <v>NO</v>
      </c>
      <c r="E3897" s="20" t="str">
        <f t="shared" si="1"/>
        <v>NO</v>
      </c>
      <c r="F3897" s="20" t="s">
        <v>23418</v>
      </c>
      <c r="G3897" s="21" t="s">
        <v>13673</v>
      </c>
      <c r="H3897" s="22" t="s">
        <v>53</v>
      </c>
      <c r="I3897" s="20" t="s">
        <v>53</v>
      </c>
      <c r="J3897" s="20" t="s">
        <v>53</v>
      </c>
      <c r="K3897" s="20" t="s">
        <v>56</v>
      </c>
      <c r="L3897" s="23">
        <v>1</v>
      </c>
      <c r="M3897" s="20"/>
      <c r="N3897" s="20" t="s">
        <v>23419</v>
      </c>
      <c r="O3897" s="20" t="s">
        <v>23420</v>
      </c>
    </row>
    <row r="3898" spans="1:15" ht="15.75" customHeight="1" x14ac:dyDescent="0.2">
      <c r="A3898" s="20" t="s">
        <v>2953</v>
      </c>
      <c r="B3898" s="21" t="s">
        <v>23421</v>
      </c>
      <c r="C3898" s="21" t="s">
        <v>23422</v>
      </c>
      <c r="D3898" s="20" t="str">
        <f t="shared" si="0"/>
        <v>NO</v>
      </c>
      <c r="E3898" s="20" t="str">
        <f t="shared" si="1"/>
        <v>NO</v>
      </c>
      <c r="F3898" s="20" t="s">
        <v>23423</v>
      </c>
      <c r="G3898" s="21" t="s">
        <v>23424</v>
      </c>
      <c r="H3898" s="22" t="s">
        <v>53</v>
      </c>
      <c r="I3898" s="20" t="s">
        <v>53</v>
      </c>
      <c r="J3898" s="20" t="s">
        <v>53</v>
      </c>
      <c r="K3898" s="20" t="s">
        <v>56</v>
      </c>
      <c r="L3898" s="23">
        <v>7.9922000000000007E-2</v>
      </c>
      <c r="M3898" s="20"/>
      <c r="N3898" s="20" t="s">
        <v>23425</v>
      </c>
      <c r="O3898" s="20" t="s">
        <v>23426</v>
      </c>
    </row>
    <row r="3899" spans="1:15" ht="15.75" customHeight="1" x14ac:dyDescent="0.2">
      <c r="A3899" s="20" t="s">
        <v>2996</v>
      </c>
      <c r="B3899" s="21" t="s">
        <v>23427</v>
      </c>
      <c r="C3899" s="21" t="s">
        <v>23428</v>
      </c>
      <c r="D3899" s="20" t="str">
        <f t="shared" si="0"/>
        <v>NO</v>
      </c>
      <c r="E3899" s="20" t="str">
        <f t="shared" si="1"/>
        <v>NO</v>
      </c>
      <c r="F3899" s="20" t="s">
        <v>23429</v>
      </c>
      <c r="G3899" s="21" t="s">
        <v>23430</v>
      </c>
      <c r="H3899" s="22" t="s">
        <v>53</v>
      </c>
      <c r="I3899" s="20" t="s">
        <v>53</v>
      </c>
      <c r="J3899" s="20" t="s">
        <v>53</v>
      </c>
      <c r="K3899" s="20" t="s">
        <v>56</v>
      </c>
      <c r="L3899" s="23">
        <v>9.8361000000000004E-3</v>
      </c>
      <c r="M3899" s="20"/>
      <c r="N3899" s="20" t="s">
        <v>23431</v>
      </c>
      <c r="O3899" s="20" t="s">
        <v>23432</v>
      </c>
    </row>
    <row r="3900" spans="1:15" ht="15.75" customHeight="1" x14ac:dyDescent="0.2">
      <c r="A3900" s="20" t="s">
        <v>2996</v>
      </c>
      <c r="B3900" s="21" t="s">
        <v>23433</v>
      </c>
      <c r="C3900" s="21" t="s">
        <v>23434</v>
      </c>
      <c r="D3900" s="20" t="str">
        <f t="shared" si="0"/>
        <v>NO</v>
      </c>
      <c r="E3900" s="20" t="str">
        <f t="shared" si="1"/>
        <v>NO</v>
      </c>
      <c r="F3900" s="20" t="s">
        <v>23429</v>
      </c>
      <c r="G3900" s="21" t="s">
        <v>23435</v>
      </c>
      <c r="H3900" s="22" t="s">
        <v>53</v>
      </c>
      <c r="I3900" s="20" t="s">
        <v>53</v>
      </c>
      <c r="J3900" s="20" t="s">
        <v>53</v>
      </c>
      <c r="K3900" s="20" t="s">
        <v>56</v>
      </c>
      <c r="L3900" s="23">
        <v>0.99244929999999998</v>
      </c>
      <c r="M3900" s="20"/>
      <c r="N3900" s="20" t="s">
        <v>23436</v>
      </c>
      <c r="O3900" s="20" t="s">
        <v>23437</v>
      </c>
    </row>
    <row r="3901" spans="1:15" ht="15.75" customHeight="1" x14ac:dyDescent="0.2">
      <c r="A3901" s="20" t="s">
        <v>2996</v>
      </c>
      <c r="B3901" s="21" t="s">
        <v>23438</v>
      </c>
      <c r="C3901" s="21" t="s">
        <v>23439</v>
      </c>
      <c r="D3901" s="20" t="str">
        <f t="shared" si="0"/>
        <v>NO</v>
      </c>
      <c r="E3901" s="20" t="str">
        <f t="shared" si="1"/>
        <v>NO</v>
      </c>
      <c r="F3901" s="20" t="s">
        <v>23440</v>
      </c>
      <c r="G3901" s="21" t="s">
        <v>23441</v>
      </c>
      <c r="H3901" s="22" t="s">
        <v>53</v>
      </c>
      <c r="I3901" s="20" t="s">
        <v>53</v>
      </c>
      <c r="J3901" s="20" t="s">
        <v>53</v>
      </c>
      <c r="K3901" s="20" t="s">
        <v>56</v>
      </c>
      <c r="L3901" s="23">
        <v>1</v>
      </c>
      <c r="M3901" s="20"/>
      <c r="N3901" s="20" t="s">
        <v>23442</v>
      </c>
      <c r="O3901" s="20" t="s">
        <v>23443</v>
      </c>
    </row>
    <row r="3902" spans="1:15" ht="15.75" customHeight="1" x14ac:dyDescent="0.2">
      <c r="A3902" s="20" t="s">
        <v>2996</v>
      </c>
      <c r="B3902" s="21" t="s">
        <v>23444</v>
      </c>
      <c r="C3902" s="21" t="s">
        <v>23445</v>
      </c>
      <c r="D3902" s="20" t="str">
        <f t="shared" si="0"/>
        <v>NO</v>
      </c>
      <c r="E3902" s="20" t="str">
        <f t="shared" si="1"/>
        <v>NO</v>
      </c>
      <c r="F3902" s="20" t="s">
        <v>23446</v>
      </c>
      <c r="G3902" s="21" t="s">
        <v>23447</v>
      </c>
      <c r="H3902" s="22" t="s">
        <v>53</v>
      </c>
      <c r="I3902" s="20" t="s">
        <v>53</v>
      </c>
      <c r="J3902" s="20" t="s">
        <v>53</v>
      </c>
      <c r="K3902" s="20" t="s">
        <v>56</v>
      </c>
      <c r="L3902" s="23">
        <v>0.35882829999999999</v>
      </c>
      <c r="M3902" s="20"/>
      <c r="N3902" s="20" t="s">
        <v>23448</v>
      </c>
      <c r="O3902" s="20" t="s">
        <v>23449</v>
      </c>
    </row>
    <row r="3903" spans="1:15" ht="15.75" customHeight="1" x14ac:dyDescent="0.2">
      <c r="A3903" s="20" t="s">
        <v>2996</v>
      </c>
      <c r="B3903" s="21" t="s">
        <v>23450</v>
      </c>
      <c r="C3903" s="21" t="s">
        <v>23451</v>
      </c>
      <c r="D3903" s="20" t="str">
        <f t="shared" si="0"/>
        <v>NO</v>
      </c>
      <c r="E3903" s="20" t="str">
        <f t="shared" si="1"/>
        <v>NO</v>
      </c>
      <c r="F3903" s="20" t="s">
        <v>23452</v>
      </c>
      <c r="G3903" s="21" t="s">
        <v>4610</v>
      </c>
      <c r="H3903" s="22" t="s">
        <v>53</v>
      </c>
      <c r="I3903" s="20" t="s">
        <v>53</v>
      </c>
      <c r="J3903" s="20" t="s">
        <v>53</v>
      </c>
      <c r="K3903" s="20" t="s">
        <v>56</v>
      </c>
      <c r="L3903" s="23">
        <v>0.37858720000000001</v>
      </c>
      <c r="M3903" s="20"/>
      <c r="N3903" s="20" t="s">
        <v>23453</v>
      </c>
      <c r="O3903" s="20" t="s">
        <v>23454</v>
      </c>
    </row>
    <row r="3904" spans="1:15" ht="15.75" customHeight="1" x14ac:dyDescent="0.2">
      <c r="A3904" s="20" t="s">
        <v>2996</v>
      </c>
      <c r="B3904" s="21" t="s">
        <v>23455</v>
      </c>
      <c r="C3904" s="21" t="s">
        <v>23456</v>
      </c>
      <c r="D3904" s="20" t="str">
        <f t="shared" si="0"/>
        <v>NO</v>
      </c>
      <c r="E3904" s="20" t="str">
        <f t="shared" si="1"/>
        <v>NO</v>
      </c>
      <c r="F3904" s="20" t="s">
        <v>23452</v>
      </c>
      <c r="G3904" s="21" t="s">
        <v>23457</v>
      </c>
      <c r="H3904" s="22" t="s">
        <v>53</v>
      </c>
      <c r="I3904" s="20" t="s">
        <v>53</v>
      </c>
      <c r="J3904" s="20" t="s">
        <v>53</v>
      </c>
      <c r="K3904" s="20" t="s">
        <v>53</v>
      </c>
      <c r="L3904" s="23">
        <v>0.9311258</v>
      </c>
      <c r="M3904" s="20"/>
      <c r="N3904" s="20" t="s">
        <v>23458</v>
      </c>
      <c r="O3904" s="20" t="s">
        <v>23459</v>
      </c>
    </row>
    <row r="3905" spans="1:15" ht="15.75" customHeight="1" x14ac:dyDescent="0.2">
      <c r="A3905" s="20" t="s">
        <v>2996</v>
      </c>
      <c r="B3905" s="21" t="s">
        <v>23460</v>
      </c>
      <c r="C3905" s="21" t="s">
        <v>23461</v>
      </c>
      <c r="D3905" s="20" t="str">
        <f t="shared" si="0"/>
        <v>NO</v>
      </c>
      <c r="E3905" s="20" t="str">
        <f t="shared" si="1"/>
        <v>NO</v>
      </c>
      <c r="F3905" s="20" t="s">
        <v>23462</v>
      </c>
      <c r="G3905" s="21" t="s">
        <v>23463</v>
      </c>
      <c r="H3905" s="22" t="s">
        <v>53</v>
      </c>
      <c r="I3905" s="20" t="s">
        <v>53</v>
      </c>
      <c r="J3905" s="20" t="s">
        <v>53</v>
      </c>
      <c r="K3905" s="20" t="s">
        <v>56</v>
      </c>
      <c r="L3905" s="23">
        <v>0.97714529999999999</v>
      </c>
      <c r="M3905" s="20"/>
      <c r="N3905" s="20" t="s">
        <v>23464</v>
      </c>
      <c r="O3905" s="20" t="s">
        <v>23465</v>
      </c>
    </row>
    <row r="3906" spans="1:15" ht="15.75" customHeight="1" x14ac:dyDescent="0.2">
      <c r="A3906" s="20" t="s">
        <v>2996</v>
      </c>
      <c r="B3906" s="21" t="s">
        <v>23466</v>
      </c>
      <c r="C3906" s="21" t="s">
        <v>23467</v>
      </c>
      <c r="D3906" s="20" t="str">
        <f t="shared" si="0"/>
        <v>NO</v>
      </c>
      <c r="E3906" s="20" t="str">
        <f t="shared" si="1"/>
        <v>NO</v>
      </c>
      <c r="F3906" s="20" t="s">
        <v>23468</v>
      </c>
      <c r="G3906" s="21" t="s">
        <v>23469</v>
      </c>
      <c r="H3906" s="22" t="s">
        <v>53</v>
      </c>
      <c r="I3906" s="20" t="s">
        <v>53</v>
      </c>
      <c r="J3906" s="20" t="s">
        <v>53</v>
      </c>
      <c r="K3906" s="20" t="s">
        <v>56</v>
      </c>
      <c r="L3906" s="23">
        <v>1</v>
      </c>
      <c r="M3906" s="20"/>
      <c r="N3906" s="20" t="s">
        <v>23470</v>
      </c>
      <c r="O3906" s="20" t="s">
        <v>23471</v>
      </c>
    </row>
    <row r="3907" spans="1:15" ht="15.75" customHeight="1" x14ac:dyDescent="0.2">
      <c r="A3907" s="20" t="s">
        <v>2996</v>
      </c>
      <c r="B3907" s="21" t="s">
        <v>23472</v>
      </c>
      <c r="C3907" s="21" t="s">
        <v>23473</v>
      </c>
      <c r="D3907" s="20" t="str">
        <f t="shared" si="0"/>
        <v>NO</v>
      </c>
      <c r="E3907" s="20" t="str">
        <f t="shared" si="1"/>
        <v>NO</v>
      </c>
      <c r="F3907" s="20" t="s">
        <v>23474</v>
      </c>
      <c r="G3907" s="21" t="s">
        <v>23475</v>
      </c>
      <c r="H3907" s="22" t="s">
        <v>23476</v>
      </c>
      <c r="I3907" s="20" t="s">
        <v>53</v>
      </c>
      <c r="J3907" s="20" t="s">
        <v>53</v>
      </c>
      <c r="K3907" s="20" t="s">
        <v>56</v>
      </c>
      <c r="L3907" s="23">
        <v>0.99354140000000002</v>
      </c>
      <c r="M3907" s="20"/>
      <c r="N3907" s="20" t="s">
        <v>23477</v>
      </c>
      <c r="O3907" s="20" t="s">
        <v>23478</v>
      </c>
    </row>
    <row r="3908" spans="1:15" ht="15.75" customHeight="1" x14ac:dyDescent="0.2">
      <c r="A3908" s="20" t="s">
        <v>2996</v>
      </c>
      <c r="B3908" s="21" t="s">
        <v>23479</v>
      </c>
      <c r="C3908" s="21" t="s">
        <v>23480</v>
      </c>
      <c r="D3908" s="20" t="str">
        <f t="shared" si="0"/>
        <v>NO</v>
      </c>
      <c r="E3908" s="20" t="str">
        <f t="shared" si="1"/>
        <v>NO</v>
      </c>
      <c r="F3908" s="20" t="s">
        <v>23481</v>
      </c>
      <c r="G3908" s="21" t="s">
        <v>23482</v>
      </c>
      <c r="H3908" s="22" t="s">
        <v>53</v>
      </c>
      <c r="I3908" s="20" t="s">
        <v>53</v>
      </c>
      <c r="J3908" s="20" t="s">
        <v>53</v>
      </c>
      <c r="K3908" s="20" t="s">
        <v>56</v>
      </c>
      <c r="L3908" s="23">
        <v>0.98393079999999999</v>
      </c>
      <c r="M3908" s="20"/>
      <c r="N3908" s="20" t="s">
        <v>23483</v>
      </c>
      <c r="O3908" s="20" t="s">
        <v>23484</v>
      </c>
    </row>
    <row r="3909" spans="1:15" ht="15.75" customHeight="1" x14ac:dyDescent="0.2">
      <c r="A3909" s="20" t="s">
        <v>2996</v>
      </c>
      <c r="B3909" s="21" t="s">
        <v>23485</v>
      </c>
      <c r="C3909" s="21" t="s">
        <v>23486</v>
      </c>
      <c r="D3909" s="20" t="str">
        <f t="shared" si="0"/>
        <v>NO</v>
      </c>
      <c r="E3909" s="20" t="str">
        <f t="shared" si="1"/>
        <v>NO</v>
      </c>
      <c r="F3909" s="20" t="s">
        <v>23481</v>
      </c>
      <c r="G3909" s="21" t="s">
        <v>23487</v>
      </c>
      <c r="H3909" s="22" t="s">
        <v>53</v>
      </c>
      <c r="I3909" s="20" t="s">
        <v>53</v>
      </c>
      <c r="J3909" s="20" t="s">
        <v>53</v>
      </c>
      <c r="K3909" s="20" t="s">
        <v>56</v>
      </c>
      <c r="L3909" s="23">
        <v>0.99663299999999999</v>
      </c>
      <c r="M3909" s="20"/>
      <c r="N3909" s="20" t="s">
        <v>23488</v>
      </c>
      <c r="O3909" s="20" t="s">
        <v>23489</v>
      </c>
    </row>
    <row r="3910" spans="1:15" ht="15.75" customHeight="1" x14ac:dyDescent="0.2">
      <c r="A3910" s="20" t="s">
        <v>2996</v>
      </c>
      <c r="B3910" s="21" t="s">
        <v>23490</v>
      </c>
      <c r="C3910" s="21" t="s">
        <v>23491</v>
      </c>
      <c r="D3910" s="20" t="str">
        <f t="shared" si="0"/>
        <v>NO</v>
      </c>
      <c r="E3910" s="20" t="str">
        <f t="shared" si="1"/>
        <v>NO</v>
      </c>
      <c r="F3910" s="20" t="s">
        <v>23481</v>
      </c>
      <c r="G3910" s="21" t="s">
        <v>23492</v>
      </c>
      <c r="H3910" s="22" t="s">
        <v>53</v>
      </c>
      <c r="I3910" s="20" t="s">
        <v>53</v>
      </c>
      <c r="J3910" s="20" t="s">
        <v>53</v>
      </c>
      <c r="K3910" s="20" t="s">
        <v>56</v>
      </c>
      <c r="L3910" s="23">
        <v>0.94977840000000002</v>
      </c>
      <c r="M3910" s="20"/>
      <c r="N3910" s="20" t="s">
        <v>23493</v>
      </c>
      <c r="O3910" s="20" t="s">
        <v>23494</v>
      </c>
    </row>
    <row r="3911" spans="1:15" ht="15.75" customHeight="1" x14ac:dyDescent="0.2">
      <c r="A3911" s="20" t="s">
        <v>2996</v>
      </c>
      <c r="B3911" s="21" t="s">
        <v>23495</v>
      </c>
      <c r="C3911" s="21" t="s">
        <v>23496</v>
      </c>
      <c r="D3911" s="20" t="str">
        <f t="shared" si="0"/>
        <v>NO</v>
      </c>
      <c r="E3911" s="20" t="str">
        <f t="shared" si="1"/>
        <v>NO</v>
      </c>
      <c r="F3911" s="20" t="s">
        <v>23497</v>
      </c>
      <c r="G3911" s="21" t="s">
        <v>23498</v>
      </c>
      <c r="H3911" s="22" t="s">
        <v>53</v>
      </c>
      <c r="I3911" s="20" t="s">
        <v>53</v>
      </c>
      <c r="J3911" s="20" t="s">
        <v>53</v>
      </c>
      <c r="K3911" s="20" t="s">
        <v>53</v>
      </c>
      <c r="L3911" s="23">
        <v>0.94581280000000001</v>
      </c>
      <c r="M3911" s="20"/>
      <c r="N3911" s="20" t="s">
        <v>23499</v>
      </c>
      <c r="O3911" s="20" t="s">
        <v>23500</v>
      </c>
    </row>
    <row r="3912" spans="1:15" ht="15.75" customHeight="1" x14ac:dyDescent="0.2">
      <c r="A3912" s="20" t="s">
        <v>2996</v>
      </c>
      <c r="B3912" s="21" t="s">
        <v>23501</v>
      </c>
      <c r="C3912" s="21" t="s">
        <v>23502</v>
      </c>
      <c r="D3912" s="20" t="str">
        <f t="shared" si="0"/>
        <v>NO</v>
      </c>
      <c r="E3912" s="20" t="str">
        <f t="shared" si="1"/>
        <v>NO</v>
      </c>
      <c r="F3912" s="20" t="s">
        <v>23497</v>
      </c>
      <c r="G3912" s="21" t="s">
        <v>23503</v>
      </c>
      <c r="H3912" s="22" t="s">
        <v>53</v>
      </c>
      <c r="I3912" s="20" t="s">
        <v>53</v>
      </c>
      <c r="J3912" s="20" t="s">
        <v>53</v>
      </c>
      <c r="K3912" s="20" t="s">
        <v>56</v>
      </c>
      <c r="L3912" s="23">
        <v>0.82908170000000003</v>
      </c>
      <c r="M3912" s="20"/>
      <c r="N3912" s="20" t="s">
        <v>23504</v>
      </c>
      <c r="O3912" s="20" t="s">
        <v>23505</v>
      </c>
    </row>
    <row r="3913" spans="1:15" ht="15.75" customHeight="1" x14ac:dyDescent="0.2">
      <c r="A3913" s="20" t="s">
        <v>2996</v>
      </c>
      <c r="B3913" s="21" t="s">
        <v>23506</v>
      </c>
      <c r="C3913" s="21" t="s">
        <v>23507</v>
      </c>
      <c r="D3913" s="20" t="str">
        <f t="shared" si="0"/>
        <v>NO</v>
      </c>
      <c r="E3913" s="20" t="str">
        <f t="shared" si="1"/>
        <v>NO</v>
      </c>
      <c r="F3913" s="20" t="s">
        <v>23508</v>
      </c>
      <c r="G3913" s="21" t="s">
        <v>23509</v>
      </c>
      <c r="H3913" s="22" t="s">
        <v>53</v>
      </c>
      <c r="I3913" s="20" t="s">
        <v>53</v>
      </c>
      <c r="J3913" s="20" t="s">
        <v>53</v>
      </c>
      <c r="K3913" s="20" t="s">
        <v>53</v>
      </c>
      <c r="L3913" s="23">
        <v>0.69396409999999997</v>
      </c>
      <c r="M3913" s="20"/>
      <c r="N3913" s="20" t="s">
        <v>23510</v>
      </c>
      <c r="O3913" s="20" t="s">
        <v>23511</v>
      </c>
    </row>
    <row r="3914" spans="1:15" ht="15.75" customHeight="1" x14ac:dyDescent="0.2">
      <c r="A3914" s="20" t="s">
        <v>2996</v>
      </c>
      <c r="B3914" s="21" t="s">
        <v>23512</v>
      </c>
      <c r="C3914" s="21" t="s">
        <v>23513</v>
      </c>
      <c r="D3914" s="20" t="str">
        <f t="shared" si="0"/>
        <v>NO</v>
      </c>
      <c r="E3914" s="20" t="str">
        <f t="shared" si="1"/>
        <v>NO</v>
      </c>
      <c r="F3914" s="20" t="s">
        <v>23514</v>
      </c>
      <c r="G3914" s="21" t="s">
        <v>23515</v>
      </c>
      <c r="H3914" s="22" t="s">
        <v>53</v>
      </c>
      <c r="I3914" s="20" t="s">
        <v>53</v>
      </c>
      <c r="J3914" s="20" t="s">
        <v>53</v>
      </c>
      <c r="K3914" s="20" t="s">
        <v>56</v>
      </c>
      <c r="L3914" s="23">
        <v>1</v>
      </c>
      <c r="M3914" s="20"/>
      <c r="N3914" s="20" t="s">
        <v>23516</v>
      </c>
      <c r="O3914" s="20" t="s">
        <v>23517</v>
      </c>
    </row>
    <row r="3915" spans="1:15" ht="15.75" customHeight="1" x14ac:dyDescent="0.2">
      <c r="A3915" s="20" t="s">
        <v>2996</v>
      </c>
      <c r="B3915" s="21" t="s">
        <v>23518</v>
      </c>
      <c r="C3915" s="21" t="s">
        <v>23519</v>
      </c>
      <c r="D3915" s="20" t="str">
        <f t="shared" si="0"/>
        <v>NO</v>
      </c>
      <c r="E3915" s="20" t="str">
        <f t="shared" si="1"/>
        <v>NO</v>
      </c>
      <c r="F3915" s="20" t="s">
        <v>23514</v>
      </c>
      <c r="G3915" s="21" t="s">
        <v>23520</v>
      </c>
      <c r="H3915" s="22" t="s">
        <v>53</v>
      </c>
      <c r="I3915" s="20" t="s">
        <v>53</v>
      </c>
      <c r="J3915" s="20" t="s">
        <v>53</v>
      </c>
      <c r="K3915" s="20" t="s">
        <v>53</v>
      </c>
      <c r="L3915" s="23">
        <v>0.42493639999999999</v>
      </c>
      <c r="M3915" s="20"/>
      <c r="N3915" s="20" t="s">
        <v>23521</v>
      </c>
      <c r="O3915" s="20" t="s">
        <v>23522</v>
      </c>
    </row>
    <row r="3916" spans="1:15" ht="15.75" customHeight="1" x14ac:dyDescent="0.2">
      <c r="A3916" s="20" t="s">
        <v>2996</v>
      </c>
      <c r="B3916" s="21" t="s">
        <v>23523</v>
      </c>
      <c r="C3916" s="21" t="s">
        <v>23524</v>
      </c>
      <c r="D3916" s="20" t="str">
        <f t="shared" si="0"/>
        <v>NO</v>
      </c>
      <c r="E3916" s="20" t="str">
        <f t="shared" si="1"/>
        <v>NO</v>
      </c>
      <c r="F3916" s="20" t="s">
        <v>23514</v>
      </c>
      <c r="G3916" s="21" t="s">
        <v>23525</v>
      </c>
      <c r="H3916" s="22" t="s">
        <v>53</v>
      </c>
      <c r="I3916" s="20" t="s">
        <v>53</v>
      </c>
      <c r="J3916" s="20" t="s">
        <v>53</v>
      </c>
      <c r="K3916" s="20" t="s">
        <v>53</v>
      </c>
      <c r="L3916" s="23">
        <v>0</v>
      </c>
      <c r="M3916" s="20"/>
      <c r="N3916" s="20" t="s">
        <v>23526</v>
      </c>
      <c r="O3916" s="20" t="s">
        <v>23527</v>
      </c>
    </row>
    <row r="3917" spans="1:15" ht="15.75" customHeight="1" x14ac:dyDescent="0.2">
      <c r="A3917" s="20" t="s">
        <v>2996</v>
      </c>
      <c r="B3917" s="21" t="s">
        <v>23528</v>
      </c>
      <c r="C3917" s="21" t="s">
        <v>23529</v>
      </c>
      <c r="D3917" s="20" t="str">
        <f t="shared" si="0"/>
        <v>NO</v>
      </c>
      <c r="E3917" s="20" t="str">
        <f t="shared" si="1"/>
        <v>NO</v>
      </c>
      <c r="F3917" s="20" t="s">
        <v>23514</v>
      </c>
      <c r="G3917" s="21" t="s">
        <v>23530</v>
      </c>
      <c r="H3917" s="22" t="s">
        <v>53</v>
      </c>
      <c r="I3917" s="20" t="s">
        <v>53</v>
      </c>
      <c r="J3917" s="20" t="s">
        <v>53</v>
      </c>
      <c r="K3917" s="20" t="s">
        <v>53</v>
      </c>
      <c r="L3917" s="23">
        <v>0.78502629999999995</v>
      </c>
      <c r="M3917" s="20"/>
      <c r="N3917" s="20" t="s">
        <v>23531</v>
      </c>
      <c r="O3917" s="20" t="s">
        <v>23532</v>
      </c>
    </row>
    <row r="3918" spans="1:15" ht="15.75" customHeight="1" x14ac:dyDescent="0.2">
      <c r="A3918" s="20" t="s">
        <v>2996</v>
      </c>
      <c r="B3918" s="21" t="s">
        <v>23533</v>
      </c>
      <c r="C3918" s="21" t="s">
        <v>23534</v>
      </c>
      <c r="D3918" s="20" t="str">
        <f t="shared" si="0"/>
        <v>NO</v>
      </c>
      <c r="E3918" s="20" t="str">
        <f t="shared" si="1"/>
        <v>NO</v>
      </c>
      <c r="F3918" s="20" t="s">
        <v>23514</v>
      </c>
      <c r="G3918" s="21" t="s">
        <v>23535</v>
      </c>
      <c r="H3918" s="22" t="s">
        <v>53</v>
      </c>
      <c r="I3918" s="20" t="s">
        <v>53</v>
      </c>
      <c r="J3918" s="20" t="s">
        <v>53</v>
      </c>
      <c r="K3918" s="20" t="s">
        <v>53</v>
      </c>
      <c r="L3918" s="23">
        <v>0.73186589999999996</v>
      </c>
      <c r="M3918" s="20"/>
      <c r="N3918" s="20" t="s">
        <v>23536</v>
      </c>
      <c r="O3918" s="20" t="s">
        <v>23537</v>
      </c>
    </row>
    <row r="3919" spans="1:15" ht="15.75" customHeight="1" x14ac:dyDescent="0.2">
      <c r="A3919" s="20" t="s">
        <v>2996</v>
      </c>
      <c r="B3919" s="21" t="s">
        <v>23538</v>
      </c>
      <c r="C3919" s="21" t="s">
        <v>23539</v>
      </c>
      <c r="D3919" s="20" t="str">
        <f t="shared" si="0"/>
        <v>NO</v>
      </c>
      <c r="E3919" s="20" t="str">
        <f t="shared" si="1"/>
        <v>NO</v>
      </c>
      <c r="F3919" s="20" t="s">
        <v>23514</v>
      </c>
      <c r="G3919" s="21" t="s">
        <v>23540</v>
      </c>
      <c r="H3919" s="22" t="s">
        <v>53</v>
      </c>
      <c r="I3919" s="20" t="s">
        <v>53</v>
      </c>
      <c r="J3919" s="20" t="s">
        <v>53</v>
      </c>
      <c r="K3919" s="20" t="s">
        <v>53</v>
      </c>
      <c r="L3919" s="23">
        <v>0.5776772</v>
      </c>
      <c r="M3919" s="20"/>
      <c r="N3919" s="20" t="s">
        <v>23541</v>
      </c>
      <c r="O3919" s="20" t="s">
        <v>23542</v>
      </c>
    </row>
    <row r="3920" spans="1:15" ht="15.75" customHeight="1" x14ac:dyDescent="0.2">
      <c r="A3920" s="20" t="s">
        <v>2996</v>
      </c>
      <c r="B3920" s="21" t="s">
        <v>23543</v>
      </c>
      <c r="C3920" s="21" t="s">
        <v>23544</v>
      </c>
      <c r="D3920" s="20" t="str">
        <f t="shared" si="0"/>
        <v>NO</v>
      </c>
      <c r="E3920" s="20" t="str">
        <f t="shared" si="1"/>
        <v>NO</v>
      </c>
      <c r="F3920" s="20" t="s">
        <v>23514</v>
      </c>
      <c r="G3920" s="21" t="s">
        <v>23545</v>
      </c>
      <c r="H3920" s="22" t="s">
        <v>53</v>
      </c>
      <c r="I3920" s="20" t="s">
        <v>53</v>
      </c>
      <c r="J3920" s="20" t="s">
        <v>53</v>
      </c>
      <c r="K3920" s="20" t="s">
        <v>53</v>
      </c>
      <c r="L3920" s="23">
        <v>0.69781210000000005</v>
      </c>
      <c r="M3920" s="20"/>
      <c r="N3920" s="20" t="s">
        <v>23546</v>
      </c>
      <c r="O3920" s="20" t="s">
        <v>23547</v>
      </c>
    </row>
    <row r="3921" spans="1:15" ht="15.75" customHeight="1" x14ac:dyDescent="0.2">
      <c r="A3921" s="20" t="s">
        <v>2996</v>
      </c>
      <c r="B3921" s="21" t="s">
        <v>23548</v>
      </c>
      <c r="C3921" s="21" t="s">
        <v>23549</v>
      </c>
      <c r="D3921" s="20" t="str">
        <f t="shared" si="0"/>
        <v>NO</v>
      </c>
      <c r="E3921" s="20" t="str">
        <f t="shared" si="1"/>
        <v>NO</v>
      </c>
      <c r="F3921" s="20" t="s">
        <v>23514</v>
      </c>
      <c r="G3921" s="21" t="s">
        <v>23550</v>
      </c>
      <c r="H3921" s="22" t="s">
        <v>53</v>
      </c>
      <c r="I3921" s="20" t="s">
        <v>53</v>
      </c>
      <c r="J3921" s="20" t="s">
        <v>53</v>
      </c>
      <c r="K3921" s="20" t="s">
        <v>56</v>
      </c>
      <c r="L3921" s="23">
        <v>0</v>
      </c>
      <c r="M3921" s="20"/>
      <c r="N3921" s="20" t="s">
        <v>23551</v>
      </c>
      <c r="O3921" s="20" t="s">
        <v>23552</v>
      </c>
    </row>
    <row r="3922" spans="1:15" ht="15.75" customHeight="1" x14ac:dyDescent="0.2">
      <c r="A3922" s="20" t="s">
        <v>2996</v>
      </c>
      <c r="B3922" s="21" t="s">
        <v>23553</v>
      </c>
      <c r="C3922" s="21" t="s">
        <v>23554</v>
      </c>
      <c r="D3922" s="20" t="str">
        <f t="shared" si="0"/>
        <v>NO</v>
      </c>
      <c r="E3922" s="20" t="str">
        <f t="shared" si="1"/>
        <v>NO</v>
      </c>
      <c r="F3922" s="20" t="s">
        <v>23555</v>
      </c>
      <c r="G3922" s="21" t="s">
        <v>23556</v>
      </c>
      <c r="H3922" s="22" t="s">
        <v>53</v>
      </c>
      <c r="I3922" s="20" t="s">
        <v>53</v>
      </c>
      <c r="J3922" s="20" t="s">
        <v>53</v>
      </c>
      <c r="K3922" s="20" t="s">
        <v>56</v>
      </c>
      <c r="L3922" s="23">
        <v>0.95636620000000006</v>
      </c>
      <c r="M3922" s="20"/>
      <c r="N3922" s="20" t="s">
        <v>23557</v>
      </c>
      <c r="O3922" s="20" t="s">
        <v>23558</v>
      </c>
    </row>
    <row r="3923" spans="1:15" ht="15.75" customHeight="1" x14ac:dyDescent="0.2">
      <c r="A3923" s="20" t="s">
        <v>2996</v>
      </c>
      <c r="B3923" s="21" t="s">
        <v>23559</v>
      </c>
      <c r="C3923" s="21" t="s">
        <v>23560</v>
      </c>
      <c r="D3923" s="20" t="str">
        <f t="shared" si="0"/>
        <v>NO</v>
      </c>
      <c r="E3923" s="20" t="str">
        <f t="shared" si="1"/>
        <v>NO</v>
      </c>
      <c r="F3923" s="20" t="s">
        <v>23561</v>
      </c>
      <c r="G3923" s="21" t="s">
        <v>23562</v>
      </c>
      <c r="H3923" s="22" t="s">
        <v>53</v>
      </c>
      <c r="I3923" s="20" t="s">
        <v>53</v>
      </c>
      <c r="J3923" s="20" t="s">
        <v>53</v>
      </c>
      <c r="K3923" s="20" t="s">
        <v>56</v>
      </c>
      <c r="L3923" s="23">
        <v>0.49791089999999999</v>
      </c>
      <c r="M3923" s="20"/>
      <c r="N3923" s="20" t="s">
        <v>23563</v>
      </c>
      <c r="O3923" s="20" t="s">
        <v>23564</v>
      </c>
    </row>
    <row r="3924" spans="1:15" ht="15.75" customHeight="1" x14ac:dyDescent="0.2">
      <c r="A3924" s="20" t="s">
        <v>2996</v>
      </c>
      <c r="B3924" s="21" t="s">
        <v>23565</v>
      </c>
      <c r="C3924" s="21" t="s">
        <v>23566</v>
      </c>
      <c r="D3924" s="20" t="str">
        <f t="shared" si="0"/>
        <v>NO</v>
      </c>
      <c r="E3924" s="20" t="str">
        <f t="shared" si="1"/>
        <v>NO</v>
      </c>
      <c r="F3924" s="20" t="s">
        <v>23567</v>
      </c>
      <c r="G3924" s="21" t="s">
        <v>23568</v>
      </c>
      <c r="H3924" s="22" t="s">
        <v>53</v>
      </c>
      <c r="I3924" s="20" t="s">
        <v>53</v>
      </c>
      <c r="J3924" s="20" t="s">
        <v>53</v>
      </c>
      <c r="K3924" s="20" t="s">
        <v>56</v>
      </c>
      <c r="L3924" s="23">
        <v>0</v>
      </c>
      <c r="M3924" s="20"/>
      <c r="N3924" s="20" t="s">
        <v>23569</v>
      </c>
      <c r="O3924" s="20" t="s">
        <v>23570</v>
      </c>
    </row>
    <row r="3925" spans="1:15" ht="15.75" customHeight="1" x14ac:dyDescent="0.2">
      <c r="A3925" s="20" t="s">
        <v>2996</v>
      </c>
      <c r="B3925" s="21" t="s">
        <v>23571</v>
      </c>
      <c r="C3925" s="21" t="s">
        <v>23572</v>
      </c>
      <c r="D3925" s="20" t="str">
        <f t="shared" si="0"/>
        <v>NO</v>
      </c>
      <c r="E3925" s="20" t="str">
        <f t="shared" si="1"/>
        <v>NO</v>
      </c>
      <c r="F3925" s="20" t="s">
        <v>23567</v>
      </c>
      <c r="G3925" s="21" t="s">
        <v>23573</v>
      </c>
      <c r="H3925" s="22" t="s">
        <v>53</v>
      </c>
      <c r="I3925" s="20" t="s">
        <v>53</v>
      </c>
      <c r="J3925" s="20" t="s">
        <v>53</v>
      </c>
      <c r="K3925" s="20" t="s">
        <v>56</v>
      </c>
      <c r="L3925" s="23">
        <v>0</v>
      </c>
      <c r="M3925" s="20"/>
      <c r="N3925" s="20" t="s">
        <v>23574</v>
      </c>
      <c r="O3925" s="20" t="s">
        <v>23575</v>
      </c>
    </row>
    <row r="3926" spans="1:15" ht="15.75" customHeight="1" x14ac:dyDescent="0.2">
      <c r="A3926" s="20" t="s">
        <v>2996</v>
      </c>
      <c r="B3926" s="21" t="s">
        <v>23576</v>
      </c>
      <c r="C3926" s="21" t="s">
        <v>23577</v>
      </c>
      <c r="D3926" s="20" t="str">
        <f t="shared" si="0"/>
        <v>NO</v>
      </c>
      <c r="E3926" s="20" t="str">
        <f t="shared" si="1"/>
        <v>NO</v>
      </c>
      <c r="F3926" s="20" t="s">
        <v>23578</v>
      </c>
      <c r="G3926" s="21" t="s">
        <v>23579</v>
      </c>
      <c r="H3926" s="22" t="s">
        <v>53</v>
      </c>
      <c r="I3926" s="20" t="s">
        <v>53</v>
      </c>
      <c r="J3926" s="20" t="s">
        <v>53</v>
      </c>
      <c r="K3926" s="20" t="s">
        <v>56</v>
      </c>
      <c r="L3926" s="23">
        <v>0.99453840000000004</v>
      </c>
      <c r="M3926" s="20"/>
      <c r="N3926" s="20" t="s">
        <v>23580</v>
      </c>
      <c r="O3926" s="20" t="s">
        <v>23581</v>
      </c>
    </row>
    <row r="3927" spans="1:15" ht="15.75" customHeight="1" x14ac:dyDescent="0.2">
      <c r="A3927" s="20" t="s">
        <v>2996</v>
      </c>
      <c r="B3927" s="21" t="s">
        <v>23582</v>
      </c>
      <c r="C3927" s="21" t="s">
        <v>23583</v>
      </c>
      <c r="D3927" s="20" t="str">
        <f t="shared" si="0"/>
        <v>NO</v>
      </c>
      <c r="E3927" s="20" t="str">
        <f t="shared" si="1"/>
        <v>NO</v>
      </c>
      <c r="F3927" s="20" t="s">
        <v>23584</v>
      </c>
      <c r="G3927" s="21" t="s">
        <v>23585</v>
      </c>
      <c r="H3927" s="22" t="s">
        <v>53</v>
      </c>
      <c r="I3927" s="20" t="s">
        <v>53</v>
      </c>
      <c r="J3927" s="20" t="s">
        <v>53</v>
      </c>
      <c r="K3927" s="20" t="s">
        <v>56</v>
      </c>
      <c r="L3927" s="23">
        <v>0.47655350000000002</v>
      </c>
      <c r="M3927" s="20"/>
      <c r="N3927" s="20" t="s">
        <v>23586</v>
      </c>
      <c r="O3927" s="20" t="s">
        <v>23587</v>
      </c>
    </row>
    <row r="3928" spans="1:15" ht="15.75" customHeight="1" x14ac:dyDescent="0.2">
      <c r="A3928" s="20" t="s">
        <v>2996</v>
      </c>
      <c r="B3928" s="21" t="s">
        <v>23588</v>
      </c>
      <c r="C3928" s="21" t="s">
        <v>23589</v>
      </c>
      <c r="D3928" s="20" t="str">
        <f t="shared" si="0"/>
        <v>NO</v>
      </c>
      <c r="E3928" s="20" t="str">
        <f t="shared" si="1"/>
        <v>NO</v>
      </c>
      <c r="F3928" s="20" t="s">
        <v>2834</v>
      </c>
      <c r="G3928" s="21" t="s">
        <v>23590</v>
      </c>
      <c r="H3928" s="22" t="s">
        <v>53</v>
      </c>
      <c r="I3928" s="20" t="s">
        <v>53</v>
      </c>
      <c r="J3928" s="20" t="s">
        <v>53</v>
      </c>
      <c r="K3928" s="20" t="s">
        <v>56</v>
      </c>
      <c r="L3928" s="23">
        <v>1</v>
      </c>
      <c r="M3928" s="20"/>
      <c r="N3928" s="20" t="s">
        <v>23591</v>
      </c>
      <c r="O3928" s="20" t="s">
        <v>23592</v>
      </c>
    </row>
    <row r="3929" spans="1:15" ht="15.75" customHeight="1" x14ac:dyDescent="0.2">
      <c r="A3929" s="20" t="s">
        <v>2996</v>
      </c>
      <c r="B3929" s="21" t="s">
        <v>23593</v>
      </c>
      <c r="C3929" s="21" t="s">
        <v>23594</v>
      </c>
      <c r="D3929" s="20" t="str">
        <f t="shared" si="0"/>
        <v>NO</v>
      </c>
      <c r="E3929" s="20" t="str">
        <f t="shared" si="1"/>
        <v>NO</v>
      </c>
      <c r="F3929" s="20" t="s">
        <v>23595</v>
      </c>
      <c r="G3929" s="21" t="s">
        <v>19405</v>
      </c>
      <c r="H3929" s="22" t="s">
        <v>53</v>
      </c>
      <c r="I3929" s="20" t="s">
        <v>53</v>
      </c>
      <c r="J3929" s="20" t="s">
        <v>53</v>
      </c>
      <c r="K3929" s="20" t="s">
        <v>53</v>
      </c>
      <c r="L3929" s="23">
        <v>0.2070312</v>
      </c>
      <c r="M3929" s="20"/>
      <c r="N3929" s="20" t="s">
        <v>23596</v>
      </c>
      <c r="O3929" s="20" t="s">
        <v>23597</v>
      </c>
    </row>
    <row r="3930" spans="1:15" ht="15.75" customHeight="1" x14ac:dyDescent="0.2">
      <c r="A3930" s="20" t="s">
        <v>2996</v>
      </c>
      <c r="B3930" s="21" t="s">
        <v>23598</v>
      </c>
      <c r="C3930" s="21" t="s">
        <v>23599</v>
      </c>
      <c r="D3930" s="20" t="str">
        <f t="shared" si="0"/>
        <v>NO</v>
      </c>
      <c r="E3930" s="20" t="str">
        <f t="shared" si="1"/>
        <v>NO</v>
      </c>
      <c r="F3930" s="20" t="s">
        <v>23600</v>
      </c>
      <c r="G3930" s="21" t="s">
        <v>23601</v>
      </c>
      <c r="H3930" s="22" t="s">
        <v>53</v>
      </c>
      <c r="I3930" s="20" t="s">
        <v>53</v>
      </c>
      <c r="J3930" s="20" t="s">
        <v>53</v>
      </c>
      <c r="K3930" s="20" t="s">
        <v>56</v>
      </c>
      <c r="L3930" s="23">
        <v>1</v>
      </c>
      <c r="M3930" s="20"/>
      <c r="N3930" s="20" t="s">
        <v>23602</v>
      </c>
      <c r="O3930" s="20" t="s">
        <v>23603</v>
      </c>
    </row>
    <row r="3931" spans="1:15" ht="15.75" customHeight="1" x14ac:dyDescent="0.2">
      <c r="A3931" s="20" t="s">
        <v>2996</v>
      </c>
      <c r="B3931" s="21" t="s">
        <v>23604</v>
      </c>
      <c r="C3931" s="21" t="s">
        <v>23605</v>
      </c>
      <c r="D3931" s="20" t="str">
        <f t="shared" si="0"/>
        <v>NO</v>
      </c>
      <c r="E3931" s="20" t="str">
        <f t="shared" si="1"/>
        <v>NO</v>
      </c>
      <c r="F3931" s="20" t="s">
        <v>23606</v>
      </c>
      <c r="G3931" s="21" t="s">
        <v>23607</v>
      </c>
      <c r="H3931" s="22" t="s">
        <v>53</v>
      </c>
      <c r="I3931" s="20" t="s">
        <v>53</v>
      </c>
      <c r="J3931" s="20" t="s">
        <v>53</v>
      </c>
      <c r="K3931" s="20" t="s">
        <v>56</v>
      </c>
      <c r="L3931" s="23">
        <v>0.22279789999999999</v>
      </c>
      <c r="M3931" s="20"/>
      <c r="N3931" s="20" t="s">
        <v>23608</v>
      </c>
      <c r="O3931" s="20" t="s">
        <v>23609</v>
      </c>
    </row>
    <row r="3932" spans="1:15" ht="15.75" customHeight="1" x14ac:dyDescent="0.2">
      <c r="A3932" s="20" t="s">
        <v>2996</v>
      </c>
      <c r="B3932" s="21" t="s">
        <v>23610</v>
      </c>
      <c r="C3932" s="21" t="s">
        <v>23611</v>
      </c>
      <c r="D3932" s="20" t="str">
        <f t="shared" si="0"/>
        <v>NO</v>
      </c>
      <c r="E3932" s="20" t="str">
        <f t="shared" si="1"/>
        <v>NO</v>
      </c>
      <c r="F3932" s="20" t="s">
        <v>23606</v>
      </c>
      <c r="G3932" s="21" t="s">
        <v>23612</v>
      </c>
      <c r="H3932" s="22" t="s">
        <v>53</v>
      </c>
      <c r="I3932" s="20" t="s">
        <v>53</v>
      </c>
      <c r="J3932" s="20" t="s">
        <v>53</v>
      </c>
      <c r="K3932" s="20" t="s">
        <v>56</v>
      </c>
      <c r="L3932" s="23">
        <v>0.3207547</v>
      </c>
      <c r="M3932" s="20"/>
      <c r="N3932" s="20" t="s">
        <v>23613</v>
      </c>
      <c r="O3932" s="20" t="s">
        <v>23614</v>
      </c>
    </row>
    <row r="3933" spans="1:15" ht="15.75" customHeight="1" x14ac:dyDescent="0.2">
      <c r="A3933" s="20" t="s">
        <v>2996</v>
      </c>
      <c r="B3933" s="21" t="s">
        <v>23615</v>
      </c>
      <c r="C3933" s="21" t="s">
        <v>23616</v>
      </c>
      <c r="D3933" s="20" t="str">
        <f t="shared" si="0"/>
        <v>NO</v>
      </c>
      <c r="E3933" s="20" t="str">
        <f t="shared" si="1"/>
        <v>NO</v>
      </c>
      <c r="F3933" s="20" t="s">
        <v>23617</v>
      </c>
      <c r="G3933" s="21" t="s">
        <v>23618</v>
      </c>
      <c r="H3933" s="22" t="s">
        <v>53</v>
      </c>
      <c r="I3933" s="20" t="s">
        <v>53</v>
      </c>
      <c r="J3933" s="20" t="s">
        <v>53</v>
      </c>
      <c r="K3933" s="20" t="s">
        <v>56</v>
      </c>
      <c r="L3933" s="23">
        <v>0</v>
      </c>
      <c r="M3933" s="20"/>
      <c r="N3933" s="20" t="s">
        <v>23619</v>
      </c>
      <c r="O3933" s="20" t="s">
        <v>23620</v>
      </c>
    </row>
    <row r="3934" spans="1:15" ht="15.75" customHeight="1" x14ac:dyDescent="0.2">
      <c r="A3934" s="20" t="s">
        <v>2996</v>
      </c>
      <c r="B3934" s="21" t="s">
        <v>23621</v>
      </c>
      <c r="C3934" s="21" t="s">
        <v>23622</v>
      </c>
      <c r="D3934" s="20" t="str">
        <f t="shared" si="0"/>
        <v>NO</v>
      </c>
      <c r="E3934" s="20" t="str">
        <f t="shared" si="1"/>
        <v>NO</v>
      </c>
      <c r="F3934" s="20" t="s">
        <v>23623</v>
      </c>
      <c r="G3934" s="21" t="s">
        <v>23624</v>
      </c>
      <c r="H3934" s="22" t="s">
        <v>53</v>
      </c>
      <c r="I3934" s="20" t="s">
        <v>53</v>
      </c>
      <c r="J3934" s="20" t="s">
        <v>53</v>
      </c>
      <c r="K3934" s="20" t="s">
        <v>56</v>
      </c>
      <c r="L3934" s="23">
        <v>6.4705899999999997E-2</v>
      </c>
      <c r="M3934" s="20"/>
      <c r="N3934" s="20" t="s">
        <v>23625</v>
      </c>
      <c r="O3934" s="20" t="s">
        <v>23626</v>
      </c>
    </row>
    <row r="3935" spans="1:15" ht="15.75" customHeight="1" x14ac:dyDescent="0.2">
      <c r="A3935" s="20" t="s">
        <v>2996</v>
      </c>
      <c r="B3935" s="21" t="s">
        <v>23627</v>
      </c>
      <c r="C3935" s="21" t="s">
        <v>23628</v>
      </c>
      <c r="D3935" s="20" t="str">
        <f t="shared" si="0"/>
        <v>NO</v>
      </c>
      <c r="E3935" s="20" t="str">
        <f t="shared" si="1"/>
        <v>NO</v>
      </c>
      <c r="F3935" s="20" t="s">
        <v>23623</v>
      </c>
      <c r="G3935" s="21" t="s">
        <v>23629</v>
      </c>
      <c r="H3935" s="22" t="s">
        <v>53</v>
      </c>
      <c r="I3935" s="20" t="s">
        <v>53</v>
      </c>
      <c r="J3935" s="20" t="s">
        <v>53</v>
      </c>
      <c r="K3935" s="20" t="s">
        <v>56</v>
      </c>
      <c r="L3935" s="23">
        <v>0.54741379999999995</v>
      </c>
      <c r="M3935" s="20"/>
      <c r="N3935" s="20" t="s">
        <v>23630</v>
      </c>
      <c r="O3935" s="20" t="s">
        <v>23631</v>
      </c>
    </row>
    <row r="3936" spans="1:15" ht="15.75" customHeight="1" x14ac:dyDescent="0.2">
      <c r="A3936" s="20" t="s">
        <v>2996</v>
      </c>
      <c r="B3936" s="21" t="s">
        <v>23632</v>
      </c>
      <c r="C3936" s="21" t="s">
        <v>23633</v>
      </c>
      <c r="D3936" s="20" t="str">
        <f t="shared" si="0"/>
        <v>YES</v>
      </c>
      <c r="E3936" s="20" t="str">
        <f t="shared" si="1"/>
        <v>NO</v>
      </c>
      <c r="F3936" s="20" t="s">
        <v>23634</v>
      </c>
      <c r="G3936" s="21" t="s">
        <v>23635</v>
      </c>
      <c r="H3936" s="22" t="s">
        <v>4857</v>
      </c>
      <c r="I3936" s="20" t="s">
        <v>23636</v>
      </c>
      <c r="J3936" s="20" t="s">
        <v>23637</v>
      </c>
      <c r="K3936" s="20" t="s">
        <v>53</v>
      </c>
      <c r="L3936" s="23">
        <v>0.54811560000000004</v>
      </c>
      <c r="M3936" s="20"/>
      <c r="N3936" s="20" t="s">
        <v>23638</v>
      </c>
      <c r="O3936" s="20" t="s">
        <v>23639</v>
      </c>
    </row>
    <row r="3937" spans="1:15" ht="15.75" customHeight="1" x14ac:dyDescent="0.2">
      <c r="A3937" s="20" t="s">
        <v>2996</v>
      </c>
      <c r="B3937" s="21" t="s">
        <v>23640</v>
      </c>
      <c r="C3937" s="21" t="s">
        <v>23641</v>
      </c>
      <c r="D3937" s="20" t="str">
        <f t="shared" si="0"/>
        <v>NO</v>
      </c>
      <c r="E3937" s="20" t="str">
        <f t="shared" si="1"/>
        <v>NO</v>
      </c>
      <c r="F3937" s="20" t="s">
        <v>23634</v>
      </c>
      <c r="G3937" s="21" t="s">
        <v>23642</v>
      </c>
      <c r="H3937" s="22" t="s">
        <v>53</v>
      </c>
      <c r="I3937" s="20" t="s">
        <v>53</v>
      </c>
      <c r="J3937" s="20" t="s">
        <v>53</v>
      </c>
      <c r="K3937" s="20" t="s">
        <v>56</v>
      </c>
      <c r="L3937" s="23">
        <v>0.9694161</v>
      </c>
      <c r="M3937" s="20"/>
      <c r="N3937" s="20" t="s">
        <v>23643</v>
      </c>
      <c r="O3937" s="20" t="s">
        <v>23644</v>
      </c>
    </row>
    <row r="3938" spans="1:15" ht="15.75" customHeight="1" x14ac:dyDescent="0.2">
      <c r="A3938" s="20" t="s">
        <v>2996</v>
      </c>
      <c r="B3938" s="21" t="s">
        <v>23645</v>
      </c>
      <c r="C3938" s="21" t="s">
        <v>23646</v>
      </c>
      <c r="D3938" s="20" t="str">
        <f t="shared" si="0"/>
        <v>NO</v>
      </c>
      <c r="E3938" s="20" t="str">
        <f t="shared" si="1"/>
        <v>NO</v>
      </c>
      <c r="F3938" s="20" t="s">
        <v>23647</v>
      </c>
      <c r="G3938" s="21" t="s">
        <v>23648</v>
      </c>
      <c r="H3938" s="22" t="s">
        <v>53</v>
      </c>
      <c r="I3938" s="20" t="s">
        <v>53</v>
      </c>
      <c r="J3938" s="20" t="s">
        <v>53</v>
      </c>
      <c r="K3938" s="20" t="s">
        <v>56</v>
      </c>
      <c r="L3938" s="23">
        <v>0.23500450000000001</v>
      </c>
      <c r="M3938" s="20"/>
      <c r="N3938" s="20" t="s">
        <v>23649</v>
      </c>
      <c r="O3938" s="20" t="s">
        <v>23650</v>
      </c>
    </row>
    <row r="3939" spans="1:15" ht="15.75" customHeight="1" x14ac:dyDescent="0.2">
      <c r="A3939" s="20" t="s">
        <v>3010</v>
      </c>
      <c r="B3939" s="21" t="s">
        <v>23651</v>
      </c>
      <c r="C3939" s="21" t="s">
        <v>23652</v>
      </c>
      <c r="D3939" s="20" t="str">
        <f t="shared" si="0"/>
        <v>NO</v>
      </c>
      <c r="E3939" s="20" t="str">
        <f t="shared" si="1"/>
        <v>NO</v>
      </c>
      <c r="F3939" s="20" t="s">
        <v>23653</v>
      </c>
      <c r="G3939" s="21" t="s">
        <v>23654</v>
      </c>
      <c r="H3939" s="22" t="s">
        <v>53</v>
      </c>
      <c r="I3939" s="20" t="s">
        <v>53</v>
      </c>
      <c r="J3939" s="20" t="s">
        <v>53</v>
      </c>
      <c r="K3939" s="20" t="s">
        <v>53</v>
      </c>
      <c r="L3939" s="23">
        <v>0.46641510000000003</v>
      </c>
      <c r="M3939" s="20"/>
      <c r="N3939" s="20" t="s">
        <v>23655</v>
      </c>
      <c r="O3939" s="20" t="s">
        <v>23656</v>
      </c>
    </row>
    <row r="3940" spans="1:15" ht="15.75" customHeight="1" x14ac:dyDescent="0.2">
      <c r="A3940" s="20" t="s">
        <v>3010</v>
      </c>
      <c r="B3940" s="21" t="s">
        <v>23657</v>
      </c>
      <c r="C3940" s="21" t="s">
        <v>23658</v>
      </c>
      <c r="D3940" s="20" t="str">
        <f t="shared" si="0"/>
        <v>NO</v>
      </c>
      <c r="E3940" s="20" t="str">
        <f t="shared" si="1"/>
        <v>NO</v>
      </c>
      <c r="F3940" s="20" t="s">
        <v>23659</v>
      </c>
      <c r="G3940" s="21" t="s">
        <v>23660</v>
      </c>
      <c r="H3940" s="22" t="s">
        <v>53</v>
      </c>
      <c r="I3940" s="20" t="s">
        <v>53</v>
      </c>
      <c r="J3940" s="20" t="s">
        <v>53</v>
      </c>
      <c r="K3940" s="20" t="s">
        <v>56</v>
      </c>
      <c r="L3940" s="23">
        <v>0.95499999999999996</v>
      </c>
      <c r="M3940" s="20"/>
      <c r="N3940" s="20" t="s">
        <v>23661</v>
      </c>
      <c r="O3940" s="20" t="s">
        <v>23662</v>
      </c>
    </row>
    <row r="3941" spans="1:15" ht="15.75" customHeight="1" x14ac:dyDescent="0.2">
      <c r="A3941" s="20" t="s">
        <v>3010</v>
      </c>
      <c r="B3941" s="21" t="s">
        <v>23663</v>
      </c>
      <c r="C3941" s="21" t="s">
        <v>23664</v>
      </c>
      <c r="D3941" s="20" t="str">
        <f t="shared" si="0"/>
        <v>NO</v>
      </c>
      <c r="E3941" s="20" t="str">
        <f t="shared" si="1"/>
        <v>NO</v>
      </c>
      <c r="F3941" s="20" t="s">
        <v>23665</v>
      </c>
      <c r="G3941" s="21" t="s">
        <v>23666</v>
      </c>
      <c r="H3941" s="22" t="s">
        <v>53</v>
      </c>
      <c r="I3941" s="20" t="s">
        <v>53</v>
      </c>
      <c r="J3941" s="20" t="s">
        <v>53</v>
      </c>
      <c r="K3941" s="20" t="s">
        <v>56</v>
      </c>
      <c r="L3941" s="23">
        <v>1</v>
      </c>
      <c r="M3941" s="20"/>
      <c r="N3941" s="20" t="s">
        <v>23667</v>
      </c>
      <c r="O3941" s="20" t="s">
        <v>23668</v>
      </c>
    </row>
    <row r="3942" spans="1:15" ht="15.75" customHeight="1" x14ac:dyDescent="0.2">
      <c r="A3942" s="20" t="s">
        <v>3010</v>
      </c>
      <c r="B3942" s="21" t="s">
        <v>23669</v>
      </c>
      <c r="C3942" s="21" t="s">
        <v>23670</v>
      </c>
      <c r="D3942" s="20" t="str">
        <f t="shared" si="0"/>
        <v>NO</v>
      </c>
      <c r="E3942" s="20" t="str">
        <f t="shared" si="1"/>
        <v>NO</v>
      </c>
      <c r="F3942" s="20" t="s">
        <v>23671</v>
      </c>
      <c r="G3942" s="21" t="s">
        <v>23672</v>
      </c>
      <c r="H3942" s="22" t="s">
        <v>53</v>
      </c>
      <c r="I3942" s="20" t="s">
        <v>53</v>
      </c>
      <c r="J3942" s="20" t="s">
        <v>53</v>
      </c>
      <c r="K3942" s="20" t="s">
        <v>56</v>
      </c>
      <c r="L3942" s="23">
        <v>0</v>
      </c>
      <c r="M3942" s="20"/>
      <c r="N3942" s="20" t="s">
        <v>23673</v>
      </c>
      <c r="O3942" s="20" t="s">
        <v>23674</v>
      </c>
    </row>
    <row r="3943" spans="1:15" ht="15.75" customHeight="1" x14ac:dyDescent="0.2">
      <c r="A3943" s="20" t="s">
        <v>3010</v>
      </c>
      <c r="B3943" s="21" t="s">
        <v>23675</v>
      </c>
      <c r="C3943" s="21" t="s">
        <v>23676</v>
      </c>
      <c r="D3943" s="20" t="str">
        <f t="shared" si="0"/>
        <v>NO</v>
      </c>
      <c r="E3943" s="20" t="str">
        <f t="shared" si="1"/>
        <v>NO</v>
      </c>
      <c r="F3943" s="20" t="s">
        <v>23677</v>
      </c>
      <c r="G3943" s="21" t="s">
        <v>150</v>
      </c>
      <c r="H3943" s="22" t="s">
        <v>53</v>
      </c>
      <c r="I3943" s="20" t="s">
        <v>53</v>
      </c>
      <c r="J3943" s="20" t="s">
        <v>53</v>
      </c>
      <c r="K3943" s="20" t="s">
        <v>56</v>
      </c>
      <c r="L3943" s="23">
        <v>1</v>
      </c>
      <c r="M3943" s="20"/>
      <c r="N3943" s="20" t="s">
        <v>23678</v>
      </c>
      <c r="O3943" s="20" t="s">
        <v>23679</v>
      </c>
    </row>
    <row r="3944" spans="1:15" ht="15.75" customHeight="1" x14ac:dyDescent="0.2">
      <c r="A3944" s="20" t="s">
        <v>3010</v>
      </c>
      <c r="B3944" s="21" t="s">
        <v>23680</v>
      </c>
      <c r="C3944" s="21" t="s">
        <v>23681</v>
      </c>
      <c r="D3944" s="20" t="str">
        <f t="shared" si="0"/>
        <v>NO</v>
      </c>
      <c r="E3944" s="20" t="str">
        <f t="shared" si="1"/>
        <v>NO</v>
      </c>
      <c r="F3944" s="20" t="s">
        <v>23682</v>
      </c>
      <c r="G3944" s="21" t="s">
        <v>23683</v>
      </c>
      <c r="H3944" s="22" t="s">
        <v>53</v>
      </c>
      <c r="I3944" s="20" t="s">
        <v>53</v>
      </c>
      <c r="J3944" s="20" t="s">
        <v>53</v>
      </c>
      <c r="K3944" s="20" t="s">
        <v>56</v>
      </c>
      <c r="L3944" s="23">
        <v>0.83544759999999996</v>
      </c>
      <c r="M3944" s="20"/>
      <c r="N3944" s="20" t="s">
        <v>23684</v>
      </c>
      <c r="O3944" s="20" t="s">
        <v>23685</v>
      </c>
    </row>
    <row r="3945" spans="1:15" ht="15.75" customHeight="1" x14ac:dyDescent="0.2">
      <c r="A3945" s="20" t="s">
        <v>3010</v>
      </c>
      <c r="B3945" s="21" t="s">
        <v>23686</v>
      </c>
      <c r="C3945" s="21" t="s">
        <v>23687</v>
      </c>
      <c r="D3945" s="20" t="str">
        <f t="shared" si="0"/>
        <v>NO</v>
      </c>
      <c r="E3945" s="20" t="str">
        <f t="shared" si="1"/>
        <v>NO</v>
      </c>
      <c r="F3945" s="20" t="s">
        <v>23688</v>
      </c>
      <c r="G3945" s="21" t="s">
        <v>630</v>
      </c>
      <c r="H3945" s="22" t="s">
        <v>53</v>
      </c>
      <c r="I3945" s="20" t="s">
        <v>53</v>
      </c>
      <c r="J3945" s="20" t="s">
        <v>53</v>
      </c>
      <c r="K3945" s="20" t="s">
        <v>53</v>
      </c>
      <c r="L3945" s="23">
        <v>1</v>
      </c>
      <c r="M3945" s="20"/>
      <c r="N3945" s="20" t="s">
        <v>23689</v>
      </c>
      <c r="O3945" s="20" t="s">
        <v>23690</v>
      </c>
    </row>
    <row r="3946" spans="1:15" ht="15.75" customHeight="1" x14ac:dyDescent="0.2">
      <c r="A3946" s="20" t="s">
        <v>3010</v>
      </c>
      <c r="B3946" s="21" t="s">
        <v>23691</v>
      </c>
      <c r="C3946" s="21" t="s">
        <v>23692</v>
      </c>
      <c r="D3946" s="20" t="str">
        <f t="shared" si="0"/>
        <v>NO</v>
      </c>
      <c r="E3946" s="20" t="str">
        <f t="shared" si="1"/>
        <v>NO</v>
      </c>
      <c r="F3946" s="20" t="s">
        <v>23693</v>
      </c>
      <c r="G3946" s="21" t="s">
        <v>23694</v>
      </c>
      <c r="H3946" s="22" t="s">
        <v>53</v>
      </c>
      <c r="I3946" s="20" t="s">
        <v>53</v>
      </c>
      <c r="J3946" s="20" t="s">
        <v>53</v>
      </c>
      <c r="K3946" s="20" t="s">
        <v>56</v>
      </c>
      <c r="L3946" s="23">
        <v>0.94754099999999997</v>
      </c>
      <c r="M3946" s="20"/>
      <c r="N3946" s="20" t="s">
        <v>23695</v>
      </c>
      <c r="O3946" s="20" t="s">
        <v>23696</v>
      </c>
    </row>
    <row r="3947" spans="1:15" ht="15.75" customHeight="1" x14ac:dyDescent="0.2">
      <c r="A3947" s="20" t="s">
        <v>3010</v>
      </c>
      <c r="B3947" s="21" t="s">
        <v>23697</v>
      </c>
      <c r="C3947" s="21" t="s">
        <v>23698</v>
      </c>
      <c r="D3947" s="20" t="str">
        <f t="shared" si="0"/>
        <v>NO</v>
      </c>
      <c r="E3947" s="20" t="str">
        <f t="shared" si="1"/>
        <v>NO</v>
      </c>
      <c r="F3947" s="20" t="s">
        <v>23699</v>
      </c>
      <c r="G3947" s="21" t="s">
        <v>23700</v>
      </c>
      <c r="H3947" s="22" t="s">
        <v>53</v>
      </c>
      <c r="I3947" s="20" t="s">
        <v>53</v>
      </c>
      <c r="J3947" s="20" t="s">
        <v>53</v>
      </c>
      <c r="K3947" s="20" t="s">
        <v>56</v>
      </c>
      <c r="L3947" s="23">
        <v>0.71775699999999998</v>
      </c>
      <c r="M3947" s="20"/>
      <c r="N3947" s="20" t="s">
        <v>23701</v>
      </c>
      <c r="O3947" s="20" t="s">
        <v>23702</v>
      </c>
    </row>
    <row r="3948" spans="1:15" ht="15.75" customHeight="1" x14ac:dyDescent="0.2">
      <c r="A3948" s="20" t="s">
        <v>3010</v>
      </c>
      <c r="B3948" s="21" t="s">
        <v>23703</v>
      </c>
      <c r="C3948" s="21" t="s">
        <v>23704</v>
      </c>
      <c r="D3948" s="20" t="str">
        <f t="shared" si="0"/>
        <v>NO</v>
      </c>
      <c r="E3948" s="20" t="str">
        <f t="shared" si="1"/>
        <v>NO</v>
      </c>
      <c r="F3948" s="20" t="s">
        <v>23705</v>
      </c>
      <c r="G3948" s="21" t="s">
        <v>23706</v>
      </c>
      <c r="H3948" s="22" t="s">
        <v>53</v>
      </c>
      <c r="I3948" s="20" t="s">
        <v>53</v>
      </c>
      <c r="J3948" s="20" t="s">
        <v>53</v>
      </c>
      <c r="K3948" s="20" t="s">
        <v>56</v>
      </c>
      <c r="L3948" s="23">
        <v>1</v>
      </c>
      <c r="M3948" s="20"/>
      <c r="N3948" s="20" t="s">
        <v>23707</v>
      </c>
      <c r="O3948" s="20" t="s">
        <v>23708</v>
      </c>
    </row>
    <row r="3949" spans="1:15" ht="15.75" customHeight="1" x14ac:dyDescent="0.2">
      <c r="A3949" s="20" t="s">
        <v>3010</v>
      </c>
      <c r="B3949" s="21" t="s">
        <v>23709</v>
      </c>
      <c r="C3949" s="21" t="s">
        <v>23710</v>
      </c>
      <c r="D3949" s="20" t="str">
        <f t="shared" si="0"/>
        <v>NO</v>
      </c>
      <c r="E3949" s="20" t="str">
        <f t="shared" si="1"/>
        <v>NO</v>
      </c>
      <c r="F3949" s="20" t="s">
        <v>23711</v>
      </c>
      <c r="G3949" s="21" t="s">
        <v>23712</v>
      </c>
      <c r="H3949" s="22" t="s">
        <v>53</v>
      </c>
      <c r="I3949" s="20" t="s">
        <v>53</v>
      </c>
      <c r="J3949" s="20" t="s">
        <v>53</v>
      </c>
      <c r="K3949" s="20" t="s">
        <v>56</v>
      </c>
      <c r="L3949" s="23">
        <v>0.97387170000000001</v>
      </c>
      <c r="M3949" s="20"/>
      <c r="N3949" s="20" t="s">
        <v>23713</v>
      </c>
      <c r="O3949" s="20" t="s">
        <v>23714</v>
      </c>
    </row>
    <row r="3950" spans="1:15" ht="15.75" customHeight="1" x14ac:dyDescent="0.2">
      <c r="A3950" s="20" t="s">
        <v>3010</v>
      </c>
      <c r="B3950" s="21" t="s">
        <v>23715</v>
      </c>
      <c r="C3950" s="21" t="s">
        <v>23716</v>
      </c>
      <c r="D3950" s="20" t="str">
        <f t="shared" si="0"/>
        <v>NO</v>
      </c>
      <c r="E3950" s="20" t="str">
        <f t="shared" si="1"/>
        <v>NO</v>
      </c>
      <c r="F3950" s="20" t="s">
        <v>23717</v>
      </c>
      <c r="G3950" s="21" t="s">
        <v>23718</v>
      </c>
      <c r="H3950" s="22" t="s">
        <v>53</v>
      </c>
      <c r="I3950" s="20" t="s">
        <v>53</v>
      </c>
      <c r="J3950" s="20" t="s">
        <v>53</v>
      </c>
      <c r="K3950" s="20" t="s">
        <v>56</v>
      </c>
      <c r="L3950" s="23">
        <v>0.91654469999999999</v>
      </c>
      <c r="M3950" s="20"/>
      <c r="N3950" s="20" t="s">
        <v>23719</v>
      </c>
      <c r="O3950" s="20" t="s">
        <v>23720</v>
      </c>
    </row>
    <row r="3951" spans="1:15" ht="15.75" customHeight="1" x14ac:dyDescent="0.2">
      <c r="A3951" s="20" t="s">
        <v>3010</v>
      </c>
      <c r="B3951" s="21" t="s">
        <v>23721</v>
      </c>
      <c r="C3951" s="21" t="s">
        <v>23722</v>
      </c>
      <c r="D3951" s="20" t="str">
        <f t="shared" si="0"/>
        <v>NO</v>
      </c>
      <c r="E3951" s="20" t="str">
        <f t="shared" si="1"/>
        <v>NO</v>
      </c>
      <c r="F3951" s="20" t="s">
        <v>23717</v>
      </c>
      <c r="G3951" s="21" t="s">
        <v>23723</v>
      </c>
      <c r="H3951" s="22" t="s">
        <v>53</v>
      </c>
      <c r="I3951" s="20" t="s">
        <v>53</v>
      </c>
      <c r="J3951" s="20" t="s">
        <v>53</v>
      </c>
      <c r="K3951" s="20" t="s">
        <v>56</v>
      </c>
      <c r="L3951" s="23">
        <v>0</v>
      </c>
      <c r="M3951" s="20"/>
      <c r="N3951" s="20" t="s">
        <v>23724</v>
      </c>
      <c r="O3951" s="20" t="s">
        <v>23725</v>
      </c>
    </row>
    <row r="3952" spans="1:15" ht="15.75" customHeight="1" x14ac:dyDescent="0.2">
      <c r="A3952" s="20" t="s">
        <v>3010</v>
      </c>
      <c r="B3952" s="21" t="s">
        <v>23726</v>
      </c>
      <c r="C3952" s="21" t="s">
        <v>23727</v>
      </c>
      <c r="D3952" s="20" t="str">
        <f t="shared" si="0"/>
        <v>NO</v>
      </c>
      <c r="E3952" s="20" t="str">
        <f t="shared" si="1"/>
        <v>NO</v>
      </c>
      <c r="F3952" s="20" t="s">
        <v>23728</v>
      </c>
      <c r="G3952" s="21" t="s">
        <v>23729</v>
      </c>
      <c r="H3952" s="22" t="s">
        <v>53</v>
      </c>
      <c r="I3952" s="20" t="s">
        <v>53</v>
      </c>
      <c r="J3952" s="20" t="s">
        <v>53</v>
      </c>
      <c r="K3952" s="20" t="s">
        <v>56</v>
      </c>
      <c r="L3952" s="23">
        <v>1</v>
      </c>
      <c r="M3952" s="20"/>
      <c r="N3952" s="20" t="s">
        <v>23730</v>
      </c>
      <c r="O3952" s="20" t="s">
        <v>23731</v>
      </c>
    </row>
    <row r="3953" spans="1:15" ht="15.75" customHeight="1" x14ac:dyDescent="0.2">
      <c r="A3953" s="20" t="s">
        <v>3010</v>
      </c>
      <c r="B3953" s="21" t="s">
        <v>23732</v>
      </c>
      <c r="C3953" s="21" t="s">
        <v>23733</v>
      </c>
      <c r="D3953" s="20" t="str">
        <f t="shared" si="0"/>
        <v>NO</v>
      </c>
      <c r="E3953" s="20" t="str">
        <f t="shared" si="1"/>
        <v>NO</v>
      </c>
      <c r="F3953" s="20" t="s">
        <v>23728</v>
      </c>
      <c r="G3953" s="21" t="s">
        <v>23734</v>
      </c>
      <c r="H3953" s="22" t="s">
        <v>53</v>
      </c>
      <c r="I3953" s="20" t="s">
        <v>53</v>
      </c>
      <c r="J3953" s="20" t="s">
        <v>53</v>
      </c>
      <c r="K3953" s="20" t="s">
        <v>56</v>
      </c>
      <c r="L3953" s="23">
        <v>1</v>
      </c>
      <c r="M3953" s="20"/>
      <c r="N3953" s="20" t="s">
        <v>23735</v>
      </c>
      <c r="O3953" s="20" t="s">
        <v>23736</v>
      </c>
    </row>
    <row r="3954" spans="1:15" ht="15.75" customHeight="1" x14ac:dyDescent="0.2">
      <c r="A3954" s="20" t="s">
        <v>3010</v>
      </c>
      <c r="B3954" s="21" t="s">
        <v>23737</v>
      </c>
      <c r="C3954" s="21" t="s">
        <v>23738</v>
      </c>
      <c r="D3954" s="20" t="str">
        <f t="shared" si="0"/>
        <v>NO</v>
      </c>
      <c r="E3954" s="20" t="str">
        <f t="shared" si="1"/>
        <v>NO</v>
      </c>
      <c r="F3954" s="20" t="s">
        <v>23739</v>
      </c>
      <c r="G3954" s="21" t="s">
        <v>23740</v>
      </c>
      <c r="H3954" s="22" t="s">
        <v>53</v>
      </c>
      <c r="I3954" s="20" t="s">
        <v>53</v>
      </c>
      <c r="J3954" s="20" t="s">
        <v>53</v>
      </c>
      <c r="K3954" s="20" t="s">
        <v>53</v>
      </c>
      <c r="L3954" s="23">
        <v>0.41577059999999999</v>
      </c>
      <c r="M3954" s="20"/>
      <c r="N3954" s="20" t="s">
        <v>23741</v>
      </c>
      <c r="O3954" s="20" t="s">
        <v>23742</v>
      </c>
    </row>
    <row r="3955" spans="1:15" ht="15.75" customHeight="1" x14ac:dyDescent="0.2">
      <c r="A3955" s="20" t="s">
        <v>3010</v>
      </c>
      <c r="B3955" s="21" t="s">
        <v>23743</v>
      </c>
      <c r="C3955" s="21" t="s">
        <v>23744</v>
      </c>
      <c r="D3955" s="20" t="str">
        <f t="shared" si="0"/>
        <v>NO</v>
      </c>
      <c r="E3955" s="20" t="str">
        <f t="shared" si="1"/>
        <v>NO</v>
      </c>
      <c r="F3955" s="20" t="s">
        <v>23745</v>
      </c>
      <c r="G3955" s="21" t="s">
        <v>14570</v>
      </c>
      <c r="H3955" s="22" t="s">
        <v>53</v>
      </c>
      <c r="I3955" s="20" t="s">
        <v>53</v>
      </c>
      <c r="J3955" s="20" t="s">
        <v>53</v>
      </c>
      <c r="K3955" s="20" t="s">
        <v>56</v>
      </c>
      <c r="L3955" s="23">
        <v>0.20170450000000001</v>
      </c>
      <c r="M3955" s="20"/>
      <c r="N3955" s="20" t="s">
        <v>23746</v>
      </c>
      <c r="O3955" s="20" t="s">
        <v>23747</v>
      </c>
    </row>
    <row r="3956" spans="1:15" ht="15.75" customHeight="1" x14ac:dyDescent="0.2">
      <c r="A3956" s="20" t="s">
        <v>3010</v>
      </c>
      <c r="B3956" s="21" t="s">
        <v>23748</v>
      </c>
      <c r="C3956" s="21" t="s">
        <v>23749</v>
      </c>
      <c r="D3956" s="20" t="str">
        <f t="shared" si="0"/>
        <v>NO</v>
      </c>
      <c r="E3956" s="20" t="str">
        <f t="shared" si="1"/>
        <v>NO</v>
      </c>
      <c r="F3956" s="20" t="s">
        <v>23750</v>
      </c>
      <c r="G3956" s="21" t="s">
        <v>23751</v>
      </c>
      <c r="H3956" s="22" t="s">
        <v>53</v>
      </c>
      <c r="I3956" s="20" t="s">
        <v>53</v>
      </c>
      <c r="J3956" s="20" t="s">
        <v>53</v>
      </c>
      <c r="K3956" s="20" t="s">
        <v>53</v>
      </c>
      <c r="L3956" s="23">
        <v>1</v>
      </c>
      <c r="M3956" s="20"/>
      <c r="N3956" s="20" t="s">
        <v>23752</v>
      </c>
      <c r="O3956" s="20" t="s">
        <v>23753</v>
      </c>
    </row>
    <row r="3957" spans="1:15" ht="15.75" customHeight="1" x14ac:dyDescent="0.2">
      <c r="A3957" s="20" t="s">
        <v>3010</v>
      </c>
      <c r="B3957" s="21" t="s">
        <v>23754</v>
      </c>
      <c r="C3957" s="21" t="s">
        <v>23755</v>
      </c>
      <c r="D3957" s="20" t="str">
        <f t="shared" si="0"/>
        <v>NO</v>
      </c>
      <c r="E3957" s="20" t="str">
        <f t="shared" si="1"/>
        <v>NO</v>
      </c>
      <c r="F3957" s="20" t="s">
        <v>23750</v>
      </c>
      <c r="G3957" s="21" t="s">
        <v>23756</v>
      </c>
      <c r="H3957" s="22" t="s">
        <v>53</v>
      </c>
      <c r="I3957" s="20" t="s">
        <v>53</v>
      </c>
      <c r="J3957" s="20" t="s">
        <v>53</v>
      </c>
      <c r="K3957" s="20" t="s">
        <v>56</v>
      </c>
      <c r="L3957" s="23">
        <v>0.5456067</v>
      </c>
      <c r="M3957" s="20"/>
      <c r="N3957" s="20" t="s">
        <v>23757</v>
      </c>
      <c r="O3957" s="20" t="s">
        <v>23758</v>
      </c>
    </row>
    <row r="3958" spans="1:15" ht="15.75" customHeight="1" x14ac:dyDescent="0.2">
      <c r="A3958" s="20" t="s">
        <v>3010</v>
      </c>
      <c r="B3958" s="21" t="s">
        <v>23759</v>
      </c>
      <c r="C3958" s="21" t="s">
        <v>23760</v>
      </c>
      <c r="D3958" s="20" t="str">
        <f t="shared" si="0"/>
        <v>NO</v>
      </c>
      <c r="E3958" s="20" t="str">
        <f t="shared" si="1"/>
        <v>NO</v>
      </c>
      <c r="F3958" s="20" t="s">
        <v>23761</v>
      </c>
      <c r="G3958" s="21" t="s">
        <v>23762</v>
      </c>
      <c r="H3958" s="22" t="s">
        <v>53</v>
      </c>
      <c r="I3958" s="20" t="s">
        <v>53</v>
      </c>
      <c r="J3958" s="20" t="s">
        <v>53</v>
      </c>
      <c r="K3958" s="20" t="s">
        <v>53</v>
      </c>
      <c r="L3958" s="23">
        <v>0.92158859999999998</v>
      </c>
      <c r="M3958" s="20"/>
      <c r="N3958" s="20" t="s">
        <v>23763</v>
      </c>
      <c r="O3958" s="20" t="s">
        <v>23764</v>
      </c>
    </row>
    <row r="3959" spans="1:15" ht="15.75" customHeight="1" x14ac:dyDescent="0.2">
      <c r="A3959" s="20" t="s">
        <v>3010</v>
      </c>
      <c r="B3959" s="21" t="s">
        <v>23765</v>
      </c>
      <c r="C3959" s="21" t="s">
        <v>23766</v>
      </c>
      <c r="D3959" s="20" t="str">
        <f t="shared" si="0"/>
        <v>NO</v>
      </c>
      <c r="E3959" s="20" t="str">
        <f t="shared" si="1"/>
        <v>NO</v>
      </c>
      <c r="F3959" s="20" t="s">
        <v>23767</v>
      </c>
      <c r="G3959" s="21" t="s">
        <v>23768</v>
      </c>
      <c r="H3959" s="22" t="s">
        <v>53</v>
      </c>
      <c r="I3959" s="20" t="s">
        <v>53</v>
      </c>
      <c r="J3959" s="20" t="s">
        <v>53</v>
      </c>
      <c r="K3959" s="20" t="s">
        <v>56</v>
      </c>
      <c r="L3959" s="23">
        <v>1</v>
      </c>
      <c r="M3959" s="20"/>
      <c r="N3959" s="20" t="s">
        <v>23769</v>
      </c>
      <c r="O3959" s="20" t="s">
        <v>23770</v>
      </c>
    </row>
    <row r="3960" spans="1:15" ht="15.75" customHeight="1" x14ac:dyDescent="0.2">
      <c r="A3960" s="20" t="s">
        <v>3010</v>
      </c>
      <c r="B3960" s="21" t="s">
        <v>23771</v>
      </c>
      <c r="C3960" s="21" t="s">
        <v>23772</v>
      </c>
      <c r="D3960" s="20" t="str">
        <f t="shared" si="0"/>
        <v>NO</v>
      </c>
      <c r="E3960" s="20" t="str">
        <f t="shared" si="1"/>
        <v>NO</v>
      </c>
      <c r="F3960" s="20" t="s">
        <v>23773</v>
      </c>
      <c r="G3960" s="21" t="s">
        <v>150</v>
      </c>
      <c r="H3960" s="22" t="s">
        <v>53</v>
      </c>
      <c r="I3960" s="20" t="s">
        <v>53</v>
      </c>
      <c r="J3960" s="20" t="s">
        <v>53</v>
      </c>
      <c r="K3960" s="20" t="s">
        <v>56</v>
      </c>
      <c r="L3960" s="23">
        <v>0.75539080000000003</v>
      </c>
      <c r="M3960" s="20"/>
      <c r="N3960" s="20" t="s">
        <v>23774</v>
      </c>
      <c r="O3960" s="20" t="s">
        <v>23775</v>
      </c>
    </row>
    <row r="3961" spans="1:15" ht="15.75" customHeight="1" x14ac:dyDescent="0.2">
      <c r="A3961" s="20" t="s">
        <v>3010</v>
      </c>
      <c r="B3961" s="21" t="s">
        <v>23776</v>
      </c>
      <c r="C3961" s="21" t="s">
        <v>23777</v>
      </c>
      <c r="D3961" s="20" t="str">
        <f t="shared" si="0"/>
        <v>NO</v>
      </c>
      <c r="E3961" s="20" t="str">
        <f t="shared" si="1"/>
        <v>NO</v>
      </c>
      <c r="F3961" s="20" t="s">
        <v>23778</v>
      </c>
      <c r="G3961" s="21" t="s">
        <v>23779</v>
      </c>
      <c r="H3961" s="22" t="s">
        <v>53</v>
      </c>
      <c r="I3961" s="20" t="s">
        <v>53</v>
      </c>
      <c r="J3961" s="20" t="s">
        <v>53</v>
      </c>
      <c r="K3961" s="20" t="s">
        <v>56</v>
      </c>
      <c r="L3961" s="23">
        <v>0.98644069999999995</v>
      </c>
      <c r="M3961" s="20"/>
      <c r="N3961" s="20" t="s">
        <v>23780</v>
      </c>
      <c r="O3961" s="20" t="s">
        <v>23781</v>
      </c>
    </row>
    <row r="3962" spans="1:15" ht="15.75" customHeight="1" x14ac:dyDescent="0.2">
      <c r="A3962" s="20" t="s">
        <v>3010</v>
      </c>
      <c r="B3962" s="21" t="s">
        <v>23782</v>
      </c>
      <c r="C3962" s="21" t="s">
        <v>23783</v>
      </c>
      <c r="D3962" s="20" t="str">
        <f t="shared" si="0"/>
        <v>NO</v>
      </c>
      <c r="E3962" s="20" t="str">
        <f t="shared" si="1"/>
        <v>NO</v>
      </c>
      <c r="F3962" s="20" t="s">
        <v>23784</v>
      </c>
      <c r="G3962" s="21" t="s">
        <v>23785</v>
      </c>
      <c r="H3962" s="22" t="s">
        <v>53</v>
      </c>
      <c r="I3962" s="20" t="s">
        <v>53</v>
      </c>
      <c r="J3962" s="20" t="s">
        <v>53</v>
      </c>
      <c r="K3962" s="20" t="s">
        <v>56</v>
      </c>
      <c r="L3962" s="23">
        <v>0.94032260000000001</v>
      </c>
      <c r="M3962" s="20"/>
      <c r="N3962" s="20" t="s">
        <v>23786</v>
      </c>
      <c r="O3962" s="20" t="s">
        <v>23787</v>
      </c>
    </row>
    <row r="3963" spans="1:15" ht="15.75" customHeight="1" x14ac:dyDescent="0.2">
      <c r="A3963" s="20" t="s">
        <v>3032</v>
      </c>
      <c r="B3963" s="21" t="s">
        <v>23788</v>
      </c>
      <c r="C3963" s="21" t="s">
        <v>23789</v>
      </c>
      <c r="D3963" s="20" t="str">
        <f t="shared" si="0"/>
        <v>NO</v>
      </c>
      <c r="E3963" s="20" t="str">
        <f t="shared" si="1"/>
        <v>NO</v>
      </c>
      <c r="F3963" s="20" t="s">
        <v>23790</v>
      </c>
      <c r="G3963" s="21" t="s">
        <v>23791</v>
      </c>
      <c r="H3963" s="22" t="s">
        <v>53</v>
      </c>
      <c r="I3963" s="20" t="s">
        <v>53</v>
      </c>
      <c r="J3963" s="20" t="s">
        <v>53</v>
      </c>
      <c r="K3963" s="20" t="s">
        <v>56</v>
      </c>
      <c r="L3963" s="23">
        <v>3.7225000000000001E-2</v>
      </c>
      <c r="M3963" s="20"/>
      <c r="N3963" s="20" t="s">
        <v>23792</v>
      </c>
      <c r="O3963" s="20" t="s">
        <v>23793</v>
      </c>
    </row>
    <row r="3964" spans="1:15" ht="15.75" customHeight="1" x14ac:dyDescent="0.2">
      <c r="A3964" s="20" t="s">
        <v>3032</v>
      </c>
      <c r="B3964" s="21" t="s">
        <v>23794</v>
      </c>
      <c r="C3964" s="21" t="s">
        <v>23795</v>
      </c>
      <c r="D3964" s="20" t="str">
        <f t="shared" si="0"/>
        <v>YES</v>
      </c>
      <c r="E3964" s="20" t="str">
        <f t="shared" si="1"/>
        <v>NO</v>
      </c>
      <c r="F3964" s="20" t="s">
        <v>23796</v>
      </c>
      <c r="G3964" s="21" t="s">
        <v>23797</v>
      </c>
      <c r="H3964" s="22" t="s">
        <v>53</v>
      </c>
      <c r="I3964" s="20" t="s">
        <v>23798</v>
      </c>
      <c r="J3964" s="20" t="s">
        <v>23799</v>
      </c>
      <c r="K3964" s="20" t="s">
        <v>56</v>
      </c>
      <c r="L3964" s="23">
        <v>0.16327810000000001</v>
      </c>
      <c r="M3964" s="20"/>
      <c r="N3964" s="20" t="s">
        <v>23800</v>
      </c>
      <c r="O3964" s="20" t="s">
        <v>23801</v>
      </c>
    </row>
    <row r="3965" spans="1:15" ht="15.75" customHeight="1" x14ac:dyDescent="0.2">
      <c r="A3965" s="20" t="s">
        <v>3032</v>
      </c>
      <c r="B3965" s="21" t="s">
        <v>23802</v>
      </c>
      <c r="C3965" s="21" t="s">
        <v>23803</v>
      </c>
      <c r="D3965" s="20" t="str">
        <f t="shared" si="0"/>
        <v>NO</v>
      </c>
      <c r="E3965" s="20" t="str">
        <f t="shared" si="1"/>
        <v>NO</v>
      </c>
      <c r="F3965" s="20" t="s">
        <v>23804</v>
      </c>
      <c r="G3965" s="21" t="s">
        <v>12102</v>
      </c>
      <c r="H3965" s="22" t="s">
        <v>53</v>
      </c>
      <c r="I3965" s="20" t="s">
        <v>53</v>
      </c>
      <c r="J3965" s="20" t="s">
        <v>53</v>
      </c>
      <c r="K3965" s="20" t="s">
        <v>53</v>
      </c>
      <c r="L3965" s="23">
        <v>0</v>
      </c>
      <c r="M3965" s="20"/>
      <c r="N3965" s="20" t="s">
        <v>23805</v>
      </c>
      <c r="O3965" s="20" t="s">
        <v>23806</v>
      </c>
    </row>
    <row r="3966" spans="1:15" ht="15.75" customHeight="1" x14ac:dyDescent="0.2">
      <c r="A3966" s="20" t="s">
        <v>3032</v>
      </c>
      <c r="B3966" s="21" t="s">
        <v>23807</v>
      </c>
      <c r="C3966" s="21" t="s">
        <v>23808</v>
      </c>
      <c r="D3966" s="20" t="str">
        <f t="shared" si="0"/>
        <v>NO</v>
      </c>
      <c r="E3966" s="20" t="str">
        <f t="shared" si="1"/>
        <v>NO</v>
      </c>
      <c r="F3966" s="20" t="s">
        <v>23809</v>
      </c>
      <c r="G3966" s="21" t="s">
        <v>23810</v>
      </c>
      <c r="H3966" s="22" t="s">
        <v>53</v>
      </c>
      <c r="I3966" s="20" t="s">
        <v>53</v>
      </c>
      <c r="J3966" s="20" t="s">
        <v>53</v>
      </c>
      <c r="K3966" s="20" t="s">
        <v>56</v>
      </c>
      <c r="L3966" s="23">
        <v>0.94548290000000001</v>
      </c>
      <c r="M3966" s="20"/>
      <c r="N3966" s="20" t="s">
        <v>23811</v>
      </c>
      <c r="O3966" s="20" t="s">
        <v>23812</v>
      </c>
    </row>
    <row r="3967" spans="1:15" ht="15.75" customHeight="1" x14ac:dyDescent="0.2">
      <c r="A3967" s="20" t="s">
        <v>3032</v>
      </c>
      <c r="B3967" s="21" t="s">
        <v>23813</v>
      </c>
      <c r="C3967" s="21" t="s">
        <v>23814</v>
      </c>
      <c r="D3967" s="20" t="str">
        <f t="shared" si="0"/>
        <v>NO</v>
      </c>
      <c r="E3967" s="20" t="str">
        <f t="shared" si="1"/>
        <v>NO</v>
      </c>
      <c r="F3967" s="20" t="s">
        <v>23815</v>
      </c>
      <c r="G3967" s="21" t="s">
        <v>23816</v>
      </c>
      <c r="H3967" s="22" t="s">
        <v>53</v>
      </c>
      <c r="I3967" s="20" t="s">
        <v>53</v>
      </c>
      <c r="J3967" s="20" t="s">
        <v>53</v>
      </c>
      <c r="K3967" s="20" t="s">
        <v>56</v>
      </c>
      <c r="L3967" s="23">
        <v>0.59694469999999999</v>
      </c>
      <c r="M3967" s="20"/>
      <c r="N3967" s="20" t="s">
        <v>23817</v>
      </c>
      <c r="O3967" s="20" t="s">
        <v>23818</v>
      </c>
    </row>
    <row r="3968" spans="1:15" ht="15.75" customHeight="1" x14ac:dyDescent="0.2">
      <c r="A3968" s="20" t="s">
        <v>3032</v>
      </c>
      <c r="B3968" s="21" t="s">
        <v>23819</v>
      </c>
      <c r="C3968" s="21" t="s">
        <v>23820</v>
      </c>
      <c r="D3968" s="20" t="str">
        <f t="shared" si="0"/>
        <v>NO</v>
      </c>
      <c r="E3968" s="20" t="str">
        <f t="shared" si="1"/>
        <v>NO</v>
      </c>
      <c r="F3968" s="20" t="s">
        <v>23821</v>
      </c>
      <c r="G3968" s="21" t="s">
        <v>23822</v>
      </c>
      <c r="H3968" s="22" t="s">
        <v>53</v>
      </c>
      <c r="I3968" s="20" t="s">
        <v>53</v>
      </c>
      <c r="J3968" s="20" t="s">
        <v>53</v>
      </c>
      <c r="K3968" s="20" t="s">
        <v>56</v>
      </c>
      <c r="L3968" s="23">
        <v>0.72865500000000005</v>
      </c>
      <c r="M3968" s="20"/>
      <c r="N3968" s="20" t="s">
        <v>23823</v>
      </c>
      <c r="O3968" s="20" t="s">
        <v>23824</v>
      </c>
    </row>
    <row r="3969" spans="1:15" ht="15.75" customHeight="1" x14ac:dyDescent="0.2">
      <c r="A3969" s="20" t="s">
        <v>3032</v>
      </c>
      <c r="B3969" s="21" t="s">
        <v>23825</v>
      </c>
      <c r="C3969" s="21" t="s">
        <v>23826</v>
      </c>
      <c r="D3969" s="20" t="str">
        <f t="shared" si="0"/>
        <v>NO</v>
      </c>
      <c r="E3969" s="20" t="str">
        <f t="shared" si="1"/>
        <v>NO</v>
      </c>
      <c r="F3969" s="20" t="s">
        <v>23827</v>
      </c>
      <c r="G3969" s="21" t="s">
        <v>23828</v>
      </c>
      <c r="H3969" s="22" t="s">
        <v>53</v>
      </c>
      <c r="I3969" s="20" t="s">
        <v>53</v>
      </c>
      <c r="J3969" s="20" t="s">
        <v>53</v>
      </c>
      <c r="K3969" s="20" t="s">
        <v>56</v>
      </c>
      <c r="L3969" s="23">
        <v>0.88182970000000005</v>
      </c>
      <c r="M3969" s="20"/>
      <c r="N3969" s="20" t="s">
        <v>23829</v>
      </c>
      <c r="O3969" s="20" t="s">
        <v>23830</v>
      </c>
    </row>
    <row r="3970" spans="1:15" ht="15.75" customHeight="1" x14ac:dyDescent="0.2">
      <c r="A3970" s="20" t="s">
        <v>3032</v>
      </c>
      <c r="B3970" s="21" t="s">
        <v>23831</v>
      </c>
      <c r="C3970" s="21" t="s">
        <v>23832</v>
      </c>
      <c r="D3970" s="20" t="str">
        <f t="shared" si="0"/>
        <v>NO</v>
      </c>
      <c r="E3970" s="20" t="str">
        <f t="shared" si="1"/>
        <v>NO</v>
      </c>
      <c r="F3970" s="20" t="s">
        <v>23833</v>
      </c>
      <c r="G3970" s="21" t="s">
        <v>23834</v>
      </c>
      <c r="H3970" s="22" t="s">
        <v>53</v>
      </c>
      <c r="I3970" s="20" t="s">
        <v>53</v>
      </c>
      <c r="J3970" s="20" t="s">
        <v>53</v>
      </c>
      <c r="K3970" s="20" t="s">
        <v>56</v>
      </c>
      <c r="L3970" s="23">
        <v>0.99523349999999999</v>
      </c>
      <c r="M3970" s="20"/>
      <c r="N3970" s="20" t="s">
        <v>23835</v>
      </c>
      <c r="O3970" s="20" t="s">
        <v>23836</v>
      </c>
    </row>
    <row r="3971" spans="1:15" ht="15.75" customHeight="1" x14ac:dyDescent="0.2">
      <c r="A3971" s="20" t="s">
        <v>3032</v>
      </c>
      <c r="B3971" s="21" t="s">
        <v>23837</v>
      </c>
      <c r="C3971" s="21" t="s">
        <v>23838</v>
      </c>
      <c r="D3971" s="20" t="str">
        <f t="shared" si="0"/>
        <v>NO</v>
      </c>
      <c r="E3971" s="20" t="str">
        <f t="shared" si="1"/>
        <v>NO</v>
      </c>
      <c r="F3971" s="20" t="s">
        <v>23839</v>
      </c>
      <c r="G3971" s="21" t="s">
        <v>23840</v>
      </c>
      <c r="H3971" s="22" t="s">
        <v>53</v>
      </c>
      <c r="I3971" s="20" t="s">
        <v>53</v>
      </c>
      <c r="J3971" s="20" t="s">
        <v>53</v>
      </c>
      <c r="K3971" s="20" t="s">
        <v>56</v>
      </c>
      <c r="L3971" s="23">
        <v>0.57424779999999997</v>
      </c>
      <c r="M3971" s="20"/>
      <c r="N3971" s="20" t="s">
        <v>23841</v>
      </c>
      <c r="O3971" s="20" t="s">
        <v>23842</v>
      </c>
    </row>
    <row r="3972" spans="1:15" ht="15.75" customHeight="1" x14ac:dyDescent="0.2">
      <c r="A3972" s="20" t="s">
        <v>3032</v>
      </c>
      <c r="B3972" s="21" t="s">
        <v>23843</v>
      </c>
      <c r="C3972" s="21" t="s">
        <v>23844</v>
      </c>
      <c r="D3972" s="20" t="str">
        <f t="shared" si="0"/>
        <v>NO</v>
      </c>
      <c r="E3972" s="20" t="str">
        <f t="shared" si="1"/>
        <v>NO</v>
      </c>
      <c r="F3972" s="20" t="s">
        <v>23845</v>
      </c>
      <c r="G3972" s="21" t="s">
        <v>23846</v>
      </c>
      <c r="H3972" s="22" t="s">
        <v>53</v>
      </c>
      <c r="I3972" s="20" t="s">
        <v>53</v>
      </c>
      <c r="J3972" s="20" t="s">
        <v>53</v>
      </c>
      <c r="K3972" s="20" t="s">
        <v>56</v>
      </c>
      <c r="L3972" s="23">
        <v>0.62002489999999999</v>
      </c>
      <c r="M3972" s="20"/>
      <c r="N3972" s="20" t="s">
        <v>23847</v>
      </c>
      <c r="O3972" s="20" t="s">
        <v>23848</v>
      </c>
    </row>
    <row r="3973" spans="1:15" ht="15.75" customHeight="1" x14ac:dyDescent="0.2">
      <c r="A3973" s="20" t="s">
        <v>3032</v>
      </c>
      <c r="B3973" s="21" t="s">
        <v>23849</v>
      </c>
      <c r="C3973" s="21" t="s">
        <v>23850</v>
      </c>
      <c r="D3973" s="20" t="str">
        <f t="shared" si="0"/>
        <v>NO</v>
      </c>
      <c r="E3973" s="20" t="str">
        <f t="shared" si="1"/>
        <v>NO</v>
      </c>
      <c r="F3973" s="20" t="s">
        <v>23851</v>
      </c>
      <c r="G3973" s="21" t="s">
        <v>23852</v>
      </c>
      <c r="H3973" s="22" t="s">
        <v>53</v>
      </c>
      <c r="I3973" s="20" t="s">
        <v>53</v>
      </c>
      <c r="J3973" s="20" t="s">
        <v>53</v>
      </c>
      <c r="K3973" s="20" t="s">
        <v>53</v>
      </c>
      <c r="L3973" s="23">
        <v>0</v>
      </c>
      <c r="M3973" s="20"/>
      <c r="N3973" s="20" t="s">
        <v>23853</v>
      </c>
      <c r="O3973" s="20" t="s">
        <v>23854</v>
      </c>
    </row>
    <row r="3974" spans="1:15" ht="15.75" customHeight="1" x14ac:dyDescent="0.2">
      <c r="A3974" s="20" t="s">
        <v>3032</v>
      </c>
      <c r="B3974" s="21" t="s">
        <v>23855</v>
      </c>
      <c r="C3974" s="21" t="s">
        <v>23856</v>
      </c>
      <c r="D3974" s="20" t="str">
        <f t="shared" si="0"/>
        <v>NO</v>
      </c>
      <c r="E3974" s="20" t="str">
        <f t="shared" si="1"/>
        <v>NO</v>
      </c>
      <c r="F3974" s="20" t="s">
        <v>23857</v>
      </c>
      <c r="G3974" s="21" t="s">
        <v>23858</v>
      </c>
      <c r="H3974" s="22" t="s">
        <v>53</v>
      </c>
      <c r="I3974" s="20" t="s">
        <v>53</v>
      </c>
      <c r="J3974" s="20" t="s">
        <v>53</v>
      </c>
      <c r="K3974" s="20" t="s">
        <v>56</v>
      </c>
      <c r="L3974" s="23">
        <v>0.82390609999999997</v>
      </c>
      <c r="M3974" s="20"/>
      <c r="N3974" s="20" t="s">
        <v>23859</v>
      </c>
      <c r="O3974" s="20" t="s">
        <v>23860</v>
      </c>
    </row>
    <row r="3975" spans="1:15" ht="15.75" customHeight="1" x14ac:dyDescent="0.2">
      <c r="A3975" s="20" t="s">
        <v>3032</v>
      </c>
      <c r="B3975" s="21" t="s">
        <v>23861</v>
      </c>
      <c r="C3975" s="21" t="s">
        <v>23862</v>
      </c>
      <c r="D3975" s="20" t="str">
        <f t="shared" si="0"/>
        <v>NO</v>
      </c>
      <c r="E3975" s="20" t="str">
        <f t="shared" si="1"/>
        <v>NO</v>
      </c>
      <c r="F3975" s="20" t="s">
        <v>23863</v>
      </c>
      <c r="G3975" s="21" t="s">
        <v>6450</v>
      </c>
      <c r="H3975" s="22" t="s">
        <v>53</v>
      </c>
      <c r="I3975" s="20" t="s">
        <v>53</v>
      </c>
      <c r="J3975" s="20" t="s">
        <v>53</v>
      </c>
      <c r="K3975" s="20" t="s">
        <v>56</v>
      </c>
      <c r="L3975" s="23">
        <v>0.80465109999999995</v>
      </c>
      <c r="M3975" s="20"/>
      <c r="N3975" s="20" t="s">
        <v>23864</v>
      </c>
      <c r="O3975" s="20" t="s">
        <v>23865</v>
      </c>
    </row>
    <row r="3976" spans="1:15" ht="15.75" customHeight="1" x14ac:dyDescent="0.2">
      <c r="A3976" s="20" t="s">
        <v>3032</v>
      </c>
      <c r="B3976" s="21" t="s">
        <v>23866</v>
      </c>
      <c r="C3976" s="21" t="s">
        <v>23867</v>
      </c>
      <c r="D3976" s="20" t="str">
        <f t="shared" si="0"/>
        <v>NO</v>
      </c>
      <c r="E3976" s="20" t="str">
        <f t="shared" si="1"/>
        <v>NO</v>
      </c>
      <c r="F3976" s="20" t="s">
        <v>23868</v>
      </c>
      <c r="G3976" s="21" t="s">
        <v>9330</v>
      </c>
      <c r="H3976" s="22" t="s">
        <v>53</v>
      </c>
      <c r="I3976" s="20" t="s">
        <v>53</v>
      </c>
      <c r="J3976" s="20" t="s">
        <v>53</v>
      </c>
      <c r="K3976" s="20" t="s">
        <v>56</v>
      </c>
      <c r="L3976" s="23">
        <v>0.46266420000000003</v>
      </c>
      <c r="M3976" s="20"/>
      <c r="N3976" s="20" t="s">
        <v>23869</v>
      </c>
      <c r="O3976" s="20" t="s">
        <v>23870</v>
      </c>
    </row>
    <row r="3977" spans="1:15" ht="15.75" customHeight="1" x14ac:dyDescent="0.2">
      <c r="A3977" s="20" t="s">
        <v>3032</v>
      </c>
      <c r="B3977" s="21" t="s">
        <v>23871</v>
      </c>
      <c r="C3977" s="21" t="s">
        <v>23872</v>
      </c>
      <c r="D3977" s="20" t="str">
        <f t="shared" si="0"/>
        <v>NO</v>
      </c>
      <c r="E3977" s="20" t="str">
        <f t="shared" si="1"/>
        <v>NO</v>
      </c>
      <c r="F3977" s="20" t="s">
        <v>23873</v>
      </c>
      <c r="G3977" s="21" t="s">
        <v>19652</v>
      </c>
      <c r="H3977" s="22" t="s">
        <v>53</v>
      </c>
      <c r="I3977" s="20" t="s">
        <v>53</v>
      </c>
      <c r="J3977" s="20" t="s">
        <v>53</v>
      </c>
      <c r="K3977" s="20" t="s">
        <v>56</v>
      </c>
      <c r="L3977" s="23">
        <v>0.94171780000000005</v>
      </c>
      <c r="M3977" s="20"/>
      <c r="N3977" s="20" t="s">
        <v>23874</v>
      </c>
      <c r="O3977" s="20" t="s">
        <v>23875</v>
      </c>
    </row>
    <row r="3978" spans="1:15" ht="15.75" customHeight="1" x14ac:dyDescent="0.2">
      <c r="A3978" s="20" t="s">
        <v>3032</v>
      </c>
      <c r="B3978" s="21" t="s">
        <v>23876</v>
      </c>
      <c r="C3978" s="21" t="s">
        <v>23877</v>
      </c>
      <c r="D3978" s="20" t="str">
        <f t="shared" si="0"/>
        <v>NO</v>
      </c>
      <c r="E3978" s="20" t="str">
        <f t="shared" si="1"/>
        <v>NO</v>
      </c>
      <c r="F3978" s="20" t="s">
        <v>23878</v>
      </c>
      <c r="G3978" s="21" t="s">
        <v>23879</v>
      </c>
      <c r="H3978" s="22" t="s">
        <v>53</v>
      </c>
      <c r="I3978" s="20" t="s">
        <v>53</v>
      </c>
      <c r="J3978" s="20" t="s">
        <v>53</v>
      </c>
      <c r="K3978" s="20" t="s">
        <v>56</v>
      </c>
      <c r="L3978" s="23">
        <v>0.58020479999999997</v>
      </c>
      <c r="M3978" s="20"/>
      <c r="N3978" s="20" t="s">
        <v>23880</v>
      </c>
      <c r="O3978" s="20" t="s">
        <v>23881</v>
      </c>
    </row>
    <row r="3979" spans="1:15" ht="15.75" customHeight="1" x14ac:dyDescent="0.2">
      <c r="A3979" s="20" t="s">
        <v>3032</v>
      </c>
      <c r="B3979" s="21" t="s">
        <v>23882</v>
      </c>
      <c r="C3979" s="21" t="s">
        <v>23883</v>
      </c>
      <c r="D3979" s="20" t="str">
        <f t="shared" si="0"/>
        <v>NO</v>
      </c>
      <c r="E3979" s="20" t="str">
        <f t="shared" si="1"/>
        <v>NO</v>
      </c>
      <c r="F3979" s="20" t="s">
        <v>23884</v>
      </c>
      <c r="G3979" s="21" t="s">
        <v>23885</v>
      </c>
      <c r="H3979" s="22" t="s">
        <v>53</v>
      </c>
      <c r="I3979" s="20" t="s">
        <v>53</v>
      </c>
      <c r="J3979" s="20" t="s">
        <v>53</v>
      </c>
      <c r="K3979" s="20" t="s">
        <v>56</v>
      </c>
      <c r="L3979" s="23">
        <v>1</v>
      </c>
      <c r="M3979" s="20"/>
      <c r="N3979" s="20" t="s">
        <v>23886</v>
      </c>
      <c r="O3979" s="20" t="s">
        <v>23887</v>
      </c>
    </row>
    <row r="3980" spans="1:15" ht="15.75" customHeight="1" x14ac:dyDescent="0.2">
      <c r="A3980" s="20" t="s">
        <v>3032</v>
      </c>
      <c r="B3980" s="21" t="s">
        <v>23888</v>
      </c>
      <c r="C3980" s="21" t="s">
        <v>23889</v>
      </c>
      <c r="D3980" s="20" t="str">
        <f t="shared" si="0"/>
        <v>NO</v>
      </c>
      <c r="E3980" s="20" t="str">
        <f t="shared" si="1"/>
        <v>NO</v>
      </c>
      <c r="F3980" s="20" t="s">
        <v>23884</v>
      </c>
      <c r="G3980" s="21" t="s">
        <v>23890</v>
      </c>
      <c r="H3980" s="22" t="s">
        <v>53</v>
      </c>
      <c r="I3980" s="20" t="s">
        <v>53</v>
      </c>
      <c r="J3980" s="20" t="s">
        <v>53</v>
      </c>
      <c r="K3980" s="20" t="s">
        <v>56</v>
      </c>
      <c r="L3980" s="23">
        <v>0</v>
      </c>
      <c r="M3980" s="20"/>
      <c r="N3980" s="20" t="s">
        <v>23891</v>
      </c>
      <c r="O3980" s="20" t="s">
        <v>23892</v>
      </c>
    </row>
    <row r="3981" spans="1:15" ht="15.75" customHeight="1" x14ac:dyDescent="0.2">
      <c r="A3981" s="20" t="s">
        <v>3032</v>
      </c>
      <c r="B3981" s="21" t="s">
        <v>23893</v>
      </c>
      <c r="C3981" s="21" t="s">
        <v>23894</v>
      </c>
      <c r="D3981" s="20" t="str">
        <f t="shared" si="0"/>
        <v>NO</v>
      </c>
      <c r="E3981" s="20" t="str">
        <f t="shared" si="1"/>
        <v>NO</v>
      </c>
      <c r="F3981" s="20" t="s">
        <v>23895</v>
      </c>
      <c r="G3981" s="21" t="s">
        <v>23896</v>
      </c>
      <c r="H3981" s="22" t="s">
        <v>53</v>
      </c>
      <c r="I3981" s="20" t="s">
        <v>53</v>
      </c>
      <c r="J3981" s="20" t="s">
        <v>53</v>
      </c>
      <c r="K3981" s="20" t="s">
        <v>56</v>
      </c>
      <c r="L3981" s="23">
        <v>0.84051719999999996</v>
      </c>
      <c r="M3981" s="20"/>
      <c r="N3981" s="20" t="s">
        <v>23897</v>
      </c>
      <c r="O3981" s="20" t="s">
        <v>23898</v>
      </c>
    </row>
    <row r="3982" spans="1:15" ht="15.75" customHeight="1" x14ac:dyDescent="0.2">
      <c r="A3982" s="20" t="s">
        <v>3047</v>
      </c>
      <c r="B3982" s="21" t="s">
        <v>23899</v>
      </c>
      <c r="C3982" s="21" t="s">
        <v>23900</v>
      </c>
      <c r="D3982" s="20" t="str">
        <f t="shared" si="0"/>
        <v>YES</v>
      </c>
      <c r="E3982" s="20" t="str">
        <f t="shared" si="1"/>
        <v>NO</v>
      </c>
      <c r="F3982" s="20" t="s">
        <v>23901</v>
      </c>
      <c r="G3982" s="21" t="s">
        <v>23902</v>
      </c>
      <c r="H3982" s="22" t="s">
        <v>4857</v>
      </c>
      <c r="I3982" s="20" t="s">
        <v>23903</v>
      </c>
      <c r="J3982" s="20" t="s">
        <v>23904</v>
      </c>
      <c r="K3982" s="20" t="s">
        <v>56</v>
      </c>
      <c r="L3982" s="23">
        <v>0.42584899999999998</v>
      </c>
      <c r="M3982" s="20"/>
      <c r="N3982" s="20" t="s">
        <v>23905</v>
      </c>
      <c r="O3982" s="20" t="s">
        <v>23906</v>
      </c>
    </row>
    <row r="3983" spans="1:15" ht="15.75" customHeight="1" x14ac:dyDescent="0.2">
      <c r="A3983" s="20" t="s">
        <v>3047</v>
      </c>
      <c r="B3983" s="21" t="s">
        <v>23907</v>
      </c>
      <c r="C3983" s="21" t="s">
        <v>23908</v>
      </c>
      <c r="D3983" s="20" t="str">
        <f t="shared" si="0"/>
        <v>NO</v>
      </c>
      <c r="E3983" s="20" t="str">
        <f t="shared" si="1"/>
        <v>NO</v>
      </c>
      <c r="F3983" s="20" t="s">
        <v>23909</v>
      </c>
      <c r="G3983" s="21" t="s">
        <v>23910</v>
      </c>
      <c r="H3983" s="22" t="s">
        <v>53</v>
      </c>
      <c r="I3983" s="20" t="s">
        <v>53</v>
      </c>
      <c r="J3983" s="20" t="s">
        <v>53</v>
      </c>
      <c r="K3983" s="20" t="s">
        <v>56</v>
      </c>
      <c r="L3983" s="23">
        <v>0.49671769999999998</v>
      </c>
      <c r="M3983" s="20"/>
      <c r="N3983" s="20" t="s">
        <v>23911</v>
      </c>
      <c r="O3983" s="20" t="s">
        <v>23912</v>
      </c>
    </row>
    <row r="3984" spans="1:15" ht="15.75" customHeight="1" x14ac:dyDescent="0.2">
      <c r="A3984" s="20" t="s">
        <v>3047</v>
      </c>
      <c r="B3984" s="21" t="s">
        <v>23913</v>
      </c>
      <c r="C3984" s="21" t="s">
        <v>23914</v>
      </c>
      <c r="D3984" s="20" t="str">
        <f t="shared" si="0"/>
        <v>NO</v>
      </c>
      <c r="E3984" s="20" t="str">
        <f t="shared" si="1"/>
        <v>NO</v>
      </c>
      <c r="F3984" s="20" t="s">
        <v>23909</v>
      </c>
      <c r="G3984" s="21" t="s">
        <v>23915</v>
      </c>
      <c r="H3984" s="22" t="s">
        <v>53</v>
      </c>
      <c r="I3984" s="20" t="s">
        <v>53</v>
      </c>
      <c r="J3984" s="20" t="s">
        <v>53</v>
      </c>
      <c r="K3984" s="20" t="s">
        <v>56</v>
      </c>
      <c r="L3984" s="23">
        <v>0</v>
      </c>
      <c r="M3984" s="20"/>
      <c r="N3984" s="20" t="s">
        <v>23916</v>
      </c>
      <c r="O3984" s="20" t="s">
        <v>23917</v>
      </c>
    </row>
    <row r="3985" spans="1:15" ht="15.75" customHeight="1" x14ac:dyDescent="0.2">
      <c r="A3985" s="20" t="s">
        <v>3047</v>
      </c>
      <c r="B3985" s="21" t="s">
        <v>23918</v>
      </c>
      <c r="C3985" s="21" t="s">
        <v>23919</v>
      </c>
      <c r="D3985" s="20" t="str">
        <f t="shared" si="0"/>
        <v>NO</v>
      </c>
      <c r="E3985" s="20" t="str">
        <f t="shared" si="1"/>
        <v>NO</v>
      </c>
      <c r="F3985" s="20" t="s">
        <v>23920</v>
      </c>
      <c r="G3985" s="21" t="s">
        <v>23921</v>
      </c>
      <c r="H3985" s="22" t="s">
        <v>53</v>
      </c>
      <c r="I3985" s="20" t="s">
        <v>53</v>
      </c>
      <c r="J3985" s="20" t="s">
        <v>53</v>
      </c>
      <c r="K3985" s="20" t="s">
        <v>56</v>
      </c>
      <c r="L3985" s="23">
        <v>1</v>
      </c>
      <c r="M3985" s="20"/>
      <c r="N3985" s="20" t="s">
        <v>23922</v>
      </c>
      <c r="O3985" s="20" t="s">
        <v>23923</v>
      </c>
    </row>
    <row r="3986" spans="1:15" ht="15.75" customHeight="1" x14ac:dyDescent="0.2">
      <c r="A3986" s="20" t="s">
        <v>3047</v>
      </c>
      <c r="B3986" s="21" t="s">
        <v>23924</v>
      </c>
      <c r="C3986" s="21" t="s">
        <v>23925</v>
      </c>
      <c r="D3986" s="20" t="str">
        <f t="shared" si="0"/>
        <v>NO</v>
      </c>
      <c r="E3986" s="20" t="str">
        <f t="shared" si="1"/>
        <v>NO</v>
      </c>
      <c r="F3986" s="20" t="s">
        <v>23926</v>
      </c>
      <c r="G3986" s="21" t="s">
        <v>23927</v>
      </c>
      <c r="H3986" s="22" t="s">
        <v>53</v>
      </c>
      <c r="I3986" s="20" t="s">
        <v>53</v>
      </c>
      <c r="J3986" s="20" t="s">
        <v>53</v>
      </c>
      <c r="K3986" s="20" t="s">
        <v>56</v>
      </c>
      <c r="L3986" s="23">
        <v>4.8638099999999997E-2</v>
      </c>
      <c r="M3986" s="20"/>
      <c r="N3986" s="20" t="s">
        <v>23928</v>
      </c>
      <c r="O3986" s="20" t="s">
        <v>23929</v>
      </c>
    </row>
    <row r="3987" spans="1:15" ht="15.75" customHeight="1" x14ac:dyDescent="0.2">
      <c r="A3987" s="20" t="s">
        <v>3047</v>
      </c>
      <c r="B3987" s="21" t="s">
        <v>23930</v>
      </c>
      <c r="C3987" s="21" t="s">
        <v>23931</v>
      </c>
      <c r="D3987" s="20" t="str">
        <f t="shared" si="0"/>
        <v>YES</v>
      </c>
      <c r="E3987" s="20" t="str">
        <f t="shared" si="1"/>
        <v>NO</v>
      </c>
      <c r="F3987" s="20" t="s">
        <v>3050</v>
      </c>
      <c r="G3987" s="21" t="s">
        <v>23932</v>
      </c>
      <c r="H3987" s="22" t="s">
        <v>4857</v>
      </c>
      <c r="I3987" s="20" t="s">
        <v>23933</v>
      </c>
      <c r="J3987" s="20" t="s">
        <v>23934</v>
      </c>
      <c r="K3987" s="20" t="s">
        <v>56</v>
      </c>
      <c r="L3987" s="23">
        <v>0</v>
      </c>
      <c r="M3987" s="20"/>
      <c r="N3987" s="20" t="s">
        <v>23935</v>
      </c>
      <c r="O3987" s="20" t="s">
        <v>23936</v>
      </c>
    </row>
    <row r="3988" spans="1:15" ht="15.75" customHeight="1" x14ac:dyDescent="0.2">
      <c r="A3988" s="20" t="s">
        <v>3047</v>
      </c>
      <c r="B3988" s="21" t="s">
        <v>23937</v>
      </c>
      <c r="C3988" s="21" t="s">
        <v>23938</v>
      </c>
      <c r="D3988" s="20" t="str">
        <f t="shared" si="0"/>
        <v>NO</v>
      </c>
      <c r="E3988" s="20" t="str">
        <f t="shared" si="1"/>
        <v>NO</v>
      </c>
      <c r="F3988" s="20" t="s">
        <v>3050</v>
      </c>
      <c r="G3988" s="21" t="s">
        <v>23939</v>
      </c>
      <c r="H3988" s="22" t="s">
        <v>53</v>
      </c>
      <c r="I3988" s="20" t="s">
        <v>53</v>
      </c>
      <c r="J3988" s="20" t="s">
        <v>53</v>
      </c>
      <c r="K3988" s="20" t="s">
        <v>56</v>
      </c>
      <c r="L3988" s="23">
        <v>0.50535629999999998</v>
      </c>
      <c r="M3988" s="20"/>
      <c r="N3988" s="20" t="s">
        <v>23940</v>
      </c>
      <c r="O3988" s="20" t="s">
        <v>23941</v>
      </c>
    </row>
    <row r="3989" spans="1:15" ht="15.75" customHeight="1" x14ac:dyDescent="0.2">
      <c r="A3989" s="20" t="s">
        <v>3047</v>
      </c>
      <c r="B3989" s="21" t="s">
        <v>23942</v>
      </c>
      <c r="C3989" s="21" t="s">
        <v>23943</v>
      </c>
      <c r="D3989" s="20" t="str">
        <f t="shared" si="0"/>
        <v>YES</v>
      </c>
      <c r="E3989" s="20" t="str">
        <f t="shared" si="1"/>
        <v>NO</v>
      </c>
      <c r="F3989" s="20" t="s">
        <v>3050</v>
      </c>
      <c r="G3989" s="21" t="s">
        <v>23944</v>
      </c>
      <c r="H3989" s="22" t="s">
        <v>4857</v>
      </c>
      <c r="I3989" s="20" t="s">
        <v>23945</v>
      </c>
      <c r="J3989" s="20" t="s">
        <v>23946</v>
      </c>
      <c r="K3989" s="20" t="s">
        <v>56</v>
      </c>
      <c r="L3989" s="23">
        <v>0.28830749999999999</v>
      </c>
      <c r="M3989" s="20"/>
      <c r="N3989" s="20" t="s">
        <v>23947</v>
      </c>
      <c r="O3989" s="20" t="s">
        <v>23948</v>
      </c>
    </row>
    <row r="3990" spans="1:15" ht="15.75" customHeight="1" x14ac:dyDescent="0.2">
      <c r="A3990" s="20" t="s">
        <v>3047</v>
      </c>
      <c r="B3990" s="21" t="s">
        <v>23949</v>
      </c>
      <c r="C3990" s="21" t="s">
        <v>23950</v>
      </c>
      <c r="D3990" s="20" t="str">
        <f t="shared" si="0"/>
        <v>YES</v>
      </c>
      <c r="E3990" s="20" t="str">
        <f t="shared" si="1"/>
        <v>NO</v>
      </c>
      <c r="F3990" s="20" t="s">
        <v>23951</v>
      </c>
      <c r="G3990" s="21" t="s">
        <v>23952</v>
      </c>
      <c r="H3990" s="22" t="s">
        <v>4857</v>
      </c>
      <c r="I3990" s="20" t="s">
        <v>23953</v>
      </c>
      <c r="J3990" s="20" t="s">
        <v>23954</v>
      </c>
      <c r="K3990" s="20" t="s">
        <v>56</v>
      </c>
      <c r="L3990" s="23">
        <v>0.63119320000000001</v>
      </c>
      <c r="M3990" s="20"/>
      <c r="N3990" s="20" t="s">
        <v>23955</v>
      </c>
      <c r="O3990" s="20" t="s">
        <v>23956</v>
      </c>
    </row>
    <row r="3991" spans="1:15" ht="15.75" customHeight="1" x14ac:dyDescent="0.2">
      <c r="A3991" s="20" t="s">
        <v>3047</v>
      </c>
      <c r="B3991" s="21" t="s">
        <v>23957</v>
      </c>
      <c r="C3991" s="21" t="s">
        <v>23958</v>
      </c>
      <c r="D3991" s="20" t="str">
        <f t="shared" si="0"/>
        <v>NO</v>
      </c>
      <c r="E3991" s="20" t="str">
        <f t="shared" si="1"/>
        <v>NO</v>
      </c>
      <c r="F3991" s="20" t="s">
        <v>23951</v>
      </c>
      <c r="G3991" s="21" t="s">
        <v>23959</v>
      </c>
      <c r="H3991" s="22" t="s">
        <v>53</v>
      </c>
      <c r="I3991" s="20" t="s">
        <v>53</v>
      </c>
      <c r="J3991" s="20" t="s">
        <v>53</v>
      </c>
      <c r="K3991" s="20" t="s">
        <v>56</v>
      </c>
      <c r="L3991" s="23">
        <v>0</v>
      </c>
      <c r="M3991" s="20"/>
      <c r="N3991" s="20" t="s">
        <v>23960</v>
      </c>
      <c r="O3991" s="20" t="s">
        <v>23961</v>
      </c>
    </row>
    <row r="3992" spans="1:15" ht="15.75" customHeight="1" x14ac:dyDescent="0.2">
      <c r="A3992" s="20" t="s">
        <v>3047</v>
      </c>
      <c r="B3992" s="21" t="s">
        <v>23962</v>
      </c>
      <c r="C3992" s="21" t="s">
        <v>23963</v>
      </c>
      <c r="D3992" s="20" t="str">
        <f t="shared" si="0"/>
        <v>YES</v>
      </c>
      <c r="E3992" s="20" t="str">
        <f t="shared" si="1"/>
        <v>NO</v>
      </c>
      <c r="F3992" s="20" t="s">
        <v>23964</v>
      </c>
      <c r="G3992" s="21" t="s">
        <v>23965</v>
      </c>
      <c r="H3992" s="22" t="s">
        <v>4857</v>
      </c>
      <c r="I3992" s="20" t="s">
        <v>23966</v>
      </c>
      <c r="J3992" s="20" t="s">
        <v>23967</v>
      </c>
      <c r="K3992" s="20" t="s">
        <v>56</v>
      </c>
      <c r="L3992" s="23">
        <v>0.6805409</v>
      </c>
      <c r="M3992" s="20"/>
      <c r="N3992" s="20" t="s">
        <v>23968</v>
      </c>
      <c r="O3992" s="20" t="s">
        <v>23969</v>
      </c>
    </row>
    <row r="3993" spans="1:15" ht="15.75" customHeight="1" x14ac:dyDescent="0.2">
      <c r="A3993" s="20" t="s">
        <v>3047</v>
      </c>
      <c r="B3993" s="21" t="s">
        <v>23970</v>
      </c>
      <c r="C3993" s="21" t="s">
        <v>23971</v>
      </c>
      <c r="D3993" s="20" t="str">
        <f t="shared" si="0"/>
        <v>NO</v>
      </c>
      <c r="E3993" s="20" t="str">
        <f t="shared" si="1"/>
        <v>NO</v>
      </c>
      <c r="F3993" s="20" t="s">
        <v>23972</v>
      </c>
      <c r="G3993" s="21" t="s">
        <v>23973</v>
      </c>
      <c r="H3993" s="22" t="s">
        <v>53</v>
      </c>
      <c r="I3993" s="20" t="s">
        <v>53</v>
      </c>
      <c r="J3993" s="20" t="s">
        <v>53</v>
      </c>
      <c r="K3993" s="20" t="s">
        <v>56</v>
      </c>
      <c r="L3993" s="23">
        <v>0.2872885</v>
      </c>
      <c r="M3993" s="20"/>
      <c r="N3993" s="20" t="s">
        <v>23974</v>
      </c>
      <c r="O3993" s="20" t="s">
        <v>23975</v>
      </c>
    </row>
    <row r="3994" spans="1:15" ht="15.75" customHeight="1" x14ac:dyDescent="0.2">
      <c r="A3994" s="20" t="s">
        <v>3047</v>
      </c>
      <c r="B3994" s="21" t="s">
        <v>23976</v>
      </c>
      <c r="C3994" s="21" t="s">
        <v>23977</v>
      </c>
      <c r="D3994" s="20" t="str">
        <f t="shared" si="0"/>
        <v>NO</v>
      </c>
      <c r="E3994" s="20" t="str">
        <f t="shared" si="1"/>
        <v>NO</v>
      </c>
      <c r="F3994" s="20" t="s">
        <v>23978</v>
      </c>
      <c r="G3994" s="21" t="s">
        <v>23979</v>
      </c>
      <c r="H3994" s="22" t="s">
        <v>53</v>
      </c>
      <c r="I3994" s="20" t="s">
        <v>53</v>
      </c>
      <c r="J3994" s="20" t="s">
        <v>53</v>
      </c>
      <c r="K3994" s="20" t="s">
        <v>56</v>
      </c>
      <c r="L3994" s="23">
        <v>0.78881979999999996</v>
      </c>
      <c r="M3994" s="20"/>
      <c r="N3994" s="20" t="s">
        <v>23980</v>
      </c>
      <c r="O3994" s="20" t="s">
        <v>23981</v>
      </c>
    </row>
    <row r="3995" spans="1:15" ht="15.75" customHeight="1" x14ac:dyDescent="0.2">
      <c r="A3995" s="20" t="s">
        <v>3047</v>
      </c>
      <c r="B3995" s="21" t="s">
        <v>23982</v>
      </c>
      <c r="C3995" s="21" t="s">
        <v>23983</v>
      </c>
      <c r="D3995" s="20" t="str">
        <f t="shared" si="0"/>
        <v>YES</v>
      </c>
      <c r="E3995" s="20" t="str">
        <f t="shared" si="1"/>
        <v>NO</v>
      </c>
      <c r="F3995" s="20" t="s">
        <v>23984</v>
      </c>
      <c r="G3995" s="21" t="s">
        <v>23985</v>
      </c>
      <c r="H3995" s="22" t="s">
        <v>4857</v>
      </c>
      <c r="I3995" s="20" t="s">
        <v>23986</v>
      </c>
      <c r="J3995" s="20" t="s">
        <v>23987</v>
      </c>
      <c r="K3995" s="20" t="s">
        <v>56</v>
      </c>
      <c r="L3995" s="23">
        <v>0.68030849999999998</v>
      </c>
      <c r="M3995" s="20"/>
      <c r="N3995" s="20" t="s">
        <v>23988</v>
      </c>
      <c r="O3995" s="20" t="s">
        <v>23989</v>
      </c>
    </row>
    <row r="3996" spans="1:15" ht="15.75" customHeight="1" x14ac:dyDescent="0.2">
      <c r="A3996" s="20" t="s">
        <v>3047</v>
      </c>
      <c r="B3996" s="21" t="s">
        <v>23990</v>
      </c>
      <c r="C3996" s="21" t="s">
        <v>23991</v>
      </c>
      <c r="D3996" s="20" t="str">
        <f t="shared" si="0"/>
        <v>NO</v>
      </c>
      <c r="E3996" s="20" t="str">
        <f t="shared" si="1"/>
        <v>NO</v>
      </c>
      <c r="F3996" s="20" t="s">
        <v>23992</v>
      </c>
      <c r="G3996" s="21" t="s">
        <v>23993</v>
      </c>
      <c r="H3996" s="22" t="s">
        <v>53</v>
      </c>
      <c r="I3996" s="20" t="s">
        <v>53</v>
      </c>
      <c r="J3996" s="20" t="s">
        <v>53</v>
      </c>
      <c r="K3996" s="20" t="s">
        <v>56</v>
      </c>
      <c r="L3996" s="23">
        <v>0.6089386</v>
      </c>
      <c r="M3996" s="20"/>
      <c r="N3996" s="20" t="s">
        <v>23994</v>
      </c>
      <c r="O3996" s="20" t="s">
        <v>23995</v>
      </c>
    </row>
    <row r="3997" spans="1:15" ht="15.75" customHeight="1" x14ac:dyDescent="0.2">
      <c r="A3997" s="20" t="s">
        <v>3047</v>
      </c>
      <c r="B3997" s="21" t="s">
        <v>23996</v>
      </c>
      <c r="C3997" s="21" t="s">
        <v>23997</v>
      </c>
      <c r="D3997" s="20" t="str">
        <f t="shared" si="0"/>
        <v>NO</v>
      </c>
      <c r="E3997" s="20" t="str">
        <f t="shared" si="1"/>
        <v>NO</v>
      </c>
      <c r="F3997" s="20" t="s">
        <v>23992</v>
      </c>
      <c r="G3997" s="21" t="s">
        <v>23998</v>
      </c>
      <c r="H3997" s="22" t="s">
        <v>53</v>
      </c>
      <c r="I3997" s="20" t="s">
        <v>53</v>
      </c>
      <c r="J3997" s="20" t="s">
        <v>53</v>
      </c>
      <c r="K3997" s="20" t="s">
        <v>53</v>
      </c>
      <c r="L3997" s="23">
        <v>0</v>
      </c>
      <c r="M3997" s="20"/>
      <c r="N3997" s="20" t="s">
        <v>23999</v>
      </c>
      <c r="O3997" s="20" t="s">
        <v>24000</v>
      </c>
    </row>
    <row r="3998" spans="1:15" ht="15.75" customHeight="1" x14ac:dyDescent="0.2">
      <c r="A3998" s="20" t="s">
        <v>3047</v>
      </c>
      <c r="B3998" s="21" t="s">
        <v>24001</v>
      </c>
      <c r="C3998" s="21" t="s">
        <v>24002</v>
      </c>
      <c r="D3998" s="20" t="str">
        <f t="shared" si="0"/>
        <v>NO</v>
      </c>
      <c r="E3998" s="20" t="str">
        <f t="shared" si="1"/>
        <v>NO</v>
      </c>
      <c r="F3998" s="20" t="s">
        <v>24003</v>
      </c>
      <c r="G3998" s="21" t="s">
        <v>24004</v>
      </c>
      <c r="H3998" s="22" t="s">
        <v>53</v>
      </c>
      <c r="I3998" s="20" t="s">
        <v>53</v>
      </c>
      <c r="J3998" s="20" t="s">
        <v>53</v>
      </c>
      <c r="K3998" s="20" t="s">
        <v>53</v>
      </c>
      <c r="L3998" s="23">
        <v>1</v>
      </c>
      <c r="M3998" s="20"/>
      <c r="N3998" s="20" t="s">
        <v>24005</v>
      </c>
      <c r="O3998" s="20" t="s">
        <v>24006</v>
      </c>
    </row>
    <row r="3999" spans="1:15" ht="15.75" customHeight="1" x14ac:dyDescent="0.2">
      <c r="A3999" s="20" t="s">
        <v>3047</v>
      </c>
      <c r="B3999" s="21" t="s">
        <v>24007</v>
      </c>
      <c r="C3999" s="21" t="s">
        <v>24008</v>
      </c>
      <c r="D3999" s="20" t="str">
        <f t="shared" si="0"/>
        <v>NO</v>
      </c>
      <c r="E3999" s="20" t="str">
        <f t="shared" si="1"/>
        <v>NO</v>
      </c>
      <c r="F3999" s="20" t="s">
        <v>24009</v>
      </c>
      <c r="G3999" s="21" t="s">
        <v>24010</v>
      </c>
      <c r="H3999" s="22" t="s">
        <v>53</v>
      </c>
      <c r="I3999" s="20" t="s">
        <v>53</v>
      </c>
      <c r="J3999" s="20" t="s">
        <v>53</v>
      </c>
      <c r="K3999" s="20" t="s">
        <v>56</v>
      </c>
      <c r="L3999" s="23">
        <v>0.52884609999999999</v>
      </c>
      <c r="M3999" s="20"/>
      <c r="N3999" s="20" t="s">
        <v>24011</v>
      </c>
      <c r="O3999" s="20" t="s">
        <v>24012</v>
      </c>
    </row>
    <row r="4000" spans="1:15" ht="15.75" customHeight="1" x14ac:dyDescent="0.2">
      <c r="A4000" s="20" t="s">
        <v>3047</v>
      </c>
      <c r="B4000" s="21" t="s">
        <v>24013</v>
      </c>
      <c r="C4000" s="21" t="s">
        <v>24014</v>
      </c>
      <c r="D4000" s="20" t="str">
        <f t="shared" si="0"/>
        <v>NO</v>
      </c>
      <c r="E4000" s="20" t="str">
        <f t="shared" si="1"/>
        <v>NO</v>
      </c>
      <c r="F4000" s="20" t="s">
        <v>24015</v>
      </c>
      <c r="G4000" s="21" t="s">
        <v>24016</v>
      </c>
      <c r="H4000" s="22" t="s">
        <v>53</v>
      </c>
      <c r="I4000" s="20" t="s">
        <v>53</v>
      </c>
      <c r="J4000" s="20" t="s">
        <v>53</v>
      </c>
      <c r="K4000" s="20" t="s">
        <v>56</v>
      </c>
      <c r="L4000" s="23">
        <v>0.55614969999999997</v>
      </c>
      <c r="M4000" s="20"/>
      <c r="N4000" s="20" t="s">
        <v>24017</v>
      </c>
      <c r="O4000" s="20" t="s">
        <v>24018</v>
      </c>
    </row>
    <row r="4001" spans="1:15" ht="15.75" customHeight="1" x14ac:dyDescent="0.2">
      <c r="A4001" s="20" t="s">
        <v>3047</v>
      </c>
      <c r="B4001" s="21" t="s">
        <v>24019</v>
      </c>
      <c r="C4001" s="21" t="s">
        <v>24020</v>
      </c>
      <c r="D4001" s="20" t="str">
        <f t="shared" si="0"/>
        <v>NO</v>
      </c>
      <c r="E4001" s="20" t="str">
        <f t="shared" si="1"/>
        <v>NO</v>
      </c>
      <c r="F4001" s="20" t="s">
        <v>24015</v>
      </c>
      <c r="G4001" s="21" t="s">
        <v>24021</v>
      </c>
      <c r="H4001" s="22" t="s">
        <v>53</v>
      </c>
      <c r="I4001" s="20" t="s">
        <v>53</v>
      </c>
      <c r="J4001" s="20" t="s">
        <v>53</v>
      </c>
      <c r="K4001" s="20" t="s">
        <v>56</v>
      </c>
      <c r="L4001" s="23">
        <v>0.9361022</v>
      </c>
      <c r="M4001" s="20"/>
      <c r="N4001" s="20" t="s">
        <v>24022</v>
      </c>
      <c r="O4001" s="20" t="s">
        <v>24023</v>
      </c>
    </row>
    <row r="4002" spans="1:15" ht="15.75" customHeight="1" x14ac:dyDescent="0.2">
      <c r="A4002" s="20" t="s">
        <v>3047</v>
      </c>
      <c r="B4002" s="21" t="s">
        <v>24024</v>
      </c>
      <c r="C4002" s="21" t="s">
        <v>24025</v>
      </c>
      <c r="D4002" s="20" t="str">
        <f t="shared" si="0"/>
        <v>NO</v>
      </c>
      <c r="E4002" s="20" t="str">
        <f t="shared" si="1"/>
        <v>NO</v>
      </c>
      <c r="F4002" s="20" t="s">
        <v>24015</v>
      </c>
      <c r="G4002" s="21" t="s">
        <v>21923</v>
      </c>
      <c r="H4002" s="22" t="s">
        <v>53</v>
      </c>
      <c r="I4002" s="20" t="s">
        <v>53</v>
      </c>
      <c r="J4002" s="20" t="s">
        <v>53</v>
      </c>
      <c r="K4002" s="20" t="s">
        <v>56</v>
      </c>
      <c r="L4002" s="23">
        <v>0</v>
      </c>
      <c r="M4002" s="20"/>
      <c r="N4002" s="20" t="s">
        <v>24026</v>
      </c>
      <c r="O4002" s="20" t="s">
        <v>24027</v>
      </c>
    </row>
    <row r="4003" spans="1:15" ht="15.75" customHeight="1" x14ac:dyDescent="0.2">
      <c r="A4003" s="20" t="s">
        <v>3047</v>
      </c>
      <c r="B4003" s="21" t="s">
        <v>24028</v>
      </c>
      <c r="C4003" s="21" t="s">
        <v>24029</v>
      </c>
      <c r="D4003" s="20" t="str">
        <f t="shared" si="0"/>
        <v>NO</v>
      </c>
      <c r="E4003" s="20" t="str">
        <f t="shared" si="1"/>
        <v>NO</v>
      </c>
      <c r="F4003" s="20" t="s">
        <v>24015</v>
      </c>
      <c r="G4003" s="21" t="s">
        <v>24030</v>
      </c>
      <c r="H4003" s="22" t="s">
        <v>53</v>
      </c>
      <c r="I4003" s="20" t="s">
        <v>53</v>
      </c>
      <c r="J4003" s="20" t="s">
        <v>53</v>
      </c>
      <c r="K4003" s="20" t="s">
        <v>56</v>
      </c>
      <c r="L4003" s="23">
        <v>0.2436412</v>
      </c>
      <c r="M4003" s="20"/>
      <c r="N4003" s="20" t="s">
        <v>24031</v>
      </c>
      <c r="O4003" s="20" t="s">
        <v>24032</v>
      </c>
    </row>
    <row r="4004" spans="1:15" ht="15.75" customHeight="1" x14ac:dyDescent="0.2">
      <c r="A4004" s="20" t="s">
        <v>3047</v>
      </c>
      <c r="B4004" s="21" t="s">
        <v>24033</v>
      </c>
      <c r="C4004" s="21" t="s">
        <v>24034</v>
      </c>
      <c r="D4004" s="20" t="str">
        <f t="shared" si="0"/>
        <v>NO</v>
      </c>
      <c r="E4004" s="20" t="str">
        <f t="shared" si="1"/>
        <v>NO</v>
      </c>
      <c r="F4004" s="20" t="s">
        <v>24035</v>
      </c>
      <c r="G4004" s="21" t="s">
        <v>24036</v>
      </c>
      <c r="H4004" s="22" t="s">
        <v>53</v>
      </c>
      <c r="I4004" s="20" t="s">
        <v>53</v>
      </c>
      <c r="J4004" s="20" t="s">
        <v>53</v>
      </c>
      <c r="K4004" s="20" t="s">
        <v>56</v>
      </c>
      <c r="L4004" s="23">
        <v>9.4117599999999996E-2</v>
      </c>
      <c r="M4004" s="20"/>
      <c r="N4004" s="20" t="s">
        <v>24037</v>
      </c>
      <c r="O4004" s="20" t="s">
        <v>24038</v>
      </c>
    </row>
    <row r="4005" spans="1:15" ht="15.75" customHeight="1" x14ac:dyDescent="0.2">
      <c r="A4005" s="20" t="s">
        <v>3047</v>
      </c>
      <c r="B4005" s="21" t="s">
        <v>24039</v>
      </c>
      <c r="C4005" s="21" t="s">
        <v>24040</v>
      </c>
      <c r="D4005" s="20" t="str">
        <f t="shared" si="0"/>
        <v>NO</v>
      </c>
      <c r="E4005" s="20" t="str">
        <f t="shared" si="1"/>
        <v>NO</v>
      </c>
      <c r="F4005" s="20" t="s">
        <v>24041</v>
      </c>
      <c r="G4005" s="21" t="s">
        <v>24042</v>
      </c>
      <c r="H4005" s="22" t="s">
        <v>53</v>
      </c>
      <c r="I4005" s="20" t="s">
        <v>53</v>
      </c>
      <c r="J4005" s="20" t="s">
        <v>53</v>
      </c>
      <c r="K4005" s="20" t="s">
        <v>53</v>
      </c>
      <c r="L4005" s="23">
        <v>0.39824779999999999</v>
      </c>
      <c r="M4005" s="20"/>
      <c r="N4005" s="20" t="s">
        <v>24043</v>
      </c>
      <c r="O4005" s="20" t="s">
        <v>24044</v>
      </c>
    </row>
    <row r="4006" spans="1:15" ht="15.75" customHeight="1" x14ac:dyDescent="0.2">
      <c r="A4006" s="20" t="s">
        <v>3047</v>
      </c>
      <c r="B4006" s="21" t="s">
        <v>24045</v>
      </c>
      <c r="C4006" s="21" t="s">
        <v>24046</v>
      </c>
      <c r="D4006" s="20" t="str">
        <f t="shared" si="0"/>
        <v>NO</v>
      </c>
      <c r="E4006" s="20" t="str">
        <f t="shared" si="1"/>
        <v>NO</v>
      </c>
      <c r="F4006" s="20" t="s">
        <v>24041</v>
      </c>
      <c r="G4006" s="21" t="s">
        <v>1306</v>
      </c>
      <c r="H4006" s="22" t="s">
        <v>53</v>
      </c>
      <c r="I4006" s="20" t="s">
        <v>53</v>
      </c>
      <c r="J4006" s="20" t="s">
        <v>53</v>
      </c>
      <c r="K4006" s="20" t="s">
        <v>56</v>
      </c>
      <c r="L4006" s="23">
        <v>0.23391809999999999</v>
      </c>
      <c r="M4006" s="20"/>
      <c r="N4006" s="20" t="s">
        <v>24047</v>
      </c>
      <c r="O4006" s="20" t="s">
        <v>24048</v>
      </c>
    </row>
    <row r="4007" spans="1:15" ht="15.75" customHeight="1" x14ac:dyDescent="0.2">
      <c r="A4007" s="20" t="s">
        <v>3047</v>
      </c>
      <c r="B4007" s="21" t="s">
        <v>24049</v>
      </c>
      <c r="C4007" s="21" t="s">
        <v>24050</v>
      </c>
      <c r="D4007" s="20" t="str">
        <f t="shared" si="0"/>
        <v>NO</v>
      </c>
      <c r="E4007" s="20" t="str">
        <f t="shared" si="1"/>
        <v>NO</v>
      </c>
      <c r="F4007" s="20" t="s">
        <v>24051</v>
      </c>
      <c r="G4007" s="21" t="s">
        <v>24052</v>
      </c>
      <c r="H4007" s="22" t="s">
        <v>4857</v>
      </c>
      <c r="I4007" s="20" t="s">
        <v>24053</v>
      </c>
      <c r="J4007" s="20" t="s">
        <v>53</v>
      </c>
      <c r="K4007" s="20" t="s">
        <v>56</v>
      </c>
      <c r="L4007" s="23">
        <v>0.171519</v>
      </c>
      <c r="M4007" s="20"/>
      <c r="N4007" s="20" t="s">
        <v>24054</v>
      </c>
      <c r="O4007" s="20" t="s">
        <v>24055</v>
      </c>
    </row>
    <row r="4008" spans="1:15" ht="15.75" customHeight="1" x14ac:dyDescent="0.2">
      <c r="A4008" s="20" t="s">
        <v>3047</v>
      </c>
      <c r="B4008" s="21" t="s">
        <v>24056</v>
      </c>
      <c r="C4008" s="21" t="s">
        <v>24057</v>
      </c>
      <c r="D4008" s="20" t="str">
        <f t="shared" si="0"/>
        <v>NO</v>
      </c>
      <c r="E4008" s="20" t="str">
        <f t="shared" si="1"/>
        <v>NO</v>
      </c>
      <c r="F4008" s="20" t="s">
        <v>24058</v>
      </c>
      <c r="G4008" s="21" t="s">
        <v>24059</v>
      </c>
      <c r="H4008" s="22" t="s">
        <v>53</v>
      </c>
      <c r="I4008" s="20" t="s">
        <v>53</v>
      </c>
      <c r="J4008" s="20" t="s">
        <v>53</v>
      </c>
      <c r="K4008" s="20" t="s">
        <v>53</v>
      </c>
      <c r="L4008" s="23">
        <v>0.98983370000000004</v>
      </c>
      <c r="M4008" s="20"/>
      <c r="N4008" s="20" t="s">
        <v>24060</v>
      </c>
      <c r="O4008" s="20" t="s">
        <v>24061</v>
      </c>
    </row>
    <row r="4009" spans="1:15" ht="15.75" customHeight="1" x14ac:dyDescent="0.2">
      <c r="A4009" s="20" t="s">
        <v>3047</v>
      </c>
      <c r="B4009" s="21" t="s">
        <v>24062</v>
      </c>
      <c r="C4009" s="21" t="s">
        <v>24063</v>
      </c>
      <c r="D4009" s="20" t="str">
        <f t="shared" si="0"/>
        <v>NO</v>
      </c>
      <c r="E4009" s="20" t="str">
        <f t="shared" si="1"/>
        <v>NO</v>
      </c>
      <c r="F4009" s="20" t="s">
        <v>24064</v>
      </c>
      <c r="G4009" s="21" t="s">
        <v>150</v>
      </c>
      <c r="H4009" s="22" t="s">
        <v>53</v>
      </c>
      <c r="I4009" s="20" t="s">
        <v>53</v>
      </c>
      <c r="J4009" s="20" t="s">
        <v>53</v>
      </c>
      <c r="K4009" s="20" t="s">
        <v>56</v>
      </c>
      <c r="L4009" s="23">
        <v>0.3444759</v>
      </c>
      <c r="M4009" s="20"/>
      <c r="N4009" s="20" t="s">
        <v>24065</v>
      </c>
      <c r="O4009" s="20" t="s">
        <v>24066</v>
      </c>
    </row>
    <row r="4010" spans="1:15" ht="15.75" customHeight="1" x14ac:dyDescent="0.2">
      <c r="A4010" s="20" t="s">
        <v>3047</v>
      </c>
      <c r="B4010" s="21" t="s">
        <v>24067</v>
      </c>
      <c r="C4010" s="21" t="s">
        <v>24068</v>
      </c>
      <c r="D4010" s="20" t="str">
        <f t="shared" si="0"/>
        <v>NO</v>
      </c>
      <c r="E4010" s="20" t="str">
        <f t="shared" si="1"/>
        <v>NO</v>
      </c>
      <c r="F4010" s="20" t="s">
        <v>24069</v>
      </c>
      <c r="G4010" s="21" t="s">
        <v>24070</v>
      </c>
      <c r="H4010" s="22" t="s">
        <v>53</v>
      </c>
      <c r="I4010" s="20" t="s">
        <v>53</v>
      </c>
      <c r="J4010" s="20" t="s">
        <v>53</v>
      </c>
      <c r="K4010" s="20" t="s">
        <v>56</v>
      </c>
      <c r="L4010" s="23">
        <v>0.72616899999999995</v>
      </c>
      <c r="M4010" s="20"/>
      <c r="N4010" s="20" t="s">
        <v>24071</v>
      </c>
      <c r="O4010" s="20" t="s">
        <v>24072</v>
      </c>
    </row>
    <row r="4011" spans="1:15" ht="15.75" customHeight="1" x14ac:dyDescent="0.2">
      <c r="A4011" s="20" t="s">
        <v>3062</v>
      </c>
      <c r="B4011" s="21" t="s">
        <v>24073</v>
      </c>
      <c r="C4011" s="21" t="s">
        <v>24074</v>
      </c>
      <c r="D4011" s="20" t="str">
        <f t="shared" si="0"/>
        <v>NO</v>
      </c>
      <c r="E4011" s="20" t="str">
        <f t="shared" si="1"/>
        <v>NO</v>
      </c>
      <c r="F4011" s="20" t="s">
        <v>24075</v>
      </c>
      <c r="G4011" s="21" t="s">
        <v>24076</v>
      </c>
      <c r="H4011" s="22" t="s">
        <v>53</v>
      </c>
      <c r="I4011" s="20" t="s">
        <v>53</v>
      </c>
      <c r="J4011" s="20" t="s">
        <v>53</v>
      </c>
      <c r="K4011" s="20" t="s">
        <v>56</v>
      </c>
      <c r="L4011" s="23">
        <v>0.98792760000000002</v>
      </c>
      <c r="M4011" s="20"/>
      <c r="N4011" s="20" t="s">
        <v>24077</v>
      </c>
      <c r="O4011" s="20" t="s">
        <v>24078</v>
      </c>
    </row>
    <row r="4012" spans="1:15" ht="15.75" customHeight="1" x14ac:dyDescent="0.2">
      <c r="A4012" s="20" t="s">
        <v>3062</v>
      </c>
      <c r="B4012" s="21" t="s">
        <v>24079</v>
      </c>
      <c r="C4012" s="21" t="s">
        <v>24080</v>
      </c>
      <c r="D4012" s="20" t="str">
        <f t="shared" si="0"/>
        <v>NO</v>
      </c>
      <c r="E4012" s="20" t="str">
        <f t="shared" si="1"/>
        <v>NO</v>
      </c>
      <c r="F4012" s="20" t="s">
        <v>24081</v>
      </c>
      <c r="G4012" s="21" t="s">
        <v>24082</v>
      </c>
      <c r="H4012" s="22" t="s">
        <v>53</v>
      </c>
      <c r="I4012" s="20" t="s">
        <v>53</v>
      </c>
      <c r="J4012" s="20" t="s">
        <v>53</v>
      </c>
      <c r="K4012" s="20" t="s">
        <v>56</v>
      </c>
      <c r="L4012" s="23">
        <v>0.71318369999999998</v>
      </c>
      <c r="M4012" s="20"/>
      <c r="N4012" s="20" t="s">
        <v>24083</v>
      </c>
      <c r="O4012" s="20" t="s">
        <v>24084</v>
      </c>
    </row>
    <row r="4013" spans="1:15" ht="15.75" customHeight="1" x14ac:dyDescent="0.2">
      <c r="A4013" s="20" t="s">
        <v>3062</v>
      </c>
      <c r="B4013" s="21" t="s">
        <v>24085</v>
      </c>
      <c r="C4013" s="21" t="s">
        <v>24086</v>
      </c>
      <c r="D4013" s="20" t="str">
        <f t="shared" si="0"/>
        <v>NO</v>
      </c>
      <c r="E4013" s="20" t="str">
        <f t="shared" si="1"/>
        <v>NO</v>
      </c>
      <c r="F4013" s="20" t="s">
        <v>24087</v>
      </c>
      <c r="G4013" s="21" t="s">
        <v>24088</v>
      </c>
      <c r="H4013" s="22" t="s">
        <v>53</v>
      </c>
      <c r="I4013" s="20" t="s">
        <v>53</v>
      </c>
      <c r="J4013" s="20" t="s">
        <v>53</v>
      </c>
      <c r="K4013" s="20" t="s">
        <v>53</v>
      </c>
      <c r="L4013" s="23">
        <v>0.90174909999999997</v>
      </c>
      <c r="M4013" s="20"/>
      <c r="N4013" s="20" t="s">
        <v>24089</v>
      </c>
      <c r="O4013" s="20" t="s">
        <v>24090</v>
      </c>
    </row>
    <row r="4014" spans="1:15" ht="15.75" customHeight="1" x14ac:dyDescent="0.2">
      <c r="A4014" s="20" t="s">
        <v>3062</v>
      </c>
      <c r="B4014" s="21" t="s">
        <v>24091</v>
      </c>
      <c r="C4014" s="21" t="s">
        <v>24092</v>
      </c>
      <c r="D4014" s="20" t="str">
        <f t="shared" si="0"/>
        <v>NO</v>
      </c>
      <c r="E4014" s="20" t="str">
        <f t="shared" si="1"/>
        <v>NO</v>
      </c>
      <c r="F4014" s="20" t="s">
        <v>24093</v>
      </c>
      <c r="G4014" s="21" t="s">
        <v>24094</v>
      </c>
      <c r="H4014" s="22" t="s">
        <v>53</v>
      </c>
      <c r="I4014" s="20" t="s">
        <v>53</v>
      </c>
      <c r="J4014" s="20" t="s">
        <v>53</v>
      </c>
      <c r="K4014" s="20" t="s">
        <v>56</v>
      </c>
      <c r="L4014" s="23">
        <v>0.97014929999999999</v>
      </c>
      <c r="M4014" s="20"/>
      <c r="N4014" s="20" t="s">
        <v>24095</v>
      </c>
      <c r="O4014" s="20" t="s">
        <v>24096</v>
      </c>
    </row>
    <row r="4015" spans="1:15" ht="15.75" customHeight="1" x14ac:dyDescent="0.2">
      <c r="A4015" s="20" t="s">
        <v>3062</v>
      </c>
      <c r="B4015" s="21" t="s">
        <v>24097</v>
      </c>
      <c r="C4015" s="21" t="s">
        <v>24098</v>
      </c>
      <c r="D4015" s="20" t="str">
        <f t="shared" si="0"/>
        <v>NO</v>
      </c>
      <c r="E4015" s="20" t="str">
        <f t="shared" si="1"/>
        <v>NO</v>
      </c>
      <c r="F4015" s="20" t="s">
        <v>24099</v>
      </c>
      <c r="G4015" s="21" t="s">
        <v>24100</v>
      </c>
      <c r="H4015" s="22" t="s">
        <v>53</v>
      </c>
      <c r="I4015" s="20" t="s">
        <v>53</v>
      </c>
      <c r="J4015" s="20" t="s">
        <v>53</v>
      </c>
      <c r="K4015" s="20" t="s">
        <v>56</v>
      </c>
      <c r="L4015" s="23">
        <v>1</v>
      </c>
      <c r="M4015" s="20"/>
      <c r="N4015" s="20" t="s">
        <v>24101</v>
      </c>
      <c r="O4015" s="20" t="s">
        <v>24102</v>
      </c>
    </row>
    <row r="4016" spans="1:15" ht="15.75" customHeight="1" x14ac:dyDescent="0.2">
      <c r="A4016" s="20" t="s">
        <v>3062</v>
      </c>
      <c r="B4016" s="21" t="s">
        <v>24103</v>
      </c>
      <c r="C4016" s="21" t="s">
        <v>24104</v>
      </c>
      <c r="D4016" s="20" t="str">
        <f t="shared" si="0"/>
        <v>NO</v>
      </c>
      <c r="E4016" s="20" t="str">
        <f t="shared" si="1"/>
        <v>NO</v>
      </c>
      <c r="F4016" s="20" t="s">
        <v>24105</v>
      </c>
      <c r="G4016" s="21" t="s">
        <v>24106</v>
      </c>
      <c r="H4016" s="22" t="s">
        <v>53</v>
      </c>
      <c r="I4016" s="20" t="s">
        <v>53</v>
      </c>
      <c r="J4016" s="20" t="s">
        <v>53</v>
      </c>
      <c r="K4016" s="20" t="s">
        <v>56</v>
      </c>
      <c r="L4016" s="23">
        <v>0.9388379</v>
      </c>
      <c r="M4016" s="20"/>
      <c r="N4016" s="20" t="s">
        <v>24107</v>
      </c>
      <c r="O4016" s="20" t="s">
        <v>24108</v>
      </c>
    </row>
    <row r="4017" spans="1:15" ht="15.75" customHeight="1" x14ac:dyDescent="0.2">
      <c r="A4017" s="20" t="s">
        <v>3062</v>
      </c>
      <c r="B4017" s="21" t="s">
        <v>24109</v>
      </c>
      <c r="C4017" s="21" t="s">
        <v>24110</v>
      </c>
      <c r="D4017" s="20" t="str">
        <f t="shared" si="0"/>
        <v>NO</v>
      </c>
      <c r="E4017" s="20" t="str">
        <f t="shared" si="1"/>
        <v>NO</v>
      </c>
      <c r="F4017" s="20" t="s">
        <v>24111</v>
      </c>
      <c r="G4017" s="21" t="s">
        <v>24112</v>
      </c>
      <c r="H4017" s="22" t="s">
        <v>53</v>
      </c>
      <c r="I4017" s="20" t="s">
        <v>53</v>
      </c>
      <c r="J4017" s="20" t="s">
        <v>53</v>
      </c>
      <c r="K4017" s="20" t="s">
        <v>56</v>
      </c>
      <c r="L4017" s="23">
        <v>0</v>
      </c>
      <c r="M4017" s="20"/>
      <c r="N4017" s="20" t="s">
        <v>24113</v>
      </c>
      <c r="O4017" s="20" t="s">
        <v>24114</v>
      </c>
    </row>
    <row r="4018" spans="1:15" ht="15.75" customHeight="1" x14ac:dyDescent="0.2">
      <c r="A4018" s="20" t="s">
        <v>3062</v>
      </c>
      <c r="B4018" s="21" t="s">
        <v>24115</v>
      </c>
      <c r="C4018" s="21" t="s">
        <v>24116</v>
      </c>
      <c r="D4018" s="20" t="str">
        <f t="shared" si="0"/>
        <v>NO</v>
      </c>
      <c r="E4018" s="20" t="str">
        <f t="shared" si="1"/>
        <v>NO</v>
      </c>
      <c r="F4018" s="20" t="s">
        <v>24117</v>
      </c>
      <c r="G4018" s="21" t="s">
        <v>24118</v>
      </c>
      <c r="H4018" s="22" t="s">
        <v>53</v>
      </c>
      <c r="I4018" s="20" t="s">
        <v>53</v>
      </c>
      <c r="J4018" s="20" t="s">
        <v>53</v>
      </c>
      <c r="K4018" s="20" t="s">
        <v>56</v>
      </c>
      <c r="L4018" s="23">
        <v>1</v>
      </c>
      <c r="M4018" s="20"/>
      <c r="N4018" s="20" t="s">
        <v>24119</v>
      </c>
      <c r="O4018" s="20" t="s">
        <v>24120</v>
      </c>
    </row>
    <row r="4019" spans="1:15" ht="15.75" customHeight="1" x14ac:dyDescent="0.2">
      <c r="A4019" s="20" t="s">
        <v>3062</v>
      </c>
      <c r="B4019" s="21" t="s">
        <v>24121</v>
      </c>
      <c r="C4019" s="21" t="s">
        <v>24122</v>
      </c>
      <c r="D4019" s="20" t="str">
        <f t="shared" si="0"/>
        <v>NO</v>
      </c>
      <c r="E4019" s="20" t="str">
        <f t="shared" si="1"/>
        <v>NO</v>
      </c>
      <c r="F4019" s="20" t="s">
        <v>24117</v>
      </c>
      <c r="G4019" s="21" t="s">
        <v>24123</v>
      </c>
      <c r="H4019" s="22" t="s">
        <v>53</v>
      </c>
      <c r="I4019" s="20" t="s">
        <v>53</v>
      </c>
      <c r="J4019" s="20" t="s">
        <v>53</v>
      </c>
      <c r="K4019" s="20" t="s">
        <v>56</v>
      </c>
      <c r="L4019" s="23">
        <v>1</v>
      </c>
      <c r="M4019" s="20"/>
      <c r="N4019" s="20" t="s">
        <v>24124</v>
      </c>
      <c r="O4019" s="20" t="s">
        <v>24125</v>
      </c>
    </row>
    <row r="4020" spans="1:15" ht="15.75" customHeight="1" x14ac:dyDescent="0.2">
      <c r="A4020" s="20" t="s">
        <v>3062</v>
      </c>
      <c r="B4020" s="21" t="s">
        <v>24126</v>
      </c>
      <c r="C4020" s="21" t="s">
        <v>24127</v>
      </c>
      <c r="D4020" s="20" t="str">
        <f t="shared" si="0"/>
        <v>NO</v>
      </c>
      <c r="E4020" s="20" t="str">
        <f t="shared" si="1"/>
        <v>NO</v>
      </c>
      <c r="F4020" s="20" t="s">
        <v>24128</v>
      </c>
      <c r="G4020" s="21" t="s">
        <v>24129</v>
      </c>
      <c r="H4020" s="22" t="s">
        <v>53</v>
      </c>
      <c r="I4020" s="20" t="s">
        <v>53</v>
      </c>
      <c r="J4020" s="20" t="s">
        <v>53</v>
      </c>
      <c r="K4020" s="20" t="s">
        <v>56</v>
      </c>
      <c r="L4020" s="23">
        <v>0.97857139999999998</v>
      </c>
      <c r="M4020" s="20"/>
      <c r="N4020" s="20" t="s">
        <v>24130</v>
      </c>
      <c r="O4020" s="20" t="s">
        <v>24131</v>
      </c>
    </row>
    <row r="4021" spans="1:15" ht="15.75" customHeight="1" x14ac:dyDescent="0.2">
      <c r="A4021" s="20" t="s">
        <v>3062</v>
      </c>
      <c r="B4021" s="21" t="s">
        <v>24132</v>
      </c>
      <c r="C4021" s="21" t="s">
        <v>24133</v>
      </c>
      <c r="D4021" s="20" t="str">
        <f t="shared" si="0"/>
        <v>NO</v>
      </c>
      <c r="E4021" s="20" t="str">
        <f t="shared" si="1"/>
        <v>NO</v>
      </c>
      <c r="F4021" s="20" t="s">
        <v>24134</v>
      </c>
      <c r="G4021" s="21" t="s">
        <v>24135</v>
      </c>
      <c r="H4021" s="22" t="s">
        <v>53</v>
      </c>
      <c r="I4021" s="20" t="s">
        <v>53</v>
      </c>
      <c r="J4021" s="20" t="s">
        <v>53</v>
      </c>
      <c r="K4021" s="20" t="s">
        <v>56</v>
      </c>
      <c r="L4021" s="23">
        <v>0.75653919999999997</v>
      </c>
      <c r="M4021" s="20"/>
      <c r="N4021" s="20" t="s">
        <v>24136</v>
      </c>
      <c r="O4021" s="20" t="s">
        <v>24137</v>
      </c>
    </row>
    <row r="4022" spans="1:15" ht="15.75" customHeight="1" x14ac:dyDescent="0.2">
      <c r="A4022" s="20" t="s">
        <v>3062</v>
      </c>
      <c r="B4022" s="21" t="s">
        <v>24138</v>
      </c>
      <c r="C4022" s="21" t="s">
        <v>24139</v>
      </c>
      <c r="D4022" s="20" t="str">
        <f t="shared" si="0"/>
        <v>NO</v>
      </c>
      <c r="E4022" s="20" t="str">
        <f t="shared" si="1"/>
        <v>NO</v>
      </c>
      <c r="F4022" s="20" t="s">
        <v>24140</v>
      </c>
      <c r="G4022" s="21" t="s">
        <v>24141</v>
      </c>
      <c r="H4022" s="22" t="s">
        <v>53</v>
      </c>
      <c r="I4022" s="20" t="s">
        <v>53</v>
      </c>
      <c r="J4022" s="20" t="s">
        <v>53</v>
      </c>
      <c r="K4022" s="20" t="s">
        <v>53</v>
      </c>
      <c r="L4022" s="23">
        <v>0.82046200000000002</v>
      </c>
      <c r="M4022" s="20"/>
      <c r="N4022" s="20" t="s">
        <v>24142</v>
      </c>
      <c r="O4022" s="20" t="s">
        <v>24143</v>
      </c>
    </row>
    <row r="4023" spans="1:15" ht="15.75" customHeight="1" x14ac:dyDescent="0.2">
      <c r="A4023" s="20" t="s">
        <v>3062</v>
      </c>
      <c r="B4023" s="21" t="s">
        <v>24144</v>
      </c>
      <c r="C4023" s="21" t="s">
        <v>24145</v>
      </c>
      <c r="D4023" s="20" t="str">
        <f t="shared" si="0"/>
        <v>NO</v>
      </c>
      <c r="E4023" s="20" t="str">
        <f t="shared" si="1"/>
        <v>NO</v>
      </c>
      <c r="F4023" s="20" t="s">
        <v>24146</v>
      </c>
      <c r="G4023" s="21" t="s">
        <v>15430</v>
      </c>
      <c r="H4023" s="22" t="s">
        <v>53</v>
      </c>
      <c r="I4023" s="20" t="s">
        <v>53</v>
      </c>
      <c r="J4023" s="20" t="s">
        <v>53</v>
      </c>
      <c r="K4023" s="20" t="s">
        <v>56</v>
      </c>
      <c r="L4023" s="23">
        <v>0.90384609999999999</v>
      </c>
      <c r="M4023" s="20"/>
      <c r="N4023" s="20" t="s">
        <v>24147</v>
      </c>
      <c r="O4023" s="20" t="s">
        <v>24148</v>
      </c>
    </row>
    <row r="4024" spans="1:15" ht="15.75" customHeight="1" x14ac:dyDescent="0.2">
      <c r="A4024" s="20" t="s">
        <v>3062</v>
      </c>
      <c r="B4024" s="21" t="s">
        <v>24149</v>
      </c>
      <c r="C4024" s="21" t="s">
        <v>24150</v>
      </c>
      <c r="D4024" s="20" t="str">
        <f t="shared" si="0"/>
        <v>NO</v>
      </c>
      <c r="E4024" s="20" t="str">
        <f t="shared" si="1"/>
        <v>NO</v>
      </c>
      <c r="F4024" s="20" t="s">
        <v>24151</v>
      </c>
      <c r="G4024" s="21" t="s">
        <v>24152</v>
      </c>
      <c r="H4024" s="22" t="s">
        <v>53</v>
      </c>
      <c r="I4024" s="20" t="s">
        <v>53</v>
      </c>
      <c r="J4024" s="20" t="s">
        <v>53</v>
      </c>
      <c r="K4024" s="20" t="s">
        <v>53</v>
      </c>
      <c r="L4024" s="23">
        <v>0.62491110000000005</v>
      </c>
      <c r="M4024" s="20"/>
      <c r="N4024" s="20" t="s">
        <v>24153</v>
      </c>
      <c r="O4024" s="20" t="s">
        <v>24154</v>
      </c>
    </row>
    <row r="4025" spans="1:15" ht="15.75" customHeight="1" x14ac:dyDescent="0.2">
      <c r="A4025" s="20" t="s">
        <v>3062</v>
      </c>
      <c r="B4025" s="21" t="s">
        <v>24155</v>
      </c>
      <c r="C4025" s="21" t="s">
        <v>24156</v>
      </c>
      <c r="D4025" s="20" t="str">
        <f t="shared" si="0"/>
        <v>NO</v>
      </c>
      <c r="E4025" s="20" t="str">
        <f t="shared" si="1"/>
        <v>NO</v>
      </c>
      <c r="F4025" s="20" t="s">
        <v>24157</v>
      </c>
      <c r="G4025" s="21" t="s">
        <v>11730</v>
      </c>
      <c r="H4025" s="22" t="s">
        <v>53</v>
      </c>
      <c r="I4025" s="20" t="s">
        <v>53</v>
      </c>
      <c r="J4025" s="20" t="s">
        <v>53</v>
      </c>
      <c r="K4025" s="20" t="s">
        <v>53</v>
      </c>
      <c r="L4025" s="23">
        <v>0.93883570000000005</v>
      </c>
      <c r="M4025" s="20"/>
      <c r="N4025" s="20" t="s">
        <v>24158</v>
      </c>
      <c r="O4025" s="20" t="s">
        <v>24159</v>
      </c>
    </row>
    <row r="4026" spans="1:15" ht="15.75" customHeight="1" x14ac:dyDescent="0.2">
      <c r="A4026" s="20" t="s">
        <v>3062</v>
      </c>
      <c r="B4026" s="21" t="s">
        <v>24160</v>
      </c>
      <c r="C4026" s="21" t="s">
        <v>24161</v>
      </c>
      <c r="D4026" s="20" t="str">
        <f t="shared" si="0"/>
        <v>NO</v>
      </c>
      <c r="E4026" s="20" t="str">
        <f t="shared" si="1"/>
        <v>NO</v>
      </c>
      <c r="F4026" s="20" t="s">
        <v>24162</v>
      </c>
      <c r="G4026" s="21" t="s">
        <v>24163</v>
      </c>
      <c r="H4026" s="22" t="s">
        <v>53</v>
      </c>
      <c r="I4026" s="20" t="s">
        <v>53</v>
      </c>
      <c r="J4026" s="20" t="s">
        <v>53</v>
      </c>
      <c r="K4026" s="20" t="s">
        <v>56</v>
      </c>
      <c r="L4026" s="23">
        <v>0.89655169999999995</v>
      </c>
      <c r="M4026" s="20"/>
      <c r="N4026" s="20" t="s">
        <v>24164</v>
      </c>
      <c r="O4026" s="20" t="s">
        <v>24165</v>
      </c>
    </row>
    <row r="4027" spans="1:15" ht="15.75" customHeight="1" x14ac:dyDescent="0.2">
      <c r="A4027" s="20" t="s">
        <v>3062</v>
      </c>
      <c r="B4027" s="21" t="s">
        <v>24166</v>
      </c>
      <c r="C4027" s="21" t="s">
        <v>24167</v>
      </c>
      <c r="D4027" s="20" t="str">
        <f t="shared" si="0"/>
        <v>NO</v>
      </c>
      <c r="E4027" s="20" t="str">
        <f t="shared" si="1"/>
        <v>NO</v>
      </c>
      <c r="F4027" s="20" t="s">
        <v>24168</v>
      </c>
      <c r="G4027" s="21" t="s">
        <v>24169</v>
      </c>
      <c r="H4027" s="22" t="s">
        <v>53</v>
      </c>
      <c r="I4027" s="20" t="s">
        <v>53</v>
      </c>
      <c r="J4027" s="20" t="s">
        <v>53</v>
      </c>
      <c r="K4027" s="20" t="s">
        <v>56</v>
      </c>
      <c r="L4027" s="23">
        <v>0.83500799999999997</v>
      </c>
      <c r="M4027" s="20"/>
      <c r="N4027" s="20" t="s">
        <v>24170</v>
      </c>
      <c r="O4027" s="20" t="s">
        <v>24171</v>
      </c>
    </row>
    <row r="4028" spans="1:15" ht="15.75" customHeight="1" x14ac:dyDescent="0.2">
      <c r="A4028" s="20" t="s">
        <v>3062</v>
      </c>
      <c r="B4028" s="21" t="s">
        <v>24172</v>
      </c>
      <c r="C4028" s="21" t="s">
        <v>24173</v>
      </c>
      <c r="D4028" s="20" t="str">
        <f t="shared" si="0"/>
        <v>NO</v>
      </c>
      <c r="E4028" s="20" t="str">
        <f t="shared" si="1"/>
        <v>NO</v>
      </c>
      <c r="F4028" s="20" t="s">
        <v>24174</v>
      </c>
      <c r="G4028" s="21" t="s">
        <v>24175</v>
      </c>
      <c r="H4028" s="22" t="s">
        <v>53</v>
      </c>
      <c r="I4028" s="20" t="s">
        <v>53</v>
      </c>
      <c r="J4028" s="20" t="s">
        <v>53</v>
      </c>
      <c r="K4028" s="20" t="s">
        <v>56</v>
      </c>
      <c r="L4028" s="23">
        <v>0.74604269999999995</v>
      </c>
      <c r="M4028" s="20"/>
      <c r="N4028" s="20" t="s">
        <v>24176</v>
      </c>
      <c r="O4028" s="20" t="s">
        <v>24177</v>
      </c>
    </row>
    <row r="4029" spans="1:15" ht="15.75" customHeight="1" x14ac:dyDescent="0.2">
      <c r="A4029" s="20" t="s">
        <v>3062</v>
      </c>
      <c r="B4029" s="21" t="s">
        <v>24178</v>
      </c>
      <c r="C4029" s="21" t="s">
        <v>24179</v>
      </c>
      <c r="D4029" s="20" t="str">
        <f t="shared" si="0"/>
        <v>NO</v>
      </c>
      <c r="E4029" s="20" t="str">
        <f t="shared" si="1"/>
        <v>NO</v>
      </c>
      <c r="F4029" s="20" t="s">
        <v>24180</v>
      </c>
      <c r="G4029" s="21" t="s">
        <v>2713</v>
      </c>
      <c r="H4029" s="22" t="s">
        <v>53</v>
      </c>
      <c r="I4029" s="20" t="s">
        <v>53</v>
      </c>
      <c r="J4029" s="20" t="s">
        <v>53</v>
      </c>
      <c r="K4029" s="20" t="s">
        <v>56</v>
      </c>
      <c r="L4029" s="23">
        <v>0.97338400000000003</v>
      </c>
      <c r="M4029" s="20"/>
      <c r="N4029" s="20" t="s">
        <v>24181</v>
      </c>
      <c r="O4029" s="20" t="s">
        <v>24182</v>
      </c>
    </row>
    <row r="4030" spans="1:15" ht="15.75" customHeight="1" x14ac:dyDescent="0.2">
      <c r="A4030" s="20" t="s">
        <v>3062</v>
      </c>
      <c r="B4030" s="21" t="s">
        <v>24183</v>
      </c>
      <c r="C4030" s="21" t="s">
        <v>24184</v>
      </c>
      <c r="D4030" s="20" t="str">
        <f t="shared" si="0"/>
        <v>NO</v>
      </c>
      <c r="E4030" s="20" t="str">
        <f t="shared" si="1"/>
        <v>NO</v>
      </c>
      <c r="F4030" s="20" t="s">
        <v>24185</v>
      </c>
      <c r="G4030" s="21" t="s">
        <v>24186</v>
      </c>
      <c r="H4030" s="22" t="s">
        <v>4857</v>
      </c>
      <c r="I4030" s="20" t="s">
        <v>24187</v>
      </c>
      <c r="J4030" s="20" t="s">
        <v>53</v>
      </c>
      <c r="K4030" s="20" t="s">
        <v>56</v>
      </c>
      <c r="L4030" s="23">
        <v>0</v>
      </c>
      <c r="M4030" s="20"/>
      <c r="N4030" s="20" t="s">
        <v>24188</v>
      </c>
      <c r="O4030" s="20" t="s">
        <v>24189</v>
      </c>
    </row>
    <row r="4031" spans="1:15" ht="15.75" customHeight="1" x14ac:dyDescent="0.2">
      <c r="A4031" s="20" t="s">
        <v>3062</v>
      </c>
      <c r="B4031" s="21" t="s">
        <v>24190</v>
      </c>
      <c r="C4031" s="21" t="s">
        <v>24191</v>
      </c>
      <c r="D4031" s="20" t="str">
        <f t="shared" si="0"/>
        <v>NO</v>
      </c>
      <c r="E4031" s="20" t="str">
        <f t="shared" si="1"/>
        <v>NO</v>
      </c>
      <c r="F4031" s="20" t="s">
        <v>24192</v>
      </c>
      <c r="G4031" s="21" t="s">
        <v>24193</v>
      </c>
      <c r="H4031" s="22" t="s">
        <v>53</v>
      </c>
      <c r="I4031" s="20" t="s">
        <v>53</v>
      </c>
      <c r="J4031" s="20" t="s">
        <v>53</v>
      </c>
      <c r="K4031" s="20" t="s">
        <v>56</v>
      </c>
      <c r="L4031" s="23">
        <v>0</v>
      </c>
      <c r="M4031" s="20"/>
      <c r="N4031" s="20" t="s">
        <v>24194</v>
      </c>
      <c r="O4031" s="20" t="s">
        <v>24195</v>
      </c>
    </row>
    <row r="4032" spans="1:15" ht="15.75" customHeight="1" x14ac:dyDescent="0.2">
      <c r="A4032" s="20" t="s">
        <v>3062</v>
      </c>
      <c r="B4032" s="21" t="s">
        <v>24196</v>
      </c>
      <c r="C4032" s="21" t="s">
        <v>24197</v>
      </c>
      <c r="D4032" s="20" t="str">
        <f t="shared" si="0"/>
        <v>NO</v>
      </c>
      <c r="E4032" s="20" t="str">
        <f t="shared" si="1"/>
        <v>NO</v>
      </c>
      <c r="F4032" s="20" t="s">
        <v>24198</v>
      </c>
      <c r="G4032" s="21" t="s">
        <v>24199</v>
      </c>
      <c r="H4032" s="22" t="s">
        <v>53</v>
      </c>
      <c r="I4032" s="20" t="s">
        <v>53</v>
      </c>
      <c r="J4032" s="20" t="s">
        <v>53</v>
      </c>
      <c r="K4032" s="20" t="s">
        <v>56</v>
      </c>
      <c r="L4032" s="23">
        <v>0.94740950000000002</v>
      </c>
      <c r="M4032" s="20"/>
      <c r="N4032" s="20" t="s">
        <v>24200</v>
      </c>
      <c r="O4032" s="20" t="s">
        <v>24201</v>
      </c>
    </row>
    <row r="4033" spans="1:15" ht="15.75" customHeight="1" x14ac:dyDescent="0.2">
      <c r="A4033" s="20" t="s">
        <v>3062</v>
      </c>
      <c r="B4033" s="21" t="s">
        <v>24202</v>
      </c>
      <c r="C4033" s="21" t="s">
        <v>24203</v>
      </c>
      <c r="D4033" s="20" t="str">
        <f t="shared" si="0"/>
        <v>NO</v>
      </c>
      <c r="E4033" s="20" t="str">
        <f t="shared" si="1"/>
        <v>NO</v>
      </c>
      <c r="F4033" s="20" t="s">
        <v>24204</v>
      </c>
      <c r="G4033" s="21" t="s">
        <v>24205</v>
      </c>
      <c r="H4033" s="22" t="s">
        <v>53</v>
      </c>
      <c r="I4033" s="20" t="s">
        <v>53</v>
      </c>
      <c r="J4033" s="20" t="s">
        <v>53</v>
      </c>
      <c r="K4033" s="20" t="s">
        <v>56</v>
      </c>
      <c r="L4033" s="23">
        <v>0.81335150000000001</v>
      </c>
      <c r="M4033" s="20"/>
      <c r="N4033" s="20" t="s">
        <v>24206</v>
      </c>
      <c r="O4033" s="20" t="s">
        <v>24207</v>
      </c>
    </row>
    <row r="4034" spans="1:15" ht="15.75" customHeight="1" x14ac:dyDescent="0.2">
      <c r="A4034" s="20" t="s">
        <v>3062</v>
      </c>
      <c r="B4034" s="21" t="s">
        <v>24208</v>
      </c>
      <c r="C4034" s="21" t="s">
        <v>24209</v>
      </c>
      <c r="D4034" s="20" t="str">
        <f t="shared" si="0"/>
        <v>NO</v>
      </c>
      <c r="E4034" s="20" t="str">
        <f t="shared" si="1"/>
        <v>NO</v>
      </c>
      <c r="F4034" s="20" t="s">
        <v>24210</v>
      </c>
      <c r="G4034" s="21" t="s">
        <v>14994</v>
      </c>
      <c r="H4034" s="22" t="s">
        <v>53</v>
      </c>
      <c r="I4034" s="20" t="s">
        <v>53</v>
      </c>
      <c r="J4034" s="20" t="s">
        <v>53</v>
      </c>
      <c r="K4034" s="20" t="s">
        <v>56</v>
      </c>
      <c r="L4034" s="23">
        <v>0.87763709999999995</v>
      </c>
      <c r="M4034" s="20"/>
      <c r="N4034" s="20" t="s">
        <v>24211</v>
      </c>
      <c r="O4034" s="20" t="s">
        <v>24212</v>
      </c>
    </row>
    <row r="4035" spans="1:15" ht="15.75" customHeight="1" x14ac:dyDescent="0.2">
      <c r="A4035" s="20" t="s">
        <v>3062</v>
      </c>
      <c r="B4035" s="21" t="s">
        <v>24213</v>
      </c>
      <c r="C4035" s="21" t="s">
        <v>24214</v>
      </c>
      <c r="D4035" s="20" t="str">
        <f t="shared" si="0"/>
        <v>NO</v>
      </c>
      <c r="E4035" s="20" t="str">
        <f t="shared" si="1"/>
        <v>NO</v>
      </c>
      <c r="F4035" s="20" t="s">
        <v>24215</v>
      </c>
      <c r="G4035" s="21" t="s">
        <v>24216</v>
      </c>
      <c r="H4035" s="22" t="s">
        <v>53</v>
      </c>
      <c r="I4035" s="20" t="s">
        <v>53</v>
      </c>
      <c r="J4035" s="20" t="s">
        <v>53</v>
      </c>
      <c r="K4035" s="20" t="s">
        <v>56</v>
      </c>
      <c r="L4035" s="23">
        <v>0.85043670000000005</v>
      </c>
      <c r="M4035" s="20"/>
      <c r="N4035" s="20" t="s">
        <v>24217</v>
      </c>
      <c r="O4035" s="20" t="s">
        <v>24218</v>
      </c>
    </row>
    <row r="4036" spans="1:15" ht="15.75" customHeight="1" x14ac:dyDescent="0.2">
      <c r="A4036" s="20" t="s">
        <v>3062</v>
      </c>
      <c r="B4036" s="21" t="s">
        <v>24219</v>
      </c>
      <c r="C4036" s="21" t="s">
        <v>24220</v>
      </c>
      <c r="D4036" s="20" t="str">
        <f t="shared" si="0"/>
        <v>NO</v>
      </c>
      <c r="E4036" s="20" t="str">
        <f t="shared" si="1"/>
        <v>NO</v>
      </c>
      <c r="F4036" s="20" t="s">
        <v>24221</v>
      </c>
      <c r="G4036" s="21" t="s">
        <v>150</v>
      </c>
      <c r="H4036" s="22" t="s">
        <v>53</v>
      </c>
      <c r="I4036" s="20" t="s">
        <v>53</v>
      </c>
      <c r="J4036" s="20" t="s">
        <v>53</v>
      </c>
      <c r="K4036" s="20" t="s">
        <v>56</v>
      </c>
      <c r="L4036" s="23">
        <v>0.3004484</v>
      </c>
      <c r="M4036" s="20"/>
      <c r="N4036" s="20" t="s">
        <v>24222</v>
      </c>
      <c r="O4036" s="20" t="s">
        <v>24223</v>
      </c>
    </row>
    <row r="4037" spans="1:15" ht="15.75" customHeight="1" x14ac:dyDescent="0.2">
      <c r="A4037" s="20" t="s">
        <v>3062</v>
      </c>
      <c r="B4037" s="21" t="s">
        <v>24224</v>
      </c>
      <c r="C4037" s="21" t="s">
        <v>24225</v>
      </c>
      <c r="D4037" s="20" t="str">
        <f t="shared" si="0"/>
        <v>NO</v>
      </c>
      <c r="E4037" s="20" t="str">
        <f t="shared" si="1"/>
        <v>NO</v>
      </c>
      <c r="F4037" s="20" t="s">
        <v>24226</v>
      </c>
      <c r="G4037" s="21" t="s">
        <v>24227</v>
      </c>
      <c r="H4037" s="22" t="s">
        <v>53</v>
      </c>
      <c r="I4037" s="20" t="s">
        <v>53</v>
      </c>
      <c r="J4037" s="20" t="s">
        <v>53</v>
      </c>
      <c r="K4037" s="20" t="s">
        <v>56</v>
      </c>
      <c r="L4037" s="23">
        <v>0.37642940000000003</v>
      </c>
      <c r="M4037" s="20"/>
      <c r="N4037" s="20" t="s">
        <v>24228</v>
      </c>
      <c r="O4037" s="20" t="s">
        <v>24229</v>
      </c>
    </row>
    <row r="4038" spans="1:15" ht="15.75" customHeight="1" x14ac:dyDescent="0.2">
      <c r="A4038" s="20" t="s">
        <v>3077</v>
      </c>
      <c r="B4038" s="21" t="s">
        <v>24230</v>
      </c>
      <c r="C4038" s="21" t="s">
        <v>24231</v>
      </c>
      <c r="D4038" s="20" t="str">
        <f t="shared" si="0"/>
        <v>NO</v>
      </c>
      <c r="E4038" s="20" t="str">
        <f t="shared" si="1"/>
        <v>NO</v>
      </c>
      <c r="F4038" s="20" t="s">
        <v>24232</v>
      </c>
      <c r="G4038" s="21" t="s">
        <v>24233</v>
      </c>
      <c r="H4038" s="22" t="s">
        <v>53</v>
      </c>
      <c r="I4038" s="20" t="s">
        <v>53</v>
      </c>
      <c r="J4038" s="20" t="s">
        <v>53</v>
      </c>
      <c r="K4038" s="20" t="s">
        <v>56</v>
      </c>
      <c r="L4038" s="23">
        <v>1</v>
      </c>
      <c r="M4038" s="20"/>
      <c r="N4038" s="20" t="s">
        <v>24234</v>
      </c>
      <c r="O4038" s="20" t="s">
        <v>24235</v>
      </c>
    </row>
    <row r="4039" spans="1:15" ht="15.75" customHeight="1" x14ac:dyDescent="0.2">
      <c r="A4039" s="20" t="s">
        <v>3077</v>
      </c>
      <c r="B4039" s="21" t="s">
        <v>24236</v>
      </c>
      <c r="C4039" s="21" t="s">
        <v>24237</v>
      </c>
      <c r="D4039" s="20" t="str">
        <f t="shared" si="0"/>
        <v>NO</v>
      </c>
      <c r="E4039" s="20" t="str">
        <f t="shared" si="1"/>
        <v>NO</v>
      </c>
      <c r="F4039" s="20" t="s">
        <v>24238</v>
      </c>
      <c r="G4039" s="21" t="s">
        <v>24239</v>
      </c>
      <c r="H4039" s="22" t="s">
        <v>53</v>
      </c>
      <c r="I4039" s="20" t="s">
        <v>53</v>
      </c>
      <c r="J4039" s="20" t="s">
        <v>53</v>
      </c>
      <c r="K4039" s="20" t="s">
        <v>56</v>
      </c>
      <c r="L4039" s="23">
        <v>0.4190141</v>
      </c>
      <c r="M4039" s="20"/>
      <c r="N4039" s="20" t="s">
        <v>24240</v>
      </c>
      <c r="O4039" s="20" t="s">
        <v>24241</v>
      </c>
    </row>
    <row r="4040" spans="1:15" ht="15.75" customHeight="1" x14ac:dyDescent="0.2">
      <c r="A4040" s="20" t="s">
        <v>3077</v>
      </c>
      <c r="B4040" s="21" t="s">
        <v>24242</v>
      </c>
      <c r="C4040" s="21" t="s">
        <v>24243</v>
      </c>
      <c r="D4040" s="20" t="str">
        <f t="shared" si="0"/>
        <v>NO</v>
      </c>
      <c r="E4040" s="20" t="str">
        <f t="shared" si="1"/>
        <v>NO</v>
      </c>
      <c r="F4040" s="20" t="s">
        <v>24244</v>
      </c>
      <c r="G4040" s="21" t="s">
        <v>24245</v>
      </c>
      <c r="H4040" s="22" t="s">
        <v>53</v>
      </c>
      <c r="I4040" s="20" t="s">
        <v>53</v>
      </c>
      <c r="J4040" s="20" t="s">
        <v>53</v>
      </c>
      <c r="K4040" s="20" t="s">
        <v>56</v>
      </c>
      <c r="L4040" s="23">
        <v>0.46649370000000001</v>
      </c>
      <c r="M4040" s="20"/>
      <c r="N4040" s="20" t="s">
        <v>24246</v>
      </c>
      <c r="O4040" s="20" t="s">
        <v>24247</v>
      </c>
    </row>
    <row r="4041" spans="1:15" ht="15.75" customHeight="1" x14ac:dyDescent="0.2">
      <c r="A4041" s="20" t="s">
        <v>3077</v>
      </c>
      <c r="B4041" s="21" t="s">
        <v>24248</v>
      </c>
      <c r="C4041" s="21" t="s">
        <v>24249</v>
      </c>
      <c r="D4041" s="20" t="str">
        <f t="shared" si="0"/>
        <v>NO</v>
      </c>
      <c r="E4041" s="20" t="str">
        <f t="shared" si="1"/>
        <v>NO</v>
      </c>
      <c r="F4041" s="20" t="s">
        <v>24250</v>
      </c>
      <c r="G4041" s="21" t="s">
        <v>24251</v>
      </c>
      <c r="H4041" s="22" t="s">
        <v>53</v>
      </c>
      <c r="I4041" s="20" t="s">
        <v>53</v>
      </c>
      <c r="J4041" s="20" t="s">
        <v>53</v>
      </c>
      <c r="K4041" s="20" t="s">
        <v>56</v>
      </c>
      <c r="L4041" s="23">
        <v>0.98120300000000005</v>
      </c>
      <c r="M4041" s="20"/>
      <c r="N4041" s="20" t="s">
        <v>24252</v>
      </c>
      <c r="O4041" s="20" t="s">
        <v>24253</v>
      </c>
    </row>
    <row r="4042" spans="1:15" ht="15.75" customHeight="1" x14ac:dyDescent="0.2">
      <c r="A4042" s="20" t="s">
        <v>3077</v>
      </c>
      <c r="B4042" s="21" t="s">
        <v>24254</v>
      </c>
      <c r="C4042" s="21" t="s">
        <v>24255</v>
      </c>
      <c r="D4042" s="20" t="str">
        <f t="shared" si="0"/>
        <v>NO</v>
      </c>
      <c r="E4042" s="20" t="str">
        <f t="shared" si="1"/>
        <v>NO</v>
      </c>
      <c r="F4042" s="20" t="s">
        <v>24256</v>
      </c>
      <c r="G4042" s="21" t="s">
        <v>24257</v>
      </c>
      <c r="H4042" s="22" t="s">
        <v>53</v>
      </c>
      <c r="I4042" s="20" t="s">
        <v>53</v>
      </c>
      <c r="J4042" s="20" t="s">
        <v>53</v>
      </c>
      <c r="K4042" s="20" t="s">
        <v>56</v>
      </c>
      <c r="L4042" s="23">
        <v>0.52517990000000003</v>
      </c>
      <c r="M4042" s="20"/>
      <c r="N4042" s="20" t="s">
        <v>24258</v>
      </c>
      <c r="O4042" s="20" t="s">
        <v>24259</v>
      </c>
    </row>
    <row r="4043" spans="1:15" ht="15.75" customHeight="1" x14ac:dyDescent="0.2">
      <c r="A4043" s="20" t="s">
        <v>3077</v>
      </c>
      <c r="B4043" s="21" t="s">
        <v>24260</v>
      </c>
      <c r="C4043" s="21" t="s">
        <v>24261</v>
      </c>
      <c r="D4043" s="20" t="str">
        <f t="shared" si="0"/>
        <v>NO</v>
      </c>
      <c r="E4043" s="20" t="str">
        <f t="shared" si="1"/>
        <v>NO</v>
      </c>
      <c r="F4043" s="20" t="s">
        <v>24262</v>
      </c>
      <c r="G4043" s="21" t="s">
        <v>16950</v>
      </c>
      <c r="H4043" s="22" t="s">
        <v>53</v>
      </c>
      <c r="I4043" s="20" t="s">
        <v>53</v>
      </c>
      <c r="J4043" s="20" t="s">
        <v>53</v>
      </c>
      <c r="K4043" s="20" t="s">
        <v>56</v>
      </c>
      <c r="L4043" s="23">
        <v>0.77453989999999995</v>
      </c>
      <c r="M4043" s="20"/>
      <c r="N4043" s="20" t="s">
        <v>24263</v>
      </c>
      <c r="O4043" s="20" t="s">
        <v>24264</v>
      </c>
    </row>
    <row r="4044" spans="1:15" ht="15.75" customHeight="1" x14ac:dyDescent="0.2">
      <c r="A4044" s="20" t="s">
        <v>3077</v>
      </c>
      <c r="B4044" s="21" t="s">
        <v>24265</v>
      </c>
      <c r="C4044" s="21" t="s">
        <v>24266</v>
      </c>
      <c r="D4044" s="20" t="str">
        <f t="shared" si="0"/>
        <v>NO</v>
      </c>
      <c r="E4044" s="20" t="str">
        <f t="shared" si="1"/>
        <v>NO</v>
      </c>
      <c r="F4044" s="20" t="s">
        <v>24267</v>
      </c>
      <c r="G4044" s="21" t="s">
        <v>24268</v>
      </c>
      <c r="H4044" s="22" t="s">
        <v>53</v>
      </c>
      <c r="I4044" s="20" t="s">
        <v>53</v>
      </c>
      <c r="J4044" s="20" t="s">
        <v>53</v>
      </c>
      <c r="K4044" s="20" t="s">
        <v>56</v>
      </c>
      <c r="L4044" s="23">
        <v>1</v>
      </c>
      <c r="M4044" s="20"/>
      <c r="N4044" s="20" t="s">
        <v>24269</v>
      </c>
      <c r="O4044" s="20" t="s">
        <v>24270</v>
      </c>
    </row>
    <row r="4045" spans="1:15" ht="15.75" customHeight="1" x14ac:dyDescent="0.2">
      <c r="A4045" s="20" t="s">
        <v>3077</v>
      </c>
      <c r="B4045" s="21" t="s">
        <v>24271</v>
      </c>
      <c r="C4045" s="21" t="s">
        <v>24272</v>
      </c>
      <c r="D4045" s="20" t="str">
        <f t="shared" si="0"/>
        <v>NO</v>
      </c>
      <c r="E4045" s="20" t="str">
        <f t="shared" si="1"/>
        <v>NO</v>
      </c>
      <c r="F4045" s="20" t="s">
        <v>24267</v>
      </c>
      <c r="G4045" s="21" t="s">
        <v>24273</v>
      </c>
      <c r="H4045" s="22" t="s">
        <v>53</v>
      </c>
      <c r="I4045" s="20" t="s">
        <v>53</v>
      </c>
      <c r="J4045" s="20" t="s">
        <v>53</v>
      </c>
      <c r="K4045" s="20" t="s">
        <v>56</v>
      </c>
      <c r="L4045" s="23">
        <v>1</v>
      </c>
      <c r="M4045" s="20"/>
      <c r="N4045" s="20" t="s">
        <v>24274</v>
      </c>
      <c r="O4045" s="20" t="s">
        <v>24275</v>
      </c>
    </row>
    <row r="4046" spans="1:15" ht="15.75" customHeight="1" x14ac:dyDescent="0.2">
      <c r="A4046" s="20" t="s">
        <v>3077</v>
      </c>
      <c r="B4046" s="21" t="s">
        <v>24276</v>
      </c>
      <c r="C4046" s="21" t="s">
        <v>24277</v>
      </c>
      <c r="D4046" s="20" t="str">
        <f t="shared" si="0"/>
        <v>NO</v>
      </c>
      <c r="E4046" s="20" t="str">
        <f t="shared" si="1"/>
        <v>NO</v>
      </c>
      <c r="F4046" s="20" t="s">
        <v>24278</v>
      </c>
      <c r="G4046" s="21" t="s">
        <v>24279</v>
      </c>
      <c r="H4046" s="22" t="s">
        <v>53</v>
      </c>
      <c r="I4046" s="20" t="s">
        <v>53</v>
      </c>
      <c r="J4046" s="20" t="s">
        <v>53</v>
      </c>
      <c r="K4046" s="20" t="s">
        <v>56</v>
      </c>
      <c r="L4046" s="23">
        <v>1</v>
      </c>
      <c r="M4046" s="20"/>
      <c r="N4046" s="20" t="s">
        <v>24280</v>
      </c>
      <c r="O4046" s="20" t="s">
        <v>24281</v>
      </c>
    </row>
    <row r="4047" spans="1:15" ht="15.75" customHeight="1" x14ac:dyDescent="0.2">
      <c r="A4047" s="20" t="s">
        <v>3077</v>
      </c>
      <c r="B4047" s="21" t="s">
        <v>24282</v>
      </c>
      <c r="C4047" s="21" t="s">
        <v>24283</v>
      </c>
      <c r="D4047" s="20" t="str">
        <f t="shared" si="0"/>
        <v>NO</v>
      </c>
      <c r="E4047" s="20" t="str">
        <f t="shared" si="1"/>
        <v>NO</v>
      </c>
      <c r="F4047" s="20" t="s">
        <v>24278</v>
      </c>
      <c r="G4047" s="21" t="s">
        <v>24284</v>
      </c>
      <c r="H4047" s="22" t="s">
        <v>53</v>
      </c>
      <c r="I4047" s="20" t="s">
        <v>53</v>
      </c>
      <c r="J4047" s="20" t="s">
        <v>53</v>
      </c>
      <c r="K4047" s="20" t="s">
        <v>56</v>
      </c>
      <c r="L4047" s="23">
        <v>0.74273860000000003</v>
      </c>
      <c r="M4047" s="20"/>
      <c r="N4047" s="20" t="s">
        <v>24285</v>
      </c>
      <c r="O4047" s="20" t="s">
        <v>24286</v>
      </c>
    </row>
    <row r="4048" spans="1:15" ht="15.75" customHeight="1" x14ac:dyDescent="0.2">
      <c r="A4048" s="20" t="s">
        <v>3077</v>
      </c>
      <c r="B4048" s="21" t="s">
        <v>24287</v>
      </c>
      <c r="C4048" s="21" t="s">
        <v>24288</v>
      </c>
      <c r="D4048" s="20" t="str">
        <f t="shared" si="0"/>
        <v>NO</v>
      </c>
      <c r="E4048" s="20" t="str">
        <f t="shared" si="1"/>
        <v>NO</v>
      </c>
      <c r="F4048" s="20" t="s">
        <v>24289</v>
      </c>
      <c r="G4048" s="21" t="s">
        <v>24290</v>
      </c>
      <c r="H4048" s="22" t="s">
        <v>53</v>
      </c>
      <c r="I4048" s="20" t="s">
        <v>53</v>
      </c>
      <c r="J4048" s="20" t="s">
        <v>53</v>
      </c>
      <c r="K4048" s="20" t="s">
        <v>53</v>
      </c>
      <c r="L4048" s="23">
        <v>0</v>
      </c>
      <c r="M4048" s="20"/>
      <c r="N4048" s="20" t="s">
        <v>24291</v>
      </c>
      <c r="O4048" s="20" t="s">
        <v>24292</v>
      </c>
    </row>
    <row r="4049" spans="1:15" ht="15.75" customHeight="1" x14ac:dyDescent="0.2">
      <c r="A4049" s="20" t="s">
        <v>3085</v>
      </c>
      <c r="B4049" s="21" t="s">
        <v>24293</v>
      </c>
      <c r="C4049" s="21" t="s">
        <v>24294</v>
      </c>
      <c r="D4049" s="20" t="str">
        <f t="shared" si="0"/>
        <v>NO</v>
      </c>
      <c r="E4049" s="20" t="str">
        <f t="shared" si="1"/>
        <v>NO</v>
      </c>
      <c r="F4049" s="20" t="s">
        <v>24295</v>
      </c>
      <c r="G4049" s="21" t="s">
        <v>24296</v>
      </c>
      <c r="H4049" s="22" t="s">
        <v>53</v>
      </c>
      <c r="I4049" s="20" t="s">
        <v>53</v>
      </c>
      <c r="J4049" s="20" t="s">
        <v>53</v>
      </c>
      <c r="K4049" s="20" t="s">
        <v>53</v>
      </c>
      <c r="L4049" s="23">
        <v>0.71679999999999999</v>
      </c>
      <c r="M4049" s="20"/>
      <c r="N4049" s="20" t="s">
        <v>24297</v>
      </c>
      <c r="O4049" s="20" t="s">
        <v>24298</v>
      </c>
    </row>
    <row r="4050" spans="1:15" ht="15.75" customHeight="1" x14ac:dyDescent="0.2">
      <c r="A4050" s="20" t="s">
        <v>3085</v>
      </c>
      <c r="B4050" s="21" t="s">
        <v>24299</v>
      </c>
      <c r="C4050" s="21" t="s">
        <v>24300</v>
      </c>
      <c r="D4050" s="20" t="str">
        <f t="shared" si="0"/>
        <v>NO</v>
      </c>
      <c r="E4050" s="20" t="str">
        <f t="shared" si="1"/>
        <v>NO</v>
      </c>
      <c r="F4050" s="20" t="s">
        <v>24301</v>
      </c>
      <c r="G4050" s="21" t="s">
        <v>24302</v>
      </c>
      <c r="H4050" s="22" t="s">
        <v>53</v>
      </c>
      <c r="I4050" s="20" t="s">
        <v>53</v>
      </c>
      <c r="J4050" s="20" t="s">
        <v>53</v>
      </c>
      <c r="K4050" s="20" t="s">
        <v>53</v>
      </c>
      <c r="L4050" s="23">
        <v>0.4053156</v>
      </c>
      <c r="M4050" s="20"/>
      <c r="N4050" s="20" t="s">
        <v>24303</v>
      </c>
      <c r="O4050" s="20" t="s">
        <v>24304</v>
      </c>
    </row>
    <row r="4051" spans="1:15" ht="15.75" customHeight="1" x14ac:dyDescent="0.2">
      <c r="A4051" s="20" t="s">
        <v>3085</v>
      </c>
      <c r="B4051" s="21" t="s">
        <v>24305</v>
      </c>
      <c r="C4051" s="21" t="s">
        <v>24306</v>
      </c>
      <c r="D4051" s="20" t="str">
        <f t="shared" si="0"/>
        <v>NO</v>
      </c>
      <c r="E4051" s="20" t="str">
        <f t="shared" si="1"/>
        <v>NO</v>
      </c>
      <c r="F4051" s="20" t="s">
        <v>24307</v>
      </c>
      <c r="G4051" s="21" t="s">
        <v>24308</v>
      </c>
      <c r="H4051" s="22" t="s">
        <v>53</v>
      </c>
      <c r="I4051" s="20" t="s">
        <v>53</v>
      </c>
      <c r="J4051" s="20" t="s">
        <v>53</v>
      </c>
      <c r="K4051" s="20" t="s">
        <v>53</v>
      </c>
      <c r="L4051" s="23">
        <v>0.5058627</v>
      </c>
      <c r="M4051" s="20"/>
      <c r="N4051" s="20" t="s">
        <v>24309</v>
      </c>
      <c r="O4051" s="20" t="s">
        <v>24310</v>
      </c>
    </row>
    <row r="4052" spans="1:15" ht="15.75" customHeight="1" x14ac:dyDescent="0.2">
      <c r="A4052" s="20" t="s">
        <v>3085</v>
      </c>
      <c r="B4052" s="21" t="s">
        <v>24311</v>
      </c>
      <c r="C4052" s="21" t="s">
        <v>24312</v>
      </c>
      <c r="D4052" s="20" t="str">
        <f t="shared" si="0"/>
        <v>YES</v>
      </c>
      <c r="E4052" s="20" t="str">
        <f t="shared" si="1"/>
        <v>NO</v>
      </c>
      <c r="F4052" s="20" t="s">
        <v>24313</v>
      </c>
      <c r="G4052" s="21" t="s">
        <v>24314</v>
      </c>
      <c r="H4052" s="22" t="s">
        <v>4857</v>
      </c>
      <c r="I4052" s="20" t="s">
        <v>24315</v>
      </c>
      <c r="J4052" s="20" t="s">
        <v>24316</v>
      </c>
      <c r="K4052" s="20" t="s">
        <v>53</v>
      </c>
      <c r="L4052" s="23">
        <v>0</v>
      </c>
      <c r="M4052" s="20"/>
      <c r="N4052" s="20" t="s">
        <v>24317</v>
      </c>
      <c r="O4052" s="20" t="s">
        <v>24318</v>
      </c>
    </row>
    <row r="4053" spans="1:15" ht="15.75" customHeight="1" x14ac:dyDescent="0.2">
      <c r="A4053" s="20" t="s">
        <v>3085</v>
      </c>
      <c r="B4053" s="21" t="s">
        <v>24319</v>
      </c>
      <c r="C4053" s="21" t="s">
        <v>24320</v>
      </c>
      <c r="D4053" s="20" t="str">
        <f t="shared" si="0"/>
        <v>NO</v>
      </c>
      <c r="E4053" s="20" t="str">
        <f t="shared" si="1"/>
        <v>NO</v>
      </c>
      <c r="F4053" s="20" t="s">
        <v>24313</v>
      </c>
      <c r="G4053" s="21" t="s">
        <v>24321</v>
      </c>
      <c r="H4053" s="22" t="s">
        <v>53</v>
      </c>
      <c r="I4053" s="20" t="s">
        <v>53</v>
      </c>
      <c r="J4053" s="20" t="s">
        <v>53</v>
      </c>
      <c r="K4053" s="20" t="s">
        <v>53</v>
      </c>
      <c r="L4053" s="23">
        <v>0.51914130000000003</v>
      </c>
      <c r="M4053" s="20"/>
      <c r="N4053" s="20" t="s">
        <v>24322</v>
      </c>
      <c r="O4053" s="20" t="s">
        <v>24323</v>
      </c>
    </row>
    <row r="4054" spans="1:15" ht="15.75" customHeight="1" x14ac:dyDescent="0.2">
      <c r="A4054" s="20" t="s">
        <v>3085</v>
      </c>
      <c r="B4054" s="21" t="s">
        <v>24324</v>
      </c>
      <c r="C4054" s="21" t="s">
        <v>24325</v>
      </c>
      <c r="D4054" s="20" t="str">
        <f t="shared" si="0"/>
        <v>NO</v>
      </c>
      <c r="E4054" s="20" t="str">
        <f t="shared" si="1"/>
        <v>NO</v>
      </c>
      <c r="F4054" s="20" t="s">
        <v>24326</v>
      </c>
      <c r="G4054" s="21" t="s">
        <v>19932</v>
      </c>
      <c r="H4054" s="22" t="s">
        <v>53</v>
      </c>
      <c r="I4054" s="20" t="s">
        <v>53</v>
      </c>
      <c r="J4054" s="20" t="s">
        <v>53</v>
      </c>
      <c r="K4054" s="20" t="s">
        <v>53</v>
      </c>
      <c r="L4054" s="23">
        <v>0.7829699</v>
      </c>
      <c r="M4054" s="20"/>
      <c r="N4054" s="20" t="s">
        <v>24327</v>
      </c>
      <c r="O4054" s="20" t="s">
        <v>24328</v>
      </c>
    </row>
    <row r="4055" spans="1:15" ht="15.75" customHeight="1" x14ac:dyDescent="0.2">
      <c r="A4055" s="20" t="s">
        <v>3085</v>
      </c>
      <c r="B4055" s="21" t="s">
        <v>24329</v>
      </c>
      <c r="C4055" s="21" t="s">
        <v>24330</v>
      </c>
      <c r="D4055" s="20" t="str">
        <f t="shared" si="0"/>
        <v>NO</v>
      </c>
      <c r="E4055" s="20" t="str">
        <f t="shared" si="1"/>
        <v>NO</v>
      </c>
      <c r="F4055" s="20" t="s">
        <v>24331</v>
      </c>
      <c r="G4055" s="21" t="s">
        <v>24332</v>
      </c>
      <c r="H4055" s="22" t="s">
        <v>53</v>
      </c>
      <c r="I4055" s="20" t="s">
        <v>53</v>
      </c>
      <c r="J4055" s="20" t="s">
        <v>53</v>
      </c>
      <c r="K4055" s="20" t="s">
        <v>53</v>
      </c>
      <c r="L4055" s="23">
        <v>1</v>
      </c>
      <c r="M4055" s="20"/>
      <c r="N4055" s="20" t="s">
        <v>24333</v>
      </c>
      <c r="O4055" s="20" t="s">
        <v>24334</v>
      </c>
    </row>
    <row r="4056" spans="1:15" ht="15.75" customHeight="1" x14ac:dyDescent="0.2">
      <c r="A4056" s="20" t="s">
        <v>3085</v>
      </c>
      <c r="B4056" s="21" t="s">
        <v>24335</v>
      </c>
      <c r="C4056" s="21" t="s">
        <v>24336</v>
      </c>
      <c r="D4056" s="20" t="str">
        <f t="shared" si="0"/>
        <v>NO</v>
      </c>
      <c r="E4056" s="20" t="str">
        <f t="shared" si="1"/>
        <v>NO</v>
      </c>
      <c r="F4056" s="20" t="s">
        <v>24337</v>
      </c>
      <c r="G4056" s="21" t="s">
        <v>24338</v>
      </c>
      <c r="H4056" s="22" t="s">
        <v>53</v>
      </c>
      <c r="I4056" s="20" t="s">
        <v>53</v>
      </c>
      <c r="J4056" s="20" t="s">
        <v>53</v>
      </c>
      <c r="K4056" s="20" t="s">
        <v>56</v>
      </c>
      <c r="L4056" s="23">
        <v>0.53107349999999998</v>
      </c>
      <c r="M4056" s="20"/>
      <c r="N4056" s="20" t="s">
        <v>24339</v>
      </c>
      <c r="O4056" s="20" t="s">
        <v>24340</v>
      </c>
    </row>
    <row r="4057" spans="1:15" ht="15.75" customHeight="1" x14ac:dyDescent="0.2">
      <c r="A4057" s="20" t="s">
        <v>3085</v>
      </c>
      <c r="B4057" s="21" t="s">
        <v>24341</v>
      </c>
      <c r="C4057" s="21" t="s">
        <v>24342</v>
      </c>
      <c r="D4057" s="20" t="str">
        <f t="shared" si="0"/>
        <v>NO</v>
      </c>
      <c r="E4057" s="20" t="str">
        <f t="shared" si="1"/>
        <v>NO</v>
      </c>
      <c r="F4057" s="20" t="s">
        <v>24343</v>
      </c>
      <c r="G4057" s="21" t="s">
        <v>24344</v>
      </c>
      <c r="H4057" s="22" t="s">
        <v>53</v>
      </c>
      <c r="I4057" s="20" t="s">
        <v>53</v>
      </c>
      <c r="J4057" s="20" t="s">
        <v>53</v>
      </c>
      <c r="K4057" s="20" t="s">
        <v>53</v>
      </c>
      <c r="L4057" s="23">
        <v>0.9453973</v>
      </c>
      <c r="M4057" s="20"/>
      <c r="N4057" s="20" t="s">
        <v>24345</v>
      </c>
      <c r="O4057" s="20" t="s">
        <v>24346</v>
      </c>
    </row>
    <row r="4058" spans="1:15" ht="15.75" customHeight="1" x14ac:dyDescent="0.2">
      <c r="A4058" s="20" t="s">
        <v>3085</v>
      </c>
      <c r="B4058" s="21" t="s">
        <v>24347</v>
      </c>
      <c r="C4058" s="21" t="s">
        <v>24348</v>
      </c>
      <c r="D4058" s="20" t="str">
        <f t="shared" si="0"/>
        <v>NO</v>
      </c>
      <c r="E4058" s="20" t="str">
        <f t="shared" si="1"/>
        <v>NO</v>
      </c>
      <c r="F4058" s="20" t="s">
        <v>24349</v>
      </c>
      <c r="G4058" s="21" t="s">
        <v>24350</v>
      </c>
      <c r="H4058" s="22" t="s">
        <v>53</v>
      </c>
      <c r="I4058" s="20" t="s">
        <v>53</v>
      </c>
      <c r="J4058" s="20" t="s">
        <v>53</v>
      </c>
      <c r="K4058" s="20" t="s">
        <v>56</v>
      </c>
      <c r="L4058" s="23">
        <v>1</v>
      </c>
      <c r="M4058" s="20"/>
      <c r="N4058" s="20" t="s">
        <v>24351</v>
      </c>
      <c r="O4058" s="20" t="s">
        <v>24352</v>
      </c>
    </row>
    <row r="4059" spans="1:15" ht="15.75" customHeight="1" x14ac:dyDescent="0.2">
      <c r="A4059" s="20" t="s">
        <v>3085</v>
      </c>
      <c r="B4059" s="21" t="s">
        <v>24353</v>
      </c>
      <c r="C4059" s="21" t="s">
        <v>24354</v>
      </c>
      <c r="D4059" s="20" t="str">
        <f t="shared" si="0"/>
        <v>NO</v>
      </c>
      <c r="E4059" s="20" t="str">
        <f t="shared" si="1"/>
        <v>NO</v>
      </c>
      <c r="F4059" s="20" t="s">
        <v>24349</v>
      </c>
      <c r="G4059" s="21" t="s">
        <v>24355</v>
      </c>
      <c r="H4059" s="22" t="s">
        <v>53</v>
      </c>
      <c r="I4059" s="20" t="s">
        <v>53</v>
      </c>
      <c r="J4059" s="20" t="s">
        <v>53</v>
      </c>
      <c r="K4059" s="20" t="s">
        <v>56</v>
      </c>
      <c r="L4059" s="23">
        <v>0</v>
      </c>
      <c r="M4059" s="20"/>
      <c r="N4059" s="20" t="s">
        <v>24356</v>
      </c>
      <c r="O4059" s="20" t="s">
        <v>24357</v>
      </c>
    </row>
    <row r="4060" spans="1:15" ht="15.75" customHeight="1" x14ac:dyDescent="0.2">
      <c r="A4060" s="20" t="s">
        <v>3085</v>
      </c>
      <c r="B4060" s="21" t="s">
        <v>24358</v>
      </c>
      <c r="C4060" s="21" t="s">
        <v>24359</v>
      </c>
      <c r="D4060" s="20" t="str">
        <f t="shared" si="0"/>
        <v>NO</v>
      </c>
      <c r="E4060" s="20" t="str">
        <f t="shared" si="1"/>
        <v>NO</v>
      </c>
      <c r="F4060" s="20" t="s">
        <v>24360</v>
      </c>
      <c r="G4060" s="21" t="s">
        <v>24361</v>
      </c>
      <c r="H4060" s="22" t="s">
        <v>53</v>
      </c>
      <c r="I4060" s="20" t="s">
        <v>53</v>
      </c>
      <c r="J4060" s="20" t="s">
        <v>53</v>
      </c>
      <c r="K4060" s="20" t="s">
        <v>56</v>
      </c>
      <c r="L4060" s="23">
        <v>0.73628689999999997</v>
      </c>
      <c r="M4060" s="20"/>
      <c r="N4060" s="20" t="s">
        <v>24362</v>
      </c>
      <c r="O4060" s="20" t="s">
        <v>24363</v>
      </c>
    </row>
    <row r="4061" spans="1:15" ht="15.75" customHeight="1" x14ac:dyDescent="0.2">
      <c r="A4061" s="20" t="s">
        <v>3085</v>
      </c>
      <c r="B4061" s="21" t="s">
        <v>24364</v>
      </c>
      <c r="C4061" s="21" t="s">
        <v>24365</v>
      </c>
      <c r="D4061" s="20" t="str">
        <f t="shared" si="0"/>
        <v>NO</v>
      </c>
      <c r="E4061" s="20" t="str">
        <f t="shared" si="1"/>
        <v>NO</v>
      </c>
      <c r="F4061" s="20" t="s">
        <v>24366</v>
      </c>
      <c r="G4061" s="21" t="s">
        <v>24367</v>
      </c>
      <c r="H4061" s="22" t="s">
        <v>53</v>
      </c>
      <c r="I4061" s="20" t="s">
        <v>53</v>
      </c>
      <c r="J4061" s="20" t="s">
        <v>53</v>
      </c>
      <c r="K4061" s="20" t="s">
        <v>56</v>
      </c>
      <c r="L4061" s="23">
        <v>1</v>
      </c>
      <c r="M4061" s="20"/>
      <c r="N4061" s="20" t="s">
        <v>24368</v>
      </c>
      <c r="O4061" s="20" t="s">
        <v>24369</v>
      </c>
    </row>
    <row r="4062" spans="1:15" ht="15.75" customHeight="1" x14ac:dyDescent="0.2">
      <c r="A4062" s="20" t="s">
        <v>3085</v>
      </c>
      <c r="B4062" s="21" t="s">
        <v>24370</v>
      </c>
      <c r="C4062" s="21" t="s">
        <v>24371</v>
      </c>
      <c r="D4062" s="20" t="str">
        <f t="shared" si="0"/>
        <v>NO</v>
      </c>
      <c r="E4062" s="20" t="str">
        <f t="shared" si="1"/>
        <v>NO</v>
      </c>
      <c r="F4062" s="20" t="s">
        <v>24366</v>
      </c>
      <c r="G4062" s="21" t="s">
        <v>24372</v>
      </c>
      <c r="H4062" s="22" t="s">
        <v>53</v>
      </c>
      <c r="I4062" s="20" t="s">
        <v>53</v>
      </c>
      <c r="J4062" s="20" t="s">
        <v>53</v>
      </c>
      <c r="K4062" s="20" t="s">
        <v>56</v>
      </c>
      <c r="L4062" s="23">
        <v>0</v>
      </c>
      <c r="M4062" s="20"/>
      <c r="N4062" s="20" t="s">
        <v>24373</v>
      </c>
      <c r="O4062" s="20" t="s">
        <v>24374</v>
      </c>
    </row>
    <row r="4063" spans="1:15" ht="15.75" customHeight="1" x14ac:dyDescent="0.2">
      <c r="A4063" s="20" t="s">
        <v>3085</v>
      </c>
      <c r="B4063" s="21" t="s">
        <v>24375</v>
      </c>
      <c r="C4063" s="21" t="s">
        <v>24376</v>
      </c>
      <c r="D4063" s="20" t="str">
        <f t="shared" si="0"/>
        <v>NO</v>
      </c>
      <c r="E4063" s="20" t="str">
        <f t="shared" si="1"/>
        <v>NO</v>
      </c>
      <c r="F4063" s="20" t="s">
        <v>24377</v>
      </c>
      <c r="G4063" s="21" t="s">
        <v>24378</v>
      </c>
      <c r="H4063" s="22" t="s">
        <v>53</v>
      </c>
      <c r="I4063" s="20" t="s">
        <v>53</v>
      </c>
      <c r="J4063" s="20" t="s">
        <v>53</v>
      </c>
      <c r="K4063" s="20" t="s">
        <v>56</v>
      </c>
      <c r="L4063" s="23">
        <v>0.99792789999999998</v>
      </c>
      <c r="M4063" s="20"/>
      <c r="N4063" s="20" t="s">
        <v>24379</v>
      </c>
      <c r="O4063" s="20" t="s">
        <v>24380</v>
      </c>
    </row>
    <row r="4064" spans="1:15" ht="15.75" customHeight="1" x14ac:dyDescent="0.2">
      <c r="A4064" s="20" t="s">
        <v>3085</v>
      </c>
      <c r="B4064" s="21" t="s">
        <v>24381</v>
      </c>
      <c r="C4064" s="21" t="s">
        <v>24382</v>
      </c>
      <c r="D4064" s="20" t="str">
        <f t="shared" si="0"/>
        <v>NO</v>
      </c>
      <c r="E4064" s="20" t="str">
        <f t="shared" si="1"/>
        <v>NO</v>
      </c>
      <c r="F4064" s="20" t="s">
        <v>24377</v>
      </c>
      <c r="G4064" s="21" t="s">
        <v>24383</v>
      </c>
      <c r="H4064" s="22" t="s">
        <v>53</v>
      </c>
      <c r="I4064" s="20" t="s">
        <v>53</v>
      </c>
      <c r="J4064" s="20" t="s">
        <v>53</v>
      </c>
      <c r="K4064" s="20" t="s">
        <v>56</v>
      </c>
      <c r="L4064" s="23">
        <v>0.4868421</v>
      </c>
      <c r="M4064" s="20"/>
      <c r="N4064" s="20" t="s">
        <v>24384</v>
      </c>
      <c r="O4064" s="20" t="s">
        <v>24385</v>
      </c>
    </row>
    <row r="4065" spans="1:15" ht="15.75" customHeight="1" x14ac:dyDescent="0.2">
      <c r="A4065" s="20" t="s">
        <v>3085</v>
      </c>
      <c r="B4065" s="21" t="s">
        <v>24386</v>
      </c>
      <c r="C4065" s="21" t="s">
        <v>24387</v>
      </c>
      <c r="D4065" s="20" t="str">
        <f t="shared" si="0"/>
        <v>NO</v>
      </c>
      <c r="E4065" s="20" t="str">
        <f t="shared" si="1"/>
        <v>NO</v>
      </c>
      <c r="F4065" s="20" t="s">
        <v>24388</v>
      </c>
      <c r="G4065" s="21" t="s">
        <v>24389</v>
      </c>
      <c r="H4065" s="22" t="s">
        <v>53</v>
      </c>
      <c r="I4065" s="20" t="s">
        <v>53</v>
      </c>
      <c r="J4065" s="20" t="s">
        <v>53</v>
      </c>
      <c r="K4065" s="20" t="s">
        <v>56</v>
      </c>
      <c r="L4065" s="23">
        <v>1</v>
      </c>
      <c r="M4065" s="20"/>
      <c r="N4065" s="20" t="s">
        <v>24390</v>
      </c>
      <c r="O4065" s="20" t="s">
        <v>24391</v>
      </c>
    </row>
    <row r="4066" spans="1:15" ht="15.75" customHeight="1" x14ac:dyDescent="0.2">
      <c r="A4066" s="20" t="s">
        <v>3085</v>
      </c>
      <c r="B4066" s="21" t="s">
        <v>24392</v>
      </c>
      <c r="C4066" s="21" t="s">
        <v>24393</v>
      </c>
      <c r="D4066" s="20" t="str">
        <f t="shared" si="0"/>
        <v>NO</v>
      </c>
      <c r="E4066" s="20" t="str">
        <f t="shared" si="1"/>
        <v>NO</v>
      </c>
      <c r="F4066" s="20" t="s">
        <v>24388</v>
      </c>
      <c r="G4066" s="21" t="s">
        <v>14422</v>
      </c>
      <c r="H4066" s="22" t="s">
        <v>53</v>
      </c>
      <c r="I4066" s="20" t="s">
        <v>53</v>
      </c>
      <c r="J4066" s="20" t="s">
        <v>53</v>
      </c>
      <c r="K4066" s="20" t="s">
        <v>56</v>
      </c>
      <c r="L4066" s="23">
        <v>0</v>
      </c>
      <c r="M4066" s="20"/>
      <c r="N4066" s="20" t="s">
        <v>24394</v>
      </c>
      <c r="O4066" s="20" t="s">
        <v>24395</v>
      </c>
    </row>
    <row r="4067" spans="1:15" ht="15.75" customHeight="1" x14ac:dyDescent="0.2">
      <c r="A4067" s="20" t="s">
        <v>3085</v>
      </c>
      <c r="B4067" s="21" t="s">
        <v>24396</v>
      </c>
      <c r="C4067" s="21" t="s">
        <v>24397</v>
      </c>
      <c r="D4067" s="20" t="str">
        <f t="shared" si="0"/>
        <v>NO</v>
      </c>
      <c r="E4067" s="20" t="str">
        <f t="shared" si="1"/>
        <v>NO</v>
      </c>
      <c r="F4067" s="20" t="s">
        <v>24398</v>
      </c>
      <c r="G4067" s="21" t="s">
        <v>24399</v>
      </c>
      <c r="H4067" s="22" t="s">
        <v>53</v>
      </c>
      <c r="I4067" s="20" t="s">
        <v>53</v>
      </c>
      <c r="J4067" s="20" t="s">
        <v>53</v>
      </c>
      <c r="K4067" s="20" t="s">
        <v>56</v>
      </c>
      <c r="L4067" s="23">
        <v>9.00783E-2</v>
      </c>
      <c r="M4067" s="20"/>
      <c r="N4067" s="20" t="s">
        <v>24400</v>
      </c>
      <c r="O4067" s="20" t="s">
        <v>24401</v>
      </c>
    </row>
    <row r="4068" spans="1:15" ht="15.75" customHeight="1" x14ac:dyDescent="0.2">
      <c r="A4068" s="20" t="s">
        <v>3085</v>
      </c>
      <c r="B4068" s="21" t="s">
        <v>24402</v>
      </c>
      <c r="C4068" s="21" t="s">
        <v>24403</v>
      </c>
      <c r="D4068" s="20" t="str">
        <f t="shared" si="0"/>
        <v>NO</v>
      </c>
      <c r="E4068" s="20" t="str">
        <f t="shared" si="1"/>
        <v>NO</v>
      </c>
      <c r="F4068" s="20" t="s">
        <v>24404</v>
      </c>
      <c r="G4068" s="21" t="s">
        <v>24405</v>
      </c>
      <c r="H4068" s="22" t="s">
        <v>53</v>
      </c>
      <c r="I4068" s="20" t="s">
        <v>53</v>
      </c>
      <c r="J4068" s="20" t="s">
        <v>53</v>
      </c>
      <c r="K4068" s="20" t="s">
        <v>53</v>
      </c>
      <c r="L4068" s="23">
        <v>0.87557600000000002</v>
      </c>
      <c r="M4068" s="20"/>
      <c r="N4068" s="20" t="s">
        <v>24406</v>
      </c>
      <c r="O4068" s="20" t="s">
        <v>24407</v>
      </c>
    </row>
    <row r="4069" spans="1:15" ht="15.75" customHeight="1" x14ac:dyDescent="0.2">
      <c r="A4069" s="20" t="s">
        <v>3085</v>
      </c>
      <c r="B4069" s="21" t="s">
        <v>24408</v>
      </c>
      <c r="C4069" s="21" t="s">
        <v>24409</v>
      </c>
      <c r="D4069" s="20" t="str">
        <f t="shared" si="0"/>
        <v>NO</v>
      </c>
      <c r="E4069" s="20" t="str">
        <f t="shared" si="1"/>
        <v>NO</v>
      </c>
      <c r="F4069" s="20" t="s">
        <v>24410</v>
      </c>
      <c r="G4069" s="21" t="s">
        <v>24411</v>
      </c>
      <c r="H4069" s="22" t="s">
        <v>53</v>
      </c>
      <c r="I4069" s="20" t="s">
        <v>53</v>
      </c>
      <c r="J4069" s="20" t="s">
        <v>53</v>
      </c>
      <c r="K4069" s="20" t="s">
        <v>56</v>
      </c>
      <c r="L4069" s="23">
        <v>0.63604400000000005</v>
      </c>
      <c r="M4069" s="20"/>
      <c r="N4069" s="20" t="s">
        <v>24412</v>
      </c>
      <c r="O4069" s="20" t="s">
        <v>24413</v>
      </c>
    </row>
    <row r="4070" spans="1:15" ht="15.75" customHeight="1" x14ac:dyDescent="0.2">
      <c r="A4070" s="20" t="s">
        <v>3085</v>
      </c>
      <c r="B4070" s="21" t="s">
        <v>24414</v>
      </c>
      <c r="C4070" s="21" t="s">
        <v>24415</v>
      </c>
      <c r="D4070" s="20" t="str">
        <f t="shared" si="0"/>
        <v>NO</v>
      </c>
      <c r="E4070" s="20" t="str">
        <f t="shared" si="1"/>
        <v>NO</v>
      </c>
      <c r="F4070" s="20" t="s">
        <v>24416</v>
      </c>
      <c r="G4070" s="21" t="s">
        <v>24417</v>
      </c>
      <c r="H4070" s="22" t="s">
        <v>53</v>
      </c>
      <c r="I4070" s="20" t="s">
        <v>53</v>
      </c>
      <c r="J4070" s="20" t="s">
        <v>53</v>
      </c>
      <c r="K4070" s="20" t="s">
        <v>56</v>
      </c>
      <c r="L4070" s="23">
        <v>0.67994739999999998</v>
      </c>
      <c r="M4070" s="20"/>
      <c r="N4070" s="20" t="s">
        <v>24418</v>
      </c>
      <c r="O4070" s="20" t="s">
        <v>24419</v>
      </c>
    </row>
    <row r="4071" spans="1:15" ht="15.75" customHeight="1" x14ac:dyDescent="0.2">
      <c r="A4071" s="20" t="s">
        <v>3085</v>
      </c>
      <c r="B4071" s="21" t="s">
        <v>24420</v>
      </c>
      <c r="C4071" s="21" t="s">
        <v>24421</v>
      </c>
      <c r="D4071" s="20" t="str">
        <f t="shared" si="0"/>
        <v>NO</v>
      </c>
      <c r="E4071" s="20" t="str">
        <f t="shared" si="1"/>
        <v>NO</v>
      </c>
      <c r="F4071" s="20" t="s">
        <v>24422</v>
      </c>
      <c r="G4071" s="21" t="s">
        <v>24423</v>
      </c>
      <c r="H4071" s="22" t="s">
        <v>53</v>
      </c>
      <c r="I4071" s="20" t="s">
        <v>53</v>
      </c>
      <c r="J4071" s="20" t="s">
        <v>53</v>
      </c>
      <c r="K4071" s="20" t="s">
        <v>56</v>
      </c>
      <c r="L4071" s="23">
        <v>0.96087160000000005</v>
      </c>
      <c r="M4071" s="20"/>
      <c r="N4071" s="20" t="s">
        <v>24424</v>
      </c>
      <c r="O4071" s="20" t="s">
        <v>24425</v>
      </c>
    </row>
    <row r="4072" spans="1:15" ht="15.75" customHeight="1" x14ac:dyDescent="0.2">
      <c r="A4072" s="20" t="s">
        <v>3085</v>
      </c>
      <c r="B4072" s="21" t="s">
        <v>24426</v>
      </c>
      <c r="C4072" s="21" t="s">
        <v>24427</v>
      </c>
      <c r="D4072" s="20" t="str">
        <f t="shared" si="0"/>
        <v>NO</v>
      </c>
      <c r="E4072" s="20" t="str">
        <f t="shared" si="1"/>
        <v>NO</v>
      </c>
      <c r="F4072" s="20" t="s">
        <v>24428</v>
      </c>
      <c r="G4072" s="21" t="s">
        <v>150</v>
      </c>
      <c r="H4072" s="22" t="s">
        <v>53</v>
      </c>
      <c r="I4072" s="20" t="s">
        <v>53</v>
      </c>
      <c r="J4072" s="20" t="s">
        <v>53</v>
      </c>
      <c r="K4072" s="20" t="s">
        <v>56</v>
      </c>
      <c r="L4072" s="23">
        <v>0.34269860000000002</v>
      </c>
      <c r="M4072" s="20"/>
      <c r="N4072" s="20" t="s">
        <v>24429</v>
      </c>
      <c r="O4072" s="20" t="s">
        <v>24430</v>
      </c>
    </row>
    <row r="4073" spans="1:15" ht="15.75" customHeight="1" x14ac:dyDescent="0.2">
      <c r="A4073" s="20" t="s">
        <v>3085</v>
      </c>
      <c r="B4073" s="21" t="s">
        <v>24431</v>
      </c>
      <c r="C4073" s="21" t="s">
        <v>24432</v>
      </c>
      <c r="D4073" s="20" t="str">
        <f t="shared" si="0"/>
        <v>NO</v>
      </c>
      <c r="E4073" s="20" t="str">
        <f t="shared" si="1"/>
        <v>NO</v>
      </c>
      <c r="F4073" s="20" t="s">
        <v>24433</v>
      </c>
      <c r="G4073" s="21" t="s">
        <v>24434</v>
      </c>
      <c r="H4073" s="22" t="s">
        <v>53</v>
      </c>
      <c r="I4073" s="20" t="s">
        <v>53</v>
      </c>
      <c r="J4073" s="20" t="s">
        <v>53</v>
      </c>
      <c r="K4073" s="20" t="s">
        <v>53</v>
      </c>
      <c r="L4073" s="23">
        <v>0.54054049999999998</v>
      </c>
      <c r="M4073" s="20"/>
      <c r="N4073" s="20" t="s">
        <v>24435</v>
      </c>
      <c r="O4073" s="20" t="s">
        <v>24436</v>
      </c>
    </row>
    <row r="4074" spans="1:15" ht="15.75" customHeight="1" x14ac:dyDescent="0.2">
      <c r="A4074" s="20" t="s">
        <v>24437</v>
      </c>
      <c r="B4074" s="21" t="s">
        <v>24438</v>
      </c>
      <c r="C4074" s="21" t="s">
        <v>24439</v>
      </c>
      <c r="D4074" s="20" t="str">
        <f t="shared" si="0"/>
        <v>NO</v>
      </c>
      <c r="E4074" s="20" t="str">
        <f t="shared" si="1"/>
        <v>NO</v>
      </c>
      <c r="F4074" s="20" t="s">
        <v>24440</v>
      </c>
      <c r="G4074" s="21" t="s">
        <v>19926</v>
      </c>
      <c r="H4074" s="22" t="s">
        <v>53</v>
      </c>
      <c r="I4074" s="20" t="s">
        <v>53</v>
      </c>
      <c r="J4074" s="20" t="s">
        <v>53</v>
      </c>
      <c r="K4074" s="20" t="s">
        <v>53</v>
      </c>
      <c r="L4074" s="23">
        <v>1</v>
      </c>
      <c r="M4074" s="20"/>
      <c r="N4074" s="20" t="s">
        <v>24441</v>
      </c>
      <c r="O4074" s="20" t="s">
        <v>24442</v>
      </c>
    </row>
    <row r="4075" spans="1:15" ht="15.75" customHeight="1" x14ac:dyDescent="0.2">
      <c r="A4075" s="20" t="s">
        <v>24437</v>
      </c>
      <c r="B4075" s="21" t="s">
        <v>24443</v>
      </c>
      <c r="C4075" s="21" t="s">
        <v>24444</v>
      </c>
      <c r="D4075" s="20" t="str">
        <f t="shared" si="0"/>
        <v>NO</v>
      </c>
      <c r="E4075" s="20" t="str">
        <f t="shared" si="1"/>
        <v>NO</v>
      </c>
      <c r="F4075" s="20" t="s">
        <v>24445</v>
      </c>
      <c r="G4075" s="21" t="s">
        <v>24446</v>
      </c>
      <c r="H4075" s="22" t="s">
        <v>53</v>
      </c>
      <c r="I4075" s="20" t="s">
        <v>53</v>
      </c>
      <c r="J4075" s="20" t="s">
        <v>53</v>
      </c>
      <c r="K4075" s="20" t="s">
        <v>53</v>
      </c>
      <c r="L4075" s="23">
        <v>0.95360829999999996</v>
      </c>
      <c r="M4075" s="20"/>
      <c r="N4075" s="20" t="s">
        <v>24447</v>
      </c>
      <c r="O4075" s="20" t="s">
        <v>24448</v>
      </c>
    </row>
    <row r="4076" spans="1:15" ht="15.75" customHeight="1" x14ac:dyDescent="0.2">
      <c r="A4076" s="20" t="s">
        <v>24437</v>
      </c>
      <c r="B4076" s="21" t="s">
        <v>24449</v>
      </c>
      <c r="C4076" s="21" t="s">
        <v>24450</v>
      </c>
      <c r="D4076" s="20" t="str">
        <f t="shared" si="0"/>
        <v>NO</v>
      </c>
      <c r="E4076" s="20" t="str">
        <f t="shared" si="1"/>
        <v>NO</v>
      </c>
      <c r="F4076" s="20" t="s">
        <v>24451</v>
      </c>
      <c r="G4076" s="21" t="s">
        <v>24452</v>
      </c>
      <c r="H4076" s="22" t="s">
        <v>53</v>
      </c>
      <c r="I4076" s="20" t="s">
        <v>53</v>
      </c>
      <c r="J4076" s="20" t="s">
        <v>53</v>
      </c>
      <c r="K4076" s="20" t="s">
        <v>53</v>
      </c>
      <c r="L4076" s="23">
        <v>1</v>
      </c>
      <c r="M4076" s="20"/>
      <c r="N4076" s="20" t="s">
        <v>24453</v>
      </c>
      <c r="O4076" s="20" t="s">
        <v>24454</v>
      </c>
    </row>
    <row r="4077" spans="1:15" ht="15.75" customHeight="1" x14ac:dyDescent="0.2">
      <c r="A4077" s="20" t="s">
        <v>24437</v>
      </c>
      <c r="B4077" s="21" t="s">
        <v>24455</v>
      </c>
      <c r="C4077" s="21" t="s">
        <v>24456</v>
      </c>
      <c r="D4077" s="20" t="str">
        <f t="shared" si="0"/>
        <v>NO</v>
      </c>
      <c r="E4077" s="20" t="str">
        <f t="shared" si="1"/>
        <v>NO</v>
      </c>
      <c r="F4077" s="20" t="s">
        <v>24457</v>
      </c>
      <c r="G4077" s="21" t="s">
        <v>24458</v>
      </c>
      <c r="H4077" s="22" t="s">
        <v>53</v>
      </c>
      <c r="I4077" s="20" t="s">
        <v>53</v>
      </c>
      <c r="J4077" s="20" t="s">
        <v>53</v>
      </c>
      <c r="K4077" s="20" t="s">
        <v>56</v>
      </c>
      <c r="L4077" s="23">
        <v>0.73954600000000004</v>
      </c>
      <c r="M4077" s="20"/>
      <c r="N4077" s="20" t="s">
        <v>24459</v>
      </c>
      <c r="O4077" s="20" t="s">
        <v>24460</v>
      </c>
    </row>
    <row r="4078" spans="1:15" ht="15.75" customHeight="1" x14ac:dyDescent="0.2">
      <c r="A4078" s="20" t="s">
        <v>24437</v>
      </c>
      <c r="B4078" s="21" t="s">
        <v>24461</v>
      </c>
      <c r="C4078" s="21" t="s">
        <v>24462</v>
      </c>
      <c r="D4078" s="20" t="str">
        <f t="shared" si="0"/>
        <v>NO</v>
      </c>
      <c r="E4078" s="20" t="str">
        <f t="shared" si="1"/>
        <v>NO</v>
      </c>
      <c r="F4078" s="20" t="s">
        <v>24463</v>
      </c>
      <c r="G4078" s="21" t="s">
        <v>24464</v>
      </c>
      <c r="H4078" s="22" t="s">
        <v>53</v>
      </c>
      <c r="I4078" s="20" t="s">
        <v>53</v>
      </c>
      <c r="J4078" s="20" t="s">
        <v>53</v>
      </c>
      <c r="K4078" s="20" t="s">
        <v>56</v>
      </c>
      <c r="L4078" s="23">
        <v>0.68592589999999998</v>
      </c>
      <c r="M4078" s="20"/>
      <c r="N4078" s="20" t="s">
        <v>24465</v>
      </c>
      <c r="O4078" s="20" t="s">
        <v>24466</v>
      </c>
    </row>
    <row r="4079" spans="1:15" ht="15.75" customHeight="1" x14ac:dyDescent="0.2">
      <c r="A4079" s="20" t="s">
        <v>24437</v>
      </c>
      <c r="B4079" s="21" t="s">
        <v>24467</v>
      </c>
      <c r="C4079" s="21" t="s">
        <v>24468</v>
      </c>
      <c r="D4079" s="20" t="str">
        <f t="shared" si="0"/>
        <v>NO</v>
      </c>
      <c r="E4079" s="20" t="str">
        <f t="shared" si="1"/>
        <v>NO</v>
      </c>
      <c r="F4079" s="20" t="s">
        <v>24469</v>
      </c>
      <c r="G4079" s="21" t="s">
        <v>24470</v>
      </c>
      <c r="H4079" s="22" t="s">
        <v>53</v>
      </c>
      <c r="I4079" s="20" t="s">
        <v>53</v>
      </c>
      <c r="J4079" s="20" t="s">
        <v>53</v>
      </c>
      <c r="K4079" s="20" t="s">
        <v>56</v>
      </c>
      <c r="L4079" s="23">
        <v>0.73926069999999999</v>
      </c>
      <c r="M4079" s="20"/>
      <c r="N4079" s="20" t="s">
        <v>24471</v>
      </c>
      <c r="O4079" s="20" t="s">
        <v>24472</v>
      </c>
    </row>
    <row r="4080" spans="1:15" ht="15.75" customHeight="1" x14ac:dyDescent="0.2">
      <c r="A4080" s="20" t="s">
        <v>24437</v>
      </c>
      <c r="B4080" s="21" t="s">
        <v>24473</v>
      </c>
      <c r="C4080" s="21" t="s">
        <v>24474</v>
      </c>
      <c r="D4080" s="20" t="str">
        <f t="shared" si="0"/>
        <v>NO</v>
      </c>
      <c r="E4080" s="20" t="str">
        <f t="shared" si="1"/>
        <v>NO</v>
      </c>
      <c r="F4080" s="20" t="s">
        <v>24475</v>
      </c>
      <c r="G4080" s="21" t="s">
        <v>10304</v>
      </c>
      <c r="H4080" s="22" t="s">
        <v>53</v>
      </c>
      <c r="I4080" s="20" t="s">
        <v>53</v>
      </c>
      <c r="J4080" s="20" t="s">
        <v>53</v>
      </c>
      <c r="K4080" s="20" t="s">
        <v>56</v>
      </c>
      <c r="L4080" s="23">
        <v>1</v>
      </c>
      <c r="M4080" s="20"/>
      <c r="N4080" s="20" t="s">
        <v>24476</v>
      </c>
      <c r="O4080" s="20" t="s">
        <v>24477</v>
      </c>
    </row>
    <row r="4081" spans="1:15" ht="15.75" customHeight="1" x14ac:dyDescent="0.2">
      <c r="A4081" s="20" t="s">
        <v>24437</v>
      </c>
      <c r="B4081" s="21" t="s">
        <v>24478</v>
      </c>
      <c r="C4081" s="21" t="s">
        <v>24479</v>
      </c>
      <c r="D4081" s="20" t="str">
        <f t="shared" si="0"/>
        <v>NO</v>
      </c>
      <c r="E4081" s="20" t="str">
        <f t="shared" si="1"/>
        <v>NO</v>
      </c>
      <c r="F4081" s="20" t="s">
        <v>24480</v>
      </c>
      <c r="G4081" s="21" t="s">
        <v>24481</v>
      </c>
      <c r="H4081" s="22" t="s">
        <v>53</v>
      </c>
      <c r="I4081" s="20" t="s">
        <v>53</v>
      </c>
      <c r="J4081" s="20" t="s">
        <v>53</v>
      </c>
      <c r="K4081" s="20" t="s">
        <v>56</v>
      </c>
      <c r="L4081" s="23">
        <v>4.6822700000000002E-2</v>
      </c>
      <c r="M4081" s="20"/>
      <c r="N4081" s="20" t="s">
        <v>24482</v>
      </c>
      <c r="O4081" s="20" t="s">
        <v>24483</v>
      </c>
    </row>
    <row r="4082" spans="1:15" ht="15.75" customHeight="1" x14ac:dyDescent="0.2">
      <c r="A4082" s="20" t="s">
        <v>24437</v>
      </c>
      <c r="B4082" s="21" t="s">
        <v>24484</v>
      </c>
      <c r="C4082" s="21" t="s">
        <v>24485</v>
      </c>
      <c r="D4082" s="20" t="str">
        <f t="shared" si="0"/>
        <v>NO</v>
      </c>
      <c r="E4082" s="20" t="str">
        <f t="shared" si="1"/>
        <v>NO</v>
      </c>
      <c r="F4082" s="20" t="s">
        <v>24486</v>
      </c>
      <c r="G4082" s="21" t="s">
        <v>24487</v>
      </c>
      <c r="H4082" s="22" t="s">
        <v>53</v>
      </c>
      <c r="I4082" s="20" t="s">
        <v>53</v>
      </c>
      <c r="J4082" s="20" t="s">
        <v>53</v>
      </c>
      <c r="K4082" s="20" t="s">
        <v>56</v>
      </c>
      <c r="L4082" s="23">
        <v>0</v>
      </c>
      <c r="M4082" s="20"/>
      <c r="N4082" s="20" t="s">
        <v>24488</v>
      </c>
      <c r="O4082" s="20" t="s">
        <v>24489</v>
      </c>
    </row>
    <row r="4083" spans="1:15" ht="15.75" customHeight="1" x14ac:dyDescent="0.2">
      <c r="A4083" s="20" t="s">
        <v>24437</v>
      </c>
      <c r="B4083" s="21" t="s">
        <v>24490</v>
      </c>
      <c r="C4083" s="21" t="s">
        <v>24491</v>
      </c>
      <c r="D4083" s="20" t="str">
        <f t="shared" si="0"/>
        <v>NO</v>
      </c>
      <c r="E4083" s="20" t="str">
        <f t="shared" si="1"/>
        <v>NO</v>
      </c>
      <c r="F4083" s="20" t="s">
        <v>24492</v>
      </c>
      <c r="G4083" s="21" t="s">
        <v>24493</v>
      </c>
      <c r="H4083" s="22" t="s">
        <v>53</v>
      </c>
      <c r="I4083" s="20" t="s">
        <v>53</v>
      </c>
      <c r="J4083" s="20" t="s">
        <v>53</v>
      </c>
      <c r="K4083" s="20" t="s">
        <v>56</v>
      </c>
      <c r="L4083" s="23">
        <v>1</v>
      </c>
      <c r="M4083" s="20"/>
      <c r="N4083" s="20" t="s">
        <v>24494</v>
      </c>
      <c r="O4083" s="20" t="s">
        <v>24495</v>
      </c>
    </row>
    <row r="4084" spans="1:15" ht="15.75" customHeight="1" x14ac:dyDescent="0.2">
      <c r="A4084" s="20" t="s">
        <v>24437</v>
      </c>
      <c r="B4084" s="21" t="s">
        <v>24496</v>
      </c>
      <c r="C4084" s="21" t="s">
        <v>24497</v>
      </c>
      <c r="D4084" s="20" t="str">
        <f t="shared" si="0"/>
        <v>NO</v>
      </c>
      <c r="E4084" s="20" t="str">
        <f t="shared" si="1"/>
        <v>NO</v>
      </c>
      <c r="F4084" s="20" t="s">
        <v>24498</v>
      </c>
      <c r="G4084" s="21" t="s">
        <v>24499</v>
      </c>
      <c r="H4084" s="22" t="s">
        <v>53</v>
      </c>
      <c r="I4084" s="20" t="s">
        <v>53</v>
      </c>
      <c r="J4084" s="20" t="s">
        <v>53</v>
      </c>
      <c r="K4084" s="20" t="s">
        <v>56</v>
      </c>
      <c r="L4084" s="23">
        <v>0.90512340000000002</v>
      </c>
      <c r="M4084" s="20"/>
      <c r="N4084" s="20" t="s">
        <v>24500</v>
      </c>
      <c r="O4084" s="20" t="s">
        <v>24501</v>
      </c>
    </row>
    <row r="4085" spans="1:15" ht="15.75" customHeight="1" x14ac:dyDescent="0.2">
      <c r="A4085" s="20" t="s">
        <v>24437</v>
      </c>
      <c r="B4085" s="21" t="s">
        <v>24502</v>
      </c>
      <c r="C4085" s="21" t="s">
        <v>24503</v>
      </c>
      <c r="D4085" s="20" t="str">
        <f t="shared" si="0"/>
        <v>NO</v>
      </c>
      <c r="E4085" s="20" t="str">
        <f t="shared" si="1"/>
        <v>NO</v>
      </c>
      <c r="F4085" s="20" t="s">
        <v>24504</v>
      </c>
      <c r="G4085" s="21" t="s">
        <v>150</v>
      </c>
      <c r="H4085" s="22" t="s">
        <v>53</v>
      </c>
      <c r="I4085" s="20" t="s">
        <v>53</v>
      </c>
      <c r="J4085" s="20" t="s">
        <v>53</v>
      </c>
      <c r="K4085" s="20" t="s">
        <v>56</v>
      </c>
      <c r="L4085" s="23">
        <v>0.7457627</v>
      </c>
      <c r="M4085" s="20"/>
      <c r="N4085" s="20" t="s">
        <v>24505</v>
      </c>
      <c r="O4085" s="20" t="s">
        <v>24506</v>
      </c>
    </row>
    <row r="4086" spans="1:15" ht="15.75" customHeight="1" x14ac:dyDescent="0.2">
      <c r="A4086" s="20" t="s">
        <v>24437</v>
      </c>
      <c r="B4086" s="21" t="s">
        <v>24507</v>
      </c>
      <c r="C4086" s="21" t="s">
        <v>24508</v>
      </c>
      <c r="D4086" s="20" t="str">
        <f t="shared" si="0"/>
        <v>NO</v>
      </c>
      <c r="E4086" s="20" t="str">
        <f t="shared" si="1"/>
        <v>NO</v>
      </c>
      <c r="F4086" s="20" t="s">
        <v>24509</v>
      </c>
      <c r="G4086" s="21" t="s">
        <v>23406</v>
      </c>
      <c r="H4086" s="22" t="s">
        <v>53</v>
      </c>
      <c r="I4086" s="20" t="s">
        <v>53</v>
      </c>
      <c r="J4086" s="20" t="s">
        <v>53</v>
      </c>
      <c r="K4086" s="20" t="s">
        <v>56</v>
      </c>
      <c r="L4086" s="23">
        <v>0.97106110000000001</v>
      </c>
      <c r="M4086" s="20"/>
      <c r="N4086" s="20" t="s">
        <v>24510</v>
      </c>
      <c r="O4086" s="20" t="s">
        <v>24511</v>
      </c>
    </row>
    <row r="4087" spans="1:15" ht="15.75" customHeight="1" x14ac:dyDescent="0.2">
      <c r="A4087" s="20" t="s">
        <v>24437</v>
      </c>
      <c r="B4087" s="21" t="s">
        <v>24512</v>
      </c>
      <c r="C4087" s="21" t="s">
        <v>24513</v>
      </c>
      <c r="D4087" s="20" t="str">
        <f t="shared" si="0"/>
        <v>NO</v>
      </c>
      <c r="E4087" s="20" t="str">
        <f t="shared" si="1"/>
        <v>NO</v>
      </c>
      <c r="F4087" s="20" t="s">
        <v>24514</v>
      </c>
      <c r="G4087" s="21" t="s">
        <v>24515</v>
      </c>
      <c r="H4087" s="22" t="s">
        <v>53</v>
      </c>
      <c r="I4087" s="20" t="s">
        <v>53</v>
      </c>
      <c r="J4087" s="20" t="s">
        <v>53</v>
      </c>
      <c r="K4087" s="20" t="s">
        <v>56</v>
      </c>
      <c r="L4087" s="23">
        <v>0.99548530000000002</v>
      </c>
      <c r="M4087" s="20"/>
      <c r="N4087" s="20" t="s">
        <v>24516</v>
      </c>
      <c r="O4087" s="20" t="s">
        <v>24517</v>
      </c>
    </row>
    <row r="4088" spans="1:15" ht="15.75" customHeight="1" x14ac:dyDescent="0.2">
      <c r="A4088" s="20" t="s">
        <v>24437</v>
      </c>
      <c r="B4088" s="21" t="s">
        <v>24518</v>
      </c>
      <c r="C4088" s="21" t="s">
        <v>24519</v>
      </c>
      <c r="D4088" s="20" t="str">
        <f t="shared" si="0"/>
        <v>NO</v>
      </c>
      <c r="E4088" s="20" t="str">
        <f t="shared" si="1"/>
        <v>NO</v>
      </c>
      <c r="F4088" s="20" t="s">
        <v>24520</v>
      </c>
      <c r="G4088" s="21" t="s">
        <v>4356</v>
      </c>
      <c r="H4088" s="22" t="s">
        <v>53</v>
      </c>
      <c r="I4088" s="20" t="s">
        <v>53</v>
      </c>
      <c r="J4088" s="20" t="s">
        <v>53</v>
      </c>
      <c r="K4088" s="20" t="s">
        <v>56</v>
      </c>
      <c r="L4088" s="23">
        <v>0.61987040000000004</v>
      </c>
      <c r="M4088" s="20"/>
      <c r="N4088" s="20" t="s">
        <v>24521</v>
      </c>
      <c r="O4088" s="20" t="s">
        <v>24522</v>
      </c>
    </row>
    <row r="4089" spans="1:15" ht="15.75" customHeight="1" x14ac:dyDescent="0.2">
      <c r="A4089" s="20" t="s">
        <v>24437</v>
      </c>
      <c r="B4089" s="21" t="s">
        <v>24523</v>
      </c>
      <c r="C4089" s="21" t="s">
        <v>24524</v>
      </c>
      <c r="D4089" s="20" t="str">
        <f t="shared" si="0"/>
        <v>NO</v>
      </c>
      <c r="E4089" s="20" t="str">
        <f t="shared" si="1"/>
        <v>NO</v>
      </c>
      <c r="F4089" s="20" t="s">
        <v>24525</v>
      </c>
      <c r="G4089" s="21" t="s">
        <v>24526</v>
      </c>
      <c r="H4089" s="22" t="s">
        <v>53</v>
      </c>
      <c r="I4089" s="20" t="s">
        <v>53</v>
      </c>
      <c r="J4089" s="20" t="s">
        <v>53</v>
      </c>
      <c r="K4089" s="20" t="s">
        <v>56</v>
      </c>
      <c r="L4089" s="23">
        <v>0</v>
      </c>
      <c r="M4089" s="20"/>
      <c r="N4089" s="20" t="s">
        <v>24527</v>
      </c>
      <c r="O4089" s="20" t="s">
        <v>24528</v>
      </c>
    </row>
    <row r="4090" spans="1:15" ht="15.75" customHeight="1" x14ac:dyDescent="0.2">
      <c r="A4090" s="20" t="s">
        <v>24437</v>
      </c>
      <c r="B4090" s="21" t="s">
        <v>24529</v>
      </c>
      <c r="C4090" s="21" t="s">
        <v>24530</v>
      </c>
      <c r="D4090" s="20" t="str">
        <f t="shared" si="0"/>
        <v>NO</v>
      </c>
      <c r="E4090" s="20" t="str">
        <f t="shared" si="1"/>
        <v>NO</v>
      </c>
      <c r="F4090" s="20" t="s">
        <v>24531</v>
      </c>
      <c r="G4090" s="21" t="s">
        <v>24532</v>
      </c>
      <c r="H4090" s="22" t="s">
        <v>53</v>
      </c>
      <c r="I4090" s="20" t="s">
        <v>53</v>
      </c>
      <c r="J4090" s="20" t="s">
        <v>53</v>
      </c>
      <c r="K4090" s="20" t="s">
        <v>56</v>
      </c>
      <c r="L4090" s="23">
        <v>0.93837839999999995</v>
      </c>
      <c r="M4090" s="20"/>
      <c r="N4090" s="20" t="s">
        <v>24533</v>
      </c>
      <c r="O4090" s="20" t="s">
        <v>24534</v>
      </c>
    </row>
    <row r="4091" spans="1:15" ht="15.75" customHeight="1" x14ac:dyDescent="0.2">
      <c r="A4091" s="20" t="s">
        <v>24437</v>
      </c>
      <c r="B4091" s="21" t="s">
        <v>24535</v>
      </c>
      <c r="C4091" s="21" t="s">
        <v>24536</v>
      </c>
      <c r="D4091" s="20" t="str">
        <f t="shared" si="0"/>
        <v>NO</v>
      </c>
      <c r="E4091" s="20" t="str">
        <f t="shared" si="1"/>
        <v>NO</v>
      </c>
      <c r="F4091" s="20" t="s">
        <v>24537</v>
      </c>
      <c r="G4091" s="21" t="s">
        <v>4991</v>
      </c>
      <c r="H4091" s="22" t="s">
        <v>53</v>
      </c>
      <c r="I4091" s="20" t="s">
        <v>53</v>
      </c>
      <c r="J4091" s="20" t="s">
        <v>53</v>
      </c>
      <c r="K4091" s="20" t="s">
        <v>56</v>
      </c>
      <c r="L4091" s="23">
        <v>0.69444439999999996</v>
      </c>
      <c r="M4091" s="20"/>
      <c r="N4091" s="20" t="s">
        <v>24538</v>
      </c>
      <c r="O4091" s="20" t="s">
        <v>24539</v>
      </c>
    </row>
    <row r="4092" spans="1:15" ht="15.75" customHeight="1" x14ac:dyDescent="0.2">
      <c r="A4092" s="20" t="s">
        <v>24437</v>
      </c>
      <c r="B4092" s="21" t="s">
        <v>24540</v>
      </c>
      <c r="C4092" s="21" t="s">
        <v>24541</v>
      </c>
      <c r="D4092" s="20" t="str">
        <f t="shared" si="0"/>
        <v>NO</v>
      </c>
      <c r="E4092" s="20" t="str">
        <f t="shared" si="1"/>
        <v>NO</v>
      </c>
      <c r="F4092" s="20" t="s">
        <v>24542</v>
      </c>
      <c r="G4092" s="21" t="s">
        <v>24543</v>
      </c>
      <c r="H4092" s="22" t="s">
        <v>53</v>
      </c>
      <c r="I4092" s="20" t="s">
        <v>53</v>
      </c>
      <c r="J4092" s="20" t="s">
        <v>53</v>
      </c>
      <c r="K4092" s="20" t="s">
        <v>56</v>
      </c>
      <c r="L4092" s="23">
        <v>0.4260504</v>
      </c>
      <c r="M4092" s="20"/>
      <c r="N4092" s="20" t="s">
        <v>24544</v>
      </c>
      <c r="O4092" s="20" t="s">
        <v>24545</v>
      </c>
    </row>
    <row r="4093" spans="1:15" ht="15.75" customHeight="1" x14ac:dyDescent="0.2">
      <c r="A4093" s="20" t="s">
        <v>24437</v>
      </c>
      <c r="B4093" s="21" t="s">
        <v>24546</v>
      </c>
      <c r="C4093" s="21" t="s">
        <v>24547</v>
      </c>
      <c r="D4093" s="20" t="str">
        <f t="shared" si="0"/>
        <v>NO</v>
      </c>
      <c r="E4093" s="20" t="str">
        <f t="shared" si="1"/>
        <v>NO</v>
      </c>
      <c r="F4093" s="20" t="s">
        <v>24548</v>
      </c>
      <c r="G4093" s="21" t="s">
        <v>24549</v>
      </c>
      <c r="H4093" s="22" t="s">
        <v>53</v>
      </c>
      <c r="I4093" s="20" t="s">
        <v>53</v>
      </c>
      <c r="J4093" s="20" t="s">
        <v>53</v>
      </c>
      <c r="K4093" s="20" t="s">
        <v>56</v>
      </c>
      <c r="L4093" s="23">
        <v>0.87998030000000005</v>
      </c>
      <c r="M4093" s="20"/>
      <c r="N4093" s="20" t="s">
        <v>24550</v>
      </c>
      <c r="O4093" s="20" t="s">
        <v>24551</v>
      </c>
    </row>
    <row r="4094" spans="1:15" ht="15.75" customHeight="1" x14ac:dyDescent="0.2">
      <c r="A4094" s="20" t="s">
        <v>24437</v>
      </c>
      <c r="B4094" s="21" t="s">
        <v>24552</v>
      </c>
      <c r="C4094" s="21" t="s">
        <v>24553</v>
      </c>
      <c r="D4094" s="20" t="str">
        <f t="shared" si="0"/>
        <v>NO</v>
      </c>
      <c r="E4094" s="20" t="str">
        <f t="shared" si="1"/>
        <v>NO</v>
      </c>
      <c r="F4094" s="20" t="s">
        <v>24554</v>
      </c>
      <c r="G4094" s="21" t="s">
        <v>24555</v>
      </c>
      <c r="H4094" s="22" t="s">
        <v>53</v>
      </c>
      <c r="I4094" s="20" t="s">
        <v>53</v>
      </c>
      <c r="J4094" s="20" t="s">
        <v>53</v>
      </c>
      <c r="K4094" s="20" t="s">
        <v>56</v>
      </c>
      <c r="L4094" s="23">
        <v>0.73222220000000005</v>
      </c>
      <c r="M4094" s="20"/>
      <c r="N4094" s="20" t="s">
        <v>24556</v>
      </c>
      <c r="O4094" s="20" t="s">
        <v>24557</v>
      </c>
    </row>
    <row r="4095" spans="1:15" ht="15.75" customHeight="1" x14ac:dyDescent="0.2">
      <c r="A4095" s="20" t="s">
        <v>24437</v>
      </c>
      <c r="B4095" s="21" t="s">
        <v>24558</v>
      </c>
      <c r="C4095" s="21" t="s">
        <v>24559</v>
      </c>
      <c r="D4095" s="20" t="str">
        <f t="shared" si="0"/>
        <v>NO</v>
      </c>
      <c r="E4095" s="20" t="str">
        <f t="shared" si="1"/>
        <v>NO</v>
      </c>
      <c r="F4095" s="20" t="s">
        <v>24560</v>
      </c>
      <c r="G4095" s="21" t="s">
        <v>24561</v>
      </c>
      <c r="H4095" s="22" t="s">
        <v>53</v>
      </c>
      <c r="I4095" s="20" t="s">
        <v>53</v>
      </c>
      <c r="J4095" s="20" t="s">
        <v>53</v>
      </c>
      <c r="K4095" s="20" t="s">
        <v>53</v>
      </c>
      <c r="L4095" s="23">
        <v>0.89539930000000001</v>
      </c>
      <c r="M4095" s="20"/>
      <c r="N4095" s="20" t="s">
        <v>24562</v>
      </c>
      <c r="O4095" s="20" t="s">
        <v>24563</v>
      </c>
    </row>
    <row r="4096" spans="1:15" ht="15.75" customHeight="1" x14ac:dyDescent="0.2">
      <c r="A4096" s="20" t="s">
        <v>24437</v>
      </c>
      <c r="B4096" s="21" t="s">
        <v>24564</v>
      </c>
      <c r="C4096" s="21" t="s">
        <v>24565</v>
      </c>
      <c r="D4096" s="20" t="str">
        <f t="shared" si="0"/>
        <v>NO</v>
      </c>
      <c r="E4096" s="20" t="str">
        <f t="shared" si="1"/>
        <v>NO</v>
      </c>
      <c r="F4096" s="20" t="s">
        <v>24566</v>
      </c>
      <c r="G4096" s="21" t="s">
        <v>4143</v>
      </c>
      <c r="H4096" s="22" t="s">
        <v>53</v>
      </c>
      <c r="I4096" s="20" t="s">
        <v>53</v>
      </c>
      <c r="J4096" s="20" t="s">
        <v>53</v>
      </c>
      <c r="K4096" s="20" t="s">
        <v>53</v>
      </c>
      <c r="L4096" s="23">
        <v>0.42092459999999998</v>
      </c>
      <c r="M4096" s="20"/>
      <c r="N4096" s="20" t="s">
        <v>24567</v>
      </c>
      <c r="O4096" s="20" t="s">
        <v>24568</v>
      </c>
    </row>
    <row r="4097" spans="1:15" ht="15.75" customHeight="1" x14ac:dyDescent="0.2">
      <c r="A4097" s="20" t="s">
        <v>24437</v>
      </c>
      <c r="B4097" s="21" t="s">
        <v>24569</v>
      </c>
      <c r="C4097" s="21" t="s">
        <v>24570</v>
      </c>
      <c r="D4097" s="20" t="str">
        <f t="shared" si="0"/>
        <v>NO</v>
      </c>
      <c r="E4097" s="20" t="str">
        <f t="shared" si="1"/>
        <v>NO</v>
      </c>
      <c r="F4097" s="20" t="s">
        <v>24571</v>
      </c>
      <c r="G4097" s="21" t="s">
        <v>24572</v>
      </c>
      <c r="H4097" s="22" t="s">
        <v>53</v>
      </c>
      <c r="I4097" s="20" t="s">
        <v>53</v>
      </c>
      <c r="J4097" s="20" t="s">
        <v>53</v>
      </c>
      <c r="K4097" s="20" t="s">
        <v>56</v>
      </c>
      <c r="L4097" s="23">
        <v>1</v>
      </c>
      <c r="M4097" s="20"/>
      <c r="N4097" s="20" t="s">
        <v>24573</v>
      </c>
      <c r="O4097" s="20" t="s">
        <v>24574</v>
      </c>
    </row>
    <row r="4098" spans="1:15" ht="15.75" customHeight="1" x14ac:dyDescent="0.2">
      <c r="A4098" s="20" t="s">
        <v>24437</v>
      </c>
      <c r="B4098" s="21" t="s">
        <v>24575</v>
      </c>
      <c r="C4098" s="21" t="s">
        <v>24576</v>
      </c>
      <c r="D4098" s="20" t="str">
        <f t="shared" si="0"/>
        <v>NO</v>
      </c>
      <c r="E4098" s="20" t="str">
        <f t="shared" si="1"/>
        <v>NO</v>
      </c>
      <c r="F4098" s="20" t="s">
        <v>24571</v>
      </c>
      <c r="G4098" s="21" t="s">
        <v>16316</v>
      </c>
      <c r="H4098" s="22" t="s">
        <v>53</v>
      </c>
      <c r="I4098" s="20" t="s">
        <v>53</v>
      </c>
      <c r="J4098" s="20" t="s">
        <v>53</v>
      </c>
      <c r="K4098" s="20" t="s">
        <v>56</v>
      </c>
      <c r="L4098" s="23">
        <v>0.57880600000000004</v>
      </c>
      <c r="M4098" s="20"/>
      <c r="N4098" s="20" t="s">
        <v>24577</v>
      </c>
      <c r="O4098" s="20" t="s">
        <v>24578</v>
      </c>
    </row>
    <row r="4099" spans="1:15" ht="15.75" customHeight="1" x14ac:dyDescent="0.2">
      <c r="A4099" s="20" t="s">
        <v>24437</v>
      </c>
      <c r="B4099" s="21" t="s">
        <v>24579</v>
      </c>
      <c r="C4099" s="21" t="s">
        <v>24580</v>
      </c>
      <c r="D4099" s="20" t="str">
        <f t="shared" si="0"/>
        <v>NO</v>
      </c>
      <c r="E4099" s="20" t="str">
        <f t="shared" si="1"/>
        <v>NO</v>
      </c>
      <c r="F4099" s="20" t="s">
        <v>24581</v>
      </c>
      <c r="G4099" s="21" t="s">
        <v>24582</v>
      </c>
      <c r="H4099" s="22" t="s">
        <v>53</v>
      </c>
      <c r="I4099" s="20" t="s">
        <v>53</v>
      </c>
      <c r="J4099" s="20" t="s">
        <v>53</v>
      </c>
      <c r="K4099" s="20" t="s">
        <v>56</v>
      </c>
      <c r="L4099" s="23">
        <v>0.98688520000000002</v>
      </c>
      <c r="M4099" s="20"/>
      <c r="N4099" s="20" t="s">
        <v>24583</v>
      </c>
      <c r="O4099" s="20" t="s">
        <v>24584</v>
      </c>
    </row>
    <row r="4100" spans="1:15" ht="15.75" customHeight="1" x14ac:dyDescent="0.2">
      <c r="A4100" s="20" t="s">
        <v>24437</v>
      </c>
      <c r="B4100" s="21" t="s">
        <v>24585</v>
      </c>
      <c r="C4100" s="21" t="s">
        <v>24586</v>
      </c>
      <c r="D4100" s="20" t="str">
        <f t="shared" si="0"/>
        <v>NO</v>
      </c>
      <c r="E4100" s="20" t="str">
        <f t="shared" si="1"/>
        <v>NO</v>
      </c>
      <c r="F4100" s="20" t="s">
        <v>24587</v>
      </c>
      <c r="G4100" s="21" t="s">
        <v>24588</v>
      </c>
      <c r="H4100" s="22" t="s">
        <v>53</v>
      </c>
      <c r="I4100" s="20" t="s">
        <v>53</v>
      </c>
      <c r="J4100" s="20" t="s">
        <v>53</v>
      </c>
      <c r="K4100" s="20" t="s">
        <v>56</v>
      </c>
      <c r="L4100" s="23">
        <v>0.94045069999999997</v>
      </c>
      <c r="M4100" s="20"/>
      <c r="N4100" s="20" t="s">
        <v>24589</v>
      </c>
      <c r="O4100" s="20" t="s">
        <v>24590</v>
      </c>
    </row>
    <row r="4101" spans="1:15" ht="15.75" customHeight="1" x14ac:dyDescent="0.2">
      <c r="A4101" s="20" t="s">
        <v>24437</v>
      </c>
      <c r="B4101" s="21" t="s">
        <v>24591</v>
      </c>
      <c r="C4101" s="21" t="s">
        <v>24592</v>
      </c>
      <c r="D4101" s="20" t="str">
        <f t="shared" si="0"/>
        <v>NO</v>
      </c>
      <c r="E4101" s="20" t="str">
        <f t="shared" si="1"/>
        <v>NO</v>
      </c>
      <c r="F4101" s="20" t="s">
        <v>24593</v>
      </c>
      <c r="G4101" s="21" t="s">
        <v>24594</v>
      </c>
      <c r="H4101" s="22" t="s">
        <v>53</v>
      </c>
      <c r="I4101" s="20" t="s">
        <v>53</v>
      </c>
      <c r="J4101" s="20" t="s">
        <v>53</v>
      </c>
      <c r="K4101" s="20" t="s">
        <v>56</v>
      </c>
      <c r="L4101" s="23">
        <v>0.83538460000000003</v>
      </c>
      <c r="M4101" s="20"/>
      <c r="N4101" s="20" t="s">
        <v>24595</v>
      </c>
      <c r="O4101" s="20" t="s">
        <v>24596</v>
      </c>
    </row>
    <row r="4102" spans="1:15" ht="15.75" customHeight="1" x14ac:dyDescent="0.2">
      <c r="A4102" s="20" t="s">
        <v>24437</v>
      </c>
      <c r="B4102" s="21" t="s">
        <v>24597</v>
      </c>
      <c r="C4102" s="21" t="s">
        <v>24598</v>
      </c>
      <c r="D4102" s="20" t="str">
        <f t="shared" si="0"/>
        <v>NO</v>
      </c>
      <c r="E4102" s="20" t="str">
        <f t="shared" si="1"/>
        <v>NO</v>
      </c>
      <c r="F4102" s="20" t="s">
        <v>24599</v>
      </c>
      <c r="G4102" s="21" t="s">
        <v>24600</v>
      </c>
      <c r="H4102" s="22" t="s">
        <v>53</v>
      </c>
      <c r="I4102" s="20" t="s">
        <v>53</v>
      </c>
      <c r="J4102" s="20" t="s">
        <v>53</v>
      </c>
      <c r="K4102" s="20" t="s">
        <v>53</v>
      </c>
      <c r="L4102" s="23">
        <v>0</v>
      </c>
      <c r="M4102" s="20"/>
      <c r="N4102" s="20" t="s">
        <v>24601</v>
      </c>
      <c r="O4102" s="20" t="s">
        <v>24602</v>
      </c>
    </row>
    <row r="4103" spans="1:15" ht="15.75" customHeight="1" x14ac:dyDescent="0.2">
      <c r="A4103" s="20" t="s">
        <v>24437</v>
      </c>
      <c r="B4103" s="21" t="s">
        <v>24603</v>
      </c>
      <c r="C4103" s="21" t="s">
        <v>24604</v>
      </c>
      <c r="D4103" s="20" t="str">
        <f t="shared" si="0"/>
        <v>NO</v>
      </c>
      <c r="E4103" s="20" t="str">
        <f t="shared" si="1"/>
        <v>NO</v>
      </c>
      <c r="F4103" s="20" t="s">
        <v>24605</v>
      </c>
      <c r="G4103" s="21" t="s">
        <v>6667</v>
      </c>
      <c r="H4103" s="22" t="s">
        <v>53</v>
      </c>
      <c r="I4103" s="20" t="s">
        <v>53</v>
      </c>
      <c r="J4103" s="20" t="s">
        <v>53</v>
      </c>
      <c r="K4103" s="20" t="s">
        <v>56</v>
      </c>
      <c r="L4103" s="23">
        <v>0.9966216</v>
      </c>
      <c r="M4103" s="20"/>
      <c r="N4103" s="20" t="s">
        <v>24606</v>
      </c>
      <c r="O4103" s="20" t="s">
        <v>24607</v>
      </c>
    </row>
    <row r="4104" spans="1:15" ht="15.75" customHeight="1" x14ac:dyDescent="0.2">
      <c r="A4104" s="20" t="s">
        <v>24437</v>
      </c>
      <c r="B4104" s="21" t="s">
        <v>24608</v>
      </c>
      <c r="C4104" s="21" t="s">
        <v>24609</v>
      </c>
      <c r="D4104" s="20" t="str">
        <f t="shared" si="0"/>
        <v>NO</v>
      </c>
      <c r="E4104" s="20" t="str">
        <f t="shared" si="1"/>
        <v>NO</v>
      </c>
      <c r="F4104" s="20" t="s">
        <v>24610</v>
      </c>
      <c r="G4104" s="21" t="s">
        <v>18944</v>
      </c>
      <c r="H4104" s="22" t="s">
        <v>53</v>
      </c>
      <c r="I4104" s="20" t="s">
        <v>53</v>
      </c>
      <c r="J4104" s="20" t="s">
        <v>53</v>
      </c>
      <c r="K4104" s="20" t="s">
        <v>56</v>
      </c>
      <c r="L4104" s="23">
        <v>0.96805110000000005</v>
      </c>
      <c r="M4104" s="20"/>
      <c r="N4104" s="20" t="s">
        <v>24611</v>
      </c>
      <c r="O4104" s="20" t="s">
        <v>24612</v>
      </c>
    </row>
    <row r="4105" spans="1:15" ht="15.75" customHeight="1" x14ac:dyDescent="0.2">
      <c r="A4105" s="20" t="s">
        <v>24437</v>
      </c>
      <c r="B4105" s="21" t="s">
        <v>24613</v>
      </c>
      <c r="C4105" s="21" t="s">
        <v>24614</v>
      </c>
      <c r="D4105" s="20" t="str">
        <f t="shared" si="0"/>
        <v>NO</v>
      </c>
      <c r="E4105" s="20" t="str">
        <f t="shared" si="1"/>
        <v>NO</v>
      </c>
      <c r="F4105" s="20" t="s">
        <v>24615</v>
      </c>
      <c r="G4105" s="21" t="s">
        <v>24616</v>
      </c>
      <c r="H4105" s="22" t="s">
        <v>53</v>
      </c>
      <c r="I4105" s="20" t="s">
        <v>53</v>
      </c>
      <c r="J4105" s="20" t="s">
        <v>53</v>
      </c>
      <c r="K4105" s="20" t="s">
        <v>56</v>
      </c>
      <c r="L4105" s="23">
        <v>0.9945946</v>
      </c>
      <c r="M4105" s="20"/>
      <c r="N4105" s="20" t="s">
        <v>24617</v>
      </c>
      <c r="O4105" s="20" t="s">
        <v>24618</v>
      </c>
    </row>
    <row r="4106" spans="1:15" ht="15.75" customHeight="1" x14ac:dyDescent="0.2">
      <c r="A4106" s="20" t="s">
        <v>24437</v>
      </c>
      <c r="B4106" s="21" t="s">
        <v>24619</v>
      </c>
      <c r="C4106" s="21" t="s">
        <v>24620</v>
      </c>
      <c r="D4106" s="20" t="str">
        <f t="shared" si="0"/>
        <v>NO</v>
      </c>
      <c r="E4106" s="20" t="str">
        <f t="shared" si="1"/>
        <v>NO</v>
      </c>
      <c r="F4106" s="20" t="s">
        <v>24621</v>
      </c>
      <c r="G4106" s="21" t="s">
        <v>24622</v>
      </c>
      <c r="H4106" s="22" t="s">
        <v>53</v>
      </c>
      <c r="I4106" s="20" t="s">
        <v>53</v>
      </c>
      <c r="J4106" s="20" t="s">
        <v>53</v>
      </c>
      <c r="K4106" s="20" t="s">
        <v>53</v>
      </c>
      <c r="L4106" s="23">
        <v>0.62876730000000003</v>
      </c>
      <c r="M4106" s="20"/>
      <c r="N4106" s="20" t="s">
        <v>24623</v>
      </c>
      <c r="O4106" s="20" t="s">
        <v>24624</v>
      </c>
    </row>
    <row r="4107" spans="1:15" ht="15.75" customHeight="1" x14ac:dyDescent="0.2">
      <c r="A4107" s="20" t="s">
        <v>24437</v>
      </c>
      <c r="B4107" s="21" t="s">
        <v>24625</v>
      </c>
      <c r="C4107" s="21" t="s">
        <v>24626</v>
      </c>
      <c r="D4107" s="20" t="str">
        <f t="shared" si="0"/>
        <v>NO</v>
      </c>
      <c r="E4107" s="20" t="str">
        <f t="shared" si="1"/>
        <v>NO</v>
      </c>
      <c r="F4107" s="20" t="s">
        <v>24627</v>
      </c>
      <c r="G4107" s="21" t="s">
        <v>24628</v>
      </c>
      <c r="H4107" s="22" t="s">
        <v>53</v>
      </c>
      <c r="I4107" s="20" t="s">
        <v>53</v>
      </c>
      <c r="J4107" s="20" t="s">
        <v>53</v>
      </c>
      <c r="K4107" s="20" t="s">
        <v>53</v>
      </c>
      <c r="L4107" s="23">
        <v>0.47264020000000001</v>
      </c>
      <c r="M4107" s="20"/>
      <c r="N4107" s="20" t="s">
        <v>24629</v>
      </c>
      <c r="O4107" s="20" t="s">
        <v>24630</v>
      </c>
    </row>
    <row r="4108" spans="1:15" ht="15.75" customHeight="1" x14ac:dyDescent="0.2">
      <c r="A4108" s="20" t="s">
        <v>24437</v>
      </c>
      <c r="B4108" s="21" t="s">
        <v>24631</v>
      </c>
      <c r="C4108" s="21" t="s">
        <v>24632</v>
      </c>
      <c r="D4108" s="20" t="str">
        <f t="shared" si="0"/>
        <v>NO</v>
      </c>
      <c r="E4108" s="20" t="str">
        <f t="shared" si="1"/>
        <v>NO</v>
      </c>
      <c r="F4108" s="20" t="s">
        <v>24633</v>
      </c>
      <c r="G4108" s="21" t="s">
        <v>24634</v>
      </c>
      <c r="H4108" s="22" t="s">
        <v>53</v>
      </c>
      <c r="I4108" s="20" t="s">
        <v>53</v>
      </c>
      <c r="J4108" s="20" t="s">
        <v>53</v>
      </c>
      <c r="K4108" s="20" t="s">
        <v>56</v>
      </c>
      <c r="L4108" s="23">
        <v>0.24127470000000001</v>
      </c>
      <c r="M4108" s="20"/>
      <c r="N4108" s="20" t="s">
        <v>24635</v>
      </c>
      <c r="O4108" s="20" t="s">
        <v>24636</v>
      </c>
    </row>
    <row r="4109" spans="1:15" ht="15.75" customHeight="1" x14ac:dyDescent="0.2">
      <c r="A4109" s="20" t="s">
        <v>24437</v>
      </c>
      <c r="B4109" s="21" t="s">
        <v>24637</v>
      </c>
      <c r="C4109" s="21" t="s">
        <v>24638</v>
      </c>
      <c r="D4109" s="20" t="str">
        <f t="shared" si="0"/>
        <v>NO</v>
      </c>
      <c r="E4109" s="20" t="str">
        <f t="shared" si="1"/>
        <v>NO</v>
      </c>
      <c r="F4109" s="20" t="s">
        <v>24639</v>
      </c>
      <c r="G4109" s="21" t="s">
        <v>24594</v>
      </c>
      <c r="H4109" s="22" t="s">
        <v>53</v>
      </c>
      <c r="I4109" s="20" t="s">
        <v>53</v>
      </c>
      <c r="J4109" s="20" t="s">
        <v>53</v>
      </c>
      <c r="K4109" s="20" t="s">
        <v>56</v>
      </c>
      <c r="L4109" s="23">
        <v>0.37037039999999999</v>
      </c>
      <c r="M4109" s="20"/>
      <c r="N4109" s="20" t="s">
        <v>24640</v>
      </c>
      <c r="O4109" s="20" t="s">
        <v>24641</v>
      </c>
    </row>
    <row r="4110" spans="1:15" ht="15.75" customHeight="1" x14ac:dyDescent="0.2">
      <c r="A4110" s="20" t="s">
        <v>24437</v>
      </c>
      <c r="B4110" s="21" t="s">
        <v>24642</v>
      </c>
      <c r="C4110" s="21" t="s">
        <v>24643</v>
      </c>
      <c r="D4110" s="20" t="str">
        <f t="shared" si="0"/>
        <v>NO</v>
      </c>
      <c r="E4110" s="20" t="str">
        <f t="shared" si="1"/>
        <v>NO</v>
      </c>
      <c r="F4110" s="20" t="s">
        <v>24644</v>
      </c>
      <c r="G4110" s="21" t="s">
        <v>24645</v>
      </c>
      <c r="H4110" s="22" t="s">
        <v>53</v>
      </c>
      <c r="I4110" s="20" t="s">
        <v>53</v>
      </c>
      <c r="J4110" s="20" t="s">
        <v>53</v>
      </c>
      <c r="K4110" s="20" t="s">
        <v>56</v>
      </c>
      <c r="L4110" s="23">
        <v>0.9926471</v>
      </c>
      <c r="M4110" s="20"/>
      <c r="N4110" s="20" t="s">
        <v>24646</v>
      </c>
      <c r="O4110" s="20" t="s">
        <v>24647</v>
      </c>
    </row>
    <row r="4111" spans="1:15" ht="15.75" customHeight="1" x14ac:dyDescent="0.2">
      <c r="A4111" s="20" t="s">
        <v>24437</v>
      </c>
      <c r="B4111" s="21" t="s">
        <v>24648</v>
      </c>
      <c r="C4111" s="21" t="s">
        <v>24649</v>
      </c>
      <c r="D4111" s="20" t="str">
        <f t="shared" si="0"/>
        <v>NO</v>
      </c>
      <c r="E4111" s="20" t="str">
        <f t="shared" si="1"/>
        <v>NO</v>
      </c>
      <c r="F4111" s="20" t="s">
        <v>24650</v>
      </c>
      <c r="G4111" s="21" t="s">
        <v>7776</v>
      </c>
      <c r="H4111" s="22" t="s">
        <v>53</v>
      </c>
      <c r="I4111" s="20" t="s">
        <v>53</v>
      </c>
      <c r="J4111" s="20" t="s">
        <v>53</v>
      </c>
      <c r="K4111" s="20" t="s">
        <v>56</v>
      </c>
      <c r="L4111" s="23">
        <v>0.94796749999999996</v>
      </c>
      <c r="M4111" s="20"/>
      <c r="N4111" s="20" t="s">
        <v>24651</v>
      </c>
      <c r="O4111" s="20" t="s">
        <v>24652</v>
      </c>
    </row>
    <row r="4112" spans="1:15" ht="15.75" customHeight="1" x14ac:dyDescent="0.2">
      <c r="A4112" s="20" t="s">
        <v>24437</v>
      </c>
      <c r="B4112" s="21" t="s">
        <v>24653</v>
      </c>
      <c r="C4112" s="21" t="s">
        <v>24654</v>
      </c>
      <c r="D4112" s="20" t="str">
        <f t="shared" si="0"/>
        <v>NO</v>
      </c>
      <c r="E4112" s="20" t="str">
        <f t="shared" si="1"/>
        <v>NO</v>
      </c>
      <c r="F4112" s="20" t="s">
        <v>24655</v>
      </c>
      <c r="G4112" s="21" t="s">
        <v>24656</v>
      </c>
      <c r="H4112" s="22" t="s">
        <v>53</v>
      </c>
      <c r="I4112" s="20" t="s">
        <v>53</v>
      </c>
      <c r="J4112" s="20" t="s">
        <v>53</v>
      </c>
      <c r="K4112" s="20" t="s">
        <v>53</v>
      </c>
      <c r="L4112" s="23">
        <v>1</v>
      </c>
      <c r="M4112" s="20"/>
      <c r="N4112" s="20" t="s">
        <v>24657</v>
      </c>
      <c r="O4112" s="20" t="s">
        <v>24658</v>
      </c>
    </row>
    <row r="4113" spans="1:15" ht="15.75" customHeight="1" x14ac:dyDescent="0.2">
      <c r="A4113" s="20" t="s">
        <v>24437</v>
      </c>
      <c r="B4113" s="21" t="s">
        <v>24659</v>
      </c>
      <c r="C4113" s="21" t="s">
        <v>24660</v>
      </c>
      <c r="D4113" s="20" t="str">
        <f t="shared" si="0"/>
        <v>NO</v>
      </c>
      <c r="E4113" s="20" t="str">
        <f t="shared" si="1"/>
        <v>NO</v>
      </c>
      <c r="F4113" s="20" t="s">
        <v>24661</v>
      </c>
      <c r="G4113" s="21" t="s">
        <v>13255</v>
      </c>
      <c r="H4113" s="22" t="s">
        <v>53</v>
      </c>
      <c r="I4113" s="20" t="s">
        <v>53</v>
      </c>
      <c r="J4113" s="20" t="s">
        <v>53</v>
      </c>
      <c r="K4113" s="20" t="s">
        <v>56</v>
      </c>
      <c r="L4113" s="23">
        <v>1</v>
      </c>
      <c r="M4113" s="20"/>
      <c r="N4113" s="20" t="s">
        <v>24662</v>
      </c>
      <c r="O4113" s="20" t="s">
        <v>24663</v>
      </c>
    </row>
    <row r="4114" spans="1:15" ht="15.75" customHeight="1" x14ac:dyDescent="0.2">
      <c r="A4114" s="20" t="s">
        <v>24437</v>
      </c>
      <c r="B4114" s="21" t="s">
        <v>24664</v>
      </c>
      <c r="C4114" s="21" t="s">
        <v>24665</v>
      </c>
      <c r="D4114" s="20" t="str">
        <f t="shared" si="0"/>
        <v>NO</v>
      </c>
      <c r="E4114" s="20" t="str">
        <f t="shared" si="1"/>
        <v>NO</v>
      </c>
      <c r="F4114" s="20" t="s">
        <v>24661</v>
      </c>
      <c r="G4114" s="21" t="s">
        <v>24666</v>
      </c>
      <c r="H4114" s="22" t="s">
        <v>53</v>
      </c>
      <c r="I4114" s="20" t="s">
        <v>53</v>
      </c>
      <c r="J4114" s="20" t="s">
        <v>53</v>
      </c>
      <c r="K4114" s="20" t="s">
        <v>56</v>
      </c>
      <c r="L4114" s="23">
        <v>0.96103890000000003</v>
      </c>
      <c r="M4114" s="20"/>
      <c r="N4114" s="20" t="s">
        <v>24667</v>
      </c>
      <c r="O4114" s="20" t="s">
        <v>24668</v>
      </c>
    </row>
    <row r="4115" spans="1:15" ht="15.75" customHeight="1" x14ac:dyDescent="0.2">
      <c r="A4115" s="20" t="s">
        <v>24437</v>
      </c>
      <c r="B4115" s="21" t="s">
        <v>24669</v>
      </c>
      <c r="C4115" s="21" t="s">
        <v>24670</v>
      </c>
      <c r="D4115" s="20" t="str">
        <f t="shared" si="0"/>
        <v>NO</v>
      </c>
      <c r="E4115" s="20" t="str">
        <f t="shared" si="1"/>
        <v>NO</v>
      </c>
      <c r="F4115" s="20" t="s">
        <v>24671</v>
      </c>
      <c r="G4115" s="21" t="s">
        <v>24672</v>
      </c>
      <c r="H4115" s="22" t="s">
        <v>53</v>
      </c>
      <c r="I4115" s="20" t="s">
        <v>53</v>
      </c>
      <c r="J4115" s="20" t="s">
        <v>53</v>
      </c>
      <c r="K4115" s="20" t="s">
        <v>56</v>
      </c>
      <c r="L4115" s="23">
        <v>0.73076920000000001</v>
      </c>
      <c r="M4115" s="20"/>
      <c r="N4115" s="20" t="s">
        <v>24673</v>
      </c>
      <c r="O4115" s="20" t="s">
        <v>24674</v>
      </c>
    </row>
    <row r="4116" spans="1:15" ht="15.75" customHeight="1" x14ac:dyDescent="0.2">
      <c r="A4116" s="20" t="s">
        <v>24437</v>
      </c>
      <c r="B4116" s="21" t="s">
        <v>24675</v>
      </c>
      <c r="C4116" s="21" t="s">
        <v>24676</v>
      </c>
      <c r="D4116" s="20" t="str">
        <f t="shared" si="0"/>
        <v>NO</v>
      </c>
      <c r="E4116" s="20" t="str">
        <f t="shared" si="1"/>
        <v>NO</v>
      </c>
      <c r="F4116" s="20" t="s">
        <v>24677</v>
      </c>
      <c r="G4116" s="21" t="s">
        <v>24678</v>
      </c>
      <c r="H4116" s="22" t="s">
        <v>53</v>
      </c>
      <c r="I4116" s="20" t="s">
        <v>53</v>
      </c>
      <c r="J4116" s="20" t="s">
        <v>53</v>
      </c>
      <c r="K4116" s="20" t="s">
        <v>56</v>
      </c>
      <c r="L4116" s="23">
        <v>0.91518469999999996</v>
      </c>
      <c r="M4116" s="20"/>
      <c r="N4116" s="20" t="s">
        <v>24679</v>
      </c>
      <c r="O4116" s="20" t="s">
        <v>24680</v>
      </c>
    </row>
    <row r="4117" spans="1:15" ht="15.75" customHeight="1" x14ac:dyDescent="0.2">
      <c r="A4117" s="20" t="s">
        <v>24437</v>
      </c>
      <c r="B4117" s="21" t="s">
        <v>24681</v>
      </c>
      <c r="C4117" s="21" t="s">
        <v>24682</v>
      </c>
      <c r="D4117" s="20" t="str">
        <f t="shared" si="0"/>
        <v>NO</v>
      </c>
      <c r="E4117" s="20" t="str">
        <f t="shared" si="1"/>
        <v>NO</v>
      </c>
      <c r="F4117" s="20" t="s">
        <v>24683</v>
      </c>
      <c r="G4117" s="21" t="s">
        <v>20530</v>
      </c>
      <c r="H4117" s="22" t="s">
        <v>53</v>
      </c>
      <c r="I4117" s="20" t="s">
        <v>53</v>
      </c>
      <c r="J4117" s="20" t="s">
        <v>53</v>
      </c>
      <c r="K4117" s="20" t="s">
        <v>53</v>
      </c>
      <c r="L4117" s="23">
        <v>1</v>
      </c>
      <c r="M4117" s="20"/>
      <c r="N4117" s="20" t="s">
        <v>24684</v>
      </c>
      <c r="O4117" s="20" t="s">
        <v>24685</v>
      </c>
    </row>
    <row r="4118" spans="1:15" ht="15.75" customHeight="1" x14ac:dyDescent="0.2">
      <c r="A4118" s="20" t="s">
        <v>24437</v>
      </c>
      <c r="B4118" s="21" t="s">
        <v>24686</v>
      </c>
      <c r="C4118" s="21" t="s">
        <v>24687</v>
      </c>
      <c r="D4118" s="20" t="str">
        <f t="shared" si="0"/>
        <v>NO</v>
      </c>
      <c r="E4118" s="20" t="str">
        <f t="shared" si="1"/>
        <v>NO</v>
      </c>
      <c r="F4118" s="20" t="s">
        <v>24688</v>
      </c>
      <c r="G4118" s="21" t="s">
        <v>14956</v>
      </c>
      <c r="H4118" s="22" t="s">
        <v>53</v>
      </c>
      <c r="I4118" s="20" t="s">
        <v>53</v>
      </c>
      <c r="J4118" s="20" t="s">
        <v>53</v>
      </c>
      <c r="K4118" s="20" t="s">
        <v>56</v>
      </c>
      <c r="L4118" s="23">
        <v>0</v>
      </c>
      <c r="M4118" s="20"/>
      <c r="N4118" s="20" t="s">
        <v>24689</v>
      </c>
      <c r="O4118" s="20" t="s">
        <v>24690</v>
      </c>
    </row>
    <row r="4119" spans="1:15" ht="15.75" customHeight="1" x14ac:dyDescent="0.2">
      <c r="A4119" s="20" t="s">
        <v>24437</v>
      </c>
      <c r="B4119" s="21" t="s">
        <v>24691</v>
      </c>
      <c r="C4119" s="21" t="s">
        <v>24692</v>
      </c>
      <c r="D4119" s="20" t="str">
        <f t="shared" si="0"/>
        <v>NO</v>
      </c>
      <c r="E4119" s="20" t="str">
        <f t="shared" si="1"/>
        <v>NO</v>
      </c>
      <c r="F4119" s="20" t="s">
        <v>24693</v>
      </c>
      <c r="G4119" s="21" t="s">
        <v>24694</v>
      </c>
      <c r="H4119" s="22" t="s">
        <v>53</v>
      </c>
      <c r="I4119" s="20" t="s">
        <v>53</v>
      </c>
      <c r="J4119" s="20" t="s">
        <v>53</v>
      </c>
      <c r="K4119" s="20" t="s">
        <v>53</v>
      </c>
      <c r="L4119" s="23">
        <v>1</v>
      </c>
      <c r="M4119" s="20"/>
      <c r="N4119" s="20" t="s">
        <v>24695</v>
      </c>
      <c r="O4119" s="20" t="s">
        <v>24696</v>
      </c>
    </row>
    <row r="4120" spans="1:15" ht="15.75" customHeight="1" x14ac:dyDescent="0.2">
      <c r="A4120" s="20" t="s">
        <v>24437</v>
      </c>
      <c r="B4120" s="21" t="s">
        <v>24697</v>
      </c>
      <c r="C4120" s="21" t="s">
        <v>24698</v>
      </c>
      <c r="D4120" s="20" t="str">
        <f t="shared" si="0"/>
        <v>NO</v>
      </c>
      <c r="E4120" s="20" t="str">
        <f t="shared" si="1"/>
        <v>NO</v>
      </c>
      <c r="F4120" s="20" t="s">
        <v>24699</v>
      </c>
      <c r="G4120" s="21" t="s">
        <v>24700</v>
      </c>
      <c r="H4120" s="22" t="s">
        <v>53</v>
      </c>
      <c r="I4120" s="20" t="s">
        <v>53</v>
      </c>
      <c r="J4120" s="20" t="s">
        <v>53</v>
      </c>
      <c r="K4120" s="20" t="s">
        <v>56</v>
      </c>
      <c r="L4120" s="23">
        <v>0.53652250000000001</v>
      </c>
      <c r="M4120" s="20"/>
      <c r="N4120" s="20" t="s">
        <v>24701</v>
      </c>
      <c r="O4120" s="20" t="s">
        <v>24702</v>
      </c>
    </row>
    <row r="4121" spans="1:15" ht="15.75" customHeight="1" x14ac:dyDescent="0.2">
      <c r="A4121" s="20" t="s">
        <v>3093</v>
      </c>
      <c r="B4121" s="21" t="s">
        <v>24703</v>
      </c>
      <c r="C4121" s="21" t="s">
        <v>24704</v>
      </c>
      <c r="D4121" s="20" t="str">
        <f t="shared" si="0"/>
        <v>NO</v>
      </c>
      <c r="E4121" s="20" t="str">
        <f t="shared" si="1"/>
        <v>NO</v>
      </c>
      <c r="F4121" s="20" t="s">
        <v>24705</v>
      </c>
      <c r="G4121" s="21" t="s">
        <v>24706</v>
      </c>
      <c r="H4121" s="22" t="s">
        <v>53</v>
      </c>
      <c r="I4121" s="20" t="s">
        <v>53</v>
      </c>
      <c r="J4121" s="20" t="s">
        <v>53</v>
      </c>
      <c r="K4121" s="20" t="s">
        <v>56</v>
      </c>
      <c r="L4121" s="23">
        <v>0.60208329999999999</v>
      </c>
      <c r="M4121" s="20"/>
      <c r="N4121" s="20" t="s">
        <v>24707</v>
      </c>
      <c r="O4121" s="20" t="s">
        <v>24708</v>
      </c>
    </row>
    <row r="4122" spans="1:15" ht="15.75" customHeight="1" x14ac:dyDescent="0.2">
      <c r="A4122" s="20" t="s">
        <v>3093</v>
      </c>
      <c r="B4122" s="21" t="s">
        <v>24709</v>
      </c>
      <c r="C4122" s="21" t="s">
        <v>24710</v>
      </c>
      <c r="D4122" s="20" t="str">
        <f t="shared" si="0"/>
        <v>NO</v>
      </c>
      <c r="E4122" s="20" t="str">
        <f t="shared" si="1"/>
        <v>NO</v>
      </c>
      <c r="F4122" s="20" t="s">
        <v>24711</v>
      </c>
      <c r="G4122" s="21" t="s">
        <v>8824</v>
      </c>
      <c r="H4122" s="22" t="s">
        <v>53</v>
      </c>
      <c r="I4122" s="20" t="s">
        <v>53</v>
      </c>
      <c r="J4122" s="20" t="s">
        <v>53</v>
      </c>
      <c r="K4122" s="20" t="s">
        <v>53</v>
      </c>
      <c r="L4122" s="23">
        <v>1</v>
      </c>
      <c r="M4122" s="20"/>
      <c r="N4122" s="20" t="s">
        <v>24712</v>
      </c>
      <c r="O4122" s="20" t="s">
        <v>24713</v>
      </c>
    </row>
    <row r="4123" spans="1:15" ht="15.75" customHeight="1" x14ac:dyDescent="0.2">
      <c r="A4123" s="20" t="s">
        <v>3093</v>
      </c>
      <c r="B4123" s="21" t="s">
        <v>24714</v>
      </c>
      <c r="C4123" s="21" t="s">
        <v>24715</v>
      </c>
      <c r="D4123" s="20" t="str">
        <f t="shared" si="0"/>
        <v>NO</v>
      </c>
      <c r="E4123" s="20" t="str">
        <f t="shared" si="1"/>
        <v>NO</v>
      </c>
      <c r="F4123" s="20" t="s">
        <v>24716</v>
      </c>
      <c r="G4123" s="21" t="s">
        <v>24717</v>
      </c>
      <c r="H4123" s="22" t="s">
        <v>53</v>
      </c>
      <c r="I4123" s="20" t="s">
        <v>53</v>
      </c>
      <c r="J4123" s="20" t="s">
        <v>53</v>
      </c>
      <c r="K4123" s="20" t="s">
        <v>56</v>
      </c>
      <c r="L4123" s="23">
        <v>0</v>
      </c>
      <c r="M4123" s="20"/>
      <c r="N4123" s="20" t="s">
        <v>24718</v>
      </c>
      <c r="O4123" s="20" t="s">
        <v>24719</v>
      </c>
    </row>
    <row r="4124" spans="1:15" ht="15.75" customHeight="1" x14ac:dyDescent="0.2">
      <c r="A4124" s="20" t="s">
        <v>3093</v>
      </c>
      <c r="B4124" s="21" t="s">
        <v>24720</v>
      </c>
      <c r="C4124" s="21" t="s">
        <v>24721</v>
      </c>
      <c r="D4124" s="20" t="str">
        <f t="shared" si="0"/>
        <v>NO</v>
      </c>
      <c r="E4124" s="20" t="str">
        <f t="shared" si="1"/>
        <v>NO</v>
      </c>
      <c r="F4124" s="20" t="s">
        <v>24722</v>
      </c>
      <c r="G4124" s="21" t="s">
        <v>24723</v>
      </c>
      <c r="H4124" s="22" t="s">
        <v>53</v>
      </c>
      <c r="I4124" s="20" t="s">
        <v>53</v>
      </c>
      <c r="J4124" s="20" t="s">
        <v>53</v>
      </c>
      <c r="K4124" s="20" t="s">
        <v>56</v>
      </c>
      <c r="L4124" s="23">
        <v>1</v>
      </c>
      <c r="M4124" s="20"/>
      <c r="N4124" s="20" t="s">
        <v>24724</v>
      </c>
      <c r="O4124" s="20" t="s">
        <v>24725</v>
      </c>
    </row>
    <row r="4125" spans="1:15" ht="15.75" customHeight="1" x14ac:dyDescent="0.2">
      <c r="A4125" s="20" t="s">
        <v>3093</v>
      </c>
      <c r="B4125" s="21" t="s">
        <v>24726</v>
      </c>
      <c r="C4125" s="21" t="s">
        <v>24727</v>
      </c>
      <c r="D4125" s="20" t="str">
        <f t="shared" si="0"/>
        <v>NO</v>
      </c>
      <c r="E4125" s="20" t="str">
        <f t="shared" si="1"/>
        <v>NO</v>
      </c>
      <c r="F4125" s="20" t="s">
        <v>24722</v>
      </c>
      <c r="G4125" s="21" t="s">
        <v>24728</v>
      </c>
      <c r="H4125" s="22" t="s">
        <v>53</v>
      </c>
      <c r="I4125" s="20" t="s">
        <v>53</v>
      </c>
      <c r="J4125" s="20" t="s">
        <v>53</v>
      </c>
      <c r="K4125" s="20" t="s">
        <v>56</v>
      </c>
      <c r="L4125" s="23">
        <v>0</v>
      </c>
      <c r="M4125" s="20"/>
      <c r="N4125" s="20" t="s">
        <v>24729</v>
      </c>
      <c r="O4125" s="20" t="s">
        <v>24730</v>
      </c>
    </row>
    <row r="4126" spans="1:15" ht="15.75" customHeight="1" x14ac:dyDescent="0.2">
      <c r="A4126" s="20" t="s">
        <v>3093</v>
      </c>
      <c r="B4126" s="21" t="s">
        <v>24731</v>
      </c>
      <c r="C4126" s="21" t="s">
        <v>24732</v>
      </c>
      <c r="D4126" s="20" t="str">
        <f t="shared" si="0"/>
        <v>NO</v>
      </c>
      <c r="E4126" s="20" t="str">
        <f t="shared" si="1"/>
        <v>NO</v>
      </c>
      <c r="F4126" s="20" t="s">
        <v>24733</v>
      </c>
      <c r="G4126" s="21" t="s">
        <v>24734</v>
      </c>
      <c r="H4126" s="22" t="s">
        <v>53</v>
      </c>
      <c r="I4126" s="20" t="s">
        <v>53</v>
      </c>
      <c r="J4126" s="20" t="s">
        <v>53</v>
      </c>
      <c r="K4126" s="20" t="s">
        <v>56</v>
      </c>
      <c r="L4126" s="23">
        <v>0.68932040000000006</v>
      </c>
      <c r="M4126" s="20"/>
      <c r="N4126" s="20" t="s">
        <v>24735</v>
      </c>
      <c r="O4126" s="20" t="s">
        <v>24736</v>
      </c>
    </row>
    <row r="4127" spans="1:15" ht="15.75" customHeight="1" x14ac:dyDescent="0.2">
      <c r="A4127" s="20" t="s">
        <v>3093</v>
      </c>
      <c r="B4127" s="21" t="s">
        <v>24737</v>
      </c>
      <c r="C4127" s="21" t="s">
        <v>24738</v>
      </c>
      <c r="D4127" s="20" t="str">
        <f t="shared" si="0"/>
        <v>NO</v>
      </c>
      <c r="E4127" s="20" t="str">
        <f t="shared" si="1"/>
        <v>NO</v>
      </c>
      <c r="F4127" s="20" t="s">
        <v>24739</v>
      </c>
      <c r="G4127" s="21" t="s">
        <v>24740</v>
      </c>
      <c r="H4127" s="22" t="s">
        <v>53</v>
      </c>
      <c r="I4127" s="20" t="s">
        <v>53</v>
      </c>
      <c r="J4127" s="20" t="s">
        <v>53</v>
      </c>
      <c r="K4127" s="20" t="s">
        <v>56</v>
      </c>
      <c r="L4127" s="23">
        <v>0.7576792</v>
      </c>
      <c r="M4127" s="20"/>
      <c r="N4127" s="20" t="s">
        <v>24741</v>
      </c>
      <c r="O4127" s="20" t="s">
        <v>24742</v>
      </c>
    </row>
    <row r="4128" spans="1:15" ht="15.75" customHeight="1" x14ac:dyDescent="0.2">
      <c r="A4128" s="20" t="s">
        <v>3093</v>
      </c>
      <c r="B4128" s="21" t="s">
        <v>24743</v>
      </c>
      <c r="C4128" s="21" t="s">
        <v>24744</v>
      </c>
      <c r="D4128" s="20" t="str">
        <f t="shared" si="0"/>
        <v>NO</v>
      </c>
      <c r="E4128" s="20" t="str">
        <f t="shared" si="1"/>
        <v>NO</v>
      </c>
      <c r="F4128" s="20" t="s">
        <v>24745</v>
      </c>
      <c r="G4128" s="21" t="s">
        <v>24746</v>
      </c>
      <c r="H4128" s="22" t="s">
        <v>53</v>
      </c>
      <c r="I4128" s="20" t="s">
        <v>53</v>
      </c>
      <c r="J4128" s="20" t="s">
        <v>53</v>
      </c>
      <c r="K4128" s="20" t="s">
        <v>56</v>
      </c>
      <c r="L4128" s="23">
        <v>0</v>
      </c>
      <c r="M4128" s="20"/>
      <c r="N4128" s="20" t="s">
        <v>24747</v>
      </c>
      <c r="O4128" s="20" t="s">
        <v>24748</v>
      </c>
    </row>
    <row r="4129" spans="1:15" ht="15.75" customHeight="1" x14ac:dyDescent="0.2">
      <c r="A4129" s="20" t="s">
        <v>3093</v>
      </c>
      <c r="B4129" s="21" t="s">
        <v>24749</v>
      </c>
      <c r="C4129" s="21" t="s">
        <v>24750</v>
      </c>
      <c r="D4129" s="20" t="str">
        <f t="shared" si="0"/>
        <v>NO</v>
      </c>
      <c r="E4129" s="20" t="str">
        <f t="shared" si="1"/>
        <v>NO</v>
      </c>
      <c r="F4129" s="20" t="s">
        <v>24751</v>
      </c>
      <c r="G4129" s="21" t="s">
        <v>346</v>
      </c>
      <c r="H4129" s="22" t="s">
        <v>53</v>
      </c>
      <c r="I4129" s="20" t="s">
        <v>53</v>
      </c>
      <c r="J4129" s="20" t="s">
        <v>53</v>
      </c>
      <c r="K4129" s="20" t="s">
        <v>56</v>
      </c>
      <c r="L4129" s="23">
        <v>0.99600319999999998</v>
      </c>
      <c r="M4129" s="20"/>
      <c r="N4129" s="20" t="s">
        <v>24752</v>
      </c>
      <c r="O4129" s="20" t="s">
        <v>24753</v>
      </c>
    </row>
    <row r="4130" spans="1:15" ht="15.75" customHeight="1" x14ac:dyDescent="0.2">
      <c r="A4130" s="20" t="s">
        <v>3093</v>
      </c>
      <c r="B4130" s="21" t="s">
        <v>24754</v>
      </c>
      <c r="C4130" s="21" t="s">
        <v>24755</v>
      </c>
      <c r="D4130" s="20" t="str">
        <f t="shared" si="0"/>
        <v>NO</v>
      </c>
      <c r="E4130" s="20" t="str">
        <f t="shared" si="1"/>
        <v>NO</v>
      </c>
      <c r="F4130" s="20" t="s">
        <v>24756</v>
      </c>
      <c r="G4130" s="21" t="s">
        <v>24757</v>
      </c>
      <c r="H4130" s="22" t="s">
        <v>53</v>
      </c>
      <c r="I4130" s="20" t="s">
        <v>53</v>
      </c>
      <c r="J4130" s="20" t="s">
        <v>53</v>
      </c>
      <c r="K4130" s="20" t="s">
        <v>56</v>
      </c>
      <c r="L4130" s="23">
        <v>0.83898309999999998</v>
      </c>
      <c r="M4130" s="20"/>
      <c r="N4130" s="20" t="s">
        <v>24758</v>
      </c>
      <c r="O4130" s="20" t="s">
        <v>24759</v>
      </c>
    </row>
    <row r="4131" spans="1:15" ht="15.75" customHeight="1" x14ac:dyDescent="0.2">
      <c r="A4131" s="20" t="s">
        <v>3093</v>
      </c>
      <c r="B4131" s="21" t="s">
        <v>24760</v>
      </c>
      <c r="C4131" s="21" t="s">
        <v>24761</v>
      </c>
      <c r="D4131" s="20" t="str">
        <f t="shared" si="0"/>
        <v>NO</v>
      </c>
      <c r="E4131" s="20" t="str">
        <f t="shared" si="1"/>
        <v>NO</v>
      </c>
      <c r="F4131" s="20" t="s">
        <v>24762</v>
      </c>
      <c r="G4131" s="21" t="s">
        <v>24763</v>
      </c>
      <c r="H4131" s="22" t="s">
        <v>53</v>
      </c>
      <c r="I4131" s="20" t="s">
        <v>53</v>
      </c>
      <c r="J4131" s="20" t="s">
        <v>53</v>
      </c>
      <c r="K4131" s="20" t="s">
        <v>56</v>
      </c>
      <c r="L4131" s="23">
        <v>1</v>
      </c>
      <c r="M4131" s="20"/>
      <c r="N4131" s="20" t="s">
        <v>24764</v>
      </c>
      <c r="O4131" s="20" t="s">
        <v>24765</v>
      </c>
    </row>
    <row r="4132" spans="1:15" ht="15.75" customHeight="1" x14ac:dyDescent="0.2">
      <c r="A4132" s="20" t="s">
        <v>3093</v>
      </c>
      <c r="B4132" s="21" t="s">
        <v>24766</v>
      </c>
      <c r="C4132" s="21" t="s">
        <v>24767</v>
      </c>
      <c r="D4132" s="20" t="str">
        <f t="shared" si="0"/>
        <v>NO</v>
      </c>
      <c r="E4132" s="20" t="str">
        <f t="shared" si="1"/>
        <v>NO</v>
      </c>
      <c r="F4132" s="20" t="s">
        <v>24762</v>
      </c>
      <c r="G4132" s="21" t="s">
        <v>24768</v>
      </c>
      <c r="H4132" s="22" t="s">
        <v>53</v>
      </c>
      <c r="I4132" s="20" t="s">
        <v>53</v>
      </c>
      <c r="J4132" s="20" t="s">
        <v>53</v>
      </c>
      <c r="K4132" s="20" t="s">
        <v>56</v>
      </c>
      <c r="L4132" s="23">
        <v>1</v>
      </c>
      <c r="M4132" s="20"/>
      <c r="N4132" s="20" t="s">
        <v>24769</v>
      </c>
      <c r="O4132" s="20" t="s">
        <v>24770</v>
      </c>
    </row>
    <row r="4133" spans="1:15" ht="15.75" customHeight="1" x14ac:dyDescent="0.2">
      <c r="A4133" s="20" t="s">
        <v>3093</v>
      </c>
      <c r="B4133" s="21" t="s">
        <v>24771</v>
      </c>
      <c r="C4133" s="21" t="s">
        <v>24772</v>
      </c>
      <c r="D4133" s="20" t="str">
        <f t="shared" si="0"/>
        <v>NO</v>
      </c>
      <c r="E4133" s="20" t="str">
        <f t="shared" si="1"/>
        <v>NO</v>
      </c>
      <c r="F4133" s="20" t="s">
        <v>24773</v>
      </c>
      <c r="G4133" s="21" t="s">
        <v>8238</v>
      </c>
      <c r="H4133" s="22" t="s">
        <v>53</v>
      </c>
      <c r="I4133" s="20" t="s">
        <v>53</v>
      </c>
      <c r="J4133" s="20" t="s">
        <v>53</v>
      </c>
      <c r="K4133" s="20" t="s">
        <v>56</v>
      </c>
      <c r="L4133" s="23">
        <v>0.60743800000000003</v>
      </c>
      <c r="M4133" s="20"/>
      <c r="N4133" s="20" t="s">
        <v>24774</v>
      </c>
      <c r="O4133" s="20" t="s">
        <v>24775</v>
      </c>
    </row>
    <row r="4134" spans="1:15" ht="15.75" customHeight="1" x14ac:dyDescent="0.2">
      <c r="A4134" s="20" t="s">
        <v>3093</v>
      </c>
      <c r="B4134" s="21" t="s">
        <v>24776</v>
      </c>
      <c r="C4134" s="21" t="s">
        <v>24777</v>
      </c>
      <c r="D4134" s="20" t="str">
        <f t="shared" si="0"/>
        <v>NO</v>
      </c>
      <c r="E4134" s="20" t="str">
        <f t="shared" si="1"/>
        <v>NO</v>
      </c>
      <c r="F4134" s="20" t="s">
        <v>24778</v>
      </c>
      <c r="G4134" s="21" t="s">
        <v>24779</v>
      </c>
      <c r="H4134" s="22" t="s">
        <v>53</v>
      </c>
      <c r="I4134" s="20" t="s">
        <v>53</v>
      </c>
      <c r="J4134" s="20" t="s">
        <v>53</v>
      </c>
      <c r="K4134" s="20" t="s">
        <v>53</v>
      </c>
      <c r="L4134" s="23">
        <v>1</v>
      </c>
      <c r="M4134" s="20"/>
      <c r="N4134" s="20" t="s">
        <v>24780</v>
      </c>
      <c r="O4134" s="20" t="s">
        <v>24781</v>
      </c>
    </row>
    <row r="4135" spans="1:15" ht="15.75" customHeight="1" x14ac:dyDescent="0.2">
      <c r="A4135" s="20" t="s">
        <v>3093</v>
      </c>
      <c r="B4135" s="21" t="s">
        <v>24782</v>
      </c>
      <c r="C4135" s="21" t="s">
        <v>24783</v>
      </c>
      <c r="D4135" s="20" t="str">
        <f t="shared" si="0"/>
        <v>NO</v>
      </c>
      <c r="E4135" s="20" t="str">
        <f t="shared" si="1"/>
        <v>NO</v>
      </c>
      <c r="F4135" s="20" t="s">
        <v>24784</v>
      </c>
      <c r="G4135" s="21" t="s">
        <v>24785</v>
      </c>
      <c r="H4135" s="22" t="s">
        <v>53</v>
      </c>
      <c r="I4135" s="20" t="s">
        <v>53</v>
      </c>
      <c r="J4135" s="20" t="s">
        <v>53</v>
      </c>
      <c r="K4135" s="20" t="s">
        <v>53</v>
      </c>
      <c r="L4135" s="23">
        <v>0.87100909999999998</v>
      </c>
      <c r="M4135" s="20"/>
      <c r="N4135" s="20" t="s">
        <v>24786</v>
      </c>
      <c r="O4135" s="20" t="s">
        <v>24787</v>
      </c>
    </row>
    <row r="4136" spans="1:15" ht="15.75" customHeight="1" x14ac:dyDescent="0.2">
      <c r="A4136" s="20" t="s">
        <v>3093</v>
      </c>
      <c r="B4136" s="21" t="s">
        <v>24788</v>
      </c>
      <c r="C4136" s="21" t="s">
        <v>24789</v>
      </c>
      <c r="D4136" s="20" t="str">
        <f t="shared" si="0"/>
        <v>NO</v>
      </c>
      <c r="E4136" s="20" t="str">
        <f t="shared" si="1"/>
        <v>NO</v>
      </c>
      <c r="F4136" s="20" t="s">
        <v>24790</v>
      </c>
      <c r="G4136" s="21" t="s">
        <v>24791</v>
      </c>
      <c r="H4136" s="22" t="s">
        <v>53</v>
      </c>
      <c r="I4136" s="20" t="s">
        <v>53</v>
      </c>
      <c r="J4136" s="20" t="s">
        <v>53</v>
      </c>
      <c r="K4136" s="20" t="s">
        <v>56</v>
      </c>
      <c r="L4136" s="23">
        <v>1</v>
      </c>
      <c r="M4136" s="20"/>
      <c r="N4136" s="20" t="s">
        <v>24792</v>
      </c>
      <c r="O4136" s="20" t="s">
        <v>24793</v>
      </c>
    </row>
    <row r="4137" spans="1:15" ht="15.75" customHeight="1" x14ac:dyDescent="0.2">
      <c r="A4137" s="20" t="s">
        <v>3093</v>
      </c>
      <c r="B4137" s="21" t="s">
        <v>24794</v>
      </c>
      <c r="C4137" s="21" t="s">
        <v>24795</v>
      </c>
      <c r="D4137" s="20" t="str">
        <f t="shared" si="0"/>
        <v>NO</v>
      </c>
      <c r="E4137" s="20" t="str">
        <f t="shared" si="1"/>
        <v>NO</v>
      </c>
      <c r="F4137" s="20" t="s">
        <v>24796</v>
      </c>
      <c r="G4137" s="21" t="s">
        <v>24797</v>
      </c>
      <c r="H4137" s="22" t="s">
        <v>53</v>
      </c>
      <c r="I4137" s="20" t="s">
        <v>53</v>
      </c>
      <c r="J4137" s="20" t="s">
        <v>53</v>
      </c>
      <c r="K4137" s="20" t="s">
        <v>56</v>
      </c>
      <c r="L4137" s="23">
        <v>0.65256630000000004</v>
      </c>
      <c r="M4137" s="20"/>
      <c r="N4137" s="20" t="s">
        <v>24798</v>
      </c>
      <c r="O4137" s="20" t="s">
        <v>24799</v>
      </c>
    </row>
    <row r="4138" spans="1:15" ht="15.75" customHeight="1" x14ac:dyDescent="0.2">
      <c r="A4138" s="20" t="s">
        <v>3093</v>
      </c>
      <c r="B4138" s="21" t="s">
        <v>24800</v>
      </c>
      <c r="C4138" s="21" t="s">
        <v>24801</v>
      </c>
      <c r="D4138" s="20" t="str">
        <f t="shared" si="0"/>
        <v>NO</v>
      </c>
      <c r="E4138" s="20" t="str">
        <f t="shared" si="1"/>
        <v>NO</v>
      </c>
      <c r="F4138" s="20" t="s">
        <v>24796</v>
      </c>
      <c r="G4138" s="21" t="s">
        <v>24802</v>
      </c>
      <c r="H4138" s="22" t="s">
        <v>53</v>
      </c>
      <c r="I4138" s="20" t="s">
        <v>53</v>
      </c>
      <c r="J4138" s="20" t="s">
        <v>53</v>
      </c>
      <c r="K4138" s="20" t="s">
        <v>56</v>
      </c>
      <c r="L4138" s="23">
        <v>1</v>
      </c>
      <c r="M4138" s="20"/>
      <c r="N4138" s="20" t="s">
        <v>24803</v>
      </c>
      <c r="O4138" s="20" t="s">
        <v>24804</v>
      </c>
    </row>
    <row r="4139" spans="1:15" ht="15.75" customHeight="1" x14ac:dyDescent="0.2">
      <c r="A4139" s="20" t="s">
        <v>3093</v>
      </c>
      <c r="B4139" s="21" t="s">
        <v>24805</v>
      </c>
      <c r="C4139" s="21" t="s">
        <v>24806</v>
      </c>
      <c r="D4139" s="20" t="str">
        <f t="shared" si="0"/>
        <v>NO</v>
      </c>
      <c r="E4139" s="20" t="str">
        <f t="shared" si="1"/>
        <v>NO</v>
      </c>
      <c r="F4139" s="20" t="s">
        <v>24807</v>
      </c>
      <c r="G4139" s="21" t="s">
        <v>10514</v>
      </c>
      <c r="H4139" s="22" t="s">
        <v>53</v>
      </c>
      <c r="I4139" s="20" t="s">
        <v>53</v>
      </c>
      <c r="J4139" s="20" t="s">
        <v>53</v>
      </c>
      <c r="K4139" s="20" t="s">
        <v>56</v>
      </c>
      <c r="L4139" s="23">
        <v>1</v>
      </c>
      <c r="M4139" s="20"/>
      <c r="N4139" s="20" t="s">
        <v>24808</v>
      </c>
      <c r="O4139" s="20" t="s">
        <v>24809</v>
      </c>
    </row>
    <row r="4140" spans="1:15" ht="15.75" customHeight="1" x14ac:dyDescent="0.2">
      <c r="A4140" s="20" t="s">
        <v>3093</v>
      </c>
      <c r="B4140" s="21" t="s">
        <v>24810</v>
      </c>
      <c r="C4140" s="21" t="s">
        <v>24811</v>
      </c>
      <c r="D4140" s="20" t="str">
        <f t="shared" si="0"/>
        <v>NO</v>
      </c>
      <c r="E4140" s="20" t="str">
        <f t="shared" si="1"/>
        <v>NO</v>
      </c>
      <c r="F4140" s="20" t="s">
        <v>24812</v>
      </c>
      <c r="G4140" s="21" t="s">
        <v>24813</v>
      </c>
      <c r="H4140" s="22" t="s">
        <v>53</v>
      </c>
      <c r="I4140" s="20" t="s">
        <v>53</v>
      </c>
      <c r="J4140" s="20" t="s">
        <v>53</v>
      </c>
      <c r="K4140" s="20" t="s">
        <v>53</v>
      </c>
      <c r="L4140" s="23">
        <v>1</v>
      </c>
      <c r="M4140" s="20"/>
      <c r="N4140" s="20" t="s">
        <v>24814</v>
      </c>
      <c r="O4140" s="20" t="s">
        <v>24815</v>
      </c>
    </row>
    <row r="4141" spans="1:15" ht="15.75" customHeight="1" x14ac:dyDescent="0.2">
      <c r="A4141" s="20" t="s">
        <v>3093</v>
      </c>
      <c r="B4141" s="21" t="s">
        <v>24816</v>
      </c>
      <c r="C4141" s="21" t="s">
        <v>24817</v>
      </c>
      <c r="D4141" s="20" t="str">
        <f t="shared" si="0"/>
        <v>NO</v>
      </c>
      <c r="E4141" s="20" t="str">
        <f t="shared" si="1"/>
        <v>NO</v>
      </c>
      <c r="F4141" s="20" t="s">
        <v>24812</v>
      </c>
      <c r="G4141" s="21" t="s">
        <v>24818</v>
      </c>
      <c r="H4141" s="22" t="s">
        <v>53</v>
      </c>
      <c r="I4141" s="20" t="s">
        <v>53</v>
      </c>
      <c r="J4141" s="20" t="s">
        <v>53</v>
      </c>
      <c r="K4141" s="20" t="s">
        <v>56</v>
      </c>
      <c r="L4141" s="23">
        <v>0.55519479999999999</v>
      </c>
      <c r="M4141" s="20"/>
      <c r="N4141" s="20" t="s">
        <v>24819</v>
      </c>
      <c r="O4141" s="20" t="s">
        <v>24820</v>
      </c>
    </row>
    <row r="4142" spans="1:15" ht="15.75" customHeight="1" x14ac:dyDescent="0.2">
      <c r="A4142" s="20" t="s">
        <v>3093</v>
      </c>
      <c r="B4142" s="21" t="s">
        <v>24821</v>
      </c>
      <c r="C4142" s="21" t="s">
        <v>24822</v>
      </c>
      <c r="D4142" s="20" t="str">
        <f t="shared" si="0"/>
        <v>NO</v>
      </c>
      <c r="E4142" s="20" t="str">
        <f t="shared" si="1"/>
        <v>NO</v>
      </c>
      <c r="F4142" s="20" t="s">
        <v>24823</v>
      </c>
      <c r="G4142" s="21" t="s">
        <v>14735</v>
      </c>
      <c r="H4142" s="22" t="s">
        <v>53</v>
      </c>
      <c r="I4142" s="20" t="s">
        <v>53</v>
      </c>
      <c r="J4142" s="20" t="s">
        <v>53</v>
      </c>
      <c r="K4142" s="20" t="s">
        <v>56</v>
      </c>
      <c r="L4142" s="23">
        <v>0.28868660000000002</v>
      </c>
      <c r="M4142" s="20"/>
      <c r="N4142" s="20" t="s">
        <v>24824</v>
      </c>
      <c r="O4142" s="20" t="s">
        <v>24825</v>
      </c>
    </row>
    <row r="4143" spans="1:15" ht="15.75" customHeight="1" x14ac:dyDescent="0.2">
      <c r="A4143" s="20" t="s">
        <v>3093</v>
      </c>
      <c r="B4143" s="21" t="s">
        <v>24826</v>
      </c>
      <c r="C4143" s="21" t="s">
        <v>24827</v>
      </c>
      <c r="D4143" s="20" t="str">
        <f t="shared" si="0"/>
        <v>NO</v>
      </c>
      <c r="E4143" s="20" t="str">
        <f t="shared" si="1"/>
        <v>NO</v>
      </c>
      <c r="F4143" s="20" t="s">
        <v>24828</v>
      </c>
      <c r="G4143" s="21" t="s">
        <v>24829</v>
      </c>
      <c r="H4143" s="22" t="s">
        <v>53</v>
      </c>
      <c r="I4143" s="20" t="s">
        <v>53</v>
      </c>
      <c r="J4143" s="20" t="s">
        <v>53</v>
      </c>
      <c r="K4143" s="20" t="s">
        <v>56</v>
      </c>
      <c r="L4143" s="23">
        <v>1</v>
      </c>
      <c r="M4143" s="20"/>
      <c r="N4143" s="20" t="s">
        <v>24830</v>
      </c>
      <c r="O4143" s="20" t="s">
        <v>24831</v>
      </c>
    </row>
    <row r="4144" spans="1:15" ht="15.75" customHeight="1" x14ac:dyDescent="0.2">
      <c r="A4144" s="20" t="s">
        <v>3093</v>
      </c>
      <c r="B4144" s="21" t="s">
        <v>24832</v>
      </c>
      <c r="C4144" s="21" t="s">
        <v>24833</v>
      </c>
      <c r="D4144" s="20" t="str">
        <f t="shared" si="0"/>
        <v>NO</v>
      </c>
      <c r="E4144" s="20" t="str">
        <f t="shared" si="1"/>
        <v>NO</v>
      </c>
      <c r="F4144" s="21" t="s">
        <v>3096</v>
      </c>
      <c r="G4144" s="21" t="s">
        <v>24834</v>
      </c>
      <c r="H4144" s="22" t="s">
        <v>53</v>
      </c>
      <c r="I4144" s="20" t="s">
        <v>53</v>
      </c>
      <c r="J4144" s="20" t="s">
        <v>53</v>
      </c>
      <c r="K4144" s="20" t="s">
        <v>56</v>
      </c>
      <c r="L4144" s="23">
        <v>1</v>
      </c>
      <c r="M4144" s="20"/>
      <c r="N4144" s="20" t="s">
        <v>24835</v>
      </c>
      <c r="O4144" s="20" t="s">
        <v>24836</v>
      </c>
    </row>
    <row r="4145" spans="1:15" ht="15.75" customHeight="1" x14ac:dyDescent="0.2">
      <c r="A4145" s="20" t="s">
        <v>3093</v>
      </c>
      <c r="B4145" s="21" t="s">
        <v>24837</v>
      </c>
      <c r="C4145" s="21" t="s">
        <v>24838</v>
      </c>
      <c r="D4145" s="20" t="str">
        <f t="shared" si="0"/>
        <v>NO</v>
      </c>
      <c r="E4145" s="20" t="str">
        <f t="shared" si="1"/>
        <v>NO</v>
      </c>
      <c r="F4145" s="20" t="s">
        <v>24839</v>
      </c>
      <c r="G4145" s="21" t="s">
        <v>24840</v>
      </c>
      <c r="H4145" s="22" t="s">
        <v>53</v>
      </c>
      <c r="I4145" s="20" t="s">
        <v>53</v>
      </c>
      <c r="J4145" s="20" t="s">
        <v>53</v>
      </c>
      <c r="K4145" s="20" t="s">
        <v>56</v>
      </c>
      <c r="L4145" s="23">
        <v>0.76498699999999997</v>
      </c>
      <c r="M4145" s="20"/>
      <c r="N4145" s="20" t="s">
        <v>24841</v>
      </c>
      <c r="O4145" s="20" t="s">
        <v>24842</v>
      </c>
    </row>
    <row r="4146" spans="1:15" ht="15.75" customHeight="1" x14ac:dyDescent="0.2">
      <c r="A4146" s="20" t="s">
        <v>3101</v>
      </c>
      <c r="B4146" s="21" t="s">
        <v>24843</v>
      </c>
      <c r="C4146" s="21" t="s">
        <v>24844</v>
      </c>
      <c r="D4146" s="20" t="str">
        <f t="shared" si="0"/>
        <v>NO</v>
      </c>
      <c r="E4146" s="20" t="str">
        <f t="shared" si="1"/>
        <v>NO</v>
      </c>
      <c r="F4146" s="20" t="s">
        <v>24845</v>
      </c>
      <c r="G4146" s="21" t="s">
        <v>24846</v>
      </c>
      <c r="H4146" s="22" t="s">
        <v>53</v>
      </c>
      <c r="I4146" s="20" t="s">
        <v>53</v>
      </c>
      <c r="J4146" s="20" t="s">
        <v>53</v>
      </c>
      <c r="K4146" s="20" t="s">
        <v>53</v>
      </c>
      <c r="L4146" s="23">
        <v>0.99339929999999999</v>
      </c>
      <c r="M4146" s="20"/>
      <c r="N4146" s="20" t="s">
        <v>24847</v>
      </c>
      <c r="O4146" s="20" t="s">
        <v>24848</v>
      </c>
    </row>
    <row r="4147" spans="1:15" ht="15.75" customHeight="1" x14ac:dyDescent="0.2">
      <c r="A4147" s="20" t="s">
        <v>3101</v>
      </c>
      <c r="B4147" s="21" t="s">
        <v>24849</v>
      </c>
      <c r="C4147" s="21" t="s">
        <v>24850</v>
      </c>
      <c r="D4147" s="20" t="str">
        <f t="shared" si="0"/>
        <v>NO</v>
      </c>
      <c r="E4147" s="20" t="str">
        <f t="shared" si="1"/>
        <v>NO</v>
      </c>
      <c r="F4147" s="20" t="s">
        <v>24851</v>
      </c>
      <c r="G4147" s="21" t="s">
        <v>24852</v>
      </c>
      <c r="H4147" s="22" t="s">
        <v>53</v>
      </c>
      <c r="I4147" s="20" t="s">
        <v>53</v>
      </c>
      <c r="J4147" s="20" t="s">
        <v>53</v>
      </c>
      <c r="K4147" s="20" t="s">
        <v>56</v>
      </c>
      <c r="L4147" s="23">
        <v>0.43595499999999998</v>
      </c>
      <c r="M4147" s="20"/>
      <c r="N4147" s="20" t="s">
        <v>24853</v>
      </c>
      <c r="O4147" s="20" t="s">
        <v>24854</v>
      </c>
    </row>
    <row r="4148" spans="1:15" ht="15.75" customHeight="1" x14ac:dyDescent="0.2">
      <c r="A4148" s="20" t="s">
        <v>3101</v>
      </c>
      <c r="B4148" s="21" t="s">
        <v>24855</v>
      </c>
      <c r="C4148" s="21" t="s">
        <v>24856</v>
      </c>
      <c r="D4148" s="20" t="str">
        <f t="shared" si="0"/>
        <v>NO</v>
      </c>
      <c r="E4148" s="20" t="str">
        <f t="shared" si="1"/>
        <v>NO</v>
      </c>
      <c r="F4148" s="20" t="s">
        <v>24857</v>
      </c>
      <c r="G4148" s="21" t="s">
        <v>24858</v>
      </c>
      <c r="H4148" s="22" t="s">
        <v>53</v>
      </c>
      <c r="I4148" s="20" t="s">
        <v>53</v>
      </c>
      <c r="J4148" s="20" t="s">
        <v>53</v>
      </c>
      <c r="K4148" s="20" t="s">
        <v>56</v>
      </c>
      <c r="L4148" s="23">
        <v>0.96377749999999995</v>
      </c>
      <c r="M4148" s="20"/>
      <c r="N4148" s="20" t="s">
        <v>24859</v>
      </c>
      <c r="O4148" s="20" t="s">
        <v>24860</v>
      </c>
    </row>
    <row r="4149" spans="1:15" ht="15.75" customHeight="1" x14ac:dyDescent="0.2">
      <c r="A4149" s="20" t="s">
        <v>3101</v>
      </c>
      <c r="B4149" s="21" t="s">
        <v>24861</v>
      </c>
      <c r="C4149" s="21" t="s">
        <v>24862</v>
      </c>
      <c r="D4149" s="20" t="str">
        <f t="shared" si="0"/>
        <v>NO</v>
      </c>
      <c r="E4149" s="20" t="str">
        <f t="shared" si="1"/>
        <v>NO</v>
      </c>
      <c r="F4149" s="20" t="s">
        <v>24863</v>
      </c>
      <c r="G4149" s="21" t="s">
        <v>24864</v>
      </c>
      <c r="H4149" s="22" t="s">
        <v>53</v>
      </c>
      <c r="I4149" s="20" t="s">
        <v>53</v>
      </c>
      <c r="J4149" s="20" t="s">
        <v>53</v>
      </c>
      <c r="K4149" s="20" t="s">
        <v>53</v>
      </c>
      <c r="L4149" s="23">
        <v>0.59531999999999996</v>
      </c>
      <c r="M4149" s="20"/>
      <c r="N4149" s="20" t="s">
        <v>24865</v>
      </c>
      <c r="O4149" s="20" t="s">
        <v>24866</v>
      </c>
    </row>
    <row r="4150" spans="1:15" ht="15.75" customHeight="1" x14ac:dyDescent="0.2">
      <c r="A4150" s="20" t="s">
        <v>3101</v>
      </c>
      <c r="B4150" s="21" t="s">
        <v>24867</v>
      </c>
      <c r="C4150" s="21" t="s">
        <v>24868</v>
      </c>
      <c r="D4150" s="20" t="str">
        <f t="shared" si="0"/>
        <v>NO</v>
      </c>
      <c r="E4150" s="20" t="str">
        <f t="shared" si="1"/>
        <v>NO</v>
      </c>
      <c r="F4150" s="20" t="s">
        <v>24869</v>
      </c>
      <c r="G4150" s="21" t="s">
        <v>24870</v>
      </c>
      <c r="H4150" s="22" t="s">
        <v>53</v>
      </c>
      <c r="I4150" s="20" t="s">
        <v>53</v>
      </c>
      <c r="J4150" s="20" t="s">
        <v>53</v>
      </c>
      <c r="K4150" s="20" t="s">
        <v>56</v>
      </c>
      <c r="L4150" s="23">
        <v>1</v>
      </c>
      <c r="M4150" s="20"/>
      <c r="N4150" s="20" t="s">
        <v>24871</v>
      </c>
      <c r="O4150" s="20" t="s">
        <v>24872</v>
      </c>
    </row>
    <row r="4151" spans="1:15" ht="15.75" customHeight="1" x14ac:dyDescent="0.2">
      <c r="A4151" s="20" t="s">
        <v>3101</v>
      </c>
      <c r="B4151" s="21" t="s">
        <v>24873</v>
      </c>
      <c r="C4151" s="21" t="s">
        <v>24874</v>
      </c>
      <c r="D4151" s="20" t="str">
        <f t="shared" si="0"/>
        <v>NO</v>
      </c>
      <c r="E4151" s="20" t="str">
        <f t="shared" si="1"/>
        <v>NO</v>
      </c>
      <c r="F4151" s="20" t="s">
        <v>24875</v>
      </c>
      <c r="G4151" s="21" t="s">
        <v>24876</v>
      </c>
      <c r="H4151" s="22" t="s">
        <v>53</v>
      </c>
      <c r="I4151" s="20" t="s">
        <v>53</v>
      </c>
      <c r="J4151" s="20" t="s">
        <v>53</v>
      </c>
      <c r="K4151" s="20" t="s">
        <v>56</v>
      </c>
      <c r="L4151" s="23">
        <v>1</v>
      </c>
      <c r="M4151" s="20"/>
      <c r="N4151" s="20" t="s">
        <v>24877</v>
      </c>
      <c r="O4151" s="20" t="s">
        <v>24878</v>
      </c>
    </row>
    <row r="4152" spans="1:15" ht="15.75" customHeight="1" x14ac:dyDescent="0.2">
      <c r="A4152" s="20" t="s">
        <v>3101</v>
      </c>
      <c r="B4152" s="21" t="s">
        <v>24879</v>
      </c>
      <c r="C4152" s="21" t="s">
        <v>24880</v>
      </c>
      <c r="D4152" s="20" t="str">
        <f t="shared" si="0"/>
        <v>NO</v>
      </c>
      <c r="E4152" s="20" t="str">
        <f t="shared" si="1"/>
        <v>NO</v>
      </c>
      <c r="F4152" s="20" t="s">
        <v>24881</v>
      </c>
      <c r="G4152" s="21" t="s">
        <v>24882</v>
      </c>
      <c r="H4152" s="22" t="s">
        <v>53</v>
      </c>
      <c r="I4152" s="20" t="s">
        <v>53</v>
      </c>
      <c r="J4152" s="20" t="s">
        <v>53</v>
      </c>
      <c r="K4152" s="20" t="s">
        <v>56</v>
      </c>
      <c r="L4152" s="23">
        <v>0.57220210000000005</v>
      </c>
      <c r="M4152" s="20"/>
      <c r="N4152" s="20" t="s">
        <v>24883</v>
      </c>
      <c r="O4152" s="20" t="s">
        <v>24884</v>
      </c>
    </row>
    <row r="4153" spans="1:15" ht="15.75" customHeight="1" x14ac:dyDescent="0.2">
      <c r="A4153" s="20" t="s">
        <v>3101</v>
      </c>
      <c r="B4153" s="21" t="s">
        <v>24885</v>
      </c>
      <c r="C4153" s="21" t="s">
        <v>24886</v>
      </c>
      <c r="D4153" s="20" t="str">
        <f t="shared" si="0"/>
        <v>NO</v>
      </c>
      <c r="E4153" s="20" t="str">
        <f t="shared" si="1"/>
        <v>NO</v>
      </c>
      <c r="F4153" s="20" t="s">
        <v>24887</v>
      </c>
      <c r="G4153" s="21" t="s">
        <v>24888</v>
      </c>
      <c r="H4153" s="22" t="s">
        <v>53</v>
      </c>
      <c r="I4153" s="20" t="s">
        <v>53</v>
      </c>
      <c r="J4153" s="20" t="s">
        <v>53</v>
      </c>
      <c r="K4153" s="20" t="s">
        <v>53</v>
      </c>
      <c r="L4153" s="23">
        <v>1</v>
      </c>
      <c r="M4153" s="20"/>
      <c r="N4153" s="20" t="s">
        <v>24889</v>
      </c>
      <c r="O4153" s="20" t="s">
        <v>24890</v>
      </c>
    </row>
    <row r="4154" spans="1:15" ht="15.75" customHeight="1" x14ac:dyDescent="0.2">
      <c r="A4154" s="20" t="s">
        <v>3101</v>
      </c>
      <c r="B4154" s="21" t="s">
        <v>24891</v>
      </c>
      <c r="C4154" s="21" t="s">
        <v>24892</v>
      </c>
      <c r="D4154" s="20" t="str">
        <f t="shared" si="0"/>
        <v>NO</v>
      </c>
      <c r="E4154" s="20" t="str">
        <f t="shared" si="1"/>
        <v>NO</v>
      </c>
      <c r="F4154" s="20" t="s">
        <v>24893</v>
      </c>
      <c r="G4154" s="21" t="s">
        <v>24894</v>
      </c>
      <c r="H4154" s="22" t="s">
        <v>53</v>
      </c>
      <c r="I4154" s="20" t="s">
        <v>53</v>
      </c>
      <c r="J4154" s="20" t="s">
        <v>53</v>
      </c>
      <c r="K4154" s="20" t="s">
        <v>56</v>
      </c>
      <c r="L4154" s="23">
        <v>0.95813950000000003</v>
      </c>
      <c r="M4154" s="20"/>
      <c r="N4154" s="20" t="s">
        <v>24895</v>
      </c>
      <c r="O4154" s="20" t="s">
        <v>24896</v>
      </c>
    </row>
    <row r="4155" spans="1:15" ht="15.75" customHeight="1" x14ac:dyDescent="0.2">
      <c r="A4155" s="20" t="s">
        <v>3101</v>
      </c>
      <c r="B4155" s="21" t="s">
        <v>24897</v>
      </c>
      <c r="C4155" s="21" t="s">
        <v>24898</v>
      </c>
      <c r="D4155" s="20" t="str">
        <f t="shared" si="0"/>
        <v>NO</v>
      </c>
      <c r="E4155" s="20" t="str">
        <f t="shared" si="1"/>
        <v>NO</v>
      </c>
      <c r="F4155" s="20" t="s">
        <v>24893</v>
      </c>
      <c r="G4155" s="21" t="s">
        <v>24899</v>
      </c>
      <c r="H4155" s="22" t="s">
        <v>53</v>
      </c>
      <c r="I4155" s="20" t="s">
        <v>53</v>
      </c>
      <c r="J4155" s="20" t="s">
        <v>53</v>
      </c>
      <c r="K4155" s="20" t="s">
        <v>56</v>
      </c>
      <c r="L4155" s="23">
        <v>0.71</v>
      </c>
      <c r="M4155" s="20"/>
      <c r="N4155" s="20" t="s">
        <v>24900</v>
      </c>
      <c r="O4155" s="20" t="s">
        <v>24901</v>
      </c>
    </row>
    <row r="4156" spans="1:15" ht="15.75" customHeight="1" x14ac:dyDescent="0.2">
      <c r="A4156" s="20" t="s">
        <v>3101</v>
      </c>
      <c r="B4156" s="21" t="s">
        <v>24902</v>
      </c>
      <c r="C4156" s="21" t="s">
        <v>24903</v>
      </c>
      <c r="D4156" s="20" t="str">
        <f t="shared" si="0"/>
        <v>NO</v>
      </c>
      <c r="E4156" s="20" t="str">
        <f t="shared" si="1"/>
        <v>NO</v>
      </c>
      <c r="F4156" s="20" t="s">
        <v>24904</v>
      </c>
      <c r="G4156" s="21" t="s">
        <v>24905</v>
      </c>
      <c r="H4156" s="22" t="s">
        <v>53</v>
      </c>
      <c r="I4156" s="20" t="s">
        <v>53</v>
      </c>
      <c r="J4156" s="20" t="s">
        <v>53</v>
      </c>
      <c r="K4156" s="20" t="s">
        <v>56</v>
      </c>
      <c r="L4156" s="23">
        <v>0.79573510000000003</v>
      </c>
      <c r="M4156" s="20"/>
      <c r="N4156" s="20" t="s">
        <v>24906</v>
      </c>
      <c r="O4156" s="20" t="s">
        <v>24907</v>
      </c>
    </row>
    <row r="4157" spans="1:15" ht="15.75" customHeight="1" x14ac:dyDescent="0.2">
      <c r="A4157" s="20" t="s">
        <v>3101</v>
      </c>
      <c r="B4157" s="21" t="s">
        <v>24908</v>
      </c>
      <c r="C4157" s="21" t="s">
        <v>24909</v>
      </c>
      <c r="D4157" s="20" t="str">
        <f t="shared" si="0"/>
        <v>NO</v>
      </c>
      <c r="E4157" s="20" t="str">
        <f t="shared" si="1"/>
        <v>NO</v>
      </c>
      <c r="F4157" s="20" t="s">
        <v>24910</v>
      </c>
      <c r="G4157" s="21" t="s">
        <v>24911</v>
      </c>
      <c r="H4157" s="22" t="s">
        <v>53</v>
      </c>
      <c r="I4157" s="20" t="s">
        <v>53</v>
      </c>
      <c r="J4157" s="20" t="s">
        <v>53</v>
      </c>
      <c r="K4157" s="20" t="s">
        <v>56</v>
      </c>
      <c r="L4157" s="23">
        <v>0.73461290000000001</v>
      </c>
      <c r="M4157" s="20"/>
      <c r="N4157" s="20" t="s">
        <v>24912</v>
      </c>
      <c r="O4157" s="20" t="s">
        <v>24913</v>
      </c>
    </row>
    <row r="4158" spans="1:15" ht="15.75" customHeight="1" x14ac:dyDescent="0.2">
      <c r="A4158" s="20" t="s">
        <v>3101</v>
      </c>
      <c r="B4158" s="21" t="s">
        <v>24914</v>
      </c>
      <c r="C4158" s="21" t="s">
        <v>24915</v>
      </c>
      <c r="D4158" s="20" t="str">
        <f t="shared" si="0"/>
        <v>NO</v>
      </c>
      <c r="E4158" s="20" t="str">
        <f t="shared" si="1"/>
        <v>NO</v>
      </c>
      <c r="F4158" s="20" t="s">
        <v>24916</v>
      </c>
      <c r="G4158" s="21" t="s">
        <v>24917</v>
      </c>
      <c r="H4158" s="22" t="s">
        <v>53</v>
      </c>
      <c r="I4158" s="20" t="s">
        <v>53</v>
      </c>
      <c r="J4158" s="20" t="s">
        <v>53</v>
      </c>
      <c r="K4158" s="20" t="s">
        <v>56</v>
      </c>
      <c r="L4158" s="23">
        <v>0.72923210000000005</v>
      </c>
      <c r="M4158" s="20"/>
      <c r="N4158" s="20" t="s">
        <v>24918</v>
      </c>
      <c r="O4158" s="20" t="s">
        <v>24919</v>
      </c>
    </row>
    <row r="4159" spans="1:15" ht="15.75" customHeight="1" x14ac:dyDescent="0.2">
      <c r="A4159" s="20" t="s">
        <v>3101</v>
      </c>
      <c r="B4159" s="21" t="s">
        <v>24920</v>
      </c>
      <c r="C4159" s="21" t="s">
        <v>24921</v>
      </c>
      <c r="D4159" s="20" t="str">
        <f t="shared" si="0"/>
        <v>NO</v>
      </c>
      <c r="E4159" s="20" t="str">
        <f t="shared" si="1"/>
        <v>NO</v>
      </c>
      <c r="F4159" s="20" t="s">
        <v>24922</v>
      </c>
      <c r="G4159" s="21" t="s">
        <v>24923</v>
      </c>
      <c r="H4159" s="22" t="s">
        <v>53</v>
      </c>
      <c r="I4159" s="20" t="s">
        <v>53</v>
      </c>
      <c r="J4159" s="20" t="s">
        <v>53</v>
      </c>
      <c r="K4159" s="20" t="s">
        <v>56</v>
      </c>
      <c r="L4159" s="23">
        <v>1</v>
      </c>
      <c r="M4159" s="20"/>
      <c r="N4159" s="20" t="s">
        <v>24924</v>
      </c>
      <c r="O4159" s="20" t="s">
        <v>24925</v>
      </c>
    </row>
    <row r="4160" spans="1:15" ht="15.75" customHeight="1" x14ac:dyDescent="0.2">
      <c r="A4160" s="20" t="s">
        <v>3101</v>
      </c>
      <c r="B4160" s="21" t="s">
        <v>24926</v>
      </c>
      <c r="C4160" s="21" t="s">
        <v>24927</v>
      </c>
      <c r="D4160" s="20" t="str">
        <f t="shared" si="0"/>
        <v>NO</v>
      </c>
      <c r="E4160" s="20" t="str">
        <f t="shared" si="1"/>
        <v>NO</v>
      </c>
      <c r="F4160" s="20" t="s">
        <v>24928</v>
      </c>
      <c r="G4160" s="21" t="s">
        <v>24929</v>
      </c>
      <c r="H4160" s="22" t="s">
        <v>53</v>
      </c>
      <c r="I4160" s="20" t="s">
        <v>53</v>
      </c>
      <c r="J4160" s="20" t="s">
        <v>53</v>
      </c>
      <c r="K4160" s="20" t="s">
        <v>56</v>
      </c>
      <c r="L4160" s="23">
        <v>1</v>
      </c>
      <c r="M4160" s="20"/>
      <c r="N4160" s="20" t="s">
        <v>24930</v>
      </c>
      <c r="O4160" s="20" t="s">
        <v>24931</v>
      </c>
    </row>
    <row r="4161" spans="1:15" ht="15.75" customHeight="1" x14ac:dyDescent="0.2">
      <c r="A4161" s="20" t="s">
        <v>3101</v>
      </c>
      <c r="B4161" s="21" t="s">
        <v>24932</v>
      </c>
      <c r="C4161" s="21" t="s">
        <v>24933</v>
      </c>
      <c r="D4161" s="20" t="str">
        <f t="shared" si="0"/>
        <v>NO</v>
      </c>
      <c r="E4161" s="20" t="str">
        <f t="shared" si="1"/>
        <v>NO</v>
      </c>
      <c r="F4161" s="20" t="s">
        <v>24934</v>
      </c>
      <c r="G4161" s="21" t="s">
        <v>23424</v>
      </c>
      <c r="H4161" s="22" t="s">
        <v>53</v>
      </c>
      <c r="I4161" s="20" t="s">
        <v>53</v>
      </c>
      <c r="J4161" s="20" t="s">
        <v>53</v>
      </c>
      <c r="K4161" s="20" t="s">
        <v>56</v>
      </c>
      <c r="L4161" s="23">
        <v>0.60196079999999996</v>
      </c>
      <c r="M4161" s="20"/>
      <c r="N4161" s="20" t="s">
        <v>24935</v>
      </c>
      <c r="O4161" s="20" t="s">
        <v>24936</v>
      </c>
    </row>
    <row r="4162" spans="1:15" ht="15.75" customHeight="1" x14ac:dyDescent="0.2">
      <c r="A4162" s="20" t="s">
        <v>3101</v>
      </c>
      <c r="B4162" s="21" t="s">
        <v>24937</v>
      </c>
      <c r="C4162" s="21" t="s">
        <v>24938</v>
      </c>
      <c r="D4162" s="20" t="str">
        <f t="shared" si="0"/>
        <v>NO</v>
      </c>
      <c r="E4162" s="20" t="str">
        <f t="shared" si="1"/>
        <v>NO</v>
      </c>
      <c r="F4162" s="20" t="s">
        <v>24939</v>
      </c>
      <c r="G4162" s="21" t="s">
        <v>24940</v>
      </c>
      <c r="H4162" s="22" t="s">
        <v>53</v>
      </c>
      <c r="I4162" s="20" t="s">
        <v>53</v>
      </c>
      <c r="J4162" s="20" t="s">
        <v>53</v>
      </c>
      <c r="K4162" s="20" t="s">
        <v>56</v>
      </c>
      <c r="L4162" s="23">
        <v>1</v>
      </c>
      <c r="M4162" s="20"/>
      <c r="N4162" s="20" t="s">
        <v>24941</v>
      </c>
      <c r="O4162" s="20" t="s">
        <v>24942</v>
      </c>
    </row>
    <row r="4163" spans="1:15" ht="15.75" customHeight="1" x14ac:dyDescent="0.2">
      <c r="A4163" s="20" t="s">
        <v>3101</v>
      </c>
      <c r="B4163" s="21" t="s">
        <v>24943</v>
      </c>
      <c r="C4163" s="21" t="s">
        <v>24944</v>
      </c>
      <c r="D4163" s="20" t="str">
        <f t="shared" si="0"/>
        <v>NO</v>
      </c>
      <c r="E4163" s="20" t="str">
        <f t="shared" si="1"/>
        <v>NO</v>
      </c>
      <c r="F4163" s="20" t="s">
        <v>24945</v>
      </c>
      <c r="G4163" s="21" t="s">
        <v>150</v>
      </c>
      <c r="H4163" s="22" t="s">
        <v>53</v>
      </c>
      <c r="I4163" s="20" t="s">
        <v>53</v>
      </c>
      <c r="J4163" s="20" t="s">
        <v>53</v>
      </c>
      <c r="K4163" s="20" t="s">
        <v>56</v>
      </c>
      <c r="L4163" s="23">
        <v>1</v>
      </c>
      <c r="M4163" s="20"/>
      <c r="N4163" s="20" t="s">
        <v>24946</v>
      </c>
      <c r="O4163" s="20" t="s">
        <v>24947</v>
      </c>
    </row>
    <row r="4164" spans="1:15" ht="15.75" customHeight="1" x14ac:dyDescent="0.2">
      <c r="A4164" s="20" t="s">
        <v>3101</v>
      </c>
      <c r="B4164" s="21" t="s">
        <v>24948</v>
      </c>
      <c r="C4164" s="21" t="s">
        <v>24949</v>
      </c>
      <c r="D4164" s="20" t="str">
        <f t="shared" si="0"/>
        <v>NO</v>
      </c>
      <c r="E4164" s="20" t="str">
        <f t="shared" si="1"/>
        <v>NO</v>
      </c>
      <c r="F4164" s="20" t="s">
        <v>24950</v>
      </c>
      <c r="G4164" s="21" t="s">
        <v>24951</v>
      </c>
      <c r="H4164" s="22" t="s">
        <v>53</v>
      </c>
      <c r="I4164" s="20" t="s">
        <v>53</v>
      </c>
      <c r="J4164" s="20" t="s">
        <v>53</v>
      </c>
      <c r="K4164" s="20" t="s">
        <v>56</v>
      </c>
      <c r="L4164" s="23">
        <v>0.3033708</v>
      </c>
      <c r="M4164" s="20"/>
      <c r="N4164" s="20" t="s">
        <v>24952</v>
      </c>
      <c r="O4164" s="20" t="s">
        <v>24953</v>
      </c>
    </row>
    <row r="4165" spans="1:15" ht="15.75" customHeight="1" x14ac:dyDescent="0.2">
      <c r="A4165" s="20" t="s">
        <v>3101</v>
      </c>
      <c r="B4165" s="21" t="s">
        <v>24954</v>
      </c>
      <c r="C4165" s="21" t="s">
        <v>24955</v>
      </c>
      <c r="D4165" s="20" t="str">
        <f t="shared" si="0"/>
        <v>NO</v>
      </c>
      <c r="E4165" s="20" t="str">
        <f t="shared" si="1"/>
        <v>NO</v>
      </c>
      <c r="F4165" s="20" t="s">
        <v>24956</v>
      </c>
      <c r="G4165" s="21" t="s">
        <v>24957</v>
      </c>
      <c r="H4165" s="22" t="s">
        <v>53</v>
      </c>
      <c r="I4165" s="20" t="s">
        <v>53</v>
      </c>
      <c r="J4165" s="20" t="s">
        <v>53</v>
      </c>
      <c r="K4165" s="20" t="s">
        <v>56</v>
      </c>
      <c r="L4165" s="23">
        <v>1</v>
      </c>
      <c r="M4165" s="20"/>
      <c r="N4165" s="20" t="s">
        <v>24958</v>
      </c>
      <c r="O4165" s="20" t="s">
        <v>24959</v>
      </c>
    </row>
    <row r="4166" spans="1:15" ht="15.75" customHeight="1" x14ac:dyDescent="0.2">
      <c r="A4166" s="20" t="s">
        <v>3101</v>
      </c>
      <c r="B4166" s="21" t="s">
        <v>24960</v>
      </c>
      <c r="C4166" s="21" t="s">
        <v>24961</v>
      </c>
      <c r="D4166" s="20" t="str">
        <f t="shared" si="0"/>
        <v>NO</v>
      </c>
      <c r="E4166" s="20" t="str">
        <f t="shared" si="1"/>
        <v>NO</v>
      </c>
      <c r="F4166" s="20" t="s">
        <v>24962</v>
      </c>
      <c r="G4166" s="21" t="s">
        <v>24963</v>
      </c>
      <c r="H4166" s="22" t="s">
        <v>53</v>
      </c>
      <c r="I4166" s="20" t="s">
        <v>53</v>
      </c>
      <c r="J4166" s="20" t="s">
        <v>53</v>
      </c>
      <c r="K4166" s="20" t="s">
        <v>56</v>
      </c>
      <c r="L4166" s="23">
        <v>0.46191650000000001</v>
      </c>
      <c r="M4166" s="20"/>
      <c r="N4166" s="20" t="s">
        <v>24964</v>
      </c>
      <c r="O4166" s="20" t="s">
        <v>24965</v>
      </c>
    </row>
    <row r="4167" spans="1:15" ht="15.75" customHeight="1" x14ac:dyDescent="0.2">
      <c r="A4167" s="20" t="s">
        <v>3101</v>
      </c>
      <c r="B4167" s="21" t="s">
        <v>24966</v>
      </c>
      <c r="C4167" s="21" t="s">
        <v>24967</v>
      </c>
      <c r="D4167" s="20" t="str">
        <f t="shared" si="0"/>
        <v>NO</v>
      </c>
      <c r="E4167" s="20" t="str">
        <f t="shared" si="1"/>
        <v>NO</v>
      </c>
      <c r="F4167" s="20" t="s">
        <v>24968</v>
      </c>
      <c r="G4167" s="21" t="s">
        <v>24969</v>
      </c>
      <c r="H4167" s="22" t="s">
        <v>53</v>
      </c>
      <c r="I4167" s="20" t="s">
        <v>53</v>
      </c>
      <c r="J4167" s="20" t="s">
        <v>53</v>
      </c>
      <c r="K4167" s="20" t="s">
        <v>56</v>
      </c>
      <c r="L4167" s="23">
        <v>0.40313690000000002</v>
      </c>
      <c r="M4167" s="20"/>
      <c r="N4167" s="20" t="s">
        <v>24970</v>
      </c>
      <c r="O4167" s="20" t="s">
        <v>24971</v>
      </c>
    </row>
    <row r="4168" spans="1:15" ht="15.75" customHeight="1" x14ac:dyDescent="0.2">
      <c r="A4168" s="20" t="s">
        <v>3101</v>
      </c>
      <c r="B4168" s="21" t="s">
        <v>24972</v>
      </c>
      <c r="C4168" s="21" t="s">
        <v>24973</v>
      </c>
      <c r="D4168" s="20" t="str">
        <f t="shared" si="0"/>
        <v>NO</v>
      </c>
      <c r="E4168" s="20" t="str">
        <f t="shared" si="1"/>
        <v>NO</v>
      </c>
      <c r="F4168" s="20" t="s">
        <v>24974</v>
      </c>
      <c r="G4168" s="21" t="s">
        <v>8436</v>
      </c>
      <c r="H4168" s="22" t="s">
        <v>53</v>
      </c>
      <c r="I4168" s="20" t="s">
        <v>53</v>
      </c>
      <c r="J4168" s="20" t="s">
        <v>53</v>
      </c>
      <c r="K4168" s="20" t="s">
        <v>53</v>
      </c>
      <c r="L4168" s="23">
        <v>0</v>
      </c>
      <c r="M4168" s="20"/>
      <c r="N4168" s="20" t="s">
        <v>24975</v>
      </c>
      <c r="O4168" s="20" t="s">
        <v>24976</v>
      </c>
    </row>
    <row r="4169" spans="1:15" ht="15.75" customHeight="1" x14ac:dyDescent="0.2">
      <c r="A4169" s="20" t="s">
        <v>3101</v>
      </c>
      <c r="B4169" s="21" t="s">
        <v>24977</v>
      </c>
      <c r="C4169" s="21" t="s">
        <v>24978</v>
      </c>
      <c r="D4169" s="20" t="str">
        <f t="shared" si="0"/>
        <v>NO</v>
      </c>
      <c r="E4169" s="20" t="str">
        <f t="shared" si="1"/>
        <v>NO</v>
      </c>
      <c r="F4169" s="20" t="s">
        <v>24979</v>
      </c>
      <c r="G4169" s="21" t="s">
        <v>24980</v>
      </c>
      <c r="H4169" s="22" t="s">
        <v>53</v>
      </c>
      <c r="I4169" s="20" t="s">
        <v>53</v>
      </c>
      <c r="J4169" s="20" t="s">
        <v>53</v>
      </c>
      <c r="K4169" s="20" t="s">
        <v>56</v>
      </c>
      <c r="L4169" s="23">
        <v>0.75343720000000003</v>
      </c>
      <c r="M4169" s="20"/>
      <c r="N4169" s="20" t="s">
        <v>24981</v>
      </c>
      <c r="O4169" s="20" t="s">
        <v>24982</v>
      </c>
    </row>
    <row r="4170" spans="1:15" ht="15.75" customHeight="1" x14ac:dyDescent="0.2">
      <c r="A4170" s="20" t="s">
        <v>3101</v>
      </c>
      <c r="B4170" s="21" t="s">
        <v>24983</v>
      </c>
      <c r="C4170" s="21" t="s">
        <v>24984</v>
      </c>
      <c r="D4170" s="20" t="str">
        <f t="shared" si="0"/>
        <v>NO</v>
      </c>
      <c r="E4170" s="20" t="str">
        <f t="shared" si="1"/>
        <v>NO</v>
      </c>
      <c r="F4170" s="20" t="s">
        <v>24979</v>
      </c>
      <c r="G4170" s="21" t="s">
        <v>15157</v>
      </c>
      <c r="H4170" s="22" t="s">
        <v>53</v>
      </c>
      <c r="I4170" s="20" t="s">
        <v>53</v>
      </c>
      <c r="J4170" s="20" t="s">
        <v>53</v>
      </c>
      <c r="K4170" s="20" t="s">
        <v>56</v>
      </c>
      <c r="L4170" s="23">
        <v>0.30597770000000002</v>
      </c>
      <c r="M4170" s="20"/>
      <c r="N4170" s="20" t="s">
        <v>24985</v>
      </c>
      <c r="O4170" s="20" t="s">
        <v>24986</v>
      </c>
    </row>
    <row r="4171" spans="1:15" ht="15.75" customHeight="1" x14ac:dyDescent="0.2">
      <c r="A4171" s="20" t="s">
        <v>3101</v>
      </c>
      <c r="B4171" s="21" t="s">
        <v>24987</v>
      </c>
      <c r="C4171" s="21" t="s">
        <v>24988</v>
      </c>
      <c r="D4171" s="20" t="str">
        <f t="shared" si="0"/>
        <v>NO</v>
      </c>
      <c r="E4171" s="20" t="str">
        <f t="shared" si="1"/>
        <v>NO</v>
      </c>
      <c r="F4171" s="20" t="s">
        <v>24989</v>
      </c>
      <c r="G4171" s="21" t="s">
        <v>15079</v>
      </c>
      <c r="H4171" s="22" t="s">
        <v>53</v>
      </c>
      <c r="I4171" s="20" t="s">
        <v>53</v>
      </c>
      <c r="J4171" s="20" t="s">
        <v>53</v>
      </c>
      <c r="K4171" s="20" t="s">
        <v>56</v>
      </c>
      <c r="L4171" s="23">
        <v>1</v>
      </c>
      <c r="M4171" s="20"/>
      <c r="N4171" s="20" t="s">
        <v>24990</v>
      </c>
      <c r="O4171" s="20" t="s">
        <v>24991</v>
      </c>
    </row>
    <row r="4172" spans="1:15" ht="15.75" customHeight="1" x14ac:dyDescent="0.2">
      <c r="A4172" s="20" t="s">
        <v>3101</v>
      </c>
      <c r="B4172" s="21" t="s">
        <v>24992</v>
      </c>
      <c r="C4172" s="21" t="s">
        <v>24993</v>
      </c>
      <c r="D4172" s="20" t="str">
        <f t="shared" si="0"/>
        <v>NO</v>
      </c>
      <c r="E4172" s="20" t="str">
        <f t="shared" si="1"/>
        <v>NO</v>
      </c>
      <c r="F4172" s="20" t="s">
        <v>24989</v>
      </c>
      <c r="G4172" s="21" t="s">
        <v>24994</v>
      </c>
      <c r="H4172" s="22" t="s">
        <v>53</v>
      </c>
      <c r="I4172" s="20" t="s">
        <v>53</v>
      </c>
      <c r="J4172" s="20" t="s">
        <v>53</v>
      </c>
      <c r="K4172" s="20" t="s">
        <v>56</v>
      </c>
      <c r="L4172" s="23">
        <v>0.85333340000000002</v>
      </c>
      <c r="M4172" s="20"/>
      <c r="N4172" s="20" t="s">
        <v>24995</v>
      </c>
      <c r="O4172" s="20" t="s">
        <v>24996</v>
      </c>
    </row>
    <row r="4173" spans="1:15" ht="15.75" customHeight="1" x14ac:dyDescent="0.2">
      <c r="A4173" s="20" t="s">
        <v>3101</v>
      </c>
      <c r="B4173" s="21" t="s">
        <v>24997</v>
      </c>
      <c r="C4173" s="21" t="s">
        <v>24998</v>
      </c>
      <c r="D4173" s="20" t="str">
        <f t="shared" si="0"/>
        <v>NO</v>
      </c>
      <c r="E4173" s="20" t="str">
        <f t="shared" si="1"/>
        <v>NO</v>
      </c>
      <c r="F4173" s="20" t="s">
        <v>24999</v>
      </c>
      <c r="G4173" s="21" t="s">
        <v>25000</v>
      </c>
      <c r="H4173" s="22" t="s">
        <v>53</v>
      </c>
      <c r="I4173" s="20" t="s">
        <v>53</v>
      </c>
      <c r="J4173" s="20" t="s">
        <v>53</v>
      </c>
      <c r="K4173" s="20" t="s">
        <v>56</v>
      </c>
      <c r="L4173" s="23">
        <v>0</v>
      </c>
      <c r="M4173" s="20"/>
      <c r="N4173" s="20" t="s">
        <v>25001</v>
      </c>
      <c r="O4173" s="20" t="s">
        <v>25002</v>
      </c>
    </row>
    <row r="4174" spans="1:15" ht="15.75" customHeight="1" x14ac:dyDescent="0.2">
      <c r="A4174" s="20" t="s">
        <v>3101</v>
      </c>
      <c r="B4174" s="21" t="s">
        <v>25003</v>
      </c>
      <c r="C4174" s="21" t="s">
        <v>25004</v>
      </c>
      <c r="D4174" s="20" t="str">
        <f t="shared" si="0"/>
        <v>NO</v>
      </c>
      <c r="E4174" s="20" t="str">
        <f t="shared" si="1"/>
        <v>NO</v>
      </c>
      <c r="F4174" s="20" t="s">
        <v>25005</v>
      </c>
      <c r="G4174" s="21" t="s">
        <v>21482</v>
      </c>
      <c r="H4174" s="22" t="s">
        <v>53</v>
      </c>
      <c r="I4174" s="20" t="s">
        <v>53</v>
      </c>
      <c r="J4174" s="20" t="s">
        <v>53</v>
      </c>
      <c r="K4174" s="20" t="s">
        <v>56</v>
      </c>
      <c r="L4174" s="23">
        <v>1</v>
      </c>
      <c r="M4174" s="20"/>
      <c r="N4174" s="20" t="s">
        <v>25006</v>
      </c>
      <c r="O4174" s="20" t="s">
        <v>25007</v>
      </c>
    </row>
    <row r="4175" spans="1:15" ht="15.75" customHeight="1" x14ac:dyDescent="0.2">
      <c r="A4175" s="20" t="s">
        <v>3101</v>
      </c>
      <c r="B4175" s="21" t="s">
        <v>25008</v>
      </c>
      <c r="C4175" s="21" t="s">
        <v>25009</v>
      </c>
      <c r="D4175" s="20" t="str">
        <f t="shared" si="0"/>
        <v>NO</v>
      </c>
      <c r="E4175" s="20" t="str">
        <f t="shared" si="1"/>
        <v>NO</v>
      </c>
      <c r="F4175" s="20" t="s">
        <v>25010</v>
      </c>
      <c r="G4175" s="21" t="s">
        <v>25011</v>
      </c>
      <c r="H4175" s="22" t="s">
        <v>53</v>
      </c>
      <c r="I4175" s="20" t="s">
        <v>53</v>
      </c>
      <c r="J4175" s="20" t="s">
        <v>53</v>
      </c>
      <c r="K4175" s="20" t="s">
        <v>53</v>
      </c>
      <c r="L4175" s="23">
        <v>1</v>
      </c>
      <c r="M4175" s="20"/>
      <c r="N4175" s="20" t="s">
        <v>25012</v>
      </c>
      <c r="O4175" s="20" t="s">
        <v>25013</v>
      </c>
    </row>
    <row r="4176" spans="1:15" ht="15.75" customHeight="1" x14ac:dyDescent="0.2">
      <c r="A4176" s="20" t="s">
        <v>3101</v>
      </c>
      <c r="B4176" s="21" t="s">
        <v>25014</v>
      </c>
      <c r="C4176" s="21" t="s">
        <v>25015</v>
      </c>
      <c r="D4176" s="20" t="str">
        <f t="shared" si="0"/>
        <v>NO</v>
      </c>
      <c r="E4176" s="20" t="str">
        <f t="shared" si="1"/>
        <v>NO</v>
      </c>
      <c r="F4176" s="20" t="s">
        <v>25010</v>
      </c>
      <c r="G4176" s="21" t="s">
        <v>25016</v>
      </c>
      <c r="H4176" s="22" t="s">
        <v>53</v>
      </c>
      <c r="I4176" s="20" t="s">
        <v>53</v>
      </c>
      <c r="J4176" s="20" t="s">
        <v>53</v>
      </c>
      <c r="K4176" s="20" t="s">
        <v>53</v>
      </c>
      <c r="L4176" s="23">
        <v>1</v>
      </c>
      <c r="M4176" s="20"/>
      <c r="N4176" s="20" t="s">
        <v>25017</v>
      </c>
      <c r="O4176" s="20" t="s">
        <v>25018</v>
      </c>
    </row>
    <row r="4177" spans="1:15" ht="15.75" customHeight="1" x14ac:dyDescent="0.2">
      <c r="A4177" s="20" t="s">
        <v>3109</v>
      </c>
      <c r="B4177" s="21" t="s">
        <v>25019</v>
      </c>
      <c r="C4177" s="21" t="s">
        <v>25020</v>
      </c>
      <c r="D4177" s="20" t="str">
        <f t="shared" si="0"/>
        <v>NO</v>
      </c>
      <c r="E4177" s="20" t="str">
        <f t="shared" si="1"/>
        <v>NO</v>
      </c>
      <c r="F4177" s="20" t="s">
        <v>25021</v>
      </c>
      <c r="G4177" s="21" t="s">
        <v>25022</v>
      </c>
      <c r="H4177" s="22" t="s">
        <v>53</v>
      </c>
      <c r="I4177" s="20" t="s">
        <v>53</v>
      </c>
      <c r="J4177" s="20" t="s">
        <v>53</v>
      </c>
      <c r="K4177" s="20" t="s">
        <v>56</v>
      </c>
      <c r="L4177" s="23">
        <v>1</v>
      </c>
      <c r="M4177" s="20"/>
      <c r="N4177" s="20" t="s">
        <v>25023</v>
      </c>
      <c r="O4177" s="20" t="s">
        <v>25024</v>
      </c>
    </row>
    <row r="4178" spans="1:15" ht="15.75" customHeight="1" x14ac:dyDescent="0.2">
      <c r="A4178" s="20" t="s">
        <v>3109</v>
      </c>
      <c r="B4178" s="21" t="s">
        <v>25025</v>
      </c>
      <c r="C4178" s="21" t="s">
        <v>25026</v>
      </c>
      <c r="D4178" s="20" t="str">
        <f t="shared" si="0"/>
        <v>NO</v>
      </c>
      <c r="E4178" s="20" t="str">
        <f t="shared" si="1"/>
        <v>NO</v>
      </c>
      <c r="F4178" s="20" t="s">
        <v>25021</v>
      </c>
      <c r="G4178" s="21" t="s">
        <v>25027</v>
      </c>
      <c r="H4178" s="22" t="s">
        <v>53</v>
      </c>
      <c r="I4178" s="20" t="s">
        <v>53</v>
      </c>
      <c r="J4178" s="20" t="s">
        <v>53</v>
      </c>
      <c r="K4178" s="20" t="s">
        <v>53</v>
      </c>
      <c r="L4178" s="23">
        <v>0.45360820000000002</v>
      </c>
      <c r="M4178" s="20"/>
      <c r="N4178" s="20" t="s">
        <v>25028</v>
      </c>
      <c r="O4178" s="20" t="s">
        <v>25029</v>
      </c>
    </row>
    <row r="4179" spans="1:15" ht="15.75" customHeight="1" x14ac:dyDescent="0.2">
      <c r="A4179" s="20" t="s">
        <v>3109</v>
      </c>
      <c r="B4179" s="21" t="s">
        <v>25030</v>
      </c>
      <c r="C4179" s="21" t="s">
        <v>25031</v>
      </c>
      <c r="D4179" s="20" t="str">
        <f t="shared" si="0"/>
        <v>NO</v>
      </c>
      <c r="E4179" s="20" t="str">
        <f t="shared" si="1"/>
        <v>NO</v>
      </c>
      <c r="F4179" s="20" t="s">
        <v>25032</v>
      </c>
      <c r="G4179" s="21" t="s">
        <v>10861</v>
      </c>
      <c r="H4179" s="22" t="s">
        <v>53</v>
      </c>
      <c r="I4179" s="20" t="s">
        <v>53</v>
      </c>
      <c r="J4179" s="20" t="s">
        <v>53</v>
      </c>
      <c r="K4179" s="20" t="s">
        <v>56</v>
      </c>
      <c r="L4179" s="23">
        <v>0.55861249999999996</v>
      </c>
      <c r="M4179" s="20"/>
      <c r="N4179" s="20" t="s">
        <v>25033</v>
      </c>
      <c r="O4179" s="20" t="s">
        <v>25034</v>
      </c>
    </row>
    <row r="4180" spans="1:15" ht="15.75" customHeight="1" x14ac:dyDescent="0.2">
      <c r="A4180" s="20" t="s">
        <v>3109</v>
      </c>
      <c r="B4180" s="21" t="s">
        <v>25035</v>
      </c>
      <c r="C4180" s="21" t="s">
        <v>25036</v>
      </c>
      <c r="D4180" s="20" t="str">
        <f t="shared" si="0"/>
        <v>NO</v>
      </c>
      <c r="E4180" s="20" t="str">
        <f t="shared" si="1"/>
        <v>NO</v>
      </c>
      <c r="F4180" s="20" t="s">
        <v>25037</v>
      </c>
      <c r="G4180" s="21" t="s">
        <v>1292</v>
      </c>
      <c r="H4180" s="22" t="s">
        <v>53</v>
      </c>
      <c r="I4180" s="20" t="s">
        <v>53</v>
      </c>
      <c r="J4180" s="20" t="s">
        <v>53</v>
      </c>
      <c r="K4180" s="20" t="s">
        <v>56</v>
      </c>
      <c r="L4180" s="23">
        <v>0</v>
      </c>
      <c r="M4180" s="20"/>
      <c r="N4180" s="20" t="s">
        <v>25038</v>
      </c>
      <c r="O4180" s="20" t="s">
        <v>25039</v>
      </c>
    </row>
    <row r="4181" spans="1:15" ht="15.75" customHeight="1" x14ac:dyDescent="0.2">
      <c r="A4181" s="20" t="s">
        <v>3109</v>
      </c>
      <c r="B4181" s="21" t="s">
        <v>25040</v>
      </c>
      <c r="C4181" s="21" t="s">
        <v>25041</v>
      </c>
      <c r="D4181" s="20" t="str">
        <f t="shared" si="0"/>
        <v>NO</v>
      </c>
      <c r="E4181" s="20" t="str">
        <f t="shared" si="1"/>
        <v>NO</v>
      </c>
      <c r="F4181" s="20" t="s">
        <v>25042</v>
      </c>
      <c r="G4181" s="21" t="s">
        <v>5827</v>
      </c>
      <c r="H4181" s="22" t="s">
        <v>53</v>
      </c>
      <c r="I4181" s="20" t="s">
        <v>53</v>
      </c>
      <c r="J4181" s="20" t="s">
        <v>53</v>
      </c>
      <c r="K4181" s="20" t="s">
        <v>56</v>
      </c>
      <c r="L4181" s="23">
        <v>0.89285709999999996</v>
      </c>
      <c r="M4181" s="20"/>
      <c r="N4181" s="20" t="s">
        <v>25043</v>
      </c>
      <c r="O4181" s="20" t="s">
        <v>25044</v>
      </c>
    </row>
    <row r="4182" spans="1:15" ht="15.75" customHeight="1" x14ac:dyDescent="0.2">
      <c r="A4182" s="20" t="s">
        <v>3109</v>
      </c>
      <c r="B4182" s="21" t="s">
        <v>25045</v>
      </c>
      <c r="C4182" s="21" t="s">
        <v>25046</v>
      </c>
      <c r="D4182" s="20" t="str">
        <f t="shared" si="0"/>
        <v>NO</v>
      </c>
      <c r="E4182" s="20" t="str">
        <f t="shared" si="1"/>
        <v>NO</v>
      </c>
      <c r="F4182" s="20" t="s">
        <v>25042</v>
      </c>
      <c r="G4182" s="21" t="s">
        <v>25047</v>
      </c>
      <c r="H4182" s="22" t="s">
        <v>53</v>
      </c>
      <c r="I4182" s="20" t="s">
        <v>53</v>
      </c>
      <c r="J4182" s="20" t="s">
        <v>53</v>
      </c>
      <c r="K4182" s="20" t="s">
        <v>56</v>
      </c>
      <c r="L4182" s="23">
        <v>0.69897089999999995</v>
      </c>
      <c r="M4182" s="20"/>
      <c r="N4182" s="20" t="s">
        <v>25048</v>
      </c>
      <c r="O4182" s="20" t="s">
        <v>25049</v>
      </c>
    </row>
    <row r="4183" spans="1:15" ht="15.75" customHeight="1" x14ac:dyDescent="0.2">
      <c r="A4183" s="20" t="s">
        <v>3109</v>
      </c>
      <c r="B4183" s="21" t="s">
        <v>25050</v>
      </c>
      <c r="C4183" s="21" t="s">
        <v>25051</v>
      </c>
      <c r="D4183" s="20" t="str">
        <f t="shared" si="0"/>
        <v>NO</v>
      </c>
      <c r="E4183" s="20" t="str">
        <f t="shared" si="1"/>
        <v>NO</v>
      </c>
      <c r="F4183" s="20" t="s">
        <v>25052</v>
      </c>
      <c r="G4183" s="21" t="s">
        <v>25053</v>
      </c>
      <c r="H4183" s="22" t="s">
        <v>53</v>
      </c>
      <c r="I4183" s="20" t="s">
        <v>53</v>
      </c>
      <c r="J4183" s="20" t="s">
        <v>53</v>
      </c>
      <c r="K4183" s="20" t="s">
        <v>56</v>
      </c>
      <c r="L4183" s="23">
        <v>0.9512195</v>
      </c>
      <c r="M4183" s="20"/>
      <c r="N4183" s="20" t="s">
        <v>25054</v>
      </c>
      <c r="O4183" s="20" t="s">
        <v>25055</v>
      </c>
    </row>
    <row r="4184" spans="1:15" ht="15.75" customHeight="1" x14ac:dyDescent="0.2">
      <c r="A4184" s="20" t="s">
        <v>3109</v>
      </c>
      <c r="B4184" s="21" t="s">
        <v>25056</v>
      </c>
      <c r="C4184" s="21" t="s">
        <v>25057</v>
      </c>
      <c r="D4184" s="20" t="str">
        <f t="shared" si="0"/>
        <v>YES</v>
      </c>
      <c r="E4184" s="20" t="str">
        <f t="shared" si="1"/>
        <v>NO</v>
      </c>
      <c r="F4184" s="20" t="s">
        <v>25058</v>
      </c>
      <c r="G4184" s="21" t="s">
        <v>25059</v>
      </c>
      <c r="H4184" s="22" t="s">
        <v>4857</v>
      </c>
      <c r="I4184" s="20" t="s">
        <v>25060</v>
      </c>
      <c r="J4184" s="20" t="s">
        <v>25061</v>
      </c>
      <c r="K4184" s="20" t="s">
        <v>53</v>
      </c>
      <c r="L4184" s="23">
        <v>0.1467098</v>
      </c>
      <c r="M4184" s="20"/>
      <c r="N4184" s="20" t="s">
        <v>25062</v>
      </c>
      <c r="O4184" s="20" t="s">
        <v>25063</v>
      </c>
    </row>
    <row r="4185" spans="1:15" ht="15.75" customHeight="1" x14ac:dyDescent="0.2">
      <c r="A4185" s="20" t="s">
        <v>3109</v>
      </c>
      <c r="B4185" s="21" t="s">
        <v>25064</v>
      </c>
      <c r="C4185" s="21" t="s">
        <v>25065</v>
      </c>
      <c r="D4185" s="20" t="str">
        <f t="shared" si="0"/>
        <v>YES</v>
      </c>
      <c r="E4185" s="20" t="str">
        <f t="shared" si="1"/>
        <v>NO</v>
      </c>
      <c r="F4185" s="20" t="s">
        <v>25066</v>
      </c>
      <c r="G4185" s="21" t="s">
        <v>25067</v>
      </c>
      <c r="H4185" s="22" t="s">
        <v>4857</v>
      </c>
      <c r="I4185" s="20" t="s">
        <v>25068</v>
      </c>
      <c r="J4185" s="20" t="s">
        <v>25069</v>
      </c>
      <c r="K4185" s="20" t="s">
        <v>56</v>
      </c>
      <c r="L4185" s="23">
        <v>0.67426350000000002</v>
      </c>
      <c r="M4185" s="20"/>
      <c r="N4185" s="20" t="s">
        <v>25070</v>
      </c>
      <c r="O4185" s="20" t="s">
        <v>25071</v>
      </c>
    </row>
    <row r="4186" spans="1:15" ht="15.75" customHeight="1" x14ac:dyDescent="0.2">
      <c r="A4186" s="20" t="s">
        <v>3109</v>
      </c>
      <c r="B4186" s="21" t="s">
        <v>25072</v>
      </c>
      <c r="C4186" s="21" t="s">
        <v>25073</v>
      </c>
      <c r="D4186" s="20" t="str">
        <f t="shared" si="0"/>
        <v>NO</v>
      </c>
      <c r="E4186" s="20" t="str">
        <f t="shared" si="1"/>
        <v>NO</v>
      </c>
      <c r="F4186" s="20" t="s">
        <v>25066</v>
      </c>
      <c r="G4186" s="21" t="s">
        <v>25074</v>
      </c>
      <c r="H4186" s="22" t="s">
        <v>53</v>
      </c>
      <c r="I4186" s="20" t="s">
        <v>53</v>
      </c>
      <c r="J4186" s="20" t="s">
        <v>53</v>
      </c>
      <c r="K4186" s="20" t="s">
        <v>56</v>
      </c>
      <c r="L4186" s="23">
        <v>0</v>
      </c>
      <c r="M4186" s="20"/>
      <c r="N4186" s="20" t="s">
        <v>25075</v>
      </c>
      <c r="O4186" s="20" t="s">
        <v>25076</v>
      </c>
    </row>
    <row r="4187" spans="1:15" ht="15.75" customHeight="1" x14ac:dyDescent="0.2">
      <c r="A4187" s="20" t="s">
        <v>3109</v>
      </c>
      <c r="B4187" s="21" t="s">
        <v>25077</v>
      </c>
      <c r="C4187" s="21" t="s">
        <v>25078</v>
      </c>
      <c r="D4187" s="20" t="str">
        <f t="shared" si="0"/>
        <v>NO</v>
      </c>
      <c r="E4187" s="20" t="str">
        <f t="shared" si="1"/>
        <v>NO</v>
      </c>
      <c r="F4187" s="20" t="s">
        <v>25066</v>
      </c>
      <c r="G4187" s="21" t="s">
        <v>25079</v>
      </c>
      <c r="H4187" s="22" t="s">
        <v>53</v>
      </c>
      <c r="I4187" s="20" t="s">
        <v>53</v>
      </c>
      <c r="J4187" s="20" t="s">
        <v>53</v>
      </c>
      <c r="K4187" s="20" t="s">
        <v>56</v>
      </c>
      <c r="L4187" s="23">
        <v>0.51212939999999996</v>
      </c>
      <c r="M4187" s="20"/>
      <c r="N4187" s="20" t="s">
        <v>25080</v>
      </c>
      <c r="O4187" s="20" t="s">
        <v>25081</v>
      </c>
    </row>
    <row r="4188" spans="1:15" ht="15.75" customHeight="1" x14ac:dyDescent="0.2">
      <c r="A4188" s="20" t="s">
        <v>3109</v>
      </c>
      <c r="B4188" s="21" t="s">
        <v>25082</v>
      </c>
      <c r="C4188" s="21" t="s">
        <v>25083</v>
      </c>
      <c r="D4188" s="20" t="str">
        <f t="shared" si="0"/>
        <v>NO</v>
      </c>
      <c r="E4188" s="20" t="str">
        <f t="shared" si="1"/>
        <v>NO</v>
      </c>
      <c r="F4188" s="20" t="s">
        <v>25084</v>
      </c>
      <c r="G4188" s="21" t="s">
        <v>25085</v>
      </c>
      <c r="H4188" s="22" t="s">
        <v>53</v>
      </c>
      <c r="I4188" s="20" t="s">
        <v>53</v>
      </c>
      <c r="J4188" s="20" t="s">
        <v>53</v>
      </c>
      <c r="K4188" s="20" t="s">
        <v>56</v>
      </c>
      <c r="L4188" s="23">
        <v>0.41636509999999999</v>
      </c>
      <c r="M4188" s="20"/>
      <c r="N4188" s="20" t="s">
        <v>25086</v>
      </c>
      <c r="O4188" s="20" t="s">
        <v>25087</v>
      </c>
    </row>
    <row r="4189" spans="1:15" ht="15.75" customHeight="1" x14ac:dyDescent="0.2">
      <c r="A4189" s="20" t="s">
        <v>3109</v>
      </c>
      <c r="B4189" s="21" t="s">
        <v>25088</v>
      </c>
      <c r="C4189" s="21" t="s">
        <v>25089</v>
      </c>
      <c r="D4189" s="20" t="str">
        <f t="shared" si="0"/>
        <v>NO</v>
      </c>
      <c r="E4189" s="20" t="str">
        <f t="shared" si="1"/>
        <v>NO</v>
      </c>
      <c r="F4189" s="20" t="s">
        <v>25084</v>
      </c>
      <c r="G4189" s="21" t="s">
        <v>25090</v>
      </c>
      <c r="H4189" s="22" t="s">
        <v>53</v>
      </c>
      <c r="I4189" s="20" t="s">
        <v>53</v>
      </c>
      <c r="J4189" s="20" t="s">
        <v>53</v>
      </c>
      <c r="K4189" s="20" t="s">
        <v>56</v>
      </c>
      <c r="L4189" s="23">
        <v>1</v>
      </c>
      <c r="M4189" s="20"/>
      <c r="N4189" s="20" t="s">
        <v>25091</v>
      </c>
      <c r="O4189" s="20" t="s">
        <v>25092</v>
      </c>
    </row>
    <row r="4190" spans="1:15" ht="15.75" customHeight="1" x14ac:dyDescent="0.2">
      <c r="A4190" s="20" t="s">
        <v>3109</v>
      </c>
      <c r="B4190" s="21" t="s">
        <v>25093</v>
      </c>
      <c r="C4190" s="21" t="s">
        <v>25094</v>
      </c>
      <c r="D4190" s="20" t="str">
        <f t="shared" si="0"/>
        <v>NO</v>
      </c>
      <c r="E4190" s="20" t="str">
        <f t="shared" si="1"/>
        <v>NO</v>
      </c>
      <c r="F4190" s="20" t="s">
        <v>25095</v>
      </c>
      <c r="G4190" s="21" t="s">
        <v>25096</v>
      </c>
      <c r="H4190" s="22" t="s">
        <v>53</v>
      </c>
      <c r="I4190" s="20" t="s">
        <v>53</v>
      </c>
      <c r="J4190" s="20" t="s">
        <v>53</v>
      </c>
      <c r="K4190" s="20" t="s">
        <v>56</v>
      </c>
      <c r="L4190" s="23">
        <v>0.99664430000000004</v>
      </c>
      <c r="M4190" s="20"/>
      <c r="N4190" s="20" t="s">
        <v>25097</v>
      </c>
      <c r="O4190" s="20" t="s">
        <v>25098</v>
      </c>
    </row>
    <row r="4191" spans="1:15" ht="15.75" customHeight="1" x14ac:dyDescent="0.2">
      <c r="A4191" s="20" t="s">
        <v>3109</v>
      </c>
      <c r="B4191" s="21" t="s">
        <v>25099</v>
      </c>
      <c r="C4191" s="21" t="s">
        <v>25100</v>
      </c>
      <c r="D4191" s="20" t="str">
        <f t="shared" si="0"/>
        <v>NO</v>
      </c>
      <c r="E4191" s="20" t="str">
        <f t="shared" si="1"/>
        <v>NO</v>
      </c>
      <c r="F4191" s="20" t="s">
        <v>25095</v>
      </c>
      <c r="G4191" s="21" t="s">
        <v>25101</v>
      </c>
      <c r="H4191" s="22" t="s">
        <v>53</v>
      </c>
      <c r="I4191" s="20" t="s">
        <v>53</v>
      </c>
      <c r="J4191" s="20" t="s">
        <v>53</v>
      </c>
      <c r="K4191" s="20" t="s">
        <v>56</v>
      </c>
      <c r="L4191" s="23">
        <v>0.95943560000000006</v>
      </c>
      <c r="M4191" s="20"/>
      <c r="N4191" s="20" t="s">
        <v>25102</v>
      </c>
      <c r="O4191" s="20" t="s">
        <v>25103</v>
      </c>
    </row>
    <row r="4192" spans="1:15" ht="15.75" customHeight="1" x14ac:dyDescent="0.2">
      <c r="A4192" s="20" t="s">
        <v>3109</v>
      </c>
      <c r="B4192" s="21" t="s">
        <v>25104</v>
      </c>
      <c r="C4192" s="21" t="s">
        <v>25105</v>
      </c>
      <c r="D4192" s="20" t="str">
        <f t="shared" si="0"/>
        <v>NO</v>
      </c>
      <c r="E4192" s="20" t="str">
        <f t="shared" si="1"/>
        <v>NO</v>
      </c>
      <c r="F4192" s="20" t="s">
        <v>25095</v>
      </c>
      <c r="G4192" s="21" t="s">
        <v>25106</v>
      </c>
      <c r="H4192" s="22" t="s">
        <v>53</v>
      </c>
      <c r="I4192" s="20" t="s">
        <v>53</v>
      </c>
      <c r="J4192" s="20" t="s">
        <v>53</v>
      </c>
      <c r="K4192" s="20" t="s">
        <v>56</v>
      </c>
      <c r="L4192" s="23">
        <v>0.200489</v>
      </c>
      <c r="M4192" s="20"/>
      <c r="N4192" s="20" t="s">
        <v>25107</v>
      </c>
      <c r="O4192" s="20" t="s">
        <v>25108</v>
      </c>
    </row>
    <row r="4193" spans="1:15" ht="15.75" customHeight="1" x14ac:dyDescent="0.2">
      <c r="A4193" s="20" t="s">
        <v>3109</v>
      </c>
      <c r="B4193" s="21" t="s">
        <v>25109</v>
      </c>
      <c r="C4193" s="21" t="s">
        <v>25110</v>
      </c>
      <c r="D4193" s="20" t="str">
        <f t="shared" si="0"/>
        <v>NO</v>
      </c>
      <c r="E4193" s="20" t="str">
        <f t="shared" si="1"/>
        <v>NO</v>
      </c>
      <c r="F4193" s="20" t="s">
        <v>25111</v>
      </c>
      <c r="G4193" s="21" t="s">
        <v>25112</v>
      </c>
      <c r="H4193" s="22" t="s">
        <v>4857</v>
      </c>
      <c r="I4193" s="20" t="s">
        <v>25113</v>
      </c>
      <c r="J4193" s="20" t="s">
        <v>53</v>
      </c>
      <c r="K4193" s="20" t="s">
        <v>56</v>
      </c>
      <c r="L4193" s="23">
        <v>0.37144129999999997</v>
      </c>
      <c r="M4193" s="20"/>
      <c r="N4193" s="20" t="s">
        <v>25114</v>
      </c>
      <c r="O4193" s="20" t="s">
        <v>25115</v>
      </c>
    </row>
    <row r="4194" spans="1:15" ht="15.75" customHeight="1" x14ac:dyDescent="0.2">
      <c r="A4194" s="20" t="s">
        <v>3109</v>
      </c>
      <c r="B4194" s="21" t="s">
        <v>25116</v>
      </c>
      <c r="C4194" s="21" t="s">
        <v>25117</v>
      </c>
      <c r="D4194" s="20" t="str">
        <f t="shared" si="0"/>
        <v>NO</v>
      </c>
      <c r="E4194" s="20" t="str">
        <f t="shared" si="1"/>
        <v>NO</v>
      </c>
      <c r="F4194" s="20" t="s">
        <v>25111</v>
      </c>
      <c r="G4194" s="21" t="s">
        <v>25118</v>
      </c>
      <c r="H4194" s="22" t="s">
        <v>53</v>
      </c>
      <c r="I4194" s="20" t="s">
        <v>53</v>
      </c>
      <c r="J4194" s="20" t="s">
        <v>53</v>
      </c>
      <c r="K4194" s="20" t="s">
        <v>56</v>
      </c>
      <c r="L4194" s="23">
        <v>0</v>
      </c>
      <c r="M4194" s="20"/>
      <c r="N4194" s="20" t="s">
        <v>25119</v>
      </c>
      <c r="O4194" s="20" t="s">
        <v>25120</v>
      </c>
    </row>
    <row r="4195" spans="1:15" ht="15.75" customHeight="1" x14ac:dyDescent="0.2">
      <c r="A4195" s="20" t="s">
        <v>3109</v>
      </c>
      <c r="B4195" s="21" t="s">
        <v>25121</v>
      </c>
      <c r="C4195" s="21" t="s">
        <v>25122</v>
      </c>
      <c r="D4195" s="20" t="str">
        <f t="shared" si="0"/>
        <v>NO</v>
      </c>
      <c r="E4195" s="20" t="str">
        <f t="shared" si="1"/>
        <v>NO</v>
      </c>
      <c r="F4195" s="20" t="s">
        <v>25111</v>
      </c>
      <c r="G4195" s="21" t="s">
        <v>25123</v>
      </c>
      <c r="H4195" s="22" t="s">
        <v>53</v>
      </c>
      <c r="I4195" s="20" t="s">
        <v>53</v>
      </c>
      <c r="J4195" s="20" t="s">
        <v>53</v>
      </c>
      <c r="K4195" s="20" t="s">
        <v>53</v>
      </c>
      <c r="L4195" s="23">
        <v>0.59523809999999999</v>
      </c>
      <c r="M4195" s="20"/>
      <c r="N4195" s="20" t="s">
        <v>25124</v>
      </c>
      <c r="O4195" s="20" t="s">
        <v>25125</v>
      </c>
    </row>
    <row r="4196" spans="1:15" ht="15.75" customHeight="1" x14ac:dyDescent="0.2">
      <c r="A4196" s="20" t="s">
        <v>3109</v>
      </c>
      <c r="B4196" s="21" t="s">
        <v>25126</v>
      </c>
      <c r="C4196" s="21" t="s">
        <v>25127</v>
      </c>
      <c r="D4196" s="20" t="str">
        <f t="shared" si="0"/>
        <v>NO</v>
      </c>
      <c r="E4196" s="20" t="str">
        <f t="shared" si="1"/>
        <v>NO</v>
      </c>
      <c r="F4196" s="20" t="s">
        <v>25128</v>
      </c>
      <c r="G4196" s="21" t="s">
        <v>21431</v>
      </c>
      <c r="H4196" s="22" t="s">
        <v>53</v>
      </c>
      <c r="I4196" s="20" t="s">
        <v>53</v>
      </c>
      <c r="J4196" s="20" t="s">
        <v>53</v>
      </c>
      <c r="K4196" s="20" t="s">
        <v>56</v>
      </c>
      <c r="L4196" s="23">
        <v>1</v>
      </c>
      <c r="M4196" s="20"/>
      <c r="N4196" s="20" t="s">
        <v>25129</v>
      </c>
      <c r="O4196" s="20" t="s">
        <v>25130</v>
      </c>
    </row>
    <row r="4197" spans="1:15" ht="15.75" customHeight="1" x14ac:dyDescent="0.2">
      <c r="A4197" s="20" t="s">
        <v>3109</v>
      </c>
      <c r="B4197" s="21" t="s">
        <v>25131</v>
      </c>
      <c r="C4197" s="21" t="s">
        <v>25132</v>
      </c>
      <c r="D4197" s="20" t="str">
        <f t="shared" si="0"/>
        <v>NO</v>
      </c>
      <c r="E4197" s="20" t="str">
        <f t="shared" si="1"/>
        <v>NO</v>
      </c>
      <c r="F4197" s="20" t="s">
        <v>25133</v>
      </c>
      <c r="G4197" s="21" t="s">
        <v>25134</v>
      </c>
      <c r="H4197" s="22" t="s">
        <v>53</v>
      </c>
      <c r="I4197" s="20" t="s">
        <v>53</v>
      </c>
      <c r="J4197" s="20" t="s">
        <v>53</v>
      </c>
      <c r="K4197" s="20" t="s">
        <v>56</v>
      </c>
      <c r="L4197" s="23">
        <v>1</v>
      </c>
      <c r="M4197" s="20"/>
      <c r="N4197" s="20" t="s">
        <v>25135</v>
      </c>
      <c r="O4197" s="20" t="s">
        <v>25136</v>
      </c>
    </row>
    <row r="4198" spans="1:15" ht="15.75" customHeight="1" x14ac:dyDescent="0.2">
      <c r="A4198" s="20" t="s">
        <v>3109</v>
      </c>
      <c r="B4198" s="21" t="s">
        <v>25137</v>
      </c>
      <c r="C4198" s="21" t="s">
        <v>25138</v>
      </c>
      <c r="D4198" s="20" t="str">
        <f t="shared" si="0"/>
        <v>NO</v>
      </c>
      <c r="E4198" s="20" t="str">
        <f t="shared" si="1"/>
        <v>NO</v>
      </c>
      <c r="F4198" s="20" t="s">
        <v>25139</v>
      </c>
      <c r="G4198" s="21" t="s">
        <v>25140</v>
      </c>
      <c r="H4198" s="22" t="s">
        <v>53</v>
      </c>
      <c r="I4198" s="20" t="s">
        <v>53</v>
      </c>
      <c r="J4198" s="20" t="s">
        <v>53</v>
      </c>
      <c r="K4198" s="20" t="s">
        <v>56</v>
      </c>
      <c r="L4198" s="23">
        <v>0</v>
      </c>
      <c r="M4198" s="20"/>
      <c r="N4198" s="20" t="s">
        <v>25141</v>
      </c>
      <c r="O4198" s="20" t="s">
        <v>25142</v>
      </c>
    </row>
    <row r="4199" spans="1:15" ht="15.75" customHeight="1" x14ac:dyDescent="0.2">
      <c r="A4199" s="20" t="s">
        <v>3109</v>
      </c>
      <c r="B4199" s="21" t="s">
        <v>25143</v>
      </c>
      <c r="C4199" s="21" t="s">
        <v>25144</v>
      </c>
      <c r="D4199" s="20" t="str">
        <f t="shared" si="0"/>
        <v>NO</v>
      </c>
      <c r="E4199" s="20" t="str">
        <f t="shared" si="1"/>
        <v>NO</v>
      </c>
      <c r="F4199" s="20" t="s">
        <v>25139</v>
      </c>
      <c r="G4199" s="21" t="s">
        <v>25145</v>
      </c>
      <c r="H4199" s="22" t="s">
        <v>53</v>
      </c>
      <c r="I4199" s="20" t="s">
        <v>53</v>
      </c>
      <c r="J4199" s="20" t="s">
        <v>53</v>
      </c>
      <c r="K4199" s="20" t="s">
        <v>56</v>
      </c>
      <c r="L4199" s="23">
        <v>0</v>
      </c>
      <c r="M4199" s="20"/>
      <c r="N4199" s="20" t="s">
        <v>25146</v>
      </c>
      <c r="O4199" s="20" t="s">
        <v>25147</v>
      </c>
    </row>
    <row r="4200" spans="1:15" ht="15.75" customHeight="1" x14ac:dyDescent="0.2">
      <c r="A4200" s="20" t="s">
        <v>3109</v>
      </c>
      <c r="B4200" s="21" t="s">
        <v>25148</v>
      </c>
      <c r="C4200" s="21" t="s">
        <v>25149</v>
      </c>
      <c r="D4200" s="20" t="str">
        <f t="shared" si="0"/>
        <v>NO</v>
      </c>
      <c r="E4200" s="20" t="str">
        <f t="shared" si="1"/>
        <v>NO</v>
      </c>
      <c r="F4200" s="20" t="s">
        <v>25150</v>
      </c>
      <c r="G4200" s="21" t="s">
        <v>25151</v>
      </c>
      <c r="H4200" s="22" t="s">
        <v>53</v>
      </c>
      <c r="I4200" s="20" t="s">
        <v>53</v>
      </c>
      <c r="J4200" s="20" t="s">
        <v>53</v>
      </c>
      <c r="K4200" s="20" t="s">
        <v>56</v>
      </c>
      <c r="L4200" s="23">
        <v>1</v>
      </c>
      <c r="M4200" s="20"/>
      <c r="N4200" s="20" t="s">
        <v>25152</v>
      </c>
      <c r="O4200" s="20" t="s">
        <v>25153</v>
      </c>
    </row>
    <row r="4201" spans="1:15" ht="15.75" customHeight="1" x14ac:dyDescent="0.2">
      <c r="A4201" s="20" t="s">
        <v>3109</v>
      </c>
      <c r="B4201" s="21" t="s">
        <v>25154</v>
      </c>
      <c r="C4201" s="21" t="s">
        <v>25155</v>
      </c>
      <c r="D4201" s="20" t="str">
        <f t="shared" si="0"/>
        <v>NO</v>
      </c>
      <c r="E4201" s="20" t="str">
        <f t="shared" si="1"/>
        <v>NO</v>
      </c>
      <c r="F4201" s="20" t="s">
        <v>25156</v>
      </c>
      <c r="G4201" s="21" t="s">
        <v>150</v>
      </c>
      <c r="H4201" s="22" t="s">
        <v>53</v>
      </c>
      <c r="I4201" s="20" t="s">
        <v>53</v>
      </c>
      <c r="J4201" s="20" t="s">
        <v>53</v>
      </c>
      <c r="K4201" s="20" t="s">
        <v>53</v>
      </c>
      <c r="L4201" s="23">
        <v>0</v>
      </c>
      <c r="M4201" s="20"/>
      <c r="N4201" s="20" t="s">
        <v>25157</v>
      </c>
      <c r="O4201" s="20" t="s">
        <v>25158</v>
      </c>
    </row>
    <row r="4202" spans="1:15" ht="15.75" customHeight="1" x14ac:dyDescent="0.2">
      <c r="A4202" s="20" t="s">
        <v>3109</v>
      </c>
      <c r="B4202" s="21" t="s">
        <v>25159</v>
      </c>
      <c r="C4202" s="21" t="s">
        <v>25160</v>
      </c>
      <c r="D4202" s="20" t="str">
        <f t="shared" si="0"/>
        <v>NO</v>
      </c>
      <c r="E4202" s="20" t="str">
        <f t="shared" si="1"/>
        <v>NO</v>
      </c>
      <c r="F4202" s="20" t="s">
        <v>25156</v>
      </c>
      <c r="G4202" s="21" t="s">
        <v>9605</v>
      </c>
      <c r="H4202" s="22" t="s">
        <v>53</v>
      </c>
      <c r="I4202" s="20" t="s">
        <v>53</v>
      </c>
      <c r="J4202" s="20" t="s">
        <v>53</v>
      </c>
      <c r="K4202" s="20" t="s">
        <v>56</v>
      </c>
      <c r="L4202" s="23">
        <v>0</v>
      </c>
      <c r="M4202" s="20"/>
      <c r="N4202" s="20" t="s">
        <v>25161</v>
      </c>
      <c r="O4202" s="20" t="s">
        <v>25162</v>
      </c>
    </row>
    <row r="4203" spans="1:15" ht="15.75" customHeight="1" x14ac:dyDescent="0.2">
      <c r="A4203" s="20" t="s">
        <v>3109</v>
      </c>
      <c r="B4203" s="21" t="s">
        <v>25163</v>
      </c>
      <c r="C4203" s="21" t="s">
        <v>25164</v>
      </c>
      <c r="D4203" s="20" t="str">
        <f t="shared" si="0"/>
        <v>NO</v>
      </c>
      <c r="E4203" s="20" t="str">
        <f t="shared" si="1"/>
        <v>NO</v>
      </c>
      <c r="F4203" s="20" t="s">
        <v>25156</v>
      </c>
      <c r="G4203" s="21" t="s">
        <v>25165</v>
      </c>
      <c r="H4203" s="22" t="s">
        <v>53</v>
      </c>
      <c r="I4203" s="20" t="s">
        <v>53</v>
      </c>
      <c r="J4203" s="20" t="s">
        <v>53</v>
      </c>
      <c r="K4203" s="20" t="s">
        <v>56</v>
      </c>
      <c r="L4203" s="23">
        <v>0</v>
      </c>
      <c r="M4203" s="20"/>
      <c r="N4203" s="20" t="s">
        <v>25166</v>
      </c>
      <c r="O4203" s="20" t="s">
        <v>25167</v>
      </c>
    </row>
    <row r="4204" spans="1:15" ht="15.75" customHeight="1" x14ac:dyDescent="0.2">
      <c r="A4204" s="20" t="s">
        <v>3109</v>
      </c>
      <c r="B4204" s="21" t="s">
        <v>25168</v>
      </c>
      <c r="C4204" s="21" t="s">
        <v>25169</v>
      </c>
      <c r="D4204" s="20" t="str">
        <f t="shared" si="0"/>
        <v>NO</v>
      </c>
      <c r="E4204" s="20" t="str">
        <f t="shared" si="1"/>
        <v>NO</v>
      </c>
      <c r="F4204" s="20" t="s">
        <v>25156</v>
      </c>
      <c r="G4204" s="21" t="s">
        <v>25170</v>
      </c>
      <c r="H4204" s="22" t="s">
        <v>53</v>
      </c>
      <c r="I4204" s="20" t="s">
        <v>53</v>
      </c>
      <c r="J4204" s="20" t="s">
        <v>53</v>
      </c>
      <c r="K4204" s="20" t="s">
        <v>56</v>
      </c>
      <c r="L4204" s="23">
        <v>0.94533029999999996</v>
      </c>
      <c r="M4204" s="20"/>
      <c r="N4204" s="20" t="s">
        <v>25171</v>
      </c>
      <c r="O4204" s="20" t="s">
        <v>25172</v>
      </c>
    </row>
    <row r="4205" spans="1:15" ht="15.75" customHeight="1" x14ac:dyDescent="0.2">
      <c r="A4205" s="20" t="s">
        <v>3109</v>
      </c>
      <c r="B4205" s="21" t="s">
        <v>25173</v>
      </c>
      <c r="C4205" s="21" t="s">
        <v>25174</v>
      </c>
      <c r="D4205" s="20" t="str">
        <f t="shared" si="0"/>
        <v>NO</v>
      </c>
      <c r="E4205" s="20" t="str">
        <f t="shared" si="1"/>
        <v>NO</v>
      </c>
      <c r="F4205" s="20" t="s">
        <v>25156</v>
      </c>
      <c r="G4205" s="21" t="s">
        <v>25175</v>
      </c>
      <c r="H4205" s="22" t="s">
        <v>53</v>
      </c>
      <c r="I4205" s="20" t="s">
        <v>53</v>
      </c>
      <c r="J4205" s="20" t="s">
        <v>53</v>
      </c>
      <c r="K4205" s="20" t="s">
        <v>56</v>
      </c>
      <c r="L4205" s="23">
        <v>0.99618320000000005</v>
      </c>
      <c r="M4205" s="20"/>
      <c r="N4205" s="20" t="s">
        <v>25176</v>
      </c>
      <c r="O4205" s="20" t="s">
        <v>25177</v>
      </c>
    </row>
    <row r="4206" spans="1:15" ht="15.75" customHeight="1" x14ac:dyDescent="0.2">
      <c r="A4206" s="20" t="s">
        <v>3109</v>
      </c>
      <c r="B4206" s="21" t="s">
        <v>25178</v>
      </c>
      <c r="C4206" s="21" t="s">
        <v>25179</v>
      </c>
      <c r="D4206" s="20" t="str">
        <f t="shared" si="0"/>
        <v>NO</v>
      </c>
      <c r="E4206" s="20" t="str">
        <f t="shared" si="1"/>
        <v>NO</v>
      </c>
      <c r="F4206" s="20" t="s">
        <v>25180</v>
      </c>
      <c r="G4206" s="21" t="s">
        <v>25181</v>
      </c>
      <c r="H4206" s="22" t="s">
        <v>53</v>
      </c>
      <c r="I4206" s="20" t="s">
        <v>53</v>
      </c>
      <c r="J4206" s="20" t="s">
        <v>53</v>
      </c>
      <c r="K4206" s="20" t="s">
        <v>56</v>
      </c>
      <c r="L4206" s="23">
        <v>1</v>
      </c>
      <c r="M4206" s="20"/>
      <c r="N4206" s="20" t="s">
        <v>25182</v>
      </c>
      <c r="O4206" s="20" t="s">
        <v>25183</v>
      </c>
    </row>
    <row r="4207" spans="1:15" ht="15.75" customHeight="1" x14ac:dyDescent="0.2">
      <c r="A4207" s="20" t="s">
        <v>3109</v>
      </c>
      <c r="B4207" s="21" t="s">
        <v>25184</v>
      </c>
      <c r="C4207" s="21" t="s">
        <v>25185</v>
      </c>
      <c r="D4207" s="20" t="str">
        <f t="shared" si="0"/>
        <v>NO</v>
      </c>
      <c r="E4207" s="20" t="str">
        <f t="shared" si="1"/>
        <v>NO</v>
      </c>
      <c r="F4207" s="20" t="s">
        <v>25186</v>
      </c>
      <c r="G4207" s="21" t="s">
        <v>25187</v>
      </c>
      <c r="H4207" s="22" t="s">
        <v>53</v>
      </c>
      <c r="I4207" s="20" t="s">
        <v>53</v>
      </c>
      <c r="J4207" s="20" t="s">
        <v>53</v>
      </c>
      <c r="K4207" s="20" t="s">
        <v>56</v>
      </c>
      <c r="L4207" s="23">
        <v>0.62387389999999998</v>
      </c>
      <c r="M4207" s="20"/>
      <c r="N4207" s="20" t="s">
        <v>25188</v>
      </c>
      <c r="O4207" s="20" t="s">
        <v>25189</v>
      </c>
    </row>
    <row r="4208" spans="1:15" ht="15.75" customHeight="1" x14ac:dyDescent="0.2">
      <c r="A4208" s="20" t="s">
        <v>3109</v>
      </c>
      <c r="B4208" s="21" t="s">
        <v>25190</v>
      </c>
      <c r="C4208" s="21" t="s">
        <v>25191</v>
      </c>
      <c r="D4208" s="20" t="str">
        <f t="shared" si="0"/>
        <v>NO</v>
      </c>
      <c r="E4208" s="20" t="str">
        <f t="shared" si="1"/>
        <v>NO</v>
      </c>
      <c r="F4208" s="20" t="s">
        <v>25186</v>
      </c>
      <c r="G4208" s="21" t="s">
        <v>25192</v>
      </c>
      <c r="H4208" s="22" t="s">
        <v>53</v>
      </c>
      <c r="I4208" s="20" t="s">
        <v>53</v>
      </c>
      <c r="J4208" s="20" t="s">
        <v>53</v>
      </c>
      <c r="K4208" s="20" t="s">
        <v>53</v>
      </c>
      <c r="L4208" s="23">
        <v>0.68421050000000005</v>
      </c>
      <c r="M4208" s="20"/>
      <c r="N4208" s="20" t="s">
        <v>25193</v>
      </c>
      <c r="O4208" s="20" t="s">
        <v>25194</v>
      </c>
    </row>
    <row r="4209" spans="1:15" ht="15.75" customHeight="1" x14ac:dyDescent="0.2">
      <c r="A4209" s="20" t="s">
        <v>3109</v>
      </c>
      <c r="B4209" s="21" t="s">
        <v>25195</v>
      </c>
      <c r="C4209" s="21" t="s">
        <v>25196</v>
      </c>
      <c r="D4209" s="20" t="str">
        <f t="shared" si="0"/>
        <v>NO</v>
      </c>
      <c r="E4209" s="20" t="str">
        <f t="shared" si="1"/>
        <v>NO</v>
      </c>
      <c r="F4209" s="20" t="s">
        <v>3133</v>
      </c>
      <c r="G4209" s="21" t="s">
        <v>25197</v>
      </c>
      <c r="H4209" s="22" t="s">
        <v>53</v>
      </c>
      <c r="I4209" s="20" t="s">
        <v>53</v>
      </c>
      <c r="J4209" s="20" t="s">
        <v>53</v>
      </c>
      <c r="K4209" s="20" t="s">
        <v>56</v>
      </c>
      <c r="L4209" s="23">
        <v>1</v>
      </c>
      <c r="M4209" s="20"/>
      <c r="N4209" s="20" t="s">
        <v>25198</v>
      </c>
      <c r="O4209" s="20" t="s">
        <v>25199</v>
      </c>
    </row>
    <row r="4210" spans="1:15" ht="15.75" customHeight="1" x14ac:dyDescent="0.2">
      <c r="A4210" s="20" t="s">
        <v>3109</v>
      </c>
      <c r="B4210" s="21" t="s">
        <v>25200</v>
      </c>
      <c r="C4210" s="21" t="s">
        <v>25201</v>
      </c>
      <c r="D4210" s="20" t="str">
        <f t="shared" si="0"/>
        <v>NO</v>
      </c>
      <c r="E4210" s="20" t="str">
        <f t="shared" si="1"/>
        <v>NO</v>
      </c>
      <c r="F4210" s="20" t="s">
        <v>3133</v>
      </c>
      <c r="G4210" s="21" t="s">
        <v>25202</v>
      </c>
      <c r="H4210" s="22" t="s">
        <v>53</v>
      </c>
      <c r="I4210" s="20" t="s">
        <v>53</v>
      </c>
      <c r="J4210" s="20" t="s">
        <v>53</v>
      </c>
      <c r="K4210" s="20" t="s">
        <v>56</v>
      </c>
      <c r="L4210" s="23">
        <v>0.62219599999999997</v>
      </c>
      <c r="M4210" s="20"/>
      <c r="N4210" s="20" t="s">
        <v>25203</v>
      </c>
      <c r="O4210" s="20" t="s">
        <v>25204</v>
      </c>
    </row>
    <row r="4211" spans="1:15" ht="15.75" customHeight="1" x14ac:dyDescent="0.2">
      <c r="A4211" s="20" t="s">
        <v>3109</v>
      </c>
      <c r="B4211" s="21" t="s">
        <v>25205</v>
      </c>
      <c r="C4211" s="21" t="s">
        <v>25206</v>
      </c>
      <c r="D4211" s="20" t="str">
        <f t="shared" si="0"/>
        <v>NO</v>
      </c>
      <c r="E4211" s="20" t="str">
        <f t="shared" si="1"/>
        <v>NO</v>
      </c>
      <c r="F4211" s="20" t="s">
        <v>2834</v>
      </c>
      <c r="G4211" s="21" t="s">
        <v>25207</v>
      </c>
      <c r="H4211" s="22" t="s">
        <v>53</v>
      </c>
      <c r="I4211" s="20" t="s">
        <v>53</v>
      </c>
      <c r="J4211" s="20" t="s">
        <v>53</v>
      </c>
      <c r="K4211" s="20" t="s">
        <v>53</v>
      </c>
      <c r="L4211" s="23">
        <v>0</v>
      </c>
      <c r="M4211" s="20"/>
      <c r="N4211" s="20" t="s">
        <v>25208</v>
      </c>
      <c r="O4211" s="20" t="s">
        <v>25209</v>
      </c>
    </row>
    <row r="4212" spans="1:15" ht="15.75" customHeight="1" x14ac:dyDescent="0.2">
      <c r="A4212" s="20" t="s">
        <v>3138</v>
      </c>
      <c r="B4212" s="21" t="s">
        <v>25210</v>
      </c>
      <c r="C4212" s="21" t="s">
        <v>25211</v>
      </c>
      <c r="D4212" s="20" t="str">
        <f t="shared" si="0"/>
        <v>NO</v>
      </c>
      <c r="E4212" s="20" t="str">
        <f t="shared" si="1"/>
        <v>NO</v>
      </c>
      <c r="F4212" s="20" t="s">
        <v>25212</v>
      </c>
      <c r="G4212" s="21" t="s">
        <v>25213</v>
      </c>
      <c r="H4212" s="22" t="s">
        <v>53</v>
      </c>
      <c r="I4212" s="20" t="s">
        <v>53</v>
      </c>
      <c r="J4212" s="20" t="s">
        <v>53</v>
      </c>
      <c r="K4212" s="20" t="s">
        <v>56</v>
      </c>
      <c r="L4212" s="23">
        <v>0.48928569999999999</v>
      </c>
      <c r="M4212" s="20"/>
      <c r="N4212" s="20" t="s">
        <v>25214</v>
      </c>
      <c r="O4212" s="20" t="s">
        <v>25215</v>
      </c>
    </row>
    <row r="4213" spans="1:15" ht="15.75" customHeight="1" x14ac:dyDescent="0.2">
      <c r="A4213" s="20" t="s">
        <v>3138</v>
      </c>
      <c r="B4213" s="21" t="s">
        <v>25216</v>
      </c>
      <c r="C4213" s="21" t="s">
        <v>25217</v>
      </c>
      <c r="D4213" s="20" t="str">
        <f t="shared" si="0"/>
        <v>NO</v>
      </c>
      <c r="E4213" s="20" t="str">
        <f t="shared" si="1"/>
        <v>NO</v>
      </c>
      <c r="F4213" s="20" t="s">
        <v>25218</v>
      </c>
      <c r="G4213" s="21" t="s">
        <v>25219</v>
      </c>
      <c r="H4213" s="22" t="s">
        <v>53</v>
      </c>
      <c r="I4213" s="20" t="s">
        <v>53</v>
      </c>
      <c r="J4213" s="20" t="s">
        <v>53</v>
      </c>
      <c r="K4213" s="20" t="s">
        <v>53</v>
      </c>
      <c r="L4213" s="23">
        <v>0</v>
      </c>
      <c r="M4213" s="20"/>
      <c r="N4213" s="20" t="s">
        <v>25220</v>
      </c>
      <c r="O4213" s="20" t="s">
        <v>25221</v>
      </c>
    </row>
    <row r="4214" spans="1:15" ht="15.75" customHeight="1" x14ac:dyDescent="0.2">
      <c r="A4214" s="20" t="s">
        <v>3138</v>
      </c>
      <c r="B4214" s="21" t="s">
        <v>25222</v>
      </c>
      <c r="C4214" s="21" t="s">
        <v>25223</v>
      </c>
      <c r="D4214" s="20" t="str">
        <f t="shared" si="0"/>
        <v>NO</v>
      </c>
      <c r="E4214" s="20" t="str">
        <f t="shared" si="1"/>
        <v>NO</v>
      </c>
      <c r="F4214" s="20" t="s">
        <v>25224</v>
      </c>
      <c r="G4214" s="21" t="s">
        <v>9220</v>
      </c>
      <c r="H4214" s="22" t="s">
        <v>53</v>
      </c>
      <c r="I4214" s="20" t="s">
        <v>53</v>
      </c>
      <c r="J4214" s="20" t="s">
        <v>53</v>
      </c>
      <c r="K4214" s="20" t="s">
        <v>56</v>
      </c>
      <c r="L4214" s="23">
        <v>0.38643070000000002</v>
      </c>
      <c r="M4214" s="20"/>
      <c r="N4214" s="20" t="s">
        <v>25225</v>
      </c>
      <c r="O4214" s="20" t="s">
        <v>25226</v>
      </c>
    </row>
    <row r="4215" spans="1:15" ht="15.75" customHeight="1" x14ac:dyDescent="0.2">
      <c r="A4215" s="20" t="s">
        <v>3138</v>
      </c>
      <c r="B4215" s="21" t="s">
        <v>25227</v>
      </c>
      <c r="C4215" s="21" t="s">
        <v>25228</v>
      </c>
      <c r="D4215" s="20" t="str">
        <f t="shared" si="0"/>
        <v>NO</v>
      </c>
      <c r="E4215" s="20" t="str">
        <f t="shared" si="1"/>
        <v>NO</v>
      </c>
      <c r="F4215" s="20" t="s">
        <v>25224</v>
      </c>
      <c r="G4215" s="21" t="s">
        <v>25229</v>
      </c>
      <c r="H4215" s="22" t="s">
        <v>53</v>
      </c>
      <c r="I4215" s="20" t="s">
        <v>53</v>
      </c>
      <c r="J4215" s="20" t="s">
        <v>53</v>
      </c>
      <c r="K4215" s="20" t="s">
        <v>56</v>
      </c>
      <c r="L4215" s="23">
        <v>0.98177080000000005</v>
      </c>
      <c r="M4215" s="20"/>
      <c r="N4215" s="20" t="s">
        <v>25230</v>
      </c>
      <c r="O4215" s="20" t="s">
        <v>25231</v>
      </c>
    </row>
    <row r="4216" spans="1:15" ht="15.75" customHeight="1" x14ac:dyDescent="0.2">
      <c r="A4216" s="20" t="s">
        <v>3138</v>
      </c>
      <c r="B4216" s="21" t="s">
        <v>25232</v>
      </c>
      <c r="C4216" s="21" t="s">
        <v>25233</v>
      </c>
      <c r="D4216" s="20" t="str">
        <f t="shared" si="0"/>
        <v>NO</v>
      </c>
      <c r="E4216" s="20" t="str">
        <f t="shared" si="1"/>
        <v>NO</v>
      </c>
      <c r="F4216" s="20" t="s">
        <v>25234</v>
      </c>
      <c r="G4216" s="21" t="s">
        <v>25235</v>
      </c>
      <c r="H4216" s="22" t="s">
        <v>53</v>
      </c>
      <c r="I4216" s="20" t="s">
        <v>53</v>
      </c>
      <c r="J4216" s="20" t="s">
        <v>53</v>
      </c>
      <c r="K4216" s="20" t="s">
        <v>56</v>
      </c>
      <c r="L4216" s="23">
        <v>1</v>
      </c>
      <c r="M4216" s="20"/>
      <c r="N4216" s="20" t="s">
        <v>25236</v>
      </c>
      <c r="O4216" s="20" t="s">
        <v>25237</v>
      </c>
    </row>
    <row r="4217" spans="1:15" ht="15.75" customHeight="1" x14ac:dyDescent="0.2">
      <c r="A4217" s="20" t="s">
        <v>3138</v>
      </c>
      <c r="B4217" s="21" t="s">
        <v>25238</v>
      </c>
      <c r="C4217" s="21" t="s">
        <v>25239</v>
      </c>
      <c r="D4217" s="20" t="str">
        <f t="shared" si="0"/>
        <v>YES</v>
      </c>
      <c r="E4217" s="20" t="str">
        <f t="shared" si="1"/>
        <v>NO</v>
      </c>
      <c r="F4217" s="20" t="s">
        <v>25240</v>
      </c>
      <c r="G4217" s="21" t="s">
        <v>25241</v>
      </c>
      <c r="H4217" s="22" t="s">
        <v>4857</v>
      </c>
      <c r="I4217" s="20" t="s">
        <v>25242</v>
      </c>
      <c r="J4217" s="20" t="s">
        <v>25243</v>
      </c>
      <c r="K4217" s="20" t="s">
        <v>53</v>
      </c>
      <c r="L4217" s="23">
        <v>0.39202870000000001</v>
      </c>
      <c r="M4217" s="20"/>
      <c r="N4217" s="20" t="s">
        <v>25244</v>
      </c>
      <c r="O4217" s="20" t="s">
        <v>25245</v>
      </c>
    </row>
    <row r="4218" spans="1:15" ht="15.75" customHeight="1" x14ac:dyDescent="0.2">
      <c r="A4218" s="20" t="s">
        <v>3138</v>
      </c>
      <c r="B4218" s="21" t="s">
        <v>25246</v>
      </c>
      <c r="C4218" s="21" t="s">
        <v>25247</v>
      </c>
      <c r="D4218" s="20" t="str">
        <f t="shared" si="0"/>
        <v>NO</v>
      </c>
      <c r="E4218" s="20" t="str">
        <f t="shared" si="1"/>
        <v>NO</v>
      </c>
      <c r="F4218" s="20" t="s">
        <v>25248</v>
      </c>
      <c r="G4218" s="21" t="s">
        <v>19926</v>
      </c>
      <c r="H4218" s="22" t="s">
        <v>53</v>
      </c>
      <c r="I4218" s="20" t="s">
        <v>53</v>
      </c>
      <c r="J4218" s="20" t="s">
        <v>53</v>
      </c>
      <c r="K4218" s="20" t="s">
        <v>56</v>
      </c>
      <c r="L4218" s="23">
        <v>0</v>
      </c>
      <c r="M4218" s="20"/>
      <c r="N4218" s="20" t="s">
        <v>25249</v>
      </c>
      <c r="O4218" s="20" t="s">
        <v>25250</v>
      </c>
    </row>
    <row r="4219" spans="1:15" ht="15.75" customHeight="1" x14ac:dyDescent="0.2">
      <c r="A4219" s="20" t="s">
        <v>3138</v>
      </c>
      <c r="B4219" s="21" t="s">
        <v>25251</v>
      </c>
      <c r="C4219" s="21" t="s">
        <v>25252</v>
      </c>
      <c r="D4219" s="20" t="str">
        <f t="shared" si="0"/>
        <v>NO</v>
      </c>
      <c r="E4219" s="20" t="str">
        <f t="shared" si="1"/>
        <v>NO</v>
      </c>
      <c r="F4219" s="20" t="s">
        <v>25253</v>
      </c>
      <c r="G4219" s="21" t="s">
        <v>25254</v>
      </c>
      <c r="H4219" s="22" t="s">
        <v>53</v>
      </c>
      <c r="I4219" s="20" t="s">
        <v>53</v>
      </c>
      <c r="J4219" s="20" t="s">
        <v>53</v>
      </c>
      <c r="K4219" s="20" t="s">
        <v>56</v>
      </c>
      <c r="L4219" s="23">
        <v>0.85</v>
      </c>
      <c r="M4219" s="20"/>
      <c r="N4219" s="20" t="s">
        <v>25255</v>
      </c>
      <c r="O4219" s="20" t="s">
        <v>25256</v>
      </c>
    </row>
    <row r="4220" spans="1:15" ht="15.75" customHeight="1" x14ac:dyDescent="0.2">
      <c r="A4220" s="20" t="s">
        <v>3138</v>
      </c>
      <c r="B4220" s="21" t="s">
        <v>25257</v>
      </c>
      <c r="C4220" s="21" t="s">
        <v>25258</v>
      </c>
      <c r="D4220" s="20" t="str">
        <f t="shared" si="0"/>
        <v>NO</v>
      </c>
      <c r="E4220" s="20" t="str">
        <f t="shared" si="1"/>
        <v>NO</v>
      </c>
      <c r="F4220" s="20" t="s">
        <v>25259</v>
      </c>
      <c r="G4220" s="21" t="s">
        <v>25260</v>
      </c>
      <c r="H4220" s="22" t="s">
        <v>53</v>
      </c>
      <c r="I4220" s="20" t="s">
        <v>53</v>
      </c>
      <c r="J4220" s="20" t="s">
        <v>53</v>
      </c>
      <c r="K4220" s="20" t="s">
        <v>53</v>
      </c>
      <c r="L4220" s="23">
        <v>0.23445460000000001</v>
      </c>
      <c r="M4220" s="20"/>
      <c r="N4220" s="20" t="s">
        <v>25261</v>
      </c>
      <c r="O4220" s="20" t="s">
        <v>25262</v>
      </c>
    </row>
    <row r="4221" spans="1:15" ht="15.75" customHeight="1" x14ac:dyDescent="0.2">
      <c r="A4221" s="20" t="s">
        <v>3138</v>
      </c>
      <c r="B4221" s="21" t="s">
        <v>25263</v>
      </c>
      <c r="C4221" s="21" t="s">
        <v>25264</v>
      </c>
      <c r="D4221" s="20" t="str">
        <f t="shared" si="0"/>
        <v>NO</v>
      </c>
      <c r="E4221" s="20" t="str">
        <f t="shared" si="1"/>
        <v>NO</v>
      </c>
      <c r="F4221" s="20" t="s">
        <v>25265</v>
      </c>
      <c r="G4221" s="21" t="s">
        <v>25266</v>
      </c>
      <c r="H4221" s="22" t="s">
        <v>53</v>
      </c>
      <c r="I4221" s="20" t="s">
        <v>53</v>
      </c>
      <c r="J4221" s="20" t="s">
        <v>53</v>
      </c>
      <c r="K4221" s="20" t="s">
        <v>56</v>
      </c>
      <c r="L4221" s="23">
        <v>0.22633</v>
      </c>
      <c r="M4221" s="20"/>
      <c r="N4221" s="20" t="s">
        <v>25267</v>
      </c>
      <c r="O4221" s="20" t="s">
        <v>25268</v>
      </c>
    </row>
    <row r="4222" spans="1:15" ht="15.75" customHeight="1" x14ac:dyDescent="0.2">
      <c r="A4222" s="20" t="s">
        <v>3138</v>
      </c>
      <c r="B4222" s="21" t="s">
        <v>25269</v>
      </c>
      <c r="C4222" s="21" t="s">
        <v>25270</v>
      </c>
      <c r="D4222" s="20" t="str">
        <f t="shared" si="0"/>
        <v>NO</v>
      </c>
      <c r="E4222" s="20" t="str">
        <f t="shared" si="1"/>
        <v>NO</v>
      </c>
      <c r="F4222" s="20" t="s">
        <v>3148</v>
      </c>
      <c r="G4222" s="21" t="s">
        <v>25271</v>
      </c>
      <c r="H4222" s="22" t="s">
        <v>53</v>
      </c>
      <c r="I4222" s="20" t="s">
        <v>53</v>
      </c>
      <c r="J4222" s="20" t="s">
        <v>53</v>
      </c>
      <c r="K4222" s="20" t="s">
        <v>56</v>
      </c>
      <c r="L4222" s="23">
        <v>0</v>
      </c>
      <c r="M4222" s="20"/>
      <c r="N4222" s="20" t="s">
        <v>25272</v>
      </c>
      <c r="O4222" s="20" t="s">
        <v>25273</v>
      </c>
    </row>
    <row r="4223" spans="1:15" ht="15.75" customHeight="1" x14ac:dyDescent="0.2">
      <c r="A4223" s="20" t="s">
        <v>3138</v>
      </c>
      <c r="B4223" s="21" t="s">
        <v>25274</v>
      </c>
      <c r="C4223" s="21" t="s">
        <v>25275</v>
      </c>
      <c r="D4223" s="20" t="str">
        <f t="shared" si="0"/>
        <v>NO</v>
      </c>
      <c r="E4223" s="20" t="str">
        <f t="shared" si="1"/>
        <v>NO</v>
      </c>
      <c r="F4223" s="20" t="s">
        <v>25276</v>
      </c>
      <c r="G4223" s="21" t="s">
        <v>25277</v>
      </c>
      <c r="H4223" s="22" t="s">
        <v>53</v>
      </c>
      <c r="I4223" s="20" t="s">
        <v>53</v>
      </c>
      <c r="J4223" s="20" t="s">
        <v>53</v>
      </c>
      <c r="K4223" s="20" t="s">
        <v>53</v>
      </c>
      <c r="L4223" s="23">
        <v>0.99568959999999995</v>
      </c>
      <c r="M4223" s="20"/>
      <c r="N4223" s="20" t="s">
        <v>25278</v>
      </c>
      <c r="O4223" s="20" t="s">
        <v>25279</v>
      </c>
    </row>
    <row r="4224" spans="1:15" ht="15.75" customHeight="1" x14ac:dyDescent="0.2">
      <c r="A4224" s="20" t="s">
        <v>3138</v>
      </c>
      <c r="B4224" s="21" t="s">
        <v>25280</v>
      </c>
      <c r="C4224" s="21" t="s">
        <v>25281</v>
      </c>
      <c r="D4224" s="20" t="str">
        <f t="shared" si="0"/>
        <v>NO</v>
      </c>
      <c r="E4224" s="20" t="str">
        <f t="shared" si="1"/>
        <v>NO</v>
      </c>
      <c r="F4224" s="20" t="s">
        <v>25282</v>
      </c>
      <c r="G4224" s="21" t="s">
        <v>25283</v>
      </c>
      <c r="H4224" s="22" t="s">
        <v>53</v>
      </c>
      <c r="I4224" s="20" t="s">
        <v>53</v>
      </c>
      <c r="J4224" s="20" t="s">
        <v>53</v>
      </c>
      <c r="K4224" s="20" t="s">
        <v>56</v>
      </c>
      <c r="L4224" s="23">
        <v>0.37647059999999999</v>
      </c>
      <c r="M4224" s="20"/>
      <c r="N4224" s="20" t="s">
        <v>25284</v>
      </c>
      <c r="O4224" s="20" t="s">
        <v>25285</v>
      </c>
    </row>
    <row r="4225" spans="1:15" ht="15.75" customHeight="1" x14ac:dyDescent="0.2">
      <c r="A4225" s="20" t="s">
        <v>3138</v>
      </c>
      <c r="B4225" s="21" t="s">
        <v>25286</v>
      </c>
      <c r="C4225" s="21" t="s">
        <v>25287</v>
      </c>
      <c r="D4225" s="20" t="str">
        <f t="shared" si="0"/>
        <v>NO</v>
      </c>
      <c r="E4225" s="20" t="str">
        <f t="shared" si="1"/>
        <v>NO</v>
      </c>
      <c r="F4225" s="20" t="s">
        <v>25288</v>
      </c>
      <c r="G4225" s="21" t="s">
        <v>25289</v>
      </c>
      <c r="H4225" s="22" t="s">
        <v>53</v>
      </c>
      <c r="I4225" s="20" t="s">
        <v>53</v>
      </c>
      <c r="J4225" s="20" t="s">
        <v>53</v>
      </c>
      <c r="K4225" s="20" t="s">
        <v>56</v>
      </c>
      <c r="L4225" s="23">
        <v>0.91356539999999997</v>
      </c>
      <c r="M4225" s="20"/>
      <c r="N4225" s="20" t="s">
        <v>25290</v>
      </c>
      <c r="O4225" s="20" t="s">
        <v>25291</v>
      </c>
    </row>
    <row r="4226" spans="1:15" ht="15.75" customHeight="1" x14ac:dyDescent="0.2">
      <c r="A4226" s="20" t="s">
        <v>3138</v>
      </c>
      <c r="B4226" s="21" t="s">
        <v>25292</v>
      </c>
      <c r="C4226" s="21" t="s">
        <v>25293</v>
      </c>
      <c r="D4226" s="20" t="str">
        <f t="shared" si="0"/>
        <v>NO</v>
      </c>
      <c r="E4226" s="20" t="str">
        <f t="shared" si="1"/>
        <v>NO</v>
      </c>
      <c r="F4226" s="20" t="s">
        <v>25288</v>
      </c>
      <c r="G4226" s="21" t="s">
        <v>25294</v>
      </c>
      <c r="H4226" s="22" t="s">
        <v>53</v>
      </c>
      <c r="I4226" s="20" t="s">
        <v>53</v>
      </c>
      <c r="J4226" s="20" t="s">
        <v>53</v>
      </c>
      <c r="K4226" s="20" t="s">
        <v>56</v>
      </c>
      <c r="L4226" s="23">
        <v>0</v>
      </c>
      <c r="M4226" s="20"/>
      <c r="N4226" s="20" t="s">
        <v>25295</v>
      </c>
      <c r="O4226" s="20" t="s">
        <v>25296</v>
      </c>
    </row>
    <row r="4227" spans="1:15" ht="15.75" customHeight="1" x14ac:dyDescent="0.2">
      <c r="A4227" s="20" t="s">
        <v>3138</v>
      </c>
      <c r="B4227" s="21" t="s">
        <v>25297</v>
      </c>
      <c r="C4227" s="21" t="s">
        <v>25298</v>
      </c>
      <c r="D4227" s="20" t="str">
        <f t="shared" si="0"/>
        <v>NO</v>
      </c>
      <c r="E4227" s="20" t="str">
        <f t="shared" si="1"/>
        <v>NO</v>
      </c>
      <c r="F4227" s="20" t="s">
        <v>25299</v>
      </c>
      <c r="G4227" s="21" t="s">
        <v>25300</v>
      </c>
      <c r="H4227" s="22" t="s">
        <v>53</v>
      </c>
      <c r="I4227" s="20" t="s">
        <v>53</v>
      </c>
      <c r="J4227" s="20" t="s">
        <v>53</v>
      </c>
      <c r="K4227" s="20" t="s">
        <v>56</v>
      </c>
      <c r="L4227" s="23">
        <v>0.98308859999999998</v>
      </c>
      <c r="M4227" s="20"/>
      <c r="N4227" s="20" t="s">
        <v>25301</v>
      </c>
      <c r="O4227" s="20" t="s">
        <v>25302</v>
      </c>
    </row>
    <row r="4228" spans="1:15" ht="15.75" customHeight="1" x14ac:dyDescent="0.2">
      <c r="A4228" s="20" t="s">
        <v>3138</v>
      </c>
      <c r="B4228" s="21" t="s">
        <v>25303</v>
      </c>
      <c r="C4228" s="21" t="s">
        <v>25304</v>
      </c>
      <c r="D4228" s="20" t="str">
        <f t="shared" si="0"/>
        <v>NO</v>
      </c>
      <c r="E4228" s="20" t="str">
        <f t="shared" si="1"/>
        <v>NO</v>
      </c>
      <c r="F4228" s="20" t="s">
        <v>25299</v>
      </c>
      <c r="G4228" s="21" t="s">
        <v>25305</v>
      </c>
      <c r="H4228" s="22" t="s">
        <v>53</v>
      </c>
      <c r="I4228" s="20" t="s">
        <v>53</v>
      </c>
      <c r="J4228" s="20" t="s">
        <v>53</v>
      </c>
      <c r="K4228" s="20" t="s">
        <v>56</v>
      </c>
      <c r="L4228" s="23">
        <v>0</v>
      </c>
      <c r="M4228" s="20"/>
      <c r="N4228" s="20" t="s">
        <v>25306</v>
      </c>
      <c r="O4228" s="20" t="s">
        <v>25307</v>
      </c>
    </row>
    <row r="4229" spans="1:15" ht="15.75" customHeight="1" x14ac:dyDescent="0.2">
      <c r="A4229" s="20" t="s">
        <v>3138</v>
      </c>
      <c r="B4229" s="21" t="s">
        <v>25308</v>
      </c>
      <c r="C4229" s="21" t="s">
        <v>25309</v>
      </c>
      <c r="D4229" s="20" t="str">
        <f t="shared" si="0"/>
        <v>NO</v>
      </c>
      <c r="E4229" s="20" t="str">
        <f t="shared" si="1"/>
        <v>NO</v>
      </c>
      <c r="F4229" s="20" t="s">
        <v>25299</v>
      </c>
      <c r="G4229" s="21" t="s">
        <v>25310</v>
      </c>
      <c r="H4229" s="22" t="s">
        <v>53</v>
      </c>
      <c r="I4229" s="20" t="s">
        <v>53</v>
      </c>
      <c r="J4229" s="20" t="s">
        <v>53</v>
      </c>
      <c r="K4229" s="20" t="s">
        <v>56</v>
      </c>
      <c r="L4229" s="23">
        <v>1</v>
      </c>
      <c r="M4229" s="20"/>
      <c r="N4229" s="20" t="s">
        <v>25311</v>
      </c>
      <c r="O4229" s="20" t="s">
        <v>25312</v>
      </c>
    </row>
    <row r="4230" spans="1:15" ht="15.75" customHeight="1" x14ac:dyDescent="0.2">
      <c r="A4230" s="20" t="s">
        <v>3138</v>
      </c>
      <c r="B4230" s="21" t="s">
        <v>25313</v>
      </c>
      <c r="C4230" s="21" t="s">
        <v>25314</v>
      </c>
      <c r="D4230" s="20" t="str">
        <f t="shared" si="0"/>
        <v>NO</v>
      </c>
      <c r="E4230" s="20" t="str">
        <f t="shared" si="1"/>
        <v>NO</v>
      </c>
      <c r="F4230" s="20" t="s">
        <v>25315</v>
      </c>
      <c r="G4230" s="21" t="s">
        <v>25316</v>
      </c>
      <c r="H4230" s="22" t="s">
        <v>53</v>
      </c>
      <c r="I4230" s="20" t="s">
        <v>53</v>
      </c>
      <c r="J4230" s="20" t="s">
        <v>53</v>
      </c>
      <c r="K4230" s="20" t="s">
        <v>53</v>
      </c>
      <c r="L4230" s="23">
        <v>0.64970059999999996</v>
      </c>
      <c r="M4230" s="20"/>
      <c r="N4230" s="20" t="s">
        <v>25317</v>
      </c>
      <c r="O4230" s="20" t="s">
        <v>25318</v>
      </c>
    </row>
    <row r="4231" spans="1:15" ht="15.75" customHeight="1" x14ac:dyDescent="0.2">
      <c r="A4231" s="20" t="s">
        <v>3138</v>
      </c>
      <c r="B4231" s="21" t="s">
        <v>25319</v>
      </c>
      <c r="C4231" s="21" t="s">
        <v>25320</v>
      </c>
      <c r="D4231" s="20" t="str">
        <f t="shared" si="0"/>
        <v>NO</v>
      </c>
      <c r="E4231" s="20" t="str">
        <f t="shared" si="1"/>
        <v>NO</v>
      </c>
      <c r="F4231" s="20" t="s">
        <v>25321</v>
      </c>
      <c r="G4231" s="21" t="s">
        <v>25322</v>
      </c>
      <c r="H4231" s="22" t="s">
        <v>53</v>
      </c>
      <c r="I4231" s="20" t="s">
        <v>53</v>
      </c>
      <c r="J4231" s="20" t="s">
        <v>53</v>
      </c>
      <c r="K4231" s="20" t="s">
        <v>56</v>
      </c>
      <c r="L4231" s="23">
        <v>0.40828399999999998</v>
      </c>
      <c r="M4231" s="20"/>
      <c r="N4231" s="20" t="s">
        <v>25323</v>
      </c>
      <c r="O4231" s="20" t="s">
        <v>25324</v>
      </c>
    </row>
    <row r="4232" spans="1:15" ht="15.75" customHeight="1" x14ac:dyDescent="0.2">
      <c r="A4232" s="20" t="s">
        <v>3138</v>
      </c>
      <c r="B4232" s="21" t="s">
        <v>25325</v>
      </c>
      <c r="C4232" s="21" t="s">
        <v>25326</v>
      </c>
      <c r="D4232" s="20" t="str">
        <f t="shared" si="0"/>
        <v>NO</v>
      </c>
      <c r="E4232" s="20" t="str">
        <f t="shared" si="1"/>
        <v>NO</v>
      </c>
      <c r="F4232" s="20" t="s">
        <v>3155</v>
      </c>
      <c r="G4232" s="21" t="s">
        <v>12468</v>
      </c>
      <c r="H4232" s="22" t="s">
        <v>4857</v>
      </c>
      <c r="I4232" s="20" t="s">
        <v>25327</v>
      </c>
      <c r="J4232" s="20" t="s">
        <v>53</v>
      </c>
      <c r="K4232" s="20" t="s">
        <v>53</v>
      </c>
      <c r="L4232" s="23">
        <v>0.50550660000000003</v>
      </c>
      <c r="M4232" s="20"/>
      <c r="N4232" s="20" t="s">
        <v>25328</v>
      </c>
      <c r="O4232" s="20" t="s">
        <v>25329</v>
      </c>
    </row>
    <row r="4233" spans="1:15" ht="15.75" customHeight="1" x14ac:dyDescent="0.2">
      <c r="A4233" s="20" t="s">
        <v>3138</v>
      </c>
      <c r="B4233" s="21" t="s">
        <v>25330</v>
      </c>
      <c r="C4233" s="21" t="s">
        <v>25331</v>
      </c>
      <c r="D4233" s="20" t="str">
        <f t="shared" si="0"/>
        <v>YES</v>
      </c>
      <c r="E4233" s="20" t="str">
        <f t="shared" si="1"/>
        <v>NO</v>
      </c>
      <c r="F4233" s="20" t="s">
        <v>25332</v>
      </c>
      <c r="G4233" s="21" t="s">
        <v>150</v>
      </c>
      <c r="H4233" s="22" t="s">
        <v>4857</v>
      </c>
      <c r="I4233" s="20" t="s">
        <v>25333</v>
      </c>
      <c r="J4233" s="20" t="s">
        <v>25334</v>
      </c>
      <c r="K4233" s="20" t="s">
        <v>56</v>
      </c>
      <c r="L4233" s="23">
        <v>0.48460730000000002</v>
      </c>
      <c r="M4233" s="20"/>
      <c r="N4233" s="20" t="s">
        <v>25335</v>
      </c>
      <c r="O4233" s="20" t="s">
        <v>25336</v>
      </c>
    </row>
    <row r="4234" spans="1:15" ht="15.75" customHeight="1" x14ac:dyDescent="0.2">
      <c r="A4234" s="20" t="s">
        <v>3138</v>
      </c>
      <c r="B4234" s="21" t="s">
        <v>25337</v>
      </c>
      <c r="C4234" s="21" t="s">
        <v>25338</v>
      </c>
      <c r="D4234" s="20" t="str">
        <f t="shared" si="0"/>
        <v>YES</v>
      </c>
      <c r="E4234" s="20" t="str">
        <f t="shared" si="1"/>
        <v>NO</v>
      </c>
      <c r="F4234" s="20" t="s">
        <v>25339</v>
      </c>
      <c r="G4234" s="21" t="s">
        <v>5033</v>
      </c>
      <c r="H4234" s="22" t="s">
        <v>4857</v>
      </c>
      <c r="I4234" s="20" t="s">
        <v>25340</v>
      </c>
      <c r="J4234" s="20" t="s">
        <v>25341</v>
      </c>
      <c r="K4234" s="20" t="s">
        <v>56</v>
      </c>
      <c r="L4234" s="23">
        <v>0.28175830000000002</v>
      </c>
      <c r="M4234" s="20"/>
      <c r="N4234" s="20" t="s">
        <v>25342</v>
      </c>
      <c r="O4234" s="20" t="s">
        <v>25343</v>
      </c>
    </row>
    <row r="4235" spans="1:15" ht="15.75" customHeight="1" x14ac:dyDescent="0.2">
      <c r="A4235" s="20" t="s">
        <v>3138</v>
      </c>
      <c r="B4235" s="21" t="s">
        <v>25344</v>
      </c>
      <c r="C4235" s="21" t="s">
        <v>25345</v>
      </c>
      <c r="D4235" s="20" t="str">
        <f t="shared" si="0"/>
        <v>NO</v>
      </c>
      <c r="E4235" s="20" t="str">
        <f t="shared" si="1"/>
        <v>NO</v>
      </c>
      <c r="F4235" s="20" t="s">
        <v>25346</v>
      </c>
      <c r="G4235" s="21" t="s">
        <v>25347</v>
      </c>
      <c r="H4235" s="22" t="s">
        <v>4857</v>
      </c>
      <c r="I4235" s="20" t="s">
        <v>25348</v>
      </c>
      <c r="J4235" s="20" t="s">
        <v>53</v>
      </c>
      <c r="K4235" s="20" t="s">
        <v>56</v>
      </c>
      <c r="L4235" s="23">
        <v>0.41133140000000001</v>
      </c>
      <c r="M4235" s="20"/>
      <c r="N4235" s="20" t="s">
        <v>25349</v>
      </c>
      <c r="O4235" s="20" t="s">
        <v>25350</v>
      </c>
    </row>
    <row r="4236" spans="1:15" ht="15.75" customHeight="1" x14ac:dyDescent="0.2">
      <c r="A4236" s="20" t="s">
        <v>3138</v>
      </c>
      <c r="B4236" s="21" t="s">
        <v>25351</v>
      </c>
      <c r="C4236" s="21" t="s">
        <v>25352</v>
      </c>
      <c r="D4236" s="20" t="str">
        <f t="shared" si="0"/>
        <v>NO</v>
      </c>
      <c r="E4236" s="20" t="str">
        <f t="shared" si="1"/>
        <v>NO</v>
      </c>
      <c r="F4236" s="20" t="s">
        <v>25353</v>
      </c>
      <c r="G4236" s="21" t="s">
        <v>25354</v>
      </c>
      <c r="H4236" s="22" t="s">
        <v>53</v>
      </c>
      <c r="I4236" s="20" t="s">
        <v>53</v>
      </c>
      <c r="J4236" s="20" t="s">
        <v>53</v>
      </c>
      <c r="K4236" s="20" t="s">
        <v>56</v>
      </c>
      <c r="L4236" s="23">
        <v>1</v>
      </c>
      <c r="M4236" s="20"/>
      <c r="N4236" s="20" t="s">
        <v>25355</v>
      </c>
      <c r="O4236" s="20" t="s">
        <v>25356</v>
      </c>
    </row>
    <row r="4237" spans="1:15" ht="15.75" customHeight="1" x14ac:dyDescent="0.2">
      <c r="A4237" s="20" t="s">
        <v>25357</v>
      </c>
      <c r="B4237" s="21" t="s">
        <v>25358</v>
      </c>
      <c r="C4237" s="21" t="s">
        <v>25359</v>
      </c>
      <c r="D4237" s="20" t="str">
        <f t="shared" si="0"/>
        <v>NO</v>
      </c>
      <c r="E4237" s="20" t="str">
        <f t="shared" si="1"/>
        <v>NO</v>
      </c>
      <c r="F4237" s="20" t="s">
        <v>25360</v>
      </c>
      <c r="G4237" s="21" t="s">
        <v>23530</v>
      </c>
      <c r="H4237" s="22" t="s">
        <v>53</v>
      </c>
      <c r="I4237" s="20" t="s">
        <v>53</v>
      </c>
      <c r="J4237" s="20" t="s">
        <v>53</v>
      </c>
      <c r="K4237" s="20" t="s">
        <v>56</v>
      </c>
      <c r="L4237" s="23">
        <v>0</v>
      </c>
      <c r="M4237" s="20"/>
      <c r="N4237" s="20" t="s">
        <v>25361</v>
      </c>
      <c r="O4237" s="20" t="s">
        <v>25362</v>
      </c>
    </row>
    <row r="4238" spans="1:15" ht="15.75" customHeight="1" x14ac:dyDescent="0.2">
      <c r="A4238" s="20" t="s">
        <v>25357</v>
      </c>
      <c r="B4238" s="21" t="s">
        <v>25363</v>
      </c>
      <c r="C4238" s="21" t="s">
        <v>25364</v>
      </c>
      <c r="D4238" s="20" t="str">
        <f t="shared" si="0"/>
        <v>NO</v>
      </c>
      <c r="E4238" s="20" t="str">
        <f t="shared" si="1"/>
        <v>NO</v>
      </c>
      <c r="F4238" s="20" t="s">
        <v>25365</v>
      </c>
      <c r="G4238" s="21" t="s">
        <v>25366</v>
      </c>
      <c r="H4238" s="22" t="s">
        <v>53</v>
      </c>
      <c r="I4238" s="20" t="s">
        <v>53</v>
      </c>
      <c r="J4238" s="20" t="s">
        <v>53</v>
      </c>
      <c r="K4238" s="20" t="s">
        <v>56</v>
      </c>
      <c r="L4238" s="23">
        <v>0.97761200000000004</v>
      </c>
      <c r="M4238" s="20"/>
      <c r="N4238" s="20" t="s">
        <v>25367</v>
      </c>
      <c r="O4238" s="20" t="s">
        <v>25368</v>
      </c>
    </row>
    <row r="4239" spans="1:15" ht="15.75" customHeight="1" x14ac:dyDescent="0.2">
      <c r="A4239" s="20" t="s">
        <v>25357</v>
      </c>
      <c r="B4239" s="21" t="s">
        <v>25369</v>
      </c>
      <c r="C4239" s="21" t="s">
        <v>25370</v>
      </c>
      <c r="D4239" s="20" t="str">
        <f t="shared" si="0"/>
        <v>NO</v>
      </c>
      <c r="E4239" s="20" t="str">
        <f t="shared" si="1"/>
        <v>NO</v>
      </c>
      <c r="F4239" s="20" t="s">
        <v>25365</v>
      </c>
      <c r="G4239" s="21" t="s">
        <v>25371</v>
      </c>
      <c r="H4239" s="22" t="s">
        <v>53</v>
      </c>
      <c r="I4239" s="20" t="s">
        <v>53</v>
      </c>
      <c r="J4239" s="20" t="s">
        <v>53</v>
      </c>
      <c r="K4239" s="20" t="s">
        <v>56</v>
      </c>
      <c r="L4239" s="23">
        <v>0.73841060000000003</v>
      </c>
      <c r="M4239" s="20"/>
      <c r="N4239" s="20" t="s">
        <v>25372</v>
      </c>
      <c r="O4239" s="20" t="s">
        <v>25373</v>
      </c>
    </row>
    <row r="4240" spans="1:15" ht="15.75" customHeight="1" x14ac:dyDescent="0.2">
      <c r="A4240" s="20" t="s">
        <v>3160</v>
      </c>
      <c r="B4240" s="21" t="s">
        <v>25374</v>
      </c>
      <c r="C4240" s="21" t="s">
        <v>25375</v>
      </c>
      <c r="D4240" s="20" t="str">
        <f t="shared" si="0"/>
        <v>NO</v>
      </c>
      <c r="E4240" s="20" t="str">
        <f t="shared" si="1"/>
        <v>NO</v>
      </c>
      <c r="F4240" s="20" t="s">
        <v>25376</v>
      </c>
      <c r="G4240" s="21" t="s">
        <v>25377</v>
      </c>
      <c r="H4240" s="22" t="s">
        <v>53</v>
      </c>
      <c r="I4240" s="20" t="s">
        <v>53</v>
      </c>
      <c r="J4240" s="20" t="s">
        <v>53</v>
      </c>
      <c r="K4240" s="20" t="s">
        <v>56</v>
      </c>
      <c r="L4240" s="23">
        <v>0.1171171</v>
      </c>
      <c r="M4240" s="20"/>
      <c r="N4240" s="20" t="s">
        <v>25378</v>
      </c>
      <c r="O4240" s="20" t="s">
        <v>25379</v>
      </c>
    </row>
    <row r="4241" spans="1:15" ht="15.75" customHeight="1" x14ac:dyDescent="0.2">
      <c r="A4241" s="20" t="s">
        <v>3160</v>
      </c>
      <c r="B4241" s="21" t="s">
        <v>25380</v>
      </c>
      <c r="C4241" s="21" t="s">
        <v>25381</v>
      </c>
      <c r="D4241" s="20" t="str">
        <f t="shared" si="0"/>
        <v>NO</v>
      </c>
      <c r="E4241" s="20" t="str">
        <f t="shared" si="1"/>
        <v>NO</v>
      </c>
      <c r="F4241" s="20" t="s">
        <v>25382</v>
      </c>
      <c r="G4241" s="21" t="s">
        <v>25383</v>
      </c>
      <c r="H4241" s="22" t="s">
        <v>53</v>
      </c>
      <c r="I4241" s="20" t="s">
        <v>53</v>
      </c>
      <c r="J4241" s="20" t="s">
        <v>53</v>
      </c>
      <c r="K4241" s="20" t="s">
        <v>56</v>
      </c>
      <c r="L4241" s="23">
        <v>0.98928110000000002</v>
      </c>
      <c r="M4241" s="20"/>
      <c r="N4241" s="20" t="s">
        <v>25384</v>
      </c>
      <c r="O4241" s="20" t="s">
        <v>25385</v>
      </c>
    </row>
    <row r="4242" spans="1:15" ht="15.75" customHeight="1" x14ac:dyDescent="0.2">
      <c r="A4242" s="20" t="s">
        <v>3160</v>
      </c>
      <c r="B4242" s="21" t="s">
        <v>25386</v>
      </c>
      <c r="C4242" s="21" t="s">
        <v>25387</v>
      </c>
      <c r="D4242" s="20" t="str">
        <f t="shared" si="0"/>
        <v>NO</v>
      </c>
      <c r="E4242" s="20" t="str">
        <f t="shared" si="1"/>
        <v>NO</v>
      </c>
      <c r="F4242" s="20" t="s">
        <v>25388</v>
      </c>
      <c r="G4242" s="21" t="s">
        <v>25389</v>
      </c>
      <c r="H4242" s="22" t="s">
        <v>53</v>
      </c>
      <c r="I4242" s="20" t="s">
        <v>53</v>
      </c>
      <c r="J4242" s="20" t="s">
        <v>53</v>
      </c>
      <c r="K4242" s="20" t="s">
        <v>53</v>
      </c>
      <c r="L4242" s="23">
        <v>0.60357139999999998</v>
      </c>
      <c r="M4242" s="20"/>
      <c r="N4242" s="20" t="s">
        <v>25390</v>
      </c>
      <c r="O4242" s="20" t="s">
        <v>25391</v>
      </c>
    </row>
    <row r="4243" spans="1:15" ht="15.75" customHeight="1" x14ac:dyDescent="0.2">
      <c r="A4243" s="20" t="s">
        <v>3160</v>
      </c>
      <c r="B4243" s="21" t="s">
        <v>25392</v>
      </c>
      <c r="C4243" s="21" t="s">
        <v>25393</v>
      </c>
      <c r="D4243" s="20" t="str">
        <f t="shared" si="0"/>
        <v>NO</v>
      </c>
      <c r="E4243" s="20" t="str">
        <f t="shared" si="1"/>
        <v>NO</v>
      </c>
      <c r="F4243" s="20" t="s">
        <v>25394</v>
      </c>
      <c r="G4243" s="21" t="s">
        <v>25395</v>
      </c>
      <c r="H4243" s="22" t="s">
        <v>53</v>
      </c>
      <c r="I4243" s="20" t="s">
        <v>53</v>
      </c>
      <c r="J4243" s="20" t="s">
        <v>53</v>
      </c>
      <c r="K4243" s="20" t="s">
        <v>56</v>
      </c>
      <c r="L4243" s="23">
        <v>0.67861269999999996</v>
      </c>
      <c r="M4243" s="20"/>
      <c r="N4243" s="20" t="s">
        <v>25396</v>
      </c>
      <c r="O4243" s="20" t="s">
        <v>25397</v>
      </c>
    </row>
    <row r="4244" spans="1:15" ht="15.75" customHeight="1" x14ac:dyDescent="0.2">
      <c r="A4244" s="20" t="s">
        <v>3160</v>
      </c>
      <c r="B4244" s="21" t="s">
        <v>25398</v>
      </c>
      <c r="C4244" s="21" t="s">
        <v>25399</v>
      </c>
      <c r="D4244" s="20" t="str">
        <f t="shared" si="0"/>
        <v>NO</v>
      </c>
      <c r="E4244" s="20" t="str">
        <f t="shared" si="1"/>
        <v>NO</v>
      </c>
      <c r="F4244" s="20" t="s">
        <v>25394</v>
      </c>
      <c r="G4244" s="21" t="s">
        <v>25400</v>
      </c>
      <c r="H4244" s="22" t="s">
        <v>53</v>
      </c>
      <c r="I4244" s="20" t="s">
        <v>53</v>
      </c>
      <c r="J4244" s="20" t="s">
        <v>53</v>
      </c>
      <c r="K4244" s="20" t="s">
        <v>56</v>
      </c>
      <c r="L4244" s="23">
        <v>0.25925930000000003</v>
      </c>
      <c r="M4244" s="20"/>
      <c r="N4244" s="20" t="s">
        <v>25401</v>
      </c>
      <c r="O4244" s="20" t="s">
        <v>25402</v>
      </c>
    </row>
    <row r="4245" spans="1:15" ht="15.75" customHeight="1" x14ac:dyDescent="0.2">
      <c r="A4245" s="20" t="s">
        <v>3160</v>
      </c>
      <c r="B4245" s="21" t="s">
        <v>25403</v>
      </c>
      <c r="C4245" s="21" t="s">
        <v>25404</v>
      </c>
      <c r="D4245" s="20" t="str">
        <f t="shared" si="0"/>
        <v>NO</v>
      </c>
      <c r="E4245" s="20" t="str">
        <f t="shared" si="1"/>
        <v>NO</v>
      </c>
      <c r="F4245" s="20" t="s">
        <v>25405</v>
      </c>
      <c r="G4245" s="21" t="s">
        <v>25406</v>
      </c>
      <c r="H4245" s="22" t="s">
        <v>53</v>
      </c>
      <c r="I4245" s="20" t="s">
        <v>53</v>
      </c>
      <c r="J4245" s="20" t="s">
        <v>53</v>
      </c>
      <c r="K4245" s="20" t="s">
        <v>56</v>
      </c>
      <c r="L4245" s="23">
        <v>0.85483869999999995</v>
      </c>
      <c r="M4245" s="20"/>
      <c r="N4245" s="20" t="s">
        <v>25407</v>
      </c>
      <c r="O4245" s="20" t="s">
        <v>25408</v>
      </c>
    </row>
    <row r="4246" spans="1:15" ht="15.75" customHeight="1" x14ac:dyDescent="0.2">
      <c r="A4246" s="20" t="s">
        <v>3160</v>
      </c>
      <c r="B4246" s="21" t="s">
        <v>25409</v>
      </c>
      <c r="C4246" s="21" t="s">
        <v>25410</v>
      </c>
      <c r="D4246" s="20" t="str">
        <f t="shared" si="0"/>
        <v>NO</v>
      </c>
      <c r="E4246" s="20" t="str">
        <f t="shared" si="1"/>
        <v>NO</v>
      </c>
      <c r="F4246" s="20" t="s">
        <v>25405</v>
      </c>
      <c r="G4246" s="21" t="s">
        <v>25411</v>
      </c>
      <c r="H4246" s="22" t="s">
        <v>53</v>
      </c>
      <c r="I4246" s="20" t="s">
        <v>53</v>
      </c>
      <c r="J4246" s="20" t="s">
        <v>53</v>
      </c>
      <c r="K4246" s="20" t="s">
        <v>53</v>
      </c>
      <c r="L4246" s="23">
        <v>0</v>
      </c>
      <c r="M4246" s="20"/>
      <c r="N4246" s="20" t="s">
        <v>25412</v>
      </c>
      <c r="O4246" s="20" t="s">
        <v>25413</v>
      </c>
    </row>
    <row r="4247" spans="1:15" ht="15.75" customHeight="1" x14ac:dyDescent="0.2">
      <c r="A4247" s="20" t="s">
        <v>3160</v>
      </c>
      <c r="B4247" s="21" t="s">
        <v>25414</v>
      </c>
      <c r="C4247" s="21" t="s">
        <v>25415</v>
      </c>
      <c r="D4247" s="20" t="str">
        <f t="shared" si="0"/>
        <v>NO</v>
      </c>
      <c r="E4247" s="20" t="str">
        <f t="shared" si="1"/>
        <v>NO</v>
      </c>
      <c r="F4247" s="20" t="s">
        <v>25416</v>
      </c>
      <c r="G4247" s="21" t="s">
        <v>25417</v>
      </c>
      <c r="H4247" s="22" t="s">
        <v>53</v>
      </c>
      <c r="I4247" s="20" t="s">
        <v>53</v>
      </c>
      <c r="J4247" s="20" t="s">
        <v>53</v>
      </c>
      <c r="K4247" s="20" t="s">
        <v>56</v>
      </c>
      <c r="L4247" s="23">
        <v>0.98913039999999997</v>
      </c>
      <c r="M4247" s="20"/>
      <c r="N4247" s="20" t="s">
        <v>25418</v>
      </c>
      <c r="O4247" s="20" t="s">
        <v>25419</v>
      </c>
    </row>
    <row r="4248" spans="1:15" ht="15.75" customHeight="1" x14ac:dyDescent="0.2">
      <c r="A4248" s="20" t="s">
        <v>3160</v>
      </c>
      <c r="B4248" s="21" t="s">
        <v>25420</v>
      </c>
      <c r="C4248" s="21" t="s">
        <v>25421</v>
      </c>
      <c r="D4248" s="20" t="str">
        <f t="shared" si="0"/>
        <v>NO</v>
      </c>
      <c r="E4248" s="20" t="str">
        <f t="shared" si="1"/>
        <v>NO</v>
      </c>
      <c r="F4248" s="20" t="s">
        <v>25422</v>
      </c>
      <c r="G4248" s="21" t="s">
        <v>13872</v>
      </c>
      <c r="H4248" s="22" t="s">
        <v>53</v>
      </c>
      <c r="I4248" s="20" t="s">
        <v>53</v>
      </c>
      <c r="J4248" s="20" t="s">
        <v>53</v>
      </c>
      <c r="K4248" s="20" t="s">
        <v>56</v>
      </c>
      <c r="L4248" s="23">
        <v>0.50427350000000004</v>
      </c>
      <c r="M4248" s="20"/>
      <c r="N4248" s="20" t="s">
        <v>25423</v>
      </c>
      <c r="O4248" s="20" t="s">
        <v>25424</v>
      </c>
    </row>
    <row r="4249" spans="1:15" ht="15.75" customHeight="1" x14ac:dyDescent="0.2">
      <c r="A4249" s="20" t="s">
        <v>3160</v>
      </c>
      <c r="B4249" s="21" t="s">
        <v>25425</v>
      </c>
      <c r="C4249" s="21" t="s">
        <v>25426</v>
      </c>
      <c r="D4249" s="20" t="str">
        <f t="shared" si="0"/>
        <v>NO</v>
      </c>
      <c r="E4249" s="20" t="str">
        <f t="shared" si="1"/>
        <v>NO</v>
      </c>
      <c r="F4249" s="20" t="s">
        <v>25427</v>
      </c>
      <c r="G4249" s="21" t="s">
        <v>25428</v>
      </c>
      <c r="H4249" s="22" t="s">
        <v>53</v>
      </c>
      <c r="I4249" s="20" t="s">
        <v>53</v>
      </c>
      <c r="J4249" s="20" t="s">
        <v>53</v>
      </c>
      <c r="K4249" s="20" t="s">
        <v>53</v>
      </c>
      <c r="L4249" s="23">
        <v>0</v>
      </c>
      <c r="M4249" s="20"/>
      <c r="N4249" s="20" t="s">
        <v>25429</v>
      </c>
      <c r="O4249" s="20" t="s">
        <v>25430</v>
      </c>
    </row>
    <row r="4250" spans="1:15" ht="15.75" customHeight="1" x14ac:dyDescent="0.2">
      <c r="A4250" s="20" t="s">
        <v>3160</v>
      </c>
      <c r="B4250" s="21" t="s">
        <v>25431</v>
      </c>
      <c r="C4250" s="21" t="s">
        <v>25432</v>
      </c>
      <c r="D4250" s="20" t="str">
        <f t="shared" si="0"/>
        <v>NO</v>
      </c>
      <c r="E4250" s="20" t="str">
        <f t="shared" si="1"/>
        <v>NO</v>
      </c>
      <c r="F4250" s="20" t="s">
        <v>3170</v>
      </c>
      <c r="G4250" s="21" t="s">
        <v>13147</v>
      </c>
      <c r="H4250" s="22" t="s">
        <v>53</v>
      </c>
      <c r="I4250" s="20" t="s">
        <v>53</v>
      </c>
      <c r="J4250" s="20" t="s">
        <v>53</v>
      </c>
      <c r="K4250" s="20" t="s">
        <v>56</v>
      </c>
      <c r="L4250" s="23">
        <v>0.98752229999999996</v>
      </c>
      <c r="M4250" s="20"/>
      <c r="N4250" s="20" t="s">
        <v>25433</v>
      </c>
      <c r="O4250" s="20" t="s">
        <v>25434</v>
      </c>
    </row>
    <row r="4251" spans="1:15" ht="15.75" customHeight="1" x14ac:dyDescent="0.2">
      <c r="A4251" s="20" t="s">
        <v>3160</v>
      </c>
      <c r="B4251" s="21" t="s">
        <v>25435</v>
      </c>
      <c r="C4251" s="21" t="s">
        <v>25436</v>
      </c>
      <c r="D4251" s="20" t="str">
        <f t="shared" si="0"/>
        <v>NO</v>
      </c>
      <c r="E4251" s="20" t="str">
        <f t="shared" si="1"/>
        <v>NO</v>
      </c>
      <c r="F4251" s="20" t="s">
        <v>3170</v>
      </c>
      <c r="G4251" s="21" t="s">
        <v>25437</v>
      </c>
      <c r="H4251" s="22" t="s">
        <v>53</v>
      </c>
      <c r="I4251" s="20" t="s">
        <v>53</v>
      </c>
      <c r="J4251" s="20" t="s">
        <v>53</v>
      </c>
      <c r="K4251" s="20" t="s">
        <v>56</v>
      </c>
      <c r="L4251" s="23">
        <v>0.91315789999999997</v>
      </c>
      <c r="M4251" s="20"/>
      <c r="N4251" s="20" t="s">
        <v>25438</v>
      </c>
      <c r="O4251" s="20" t="s">
        <v>25439</v>
      </c>
    </row>
    <row r="4252" spans="1:15" ht="15.75" customHeight="1" x14ac:dyDescent="0.2">
      <c r="A4252" s="20" t="s">
        <v>3160</v>
      </c>
      <c r="B4252" s="21" t="s">
        <v>25440</v>
      </c>
      <c r="C4252" s="21" t="s">
        <v>25441</v>
      </c>
      <c r="D4252" s="20" t="str">
        <f t="shared" si="0"/>
        <v>NO</v>
      </c>
      <c r="E4252" s="20" t="str">
        <f t="shared" si="1"/>
        <v>NO</v>
      </c>
      <c r="F4252" s="20" t="s">
        <v>25442</v>
      </c>
      <c r="G4252" s="21" t="s">
        <v>25443</v>
      </c>
      <c r="H4252" s="22" t="s">
        <v>53</v>
      </c>
      <c r="I4252" s="20" t="s">
        <v>53</v>
      </c>
      <c r="J4252" s="20" t="s">
        <v>53</v>
      </c>
      <c r="K4252" s="20" t="s">
        <v>56</v>
      </c>
      <c r="L4252" s="23">
        <v>0.61097849999999998</v>
      </c>
      <c r="M4252" s="20"/>
      <c r="N4252" s="20" t="s">
        <v>25444</v>
      </c>
      <c r="O4252" s="20" t="s">
        <v>25445</v>
      </c>
    </row>
    <row r="4253" spans="1:15" ht="15.75" customHeight="1" x14ac:dyDescent="0.2">
      <c r="A4253" s="20" t="s">
        <v>3160</v>
      </c>
      <c r="B4253" s="21" t="s">
        <v>25446</v>
      </c>
      <c r="C4253" s="21" t="s">
        <v>25447</v>
      </c>
      <c r="D4253" s="20" t="str">
        <f t="shared" si="0"/>
        <v>NO</v>
      </c>
      <c r="E4253" s="20" t="str">
        <f t="shared" si="1"/>
        <v>NO</v>
      </c>
      <c r="F4253" s="20" t="s">
        <v>25448</v>
      </c>
      <c r="G4253" s="21" t="s">
        <v>25449</v>
      </c>
      <c r="H4253" s="22" t="s">
        <v>53</v>
      </c>
      <c r="I4253" s="20" t="s">
        <v>53</v>
      </c>
      <c r="J4253" s="20" t="s">
        <v>53</v>
      </c>
      <c r="K4253" s="20" t="s">
        <v>56</v>
      </c>
      <c r="L4253" s="23">
        <v>0</v>
      </c>
      <c r="M4253" s="20"/>
      <c r="N4253" s="20" t="s">
        <v>25450</v>
      </c>
      <c r="O4253" s="20" t="s">
        <v>25451</v>
      </c>
    </row>
    <row r="4254" spans="1:15" ht="15.75" customHeight="1" x14ac:dyDescent="0.2">
      <c r="A4254" s="20" t="s">
        <v>3160</v>
      </c>
      <c r="B4254" s="21" t="s">
        <v>25452</v>
      </c>
      <c r="C4254" s="21" t="s">
        <v>25453</v>
      </c>
      <c r="D4254" s="20" t="str">
        <f t="shared" si="0"/>
        <v>NO</v>
      </c>
      <c r="E4254" s="20" t="str">
        <f t="shared" si="1"/>
        <v>NO</v>
      </c>
      <c r="F4254" s="20" t="s">
        <v>25454</v>
      </c>
      <c r="G4254" s="21" t="s">
        <v>25455</v>
      </c>
      <c r="H4254" s="22" t="s">
        <v>53</v>
      </c>
      <c r="I4254" s="20" t="s">
        <v>53</v>
      </c>
      <c r="J4254" s="20" t="s">
        <v>53</v>
      </c>
      <c r="K4254" s="20" t="s">
        <v>56</v>
      </c>
      <c r="L4254" s="23">
        <v>0.472441</v>
      </c>
      <c r="M4254" s="20"/>
      <c r="N4254" s="20" t="s">
        <v>25456</v>
      </c>
      <c r="O4254" s="20" t="s">
        <v>25457</v>
      </c>
    </row>
    <row r="4255" spans="1:15" ht="15.75" customHeight="1" x14ac:dyDescent="0.2">
      <c r="A4255" s="20" t="s">
        <v>3160</v>
      </c>
      <c r="B4255" s="21" t="s">
        <v>25458</v>
      </c>
      <c r="C4255" s="21" t="s">
        <v>25459</v>
      </c>
      <c r="D4255" s="20" t="str">
        <f t="shared" si="0"/>
        <v>NO</v>
      </c>
      <c r="E4255" s="20" t="str">
        <f t="shared" si="1"/>
        <v>NO</v>
      </c>
      <c r="F4255" s="20" t="s">
        <v>25460</v>
      </c>
      <c r="G4255" s="21" t="s">
        <v>25461</v>
      </c>
      <c r="H4255" s="22" t="s">
        <v>53</v>
      </c>
      <c r="I4255" s="20" t="s">
        <v>53</v>
      </c>
      <c r="J4255" s="20" t="s">
        <v>53</v>
      </c>
      <c r="K4255" s="20" t="s">
        <v>56</v>
      </c>
      <c r="L4255" s="23">
        <v>0.47436919999999999</v>
      </c>
      <c r="M4255" s="20"/>
      <c r="N4255" s="20" t="s">
        <v>25462</v>
      </c>
      <c r="O4255" s="20" t="s">
        <v>25463</v>
      </c>
    </row>
    <row r="4256" spans="1:15" ht="15.75" customHeight="1" x14ac:dyDescent="0.2">
      <c r="A4256" s="20" t="s">
        <v>3160</v>
      </c>
      <c r="B4256" s="21" t="s">
        <v>25464</v>
      </c>
      <c r="C4256" s="21" t="s">
        <v>25465</v>
      </c>
      <c r="D4256" s="20" t="str">
        <f t="shared" si="0"/>
        <v>NO</v>
      </c>
      <c r="E4256" s="20" t="str">
        <f t="shared" si="1"/>
        <v>NO</v>
      </c>
      <c r="F4256" s="20" t="s">
        <v>25466</v>
      </c>
      <c r="G4256" s="21" t="s">
        <v>25467</v>
      </c>
      <c r="H4256" s="22" t="s">
        <v>53</v>
      </c>
      <c r="I4256" s="20" t="s">
        <v>53</v>
      </c>
      <c r="J4256" s="20" t="s">
        <v>53</v>
      </c>
      <c r="K4256" s="20" t="s">
        <v>56</v>
      </c>
      <c r="L4256" s="23">
        <v>1</v>
      </c>
      <c r="M4256" s="20"/>
      <c r="N4256" s="20" t="s">
        <v>25468</v>
      </c>
      <c r="O4256" s="20" t="s">
        <v>25469</v>
      </c>
    </row>
    <row r="4257" spans="1:15" ht="15.75" customHeight="1" x14ac:dyDescent="0.2">
      <c r="A4257" s="20" t="s">
        <v>3160</v>
      </c>
      <c r="B4257" s="21" t="s">
        <v>25470</v>
      </c>
      <c r="C4257" s="21" t="s">
        <v>25471</v>
      </c>
      <c r="D4257" s="20" t="str">
        <f t="shared" si="0"/>
        <v>NO</v>
      </c>
      <c r="E4257" s="20" t="str">
        <f t="shared" si="1"/>
        <v>NO</v>
      </c>
      <c r="F4257" s="20" t="s">
        <v>25472</v>
      </c>
      <c r="G4257" s="21" t="s">
        <v>25473</v>
      </c>
      <c r="H4257" s="22" t="s">
        <v>53</v>
      </c>
      <c r="I4257" s="20" t="s">
        <v>53</v>
      </c>
      <c r="J4257" s="20" t="s">
        <v>53</v>
      </c>
      <c r="K4257" s="20" t="s">
        <v>56</v>
      </c>
      <c r="L4257" s="23">
        <v>0.83783779999999997</v>
      </c>
      <c r="M4257" s="20"/>
      <c r="N4257" s="20" t="s">
        <v>25474</v>
      </c>
      <c r="O4257" s="20" t="s">
        <v>25475</v>
      </c>
    </row>
    <row r="4258" spans="1:15" ht="15.75" customHeight="1" x14ac:dyDescent="0.2">
      <c r="A4258" s="20" t="s">
        <v>3160</v>
      </c>
      <c r="B4258" s="21" t="s">
        <v>25476</v>
      </c>
      <c r="C4258" s="21" t="s">
        <v>25477</v>
      </c>
      <c r="D4258" s="20" t="str">
        <f t="shared" si="0"/>
        <v>NO</v>
      </c>
      <c r="E4258" s="20" t="str">
        <f t="shared" si="1"/>
        <v>NO</v>
      </c>
      <c r="F4258" s="20" t="s">
        <v>25478</v>
      </c>
      <c r="G4258" s="21" t="s">
        <v>25479</v>
      </c>
      <c r="H4258" s="22" t="s">
        <v>53</v>
      </c>
      <c r="I4258" s="20" t="s">
        <v>53</v>
      </c>
      <c r="J4258" s="20" t="s">
        <v>53</v>
      </c>
      <c r="K4258" s="20" t="s">
        <v>56</v>
      </c>
      <c r="L4258" s="23">
        <v>1</v>
      </c>
      <c r="M4258" s="20"/>
      <c r="N4258" s="20" t="s">
        <v>25480</v>
      </c>
      <c r="O4258" s="20" t="s">
        <v>25481</v>
      </c>
    </row>
    <row r="4259" spans="1:15" ht="15.75" customHeight="1" x14ac:dyDescent="0.2">
      <c r="A4259" s="20" t="s">
        <v>3160</v>
      </c>
      <c r="B4259" s="21" t="s">
        <v>25482</v>
      </c>
      <c r="C4259" s="21" t="s">
        <v>25483</v>
      </c>
      <c r="D4259" s="20" t="str">
        <f t="shared" si="0"/>
        <v>NO</v>
      </c>
      <c r="E4259" s="20" t="str">
        <f t="shared" si="1"/>
        <v>NO</v>
      </c>
      <c r="F4259" s="20" t="s">
        <v>25484</v>
      </c>
      <c r="G4259" s="21" t="s">
        <v>25485</v>
      </c>
      <c r="H4259" s="22" t="s">
        <v>53</v>
      </c>
      <c r="I4259" s="20" t="s">
        <v>53</v>
      </c>
      <c r="J4259" s="20" t="s">
        <v>53</v>
      </c>
      <c r="K4259" s="20" t="s">
        <v>56</v>
      </c>
      <c r="L4259" s="23">
        <v>0.8638498</v>
      </c>
      <c r="M4259" s="20"/>
      <c r="N4259" s="20" t="s">
        <v>25486</v>
      </c>
      <c r="O4259" s="20" t="s">
        <v>25487</v>
      </c>
    </row>
    <row r="4260" spans="1:15" ht="15.75" customHeight="1" x14ac:dyDescent="0.2">
      <c r="A4260" s="20" t="s">
        <v>3160</v>
      </c>
      <c r="B4260" s="21" t="s">
        <v>25488</v>
      </c>
      <c r="C4260" s="21" t="s">
        <v>25489</v>
      </c>
      <c r="D4260" s="20" t="str">
        <f t="shared" si="0"/>
        <v>NO</v>
      </c>
      <c r="E4260" s="20" t="str">
        <f t="shared" si="1"/>
        <v>NO</v>
      </c>
      <c r="F4260" s="20" t="s">
        <v>25490</v>
      </c>
      <c r="G4260" s="21" t="s">
        <v>13855</v>
      </c>
      <c r="H4260" s="22" t="s">
        <v>53</v>
      </c>
      <c r="I4260" s="20" t="s">
        <v>53</v>
      </c>
      <c r="J4260" s="20" t="s">
        <v>53</v>
      </c>
      <c r="K4260" s="20" t="s">
        <v>56</v>
      </c>
      <c r="L4260" s="23">
        <v>1</v>
      </c>
      <c r="M4260" s="20"/>
      <c r="N4260" s="20" t="s">
        <v>25491</v>
      </c>
      <c r="O4260" s="20" t="s">
        <v>25492</v>
      </c>
    </row>
    <row r="4261" spans="1:15" ht="15.75" customHeight="1" x14ac:dyDescent="0.2">
      <c r="A4261" s="20" t="s">
        <v>3160</v>
      </c>
      <c r="B4261" s="21" t="s">
        <v>25493</v>
      </c>
      <c r="C4261" s="21" t="s">
        <v>25494</v>
      </c>
      <c r="D4261" s="20" t="str">
        <f t="shared" si="0"/>
        <v>NO</v>
      </c>
      <c r="E4261" s="20" t="str">
        <f t="shared" si="1"/>
        <v>NO</v>
      </c>
      <c r="F4261" s="20" t="s">
        <v>25495</v>
      </c>
      <c r="G4261" s="21" t="s">
        <v>18168</v>
      </c>
      <c r="H4261" s="22" t="s">
        <v>53</v>
      </c>
      <c r="I4261" s="20" t="s">
        <v>53</v>
      </c>
      <c r="J4261" s="20" t="s">
        <v>53</v>
      </c>
      <c r="K4261" s="20" t="s">
        <v>56</v>
      </c>
      <c r="L4261" s="23">
        <v>0.50569260000000005</v>
      </c>
      <c r="M4261" s="20"/>
      <c r="N4261" s="20" t="s">
        <v>25496</v>
      </c>
      <c r="O4261" s="20" t="s">
        <v>25497</v>
      </c>
    </row>
    <row r="4262" spans="1:15" ht="15.75" customHeight="1" x14ac:dyDescent="0.2">
      <c r="A4262" s="20" t="s">
        <v>3160</v>
      </c>
      <c r="B4262" s="21" t="s">
        <v>25498</v>
      </c>
      <c r="C4262" s="21" t="s">
        <v>25499</v>
      </c>
      <c r="D4262" s="20" t="str">
        <f t="shared" si="0"/>
        <v>NO</v>
      </c>
      <c r="E4262" s="20" t="str">
        <f t="shared" si="1"/>
        <v>NO</v>
      </c>
      <c r="F4262" s="20" t="s">
        <v>25500</v>
      </c>
      <c r="G4262" s="21" t="s">
        <v>25501</v>
      </c>
      <c r="H4262" s="22" t="s">
        <v>53</v>
      </c>
      <c r="I4262" s="20" t="s">
        <v>53</v>
      </c>
      <c r="J4262" s="20" t="s">
        <v>53</v>
      </c>
      <c r="K4262" s="20" t="s">
        <v>56</v>
      </c>
      <c r="L4262" s="23">
        <v>0.77147759999999999</v>
      </c>
      <c r="M4262" s="20"/>
      <c r="N4262" s="20" t="s">
        <v>25502</v>
      </c>
      <c r="O4262" s="20" t="s">
        <v>25503</v>
      </c>
    </row>
    <row r="4263" spans="1:15" ht="15.75" customHeight="1" x14ac:dyDescent="0.2">
      <c r="A4263" s="20" t="s">
        <v>3160</v>
      </c>
      <c r="B4263" s="21" t="s">
        <v>25504</v>
      </c>
      <c r="C4263" s="21" t="s">
        <v>25505</v>
      </c>
      <c r="D4263" s="20" t="str">
        <f t="shared" si="0"/>
        <v>NO</v>
      </c>
      <c r="E4263" s="20" t="str">
        <f t="shared" si="1"/>
        <v>NO</v>
      </c>
      <c r="F4263" s="20" t="s">
        <v>25500</v>
      </c>
      <c r="G4263" s="21" t="s">
        <v>7800</v>
      </c>
      <c r="H4263" s="22" t="s">
        <v>53</v>
      </c>
      <c r="I4263" s="20" t="s">
        <v>53</v>
      </c>
      <c r="J4263" s="20" t="s">
        <v>53</v>
      </c>
      <c r="K4263" s="20" t="s">
        <v>56</v>
      </c>
      <c r="L4263" s="23">
        <v>0</v>
      </c>
      <c r="M4263" s="20"/>
      <c r="N4263" s="20" t="s">
        <v>25506</v>
      </c>
      <c r="O4263" s="20" t="s">
        <v>25507</v>
      </c>
    </row>
    <row r="4264" spans="1:15" ht="15.75" customHeight="1" x14ac:dyDescent="0.2">
      <c r="A4264" s="20" t="s">
        <v>3160</v>
      </c>
      <c r="B4264" s="21" t="s">
        <v>25508</v>
      </c>
      <c r="C4264" s="21" t="s">
        <v>25509</v>
      </c>
      <c r="D4264" s="20" t="str">
        <f t="shared" si="0"/>
        <v>NO</v>
      </c>
      <c r="E4264" s="20" t="str">
        <f t="shared" si="1"/>
        <v>NO</v>
      </c>
      <c r="F4264" s="20" t="s">
        <v>25510</v>
      </c>
      <c r="G4264" s="21" t="s">
        <v>25511</v>
      </c>
      <c r="H4264" s="22" t="s">
        <v>53</v>
      </c>
      <c r="I4264" s="20" t="s">
        <v>53</v>
      </c>
      <c r="J4264" s="20" t="s">
        <v>53</v>
      </c>
      <c r="K4264" s="20" t="s">
        <v>53</v>
      </c>
      <c r="L4264" s="23">
        <v>0.75937500000000002</v>
      </c>
      <c r="M4264" s="20"/>
      <c r="N4264" s="20" t="s">
        <v>25512</v>
      </c>
      <c r="O4264" s="20" t="s">
        <v>25513</v>
      </c>
    </row>
    <row r="4265" spans="1:15" ht="15.75" customHeight="1" x14ac:dyDescent="0.2">
      <c r="A4265" s="20" t="s">
        <v>3160</v>
      </c>
      <c r="B4265" s="21" t="s">
        <v>25514</v>
      </c>
      <c r="C4265" s="21" t="s">
        <v>25515</v>
      </c>
      <c r="D4265" s="20" t="str">
        <f t="shared" si="0"/>
        <v>NO</v>
      </c>
      <c r="E4265" s="20" t="str">
        <f t="shared" si="1"/>
        <v>NO</v>
      </c>
      <c r="F4265" s="20" t="s">
        <v>25516</v>
      </c>
      <c r="G4265" s="21" t="s">
        <v>3771</v>
      </c>
      <c r="H4265" s="22" t="s">
        <v>53</v>
      </c>
      <c r="I4265" s="20" t="s">
        <v>53</v>
      </c>
      <c r="J4265" s="20" t="s">
        <v>53</v>
      </c>
      <c r="K4265" s="20" t="s">
        <v>56</v>
      </c>
      <c r="L4265" s="23">
        <v>0</v>
      </c>
      <c r="M4265" s="20"/>
      <c r="N4265" s="20" t="s">
        <v>25517</v>
      </c>
      <c r="O4265" s="20" t="s">
        <v>25518</v>
      </c>
    </row>
    <row r="4266" spans="1:15" ht="15.75" customHeight="1" x14ac:dyDescent="0.2">
      <c r="A4266" s="20" t="s">
        <v>3160</v>
      </c>
      <c r="B4266" s="21" t="s">
        <v>25519</v>
      </c>
      <c r="C4266" s="21" t="s">
        <v>25520</v>
      </c>
      <c r="D4266" s="20" t="str">
        <f t="shared" si="0"/>
        <v>NO</v>
      </c>
      <c r="E4266" s="20" t="str">
        <f t="shared" si="1"/>
        <v>NO</v>
      </c>
      <c r="F4266" s="20" t="s">
        <v>25521</v>
      </c>
      <c r="G4266" s="21" t="s">
        <v>25522</v>
      </c>
      <c r="H4266" s="22" t="s">
        <v>53</v>
      </c>
      <c r="I4266" s="20" t="s">
        <v>53</v>
      </c>
      <c r="J4266" s="20" t="s">
        <v>53</v>
      </c>
      <c r="K4266" s="20" t="s">
        <v>56</v>
      </c>
      <c r="L4266" s="23">
        <v>0.94105689999999997</v>
      </c>
      <c r="M4266" s="20"/>
      <c r="N4266" s="20" t="s">
        <v>25523</v>
      </c>
      <c r="O4266" s="20" t="s">
        <v>25524</v>
      </c>
    </row>
    <row r="4267" spans="1:15" ht="15.75" customHeight="1" x14ac:dyDescent="0.2">
      <c r="A4267" s="20" t="s">
        <v>3160</v>
      </c>
      <c r="B4267" s="21" t="s">
        <v>25525</v>
      </c>
      <c r="C4267" s="21" t="s">
        <v>25526</v>
      </c>
      <c r="D4267" s="20" t="str">
        <f t="shared" si="0"/>
        <v>NO</v>
      </c>
      <c r="E4267" s="20" t="str">
        <f t="shared" si="1"/>
        <v>NO</v>
      </c>
      <c r="F4267" s="20" t="s">
        <v>3190</v>
      </c>
      <c r="G4267" s="21" t="s">
        <v>25527</v>
      </c>
      <c r="H4267" s="22" t="s">
        <v>53</v>
      </c>
      <c r="I4267" s="20" t="s">
        <v>53</v>
      </c>
      <c r="J4267" s="20" t="s">
        <v>53</v>
      </c>
      <c r="K4267" s="20" t="s">
        <v>56</v>
      </c>
      <c r="L4267" s="23">
        <v>0.61834319999999998</v>
      </c>
      <c r="M4267" s="20"/>
      <c r="N4267" s="20" t="s">
        <v>25528</v>
      </c>
      <c r="O4267" s="20" t="s">
        <v>25529</v>
      </c>
    </row>
    <row r="4268" spans="1:15" ht="15.75" customHeight="1" x14ac:dyDescent="0.2">
      <c r="A4268" s="20" t="s">
        <v>3195</v>
      </c>
      <c r="B4268" s="21" t="s">
        <v>25530</v>
      </c>
      <c r="C4268" s="21" t="s">
        <v>25531</v>
      </c>
      <c r="D4268" s="20" t="str">
        <f t="shared" si="0"/>
        <v>NO</v>
      </c>
      <c r="E4268" s="20" t="str">
        <f t="shared" si="1"/>
        <v>NO</v>
      </c>
      <c r="F4268" s="20" t="s">
        <v>25532</v>
      </c>
      <c r="G4268" s="21" t="s">
        <v>25533</v>
      </c>
      <c r="H4268" s="22" t="s">
        <v>53</v>
      </c>
      <c r="I4268" s="20" t="s">
        <v>53</v>
      </c>
      <c r="J4268" s="20" t="s">
        <v>53</v>
      </c>
      <c r="K4268" s="20" t="s">
        <v>56</v>
      </c>
      <c r="L4268" s="23">
        <v>0</v>
      </c>
      <c r="M4268" s="20"/>
      <c r="N4268" s="20" t="s">
        <v>25534</v>
      </c>
      <c r="O4268" s="20" t="s">
        <v>25535</v>
      </c>
    </row>
    <row r="4269" spans="1:15" ht="15.75" customHeight="1" x14ac:dyDescent="0.2">
      <c r="A4269" s="20" t="s">
        <v>3195</v>
      </c>
      <c r="B4269" s="21" t="s">
        <v>25536</v>
      </c>
      <c r="C4269" s="21" t="s">
        <v>25537</v>
      </c>
      <c r="D4269" s="20" t="str">
        <f t="shared" si="0"/>
        <v>NO</v>
      </c>
      <c r="E4269" s="20" t="str">
        <f t="shared" si="1"/>
        <v>NO</v>
      </c>
      <c r="F4269" s="20" t="s">
        <v>25532</v>
      </c>
      <c r="G4269" s="21" t="s">
        <v>25538</v>
      </c>
      <c r="H4269" s="22" t="s">
        <v>53</v>
      </c>
      <c r="I4269" s="20" t="s">
        <v>53</v>
      </c>
      <c r="J4269" s="20" t="s">
        <v>53</v>
      </c>
      <c r="K4269" s="20" t="s">
        <v>56</v>
      </c>
      <c r="L4269" s="23">
        <v>1</v>
      </c>
      <c r="M4269" s="20"/>
      <c r="N4269" s="20" t="s">
        <v>25539</v>
      </c>
      <c r="O4269" s="20" t="s">
        <v>25540</v>
      </c>
    </row>
    <row r="4270" spans="1:15" ht="15.75" customHeight="1" x14ac:dyDescent="0.2">
      <c r="A4270" s="20" t="s">
        <v>3195</v>
      </c>
      <c r="B4270" s="21" t="s">
        <v>25541</v>
      </c>
      <c r="C4270" s="21" t="s">
        <v>25542</v>
      </c>
      <c r="D4270" s="20" t="str">
        <f t="shared" si="0"/>
        <v>NO</v>
      </c>
      <c r="E4270" s="20" t="str">
        <f t="shared" si="1"/>
        <v>NO</v>
      </c>
      <c r="F4270" s="20" t="s">
        <v>25543</v>
      </c>
      <c r="G4270" s="21" t="s">
        <v>3278</v>
      </c>
      <c r="H4270" s="22" t="s">
        <v>53</v>
      </c>
      <c r="I4270" s="20" t="s">
        <v>53</v>
      </c>
      <c r="J4270" s="20" t="s">
        <v>53</v>
      </c>
      <c r="K4270" s="20" t="s">
        <v>56</v>
      </c>
      <c r="L4270" s="23">
        <v>8.3333299999999999E-2</v>
      </c>
      <c r="M4270" s="20"/>
      <c r="N4270" s="20" t="s">
        <v>25544</v>
      </c>
      <c r="O4270" s="20" t="s">
        <v>25545</v>
      </c>
    </row>
    <row r="4271" spans="1:15" ht="15.75" customHeight="1" x14ac:dyDescent="0.2">
      <c r="A4271" s="20" t="s">
        <v>3195</v>
      </c>
      <c r="B4271" s="21" t="s">
        <v>25546</v>
      </c>
      <c r="C4271" s="21" t="s">
        <v>25547</v>
      </c>
      <c r="D4271" s="20" t="str">
        <f t="shared" si="0"/>
        <v>NO</v>
      </c>
      <c r="E4271" s="20" t="str">
        <f t="shared" si="1"/>
        <v>NO</v>
      </c>
      <c r="F4271" s="20" t="s">
        <v>25548</v>
      </c>
      <c r="G4271" s="21" t="s">
        <v>25549</v>
      </c>
      <c r="H4271" s="22" t="s">
        <v>53</v>
      </c>
      <c r="I4271" s="20" t="s">
        <v>53</v>
      </c>
      <c r="J4271" s="20" t="s">
        <v>53</v>
      </c>
      <c r="K4271" s="20" t="s">
        <v>56</v>
      </c>
      <c r="L4271" s="23">
        <v>0.41284399999999999</v>
      </c>
      <c r="M4271" s="20"/>
      <c r="N4271" s="20" t="s">
        <v>25550</v>
      </c>
      <c r="O4271" s="20" t="s">
        <v>25551</v>
      </c>
    </row>
    <row r="4272" spans="1:15" ht="15.75" customHeight="1" x14ac:dyDescent="0.2">
      <c r="A4272" s="20" t="s">
        <v>3195</v>
      </c>
      <c r="B4272" s="21" t="s">
        <v>25552</v>
      </c>
      <c r="C4272" s="21" t="s">
        <v>25553</v>
      </c>
      <c r="D4272" s="20" t="str">
        <f t="shared" si="0"/>
        <v>NO</v>
      </c>
      <c r="E4272" s="20" t="str">
        <f t="shared" si="1"/>
        <v>NO</v>
      </c>
      <c r="F4272" s="20" t="s">
        <v>25554</v>
      </c>
      <c r="G4272" s="21" t="s">
        <v>18192</v>
      </c>
      <c r="H4272" s="22" t="s">
        <v>53</v>
      </c>
      <c r="I4272" s="20" t="s">
        <v>53</v>
      </c>
      <c r="J4272" s="20" t="s">
        <v>53</v>
      </c>
      <c r="K4272" s="20" t="s">
        <v>56</v>
      </c>
      <c r="L4272" s="23">
        <v>0.7911646</v>
      </c>
      <c r="M4272" s="20"/>
      <c r="N4272" s="20" t="s">
        <v>25555</v>
      </c>
      <c r="O4272" s="20" t="s">
        <v>25556</v>
      </c>
    </row>
    <row r="4273" spans="1:15" ht="15.75" customHeight="1" x14ac:dyDescent="0.2">
      <c r="A4273" s="20" t="s">
        <v>3195</v>
      </c>
      <c r="B4273" s="21" t="s">
        <v>25557</v>
      </c>
      <c r="C4273" s="21" t="s">
        <v>25558</v>
      </c>
      <c r="D4273" s="20" t="str">
        <f t="shared" si="0"/>
        <v>NO</v>
      </c>
      <c r="E4273" s="20" t="str">
        <f t="shared" si="1"/>
        <v>NO</v>
      </c>
      <c r="F4273" s="20" t="s">
        <v>25554</v>
      </c>
      <c r="G4273" s="21" t="s">
        <v>11124</v>
      </c>
      <c r="H4273" s="22" t="s">
        <v>53</v>
      </c>
      <c r="I4273" s="20" t="s">
        <v>53</v>
      </c>
      <c r="J4273" s="20" t="s">
        <v>53</v>
      </c>
      <c r="K4273" s="20" t="s">
        <v>56</v>
      </c>
      <c r="L4273" s="23">
        <v>5.2369100000000002E-2</v>
      </c>
      <c r="M4273" s="20"/>
      <c r="N4273" s="20" t="s">
        <v>25559</v>
      </c>
      <c r="O4273" s="20" t="s">
        <v>25560</v>
      </c>
    </row>
    <row r="4274" spans="1:15" ht="15.75" customHeight="1" x14ac:dyDescent="0.2">
      <c r="A4274" s="20" t="s">
        <v>3195</v>
      </c>
      <c r="B4274" s="21" t="s">
        <v>25561</v>
      </c>
      <c r="C4274" s="21" t="s">
        <v>25562</v>
      </c>
      <c r="D4274" s="20" t="str">
        <f t="shared" si="0"/>
        <v>NO</v>
      </c>
      <c r="E4274" s="20" t="str">
        <f t="shared" si="1"/>
        <v>NO</v>
      </c>
      <c r="F4274" s="20" t="s">
        <v>25563</v>
      </c>
      <c r="G4274" s="21" t="s">
        <v>25564</v>
      </c>
      <c r="H4274" s="22" t="s">
        <v>53</v>
      </c>
      <c r="I4274" s="20" t="s">
        <v>53</v>
      </c>
      <c r="J4274" s="20" t="s">
        <v>53</v>
      </c>
      <c r="K4274" s="20" t="s">
        <v>53</v>
      </c>
      <c r="L4274" s="23">
        <v>0.84709789999999996</v>
      </c>
      <c r="M4274" s="20"/>
      <c r="N4274" s="20" t="s">
        <v>25565</v>
      </c>
      <c r="O4274" s="20" t="s">
        <v>25566</v>
      </c>
    </row>
    <row r="4275" spans="1:15" ht="15.75" customHeight="1" x14ac:dyDescent="0.2">
      <c r="A4275" s="20" t="s">
        <v>3195</v>
      </c>
      <c r="B4275" s="21" t="s">
        <v>25567</v>
      </c>
      <c r="C4275" s="21" t="s">
        <v>25568</v>
      </c>
      <c r="D4275" s="20" t="str">
        <f t="shared" si="0"/>
        <v>NO</v>
      </c>
      <c r="E4275" s="20" t="str">
        <f t="shared" si="1"/>
        <v>NO</v>
      </c>
      <c r="F4275" s="20" t="s">
        <v>25569</v>
      </c>
      <c r="G4275" s="21" t="s">
        <v>25570</v>
      </c>
      <c r="H4275" s="22" t="s">
        <v>53</v>
      </c>
      <c r="I4275" s="20" t="s">
        <v>53</v>
      </c>
      <c r="J4275" s="20" t="s">
        <v>53</v>
      </c>
      <c r="K4275" s="20" t="s">
        <v>56</v>
      </c>
      <c r="L4275" s="23">
        <v>0.71311469999999999</v>
      </c>
      <c r="M4275" s="20"/>
      <c r="N4275" s="20" t="s">
        <v>25571</v>
      </c>
      <c r="O4275" s="20" t="s">
        <v>25572</v>
      </c>
    </row>
    <row r="4276" spans="1:15" ht="15.75" customHeight="1" x14ac:dyDescent="0.2">
      <c r="A4276" s="20" t="s">
        <v>3195</v>
      </c>
      <c r="B4276" s="21" t="s">
        <v>25573</v>
      </c>
      <c r="C4276" s="21" t="s">
        <v>25574</v>
      </c>
      <c r="D4276" s="20" t="str">
        <f t="shared" si="0"/>
        <v>NO</v>
      </c>
      <c r="E4276" s="20" t="str">
        <f t="shared" si="1"/>
        <v>NO</v>
      </c>
      <c r="F4276" s="20" t="s">
        <v>25569</v>
      </c>
      <c r="G4276" s="21" t="s">
        <v>25575</v>
      </c>
      <c r="H4276" s="22" t="s">
        <v>53</v>
      </c>
      <c r="I4276" s="20" t="s">
        <v>53</v>
      </c>
      <c r="J4276" s="20" t="s">
        <v>53</v>
      </c>
      <c r="K4276" s="20" t="s">
        <v>53</v>
      </c>
      <c r="L4276" s="23">
        <v>5.7971000000000002E-2</v>
      </c>
      <c r="M4276" s="20"/>
      <c r="N4276" s="20" t="s">
        <v>25576</v>
      </c>
      <c r="O4276" s="20" t="s">
        <v>25577</v>
      </c>
    </row>
    <row r="4277" spans="1:15" ht="15.75" customHeight="1" x14ac:dyDescent="0.2">
      <c r="A4277" s="20" t="s">
        <v>3195</v>
      </c>
      <c r="B4277" s="21" t="s">
        <v>25578</v>
      </c>
      <c r="C4277" s="21" t="s">
        <v>25579</v>
      </c>
      <c r="D4277" s="20" t="str">
        <f t="shared" si="0"/>
        <v>YES</v>
      </c>
      <c r="E4277" s="20" t="str">
        <f t="shared" si="1"/>
        <v>NO</v>
      </c>
      <c r="F4277" s="20" t="s">
        <v>25580</v>
      </c>
      <c r="G4277" s="21" t="s">
        <v>150</v>
      </c>
      <c r="H4277" s="22" t="s">
        <v>4857</v>
      </c>
      <c r="I4277" s="20" t="s">
        <v>25581</v>
      </c>
      <c r="J4277" s="20" t="s">
        <v>25582</v>
      </c>
      <c r="K4277" s="20" t="s">
        <v>56</v>
      </c>
      <c r="L4277" s="23">
        <v>0.66060609999999997</v>
      </c>
      <c r="M4277" s="20"/>
      <c r="N4277" s="20" t="s">
        <v>25583</v>
      </c>
      <c r="O4277" s="20" t="s">
        <v>25584</v>
      </c>
    </row>
    <row r="4278" spans="1:15" ht="15.75" customHeight="1" x14ac:dyDescent="0.2">
      <c r="A4278" s="20" t="s">
        <v>3195</v>
      </c>
      <c r="B4278" s="21" t="s">
        <v>25585</v>
      </c>
      <c r="C4278" s="21" t="s">
        <v>25586</v>
      </c>
      <c r="D4278" s="20" t="str">
        <f t="shared" si="0"/>
        <v>NO</v>
      </c>
      <c r="E4278" s="20" t="str">
        <f t="shared" si="1"/>
        <v>NO</v>
      </c>
      <c r="F4278" s="20" t="s">
        <v>25580</v>
      </c>
      <c r="G4278" s="21" t="s">
        <v>150</v>
      </c>
      <c r="H4278" s="22" t="s">
        <v>4857</v>
      </c>
      <c r="I4278" s="20" t="s">
        <v>25581</v>
      </c>
      <c r="J4278" s="20" t="s">
        <v>53</v>
      </c>
      <c r="K4278" s="20" t="s">
        <v>56</v>
      </c>
      <c r="L4278" s="23">
        <v>0.2054993</v>
      </c>
      <c r="M4278" s="20"/>
      <c r="N4278" s="20" t="s">
        <v>25587</v>
      </c>
      <c r="O4278" s="20" t="s">
        <v>25588</v>
      </c>
    </row>
    <row r="4279" spans="1:15" ht="15.75" customHeight="1" x14ac:dyDescent="0.2">
      <c r="A4279" s="20" t="s">
        <v>3195</v>
      </c>
      <c r="B4279" s="21" t="s">
        <v>25589</v>
      </c>
      <c r="C4279" s="21" t="s">
        <v>25590</v>
      </c>
      <c r="D4279" s="20" t="str">
        <f t="shared" si="0"/>
        <v>NO</v>
      </c>
      <c r="E4279" s="20" t="str">
        <f t="shared" si="1"/>
        <v>NO</v>
      </c>
      <c r="F4279" s="20" t="s">
        <v>25591</v>
      </c>
      <c r="G4279" s="21" t="s">
        <v>5845</v>
      </c>
      <c r="H4279" s="22" t="s">
        <v>53</v>
      </c>
      <c r="I4279" s="20" t="s">
        <v>53</v>
      </c>
      <c r="J4279" s="20" t="s">
        <v>53</v>
      </c>
      <c r="K4279" s="20" t="s">
        <v>56</v>
      </c>
      <c r="L4279" s="23">
        <v>0.9063601</v>
      </c>
      <c r="M4279" s="20"/>
      <c r="N4279" s="20" t="s">
        <v>25592</v>
      </c>
      <c r="O4279" s="20" t="s">
        <v>25593</v>
      </c>
    </row>
    <row r="4280" spans="1:15" ht="15.75" customHeight="1" x14ac:dyDescent="0.2">
      <c r="A4280" s="20" t="s">
        <v>3195</v>
      </c>
      <c r="B4280" s="21" t="s">
        <v>25594</v>
      </c>
      <c r="C4280" s="21" t="s">
        <v>25595</v>
      </c>
      <c r="D4280" s="20" t="str">
        <f t="shared" si="0"/>
        <v>NO</v>
      </c>
      <c r="E4280" s="20" t="str">
        <f t="shared" si="1"/>
        <v>NO</v>
      </c>
      <c r="F4280" s="20" t="s">
        <v>25596</v>
      </c>
      <c r="G4280" s="21" t="s">
        <v>25597</v>
      </c>
      <c r="H4280" s="22" t="s">
        <v>53</v>
      </c>
      <c r="I4280" s="20" t="s">
        <v>53</v>
      </c>
      <c r="J4280" s="20" t="s">
        <v>53</v>
      </c>
      <c r="K4280" s="20" t="s">
        <v>56</v>
      </c>
      <c r="L4280" s="23">
        <v>0</v>
      </c>
      <c r="M4280" s="20"/>
      <c r="N4280" s="20" t="s">
        <v>25598</v>
      </c>
      <c r="O4280" s="20" t="s">
        <v>25599</v>
      </c>
    </row>
    <row r="4281" spans="1:15" ht="15.75" customHeight="1" x14ac:dyDescent="0.2">
      <c r="A4281" s="20" t="s">
        <v>3195</v>
      </c>
      <c r="B4281" s="21" t="s">
        <v>25600</v>
      </c>
      <c r="C4281" s="21" t="s">
        <v>25601</v>
      </c>
      <c r="D4281" s="20" t="str">
        <f t="shared" si="0"/>
        <v>NO</v>
      </c>
      <c r="E4281" s="20" t="str">
        <f t="shared" si="1"/>
        <v>NO</v>
      </c>
      <c r="F4281" s="20" t="s">
        <v>25602</v>
      </c>
      <c r="G4281" s="21" t="s">
        <v>25603</v>
      </c>
      <c r="H4281" s="22" t="s">
        <v>53</v>
      </c>
      <c r="I4281" s="20" t="s">
        <v>53</v>
      </c>
      <c r="J4281" s="20" t="s">
        <v>53</v>
      </c>
      <c r="K4281" s="20" t="s">
        <v>56</v>
      </c>
      <c r="L4281" s="23">
        <v>0</v>
      </c>
      <c r="M4281" s="20"/>
      <c r="N4281" s="20" t="s">
        <v>25604</v>
      </c>
      <c r="O4281" s="20" t="s">
        <v>25605</v>
      </c>
    </row>
    <row r="4282" spans="1:15" ht="15.75" customHeight="1" x14ac:dyDescent="0.2">
      <c r="A4282" s="20" t="s">
        <v>3195</v>
      </c>
      <c r="B4282" s="21" t="s">
        <v>25606</v>
      </c>
      <c r="C4282" s="21" t="s">
        <v>25607</v>
      </c>
      <c r="D4282" s="20" t="str">
        <f t="shared" si="0"/>
        <v>NO</v>
      </c>
      <c r="E4282" s="20" t="str">
        <f t="shared" si="1"/>
        <v>NO</v>
      </c>
      <c r="F4282" s="20" t="s">
        <v>25608</v>
      </c>
      <c r="G4282" s="21" t="s">
        <v>25609</v>
      </c>
      <c r="H4282" s="22" t="s">
        <v>53</v>
      </c>
      <c r="I4282" s="20" t="s">
        <v>53</v>
      </c>
      <c r="J4282" s="20" t="s">
        <v>53</v>
      </c>
      <c r="K4282" s="20" t="s">
        <v>56</v>
      </c>
      <c r="L4282" s="23">
        <v>1</v>
      </c>
      <c r="M4282" s="20"/>
      <c r="N4282" s="20" t="s">
        <v>25610</v>
      </c>
      <c r="O4282" s="20" t="s">
        <v>25611</v>
      </c>
    </row>
    <row r="4283" spans="1:15" ht="15.75" customHeight="1" x14ac:dyDescent="0.2">
      <c r="A4283" s="20" t="s">
        <v>3195</v>
      </c>
      <c r="B4283" s="21" t="s">
        <v>25612</v>
      </c>
      <c r="C4283" s="21" t="s">
        <v>25613</v>
      </c>
      <c r="D4283" s="20" t="str">
        <f t="shared" si="0"/>
        <v>NO</v>
      </c>
      <c r="E4283" s="20" t="str">
        <f t="shared" si="1"/>
        <v>NO</v>
      </c>
      <c r="F4283" s="20" t="s">
        <v>25608</v>
      </c>
      <c r="G4283" s="21" t="s">
        <v>25614</v>
      </c>
      <c r="H4283" s="22" t="s">
        <v>53</v>
      </c>
      <c r="I4283" s="20" t="s">
        <v>53</v>
      </c>
      <c r="J4283" s="20" t="s">
        <v>53</v>
      </c>
      <c r="K4283" s="20" t="s">
        <v>56</v>
      </c>
      <c r="L4283" s="23">
        <v>0.78963419999999995</v>
      </c>
      <c r="M4283" s="20"/>
      <c r="N4283" s="20" t="s">
        <v>25615</v>
      </c>
      <c r="O4283" s="20" t="s">
        <v>25616</v>
      </c>
    </row>
    <row r="4284" spans="1:15" ht="15.75" customHeight="1" x14ac:dyDescent="0.2">
      <c r="A4284" s="20" t="s">
        <v>3195</v>
      </c>
      <c r="B4284" s="21" t="s">
        <v>25617</v>
      </c>
      <c r="C4284" s="21" t="s">
        <v>25618</v>
      </c>
      <c r="D4284" s="20" t="str">
        <f t="shared" si="0"/>
        <v>YES</v>
      </c>
      <c r="E4284" s="20" t="str">
        <f t="shared" si="1"/>
        <v>NO</v>
      </c>
      <c r="F4284" s="20" t="s">
        <v>25619</v>
      </c>
      <c r="G4284" s="21" t="s">
        <v>25620</v>
      </c>
      <c r="H4284" s="22" t="s">
        <v>4857</v>
      </c>
      <c r="I4284" s="20" t="s">
        <v>25621</v>
      </c>
      <c r="J4284" s="20" t="s">
        <v>25622</v>
      </c>
      <c r="K4284" s="20" t="s">
        <v>53</v>
      </c>
      <c r="L4284" s="23">
        <v>0.42940650000000002</v>
      </c>
      <c r="M4284" s="20"/>
      <c r="N4284" s="20" t="s">
        <v>25623</v>
      </c>
      <c r="O4284" s="20" t="s">
        <v>25624</v>
      </c>
    </row>
    <row r="4285" spans="1:15" ht="15.75" customHeight="1" x14ac:dyDescent="0.2">
      <c r="A4285" s="20" t="s">
        <v>3195</v>
      </c>
      <c r="B4285" s="21" t="s">
        <v>25625</v>
      </c>
      <c r="C4285" s="21" t="s">
        <v>25626</v>
      </c>
      <c r="D4285" s="20" t="str">
        <f t="shared" si="0"/>
        <v>YES</v>
      </c>
      <c r="E4285" s="20" t="str">
        <f t="shared" si="1"/>
        <v>NO</v>
      </c>
      <c r="F4285" s="20" t="s">
        <v>25619</v>
      </c>
      <c r="G4285" s="21" t="s">
        <v>25627</v>
      </c>
      <c r="H4285" s="22" t="s">
        <v>4857</v>
      </c>
      <c r="I4285" s="20" t="s">
        <v>25621</v>
      </c>
      <c r="J4285" s="20" t="s">
        <v>25628</v>
      </c>
      <c r="K4285" s="20" t="s">
        <v>53</v>
      </c>
      <c r="L4285" s="23">
        <v>0.82181700000000002</v>
      </c>
      <c r="M4285" s="20"/>
      <c r="N4285" s="20" t="s">
        <v>25629</v>
      </c>
      <c r="O4285" s="20" t="s">
        <v>25630</v>
      </c>
    </row>
    <row r="4286" spans="1:15" ht="15.75" customHeight="1" x14ac:dyDescent="0.2">
      <c r="A4286" s="20" t="s">
        <v>3195</v>
      </c>
      <c r="B4286" s="21" t="s">
        <v>25631</v>
      </c>
      <c r="C4286" s="21" t="s">
        <v>25632</v>
      </c>
      <c r="D4286" s="20" t="str">
        <f t="shared" si="0"/>
        <v>NO</v>
      </c>
      <c r="E4286" s="20" t="str">
        <f t="shared" si="1"/>
        <v>NO</v>
      </c>
      <c r="F4286" s="20" t="s">
        <v>25633</v>
      </c>
      <c r="G4286" s="21" t="s">
        <v>25634</v>
      </c>
      <c r="H4286" s="22" t="s">
        <v>53</v>
      </c>
      <c r="I4286" s="20" t="s">
        <v>53</v>
      </c>
      <c r="J4286" s="20" t="s">
        <v>53</v>
      </c>
      <c r="K4286" s="20" t="s">
        <v>56</v>
      </c>
      <c r="L4286" s="23">
        <v>0.73936170000000001</v>
      </c>
      <c r="M4286" s="20"/>
      <c r="N4286" s="20" t="s">
        <v>25635</v>
      </c>
      <c r="O4286" s="20" t="s">
        <v>25636</v>
      </c>
    </row>
    <row r="4287" spans="1:15" ht="15.75" customHeight="1" x14ac:dyDescent="0.2">
      <c r="A4287" s="20" t="s">
        <v>3195</v>
      </c>
      <c r="B4287" s="21" t="s">
        <v>25637</v>
      </c>
      <c r="C4287" s="21" t="s">
        <v>25638</v>
      </c>
      <c r="D4287" s="20" t="str">
        <f t="shared" si="0"/>
        <v>NO</v>
      </c>
      <c r="E4287" s="20" t="str">
        <f t="shared" si="1"/>
        <v>NO</v>
      </c>
      <c r="F4287" s="20" t="s">
        <v>25639</v>
      </c>
      <c r="G4287" s="21" t="s">
        <v>25640</v>
      </c>
      <c r="H4287" s="22" t="s">
        <v>53</v>
      </c>
      <c r="I4287" s="20" t="s">
        <v>53</v>
      </c>
      <c r="J4287" s="20" t="s">
        <v>53</v>
      </c>
      <c r="K4287" s="20" t="s">
        <v>56</v>
      </c>
      <c r="L4287" s="23">
        <v>0</v>
      </c>
      <c r="M4287" s="20"/>
      <c r="N4287" s="20" t="s">
        <v>25641</v>
      </c>
      <c r="O4287" s="20" t="s">
        <v>25642</v>
      </c>
    </row>
    <row r="4288" spans="1:15" ht="15.75" customHeight="1" x14ac:dyDescent="0.2">
      <c r="A4288" s="20" t="s">
        <v>3195</v>
      </c>
      <c r="B4288" s="21" t="s">
        <v>25643</v>
      </c>
      <c r="C4288" s="21" t="s">
        <v>25644</v>
      </c>
      <c r="D4288" s="20" t="str">
        <f t="shared" si="0"/>
        <v>NO</v>
      </c>
      <c r="E4288" s="20" t="str">
        <f t="shared" si="1"/>
        <v>NO</v>
      </c>
      <c r="F4288" s="20" t="s">
        <v>25645</v>
      </c>
      <c r="G4288" s="21" t="s">
        <v>25646</v>
      </c>
      <c r="H4288" s="22" t="s">
        <v>53</v>
      </c>
      <c r="I4288" s="20" t="s">
        <v>53</v>
      </c>
      <c r="J4288" s="20" t="s">
        <v>53</v>
      </c>
      <c r="K4288" s="20" t="s">
        <v>56</v>
      </c>
      <c r="L4288" s="23">
        <v>1</v>
      </c>
      <c r="M4288" s="20"/>
      <c r="N4288" s="20" t="s">
        <v>25647</v>
      </c>
      <c r="O4288" s="20" t="s">
        <v>25648</v>
      </c>
    </row>
    <row r="4289" spans="1:15" ht="15.75" customHeight="1" x14ac:dyDescent="0.2">
      <c r="A4289" s="20" t="s">
        <v>3195</v>
      </c>
      <c r="B4289" s="21" t="s">
        <v>25649</v>
      </c>
      <c r="C4289" s="21" t="s">
        <v>25650</v>
      </c>
      <c r="D4289" s="20" t="str">
        <f t="shared" si="0"/>
        <v>NO</v>
      </c>
      <c r="E4289" s="20" t="str">
        <f t="shared" si="1"/>
        <v>NO</v>
      </c>
      <c r="F4289" s="20" t="s">
        <v>25651</v>
      </c>
      <c r="G4289" s="21" t="s">
        <v>17002</v>
      </c>
      <c r="H4289" s="22" t="s">
        <v>53</v>
      </c>
      <c r="I4289" s="20" t="s">
        <v>53</v>
      </c>
      <c r="J4289" s="20" t="s">
        <v>53</v>
      </c>
      <c r="K4289" s="20" t="s">
        <v>53</v>
      </c>
      <c r="L4289" s="23">
        <v>0.68302160000000001</v>
      </c>
      <c r="M4289" s="20"/>
      <c r="N4289" s="20" t="s">
        <v>25652</v>
      </c>
      <c r="O4289" s="20" t="s">
        <v>25653</v>
      </c>
    </row>
    <row r="4290" spans="1:15" ht="15.75" customHeight="1" x14ac:dyDescent="0.2">
      <c r="A4290" s="20" t="s">
        <v>3195</v>
      </c>
      <c r="B4290" s="21" t="s">
        <v>25654</v>
      </c>
      <c r="C4290" s="21" t="s">
        <v>25655</v>
      </c>
      <c r="D4290" s="20" t="str">
        <f t="shared" si="0"/>
        <v>NO</v>
      </c>
      <c r="E4290" s="20" t="str">
        <f t="shared" si="1"/>
        <v>NO</v>
      </c>
      <c r="F4290" s="20" t="s">
        <v>25656</v>
      </c>
      <c r="G4290" s="21" t="s">
        <v>25657</v>
      </c>
      <c r="H4290" s="22" t="s">
        <v>53</v>
      </c>
      <c r="I4290" s="20" t="s">
        <v>53</v>
      </c>
      <c r="J4290" s="20" t="s">
        <v>53</v>
      </c>
      <c r="K4290" s="20" t="s">
        <v>53</v>
      </c>
      <c r="L4290" s="23">
        <v>0.42612250000000002</v>
      </c>
      <c r="M4290" s="20"/>
      <c r="N4290" s="20" t="s">
        <v>25658</v>
      </c>
      <c r="O4290" s="20" t="s">
        <v>25659</v>
      </c>
    </row>
    <row r="4291" spans="1:15" ht="15.75" customHeight="1" x14ac:dyDescent="0.2">
      <c r="A4291" s="20" t="s">
        <v>3203</v>
      </c>
      <c r="B4291" s="21" t="s">
        <v>25660</v>
      </c>
      <c r="C4291" s="21" t="s">
        <v>25661</v>
      </c>
      <c r="D4291" s="20" t="str">
        <f t="shared" si="0"/>
        <v>NO</v>
      </c>
      <c r="E4291" s="20" t="str">
        <f t="shared" si="1"/>
        <v>NO</v>
      </c>
      <c r="F4291" s="20" t="s">
        <v>3726</v>
      </c>
      <c r="G4291" s="21" t="s">
        <v>25662</v>
      </c>
      <c r="H4291" s="22" t="s">
        <v>53</v>
      </c>
      <c r="I4291" s="20" t="s">
        <v>53</v>
      </c>
      <c r="J4291" s="20" t="s">
        <v>53</v>
      </c>
      <c r="K4291" s="20" t="s">
        <v>56</v>
      </c>
      <c r="L4291" s="23">
        <v>0.63798220000000005</v>
      </c>
      <c r="M4291" s="20"/>
      <c r="N4291" s="20" t="s">
        <v>25663</v>
      </c>
      <c r="O4291" s="20" t="s">
        <v>25664</v>
      </c>
    </row>
    <row r="4292" spans="1:15" ht="15.75" customHeight="1" x14ac:dyDescent="0.2">
      <c r="A4292" s="20" t="s">
        <v>3203</v>
      </c>
      <c r="B4292" s="21" t="s">
        <v>25665</v>
      </c>
      <c r="C4292" s="21" t="s">
        <v>25666</v>
      </c>
      <c r="D4292" s="20" t="str">
        <f t="shared" si="0"/>
        <v>NO</v>
      </c>
      <c r="E4292" s="20" t="str">
        <f t="shared" si="1"/>
        <v>NO</v>
      </c>
      <c r="F4292" s="20" t="s">
        <v>25667</v>
      </c>
      <c r="G4292" s="21" t="s">
        <v>25668</v>
      </c>
      <c r="H4292" s="22" t="s">
        <v>53</v>
      </c>
      <c r="I4292" s="20" t="s">
        <v>53</v>
      </c>
      <c r="J4292" s="20" t="s">
        <v>53</v>
      </c>
      <c r="K4292" s="20" t="s">
        <v>56</v>
      </c>
      <c r="L4292" s="23">
        <v>0.98470950000000002</v>
      </c>
      <c r="M4292" s="20"/>
      <c r="N4292" s="20" t="s">
        <v>25669</v>
      </c>
      <c r="O4292" s="20" t="s">
        <v>25670</v>
      </c>
    </row>
    <row r="4293" spans="1:15" ht="15.75" customHeight="1" x14ac:dyDescent="0.2">
      <c r="A4293" s="20" t="s">
        <v>3203</v>
      </c>
      <c r="B4293" s="21" t="s">
        <v>25671</v>
      </c>
      <c r="C4293" s="21" t="s">
        <v>25672</v>
      </c>
      <c r="D4293" s="20" t="str">
        <f t="shared" si="0"/>
        <v>NO</v>
      </c>
      <c r="E4293" s="20" t="str">
        <f t="shared" si="1"/>
        <v>NO</v>
      </c>
      <c r="F4293" s="20" t="s">
        <v>25673</v>
      </c>
      <c r="G4293" s="21" t="s">
        <v>25674</v>
      </c>
      <c r="H4293" s="22" t="s">
        <v>53</v>
      </c>
      <c r="I4293" s="20" t="s">
        <v>53</v>
      </c>
      <c r="J4293" s="20" t="s">
        <v>53</v>
      </c>
      <c r="K4293" s="20" t="s">
        <v>56</v>
      </c>
      <c r="L4293" s="23">
        <v>0.2398256</v>
      </c>
      <c r="M4293" s="20"/>
      <c r="N4293" s="20" t="s">
        <v>25675</v>
      </c>
      <c r="O4293" s="20" t="s">
        <v>25676</v>
      </c>
    </row>
    <row r="4294" spans="1:15" ht="15.75" customHeight="1" x14ac:dyDescent="0.2">
      <c r="A4294" s="20" t="s">
        <v>3203</v>
      </c>
      <c r="B4294" s="21" t="s">
        <v>25677</v>
      </c>
      <c r="C4294" s="21" t="s">
        <v>25678</v>
      </c>
      <c r="D4294" s="20" t="str">
        <f t="shared" si="0"/>
        <v>YES</v>
      </c>
      <c r="E4294" s="20" t="str">
        <f t="shared" si="1"/>
        <v>NO</v>
      </c>
      <c r="F4294" s="20" t="s">
        <v>25679</v>
      </c>
      <c r="G4294" s="21" t="s">
        <v>25680</v>
      </c>
      <c r="H4294" s="22" t="s">
        <v>4857</v>
      </c>
      <c r="I4294" s="20" t="s">
        <v>25681</v>
      </c>
      <c r="J4294" s="20" t="s">
        <v>25682</v>
      </c>
      <c r="K4294" s="20" t="s">
        <v>56</v>
      </c>
      <c r="L4294" s="23">
        <v>0</v>
      </c>
      <c r="M4294" s="20"/>
      <c r="N4294" s="20" t="s">
        <v>25683</v>
      </c>
      <c r="O4294" s="20" t="s">
        <v>25684</v>
      </c>
    </row>
    <row r="4295" spans="1:15" ht="15.75" customHeight="1" x14ac:dyDescent="0.2">
      <c r="A4295" s="20" t="s">
        <v>3203</v>
      </c>
      <c r="B4295" s="21" t="s">
        <v>25685</v>
      </c>
      <c r="C4295" s="21" t="s">
        <v>25686</v>
      </c>
      <c r="D4295" s="20" t="str">
        <f t="shared" si="0"/>
        <v>NO</v>
      </c>
      <c r="E4295" s="20" t="str">
        <f t="shared" si="1"/>
        <v>NO</v>
      </c>
      <c r="F4295" s="20" t="s">
        <v>25679</v>
      </c>
      <c r="G4295" s="21" t="s">
        <v>25687</v>
      </c>
      <c r="H4295" s="22" t="s">
        <v>25681</v>
      </c>
      <c r="I4295" s="20" t="s">
        <v>53</v>
      </c>
      <c r="J4295" s="20" t="s">
        <v>53</v>
      </c>
      <c r="K4295" s="20" t="s">
        <v>56</v>
      </c>
      <c r="L4295" s="23">
        <v>0</v>
      </c>
      <c r="M4295" s="20"/>
      <c r="N4295" s="20" t="s">
        <v>25688</v>
      </c>
      <c r="O4295" s="20" t="s">
        <v>25689</v>
      </c>
    </row>
    <row r="4296" spans="1:15" ht="15.75" customHeight="1" x14ac:dyDescent="0.2">
      <c r="A4296" s="20" t="s">
        <v>3203</v>
      </c>
      <c r="B4296" s="21" t="s">
        <v>25690</v>
      </c>
      <c r="C4296" s="21" t="s">
        <v>25691</v>
      </c>
      <c r="D4296" s="20" t="str">
        <f t="shared" si="0"/>
        <v>NO</v>
      </c>
      <c r="E4296" s="20" t="str">
        <f t="shared" si="1"/>
        <v>NO</v>
      </c>
      <c r="F4296" s="20" t="s">
        <v>25679</v>
      </c>
      <c r="G4296" s="21" t="s">
        <v>25692</v>
      </c>
      <c r="H4296" s="22" t="s">
        <v>53</v>
      </c>
      <c r="I4296" s="20" t="s">
        <v>53</v>
      </c>
      <c r="J4296" s="20" t="s">
        <v>53</v>
      </c>
      <c r="K4296" s="20" t="s">
        <v>56</v>
      </c>
      <c r="L4296" s="23">
        <v>0.46575339999999998</v>
      </c>
      <c r="M4296" s="20"/>
      <c r="N4296" s="20" t="s">
        <v>25693</v>
      </c>
      <c r="O4296" s="20" t="s">
        <v>25694</v>
      </c>
    </row>
    <row r="4297" spans="1:15" ht="15.75" customHeight="1" x14ac:dyDescent="0.2">
      <c r="A4297" s="20" t="s">
        <v>3203</v>
      </c>
      <c r="B4297" s="21" t="s">
        <v>25695</v>
      </c>
      <c r="C4297" s="21" t="s">
        <v>25696</v>
      </c>
      <c r="D4297" s="20" t="str">
        <f t="shared" si="0"/>
        <v>YES</v>
      </c>
      <c r="E4297" s="20" t="str">
        <f t="shared" si="1"/>
        <v>NO</v>
      </c>
      <c r="F4297" s="20" t="s">
        <v>25697</v>
      </c>
      <c r="G4297" s="21" t="s">
        <v>25698</v>
      </c>
      <c r="H4297" s="22" t="s">
        <v>4857</v>
      </c>
      <c r="I4297" s="20" t="s">
        <v>25699</v>
      </c>
      <c r="J4297" s="20" t="s">
        <v>25700</v>
      </c>
      <c r="K4297" s="20" t="s">
        <v>56</v>
      </c>
      <c r="L4297" s="23">
        <v>0.53604689999999999</v>
      </c>
      <c r="M4297" s="20"/>
      <c r="N4297" s="20" t="s">
        <v>25701</v>
      </c>
      <c r="O4297" s="20" t="s">
        <v>25702</v>
      </c>
    </row>
    <row r="4298" spans="1:15" ht="15.75" customHeight="1" x14ac:dyDescent="0.2">
      <c r="A4298" s="20" t="s">
        <v>3203</v>
      </c>
      <c r="B4298" s="21" t="s">
        <v>25703</v>
      </c>
      <c r="C4298" s="21" t="s">
        <v>25704</v>
      </c>
      <c r="D4298" s="20" t="str">
        <f t="shared" si="0"/>
        <v>NO</v>
      </c>
      <c r="E4298" s="20" t="str">
        <f t="shared" si="1"/>
        <v>NO</v>
      </c>
      <c r="F4298" s="20" t="s">
        <v>25705</v>
      </c>
      <c r="G4298" s="21" t="s">
        <v>25706</v>
      </c>
      <c r="H4298" s="22" t="s">
        <v>53</v>
      </c>
      <c r="I4298" s="20" t="s">
        <v>53</v>
      </c>
      <c r="J4298" s="20" t="s">
        <v>53</v>
      </c>
      <c r="K4298" s="20" t="s">
        <v>56</v>
      </c>
      <c r="L4298" s="23">
        <v>0.6672283</v>
      </c>
      <c r="M4298" s="20"/>
      <c r="N4298" s="20" t="s">
        <v>25707</v>
      </c>
      <c r="O4298" s="20" t="s">
        <v>25708</v>
      </c>
    </row>
    <row r="4299" spans="1:15" ht="15.75" customHeight="1" x14ac:dyDescent="0.2">
      <c r="A4299" s="20" t="s">
        <v>3203</v>
      </c>
      <c r="B4299" s="21" t="s">
        <v>25709</v>
      </c>
      <c r="C4299" s="21" t="s">
        <v>25710</v>
      </c>
      <c r="D4299" s="20" t="str">
        <f t="shared" si="0"/>
        <v>NO</v>
      </c>
      <c r="E4299" s="20" t="str">
        <f t="shared" si="1"/>
        <v>NO</v>
      </c>
      <c r="F4299" s="20" t="s">
        <v>25697</v>
      </c>
      <c r="G4299" s="21" t="s">
        <v>25711</v>
      </c>
      <c r="H4299" s="22" t="s">
        <v>4857</v>
      </c>
      <c r="I4299" s="20" t="s">
        <v>25712</v>
      </c>
      <c r="J4299" s="20" t="s">
        <v>53</v>
      </c>
      <c r="K4299" s="20" t="s">
        <v>56</v>
      </c>
      <c r="L4299" s="23">
        <v>6.11183E-2</v>
      </c>
      <c r="M4299" s="20"/>
      <c r="N4299" s="20" t="s">
        <v>25713</v>
      </c>
      <c r="O4299" s="20" t="s">
        <v>25714</v>
      </c>
    </row>
    <row r="4300" spans="1:15" ht="15.75" customHeight="1" x14ac:dyDescent="0.2">
      <c r="A4300" s="20" t="s">
        <v>3203</v>
      </c>
      <c r="B4300" s="21" t="s">
        <v>25715</v>
      </c>
      <c r="C4300" s="21" t="s">
        <v>25716</v>
      </c>
      <c r="D4300" s="20" t="str">
        <f t="shared" si="0"/>
        <v>NO</v>
      </c>
      <c r="E4300" s="20" t="str">
        <f t="shared" si="1"/>
        <v>NO</v>
      </c>
      <c r="F4300" s="20" t="s">
        <v>25717</v>
      </c>
      <c r="G4300" s="21" t="s">
        <v>25718</v>
      </c>
      <c r="H4300" s="22" t="s">
        <v>53</v>
      </c>
      <c r="I4300" s="20" t="s">
        <v>53</v>
      </c>
      <c r="J4300" s="20" t="s">
        <v>53</v>
      </c>
      <c r="K4300" s="20" t="s">
        <v>56</v>
      </c>
      <c r="L4300" s="23">
        <v>0.64344259999999998</v>
      </c>
      <c r="M4300" s="20"/>
      <c r="N4300" s="20" t="s">
        <v>25719</v>
      </c>
      <c r="O4300" s="20" t="s">
        <v>25720</v>
      </c>
    </row>
    <row r="4301" spans="1:15" ht="15.75" customHeight="1" x14ac:dyDescent="0.2">
      <c r="A4301" s="20" t="s">
        <v>3203</v>
      </c>
      <c r="B4301" s="21" t="s">
        <v>25721</v>
      </c>
      <c r="C4301" s="21" t="s">
        <v>25722</v>
      </c>
      <c r="D4301" s="20" t="str">
        <f t="shared" si="0"/>
        <v>NO</v>
      </c>
      <c r="E4301" s="20" t="str">
        <f t="shared" si="1"/>
        <v>NO</v>
      </c>
      <c r="F4301" s="20" t="s">
        <v>25717</v>
      </c>
      <c r="G4301" s="21" t="s">
        <v>25723</v>
      </c>
      <c r="H4301" s="22" t="s">
        <v>53</v>
      </c>
      <c r="I4301" s="20" t="s">
        <v>53</v>
      </c>
      <c r="J4301" s="20" t="s">
        <v>53</v>
      </c>
      <c r="K4301" s="20" t="s">
        <v>56</v>
      </c>
      <c r="L4301" s="23">
        <v>0.71741089999999996</v>
      </c>
      <c r="M4301" s="20"/>
      <c r="N4301" s="20" t="s">
        <v>25724</v>
      </c>
      <c r="O4301" s="20" t="s">
        <v>25725</v>
      </c>
    </row>
    <row r="4302" spans="1:15" ht="15.75" customHeight="1" x14ac:dyDescent="0.2">
      <c r="A4302" s="20" t="s">
        <v>3203</v>
      </c>
      <c r="B4302" s="21" t="s">
        <v>25726</v>
      </c>
      <c r="C4302" s="21" t="s">
        <v>25727</v>
      </c>
      <c r="D4302" s="20" t="str">
        <f t="shared" si="0"/>
        <v>NO</v>
      </c>
      <c r="E4302" s="20" t="str">
        <f t="shared" si="1"/>
        <v>NO</v>
      </c>
      <c r="F4302" s="20" t="s">
        <v>25728</v>
      </c>
      <c r="G4302" s="21" t="s">
        <v>10028</v>
      </c>
      <c r="H4302" s="22" t="s">
        <v>53</v>
      </c>
      <c r="I4302" s="20" t="s">
        <v>53</v>
      </c>
      <c r="J4302" s="20" t="s">
        <v>53</v>
      </c>
      <c r="K4302" s="20" t="s">
        <v>56</v>
      </c>
      <c r="L4302" s="23">
        <v>1</v>
      </c>
      <c r="M4302" s="20"/>
      <c r="N4302" s="20" t="s">
        <v>25729</v>
      </c>
      <c r="O4302" s="20" t="s">
        <v>25730</v>
      </c>
    </row>
    <row r="4303" spans="1:15" ht="15.75" customHeight="1" x14ac:dyDescent="0.2">
      <c r="A4303" s="20" t="s">
        <v>3203</v>
      </c>
      <c r="B4303" s="21" t="s">
        <v>25731</v>
      </c>
      <c r="C4303" s="21" t="s">
        <v>25732</v>
      </c>
      <c r="D4303" s="20" t="str">
        <f t="shared" si="0"/>
        <v>NO</v>
      </c>
      <c r="E4303" s="20" t="str">
        <f t="shared" si="1"/>
        <v>NO</v>
      </c>
      <c r="F4303" s="20" t="s">
        <v>25733</v>
      </c>
      <c r="G4303" s="21" t="s">
        <v>25734</v>
      </c>
      <c r="H4303" s="22" t="s">
        <v>53</v>
      </c>
      <c r="I4303" s="20" t="s">
        <v>53</v>
      </c>
      <c r="J4303" s="20" t="s">
        <v>53</v>
      </c>
      <c r="K4303" s="20" t="s">
        <v>56</v>
      </c>
      <c r="L4303" s="23">
        <v>1</v>
      </c>
      <c r="M4303" s="20"/>
      <c r="N4303" s="20" t="s">
        <v>25735</v>
      </c>
      <c r="O4303" s="20" t="s">
        <v>25736</v>
      </c>
    </row>
    <row r="4304" spans="1:15" ht="15.75" customHeight="1" x14ac:dyDescent="0.2">
      <c r="A4304" s="20" t="s">
        <v>3203</v>
      </c>
      <c r="B4304" s="21" t="s">
        <v>25737</v>
      </c>
      <c r="C4304" s="21" t="s">
        <v>25738</v>
      </c>
      <c r="D4304" s="20" t="str">
        <f t="shared" si="0"/>
        <v>NO</v>
      </c>
      <c r="E4304" s="20" t="str">
        <f t="shared" si="1"/>
        <v>NO</v>
      </c>
      <c r="F4304" s="20" t="s">
        <v>25739</v>
      </c>
      <c r="G4304" s="21" t="s">
        <v>25740</v>
      </c>
      <c r="H4304" s="22" t="s">
        <v>53</v>
      </c>
      <c r="I4304" s="20" t="s">
        <v>53</v>
      </c>
      <c r="J4304" s="20" t="s">
        <v>53</v>
      </c>
      <c r="K4304" s="20" t="s">
        <v>56</v>
      </c>
      <c r="L4304" s="23">
        <v>1</v>
      </c>
      <c r="M4304" s="20"/>
      <c r="N4304" s="20" t="s">
        <v>25741</v>
      </c>
      <c r="O4304" s="20" t="s">
        <v>25742</v>
      </c>
    </row>
    <row r="4305" spans="1:15" ht="15.75" customHeight="1" x14ac:dyDescent="0.2">
      <c r="A4305" s="20" t="s">
        <v>3203</v>
      </c>
      <c r="B4305" s="21" t="s">
        <v>25743</v>
      </c>
      <c r="C4305" s="21" t="s">
        <v>25744</v>
      </c>
      <c r="D4305" s="20" t="str">
        <f t="shared" si="0"/>
        <v>NO</v>
      </c>
      <c r="E4305" s="20" t="str">
        <f t="shared" si="1"/>
        <v>NO</v>
      </c>
      <c r="F4305" s="20" t="s">
        <v>6590</v>
      </c>
      <c r="G4305" s="21" t="s">
        <v>25745</v>
      </c>
      <c r="H4305" s="22" t="s">
        <v>53</v>
      </c>
      <c r="I4305" s="20" t="s">
        <v>53</v>
      </c>
      <c r="J4305" s="20" t="s">
        <v>53</v>
      </c>
      <c r="K4305" s="20" t="s">
        <v>56</v>
      </c>
      <c r="L4305" s="23">
        <v>0.94805189999999995</v>
      </c>
      <c r="M4305" s="20"/>
      <c r="N4305" s="20" t="s">
        <v>25746</v>
      </c>
      <c r="O4305" s="20" t="s">
        <v>25747</v>
      </c>
    </row>
    <row r="4306" spans="1:15" ht="15.75" customHeight="1" x14ac:dyDescent="0.2">
      <c r="A4306" s="20" t="s">
        <v>3203</v>
      </c>
      <c r="B4306" s="21" t="s">
        <v>25748</v>
      </c>
      <c r="C4306" s="21" t="s">
        <v>25749</v>
      </c>
      <c r="D4306" s="20" t="str">
        <f t="shared" si="0"/>
        <v>NO</v>
      </c>
      <c r="E4306" s="20" t="str">
        <f t="shared" si="1"/>
        <v>NO</v>
      </c>
      <c r="F4306" s="20" t="s">
        <v>25750</v>
      </c>
      <c r="G4306" s="21" t="s">
        <v>25751</v>
      </c>
      <c r="H4306" s="22" t="s">
        <v>53</v>
      </c>
      <c r="I4306" s="20" t="s">
        <v>53</v>
      </c>
      <c r="J4306" s="20" t="s">
        <v>53</v>
      </c>
      <c r="K4306" s="20" t="s">
        <v>56</v>
      </c>
      <c r="L4306" s="23">
        <v>0</v>
      </c>
      <c r="M4306" s="20"/>
      <c r="N4306" s="20" t="s">
        <v>25752</v>
      </c>
      <c r="O4306" s="20" t="s">
        <v>25753</v>
      </c>
    </row>
    <row r="4307" spans="1:15" ht="15.75" customHeight="1" x14ac:dyDescent="0.2">
      <c r="A4307" s="20" t="s">
        <v>3203</v>
      </c>
      <c r="B4307" s="21" t="s">
        <v>25754</v>
      </c>
      <c r="C4307" s="21" t="s">
        <v>25755</v>
      </c>
      <c r="D4307" s="20" t="str">
        <f t="shared" si="0"/>
        <v>NO</v>
      </c>
      <c r="E4307" s="20" t="str">
        <f t="shared" si="1"/>
        <v>NO</v>
      </c>
      <c r="F4307" s="20" t="s">
        <v>25756</v>
      </c>
      <c r="G4307" s="21" t="s">
        <v>25757</v>
      </c>
      <c r="H4307" s="22" t="s">
        <v>53</v>
      </c>
      <c r="I4307" s="20" t="s">
        <v>53</v>
      </c>
      <c r="J4307" s="20" t="s">
        <v>53</v>
      </c>
      <c r="K4307" s="20" t="s">
        <v>56</v>
      </c>
      <c r="L4307" s="23">
        <v>0.57912980000000003</v>
      </c>
      <c r="M4307" s="20"/>
      <c r="N4307" s="20" t="s">
        <v>25758</v>
      </c>
      <c r="O4307" s="20" t="s">
        <v>25759</v>
      </c>
    </row>
    <row r="4308" spans="1:15" ht="15.75" customHeight="1" x14ac:dyDescent="0.2">
      <c r="A4308" s="20" t="s">
        <v>3203</v>
      </c>
      <c r="B4308" s="21" t="s">
        <v>25760</v>
      </c>
      <c r="C4308" s="21" t="s">
        <v>25761</v>
      </c>
      <c r="D4308" s="20" t="str">
        <f t="shared" si="0"/>
        <v>NO</v>
      </c>
      <c r="E4308" s="20" t="str">
        <f t="shared" si="1"/>
        <v>NO</v>
      </c>
      <c r="F4308" s="20" t="s">
        <v>25762</v>
      </c>
      <c r="G4308" s="21" t="s">
        <v>25763</v>
      </c>
      <c r="H4308" s="22" t="s">
        <v>53</v>
      </c>
      <c r="I4308" s="20" t="s">
        <v>53</v>
      </c>
      <c r="J4308" s="20" t="s">
        <v>53</v>
      </c>
      <c r="K4308" s="20" t="s">
        <v>56</v>
      </c>
      <c r="L4308" s="23">
        <v>0</v>
      </c>
      <c r="M4308" s="20"/>
      <c r="N4308" s="20" t="s">
        <v>25764</v>
      </c>
      <c r="O4308" s="20" t="s">
        <v>25765</v>
      </c>
    </row>
    <row r="4309" spans="1:15" ht="15.75" customHeight="1" x14ac:dyDescent="0.2">
      <c r="A4309" s="20" t="s">
        <v>3203</v>
      </c>
      <c r="B4309" s="21" t="s">
        <v>25766</v>
      </c>
      <c r="C4309" s="21" t="s">
        <v>25767</v>
      </c>
      <c r="D4309" s="20" t="str">
        <f t="shared" si="0"/>
        <v>NO</v>
      </c>
      <c r="E4309" s="20" t="str">
        <f t="shared" si="1"/>
        <v>NO</v>
      </c>
      <c r="F4309" s="20" t="s">
        <v>25768</v>
      </c>
      <c r="G4309" s="21" t="s">
        <v>25769</v>
      </c>
      <c r="H4309" s="22" t="s">
        <v>53</v>
      </c>
      <c r="I4309" s="20" t="s">
        <v>53</v>
      </c>
      <c r="J4309" s="20" t="s">
        <v>53</v>
      </c>
      <c r="K4309" s="20" t="s">
        <v>56</v>
      </c>
      <c r="L4309" s="23">
        <v>0.62043959999999998</v>
      </c>
      <c r="M4309" s="20"/>
      <c r="N4309" s="20" t="s">
        <v>25770</v>
      </c>
      <c r="O4309" s="20" t="s">
        <v>25771</v>
      </c>
    </row>
    <row r="4310" spans="1:15" ht="15.75" customHeight="1" x14ac:dyDescent="0.2">
      <c r="A4310" s="20" t="s">
        <v>3203</v>
      </c>
      <c r="B4310" s="21" t="s">
        <v>25772</v>
      </c>
      <c r="C4310" s="21" t="s">
        <v>25773</v>
      </c>
      <c r="D4310" s="20" t="str">
        <f t="shared" si="0"/>
        <v>NO</v>
      </c>
      <c r="E4310" s="20" t="str">
        <f t="shared" si="1"/>
        <v>NO</v>
      </c>
      <c r="F4310" s="20" t="s">
        <v>25768</v>
      </c>
      <c r="G4310" s="21" t="s">
        <v>25692</v>
      </c>
      <c r="H4310" s="22" t="s">
        <v>53</v>
      </c>
      <c r="I4310" s="20" t="s">
        <v>53</v>
      </c>
      <c r="J4310" s="20" t="s">
        <v>53</v>
      </c>
      <c r="K4310" s="20" t="s">
        <v>56</v>
      </c>
      <c r="L4310" s="23">
        <v>0.58620689999999998</v>
      </c>
      <c r="M4310" s="20"/>
      <c r="N4310" s="20" t="s">
        <v>25774</v>
      </c>
      <c r="O4310" s="20" t="s">
        <v>25775</v>
      </c>
    </row>
    <row r="4311" spans="1:15" ht="15.75" customHeight="1" x14ac:dyDescent="0.2">
      <c r="A4311" s="20" t="s">
        <v>3203</v>
      </c>
      <c r="B4311" s="21" t="s">
        <v>25776</v>
      </c>
      <c r="C4311" s="21" t="s">
        <v>25777</v>
      </c>
      <c r="D4311" s="20" t="str">
        <f t="shared" si="0"/>
        <v>NO</v>
      </c>
      <c r="E4311" s="20" t="str">
        <f t="shared" si="1"/>
        <v>NO</v>
      </c>
      <c r="F4311" s="20" t="s">
        <v>25778</v>
      </c>
      <c r="G4311" s="21" t="s">
        <v>25779</v>
      </c>
      <c r="H4311" s="22" t="s">
        <v>53</v>
      </c>
      <c r="I4311" s="20" t="s">
        <v>53</v>
      </c>
      <c r="J4311" s="20" t="s">
        <v>53</v>
      </c>
      <c r="K4311" s="20" t="s">
        <v>56</v>
      </c>
      <c r="L4311" s="23">
        <v>1</v>
      </c>
      <c r="M4311" s="20"/>
      <c r="N4311" s="20" t="s">
        <v>25780</v>
      </c>
      <c r="O4311" s="20" t="s">
        <v>25781</v>
      </c>
    </row>
    <row r="4312" spans="1:15" ht="15.75" customHeight="1" x14ac:dyDescent="0.2">
      <c r="A4312" s="20" t="s">
        <v>3203</v>
      </c>
      <c r="B4312" s="21" t="s">
        <v>25782</v>
      </c>
      <c r="C4312" s="21" t="s">
        <v>25783</v>
      </c>
      <c r="D4312" s="20" t="str">
        <f t="shared" si="0"/>
        <v>NO</v>
      </c>
      <c r="E4312" s="20" t="str">
        <f t="shared" si="1"/>
        <v>NO</v>
      </c>
      <c r="F4312" s="20" t="s">
        <v>25784</v>
      </c>
      <c r="G4312" s="21" t="s">
        <v>25785</v>
      </c>
      <c r="H4312" s="22" t="s">
        <v>53</v>
      </c>
      <c r="I4312" s="20" t="s">
        <v>53</v>
      </c>
      <c r="J4312" s="20" t="s">
        <v>53</v>
      </c>
      <c r="K4312" s="20" t="s">
        <v>56</v>
      </c>
      <c r="L4312" s="23">
        <v>0.64608679999999996</v>
      </c>
      <c r="M4312" s="20"/>
      <c r="N4312" s="20" t="s">
        <v>25786</v>
      </c>
      <c r="O4312" s="20" t="s">
        <v>25787</v>
      </c>
    </row>
    <row r="4313" spans="1:15" ht="15.75" customHeight="1" x14ac:dyDescent="0.2">
      <c r="A4313" s="20" t="s">
        <v>3203</v>
      </c>
      <c r="B4313" s="21" t="s">
        <v>25788</v>
      </c>
      <c r="C4313" s="21" t="s">
        <v>25789</v>
      </c>
      <c r="D4313" s="20" t="str">
        <f t="shared" si="0"/>
        <v>NO</v>
      </c>
      <c r="E4313" s="20" t="str">
        <f t="shared" si="1"/>
        <v>NO</v>
      </c>
      <c r="F4313" s="20" t="s">
        <v>3206</v>
      </c>
      <c r="G4313" s="21" t="s">
        <v>25790</v>
      </c>
      <c r="H4313" s="22" t="s">
        <v>53</v>
      </c>
      <c r="I4313" s="20" t="s">
        <v>53</v>
      </c>
      <c r="J4313" s="20" t="s">
        <v>53</v>
      </c>
      <c r="K4313" s="20" t="s">
        <v>56</v>
      </c>
      <c r="L4313" s="23">
        <v>0.83562179999999997</v>
      </c>
      <c r="M4313" s="20"/>
      <c r="N4313" s="20" t="s">
        <v>25791</v>
      </c>
      <c r="O4313" s="20" t="s">
        <v>25792</v>
      </c>
    </row>
    <row r="4314" spans="1:15" ht="15.75" customHeight="1" x14ac:dyDescent="0.2">
      <c r="A4314" s="20" t="s">
        <v>3203</v>
      </c>
      <c r="B4314" s="21" t="s">
        <v>25793</v>
      </c>
      <c r="C4314" s="21" t="s">
        <v>25794</v>
      </c>
      <c r="D4314" s="20" t="str">
        <f t="shared" si="0"/>
        <v>NO</v>
      </c>
      <c r="E4314" s="20" t="str">
        <f t="shared" si="1"/>
        <v>NO</v>
      </c>
      <c r="F4314" s="20" t="s">
        <v>25795</v>
      </c>
      <c r="G4314" s="21" t="s">
        <v>13751</v>
      </c>
      <c r="H4314" s="22" t="s">
        <v>53</v>
      </c>
      <c r="I4314" s="20" t="s">
        <v>53</v>
      </c>
      <c r="J4314" s="20" t="s">
        <v>53</v>
      </c>
      <c r="K4314" s="20" t="s">
        <v>56</v>
      </c>
      <c r="L4314" s="23">
        <v>1</v>
      </c>
      <c r="M4314" s="20"/>
      <c r="N4314" s="20" t="s">
        <v>25796</v>
      </c>
      <c r="O4314" s="20" t="s">
        <v>25797</v>
      </c>
    </row>
    <row r="4315" spans="1:15" ht="15.75" customHeight="1" x14ac:dyDescent="0.2">
      <c r="A4315" s="20" t="s">
        <v>3203</v>
      </c>
      <c r="B4315" s="21" t="s">
        <v>25798</v>
      </c>
      <c r="C4315" s="21" t="s">
        <v>25799</v>
      </c>
      <c r="D4315" s="20" t="str">
        <f t="shared" si="0"/>
        <v>NO</v>
      </c>
      <c r="E4315" s="20" t="str">
        <f t="shared" si="1"/>
        <v>NO</v>
      </c>
      <c r="F4315" s="20" t="s">
        <v>25800</v>
      </c>
      <c r="G4315" s="21" t="s">
        <v>25801</v>
      </c>
      <c r="H4315" s="22" t="s">
        <v>53</v>
      </c>
      <c r="I4315" s="20" t="s">
        <v>53</v>
      </c>
      <c r="J4315" s="20" t="s">
        <v>53</v>
      </c>
      <c r="K4315" s="20" t="s">
        <v>56</v>
      </c>
      <c r="L4315" s="23">
        <v>0.6323529</v>
      </c>
      <c r="M4315" s="20"/>
      <c r="N4315" s="20" t="s">
        <v>25802</v>
      </c>
      <c r="O4315" s="20" t="s">
        <v>25803</v>
      </c>
    </row>
    <row r="4316" spans="1:15" ht="15.75" customHeight="1" x14ac:dyDescent="0.2">
      <c r="A4316" s="20" t="s">
        <v>3203</v>
      </c>
      <c r="B4316" s="21" t="s">
        <v>25804</v>
      </c>
      <c r="C4316" s="21" t="s">
        <v>25805</v>
      </c>
      <c r="D4316" s="20" t="str">
        <f t="shared" si="0"/>
        <v>NO</v>
      </c>
      <c r="E4316" s="20" t="str">
        <f t="shared" si="1"/>
        <v>NO</v>
      </c>
      <c r="F4316" s="20" t="s">
        <v>25806</v>
      </c>
      <c r="G4316" s="21" t="s">
        <v>25807</v>
      </c>
      <c r="H4316" s="22" t="s">
        <v>53</v>
      </c>
      <c r="I4316" s="20" t="s">
        <v>53</v>
      </c>
      <c r="J4316" s="20" t="s">
        <v>53</v>
      </c>
      <c r="K4316" s="20" t="s">
        <v>56</v>
      </c>
      <c r="L4316" s="23">
        <v>0</v>
      </c>
      <c r="M4316" s="20"/>
      <c r="N4316" s="20" t="s">
        <v>25808</v>
      </c>
      <c r="O4316" s="20" t="s">
        <v>25809</v>
      </c>
    </row>
    <row r="4317" spans="1:15" ht="15.75" customHeight="1" x14ac:dyDescent="0.2">
      <c r="A4317" s="20" t="s">
        <v>3203</v>
      </c>
      <c r="B4317" s="21" t="s">
        <v>25810</v>
      </c>
      <c r="C4317" s="21" t="s">
        <v>25811</v>
      </c>
      <c r="D4317" s="20" t="str">
        <f t="shared" si="0"/>
        <v>NO</v>
      </c>
      <c r="E4317" s="20" t="str">
        <f t="shared" si="1"/>
        <v>NO</v>
      </c>
      <c r="F4317" s="20" t="s">
        <v>25812</v>
      </c>
      <c r="G4317" s="21" t="s">
        <v>25813</v>
      </c>
      <c r="H4317" s="22" t="s">
        <v>53</v>
      </c>
      <c r="I4317" s="20" t="s">
        <v>53</v>
      </c>
      <c r="J4317" s="20" t="s">
        <v>53</v>
      </c>
      <c r="K4317" s="20" t="s">
        <v>56</v>
      </c>
      <c r="L4317" s="23">
        <v>0.97802199999999995</v>
      </c>
      <c r="M4317" s="20"/>
      <c r="N4317" s="20" t="s">
        <v>25814</v>
      </c>
      <c r="O4317" s="20" t="s">
        <v>25815</v>
      </c>
    </row>
    <row r="4318" spans="1:15" ht="15.75" customHeight="1" x14ac:dyDescent="0.2">
      <c r="A4318" s="20" t="s">
        <v>3203</v>
      </c>
      <c r="B4318" s="21" t="s">
        <v>25816</v>
      </c>
      <c r="C4318" s="21" t="s">
        <v>25817</v>
      </c>
      <c r="D4318" s="20" t="str">
        <f t="shared" si="0"/>
        <v>NO</v>
      </c>
      <c r="E4318" s="20" t="str">
        <f t="shared" si="1"/>
        <v>NO</v>
      </c>
      <c r="F4318" s="20" t="s">
        <v>25818</v>
      </c>
      <c r="G4318" s="21" t="s">
        <v>25819</v>
      </c>
      <c r="H4318" s="22" t="s">
        <v>53</v>
      </c>
      <c r="I4318" s="20" t="s">
        <v>53</v>
      </c>
      <c r="J4318" s="20" t="s">
        <v>53</v>
      </c>
      <c r="K4318" s="20" t="s">
        <v>56</v>
      </c>
      <c r="L4318" s="23">
        <v>0.72929940000000004</v>
      </c>
      <c r="M4318" s="20"/>
      <c r="N4318" s="20" t="s">
        <v>25820</v>
      </c>
      <c r="O4318" s="20" t="s">
        <v>25821</v>
      </c>
    </row>
    <row r="4319" spans="1:15" ht="15.75" customHeight="1" x14ac:dyDescent="0.2">
      <c r="A4319" s="20" t="s">
        <v>3203</v>
      </c>
      <c r="B4319" s="21" t="s">
        <v>25822</v>
      </c>
      <c r="C4319" s="21" t="s">
        <v>25823</v>
      </c>
      <c r="D4319" s="20" t="str">
        <f t="shared" si="0"/>
        <v>NO</v>
      </c>
      <c r="E4319" s="20" t="str">
        <f t="shared" si="1"/>
        <v>NO</v>
      </c>
      <c r="F4319" s="20" t="s">
        <v>25818</v>
      </c>
      <c r="G4319" s="21" t="s">
        <v>25824</v>
      </c>
      <c r="H4319" s="22" t="s">
        <v>53</v>
      </c>
      <c r="I4319" s="20" t="s">
        <v>53</v>
      </c>
      <c r="J4319" s="20" t="s">
        <v>53</v>
      </c>
      <c r="K4319" s="20" t="s">
        <v>56</v>
      </c>
      <c r="L4319" s="23">
        <v>0.78579849999999996</v>
      </c>
      <c r="M4319" s="20"/>
      <c r="N4319" s="20" t="s">
        <v>25825</v>
      </c>
      <c r="O4319" s="20" t="s">
        <v>25826</v>
      </c>
    </row>
    <row r="4320" spans="1:15" ht="15.75" customHeight="1" x14ac:dyDescent="0.2">
      <c r="A4320" s="20" t="s">
        <v>3203</v>
      </c>
      <c r="B4320" s="21" t="s">
        <v>25827</v>
      </c>
      <c r="C4320" s="21" t="s">
        <v>25828</v>
      </c>
      <c r="D4320" s="20" t="str">
        <f t="shared" si="0"/>
        <v>NO</v>
      </c>
      <c r="E4320" s="20" t="str">
        <f t="shared" si="1"/>
        <v>NO</v>
      </c>
      <c r="F4320" s="20" t="s">
        <v>25829</v>
      </c>
      <c r="G4320" s="21" t="s">
        <v>25830</v>
      </c>
      <c r="H4320" s="22" t="s">
        <v>53</v>
      </c>
      <c r="I4320" s="20" t="s">
        <v>53</v>
      </c>
      <c r="J4320" s="20" t="s">
        <v>53</v>
      </c>
      <c r="K4320" s="20" t="s">
        <v>56</v>
      </c>
      <c r="L4320" s="23">
        <v>0.63458530000000002</v>
      </c>
      <c r="M4320" s="20"/>
      <c r="N4320" s="20" t="s">
        <v>25831</v>
      </c>
      <c r="O4320" s="20" t="s">
        <v>25832</v>
      </c>
    </row>
    <row r="4321" spans="1:15" ht="15.75" customHeight="1" x14ac:dyDescent="0.2">
      <c r="A4321" s="20" t="s">
        <v>3203</v>
      </c>
      <c r="B4321" s="21" t="s">
        <v>25833</v>
      </c>
      <c r="C4321" s="21" t="s">
        <v>25834</v>
      </c>
      <c r="D4321" s="20" t="str">
        <f t="shared" si="0"/>
        <v>NO</v>
      </c>
      <c r="E4321" s="20" t="str">
        <f t="shared" si="1"/>
        <v>NO</v>
      </c>
      <c r="F4321" s="20" t="s">
        <v>25835</v>
      </c>
      <c r="G4321" s="21" t="s">
        <v>25836</v>
      </c>
      <c r="H4321" s="22" t="s">
        <v>53</v>
      </c>
      <c r="I4321" s="20" t="s">
        <v>53</v>
      </c>
      <c r="J4321" s="20" t="s">
        <v>53</v>
      </c>
      <c r="K4321" s="20" t="s">
        <v>56</v>
      </c>
      <c r="L4321" s="23">
        <v>0.95883819999999997</v>
      </c>
      <c r="M4321" s="20"/>
      <c r="N4321" s="20" t="s">
        <v>25837</v>
      </c>
      <c r="O4321" s="20" t="s">
        <v>25838</v>
      </c>
    </row>
    <row r="4322" spans="1:15" ht="15.75" customHeight="1" x14ac:dyDescent="0.2">
      <c r="A4322" s="20" t="s">
        <v>3203</v>
      </c>
      <c r="B4322" s="21" t="s">
        <v>25839</v>
      </c>
      <c r="C4322" s="21" t="s">
        <v>25840</v>
      </c>
      <c r="D4322" s="20" t="str">
        <f t="shared" si="0"/>
        <v>NO</v>
      </c>
      <c r="E4322" s="20" t="str">
        <f t="shared" si="1"/>
        <v>NO</v>
      </c>
      <c r="F4322" s="20" t="s">
        <v>25835</v>
      </c>
      <c r="G4322" s="21" t="s">
        <v>25841</v>
      </c>
      <c r="H4322" s="22" t="s">
        <v>53</v>
      </c>
      <c r="I4322" s="20" t="s">
        <v>53</v>
      </c>
      <c r="J4322" s="20" t="s">
        <v>53</v>
      </c>
      <c r="K4322" s="20" t="s">
        <v>56</v>
      </c>
      <c r="L4322" s="23">
        <v>0.39045289999999999</v>
      </c>
      <c r="M4322" s="20"/>
      <c r="N4322" s="20" t="s">
        <v>25842</v>
      </c>
      <c r="O4322" s="20" t="s">
        <v>25843</v>
      </c>
    </row>
    <row r="4323" spans="1:15" ht="15.75" customHeight="1" x14ac:dyDescent="0.2">
      <c r="A4323" s="20" t="s">
        <v>3203</v>
      </c>
      <c r="B4323" s="21" t="s">
        <v>25844</v>
      </c>
      <c r="C4323" s="21" t="s">
        <v>25845</v>
      </c>
      <c r="D4323" s="20" t="str">
        <f t="shared" si="0"/>
        <v>YES</v>
      </c>
      <c r="E4323" s="20" t="str">
        <f t="shared" si="1"/>
        <v>NO</v>
      </c>
      <c r="F4323" s="20" t="s">
        <v>25835</v>
      </c>
      <c r="G4323" s="21" t="s">
        <v>25846</v>
      </c>
      <c r="H4323" s="22" t="s">
        <v>4857</v>
      </c>
      <c r="I4323" s="20" t="s">
        <v>25847</v>
      </c>
      <c r="J4323" s="20" t="s">
        <v>25848</v>
      </c>
      <c r="K4323" s="20" t="s">
        <v>56</v>
      </c>
      <c r="L4323" s="23">
        <v>0.83418760000000003</v>
      </c>
      <c r="M4323" s="20"/>
      <c r="N4323" s="20" t="s">
        <v>25849</v>
      </c>
      <c r="O4323" s="20" t="s">
        <v>25850</v>
      </c>
    </row>
    <row r="4324" spans="1:15" ht="15.75" customHeight="1" x14ac:dyDescent="0.2">
      <c r="A4324" s="20" t="s">
        <v>3203</v>
      </c>
      <c r="B4324" s="21" t="s">
        <v>25851</v>
      </c>
      <c r="C4324" s="21" t="s">
        <v>25852</v>
      </c>
      <c r="D4324" s="20" t="str">
        <f t="shared" si="0"/>
        <v>NO</v>
      </c>
      <c r="E4324" s="20" t="str">
        <f t="shared" si="1"/>
        <v>NO</v>
      </c>
      <c r="F4324" s="20" t="s">
        <v>25853</v>
      </c>
      <c r="G4324" s="21" t="s">
        <v>17151</v>
      </c>
      <c r="H4324" s="22" t="s">
        <v>53</v>
      </c>
      <c r="I4324" s="20" t="s">
        <v>53</v>
      </c>
      <c r="J4324" s="20" t="s">
        <v>53</v>
      </c>
      <c r="K4324" s="20" t="s">
        <v>56</v>
      </c>
      <c r="L4324" s="23">
        <v>0.1483602</v>
      </c>
      <c r="M4324" s="20"/>
      <c r="N4324" s="20" t="s">
        <v>25854</v>
      </c>
      <c r="O4324" s="20" t="s">
        <v>25855</v>
      </c>
    </row>
    <row r="4325" spans="1:15" ht="15.75" customHeight="1" x14ac:dyDescent="0.2">
      <c r="A4325" s="20" t="s">
        <v>3203</v>
      </c>
      <c r="B4325" s="21" t="s">
        <v>25856</v>
      </c>
      <c r="C4325" s="21" t="s">
        <v>25857</v>
      </c>
      <c r="D4325" s="20" t="str">
        <f t="shared" si="0"/>
        <v>NO</v>
      </c>
      <c r="E4325" s="20" t="str">
        <f t="shared" si="1"/>
        <v>NO</v>
      </c>
      <c r="F4325" s="20" t="s">
        <v>25853</v>
      </c>
      <c r="G4325" s="21" t="s">
        <v>25858</v>
      </c>
      <c r="H4325" s="22" t="s">
        <v>53</v>
      </c>
      <c r="I4325" s="20" t="s">
        <v>53</v>
      </c>
      <c r="J4325" s="20" t="s">
        <v>53</v>
      </c>
      <c r="K4325" s="20" t="s">
        <v>56</v>
      </c>
      <c r="L4325" s="23">
        <v>1</v>
      </c>
      <c r="M4325" s="20"/>
      <c r="N4325" s="20" t="s">
        <v>25859</v>
      </c>
      <c r="O4325" s="20" t="s">
        <v>25860</v>
      </c>
    </row>
    <row r="4326" spans="1:15" ht="15.75" customHeight="1" x14ac:dyDescent="0.2">
      <c r="A4326" s="20" t="s">
        <v>3203</v>
      </c>
      <c r="B4326" s="21" t="s">
        <v>25861</v>
      </c>
      <c r="C4326" s="21" t="s">
        <v>25862</v>
      </c>
      <c r="D4326" s="20" t="str">
        <f t="shared" si="0"/>
        <v>NO</v>
      </c>
      <c r="E4326" s="20" t="str">
        <f t="shared" si="1"/>
        <v>NO</v>
      </c>
      <c r="F4326" s="20" t="s">
        <v>25853</v>
      </c>
      <c r="G4326" s="21" t="s">
        <v>25863</v>
      </c>
      <c r="H4326" s="22" t="s">
        <v>53</v>
      </c>
      <c r="I4326" s="20" t="s">
        <v>53</v>
      </c>
      <c r="J4326" s="20" t="s">
        <v>53</v>
      </c>
      <c r="K4326" s="20" t="s">
        <v>56</v>
      </c>
      <c r="L4326" s="23">
        <v>1</v>
      </c>
      <c r="M4326" s="20"/>
      <c r="N4326" s="20" t="s">
        <v>25864</v>
      </c>
      <c r="O4326" s="20" t="s">
        <v>25865</v>
      </c>
    </row>
    <row r="4327" spans="1:15" ht="15.75" customHeight="1" x14ac:dyDescent="0.2">
      <c r="A4327" s="20" t="s">
        <v>3203</v>
      </c>
      <c r="B4327" s="21" t="s">
        <v>25866</v>
      </c>
      <c r="C4327" s="21" t="s">
        <v>25867</v>
      </c>
      <c r="D4327" s="20" t="str">
        <f t="shared" si="0"/>
        <v>NO</v>
      </c>
      <c r="E4327" s="20" t="str">
        <f t="shared" si="1"/>
        <v>NO</v>
      </c>
      <c r="F4327" s="20" t="s">
        <v>25868</v>
      </c>
      <c r="G4327" s="21" t="s">
        <v>25869</v>
      </c>
      <c r="H4327" s="22" t="s">
        <v>53</v>
      </c>
      <c r="I4327" s="20" t="s">
        <v>53</v>
      </c>
      <c r="J4327" s="20" t="s">
        <v>53</v>
      </c>
      <c r="K4327" s="20" t="s">
        <v>53</v>
      </c>
      <c r="L4327" s="23">
        <v>1</v>
      </c>
      <c r="M4327" s="20"/>
      <c r="N4327" s="20" t="s">
        <v>25870</v>
      </c>
      <c r="O4327" s="20" t="s">
        <v>25871</v>
      </c>
    </row>
    <row r="4328" spans="1:15" ht="15.75" customHeight="1" x14ac:dyDescent="0.2">
      <c r="A4328" s="20" t="s">
        <v>3203</v>
      </c>
      <c r="B4328" s="21" t="s">
        <v>25872</v>
      </c>
      <c r="C4328" s="21" t="s">
        <v>25873</v>
      </c>
      <c r="D4328" s="20" t="str">
        <f t="shared" si="0"/>
        <v>NO</v>
      </c>
      <c r="E4328" s="20" t="str">
        <f t="shared" si="1"/>
        <v>NO</v>
      </c>
      <c r="F4328" s="20" t="s">
        <v>3220</v>
      </c>
      <c r="G4328" s="21" t="s">
        <v>25874</v>
      </c>
      <c r="H4328" s="22" t="s">
        <v>53</v>
      </c>
      <c r="I4328" s="20" t="s">
        <v>53</v>
      </c>
      <c r="J4328" s="20" t="s">
        <v>53</v>
      </c>
      <c r="K4328" s="20" t="s">
        <v>56</v>
      </c>
      <c r="L4328" s="23">
        <v>0</v>
      </c>
      <c r="M4328" s="20"/>
      <c r="N4328" s="20" t="s">
        <v>25875</v>
      </c>
      <c r="O4328" s="20" t="s">
        <v>25876</v>
      </c>
    </row>
    <row r="4329" spans="1:15" ht="15.75" customHeight="1" x14ac:dyDescent="0.2">
      <c r="A4329" s="20" t="s">
        <v>3203</v>
      </c>
      <c r="B4329" s="21" t="s">
        <v>25877</v>
      </c>
      <c r="C4329" s="21" t="s">
        <v>25878</v>
      </c>
      <c r="D4329" s="20" t="str">
        <f t="shared" si="0"/>
        <v>NO</v>
      </c>
      <c r="E4329" s="20" t="str">
        <f t="shared" si="1"/>
        <v>NO</v>
      </c>
      <c r="F4329" s="20" t="s">
        <v>25879</v>
      </c>
      <c r="G4329" s="21" t="s">
        <v>25880</v>
      </c>
      <c r="H4329" s="22" t="s">
        <v>53</v>
      </c>
      <c r="I4329" s="20" t="s">
        <v>53</v>
      </c>
      <c r="J4329" s="20" t="s">
        <v>53</v>
      </c>
      <c r="K4329" s="20" t="s">
        <v>56</v>
      </c>
      <c r="L4329" s="23">
        <v>0</v>
      </c>
      <c r="M4329" s="20"/>
      <c r="N4329" s="20" t="s">
        <v>25881</v>
      </c>
      <c r="O4329" s="20" t="s">
        <v>25882</v>
      </c>
    </row>
    <row r="4330" spans="1:15" ht="15.75" customHeight="1" x14ac:dyDescent="0.2">
      <c r="A4330" s="20" t="s">
        <v>3225</v>
      </c>
      <c r="B4330" s="21" t="s">
        <v>25883</v>
      </c>
      <c r="C4330" s="21" t="s">
        <v>25884</v>
      </c>
      <c r="D4330" s="20" t="str">
        <f t="shared" si="0"/>
        <v>NO</v>
      </c>
      <c r="E4330" s="20" t="str">
        <f t="shared" si="1"/>
        <v>NO</v>
      </c>
      <c r="F4330" s="20" t="s">
        <v>25885</v>
      </c>
      <c r="G4330" s="21" t="s">
        <v>25886</v>
      </c>
      <c r="H4330" s="22" t="s">
        <v>4857</v>
      </c>
      <c r="I4330" s="20" t="s">
        <v>25887</v>
      </c>
      <c r="J4330" s="20" t="s">
        <v>53</v>
      </c>
      <c r="K4330" s="20" t="s">
        <v>56</v>
      </c>
      <c r="L4330" s="23">
        <v>0</v>
      </c>
      <c r="M4330" s="20"/>
      <c r="N4330" s="20" t="s">
        <v>25888</v>
      </c>
      <c r="O4330" s="20" t="s">
        <v>25889</v>
      </c>
    </row>
    <row r="4331" spans="1:15" ht="15.75" customHeight="1" x14ac:dyDescent="0.2">
      <c r="A4331" s="20" t="s">
        <v>3225</v>
      </c>
      <c r="B4331" s="21" t="s">
        <v>25890</v>
      </c>
      <c r="C4331" s="21" t="s">
        <v>25891</v>
      </c>
      <c r="D4331" s="20" t="str">
        <f t="shared" si="0"/>
        <v>NO</v>
      </c>
      <c r="E4331" s="20" t="str">
        <f t="shared" si="1"/>
        <v>NO</v>
      </c>
      <c r="F4331" s="20" t="s">
        <v>25885</v>
      </c>
      <c r="G4331" s="21" t="s">
        <v>25892</v>
      </c>
      <c r="H4331" s="22" t="s">
        <v>53</v>
      </c>
      <c r="I4331" s="20" t="s">
        <v>53</v>
      </c>
      <c r="J4331" s="20" t="s">
        <v>53</v>
      </c>
      <c r="K4331" s="20" t="s">
        <v>56</v>
      </c>
      <c r="L4331" s="23">
        <v>0.89238850000000003</v>
      </c>
      <c r="M4331" s="20"/>
      <c r="N4331" s="20" t="s">
        <v>25893</v>
      </c>
      <c r="O4331" s="20" t="s">
        <v>25894</v>
      </c>
    </row>
    <row r="4332" spans="1:15" ht="15.75" customHeight="1" x14ac:dyDescent="0.2">
      <c r="A4332" s="20" t="s">
        <v>3225</v>
      </c>
      <c r="B4332" s="21" t="s">
        <v>25895</v>
      </c>
      <c r="C4332" s="21" t="s">
        <v>25896</v>
      </c>
      <c r="D4332" s="20" t="str">
        <f t="shared" si="0"/>
        <v>NO</v>
      </c>
      <c r="E4332" s="20" t="str">
        <f t="shared" si="1"/>
        <v>NO</v>
      </c>
      <c r="F4332" s="20" t="s">
        <v>25897</v>
      </c>
      <c r="G4332" s="21" t="s">
        <v>25898</v>
      </c>
      <c r="H4332" s="22" t="s">
        <v>53</v>
      </c>
      <c r="I4332" s="20" t="s">
        <v>53</v>
      </c>
      <c r="J4332" s="20" t="s">
        <v>53</v>
      </c>
      <c r="K4332" s="20" t="s">
        <v>56</v>
      </c>
      <c r="L4332" s="23">
        <v>0</v>
      </c>
      <c r="M4332" s="20"/>
      <c r="N4332" s="20" t="s">
        <v>25899</v>
      </c>
      <c r="O4332" s="20" t="s">
        <v>25900</v>
      </c>
    </row>
    <row r="4333" spans="1:15" ht="15.75" customHeight="1" x14ac:dyDescent="0.2">
      <c r="A4333" s="20" t="s">
        <v>3225</v>
      </c>
      <c r="B4333" s="21" t="s">
        <v>25901</v>
      </c>
      <c r="C4333" s="21" t="s">
        <v>25902</v>
      </c>
      <c r="D4333" s="20" t="str">
        <f t="shared" si="0"/>
        <v>NO</v>
      </c>
      <c r="E4333" s="20" t="str">
        <f t="shared" si="1"/>
        <v>NO</v>
      </c>
      <c r="F4333" s="20" t="s">
        <v>25897</v>
      </c>
      <c r="G4333" s="21" t="s">
        <v>25903</v>
      </c>
      <c r="H4333" s="22" t="s">
        <v>53</v>
      </c>
      <c r="I4333" s="20" t="s">
        <v>53</v>
      </c>
      <c r="J4333" s="20" t="s">
        <v>53</v>
      </c>
      <c r="K4333" s="20" t="s">
        <v>56</v>
      </c>
      <c r="L4333" s="23">
        <v>0</v>
      </c>
      <c r="M4333" s="20"/>
      <c r="N4333" s="20" t="s">
        <v>25904</v>
      </c>
      <c r="O4333" s="20" t="s">
        <v>25905</v>
      </c>
    </row>
    <row r="4334" spans="1:15" ht="15.75" customHeight="1" x14ac:dyDescent="0.2">
      <c r="A4334" s="20" t="s">
        <v>3225</v>
      </c>
      <c r="B4334" s="21" t="s">
        <v>25906</v>
      </c>
      <c r="C4334" s="21" t="s">
        <v>25907</v>
      </c>
      <c r="D4334" s="20" t="str">
        <f t="shared" si="0"/>
        <v>NO</v>
      </c>
      <c r="E4334" s="20" t="str">
        <f t="shared" si="1"/>
        <v>NO</v>
      </c>
      <c r="F4334" s="20" t="s">
        <v>25908</v>
      </c>
      <c r="G4334" s="21" t="s">
        <v>25909</v>
      </c>
      <c r="H4334" s="22" t="s">
        <v>53</v>
      </c>
      <c r="I4334" s="20" t="s">
        <v>53</v>
      </c>
      <c r="J4334" s="20" t="s">
        <v>53</v>
      </c>
      <c r="K4334" s="20" t="s">
        <v>56</v>
      </c>
      <c r="L4334" s="23">
        <v>0.90965580000000001</v>
      </c>
      <c r="M4334" s="20"/>
      <c r="N4334" s="20" t="s">
        <v>25910</v>
      </c>
      <c r="O4334" s="20" t="s">
        <v>25911</v>
      </c>
    </row>
    <row r="4335" spans="1:15" ht="15.75" customHeight="1" x14ac:dyDescent="0.2">
      <c r="A4335" s="20" t="s">
        <v>3225</v>
      </c>
      <c r="B4335" s="21" t="s">
        <v>25912</v>
      </c>
      <c r="C4335" s="21" t="s">
        <v>25913</v>
      </c>
      <c r="D4335" s="20" t="str">
        <f t="shared" si="0"/>
        <v>NO</v>
      </c>
      <c r="E4335" s="20" t="str">
        <f t="shared" si="1"/>
        <v>NO</v>
      </c>
      <c r="F4335" s="20" t="s">
        <v>25914</v>
      </c>
      <c r="G4335" s="21" t="s">
        <v>25915</v>
      </c>
      <c r="H4335" s="22" t="s">
        <v>53</v>
      </c>
      <c r="I4335" s="20" t="s">
        <v>53</v>
      </c>
      <c r="J4335" s="20" t="s">
        <v>53</v>
      </c>
      <c r="K4335" s="20" t="s">
        <v>56</v>
      </c>
      <c r="L4335" s="23">
        <v>0.1100917</v>
      </c>
      <c r="M4335" s="20"/>
      <c r="N4335" s="20" t="s">
        <v>25916</v>
      </c>
      <c r="O4335" s="20" t="s">
        <v>25917</v>
      </c>
    </row>
    <row r="4336" spans="1:15" ht="15.75" customHeight="1" x14ac:dyDescent="0.2">
      <c r="A4336" s="20" t="s">
        <v>3225</v>
      </c>
      <c r="B4336" s="21" t="s">
        <v>25918</v>
      </c>
      <c r="C4336" s="21" t="s">
        <v>25919</v>
      </c>
      <c r="D4336" s="20" t="str">
        <f t="shared" si="0"/>
        <v>NO</v>
      </c>
      <c r="E4336" s="20" t="str">
        <f t="shared" si="1"/>
        <v>NO</v>
      </c>
      <c r="F4336" s="20" t="s">
        <v>25920</v>
      </c>
      <c r="G4336" s="21" t="s">
        <v>25921</v>
      </c>
      <c r="H4336" s="22" t="s">
        <v>53</v>
      </c>
      <c r="I4336" s="20" t="s">
        <v>53</v>
      </c>
      <c r="J4336" s="20" t="s">
        <v>53</v>
      </c>
      <c r="K4336" s="20" t="s">
        <v>56</v>
      </c>
      <c r="L4336" s="23">
        <v>1</v>
      </c>
      <c r="M4336" s="20"/>
      <c r="N4336" s="20" t="s">
        <v>25922</v>
      </c>
      <c r="O4336" s="20" t="s">
        <v>25923</v>
      </c>
    </row>
    <row r="4337" spans="1:15" ht="15.75" customHeight="1" x14ac:dyDescent="0.2">
      <c r="A4337" s="20" t="s">
        <v>3225</v>
      </c>
      <c r="B4337" s="21" t="s">
        <v>25924</v>
      </c>
      <c r="C4337" s="21" t="s">
        <v>25925</v>
      </c>
      <c r="D4337" s="20" t="str">
        <f t="shared" si="0"/>
        <v>NO</v>
      </c>
      <c r="E4337" s="20" t="str">
        <f t="shared" si="1"/>
        <v>NO</v>
      </c>
      <c r="F4337" s="20" t="s">
        <v>25926</v>
      </c>
      <c r="G4337" s="21" t="s">
        <v>25927</v>
      </c>
      <c r="H4337" s="22" t="s">
        <v>53</v>
      </c>
      <c r="I4337" s="20" t="s">
        <v>53</v>
      </c>
      <c r="J4337" s="20" t="s">
        <v>53</v>
      </c>
      <c r="K4337" s="20" t="s">
        <v>53</v>
      </c>
      <c r="L4337" s="23">
        <v>0.6216216</v>
      </c>
      <c r="M4337" s="20"/>
      <c r="N4337" s="20" t="s">
        <v>25928</v>
      </c>
      <c r="O4337" s="20" t="s">
        <v>25929</v>
      </c>
    </row>
    <row r="4338" spans="1:15" ht="15.75" customHeight="1" x14ac:dyDescent="0.2">
      <c r="A4338" s="20" t="s">
        <v>3225</v>
      </c>
      <c r="B4338" s="21" t="s">
        <v>25930</v>
      </c>
      <c r="C4338" s="21" t="s">
        <v>25931</v>
      </c>
      <c r="D4338" s="20" t="str">
        <f t="shared" si="0"/>
        <v>NO</v>
      </c>
      <c r="E4338" s="20" t="str">
        <f t="shared" si="1"/>
        <v>NO</v>
      </c>
      <c r="F4338" s="20" t="s">
        <v>25932</v>
      </c>
      <c r="G4338" s="21" t="s">
        <v>25933</v>
      </c>
      <c r="H4338" s="22" t="s">
        <v>53</v>
      </c>
      <c r="I4338" s="20" t="s">
        <v>53</v>
      </c>
      <c r="J4338" s="20" t="s">
        <v>53</v>
      </c>
      <c r="K4338" s="20" t="s">
        <v>56</v>
      </c>
      <c r="L4338" s="23">
        <v>0.89561979999999997</v>
      </c>
      <c r="M4338" s="20"/>
      <c r="N4338" s="20" t="s">
        <v>25934</v>
      </c>
      <c r="O4338" s="20" t="s">
        <v>25935</v>
      </c>
    </row>
    <row r="4339" spans="1:15" ht="15.75" customHeight="1" x14ac:dyDescent="0.2">
      <c r="A4339" s="20" t="s">
        <v>3225</v>
      </c>
      <c r="B4339" s="21" t="s">
        <v>25936</v>
      </c>
      <c r="C4339" s="21" t="s">
        <v>25937</v>
      </c>
      <c r="D4339" s="20" t="str">
        <f t="shared" si="0"/>
        <v>NO</v>
      </c>
      <c r="E4339" s="20" t="str">
        <f t="shared" si="1"/>
        <v>NO</v>
      </c>
      <c r="F4339" s="20" t="s">
        <v>25932</v>
      </c>
      <c r="G4339" s="21" t="s">
        <v>25938</v>
      </c>
      <c r="H4339" s="22" t="s">
        <v>53</v>
      </c>
      <c r="I4339" s="20" t="s">
        <v>53</v>
      </c>
      <c r="J4339" s="20" t="s">
        <v>53</v>
      </c>
      <c r="K4339" s="20" t="s">
        <v>56</v>
      </c>
      <c r="L4339" s="23">
        <v>0.52843870000000004</v>
      </c>
      <c r="M4339" s="20"/>
      <c r="N4339" s="20" t="s">
        <v>25939</v>
      </c>
      <c r="O4339" s="20" t="s">
        <v>25940</v>
      </c>
    </row>
    <row r="4340" spans="1:15" ht="15.75" customHeight="1" x14ac:dyDescent="0.2">
      <c r="A4340" s="20" t="s">
        <v>3225</v>
      </c>
      <c r="B4340" s="21" t="s">
        <v>25941</v>
      </c>
      <c r="C4340" s="21" t="s">
        <v>25942</v>
      </c>
      <c r="D4340" s="20" t="str">
        <f t="shared" si="0"/>
        <v>NO</v>
      </c>
      <c r="E4340" s="20" t="str">
        <f t="shared" si="1"/>
        <v>NO</v>
      </c>
      <c r="F4340" s="20" t="s">
        <v>25943</v>
      </c>
      <c r="G4340" s="21" t="s">
        <v>25944</v>
      </c>
      <c r="H4340" s="22" t="s">
        <v>53</v>
      </c>
      <c r="I4340" s="20" t="s">
        <v>53</v>
      </c>
      <c r="J4340" s="20" t="s">
        <v>53</v>
      </c>
      <c r="K4340" s="20" t="s">
        <v>56</v>
      </c>
      <c r="L4340" s="23">
        <v>1</v>
      </c>
      <c r="M4340" s="20"/>
      <c r="N4340" s="20" t="s">
        <v>25945</v>
      </c>
      <c r="O4340" s="20" t="s">
        <v>25946</v>
      </c>
    </row>
    <row r="4341" spans="1:15" ht="15.75" customHeight="1" x14ac:dyDescent="0.2">
      <c r="A4341" s="20" t="s">
        <v>3225</v>
      </c>
      <c r="B4341" s="21" t="s">
        <v>25947</v>
      </c>
      <c r="C4341" s="21" t="s">
        <v>25948</v>
      </c>
      <c r="D4341" s="20" t="str">
        <f t="shared" si="0"/>
        <v>NO</v>
      </c>
      <c r="E4341" s="20" t="str">
        <f t="shared" si="1"/>
        <v>NO</v>
      </c>
      <c r="F4341" s="20" t="s">
        <v>25949</v>
      </c>
      <c r="G4341" s="21" t="s">
        <v>25950</v>
      </c>
      <c r="H4341" s="22" t="s">
        <v>53</v>
      </c>
      <c r="I4341" s="20" t="s">
        <v>53</v>
      </c>
      <c r="J4341" s="20" t="s">
        <v>53</v>
      </c>
      <c r="K4341" s="20" t="s">
        <v>56</v>
      </c>
      <c r="L4341" s="23">
        <v>9.3137300000000006E-2</v>
      </c>
      <c r="M4341" s="20"/>
      <c r="N4341" s="20" t="s">
        <v>25951</v>
      </c>
      <c r="O4341" s="20" t="s">
        <v>25952</v>
      </c>
    </row>
    <row r="4342" spans="1:15" ht="15.75" customHeight="1" x14ac:dyDescent="0.2">
      <c r="A4342" s="20" t="s">
        <v>3225</v>
      </c>
      <c r="B4342" s="21" t="s">
        <v>25953</v>
      </c>
      <c r="C4342" s="21" t="s">
        <v>25954</v>
      </c>
      <c r="D4342" s="20" t="str">
        <f t="shared" si="0"/>
        <v>NO</v>
      </c>
      <c r="E4342" s="20" t="str">
        <f t="shared" si="1"/>
        <v>NO</v>
      </c>
      <c r="F4342" s="20" t="s">
        <v>25955</v>
      </c>
      <c r="G4342" s="21" t="s">
        <v>25956</v>
      </c>
      <c r="H4342" s="22" t="s">
        <v>53</v>
      </c>
      <c r="I4342" s="20" t="s">
        <v>53</v>
      </c>
      <c r="J4342" s="20" t="s">
        <v>53</v>
      </c>
      <c r="K4342" s="20" t="s">
        <v>56</v>
      </c>
      <c r="L4342" s="23">
        <v>0</v>
      </c>
      <c r="M4342" s="20"/>
      <c r="N4342" s="20" t="s">
        <v>25957</v>
      </c>
      <c r="O4342" s="20" t="s">
        <v>25958</v>
      </c>
    </row>
    <row r="4343" spans="1:15" ht="15.75" customHeight="1" x14ac:dyDescent="0.2">
      <c r="A4343" s="20" t="s">
        <v>3225</v>
      </c>
      <c r="B4343" s="21" t="s">
        <v>25959</v>
      </c>
      <c r="C4343" s="21" t="s">
        <v>25960</v>
      </c>
      <c r="D4343" s="20" t="str">
        <f t="shared" si="0"/>
        <v>NO</v>
      </c>
      <c r="E4343" s="20" t="str">
        <f t="shared" si="1"/>
        <v>NO</v>
      </c>
      <c r="F4343" s="20" t="s">
        <v>25961</v>
      </c>
      <c r="G4343" s="21" t="s">
        <v>150</v>
      </c>
      <c r="H4343" s="22" t="s">
        <v>53</v>
      </c>
      <c r="I4343" s="20" t="s">
        <v>53</v>
      </c>
      <c r="J4343" s="20" t="s">
        <v>53</v>
      </c>
      <c r="K4343" s="20" t="s">
        <v>56</v>
      </c>
      <c r="L4343" s="23">
        <v>5.3407000000000003E-2</v>
      </c>
      <c r="M4343" s="20"/>
      <c r="N4343" s="20" t="s">
        <v>25962</v>
      </c>
      <c r="O4343" s="20" t="s">
        <v>25963</v>
      </c>
    </row>
    <row r="4344" spans="1:15" ht="15.75" customHeight="1" x14ac:dyDescent="0.2">
      <c r="A4344" s="20" t="s">
        <v>3225</v>
      </c>
      <c r="B4344" s="21" t="s">
        <v>25964</v>
      </c>
      <c r="C4344" s="21" t="s">
        <v>25965</v>
      </c>
      <c r="D4344" s="20" t="str">
        <f t="shared" si="0"/>
        <v>NO</v>
      </c>
      <c r="E4344" s="20" t="str">
        <f t="shared" si="1"/>
        <v>NO</v>
      </c>
      <c r="F4344" s="20" t="s">
        <v>25966</v>
      </c>
      <c r="G4344" s="21" t="s">
        <v>25967</v>
      </c>
      <c r="H4344" s="22" t="s">
        <v>53</v>
      </c>
      <c r="I4344" s="20" t="s">
        <v>53</v>
      </c>
      <c r="J4344" s="20" t="s">
        <v>53</v>
      </c>
      <c r="K4344" s="20" t="s">
        <v>56</v>
      </c>
      <c r="L4344" s="23">
        <v>0</v>
      </c>
      <c r="M4344" s="20"/>
      <c r="N4344" s="20" t="s">
        <v>25968</v>
      </c>
      <c r="O4344" s="20" t="s">
        <v>25969</v>
      </c>
    </row>
    <row r="4345" spans="1:15" ht="15.75" customHeight="1" x14ac:dyDescent="0.2">
      <c r="A4345" s="20" t="s">
        <v>3225</v>
      </c>
      <c r="B4345" s="21" t="s">
        <v>25970</v>
      </c>
      <c r="C4345" s="21" t="s">
        <v>25971</v>
      </c>
      <c r="D4345" s="20" t="str">
        <f t="shared" si="0"/>
        <v>NO</v>
      </c>
      <c r="E4345" s="20" t="str">
        <f t="shared" si="1"/>
        <v>NO</v>
      </c>
      <c r="F4345" s="20" t="s">
        <v>25972</v>
      </c>
      <c r="G4345" s="21" t="s">
        <v>25973</v>
      </c>
      <c r="H4345" s="22" t="s">
        <v>53</v>
      </c>
      <c r="I4345" s="20" t="s">
        <v>53</v>
      </c>
      <c r="J4345" s="20" t="s">
        <v>53</v>
      </c>
      <c r="K4345" s="20" t="s">
        <v>56</v>
      </c>
      <c r="L4345" s="23">
        <v>0</v>
      </c>
      <c r="M4345" s="20"/>
      <c r="N4345" s="20" t="s">
        <v>25974</v>
      </c>
      <c r="O4345" s="20" t="s">
        <v>25975</v>
      </c>
    </row>
    <row r="4346" spans="1:15" ht="15.75" customHeight="1" x14ac:dyDescent="0.2">
      <c r="A4346" s="20" t="s">
        <v>3225</v>
      </c>
      <c r="B4346" s="21" t="s">
        <v>25976</v>
      </c>
      <c r="C4346" s="21" t="s">
        <v>25977</v>
      </c>
      <c r="D4346" s="20" t="str">
        <f t="shared" si="0"/>
        <v>NO</v>
      </c>
      <c r="E4346" s="20" t="str">
        <f t="shared" si="1"/>
        <v>NO</v>
      </c>
      <c r="F4346" s="20" t="s">
        <v>3235</v>
      </c>
      <c r="G4346" s="21" t="s">
        <v>2452</v>
      </c>
      <c r="H4346" s="22" t="s">
        <v>53</v>
      </c>
      <c r="I4346" s="20" t="s">
        <v>53</v>
      </c>
      <c r="J4346" s="20" t="s">
        <v>53</v>
      </c>
      <c r="K4346" s="20" t="s">
        <v>56</v>
      </c>
      <c r="L4346" s="23">
        <v>0.66830769999999995</v>
      </c>
      <c r="M4346" s="20"/>
      <c r="N4346" s="20" t="s">
        <v>25978</v>
      </c>
      <c r="O4346" s="20" t="s">
        <v>25979</v>
      </c>
    </row>
    <row r="4347" spans="1:15" ht="15.75" customHeight="1" x14ac:dyDescent="0.2">
      <c r="A4347" s="20" t="s">
        <v>3225</v>
      </c>
      <c r="B4347" s="21" t="s">
        <v>25980</v>
      </c>
      <c r="C4347" s="21" t="s">
        <v>25981</v>
      </c>
      <c r="D4347" s="20" t="str">
        <f t="shared" si="0"/>
        <v>NO</v>
      </c>
      <c r="E4347" s="20" t="str">
        <f t="shared" si="1"/>
        <v>NO</v>
      </c>
      <c r="F4347" s="20" t="s">
        <v>25982</v>
      </c>
      <c r="G4347" s="21" t="s">
        <v>25983</v>
      </c>
      <c r="H4347" s="22" t="s">
        <v>53</v>
      </c>
      <c r="I4347" s="20" t="s">
        <v>53</v>
      </c>
      <c r="J4347" s="20" t="s">
        <v>53</v>
      </c>
      <c r="K4347" s="20" t="s">
        <v>56</v>
      </c>
      <c r="L4347" s="23">
        <v>0.8913044</v>
      </c>
      <c r="M4347" s="20"/>
      <c r="N4347" s="20" t="s">
        <v>25984</v>
      </c>
      <c r="O4347" s="20" t="s">
        <v>25985</v>
      </c>
    </row>
    <row r="4348" spans="1:15" ht="15.75" customHeight="1" x14ac:dyDescent="0.2">
      <c r="A4348" s="20" t="s">
        <v>3225</v>
      </c>
      <c r="B4348" s="21" t="s">
        <v>25986</v>
      </c>
      <c r="C4348" s="21" t="s">
        <v>25987</v>
      </c>
      <c r="D4348" s="20" t="str">
        <f t="shared" si="0"/>
        <v>NO</v>
      </c>
      <c r="E4348" s="20" t="str">
        <f t="shared" si="1"/>
        <v>NO</v>
      </c>
      <c r="F4348" s="20" t="s">
        <v>25982</v>
      </c>
      <c r="G4348" s="21" t="s">
        <v>25988</v>
      </c>
      <c r="H4348" s="22" t="s">
        <v>53</v>
      </c>
      <c r="I4348" s="20" t="s">
        <v>53</v>
      </c>
      <c r="J4348" s="20" t="s">
        <v>53</v>
      </c>
      <c r="K4348" s="20" t="s">
        <v>56</v>
      </c>
      <c r="L4348" s="23">
        <v>0.48241210000000001</v>
      </c>
      <c r="M4348" s="20"/>
      <c r="N4348" s="20" t="s">
        <v>25989</v>
      </c>
      <c r="O4348" s="20" t="s">
        <v>25990</v>
      </c>
    </row>
    <row r="4349" spans="1:15" ht="15.75" customHeight="1" x14ac:dyDescent="0.2">
      <c r="A4349" s="20" t="s">
        <v>3225</v>
      </c>
      <c r="B4349" s="21" t="s">
        <v>25991</v>
      </c>
      <c r="C4349" s="21" t="s">
        <v>25992</v>
      </c>
      <c r="D4349" s="20" t="str">
        <f t="shared" si="0"/>
        <v>NO</v>
      </c>
      <c r="E4349" s="20" t="str">
        <f t="shared" si="1"/>
        <v>NO</v>
      </c>
      <c r="F4349" s="20" t="s">
        <v>25993</v>
      </c>
      <c r="G4349" s="21" t="s">
        <v>25994</v>
      </c>
      <c r="H4349" s="22" t="s">
        <v>4857</v>
      </c>
      <c r="I4349" s="20" t="s">
        <v>25995</v>
      </c>
      <c r="J4349" s="20" t="s">
        <v>53</v>
      </c>
      <c r="K4349" s="20" t="s">
        <v>56</v>
      </c>
      <c r="L4349" s="23">
        <v>0.2257169</v>
      </c>
      <c r="M4349" s="20"/>
      <c r="N4349" s="20" t="s">
        <v>25996</v>
      </c>
      <c r="O4349" s="20" t="s">
        <v>25997</v>
      </c>
    </row>
    <row r="4350" spans="1:15" ht="15.75" customHeight="1" x14ac:dyDescent="0.2">
      <c r="A4350" s="20" t="s">
        <v>3225</v>
      </c>
      <c r="B4350" s="21" t="s">
        <v>25998</v>
      </c>
      <c r="C4350" s="21" t="s">
        <v>25999</v>
      </c>
      <c r="D4350" s="20" t="str">
        <f t="shared" si="0"/>
        <v>NO</v>
      </c>
      <c r="E4350" s="20" t="str">
        <f t="shared" si="1"/>
        <v>NO</v>
      </c>
      <c r="F4350" s="20" t="s">
        <v>26000</v>
      </c>
      <c r="G4350" s="21" t="s">
        <v>26001</v>
      </c>
      <c r="H4350" s="22" t="s">
        <v>53</v>
      </c>
      <c r="I4350" s="20" t="s">
        <v>53</v>
      </c>
      <c r="J4350" s="20" t="s">
        <v>53</v>
      </c>
      <c r="K4350" s="20" t="s">
        <v>56</v>
      </c>
      <c r="L4350" s="23">
        <v>0</v>
      </c>
      <c r="M4350" s="20"/>
      <c r="N4350" s="20" t="s">
        <v>26002</v>
      </c>
      <c r="O4350" s="20" t="s">
        <v>26003</v>
      </c>
    </row>
    <row r="4351" spans="1:15" ht="15.75" customHeight="1" x14ac:dyDescent="0.2">
      <c r="A4351" s="20" t="s">
        <v>3225</v>
      </c>
      <c r="B4351" s="21" t="s">
        <v>26004</v>
      </c>
      <c r="C4351" s="21" t="s">
        <v>26005</v>
      </c>
      <c r="D4351" s="20" t="str">
        <f t="shared" si="0"/>
        <v>NO</v>
      </c>
      <c r="E4351" s="20" t="str">
        <f t="shared" si="1"/>
        <v>NO</v>
      </c>
      <c r="F4351" s="20" t="s">
        <v>26006</v>
      </c>
      <c r="G4351" s="21" t="s">
        <v>26007</v>
      </c>
      <c r="H4351" s="22" t="s">
        <v>53</v>
      </c>
      <c r="I4351" s="20" t="s">
        <v>53</v>
      </c>
      <c r="J4351" s="20" t="s">
        <v>53</v>
      </c>
      <c r="K4351" s="20" t="s">
        <v>56</v>
      </c>
      <c r="L4351" s="23">
        <v>0.90163930000000003</v>
      </c>
      <c r="M4351" s="20"/>
      <c r="N4351" s="20" t="s">
        <v>26008</v>
      </c>
      <c r="O4351" s="20" t="s">
        <v>26009</v>
      </c>
    </row>
    <row r="4352" spans="1:15" ht="15.75" customHeight="1" x14ac:dyDescent="0.2">
      <c r="A4352" s="20" t="s">
        <v>3225</v>
      </c>
      <c r="B4352" s="21" t="s">
        <v>26010</v>
      </c>
      <c r="C4352" s="21" t="s">
        <v>26011</v>
      </c>
      <c r="D4352" s="20" t="str">
        <f t="shared" si="0"/>
        <v>NO</v>
      </c>
      <c r="E4352" s="20" t="str">
        <f t="shared" si="1"/>
        <v>NO</v>
      </c>
      <c r="F4352" s="20" t="s">
        <v>26012</v>
      </c>
      <c r="G4352" s="21" t="s">
        <v>26013</v>
      </c>
      <c r="H4352" s="22" t="s">
        <v>53</v>
      </c>
      <c r="I4352" s="20" t="s">
        <v>53</v>
      </c>
      <c r="J4352" s="20" t="s">
        <v>53</v>
      </c>
      <c r="K4352" s="20" t="s">
        <v>56</v>
      </c>
      <c r="L4352" s="23">
        <v>1</v>
      </c>
      <c r="M4352" s="20"/>
      <c r="N4352" s="20" t="s">
        <v>26014</v>
      </c>
      <c r="O4352" s="20" t="s">
        <v>26015</v>
      </c>
    </row>
    <row r="4353" spans="1:15" ht="15.75" customHeight="1" x14ac:dyDescent="0.2">
      <c r="A4353" s="20" t="s">
        <v>3225</v>
      </c>
      <c r="B4353" s="21" t="s">
        <v>26016</v>
      </c>
      <c r="C4353" s="21" t="s">
        <v>26017</v>
      </c>
      <c r="D4353" s="20" t="str">
        <f t="shared" si="0"/>
        <v>NO</v>
      </c>
      <c r="E4353" s="20" t="str">
        <f t="shared" si="1"/>
        <v>NO</v>
      </c>
      <c r="F4353" s="20" t="s">
        <v>26018</v>
      </c>
      <c r="G4353" s="21" t="s">
        <v>26019</v>
      </c>
      <c r="H4353" s="22" t="s">
        <v>53</v>
      </c>
      <c r="I4353" s="20" t="s">
        <v>53</v>
      </c>
      <c r="J4353" s="20" t="s">
        <v>53</v>
      </c>
      <c r="K4353" s="20" t="s">
        <v>56</v>
      </c>
      <c r="L4353" s="23">
        <v>0.99796090000000004</v>
      </c>
      <c r="M4353" s="20"/>
      <c r="N4353" s="20" t="s">
        <v>26020</v>
      </c>
      <c r="O4353" s="20" t="s">
        <v>26021</v>
      </c>
    </row>
    <row r="4354" spans="1:15" ht="15.75" customHeight="1" x14ac:dyDescent="0.2">
      <c r="A4354" s="20" t="s">
        <v>3254</v>
      </c>
      <c r="B4354" s="21" t="s">
        <v>26022</v>
      </c>
      <c r="C4354" s="21" t="s">
        <v>26023</v>
      </c>
      <c r="D4354" s="20" t="str">
        <f t="shared" si="0"/>
        <v>NO</v>
      </c>
      <c r="E4354" s="20" t="str">
        <f t="shared" si="1"/>
        <v>NO</v>
      </c>
      <c r="F4354" s="20" t="s">
        <v>26024</v>
      </c>
      <c r="G4354" s="21" t="s">
        <v>26025</v>
      </c>
      <c r="H4354" s="22" t="s">
        <v>53</v>
      </c>
      <c r="I4354" s="20" t="s">
        <v>53</v>
      </c>
      <c r="J4354" s="20" t="s">
        <v>53</v>
      </c>
      <c r="K4354" s="20" t="s">
        <v>56</v>
      </c>
      <c r="L4354" s="23">
        <v>1</v>
      </c>
      <c r="M4354" s="20"/>
      <c r="N4354" s="20" t="s">
        <v>26026</v>
      </c>
      <c r="O4354" s="20" t="s">
        <v>26027</v>
      </c>
    </row>
    <row r="4355" spans="1:15" ht="15.75" customHeight="1" x14ac:dyDescent="0.2">
      <c r="A4355" s="20" t="s">
        <v>3254</v>
      </c>
      <c r="B4355" s="21" t="s">
        <v>26028</v>
      </c>
      <c r="C4355" s="21" t="s">
        <v>26029</v>
      </c>
      <c r="D4355" s="20" t="str">
        <f t="shared" si="0"/>
        <v>NO</v>
      </c>
      <c r="E4355" s="20" t="str">
        <f t="shared" si="1"/>
        <v>NO</v>
      </c>
      <c r="F4355" s="20" t="s">
        <v>26030</v>
      </c>
      <c r="G4355" s="21" t="s">
        <v>26031</v>
      </c>
      <c r="H4355" s="22" t="s">
        <v>53</v>
      </c>
      <c r="I4355" s="20" t="s">
        <v>53</v>
      </c>
      <c r="J4355" s="20" t="s">
        <v>53</v>
      </c>
      <c r="K4355" s="20" t="s">
        <v>53</v>
      </c>
      <c r="L4355" s="23">
        <v>0.91632650000000004</v>
      </c>
      <c r="M4355" s="20"/>
      <c r="N4355" s="20" t="s">
        <v>26032</v>
      </c>
      <c r="O4355" s="20" t="s">
        <v>26033</v>
      </c>
    </row>
    <row r="4356" spans="1:15" ht="15.75" customHeight="1" x14ac:dyDescent="0.2">
      <c r="A4356" s="20" t="s">
        <v>3254</v>
      </c>
      <c r="B4356" s="21" t="s">
        <v>26034</v>
      </c>
      <c r="C4356" s="21" t="s">
        <v>26035</v>
      </c>
      <c r="D4356" s="20" t="str">
        <f t="shared" si="0"/>
        <v>NO</v>
      </c>
      <c r="E4356" s="20" t="str">
        <f t="shared" si="1"/>
        <v>NO</v>
      </c>
      <c r="F4356" s="20" t="s">
        <v>26030</v>
      </c>
      <c r="G4356" s="21" t="s">
        <v>26036</v>
      </c>
      <c r="H4356" s="22" t="s">
        <v>53</v>
      </c>
      <c r="I4356" s="20" t="s">
        <v>53</v>
      </c>
      <c r="J4356" s="20" t="s">
        <v>53</v>
      </c>
      <c r="K4356" s="20" t="s">
        <v>56</v>
      </c>
      <c r="L4356" s="23">
        <v>0.68421050000000005</v>
      </c>
      <c r="M4356" s="20"/>
      <c r="N4356" s="20" t="s">
        <v>26037</v>
      </c>
      <c r="O4356" s="20" t="s">
        <v>26038</v>
      </c>
    </row>
    <row r="4357" spans="1:15" ht="15.75" customHeight="1" x14ac:dyDescent="0.2">
      <c r="A4357" s="20" t="s">
        <v>3254</v>
      </c>
      <c r="B4357" s="21" t="s">
        <v>26039</v>
      </c>
      <c r="C4357" s="21" t="s">
        <v>26040</v>
      </c>
      <c r="D4357" s="20" t="str">
        <f t="shared" si="0"/>
        <v>NO</v>
      </c>
      <c r="E4357" s="20" t="str">
        <f t="shared" si="1"/>
        <v>NO</v>
      </c>
      <c r="F4357" s="20" t="s">
        <v>26030</v>
      </c>
      <c r="G4357" s="21" t="s">
        <v>8226</v>
      </c>
      <c r="H4357" s="22" t="s">
        <v>53</v>
      </c>
      <c r="I4357" s="20" t="s">
        <v>53</v>
      </c>
      <c r="J4357" s="20" t="s">
        <v>53</v>
      </c>
      <c r="K4357" s="20" t="s">
        <v>53</v>
      </c>
      <c r="L4357" s="23">
        <v>1</v>
      </c>
      <c r="M4357" s="20"/>
      <c r="N4357" s="20" t="s">
        <v>26041</v>
      </c>
      <c r="O4357" s="20" t="s">
        <v>26042</v>
      </c>
    </row>
    <row r="4358" spans="1:15" ht="15.75" customHeight="1" x14ac:dyDescent="0.2">
      <c r="A4358" s="20" t="s">
        <v>3254</v>
      </c>
      <c r="B4358" s="21" t="s">
        <v>26043</v>
      </c>
      <c r="C4358" s="21" t="s">
        <v>26044</v>
      </c>
      <c r="D4358" s="20" t="str">
        <f t="shared" si="0"/>
        <v>NO</v>
      </c>
      <c r="E4358" s="20" t="str">
        <f t="shared" si="1"/>
        <v>NO</v>
      </c>
      <c r="F4358" s="20" t="s">
        <v>26045</v>
      </c>
      <c r="G4358" s="21" t="s">
        <v>26046</v>
      </c>
      <c r="H4358" s="22" t="s">
        <v>53</v>
      </c>
      <c r="I4358" s="20" t="s">
        <v>53</v>
      </c>
      <c r="J4358" s="20" t="s">
        <v>53</v>
      </c>
      <c r="K4358" s="20" t="s">
        <v>56</v>
      </c>
      <c r="L4358" s="23">
        <v>0</v>
      </c>
      <c r="M4358" s="20"/>
      <c r="N4358" s="20" t="s">
        <v>26047</v>
      </c>
      <c r="O4358" s="20" t="s">
        <v>26048</v>
      </c>
    </row>
    <row r="4359" spans="1:15" ht="15.75" customHeight="1" x14ac:dyDescent="0.2">
      <c r="A4359" s="20" t="s">
        <v>3254</v>
      </c>
      <c r="B4359" s="21" t="s">
        <v>26049</v>
      </c>
      <c r="C4359" s="21" t="s">
        <v>26050</v>
      </c>
      <c r="D4359" s="20" t="str">
        <f t="shared" si="0"/>
        <v>NO</v>
      </c>
      <c r="E4359" s="20" t="str">
        <f t="shared" si="1"/>
        <v>NO</v>
      </c>
      <c r="F4359" s="20" t="s">
        <v>26051</v>
      </c>
      <c r="G4359" s="21" t="s">
        <v>26052</v>
      </c>
      <c r="H4359" s="22" t="s">
        <v>53</v>
      </c>
      <c r="I4359" s="20" t="s">
        <v>53</v>
      </c>
      <c r="J4359" s="20" t="s">
        <v>53</v>
      </c>
      <c r="K4359" s="20" t="s">
        <v>56</v>
      </c>
      <c r="L4359" s="23">
        <v>7.53968E-2</v>
      </c>
      <c r="M4359" s="20"/>
      <c r="N4359" s="20" t="s">
        <v>26053</v>
      </c>
      <c r="O4359" s="20" t="s">
        <v>26054</v>
      </c>
    </row>
    <row r="4360" spans="1:15" ht="15.75" customHeight="1" x14ac:dyDescent="0.2">
      <c r="A4360" s="20" t="s">
        <v>3254</v>
      </c>
      <c r="B4360" s="21" t="s">
        <v>26055</v>
      </c>
      <c r="C4360" s="21" t="s">
        <v>26056</v>
      </c>
      <c r="D4360" s="20" t="str">
        <f t="shared" si="0"/>
        <v>NO</v>
      </c>
      <c r="E4360" s="20" t="str">
        <f t="shared" si="1"/>
        <v>NO</v>
      </c>
      <c r="F4360" s="20" t="s">
        <v>3257</v>
      </c>
      <c r="G4360" s="21" t="s">
        <v>26057</v>
      </c>
      <c r="H4360" s="22" t="s">
        <v>53</v>
      </c>
      <c r="I4360" s="20" t="s">
        <v>53</v>
      </c>
      <c r="J4360" s="20" t="s">
        <v>53</v>
      </c>
      <c r="K4360" s="20" t="s">
        <v>56</v>
      </c>
      <c r="L4360" s="23">
        <v>0.25312499999999999</v>
      </c>
      <c r="M4360" s="20"/>
      <c r="N4360" s="20" t="s">
        <v>26058</v>
      </c>
      <c r="O4360" s="20" t="s">
        <v>26059</v>
      </c>
    </row>
    <row r="4361" spans="1:15" ht="15.75" customHeight="1" x14ac:dyDescent="0.2">
      <c r="A4361" s="20" t="s">
        <v>3254</v>
      </c>
      <c r="B4361" s="21" t="s">
        <v>26060</v>
      </c>
      <c r="C4361" s="21" t="s">
        <v>26061</v>
      </c>
      <c r="D4361" s="20" t="str">
        <f t="shared" si="0"/>
        <v>YES</v>
      </c>
      <c r="E4361" s="20" t="str">
        <f t="shared" si="1"/>
        <v>NO</v>
      </c>
      <c r="F4361" s="20" t="s">
        <v>26062</v>
      </c>
      <c r="G4361" s="21" t="s">
        <v>26063</v>
      </c>
      <c r="H4361" s="22" t="s">
        <v>4857</v>
      </c>
      <c r="I4361" s="20" t="s">
        <v>26064</v>
      </c>
      <c r="J4361" s="20" t="s">
        <v>26065</v>
      </c>
      <c r="K4361" s="20" t="s">
        <v>56</v>
      </c>
      <c r="L4361" s="23">
        <v>0.3655523</v>
      </c>
      <c r="M4361" s="20"/>
      <c r="N4361" s="20" t="s">
        <v>26066</v>
      </c>
      <c r="O4361" s="20" t="s">
        <v>26067</v>
      </c>
    </row>
    <row r="4362" spans="1:15" ht="15.75" customHeight="1" x14ac:dyDescent="0.2">
      <c r="A4362" s="20" t="s">
        <v>3254</v>
      </c>
      <c r="B4362" s="21" t="s">
        <v>26068</v>
      </c>
      <c r="C4362" s="21" t="s">
        <v>26069</v>
      </c>
      <c r="D4362" s="20" t="str">
        <f t="shared" si="0"/>
        <v>NO</v>
      </c>
      <c r="E4362" s="20" t="str">
        <f t="shared" si="1"/>
        <v>NO</v>
      </c>
      <c r="F4362" s="20" t="s">
        <v>26062</v>
      </c>
      <c r="G4362" s="21" t="s">
        <v>26070</v>
      </c>
      <c r="H4362" s="22" t="s">
        <v>53</v>
      </c>
      <c r="I4362" s="20" t="s">
        <v>53</v>
      </c>
      <c r="J4362" s="20" t="s">
        <v>53</v>
      </c>
      <c r="K4362" s="20" t="s">
        <v>53</v>
      </c>
      <c r="L4362" s="23">
        <v>0.77826090000000003</v>
      </c>
      <c r="M4362" s="20"/>
      <c r="N4362" s="20" t="s">
        <v>26071</v>
      </c>
      <c r="O4362" s="20" t="s">
        <v>26072</v>
      </c>
    </row>
    <row r="4363" spans="1:15" ht="15.75" customHeight="1" x14ac:dyDescent="0.2">
      <c r="A4363" s="20" t="s">
        <v>3254</v>
      </c>
      <c r="B4363" s="21" t="s">
        <v>26073</v>
      </c>
      <c r="C4363" s="21" t="s">
        <v>26074</v>
      </c>
      <c r="D4363" s="20" t="str">
        <f t="shared" si="0"/>
        <v>NO</v>
      </c>
      <c r="E4363" s="20" t="str">
        <f t="shared" si="1"/>
        <v>NO</v>
      </c>
      <c r="F4363" s="20" t="s">
        <v>3277</v>
      </c>
      <c r="G4363" s="21" t="s">
        <v>26075</v>
      </c>
      <c r="H4363" s="22" t="s">
        <v>53</v>
      </c>
      <c r="I4363" s="20" t="s">
        <v>53</v>
      </c>
      <c r="J4363" s="20" t="s">
        <v>53</v>
      </c>
      <c r="K4363" s="20" t="s">
        <v>56</v>
      </c>
      <c r="L4363" s="23">
        <v>0.77777779999999996</v>
      </c>
      <c r="M4363" s="20"/>
      <c r="N4363" s="20" t="s">
        <v>26076</v>
      </c>
      <c r="O4363" s="20" t="s">
        <v>26077</v>
      </c>
    </row>
    <row r="4364" spans="1:15" ht="15.75" customHeight="1" x14ac:dyDescent="0.2">
      <c r="A4364" s="20" t="s">
        <v>3254</v>
      </c>
      <c r="B4364" s="21" t="s">
        <v>26078</v>
      </c>
      <c r="C4364" s="21" t="s">
        <v>26079</v>
      </c>
      <c r="D4364" s="20" t="str">
        <f t="shared" si="0"/>
        <v>NO</v>
      </c>
      <c r="E4364" s="20" t="str">
        <f t="shared" si="1"/>
        <v>NO</v>
      </c>
      <c r="F4364" s="20" t="s">
        <v>26080</v>
      </c>
      <c r="G4364" s="21" t="s">
        <v>15062</v>
      </c>
      <c r="H4364" s="22" t="s">
        <v>53</v>
      </c>
      <c r="I4364" s="20" t="s">
        <v>53</v>
      </c>
      <c r="J4364" s="20" t="s">
        <v>53</v>
      </c>
      <c r="K4364" s="20" t="s">
        <v>56</v>
      </c>
      <c r="L4364" s="23">
        <v>0.2473118</v>
      </c>
      <c r="M4364" s="20"/>
      <c r="N4364" s="20" t="s">
        <v>26081</v>
      </c>
      <c r="O4364" s="20" t="s">
        <v>26082</v>
      </c>
    </row>
    <row r="4365" spans="1:15" ht="15.75" customHeight="1" x14ac:dyDescent="0.2">
      <c r="A4365" s="20" t="s">
        <v>3254</v>
      </c>
      <c r="B4365" s="21" t="s">
        <v>26083</v>
      </c>
      <c r="C4365" s="21" t="s">
        <v>26084</v>
      </c>
      <c r="D4365" s="20" t="str">
        <f t="shared" si="0"/>
        <v>NO</v>
      </c>
      <c r="E4365" s="20" t="str">
        <f t="shared" si="1"/>
        <v>NO</v>
      </c>
      <c r="F4365" s="20" t="s">
        <v>3291</v>
      </c>
      <c r="G4365" s="21" t="s">
        <v>26085</v>
      </c>
      <c r="H4365" s="22" t="s">
        <v>4857</v>
      </c>
      <c r="I4365" s="20" t="s">
        <v>26086</v>
      </c>
      <c r="J4365" s="20" t="s">
        <v>53</v>
      </c>
      <c r="K4365" s="20" t="s">
        <v>56</v>
      </c>
      <c r="L4365" s="23">
        <v>7.9559400000000002E-2</v>
      </c>
      <c r="M4365" s="20"/>
      <c r="N4365" s="20" t="s">
        <v>26087</v>
      </c>
      <c r="O4365" s="20" t="s">
        <v>26088</v>
      </c>
    </row>
    <row r="4366" spans="1:15" ht="15.75" customHeight="1" x14ac:dyDescent="0.2">
      <c r="A4366" s="20" t="s">
        <v>3254</v>
      </c>
      <c r="B4366" s="21" t="s">
        <v>26089</v>
      </c>
      <c r="C4366" s="21" t="s">
        <v>26090</v>
      </c>
      <c r="D4366" s="20" t="str">
        <f t="shared" si="0"/>
        <v>NO</v>
      </c>
      <c r="E4366" s="20" t="str">
        <f t="shared" si="1"/>
        <v>NO</v>
      </c>
      <c r="F4366" s="20" t="s">
        <v>26091</v>
      </c>
      <c r="G4366" s="21" t="s">
        <v>26092</v>
      </c>
      <c r="H4366" s="22" t="s">
        <v>53</v>
      </c>
      <c r="I4366" s="20" t="s">
        <v>53</v>
      </c>
      <c r="J4366" s="20" t="s">
        <v>53</v>
      </c>
      <c r="K4366" s="20" t="s">
        <v>56</v>
      </c>
      <c r="L4366" s="23">
        <v>0.37583889999999998</v>
      </c>
      <c r="M4366" s="20"/>
      <c r="N4366" s="20" t="s">
        <v>26093</v>
      </c>
      <c r="O4366" s="20" t="s">
        <v>26094</v>
      </c>
    </row>
    <row r="4367" spans="1:15" ht="15.75" customHeight="1" x14ac:dyDescent="0.2">
      <c r="A4367" s="20" t="s">
        <v>3254</v>
      </c>
      <c r="B4367" s="21" t="s">
        <v>26095</v>
      </c>
      <c r="C4367" s="21" t="s">
        <v>26096</v>
      </c>
      <c r="D4367" s="20" t="str">
        <f t="shared" si="0"/>
        <v>NO</v>
      </c>
      <c r="E4367" s="20" t="str">
        <f t="shared" si="1"/>
        <v>NO</v>
      </c>
      <c r="F4367" s="20" t="s">
        <v>26091</v>
      </c>
      <c r="G4367" s="21" t="s">
        <v>26097</v>
      </c>
      <c r="H4367" s="22" t="s">
        <v>53</v>
      </c>
      <c r="I4367" s="20" t="s">
        <v>53</v>
      </c>
      <c r="J4367" s="20" t="s">
        <v>53</v>
      </c>
      <c r="K4367" s="20" t="s">
        <v>56</v>
      </c>
      <c r="L4367" s="23">
        <v>0.57555849999999997</v>
      </c>
      <c r="M4367" s="20"/>
      <c r="N4367" s="20" t="s">
        <v>26098</v>
      </c>
      <c r="O4367" s="20" t="s">
        <v>26099</v>
      </c>
    </row>
    <row r="4368" spans="1:15" ht="15.75" customHeight="1" x14ac:dyDescent="0.2">
      <c r="A4368" s="20" t="s">
        <v>3254</v>
      </c>
      <c r="B4368" s="21" t="s">
        <v>26100</v>
      </c>
      <c r="C4368" s="21" t="s">
        <v>26101</v>
      </c>
      <c r="D4368" s="20" t="str">
        <f t="shared" si="0"/>
        <v>NO</v>
      </c>
      <c r="E4368" s="20" t="str">
        <f t="shared" si="1"/>
        <v>NO</v>
      </c>
      <c r="F4368" s="20" t="s">
        <v>26102</v>
      </c>
      <c r="G4368" s="21" t="s">
        <v>26103</v>
      </c>
      <c r="H4368" s="22" t="s">
        <v>53</v>
      </c>
      <c r="I4368" s="20" t="s">
        <v>53</v>
      </c>
      <c r="J4368" s="20" t="s">
        <v>53</v>
      </c>
      <c r="K4368" s="20" t="s">
        <v>56</v>
      </c>
      <c r="L4368" s="23">
        <v>0.72694179999999997</v>
      </c>
      <c r="M4368" s="20"/>
      <c r="N4368" s="20" t="s">
        <v>26104</v>
      </c>
      <c r="O4368" s="20" t="s">
        <v>26105</v>
      </c>
    </row>
    <row r="4369" spans="1:15" ht="15.75" customHeight="1" x14ac:dyDescent="0.2">
      <c r="A4369" s="20" t="s">
        <v>3254</v>
      </c>
      <c r="B4369" s="21" t="s">
        <v>26106</v>
      </c>
      <c r="C4369" s="21" t="s">
        <v>26107</v>
      </c>
      <c r="D4369" s="20" t="str">
        <f t="shared" si="0"/>
        <v>NO</v>
      </c>
      <c r="E4369" s="20" t="str">
        <f t="shared" si="1"/>
        <v>NO</v>
      </c>
      <c r="F4369" s="20" t="s">
        <v>26108</v>
      </c>
      <c r="G4369" s="21" t="s">
        <v>26109</v>
      </c>
      <c r="H4369" s="22" t="s">
        <v>53</v>
      </c>
      <c r="I4369" s="20" t="s">
        <v>53</v>
      </c>
      <c r="J4369" s="20" t="s">
        <v>53</v>
      </c>
      <c r="K4369" s="20" t="s">
        <v>56</v>
      </c>
      <c r="L4369" s="23">
        <v>0</v>
      </c>
      <c r="M4369" s="20"/>
      <c r="N4369" s="20" t="s">
        <v>26110</v>
      </c>
      <c r="O4369" s="20" t="s">
        <v>26111</v>
      </c>
    </row>
    <row r="4370" spans="1:15" ht="15.75" customHeight="1" x14ac:dyDescent="0.2">
      <c r="A4370" s="20" t="s">
        <v>3254</v>
      </c>
      <c r="B4370" s="21" t="s">
        <v>26112</v>
      </c>
      <c r="C4370" s="21" t="s">
        <v>26113</v>
      </c>
      <c r="D4370" s="20" t="str">
        <f t="shared" si="0"/>
        <v>NO</v>
      </c>
      <c r="E4370" s="20" t="str">
        <f t="shared" si="1"/>
        <v>NO</v>
      </c>
      <c r="F4370" s="20" t="s">
        <v>26108</v>
      </c>
      <c r="G4370" s="21" t="s">
        <v>26114</v>
      </c>
      <c r="H4370" s="22" t="s">
        <v>53</v>
      </c>
      <c r="I4370" s="20" t="s">
        <v>53</v>
      </c>
      <c r="J4370" s="20" t="s">
        <v>53</v>
      </c>
      <c r="K4370" s="20" t="s">
        <v>56</v>
      </c>
      <c r="L4370" s="23">
        <v>0.19665969999999999</v>
      </c>
      <c r="M4370" s="20"/>
      <c r="N4370" s="20" t="s">
        <v>26115</v>
      </c>
      <c r="O4370" s="20" t="s">
        <v>26116</v>
      </c>
    </row>
    <row r="4371" spans="1:15" ht="15.75" customHeight="1" x14ac:dyDescent="0.2">
      <c r="A4371" s="20" t="s">
        <v>3254</v>
      </c>
      <c r="B4371" s="21" t="s">
        <v>26117</v>
      </c>
      <c r="C4371" s="21" t="s">
        <v>26118</v>
      </c>
      <c r="D4371" s="20" t="str">
        <f t="shared" si="0"/>
        <v>NO</v>
      </c>
      <c r="E4371" s="20" t="str">
        <f t="shared" si="1"/>
        <v>NO</v>
      </c>
      <c r="F4371" s="20" t="s">
        <v>26119</v>
      </c>
      <c r="G4371" s="21" t="s">
        <v>26120</v>
      </c>
      <c r="H4371" s="22" t="s">
        <v>53</v>
      </c>
      <c r="I4371" s="20" t="s">
        <v>53</v>
      </c>
      <c r="J4371" s="20" t="s">
        <v>53</v>
      </c>
      <c r="K4371" s="20" t="s">
        <v>53</v>
      </c>
      <c r="L4371" s="23">
        <v>0.51285190000000003</v>
      </c>
      <c r="M4371" s="20"/>
      <c r="N4371" s="20" t="s">
        <v>26121</v>
      </c>
      <c r="O4371" s="20" t="s">
        <v>26122</v>
      </c>
    </row>
    <row r="4372" spans="1:15" ht="15.75" customHeight="1" x14ac:dyDescent="0.2">
      <c r="A4372" s="20" t="s">
        <v>3254</v>
      </c>
      <c r="B4372" s="21" t="s">
        <v>26123</v>
      </c>
      <c r="C4372" s="21" t="s">
        <v>26124</v>
      </c>
      <c r="D4372" s="20" t="str">
        <f t="shared" si="0"/>
        <v>NO</v>
      </c>
      <c r="E4372" s="20" t="str">
        <f t="shared" si="1"/>
        <v>NO</v>
      </c>
      <c r="F4372" s="20" t="s">
        <v>26125</v>
      </c>
      <c r="G4372" s="21" t="s">
        <v>26126</v>
      </c>
      <c r="H4372" s="22" t="s">
        <v>53</v>
      </c>
      <c r="I4372" s="20" t="s">
        <v>53</v>
      </c>
      <c r="J4372" s="20" t="s">
        <v>53</v>
      </c>
      <c r="K4372" s="20" t="s">
        <v>56</v>
      </c>
      <c r="L4372" s="23">
        <v>0.99087590000000003</v>
      </c>
      <c r="M4372" s="20"/>
      <c r="N4372" s="20" t="s">
        <v>26127</v>
      </c>
      <c r="O4372" s="20" t="s">
        <v>26128</v>
      </c>
    </row>
    <row r="4373" spans="1:15" ht="15.75" customHeight="1" x14ac:dyDescent="0.2">
      <c r="A4373" s="20" t="s">
        <v>3254</v>
      </c>
      <c r="B4373" s="21" t="s">
        <v>26129</v>
      </c>
      <c r="C4373" s="21" t="s">
        <v>26130</v>
      </c>
      <c r="D4373" s="20" t="str">
        <f t="shared" si="0"/>
        <v>NO</v>
      </c>
      <c r="E4373" s="20" t="str">
        <f t="shared" si="1"/>
        <v>NO</v>
      </c>
      <c r="F4373" s="20" t="s">
        <v>26131</v>
      </c>
      <c r="G4373" s="21" t="s">
        <v>26132</v>
      </c>
      <c r="H4373" s="22" t="s">
        <v>53</v>
      </c>
      <c r="I4373" s="20" t="s">
        <v>53</v>
      </c>
      <c r="J4373" s="20" t="s">
        <v>53</v>
      </c>
      <c r="K4373" s="20" t="s">
        <v>56</v>
      </c>
      <c r="L4373" s="23">
        <v>1</v>
      </c>
      <c r="M4373" s="20"/>
      <c r="N4373" s="20" t="s">
        <v>26133</v>
      </c>
      <c r="O4373" s="20" t="s">
        <v>26134</v>
      </c>
    </row>
    <row r="4374" spans="1:15" ht="15.75" customHeight="1" x14ac:dyDescent="0.2">
      <c r="A4374" s="20" t="s">
        <v>3254</v>
      </c>
      <c r="B4374" s="21" t="s">
        <v>26135</v>
      </c>
      <c r="C4374" s="21" t="s">
        <v>26136</v>
      </c>
      <c r="D4374" s="20" t="str">
        <f t="shared" si="0"/>
        <v>NO</v>
      </c>
      <c r="E4374" s="20" t="str">
        <f t="shared" si="1"/>
        <v>NO</v>
      </c>
      <c r="F4374" s="20" t="s">
        <v>26137</v>
      </c>
      <c r="G4374" s="21" t="s">
        <v>26138</v>
      </c>
      <c r="H4374" s="22" t="s">
        <v>53</v>
      </c>
      <c r="I4374" s="20" t="s">
        <v>53</v>
      </c>
      <c r="J4374" s="20" t="s">
        <v>53</v>
      </c>
      <c r="K4374" s="20" t="s">
        <v>53</v>
      </c>
      <c r="L4374" s="23">
        <v>1</v>
      </c>
      <c r="M4374" s="20"/>
      <c r="N4374" s="20" t="s">
        <v>26139</v>
      </c>
      <c r="O4374" s="20" t="s">
        <v>26140</v>
      </c>
    </row>
    <row r="4375" spans="1:15" ht="15.75" customHeight="1" x14ac:dyDescent="0.2">
      <c r="A4375" s="20" t="s">
        <v>3254</v>
      </c>
      <c r="B4375" s="21" t="s">
        <v>26141</v>
      </c>
      <c r="C4375" s="21" t="s">
        <v>26142</v>
      </c>
      <c r="D4375" s="20" t="str">
        <f t="shared" si="0"/>
        <v>NO</v>
      </c>
      <c r="E4375" s="20" t="str">
        <f t="shared" si="1"/>
        <v>NO</v>
      </c>
      <c r="F4375" s="20" t="s">
        <v>26131</v>
      </c>
      <c r="G4375" s="21" t="s">
        <v>26143</v>
      </c>
      <c r="H4375" s="22" t="s">
        <v>53</v>
      </c>
      <c r="I4375" s="20" t="s">
        <v>53</v>
      </c>
      <c r="J4375" s="20" t="s">
        <v>53</v>
      </c>
      <c r="K4375" s="20" t="s">
        <v>53</v>
      </c>
      <c r="L4375" s="23">
        <v>0.23529410000000001</v>
      </c>
      <c r="M4375" s="20"/>
      <c r="N4375" s="20" t="s">
        <v>26144</v>
      </c>
      <c r="O4375" s="20" t="s">
        <v>26145</v>
      </c>
    </row>
    <row r="4376" spans="1:15" ht="15.75" customHeight="1" x14ac:dyDescent="0.2">
      <c r="A4376" s="20" t="s">
        <v>3254</v>
      </c>
      <c r="B4376" s="21" t="s">
        <v>26146</v>
      </c>
      <c r="C4376" s="21" t="s">
        <v>26147</v>
      </c>
      <c r="D4376" s="20" t="str">
        <f t="shared" si="0"/>
        <v>NO</v>
      </c>
      <c r="E4376" s="20" t="str">
        <f t="shared" si="1"/>
        <v>NO</v>
      </c>
      <c r="F4376" s="20" t="s">
        <v>26148</v>
      </c>
      <c r="G4376" s="21" t="s">
        <v>26149</v>
      </c>
      <c r="H4376" s="22" t="s">
        <v>53</v>
      </c>
      <c r="I4376" s="20" t="s">
        <v>53</v>
      </c>
      <c r="J4376" s="20" t="s">
        <v>53</v>
      </c>
      <c r="K4376" s="20" t="s">
        <v>56</v>
      </c>
      <c r="L4376" s="23">
        <v>0.2742463</v>
      </c>
      <c r="M4376" s="20"/>
      <c r="N4376" s="20" t="s">
        <v>26150</v>
      </c>
      <c r="O4376" s="20" t="s">
        <v>26151</v>
      </c>
    </row>
    <row r="4377" spans="1:15" ht="15.75" customHeight="1" x14ac:dyDescent="0.2">
      <c r="A4377" s="20" t="s">
        <v>3254</v>
      </c>
      <c r="B4377" s="21" t="s">
        <v>26152</v>
      </c>
      <c r="C4377" s="21" t="s">
        <v>26153</v>
      </c>
      <c r="D4377" s="20" t="str">
        <f t="shared" si="0"/>
        <v>NO</v>
      </c>
      <c r="E4377" s="20" t="str">
        <f t="shared" si="1"/>
        <v>NO</v>
      </c>
      <c r="F4377" s="20" t="s">
        <v>3312</v>
      </c>
      <c r="G4377" s="21" t="s">
        <v>26154</v>
      </c>
      <c r="H4377" s="22" t="s">
        <v>53</v>
      </c>
      <c r="I4377" s="20" t="s">
        <v>53</v>
      </c>
      <c r="J4377" s="20" t="s">
        <v>53</v>
      </c>
      <c r="K4377" s="20" t="s">
        <v>56</v>
      </c>
      <c r="L4377" s="23">
        <v>0.97005989999999997</v>
      </c>
      <c r="M4377" s="20"/>
      <c r="N4377" s="20" t="s">
        <v>26155</v>
      </c>
      <c r="O4377" s="20" t="s">
        <v>26156</v>
      </c>
    </row>
    <row r="4378" spans="1:15" ht="15.75" customHeight="1" x14ac:dyDescent="0.2">
      <c r="A4378" s="20" t="s">
        <v>3254</v>
      </c>
      <c r="B4378" s="21" t="s">
        <v>26157</v>
      </c>
      <c r="C4378" s="21" t="s">
        <v>26158</v>
      </c>
      <c r="D4378" s="20" t="str">
        <f t="shared" si="0"/>
        <v>NO</v>
      </c>
      <c r="E4378" s="20" t="str">
        <f t="shared" si="1"/>
        <v>NO</v>
      </c>
      <c r="F4378" s="20" t="s">
        <v>26159</v>
      </c>
      <c r="G4378" s="21" t="s">
        <v>26160</v>
      </c>
      <c r="H4378" s="22" t="s">
        <v>53</v>
      </c>
      <c r="I4378" s="20" t="s">
        <v>53</v>
      </c>
      <c r="J4378" s="20" t="s">
        <v>53</v>
      </c>
      <c r="K4378" s="20" t="s">
        <v>56</v>
      </c>
      <c r="L4378" s="23">
        <v>0.78488369999999996</v>
      </c>
      <c r="M4378" s="20"/>
      <c r="N4378" s="20" t="s">
        <v>26161</v>
      </c>
      <c r="O4378" s="20" t="s">
        <v>26162</v>
      </c>
    </row>
    <row r="4379" spans="1:15" ht="15.75" customHeight="1" x14ac:dyDescent="0.2">
      <c r="A4379" s="20" t="s">
        <v>3254</v>
      </c>
      <c r="B4379" s="21" t="s">
        <v>26163</v>
      </c>
      <c r="C4379" s="21" t="s">
        <v>26164</v>
      </c>
      <c r="D4379" s="20" t="str">
        <f t="shared" si="0"/>
        <v>NO</v>
      </c>
      <c r="E4379" s="20" t="str">
        <f t="shared" si="1"/>
        <v>NO</v>
      </c>
      <c r="F4379" s="20" t="s">
        <v>26165</v>
      </c>
      <c r="G4379" s="21" t="s">
        <v>26166</v>
      </c>
      <c r="H4379" s="22" t="s">
        <v>53</v>
      </c>
      <c r="I4379" s="20" t="s">
        <v>53</v>
      </c>
      <c r="J4379" s="20" t="s">
        <v>53</v>
      </c>
      <c r="K4379" s="20" t="s">
        <v>56</v>
      </c>
      <c r="L4379" s="23">
        <v>1</v>
      </c>
      <c r="M4379" s="20"/>
      <c r="N4379" s="20" t="s">
        <v>26167</v>
      </c>
      <c r="O4379" s="20" t="s">
        <v>26168</v>
      </c>
    </row>
    <row r="4380" spans="1:15" ht="15.75" customHeight="1" x14ac:dyDescent="0.2">
      <c r="A4380" s="20" t="s">
        <v>3254</v>
      </c>
      <c r="B4380" s="21" t="s">
        <v>26169</v>
      </c>
      <c r="C4380" s="21" t="s">
        <v>26170</v>
      </c>
      <c r="D4380" s="20" t="str">
        <f t="shared" si="0"/>
        <v>NO</v>
      </c>
      <c r="E4380" s="20" t="str">
        <f t="shared" si="1"/>
        <v>NO</v>
      </c>
      <c r="F4380" s="20" t="s">
        <v>26171</v>
      </c>
      <c r="G4380" s="21" t="s">
        <v>26172</v>
      </c>
      <c r="H4380" s="22" t="s">
        <v>53</v>
      </c>
      <c r="I4380" s="20" t="s">
        <v>53</v>
      </c>
      <c r="J4380" s="20" t="s">
        <v>53</v>
      </c>
      <c r="K4380" s="20" t="s">
        <v>56</v>
      </c>
      <c r="L4380" s="23">
        <v>0.59013340000000003</v>
      </c>
      <c r="M4380" s="20"/>
      <c r="N4380" s="20" t="s">
        <v>26173</v>
      </c>
      <c r="O4380" s="20" t="s">
        <v>26174</v>
      </c>
    </row>
    <row r="4381" spans="1:15" ht="15.75" customHeight="1" x14ac:dyDescent="0.2">
      <c r="A4381" s="20" t="s">
        <v>3317</v>
      </c>
      <c r="B4381" s="21" t="s">
        <v>26175</v>
      </c>
      <c r="C4381" s="21" t="s">
        <v>26176</v>
      </c>
      <c r="D4381" s="20" t="str">
        <f t="shared" si="0"/>
        <v>NO</v>
      </c>
      <c r="E4381" s="20" t="str">
        <f t="shared" si="1"/>
        <v>NO</v>
      </c>
      <c r="F4381" s="20" t="s">
        <v>26177</v>
      </c>
      <c r="G4381" s="21" t="s">
        <v>26178</v>
      </c>
      <c r="H4381" s="22" t="s">
        <v>53</v>
      </c>
      <c r="I4381" s="20" t="s">
        <v>53</v>
      </c>
      <c r="J4381" s="20" t="s">
        <v>53</v>
      </c>
      <c r="K4381" s="20" t="s">
        <v>53</v>
      </c>
      <c r="L4381" s="23">
        <v>1</v>
      </c>
      <c r="M4381" s="20"/>
      <c r="N4381" s="20" t="s">
        <v>26179</v>
      </c>
      <c r="O4381" s="20" t="s">
        <v>26180</v>
      </c>
    </row>
    <row r="4382" spans="1:15" ht="15.75" customHeight="1" x14ac:dyDescent="0.2">
      <c r="A4382" s="20" t="s">
        <v>3317</v>
      </c>
      <c r="B4382" s="21" t="s">
        <v>26181</v>
      </c>
      <c r="C4382" s="21" t="s">
        <v>26182</v>
      </c>
      <c r="D4382" s="20" t="str">
        <f t="shared" si="0"/>
        <v>NO</v>
      </c>
      <c r="E4382" s="20" t="str">
        <f t="shared" si="1"/>
        <v>NO</v>
      </c>
      <c r="F4382" s="20" t="s">
        <v>26177</v>
      </c>
      <c r="G4382" s="21" t="s">
        <v>26183</v>
      </c>
      <c r="H4382" s="22" t="s">
        <v>53</v>
      </c>
      <c r="I4382" s="20" t="s">
        <v>53</v>
      </c>
      <c r="J4382" s="20" t="s">
        <v>53</v>
      </c>
      <c r="K4382" s="20" t="s">
        <v>53</v>
      </c>
      <c r="L4382" s="23">
        <v>3.6363600000000003E-2</v>
      </c>
      <c r="M4382" s="20"/>
      <c r="N4382" s="20" t="s">
        <v>26184</v>
      </c>
      <c r="O4382" s="20" t="s">
        <v>26185</v>
      </c>
    </row>
    <row r="4383" spans="1:15" ht="15.75" customHeight="1" x14ac:dyDescent="0.2">
      <c r="A4383" s="20" t="s">
        <v>3317</v>
      </c>
      <c r="B4383" s="21" t="s">
        <v>26186</v>
      </c>
      <c r="C4383" s="21" t="s">
        <v>26187</v>
      </c>
      <c r="D4383" s="20" t="str">
        <f t="shared" si="0"/>
        <v>NO</v>
      </c>
      <c r="E4383" s="20" t="str">
        <f t="shared" si="1"/>
        <v>NO</v>
      </c>
      <c r="F4383" s="20" t="s">
        <v>26177</v>
      </c>
      <c r="G4383" s="21" t="s">
        <v>26188</v>
      </c>
      <c r="H4383" s="22" t="s">
        <v>53</v>
      </c>
      <c r="I4383" s="20" t="s">
        <v>53</v>
      </c>
      <c r="J4383" s="20" t="s">
        <v>53</v>
      </c>
      <c r="K4383" s="20" t="s">
        <v>53</v>
      </c>
      <c r="L4383" s="23">
        <v>0.78844619999999999</v>
      </c>
      <c r="M4383" s="20"/>
      <c r="N4383" s="20" t="s">
        <v>26189</v>
      </c>
      <c r="O4383" s="20" t="s">
        <v>26190</v>
      </c>
    </row>
    <row r="4384" spans="1:15" ht="15.75" customHeight="1" x14ac:dyDescent="0.2">
      <c r="A4384" s="20" t="s">
        <v>3317</v>
      </c>
      <c r="B4384" s="21" t="s">
        <v>26191</v>
      </c>
      <c r="C4384" s="21" t="s">
        <v>26192</v>
      </c>
      <c r="D4384" s="20" t="str">
        <f t="shared" si="0"/>
        <v>NO</v>
      </c>
      <c r="E4384" s="20" t="str">
        <f t="shared" si="1"/>
        <v>NO</v>
      </c>
      <c r="F4384" s="20" t="s">
        <v>26193</v>
      </c>
      <c r="G4384" s="21" t="s">
        <v>26194</v>
      </c>
      <c r="H4384" s="22" t="s">
        <v>53</v>
      </c>
      <c r="I4384" s="20" t="s">
        <v>53</v>
      </c>
      <c r="J4384" s="20" t="s">
        <v>53</v>
      </c>
      <c r="K4384" s="20" t="s">
        <v>56</v>
      </c>
      <c r="L4384" s="23">
        <v>0.81175509999999995</v>
      </c>
      <c r="M4384" s="20"/>
      <c r="N4384" s="20" t="s">
        <v>26195</v>
      </c>
      <c r="O4384" s="20" t="s">
        <v>26196</v>
      </c>
    </row>
    <row r="4385" spans="1:15" ht="15.75" customHeight="1" x14ac:dyDescent="0.2">
      <c r="A4385" s="20" t="s">
        <v>3317</v>
      </c>
      <c r="B4385" s="21" t="s">
        <v>26197</v>
      </c>
      <c r="C4385" s="21" t="s">
        <v>26198</v>
      </c>
      <c r="D4385" s="20" t="str">
        <f t="shared" si="0"/>
        <v>NO</v>
      </c>
      <c r="E4385" s="20" t="str">
        <f t="shared" si="1"/>
        <v>NO</v>
      </c>
      <c r="F4385" s="20" t="s">
        <v>26199</v>
      </c>
      <c r="G4385" s="21" t="s">
        <v>26200</v>
      </c>
      <c r="H4385" s="22" t="s">
        <v>53</v>
      </c>
      <c r="I4385" s="20" t="s">
        <v>53</v>
      </c>
      <c r="J4385" s="20" t="s">
        <v>53</v>
      </c>
      <c r="K4385" s="20" t="s">
        <v>56</v>
      </c>
      <c r="L4385" s="23">
        <v>0.94936710000000002</v>
      </c>
      <c r="M4385" s="20"/>
      <c r="N4385" s="20" t="s">
        <v>26201</v>
      </c>
      <c r="O4385" s="20" t="s">
        <v>26202</v>
      </c>
    </row>
    <row r="4386" spans="1:15" ht="15.75" customHeight="1" x14ac:dyDescent="0.2">
      <c r="A4386" s="20" t="s">
        <v>3317</v>
      </c>
      <c r="B4386" s="21" t="s">
        <v>26203</v>
      </c>
      <c r="C4386" s="21" t="s">
        <v>26204</v>
      </c>
      <c r="D4386" s="20" t="str">
        <f t="shared" si="0"/>
        <v>NO</v>
      </c>
      <c r="E4386" s="20" t="str">
        <f t="shared" si="1"/>
        <v>NO</v>
      </c>
      <c r="F4386" s="20" t="s">
        <v>26205</v>
      </c>
      <c r="G4386" s="21" t="s">
        <v>26206</v>
      </c>
      <c r="H4386" s="22" t="s">
        <v>53</v>
      </c>
      <c r="I4386" s="20" t="s">
        <v>53</v>
      </c>
      <c r="J4386" s="20" t="s">
        <v>53</v>
      </c>
      <c r="K4386" s="20" t="s">
        <v>56</v>
      </c>
      <c r="L4386" s="23">
        <v>0.88451089999999999</v>
      </c>
      <c r="M4386" s="20"/>
      <c r="N4386" s="20" t="s">
        <v>26207</v>
      </c>
      <c r="O4386" s="20" t="s">
        <v>26208</v>
      </c>
    </row>
    <row r="4387" spans="1:15" ht="15.75" customHeight="1" x14ac:dyDescent="0.2">
      <c r="A4387" s="20" t="s">
        <v>3317</v>
      </c>
      <c r="B4387" s="21" t="s">
        <v>26209</v>
      </c>
      <c r="C4387" s="21" t="s">
        <v>26210</v>
      </c>
      <c r="D4387" s="20" t="str">
        <f t="shared" si="0"/>
        <v>NO</v>
      </c>
      <c r="E4387" s="20" t="str">
        <f t="shared" si="1"/>
        <v>NO</v>
      </c>
      <c r="F4387" s="20" t="s">
        <v>26211</v>
      </c>
      <c r="G4387" s="21" t="s">
        <v>150</v>
      </c>
      <c r="H4387" s="22" t="s">
        <v>53</v>
      </c>
      <c r="I4387" s="20" t="s">
        <v>53</v>
      </c>
      <c r="J4387" s="20" t="s">
        <v>53</v>
      </c>
      <c r="K4387" s="20" t="s">
        <v>56</v>
      </c>
      <c r="L4387" s="23">
        <v>0.16895370000000001</v>
      </c>
      <c r="M4387" s="20"/>
      <c r="N4387" s="20" t="s">
        <v>26212</v>
      </c>
      <c r="O4387" s="20" t="s">
        <v>26213</v>
      </c>
    </row>
    <row r="4388" spans="1:15" ht="15.75" customHeight="1" x14ac:dyDescent="0.2">
      <c r="A4388" s="20" t="s">
        <v>3317</v>
      </c>
      <c r="B4388" s="21" t="s">
        <v>26214</v>
      </c>
      <c r="C4388" s="21" t="s">
        <v>26215</v>
      </c>
      <c r="D4388" s="20" t="str">
        <f t="shared" si="0"/>
        <v>NO</v>
      </c>
      <c r="E4388" s="20" t="str">
        <f t="shared" si="1"/>
        <v>NO</v>
      </c>
      <c r="F4388" s="20" t="s">
        <v>26216</v>
      </c>
      <c r="G4388" s="21" t="s">
        <v>150</v>
      </c>
      <c r="H4388" s="22" t="s">
        <v>53</v>
      </c>
      <c r="I4388" s="20" t="s">
        <v>53</v>
      </c>
      <c r="J4388" s="20" t="s">
        <v>53</v>
      </c>
      <c r="K4388" s="20" t="s">
        <v>53</v>
      </c>
      <c r="L4388" s="23">
        <v>0.94720490000000002</v>
      </c>
      <c r="M4388" s="20"/>
      <c r="N4388" s="20" t="s">
        <v>26217</v>
      </c>
      <c r="O4388" s="20" t="s">
        <v>26218</v>
      </c>
    </row>
    <row r="4389" spans="1:15" ht="15.75" customHeight="1" x14ac:dyDescent="0.2">
      <c r="A4389" s="20" t="s">
        <v>3317</v>
      </c>
      <c r="B4389" s="21" t="s">
        <v>26219</v>
      </c>
      <c r="C4389" s="21" t="s">
        <v>26220</v>
      </c>
      <c r="D4389" s="20" t="str">
        <f t="shared" si="0"/>
        <v>NO</v>
      </c>
      <c r="E4389" s="20" t="str">
        <f t="shared" si="1"/>
        <v>NO</v>
      </c>
      <c r="F4389" s="20" t="s">
        <v>26221</v>
      </c>
      <c r="G4389" s="21" t="s">
        <v>26222</v>
      </c>
      <c r="H4389" s="22" t="s">
        <v>53</v>
      </c>
      <c r="I4389" s="20" t="s">
        <v>53</v>
      </c>
      <c r="J4389" s="20" t="s">
        <v>53</v>
      </c>
      <c r="K4389" s="20" t="s">
        <v>53</v>
      </c>
      <c r="L4389" s="23">
        <v>1</v>
      </c>
      <c r="M4389" s="20"/>
      <c r="N4389" s="20" t="s">
        <v>26223</v>
      </c>
      <c r="O4389" s="20" t="s">
        <v>26224</v>
      </c>
    </row>
    <row r="4390" spans="1:15" ht="15.75" customHeight="1" x14ac:dyDescent="0.2">
      <c r="A4390" s="20" t="s">
        <v>3317</v>
      </c>
      <c r="B4390" s="21" t="s">
        <v>26225</v>
      </c>
      <c r="C4390" s="21" t="s">
        <v>26226</v>
      </c>
      <c r="D4390" s="20" t="str">
        <f t="shared" si="0"/>
        <v>NO</v>
      </c>
      <c r="E4390" s="20" t="str">
        <f t="shared" si="1"/>
        <v>NO</v>
      </c>
      <c r="F4390" s="20" t="s">
        <v>3334</v>
      </c>
      <c r="G4390" s="21" t="s">
        <v>26227</v>
      </c>
      <c r="H4390" s="22" t="s">
        <v>53</v>
      </c>
      <c r="I4390" s="20" t="s">
        <v>53</v>
      </c>
      <c r="J4390" s="20" t="s">
        <v>53</v>
      </c>
      <c r="K4390" s="20" t="s">
        <v>56</v>
      </c>
      <c r="L4390" s="23">
        <v>0.89549179999999995</v>
      </c>
      <c r="M4390" s="20"/>
      <c r="N4390" s="20" t="s">
        <v>26228</v>
      </c>
      <c r="O4390" s="20" t="s">
        <v>26229</v>
      </c>
    </row>
    <row r="4391" spans="1:15" ht="15.75" customHeight="1" x14ac:dyDescent="0.2">
      <c r="A4391" s="20" t="s">
        <v>3317</v>
      </c>
      <c r="B4391" s="21" t="s">
        <v>26230</v>
      </c>
      <c r="C4391" s="21" t="s">
        <v>26231</v>
      </c>
      <c r="D4391" s="20" t="str">
        <f t="shared" si="0"/>
        <v>NO</v>
      </c>
      <c r="E4391" s="20" t="str">
        <f t="shared" si="1"/>
        <v>NO</v>
      </c>
      <c r="F4391" s="20" t="s">
        <v>26232</v>
      </c>
      <c r="G4391" s="21" t="s">
        <v>26233</v>
      </c>
      <c r="H4391" s="22" t="s">
        <v>53</v>
      </c>
      <c r="I4391" s="20" t="s">
        <v>53</v>
      </c>
      <c r="J4391" s="20" t="s">
        <v>53</v>
      </c>
      <c r="K4391" s="20" t="s">
        <v>56</v>
      </c>
      <c r="L4391" s="23">
        <v>1</v>
      </c>
      <c r="M4391" s="20"/>
      <c r="N4391" s="20" t="s">
        <v>26234</v>
      </c>
      <c r="O4391" s="20" t="s">
        <v>26235</v>
      </c>
    </row>
    <row r="4392" spans="1:15" ht="15.75" customHeight="1" x14ac:dyDescent="0.2">
      <c r="A4392" s="20" t="s">
        <v>3317</v>
      </c>
      <c r="B4392" s="21" t="s">
        <v>26236</v>
      </c>
      <c r="C4392" s="21" t="s">
        <v>26237</v>
      </c>
      <c r="D4392" s="20" t="str">
        <f t="shared" si="0"/>
        <v>NO</v>
      </c>
      <c r="E4392" s="20" t="str">
        <f t="shared" si="1"/>
        <v>NO</v>
      </c>
      <c r="F4392" s="20" t="s">
        <v>26238</v>
      </c>
      <c r="G4392" s="21" t="s">
        <v>26239</v>
      </c>
      <c r="H4392" s="22" t="s">
        <v>53</v>
      </c>
      <c r="I4392" s="20" t="s">
        <v>53</v>
      </c>
      <c r="J4392" s="20" t="s">
        <v>53</v>
      </c>
      <c r="K4392" s="20" t="s">
        <v>56</v>
      </c>
      <c r="L4392" s="23">
        <v>0.42608699999999999</v>
      </c>
      <c r="M4392" s="20"/>
      <c r="N4392" s="20" t="s">
        <v>26240</v>
      </c>
      <c r="O4392" s="20" t="s">
        <v>26241</v>
      </c>
    </row>
    <row r="4393" spans="1:15" ht="15.75" customHeight="1" x14ac:dyDescent="0.2">
      <c r="A4393" s="20" t="s">
        <v>3317</v>
      </c>
      <c r="B4393" s="21" t="s">
        <v>26242</v>
      </c>
      <c r="C4393" s="21" t="s">
        <v>26243</v>
      </c>
      <c r="D4393" s="20" t="str">
        <f t="shared" si="0"/>
        <v>NO</v>
      </c>
      <c r="E4393" s="20" t="str">
        <f t="shared" si="1"/>
        <v>NO</v>
      </c>
      <c r="F4393" s="20" t="s">
        <v>26244</v>
      </c>
      <c r="G4393" s="21" t="s">
        <v>4208</v>
      </c>
      <c r="H4393" s="22" t="s">
        <v>53</v>
      </c>
      <c r="I4393" s="20" t="s">
        <v>53</v>
      </c>
      <c r="J4393" s="20" t="s">
        <v>53</v>
      </c>
      <c r="K4393" s="20" t="s">
        <v>56</v>
      </c>
      <c r="L4393" s="23">
        <v>0.1743487</v>
      </c>
      <c r="M4393" s="20"/>
      <c r="N4393" s="20" t="s">
        <v>26245</v>
      </c>
      <c r="O4393" s="20" t="s">
        <v>26246</v>
      </c>
    </row>
    <row r="4394" spans="1:15" ht="15.75" customHeight="1" x14ac:dyDescent="0.2">
      <c r="A4394" s="20" t="s">
        <v>3317</v>
      </c>
      <c r="B4394" s="21" t="s">
        <v>26247</v>
      </c>
      <c r="C4394" s="21" t="s">
        <v>26248</v>
      </c>
      <c r="D4394" s="20" t="str">
        <f t="shared" si="0"/>
        <v>NO</v>
      </c>
      <c r="E4394" s="20" t="str">
        <f t="shared" si="1"/>
        <v>NO</v>
      </c>
      <c r="F4394" s="20" t="s">
        <v>26249</v>
      </c>
      <c r="G4394" s="21" t="s">
        <v>4044</v>
      </c>
      <c r="H4394" s="22" t="s">
        <v>53</v>
      </c>
      <c r="I4394" s="20" t="s">
        <v>53</v>
      </c>
      <c r="J4394" s="20" t="s">
        <v>53</v>
      </c>
      <c r="K4394" s="20" t="s">
        <v>56</v>
      </c>
      <c r="L4394" s="23">
        <v>0.63903279999999996</v>
      </c>
      <c r="M4394" s="20"/>
      <c r="N4394" s="20" t="s">
        <v>26250</v>
      </c>
      <c r="O4394" s="20" t="s">
        <v>26251</v>
      </c>
    </row>
    <row r="4395" spans="1:15" ht="15.75" customHeight="1" x14ac:dyDescent="0.2">
      <c r="A4395" s="20" t="s">
        <v>3317</v>
      </c>
      <c r="B4395" s="21" t="s">
        <v>26252</v>
      </c>
      <c r="C4395" s="21" t="s">
        <v>26253</v>
      </c>
      <c r="D4395" s="20" t="str">
        <f t="shared" si="0"/>
        <v>NO</v>
      </c>
      <c r="E4395" s="20" t="str">
        <f t="shared" si="1"/>
        <v>NO</v>
      </c>
      <c r="F4395" s="20" t="s">
        <v>26254</v>
      </c>
      <c r="G4395" s="21" t="s">
        <v>26255</v>
      </c>
      <c r="H4395" s="22" t="s">
        <v>53</v>
      </c>
      <c r="I4395" s="20" t="s">
        <v>53</v>
      </c>
      <c r="J4395" s="20" t="s">
        <v>53</v>
      </c>
      <c r="K4395" s="20" t="s">
        <v>56</v>
      </c>
      <c r="L4395" s="23">
        <v>0.99905659999999996</v>
      </c>
      <c r="M4395" s="20"/>
      <c r="N4395" s="20" t="s">
        <v>26256</v>
      </c>
      <c r="O4395" s="20" t="s">
        <v>26257</v>
      </c>
    </row>
    <row r="4396" spans="1:15" ht="15.75" customHeight="1" x14ac:dyDescent="0.2">
      <c r="A4396" s="20" t="s">
        <v>3317</v>
      </c>
      <c r="B4396" s="21" t="s">
        <v>26258</v>
      </c>
      <c r="C4396" s="21" t="s">
        <v>26259</v>
      </c>
      <c r="D4396" s="20" t="str">
        <f t="shared" si="0"/>
        <v>NO</v>
      </c>
      <c r="E4396" s="20" t="str">
        <f t="shared" si="1"/>
        <v>NO</v>
      </c>
      <c r="F4396" s="20" t="s">
        <v>26260</v>
      </c>
      <c r="G4396" s="21" t="s">
        <v>26261</v>
      </c>
      <c r="H4396" s="22" t="s">
        <v>53</v>
      </c>
      <c r="I4396" s="20" t="s">
        <v>53</v>
      </c>
      <c r="J4396" s="20" t="s">
        <v>53</v>
      </c>
      <c r="K4396" s="20" t="s">
        <v>53</v>
      </c>
      <c r="L4396" s="23">
        <v>0</v>
      </c>
      <c r="M4396" s="20"/>
      <c r="N4396" s="20" t="s">
        <v>26262</v>
      </c>
      <c r="O4396" s="20" t="s">
        <v>26263</v>
      </c>
    </row>
    <row r="4397" spans="1:15" ht="15.75" customHeight="1" x14ac:dyDescent="0.2">
      <c r="A4397" s="20" t="s">
        <v>3317</v>
      </c>
      <c r="B4397" s="21" t="s">
        <v>26264</v>
      </c>
      <c r="C4397" s="21" t="s">
        <v>26265</v>
      </c>
      <c r="D4397" s="20" t="str">
        <f t="shared" si="0"/>
        <v>NO</v>
      </c>
      <c r="E4397" s="20" t="str">
        <f t="shared" si="1"/>
        <v>NO</v>
      </c>
      <c r="F4397" s="20" t="s">
        <v>26260</v>
      </c>
      <c r="G4397" s="21" t="s">
        <v>26266</v>
      </c>
      <c r="H4397" s="22" t="s">
        <v>53</v>
      </c>
      <c r="I4397" s="20" t="s">
        <v>53</v>
      </c>
      <c r="J4397" s="20" t="s">
        <v>53</v>
      </c>
      <c r="K4397" s="20" t="s">
        <v>53</v>
      </c>
      <c r="L4397" s="23">
        <v>0</v>
      </c>
      <c r="M4397" s="20"/>
      <c r="N4397" s="20" t="s">
        <v>26267</v>
      </c>
      <c r="O4397" s="20" t="s">
        <v>26268</v>
      </c>
    </row>
    <row r="4398" spans="1:15" ht="15.75" customHeight="1" x14ac:dyDescent="0.2">
      <c r="A4398" s="20" t="s">
        <v>3317</v>
      </c>
      <c r="B4398" s="21" t="s">
        <v>26269</v>
      </c>
      <c r="C4398" s="21" t="s">
        <v>26270</v>
      </c>
      <c r="D4398" s="20" t="str">
        <f t="shared" si="0"/>
        <v>NO</v>
      </c>
      <c r="E4398" s="20" t="str">
        <f t="shared" si="1"/>
        <v>NO</v>
      </c>
      <c r="F4398" s="20" t="s">
        <v>26271</v>
      </c>
      <c r="G4398" s="21" t="s">
        <v>26272</v>
      </c>
      <c r="H4398" s="22" t="s">
        <v>53</v>
      </c>
      <c r="I4398" s="20" t="s">
        <v>53</v>
      </c>
      <c r="J4398" s="20" t="s">
        <v>53</v>
      </c>
      <c r="K4398" s="20" t="s">
        <v>56</v>
      </c>
      <c r="L4398" s="23">
        <v>0.65261040000000003</v>
      </c>
      <c r="M4398" s="20"/>
      <c r="N4398" s="20" t="s">
        <v>26273</v>
      </c>
      <c r="O4398" s="20" t="s">
        <v>26274</v>
      </c>
    </row>
    <row r="4399" spans="1:15" ht="15.75" customHeight="1" x14ac:dyDescent="0.2">
      <c r="A4399" s="20" t="s">
        <v>3317</v>
      </c>
      <c r="B4399" s="21" t="s">
        <v>26275</v>
      </c>
      <c r="C4399" s="21" t="s">
        <v>26276</v>
      </c>
      <c r="D4399" s="20" t="str">
        <f t="shared" si="0"/>
        <v>NO</v>
      </c>
      <c r="E4399" s="20" t="str">
        <f t="shared" si="1"/>
        <v>NO</v>
      </c>
      <c r="F4399" s="20" t="s">
        <v>26277</v>
      </c>
      <c r="G4399" s="21" t="s">
        <v>26278</v>
      </c>
      <c r="H4399" s="22" t="s">
        <v>53</v>
      </c>
      <c r="I4399" s="20" t="s">
        <v>53</v>
      </c>
      <c r="J4399" s="20" t="s">
        <v>53</v>
      </c>
      <c r="K4399" s="20" t="s">
        <v>53</v>
      </c>
      <c r="L4399" s="23">
        <v>1</v>
      </c>
      <c r="M4399" s="20"/>
      <c r="N4399" s="20" t="s">
        <v>26279</v>
      </c>
      <c r="O4399" s="20" t="s">
        <v>26280</v>
      </c>
    </row>
    <row r="4400" spans="1:15" ht="15.75" customHeight="1" x14ac:dyDescent="0.2">
      <c r="A4400" s="20" t="s">
        <v>3317</v>
      </c>
      <c r="B4400" s="21" t="s">
        <v>26281</v>
      </c>
      <c r="C4400" s="21" t="s">
        <v>26282</v>
      </c>
      <c r="D4400" s="20" t="str">
        <f t="shared" si="0"/>
        <v>NO</v>
      </c>
      <c r="E4400" s="20" t="str">
        <f t="shared" si="1"/>
        <v>NO</v>
      </c>
      <c r="F4400" s="20" t="s">
        <v>26283</v>
      </c>
      <c r="G4400" s="21" t="s">
        <v>26284</v>
      </c>
      <c r="H4400" s="22" t="s">
        <v>53</v>
      </c>
      <c r="I4400" s="20" t="s">
        <v>53</v>
      </c>
      <c r="J4400" s="20" t="s">
        <v>53</v>
      </c>
      <c r="K4400" s="20" t="s">
        <v>56</v>
      </c>
      <c r="L4400" s="23">
        <v>0</v>
      </c>
      <c r="M4400" s="20"/>
      <c r="N4400" s="20" t="s">
        <v>26285</v>
      </c>
      <c r="O4400" s="20" t="s">
        <v>26286</v>
      </c>
    </row>
    <row r="4401" spans="1:15" ht="15.75" customHeight="1" x14ac:dyDescent="0.2">
      <c r="A4401" s="20" t="s">
        <v>3317</v>
      </c>
      <c r="B4401" s="21" t="s">
        <v>26287</v>
      </c>
      <c r="C4401" s="21" t="s">
        <v>26288</v>
      </c>
      <c r="D4401" s="20" t="str">
        <f t="shared" si="0"/>
        <v>NO</v>
      </c>
      <c r="E4401" s="20" t="str">
        <f t="shared" si="1"/>
        <v>NO</v>
      </c>
      <c r="F4401" s="20" t="s">
        <v>26289</v>
      </c>
      <c r="G4401" s="21" t="s">
        <v>26290</v>
      </c>
      <c r="H4401" s="22" t="s">
        <v>53</v>
      </c>
      <c r="I4401" s="20" t="s">
        <v>53</v>
      </c>
      <c r="J4401" s="20" t="s">
        <v>53</v>
      </c>
      <c r="K4401" s="20" t="s">
        <v>56</v>
      </c>
      <c r="L4401" s="23">
        <v>1</v>
      </c>
      <c r="M4401" s="20"/>
      <c r="N4401" s="20" t="s">
        <v>26291</v>
      </c>
      <c r="O4401" s="20" t="s">
        <v>26292</v>
      </c>
    </row>
    <row r="4402" spans="1:15" ht="15.75" customHeight="1" x14ac:dyDescent="0.2">
      <c r="A4402" s="20" t="s">
        <v>3317</v>
      </c>
      <c r="B4402" s="21" t="s">
        <v>26293</v>
      </c>
      <c r="C4402" s="21" t="s">
        <v>26294</v>
      </c>
      <c r="D4402" s="20" t="str">
        <f t="shared" si="0"/>
        <v>NO</v>
      </c>
      <c r="E4402" s="20" t="str">
        <f t="shared" si="1"/>
        <v>NO</v>
      </c>
      <c r="F4402" s="20" t="s">
        <v>26295</v>
      </c>
      <c r="G4402" s="21" t="s">
        <v>26296</v>
      </c>
      <c r="H4402" s="22" t="s">
        <v>53</v>
      </c>
      <c r="I4402" s="20" t="s">
        <v>53</v>
      </c>
      <c r="J4402" s="20" t="s">
        <v>53</v>
      </c>
      <c r="K4402" s="20" t="s">
        <v>53</v>
      </c>
      <c r="L4402" s="23">
        <v>1</v>
      </c>
      <c r="M4402" s="20"/>
      <c r="N4402" s="20" t="s">
        <v>26297</v>
      </c>
      <c r="O4402" s="20" t="s">
        <v>26298</v>
      </c>
    </row>
    <row r="4403" spans="1:15" ht="15.75" customHeight="1" x14ac:dyDescent="0.2">
      <c r="A4403" s="20" t="s">
        <v>3353</v>
      </c>
      <c r="B4403" s="21" t="s">
        <v>26299</v>
      </c>
      <c r="C4403" s="21" t="s">
        <v>26300</v>
      </c>
      <c r="D4403" s="20" t="str">
        <f t="shared" si="0"/>
        <v>NO</v>
      </c>
      <c r="E4403" s="20" t="str">
        <f t="shared" si="1"/>
        <v>NO</v>
      </c>
      <c r="F4403" s="20" t="s">
        <v>26301</v>
      </c>
      <c r="G4403" s="21" t="s">
        <v>26302</v>
      </c>
      <c r="H4403" s="22" t="s">
        <v>53</v>
      </c>
      <c r="I4403" s="20" t="s">
        <v>53</v>
      </c>
      <c r="J4403" s="20" t="s">
        <v>53</v>
      </c>
      <c r="K4403" s="20" t="s">
        <v>53</v>
      </c>
      <c r="L4403" s="23">
        <v>0.98672570000000004</v>
      </c>
      <c r="M4403" s="20"/>
      <c r="N4403" s="20" t="s">
        <v>26303</v>
      </c>
      <c r="O4403" s="20" t="s">
        <v>26304</v>
      </c>
    </row>
    <row r="4404" spans="1:15" ht="15.75" customHeight="1" x14ac:dyDescent="0.2">
      <c r="A4404" s="20" t="s">
        <v>3353</v>
      </c>
      <c r="B4404" s="21" t="s">
        <v>26305</v>
      </c>
      <c r="C4404" s="21" t="s">
        <v>26306</v>
      </c>
      <c r="D4404" s="20" t="str">
        <f t="shared" si="0"/>
        <v>NO</v>
      </c>
      <c r="E4404" s="20" t="str">
        <f t="shared" si="1"/>
        <v>NO</v>
      </c>
      <c r="F4404" s="20" t="s">
        <v>26307</v>
      </c>
      <c r="G4404" s="21" t="s">
        <v>26308</v>
      </c>
      <c r="H4404" s="22" t="s">
        <v>53</v>
      </c>
      <c r="I4404" s="20" t="s">
        <v>53</v>
      </c>
      <c r="J4404" s="20" t="s">
        <v>53</v>
      </c>
      <c r="K4404" s="20" t="s">
        <v>53</v>
      </c>
      <c r="L4404" s="23">
        <v>1</v>
      </c>
      <c r="M4404" s="20"/>
      <c r="N4404" s="20" t="s">
        <v>26309</v>
      </c>
      <c r="O4404" s="20" t="s">
        <v>26310</v>
      </c>
    </row>
    <row r="4405" spans="1:15" ht="15.75" customHeight="1" x14ac:dyDescent="0.2">
      <c r="A4405" s="20" t="s">
        <v>3353</v>
      </c>
      <c r="B4405" s="21" t="s">
        <v>26311</v>
      </c>
      <c r="C4405" s="21" t="s">
        <v>26312</v>
      </c>
      <c r="D4405" s="20" t="str">
        <f t="shared" si="0"/>
        <v>NO</v>
      </c>
      <c r="E4405" s="20" t="str">
        <f t="shared" si="1"/>
        <v>NO</v>
      </c>
      <c r="F4405" s="20" t="s">
        <v>26307</v>
      </c>
      <c r="G4405" s="21" t="s">
        <v>26313</v>
      </c>
      <c r="H4405" s="22" t="s">
        <v>53</v>
      </c>
      <c r="I4405" s="20" t="s">
        <v>53</v>
      </c>
      <c r="J4405" s="20" t="s">
        <v>53</v>
      </c>
      <c r="K4405" s="20" t="s">
        <v>53</v>
      </c>
      <c r="L4405" s="23">
        <v>1</v>
      </c>
      <c r="M4405" s="20"/>
      <c r="N4405" s="20" t="s">
        <v>26314</v>
      </c>
      <c r="O4405" s="20" t="s">
        <v>26315</v>
      </c>
    </row>
    <row r="4406" spans="1:15" ht="15.75" customHeight="1" x14ac:dyDescent="0.2">
      <c r="A4406" s="20" t="s">
        <v>3353</v>
      </c>
      <c r="B4406" s="21" t="s">
        <v>26316</v>
      </c>
      <c r="C4406" s="21" t="s">
        <v>26317</v>
      </c>
      <c r="D4406" s="20" t="str">
        <f t="shared" si="0"/>
        <v>NO</v>
      </c>
      <c r="E4406" s="20" t="str">
        <f t="shared" si="1"/>
        <v>NO</v>
      </c>
      <c r="F4406" s="20" t="s">
        <v>26307</v>
      </c>
      <c r="G4406" s="21" t="s">
        <v>26318</v>
      </c>
      <c r="H4406" s="22" t="s">
        <v>53</v>
      </c>
      <c r="I4406" s="20" t="s">
        <v>53</v>
      </c>
      <c r="J4406" s="20" t="s">
        <v>53</v>
      </c>
      <c r="K4406" s="20" t="s">
        <v>53</v>
      </c>
      <c r="L4406" s="23">
        <v>1</v>
      </c>
      <c r="M4406" s="20"/>
      <c r="N4406" s="20" t="s">
        <v>26319</v>
      </c>
      <c r="O4406" s="20" t="s">
        <v>26320</v>
      </c>
    </row>
    <row r="4407" spans="1:15" ht="15.75" customHeight="1" x14ac:dyDescent="0.2">
      <c r="A4407" s="20" t="s">
        <v>3353</v>
      </c>
      <c r="B4407" s="21" t="s">
        <v>26321</v>
      </c>
      <c r="C4407" s="21" t="s">
        <v>26322</v>
      </c>
      <c r="D4407" s="20" t="str">
        <f t="shared" si="0"/>
        <v>NO</v>
      </c>
      <c r="E4407" s="20" t="str">
        <f t="shared" si="1"/>
        <v>NO</v>
      </c>
      <c r="F4407" s="20" t="s">
        <v>26323</v>
      </c>
      <c r="G4407" s="21" t="s">
        <v>26324</v>
      </c>
      <c r="H4407" s="22" t="s">
        <v>53</v>
      </c>
      <c r="I4407" s="20" t="s">
        <v>53</v>
      </c>
      <c r="J4407" s="20" t="s">
        <v>53</v>
      </c>
      <c r="K4407" s="20" t="s">
        <v>53</v>
      </c>
      <c r="L4407" s="23">
        <v>0</v>
      </c>
      <c r="M4407" s="20"/>
      <c r="N4407" s="20" t="s">
        <v>26325</v>
      </c>
      <c r="O4407" s="20" t="s">
        <v>26326</v>
      </c>
    </row>
    <row r="4408" spans="1:15" ht="15.75" customHeight="1" x14ac:dyDescent="0.2">
      <c r="A4408" s="20" t="s">
        <v>3353</v>
      </c>
      <c r="B4408" s="21" t="s">
        <v>26327</v>
      </c>
      <c r="C4408" s="21" t="s">
        <v>26328</v>
      </c>
      <c r="D4408" s="20" t="str">
        <f t="shared" si="0"/>
        <v>NO</v>
      </c>
      <c r="E4408" s="20" t="str">
        <f t="shared" si="1"/>
        <v>NO</v>
      </c>
      <c r="F4408" s="20" t="s">
        <v>26329</v>
      </c>
      <c r="G4408" s="21" t="s">
        <v>26330</v>
      </c>
      <c r="H4408" s="22" t="s">
        <v>53</v>
      </c>
      <c r="I4408" s="20" t="s">
        <v>53</v>
      </c>
      <c r="J4408" s="20" t="s">
        <v>53</v>
      </c>
      <c r="K4408" s="20" t="s">
        <v>56</v>
      </c>
      <c r="L4408" s="23">
        <v>0.82486630000000005</v>
      </c>
      <c r="M4408" s="20"/>
      <c r="N4408" s="20" t="s">
        <v>26331</v>
      </c>
      <c r="O4408" s="20" t="s">
        <v>26332</v>
      </c>
    </row>
    <row r="4409" spans="1:15" ht="15.75" customHeight="1" x14ac:dyDescent="0.2">
      <c r="A4409" s="20" t="s">
        <v>3353</v>
      </c>
      <c r="B4409" s="21" t="s">
        <v>26333</v>
      </c>
      <c r="C4409" s="21" t="s">
        <v>26334</v>
      </c>
      <c r="D4409" s="20" t="str">
        <f t="shared" si="0"/>
        <v>NO</v>
      </c>
      <c r="E4409" s="20" t="str">
        <f t="shared" si="1"/>
        <v>NO</v>
      </c>
      <c r="F4409" s="20" t="s">
        <v>26335</v>
      </c>
      <c r="G4409" s="21" t="s">
        <v>26336</v>
      </c>
      <c r="H4409" s="22" t="s">
        <v>53</v>
      </c>
      <c r="I4409" s="20" t="s">
        <v>53</v>
      </c>
      <c r="J4409" s="20" t="s">
        <v>53</v>
      </c>
      <c r="K4409" s="20" t="s">
        <v>56</v>
      </c>
      <c r="L4409" s="23">
        <v>0.84434750000000003</v>
      </c>
      <c r="M4409" s="20"/>
      <c r="N4409" s="20" t="s">
        <v>26337</v>
      </c>
      <c r="O4409" s="20" t="s">
        <v>26338</v>
      </c>
    </row>
    <row r="4410" spans="1:15" ht="15.75" customHeight="1" x14ac:dyDescent="0.2">
      <c r="A4410" s="20" t="s">
        <v>3353</v>
      </c>
      <c r="B4410" s="21" t="s">
        <v>26339</v>
      </c>
      <c r="C4410" s="21" t="s">
        <v>26340</v>
      </c>
      <c r="D4410" s="20" t="str">
        <f t="shared" si="0"/>
        <v>NO</v>
      </c>
      <c r="E4410" s="20" t="str">
        <f t="shared" si="1"/>
        <v>NO</v>
      </c>
      <c r="F4410" s="20" t="s">
        <v>26341</v>
      </c>
      <c r="G4410" s="21" t="s">
        <v>26342</v>
      </c>
      <c r="H4410" s="22" t="s">
        <v>53</v>
      </c>
      <c r="I4410" s="20" t="s">
        <v>53</v>
      </c>
      <c r="J4410" s="20" t="s">
        <v>53</v>
      </c>
      <c r="K4410" s="20" t="s">
        <v>56</v>
      </c>
      <c r="L4410" s="23">
        <v>0.39078499999999999</v>
      </c>
      <c r="M4410" s="20"/>
      <c r="N4410" s="20" t="s">
        <v>26343</v>
      </c>
      <c r="O4410" s="20" t="s">
        <v>26344</v>
      </c>
    </row>
    <row r="4411" spans="1:15" ht="15.75" customHeight="1" x14ac:dyDescent="0.2">
      <c r="A4411" s="20" t="s">
        <v>3353</v>
      </c>
      <c r="B4411" s="21" t="s">
        <v>26345</v>
      </c>
      <c r="C4411" s="21" t="s">
        <v>26346</v>
      </c>
      <c r="D4411" s="20" t="str">
        <f t="shared" si="0"/>
        <v>NO</v>
      </c>
      <c r="E4411" s="20" t="str">
        <f t="shared" si="1"/>
        <v>NO</v>
      </c>
      <c r="F4411" s="20" t="s">
        <v>3356</v>
      </c>
      <c r="G4411" s="21" t="s">
        <v>26347</v>
      </c>
      <c r="H4411" s="22" t="s">
        <v>53</v>
      </c>
      <c r="I4411" s="20" t="s">
        <v>53</v>
      </c>
      <c r="J4411" s="20" t="s">
        <v>53</v>
      </c>
      <c r="K4411" s="20" t="s">
        <v>53</v>
      </c>
      <c r="L4411" s="23">
        <v>1</v>
      </c>
      <c r="M4411" s="20"/>
      <c r="N4411" s="20" t="s">
        <v>26348</v>
      </c>
      <c r="O4411" s="20" t="s">
        <v>26349</v>
      </c>
    </row>
    <row r="4412" spans="1:15" ht="15.75" customHeight="1" x14ac:dyDescent="0.2">
      <c r="A4412" s="20" t="s">
        <v>3353</v>
      </c>
      <c r="B4412" s="21" t="s">
        <v>26350</v>
      </c>
      <c r="C4412" s="21" t="s">
        <v>26351</v>
      </c>
      <c r="D4412" s="20" t="str">
        <f t="shared" si="0"/>
        <v>NO</v>
      </c>
      <c r="E4412" s="20" t="str">
        <f t="shared" si="1"/>
        <v>NO</v>
      </c>
      <c r="F4412" s="20" t="s">
        <v>3356</v>
      </c>
      <c r="G4412" s="21" t="s">
        <v>18612</v>
      </c>
      <c r="H4412" s="22" t="s">
        <v>53</v>
      </c>
      <c r="I4412" s="20" t="s">
        <v>53</v>
      </c>
      <c r="J4412" s="20" t="s">
        <v>53</v>
      </c>
      <c r="K4412" s="20" t="s">
        <v>56</v>
      </c>
      <c r="L4412" s="23">
        <v>0.96778969999999997</v>
      </c>
      <c r="M4412" s="20"/>
      <c r="N4412" s="20" t="s">
        <v>26352</v>
      </c>
      <c r="O4412" s="20" t="s">
        <v>26353</v>
      </c>
    </row>
    <row r="4413" spans="1:15" ht="15.75" customHeight="1" x14ac:dyDescent="0.2">
      <c r="A4413" s="20" t="s">
        <v>3353</v>
      </c>
      <c r="B4413" s="21" t="s">
        <v>26354</v>
      </c>
      <c r="C4413" s="21" t="s">
        <v>26355</v>
      </c>
      <c r="D4413" s="20" t="str">
        <f t="shared" si="0"/>
        <v>NO</v>
      </c>
      <c r="E4413" s="20" t="str">
        <f t="shared" si="1"/>
        <v>NO</v>
      </c>
      <c r="F4413" s="20" t="s">
        <v>26356</v>
      </c>
      <c r="G4413" s="21" t="s">
        <v>26357</v>
      </c>
      <c r="H4413" s="22" t="s">
        <v>53</v>
      </c>
      <c r="I4413" s="20" t="s">
        <v>53</v>
      </c>
      <c r="J4413" s="20" t="s">
        <v>53</v>
      </c>
      <c r="K4413" s="20" t="s">
        <v>56</v>
      </c>
      <c r="L4413" s="23">
        <v>0.87943260000000001</v>
      </c>
      <c r="M4413" s="20"/>
      <c r="N4413" s="20" t="s">
        <v>26358</v>
      </c>
      <c r="O4413" s="20" t="s">
        <v>26359</v>
      </c>
    </row>
    <row r="4414" spans="1:15" ht="15.75" customHeight="1" x14ac:dyDescent="0.2">
      <c r="A4414" s="20" t="s">
        <v>3353</v>
      </c>
      <c r="B4414" s="21" t="s">
        <v>26360</v>
      </c>
      <c r="C4414" s="21" t="s">
        <v>26361</v>
      </c>
      <c r="D4414" s="20" t="str">
        <f t="shared" si="0"/>
        <v>NO</v>
      </c>
      <c r="E4414" s="20" t="str">
        <f t="shared" si="1"/>
        <v>NO</v>
      </c>
      <c r="F4414" s="20" t="s">
        <v>26362</v>
      </c>
      <c r="G4414" s="21" t="s">
        <v>9220</v>
      </c>
      <c r="H4414" s="22" t="s">
        <v>53</v>
      </c>
      <c r="I4414" s="20" t="s">
        <v>53</v>
      </c>
      <c r="J4414" s="20" t="s">
        <v>53</v>
      </c>
      <c r="K4414" s="20" t="s">
        <v>56</v>
      </c>
      <c r="L4414" s="23">
        <v>0.90037129999999999</v>
      </c>
      <c r="M4414" s="20"/>
      <c r="N4414" s="20" t="s">
        <v>26363</v>
      </c>
      <c r="O4414" s="20" t="s">
        <v>26364</v>
      </c>
    </row>
    <row r="4415" spans="1:15" ht="15.75" customHeight="1" x14ac:dyDescent="0.2">
      <c r="A4415" s="20" t="s">
        <v>3353</v>
      </c>
      <c r="B4415" s="21" t="s">
        <v>26365</v>
      </c>
      <c r="C4415" s="21" t="s">
        <v>26366</v>
      </c>
      <c r="D4415" s="20" t="str">
        <f t="shared" si="0"/>
        <v>NO</v>
      </c>
      <c r="E4415" s="20" t="str">
        <f t="shared" si="1"/>
        <v>NO</v>
      </c>
      <c r="F4415" s="20" t="s">
        <v>26367</v>
      </c>
      <c r="G4415" s="21" t="s">
        <v>26368</v>
      </c>
      <c r="H4415" s="22" t="s">
        <v>53</v>
      </c>
      <c r="I4415" s="20" t="s">
        <v>53</v>
      </c>
      <c r="J4415" s="20" t="s">
        <v>53</v>
      </c>
      <c r="K4415" s="20" t="s">
        <v>56</v>
      </c>
      <c r="L4415" s="23">
        <v>0.41906480000000002</v>
      </c>
      <c r="M4415" s="20"/>
      <c r="N4415" s="20" t="s">
        <v>26369</v>
      </c>
      <c r="O4415" s="20" t="s">
        <v>26370</v>
      </c>
    </row>
    <row r="4416" spans="1:15" ht="15.75" customHeight="1" x14ac:dyDescent="0.2">
      <c r="A4416" s="20" t="s">
        <v>3353</v>
      </c>
      <c r="B4416" s="21" t="s">
        <v>26371</v>
      </c>
      <c r="C4416" s="21" t="s">
        <v>26372</v>
      </c>
      <c r="D4416" s="20" t="str">
        <f t="shared" si="0"/>
        <v>NO</v>
      </c>
      <c r="E4416" s="20" t="str">
        <f t="shared" si="1"/>
        <v>NO</v>
      </c>
      <c r="F4416" s="20" t="s">
        <v>26373</v>
      </c>
      <c r="G4416" s="21" t="s">
        <v>26374</v>
      </c>
      <c r="H4416" s="22" t="s">
        <v>53</v>
      </c>
      <c r="I4416" s="20" t="s">
        <v>53</v>
      </c>
      <c r="J4416" s="20" t="s">
        <v>53</v>
      </c>
      <c r="K4416" s="20" t="s">
        <v>56</v>
      </c>
      <c r="L4416" s="23">
        <v>0</v>
      </c>
      <c r="M4416" s="20"/>
      <c r="N4416" s="20" t="s">
        <v>26375</v>
      </c>
      <c r="O4416" s="20" t="s">
        <v>26376</v>
      </c>
    </row>
    <row r="4417" spans="1:15" ht="15.75" customHeight="1" x14ac:dyDescent="0.2">
      <c r="A4417" s="20" t="s">
        <v>3353</v>
      </c>
      <c r="B4417" s="21" t="s">
        <v>26377</v>
      </c>
      <c r="C4417" s="21" t="s">
        <v>26378</v>
      </c>
      <c r="D4417" s="20" t="str">
        <f t="shared" si="0"/>
        <v>NO</v>
      </c>
      <c r="E4417" s="20" t="str">
        <f t="shared" si="1"/>
        <v>NO</v>
      </c>
      <c r="F4417" s="20" t="s">
        <v>3370</v>
      </c>
      <c r="G4417" s="21" t="s">
        <v>26379</v>
      </c>
      <c r="H4417" s="22" t="s">
        <v>53</v>
      </c>
      <c r="I4417" s="20" t="s">
        <v>53</v>
      </c>
      <c r="J4417" s="20" t="s">
        <v>53</v>
      </c>
      <c r="K4417" s="20" t="s">
        <v>53</v>
      </c>
      <c r="L4417" s="23">
        <v>0.41839080000000001</v>
      </c>
      <c r="M4417" s="20"/>
      <c r="N4417" s="20" t="s">
        <v>26380</v>
      </c>
      <c r="O4417" s="20" t="s">
        <v>26381</v>
      </c>
    </row>
    <row r="4418" spans="1:15" ht="15.75" customHeight="1" x14ac:dyDescent="0.2">
      <c r="A4418" s="20" t="s">
        <v>3353</v>
      </c>
      <c r="B4418" s="21" t="s">
        <v>26382</v>
      </c>
      <c r="C4418" s="21" t="s">
        <v>26383</v>
      </c>
      <c r="D4418" s="20" t="str">
        <f t="shared" si="0"/>
        <v>NO</v>
      </c>
      <c r="E4418" s="20" t="str">
        <f t="shared" si="1"/>
        <v>NO</v>
      </c>
      <c r="F4418" s="20" t="s">
        <v>26384</v>
      </c>
      <c r="G4418" s="21" t="s">
        <v>26385</v>
      </c>
      <c r="H4418" s="22" t="s">
        <v>53</v>
      </c>
      <c r="I4418" s="20" t="s">
        <v>53</v>
      </c>
      <c r="J4418" s="20" t="s">
        <v>53</v>
      </c>
      <c r="K4418" s="20" t="s">
        <v>53</v>
      </c>
      <c r="L4418" s="23">
        <v>1</v>
      </c>
      <c r="M4418" s="20"/>
      <c r="N4418" s="20" t="s">
        <v>26386</v>
      </c>
      <c r="O4418" s="20" t="s">
        <v>26387</v>
      </c>
    </row>
    <row r="4419" spans="1:15" ht="15.75" customHeight="1" x14ac:dyDescent="0.2">
      <c r="A4419" s="20" t="s">
        <v>3353</v>
      </c>
      <c r="B4419" s="21" t="s">
        <v>26388</v>
      </c>
      <c r="C4419" s="21" t="s">
        <v>26389</v>
      </c>
      <c r="D4419" s="20" t="str">
        <f t="shared" si="0"/>
        <v>NO</v>
      </c>
      <c r="E4419" s="20" t="str">
        <f t="shared" si="1"/>
        <v>NO</v>
      </c>
      <c r="F4419" s="20" t="s">
        <v>26390</v>
      </c>
      <c r="G4419" s="21" t="s">
        <v>26391</v>
      </c>
      <c r="H4419" s="22" t="s">
        <v>53</v>
      </c>
      <c r="I4419" s="20" t="s">
        <v>53</v>
      </c>
      <c r="J4419" s="20" t="s">
        <v>53</v>
      </c>
      <c r="K4419" s="20" t="s">
        <v>56</v>
      </c>
      <c r="L4419" s="23">
        <v>0.98367349999999998</v>
      </c>
      <c r="M4419" s="20"/>
      <c r="N4419" s="20" t="s">
        <v>26392</v>
      </c>
      <c r="O4419" s="20" t="s">
        <v>26393</v>
      </c>
    </row>
    <row r="4420" spans="1:15" ht="15.75" customHeight="1" x14ac:dyDescent="0.2">
      <c r="A4420" s="20" t="s">
        <v>3353</v>
      </c>
      <c r="B4420" s="21" t="s">
        <v>26394</v>
      </c>
      <c r="C4420" s="21" t="s">
        <v>26395</v>
      </c>
      <c r="D4420" s="20" t="str">
        <f t="shared" si="0"/>
        <v>NO</v>
      </c>
      <c r="E4420" s="20" t="str">
        <f t="shared" si="1"/>
        <v>NO</v>
      </c>
      <c r="F4420" s="20" t="s">
        <v>26390</v>
      </c>
      <c r="G4420" s="21" t="s">
        <v>26396</v>
      </c>
      <c r="H4420" s="22" t="s">
        <v>53</v>
      </c>
      <c r="I4420" s="20" t="s">
        <v>53</v>
      </c>
      <c r="J4420" s="20" t="s">
        <v>53</v>
      </c>
      <c r="K4420" s="20" t="s">
        <v>56</v>
      </c>
      <c r="L4420" s="23">
        <v>0.40008189999999999</v>
      </c>
      <c r="M4420" s="20"/>
      <c r="N4420" s="20" t="s">
        <v>26397</v>
      </c>
      <c r="O4420" s="20" t="s">
        <v>26398</v>
      </c>
    </row>
    <row r="4421" spans="1:15" ht="15.75" customHeight="1" x14ac:dyDescent="0.2">
      <c r="A4421" s="20" t="s">
        <v>3353</v>
      </c>
      <c r="B4421" s="21" t="s">
        <v>26399</v>
      </c>
      <c r="C4421" s="21" t="s">
        <v>26400</v>
      </c>
      <c r="D4421" s="20" t="str">
        <f t="shared" si="0"/>
        <v>NO</v>
      </c>
      <c r="E4421" s="20" t="str">
        <f t="shared" si="1"/>
        <v>NO</v>
      </c>
      <c r="F4421" s="20" t="s">
        <v>26401</v>
      </c>
      <c r="G4421" s="21" t="s">
        <v>26402</v>
      </c>
      <c r="H4421" s="22" t="s">
        <v>53</v>
      </c>
      <c r="I4421" s="20" t="s">
        <v>53</v>
      </c>
      <c r="J4421" s="20" t="s">
        <v>53</v>
      </c>
      <c r="K4421" s="20" t="s">
        <v>56</v>
      </c>
      <c r="L4421" s="23">
        <v>0</v>
      </c>
      <c r="M4421" s="20"/>
      <c r="N4421" s="20" t="s">
        <v>26403</v>
      </c>
      <c r="O4421" s="20" t="s">
        <v>26404</v>
      </c>
    </row>
    <row r="4422" spans="1:15" ht="15.75" customHeight="1" x14ac:dyDescent="0.2">
      <c r="A4422" s="20" t="s">
        <v>3353</v>
      </c>
      <c r="B4422" s="21" t="s">
        <v>26405</v>
      </c>
      <c r="C4422" s="21" t="s">
        <v>26406</v>
      </c>
      <c r="D4422" s="20" t="str">
        <f t="shared" si="0"/>
        <v>NO</v>
      </c>
      <c r="E4422" s="20" t="str">
        <f t="shared" si="1"/>
        <v>NO</v>
      </c>
      <c r="F4422" s="20" t="s">
        <v>26390</v>
      </c>
      <c r="G4422" s="21" t="s">
        <v>26407</v>
      </c>
      <c r="H4422" s="22" t="s">
        <v>53</v>
      </c>
      <c r="I4422" s="20" t="s">
        <v>53</v>
      </c>
      <c r="J4422" s="20" t="s">
        <v>53</v>
      </c>
      <c r="K4422" s="20" t="s">
        <v>56</v>
      </c>
      <c r="L4422" s="23">
        <v>1</v>
      </c>
      <c r="M4422" s="20"/>
      <c r="N4422" s="20" t="s">
        <v>26408</v>
      </c>
      <c r="O4422" s="20" t="s">
        <v>26409</v>
      </c>
    </row>
    <row r="4423" spans="1:15" ht="15.75" customHeight="1" x14ac:dyDescent="0.2">
      <c r="A4423" s="20" t="s">
        <v>3353</v>
      </c>
      <c r="B4423" s="21" t="s">
        <v>26410</v>
      </c>
      <c r="C4423" s="21" t="s">
        <v>26411</v>
      </c>
      <c r="D4423" s="20" t="str">
        <f t="shared" si="0"/>
        <v>NO</v>
      </c>
      <c r="E4423" s="20" t="str">
        <f t="shared" si="1"/>
        <v>NO</v>
      </c>
      <c r="F4423" s="20" t="s">
        <v>26412</v>
      </c>
      <c r="G4423" s="21" t="s">
        <v>150</v>
      </c>
      <c r="H4423" s="22" t="s">
        <v>53</v>
      </c>
      <c r="I4423" s="20" t="s">
        <v>53</v>
      </c>
      <c r="J4423" s="20" t="s">
        <v>53</v>
      </c>
      <c r="K4423" s="20" t="s">
        <v>56</v>
      </c>
      <c r="L4423" s="23">
        <v>5.4590600000000003E-2</v>
      </c>
      <c r="M4423" s="20"/>
      <c r="N4423" s="20" t="s">
        <v>26413</v>
      </c>
      <c r="O4423" s="20" t="s">
        <v>26414</v>
      </c>
    </row>
    <row r="4424" spans="1:15" ht="15.75" customHeight="1" x14ac:dyDescent="0.2">
      <c r="A4424" s="20" t="s">
        <v>3353</v>
      </c>
      <c r="B4424" s="21" t="s">
        <v>26415</v>
      </c>
      <c r="C4424" s="21" t="s">
        <v>26416</v>
      </c>
      <c r="D4424" s="20" t="str">
        <f t="shared" si="0"/>
        <v>NO</v>
      </c>
      <c r="E4424" s="20" t="str">
        <f t="shared" si="1"/>
        <v>NO</v>
      </c>
      <c r="F4424" s="20" t="s">
        <v>26417</v>
      </c>
      <c r="G4424" s="21" t="s">
        <v>26418</v>
      </c>
      <c r="H4424" s="22" t="s">
        <v>4857</v>
      </c>
      <c r="I4424" s="20" t="s">
        <v>26419</v>
      </c>
      <c r="J4424" s="20" t="s">
        <v>53</v>
      </c>
      <c r="K4424" s="20" t="s">
        <v>56</v>
      </c>
      <c r="L4424" s="23">
        <v>0</v>
      </c>
      <c r="M4424" s="20"/>
      <c r="N4424" s="20" t="s">
        <v>26420</v>
      </c>
      <c r="O4424" s="20" t="s">
        <v>26421</v>
      </c>
    </row>
    <row r="4425" spans="1:15" ht="15.75" customHeight="1" x14ac:dyDescent="0.2">
      <c r="A4425" s="20" t="s">
        <v>3353</v>
      </c>
      <c r="B4425" s="21" t="s">
        <v>26422</v>
      </c>
      <c r="C4425" s="21" t="s">
        <v>26423</v>
      </c>
      <c r="D4425" s="20" t="str">
        <f t="shared" si="0"/>
        <v>NO</v>
      </c>
      <c r="E4425" s="20" t="str">
        <f t="shared" si="1"/>
        <v>NO</v>
      </c>
      <c r="F4425" s="20" t="s">
        <v>26424</v>
      </c>
      <c r="G4425" s="21" t="s">
        <v>26425</v>
      </c>
      <c r="H4425" s="22" t="s">
        <v>53</v>
      </c>
      <c r="I4425" s="20" t="s">
        <v>53</v>
      </c>
      <c r="J4425" s="20" t="s">
        <v>53</v>
      </c>
      <c r="K4425" s="20" t="s">
        <v>56</v>
      </c>
      <c r="L4425" s="23">
        <v>0.86660470000000001</v>
      </c>
      <c r="M4425" s="20"/>
      <c r="N4425" s="20" t="s">
        <v>26426</v>
      </c>
      <c r="O4425" s="20" t="s">
        <v>26427</v>
      </c>
    </row>
    <row r="4426" spans="1:15" ht="15.75" customHeight="1" x14ac:dyDescent="0.2">
      <c r="A4426" s="20" t="s">
        <v>3353</v>
      </c>
      <c r="B4426" s="21" t="s">
        <v>26428</v>
      </c>
      <c r="C4426" s="21" t="s">
        <v>26429</v>
      </c>
      <c r="D4426" s="20" t="str">
        <f t="shared" si="0"/>
        <v>NO</v>
      </c>
      <c r="E4426" s="20" t="str">
        <f t="shared" si="1"/>
        <v>NO</v>
      </c>
      <c r="F4426" s="20" t="s">
        <v>26424</v>
      </c>
      <c r="G4426" s="21" t="s">
        <v>26430</v>
      </c>
      <c r="H4426" s="22" t="s">
        <v>53</v>
      </c>
      <c r="I4426" s="20" t="s">
        <v>53</v>
      </c>
      <c r="J4426" s="20" t="s">
        <v>53</v>
      </c>
      <c r="K4426" s="20" t="s">
        <v>56</v>
      </c>
      <c r="L4426" s="23">
        <v>0.57225809999999999</v>
      </c>
      <c r="M4426" s="20"/>
      <c r="N4426" s="20" t="s">
        <v>26431</v>
      </c>
      <c r="O4426" s="20" t="s">
        <v>26432</v>
      </c>
    </row>
    <row r="4427" spans="1:15" ht="15.75" customHeight="1" x14ac:dyDescent="0.2">
      <c r="A4427" s="20" t="s">
        <v>3353</v>
      </c>
      <c r="B4427" s="21" t="s">
        <v>26433</v>
      </c>
      <c r="C4427" s="21" t="s">
        <v>26434</v>
      </c>
      <c r="D4427" s="20" t="str">
        <f t="shared" si="0"/>
        <v>NO</v>
      </c>
      <c r="E4427" s="20" t="str">
        <f t="shared" si="1"/>
        <v>NO</v>
      </c>
      <c r="F4427" s="20" t="s">
        <v>26435</v>
      </c>
      <c r="G4427" s="21" t="s">
        <v>26436</v>
      </c>
      <c r="H4427" s="22" t="s">
        <v>53</v>
      </c>
      <c r="I4427" s="20" t="s">
        <v>53</v>
      </c>
      <c r="J4427" s="20" t="s">
        <v>53</v>
      </c>
      <c r="K4427" s="20" t="s">
        <v>56</v>
      </c>
      <c r="L4427" s="23">
        <v>0.72774870000000003</v>
      </c>
      <c r="M4427" s="20"/>
      <c r="N4427" s="20" t="s">
        <v>26437</v>
      </c>
      <c r="O4427" s="20" t="s">
        <v>26438</v>
      </c>
    </row>
    <row r="4428" spans="1:15" ht="15.75" customHeight="1" x14ac:dyDescent="0.2">
      <c r="A4428" s="20" t="s">
        <v>3353</v>
      </c>
      <c r="B4428" s="21" t="s">
        <v>26439</v>
      </c>
      <c r="C4428" s="21" t="s">
        <v>26440</v>
      </c>
      <c r="D4428" s="20" t="str">
        <f t="shared" si="0"/>
        <v>NO</v>
      </c>
      <c r="E4428" s="20" t="str">
        <f t="shared" si="1"/>
        <v>NO</v>
      </c>
      <c r="F4428" s="20" t="s">
        <v>26435</v>
      </c>
      <c r="G4428" s="21" t="s">
        <v>26441</v>
      </c>
      <c r="H4428" s="22" t="s">
        <v>53</v>
      </c>
      <c r="I4428" s="20" t="s">
        <v>53</v>
      </c>
      <c r="J4428" s="20" t="s">
        <v>53</v>
      </c>
      <c r="K4428" s="20" t="s">
        <v>56</v>
      </c>
      <c r="L4428" s="23">
        <v>0.55278459999999996</v>
      </c>
      <c r="M4428" s="20"/>
      <c r="N4428" s="20" t="s">
        <v>26442</v>
      </c>
      <c r="O4428" s="20" t="s">
        <v>26443</v>
      </c>
    </row>
    <row r="4429" spans="1:15" ht="15.75" customHeight="1" x14ac:dyDescent="0.2">
      <c r="A4429" s="20" t="s">
        <v>3353</v>
      </c>
      <c r="B4429" s="21" t="s">
        <v>26444</v>
      </c>
      <c r="C4429" s="21" t="s">
        <v>26445</v>
      </c>
      <c r="D4429" s="20" t="str">
        <f t="shared" si="0"/>
        <v>NO</v>
      </c>
      <c r="E4429" s="20" t="str">
        <f t="shared" si="1"/>
        <v>NO</v>
      </c>
      <c r="F4429" s="20" t="s">
        <v>26435</v>
      </c>
      <c r="G4429" s="21" t="s">
        <v>26446</v>
      </c>
      <c r="H4429" s="22" t="s">
        <v>53</v>
      </c>
      <c r="I4429" s="20" t="s">
        <v>53</v>
      </c>
      <c r="J4429" s="20" t="s">
        <v>53</v>
      </c>
      <c r="K4429" s="20" t="s">
        <v>56</v>
      </c>
      <c r="L4429" s="23">
        <v>0.47222219999999998</v>
      </c>
      <c r="M4429" s="20"/>
      <c r="N4429" s="20" t="s">
        <v>26447</v>
      </c>
      <c r="O4429" s="20" t="s">
        <v>26448</v>
      </c>
    </row>
    <row r="4430" spans="1:15" ht="15.75" customHeight="1" x14ac:dyDescent="0.2">
      <c r="A4430" s="20" t="s">
        <v>3353</v>
      </c>
      <c r="B4430" s="21" t="s">
        <v>26449</v>
      </c>
      <c r="C4430" s="21" t="s">
        <v>26450</v>
      </c>
      <c r="D4430" s="20" t="str">
        <f t="shared" si="0"/>
        <v>NO</v>
      </c>
      <c r="E4430" s="20" t="str">
        <f t="shared" si="1"/>
        <v>NO</v>
      </c>
      <c r="F4430" s="20" t="s">
        <v>26451</v>
      </c>
      <c r="G4430" s="21" t="s">
        <v>26452</v>
      </c>
      <c r="H4430" s="22" t="s">
        <v>53</v>
      </c>
      <c r="I4430" s="20" t="s">
        <v>53</v>
      </c>
      <c r="J4430" s="20" t="s">
        <v>53</v>
      </c>
      <c r="K4430" s="20" t="s">
        <v>56</v>
      </c>
      <c r="L4430" s="23">
        <v>8.0645000000000005E-3</v>
      </c>
      <c r="M4430" s="20"/>
      <c r="N4430" s="20" t="s">
        <v>26453</v>
      </c>
      <c r="O4430" s="20" t="s">
        <v>26454</v>
      </c>
    </row>
    <row r="4431" spans="1:15" ht="15.75" customHeight="1" x14ac:dyDescent="0.2">
      <c r="A4431" s="20" t="s">
        <v>3353</v>
      </c>
      <c r="B4431" s="21" t="s">
        <v>26455</v>
      </c>
      <c r="C4431" s="21" t="s">
        <v>26456</v>
      </c>
      <c r="D4431" s="20" t="str">
        <f t="shared" si="0"/>
        <v>NO</v>
      </c>
      <c r="E4431" s="20" t="str">
        <f t="shared" si="1"/>
        <v>NO</v>
      </c>
      <c r="F4431" s="20" t="s">
        <v>26457</v>
      </c>
      <c r="G4431" s="21" t="s">
        <v>26458</v>
      </c>
      <c r="H4431" s="22" t="s">
        <v>53</v>
      </c>
      <c r="I4431" s="20" t="s">
        <v>53</v>
      </c>
      <c r="J4431" s="20" t="s">
        <v>53</v>
      </c>
      <c r="K4431" s="20" t="s">
        <v>53</v>
      </c>
      <c r="L4431" s="23">
        <v>1</v>
      </c>
      <c r="M4431" s="20"/>
      <c r="N4431" s="20" t="s">
        <v>26459</v>
      </c>
      <c r="O4431" s="20" t="s">
        <v>26460</v>
      </c>
    </row>
    <row r="4432" spans="1:15" ht="15.75" customHeight="1" x14ac:dyDescent="0.2">
      <c r="A4432" s="20" t="s">
        <v>3353</v>
      </c>
      <c r="B4432" s="21" t="s">
        <v>26461</v>
      </c>
      <c r="C4432" s="21" t="s">
        <v>26462</v>
      </c>
      <c r="D4432" s="20" t="str">
        <f t="shared" si="0"/>
        <v>NO</v>
      </c>
      <c r="E4432" s="20" t="str">
        <f t="shared" si="1"/>
        <v>NO</v>
      </c>
      <c r="F4432" s="20" t="s">
        <v>26463</v>
      </c>
      <c r="G4432" s="21" t="s">
        <v>26464</v>
      </c>
      <c r="H4432" s="22" t="s">
        <v>53</v>
      </c>
      <c r="I4432" s="20" t="s">
        <v>53</v>
      </c>
      <c r="J4432" s="20" t="s">
        <v>53</v>
      </c>
      <c r="K4432" s="20" t="s">
        <v>56</v>
      </c>
      <c r="L4432" s="23">
        <v>1</v>
      </c>
      <c r="M4432" s="20"/>
      <c r="N4432" s="20" t="s">
        <v>26465</v>
      </c>
      <c r="O4432" s="20" t="s">
        <v>26466</v>
      </c>
    </row>
    <row r="4433" spans="1:15" ht="15.75" customHeight="1" x14ac:dyDescent="0.2">
      <c r="A4433" s="20" t="s">
        <v>3375</v>
      </c>
      <c r="B4433" s="21" t="s">
        <v>26467</v>
      </c>
      <c r="C4433" s="21" t="s">
        <v>26468</v>
      </c>
      <c r="D4433" s="20" t="str">
        <f t="shared" si="0"/>
        <v>NO</v>
      </c>
      <c r="E4433" s="20" t="str">
        <f t="shared" si="1"/>
        <v>NO</v>
      </c>
      <c r="F4433" s="20" t="s">
        <v>26469</v>
      </c>
      <c r="G4433" s="21" t="s">
        <v>26470</v>
      </c>
      <c r="H4433" s="22" t="s">
        <v>53</v>
      </c>
      <c r="I4433" s="20" t="s">
        <v>53</v>
      </c>
      <c r="J4433" s="20" t="s">
        <v>53</v>
      </c>
      <c r="K4433" s="20" t="s">
        <v>56</v>
      </c>
      <c r="L4433" s="23">
        <v>0.90828929999999997</v>
      </c>
      <c r="M4433" s="20"/>
      <c r="N4433" s="20" t="s">
        <v>26471</v>
      </c>
      <c r="O4433" s="20" t="s">
        <v>26472</v>
      </c>
    </row>
    <row r="4434" spans="1:15" ht="15.75" customHeight="1" x14ac:dyDescent="0.2">
      <c r="A4434" s="20" t="s">
        <v>3375</v>
      </c>
      <c r="B4434" s="21" t="s">
        <v>26473</v>
      </c>
      <c r="C4434" s="21" t="s">
        <v>26474</v>
      </c>
      <c r="D4434" s="20" t="str">
        <f t="shared" si="0"/>
        <v>NO</v>
      </c>
      <c r="E4434" s="20" t="str">
        <f t="shared" si="1"/>
        <v>NO</v>
      </c>
      <c r="F4434" s="20" t="s">
        <v>26475</v>
      </c>
      <c r="G4434" s="21" t="s">
        <v>26476</v>
      </c>
      <c r="H4434" s="22" t="s">
        <v>53</v>
      </c>
      <c r="I4434" s="20" t="s">
        <v>53</v>
      </c>
      <c r="J4434" s="20" t="s">
        <v>53</v>
      </c>
      <c r="K4434" s="20" t="s">
        <v>56</v>
      </c>
      <c r="L4434" s="23">
        <v>1</v>
      </c>
      <c r="M4434" s="20"/>
      <c r="N4434" s="20" t="s">
        <v>26477</v>
      </c>
      <c r="O4434" s="20" t="s">
        <v>26478</v>
      </c>
    </row>
    <row r="4435" spans="1:15" ht="15.75" customHeight="1" x14ac:dyDescent="0.2">
      <c r="A4435" s="20" t="s">
        <v>3375</v>
      </c>
      <c r="B4435" s="21" t="s">
        <v>26479</v>
      </c>
      <c r="C4435" s="21" t="s">
        <v>26480</v>
      </c>
      <c r="D4435" s="20" t="str">
        <f t="shared" si="0"/>
        <v>NO</v>
      </c>
      <c r="E4435" s="20" t="str">
        <f t="shared" si="1"/>
        <v>NO</v>
      </c>
      <c r="F4435" s="20" t="s">
        <v>26481</v>
      </c>
      <c r="G4435" s="21" t="s">
        <v>26482</v>
      </c>
      <c r="H4435" s="22" t="s">
        <v>53</v>
      </c>
      <c r="I4435" s="20" t="s">
        <v>53</v>
      </c>
      <c r="J4435" s="20" t="s">
        <v>53</v>
      </c>
      <c r="K4435" s="20" t="s">
        <v>56</v>
      </c>
      <c r="L4435" s="23">
        <v>1</v>
      </c>
      <c r="M4435" s="20"/>
      <c r="N4435" s="20" t="s">
        <v>26483</v>
      </c>
      <c r="O4435" s="20" t="s">
        <v>26484</v>
      </c>
    </row>
    <row r="4436" spans="1:15" ht="15.75" customHeight="1" x14ac:dyDescent="0.2">
      <c r="A4436" s="20" t="s">
        <v>3375</v>
      </c>
      <c r="B4436" s="21" t="s">
        <v>26485</v>
      </c>
      <c r="C4436" s="21" t="s">
        <v>26486</v>
      </c>
      <c r="D4436" s="20" t="str">
        <f t="shared" si="0"/>
        <v>NO</v>
      </c>
      <c r="E4436" s="20" t="str">
        <f t="shared" si="1"/>
        <v>NO</v>
      </c>
      <c r="F4436" s="20" t="s">
        <v>26487</v>
      </c>
      <c r="G4436" s="21" t="s">
        <v>26488</v>
      </c>
      <c r="H4436" s="22" t="s">
        <v>4857</v>
      </c>
      <c r="I4436" s="20" t="s">
        <v>26489</v>
      </c>
      <c r="J4436" s="20" t="s">
        <v>53</v>
      </c>
      <c r="K4436" s="20" t="s">
        <v>56</v>
      </c>
      <c r="L4436" s="23">
        <v>0.33646110000000001</v>
      </c>
      <c r="M4436" s="20"/>
      <c r="N4436" s="20" t="s">
        <v>26490</v>
      </c>
      <c r="O4436" s="20" t="s">
        <v>26491</v>
      </c>
    </row>
    <row r="4437" spans="1:15" ht="15.75" customHeight="1" x14ac:dyDescent="0.2">
      <c r="A4437" s="20" t="s">
        <v>3375</v>
      </c>
      <c r="B4437" s="21" t="s">
        <v>26492</v>
      </c>
      <c r="C4437" s="21" t="s">
        <v>26493</v>
      </c>
      <c r="D4437" s="20" t="str">
        <f t="shared" si="0"/>
        <v>NO</v>
      </c>
      <c r="E4437" s="20" t="str">
        <f t="shared" si="1"/>
        <v>NO</v>
      </c>
      <c r="F4437" s="20" t="s">
        <v>26494</v>
      </c>
      <c r="G4437" s="21" t="s">
        <v>26495</v>
      </c>
      <c r="H4437" s="22" t="s">
        <v>53</v>
      </c>
      <c r="I4437" s="20" t="s">
        <v>53</v>
      </c>
      <c r="J4437" s="20" t="s">
        <v>53</v>
      </c>
      <c r="K4437" s="20" t="s">
        <v>56</v>
      </c>
      <c r="L4437" s="23">
        <v>0</v>
      </c>
      <c r="M4437" s="20"/>
      <c r="N4437" s="20" t="s">
        <v>26496</v>
      </c>
      <c r="O4437" s="20" t="s">
        <v>26497</v>
      </c>
    </row>
    <row r="4438" spans="1:15" ht="15.75" customHeight="1" x14ac:dyDescent="0.2">
      <c r="A4438" s="20" t="s">
        <v>3375</v>
      </c>
      <c r="B4438" s="21" t="s">
        <v>26498</v>
      </c>
      <c r="C4438" s="21" t="s">
        <v>26499</v>
      </c>
      <c r="D4438" s="20" t="str">
        <f t="shared" si="0"/>
        <v>NO</v>
      </c>
      <c r="E4438" s="20" t="str">
        <f t="shared" si="1"/>
        <v>NO</v>
      </c>
      <c r="F4438" s="20" t="s">
        <v>26494</v>
      </c>
      <c r="G4438" s="21" t="s">
        <v>26500</v>
      </c>
      <c r="H4438" s="22" t="s">
        <v>53</v>
      </c>
      <c r="I4438" s="20" t="s">
        <v>53</v>
      </c>
      <c r="J4438" s="20" t="s">
        <v>53</v>
      </c>
      <c r="K4438" s="20" t="s">
        <v>53</v>
      </c>
      <c r="L4438" s="23">
        <v>0.1748634</v>
      </c>
      <c r="M4438" s="20"/>
      <c r="N4438" s="20" t="s">
        <v>26501</v>
      </c>
      <c r="O4438" s="20" t="s">
        <v>26502</v>
      </c>
    </row>
    <row r="4439" spans="1:15" ht="15.75" customHeight="1" x14ac:dyDescent="0.2">
      <c r="A4439" s="20" t="s">
        <v>3375</v>
      </c>
      <c r="B4439" s="21" t="s">
        <v>26503</v>
      </c>
      <c r="C4439" s="21" t="s">
        <v>26504</v>
      </c>
      <c r="D4439" s="20" t="str">
        <f t="shared" si="0"/>
        <v>NO</v>
      </c>
      <c r="E4439" s="20" t="str">
        <f t="shared" si="1"/>
        <v>NO</v>
      </c>
      <c r="F4439" s="20" t="s">
        <v>26494</v>
      </c>
      <c r="G4439" s="21" t="s">
        <v>26505</v>
      </c>
      <c r="H4439" s="22" t="s">
        <v>53</v>
      </c>
      <c r="I4439" s="20" t="s">
        <v>53</v>
      </c>
      <c r="J4439" s="20" t="s">
        <v>53</v>
      </c>
      <c r="K4439" s="20" t="s">
        <v>53</v>
      </c>
      <c r="L4439" s="23">
        <v>0</v>
      </c>
      <c r="M4439" s="20"/>
      <c r="N4439" s="20" t="s">
        <v>26506</v>
      </c>
      <c r="O4439" s="20" t="s">
        <v>26507</v>
      </c>
    </row>
    <row r="4440" spans="1:15" ht="15.75" customHeight="1" x14ac:dyDescent="0.2">
      <c r="A4440" s="20" t="s">
        <v>3375</v>
      </c>
      <c r="B4440" s="21" t="s">
        <v>26508</v>
      </c>
      <c r="C4440" s="21" t="s">
        <v>26509</v>
      </c>
      <c r="D4440" s="20" t="str">
        <f t="shared" si="0"/>
        <v>NO</v>
      </c>
      <c r="E4440" s="20" t="str">
        <f t="shared" si="1"/>
        <v>NO</v>
      </c>
      <c r="F4440" s="20" t="s">
        <v>26494</v>
      </c>
      <c r="G4440" s="21" t="s">
        <v>26510</v>
      </c>
      <c r="H4440" s="22" t="s">
        <v>53</v>
      </c>
      <c r="I4440" s="20" t="s">
        <v>53</v>
      </c>
      <c r="J4440" s="20" t="s">
        <v>53</v>
      </c>
      <c r="K4440" s="20" t="s">
        <v>56</v>
      </c>
      <c r="L4440" s="23">
        <v>0</v>
      </c>
      <c r="M4440" s="20"/>
      <c r="N4440" s="20" t="s">
        <v>26511</v>
      </c>
      <c r="O4440" s="20" t="s">
        <v>26512</v>
      </c>
    </row>
    <row r="4441" spans="1:15" ht="15.75" customHeight="1" x14ac:dyDescent="0.2">
      <c r="A4441" s="20" t="s">
        <v>3375</v>
      </c>
      <c r="B4441" s="21" t="s">
        <v>26513</v>
      </c>
      <c r="C4441" s="21" t="s">
        <v>26514</v>
      </c>
      <c r="D4441" s="20" t="str">
        <f t="shared" si="0"/>
        <v>NO</v>
      </c>
      <c r="E4441" s="20" t="str">
        <f t="shared" si="1"/>
        <v>NO</v>
      </c>
      <c r="F4441" s="20" t="s">
        <v>26515</v>
      </c>
      <c r="G4441" s="21" t="s">
        <v>26516</v>
      </c>
      <c r="H4441" s="22" t="s">
        <v>53</v>
      </c>
      <c r="I4441" s="20" t="s">
        <v>53</v>
      </c>
      <c r="J4441" s="20" t="s">
        <v>53</v>
      </c>
      <c r="K4441" s="20" t="s">
        <v>56</v>
      </c>
      <c r="L4441" s="23">
        <v>1</v>
      </c>
      <c r="M4441" s="20"/>
      <c r="N4441" s="20" t="s">
        <v>26517</v>
      </c>
      <c r="O4441" s="20" t="s">
        <v>26518</v>
      </c>
    </row>
    <row r="4442" spans="1:15" ht="15.75" customHeight="1" x14ac:dyDescent="0.2">
      <c r="A4442" s="20" t="s">
        <v>3375</v>
      </c>
      <c r="B4442" s="21" t="s">
        <v>26519</v>
      </c>
      <c r="C4442" s="21" t="s">
        <v>26520</v>
      </c>
      <c r="D4442" s="20" t="str">
        <f t="shared" si="0"/>
        <v>NO</v>
      </c>
      <c r="E4442" s="20" t="str">
        <f t="shared" si="1"/>
        <v>NO</v>
      </c>
      <c r="F4442" s="20" t="s">
        <v>26521</v>
      </c>
      <c r="G4442" s="21" t="s">
        <v>26522</v>
      </c>
      <c r="H4442" s="22" t="s">
        <v>53</v>
      </c>
      <c r="I4442" s="20" t="s">
        <v>53</v>
      </c>
      <c r="J4442" s="20" t="s">
        <v>53</v>
      </c>
      <c r="K4442" s="20" t="s">
        <v>56</v>
      </c>
      <c r="L4442" s="23">
        <v>1</v>
      </c>
      <c r="M4442" s="20"/>
      <c r="N4442" s="20" t="s">
        <v>26523</v>
      </c>
      <c r="O4442" s="20" t="s">
        <v>26524</v>
      </c>
    </row>
    <row r="4443" spans="1:15" ht="15.75" customHeight="1" x14ac:dyDescent="0.2">
      <c r="A4443" s="20" t="s">
        <v>3375</v>
      </c>
      <c r="B4443" s="21" t="s">
        <v>26525</v>
      </c>
      <c r="C4443" s="21" t="s">
        <v>26526</v>
      </c>
      <c r="D4443" s="20" t="str">
        <f t="shared" si="0"/>
        <v>NO</v>
      </c>
      <c r="E4443" s="20" t="str">
        <f t="shared" si="1"/>
        <v>NO</v>
      </c>
      <c r="F4443" s="20" t="s">
        <v>26521</v>
      </c>
      <c r="G4443" s="21" t="s">
        <v>26527</v>
      </c>
      <c r="H4443" s="22" t="s">
        <v>53</v>
      </c>
      <c r="I4443" s="20" t="s">
        <v>53</v>
      </c>
      <c r="J4443" s="20" t="s">
        <v>53</v>
      </c>
      <c r="K4443" s="20" t="s">
        <v>56</v>
      </c>
      <c r="L4443" s="23">
        <v>0</v>
      </c>
      <c r="M4443" s="20"/>
      <c r="N4443" s="20" t="s">
        <v>26528</v>
      </c>
      <c r="O4443" s="20" t="s">
        <v>26529</v>
      </c>
    </row>
    <row r="4444" spans="1:15" ht="15.75" customHeight="1" x14ac:dyDescent="0.2">
      <c r="A4444" s="20" t="s">
        <v>3375</v>
      </c>
      <c r="B4444" s="21" t="s">
        <v>26530</v>
      </c>
      <c r="C4444" s="21" t="s">
        <v>26531</v>
      </c>
      <c r="D4444" s="20" t="str">
        <f t="shared" si="0"/>
        <v>NO</v>
      </c>
      <c r="E4444" s="20" t="str">
        <f t="shared" si="1"/>
        <v>NO</v>
      </c>
      <c r="F4444" s="20" t="s">
        <v>26532</v>
      </c>
      <c r="G4444" s="21" t="s">
        <v>26533</v>
      </c>
      <c r="H4444" s="22" t="s">
        <v>53</v>
      </c>
      <c r="I4444" s="20" t="s">
        <v>53</v>
      </c>
      <c r="J4444" s="20" t="s">
        <v>53</v>
      </c>
      <c r="K4444" s="20" t="s">
        <v>56</v>
      </c>
      <c r="L4444" s="23">
        <v>1</v>
      </c>
      <c r="M4444" s="20"/>
      <c r="N4444" s="20" t="s">
        <v>26534</v>
      </c>
      <c r="O4444" s="20" t="s">
        <v>26535</v>
      </c>
    </row>
    <row r="4445" spans="1:15" ht="15.75" customHeight="1" x14ac:dyDescent="0.2">
      <c r="A4445" s="20" t="s">
        <v>3375</v>
      </c>
      <c r="B4445" s="21" t="s">
        <v>26536</v>
      </c>
      <c r="C4445" s="21" t="s">
        <v>26537</v>
      </c>
      <c r="D4445" s="20" t="str">
        <f t="shared" si="0"/>
        <v>YES</v>
      </c>
      <c r="E4445" s="20" t="str">
        <f t="shared" si="1"/>
        <v>NO</v>
      </c>
      <c r="F4445" s="20" t="s">
        <v>3385</v>
      </c>
      <c r="G4445" s="21" t="s">
        <v>26538</v>
      </c>
      <c r="H4445" s="22" t="s">
        <v>4857</v>
      </c>
      <c r="I4445" s="20" t="s">
        <v>26539</v>
      </c>
      <c r="J4445" s="20" t="s">
        <v>26540</v>
      </c>
      <c r="K4445" s="20" t="s">
        <v>56</v>
      </c>
      <c r="L4445" s="23">
        <v>0.51511750000000001</v>
      </c>
      <c r="M4445" s="20"/>
      <c r="N4445" s="20" t="s">
        <v>26541</v>
      </c>
      <c r="O4445" s="20" t="s">
        <v>26542</v>
      </c>
    </row>
    <row r="4446" spans="1:15" ht="15.75" customHeight="1" x14ac:dyDescent="0.2">
      <c r="A4446" s="20" t="s">
        <v>3375</v>
      </c>
      <c r="B4446" s="21" t="s">
        <v>26543</v>
      </c>
      <c r="C4446" s="21" t="s">
        <v>26544</v>
      </c>
      <c r="D4446" s="20" t="str">
        <f t="shared" si="0"/>
        <v>NO</v>
      </c>
      <c r="E4446" s="20" t="str">
        <f t="shared" si="1"/>
        <v>NO</v>
      </c>
      <c r="F4446" s="20" t="s">
        <v>3385</v>
      </c>
      <c r="G4446" s="21" t="s">
        <v>26545</v>
      </c>
      <c r="H4446" s="22" t="s">
        <v>53</v>
      </c>
      <c r="I4446" s="20" t="s">
        <v>53</v>
      </c>
      <c r="J4446" s="20" t="s">
        <v>53</v>
      </c>
      <c r="K4446" s="20" t="s">
        <v>56</v>
      </c>
      <c r="L4446" s="23">
        <v>1</v>
      </c>
      <c r="M4446" s="20"/>
      <c r="N4446" s="20" t="s">
        <v>26546</v>
      </c>
      <c r="O4446" s="20" t="s">
        <v>26547</v>
      </c>
    </row>
    <row r="4447" spans="1:15" ht="15.75" customHeight="1" x14ac:dyDescent="0.2">
      <c r="A4447" s="20" t="s">
        <v>3375</v>
      </c>
      <c r="B4447" s="21" t="s">
        <v>26548</v>
      </c>
      <c r="C4447" s="21" t="s">
        <v>26549</v>
      </c>
      <c r="D4447" s="20" t="str">
        <f t="shared" si="0"/>
        <v>NO</v>
      </c>
      <c r="E4447" s="20" t="str">
        <f t="shared" si="1"/>
        <v>NO</v>
      </c>
      <c r="F4447" s="20" t="s">
        <v>3385</v>
      </c>
      <c r="G4447" s="21" t="s">
        <v>26550</v>
      </c>
      <c r="H4447" s="22" t="s">
        <v>53</v>
      </c>
      <c r="I4447" s="20" t="s">
        <v>53</v>
      </c>
      <c r="J4447" s="20" t="s">
        <v>53</v>
      </c>
      <c r="K4447" s="20" t="s">
        <v>56</v>
      </c>
      <c r="L4447" s="23">
        <v>0.4506944</v>
      </c>
      <c r="M4447" s="20"/>
      <c r="N4447" s="20" t="s">
        <v>26551</v>
      </c>
      <c r="O4447" s="20" t="s">
        <v>26552</v>
      </c>
    </row>
    <row r="4448" spans="1:15" ht="15.75" customHeight="1" x14ac:dyDescent="0.2">
      <c r="A4448" s="20" t="s">
        <v>3375</v>
      </c>
      <c r="B4448" s="21" t="s">
        <v>26553</v>
      </c>
      <c r="C4448" s="21" t="s">
        <v>26554</v>
      </c>
      <c r="D4448" s="20" t="str">
        <f t="shared" si="0"/>
        <v>NO</v>
      </c>
      <c r="E4448" s="20" t="str">
        <f t="shared" si="1"/>
        <v>NO</v>
      </c>
      <c r="F4448" s="20" t="s">
        <v>3385</v>
      </c>
      <c r="G4448" s="21" t="s">
        <v>26555</v>
      </c>
      <c r="H4448" s="22" t="s">
        <v>53</v>
      </c>
      <c r="I4448" s="20" t="s">
        <v>53</v>
      </c>
      <c r="J4448" s="20" t="s">
        <v>53</v>
      </c>
      <c r="K4448" s="20" t="s">
        <v>56</v>
      </c>
      <c r="L4448" s="23">
        <v>4.0160599999999998E-2</v>
      </c>
      <c r="M4448" s="20"/>
      <c r="N4448" s="20" t="s">
        <v>26556</v>
      </c>
      <c r="O4448" s="20" t="s">
        <v>26557</v>
      </c>
    </row>
    <row r="4449" spans="1:15" ht="15.75" customHeight="1" x14ac:dyDescent="0.2">
      <c r="A4449" s="20" t="s">
        <v>3375</v>
      </c>
      <c r="B4449" s="21" t="s">
        <v>26558</v>
      </c>
      <c r="C4449" s="21" t="s">
        <v>26559</v>
      </c>
      <c r="D4449" s="20" t="str">
        <f t="shared" si="0"/>
        <v>NO</v>
      </c>
      <c r="E4449" s="20" t="str">
        <f t="shared" si="1"/>
        <v>NO</v>
      </c>
      <c r="F4449" s="20" t="s">
        <v>26560</v>
      </c>
      <c r="G4449" s="21" t="s">
        <v>26561</v>
      </c>
      <c r="H4449" s="22" t="s">
        <v>53</v>
      </c>
      <c r="I4449" s="20" t="s">
        <v>53</v>
      </c>
      <c r="J4449" s="20" t="s">
        <v>53</v>
      </c>
      <c r="K4449" s="20" t="s">
        <v>56</v>
      </c>
      <c r="L4449" s="23">
        <v>0.80652559999999995</v>
      </c>
      <c r="M4449" s="20"/>
      <c r="N4449" s="20" t="s">
        <v>26562</v>
      </c>
      <c r="O4449" s="20" t="s">
        <v>26563</v>
      </c>
    </row>
    <row r="4450" spans="1:15" ht="15.75" customHeight="1" x14ac:dyDescent="0.2">
      <c r="A4450" s="20" t="s">
        <v>3375</v>
      </c>
      <c r="B4450" s="21" t="s">
        <v>26564</v>
      </c>
      <c r="C4450" s="21" t="s">
        <v>26565</v>
      </c>
      <c r="D4450" s="20" t="str">
        <f t="shared" si="0"/>
        <v>NO</v>
      </c>
      <c r="E4450" s="20" t="str">
        <f t="shared" si="1"/>
        <v>NO</v>
      </c>
      <c r="F4450" s="20" t="s">
        <v>26566</v>
      </c>
      <c r="G4450" s="21" t="s">
        <v>26567</v>
      </c>
      <c r="H4450" s="22" t="s">
        <v>53</v>
      </c>
      <c r="I4450" s="20" t="s">
        <v>53</v>
      </c>
      <c r="J4450" s="20" t="s">
        <v>53</v>
      </c>
      <c r="K4450" s="20" t="s">
        <v>53</v>
      </c>
      <c r="L4450" s="23">
        <v>0.89775179999999999</v>
      </c>
      <c r="M4450" s="20"/>
      <c r="N4450" s="20" t="s">
        <v>26568</v>
      </c>
      <c r="O4450" s="20" t="s">
        <v>26569</v>
      </c>
    </row>
    <row r="4451" spans="1:15" ht="15.75" customHeight="1" x14ac:dyDescent="0.2">
      <c r="A4451" s="20" t="s">
        <v>3375</v>
      </c>
      <c r="B4451" s="21" t="s">
        <v>26570</v>
      </c>
      <c r="C4451" s="21" t="s">
        <v>26571</v>
      </c>
      <c r="D4451" s="20" t="str">
        <f t="shared" si="0"/>
        <v>NO</v>
      </c>
      <c r="E4451" s="20" t="str">
        <f t="shared" si="1"/>
        <v>NO</v>
      </c>
      <c r="F4451" s="20" t="s">
        <v>26572</v>
      </c>
      <c r="G4451" s="21" t="s">
        <v>26573</v>
      </c>
      <c r="H4451" s="22" t="s">
        <v>53</v>
      </c>
      <c r="I4451" s="20" t="s">
        <v>53</v>
      </c>
      <c r="J4451" s="20" t="s">
        <v>53</v>
      </c>
      <c r="K4451" s="20" t="s">
        <v>56</v>
      </c>
      <c r="L4451" s="23">
        <v>0.46206900000000001</v>
      </c>
      <c r="M4451" s="20"/>
      <c r="N4451" s="20" t="s">
        <v>26574</v>
      </c>
      <c r="O4451" s="20" t="s">
        <v>26575</v>
      </c>
    </row>
    <row r="4452" spans="1:15" ht="15.75" customHeight="1" x14ac:dyDescent="0.2">
      <c r="A4452" s="20" t="s">
        <v>3375</v>
      </c>
      <c r="B4452" s="21" t="s">
        <v>26576</v>
      </c>
      <c r="C4452" s="21" t="s">
        <v>26577</v>
      </c>
      <c r="D4452" s="20" t="str">
        <f t="shared" si="0"/>
        <v>NO</v>
      </c>
      <c r="E4452" s="20" t="str">
        <f t="shared" si="1"/>
        <v>NO</v>
      </c>
      <c r="F4452" s="20" t="s">
        <v>26572</v>
      </c>
      <c r="G4452" s="21" t="s">
        <v>26578</v>
      </c>
      <c r="H4452" s="22" t="s">
        <v>53</v>
      </c>
      <c r="I4452" s="20" t="s">
        <v>53</v>
      </c>
      <c r="J4452" s="20" t="s">
        <v>53</v>
      </c>
      <c r="K4452" s="20" t="s">
        <v>53</v>
      </c>
      <c r="L4452" s="23">
        <v>0.68122269999999996</v>
      </c>
      <c r="M4452" s="20"/>
      <c r="N4452" s="20" t="s">
        <v>26579</v>
      </c>
      <c r="O4452" s="20" t="s">
        <v>26580</v>
      </c>
    </row>
    <row r="4453" spans="1:15" ht="15.75" customHeight="1" x14ac:dyDescent="0.2">
      <c r="A4453" s="20" t="s">
        <v>3375</v>
      </c>
      <c r="B4453" s="21" t="s">
        <v>26581</v>
      </c>
      <c r="C4453" s="21" t="s">
        <v>26582</v>
      </c>
      <c r="D4453" s="20" t="str">
        <f t="shared" si="0"/>
        <v>NO</v>
      </c>
      <c r="E4453" s="20" t="str">
        <f t="shared" si="1"/>
        <v>NO</v>
      </c>
      <c r="F4453" s="20" t="s">
        <v>26572</v>
      </c>
      <c r="G4453" s="21" t="s">
        <v>26583</v>
      </c>
      <c r="H4453" s="22" t="s">
        <v>53</v>
      </c>
      <c r="I4453" s="20" t="s">
        <v>53</v>
      </c>
      <c r="J4453" s="20" t="s">
        <v>53</v>
      </c>
      <c r="K4453" s="20" t="s">
        <v>53</v>
      </c>
      <c r="L4453" s="23">
        <v>0</v>
      </c>
      <c r="M4453" s="20"/>
      <c r="N4453" s="20" t="s">
        <v>26584</v>
      </c>
      <c r="O4453" s="20" t="s">
        <v>26585</v>
      </c>
    </row>
    <row r="4454" spans="1:15" ht="15.75" customHeight="1" x14ac:dyDescent="0.2">
      <c r="A4454" s="20" t="s">
        <v>3375</v>
      </c>
      <c r="B4454" s="21" t="s">
        <v>26586</v>
      </c>
      <c r="C4454" s="21" t="s">
        <v>26587</v>
      </c>
      <c r="D4454" s="20" t="str">
        <f t="shared" si="0"/>
        <v>NO</v>
      </c>
      <c r="E4454" s="20" t="str">
        <f t="shared" si="1"/>
        <v>NO</v>
      </c>
      <c r="F4454" s="20" t="s">
        <v>26572</v>
      </c>
      <c r="G4454" s="21" t="s">
        <v>26588</v>
      </c>
      <c r="H4454" s="22" t="s">
        <v>53</v>
      </c>
      <c r="I4454" s="20" t="s">
        <v>53</v>
      </c>
      <c r="J4454" s="20" t="s">
        <v>53</v>
      </c>
      <c r="K4454" s="20" t="s">
        <v>53</v>
      </c>
      <c r="L4454" s="23">
        <v>0</v>
      </c>
      <c r="M4454" s="20"/>
      <c r="N4454" s="20" t="s">
        <v>26589</v>
      </c>
      <c r="O4454" s="20" t="s">
        <v>26590</v>
      </c>
    </row>
    <row r="4455" spans="1:15" ht="15.75" customHeight="1" x14ac:dyDescent="0.2">
      <c r="A4455" s="20" t="s">
        <v>3375</v>
      </c>
      <c r="B4455" s="21" t="s">
        <v>26591</v>
      </c>
      <c r="C4455" s="21" t="s">
        <v>26592</v>
      </c>
      <c r="D4455" s="20" t="str">
        <f t="shared" si="0"/>
        <v>NO</v>
      </c>
      <c r="E4455" s="20" t="str">
        <f t="shared" si="1"/>
        <v>NO</v>
      </c>
      <c r="F4455" s="20" t="s">
        <v>26572</v>
      </c>
      <c r="G4455" s="21" t="s">
        <v>26593</v>
      </c>
      <c r="H4455" s="22" t="s">
        <v>53</v>
      </c>
      <c r="I4455" s="20" t="s">
        <v>53</v>
      </c>
      <c r="J4455" s="20" t="s">
        <v>53</v>
      </c>
      <c r="K4455" s="20" t="s">
        <v>53</v>
      </c>
      <c r="L4455" s="23">
        <v>0.98940399999999995</v>
      </c>
      <c r="M4455" s="20"/>
      <c r="N4455" s="20" t="s">
        <v>26594</v>
      </c>
      <c r="O4455" s="20" t="s">
        <v>26595</v>
      </c>
    </row>
    <row r="4456" spans="1:15" ht="15.75" customHeight="1" x14ac:dyDescent="0.2">
      <c r="A4456" s="20" t="s">
        <v>3375</v>
      </c>
      <c r="B4456" s="21" t="s">
        <v>26596</v>
      </c>
      <c r="C4456" s="21" t="s">
        <v>26597</v>
      </c>
      <c r="D4456" s="20" t="str">
        <f t="shared" si="0"/>
        <v>YES</v>
      </c>
      <c r="E4456" s="20" t="str">
        <f t="shared" si="1"/>
        <v>NO</v>
      </c>
      <c r="F4456" s="20" t="s">
        <v>26598</v>
      </c>
      <c r="G4456" s="21" t="s">
        <v>26599</v>
      </c>
      <c r="H4456" s="22" t="s">
        <v>4857</v>
      </c>
      <c r="I4456" s="20" t="s">
        <v>26600</v>
      </c>
      <c r="J4456" s="20" t="s">
        <v>26601</v>
      </c>
      <c r="K4456" s="20" t="s">
        <v>56</v>
      </c>
      <c r="L4456" s="23">
        <v>0.37867420000000002</v>
      </c>
      <c r="M4456" s="20"/>
      <c r="N4456" s="20" t="s">
        <v>26602</v>
      </c>
      <c r="O4456" s="20" t="s">
        <v>26603</v>
      </c>
    </row>
    <row r="4457" spans="1:15" ht="15.75" customHeight="1" x14ac:dyDescent="0.2">
      <c r="A4457" s="20" t="s">
        <v>3375</v>
      </c>
      <c r="B4457" s="21" t="s">
        <v>26604</v>
      </c>
      <c r="C4457" s="21" t="s">
        <v>26605</v>
      </c>
      <c r="D4457" s="20" t="str">
        <f t="shared" si="0"/>
        <v>NO</v>
      </c>
      <c r="E4457" s="20" t="str">
        <f t="shared" si="1"/>
        <v>NO</v>
      </c>
      <c r="F4457" s="20" t="s">
        <v>26606</v>
      </c>
      <c r="G4457" s="21" t="s">
        <v>26607</v>
      </c>
      <c r="H4457" s="22" t="s">
        <v>53</v>
      </c>
      <c r="I4457" s="20" t="s">
        <v>53</v>
      </c>
      <c r="J4457" s="20" t="s">
        <v>53</v>
      </c>
      <c r="K4457" s="20" t="s">
        <v>56</v>
      </c>
      <c r="L4457" s="23">
        <v>0</v>
      </c>
      <c r="M4457" s="20"/>
      <c r="N4457" s="20" t="s">
        <v>26608</v>
      </c>
      <c r="O4457" s="20" t="s">
        <v>26609</v>
      </c>
    </row>
    <row r="4458" spans="1:15" ht="15.75" customHeight="1" x14ac:dyDescent="0.2">
      <c r="A4458" s="20" t="s">
        <v>3375</v>
      </c>
      <c r="B4458" s="21" t="s">
        <v>26610</v>
      </c>
      <c r="C4458" s="21" t="s">
        <v>26611</v>
      </c>
      <c r="D4458" s="20" t="str">
        <f t="shared" si="0"/>
        <v>NO</v>
      </c>
      <c r="E4458" s="20" t="str">
        <f t="shared" si="1"/>
        <v>NO</v>
      </c>
      <c r="F4458" s="20" t="s">
        <v>26606</v>
      </c>
      <c r="G4458" s="21" t="s">
        <v>26612</v>
      </c>
      <c r="H4458" s="22" t="s">
        <v>4857</v>
      </c>
      <c r="I4458" s="20" t="s">
        <v>26613</v>
      </c>
      <c r="J4458" s="20" t="s">
        <v>53</v>
      </c>
      <c r="K4458" s="20" t="s">
        <v>53</v>
      </c>
      <c r="L4458" s="23">
        <v>0.19564699999999999</v>
      </c>
      <c r="M4458" s="20"/>
      <c r="N4458" s="20" t="s">
        <v>26614</v>
      </c>
      <c r="O4458" s="20" t="s">
        <v>26615</v>
      </c>
    </row>
    <row r="4459" spans="1:15" ht="15.75" customHeight="1" x14ac:dyDescent="0.2">
      <c r="A4459" s="20" t="s">
        <v>3390</v>
      </c>
      <c r="B4459" s="21" t="s">
        <v>26616</v>
      </c>
      <c r="C4459" s="21" t="s">
        <v>26617</v>
      </c>
      <c r="D4459" s="20" t="str">
        <f t="shared" si="0"/>
        <v>NO</v>
      </c>
      <c r="E4459" s="20" t="str">
        <f t="shared" si="1"/>
        <v>NO</v>
      </c>
      <c r="F4459" s="20" t="s">
        <v>26618</v>
      </c>
      <c r="G4459" s="21" t="s">
        <v>26619</v>
      </c>
      <c r="H4459" s="22" t="s">
        <v>53</v>
      </c>
      <c r="I4459" s="20" t="s">
        <v>53</v>
      </c>
      <c r="J4459" s="20" t="s">
        <v>53</v>
      </c>
      <c r="K4459" s="20" t="s">
        <v>56</v>
      </c>
      <c r="L4459" s="23">
        <v>0</v>
      </c>
      <c r="M4459" s="20"/>
      <c r="N4459" s="20" t="s">
        <v>26620</v>
      </c>
      <c r="O4459" s="20" t="s">
        <v>26621</v>
      </c>
    </row>
    <row r="4460" spans="1:15" ht="15.75" customHeight="1" x14ac:dyDescent="0.2">
      <c r="A4460" s="20" t="s">
        <v>3390</v>
      </c>
      <c r="B4460" s="21" t="s">
        <v>26622</v>
      </c>
      <c r="C4460" s="21" t="s">
        <v>26623</v>
      </c>
      <c r="D4460" s="20" t="str">
        <f t="shared" si="0"/>
        <v>NO</v>
      </c>
      <c r="E4460" s="20" t="str">
        <f t="shared" si="1"/>
        <v>NO</v>
      </c>
      <c r="F4460" s="20" t="s">
        <v>26618</v>
      </c>
      <c r="G4460" s="21" t="s">
        <v>1916</v>
      </c>
      <c r="H4460" s="22" t="s">
        <v>53</v>
      </c>
      <c r="I4460" s="20" t="s">
        <v>53</v>
      </c>
      <c r="J4460" s="20" t="s">
        <v>53</v>
      </c>
      <c r="K4460" s="20" t="s">
        <v>56</v>
      </c>
      <c r="L4460" s="23">
        <v>1</v>
      </c>
      <c r="M4460" s="20"/>
      <c r="N4460" s="20" t="s">
        <v>26624</v>
      </c>
      <c r="O4460" s="20" t="s">
        <v>26625</v>
      </c>
    </row>
    <row r="4461" spans="1:15" ht="15.75" customHeight="1" x14ac:dyDescent="0.2">
      <c r="A4461" s="20" t="s">
        <v>3390</v>
      </c>
      <c r="B4461" s="21" t="s">
        <v>26626</v>
      </c>
      <c r="C4461" s="21" t="s">
        <v>26627</v>
      </c>
      <c r="D4461" s="20" t="str">
        <f t="shared" si="0"/>
        <v>NO</v>
      </c>
      <c r="E4461" s="20" t="str">
        <f t="shared" si="1"/>
        <v>NO</v>
      </c>
      <c r="F4461" s="20" t="s">
        <v>26618</v>
      </c>
      <c r="G4461" s="21" t="s">
        <v>26628</v>
      </c>
      <c r="H4461" s="22" t="s">
        <v>53</v>
      </c>
      <c r="I4461" s="20" t="s">
        <v>53</v>
      </c>
      <c r="J4461" s="20" t="s">
        <v>53</v>
      </c>
      <c r="K4461" s="20" t="s">
        <v>56</v>
      </c>
      <c r="L4461" s="23">
        <v>0.93478260000000002</v>
      </c>
      <c r="M4461" s="20"/>
      <c r="N4461" s="20" t="s">
        <v>26629</v>
      </c>
      <c r="O4461" s="20" t="s">
        <v>26630</v>
      </c>
    </row>
    <row r="4462" spans="1:15" ht="15.75" customHeight="1" x14ac:dyDescent="0.2">
      <c r="A4462" s="20" t="s">
        <v>3390</v>
      </c>
      <c r="B4462" s="21" t="s">
        <v>26631</v>
      </c>
      <c r="C4462" s="21" t="s">
        <v>26632</v>
      </c>
      <c r="D4462" s="20" t="str">
        <f t="shared" si="0"/>
        <v>NO</v>
      </c>
      <c r="E4462" s="20" t="str">
        <f t="shared" si="1"/>
        <v>NO</v>
      </c>
      <c r="F4462" s="20" t="s">
        <v>26633</v>
      </c>
      <c r="G4462" s="21" t="s">
        <v>26634</v>
      </c>
      <c r="H4462" s="22" t="s">
        <v>53</v>
      </c>
      <c r="I4462" s="20" t="s">
        <v>53</v>
      </c>
      <c r="J4462" s="20" t="s">
        <v>53</v>
      </c>
      <c r="K4462" s="20" t="s">
        <v>56</v>
      </c>
      <c r="L4462" s="23">
        <v>0.60497000000000001</v>
      </c>
      <c r="M4462" s="20"/>
      <c r="N4462" s="20" t="s">
        <v>26635</v>
      </c>
      <c r="O4462" s="20" t="s">
        <v>26636</v>
      </c>
    </row>
    <row r="4463" spans="1:15" ht="15.75" customHeight="1" x14ac:dyDescent="0.2">
      <c r="A4463" s="20" t="s">
        <v>3390</v>
      </c>
      <c r="B4463" s="21" t="s">
        <v>26637</v>
      </c>
      <c r="C4463" s="21" t="s">
        <v>26638</v>
      </c>
      <c r="D4463" s="20" t="str">
        <f t="shared" si="0"/>
        <v>NO</v>
      </c>
      <c r="E4463" s="20" t="str">
        <f t="shared" si="1"/>
        <v>NO</v>
      </c>
      <c r="F4463" s="20" t="s">
        <v>26639</v>
      </c>
      <c r="G4463" s="21" t="s">
        <v>26640</v>
      </c>
      <c r="H4463" s="22" t="s">
        <v>53</v>
      </c>
      <c r="I4463" s="20" t="s">
        <v>53</v>
      </c>
      <c r="J4463" s="20" t="s">
        <v>53</v>
      </c>
      <c r="K4463" s="20" t="s">
        <v>56</v>
      </c>
      <c r="L4463" s="23">
        <v>0.61944440000000001</v>
      </c>
      <c r="M4463" s="20"/>
      <c r="N4463" s="20" t="s">
        <v>26641</v>
      </c>
      <c r="O4463" s="20" t="s">
        <v>26642</v>
      </c>
    </row>
    <row r="4464" spans="1:15" ht="15.75" customHeight="1" x14ac:dyDescent="0.2">
      <c r="A4464" s="20" t="s">
        <v>3390</v>
      </c>
      <c r="B4464" s="21" t="s">
        <v>26643</v>
      </c>
      <c r="C4464" s="21" t="s">
        <v>26644</v>
      </c>
      <c r="D4464" s="20" t="str">
        <f t="shared" si="0"/>
        <v>NO</v>
      </c>
      <c r="E4464" s="20" t="str">
        <f t="shared" si="1"/>
        <v>NO</v>
      </c>
      <c r="F4464" s="20" t="s">
        <v>26645</v>
      </c>
      <c r="G4464" s="21" t="s">
        <v>26646</v>
      </c>
      <c r="H4464" s="22" t="s">
        <v>4857</v>
      </c>
      <c r="I4464" s="20" t="s">
        <v>26647</v>
      </c>
      <c r="J4464" s="20" t="s">
        <v>53</v>
      </c>
      <c r="K4464" s="20" t="s">
        <v>56</v>
      </c>
      <c r="L4464" s="23">
        <v>0.83925550000000004</v>
      </c>
      <c r="M4464" s="20"/>
      <c r="N4464" s="20" t="s">
        <v>26648</v>
      </c>
      <c r="O4464" s="20" t="s">
        <v>26649</v>
      </c>
    </row>
    <row r="4465" spans="1:15" ht="15.75" customHeight="1" x14ac:dyDescent="0.2">
      <c r="A4465" s="20" t="s">
        <v>3390</v>
      </c>
      <c r="B4465" s="21" t="s">
        <v>26650</v>
      </c>
      <c r="C4465" s="21" t="s">
        <v>26651</v>
      </c>
      <c r="D4465" s="20" t="str">
        <f t="shared" si="0"/>
        <v>NO</v>
      </c>
      <c r="E4465" s="20" t="str">
        <f t="shared" si="1"/>
        <v>NO</v>
      </c>
      <c r="F4465" s="20" t="s">
        <v>26652</v>
      </c>
      <c r="G4465" s="21" t="s">
        <v>26653</v>
      </c>
      <c r="H4465" s="22" t="s">
        <v>53</v>
      </c>
      <c r="I4465" s="20" t="s">
        <v>53</v>
      </c>
      <c r="J4465" s="20" t="s">
        <v>53</v>
      </c>
      <c r="K4465" s="20" t="s">
        <v>56</v>
      </c>
      <c r="L4465" s="23">
        <v>0.51923079999999999</v>
      </c>
      <c r="M4465" s="20"/>
      <c r="N4465" s="20" t="s">
        <v>26654</v>
      </c>
      <c r="O4465" s="20" t="s">
        <v>26655</v>
      </c>
    </row>
    <row r="4466" spans="1:15" ht="15.75" customHeight="1" x14ac:dyDescent="0.2">
      <c r="A4466" s="20" t="s">
        <v>3390</v>
      </c>
      <c r="B4466" s="21" t="s">
        <v>26656</v>
      </c>
      <c r="C4466" s="21" t="s">
        <v>26657</v>
      </c>
      <c r="D4466" s="20" t="str">
        <f t="shared" si="0"/>
        <v>NO</v>
      </c>
      <c r="E4466" s="20" t="str">
        <f t="shared" si="1"/>
        <v>NO</v>
      </c>
      <c r="F4466" s="20" t="s">
        <v>26658</v>
      </c>
      <c r="G4466" s="21" t="s">
        <v>26659</v>
      </c>
      <c r="H4466" s="22" t="s">
        <v>53</v>
      </c>
      <c r="I4466" s="20" t="s">
        <v>53</v>
      </c>
      <c r="J4466" s="20" t="s">
        <v>53</v>
      </c>
      <c r="K4466" s="20" t="s">
        <v>56</v>
      </c>
      <c r="L4466" s="23">
        <v>0.9298246</v>
      </c>
      <c r="M4466" s="20"/>
      <c r="N4466" s="20" t="s">
        <v>26660</v>
      </c>
      <c r="O4466" s="20" t="s">
        <v>26661</v>
      </c>
    </row>
    <row r="4467" spans="1:15" ht="15.75" customHeight="1" x14ac:dyDescent="0.2">
      <c r="A4467" s="20" t="s">
        <v>3390</v>
      </c>
      <c r="B4467" s="21" t="s">
        <v>26662</v>
      </c>
      <c r="C4467" s="21" t="s">
        <v>26663</v>
      </c>
      <c r="D4467" s="20" t="str">
        <f t="shared" si="0"/>
        <v>NO</v>
      </c>
      <c r="E4467" s="20" t="str">
        <f t="shared" si="1"/>
        <v>NO</v>
      </c>
      <c r="F4467" s="20" t="s">
        <v>26664</v>
      </c>
      <c r="G4467" s="21" t="s">
        <v>26665</v>
      </c>
      <c r="H4467" s="22" t="s">
        <v>53</v>
      </c>
      <c r="I4467" s="20" t="s">
        <v>53</v>
      </c>
      <c r="J4467" s="20" t="s">
        <v>53</v>
      </c>
      <c r="K4467" s="20" t="s">
        <v>56</v>
      </c>
      <c r="L4467" s="23">
        <v>0.3142857</v>
      </c>
      <c r="M4467" s="20"/>
      <c r="N4467" s="20" t="s">
        <v>26666</v>
      </c>
      <c r="O4467" s="20" t="s">
        <v>26667</v>
      </c>
    </row>
    <row r="4468" spans="1:15" ht="15.75" customHeight="1" x14ac:dyDescent="0.2">
      <c r="A4468" s="20" t="s">
        <v>3390</v>
      </c>
      <c r="B4468" s="21" t="s">
        <v>26668</v>
      </c>
      <c r="C4468" s="21" t="s">
        <v>26669</v>
      </c>
      <c r="D4468" s="20" t="str">
        <f t="shared" si="0"/>
        <v>NO</v>
      </c>
      <c r="E4468" s="20" t="str">
        <f t="shared" si="1"/>
        <v>NO</v>
      </c>
      <c r="F4468" s="20" t="s">
        <v>26670</v>
      </c>
      <c r="G4468" s="21" t="s">
        <v>26671</v>
      </c>
      <c r="H4468" s="22" t="s">
        <v>53</v>
      </c>
      <c r="I4468" s="20" t="s">
        <v>53</v>
      </c>
      <c r="J4468" s="20" t="s">
        <v>53</v>
      </c>
      <c r="K4468" s="20" t="s">
        <v>56</v>
      </c>
      <c r="L4468" s="23">
        <v>0.83578949999999996</v>
      </c>
      <c r="M4468" s="20"/>
      <c r="N4468" s="20" t="s">
        <v>26672</v>
      </c>
      <c r="O4468" s="20" t="s">
        <v>26673</v>
      </c>
    </row>
    <row r="4469" spans="1:15" ht="15.75" customHeight="1" x14ac:dyDescent="0.2">
      <c r="A4469" s="20" t="s">
        <v>3390</v>
      </c>
      <c r="B4469" s="21" t="s">
        <v>26674</v>
      </c>
      <c r="C4469" s="21" t="s">
        <v>26675</v>
      </c>
      <c r="D4469" s="20" t="str">
        <f t="shared" si="0"/>
        <v>NO</v>
      </c>
      <c r="E4469" s="20" t="str">
        <f t="shared" si="1"/>
        <v>NO</v>
      </c>
      <c r="F4469" s="20" t="s">
        <v>26676</v>
      </c>
      <c r="G4469" s="21" t="s">
        <v>26677</v>
      </c>
      <c r="H4469" s="22" t="s">
        <v>53</v>
      </c>
      <c r="I4469" s="20" t="s">
        <v>53</v>
      </c>
      <c r="J4469" s="20" t="s">
        <v>53</v>
      </c>
      <c r="K4469" s="20" t="s">
        <v>56</v>
      </c>
      <c r="L4469" s="23">
        <v>0.5427554</v>
      </c>
      <c r="M4469" s="20"/>
      <c r="N4469" s="20" t="s">
        <v>26678</v>
      </c>
      <c r="O4469" s="20" t="s">
        <v>26679</v>
      </c>
    </row>
    <row r="4470" spans="1:15" ht="15.75" customHeight="1" x14ac:dyDescent="0.2">
      <c r="A4470" s="20" t="s">
        <v>3390</v>
      </c>
      <c r="B4470" s="21" t="s">
        <v>26680</v>
      </c>
      <c r="C4470" s="21" t="s">
        <v>26681</v>
      </c>
      <c r="D4470" s="20" t="str">
        <f t="shared" si="0"/>
        <v>NO</v>
      </c>
      <c r="E4470" s="20" t="str">
        <f t="shared" si="1"/>
        <v>NO</v>
      </c>
      <c r="F4470" s="20" t="s">
        <v>26682</v>
      </c>
      <c r="G4470" s="21" t="s">
        <v>26683</v>
      </c>
      <c r="H4470" s="22" t="s">
        <v>53</v>
      </c>
      <c r="I4470" s="20" t="s">
        <v>53</v>
      </c>
      <c r="J4470" s="20" t="s">
        <v>53</v>
      </c>
      <c r="K4470" s="20" t="s">
        <v>53</v>
      </c>
      <c r="L4470" s="23">
        <v>1</v>
      </c>
      <c r="M4470" s="20"/>
      <c r="N4470" s="20" t="s">
        <v>26684</v>
      </c>
      <c r="O4470" s="20" t="s">
        <v>26685</v>
      </c>
    </row>
    <row r="4471" spans="1:15" ht="15.75" customHeight="1" x14ac:dyDescent="0.2">
      <c r="A4471" s="20" t="s">
        <v>3390</v>
      </c>
      <c r="B4471" s="21" t="s">
        <v>26686</v>
      </c>
      <c r="C4471" s="21" t="s">
        <v>26687</v>
      </c>
      <c r="D4471" s="20" t="str">
        <f t="shared" si="0"/>
        <v>NO</v>
      </c>
      <c r="E4471" s="20" t="str">
        <f t="shared" si="1"/>
        <v>NO</v>
      </c>
      <c r="F4471" s="20" t="s">
        <v>26682</v>
      </c>
      <c r="G4471" s="21" t="s">
        <v>26688</v>
      </c>
      <c r="H4471" s="22" t="s">
        <v>53</v>
      </c>
      <c r="I4471" s="20" t="s">
        <v>53</v>
      </c>
      <c r="J4471" s="20" t="s">
        <v>53</v>
      </c>
      <c r="K4471" s="20" t="s">
        <v>56</v>
      </c>
      <c r="L4471" s="23">
        <v>0.93865030000000005</v>
      </c>
      <c r="M4471" s="20"/>
      <c r="N4471" s="20" t="s">
        <v>26689</v>
      </c>
      <c r="O4471" s="20" t="s">
        <v>26690</v>
      </c>
    </row>
    <row r="4472" spans="1:15" ht="15.75" customHeight="1" x14ac:dyDescent="0.2">
      <c r="A4472" s="20" t="s">
        <v>3390</v>
      </c>
      <c r="B4472" s="21" t="s">
        <v>26691</v>
      </c>
      <c r="C4472" s="21" t="s">
        <v>26692</v>
      </c>
      <c r="D4472" s="20" t="str">
        <f t="shared" si="0"/>
        <v>NO</v>
      </c>
      <c r="E4472" s="20" t="str">
        <f t="shared" si="1"/>
        <v>NO</v>
      </c>
      <c r="F4472" s="20" t="s">
        <v>26682</v>
      </c>
      <c r="G4472" s="21" t="s">
        <v>26693</v>
      </c>
      <c r="H4472" s="22" t="s">
        <v>53</v>
      </c>
      <c r="I4472" s="20" t="s">
        <v>53</v>
      </c>
      <c r="J4472" s="20" t="s">
        <v>53</v>
      </c>
      <c r="K4472" s="20" t="s">
        <v>56</v>
      </c>
      <c r="L4472" s="23">
        <v>0.19881889999999999</v>
      </c>
      <c r="M4472" s="20"/>
      <c r="N4472" s="20" t="s">
        <v>26694</v>
      </c>
      <c r="O4472" s="20" t="s">
        <v>26695</v>
      </c>
    </row>
    <row r="4473" spans="1:15" ht="15.75" customHeight="1" x14ac:dyDescent="0.2">
      <c r="A4473" s="20" t="s">
        <v>3390</v>
      </c>
      <c r="B4473" s="21" t="s">
        <v>26696</v>
      </c>
      <c r="C4473" s="21" t="s">
        <v>26697</v>
      </c>
      <c r="D4473" s="20" t="str">
        <f t="shared" si="0"/>
        <v>NO</v>
      </c>
      <c r="E4473" s="20" t="str">
        <f t="shared" si="1"/>
        <v>NO</v>
      </c>
      <c r="F4473" s="20" t="s">
        <v>26682</v>
      </c>
      <c r="G4473" s="21" t="s">
        <v>26698</v>
      </c>
      <c r="H4473" s="22" t="s">
        <v>53</v>
      </c>
      <c r="I4473" s="20" t="s">
        <v>53</v>
      </c>
      <c r="J4473" s="20" t="s">
        <v>53</v>
      </c>
      <c r="K4473" s="20" t="s">
        <v>56</v>
      </c>
      <c r="L4473" s="23">
        <v>0.32692310000000002</v>
      </c>
      <c r="M4473" s="20"/>
      <c r="N4473" s="20" t="s">
        <v>26699</v>
      </c>
      <c r="O4473" s="20" t="s">
        <v>26700</v>
      </c>
    </row>
    <row r="4474" spans="1:15" ht="15.75" customHeight="1" x14ac:dyDescent="0.2">
      <c r="A4474" s="20" t="s">
        <v>3390</v>
      </c>
      <c r="B4474" s="21" t="s">
        <v>26701</v>
      </c>
      <c r="C4474" s="21" t="s">
        <v>26702</v>
      </c>
      <c r="D4474" s="20" t="str">
        <f t="shared" si="0"/>
        <v>NO</v>
      </c>
      <c r="E4474" s="20" t="str">
        <f t="shared" si="1"/>
        <v>NO</v>
      </c>
      <c r="F4474" s="20" t="s">
        <v>26703</v>
      </c>
      <c r="G4474" s="21" t="s">
        <v>26704</v>
      </c>
      <c r="H4474" s="22" t="s">
        <v>53</v>
      </c>
      <c r="I4474" s="20" t="s">
        <v>53</v>
      </c>
      <c r="J4474" s="20" t="s">
        <v>53</v>
      </c>
      <c r="K4474" s="20" t="s">
        <v>53</v>
      </c>
      <c r="L4474" s="23">
        <v>0.10917540000000001</v>
      </c>
      <c r="M4474" s="20"/>
      <c r="N4474" s="20" t="s">
        <v>26705</v>
      </c>
      <c r="O4474" s="20" t="s">
        <v>26706</v>
      </c>
    </row>
    <row r="4475" spans="1:15" ht="15.75" customHeight="1" x14ac:dyDescent="0.2">
      <c r="A4475" s="20" t="s">
        <v>3390</v>
      </c>
      <c r="B4475" s="21" t="s">
        <v>26707</v>
      </c>
      <c r="C4475" s="21" t="s">
        <v>26708</v>
      </c>
      <c r="D4475" s="20" t="str">
        <f t="shared" si="0"/>
        <v>NO</v>
      </c>
      <c r="E4475" s="20" t="str">
        <f t="shared" si="1"/>
        <v>NO</v>
      </c>
      <c r="F4475" s="20" t="s">
        <v>26703</v>
      </c>
      <c r="G4475" s="21" t="s">
        <v>26709</v>
      </c>
      <c r="H4475" s="22" t="s">
        <v>53</v>
      </c>
      <c r="I4475" s="20" t="s">
        <v>53</v>
      </c>
      <c r="J4475" s="20" t="s">
        <v>53</v>
      </c>
      <c r="K4475" s="20" t="s">
        <v>56</v>
      </c>
      <c r="L4475" s="23">
        <v>0.6196429</v>
      </c>
      <c r="M4475" s="20"/>
      <c r="N4475" s="20" t="s">
        <v>26710</v>
      </c>
      <c r="O4475" s="20" t="s">
        <v>26711</v>
      </c>
    </row>
    <row r="4476" spans="1:15" ht="15.75" customHeight="1" x14ac:dyDescent="0.2">
      <c r="A4476" s="20" t="s">
        <v>3390</v>
      </c>
      <c r="B4476" s="21" t="s">
        <v>26712</v>
      </c>
      <c r="C4476" s="21" t="s">
        <v>26713</v>
      </c>
      <c r="D4476" s="20" t="str">
        <f t="shared" si="0"/>
        <v>NO</v>
      </c>
      <c r="E4476" s="20" t="str">
        <f t="shared" si="1"/>
        <v>NO</v>
      </c>
      <c r="F4476" s="20" t="s">
        <v>26714</v>
      </c>
      <c r="G4476" s="21" t="s">
        <v>26715</v>
      </c>
      <c r="H4476" s="22" t="s">
        <v>53</v>
      </c>
      <c r="I4476" s="20" t="s">
        <v>53</v>
      </c>
      <c r="J4476" s="20" t="s">
        <v>53</v>
      </c>
      <c r="K4476" s="20" t="s">
        <v>56</v>
      </c>
      <c r="L4476" s="23">
        <v>0.139484</v>
      </c>
      <c r="M4476" s="20"/>
      <c r="N4476" s="20" t="s">
        <v>26716</v>
      </c>
      <c r="O4476" s="20" t="s">
        <v>26717</v>
      </c>
    </row>
    <row r="4477" spans="1:15" ht="15.75" customHeight="1" x14ac:dyDescent="0.2">
      <c r="A4477" s="20" t="s">
        <v>3390</v>
      </c>
      <c r="B4477" s="21" t="s">
        <v>26718</v>
      </c>
      <c r="C4477" s="21" t="s">
        <v>26719</v>
      </c>
      <c r="D4477" s="20" t="str">
        <f t="shared" si="0"/>
        <v>NO</v>
      </c>
      <c r="E4477" s="20" t="str">
        <f t="shared" si="1"/>
        <v>NO</v>
      </c>
      <c r="F4477" s="20" t="s">
        <v>26720</v>
      </c>
      <c r="G4477" s="21" t="s">
        <v>26721</v>
      </c>
      <c r="H4477" s="22" t="s">
        <v>53</v>
      </c>
      <c r="I4477" s="20" t="s">
        <v>53</v>
      </c>
      <c r="J4477" s="20" t="s">
        <v>53</v>
      </c>
      <c r="K4477" s="20" t="s">
        <v>53</v>
      </c>
      <c r="L4477" s="23">
        <v>0</v>
      </c>
      <c r="M4477" s="20"/>
      <c r="N4477" s="20" t="s">
        <v>26722</v>
      </c>
      <c r="O4477" s="20" t="s">
        <v>26723</v>
      </c>
    </row>
    <row r="4478" spans="1:15" ht="15.75" customHeight="1" x14ac:dyDescent="0.2">
      <c r="A4478" s="20" t="s">
        <v>3390</v>
      </c>
      <c r="B4478" s="21" t="s">
        <v>26724</v>
      </c>
      <c r="C4478" s="21" t="s">
        <v>26725</v>
      </c>
      <c r="D4478" s="20" t="str">
        <f t="shared" si="0"/>
        <v>NO</v>
      </c>
      <c r="E4478" s="20" t="str">
        <f t="shared" si="1"/>
        <v>NO</v>
      </c>
      <c r="F4478" s="20" t="s">
        <v>26720</v>
      </c>
      <c r="G4478" s="21" t="s">
        <v>26726</v>
      </c>
      <c r="H4478" s="22" t="s">
        <v>53</v>
      </c>
      <c r="I4478" s="20" t="s">
        <v>53</v>
      </c>
      <c r="J4478" s="20" t="s">
        <v>53</v>
      </c>
      <c r="K4478" s="20" t="s">
        <v>56</v>
      </c>
      <c r="L4478" s="23">
        <v>0.27485379999999998</v>
      </c>
      <c r="M4478" s="20"/>
      <c r="N4478" s="20" t="s">
        <v>26727</v>
      </c>
      <c r="O4478" s="20" t="s">
        <v>26728</v>
      </c>
    </row>
    <row r="4479" spans="1:15" ht="15.75" customHeight="1" x14ac:dyDescent="0.2">
      <c r="A4479" s="20" t="s">
        <v>3390</v>
      </c>
      <c r="B4479" s="21" t="s">
        <v>26729</v>
      </c>
      <c r="C4479" s="21" t="s">
        <v>26730</v>
      </c>
      <c r="D4479" s="20" t="str">
        <f t="shared" si="0"/>
        <v>NO</v>
      </c>
      <c r="E4479" s="20" t="str">
        <f t="shared" si="1"/>
        <v>NO</v>
      </c>
      <c r="F4479" s="20" t="s">
        <v>26720</v>
      </c>
      <c r="G4479" s="21" t="s">
        <v>26731</v>
      </c>
      <c r="H4479" s="22" t="s">
        <v>53</v>
      </c>
      <c r="I4479" s="20" t="s">
        <v>53</v>
      </c>
      <c r="J4479" s="20" t="s">
        <v>53</v>
      </c>
      <c r="K4479" s="20" t="s">
        <v>56</v>
      </c>
      <c r="L4479" s="23">
        <v>1</v>
      </c>
      <c r="M4479" s="20"/>
      <c r="N4479" s="20" t="s">
        <v>26732</v>
      </c>
      <c r="O4479" s="20" t="s">
        <v>26733</v>
      </c>
    </row>
    <row r="4480" spans="1:15" ht="15.75" customHeight="1" x14ac:dyDescent="0.2">
      <c r="A4480" s="20" t="s">
        <v>3390</v>
      </c>
      <c r="B4480" s="21" t="s">
        <v>26734</v>
      </c>
      <c r="C4480" s="21" t="s">
        <v>26735</v>
      </c>
      <c r="D4480" s="20" t="str">
        <f t="shared" si="0"/>
        <v>NO</v>
      </c>
      <c r="E4480" s="20" t="str">
        <f t="shared" si="1"/>
        <v>NO</v>
      </c>
      <c r="F4480" s="20" t="s">
        <v>26720</v>
      </c>
      <c r="G4480" s="21" t="s">
        <v>26736</v>
      </c>
      <c r="H4480" s="22" t="s">
        <v>53</v>
      </c>
      <c r="I4480" s="20" t="s">
        <v>53</v>
      </c>
      <c r="J4480" s="20" t="s">
        <v>53</v>
      </c>
      <c r="K4480" s="20" t="s">
        <v>56</v>
      </c>
      <c r="L4480" s="23">
        <v>0.58268149999999996</v>
      </c>
      <c r="M4480" s="20"/>
      <c r="N4480" s="20" t="s">
        <v>26737</v>
      </c>
      <c r="O4480" s="20" t="s">
        <v>26738</v>
      </c>
    </row>
    <row r="4481" spans="1:15" ht="15.75" customHeight="1" x14ac:dyDescent="0.2">
      <c r="A4481" s="20" t="s">
        <v>3390</v>
      </c>
      <c r="B4481" s="21" t="s">
        <v>26739</v>
      </c>
      <c r="C4481" s="21" t="s">
        <v>26740</v>
      </c>
      <c r="D4481" s="20" t="str">
        <f t="shared" si="0"/>
        <v>NO</v>
      </c>
      <c r="E4481" s="20" t="str">
        <f t="shared" si="1"/>
        <v>NO</v>
      </c>
      <c r="F4481" s="20" t="s">
        <v>26741</v>
      </c>
      <c r="G4481" s="21" t="s">
        <v>20134</v>
      </c>
      <c r="H4481" s="22" t="s">
        <v>53</v>
      </c>
      <c r="I4481" s="20" t="s">
        <v>53</v>
      </c>
      <c r="J4481" s="20" t="s">
        <v>53</v>
      </c>
      <c r="K4481" s="20" t="s">
        <v>56</v>
      </c>
      <c r="L4481" s="23">
        <v>0.35555560000000003</v>
      </c>
      <c r="M4481" s="20"/>
      <c r="N4481" s="20" t="s">
        <v>26742</v>
      </c>
      <c r="O4481" s="20" t="s">
        <v>26743</v>
      </c>
    </row>
    <row r="4482" spans="1:15" ht="15.75" customHeight="1" x14ac:dyDescent="0.2">
      <c r="A4482" s="20" t="s">
        <v>3390</v>
      </c>
      <c r="B4482" s="21" t="s">
        <v>26744</v>
      </c>
      <c r="C4482" s="21" t="s">
        <v>26745</v>
      </c>
      <c r="D4482" s="20" t="str">
        <f t="shared" si="0"/>
        <v>NO</v>
      </c>
      <c r="E4482" s="20" t="str">
        <f t="shared" si="1"/>
        <v>NO</v>
      </c>
      <c r="F4482" s="20" t="s">
        <v>26746</v>
      </c>
      <c r="G4482" s="21" t="s">
        <v>26747</v>
      </c>
      <c r="H4482" s="22" t="s">
        <v>53</v>
      </c>
      <c r="I4482" s="20" t="s">
        <v>53</v>
      </c>
      <c r="J4482" s="20" t="s">
        <v>53</v>
      </c>
      <c r="K4482" s="20" t="s">
        <v>53</v>
      </c>
      <c r="L4482" s="23">
        <v>0.77916289999999999</v>
      </c>
      <c r="M4482" s="20"/>
      <c r="N4482" s="20" t="s">
        <v>26748</v>
      </c>
      <c r="O4482" s="20" t="s">
        <v>26749</v>
      </c>
    </row>
    <row r="4483" spans="1:15" ht="15.75" customHeight="1" x14ac:dyDescent="0.2">
      <c r="A4483" s="20" t="s">
        <v>3390</v>
      </c>
      <c r="B4483" s="21" t="s">
        <v>26750</v>
      </c>
      <c r="C4483" s="21" t="s">
        <v>26751</v>
      </c>
      <c r="D4483" s="20" t="str">
        <f t="shared" si="0"/>
        <v>NO</v>
      </c>
      <c r="E4483" s="20" t="str">
        <f t="shared" si="1"/>
        <v>NO</v>
      </c>
      <c r="F4483" s="20" t="s">
        <v>26752</v>
      </c>
      <c r="G4483" s="21" t="s">
        <v>26753</v>
      </c>
      <c r="H4483" s="22" t="s">
        <v>53</v>
      </c>
      <c r="I4483" s="20" t="s">
        <v>53</v>
      </c>
      <c r="J4483" s="20" t="s">
        <v>53</v>
      </c>
      <c r="K4483" s="20" t="s">
        <v>53</v>
      </c>
      <c r="L4483" s="23">
        <v>0</v>
      </c>
      <c r="M4483" s="20"/>
      <c r="N4483" s="20" t="s">
        <v>26754</v>
      </c>
      <c r="O4483" s="20" t="s">
        <v>26755</v>
      </c>
    </row>
    <row r="4484" spans="1:15" ht="15.75" customHeight="1" x14ac:dyDescent="0.2">
      <c r="A4484" s="20" t="s">
        <v>3390</v>
      </c>
      <c r="B4484" s="21" t="s">
        <v>26756</v>
      </c>
      <c r="C4484" s="21" t="s">
        <v>26757</v>
      </c>
      <c r="D4484" s="20" t="str">
        <f t="shared" si="0"/>
        <v>NO</v>
      </c>
      <c r="E4484" s="20" t="str">
        <f t="shared" si="1"/>
        <v>NO</v>
      </c>
      <c r="F4484" s="20" t="s">
        <v>26758</v>
      </c>
      <c r="G4484" s="21" t="s">
        <v>26759</v>
      </c>
      <c r="H4484" s="22" t="s">
        <v>53</v>
      </c>
      <c r="I4484" s="20" t="s">
        <v>53</v>
      </c>
      <c r="J4484" s="20" t="s">
        <v>53</v>
      </c>
      <c r="K4484" s="20" t="s">
        <v>56</v>
      </c>
      <c r="L4484" s="23">
        <v>0</v>
      </c>
      <c r="M4484" s="20"/>
      <c r="N4484" s="20" t="s">
        <v>26760</v>
      </c>
      <c r="O4484" s="20" t="s">
        <v>26761</v>
      </c>
    </row>
    <row r="4485" spans="1:15" ht="15.75" customHeight="1" x14ac:dyDescent="0.2">
      <c r="A4485" s="20" t="s">
        <v>3390</v>
      </c>
      <c r="B4485" s="21" t="s">
        <v>26762</v>
      </c>
      <c r="C4485" s="21" t="s">
        <v>26763</v>
      </c>
      <c r="D4485" s="20" t="str">
        <f t="shared" si="0"/>
        <v>NO</v>
      </c>
      <c r="E4485" s="20" t="str">
        <f t="shared" si="1"/>
        <v>NO</v>
      </c>
      <c r="F4485" s="20" t="s">
        <v>26764</v>
      </c>
      <c r="G4485" s="21" t="s">
        <v>26765</v>
      </c>
      <c r="H4485" s="22" t="s">
        <v>53</v>
      </c>
      <c r="I4485" s="20" t="s">
        <v>53</v>
      </c>
      <c r="J4485" s="20" t="s">
        <v>53</v>
      </c>
      <c r="K4485" s="20" t="s">
        <v>56</v>
      </c>
      <c r="L4485" s="23">
        <v>0</v>
      </c>
      <c r="M4485" s="20"/>
      <c r="N4485" s="20" t="s">
        <v>26766</v>
      </c>
      <c r="O4485" s="20" t="s">
        <v>26767</v>
      </c>
    </row>
    <row r="4486" spans="1:15" ht="15.75" customHeight="1" x14ac:dyDescent="0.2">
      <c r="A4486" s="20" t="s">
        <v>3390</v>
      </c>
      <c r="B4486" s="21" t="s">
        <v>26768</v>
      </c>
      <c r="C4486" s="21" t="s">
        <v>26769</v>
      </c>
      <c r="D4486" s="20" t="str">
        <f t="shared" si="0"/>
        <v>NO</v>
      </c>
      <c r="E4486" s="20" t="str">
        <f t="shared" si="1"/>
        <v>NO</v>
      </c>
      <c r="F4486" s="20" t="s">
        <v>26770</v>
      </c>
      <c r="G4486" s="21" t="s">
        <v>26771</v>
      </c>
      <c r="H4486" s="22" t="s">
        <v>53</v>
      </c>
      <c r="I4486" s="20" t="s">
        <v>53</v>
      </c>
      <c r="J4486" s="20" t="s">
        <v>53</v>
      </c>
      <c r="K4486" s="20" t="s">
        <v>56</v>
      </c>
      <c r="L4486" s="23">
        <v>0.9631902</v>
      </c>
      <c r="M4486" s="20"/>
      <c r="N4486" s="20" t="s">
        <v>26772</v>
      </c>
      <c r="O4486" s="20" t="s">
        <v>26773</v>
      </c>
    </row>
    <row r="4487" spans="1:15" ht="15.75" customHeight="1" x14ac:dyDescent="0.2">
      <c r="A4487" s="20" t="s">
        <v>3390</v>
      </c>
      <c r="B4487" s="21" t="s">
        <v>26774</v>
      </c>
      <c r="C4487" s="21" t="s">
        <v>26775</v>
      </c>
      <c r="D4487" s="20" t="str">
        <f t="shared" si="0"/>
        <v>NO</v>
      </c>
      <c r="E4487" s="20" t="str">
        <f t="shared" si="1"/>
        <v>NO</v>
      </c>
      <c r="F4487" s="20" t="s">
        <v>26776</v>
      </c>
      <c r="G4487" s="21" t="s">
        <v>26777</v>
      </c>
      <c r="H4487" s="22" t="s">
        <v>53</v>
      </c>
      <c r="I4487" s="20" t="s">
        <v>53</v>
      </c>
      <c r="J4487" s="20" t="s">
        <v>53</v>
      </c>
      <c r="K4487" s="20" t="s">
        <v>56</v>
      </c>
      <c r="L4487" s="23">
        <v>0.99843749999999998</v>
      </c>
      <c r="M4487" s="20"/>
      <c r="N4487" s="20" t="s">
        <v>26778</v>
      </c>
      <c r="O4487" s="20" t="s">
        <v>26779</v>
      </c>
    </row>
    <row r="4488" spans="1:15" ht="15.75" customHeight="1" x14ac:dyDescent="0.2">
      <c r="A4488" s="20" t="s">
        <v>3390</v>
      </c>
      <c r="B4488" s="21" t="s">
        <v>26780</v>
      </c>
      <c r="C4488" s="21" t="s">
        <v>26781</v>
      </c>
      <c r="D4488" s="20" t="str">
        <f t="shared" si="0"/>
        <v>NO</v>
      </c>
      <c r="E4488" s="20" t="str">
        <f t="shared" si="1"/>
        <v>NO</v>
      </c>
      <c r="F4488" s="20" t="s">
        <v>26782</v>
      </c>
      <c r="G4488" s="21" t="s">
        <v>742</v>
      </c>
      <c r="H4488" s="22" t="s">
        <v>53</v>
      </c>
      <c r="I4488" s="20" t="s">
        <v>53</v>
      </c>
      <c r="J4488" s="20" t="s">
        <v>53</v>
      </c>
      <c r="K4488" s="20" t="s">
        <v>56</v>
      </c>
      <c r="L4488" s="23">
        <v>0</v>
      </c>
      <c r="M4488" s="20"/>
      <c r="N4488" s="20" t="s">
        <v>26783</v>
      </c>
      <c r="O4488" s="20" t="s">
        <v>26784</v>
      </c>
    </row>
    <row r="4489" spans="1:15" ht="15.75" customHeight="1" x14ac:dyDescent="0.2">
      <c r="A4489" s="20" t="s">
        <v>3390</v>
      </c>
      <c r="B4489" s="21" t="s">
        <v>26785</v>
      </c>
      <c r="C4489" s="21" t="s">
        <v>26786</v>
      </c>
      <c r="D4489" s="20" t="str">
        <f t="shared" si="0"/>
        <v>NO</v>
      </c>
      <c r="E4489" s="20" t="str">
        <f t="shared" si="1"/>
        <v>NO</v>
      </c>
      <c r="F4489" s="20" t="s">
        <v>26787</v>
      </c>
      <c r="G4489" s="21" t="s">
        <v>26788</v>
      </c>
      <c r="H4489" s="22" t="s">
        <v>53</v>
      </c>
      <c r="I4489" s="20" t="s">
        <v>53</v>
      </c>
      <c r="J4489" s="20" t="s">
        <v>53</v>
      </c>
      <c r="K4489" s="20" t="s">
        <v>56</v>
      </c>
      <c r="L4489" s="23">
        <v>0</v>
      </c>
      <c r="M4489" s="20"/>
      <c r="N4489" s="20" t="s">
        <v>26789</v>
      </c>
      <c r="O4489" s="20" t="s">
        <v>26790</v>
      </c>
    </row>
    <row r="4490" spans="1:15" ht="15.75" customHeight="1" x14ac:dyDescent="0.2">
      <c r="A4490" s="20" t="s">
        <v>3390</v>
      </c>
      <c r="B4490" s="21" t="s">
        <v>26791</v>
      </c>
      <c r="C4490" s="21" t="s">
        <v>26792</v>
      </c>
      <c r="D4490" s="20" t="str">
        <f t="shared" si="0"/>
        <v>NO</v>
      </c>
      <c r="E4490" s="20" t="str">
        <f t="shared" si="1"/>
        <v>NO</v>
      </c>
      <c r="F4490" s="20" t="s">
        <v>26793</v>
      </c>
      <c r="G4490" s="21" t="s">
        <v>26794</v>
      </c>
      <c r="H4490" s="22" t="s">
        <v>53</v>
      </c>
      <c r="I4490" s="20" t="s">
        <v>53</v>
      </c>
      <c r="J4490" s="20" t="s">
        <v>53</v>
      </c>
      <c r="K4490" s="20" t="s">
        <v>53</v>
      </c>
      <c r="L4490" s="23">
        <v>0.99687499999999996</v>
      </c>
      <c r="M4490" s="20"/>
      <c r="N4490" s="20" t="s">
        <v>26795</v>
      </c>
      <c r="O4490" s="20" t="s">
        <v>26796</v>
      </c>
    </row>
    <row r="4491" spans="1:15" ht="15.75" customHeight="1" x14ac:dyDescent="0.2">
      <c r="A4491" s="20" t="s">
        <v>3390</v>
      </c>
      <c r="B4491" s="21" t="s">
        <v>26797</v>
      </c>
      <c r="C4491" s="21" t="s">
        <v>26798</v>
      </c>
      <c r="D4491" s="20" t="str">
        <f t="shared" si="0"/>
        <v>NO</v>
      </c>
      <c r="E4491" s="20" t="str">
        <f t="shared" si="1"/>
        <v>NO</v>
      </c>
      <c r="F4491" s="20" t="s">
        <v>26799</v>
      </c>
      <c r="G4491" s="21" t="s">
        <v>26800</v>
      </c>
      <c r="H4491" s="22" t="s">
        <v>53</v>
      </c>
      <c r="I4491" s="20" t="s">
        <v>53</v>
      </c>
      <c r="J4491" s="20" t="s">
        <v>53</v>
      </c>
      <c r="K4491" s="20" t="s">
        <v>56</v>
      </c>
      <c r="L4491" s="23">
        <v>0</v>
      </c>
      <c r="M4491" s="20"/>
      <c r="N4491" s="20" t="s">
        <v>26801</v>
      </c>
      <c r="O4491" s="20" t="s">
        <v>26802</v>
      </c>
    </row>
    <row r="4492" spans="1:15" ht="15.75" customHeight="1" x14ac:dyDescent="0.2">
      <c r="A4492" s="20" t="s">
        <v>3390</v>
      </c>
      <c r="B4492" s="21" t="s">
        <v>26803</v>
      </c>
      <c r="C4492" s="21" t="s">
        <v>26804</v>
      </c>
      <c r="D4492" s="20" t="str">
        <f t="shared" si="0"/>
        <v>NO</v>
      </c>
      <c r="E4492" s="20" t="str">
        <f t="shared" si="1"/>
        <v>NO</v>
      </c>
      <c r="F4492" s="20" t="s">
        <v>26805</v>
      </c>
      <c r="G4492" s="21" t="s">
        <v>26806</v>
      </c>
      <c r="H4492" s="22" t="s">
        <v>53</v>
      </c>
      <c r="I4492" s="20" t="s">
        <v>53</v>
      </c>
      <c r="J4492" s="20" t="s">
        <v>53</v>
      </c>
      <c r="K4492" s="20" t="s">
        <v>53</v>
      </c>
      <c r="L4492" s="23">
        <v>0.97499999999999998</v>
      </c>
      <c r="M4492" s="20"/>
      <c r="N4492" s="20" t="s">
        <v>26807</v>
      </c>
      <c r="O4492" s="20" t="s">
        <v>26808</v>
      </c>
    </row>
    <row r="4493" spans="1:15" ht="15.75" customHeight="1" x14ac:dyDescent="0.2">
      <c r="A4493" s="20" t="s">
        <v>3390</v>
      </c>
      <c r="B4493" s="21" t="s">
        <v>26809</v>
      </c>
      <c r="C4493" s="21" t="s">
        <v>26810</v>
      </c>
      <c r="D4493" s="20" t="str">
        <f t="shared" si="0"/>
        <v>NO</v>
      </c>
      <c r="E4493" s="20" t="str">
        <f t="shared" si="1"/>
        <v>NO</v>
      </c>
      <c r="F4493" s="20" t="s">
        <v>26811</v>
      </c>
      <c r="G4493" s="21" t="s">
        <v>26812</v>
      </c>
      <c r="H4493" s="22" t="s">
        <v>53</v>
      </c>
      <c r="I4493" s="20" t="s">
        <v>53</v>
      </c>
      <c r="J4493" s="20" t="s">
        <v>53</v>
      </c>
      <c r="K4493" s="20" t="s">
        <v>56</v>
      </c>
      <c r="L4493" s="23">
        <v>6.8601599999999999E-2</v>
      </c>
      <c r="M4493" s="20"/>
      <c r="N4493" s="20" t="s">
        <v>26813</v>
      </c>
      <c r="O4493" s="20" t="s">
        <v>26814</v>
      </c>
    </row>
    <row r="4494" spans="1:15" ht="15.75" customHeight="1" x14ac:dyDescent="0.2">
      <c r="A4494" s="20" t="s">
        <v>3390</v>
      </c>
      <c r="B4494" s="21" t="s">
        <v>26815</v>
      </c>
      <c r="C4494" s="21" t="s">
        <v>26816</v>
      </c>
      <c r="D4494" s="20" t="str">
        <f t="shared" si="0"/>
        <v>NO</v>
      </c>
      <c r="E4494" s="20" t="str">
        <f t="shared" si="1"/>
        <v>NO</v>
      </c>
      <c r="F4494" s="20" t="s">
        <v>26817</v>
      </c>
      <c r="G4494" s="21" t="s">
        <v>26818</v>
      </c>
      <c r="H4494" s="22" t="s">
        <v>53</v>
      </c>
      <c r="I4494" s="20" t="s">
        <v>53</v>
      </c>
      <c r="J4494" s="20" t="s">
        <v>53</v>
      </c>
      <c r="K4494" s="20" t="s">
        <v>56</v>
      </c>
      <c r="L4494" s="23">
        <v>0.19642860000000001</v>
      </c>
      <c r="M4494" s="20"/>
      <c r="N4494" s="20" t="s">
        <v>26819</v>
      </c>
      <c r="O4494" s="20" t="s">
        <v>26820</v>
      </c>
    </row>
    <row r="4495" spans="1:15" ht="15.75" customHeight="1" x14ac:dyDescent="0.2">
      <c r="A4495" s="20" t="s">
        <v>3397</v>
      </c>
      <c r="B4495" s="21" t="s">
        <v>26821</v>
      </c>
      <c r="C4495" s="21" t="s">
        <v>26822</v>
      </c>
      <c r="D4495" s="20" t="str">
        <f t="shared" si="0"/>
        <v>NO</v>
      </c>
      <c r="E4495" s="20" t="str">
        <f t="shared" si="1"/>
        <v>NO</v>
      </c>
      <c r="F4495" s="20" t="s">
        <v>26823</v>
      </c>
      <c r="G4495" s="21" t="s">
        <v>26824</v>
      </c>
      <c r="H4495" s="22" t="s">
        <v>53</v>
      </c>
      <c r="I4495" s="20" t="s">
        <v>53</v>
      </c>
      <c r="J4495" s="20" t="s">
        <v>53</v>
      </c>
      <c r="K4495" s="20" t="s">
        <v>53</v>
      </c>
      <c r="L4495" s="23">
        <v>0.98765429999999999</v>
      </c>
      <c r="M4495" s="20"/>
      <c r="N4495" s="20" t="s">
        <v>26825</v>
      </c>
      <c r="O4495" s="20" t="s">
        <v>26826</v>
      </c>
    </row>
    <row r="4496" spans="1:15" ht="15.75" customHeight="1" x14ac:dyDescent="0.2">
      <c r="A4496" s="20" t="s">
        <v>3397</v>
      </c>
      <c r="B4496" s="21" t="s">
        <v>26827</v>
      </c>
      <c r="C4496" s="21" t="s">
        <v>26828</v>
      </c>
      <c r="D4496" s="20" t="str">
        <f t="shared" si="0"/>
        <v>NO</v>
      </c>
      <c r="E4496" s="20" t="str">
        <f t="shared" si="1"/>
        <v>NO</v>
      </c>
      <c r="F4496" s="20" t="s">
        <v>26829</v>
      </c>
      <c r="G4496" s="21" t="s">
        <v>26830</v>
      </c>
      <c r="H4496" s="22" t="s">
        <v>53</v>
      </c>
      <c r="I4496" s="20" t="s">
        <v>53</v>
      </c>
      <c r="J4496" s="20" t="s">
        <v>53</v>
      </c>
      <c r="K4496" s="20" t="s">
        <v>53</v>
      </c>
      <c r="L4496" s="23">
        <v>0.64310149999999999</v>
      </c>
      <c r="M4496" s="20"/>
      <c r="N4496" s="20" t="s">
        <v>26831</v>
      </c>
      <c r="O4496" s="20" t="s">
        <v>26832</v>
      </c>
    </row>
    <row r="4497" spans="1:15" ht="15.75" customHeight="1" x14ac:dyDescent="0.2">
      <c r="A4497" s="20" t="s">
        <v>3397</v>
      </c>
      <c r="B4497" s="21" t="s">
        <v>26833</v>
      </c>
      <c r="C4497" s="21" t="s">
        <v>26834</v>
      </c>
      <c r="D4497" s="20" t="str">
        <f t="shared" si="0"/>
        <v>NO</v>
      </c>
      <c r="E4497" s="20" t="str">
        <f t="shared" si="1"/>
        <v>NO</v>
      </c>
      <c r="F4497" s="20" t="s">
        <v>26835</v>
      </c>
      <c r="G4497" s="21" t="s">
        <v>26836</v>
      </c>
      <c r="H4497" s="22" t="s">
        <v>53</v>
      </c>
      <c r="I4497" s="20" t="s">
        <v>53</v>
      </c>
      <c r="J4497" s="20" t="s">
        <v>53</v>
      </c>
      <c r="K4497" s="20" t="s">
        <v>56</v>
      </c>
      <c r="L4497" s="23">
        <v>0</v>
      </c>
      <c r="M4497" s="20"/>
      <c r="N4497" s="20" t="s">
        <v>26837</v>
      </c>
      <c r="O4497" s="20" t="s">
        <v>26838</v>
      </c>
    </row>
    <row r="4498" spans="1:15" ht="15.75" customHeight="1" x14ac:dyDescent="0.2">
      <c r="A4498" s="20" t="s">
        <v>3397</v>
      </c>
      <c r="B4498" s="21" t="s">
        <v>26839</v>
      </c>
      <c r="C4498" s="21" t="s">
        <v>26840</v>
      </c>
      <c r="D4498" s="20" t="str">
        <f t="shared" si="0"/>
        <v>YES</v>
      </c>
      <c r="E4498" s="20" t="str">
        <f t="shared" si="1"/>
        <v>NO</v>
      </c>
      <c r="F4498" s="20" t="s">
        <v>3400</v>
      </c>
      <c r="G4498" s="21" t="s">
        <v>26841</v>
      </c>
      <c r="H4498" s="22" t="s">
        <v>4857</v>
      </c>
      <c r="I4498" s="20" t="s">
        <v>26842</v>
      </c>
      <c r="J4498" s="20" t="s">
        <v>26843</v>
      </c>
      <c r="K4498" s="20" t="s">
        <v>56</v>
      </c>
      <c r="L4498" s="23">
        <v>9.1787400000000005E-2</v>
      </c>
      <c r="M4498" s="20"/>
      <c r="N4498" s="20" t="s">
        <v>26844</v>
      </c>
      <c r="O4498" s="20" t="s">
        <v>26845</v>
      </c>
    </row>
    <row r="4499" spans="1:15" ht="15.75" customHeight="1" x14ac:dyDescent="0.2">
      <c r="A4499" s="20" t="s">
        <v>3397</v>
      </c>
      <c r="B4499" s="21" t="s">
        <v>26846</v>
      </c>
      <c r="C4499" s="21" t="s">
        <v>26847</v>
      </c>
      <c r="D4499" s="20" t="str">
        <f t="shared" si="0"/>
        <v>NO</v>
      </c>
      <c r="E4499" s="20" t="str">
        <f t="shared" si="1"/>
        <v>NO</v>
      </c>
      <c r="F4499" s="20" t="s">
        <v>26848</v>
      </c>
      <c r="G4499" s="21" t="s">
        <v>26849</v>
      </c>
      <c r="H4499" s="22" t="s">
        <v>53</v>
      </c>
      <c r="I4499" s="20" t="s">
        <v>53</v>
      </c>
      <c r="J4499" s="20" t="s">
        <v>53</v>
      </c>
      <c r="K4499" s="20" t="s">
        <v>56</v>
      </c>
      <c r="L4499" s="23">
        <v>0</v>
      </c>
      <c r="M4499" s="20"/>
      <c r="N4499" s="20" t="s">
        <v>26850</v>
      </c>
      <c r="O4499" s="20" t="s">
        <v>26851</v>
      </c>
    </row>
    <row r="4500" spans="1:15" ht="15.75" customHeight="1" x14ac:dyDescent="0.2">
      <c r="A4500" s="20" t="s">
        <v>3397</v>
      </c>
      <c r="B4500" s="21" t="s">
        <v>26852</v>
      </c>
      <c r="C4500" s="21" t="s">
        <v>26853</v>
      </c>
      <c r="D4500" s="20" t="str">
        <f t="shared" si="0"/>
        <v>NO</v>
      </c>
      <c r="E4500" s="20" t="str">
        <f t="shared" si="1"/>
        <v>NO</v>
      </c>
      <c r="F4500" s="20" t="s">
        <v>26854</v>
      </c>
      <c r="G4500" s="21" t="s">
        <v>2755</v>
      </c>
      <c r="H4500" s="22" t="s">
        <v>53</v>
      </c>
      <c r="I4500" s="20" t="s">
        <v>53</v>
      </c>
      <c r="J4500" s="20" t="s">
        <v>53</v>
      </c>
      <c r="K4500" s="20" t="s">
        <v>56</v>
      </c>
      <c r="L4500" s="23">
        <v>0.51319329999999996</v>
      </c>
      <c r="M4500" s="20"/>
      <c r="N4500" s="20" t="s">
        <v>26855</v>
      </c>
      <c r="O4500" s="20" t="s">
        <v>26856</v>
      </c>
    </row>
    <row r="4501" spans="1:15" ht="15.75" customHeight="1" x14ac:dyDescent="0.2">
      <c r="A4501" s="20" t="s">
        <v>3397</v>
      </c>
      <c r="B4501" s="21" t="s">
        <v>26857</v>
      </c>
      <c r="C4501" s="21" t="s">
        <v>26858</v>
      </c>
      <c r="D4501" s="20" t="str">
        <f t="shared" si="0"/>
        <v>NO</v>
      </c>
      <c r="E4501" s="20" t="str">
        <f t="shared" si="1"/>
        <v>NO</v>
      </c>
      <c r="F4501" s="20" t="s">
        <v>26859</v>
      </c>
      <c r="G4501" s="21" t="s">
        <v>26860</v>
      </c>
      <c r="H4501" s="22" t="s">
        <v>53</v>
      </c>
      <c r="I4501" s="20" t="s">
        <v>53</v>
      </c>
      <c r="J4501" s="20" t="s">
        <v>53</v>
      </c>
      <c r="K4501" s="20" t="s">
        <v>56</v>
      </c>
      <c r="L4501" s="23">
        <v>1</v>
      </c>
      <c r="M4501" s="20"/>
      <c r="N4501" s="20" t="s">
        <v>26861</v>
      </c>
      <c r="O4501" s="20" t="s">
        <v>26862</v>
      </c>
    </row>
    <row r="4502" spans="1:15" ht="15.75" customHeight="1" x14ac:dyDescent="0.2">
      <c r="A4502" s="20" t="s">
        <v>3397</v>
      </c>
      <c r="B4502" s="21" t="s">
        <v>26863</v>
      </c>
      <c r="C4502" s="21" t="s">
        <v>26864</v>
      </c>
      <c r="D4502" s="20" t="str">
        <f t="shared" si="0"/>
        <v>NO</v>
      </c>
      <c r="E4502" s="20" t="str">
        <f t="shared" si="1"/>
        <v>NO</v>
      </c>
      <c r="F4502" s="20" t="s">
        <v>26865</v>
      </c>
      <c r="G4502" s="21" t="s">
        <v>26866</v>
      </c>
      <c r="H4502" s="22" t="s">
        <v>53</v>
      </c>
      <c r="I4502" s="20" t="s">
        <v>53</v>
      </c>
      <c r="J4502" s="20" t="s">
        <v>53</v>
      </c>
      <c r="K4502" s="20" t="s">
        <v>56</v>
      </c>
      <c r="L4502" s="23">
        <v>0.95064930000000003</v>
      </c>
      <c r="M4502" s="20"/>
      <c r="N4502" s="20" t="s">
        <v>26867</v>
      </c>
      <c r="O4502" s="20" t="s">
        <v>26868</v>
      </c>
    </row>
    <row r="4503" spans="1:15" ht="15.75" customHeight="1" x14ac:dyDescent="0.2">
      <c r="A4503" s="20" t="s">
        <v>3397</v>
      </c>
      <c r="B4503" s="21" t="s">
        <v>26869</v>
      </c>
      <c r="C4503" s="21" t="s">
        <v>26870</v>
      </c>
      <c r="D4503" s="20" t="str">
        <f t="shared" si="0"/>
        <v>NO</v>
      </c>
      <c r="E4503" s="20" t="str">
        <f t="shared" si="1"/>
        <v>NO</v>
      </c>
      <c r="F4503" s="20" t="s">
        <v>26871</v>
      </c>
      <c r="G4503" s="21" t="s">
        <v>26872</v>
      </c>
      <c r="H4503" s="22" t="s">
        <v>53</v>
      </c>
      <c r="I4503" s="20" t="s">
        <v>53</v>
      </c>
      <c r="J4503" s="20" t="s">
        <v>53</v>
      </c>
      <c r="K4503" s="20" t="s">
        <v>56</v>
      </c>
      <c r="L4503" s="23">
        <v>0.67961159999999998</v>
      </c>
      <c r="M4503" s="20"/>
      <c r="N4503" s="20" t="s">
        <v>26873</v>
      </c>
      <c r="O4503" s="20" t="s">
        <v>26874</v>
      </c>
    </row>
    <row r="4504" spans="1:15" ht="15.75" customHeight="1" x14ac:dyDescent="0.2">
      <c r="A4504" s="20" t="s">
        <v>3397</v>
      </c>
      <c r="B4504" s="21" t="s">
        <v>26875</v>
      </c>
      <c r="C4504" s="21" t="s">
        <v>26876</v>
      </c>
      <c r="D4504" s="20" t="str">
        <f t="shared" si="0"/>
        <v>NO</v>
      </c>
      <c r="E4504" s="20" t="str">
        <f t="shared" si="1"/>
        <v>NO</v>
      </c>
      <c r="F4504" s="20" t="s">
        <v>26877</v>
      </c>
      <c r="G4504" s="21" t="s">
        <v>26878</v>
      </c>
      <c r="H4504" s="22" t="s">
        <v>53</v>
      </c>
      <c r="I4504" s="20" t="s">
        <v>53</v>
      </c>
      <c r="J4504" s="20" t="s">
        <v>53</v>
      </c>
      <c r="K4504" s="20" t="s">
        <v>53</v>
      </c>
      <c r="L4504" s="23">
        <v>0.2459016</v>
      </c>
      <c r="M4504" s="20"/>
      <c r="N4504" s="20" t="s">
        <v>26879</v>
      </c>
      <c r="O4504" s="20" t="s">
        <v>26880</v>
      </c>
    </row>
    <row r="4505" spans="1:15" ht="15.75" customHeight="1" x14ac:dyDescent="0.2">
      <c r="A4505" s="20" t="s">
        <v>3397</v>
      </c>
      <c r="B4505" s="21" t="s">
        <v>26881</v>
      </c>
      <c r="C4505" s="21" t="s">
        <v>26882</v>
      </c>
      <c r="D4505" s="20" t="str">
        <f t="shared" si="0"/>
        <v>NO</v>
      </c>
      <c r="E4505" s="20" t="str">
        <f t="shared" si="1"/>
        <v>NO</v>
      </c>
      <c r="F4505" s="20" t="s">
        <v>26883</v>
      </c>
      <c r="G4505" s="21" t="s">
        <v>3601</v>
      </c>
      <c r="H4505" s="22" t="s">
        <v>53</v>
      </c>
      <c r="I4505" s="20" t="s">
        <v>53</v>
      </c>
      <c r="J4505" s="20" t="s">
        <v>53</v>
      </c>
      <c r="K4505" s="20" t="s">
        <v>53</v>
      </c>
      <c r="L4505" s="23">
        <v>1</v>
      </c>
      <c r="M4505" s="20"/>
      <c r="N4505" s="20" t="s">
        <v>26884</v>
      </c>
      <c r="O4505" s="20" t="s">
        <v>26885</v>
      </c>
    </row>
    <row r="4506" spans="1:15" ht="15.75" customHeight="1" x14ac:dyDescent="0.2">
      <c r="A4506" s="20" t="s">
        <v>3397</v>
      </c>
      <c r="B4506" s="21" t="s">
        <v>26886</v>
      </c>
      <c r="C4506" s="21" t="s">
        <v>26887</v>
      </c>
      <c r="D4506" s="20" t="str">
        <f t="shared" si="0"/>
        <v>NO</v>
      </c>
      <c r="E4506" s="20" t="str">
        <f t="shared" si="1"/>
        <v>NO</v>
      </c>
      <c r="F4506" s="20" t="s">
        <v>26888</v>
      </c>
      <c r="G4506" s="21" t="s">
        <v>26889</v>
      </c>
      <c r="H4506" s="22" t="s">
        <v>53</v>
      </c>
      <c r="I4506" s="20" t="s">
        <v>53</v>
      </c>
      <c r="J4506" s="20" t="s">
        <v>53</v>
      </c>
      <c r="K4506" s="20" t="s">
        <v>56</v>
      </c>
      <c r="L4506" s="23">
        <v>0.85375489999999998</v>
      </c>
      <c r="M4506" s="20"/>
      <c r="N4506" s="20" t="s">
        <v>26890</v>
      </c>
      <c r="O4506" s="20" t="s">
        <v>26891</v>
      </c>
    </row>
    <row r="4507" spans="1:15" ht="15.75" customHeight="1" x14ac:dyDescent="0.2">
      <c r="A4507" s="20" t="s">
        <v>3397</v>
      </c>
      <c r="B4507" s="21" t="s">
        <v>26892</v>
      </c>
      <c r="C4507" s="21" t="s">
        <v>26893</v>
      </c>
      <c r="D4507" s="20" t="str">
        <f t="shared" si="0"/>
        <v>NO</v>
      </c>
      <c r="E4507" s="20" t="str">
        <f t="shared" si="1"/>
        <v>NO</v>
      </c>
      <c r="F4507" s="20" t="s">
        <v>26894</v>
      </c>
      <c r="G4507" s="21" t="s">
        <v>8737</v>
      </c>
      <c r="H4507" s="22" t="s">
        <v>53</v>
      </c>
      <c r="I4507" s="20" t="s">
        <v>53</v>
      </c>
      <c r="J4507" s="20" t="s">
        <v>53</v>
      </c>
      <c r="K4507" s="20" t="s">
        <v>56</v>
      </c>
      <c r="L4507" s="23">
        <v>0.5708955</v>
      </c>
      <c r="M4507" s="20"/>
      <c r="N4507" s="20" t="s">
        <v>26895</v>
      </c>
      <c r="O4507" s="20" t="s">
        <v>26896</v>
      </c>
    </row>
    <row r="4508" spans="1:15" ht="15.75" customHeight="1" x14ac:dyDescent="0.2">
      <c r="A4508" s="20" t="s">
        <v>3397</v>
      </c>
      <c r="B4508" s="21" t="s">
        <v>26897</v>
      </c>
      <c r="C4508" s="21" t="s">
        <v>26898</v>
      </c>
      <c r="D4508" s="20" t="str">
        <f t="shared" si="0"/>
        <v>NO</v>
      </c>
      <c r="E4508" s="20" t="str">
        <f t="shared" si="1"/>
        <v>NO</v>
      </c>
      <c r="F4508" s="20" t="s">
        <v>26899</v>
      </c>
      <c r="G4508" s="21" t="s">
        <v>26900</v>
      </c>
      <c r="H4508" s="22" t="s">
        <v>53</v>
      </c>
      <c r="I4508" s="20" t="s">
        <v>53</v>
      </c>
      <c r="J4508" s="20" t="s">
        <v>53</v>
      </c>
      <c r="K4508" s="20" t="s">
        <v>56</v>
      </c>
      <c r="L4508" s="23">
        <v>0.1575192</v>
      </c>
      <c r="M4508" s="20"/>
      <c r="N4508" s="20" t="s">
        <v>26901</v>
      </c>
      <c r="O4508" s="20" t="s">
        <v>26902</v>
      </c>
    </row>
    <row r="4509" spans="1:15" ht="15.75" customHeight="1" x14ac:dyDescent="0.2">
      <c r="A4509" s="20" t="s">
        <v>3397</v>
      </c>
      <c r="B4509" s="21" t="s">
        <v>26903</v>
      </c>
      <c r="C4509" s="21" t="s">
        <v>26904</v>
      </c>
      <c r="D4509" s="20" t="str">
        <f t="shared" si="0"/>
        <v>NO</v>
      </c>
      <c r="E4509" s="20" t="str">
        <f t="shared" si="1"/>
        <v>NO</v>
      </c>
      <c r="F4509" s="20" t="s">
        <v>26905</v>
      </c>
      <c r="G4509" s="21" t="s">
        <v>26906</v>
      </c>
      <c r="H4509" s="22" t="s">
        <v>53</v>
      </c>
      <c r="I4509" s="20" t="s">
        <v>53</v>
      </c>
      <c r="J4509" s="20" t="s">
        <v>53</v>
      </c>
      <c r="K4509" s="20" t="s">
        <v>56</v>
      </c>
      <c r="L4509" s="23">
        <v>0.99626859999999995</v>
      </c>
      <c r="M4509" s="20"/>
      <c r="N4509" s="20" t="s">
        <v>26907</v>
      </c>
      <c r="O4509" s="20" t="s">
        <v>26908</v>
      </c>
    </row>
    <row r="4510" spans="1:15" ht="15.75" customHeight="1" x14ac:dyDescent="0.2">
      <c r="A4510" s="20" t="s">
        <v>3397</v>
      </c>
      <c r="B4510" s="21" t="s">
        <v>26909</v>
      </c>
      <c r="C4510" s="21" t="s">
        <v>26910</v>
      </c>
      <c r="D4510" s="20" t="str">
        <f t="shared" si="0"/>
        <v>NO</v>
      </c>
      <c r="E4510" s="20" t="str">
        <f t="shared" si="1"/>
        <v>NO</v>
      </c>
      <c r="F4510" s="20" t="s">
        <v>26905</v>
      </c>
      <c r="G4510" s="21" t="s">
        <v>26911</v>
      </c>
      <c r="H4510" s="22" t="s">
        <v>53</v>
      </c>
      <c r="I4510" s="20" t="s">
        <v>53</v>
      </c>
      <c r="J4510" s="20" t="s">
        <v>53</v>
      </c>
      <c r="K4510" s="20" t="s">
        <v>56</v>
      </c>
      <c r="L4510" s="23">
        <v>0.13631019999999999</v>
      </c>
      <c r="M4510" s="20"/>
      <c r="N4510" s="20" t="s">
        <v>26912</v>
      </c>
      <c r="O4510" s="20" t="s">
        <v>26913</v>
      </c>
    </row>
    <row r="4511" spans="1:15" ht="15.75" customHeight="1" x14ac:dyDescent="0.2">
      <c r="A4511" s="20" t="s">
        <v>3397</v>
      </c>
      <c r="B4511" s="21" t="s">
        <v>26914</v>
      </c>
      <c r="C4511" s="21" t="s">
        <v>26915</v>
      </c>
      <c r="D4511" s="20" t="str">
        <f t="shared" si="0"/>
        <v>NO</v>
      </c>
      <c r="E4511" s="20" t="str">
        <f t="shared" si="1"/>
        <v>NO</v>
      </c>
      <c r="F4511" s="20" t="s">
        <v>26916</v>
      </c>
      <c r="G4511" s="21" t="s">
        <v>26917</v>
      </c>
      <c r="H4511" s="22" t="s">
        <v>53</v>
      </c>
      <c r="I4511" s="20" t="s">
        <v>53</v>
      </c>
      <c r="J4511" s="20" t="s">
        <v>53</v>
      </c>
      <c r="K4511" s="20" t="s">
        <v>56</v>
      </c>
      <c r="L4511" s="23">
        <v>0.28851759999999999</v>
      </c>
      <c r="M4511" s="20"/>
      <c r="N4511" s="20" t="s">
        <v>26918</v>
      </c>
      <c r="O4511" s="20" t="s">
        <v>26919</v>
      </c>
    </row>
    <row r="4512" spans="1:15" ht="15.75" customHeight="1" x14ac:dyDescent="0.2">
      <c r="A4512" s="20" t="s">
        <v>3397</v>
      </c>
      <c r="B4512" s="21" t="s">
        <v>26920</v>
      </c>
      <c r="C4512" s="21" t="s">
        <v>26921</v>
      </c>
      <c r="D4512" s="20" t="str">
        <f t="shared" si="0"/>
        <v>NO</v>
      </c>
      <c r="E4512" s="20" t="str">
        <f t="shared" si="1"/>
        <v>NO</v>
      </c>
      <c r="F4512" s="20" t="s">
        <v>26922</v>
      </c>
      <c r="G4512" s="21" t="s">
        <v>26923</v>
      </c>
      <c r="H4512" s="22" t="s">
        <v>53</v>
      </c>
      <c r="I4512" s="20" t="s">
        <v>53</v>
      </c>
      <c r="J4512" s="20" t="s">
        <v>53</v>
      </c>
      <c r="K4512" s="20" t="s">
        <v>56</v>
      </c>
      <c r="L4512" s="23">
        <v>0.98376629999999998</v>
      </c>
      <c r="M4512" s="20"/>
      <c r="N4512" s="20" t="s">
        <v>26924</v>
      </c>
      <c r="O4512" s="20" t="s">
        <v>26925</v>
      </c>
    </row>
    <row r="4513" spans="1:15" ht="15.75" customHeight="1" x14ac:dyDescent="0.2">
      <c r="A4513" s="20" t="s">
        <v>3397</v>
      </c>
      <c r="B4513" s="21" t="s">
        <v>26926</v>
      </c>
      <c r="C4513" s="21" t="s">
        <v>26927</v>
      </c>
      <c r="D4513" s="20" t="str">
        <f t="shared" si="0"/>
        <v>NO</v>
      </c>
      <c r="E4513" s="20" t="str">
        <f t="shared" si="1"/>
        <v>NO</v>
      </c>
      <c r="F4513" s="20" t="s">
        <v>26928</v>
      </c>
      <c r="G4513" s="21" t="s">
        <v>26929</v>
      </c>
      <c r="H4513" s="22" t="s">
        <v>53</v>
      </c>
      <c r="I4513" s="20" t="s">
        <v>53</v>
      </c>
      <c r="J4513" s="20" t="s">
        <v>53</v>
      </c>
      <c r="K4513" s="20" t="s">
        <v>56</v>
      </c>
      <c r="L4513" s="23">
        <v>0.94205209999999995</v>
      </c>
      <c r="M4513" s="20"/>
      <c r="N4513" s="20" t="s">
        <v>26930</v>
      </c>
      <c r="O4513" s="20" t="s">
        <v>26931</v>
      </c>
    </row>
    <row r="4514" spans="1:15" ht="15.75" customHeight="1" x14ac:dyDescent="0.2">
      <c r="A4514" s="20" t="s">
        <v>3397</v>
      </c>
      <c r="B4514" s="21" t="s">
        <v>26932</v>
      </c>
      <c r="C4514" s="21" t="s">
        <v>26933</v>
      </c>
      <c r="D4514" s="20" t="str">
        <f t="shared" si="0"/>
        <v>NO</v>
      </c>
      <c r="E4514" s="20" t="str">
        <f t="shared" si="1"/>
        <v>NO</v>
      </c>
      <c r="F4514" s="20" t="s">
        <v>26934</v>
      </c>
      <c r="G4514" s="21" t="s">
        <v>26935</v>
      </c>
      <c r="H4514" s="22" t="s">
        <v>53</v>
      </c>
      <c r="I4514" s="20" t="s">
        <v>53</v>
      </c>
      <c r="J4514" s="20" t="s">
        <v>53</v>
      </c>
      <c r="K4514" s="20" t="s">
        <v>56</v>
      </c>
      <c r="L4514" s="23">
        <v>0.58798280000000003</v>
      </c>
      <c r="M4514" s="20"/>
      <c r="N4514" s="20" t="s">
        <v>26936</v>
      </c>
      <c r="O4514" s="20" t="s">
        <v>26937</v>
      </c>
    </row>
    <row r="4515" spans="1:15" ht="15.75" customHeight="1" x14ac:dyDescent="0.2">
      <c r="A4515" s="20" t="s">
        <v>3397</v>
      </c>
      <c r="B4515" s="21" t="s">
        <v>26938</v>
      </c>
      <c r="C4515" s="21" t="s">
        <v>26939</v>
      </c>
      <c r="D4515" s="20" t="str">
        <f t="shared" si="0"/>
        <v>NO</v>
      </c>
      <c r="E4515" s="20" t="str">
        <f t="shared" si="1"/>
        <v>NO</v>
      </c>
      <c r="F4515" s="20" t="s">
        <v>26940</v>
      </c>
      <c r="G4515" s="21" t="s">
        <v>26941</v>
      </c>
      <c r="H4515" s="22" t="s">
        <v>53</v>
      </c>
      <c r="I4515" s="20" t="s">
        <v>53</v>
      </c>
      <c r="J4515" s="20" t="s">
        <v>53</v>
      </c>
      <c r="K4515" s="20" t="s">
        <v>56</v>
      </c>
      <c r="L4515" s="23">
        <v>0.74320240000000004</v>
      </c>
      <c r="M4515" s="20"/>
      <c r="N4515" s="20" t="s">
        <v>26942</v>
      </c>
      <c r="O4515" s="20" t="s">
        <v>26943</v>
      </c>
    </row>
    <row r="4516" spans="1:15" ht="15.75" customHeight="1" x14ac:dyDescent="0.2">
      <c r="A4516" s="20" t="s">
        <v>3397</v>
      </c>
      <c r="B4516" s="21" t="s">
        <v>26944</v>
      </c>
      <c r="C4516" s="21" t="s">
        <v>26945</v>
      </c>
      <c r="D4516" s="20" t="str">
        <f t="shared" si="0"/>
        <v>NO</v>
      </c>
      <c r="E4516" s="20" t="str">
        <f t="shared" si="1"/>
        <v>NO</v>
      </c>
      <c r="F4516" s="20" t="s">
        <v>26946</v>
      </c>
      <c r="G4516" s="21" t="s">
        <v>26947</v>
      </c>
      <c r="H4516" s="22" t="s">
        <v>53</v>
      </c>
      <c r="I4516" s="20" t="s">
        <v>53</v>
      </c>
      <c r="J4516" s="20" t="s">
        <v>53</v>
      </c>
      <c r="K4516" s="20" t="s">
        <v>53</v>
      </c>
      <c r="L4516" s="23">
        <v>0.46296300000000001</v>
      </c>
      <c r="M4516" s="20"/>
      <c r="N4516" s="20" t="s">
        <v>26948</v>
      </c>
      <c r="O4516" s="20" t="s">
        <v>26949</v>
      </c>
    </row>
    <row r="4517" spans="1:15" ht="15.75" customHeight="1" x14ac:dyDescent="0.2">
      <c r="A4517" s="20" t="s">
        <v>3397</v>
      </c>
      <c r="B4517" s="21" t="s">
        <v>26950</v>
      </c>
      <c r="C4517" s="21" t="s">
        <v>26951</v>
      </c>
      <c r="D4517" s="20" t="str">
        <f t="shared" si="0"/>
        <v>NO</v>
      </c>
      <c r="E4517" s="20" t="str">
        <f t="shared" si="1"/>
        <v>NO</v>
      </c>
      <c r="F4517" s="20" t="s">
        <v>26952</v>
      </c>
      <c r="G4517" s="21" t="s">
        <v>26953</v>
      </c>
      <c r="H4517" s="22" t="s">
        <v>53</v>
      </c>
      <c r="I4517" s="20" t="s">
        <v>53</v>
      </c>
      <c r="J4517" s="20" t="s">
        <v>53</v>
      </c>
      <c r="K4517" s="20" t="s">
        <v>56</v>
      </c>
      <c r="L4517" s="23">
        <v>1</v>
      </c>
      <c r="M4517" s="20"/>
      <c r="N4517" s="20" t="s">
        <v>26954</v>
      </c>
      <c r="O4517" s="20" t="s">
        <v>26955</v>
      </c>
    </row>
    <row r="4518" spans="1:15" ht="15.75" customHeight="1" x14ac:dyDescent="0.2">
      <c r="A4518" s="20" t="s">
        <v>3397</v>
      </c>
      <c r="B4518" s="21" t="s">
        <v>26956</v>
      </c>
      <c r="C4518" s="21" t="s">
        <v>26957</v>
      </c>
      <c r="D4518" s="20" t="str">
        <f t="shared" si="0"/>
        <v>NO</v>
      </c>
      <c r="E4518" s="20" t="str">
        <f t="shared" si="1"/>
        <v>NO</v>
      </c>
      <c r="F4518" s="20" t="s">
        <v>26958</v>
      </c>
      <c r="G4518" s="21" t="s">
        <v>26959</v>
      </c>
      <c r="H4518" s="22" t="s">
        <v>53</v>
      </c>
      <c r="I4518" s="20" t="s">
        <v>53</v>
      </c>
      <c r="J4518" s="20" t="s">
        <v>53</v>
      </c>
      <c r="K4518" s="20" t="s">
        <v>56</v>
      </c>
      <c r="L4518" s="23">
        <v>0.28336250000000002</v>
      </c>
      <c r="M4518" s="20"/>
      <c r="N4518" s="20" t="s">
        <v>26960</v>
      </c>
      <c r="O4518" s="20" t="s">
        <v>26961</v>
      </c>
    </row>
    <row r="4519" spans="1:15" ht="15.75" customHeight="1" x14ac:dyDescent="0.2">
      <c r="A4519" s="20" t="s">
        <v>3397</v>
      </c>
      <c r="B4519" s="21" t="s">
        <v>26962</v>
      </c>
      <c r="C4519" s="21" t="s">
        <v>26963</v>
      </c>
      <c r="D4519" s="20" t="str">
        <f t="shared" si="0"/>
        <v>NO</v>
      </c>
      <c r="E4519" s="20" t="str">
        <f t="shared" si="1"/>
        <v>NO</v>
      </c>
      <c r="F4519" s="20" t="s">
        <v>26964</v>
      </c>
      <c r="G4519" s="21" t="s">
        <v>1830</v>
      </c>
      <c r="H4519" s="22" t="s">
        <v>53</v>
      </c>
      <c r="I4519" s="20" t="s">
        <v>53</v>
      </c>
      <c r="J4519" s="20" t="s">
        <v>53</v>
      </c>
      <c r="K4519" s="20" t="s">
        <v>56</v>
      </c>
      <c r="L4519" s="23">
        <v>0</v>
      </c>
      <c r="M4519" s="20"/>
      <c r="N4519" s="20" t="s">
        <v>26965</v>
      </c>
      <c r="O4519" s="20" t="s">
        <v>26966</v>
      </c>
    </row>
    <row r="4520" spans="1:15" ht="15.75" customHeight="1" x14ac:dyDescent="0.2">
      <c r="A4520" s="20" t="s">
        <v>3397</v>
      </c>
      <c r="B4520" s="21" t="s">
        <v>26967</v>
      </c>
      <c r="C4520" s="21" t="s">
        <v>26968</v>
      </c>
      <c r="D4520" s="20" t="str">
        <f t="shared" si="0"/>
        <v>NO</v>
      </c>
      <c r="E4520" s="20" t="str">
        <f t="shared" si="1"/>
        <v>NO</v>
      </c>
      <c r="F4520" s="20" t="s">
        <v>26969</v>
      </c>
      <c r="G4520" s="21" t="s">
        <v>10172</v>
      </c>
      <c r="H4520" s="22" t="s">
        <v>53</v>
      </c>
      <c r="I4520" s="20" t="s">
        <v>53</v>
      </c>
      <c r="J4520" s="20" t="s">
        <v>53</v>
      </c>
      <c r="K4520" s="20" t="s">
        <v>56</v>
      </c>
      <c r="L4520" s="23">
        <v>0</v>
      </c>
      <c r="M4520" s="20"/>
      <c r="N4520" s="20" t="s">
        <v>26970</v>
      </c>
      <c r="O4520" s="20" t="s">
        <v>26971</v>
      </c>
    </row>
    <row r="4521" spans="1:15" ht="15.75" customHeight="1" x14ac:dyDescent="0.2">
      <c r="A4521" s="20" t="s">
        <v>3412</v>
      </c>
      <c r="B4521" s="21" t="s">
        <v>26972</v>
      </c>
      <c r="C4521" s="21" t="s">
        <v>26973</v>
      </c>
      <c r="D4521" s="20" t="str">
        <f t="shared" si="0"/>
        <v>NO</v>
      </c>
      <c r="E4521" s="20" t="str">
        <f t="shared" si="1"/>
        <v>NO</v>
      </c>
      <c r="F4521" s="20" t="s">
        <v>26974</v>
      </c>
      <c r="G4521" s="21" t="s">
        <v>26975</v>
      </c>
      <c r="H4521" s="22" t="s">
        <v>4857</v>
      </c>
      <c r="I4521" s="20" t="s">
        <v>26976</v>
      </c>
      <c r="J4521" s="20" t="s">
        <v>53</v>
      </c>
      <c r="K4521" s="20" t="s">
        <v>56</v>
      </c>
      <c r="L4521" s="23">
        <v>0.3347176</v>
      </c>
      <c r="M4521" s="20"/>
      <c r="N4521" s="20" t="s">
        <v>26977</v>
      </c>
      <c r="O4521" s="20" t="s">
        <v>26978</v>
      </c>
    </row>
    <row r="4522" spans="1:15" ht="15.75" customHeight="1" x14ac:dyDescent="0.2">
      <c r="A4522" s="20" t="s">
        <v>3412</v>
      </c>
      <c r="B4522" s="21" t="s">
        <v>26979</v>
      </c>
      <c r="C4522" s="21" t="s">
        <v>26980</v>
      </c>
      <c r="D4522" s="20" t="str">
        <f t="shared" si="0"/>
        <v>NO</v>
      </c>
      <c r="E4522" s="20" t="str">
        <f t="shared" si="1"/>
        <v>NO</v>
      </c>
      <c r="F4522" s="20" t="s">
        <v>26981</v>
      </c>
      <c r="G4522" s="21" t="s">
        <v>26982</v>
      </c>
      <c r="H4522" s="22" t="s">
        <v>53</v>
      </c>
      <c r="I4522" s="20" t="s">
        <v>53</v>
      </c>
      <c r="J4522" s="20" t="s">
        <v>53</v>
      </c>
      <c r="K4522" s="20" t="s">
        <v>53</v>
      </c>
      <c r="L4522" s="23">
        <v>0</v>
      </c>
      <c r="M4522" s="20"/>
      <c r="N4522" s="20" t="s">
        <v>26983</v>
      </c>
      <c r="O4522" s="20" t="s">
        <v>26984</v>
      </c>
    </row>
    <row r="4523" spans="1:15" ht="15.75" customHeight="1" x14ac:dyDescent="0.2">
      <c r="A4523" s="20" t="s">
        <v>3412</v>
      </c>
      <c r="B4523" s="21" t="s">
        <v>26985</v>
      </c>
      <c r="C4523" s="21" t="s">
        <v>26986</v>
      </c>
      <c r="D4523" s="20" t="str">
        <f t="shared" si="0"/>
        <v>NO</v>
      </c>
      <c r="E4523" s="20" t="str">
        <f t="shared" si="1"/>
        <v>NO</v>
      </c>
      <c r="F4523" s="20" t="s">
        <v>26987</v>
      </c>
      <c r="G4523" s="21" t="s">
        <v>26988</v>
      </c>
      <c r="H4523" s="22" t="s">
        <v>53</v>
      </c>
      <c r="I4523" s="20" t="s">
        <v>53</v>
      </c>
      <c r="J4523" s="20" t="s">
        <v>53</v>
      </c>
      <c r="K4523" s="20" t="s">
        <v>53</v>
      </c>
      <c r="L4523" s="23">
        <v>0.21027290000000001</v>
      </c>
      <c r="M4523" s="20"/>
      <c r="N4523" s="20" t="s">
        <v>26989</v>
      </c>
      <c r="O4523" s="20" t="s">
        <v>26990</v>
      </c>
    </row>
    <row r="4524" spans="1:15" ht="15.75" customHeight="1" x14ac:dyDescent="0.2">
      <c r="A4524" s="20" t="s">
        <v>3412</v>
      </c>
      <c r="B4524" s="21" t="s">
        <v>26991</v>
      </c>
      <c r="C4524" s="21" t="s">
        <v>26992</v>
      </c>
      <c r="D4524" s="20" t="str">
        <f t="shared" si="0"/>
        <v>NO</v>
      </c>
      <c r="E4524" s="20" t="str">
        <f t="shared" si="1"/>
        <v>NO</v>
      </c>
      <c r="F4524" s="20" t="s">
        <v>26993</v>
      </c>
      <c r="G4524" s="21" t="s">
        <v>26994</v>
      </c>
      <c r="H4524" s="22" t="s">
        <v>53</v>
      </c>
      <c r="I4524" s="20" t="s">
        <v>53</v>
      </c>
      <c r="J4524" s="20" t="s">
        <v>53</v>
      </c>
      <c r="K4524" s="20" t="s">
        <v>56</v>
      </c>
      <c r="L4524" s="23">
        <v>0.84891519999999998</v>
      </c>
      <c r="M4524" s="20"/>
      <c r="N4524" s="20" t="s">
        <v>26995</v>
      </c>
      <c r="O4524" s="20" t="s">
        <v>26996</v>
      </c>
    </row>
    <row r="4525" spans="1:15" ht="15.75" customHeight="1" x14ac:dyDescent="0.2">
      <c r="A4525" s="20" t="s">
        <v>3412</v>
      </c>
      <c r="B4525" s="21" t="s">
        <v>26997</v>
      </c>
      <c r="C4525" s="21" t="s">
        <v>26998</v>
      </c>
      <c r="D4525" s="20" t="str">
        <f t="shared" si="0"/>
        <v>NO</v>
      </c>
      <c r="E4525" s="20" t="str">
        <f t="shared" si="1"/>
        <v>NO</v>
      </c>
      <c r="F4525" s="20" t="s">
        <v>26999</v>
      </c>
      <c r="G4525" s="21" t="s">
        <v>27000</v>
      </c>
      <c r="H4525" s="22" t="s">
        <v>53</v>
      </c>
      <c r="I4525" s="20" t="s">
        <v>53</v>
      </c>
      <c r="J4525" s="20" t="s">
        <v>53</v>
      </c>
      <c r="K4525" s="20" t="s">
        <v>56</v>
      </c>
      <c r="L4525" s="23">
        <v>1</v>
      </c>
      <c r="M4525" s="20"/>
      <c r="N4525" s="20" t="s">
        <v>27001</v>
      </c>
      <c r="O4525" s="20" t="s">
        <v>27002</v>
      </c>
    </row>
    <row r="4526" spans="1:15" ht="15.75" customHeight="1" x14ac:dyDescent="0.2">
      <c r="A4526" s="20" t="s">
        <v>3412</v>
      </c>
      <c r="B4526" s="21" t="s">
        <v>27003</v>
      </c>
      <c r="C4526" s="21" t="s">
        <v>27004</v>
      </c>
      <c r="D4526" s="20" t="str">
        <f t="shared" si="0"/>
        <v>NO</v>
      </c>
      <c r="E4526" s="20" t="str">
        <f t="shared" si="1"/>
        <v>NO</v>
      </c>
      <c r="F4526" s="20" t="s">
        <v>27005</v>
      </c>
      <c r="G4526" s="21" t="s">
        <v>27006</v>
      </c>
      <c r="H4526" s="22" t="s">
        <v>53</v>
      </c>
      <c r="I4526" s="20" t="s">
        <v>53</v>
      </c>
      <c r="J4526" s="20" t="s">
        <v>53</v>
      </c>
      <c r="K4526" s="20" t="s">
        <v>56</v>
      </c>
      <c r="L4526" s="23">
        <v>0.58519549999999998</v>
      </c>
      <c r="M4526" s="20"/>
      <c r="N4526" s="20" t="s">
        <v>27007</v>
      </c>
      <c r="O4526" s="20" t="s">
        <v>27008</v>
      </c>
    </row>
    <row r="4527" spans="1:15" ht="15.75" customHeight="1" x14ac:dyDescent="0.2">
      <c r="A4527" s="20" t="s">
        <v>3412</v>
      </c>
      <c r="B4527" s="21" t="s">
        <v>27009</v>
      </c>
      <c r="C4527" s="21" t="s">
        <v>27010</v>
      </c>
      <c r="D4527" s="20" t="str">
        <f t="shared" si="0"/>
        <v>NO</v>
      </c>
      <c r="E4527" s="20" t="str">
        <f t="shared" si="1"/>
        <v>NO</v>
      </c>
      <c r="F4527" s="20" t="s">
        <v>27011</v>
      </c>
      <c r="G4527" s="21" t="s">
        <v>27012</v>
      </c>
      <c r="H4527" s="22" t="s">
        <v>53</v>
      </c>
      <c r="I4527" s="20" t="s">
        <v>53</v>
      </c>
      <c r="J4527" s="20" t="s">
        <v>53</v>
      </c>
      <c r="K4527" s="20" t="s">
        <v>56</v>
      </c>
      <c r="L4527" s="23">
        <v>0.64733030000000003</v>
      </c>
      <c r="M4527" s="20"/>
      <c r="N4527" s="20" t="s">
        <v>27013</v>
      </c>
      <c r="O4527" s="20" t="s">
        <v>27014</v>
      </c>
    </row>
    <row r="4528" spans="1:15" ht="15.75" customHeight="1" x14ac:dyDescent="0.2">
      <c r="A4528" s="20" t="s">
        <v>3412</v>
      </c>
      <c r="B4528" s="21" t="s">
        <v>27015</v>
      </c>
      <c r="C4528" s="21" t="s">
        <v>27016</v>
      </c>
      <c r="D4528" s="20" t="str">
        <f t="shared" si="0"/>
        <v>NO</v>
      </c>
      <c r="E4528" s="20" t="str">
        <f t="shared" si="1"/>
        <v>NO</v>
      </c>
      <c r="F4528" s="20" t="s">
        <v>27017</v>
      </c>
      <c r="G4528" s="21" t="s">
        <v>27018</v>
      </c>
      <c r="H4528" s="22" t="s">
        <v>53</v>
      </c>
      <c r="I4528" s="20" t="s">
        <v>53</v>
      </c>
      <c r="J4528" s="20" t="s">
        <v>53</v>
      </c>
      <c r="K4528" s="20" t="s">
        <v>56</v>
      </c>
      <c r="L4528" s="23">
        <v>0.74624619999999997</v>
      </c>
      <c r="M4528" s="20"/>
      <c r="N4528" s="20" t="s">
        <v>27019</v>
      </c>
      <c r="O4528" s="20" t="s">
        <v>27020</v>
      </c>
    </row>
    <row r="4529" spans="1:15" ht="15.75" customHeight="1" x14ac:dyDescent="0.2">
      <c r="A4529" s="20" t="s">
        <v>3412</v>
      </c>
      <c r="B4529" s="21" t="s">
        <v>27021</v>
      </c>
      <c r="C4529" s="21" t="s">
        <v>27022</v>
      </c>
      <c r="D4529" s="20" t="str">
        <f t="shared" si="0"/>
        <v>NO</v>
      </c>
      <c r="E4529" s="20" t="str">
        <f t="shared" si="1"/>
        <v>NO</v>
      </c>
      <c r="F4529" s="20" t="s">
        <v>27023</v>
      </c>
      <c r="G4529" s="21" t="s">
        <v>27024</v>
      </c>
      <c r="H4529" s="22" t="s">
        <v>53</v>
      </c>
      <c r="I4529" s="20" t="s">
        <v>53</v>
      </c>
      <c r="J4529" s="20" t="s">
        <v>53</v>
      </c>
      <c r="K4529" s="20" t="s">
        <v>56</v>
      </c>
      <c r="L4529" s="23">
        <v>0.90476190000000001</v>
      </c>
      <c r="M4529" s="20"/>
      <c r="N4529" s="20" t="s">
        <v>27025</v>
      </c>
      <c r="O4529" s="20" t="s">
        <v>27026</v>
      </c>
    </row>
    <row r="4530" spans="1:15" ht="15.75" customHeight="1" x14ac:dyDescent="0.2">
      <c r="A4530" s="20" t="s">
        <v>3412</v>
      </c>
      <c r="B4530" s="21" t="s">
        <v>27027</v>
      </c>
      <c r="C4530" s="21" t="s">
        <v>27028</v>
      </c>
      <c r="D4530" s="20" t="str">
        <f t="shared" si="0"/>
        <v>NO</v>
      </c>
      <c r="E4530" s="20" t="str">
        <f t="shared" si="1"/>
        <v>NO</v>
      </c>
      <c r="F4530" s="20" t="s">
        <v>27029</v>
      </c>
      <c r="G4530" s="21" t="s">
        <v>27030</v>
      </c>
      <c r="H4530" s="22" t="s">
        <v>53</v>
      </c>
      <c r="I4530" s="20" t="s">
        <v>53</v>
      </c>
      <c r="J4530" s="20" t="s">
        <v>53</v>
      </c>
      <c r="K4530" s="20" t="s">
        <v>56</v>
      </c>
      <c r="L4530" s="23">
        <v>1</v>
      </c>
      <c r="M4530" s="20"/>
      <c r="N4530" s="20" t="s">
        <v>27031</v>
      </c>
      <c r="O4530" s="20" t="s">
        <v>27032</v>
      </c>
    </row>
    <row r="4531" spans="1:15" ht="15.75" customHeight="1" x14ac:dyDescent="0.2">
      <c r="A4531" s="20" t="s">
        <v>3412</v>
      </c>
      <c r="B4531" s="21" t="s">
        <v>27033</v>
      </c>
      <c r="C4531" s="21" t="s">
        <v>27034</v>
      </c>
      <c r="D4531" s="20" t="str">
        <f t="shared" si="0"/>
        <v>NO</v>
      </c>
      <c r="E4531" s="20" t="str">
        <f t="shared" si="1"/>
        <v>NO</v>
      </c>
      <c r="F4531" s="20" t="s">
        <v>27035</v>
      </c>
      <c r="G4531" s="21" t="s">
        <v>27036</v>
      </c>
      <c r="H4531" s="22" t="s">
        <v>53</v>
      </c>
      <c r="I4531" s="20" t="s">
        <v>53</v>
      </c>
      <c r="J4531" s="20" t="s">
        <v>53</v>
      </c>
      <c r="K4531" s="20" t="s">
        <v>56</v>
      </c>
      <c r="L4531" s="23">
        <v>0</v>
      </c>
      <c r="M4531" s="20"/>
      <c r="N4531" s="20" t="s">
        <v>27037</v>
      </c>
      <c r="O4531" s="20" t="s">
        <v>27038</v>
      </c>
    </row>
    <row r="4532" spans="1:15" ht="15.75" customHeight="1" x14ac:dyDescent="0.2">
      <c r="A4532" s="20" t="s">
        <v>3412</v>
      </c>
      <c r="B4532" s="21" t="s">
        <v>27039</v>
      </c>
      <c r="C4532" s="21" t="s">
        <v>27040</v>
      </c>
      <c r="D4532" s="20" t="str">
        <f t="shared" si="0"/>
        <v>NO</v>
      </c>
      <c r="E4532" s="20" t="str">
        <f t="shared" si="1"/>
        <v>NO</v>
      </c>
      <c r="F4532" s="20" t="s">
        <v>27041</v>
      </c>
      <c r="G4532" s="21" t="s">
        <v>27042</v>
      </c>
      <c r="H4532" s="22" t="s">
        <v>53</v>
      </c>
      <c r="I4532" s="20" t="s">
        <v>53</v>
      </c>
      <c r="J4532" s="20" t="s">
        <v>53</v>
      </c>
      <c r="K4532" s="20" t="s">
        <v>56</v>
      </c>
      <c r="L4532" s="23">
        <v>0.79032259999999999</v>
      </c>
      <c r="M4532" s="20"/>
      <c r="N4532" s="20" t="s">
        <v>27043</v>
      </c>
      <c r="O4532" s="20" t="s">
        <v>27044</v>
      </c>
    </row>
    <row r="4533" spans="1:15" ht="15.75" customHeight="1" x14ac:dyDescent="0.2">
      <c r="A4533" s="20" t="s">
        <v>3412</v>
      </c>
      <c r="B4533" s="21" t="s">
        <v>27045</v>
      </c>
      <c r="C4533" s="21" t="s">
        <v>27046</v>
      </c>
      <c r="D4533" s="20" t="str">
        <f t="shared" si="0"/>
        <v>NO</v>
      </c>
      <c r="E4533" s="20" t="str">
        <f t="shared" si="1"/>
        <v>NO</v>
      </c>
      <c r="F4533" s="20" t="s">
        <v>27041</v>
      </c>
      <c r="G4533" s="21" t="s">
        <v>27047</v>
      </c>
      <c r="H4533" s="22" t="s">
        <v>4857</v>
      </c>
      <c r="I4533" s="20" t="s">
        <v>27048</v>
      </c>
      <c r="J4533" s="20" t="s">
        <v>53</v>
      </c>
      <c r="K4533" s="20" t="s">
        <v>56</v>
      </c>
      <c r="L4533" s="23">
        <v>0.27227879999999999</v>
      </c>
      <c r="M4533" s="20"/>
      <c r="N4533" s="20" t="s">
        <v>27049</v>
      </c>
      <c r="O4533" s="20" t="s">
        <v>27050</v>
      </c>
    </row>
    <row r="4534" spans="1:15" ht="15.75" customHeight="1" x14ac:dyDescent="0.2">
      <c r="A4534" s="20" t="s">
        <v>3412</v>
      </c>
      <c r="B4534" s="21" t="s">
        <v>27051</v>
      </c>
      <c r="C4534" s="21" t="s">
        <v>27052</v>
      </c>
      <c r="D4534" s="20" t="str">
        <f t="shared" si="0"/>
        <v>NO</v>
      </c>
      <c r="E4534" s="20" t="str">
        <f t="shared" si="1"/>
        <v>NO</v>
      </c>
      <c r="F4534" s="20" t="s">
        <v>27053</v>
      </c>
      <c r="G4534" s="21" t="s">
        <v>27054</v>
      </c>
      <c r="H4534" s="22" t="s">
        <v>4857</v>
      </c>
      <c r="I4534" s="20" t="s">
        <v>27055</v>
      </c>
      <c r="J4534" s="20" t="s">
        <v>53</v>
      </c>
      <c r="K4534" s="20" t="s">
        <v>56</v>
      </c>
      <c r="L4534" s="23">
        <v>0</v>
      </c>
      <c r="M4534" s="20"/>
      <c r="N4534" s="20" t="s">
        <v>27056</v>
      </c>
      <c r="O4534" s="20" t="s">
        <v>27057</v>
      </c>
    </row>
    <row r="4535" spans="1:15" ht="15.75" customHeight="1" x14ac:dyDescent="0.2">
      <c r="A4535" s="20" t="s">
        <v>3412</v>
      </c>
      <c r="B4535" s="21" t="s">
        <v>27058</v>
      </c>
      <c r="C4535" s="21" t="s">
        <v>27059</v>
      </c>
      <c r="D4535" s="20" t="str">
        <f t="shared" si="0"/>
        <v>NO</v>
      </c>
      <c r="E4535" s="20" t="str">
        <f t="shared" si="1"/>
        <v>NO</v>
      </c>
      <c r="F4535" s="20" t="s">
        <v>27053</v>
      </c>
      <c r="G4535" s="21" t="s">
        <v>16524</v>
      </c>
      <c r="H4535" s="22" t="s">
        <v>53</v>
      </c>
      <c r="I4535" s="20" t="s">
        <v>53</v>
      </c>
      <c r="J4535" s="20" t="s">
        <v>53</v>
      </c>
      <c r="K4535" s="20" t="s">
        <v>56</v>
      </c>
      <c r="L4535" s="23">
        <v>0.5</v>
      </c>
      <c r="M4535" s="20"/>
      <c r="N4535" s="20" t="s">
        <v>27060</v>
      </c>
      <c r="O4535" s="20" t="s">
        <v>27061</v>
      </c>
    </row>
    <row r="4536" spans="1:15" ht="15.75" customHeight="1" x14ac:dyDescent="0.2">
      <c r="A4536" s="20" t="s">
        <v>3412</v>
      </c>
      <c r="B4536" s="21" t="s">
        <v>27062</v>
      </c>
      <c r="C4536" s="21" t="s">
        <v>27063</v>
      </c>
      <c r="D4536" s="20" t="str">
        <f t="shared" si="0"/>
        <v>NO</v>
      </c>
      <c r="E4536" s="20" t="str">
        <f t="shared" si="1"/>
        <v>NO</v>
      </c>
      <c r="F4536" s="20" t="s">
        <v>27053</v>
      </c>
      <c r="G4536" s="21" t="s">
        <v>27064</v>
      </c>
      <c r="H4536" s="22" t="s">
        <v>53</v>
      </c>
      <c r="I4536" s="20" t="s">
        <v>53</v>
      </c>
      <c r="J4536" s="20" t="s">
        <v>53</v>
      </c>
      <c r="K4536" s="20" t="s">
        <v>56</v>
      </c>
      <c r="L4536" s="23">
        <v>0.99928570000000005</v>
      </c>
      <c r="M4536" s="20"/>
      <c r="N4536" s="20" t="s">
        <v>27065</v>
      </c>
      <c r="O4536" s="20" t="s">
        <v>27066</v>
      </c>
    </row>
    <row r="4537" spans="1:15" ht="15.75" customHeight="1" x14ac:dyDescent="0.2">
      <c r="A4537" s="20" t="s">
        <v>3412</v>
      </c>
      <c r="B4537" s="21" t="s">
        <v>27067</v>
      </c>
      <c r="C4537" s="21" t="s">
        <v>27068</v>
      </c>
      <c r="D4537" s="20" t="str">
        <f t="shared" si="0"/>
        <v>NO</v>
      </c>
      <c r="E4537" s="20" t="str">
        <f t="shared" si="1"/>
        <v>NO</v>
      </c>
      <c r="F4537" s="20" t="s">
        <v>27069</v>
      </c>
      <c r="G4537" s="21" t="s">
        <v>27070</v>
      </c>
      <c r="H4537" s="22" t="s">
        <v>53</v>
      </c>
      <c r="I4537" s="20" t="s">
        <v>53</v>
      </c>
      <c r="J4537" s="20" t="s">
        <v>53</v>
      </c>
      <c r="K4537" s="20" t="s">
        <v>56</v>
      </c>
      <c r="L4537" s="23">
        <v>1</v>
      </c>
      <c r="M4537" s="20"/>
      <c r="N4537" s="20" t="s">
        <v>27071</v>
      </c>
      <c r="O4537" s="20" t="s">
        <v>27072</v>
      </c>
    </row>
    <row r="4538" spans="1:15" ht="15.75" customHeight="1" x14ac:dyDescent="0.2">
      <c r="A4538" s="20" t="s">
        <v>3412</v>
      </c>
      <c r="B4538" s="21" t="s">
        <v>27073</v>
      </c>
      <c r="C4538" s="21" t="s">
        <v>27074</v>
      </c>
      <c r="D4538" s="20" t="str">
        <f t="shared" si="0"/>
        <v>YES</v>
      </c>
      <c r="E4538" s="20" t="str">
        <f t="shared" si="1"/>
        <v>NO</v>
      </c>
      <c r="F4538" s="20" t="s">
        <v>27075</v>
      </c>
      <c r="G4538" s="21" t="s">
        <v>27076</v>
      </c>
      <c r="H4538" s="22" t="s">
        <v>4857</v>
      </c>
      <c r="I4538" s="20" t="s">
        <v>27077</v>
      </c>
      <c r="J4538" s="20" t="s">
        <v>27078</v>
      </c>
      <c r="K4538" s="20" t="s">
        <v>56</v>
      </c>
      <c r="L4538" s="23">
        <v>0</v>
      </c>
      <c r="M4538" s="20"/>
      <c r="N4538" s="20" t="s">
        <v>27079</v>
      </c>
      <c r="O4538" s="20" t="s">
        <v>27080</v>
      </c>
    </row>
    <row r="4539" spans="1:15" ht="15.75" customHeight="1" x14ac:dyDescent="0.2">
      <c r="A4539" s="20" t="s">
        <v>3412</v>
      </c>
      <c r="B4539" s="21" t="s">
        <v>27081</v>
      </c>
      <c r="C4539" s="21" t="s">
        <v>27082</v>
      </c>
      <c r="D4539" s="20" t="str">
        <f t="shared" si="0"/>
        <v>NO</v>
      </c>
      <c r="E4539" s="20" t="str">
        <f t="shared" si="1"/>
        <v>NO</v>
      </c>
      <c r="F4539" s="20" t="s">
        <v>3429</v>
      </c>
      <c r="G4539" s="21" t="s">
        <v>27083</v>
      </c>
      <c r="H4539" s="22" t="s">
        <v>53</v>
      </c>
      <c r="I4539" s="20" t="s">
        <v>53</v>
      </c>
      <c r="J4539" s="20" t="s">
        <v>53</v>
      </c>
      <c r="K4539" s="20" t="s">
        <v>56</v>
      </c>
      <c r="L4539" s="23">
        <v>1</v>
      </c>
      <c r="M4539" s="20"/>
      <c r="N4539" s="20" t="s">
        <v>27084</v>
      </c>
      <c r="O4539" s="20" t="s">
        <v>27085</v>
      </c>
    </row>
    <row r="4540" spans="1:15" ht="15.75" customHeight="1" x14ac:dyDescent="0.2">
      <c r="A4540" s="20" t="s">
        <v>3412</v>
      </c>
      <c r="B4540" s="21" t="s">
        <v>27086</v>
      </c>
      <c r="C4540" s="21" t="s">
        <v>27087</v>
      </c>
      <c r="D4540" s="20" t="str">
        <f t="shared" si="0"/>
        <v>NO</v>
      </c>
      <c r="E4540" s="20" t="str">
        <f t="shared" si="1"/>
        <v>NO</v>
      </c>
      <c r="F4540" s="20" t="s">
        <v>27088</v>
      </c>
      <c r="G4540" s="21" t="s">
        <v>27089</v>
      </c>
      <c r="H4540" s="22" t="s">
        <v>53</v>
      </c>
      <c r="I4540" s="20" t="s">
        <v>53</v>
      </c>
      <c r="J4540" s="20" t="s">
        <v>53</v>
      </c>
      <c r="K4540" s="20" t="s">
        <v>56</v>
      </c>
      <c r="L4540" s="23">
        <v>0</v>
      </c>
      <c r="M4540" s="20"/>
      <c r="N4540" s="20" t="s">
        <v>27090</v>
      </c>
      <c r="O4540" s="20" t="s">
        <v>27091</v>
      </c>
    </row>
    <row r="4541" spans="1:15" ht="15.75" customHeight="1" x14ac:dyDescent="0.2">
      <c r="A4541" s="20" t="s">
        <v>3412</v>
      </c>
      <c r="B4541" s="21" t="s">
        <v>27092</v>
      </c>
      <c r="C4541" s="21" t="s">
        <v>27093</v>
      </c>
      <c r="D4541" s="20" t="str">
        <f t="shared" si="0"/>
        <v>YES</v>
      </c>
      <c r="E4541" s="20" t="str">
        <f t="shared" si="1"/>
        <v>NO</v>
      </c>
      <c r="F4541" s="20" t="s">
        <v>27094</v>
      </c>
      <c r="G4541" s="21" t="s">
        <v>13626</v>
      </c>
      <c r="H4541" s="22" t="s">
        <v>4857</v>
      </c>
      <c r="I4541" s="20" t="s">
        <v>27095</v>
      </c>
      <c r="J4541" s="20" t="s">
        <v>27096</v>
      </c>
      <c r="K4541" s="20" t="s">
        <v>56</v>
      </c>
      <c r="L4541" s="23">
        <v>0.43055559999999998</v>
      </c>
      <c r="M4541" s="20"/>
      <c r="N4541" s="20" t="s">
        <v>27097</v>
      </c>
      <c r="O4541" s="20" t="s">
        <v>27098</v>
      </c>
    </row>
    <row r="4542" spans="1:15" ht="15.75" customHeight="1" x14ac:dyDescent="0.2">
      <c r="A4542" s="20" t="s">
        <v>3412</v>
      </c>
      <c r="B4542" s="21" t="s">
        <v>27099</v>
      </c>
      <c r="C4542" s="21" t="s">
        <v>27100</v>
      </c>
      <c r="D4542" s="20" t="str">
        <f t="shared" si="0"/>
        <v>NO</v>
      </c>
      <c r="E4542" s="20" t="str">
        <f t="shared" si="1"/>
        <v>NO</v>
      </c>
      <c r="F4542" s="20" t="s">
        <v>2834</v>
      </c>
      <c r="G4542" s="21" t="s">
        <v>27101</v>
      </c>
      <c r="H4542" s="22" t="s">
        <v>53</v>
      </c>
      <c r="I4542" s="20" t="s">
        <v>53</v>
      </c>
      <c r="J4542" s="20" t="s">
        <v>53</v>
      </c>
      <c r="K4542" s="20" t="s">
        <v>56</v>
      </c>
      <c r="L4542" s="23">
        <v>0.1103203</v>
      </c>
      <c r="M4542" s="20"/>
      <c r="N4542" s="20" t="s">
        <v>27102</v>
      </c>
      <c r="O4542" s="20" t="s">
        <v>27103</v>
      </c>
    </row>
    <row r="4543" spans="1:15" ht="15.75" customHeight="1" x14ac:dyDescent="0.2">
      <c r="A4543" s="20" t="s">
        <v>3412</v>
      </c>
      <c r="B4543" s="21" t="s">
        <v>27104</v>
      </c>
      <c r="C4543" s="21" t="s">
        <v>27105</v>
      </c>
      <c r="D4543" s="20" t="str">
        <f t="shared" si="0"/>
        <v>NO</v>
      </c>
      <c r="E4543" s="20" t="str">
        <f t="shared" si="1"/>
        <v>NO</v>
      </c>
      <c r="F4543" s="20" t="s">
        <v>27106</v>
      </c>
      <c r="G4543" s="21" t="s">
        <v>27107</v>
      </c>
      <c r="H4543" s="22" t="s">
        <v>53</v>
      </c>
      <c r="I4543" s="20" t="s">
        <v>53</v>
      </c>
      <c r="J4543" s="20" t="s">
        <v>53</v>
      </c>
      <c r="K4543" s="20" t="s">
        <v>56</v>
      </c>
      <c r="L4543" s="23">
        <v>0.55722890000000003</v>
      </c>
      <c r="M4543" s="20"/>
      <c r="N4543" s="20" t="s">
        <v>27108</v>
      </c>
      <c r="O4543" s="20" t="s">
        <v>27109</v>
      </c>
    </row>
    <row r="4544" spans="1:15" ht="15.75" customHeight="1" x14ac:dyDescent="0.2">
      <c r="A4544" s="20" t="s">
        <v>27110</v>
      </c>
      <c r="B4544" s="21" t="s">
        <v>27111</v>
      </c>
      <c r="C4544" s="21" t="s">
        <v>27112</v>
      </c>
      <c r="D4544" s="20" t="str">
        <f t="shared" si="0"/>
        <v>NO</v>
      </c>
      <c r="E4544" s="20" t="str">
        <f t="shared" si="1"/>
        <v>NO</v>
      </c>
      <c r="F4544" s="20" t="s">
        <v>27113</v>
      </c>
      <c r="G4544" s="21" t="s">
        <v>6163</v>
      </c>
      <c r="H4544" s="22" t="s">
        <v>53</v>
      </c>
      <c r="I4544" s="20" t="s">
        <v>53</v>
      </c>
      <c r="J4544" s="20" t="s">
        <v>53</v>
      </c>
      <c r="K4544" s="20" t="s">
        <v>53</v>
      </c>
      <c r="L4544" s="23">
        <v>1</v>
      </c>
      <c r="M4544" s="20"/>
      <c r="N4544" s="20" t="s">
        <v>27114</v>
      </c>
      <c r="O4544" s="20" t="s">
        <v>27115</v>
      </c>
    </row>
    <row r="4545" spans="1:15" ht="15.75" customHeight="1" x14ac:dyDescent="0.2">
      <c r="A4545" s="20" t="s">
        <v>27110</v>
      </c>
      <c r="B4545" s="21" t="s">
        <v>27116</v>
      </c>
      <c r="C4545" s="21" t="s">
        <v>27117</v>
      </c>
      <c r="D4545" s="20" t="str">
        <f t="shared" si="0"/>
        <v>NO</v>
      </c>
      <c r="E4545" s="20" t="str">
        <f t="shared" si="1"/>
        <v>NO</v>
      </c>
      <c r="F4545" s="20" t="s">
        <v>27118</v>
      </c>
      <c r="G4545" s="21" t="s">
        <v>27119</v>
      </c>
      <c r="H4545" s="22" t="s">
        <v>53</v>
      </c>
      <c r="I4545" s="20" t="s">
        <v>53</v>
      </c>
      <c r="J4545" s="20" t="s">
        <v>53</v>
      </c>
      <c r="K4545" s="20" t="s">
        <v>56</v>
      </c>
      <c r="L4545" s="23">
        <v>1</v>
      </c>
      <c r="M4545" s="20"/>
      <c r="N4545" s="20" t="s">
        <v>27120</v>
      </c>
      <c r="O4545" s="20" t="s">
        <v>27121</v>
      </c>
    </row>
    <row r="4546" spans="1:15" ht="15.75" customHeight="1" x14ac:dyDescent="0.2">
      <c r="A4546" s="20" t="s">
        <v>27110</v>
      </c>
      <c r="B4546" s="21" t="s">
        <v>27122</v>
      </c>
      <c r="C4546" s="21" t="s">
        <v>27123</v>
      </c>
      <c r="D4546" s="20" t="str">
        <f t="shared" si="0"/>
        <v>NO</v>
      </c>
      <c r="E4546" s="20" t="str">
        <f t="shared" si="1"/>
        <v>NO</v>
      </c>
      <c r="F4546" s="20" t="s">
        <v>27124</v>
      </c>
      <c r="G4546" s="21" t="s">
        <v>27125</v>
      </c>
      <c r="H4546" s="22" t="s">
        <v>53</v>
      </c>
      <c r="I4546" s="20" t="s">
        <v>53</v>
      </c>
      <c r="J4546" s="20" t="s">
        <v>53</v>
      </c>
      <c r="K4546" s="20" t="s">
        <v>56</v>
      </c>
      <c r="L4546" s="23">
        <v>0.73935620000000002</v>
      </c>
      <c r="M4546" s="20"/>
      <c r="N4546" s="20" t="s">
        <v>27126</v>
      </c>
      <c r="O4546" s="20" t="s">
        <v>27127</v>
      </c>
    </row>
    <row r="4547" spans="1:15" ht="15.75" customHeight="1" x14ac:dyDescent="0.2">
      <c r="A4547" s="20" t="s">
        <v>27110</v>
      </c>
      <c r="B4547" s="21" t="s">
        <v>27128</v>
      </c>
      <c r="C4547" s="21" t="s">
        <v>27129</v>
      </c>
      <c r="D4547" s="20" t="str">
        <f t="shared" si="0"/>
        <v>NO</v>
      </c>
      <c r="E4547" s="20" t="str">
        <f t="shared" si="1"/>
        <v>NO</v>
      </c>
      <c r="F4547" s="20" t="s">
        <v>27124</v>
      </c>
      <c r="G4547" s="21" t="s">
        <v>27130</v>
      </c>
      <c r="H4547" s="22" t="s">
        <v>53</v>
      </c>
      <c r="I4547" s="20" t="s">
        <v>53</v>
      </c>
      <c r="J4547" s="20" t="s">
        <v>53</v>
      </c>
      <c r="K4547" s="20" t="s">
        <v>56</v>
      </c>
      <c r="L4547" s="23">
        <v>0.1009174</v>
      </c>
      <c r="M4547" s="20"/>
      <c r="N4547" s="20" t="s">
        <v>27131</v>
      </c>
      <c r="O4547" s="20" t="s">
        <v>27132</v>
      </c>
    </row>
    <row r="4548" spans="1:15" ht="15.75" customHeight="1" x14ac:dyDescent="0.2">
      <c r="A4548" s="20" t="s">
        <v>27110</v>
      </c>
      <c r="B4548" s="21" t="s">
        <v>27133</v>
      </c>
      <c r="C4548" s="21" t="s">
        <v>27134</v>
      </c>
      <c r="D4548" s="20" t="str">
        <f t="shared" si="0"/>
        <v>NO</v>
      </c>
      <c r="E4548" s="20" t="str">
        <f t="shared" si="1"/>
        <v>NO</v>
      </c>
      <c r="F4548" s="20" t="s">
        <v>27135</v>
      </c>
      <c r="G4548" s="21" t="s">
        <v>27136</v>
      </c>
      <c r="H4548" s="22" t="s">
        <v>53</v>
      </c>
      <c r="I4548" s="20" t="s">
        <v>53</v>
      </c>
      <c r="J4548" s="20" t="s">
        <v>53</v>
      </c>
      <c r="K4548" s="20" t="s">
        <v>56</v>
      </c>
      <c r="L4548" s="23">
        <v>1</v>
      </c>
      <c r="M4548" s="20"/>
      <c r="N4548" s="20" t="s">
        <v>27137</v>
      </c>
      <c r="O4548" s="20" t="s">
        <v>27138</v>
      </c>
    </row>
    <row r="4549" spans="1:15" ht="15.75" customHeight="1" x14ac:dyDescent="0.2">
      <c r="A4549" s="20" t="s">
        <v>27110</v>
      </c>
      <c r="B4549" s="21" t="s">
        <v>27139</v>
      </c>
      <c r="C4549" s="21" t="s">
        <v>27140</v>
      </c>
      <c r="D4549" s="20" t="str">
        <f t="shared" si="0"/>
        <v>NO</v>
      </c>
      <c r="E4549" s="20" t="str">
        <f t="shared" si="1"/>
        <v>NO</v>
      </c>
      <c r="F4549" s="20" t="s">
        <v>1589</v>
      </c>
      <c r="G4549" s="21" t="s">
        <v>27141</v>
      </c>
      <c r="H4549" s="22" t="s">
        <v>53</v>
      </c>
      <c r="I4549" s="20" t="s">
        <v>53</v>
      </c>
      <c r="J4549" s="20" t="s">
        <v>53</v>
      </c>
      <c r="K4549" s="20" t="s">
        <v>53</v>
      </c>
      <c r="L4549" s="23">
        <v>0.68510219999999999</v>
      </c>
      <c r="M4549" s="20"/>
      <c r="N4549" s="20" t="s">
        <v>27142</v>
      </c>
      <c r="O4549" s="20" t="s">
        <v>27143</v>
      </c>
    </row>
    <row r="4550" spans="1:15" ht="15.75" customHeight="1" x14ac:dyDescent="0.2">
      <c r="A4550" s="20" t="s">
        <v>27110</v>
      </c>
      <c r="B4550" s="21" t="s">
        <v>27144</v>
      </c>
      <c r="C4550" s="21" t="s">
        <v>27145</v>
      </c>
      <c r="D4550" s="20" t="str">
        <f t="shared" si="0"/>
        <v>NO</v>
      </c>
      <c r="E4550" s="20" t="str">
        <f t="shared" si="1"/>
        <v>NO</v>
      </c>
      <c r="F4550" s="20" t="s">
        <v>27146</v>
      </c>
      <c r="G4550" s="21" t="s">
        <v>27147</v>
      </c>
      <c r="H4550" s="22" t="s">
        <v>53</v>
      </c>
      <c r="I4550" s="20" t="s">
        <v>53</v>
      </c>
      <c r="J4550" s="20" t="s">
        <v>53</v>
      </c>
      <c r="K4550" s="20" t="s">
        <v>56</v>
      </c>
      <c r="L4550" s="23">
        <v>1</v>
      </c>
      <c r="M4550" s="20"/>
      <c r="N4550" s="20" t="s">
        <v>27148</v>
      </c>
      <c r="O4550" s="20" t="s">
        <v>27149</v>
      </c>
    </row>
    <row r="4551" spans="1:15" ht="15.75" customHeight="1" x14ac:dyDescent="0.2">
      <c r="A4551" s="20" t="s">
        <v>27110</v>
      </c>
      <c r="B4551" s="21" t="s">
        <v>27150</v>
      </c>
      <c r="C4551" s="21" t="s">
        <v>27151</v>
      </c>
      <c r="D4551" s="20" t="str">
        <f t="shared" si="0"/>
        <v>NO</v>
      </c>
      <c r="E4551" s="20" t="str">
        <f t="shared" si="1"/>
        <v>NO</v>
      </c>
      <c r="F4551" s="20" t="s">
        <v>27152</v>
      </c>
      <c r="G4551" s="21" t="s">
        <v>630</v>
      </c>
      <c r="H4551" s="22" t="s">
        <v>53</v>
      </c>
      <c r="I4551" s="20" t="s">
        <v>53</v>
      </c>
      <c r="J4551" s="20" t="s">
        <v>53</v>
      </c>
      <c r="K4551" s="20" t="s">
        <v>56</v>
      </c>
      <c r="L4551" s="23">
        <v>0.33568900000000002</v>
      </c>
      <c r="M4551" s="20"/>
      <c r="N4551" s="20" t="s">
        <v>27153</v>
      </c>
      <c r="O4551" s="20" t="s">
        <v>27154</v>
      </c>
    </row>
    <row r="4552" spans="1:15" ht="15.75" customHeight="1" x14ac:dyDescent="0.2">
      <c r="A4552" s="20" t="s">
        <v>27110</v>
      </c>
      <c r="B4552" s="21" t="s">
        <v>27155</v>
      </c>
      <c r="C4552" s="21" t="s">
        <v>27156</v>
      </c>
      <c r="D4552" s="20" t="str">
        <f t="shared" si="0"/>
        <v>NO</v>
      </c>
      <c r="E4552" s="20" t="str">
        <f t="shared" si="1"/>
        <v>NO</v>
      </c>
      <c r="F4552" s="20" t="s">
        <v>2834</v>
      </c>
      <c r="G4552" s="21" t="s">
        <v>27157</v>
      </c>
      <c r="H4552" s="22" t="s">
        <v>53</v>
      </c>
      <c r="I4552" s="20" t="s">
        <v>53</v>
      </c>
      <c r="J4552" s="20" t="s">
        <v>53</v>
      </c>
      <c r="K4552" s="20" t="s">
        <v>56</v>
      </c>
      <c r="L4552" s="23">
        <v>0.97644540000000002</v>
      </c>
      <c r="M4552" s="20"/>
      <c r="N4552" s="20" t="s">
        <v>27158</v>
      </c>
      <c r="O4552" s="20" t="s">
        <v>27159</v>
      </c>
    </row>
    <row r="4553" spans="1:15" ht="15.75" customHeight="1" x14ac:dyDescent="0.2">
      <c r="A4553" s="20" t="s">
        <v>27110</v>
      </c>
      <c r="B4553" s="21" t="s">
        <v>27160</v>
      </c>
      <c r="C4553" s="21" t="s">
        <v>27161</v>
      </c>
      <c r="D4553" s="20" t="str">
        <f t="shared" si="0"/>
        <v>NO</v>
      </c>
      <c r="E4553" s="20" t="str">
        <f t="shared" si="1"/>
        <v>NO</v>
      </c>
      <c r="F4553" s="20" t="s">
        <v>27162</v>
      </c>
      <c r="G4553" s="21" t="s">
        <v>27163</v>
      </c>
      <c r="H4553" s="22" t="s">
        <v>53</v>
      </c>
      <c r="I4553" s="20" t="s">
        <v>53</v>
      </c>
      <c r="J4553" s="20" t="s">
        <v>53</v>
      </c>
      <c r="K4553" s="20" t="s">
        <v>56</v>
      </c>
      <c r="L4553" s="23">
        <v>1</v>
      </c>
      <c r="M4553" s="20"/>
      <c r="N4553" s="20" t="s">
        <v>27164</v>
      </c>
      <c r="O4553" s="20" t="s">
        <v>27165</v>
      </c>
    </row>
    <row r="4554" spans="1:15" ht="15.75" customHeight="1" x14ac:dyDescent="0.2">
      <c r="A4554" s="20" t="s">
        <v>27110</v>
      </c>
      <c r="B4554" s="21" t="s">
        <v>27166</v>
      </c>
      <c r="C4554" s="21" t="s">
        <v>27167</v>
      </c>
      <c r="D4554" s="20" t="str">
        <f t="shared" si="0"/>
        <v>NO</v>
      </c>
      <c r="E4554" s="20" t="str">
        <f t="shared" si="1"/>
        <v>NO</v>
      </c>
      <c r="F4554" s="20" t="s">
        <v>27168</v>
      </c>
      <c r="G4554" s="21" t="s">
        <v>150</v>
      </c>
      <c r="H4554" s="22" t="s">
        <v>53</v>
      </c>
      <c r="I4554" s="20" t="s">
        <v>53</v>
      </c>
      <c r="J4554" s="20" t="s">
        <v>53</v>
      </c>
      <c r="K4554" s="20" t="s">
        <v>56</v>
      </c>
      <c r="L4554" s="23">
        <v>0</v>
      </c>
      <c r="M4554" s="20"/>
      <c r="N4554" s="20" t="s">
        <v>27169</v>
      </c>
      <c r="O4554" s="20" t="s">
        <v>27170</v>
      </c>
    </row>
    <row r="4555" spans="1:15" ht="15.75" customHeight="1" x14ac:dyDescent="0.2">
      <c r="A4555" s="20" t="s">
        <v>27110</v>
      </c>
      <c r="B4555" s="21" t="s">
        <v>27171</v>
      </c>
      <c r="C4555" s="21" t="s">
        <v>27172</v>
      </c>
      <c r="D4555" s="20" t="str">
        <f t="shared" si="0"/>
        <v>NO</v>
      </c>
      <c r="E4555" s="20" t="str">
        <f t="shared" si="1"/>
        <v>NO</v>
      </c>
      <c r="F4555" s="20" t="s">
        <v>27173</v>
      </c>
      <c r="G4555" s="21" t="s">
        <v>27174</v>
      </c>
      <c r="H4555" s="22" t="s">
        <v>53</v>
      </c>
      <c r="I4555" s="20" t="s">
        <v>53</v>
      </c>
      <c r="J4555" s="20" t="s">
        <v>53</v>
      </c>
      <c r="K4555" s="20" t="s">
        <v>56</v>
      </c>
      <c r="L4555" s="23">
        <v>1</v>
      </c>
      <c r="M4555" s="20"/>
      <c r="N4555" s="20" t="s">
        <v>27175</v>
      </c>
      <c r="O4555" s="20" t="s">
        <v>27176</v>
      </c>
    </row>
    <row r="4556" spans="1:15" ht="15.75" customHeight="1" x14ac:dyDescent="0.2">
      <c r="A4556" s="20" t="s">
        <v>27110</v>
      </c>
      <c r="B4556" s="21" t="s">
        <v>27177</v>
      </c>
      <c r="C4556" s="21" t="s">
        <v>27178</v>
      </c>
      <c r="D4556" s="20" t="str">
        <f t="shared" si="0"/>
        <v>NO</v>
      </c>
      <c r="E4556" s="20" t="str">
        <f t="shared" si="1"/>
        <v>NO</v>
      </c>
      <c r="F4556" s="20" t="s">
        <v>27179</v>
      </c>
      <c r="G4556" s="21" t="s">
        <v>27180</v>
      </c>
      <c r="H4556" s="22" t="s">
        <v>53</v>
      </c>
      <c r="I4556" s="20" t="s">
        <v>53</v>
      </c>
      <c r="J4556" s="20" t="s">
        <v>53</v>
      </c>
      <c r="K4556" s="20" t="s">
        <v>56</v>
      </c>
      <c r="L4556" s="23">
        <v>1</v>
      </c>
      <c r="M4556" s="20"/>
      <c r="N4556" s="20" t="s">
        <v>27181</v>
      </c>
      <c r="O4556" s="20" t="s">
        <v>27182</v>
      </c>
    </row>
    <row r="4557" spans="1:15" ht="15.75" customHeight="1" x14ac:dyDescent="0.2">
      <c r="A4557" s="20" t="s">
        <v>27110</v>
      </c>
      <c r="B4557" s="21" t="s">
        <v>27183</v>
      </c>
      <c r="C4557" s="21" t="s">
        <v>27184</v>
      </c>
      <c r="D4557" s="20" t="str">
        <f t="shared" si="0"/>
        <v>NO</v>
      </c>
      <c r="E4557" s="20" t="str">
        <f t="shared" si="1"/>
        <v>NO</v>
      </c>
      <c r="F4557" s="20" t="s">
        <v>27185</v>
      </c>
      <c r="G4557" s="21" t="s">
        <v>27186</v>
      </c>
      <c r="H4557" s="22" t="s">
        <v>53</v>
      </c>
      <c r="I4557" s="20" t="s">
        <v>53</v>
      </c>
      <c r="J4557" s="20" t="s">
        <v>53</v>
      </c>
      <c r="K4557" s="20" t="s">
        <v>56</v>
      </c>
      <c r="L4557" s="23">
        <v>0.92174909999999999</v>
      </c>
      <c r="M4557" s="20"/>
      <c r="N4557" s="20" t="s">
        <v>27187</v>
      </c>
      <c r="O4557" s="20" t="s">
        <v>27188</v>
      </c>
    </row>
    <row r="4558" spans="1:15" ht="15.75" customHeight="1" x14ac:dyDescent="0.2">
      <c r="A4558" s="20" t="s">
        <v>27110</v>
      </c>
      <c r="B4558" s="21" t="s">
        <v>27189</v>
      </c>
      <c r="C4558" s="21" t="s">
        <v>27190</v>
      </c>
      <c r="D4558" s="20" t="str">
        <f t="shared" si="0"/>
        <v>NO</v>
      </c>
      <c r="E4558" s="20" t="str">
        <f t="shared" si="1"/>
        <v>NO</v>
      </c>
      <c r="F4558" s="20" t="s">
        <v>27191</v>
      </c>
      <c r="G4558" s="21" t="s">
        <v>27192</v>
      </c>
      <c r="H4558" s="22" t="s">
        <v>53</v>
      </c>
      <c r="I4558" s="20" t="s">
        <v>53</v>
      </c>
      <c r="J4558" s="20" t="s">
        <v>53</v>
      </c>
      <c r="K4558" s="20" t="s">
        <v>56</v>
      </c>
      <c r="L4558" s="23">
        <v>1</v>
      </c>
      <c r="M4558" s="20"/>
      <c r="N4558" s="20" t="s">
        <v>27193</v>
      </c>
      <c r="O4558" s="20" t="s">
        <v>27194</v>
      </c>
    </row>
    <row r="4559" spans="1:15" ht="15.75" customHeight="1" x14ac:dyDescent="0.2">
      <c r="A4559" s="20" t="s">
        <v>27110</v>
      </c>
      <c r="B4559" s="21" t="s">
        <v>27195</v>
      </c>
      <c r="C4559" s="21" t="s">
        <v>27196</v>
      </c>
      <c r="D4559" s="20" t="str">
        <f t="shared" si="0"/>
        <v>NO</v>
      </c>
      <c r="E4559" s="20" t="str">
        <f t="shared" si="1"/>
        <v>NO</v>
      </c>
      <c r="F4559" s="20" t="s">
        <v>27197</v>
      </c>
      <c r="G4559" s="21" t="s">
        <v>25254</v>
      </c>
      <c r="H4559" s="22" t="s">
        <v>53</v>
      </c>
      <c r="I4559" s="20" t="s">
        <v>53</v>
      </c>
      <c r="J4559" s="20" t="s">
        <v>53</v>
      </c>
      <c r="K4559" s="20" t="s">
        <v>53</v>
      </c>
      <c r="L4559" s="23">
        <v>0.98974359999999995</v>
      </c>
      <c r="M4559" s="20"/>
      <c r="N4559" s="20" t="s">
        <v>27198</v>
      </c>
      <c r="O4559" s="20" t="s">
        <v>27199</v>
      </c>
    </row>
    <row r="4560" spans="1:15" ht="15.75" customHeight="1" x14ac:dyDescent="0.2">
      <c r="A4560" s="20" t="s">
        <v>27110</v>
      </c>
      <c r="B4560" s="21" t="s">
        <v>27200</v>
      </c>
      <c r="C4560" s="21" t="s">
        <v>27201</v>
      </c>
      <c r="D4560" s="20" t="str">
        <f t="shared" si="0"/>
        <v>NO</v>
      </c>
      <c r="E4560" s="20" t="str">
        <f t="shared" si="1"/>
        <v>NO</v>
      </c>
      <c r="F4560" s="20" t="s">
        <v>27202</v>
      </c>
      <c r="G4560" s="21" t="s">
        <v>27203</v>
      </c>
      <c r="H4560" s="22" t="s">
        <v>53</v>
      </c>
      <c r="I4560" s="20" t="s">
        <v>53</v>
      </c>
      <c r="J4560" s="20" t="s">
        <v>53</v>
      </c>
      <c r="K4560" s="20" t="s">
        <v>56</v>
      </c>
      <c r="L4560" s="23">
        <v>0.54757279999999997</v>
      </c>
      <c r="M4560" s="20"/>
      <c r="N4560" s="20" t="s">
        <v>27204</v>
      </c>
      <c r="O4560" s="20" t="s">
        <v>27205</v>
      </c>
    </row>
    <row r="4561" spans="1:15" ht="15.75" customHeight="1" x14ac:dyDescent="0.2">
      <c r="A4561" s="20" t="s">
        <v>27110</v>
      </c>
      <c r="B4561" s="21" t="s">
        <v>27206</v>
      </c>
      <c r="C4561" s="21" t="s">
        <v>27207</v>
      </c>
      <c r="D4561" s="20" t="str">
        <f t="shared" si="0"/>
        <v>NO</v>
      </c>
      <c r="E4561" s="20" t="str">
        <f t="shared" si="1"/>
        <v>NO</v>
      </c>
      <c r="F4561" s="20" t="s">
        <v>27208</v>
      </c>
      <c r="G4561" s="21" t="s">
        <v>27209</v>
      </c>
      <c r="H4561" s="22" t="s">
        <v>53</v>
      </c>
      <c r="I4561" s="20" t="s">
        <v>53</v>
      </c>
      <c r="J4561" s="20" t="s">
        <v>53</v>
      </c>
      <c r="K4561" s="20" t="s">
        <v>56</v>
      </c>
      <c r="L4561" s="23">
        <v>1</v>
      </c>
      <c r="M4561" s="20"/>
      <c r="N4561" s="20" t="s">
        <v>27210</v>
      </c>
      <c r="O4561" s="20" t="s">
        <v>27211</v>
      </c>
    </row>
    <row r="4562" spans="1:15" ht="15.75" customHeight="1" x14ac:dyDescent="0.2">
      <c r="A4562" s="20" t="s">
        <v>27110</v>
      </c>
      <c r="B4562" s="21" t="s">
        <v>27212</v>
      </c>
      <c r="C4562" s="21" t="s">
        <v>27213</v>
      </c>
      <c r="D4562" s="20" t="str">
        <f t="shared" si="0"/>
        <v>NO</v>
      </c>
      <c r="E4562" s="20" t="str">
        <f t="shared" si="1"/>
        <v>NO</v>
      </c>
      <c r="F4562" s="20" t="s">
        <v>27214</v>
      </c>
      <c r="G4562" s="21" t="s">
        <v>27215</v>
      </c>
      <c r="H4562" s="22" t="s">
        <v>53</v>
      </c>
      <c r="I4562" s="20" t="s">
        <v>53</v>
      </c>
      <c r="J4562" s="20" t="s">
        <v>53</v>
      </c>
      <c r="K4562" s="20" t="s">
        <v>53</v>
      </c>
      <c r="L4562" s="23">
        <v>1</v>
      </c>
      <c r="M4562" s="20"/>
      <c r="N4562" s="20" t="s">
        <v>27216</v>
      </c>
      <c r="O4562" s="20" t="s">
        <v>27217</v>
      </c>
    </row>
    <row r="4563" spans="1:15" ht="15.75" customHeight="1" x14ac:dyDescent="0.2">
      <c r="A4563" s="20" t="s">
        <v>27110</v>
      </c>
      <c r="B4563" s="21" t="s">
        <v>27218</v>
      </c>
      <c r="C4563" s="21" t="s">
        <v>27219</v>
      </c>
      <c r="D4563" s="20" t="str">
        <f t="shared" si="0"/>
        <v>NO</v>
      </c>
      <c r="E4563" s="20" t="str">
        <f t="shared" si="1"/>
        <v>NO</v>
      </c>
      <c r="F4563" s="20" t="s">
        <v>27220</v>
      </c>
      <c r="G4563" s="21" t="s">
        <v>27221</v>
      </c>
      <c r="H4563" s="22" t="s">
        <v>53</v>
      </c>
      <c r="I4563" s="20" t="s">
        <v>53</v>
      </c>
      <c r="J4563" s="20" t="s">
        <v>53</v>
      </c>
      <c r="K4563" s="20" t="s">
        <v>53</v>
      </c>
      <c r="L4563" s="23">
        <v>0.3291307</v>
      </c>
      <c r="M4563" s="20"/>
      <c r="N4563" s="20" t="s">
        <v>27222</v>
      </c>
      <c r="O4563" s="20" t="s">
        <v>27223</v>
      </c>
    </row>
    <row r="4564" spans="1:15" ht="15.75" customHeight="1" x14ac:dyDescent="0.2">
      <c r="A4564" s="20" t="s">
        <v>27110</v>
      </c>
      <c r="B4564" s="21" t="s">
        <v>27224</v>
      </c>
      <c r="C4564" s="21" t="s">
        <v>27225</v>
      </c>
      <c r="D4564" s="20" t="str">
        <f t="shared" si="0"/>
        <v>NO</v>
      </c>
      <c r="E4564" s="20" t="str">
        <f t="shared" si="1"/>
        <v>NO</v>
      </c>
      <c r="F4564" s="20" t="s">
        <v>27220</v>
      </c>
      <c r="G4564" s="21" t="s">
        <v>27226</v>
      </c>
      <c r="H4564" s="22" t="s">
        <v>53</v>
      </c>
      <c r="I4564" s="20" t="s">
        <v>53</v>
      </c>
      <c r="J4564" s="20" t="s">
        <v>53</v>
      </c>
      <c r="K4564" s="20" t="s">
        <v>56</v>
      </c>
      <c r="L4564" s="23">
        <v>0.6875</v>
      </c>
      <c r="M4564" s="20"/>
      <c r="N4564" s="20" t="s">
        <v>27227</v>
      </c>
      <c r="O4564" s="20" t="s">
        <v>27228</v>
      </c>
    </row>
    <row r="4565" spans="1:15" ht="15.75" customHeight="1" x14ac:dyDescent="0.2">
      <c r="A4565" s="20" t="s">
        <v>27110</v>
      </c>
      <c r="B4565" s="21" t="s">
        <v>27229</v>
      </c>
      <c r="C4565" s="21" t="s">
        <v>27230</v>
      </c>
      <c r="D4565" s="20" t="str">
        <f t="shared" si="0"/>
        <v>YES</v>
      </c>
      <c r="E4565" s="20" t="str">
        <f t="shared" si="1"/>
        <v>NO</v>
      </c>
      <c r="F4565" s="20" t="s">
        <v>27231</v>
      </c>
      <c r="G4565" s="21" t="s">
        <v>27232</v>
      </c>
      <c r="H4565" s="22" t="s">
        <v>4857</v>
      </c>
      <c r="I4565" s="20" t="s">
        <v>27233</v>
      </c>
      <c r="J4565" s="20" t="s">
        <v>27234</v>
      </c>
      <c r="K4565" s="20" t="s">
        <v>56</v>
      </c>
      <c r="L4565" s="23">
        <v>0.45418589999999998</v>
      </c>
      <c r="M4565" s="20"/>
      <c r="N4565" s="20" t="s">
        <v>27235</v>
      </c>
      <c r="O4565" s="20" t="s">
        <v>27236</v>
      </c>
    </row>
    <row r="4566" spans="1:15" ht="15.75" customHeight="1" x14ac:dyDescent="0.2">
      <c r="A4566" s="20" t="s">
        <v>27110</v>
      </c>
      <c r="B4566" s="21" t="s">
        <v>27237</v>
      </c>
      <c r="C4566" s="21" t="s">
        <v>27238</v>
      </c>
      <c r="D4566" s="20" t="str">
        <f t="shared" si="0"/>
        <v>NO</v>
      </c>
      <c r="E4566" s="20" t="str">
        <f t="shared" si="1"/>
        <v>NO</v>
      </c>
      <c r="F4566" s="20" t="s">
        <v>27239</v>
      </c>
      <c r="G4566" s="21" t="s">
        <v>27240</v>
      </c>
      <c r="H4566" s="22" t="s">
        <v>53</v>
      </c>
      <c r="I4566" s="20" t="s">
        <v>53</v>
      </c>
      <c r="J4566" s="20" t="s">
        <v>53</v>
      </c>
      <c r="K4566" s="20" t="s">
        <v>56</v>
      </c>
      <c r="L4566" s="23">
        <v>1</v>
      </c>
      <c r="M4566" s="20"/>
      <c r="N4566" s="20" t="s">
        <v>27241</v>
      </c>
      <c r="O4566" s="20" t="s">
        <v>27242</v>
      </c>
    </row>
    <row r="4567" spans="1:15" ht="15.75" customHeight="1" x14ac:dyDescent="0.2">
      <c r="A4567" s="20" t="s">
        <v>3434</v>
      </c>
      <c r="B4567" s="21" t="s">
        <v>27243</v>
      </c>
      <c r="C4567" s="21" t="s">
        <v>27244</v>
      </c>
      <c r="D4567" s="20" t="str">
        <f t="shared" si="0"/>
        <v>NO</v>
      </c>
      <c r="E4567" s="20" t="str">
        <f t="shared" si="1"/>
        <v>NO</v>
      </c>
      <c r="F4567" s="20" t="s">
        <v>27245</v>
      </c>
      <c r="G4567" s="21" t="s">
        <v>27246</v>
      </c>
      <c r="H4567" s="22" t="s">
        <v>53</v>
      </c>
      <c r="I4567" s="20" t="s">
        <v>53</v>
      </c>
      <c r="J4567" s="20" t="s">
        <v>53</v>
      </c>
      <c r="K4567" s="20" t="s">
        <v>56</v>
      </c>
      <c r="L4567" s="23">
        <v>1</v>
      </c>
      <c r="M4567" s="20"/>
      <c r="N4567" s="20" t="s">
        <v>27247</v>
      </c>
      <c r="O4567" s="20" t="s">
        <v>27248</v>
      </c>
    </row>
    <row r="4568" spans="1:15" ht="15.75" customHeight="1" x14ac:dyDescent="0.2">
      <c r="A4568" s="20" t="s">
        <v>3434</v>
      </c>
      <c r="B4568" s="21" t="s">
        <v>27249</v>
      </c>
      <c r="C4568" s="21" t="s">
        <v>27250</v>
      </c>
      <c r="D4568" s="20" t="str">
        <f t="shared" si="0"/>
        <v>NO</v>
      </c>
      <c r="E4568" s="20" t="str">
        <f t="shared" si="1"/>
        <v>NO</v>
      </c>
      <c r="F4568" s="20" t="s">
        <v>27245</v>
      </c>
      <c r="G4568" s="21" t="s">
        <v>27251</v>
      </c>
      <c r="H4568" s="22" t="s">
        <v>53</v>
      </c>
      <c r="I4568" s="20" t="s">
        <v>53</v>
      </c>
      <c r="J4568" s="20" t="s">
        <v>53</v>
      </c>
      <c r="K4568" s="20" t="s">
        <v>53</v>
      </c>
      <c r="L4568" s="23">
        <v>1</v>
      </c>
      <c r="M4568" s="20"/>
      <c r="N4568" s="20" t="s">
        <v>27252</v>
      </c>
      <c r="O4568" s="20" t="s">
        <v>27253</v>
      </c>
    </row>
    <row r="4569" spans="1:15" ht="15.75" customHeight="1" x14ac:dyDescent="0.2">
      <c r="A4569" s="20" t="s">
        <v>3434</v>
      </c>
      <c r="B4569" s="21" t="s">
        <v>27254</v>
      </c>
      <c r="C4569" s="21" t="s">
        <v>27255</v>
      </c>
      <c r="D4569" s="20" t="str">
        <f t="shared" si="0"/>
        <v>NO</v>
      </c>
      <c r="E4569" s="20" t="str">
        <f t="shared" si="1"/>
        <v>NO</v>
      </c>
      <c r="F4569" s="20" t="s">
        <v>27256</v>
      </c>
      <c r="G4569" s="21" t="s">
        <v>27257</v>
      </c>
      <c r="H4569" s="22" t="s">
        <v>53</v>
      </c>
      <c r="I4569" s="20" t="s">
        <v>53</v>
      </c>
      <c r="J4569" s="20" t="s">
        <v>53</v>
      </c>
      <c r="K4569" s="20" t="s">
        <v>56</v>
      </c>
      <c r="L4569" s="23">
        <v>0.41363640000000002</v>
      </c>
      <c r="M4569" s="20"/>
      <c r="N4569" s="20" t="s">
        <v>27258</v>
      </c>
      <c r="O4569" s="20" t="s">
        <v>27259</v>
      </c>
    </row>
    <row r="4570" spans="1:15" ht="15.75" customHeight="1" x14ac:dyDescent="0.2">
      <c r="A4570" s="20" t="s">
        <v>3434</v>
      </c>
      <c r="B4570" s="21" t="s">
        <v>27260</v>
      </c>
      <c r="C4570" s="21" t="s">
        <v>27261</v>
      </c>
      <c r="D4570" s="20" t="str">
        <f t="shared" si="0"/>
        <v>NO</v>
      </c>
      <c r="E4570" s="20" t="str">
        <f t="shared" si="1"/>
        <v>NO</v>
      </c>
      <c r="F4570" s="20" t="s">
        <v>27256</v>
      </c>
      <c r="G4570" s="21" t="s">
        <v>27262</v>
      </c>
      <c r="H4570" s="22" t="s">
        <v>53</v>
      </c>
      <c r="I4570" s="20" t="s">
        <v>53</v>
      </c>
      <c r="J4570" s="20" t="s">
        <v>53</v>
      </c>
      <c r="K4570" s="20" t="s">
        <v>56</v>
      </c>
      <c r="L4570" s="23">
        <v>0</v>
      </c>
      <c r="M4570" s="20"/>
      <c r="N4570" s="20" t="s">
        <v>27263</v>
      </c>
      <c r="O4570" s="20" t="s">
        <v>27264</v>
      </c>
    </row>
    <row r="4571" spans="1:15" ht="15.75" customHeight="1" x14ac:dyDescent="0.2">
      <c r="A4571" s="20" t="s">
        <v>3434</v>
      </c>
      <c r="B4571" s="21" t="s">
        <v>27265</v>
      </c>
      <c r="C4571" s="21" t="s">
        <v>27266</v>
      </c>
      <c r="D4571" s="20" t="str">
        <f t="shared" si="0"/>
        <v>NO</v>
      </c>
      <c r="E4571" s="20" t="str">
        <f t="shared" si="1"/>
        <v>NO</v>
      </c>
      <c r="F4571" s="20" t="s">
        <v>27267</v>
      </c>
      <c r="G4571" s="21" t="s">
        <v>27268</v>
      </c>
      <c r="H4571" s="22" t="s">
        <v>53</v>
      </c>
      <c r="I4571" s="20" t="s">
        <v>53</v>
      </c>
      <c r="J4571" s="20" t="s">
        <v>53</v>
      </c>
      <c r="K4571" s="20" t="s">
        <v>56</v>
      </c>
      <c r="L4571" s="23">
        <v>0.68729099999999999</v>
      </c>
      <c r="M4571" s="20"/>
      <c r="N4571" s="20" t="s">
        <v>27269</v>
      </c>
      <c r="O4571" s="20" t="s">
        <v>27270</v>
      </c>
    </row>
    <row r="4572" spans="1:15" ht="15.75" customHeight="1" x14ac:dyDescent="0.2">
      <c r="A4572" s="20" t="s">
        <v>3434</v>
      </c>
      <c r="B4572" s="21" t="s">
        <v>27271</v>
      </c>
      <c r="C4572" s="21" t="s">
        <v>27272</v>
      </c>
      <c r="D4572" s="20" t="str">
        <f t="shared" si="0"/>
        <v>NO</v>
      </c>
      <c r="E4572" s="20" t="str">
        <f t="shared" si="1"/>
        <v>NO</v>
      </c>
      <c r="F4572" s="20" t="s">
        <v>27273</v>
      </c>
      <c r="G4572" s="21" t="s">
        <v>15651</v>
      </c>
      <c r="H4572" s="22" t="s">
        <v>53</v>
      </c>
      <c r="I4572" s="20" t="s">
        <v>53</v>
      </c>
      <c r="J4572" s="20" t="s">
        <v>53</v>
      </c>
      <c r="K4572" s="20" t="s">
        <v>56</v>
      </c>
      <c r="L4572" s="23">
        <v>0</v>
      </c>
      <c r="M4572" s="20"/>
      <c r="N4572" s="20" t="s">
        <v>27274</v>
      </c>
      <c r="O4572" s="20" t="s">
        <v>27275</v>
      </c>
    </row>
    <row r="4573" spans="1:15" ht="15.75" customHeight="1" x14ac:dyDescent="0.2">
      <c r="A4573" s="20" t="s">
        <v>3434</v>
      </c>
      <c r="B4573" s="21" t="s">
        <v>27276</v>
      </c>
      <c r="C4573" s="21" t="s">
        <v>27277</v>
      </c>
      <c r="D4573" s="20" t="str">
        <f t="shared" si="0"/>
        <v>NO</v>
      </c>
      <c r="E4573" s="20" t="str">
        <f t="shared" si="1"/>
        <v>NO</v>
      </c>
      <c r="F4573" s="20" t="s">
        <v>27278</v>
      </c>
      <c r="G4573" s="21" t="s">
        <v>27279</v>
      </c>
      <c r="H4573" s="22" t="s">
        <v>53</v>
      </c>
      <c r="I4573" s="20" t="s">
        <v>53</v>
      </c>
      <c r="J4573" s="20" t="s">
        <v>53</v>
      </c>
      <c r="K4573" s="20" t="s">
        <v>56</v>
      </c>
      <c r="L4573" s="23">
        <v>1</v>
      </c>
      <c r="M4573" s="20"/>
      <c r="N4573" s="20" t="s">
        <v>27280</v>
      </c>
      <c r="O4573" s="20" t="s">
        <v>27281</v>
      </c>
    </row>
    <row r="4574" spans="1:15" ht="15.75" customHeight="1" x14ac:dyDescent="0.2">
      <c r="A4574" s="20" t="s">
        <v>3434</v>
      </c>
      <c r="B4574" s="21" t="s">
        <v>27282</v>
      </c>
      <c r="C4574" s="21" t="s">
        <v>27283</v>
      </c>
      <c r="D4574" s="20" t="str">
        <f t="shared" si="0"/>
        <v>NO</v>
      </c>
      <c r="E4574" s="20" t="str">
        <f t="shared" si="1"/>
        <v>NO</v>
      </c>
      <c r="F4574" s="20" t="s">
        <v>27284</v>
      </c>
      <c r="G4574" s="21" t="s">
        <v>27285</v>
      </c>
      <c r="H4574" s="22" t="s">
        <v>53</v>
      </c>
      <c r="I4574" s="20" t="s">
        <v>53</v>
      </c>
      <c r="J4574" s="20" t="s">
        <v>53</v>
      </c>
      <c r="K4574" s="20" t="s">
        <v>56</v>
      </c>
      <c r="L4574" s="23">
        <v>0.92682929999999997</v>
      </c>
      <c r="M4574" s="20"/>
      <c r="N4574" s="20" t="s">
        <v>27286</v>
      </c>
      <c r="O4574" s="20" t="s">
        <v>27287</v>
      </c>
    </row>
    <row r="4575" spans="1:15" ht="15.75" customHeight="1" x14ac:dyDescent="0.2">
      <c r="A4575" s="20" t="s">
        <v>3434</v>
      </c>
      <c r="B4575" s="21" t="s">
        <v>27288</v>
      </c>
      <c r="C4575" s="21" t="s">
        <v>27289</v>
      </c>
      <c r="D4575" s="20" t="str">
        <f t="shared" si="0"/>
        <v>YES</v>
      </c>
      <c r="E4575" s="20" t="str">
        <f t="shared" si="1"/>
        <v>NO</v>
      </c>
      <c r="F4575" s="20" t="s">
        <v>27290</v>
      </c>
      <c r="G4575" s="21" t="s">
        <v>27291</v>
      </c>
      <c r="H4575" s="22" t="s">
        <v>4857</v>
      </c>
      <c r="I4575" s="20" t="s">
        <v>27292</v>
      </c>
      <c r="J4575" s="20" t="s">
        <v>27293</v>
      </c>
      <c r="K4575" s="20" t="s">
        <v>56</v>
      </c>
      <c r="L4575" s="23">
        <v>0.52061860000000004</v>
      </c>
      <c r="M4575" s="20"/>
      <c r="N4575" s="20" t="s">
        <v>27294</v>
      </c>
      <c r="O4575" s="20" t="s">
        <v>27295</v>
      </c>
    </row>
    <row r="4576" spans="1:15" ht="15.75" customHeight="1" x14ac:dyDescent="0.2">
      <c r="A4576" s="20" t="s">
        <v>3434</v>
      </c>
      <c r="B4576" s="21" t="s">
        <v>27296</v>
      </c>
      <c r="C4576" s="21" t="s">
        <v>27297</v>
      </c>
      <c r="D4576" s="20" t="str">
        <f t="shared" si="0"/>
        <v>NO</v>
      </c>
      <c r="E4576" s="20" t="str">
        <f t="shared" si="1"/>
        <v>NO</v>
      </c>
      <c r="F4576" s="20" t="s">
        <v>27298</v>
      </c>
      <c r="G4576" s="21" t="s">
        <v>27299</v>
      </c>
      <c r="H4576" s="22" t="s">
        <v>53</v>
      </c>
      <c r="I4576" s="20" t="s">
        <v>53</v>
      </c>
      <c r="J4576" s="20" t="s">
        <v>53</v>
      </c>
      <c r="K4576" s="20" t="s">
        <v>56</v>
      </c>
      <c r="L4576" s="23">
        <v>6.4516100000000007E-2</v>
      </c>
      <c r="M4576" s="20"/>
      <c r="N4576" s="20" t="s">
        <v>27300</v>
      </c>
      <c r="O4576" s="20" t="s">
        <v>27301</v>
      </c>
    </row>
    <row r="4577" spans="1:15" ht="15.75" customHeight="1" x14ac:dyDescent="0.2">
      <c r="A4577" s="20" t="s">
        <v>3434</v>
      </c>
      <c r="B4577" s="21" t="s">
        <v>27302</v>
      </c>
      <c r="C4577" s="21" t="s">
        <v>27303</v>
      </c>
      <c r="D4577" s="20" t="str">
        <f t="shared" si="0"/>
        <v>NO</v>
      </c>
      <c r="E4577" s="20" t="str">
        <f t="shared" si="1"/>
        <v>NO</v>
      </c>
      <c r="F4577" s="20" t="s">
        <v>27304</v>
      </c>
      <c r="G4577" s="21" t="s">
        <v>17042</v>
      </c>
      <c r="H4577" s="22" t="s">
        <v>53</v>
      </c>
      <c r="I4577" s="20" t="s">
        <v>53</v>
      </c>
      <c r="J4577" s="20" t="s">
        <v>53</v>
      </c>
      <c r="K4577" s="20" t="s">
        <v>56</v>
      </c>
      <c r="L4577" s="23">
        <v>0</v>
      </c>
      <c r="M4577" s="20"/>
      <c r="N4577" s="20" t="s">
        <v>27305</v>
      </c>
      <c r="O4577" s="20" t="s">
        <v>27306</v>
      </c>
    </row>
    <row r="4578" spans="1:15" ht="15.75" customHeight="1" x14ac:dyDescent="0.2">
      <c r="A4578" s="20" t="s">
        <v>3434</v>
      </c>
      <c r="B4578" s="21" t="s">
        <v>27307</v>
      </c>
      <c r="C4578" s="21" t="s">
        <v>27308</v>
      </c>
      <c r="D4578" s="20" t="str">
        <f t="shared" si="0"/>
        <v>NO</v>
      </c>
      <c r="E4578" s="20" t="str">
        <f t="shared" si="1"/>
        <v>NO</v>
      </c>
      <c r="F4578" s="20" t="s">
        <v>27304</v>
      </c>
      <c r="G4578" s="21" t="s">
        <v>27309</v>
      </c>
      <c r="H4578" s="22" t="s">
        <v>4857</v>
      </c>
      <c r="I4578" s="20" t="s">
        <v>27310</v>
      </c>
      <c r="J4578" s="20" t="s">
        <v>53</v>
      </c>
      <c r="K4578" s="20" t="s">
        <v>56</v>
      </c>
      <c r="L4578" s="23">
        <v>0.10304290000000001</v>
      </c>
      <c r="M4578" s="20"/>
      <c r="N4578" s="20" t="s">
        <v>27311</v>
      </c>
      <c r="O4578" s="20" t="s">
        <v>27312</v>
      </c>
    </row>
    <row r="4579" spans="1:15" ht="15.75" customHeight="1" x14ac:dyDescent="0.2">
      <c r="A4579" s="20" t="s">
        <v>3434</v>
      </c>
      <c r="B4579" s="21" t="s">
        <v>27313</v>
      </c>
      <c r="C4579" s="21" t="s">
        <v>27314</v>
      </c>
      <c r="D4579" s="20" t="str">
        <f t="shared" si="0"/>
        <v>YES</v>
      </c>
      <c r="E4579" s="20" t="str">
        <f t="shared" si="1"/>
        <v>NO</v>
      </c>
      <c r="F4579" s="20" t="s">
        <v>27315</v>
      </c>
      <c r="G4579" s="21" t="s">
        <v>27316</v>
      </c>
      <c r="H4579" s="22" t="s">
        <v>4857</v>
      </c>
      <c r="I4579" s="20" t="s">
        <v>27317</v>
      </c>
      <c r="J4579" s="20" t="s">
        <v>27318</v>
      </c>
      <c r="K4579" s="20" t="s">
        <v>56</v>
      </c>
      <c r="L4579" s="23">
        <v>0</v>
      </c>
      <c r="M4579" s="20"/>
      <c r="N4579" s="20" t="s">
        <v>27319</v>
      </c>
      <c r="O4579" s="20" t="s">
        <v>27320</v>
      </c>
    </row>
    <row r="4580" spans="1:15" ht="15.75" customHeight="1" x14ac:dyDescent="0.2">
      <c r="A4580" s="20" t="s">
        <v>3434</v>
      </c>
      <c r="B4580" s="21" t="s">
        <v>27321</v>
      </c>
      <c r="C4580" s="21" t="s">
        <v>27322</v>
      </c>
      <c r="D4580" s="20" t="str">
        <f t="shared" si="0"/>
        <v>YES</v>
      </c>
      <c r="E4580" s="20" t="str">
        <f t="shared" si="1"/>
        <v>NO</v>
      </c>
      <c r="F4580" s="20" t="s">
        <v>27323</v>
      </c>
      <c r="G4580" s="21" t="s">
        <v>27324</v>
      </c>
      <c r="H4580" s="22" t="s">
        <v>4857</v>
      </c>
      <c r="I4580" s="20" t="s">
        <v>27325</v>
      </c>
      <c r="J4580" s="20" t="s">
        <v>27326</v>
      </c>
      <c r="K4580" s="20" t="s">
        <v>56</v>
      </c>
      <c r="L4580" s="23">
        <v>0.79466729999999997</v>
      </c>
      <c r="M4580" s="20"/>
      <c r="N4580" s="20" t="s">
        <v>27327</v>
      </c>
      <c r="O4580" s="20" t="s">
        <v>27328</v>
      </c>
    </row>
    <row r="4581" spans="1:15" ht="15.75" customHeight="1" x14ac:dyDescent="0.2">
      <c r="A4581" s="20" t="s">
        <v>3434</v>
      </c>
      <c r="B4581" s="21" t="s">
        <v>27329</v>
      </c>
      <c r="C4581" s="21" t="s">
        <v>27330</v>
      </c>
      <c r="D4581" s="20" t="str">
        <f t="shared" si="0"/>
        <v>NO</v>
      </c>
      <c r="E4581" s="20" t="str">
        <f t="shared" si="1"/>
        <v>NO</v>
      </c>
      <c r="F4581" s="20" t="s">
        <v>27331</v>
      </c>
      <c r="G4581" s="21" t="s">
        <v>27332</v>
      </c>
      <c r="H4581" s="22" t="s">
        <v>4857</v>
      </c>
      <c r="I4581" s="20" t="s">
        <v>27333</v>
      </c>
      <c r="J4581" s="20" t="s">
        <v>53</v>
      </c>
      <c r="K4581" s="20" t="s">
        <v>56</v>
      </c>
      <c r="L4581" s="23">
        <v>0.15454029999999999</v>
      </c>
      <c r="M4581" s="20"/>
      <c r="N4581" s="20" t="s">
        <v>27334</v>
      </c>
      <c r="O4581" s="20" t="s">
        <v>27335</v>
      </c>
    </row>
    <row r="4582" spans="1:15" ht="15.75" customHeight="1" x14ac:dyDescent="0.2">
      <c r="A4582" s="20" t="s">
        <v>3434</v>
      </c>
      <c r="B4582" s="21" t="s">
        <v>27336</v>
      </c>
      <c r="C4582" s="21" t="s">
        <v>27337</v>
      </c>
      <c r="D4582" s="20" t="str">
        <f t="shared" si="0"/>
        <v>NO</v>
      </c>
      <c r="E4582" s="20" t="str">
        <f t="shared" si="1"/>
        <v>NO</v>
      </c>
      <c r="F4582" s="20" t="s">
        <v>27338</v>
      </c>
      <c r="G4582" s="21" t="s">
        <v>27339</v>
      </c>
      <c r="H4582" s="22" t="s">
        <v>53</v>
      </c>
      <c r="I4582" s="20" t="s">
        <v>53</v>
      </c>
      <c r="J4582" s="20" t="s">
        <v>53</v>
      </c>
      <c r="K4582" s="20" t="s">
        <v>53</v>
      </c>
      <c r="L4582" s="23">
        <v>0.95546560000000003</v>
      </c>
      <c r="M4582" s="20"/>
      <c r="N4582" s="20" t="s">
        <v>27340</v>
      </c>
      <c r="O4582" s="20" t="s">
        <v>27341</v>
      </c>
    </row>
    <row r="4583" spans="1:15" ht="15.75" customHeight="1" x14ac:dyDescent="0.2">
      <c r="A4583" s="20" t="s">
        <v>3434</v>
      </c>
      <c r="B4583" s="21" t="s">
        <v>27342</v>
      </c>
      <c r="C4583" s="21" t="s">
        <v>27343</v>
      </c>
      <c r="D4583" s="20" t="str">
        <f t="shared" si="0"/>
        <v>NO</v>
      </c>
      <c r="E4583" s="20" t="str">
        <f t="shared" si="1"/>
        <v>NO</v>
      </c>
      <c r="F4583" s="20" t="s">
        <v>27344</v>
      </c>
      <c r="G4583" s="21" t="s">
        <v>19451</v>
      </c>
      <c r="H4583" s="22" t="s">
        <v>53</v>
      </c>
      <c r="I4583" s="20" t="s">
        <v>53</v>
      </c>
      <c r="J4583" s="20" t="s">
        <v>53</v>
      </c>
      <c r="K4583" s="20" t="s">
        <v>56</v>
      </c>
      <c r="L4583" s="23">
        <v>0.972441</v>
      </c>
      <c r="M4583" s="20"/>
      <c r="N4583" s="20" t="s">
        <v>27345</v>
      </c>
      <c r="O4583" s="20" t="s">
        <v>27346</v>
      </c>
    </row>
    <row r="4584" spans="1:15" ht="15.75" customHeight="1" x14ac:dyDescent="0.2">
      <c r="A4584" s="20" t="s">
        <v>3434</v>
      </c>
      <c r="B4584" s="21" t="s">
        <v>27347</v>
      </c>
      <c r="C4584" s="21" t="s">
        <v>27348</v>
      </c>
      <c r="D4584" s="20" t="str">
        <f t="shared" si="0"/>
        <v>NO</v>
      </c>
      <c r="E4584" s="20" t="str">
        <f t="shared" si="1"/>
        <v>NO</v>
      </c>
      <c r="F4584" s="20" t="s">
        <v>3444</v>
      </c>
      <c r="G4584" s="21" t="s">
        <v>27349</v>
      </c>
      <c r="H4584" s="22" t="s">
        <v>53</v>
      </c>
      <c r="I4584" s="20" t="s">
        <v>53</v>
      </c>
      <c r="J4584" s="20" t="s">
        <v>53</v>
      </c>
      <c r="K4584" s="20" t="s">
        <v>56</v>
      </c>
      <c r="L4584" s="23">
        <v>0.93354429999999999</v>
      </c>
      <c r="M4584" s="20"/>
      <c r="N4584" s="20" t="s">
        <v>27350</v>
      </c>
      <c r="O4584" s="20" t="s">
        <v>27351</v>
      </c>
    </row>
    <row r="4585" spans="1:15" ht="15.75" customHeight="1" x14ac:dyDescent="0.2">
      <c r="A4585" s="20" t="s">
        <v>3434</v>
      </c>
      <c r="B4585" s="21" t="s">
        <v>27352</v>
      </c>
      <c r="C4585" s="21" t="s">
        <v>27353</v>
      </c>
      <c r="D4585" s="20" t="str">
        <f t="shared" si="0"/>
        <v>NO</v>
      </c>
      <c r="E4585" s="20" t="str">
        <f t="shared" si="1"/>
        <v>NO</v>
      </c>
      <c r="F4585" s="20" t="s">
        <v>3444</v>
      </c>
      <c r="G4585" s="21" t="s">
        <v>27354</v>
      </c>
      <c r="H4585" s="22" t="s">
        <v>53</v>
      </c>
      <c r="I4585" s="20" t="s">
        <v>53</v>
      </c>
      <c r="J4585" s="20" t="s">
        <v>53</v>
      </c>
      <c r="K4585" s="20" t="s">
        <v>56</v>
      </c>
      <c r="L4585" s="23">
        <v>0.92841649999999998</v>
      </c>
      <c r="M4585" s="20"/>
      <c r="N4585" s="20" t="s">
        <v>27355</v>
      </c>
      <c r="O4585" s="20" t="s">
        <v>27356</v>
      </c>
    </row>
    <row r="4586" spans="1:15" ht="15.75" customHeight="1" x14ac:dyDescent="0.2">
      <c r="A4586" s="20" t="s">
        <v>3449</v>
      </c>
      <c r="B4586" s="21" t="s">
        <v>27357</v>
      </c>
      <c r="C4586" s="21" t="s">
        <v>27358</v>
      </c>
      <c r="D4586" s="20" t="str">
        <f t="shared" si="0"/>
        <v>NO</v>
      </c>
      <c r="E4586" s="20" t="str">
        <f t="shared" si="1"/>
        <v>NO</v>
      </c>
      <c r="F4586" s="20" t="s">
        <v>27359</v>
      </c>
      <c r="G4586" s="21" t="s">
        <v>27360</v>
      </c>
      <c r="H4586" s="22" t="s">
        <v>53</v>
      </c>
      <c r="I4586" s="20" t="s">
        <v>53</v>
      </c>
      <c r="J4586" s="20" t="s">
        <v>53</v>
      </c>
      <c r="K4586" s="20" t="s">
        <v>56</v>
      </c>
      <c r="L4586" s="23">
        <v>0.71678549999999996</v>
      </c>
      <c r="M4586" s="20"/>
      <c r="N4586" s="20" t="s">
        <v>27361</v>
      </c>
      <c r="O4586" s="20" t="s">
        <v>27362</v>
      </c>
    </row>
    <row r="4587" spans="1:15" ht="15.75" customHeight="1" x14ac:dyDescent="0.2">
      <c r="A4587" s="20" t="s">
        <v>3449</v>
      </c>
      <c r="B4587" s="21" t="s">
        <v>27363</v>
      </c>
      <c r="C4587" s="21" t="s">
        <v>27364</v>
      </c>
      <c r="D4587" s="20" t="str">
        <f t="shared" si="0"/>
        <v>NO</v>
      </c>
      <c r="E4587" s="20" t="str">
        <f t="shared" si="1"/>
        <v>NO</v>
      </c>
      <c r="F4587" s="20" t="s">
        <v>27359</v>
      </c>
      <c r="G4587" s="21" t="s">
        <v>27365</v>
      </c>
      <c r="H4587" s="22" t="s">
        <v>53</v>
      </c>
      <c r="I4587" s="20" t="s">
        <v>53</v>
      </c>
      <c r="J4587" s="20" t="s">
        <v>53</v>
      </c>
      <c r="K4587" s="20" t="s">
        <v>56</v>
      </c>
      <c r="L4587" s="23">
        <v>0.83678759999999996</v>
      </c>
      <c r="M4587" s="20"/>
      <c r="N4587" s="20" t="s">
        <v>27366</v>
      </c>
      <c r="O4587" s="20" t="s">
        <v>27367</v>
      </c>
    </row>
    <row r="4588" spans="1:15" ht="15.75" customHeight="1" x14ac:dyDescent="0.2">
      <c r="A4588" s="20" t="s">
        <v>3449</v>
      </c>
      <c r="B4588" s="21" t="s">
        <v>27368</v>
      </c>
      <c r="C4588" s="21" t="s">
        <v>27369</v>
      </c>
      <c r="D4588" s="20" t="str">
        <f t="shared" si="0"/>
        <v>NO</v>
      </c>
      <c r="E4588" s="20" t="str">
        <f t="shared" si="1"/>
        <v>NO</v>
      </c>
      <c r="F4588" s="20" t="s">
        <v>27370</v>
      </c>
      <c r="G4588" s="21" t="s">
        <v>27371</v>
      </c>
      <c r="H4588" s="22" t="s">
        <v>53</v>
      </c>
      <c r="I4588" s="20" t="s">
        <v>53</v>
      </c>
      <c r="J4588" s="20" t="s">
        <v>53</v>
      </c>
      <c r="K4588" s="20" t="s">
        <v>56</v>
      </c>
      <c r="L4588" s="23">
        <v>0.50879920000000001</v>
      </c>
      <c r="M4588" s="20"/>
      <c r="N4588" s="20" t="s">
        <v>27372</v>
      </c>
      <c r="O4588" s="20" t="s">
        <v>27373</v>
      </c>
    </row>
    <row r="4589" spans="1:15" ht="15.75" customHeight="1" x14ac:dyDescent="0.2">
      <c r="A4589" s="20" t="s">
        <v>3449</v>
      </c>
      <c r="B4589" s="21" t="s">
        <v>27374</v>
      </c>
      <c r="C4589" s="21" t="s">
        <v>27375</v>
      </c>
      <c r="D4589" s="20" t="str">
        <f t="shared" si="0"/>
        <v>NO</v>
      </c>
      <c r="E4589" s="20" t="str">
        <f t="shared" si="1"/>
        <v>NO</v>
      </c>
      <c r="F4589" s="20" t="s">
        <v>27376</v>
      </c>
      <c r="G4589" s="21" t="s">
        <v>27377</v>
      </c>
      <c r="H4589" s="22" t="s">
        <v>53</v>
      </c>
      <c r="I4589" s="20" t="s">
        <v>53</v>
      </c>
      <c r="J4589" s="20" t="s">
        <v>53</v>
      </c>
      <c r="K4589" s="20" t="s">
        <v>56</v>
      </c>
      <c r="L4589" s="23">
        <v>0.42023349999999998</v>
      </c>
      <c r="M4589" s="20"/>
      <c r="N4589" s="20" t="s">
        <v>27378</v>
      </c>
      <c r="O4589" s="20" t="s">
        <v>27379</v>
      </c>
    </row>
    <row r="4590" spans="1:15" ht="15.75" customHeight="1" x14ac:dyDescent="0.2">
      <c r="A4590" s="20" t="s">
        <v>3449</v>
      </c>
      <c r="B4590" s="21" t="s">
        <v>27380</v>
      </c>
      <c r="C4590" s="21" t="s">
        <v>27381</v>
      </c>
      <c r="D4590" s="20" t="str">
        <f t="shared" si="0"/>
        <v>NO</v>
      </c>
      <c r="E4590" s="20" t="str">
        <f t="shared" si="1"/>
        <v>NO</v>
      </c>
      <c r="F4590" s="20" t="s">
        <v>27382</v>
      </c>
      <c r="G4590" s="21" t="s">
        <v>27383</v>
      </c>
      <c r="H4590" s="22" t="s">
        <v>53</v>
      </c>
      <c r="I4590" s="20" t="s">
        <v>53</v>
      </c>
      <c r="J4590" s="20" t="s">
        <v>53</v>
      </c>
      <c r="K4590" s="20" t="s">
        <v>56</v>
      </c>
      <c r="L4590" s="23">
        <v>1</v>
      </c>
      <c r="M4590" s="20"/>
      <c r="N4590" s="20" t="s">
        <v>27384</v>
      </c>
      <c r="O4590" s="20" t="s">
        <v>27385</v>
      </c>
    </row>
    <row r="4591" spans="1:15" ht="15.75" customHeight="1" x14ac:dyDescent="0.2">
      <c r="A4591" s="20" t="s">
        <v>3449</v>
      </c>
      <c r="B4591" s="21" t="s">
        <v>27386</v>
      </c>
      <c r="C4591" s="21" t="s">
        <v>27387</v>
      </c>
      <c r="D4591" s="20" t="str">
        <f t="shared" si="0"/>
        <v>NO</v>
      </c>
      <c r="E4591" s="20" t="str">
        <f t="shared" si="1"/>
        <v>NO</v>
      </c>
      <c r="F4591" s="20" t="s">
        <v>27388</v>
      </c>
      <c r="G4591" s="21" t="s">
        <v>27389</v>
      </c>
      <c r="H4591" s="22" t="s">
        <v>53</v>
      </c>
      <c r="I4591" s="20" t="s">
        <v>53</v>
      </c>
      <c r="J4591" s="20" t="s">
        <v>53</v>
      </c>
      <c r="K4591" s="20" t="s">
        <v>56</v>
      </c>
      <c r="L4591" s="23">
        <v>0.74793120000000002</v>
      </c>
      <c r="M4591" s="20"/>
      <c r="N4591" s="20" t="s">
        <v>27390</v>
      </c>
      <c r="O4591" s="20" t="s">
        <v>27391</v>
      </c>
    </row>
    <row r="4592" spans="1:15" ht="15.75" customHeight="1" x14ac:dyDescent="0.2">
      <c r="A4592" s="20" t="s">
        <v>3449</v>
      </c>
      <c r="B4592" s="21" t="s">
        <v>27392</v>
      </c>
      <c r="C4592" s="21" t="s">
        <v>27393</v>
      </c>
      <c r="D4592" s="20" t="str">
        <f t="shared" si="0"/>
        <v>NO</v>
      </c>
      <c r="E4592" s="20" t="str">
        <f t="shared" si="1"/>
        <v>NO</v>
      </c>
      <c r="F4592" s="20" t="s">
        <v>27394</v>
      </c>
      <c r="G4592" s="21" t="s">
        <v>27395</v>
      </c>
      <c r="H4592" s="22" t="s">
        <v>53</v>
      </c>
      <c r="I4592" s="20" t="s">
        <v>53</v>
      </c>
      <c r="J4592" s="20" t="s">
        <v>53</v>
      </c>
      <c r="K4592" s="20" t="s">
        <v>53</v>
      </c>
      <c r="L4592" s="23">
        <v>0.74529310000000004</v>
      </c>
      <c r="M4592" s="20"/>
      <c r="N4592" s="20" t="s">
        <v>27396</v>
      </c>
      <c r="O4592" s="20" t="s">
        <v>27397</v>
      </c>
    </row>
    <row r="4593" spans="1:15" ht="15.75" customHeight="1" x14ac:dyDescent="0.2">
      <c r="A4593" s="20" t="s">
        <v>3449</v>
      </c>
      <c r="B4593" s="21" t="s">
        <v>27398</v>
      </c>
      <c r="C4593" s="21" t="s">
        <v>27399</v>
      </c>
      <c r="D4593" s="20" t="str">
        <f t="shared" si="0"/>
        <v>NO</v>
      </c>
      <c r="E4593" s="20" t="str">
        <f t="shared" si="1"/>
        <v>NO</v>
      </c>
      <c r="F4593" s="20" t="s">
        <v>27400</v>
      </c>
      <c r="G4593" s="21" t="s">
        <v>150</v>
      </c>
      <c r="H4593" s="22" t="s">
        <v>53</v>
      </c>
      <c r="I4593" s="20" t="s">
        <v>53</v>
      </c>
      <c r="J4593" s="20" t="s">
        <v>53</v>
      </c>
      <c r="K4593" s="20" t="s">
        <v>56</v>
      </c>
      <c r="L4593" s="23">
        <v>0.81401210000000002</v>
      </c>
      <c r="M4593" s="20"/>
      <c r="N4593" s="20" t="s">
        <v>27401</v>
      </c>
      <c r="O4593" s="20" t="s">
        <v>27402</v>
      </c>
    </row>
    <row r="4594" spans="1:15" ht="15.75" customHeight="1" x14ac:dyDescent="0.2">
      <c r="A4594" s="20" t="s">
        <v>3449</v>
      </c>
      <c r="B4594" s="21" t="s">
        <v>27403</v>
      </c>
      <c r="C4594" s="21" t="s">
        <v>27404</v>
      </c>
      <c r="D4594" s="20" t="str">
        <f t="shared" si="0"/>
        <v>NO</v>
      </c>
      <c r="E4594" s="20" t="str">
        <f t="shared" si="1"/>
        <v>NO</v>
      </c>
      <c r="F4594" s="20" t="s">
        <v>27405</v>
      </c>
      <c r="G4594" s="21" t="s">
        <v>27406</v>
      </c>
      <c r="H4594" s="22" t="s">
        <v>53</v>
      </c>
      <c r="I4594" s="20" t="s">
        <v>53</v>
      </c>
      <c r="J4594" s="20" t="s">
        <v>53</v>
      </c>
      <c r="K4594" s="20" t="s">
        <v>56</v>
      </c>
      <c r="L4594" s="23">
        <v>0.96891190000000005</v>
      </c>
      <c r="M4594" s="20"/>
      <c r="N4594" s="20" t="s">
        <v>27407</v>
      </c>
      <c r="O4594" s="20" t="s">
        <v>27408</v>
      </c>
    </row>
    <row r="4595" spans="1:15" ht="15.75" customHeight="1" x14ac:dyDescent="0.2">
      <c r="A4595" s="20" t="s">
        <v>3449</v>
      </c>
      <c r="B4595" s="21" t="s">
        <v>27409</v>
      </c>
      <c r="C4595" s="21" t="s">
        <v>27410</v>
      </c>
      <c r="D4595" s="20" t="str">
        <f t="shared" si="0"/>
        <v>NO</v>
      </c>
      <c r="E4595" s="20" t="str">
        <f t="shared" si="1"/>
        <v>NO</v>
      </c>
      <c r="F4595" s="20" t="s">
        <v>27411</v>
      </c>
      <c r="G4595" s="21" t="s">
        <v>27412</v>
      </c>
      <c r="H4595" s="22" t="s">
        <v>53</v>
      </c>
      <c r="I4595" s="20" t="s">
        <v>53</v>
      </c>
      <c r="J4595" s="20" t="s">
        <v>53</v>
      </c>
      <c r="K4595" s="20" t="s">
        <v>56</v>
      </c>
      <c r="L4595" s="23">
        <v>0.93333330000000003</v>
      </c>
      <c r="M4595" s="20"/>
      <c r="N4595" s="20" t="s">
        <v>27413</v>
      </c>
      <c r="O4595" s="20" t="s">
        <v>27414</v>
      </c>
    </row>
    <row r="4596" spans="1:15" ht="15.75" customHeight="1" x14ac:dyDescent="0.2">
      <c r="A4596" s="20" t="s">
        <v>3449</v>
      </c>
      <c r="B4596" s="21" t="s">
        <v>27415</v>
      </c>
      <c r="C4596" s="21" t="s">
        <v>27416</v>
      </c>
      <c r="D4596" s="20" t="str">
        <f t="shared" si="0"/>
        <v>NO</v>
      </c>
      <c r="E4596" s="20" t="str">
        <f t="shared" si="1"/>
        <v>NO</v>
      </c>
      <c r="F4596" s="20" t="s">
        <v>27417</v>
      </c>
      <c r="G4596" s="21" t="s">
        <v>27418</v>
      </c>
      <c r="H4596" s="22" t="s">
        <v>53</v>
      </c>
      <c r="I4596" s="20" t="s">
        <v>53</v>
      </c>
      <c r="J4596" s="20" t="s">
        <v>53</v>
      </c>
      <c r="K4596" s="20" t="s">
        <v>53</v>
      </c>
      <c r="L4596" s="23">
        <v>4.065E-3</v>
      </c>
      <c r="M4596" s="20"/>
      <c r="N4596" s="20" t="s">
        <v>27419</v>
      </c>
      <c r="O4596" s="20" t="s">
        <v>27420</v>
      </c>
    </row>
    <row r="4597" spans="1:15" ht="15.75" customHeight="1" x14ac:dyDescent="0.2">
      <c r="A4597" s="20" t="s">
        <v>3449</v>
      </c>
      <c r="B4597" s="21" t="s">
        <v>27421</v>
      </c>
      <c r="C4597" s="21" t="s">
        <v>27422</v>
      </c>
      <c r="D4597" s="20" t="str">
        <f t="shared" si="0"/>
        <v>NO</v>
      </c>
      <c r="E4597" s="20" t="str">
        <f t="shared" si="1"/>
        <v>NO</v>
      </c>
      <c r="F4597" s="20" t="s">
        <v>27423</v>
      </c>
      <c r="G4597" s="21" t="s">
        <v>27424</v>
      </c>
      <c r="H4597" s="22" t="s">
        <v>53</v>
      </c>
      <c r="I4597" s="20" t="s">
        <v>53</v>
      </c>
      <c r="J4597" s="20" t="s">
        <v>53</v>
      </c>
      <c r="K4597" s="20" t="s">
        <v>56</v>
      </c>
      <c r="L4597" s="23">
        <v>0.72131149999999999</v>
      </c>
      <c r="M4597" s="20"/>
      <c r="N4597" s="20" t="s">
        <v>27425</v>
      </c>
      <c r="O4597" s="20" t="s">
        <v>27426</v>
      </c>
    </row>
    <row r="4598" spans="1:15" ht="15.75" customHeight="1" x14ac:dyDescent="0.2">
      <c r="A4598" s="20" t="s">
        <v>3449</v>
      </c>
      <c r="B4598" s="21" t="s">
        <v>27427</v>
      </c>
      <c r="C4598" s="21" t="s">
        <v>27428</v>
      </c>
      <c r="D4598" s="20" t="str">
        <f t="shared" si="0"/>
        <v>NO</v>
      </c>
      <c r="E4598" s="20" t="str">
        <f t="shared" si="1"/>
        <v>NO</v>
      </c>
      <c r="F4598" s="20" t="s">
        <v>27429</v>
      </c>
      <c r="G4598" s="21" t="s">
        <v>27430</v>
      </c>
      <c r="H4598" s="22" t="s">
        <v>53</v>
      </c>
      <c r="I4598" s="20" t="s">
        <v>53</v>
      </c>
      <c r="J4598" s="20" t="s">
        <v>53</v>
      </c>
      <c r="K4598" s="20" t="s">
        <v>53</v>
      </c>
      <c r="L4598" s="23">
        <v>1</v>
      </c>
      <c r="M4598" s="20"/>
      <c r="N4598" s="20" t="s">
        <v>27431</v>
      </c>
      <c r="O4598" s="20" t="s">
        <v>27432</v>
      </c>
    </row>
    <row r="4599" spans="1:15" ht="15.75" customHeight="1" x14ac:dyDescent="0.2">
      <c r="A4599" s="20" t="s">
        <v>3449</v>
      </c>
      <c r="B4599" s="21" t="s">
        <v>27433</v>
      </c>
      <c r="C4599" s="21" t="s">
        <v>27434</v>
      </c>
      <c r="D4599" s="20" t="str">
        <f t="shared" si="0"/>
        <v>NO</v>
      </c>
      <c r="E4599" s="20" t="str">
        <f t="shared" si="1"/>
        <v>NO</v>
      </c>
      <c r="F4599" s="20" t="s">
        <v>27435</v>
      </c>
      <c r="G4599" s="21" t="s">
        <v>27436</v>
      </c>
      <c r="H4599" s="22" t="s">
        <v>53</v>
      </c>
      <c r="I4599" s="20" t="s">
        <v>53</v>
      </c>
      <c r="J4599" s="20" t="s">
        <v>53</v>
      </c>
      <c r="K4599" s="20" t="s">
        <v>56</v>
      </c>
      <c r="L4599" s="23">
        <v>0.80548969999999998</v>
      </c>
      <c r="M4599" s="20"/>
      <c r="N4599" s="20" t="s">
        <v>27437</v>
      </c>
      <c r="O4599" s="20" t="s">
        <v>27438</v>
      </c>
    </row>
    <row r="4600" spans="1:15" ht="15.75" customHeight="1" x14ac:dyDescent="0.2">
      <c r="A4600" s="20" t="s">
        <v>3449</v>
      </c>
      <c r="B4600" s="21" t="s">
        <v>27439</v>
      </c>
      <c r="C4600" s="21" t="s">
        <v>27440</v>
      </c>
      <c r="D4600" s="20" t="str">
        <f t="shared" si="0"/>
        <v>NO</v>
      </c>
      <c r="E4600" s="20" t="str">
        <f t="shared" si="1"/>
        <v>NO</v>
      </c>
      <c r="F4600" s="20" t="s">
        <v>27441</v>
      </c>
      <c r="G4600" s="21" t="s">
        <v>27442</v>
      </c>
      <c r="H4600" s="22" t="s">
        <v>53</v>
      </c>
      <c r="I4600" s="20" t="s">
        <v>53</v>
      </c>
      <c r="J4600" s="20" t="s">
        <v>53</v>
      </c>
      <c r="K4600" s="20" t="s">
        <v>56</v>
      </c>
      <c r="L4600" s="23">
        <v>1</v>
      </c>
      <c r="M4600" s="20"/>
      <c r="N4600" s="20" t="s">
        <v>27443</v>
      </c>
      <c r="O4600" s="20" t="s">
        <v>27444</v>
      </c>
    </row>
    <row r="4601" spans="1:15" ht="15.75" customHeight="1" x14ac:dyDescent="0.2">
      <c r="A4601" s="20" t="s">
        <v>3449</v>
      </c>
      <c r="B4601" s="21" t="s">
        <v>27445</v>
      </c>
      <c r="C4601" s="21" t="s">
        <v>27446</v>
      </c>
      <c r="D4601" s="20" t="str">
        <f t="shared" si="0"/>
        <v>NO</v>
      </c>
      <c r="E4601" s="20" t="str">
        <f t="shared" si="1"/>
        <v>NO</v>
      </c>
      <c r="F4601" s="20" t="s">
        <v>27447</v>
      </c>
      <c r="G4601" s="21" t="s">
        <v>27448</v>
      </c>
      <c r="H4601" s="22" t="s">
        <v>53</v>
      </c>
      <c r="I4601" s="20" t="s">
        <v>53</v>
      </c>
      <c r="J4601" s="20" t="s">
        <v>53</v>
      </c>
      <c r="K4601" s="20" t="s">
        <v>56</v>
      </c>
      <c r="L4601" s="23">
        <v>0.99861350000000004</v>
      </c>
      <c r="M4601" s="20"/>
      <c r="N4601" s="20" t="s">
        <v>27449</v>
      </c>
      <c r="O4601" s="20" t="s">
        <v>27450</v>
      </c>
    </row>
    <row r="4602" spans="1:15" ht="15.75" customHeight="1" x14ac:dyDescent="0.2">
      <c r="A4602" s="20" t="s">
        <v>3449</v>
      </c>
      <c r="B4602" s="21" t="s">
        <v>27451</v>
      </c>
      <c r="C4602" s="21" t="s">
        <v>27452</v>
      </c>
      <c r="D4602" s="20" t="str">
        <f t="shared" si="0"/>
        <v>NO</v>
      </c>
      <c r="E4602" s="20" t="str">
        <f t="shared" si="1"/>
        <v>NO</v>
      </c>
      <c r="F4602" s="20" t="s">
        <v>27453</v>
      </c>
      <c r="G4602" s="21" t="s">
        <v>2755</v>
      </c>
      <c r="H4602" s="22" t="s">
        <v>53</v>
      </c>
      <c r="I4602" s="20" t="s">
        <v>53</v>
      </c>
      <c r="J4602" s="20" t="s">
        <v>53</v>
      </c>
      <c r="K4602" s="20" t="s">
        <v>56</v>
      </c>
      <c r="L4602" s="23">
        <v>0.99369079999999999</v>
      </c>
      <c r="M4602" s="20"/>
      <c r="N4602" s="20" t="s">
        <v>27454</v>
      </c>
      <c r="O4602" s="20" t="s">
        <v>27455</v>
      </c>
    </row>
    <row r="4603" spans="1:15" ht="15.75" customHeight="1" x14ac:dyDescent="0.2">
      <c r="A4603" s="20" t="s">
        <v>3449</v>
      </c>
      <c r="B4603" s="21" t="s">
        <v>27456</v>
      </c>
      <c r="C4603" s="21" t="s">
        <v>27457</v>
      </c>
      <c r="D4603" s="20" t="str">
        <f t="shared" si="0"/>
        <v>NO</v>
      </c>
      <c r="E4603" s="20" t="str">
        <f t="shared" si="1"/>
        <v>NO</v>
      </c>
      <c r="F4603" s="20" t="s">
        <v>27458</v>
      </c>
      <c r="G4603" s="21" t="s">
        <v>27459</v>
      </c>
      <c r="H4603" s="22" t="s">
        <v>53</v>
      </c>
      <c r="I4603" s="20" t="s">
        <v>53</v>
      </c>
      <c r="J4603" s="20" t="s">
        <v>53</v>
      </c>
      <c r="K4603" s="20" t="s">
        <v>56</v>
      </c>
      <c r="L4603" s="23">
        <v>0.97695849999999995</v>
      </c>
      <c r="M4603" s="20"/>
      <c r="N4603" s="20" t="s">
        <v>27460</v>
      </c>
      <c r="O4603" s="20" t="s">
        <v>27461</v>
      </c>
    </row>
    <row r="4604" spans="1:15" ht="15.75" customHeight="1" x14ac:dyDescent="0.2">
      <c r="A4604" s="20" t="s">
        <v>3449</v>
      </c>
      <c r="B4604" s="21" t="s">
        <v>27462</v>
      </c>
      <c r="C4604" s="21" t="s">
        <v>27463</v>
      </c>
      <c r="D4604" s="20" t="str">
        <f t="shared" si="0"/>
        <v>NO</v>
      </c>
      <c r="E4604" s="20" t="str">
        <f t="shared" si="1"/>
        <v>NO</v>
      </c>
      <c r="F4604" s="20" t="s">
        <v>27464</v>
      </c>
      <c r="G4604" s="21" t="s">
        <v>27465</v>
      </c>
      <c r="H4604" s="22" t="s">
        <v>53</v>
      </c>
      <c r="I4604" s="20" t="s">
        <v>53</v>
      </c>
      <c r="J4604" s="20" t="s">
        <v>53</v>
      </c>
      <c r="K4604" s="20" t="s">
        <v>56</v>
      </c>
      <c r="L4604" s="23">
        <v>0.68436580000000002</v>
      </c>
      <c r="M4604" s="20"/>
      <c r="N4604" s="20" t="s">
        <v>27466</v>
      </c>
      <c r="O4604" s="20" t="s">
        <v>27467</v>
      </c>
    </row>
    <row r="4605" spans="1:15" ht="15.75" customHeight="1" x14ac:dyDescent="0.2">
      <c r="A4605" s="20" t="s">
        <v>3449</v>
      </c>
      <c r="B4605" s="21" t="s">
        <v>27468</v>
      </c>
      <c r="C4605" s="21" t="s">
        <v>27469</v>
      </c>
      <c r="D4605" s="20" t="str">
        <f t="shared" si="0"/>
        <v>NO</v>
      </c>
      <c r="E4605" s="20" t="str">
        <f t="shared" si="1"/>
        <v>NO</v>
      </c>
      <c r="F4605" s="20" t="s">
        <v>27470</v>
      </c>
      <c r="G4605" s="21" t="s">
        <v>27471</v>
      </c>
      <c r="H4605" s="22" t="s">
        <v>53</v>
      </c>
      <c r="I4605" s="20" t="s">
        <v>53</v>
      </c>
      <c r="J4605" s="20" t="s">
        <v>53</v>
      </c>
      <c r="K4605" s="20" t="s">
        <v>56</v>
      </c>
      <c r="L4605" s="23">
        <v>0.30830039999999997</v>
      </c>
      <c r="M4605" s="20"/>
      <c r="N4605" s="20" t="s">
        <v>27472</v>
      </c>
      <c r="O4605" s="20" t="s">
        <v>27473</v>
      </c>
    </row>
    <row r="4606" spans="1:15" ht="15.75" customHeight="1" x14ac:dyDescent="0.2">
      <c r="A4606" s="20" t="s">
        <v>3449</v>
      </c>
      <c r="B4606" s="21" t="s">
        <v>27474</v>
      </c>
      <c r="C4606" s="21" t="s">
        <v>27475</v>
      </c>
      <c r="D4606" s="20" t="str">
        <f t="shared" si="0"/>
        <v>NO</v>
      </c>
      <c r="E4606" s="20" t="str">
        <f t="shared" si="1"/>
        <v>NO</v>
      </c>
      <c r="F4606" s="20" t="s">
        <v>27476</v>
      </c>
      <c r="G4606" s="21" t="s">
        <v>311</v>
      </c>
      <c r="H4606" s="22" t="s">
        <v>53</v>
      </c>
      <c r="I4606" s="20" t="s">
        <v>53</v>
      </c>
      <c r="J4606" s="20" t="s">
        <v>53</v>
      </c>
      <c r="K4606" s="20" t="s">
        <v>56</v>
      </c>
      <c r="L4606" s="23">
        <v>0.62480619999999998</v>
      </c>
      <c r="M4606" s="20"/>
      <c r="N4606" s="20" t="s">
        <v>27477</v>
      </c>
      <c r="O4606" s="20" t="s">
        <v>27478</v>
      </c>
    </row>
    <row r="4607" spans="1:15" ht="15.75" customHeight="1" x14ac:dyDescent="0.2">
      <c r="A4607" s="20" t="s">
        <v>3449</v>
      </c>
      <c r="B4607" s="21" t="s">
        <v>27479</v>
      </c>
      <c r="C4607" s="21" t="s">
        <v>27480</v>
      </c>
      <c r="D4607" s="20" t="str">
        <f t="shared" si="0"/>
        <v>NO</v>
      </c>
      <c r="E4607" s="20" t="str">
        <f t="shared" si="1"/>
        <v>NO</v>
      </c>
      <c r="F4607" s="20" t="s">
        <v>27481</v>
      </c>
      <c r="G4607" s="21" t="s">
        <v>27482</v>
      </c>
      <c r="H4607" s="22" t="s">
        <v>53</v>
      </c>
      <c r="I4607" s="20" t="s">
        <v>53</v>
      </c>
      <c r="J4607" s="20" t="s">
        <v>53</v>
      </c>
      <c r="K4607" s="20" t="s">
        <v>56</v>
      </c>
      <c r="L4607" s="23">
        <v>1</v>
      </c>
      <c r="M4607" s="20"/>
      <c r="N4607" s="20" t="s">
        <v>27483</v>
      </c>
      <c r="O4607" s="20" t="s">
        <v>27484</v>
      </c>
    </row>
    <row r="4608" spans="1:15" ht="15.75" customHeight="1" x14ac:dyDescent="0.2">
      <c r="A4608" s="20" t="s">
        <v>3449</v>
      </c>
      <c r="B4608" s="21" t="s">
        <v>27485</v>
      </c>
      <c r="C4608" s="21" t="s">
        <v>27486</v>
      </c>
      <c r="D4608" s="20" t="str">
        <f t="shared" si="0"/>
        <v>NO</v>
      </c>
      <c r="E4608" s="20" t="str">
        <f t="shared" si="1"/>
        <v>NO</v>
      </c>
      <c r="F4608" s="20" t="s">
        <v>27487</v>
      </c>
      <c r="G4608" s="21" t="s">
        <v>27488</v>
      </c>
      <c r="H4608" s="22" t="s">
        <v>53</v>
      </c>
      <c r="I4608" s="20" t="s">
        <v>53</v>
      </c>
      <c r="J4608" s="20" t="s">
        <v>53</v>
      </c>
      <c r="K4608" s="20" t="s">
        <v>53</v>
      </c>
      <c r="L4608" s="23">
        <v>1</v>
      </c>
      <c r="M4608" s="20"/>
      <c r="N4608" s="20" t="s">
        <v>27489</v>
      </c>
      <c r="O4608" s="20" t="s">
        <v>27490</v>
      </c>
    </row>
    <row r="4609" spans="1:15" ht="15.75" customHeight="1" x14ac:dyDescent="0.2">
      <c r="A4609" s="20" t="s">
        <v>3464</v>
      </c>
      <c r="B4609" s="21" t="s">
        <v>27491</v>
      </c>
      <c r="C4609" s="21" t="s">
        <v>27492</v>
      </c>
      <c r="D4609" s="20" t="str">
        <f t="shared" si="0"/>
        <v>NO</v>
      </c>
      <c r="E4609" s="20" t="str">
        <f t="shared" si="1"/>
        <v>NO</v>
      </c>
      <c r="F4609" s="20" t="s">
        <v>27493</v>
      </c>
      <c r="G4609" s="21" t="s">
        <v>27494</v>
      </c>
      <c r="H4609" s="22" t="s">
        <v>53</v>
      </c>
      <c r="I4609" s="20" t="s">
        <v>53</v>
      </c>
      <c r="J4609" s="20" t="s">
        <v>53</v>
      </c>
      <c r="K4609" s="20" t="s">
        <v>56</v>
      </c>
      <c r="L4609" s="23">
        <v>0.15312229999999999</v>
      </c>
      <c r="M4609" s="20"/>
      <c r="N4609" s="20" t="s">
        <v>27495</v>
      </c>
      <c r="O4609" s="20" t="s">
        <v>27496</v>
      </c>
    </row>
    <row r="4610" spans="1:15" ht="15.75" customHeight="1" x14ac:dyDescent="0.2">
      <c r="A4610" s="20" t="s">
        <v>3464</v>
      </c>
      <c r="B4610" s="21" t="s">
        <v>27497</v>
      </c>
      <c r="C4610" s="21" t="s">
        <v>27498</v>
      </c>
      <c r="D4610" s="20" t="str">
        <f t="shared" si="0"/>
        <v>NO</v>
      </c>
      <c r="E4610" s="20" t="str">
        <f t="shared" si="1"/>
        <v>NO</v>
      </c>
      <c r="F4610" s="20" t="s">
        <v>27499</v>
      </c>
      <c r="G4610" s="21" t="s">
        <v>27500</v>
      </c>
      <c r="H4610" s="22" t="s">
        <v>53</v>
      </c>
      <c r="I4610" s="20" t="s">
        <v>53</v>
      </c>
      <c r="J4610" s="20" t="s">
        <v>53</v>
      </c>
      <c r="K4610" s="20" t="s">
        <v>56</v>
      </c>
      <c r="L4610" s="23">
        <v>1</v>
      </c>
      <c r="M4610" s="20"/>
      <c r="N4610" s="20" t="s">
        <v>27501</v>
      </c>
      <c r="O4610" s="20" t="s">
        <v>27502</v>
      </c>
    </row>
    <row r="4611" spans="1:15" ht="15.75" customHeight="1" x14ac:dyDescent="0.2">
      <c r="A4611" s="20" t="s">
        <v>3464</v>
      </c>
      <c r="B4611" s="21" t="s">
        <v>27503</v>
      </c>
      <c r="C4611" s="21" t="s">
        <v>27504</v>
      </c>
      <c r="D4611" s="20" t="str">
        <f t="shared" si="0"/>
        <v>NO</v>
      </c>
      <c r="E4611" s="20" t="str">
        <f t="shared" si="1"/>
        <v>NO</v>
      </c>
      <c r="F4611" s="20" t="s">
        <v>27505</v>
      </c>
      <c r="G4611" s="21" t="s">
        <v>27506</v>
      </c>
      <c r="H4611" s="22" t="s">
        <v>53</v>
      </c>
      <c r="I4611" s="20" t="s">
        <v>53</v>
      </c>
      <c r="J4611" s="20" t="s">
        <v>53</v>
      </c>
      <c r="K4611" s="20" t="s">
        <v>56</v>
      </c>
      <c r="L4611" s="23">
        <v>0.47398839999999998</v>
      </c>
      <c r="M4611" s="20"/>
      <c r="N4611" s="20" t="s">
        <v>27507</v>
      </c>
      <c r="O4611" s="20" t="s">
        <v>27508</v>
      </c>
    </row>
    <row r="4612" spans="1:15" ht="15.75" customHeight="1" x14ac:dyDescent="0.2">
      <c r="A4612" s="20" t="s">
        <v>3464</v>
      </c>
      <c r="B4612" s="21" t="s">
        <v>27509</v>
      </c>
      <c r="C4612" s="21" t="s">
        <v>27510</v>
      </c>
      <c r="D4612" s="20" t="str">
        <f t="shared" si="0"/>
        <v>NO</v>
      </c>
      <c r="E4612" s="20" t="str">
        <f t="shared" si="1"/>
        <v>NO</v>
      </c>
      <c r="F4612" s="20" t="s">
        <v>27511</v>
      </c>
      <c r="G4612" s="21" t="s">
        <v>27512</v>
      </c>
      <c r="H4612" s="22" t="s">
        <v>53</v>
      </c>
      <c r="I4612" s="20" t="s">
        <v>53</v>
      </c>
      <c r="J4612" s="20" t="s">
        <v>53</v>
      </c>
      <c r="K4612" s="20" t="s">
        <v>56</v>
      </c>
      <c r="L4612" s="23">
        <v>0</v>
      </c>
      <c r="M4612" s="20"/>
      <c r="N4612" s="20" t="s">
        <v>27513</v>
      </c>
      <c r="O4612" s="20" t="s">
        <v>27514</v>
      </c>
    </row>
    <row r="4613" spans="1:15" ht="15.75" customHeight="1" x14ac:dyDescent="0.2">
      <c r="A4613" s="20" t="s">
        <v>3464</v>
      </c>
      <c r="B4613" s="21" t="s">
        <v>27515</v>
      </c>
      <c r="C4613" s="21" t="s">
        <v>27516</v>
      </c>
      <c r="D4613" s="20" t="str">
        <f t="shared" si="0"/>
        <v>NO</v>
      </c>
      <c r="E4613" s="20" t="str">
        <f t="shared" si="1"/>
        <v>NO</v>
      </c>
      <c r="F4613" s="20" t="s">
        <v>27517</v>
      </c>
      <c r="G4613" s="21" t="s">
        <v>27518</v>
      </c>
      <c r="H4613" s="22" t="s">
        <v>53</v>
      </c>
      <c r="I4613" s="20" t="s">
        <v>53</v>
      </c>
      <c r="J4613" s="20" t="s">
        <v>53</v>
      </c>
      <c r="K4613" s="20" t="s">
        <v>56</v>
      </c>
      <c r="L4613" s="23">
        <v>0.30132140000000002</v>
      </c>
      <c r="M4613" s="20"/>
      <c r="N4613" s="20" t="s">
        <v>27519</v>
      </c>
      <c r="O4613" s="20" t="s">
        <v>27520</v>
      </c>
    </row>
    <row r="4614" spans="1:15" ht="15.75" customHeight="1" x14ac:dyDescent="0.2">
      <c r="A4614" s="20" t="s">
        <v>3464</v>
      </c>
      <c r="B4614" s="21" t="s">
        <v>27521</v>
      </c>
      <c r="C4614" s="21" t="s">
        <v>27522</v>
      </c>
      <c r="D4614" s="20" t="str">
        <f t="shared" si="0"/>
        <v>YES</v>
      </c>
      <c r="E4614" s="20" t="str">
        <f t="shared" si="1"/>
        <v>NO</v>
      </c>
      <c r="F4614" s="20" t="s">
        <v>27523</v>
      </c>
      <c r="G4614" s="21" t="s">
        <v>22569</v>
      </c>
      <c r="H4614" s="22" t="s">
        <v>4857</v>
      </c>
      <c r="I4614" s="20" t="s">
        <v>27524</v>
      </c>
      <c r="J4614" s="20" t="s">
        <v>27525</v>
      </c>
      <c r="K4614" s="20" t="s">
        <v>56</v>
      </c>
      <c r="L4614" s="23">
        <v>0.54657639999999996</v>
      </c>
      <c r="M4614" s="20"/>
      <c r="N4614" s="20" t="s">
        <v>27526</v>
      </c>
      <c r="O4614" s="20" t="s">
        <v>27527</v>
      </c>
    </row>
    <row r="4615" spans="1:15" ht="15.75" customHeight="1" x14ac:dyDescent="0.2">
      <c r="A4615" s="20" t="s">
        <v>3464</v>
      </c>
      <c r="B4615" s="21" t="s">
        <v>27528</v>
      </c>
      <c r="C4615" s="21" t="s">
        <v>27529</v>
      </c>
      <c r="D4615" s="20" t="str">
        <f t="shared" si="0"/>
        <v>NO</v>
      </c>
      <c r="E4615" s="20" t="str">
        <f t="shared" si="1"/>
        <v>NO</v>
      </c>
      <c r="F4615" s="20" t="s">
        <v>27530</v>
      </c>
      <c r="G4615" s="21" t="s">
        <v>27531</v>
      </c>
      <c r="H4615" s="22" t="s">
        <v>53</v>
      </c>
      <c r="I4615" s="20" t="s">
        <v>53</v>
      </c>
      <c r="J4615" s="20" t="s">
        <v>53</v>
      </c>
      <c r="K4615" s="20" t="s">
        <v>53</v>
      </c>
      <c r="L4615" s="23">
        <v>0</v>
      </c>
      <c r="M4615" s="20"/>
      <c r="N4615" s="20" t="s">
        <v>27532</v>
      </c>
      <c r="O4615" s="20" t="s">
        <v>27533</v>
      </c>
    </row>
    <row r="4616" spans="1:15" ht="15.75" customHeight="1" x14ac:dyDescent="0.2">
      <c r="A4616" s="20" t="s">
        <v>3464</v>
      </c>
      <c r="B4616" s="21" t="s">
        <v>27534</v>
      </c>
      <c r="C4616" s="21" t="s">
        <v>27535</v>
      </c>
      <c r="D4616" s="20" t="str">
        <f t="shared" si="0"/>
        <v>NO</v>
      </c>
      <c r="E4616" s="20" t="str">
        <f t="shared" si="1"/>
        <v>NO</v>
      </c>
      <c r="F4616" s="20" t="s">
        <v>27530</v>
      </c>
      <c r="G4616" s="21" t="s">
        <v>2684</v>
      </c>
      <c r="H4616" s="22" t="s">
        <v>53</v>
      </c>
      <c r="I4616" s="20" t="s">
        <v>53</v>
      </c>
      <c r="J4616" s="20" t="s">
        <v>53</v>
      </c>
      <c r="K4616" s="20" t="s">
        <v>53</v>
      </c>
      <c r="L4616" s="23">
        <v>0.1147541</v>
      </c>
      <c r="M4616" s="20"/>
      <c r="N4616" s="20" t="s">
        <v>27536</v>
      </c>
      <c r="O4616" s="20" t="s">
        <v>27537</v>
      </c>
    </row>
    <row r="4617" spans="1:15" ht="15.75" customHeight="1" x14ac:dyDescent="0.2">
      <c r="A4617" s="20" t="s">
        <v>3464</v>
      </c>
      <c r="B4617" s="21" t="s">
        <v>27538</v>
      </c>
      <c r="C4617" s="21" t="s">
        <v>27539</v>
      </c>
      <c r="D4617" s="20" t="str">
        <f t="shared" si="0"/>
        <v>NO</v>
      </c>
      <c r="E4617" s="20" t="str">
        <f t="shared" si="1"/>
        <v>NO</v>
      </c>
      <c r="F4617" s="20" t="s">
        <v>27530</v>
      </c>
      <c r="G4617" s="21" t="s">
        <v>27540</v>
      </c>
      <c r="H4617" s="22" t="s">
        <v>53</v>
      </c>
      <c r="I4617" s="20" t="s">
        <v>53</v>
      </c>
      <c r="J4617" s="20" t="s">
        <v>53</v>
      </c>
      <c r="K4617" s="20" t="s">
        <v>53</v>
      </c>
      <c r="L4617" s="23">
        <v>5.9233399999999999E-2</v>
      </c>
      <c r="M4617" s="20"/>
      <c r="N4617" s="20" t="s">
        <v>27541</v>
      </c>
      <c r="O4617" s="20" t="s">
        <v>27542</v>
      </c>
    </row>
    <row r="4618" spans="1:15" ht="15.75" customHeight="1" x14ac:dyDescent="0.2">
      <c r="A4618" s="20" t="s">
        <v>3464</v>
      </c>
      <c r="B4618" s="21" t="s">
        <v>27543</v>
      </c>
      <c r="C4618" s="21" t="s">
        <v>27544</v>
      </c>
      <c r="D4618" s="20" t="str">
        <f t="shared" si="0"/>
        <v>NO</v>
      </c>
      <c r="E4618" s="20" t="str">
        <f t="shared" si="1"/>
        <v>NO</v>
      </c>
      <c r="F4618" s="20" t="s">
        <v>27530</v>
      </c>
      <c r="G4618" s="21" t="s">
        <v>27545</v>
      </c>
      <c r="H4618" s="22" t="s">
        <v>53</v>
      </c>
      <c r="I4618" s="20" t="s">
        <v>53</v>
      </c>
      <c r="J4618" s="20" t="s">
        <v>53</v>
      </c>
      <c r="K4618" s="20" t="s">
        <v>53</v>
      </c>
      <c r="L4618" s="23">
        <v>0</v>
      </c>
      <c r="M4618" s="20"/>
      <c r="N4618" s="20" t="s">
        <v>27546</v>
      </c>
      <c r="O4618" s="20" t="s">
        <v>27547</v>
      </c>
    </row>
    <row r="4619" spans="1:15" ht="15.75" customHeight="1" x14ac:dyDescent="0.2">
      <c r="A4619" s="20" t="s">
        <v>3464</v>
      </c>
      <c r="B4619" s="21" t="s">
        <v>27548</v>
      </c>
      <c r="C4619" s="21" t="s">
        <v>27549</v>
      </c>
      <c r="D4619" s="20" t="str">
        <f t="shared" si="0"/>
        <v>NO</v>
      </c>
      <c r="E4619" s="20" t="str">
        <f t="shared" si="1"/>
        <v>NO</v>
      </c>
      <c r="F4619" s="20" t="s">
        <v>27530</v>
      </c>
      <c r="G4619" s="21" t="s">
        <v>27550</v>
      </c>
      <c r="H4619" s="22" t="s">
        <v>53</v>
      </c>
      <c r="I4619" s="20" t="s">
        <v>53</v>
      </c>
      <c r="J4619" s="20" t="s">
        <v>53</v>
      </c>
      <c r="K4619" s="20" t="s">
        <v>53</v>
      </c>
      <c r="L4619" s="23">
        <v>0</v>
      </c>
      <c r="M4619" s="20"/>
      <c r="N4619" s="20" t="s">
        <v>27551</v>
      </c>
      <c r="O4619" s="20" t="s">
        <v>27552</v>
      </c>
    </row>
    <row r="4620" spans="1:15" ht="15.75" customHeight="1" x14ac:dyDescent="0.2">
      <c r="A4620" s="20" t="s">
        <v>3464</v>
      </c>
      <c r="B4620" s="21" t="s">
        <v>27553</v>
      </c>
      <c r="C4620" s="21" t="s">
        <v>27554</v>
      </c>
      <c r="D4620" s="20" t="str">
        <f t="shared" si="0"/>
        <v>NO</v>
      </c>
      <c r="E4620" s="20" t="str">
        <f t="shared" si="1"/>
        <v>NO</v>
      </c>
      <c r="F4620" s="20" t="s">
        <v>27530</v>
      </c>
      <c r="G4620" s="21" t="s">
        <v>27555</v>
      </c>
      <c r="H4620" s="22" t="s">
        <v>53</v>
      </c>
      <c r="I4620" s="20" t="s">
        <v>53</v>
      </c>
      <c r="J4620" s="20" t="s">
        <v>53</v>
      </c>
      <c r="K4620" s="20" t="s">
        <v>53</v>
      </c>
      <c r="L4620" s="23">
        <v>0</v>
      </c>
      <c r="M4620" s="20"/>
      <c r="N4620" s="20" t="s">
        <v>27556</v>
      </c>
      <c r="O4620" s="20" t="s">
        <v>27557</v>
      </c>
    </row>
    <row r="4621" spans="1:15" ht="15.75" customHeight="1" x14ac:dyDescent="0.2">
      <c r="A4621" s="20" t="s">
        <v>3464</v>
      </c>
      <c r="B4621" s="21" t="s">
        <v>27558</v>
      </c>
      <c r="C4621" s="21" t="s">
        <v>27559</v>
      </c>
      <c r="D4621" s="20" t="str">
        <f t="shared" si="0"/>
        <v>NO</v>
      </c>
      <c r="E4621" s="20" t="str">
        <f t="shared" si="1"/>
        <v>NO</v>
      </c>
      <c r="F4621" s="20" t="s">
        <v>27530</v>
      </c>
      <c r="G4621" s="21" t="s">
        <v>17867</v>
      </c>
      <c r="H4621" s="22" t="s">
        <v>53</v>
      </c>
      <c r="I4621" s="20" t="s">
        <v>53</v>
      </c>
      <c r="J4621" s="20" t="s">
        <v>53</v>
      </c>
      <c r="K4621" s="20" t="s">
        <v>56</v>
      </c>
      <c r="L4621" s="23">
        <v>0.76571429999999996</v>
      </c>
      <c r="M4621" s="20"/>
      <c r="N4621" s="20" t="s">
        <v>27560</v>
      </c>
      <c r="O4621" s="20" t="s">
        <v>27561</v>
      </c>
    </row>
    <row r="4622" spans="1:15" ht="15.75" customHeight="1" x14ac:dyDescent="0.2">
      <c r="A4622" s="20" t="s">
        <v>3464</v>
      </c>
      <c r="B4622" s="21" t="s">
        <v>27562</v>
      </c>
      <c r="C4622" s="21" t="s">
        <v>27563</v>
      </c>
      <c r="D4622" s="20" t="str">
        <f t="shared" si="0"/>
        <v>NO</v>
      </c>
      <c r="E4622" s="20" t="str">
        <f t="shared" si="1"/>
        <v>NO</v>
      </c>
      <c r="F4622" s="20" t="s">
        <v>27530</v>
      </c>
      <c r="G4622" s="21" t="s">
        <v>27564</v>
      </c>
      <c r="H4622" s="22" t="s">
        <v>53</v>
      </c>
      <c r="I4622" s="20" t="s">
        <v>53</v>
      </c>
      <c r="J4622" s="20" t="s">
        <v>53</v>
      </c>
      <c r="K4622" s="20" t="s">
        <v>56</v>
      </c>
      <c r="L4622" s="23">
        <v>0.43905640000000001</v>
      </c>
      <c r="M4622" s="20"/>
      <c r="N4622" s="20" t="s">
        <v>27565</v>
      </c>
      <c r="O4622" s="20" t="s">
        <v>27566</v>
      </c>
    </row>
    <row r="4623" spans="1:15" ht="15.75" customHeight="1" x14ac:dyDescent="0.2">
      <c r="A4623" s="20" t="s">
        <v>3464</v>
      </c>
      <c r="B4623" s="21" t="s">
        <v>27567</v>
      </c>
      <c r="C4623" s="21" t="s">
        <v>27568</v>
      </c>
      <c r="D4623" s="20" t="str">
        <f t="shared" si="0"/>
        <v>NO</v>
      </c>
      <c r="E4623" s="20" t="str">
        <f t="shared" si="1"/>
        <v>NO</v>
      </c>
      <c r="F4623" s="20" t="s">
        <v>27530</v>
      </c>
      <c r="G4623" s="21" t="s">
        <v>27569</v>
      </c>
      <c r="H4623" s="22" t="s">
        <v>53</v>
      </c>
      <c r="I4623" s="20" t="s">
        <v>53</v>
      </c>
      <c r="J4623" s="20" t="s">
        <v>53</v>
      </c>
      <c r="K4623" s="20" t="s">
        <v>56</v>
      </c>
      <c r="L4623" s="23">
        <v>0.1868792</v>
      </c>
      <c r="M4623" s="20"/>
      <c r="N4623" s="20" t="s">
        <v>27570</v>
      </c>
      <c r="O4623" s="20" t="s">
        <v>27571</v>
      </c>
    </row>
    <row r="4624" spans="1:15" ht="15.75" customHeight="1" x14ac:dyDescent="0.2">
      <c r="A4624" s="20" t="s">
        <v>3464</v>
      </c>
      <c r="B4624" s="21" t="s">
        <v>27572</v>
      </c>
      <c r="C4624" s="21" t="s">
        <v>27573</v>
      </c>
      <c r="D4624" s="20" t="str">
        <f t="shared" si="0"/>
        <v>NO</v>
      </c>
      <c r="E4624" s="20" t="str">
        <f t="shared" si="1"/>
        <v>NO</v>
      </c>
      <c r="F4624" s="20" t="s">
        <v>27574</v>
      </c>
      <c r="G4624" s="21" t="s">
        <v>27575</v>
      </c>
      <c r="H4624" s="22" t="s">
        <v>53</v>
      </c>
      <c r="I4624" s="20" t="s">
        <v>53</v>
      </c>
      <c r="J4624" s="20" t="s">
        <v>53</v>
      </c>
      <c r="K4624" s="20" t="s">
        <v>56</v>
      </c>
      <c r="L4624" s="23">
        <v>0.71507350000000003</v>
      </c>
      <c r="M4624" s="20"/>
      <c r="N4624" s="20" t="s">
        <v>27576</v>
      </c>
      <c r="O4624" s="20" t="s">
        <v>27577</v>
      </c>
    </row>
    <row r="4625" spans="1:15" ht="15.75" customHeight="1" x14ac:dyDescent="0.2">
      <c r="A4625" s="20" t="s">
        <v>3464</v>
      </c>
      <c r="B4625" s="21" t="s">
        <v>27578</v>
      </c>
      <c r="C4625" s="21" t="s">
        <v>27579</v>
      </c>
      <c r="D4625" s="20" t="str">
        <f t="shared" si="0"/>
        <v>NO</v>
      </c>
      <c r="E4625" s="20" t="str">
        <f t="shared" si="1"/>
        <v>NO</v>
      </c>
      <c r="F4625" s="20" t="s">
        <v>27580</v>
      </c>
      <c r="G4625" s="21" t="s">
        <v>8928</v>
      </c>
      <c r="H4625" s="22" t="s">
        <v>53</v>
      </c>
      <c r="I4625" s="20" t="s">
        <v>53</v>
      </c>
      <c r="J4625" s="20" t="s">
        <v>53</v>
      </c>
      <c r="K4625" s="20" t="s">
        <v>56</v>
      </c>
      <c r="L4625" s="23">
        <v>0.98538009999999998</v>
      </c>
      <c r="M4625" s="20"/>
      <c r="N4625" s="20" t="s">
        <v>27581</v>
      </c>
      <c r="O4625" s="20" t="s">
        <v>27582</v>
      </c>
    </row>
    <row r="4626" spans="1:15" ht="15.75" customHeight="1" x14ac:dyDescent="0.2">
      <c r="A4626" s="20" t="s">
        <v>3464</v>
      </c>
      <c r="B4626" s="21" t="s">
        <v>27583</v>
      </c>
      <c r="C4626" s="21" t="s">
        <v>27584</v>
      </c>
      <c r="D4626" s="20" t="str">
        <f t="shared" si="0"/>
        <v>YES</v>
      </c>
      <c r="E4626" s="20" t="str">
        <f t="shared" si="1"/>
        <v>NO</v>
      </c>
      <c r="F4626" s="20" t="s">
        <v>27585</v>
      </c>
      <c r="G4626" s="21" t="s">
        <v>27586</v>
      </c>
      <c r="H4626" s="22" t="s">
        <v>4857</v>
      </c>
      <c r="I4626" s="20" t="s">
        <v>27587</v>
      </c>
      <c r="J4626" s="20" t="s">
        <v>27588</v>
      </c>
      <c r="K4626" s="20" t="s">
        <v>56</v>
      </c>
      <c r="L4626" s="23">
        <v>0.63632730000000004</v>
      </c>
      <c r="M4626" s="20"/>
      <c r="N4626" s="20" t="s">
        <v>27589</v>
      </c>
      <c r="O4626" s="20" t="s">
        <v>27590</v>
      </c>
    </row>
    <row r="4627" spans="1:15" ht="15.75" customHeight="1" x14ac:dyDescent="0.2">
      <c r="A4627" s="20" t="s">
        <v>3464</v>
      </c>
      <c r="B4627" s="21" t="s">
        <v>27591</v>
      </c>
      <c r="C4627" s="21" t="s">
        <v>27592</v>
      </c>
      <c r="D4627" s="20" t="str">
        <f t="shared" si="0"/>
        <v>NO</v>
      </c>
      <c r="E4627" s="20" t="str">
        <f t="shared" si="1"/>
        <v>NO</v>
      </c>
      <c r="F4627" s="20" t="s">
        <v>27585</v>
      </c>
      <c r="G4627" s="21" t="s">
        <v>27593</v>
      </c>
      <c r="H4627" s="22" t="s">
        <v>53</v>
      </c>
      <c r="I4627" s="20" t="s">
        <v>53</v>
      </c>
      <c r="J4627" s="20" t="s">
        <v>53</v>
      </c>
      <c r="K4627" s="20" t="s">
        <v>56</v>
      </c>
      <c r="L4627" s="23">
        <v>0</v>
      </c>
      <c r="M4627" s="20"/>
      <c r="N4627" s="20" t="s">
        <v>27594</v>
      </c>
      <c r="O4627" s="20" t="s">
        <v>27595</v>
      </c>
    </row>
    <row r="4628" spans="1:15" ht="15.75" customHeight="1" x14ac:dyDescent="0.2">
      <c r="A4628" s="20" t="s">
        <v>3464</v>
      </c>
      <c r="B4628" s="21" t="s">
        <v>27596</v>
      </c>
      <c r="C4628" s="21" t="s">
        <v>27597</v>
      </c>
      <c r="D4628" s="20" t="str">
        <f t="shared" si="0"/>
        <v>NO</v>
      </c>
      <c r="E4628" s="20" t="str">
        <f t="shared" si="1"/>
        <v>NO</v>
      </c>
      <c r="F4628" s="20" t="s">
        <v>27598</v>
      </c>
      <c r="G4628" s="21" t="s">
        <v>27599</v>
      </c>
      <c r="H4628" s="22" t="s">
        <v>53</v>
      </c>
      <c r="I4628" s="20" t="s">
        <v>53</v>
      </c>
      <c r="J4628" s="20" t="s">
        <v>53</v>
      </c>
      <c r="K4628" s="20" t="s">
        <v>53</v>
      </c>
      <c r="L4628" s="23">
        <v>0.97889179999999998</v>
      </c>
      <c r="M4628" s="20"/>
      <c r="N4628" s="20" t="s">
        <v>27600</v>
      </c>
      <c r="O4628" s="20" t="s">
        <v>27601</v>
      </c>
    </row>
    <row r="4629" spans="1:15" ht="15.75" customHeight="1" x14ac:dyDescent="0.2">
      <c r="A4629" s="20" t="s">
        <v>3464</v>
      </c>
      <c r="B4629" s="21" t="s">
        <v>27602</v>
      </c>
      <c r="C4629" s="21" t="s">
        <v>27603</v>
      </c>
      <c r="D4629" s="20" t="str">
        <f t="shared" si="0"/>
        <v>NO</v>
      </c>
      <c r="E4629" s="20" t="str">
        <f t="shared" si="1"/>
        <v>NO</v>
      </c>
      <c r="F4629" s="20" t="s">
        <v>27604</v>
      </c>
      <c r="G4629" s="21" t="s">
        <v>26975</v>
      </c>
      <c r="H4629" s="22" t="s">
        <v>53</v>
      </c>
      <c r="I4629" s="20" t="s">
        <v>53</v>
      </c>
      <c r="J4629" s="20" t="s">
        <v>53</v>
      </c>
      <c r="K4629" s="20" t="s">
        <v>56</v>
      </c>
      <c r="L4629" s="23">
        <v>0.73805860000000001</v>
      </c>
      <c r="M4629" s="20"/>
      <c r="N4629" s="20" t="s">
        <v>27605</v>
      </c>
      <c r="O4629" s="20" t="s">
        <v>27606</v>
      </c>
    </row>
    <row r="4630" spans="1:15" ht="15.75" customHeight="1" x14ac:dyDescent="0.2">
      <c r="A4630" s="20" t="s">
        <v>3464</v>
      </c>
      <c r="B4630" s="21" t="s">
        <v>27607</v>
      </c>
      <c r="C4630" s="21" t="s">
        <v>27608</v>
      </c>
      <c r="D4630" s="20" t="str">
        <f t="shared" si="0"/>
        <v>NO</v>
      </c>
      <c r="E4630" s="20" t="str">
        <f t="shared" si="1"/>
        <v>NO</v>
      </c>
      <c r="F4630" s="20" t="s">
        <v>27609</v>
      </c>
      <c r="G4630" s="21" t="s">
        <v>27610</v>
      </c>
      <c r="H4630" s="22" t="s">
        <v>53</v>
      </c>
      <c r="I4630" s="20" t="s">
        <v>53</v>
      </c>
      <c r="J4630" s="20" t="s">
        <v>53</v>
      </c>
      <c r="K4630" s="20" t="s">
        <v>56</v>
      </c>
      <c r="L4630" s="23">
        <v>1</v>
      </c>
      <c r="M4630" s="20"/>
      <c r="N4630" s="20" t="s">
        <v>27611</v>
      </c>
      <c r="O4630" s="20" t="s">
        <v>27612</v>
      </c>
    </row>
    <row r="4631" spans="1:15" ht="15.75" customHeight="1" x14ac:dyDescent="0.2">
      <c r="A4631" s="20" t="s">
        <v>3464</v>
      </c>
      <c r="B4631" s="21" t="s">
        <v>27613</v>
      </c>
      <c r="C4631" s="21" t="s">
        <v>27614</v>
      </c>
      <c r="D4631" s="20" t="str">
        <f t="shared" si="0"/>
        <v>NO</v>
      </c>
      <c r="E4631" s="20" t="str">
        <f t="shared" si="1"/>
        <v>NO</v>
      </c>
      <c r="F4631" s="20" t="s">
        <v>27615</v>
      </c>
      <c r="G4631" s="21" t="s">
        <v>24199</v>
      </c>
      <c r="H4631" s="22" t="s">
        <v>53</v>
      </c>
      <c r="I4631" s="20" t="s">
        <v>53</v>
      </c>
      <c r="J4631" s="20" t="s">
        <v>53</v>
      </c>
      <c r="K4631" s="20" t="s">
        <v>56</v>
      </c>
      <c r="L4631" s="23">
        <v>0.99007219999999996</v>
      </c>
      <c r="M4631" s="20"/>
      <c r="N4631" s="20" t="s">
        <v>27616</v>
      </c>
      <c r="O4631" s="20" t="s">
        <v>27617</v>
      </c>
    </row>
    <row r="4632" spans="1:15" ht="15.75" customHeight="1" x14ac:dyDescent="0.2">
      <c r="A4632" s="20" t="s">
        <v>3464</v>
      </c>
      <c r="B4632" s="21" t="s">
        <v>27618</v>
      </c>
      <c r="C4632" s="21" t="s">
        <v>27619</v>
      </c>
      <c r="D4632" s="20" t="str">
        <f t="shared" si="0"/>
        <v>NO</v>
      </c>
      <c r="E4632" s="20" t="str">
        <f t="shared" si="1"/>
        <v>NO</v>
      </c>
      <c r="F4632" s="20" t="s">
        <v>27620</v>
      </c>
      <c r="G4632" s="21" t="s">
        <v>27621</v>
      </c>
      <c r="H4632" s="22" t="s">
        <v>53</v>
      </c>
      <c r="I4632" s="20" t="s">
        <v>53</v>
      </c>
      <c r="J4632" s="20" t="s">
        <v>53</v>
      </c>
      <c r="K4632" s="20" t="s">
        <v>53</v>
      </c>
      <c r="L4632" s="23">
        <v>1</v>
      </c>
      <c r="M4632" s="20"/>
      <c r="N4632" s="20" t="s">
        <v>27622</v>
      </c>
      <c r="O4632" s="20" t="s">
        <v>27623</v>
      </c>
    </row>
    <row r="4633" spans="1:15" ht="15.75" customHeight="1" x14ac:dyDescent="0.2">
      <c r="A4633" s="20" t="s">
        <v>3464</v>
      </c>
      <c r="B4633" s="21" t="s">
        <v>27624</v>
      </c>
      <c r="C4633" s="21" t="s">
        <v>27625</v>
      </c>
      <c r="D4633" s="20" t="str">
        <f t="shared" si="0"/>
        <v>NO</v>
      </c>
      <c r="E4633" s="20" t="str">
        <f t="shared" si="1"/>
        <v>NO</v>
      </c>
      <c r="F4633" s="20" t="s">
        <v>27626</v>
      </c>
      <c r="G4633" s="21" t="s">
        <v>12962</v>
      </c>
      <c r="H4633" s="22" t="s">
        <v>53</v>
      </c>
      <c r="I4633" s="20" t="s">
        <v>53</v>
      </c>
      <c r="J4633" s="20" t="s">
        <v>53</v>
      </c>
      <c r="K4633" s="20" t="s">
        <v>53</v>
      </c>
      <c r="L4633" s="23">
        <v>0.18819469999999999</v>
      </c>
      <c r="M4633" s="20"/>
      <c r="N4633" s="20" t="s">
        <v>27627</v>
      </c>
      <c r="O4633" s="20" t="s">
        <v>27628</v>
      </c>
    </row>
    <row r="4634" spans="1:15" ht="15.75" customHeight="1" x14ac:dyDescent="0.2">
      <c r="A4634" s="20" t="s">
        <v>3464</v>
      </c>
      <c r="B4634" s="21" t="s">
        <v>27629</v>
      </c>
      <c r="C4634" s="21" t="s">
        <v>27630</v>
      </c>
      <c r="D4634" s="20" t="str">
        <f t="shared" si="0"/>
        <v>NO</v>
      </c>
      <c r="E4634" s="20" t="str">
        <f t="shared" si="1"/>
        <v>NO</v>
      </c>
      <c r="F4634" s="20" t="s">
        <v>27631</v>
      </c>
      <c r="G4634" s="21" t="s">
        <v>27632</v>
      </c>
      <c r="H4634" s="22" t="s">
        <v>53</v>
      </c>
      <c r="I4634" s="20" t="s">
        <v>53</v>
      </c>
      <c r="J4634" s="20" t="s">
        <v>53</v>
      </c>
      <c r="K4634" s="20" t="s">
        <v>56</v>
      </c>
      <c r="L4634" s="23">
        <v>1</v>
      </c>
      <c r="M4634" s="20"/>
      <c r="N4634" s="20" t="s">
        <v>27633</v>
      </c>
      <c r="O4634" s="20" t="s">
        <v>27634</v>
      </c>
    </row>
    <row r="4635" spans="1:15" ht="15.75" customHeight="1" x14ac:dyDescent="0.2">
      <c r="A4635" s="20" t="s">
        <v>3479</v>
      </c>
      <c r="B4635" s="21" t="s">
        <v>27635</v>
      </c>
      <c r="C4635" s="21" t="s">
        <v>27636</v>
      </c>
      <c r="D4635" s="20" t="str">
        <f t="shared" si="0"/>
        <v>NO</v>
      </c>
      <c r="E4635" s="20" t="str">
        <f t="shared" si="1"/>
        <v>NO</v>
      </c>
      <c r="F4635" s="20" t="s">
        <v>27637</v>
      </c>
      <c r="G4635" s="21" t="s">
        <v>27638</v>
      </c>
      <c r="H4635" s="22" t="s">
        <v>53</v>
      </c>
      <c r="I4635" s="20" t="s">
        <v>53</v>
      </c>
      <c r="J4635" s="20" t="s">
        <v>53</v>
      </c>
      <c r="K4635" s="20" t="s">
        <v>56</v>
      </c>
      <c r="L4635" s="23">
        <v>0.83557550000000003</v>
      </c>
      <c r="M4635" s="20"/>
      <c r="N4635" s="20" t="s">
        <v>27639</v>
      </c>
      <c r="O4635" s="20" t="s">
        <v>27640</v>
      </c>
    </row>
    <row r="4636" spans="1:15" ht="15.75" customHeight="1" x14ac:dyDescent="0.2">
      <c r="A4636" s="20" t="s">
        <v>3479</v>
      </c>
      <c r="B4636" s="21" t="s">
        <v>27641</v>
      </c>
      <c r="C4636" s="21" t="s">
        <v>27642</v>
      </c>
      <c r="D4636" s="20" t="str">
        <f t="shared" si="0"/>
        <v>NO</v>
      </c>
      <c r="E4636" s="20" t="str">
        <f t="shared" si="1"/>
        <v>NO</v>
      </c>
      <c r="F4636" s="20" t="s">
        <v>27637</v>
      </c>
      <c r="G4636" s="21" t="s">
        <v>27643</v>
      </c>
      <c r="H4636" s="22" t="s">
        <v>53</v>
      </c>
      <c r="I4636" s="20" t="s">
        <v>53</v>
      </c>
      <c r="J4636" s="20" t="s">
        <v>53</v>
      </c>
      <c r="K4636" s="20" t="s">
        <v>56</v>
      </c>
      <c r="L4636" s="23">
        <v>0.373423</v>
      </c>
      <c r="M4636" s="20"/>
      <c r="N4636" s="20" t="s">
        <v>27644</v>
      </c>
      <c r="O4636" s="20" t="s">
        <v>27645</v>
      </c>
    </row>
    <row r="4637" spans="1:15" ht="15.75" customHeight="1" x14ac:dyDescent="0.2">
      <c r="A4637" s="20" t="s">
        <v>3479</v>
      </c>
      <c r="B4637" s="21" t="s">
        <v>27646</v>
      </c>
      <c r="C4637" s="21" t="s">
        <v>27647</v>
      </c>
      <c r="D4637" s="20" t="str">
        <f t="shared" si="0"/>
        <v>NO</v>
      </c>
      <c r="E4637" s="20" t="str">
        <f t="shared" si="1"/>
        <v>NO</v>
      </c>
      <c r="F4637" s="20" t="s">
        <v>27648</v>
      </c>
      <c r="G4637" s="21" t="s">
        <v>27649</v>
      </c>
      <c r="H4637" s="22" t="s">
        <v>53</v>
      </c>
      <c r="I4637" s="20" t="s">
        <v>53</v>
      </c>
      <c r="J4637" s="20" t="s">
        <v>53</v>
      </c>
      <c r="K4637" s="20" t="s">
        <v>56</v>
      </c>
      <c r="L4637" s="23">
        <v>0.13055820000000001</v>
      </c>
      <c r="M4637" s="20"/>
      <c r="N4637" s="20" t="s">
        <v>27650</v>
      </c>
      <c r="O4637" s="20" t="s">
        <v>27651</v>
      </c>
    </row>
    <row r="4638" spans="1:15" ht="15.75" customHeight="1" x14ac:dyDescent="0.2">
      <c r="A4638" s="20" t="s">
        <v>3479</v>
      </c>
      <c r="B4638" s="21" t="s">
        <v>27652</v>
      </c>
      <c r="C4638" s="21" t="s">
        <v>27653</v>
      </c>
      <c r="D4638" s="20" t="str">
        <f t="shared" si="0"/>
        <v>NO</v>
      </c>
      <c r="E4638" s="20" t="str">
        <f t="shared" si="1"/>
        <v>NO</v>
      </c>
      <c r="F4638" s="20" t="s">
        <v>27648</v>
      </c>
      <c r="G4638" s="21" t="s">
        <v>27654</v>
      </c>
      <c r="H4638" s="22" t="s">
        <v>53</v>
      </c>
      <c r="I4638" s="20" t="s">
        <v>53</v>
      </c>
      <c r="J4638" s="20" t="s">
        <v>53</v>
      </c>
      <c r="K4638" s="20" t="s">
        <v>56</v>
      </c>
      <c r="L4638" s="23">
        <v>0.85665990000000003</v>
      </c>
      <c r="M4638" s="20"/>
      <c r="N4638" s="20" t="s">
        <v>27655</v>
      </c>
      <c r="O4638" s="20" t="s">
        <v>27656</v>
      </c>
    </row>
    <row r="4639" spans="1:15" ht="15.75" customHeight="1" x14ac:dyDescent="0.2">
      <c r="A4639" s="20" t="s">
        <v>3479</v>
      </c>
      <c r="B4639" s="21" t="s">
        <v>27657</v>
      </c>
      <c r="C4639" s="21" t="s">
        <v>27658</v>
      </c>
      <c r="D4639" s="20" t="str">
        <f t="shared" si="0"/>
        <v>NO</v>
      </c>
      <c r="E4639" s="20" t="str">
        <f t="shared" si="1"/>
        <v>NO</v>
      </c>
      <c r="F4639" s="20" t="s">
        <v>27659</v>
      </c>
      <c r="G4639" s="21" t="s">
        <v>12607</v>
      </c>
      <c r="H4639" s="22" t="s">
        <v>53</v>
      </c>
      <c r="I4639" s="20" t="s">
        <v>53</v>
      </c>
      <c r="J4639" s="20" t="s">
        <v>53</v>
      </c>
      <c r="K4639" s="20" t="s">
        <v>56</v>
      </c>
      <c r="L4639" s="23">
        <v>1</v>
      </c>
      <c r="M4639" s="20"/>
      <c r="N4639" s="20" t="s">
        <v>27660</v>
      </c>
      <c r="O4639" s="20" t="s">
        <v>27661</v>
      </c>
    </row>
    <row r="4640" spans="1:15" ht="15.75" customHeight="1" x14ac:dyDescent="0.2">
      <c r="A4640" s="20" t="s">
        <v>3479</v>
      </c>
      <c r="B4640" s="21" t="s">
        <v>27662</v>
      </c>
      <c r="C4640" s="21" t="s">
        <v>27663</v>
      </c>
      <c r="D4640" s="20" t="str">
        <f t="shared" si="0"/>
        <v>NO</v>
      </c>
      <c r="E4640" s="20" t="str">
        <f t="shared" si="1"/>
        <v>NO</v>
      </c>
      <c r="F4640" s="20" t="s">
        <v>27659</v>
      </c>
      <c r="G4640" s="21" t="s">
        <v>27664</v>
      </c>
      <c r="H4640" s="22" t="s">
        <v>53</v>
      </c>
      <c r="I4640" s="20" t="s">
        <v>53</v>
      </c>
      <c r="J4640" s="20" t="s">
        <v>53</v>
      </c>
      <c r="K4640" s="20" t="s">
        <v>56</v>
      </c>
      <c r="L4640" s="23">
        <v>0.55777779999999999</v>
      </c>
      <c r="M4640" s="20"/>
      <c r="N4640" s="20" t="s">
        <v>27665</v>
      </c>
      <c r="O4640" s="20" t="s">
        <v>27666</v>
      </c>
    </row>
    <row r="4641" spans="1:15" ht="15.75" customHeight="1" x14ac:dyDescent="0.2">
      <c r="A4641" s="20" t="s">
        <v>3479</v>
      </c>
      <c r="B4641" s="21" t="s">
        <v>27667</v>
      </c>
      <c r="C4641" s="21" t="s">
        <v>27668</v>
      </c>
      <c r="D4641" s="20" t="str">
        <f t="shared" si="0"/>
        <v>NO</v>
      </c>
      <c r="E4641" s="20" t="str">
        <f t="shared" si="1"/>
        <v>NO</v>
      </c>
      <c r="F4641" s="20" t="s">
        <v>27669</v>
      </c>
      <c r="G4641" s="21" t="s">
        <v>27670</v>
      </c>
      <c r="H4641" s="22" t="s">
        <v>53</v>
      </c>
      <c r="I4641" s="20" t="s">
        <v>53</v>
      </c>
      <c r="J4641" s="20" t="s">
        <v>53</v>
      </c>
      <c r="K4641" s="20" t="s">
        <v>56</v>
      </c>
      <c r="L4641" s="23">
        <v>0.57291669999999995</v>
      </c>
      <c r="M4641" s="20"/>
      <c r="N4641" s="20" t="s">
        <v>27671</v>
      </c>
      <c r="O4641" s="20" t="s">
        <v>27672</v>
      </c>
    </row>
    <row r="4642" spans="1:15" ht="15.75" customHeight="1" x14ac:dyDescent="0.2">
      <c r="A4642" s="20" t="s">
        <v>3479</v>
      </c>
      <c r="B4642" s="21" t="s">
        <v>27673</v>
      </c>
      <c r="C4642" s="21" t="s">
        <v>27674</v>
      </c>
      <c r="D4642" s="20" t="str">
        <f t="shared" si="0"/>
        <v>NO</v>
      </c>
      <c r="E4642" s="20" t="str">
        <f t="shared" si="1"/>
        <v>NO</v>
      </c>
      <c r="F4642" s="20" t="s">
        <v>27669</v>
      </c>
      <c r="G4642" s="21" t="s">
        <v>27675</v>
      </c>
      <c r="H4642" s="22" t="s">
        <v>53</v>
      </c>
      <c r="I4642" s="20" t="s">
        <v>53</v>
      </c>
      <c r="J4642" s="20" t="s">
        <v>53</v>
      </c>
      <c r="K4642" s="20" t="s">
        <v>56</v>
      </c>
      <c r="L4642" s="23">
        <v>1</v>
      </c>
      <c r="M4642" s="20"/>
      <c r="N4642" s="20" t="s">
        <v>27676</v>
      </c>
      <c r="O4642" s="20" t="s">
        <v>27677</v>
      </c>
    </row>
    <row r="4643" spans="1:15" ht="15.75" customHeight="1" x14ac:dyDescent="0.2">
      <c r="A4643" s="20" t="s">
        <v>3479</v>
      </c>
      <c r="B4643" s="21" t="s">
        <v>27678</v>
      </c>
      <c r="C4643" s="21" t="s">
        <v>27679</v>
      </c>
      <c r="D4643" s="20" t="str">
        <f t="shared" si="0"/>
        <v>NO</v>
      </c>
      <c r="E4643" s="20" t="str">
        <f t="shared" si="1"/>
        <v>NO</v>
      </c>
      <c r="F4643" s="20" t="s">
        <v>27680</v>
      </c>
      <c r="G4643" s="21" t="s">
        <v>27681</v>
      </c>
      <c r="H4643" s="22" t="s">
        <v>53</v>
      </c>
      <c r="I4643" s="20" t="s">
        <v>53</v>
      </c>
      <c r="J4643" s="20" t="s">
        <v>53</v>
      </c>
      <c r="K4643" s="20" t="s">
        <v>56</v>
      </c>
      <c r="L4643" s="23">
        <v>0.7394366</v>
      </c>
      <c r="M4643" s="20"/>
      <c r="N4643" s="20" t="s">
        <v>27682</v>
      </c>
      <c r="O4643" s="20" t="s">
        <v>27683</v>
      </c>
    </row>
    <row r="4644" spans="1:15" ht="15.75" customHeight="1" x14ac:dyDescent="0.2">
      <c r="A4644" s="20" t="s">
        <v>3479</v>
      </c>
      <c r="B4644" s="21" t="s">
        <v>27684</v>
      </c>
      <c r="C4644" s="21" t="s">
        <v>27685</v>
      </c>
      <c r="D4644" s="20" t="str">
        <f t="shared" si="0"/>
        <v>NO</v>
      </c>
      <c r="E4644" s="20" t="str">
        <f t="shared" si="1"/>
        <v>NO</v>
      </c>
      <c r="F4644" s="20" t="s">
        <v>27686</v>
      </c>
      <c r="G4644" s="21" t="s">
        <v>3164</v>
      </c>
      <c r="H4644" s="22" t="s">
        <v>53</v>
      </c>
      <c r="I4644" s="20" t="s">
        <v>53</v>
      </c>
      <c r="J4644" s="20" t="s">
        <v>53</v>
      </c>
      <c r="K4644" s="20" t="s">
        <v>56</v>
      </c>
      <c r="L4644" s="23">
        <v>1</v>
      </c>
      <c r="M4644" s="20"/>
      <c r="N4644" s="20" t="s">
        <v>27687</v>
      </c>
      <c r="O4644" s="20" t="s">
        <v>27688</v>
      </c>
    </row>
    <row r="4645" spans="1:15" ht="15.75" customHeight="1" x14ac:dyDescent="0.2">
      <c r="A4645" s="20" t="s">
        <v>3479</v>
      </c>
      <c r="B4645" s="21" t="s">
        <v>27689</v>
      </c>
      <c r="C4645" s="21" t="s">
        <v>27690</v>
      </c>
      <c r="D4645" s="20" t="str">
        <f t="shared" si="0"/>
        <v>NO</v>
      </c>
      <c r="E4645" s="20" t="str">
        <f t="shared" si="1"/>
        <v>NO</v>
      </c>
      <c r="F4645" s="20" t="s">
        <v>27691</v>
      </c>
      <c r="G4645" s="21" t="s">
        <v>27692</v>
      </c>
      <c r="H4645" s="22" t="s">
        <v>53</v>
      </c>
      <c r="I4645" s="20" t="s">
        <v>53</v>
      </c>
      <c r="J4645" s="20" t="s">
        <v>53</v>
      </c>
      <c r="K4645" s="20" t="s">
        <v>56</v>
      </c>
      <c r="L4645" s="23">
        <v>0</v>
      </c>
      <c r="M4645" s="20"/>
      <c r="N4645" s="20" t="s">
        <v>27693</v>
      </c>
      <c r="O4645" s="20" t="s">
        <v>27694</v>
      </c>
    </row>
    <row r="4646" spans="1:15" ht="15.75" customHeight="1" x14ac:dyDescent="0.2">
      <c r="A4646" s="20" t="s">
        <v>3479</v>
      </c>
      <c r="B4646" s="21" t="s">
        <v>27695</v>
      </c>
      <c r="C4646" s="21" t="s">
        <v>27696</v>
      </c>
      <c r="D4646" s="20" t="str">
        <f t="shared" si="0"/>
        <v>NO</v>
      </c>
      <c r="E4646" s="20" t="str">
        <f t="shared" si="1"/>
        <v>NO</v>
      </c>
      <c r="F4646" s="20" t="s">
        <v>27697</v>
      </c>
      <c r="G4646" s="21" t="s">
        <v>27698</v>
      </c>
      <c r="H4646" s="22" t="s">
        <v>53</v>
      </c>
      <c r="I4646" s="20" t="s">
        <v>53</v>
      </c>
      <c r="J4646" s="20" t="s">
        <v>53</v>
      </c>
      <c r="K4646" s="20" t="s">
        <v>56</v>
      </c>
      <c r="L4646" s="23">
        <v>0</v>
      </c>
      <c r="M4646" s="20"/>
      <c r="N4646" s="20" t="s">
        <v>27699</v>
      </c>
      <c r="O4646" s="20" t="s">
        <v>27700</v>
      </c>
    </row>
    <row r="4647" spans="1:15" ht="15.75" customHeight="1" x14ac:dyDescent="0.2">
      <c r="A4647" s="20" t="s">
        <v>3479</v>
      </c>
      <c r="B4647" s="21" t="s">
        <v>27701</v>
      </c>
      <c r="C4647" s="21" t="s">
        <v>27702</v>
      </c>
      <c r="D4647" s="20" t="str">
        <f t="shared" si="0"/>
        <v>NO</v>
      </c>
      <c r="E4647" s="20" t="str">
        <f t="shared" si="1"/>
        <v>NO</v>
      </c>
      <c r="F4647" s="20" t="s">
        <v>27703</v>
      </c>
      <c r="G4647" s="21" t="s">
        <v>11454</v>
      </c>
      <c r="H4647" s="22" t="s">
        <v>53</v>
      </c>
      <c r="I4647" s="20" t="s">
        <v>53</v>
      </c>
      <c r="J4647" s="20" t="s">
        <v>53</v>
      </c>
      <c r="K4647" s="20" t="s">
        <v>56</v>
      </c>
      <c r="L4647" s="23">
        <v>0.4094293</v>
      </c>
      <c r="M4647" s="20"/>
      <c r="N4647" s="20" t="s">
        <v>27704</v>
      </c>
      <c r="O4647" s="20" t="s">
        <v>27705</v>
      </c>
    </row>
    <row r="4648" spans="1:15" ht="15.75" customHeight="1" x14ac:dyDescent="0.2">
      <c r="A4648" s="20" t="s">
        <v>3479</v>
      </c>
      <c r="B4648" s="21" t="s">
        <v>27706</v>
      </c>
      <c r="C4648" s="21" t="s">
        <v>27707</v>
      </c>
      <c r="D4648" s="20" t="str">
        <f t="shared" si="0"/>
        <v>NO</v>
      </c>
      <c r="E4648" s="20" t="str">
        <f t="shared" si="1"/>
        <v>NO</v>
      </c>
      <c r="F4648" s="20" t="s">
        <v>27708</v>
      </c>
      <c r="G4648" s="21" t="s">
        <v>27709</v>
      </c>
      <c r="H4648" s="22" t="s">
        <v>53</v>
      </c>
      <c r="I4648" s="20" t="s">
        <v>53</v>
      </c>
      <c r="J4648" s="20" t="s">
        <v>53</v>
      </c>
      <c r="K4648" s="20" t="s">
        <v>56</v>
      </c>
      <c r="L4648" s="23">
        <v>0</v>
      </c>
      <c r="M4648" s="20"/>
      <c r="N4648" s="20" t="s">
        <v>27710</v>
      </c>
      <c r="O4648" s="20" t="s">
        <v>27711</v>
      </c>
    </row>
    <row r="4649" spans="1:15" ht="15.75" customHeight="1" x14ac:dyDescent="0.2">
      <c r="A4649" s="20" t="s">
        <v>3479</v>
      </c>
      <c r="B4649" s="21" t="s">
        <v>27712</v>
      </c>
      <c r="C4649" s="21" t="s">
        <v>27713</v>
      </c>
      <c r="D4649" s="20" t="str">
        <f t="shared" si="0"/>
        <v>NO</v>
      </c>
      <c r="E4649" s="20" t="str">
        <f t="shared" si="1"/>
        <v>NO</v>
      </c>
      <c r="F4649" s="20" t="s">
        <v>27714</v>
      </c>
      <c r="G4649" s="21" t="s">
        <v>27715</v>
      </c>
      <c r="H4649" s="22" t="s">
        <v>53</v>
      </c>
      <c r="I4649" s="20" t="s">
        <v>53</v>
      </c>
      <c r="J4649" s="20" t="s">
        <v>53</v>
      </c>
      <c r="K4649" s="20" t="s">
        <v>56</v>
      </c>
      <c r="L4649" s="23">
        <v>0.48531950000000001</v>
      </c>
      <c r="M4649" s="20"/>
      <c r="N4649" s="20" t="s">
        <v>27716</v>
      </c>
      <c r="O4649" s="20" t="s">
        <v>27717</v>
      </c>
    </row>
    <row r="4650" spans="1:15" ht="15.75" customHeight="1" x14ac:dyDescent="0.2">
      <c r="A4650" s="20" t="s">
        <v>3479</v>
      </c>
      <c r="B4650" s="21" t="s">
        <v>27718</v>
      </c>
      <c r="C4650" s="21" t="s">
        <v>27719</v>
      </c>
      <c r="D4650" s="20" t="str">
        <f t="shared" si="0"/>
        <v>NO</v>
      </c>
      <c r="E4650" s="20" t="str">
        <f t="shared" si="1"/>
        <v>NO</v>
      </c>
      <c r="F4650" s="20" t="s">
        <v>27720</v>
      </c>
      <c r="G4650" s="21" t="s">
        <v>27721</v>
      </c>
      <c r="H4650" s="22" t="s">
        <v>53</v>
      </c>
      <c r="I4650" s="20" t="s">
        <v>53</v>
      </c>
      <c r="J4650" s="20" t="s">
        <v>53</v>
      </c>
      <c r="K4650" s="20" t="s">
        <v>56</v>
      </c>
      <c r="L4650" s="23">
        <v>0.76379070000000004</v>
      </c>
      <c r="M4650" s="20"/>
      <c r="N4650" s="20" t="s">
        <v>27722</v>
      </c>
      <c r="O4650" s="20" t="s">
        <v>27723</v>
      </c>
    </row>
    <row r="4651" spans="1:15" ht="15.75" customHeight="1" x14ac:dyDescent="0.2">
      <c r="A4651" s="20" t="s">
        <v>3479</v>
      </c>
      <c r="B4651" s="21" t="s">
        <v>27724</v>
      </c>
      <c r="C4651" s="21" t="s">
        <v>27725</v>
      </c>
      <c r="D4651" s="20" t="str">
        <f t="shared" si="0"/>
        <v>NO</v>
      </c>
      <c r="E4651" s="20" t="str">
        <f t="shared" si="1"/>
        <v>NO</v>
      </c>
      <c r="F4651" s="20" t="s">
        <v>27726</v>
      </c>
      <c r="G4651" s="21" t="s">
        <v>27727</v>
      </c>
      <c r="H4651" s="22" t="s">
        <v>53</v>
      </c>
      <c r="I4651" s="20" t="s">
        <v>53</v>
      </c>
      <c r="J4651" s="20" t="s">
        <v>53</v>
      </c>
      <c r="K4651" s="20" t="s">
        <v>56</v>
      </c>
      <c r="L4651" s="23">
        <v>1</v>
      </c>
      <c r="M4651" s="20"/>
      <c r="N4651" s="20" t="s">
        <v>27728</v>
      </c>
      <c r="O4651" s="20" t="s">
        <v>27729</v>
      </c>
    </row>
    <row r="4652" spans="1:15" ht="15.75" customHeight="1" x14ac:dyDescent="0.2">
      <c r="A4652" s="20" t="s">
        <v>3479</v>
      </c>
      <c r="B4652" s="21" t="s">
        <v>27730</v>
      </c>
      <c r="C4652" s="21" t="s">
        <v>27731</v>
      </c>
      <c r="D4652" s="20" t="str">
        <f t="shared" si="0"/>
        <v>NO</v>
      </c>
      <c r="E4652" s="20" t="str">
        <f t="shared" si="1"/>
        <v>NO</v>
      </c>
      <c r="F4652" s="20" t="s">
        <v>6590</v>
      </c>
      <c r="G4652" s="21" t="s">
        <v>27732</v>
      </c>
      <c r="H4652" s="22" t="s">
        <v>53</v>
      </c>
      <c r="I4652" s="20" t="s">
        <v>53</v>
      </c>
      <c r="J4652" s="20" t="s">
        <v>53</v>
      </c>
      <c r="K4652" s="20" t="s">
        <v>56</v>
      </c>
      <c r="L4652" s="23">
        <v>1</v>
      </c>
      <c r="M4652" s="20"/>
      <c r="N4652" s="20" t="s">
        <v>27733</v>
      </c>
      <c r="O4652" s="20" t="s">
        <v>27734</v>
      </c>
    </row>
    <row r="4653" spans="1:15" ht="15.75" customHeight="1" x14ac:dyDescent="0.2">
      <c r="A4653" s="20" t="s">
        <v>3479</v>
      </c>
      <c r="B4653" s="21" t="s">
        <v>27735</v>
      </c>
      <c r="C4653" s="21" t="s">
        <v>27736</v>
      </c>
      <c r="D4653" s="20" t="str">
        <f t="shared" si="0"/>
        <v>NO</v>
      </c>
      <c r="E4653" s="20" t="str">
        <f t="shared" si="1"/>
        <v>NO</v>
      </c>
      <c r="F4653" s="20" t="s">
        <v>3482</v>
      </c>
      <c r="G4653" s="21" t="s">
        <v>27737</v>
      </c>
      <c r="H4653" s="22" t="s">
        <v>53</v>
      </c>
      <c r="I4653" s="20" t="s">
        <v>53</v>
      </c>
      <c r="J4653" s="20" t="s">
        <v>53</v>
      </c>
      <c r="K4653" s="20" t="s">
        <v>56</v>
      </c>
      <c r="L4653" s="23">
        <v>0</v>
      </c>
      <c r="M4653" s="20"/>
      <c r="N4653" s="20" t="s">
        <v>27738</v>
      </c>
      <c r="O4653" s="20" t="s">
        <v>27739</v>
      </c>
    </row>
    <row r="4654" spans="1:15" ht="15.75" customHeight="1" x14ac:dyDescent="0.2">
      <c r="A4654" s="20" t="s">
        <v>3479</v>
      </c>
      <c r="B4654" s="21" t="s">
        <v>27740</v>
      </c>
      <c r="C4654" s="21" t="s">
        <v>27741</v>
      </c>
      <c r="D4654" s="20" t="str">
        <f t="shared" si="0"/>
        <v>NO</v>
      </c>
      <c r="E4654" s="20" t="str">
        <f t="shared" si="1"/>
        <v>NO</v>
      </c>
      <c r="F4654" s="20" t="s">
        <v>27742</v>
      </c>
      <c r="G4654" s="21" t="s">
        <v>27743</v>
      </c>
      <c r="H4654" s="22" t="s">
        <v>53</v>
      </c>
      <c r="I4654" s="20" t="s">
        <v>53</v>
      </c>
      <c r="J4654" s="20" t="s">
        <v>53</v>
      </c>
      <c r="K4654" s="20" t="s">
        <v>56</v>
      </c>
      <c r="L4654" s="23">
        <v>0</v>
      </c>
      <c r="M4654" s="20"/>
      <c r="N4654" s="20" t="s">
        <v>27744</v>
      </c>
      <c r="O4654" s="20" t="s">
        <v>27745</v>
      </c>
    </row>
    <row r="4655" spans="1:15" ht="15.75" customHeight="1" x14ac:dyDescent="0.2">
      <c r="A4655" s="20" t="s">
        <v>3479</v>
      </c>
      <c r="B4655" s="21" t="s">
        <v>27746</v>
      </c>
      <c r="C4655" s="21" t="s">
        <v>27747</v>
      </c>
      <c r="D4655" s="20" t="str">
        <f t="shared" si="0"/>
        <v>NO</v>
      </c>
      <c r="E4655" s="20" t="str">
        <f t="shared" si="1"/>
        <v>NO</v>
      </c>
      <c r="F4655" s="20" t="s">
        <v>27742</v>
      </c>
      <c r="G4655" s="21" t="s">
        <v>27748</v>
      </c>
      <c r="H4655" s="22" t="s">
        <v>53</v>
      </c>
      <c r="I4655" s="20" t="s">
        <v>53</v>
      </c>
      <c r="J4655" s="20" t="s">
        <v>53</v>
      </c>
      <c r="K4655" s="20" t="s">
        <v>56</v>
      </c>
      <c r="L4655" s="23">
        <v>0.95876289999999997</v>
      </c>
      <c r="M4655" s="20"/>
      <c r="N4655" s="20" t="s">
        <v>27749</v>
      </c>
      <c r="O4655" s="20" t="s">
        <v>27750</v>
      </c>
    </row>
    <row r="4656" spans="1:15" ht="15.75" customHeight="1" x14ac:dyDescent="0.2">
      <c r="A4656" s="20" t="s">
        <v>27751</v>
      </c>
      <c r="B4656" s="21" t="s">
        <v>27752</v>
      </c>
      <c r="C4656" s="21" t="s">
        <v>27753</v>
      </c>
      <c r="D4656" s="20" t="str">
        <f t="shared" si="0"/>
        <v>NO</v>
      </c>
      <c r="E4656" s="20" t="str">
        <f t="shared" si="1"/>
        <v>NO</v>
      </c>
      <c r="F4656" s="20" t="s">
        <v>27754</v>
      </c>
      <c r="G4656" s="21" t="s">
        <v>27755</v>
      </c>
      <c r="H4656" s="22" t="s">
        <v>53</v>
      </c>
      <c r="I4656" s="20" t="s">
        <v>53</v>
      </c>
      <c r="J4656" s="20" t="s">
        <v>53</v>
      </c>
      <c r="K4656" s="20" t="s">
        <v>56</v>
      </c>
      <c r="L4656" s="23">
        <v>0.75607709999999995</v>
      </c>
      <c r="M4656" s="20"/>
      <c r="N4656" s="20" t="s">
        <v>27756</v>
      </c>
      <c r="O4656" s="20" t="s">
        <v>27757</v>
      </c>
    </row>
    <row r="4657" spans="1:15" ht="15.75" customHeight="1" x14ac:dyDescent="0.2">
      <c r="A4657" s="20" t="s">
        <v>27751</v>
      </c>
      <c r="B4657" s="21" t="s">
        <v>27758</v>
      </c>
      <c r="C4657" s="21" t="s">
        <v>27759</v>
      </c>
      <c r="D4657" s="20" t="str">
        <f t="shared" si="0"/>
        <v>NO</v>
      </c>
      <c r="E4657" s="20" t="str">
        <f t="shared" si="1"/>
        <v>NO</v>
      </c>
      <c r="F4657" s="20" t="s">
        <v>27760</v>
      </c>
      <c r="G4657" s="21" t="s">
        <v>17151</v>
      </c>
      <c r="H4657" s="22" t="s">
        <v>53</v>
      </c>
      <c r="I4657" s="20" t="s">
        <v>53</v>
      </c>
      <c r="J4657" s="20" t="s">
        <v>53</v>
      </c>
      <c r="K4657" s="20" t="s">
        <v>56</v>
      </c>
      <c r="L4657" s="23">
        <v>0.64741029999999999</v>
      </c>
      <c r="M4657" s="20"/>
      <c r="N4657" s="20" t="s">
        <v>27761</v>
      </c>
      <c r="O4657" s="20" t="s">
        <v>27762</v>
      </c>
    </row>
    <row r="4658" spans="1:15" ht="15.75" customHeight="1" x14ac:dyDescent="0.2">
      <c r="A4658" s="20" t="s">
        <v>27751</v>
      </c>
      <c r="B4658" s="21" t="s">
        <v>27763</v>
      </c>
      <c r="C4658" s="21" t="s">
        <v>27764</v>
      </c>
      <c r="D4658" s="20" t="str">
        <f t="shared" si="0"/>
        <v>NO</v>
      </c>
      <c r="E4658" s="20" t="str">
        <f t="shared" si="1"/>
        <v>NO</v>
      </c>
      <c r="F4658" s="20" t="s">
        <v>27765</v>
      </c>
      <c r="G4658" s="21" t="s">
        <v>27766</v>
      </c>
      <c r="H4658" s="22" t="s">
        <v>53</v>
      </c>
      <c r="I4658" s="20" t="s">
        <v>53</v>
      </c>
      <c r="J4658" s="20" t="s">
        <v>53</v>
      </c>
      <c r="K4658" s="20" t="s">
        <v>56</v>
      </c>
      <c r="L4658" s="23">
        <v>0.45593159999999999</v>
      </c>
      <c r="M4658" s="20"/>
      <c r="N4658" s="20" t="s">
        <v>27767</v>
      </c>
      <c r="O4658" s="20" t="s">
        <v>27768</v>
      </c>
    </row>
    <row r="4659" spans="1:15" ht="15.75" customHeight="1" x14ac:dyDescent="0.2">
      <c r="A4659" s="20" t="s">
        <v>27751</v>
      </c>
      <c r="B4659" s="21" t="s">
        <v>27769</v>
      </c>
      <c r="C4659" s="21" t="s">
        <v>27770</v>
      </c>
      <c r="D4659" s="20" t="str">
        <f t="shared" si="0"/>
        <v>NO</v>
      </c>
      <c r="E4659" s="20" t="str">
        <f t="shared" si="1"/>
        <v>NO</v>
      </c>
      <c r="F4659" s="20" t="s">
        <v>27771</v>
      </c>
      <c r="G4659" s="21" t="s">
        <v>27772</v>
      </c>
      <c r="H4659" s="22" t="s">
        <v>53</v>
      </c>
      <c r="I4659" s="20" t="s">
        <v>53</v>
      </c>
      <c r="J4659" s="20" t="s">
        <v>53</v>
      </c>
      <c r="K4659" s="20" t="s">
        <v>53</v>
      </c>
      <c r="L4659" s="23">
        <v>1</v>
      </c>
      <c r="M4659" s="20"/>
      <c r="N4659" s="20" t="s">
        <v>27773</v>
      </c>
      <c r="O4659" s="20" t="s">
        <v>27774</v>
      </c>
    </row>
    <row r="4660" spans="1:15" ht="15.75" customHeight="1" x14ac:dyDescent="0.2">
      <c r="A4660" s="20" t="s">
        <v>27751</v>
      </c>
      <c r="B4660" s="21" t="s">
        <v>27775</v>
      </c>
      <c r="C4660" s="21" t="s">
        <v>27776</v>
      </c>
      <c r="D4660" s="20" t="str">
        <f t="shared" si="0"/>
        <v>NO</v>
      </c>
      <c r="E4660" s="20" t="str">
        <f t="shared" si="1"/>
        <v>NO</v>
      </c>
      <c r="F4660" s="20" t="s">
        <v>27777</v>
      </c>
      <c r="G4660" s="21" t="s">
        <v>27778</v>
      </c>
      <c r="H4660" s="22" t="s">
        <v>53</v>
      </c>
      <c r="I4660" s="20" t="s">
        <v>53</v>
      </c>
      <c r="J4660" s="20" t="s">
        <v>53</v>
      </c>
      <c r="K4660" s="20" t="s">
        <v>53</v>
      </c>
      <c r="L4660" s="23">
        <v>0.74489799999999995</v>
      </c>
      <c r="M4660" s="20"/>
      <c r="N4660" s="20" t="s">
        <v>27779</v>
      </c>
      <c r="O4660" s="20" t="s">
        <v>27780</v>
      </c>
    </row>
    <row r="4661" spans="1:15" ht="15.75" customHeight="1" x14ac:dyDescent="0.2">
      <c r="A4661" s="20" t="s">
        <v>27751</v>
      </c>
      <c r="B4661" s="21" t="s">
        <v>27781</v>
      </c>
      <c r="C4661" s="21" t="s">
        <v>27782</v>
      </c>
      <c r="D4661" s="20" t="str">
        <f t="shared" si="0"/>
        <v>NO</v>
      </c>
      <c r="E4661" s="20" t="str">
        <f t="shared" si="1"/>
        <v>NO</v>
      </c>
      <c r="F4661" s="20" t="s">
        <v>27783</v>
      </c>
      <c r="G4661" s="21" t="s">
        <v>27784</v>
      </c>
      <c r="H4661" s="22" t="s">
        <v>53</v>
      </c>
      <c r="I4661" s="20" t="s">
        <v>53</v>
      </c>
      <c r="J4661" s="20" t="s">
        <v>53</v>
      </c>
      <c r="K4661" s="20" t="s">
        <v>56</v>
      </c>
      <c r="L4661" s="23">
        <v>0.69262299999999999</v>
      </c>
      <c r="M4661" s="20"/>
      <c r="N4661" s="20" t="s">
        <v>27785</v>
      </c>
      <c r="O4661" s="20" t="s">
        <v>27786</v>
      </c>
    </row>
    <row r="4662" spans="1:15" ht="15.75" customHeight="1" x14ac:dyDescent="0.2">
      <c r="A4662" s="20" t="s">
        <v>27751</v>
      </c>
      <c r="B4662" s="21" t="s">
        <v>27787</v>
      </c>
      <c r="C4662" s="21" t="s">
        <v>27788</v>
      </c>
      <c r="D4662" s="20" t="str">
        <f t="shared" si="0"/>
        <v>NO</v>
      </c>
      <c r="E4662" s="20" t="str">
        <f t="shared" si="1"/>
        <v>NO</v>
      </c>
      <c r="F4662" s="20" t="s">
        <v>27783</v>
      </c>
      <c r="G4662" s="21" t="s">
        <v>27789</v>
      </c>
      <c r="H4662" s="22" t="s">
        <v>53</v>
      </c>
      <c r="I4662" s="20" t="s">
        <v>53</v>
      </c>
      <c r="J4662" s="20" t="s">
        <v>53</v>
      </c>
      <c r="K4662" s="20" t="s">
        <v>56</v>
      </c>
      <c r="L4662" s="23">
        <v>1</v>
      </c>
      <c r="M4662" s="20"/>
      <c r="N4662" s="20" t="s">
        <v>27790</v>
      </c>
      <c r="O4662" s="20" t="s">
        <v>27791</v>
      </c>
    </row>
    <row r="4663" spans="1:15" ht="15.75" customHeight="1" x14ac:dyDescent="0.2">
      <c r="A4663" s="20" t="s">
        <v>27751</v>
      </c>
      <c r="B4663" s="21" t="s">
        <v>27792</v>
      </c>
      <c r="C4663" s="21" t="s">
        <v>27793</v>
      </c>
      <c r="D4663" s="20" t="str">
        <f t="shared" si="0"/>
        <v>NO</v>
      </c>
      <c r="E4663" s="20" t="str">
        <f t="shared" si="1"/>
        <v>NO</v>
      </c>
      <c r="F4663" s="20" t="s">
        <v>27794</v>
      </c>
      <c r="G4663" s="21" t="s">
        <v>27795</v>
      </c>
      <c r="H4663" s="22" t="s">
        <v>53</v>
      </c>
      <c r="I4663" s="20" t="s">
        <v>53</v>
      </c>
      <c r="J4663" s="20" t="s">
        <v>53</v>
      </c>
      <c r="K4663" s="20" t="s">
        <v>56</v>
      </c>
      <c r="L4663" s="23">
        <v>1</v>
      </c>
      <c r="M4663" s="20"/>
      <c r="N4663" s="20" t="s">
        <v>27796</v>
      </c>
      <c r="O4663" s="20" t="s">
        <v>27797</v>
      </c>
    </row>
    <row r="4664" spans="1:15" ht="15.75" customHeight="1" x14ac:dyDescent="0.2">
      <c r="A4664" s="20" t="s">
        <v>27751</v>
      </c>
      <c r="B4664" s="21" t="s">
        <v>27798</v>
      </c>
      <c r="C4664" s="21" t="s">
        <v>27799</v>
      </c>
      <c r="D4664" s="20" t="str">
        <f t="shared" si="0"/>
        <v>YES</v>
      </c>
      <c r="E4664" s="20" t="str">
        <f t="shared" si="1"/>
        <v>NO</v>
      </c>
      <c r="F4664" s="20" t="s">
        <v>27800</v>
      </c>
      <c r="G4664" s="21" t="s">
        <v>27801</v>
      </c>
      <c r="H4664" s="22" t="s">
        <v>4857</v>
      </c>
      <c r="I4664" s="20" t="s">
        <v>27802</v>
      </c>
      <c r="J4664" s="20" t="s">
        <v>27803</v>
      </c>
      <c r="K4664" s="20" t="s">
        <v>56</v>
      </c>
      <c r="L4664" s="23">
        <v>0.20443929999999999</v>
      </c>
      <c r="M4664" s="20"/>
      <c r="N4664" s="20" t="s">
        <v>27804</v>
      </c>
      <c r="O4664" s="20" t="s">
        <v>27805</v>
      </c>
    </row>
    <row r="4665" spans="1:15" ht="15.75" customHeight="1" x14ac:dyDescent="0.2">
      <c r="A4665" s="20" t="s">
        <v>27751</v>
      </c>
      <c r="B4665" s="21" t="s">
        <v>27806</v>
      </c>
      <c r="C4665" s="21" t="s">
        <v>27807</v>
      </c>
      <c r="D4665" s="20" t="str">
        <f t="shared" si="0"/>
        <v>NO</v>
      </c>
      <c r="E4665" s="20" t="str">
        <f t="shared" si="1"/>
        <v>NO</v>
      </c>
      <c r="F4665" s="20" t="s">
        <v>27800</v>
      </c>
      <c r="G4665" s="21" t="s">
        <v>27808</v>
      </c>
      <c r="H4665" s="22" t="s">
        <v>53</v>
      </c>
      <c r="I4665" s="20" t="s">
        <v>53</v>
      </c>
      <c r="J4665" s="20" t="s">
        <v>53</v>
      </c>
      <c r="K4665" s="20" t="s">
        <v>56</v>
      </c>
      <c r="L4665" s="23">
        <v>0.9636363</v>
      </c>
      <c r="M4665" s="20"/>
      <c r="N4665" s="20" t="s">
        <v>27809</v>
      </c>
      <c r="O4665" s="20" t="s">
        <v>27810</v>
      </c>
    </row>
    <row r="4666" spans="1:15" ht="15.75" customHeight="1" x14ac:dyDescent="0.2">
      <c r="A4666" s="20" t="s">
        <v>27751</v>
      </c>
      <c r="B4666" s="21" t="s">
        <v>27811</v>
      </c>
      <c r="C4666" s="21" t="s">
        <v>27812</v>
      </c>
      <c r="D4666" s="20" t="str">
        <f t="shared" si="0"/>
        <v>NO</v>
      </c>
      <c r="E4666" s="20" t="str">
        <f t="shared" si="1"/>
        <v>NO</v>
      </c>
      <c r="F4666" s="20" t="s">
        <v>27800</v>
      </c>
      <c r="G4666" s="21" t="s">
        <v>27813</v>
      </c>
      <c r="H4666" s="22" t="s">
        <v>53</v>
      </c>
      <c r="I4666" s="20" t="s">
        <v>53</v>
      </c>
      <c r="J4666" s="20" t="s">
        <v>53</v>
      </c>
      <c r="K4666" s="20" t="s">
        <v>56</v>
      </c>
      <c r="L4666" s="23">
        <v>1</v>
      </c>
      <c r="M4666" s="20"/>
      <c r="N4666" s="20" t="s">
        <v>27814</v>
      </c>
      <c r="O4666" s="20" t="s">
        <v>27815</v>
      </c>
    </row>
    <row r="4667" spans="1:15" ht="15.75" customHeight="1" x14ac:dyDescent="0.2">
      <c r="A4667" s="20" t="s">
        <v>27751</v>
      </c>
      <c r="B4667" s="21" t="s">
        <v>27816</v>
      </c>
      <c r="C4667" s="21" t="s">
        <v>27817</v>
      </c>
      <c r="D4667" s="20" t="str">
        <f t="shared" si="0"/>
        <v>NO</v>
      </c>
      <c r="E4667" s="20" t="str">
        <f t="shared" si="1"/>
        <v>NO</v>
      </c>
      <c r="F4667" s="20" t="s">
        <v>27818</v>
      </c>
      <c r="G4667" s="21" t="s">
        <v>27819</v>
      </c>
      <c r="H4667" s="22" t="s">
        <v>53</v>
      </c>
      <c r="I4667" s="20" t="s">
        <v>53</v>
      </c>
      <c r="J4667" s="20" t="s">
        <v>53</v>
      </c>
      <c r="K4667" s="20" t="s">
        <v>56</v>
      </c>
      <c r="L4667" s="23">
        <v>1</v>
      </c>
      <c r="M4667" s="20"/>
      <c r="N4667" s="20" t="s">
        <v>27820</v>
      </c>
      <c r="O4667" s="20" t="s">
        <v>27821</v>
      </c>
    </row>
    <row r="4668" spans="1:15" ht="15.75" customHeight="1" x14ac:dyDescent="0.2">
      <c r="A4668" s="20" t="s">
        <v>27751</v>
      </c>
      <c r="B4668" s="21" t="s">
        <v>27822</v>
      </c>
      <c r="C4668" s="21" t="s">
        <v>27823</v>
      </c>
      <c r="D4668" s="20" t="str">
        <f t="shared" si="0"/>
        <v>NO</v>
      </c>
      <c r="E4668" s="20" t="str">
        <f t="shared" si="1"/>
        <v>NO</v>
      </c>
      <c r="F4668" s="20" t="s">
        <v>27818</v>
      </c>
      <c r="G4668" s="21" t="s">
        <v>27824</v>
      </c>
      <c r="H4668" s="22" t="s">
        <v>53</v>
      </c>
      <c r="I4668" s="20" t="s">
        <v>53</v>
      </c>
      <c r="J4668" s="20" t="s">
        <v>53</v>
      </c>
      <c r="K4668" s="20" t="s">
        <v>56</v>
      </c>
      <c r="L4668" s="23">
        <v>0.53242319999999999</v>
      </c>
      <c r="M4668" s="20"/>
      <c r="N4668" s="20" t="s">
        <v>27825</v>
      </c>
      <c r="O4668" s="20" t="s">
        <v>27826</v>
      </c>
    </row>
    <row r="4669" spans="1:15" ht="15.75" customHeight="1" x14ac:dyDescent="0.2">
      <c r="A4669" s="20" t="s">
        <v>27751</v>
      </c>
      <c r="B4669" s="21" t="s">
        <v>27827</v>
      </c>
      <c r="C4669" s="21" t="s">
        <v>27828</v>
      </c>
      <c r="D4669" s="20" t="str">
        <f t="shared" si="0"/>
        <v>NO</v>
      </c>
      <c r="E4669" s="20" t="str">
        <f t="shared" si="1"/>
        <v>NO</v>
      </c>
      <c r="F4669" s="20" t="s">
        <v>27829</v>
      </c>
      <c r="G4669" s="21" t="s">
        <v>27830</v>
      </c>
      <c r="H4669" s="22" t="s">
        <v>53</v>
      </c>
      <c r="I4669" s="20" t="s">
        <v>53</v>
      </c>
      <c r="J4669" s="20" t="s">
        <v>53</v>
      </c>
      <c r="K4669" s="20" t="s">
        <v>56</v>
      </c>
      <c r="L4669" s="23">
        <v>0.98160919999999996</v>
      </c>
      <c r="M4669" s="20"/>
      <c r="N4669" s="20" t="s">
        <v>27831</v>
      </c>
      <c r="O4669" s="20" t="s">
        <v>27832</v>
      </c>
    </row>
    <row r="4670" spans="1:15" ht="15.75" customHeight="1" x14ac:dyDescent="0.2">
      <c r="A4670" s="20" t="s">
        <v>27751</v>
      </c>
      <c r="B4670" s="21" t="s">
        <v>27833</v>
      </c>
      <c r="C4670" s="21" t="s">
        <v>27834</v>
      </c>
      <c r="D4670" s="20" t="str">
        <f t="shared" si="0"/>
        <v>NO</v>
      </c>
      <c r="E4670" s="20" t="str">
        <f t="shared" si="1"/>
        <v>NO</v>
      </c>
      <c r="F4670" s="20" t="s">
        <v>27829</v>
      </c>
      <c r="G4670" s="21" t="s">
        <v>27835</v>
      </c>
      <c r="H4670" s="22" t="s">
        <v>53</v>
      </c>
      <c r="I4670" s="20" t="s">
        <v>53</v>
      </c>
      <c r="J4670" s="20" t="s">
        <v>53</v>
      </c>
      <c r="K4670" s="20" t="s">
        <v>53</v>
      </c>
      <c r="L4670" s="23">
        <v>9.6153799999999998E-2</v>
      </c>
      <c r="M4670" s="20"/>
      <c r="N4670" s="20" t="s">
        <v>27836</v>
      </c>
      <c r="O4670" s="20" t="s">
        <v>27837</v>
      </c>
    </row>
    <row r="4671" spans="1:15" ht="15.75" customHeight="1" x14ac:dyDescent="0.2">
      <c r="A4671" s="20" t="s">
        <v>27751</v>
      </c>
      <c r="B4671" s="21" t="s">
        <v>27838</v>
      </c>
      <c r="C4671" s="21" t="s">
        <v>27839</v>
      </c>
      <c r="D4671" s="20" t="str">
        <f t="shared" si="0"/>
        <v>NO</v>
      </c>
      <c r="E4671" s="20" t="str">
        <f t="shared" si="1"/>
        <v>NO</v>
      </c>
      <c r="F4671" s="20" t="s">
        <v>27840</v>
      </c>
      <c r="G4671" s="21" t="s">
        <v>27841</v>
      </c>
      <c r="H4671" s="22" t="s">
        <v>53</v>
      </c>
      <c r="I4671" s="20" t="s">
        <v>53</v>
      </c>
      <c r="J4671" s="20" t="s">
        <v>53</v>
      </c>
      <c r="K4671" s="20" t="s">
        <v>56</v>
      </c>
      <c r="L4671" s="23">
        <v>0.95209580000000005</v>
      </c>
      <c r="M4671" s="20"/>
      <c r="N4671" s="20" t="s">
        <v>27842</v>
      </c>
      <c r="O4671" s="20" t="s">
        <v>27843</v>
      </c>
    </row>
    <row r="4672" spans="1:15" ht="15.75" customHeight="1" x14ac:dyDescent="0.2">
      <c r="A4672" s="20" t="s">
        <v>27751</v>
      </c>
      <c r="B4672" s="21" t="s">
        <v>27844</v>
      </c>
      <c r="C4672" s="21" t="s">
        <v>27845</v>
      </c>
      <c r="D4672" s="20" t="str">
        <f t="shared" si="0"/>
        <v>NO</v>
      </c>
      <c r="E4672" s="20" t="str">
        <f t="shared" si="1"/>
        <v>NO</v>
      </c>
      <c r="F4672" s="20" t="s">
        <v>27846</v>
      </c>
      <c r="G4672" s="21" t="s">
        <v>27847</v>
      </c>
      <c r="H4672" s="22" t="s">
        <v>53</v>
      </c>
      <c r="I4672" s="20" t="s">
        <v>53</v>
      </c>
      <c r="J4672" s="20" t="s">
        <v>53</v>
      </c>
      <c r="K4672" s="20" t="s">
        <v>56</v>
      </c>
      <c r="L4672" s="23">
        <v>0.65151510000000001</v>
      </c>
      <c r="M4672" s="20"/>
      <c r="N4672" s="20" t="s">
        <v>27848</v>
      </c>
      <c r="O4672" s="20" t="s">
        <v>27849</v>
      </c>
    </row>
    <row r="4673" spans="1:15" ht="15.75" customHeight="1" x14ac:dyDescent="0.2">
      <c r="A4673" s="20" t="s">
        <v>27751</v>
      </c>
      <c r="B4673" s="21" t="s">
        <v>27850</v>
      </c>
      <c r="C4673" s="21" t="s">
        <v>27851</v>
      </c>
      <c r="D4673" s="20" t="str">
        <f t="shared" si="0"/>
        <v>NO</v>
      </c>
      <c r="E4673" s="20" t="str">
        <f t="shared" si="1"/>
        <v>NO</v>
      </c>
      <c r="F4673" s="20" t="s">
        <v>27852</v>
      </c>
      <c r="G4673" s="21" t="s">
        <v>27853</v>
      </c>
      <c r="H4673" s="22" t="s">
        <v>53</v>
      </c>
      <c r="I4673" s="20" t="s">
        <v>53</v>
      </c>
      <c r="J4673" s="20" t="s">
        <v>53</v>
      </c>
      <c r="K4673" s="20" t="s">
        <v>56</v>
      </c>
      <c r="L4673" s="23">
        <v>0.81802330000000001</v>
      </c>
      <c r="M4673" s="20"/>
      <c r="N4673" s="20" t="s">
        <v>27854</v>
      </c>
      <c r="O4673" s="20" t="s">
        <v>27855</v>
      </c>
    </row>
    <row r="4674" spans="1:15" ht="15.75" customHeight="1" x14ac:dyDescent="0.2">
      <c r="A4674" s="20" t="s">
        <v>27751</v>
      </c>
      <c r="B4674" s="21" t="s">
        <v>27856</v>
      </c>
      <c r="C4674" s="21" t="s">
        <v>27857</v>
      </c>
      <c r="D4674" s="20" t="str">
        <f t="shared" si="0"/>
        <v>NO</v>
      </c>
      <c r="E4674" s="20" t="str">
        <f t="shared" si="1"/>
        <v>NO</v>
      </c>
      <c r="F4674" s="20" t="s">
        <v>27858</v>
      </c>
      <c r="G4674" s="21" t="s">
        <v>27859</v>
      </c>
      <c r="H4674" s="22" t="s">
        <v>53</v>
      </c>
      <c r="I4674" s="20" t="s">
        <v>53</v>
      </c>
      <c r="J4674" s="20" t="s">
        <v>53</v>
      </c>
      <c r="K4674" s="20" t="s">
        <v>56</v>
      </c>
      <c r="L4674" s="23">
        <v>0</v>
      </c>
      <c r="M4674" s="20"/>
      <c r="N4674" s="20" t="s">
        <v>27860</v>
      </c>
      <c r="O4674" s="20" t="s">
        <v>27861</v>
      </c>
    </row>
    <row r="4675" spans="1:15" ht="15.75" customHeight="1" x14ac:dyDescent="0.2">
      <c r="A4675" s="20" t="s">
        <v>27751</v>
      </c>
      <c r="B4675" s="21" t="s">
        <v>27862</v>
      </c>
      <c r="C4675" s="21" t="s">
        <v>27863</v>
      </c>
      <c r="D4675" s="20" t="str">
        <f t="shared" si="0"/>
        <v>NO</v>
      </c>
      <c r="E4675" s="20" t="str">
        <f t="shared" si="1"/>
        <v>NO</v>
      </c>
      <c r="F4675" s="20" t="s">
        <v>27864</v>
      </c>
      <c r="G4675" s="21" t="s">
        <v>27865</v>
      </c>
      <c r="H4675" s="22" t="s">
        <v>53</v>
      </c>
      <c r="I4675" s="20" t="s">
        <v>53</v>
      </c>
      <c r="J4675" s="20" t="s">
        <v>53</v>
      </c>
      <c r="K4675" s="20" t="s">
        <v>56</v>
      </c>
      <c r="L4675" s="23">
        <v>0.97872340000000002</v>
      </c>
      <c r="M4675" s="20"/>
      <c r="N4675" s="20" t="s">
        <v>27866</v>
      </c>
      <c r="O4675" s="20" t="s">
        <v>27867</v>
      </c>
    </row>
    <row r="4676" spans="1:15" ht="15.75" customHeight="1" x14ac:dyDescent="0.2">
      <c r="A4676" s="20" t="s">
        <v>27751</v>
      </c>
      <c r="B4676" s="21" t="s">
        <v>27868</v>
      </c>
      <c r="C4676" s="21" t="s">
        <v>27869</v>
      </c>
      <c r="D4676" s="20" t="str">
        <f t="shared" si="0"/>
        <v>NO</v>
      </c>
      <c r="E4676" s="20" t="str">
        <f t="shared" si="1"/>
        <v>NO</v>
      </c>
      <c r="F4676" s="20" t="s">
        <v>27870</v>
      </c>
      <c r="G4676" s="21" t="s">
        <v>27389</v>
      </c>
      <c r="H4676" s="22" t="s">
        <v>53</v>
      </c>
      <c r="I4676" s="20" t="s">
        <v>53</v>
      </c>
      <c r="J4676" s="20" t="s">
        <v>53</v>
      </c>
      <c r="K4676" s="20" t="s">
        <v>56</v>
      </c>
      <c r="L4676" s="23">
        <v>0.51208790000000004</v>
      </c>
      <c r="M4676" s="20"/>
      <c r="N4676" s="20" t="s">
        <v>27871</v>
      </c>
      <c r="O4676" s="20" t="s">
        <v>27872</v>
      </c>
    </row>
    <row r="4677" spans="1:15" ht="15.75" customHeight="1" x14ac:dyDescent="0.2">
      <c r="A4677" s="20" t="s">
        <v>27751</v>
      </c>
      <c r="B4677" s="21" t="s">
        <v>27873</v>
      </c>
      <c r="C4677" s="21" t="s">
        <v>27874</v>
      </c>
      <c r="D4677" s="20" t="str">
        <f t="shared" si="0"/>
        <v>NO</v>
      </c>
      <c r="E4677" s="20" t="str">
        <f t="shared" si="1"/>
        <v>NO</v>
      </c>
      <c r="F4677" s="20" t="s">
        <v>27875</v>
      </c>
      <c r="G4677" s="21" t="s">
        <v>27876</v>
      </c>
      <c r="H4677" s="22" t="s">
        <v>53</v>
      </c>
      <c r="I4677" s="20" t="s">
        <v>53</v>
      </c>
      <c r="J4677" s="20" t="s">
        <v>53</v>
      </c>
      <c r="K4677" s="20" t="s">
        <v>56</v>
      </c>
      <c r="L4677" s="23">
        <v>3.9604E-2</v>
      </c>
      <c r="M4677" s="20"/>
      <c r="N4677" s="20" t="s">
        <v>27877</v>
      </c>
      <c r="O4677" s="20" t="s">
        <v>27878</v>
      </c>
    </row>
    <row r="4678" spans="1:15" ht="15.75" customHeight="1" x14ac:dyDescent="0.2">
      <c r="A4678" s="20" t="s">
        <v>27751</v>
      </c>
      <c r="B4678" s="21" t="s">
        <v>27879</v>
      </c>
      <c r="C4678" s="21" t="s">
        <v>27880</v>
      </c>
      <c r="D4678" s="20" t="str">
        <f t="shared" si="0"/>
        <v>NO</v>
      </c>
      <c r="E4678" s="20" t="str">
        <f t="shared" si="1"/>
        <v>NO</v>
      </c>
      <c r="F4678" s="20" t="s">
        <v>27881</v>
      </c>
      <c r="G4678" s="21" t="s">
        <v>27882</v>
      </c>
      <c r="H4678" s="22" t="s">
        <v>53</v>
      </c>
      <c r="I4678" s="20" t="s">
        <v>53</v>
      </c>
      <c r="J4678" s="20" t="s">
        <v>53</v>
      </c>
      <c r="K4678" s="20" t="s">
        <v>56</v>
      </c>
      <c r="L4678" s="23">
        <v>1</v>
      </c>
      <c r="M4678" s="20"/>
      <c r="N4678" s="20" t="s">
        <v>27883</v>
      </c>
      <c r="O4678" s="20" t="s">
        <v>27884</v>
      </c>
    </row>
    <row r="4679" spans="1:15" ht="15.75" customHeight="1" x14ac:dyDescent="0.2">
      <c r="A4679" s="20" t="s">
        <v>27751</v>
      </c>
      <c r="B4679" s="21" t="s">
        <v>27885</v>
      </c>
      <c r="C4679" s="21" t="s">
        <v>27886</v>
      </c>
      <c r="D4679" s="20" t="str">
        <f t="shared" si="0"/>
        <v>NO</v>
      </c>
      <c r="E4679" s="20" t="str">
        <f t="shared" si="1"/>
        <v>NO</v>
      </c>
      <c r="F4679" s="20" t="s">
        <v>27887</v>
      </c>
      <c r="G4679" s="21" t="s">
        <v>25533</v>
      </c>
      <c r="H4679" s="22" t="s">
        <v>53</v>
      </c>
      <c r="I4679" s="20" t="s">
        <v>53</v>
      </c>
      <c r="J4679" s="20" t="s">
        <v>53</v>
      </c>
      <c r="K4679" s="20" t="s">
        <v>56</v>
      </c>
      <c r="L4679" s="23">
        <v>0</v>
      </c>
      <c r="M4679" s="20"/>
      <c r="N4679" s="20" t="s">
        <v>27888</v>
      </c>
      <c r="O4679" s="20" t="s">
        <v>27889</v>
      </c>
    </row>
    <row r="4680" spans="1:15" ht="15.75" customHeight="1" x14ac:dyDescent="0.2">
      <c r="A4680" s="20" t="s">
        <v>27751</v>
      </c>
      <c r="B4680" s="21" t="s">
        <v>27890</v>
      </c>
      <c r="C4680" s="21" t="s">
        <v>27891</v>
      </c>
      <c r="D4680" s="20" t="str">
        <f t="shared" si="0"/>
        <v>NO</v>
      </c>
      <c r="E4680" s="20" t="str">
        <f t="shared" si="1"/>
        <v>NO</v>
      </c>
      <c r="F4680" s="20" t="s">
        <v>27892</v>
      </c>
      <c r="G4680" s="21" t="s">
        <v>27893</v>
      </c>
      <c r="H4680" s="22" t="s">
        <v>53</v>
      </c>
      <c r="I4680" s="20" t="s">
        <v>53</v>
      </c>
      <c r="J4680" s="20" t="s">
        <v>53</v>
      </c>
      <c r="K4680" s="20" t="s">
        <v>56</v>
      </c>
      <c r="L4680" s="23">
        <v>0</v>
      </c>
      <c r="M4680" s="20"/>
      <c r="N4680" s="20" t="s">
        <v>27894</v>
      </c>
      <c r="O4680" s="20" t="s">
        <v>27895</v>
      </c>
    </row>
    <row r="4681" spans="1:15" ht="15.75" customHeight="1" x14ac:dyDescent="0.2">
      <c r="A4681" s="20" t="s">
        <v>27751</v>
      </c>
      <c r="B4681" s="21" t="s">
        <v>27896</v>
      </c>
      <c r="C4681" s="21" t="s">
        <v>27897</v>
      </c>
      <c r="D4681" s="20" t="str">
        <f t="shared" si="0"/>
        <v>NO</v>
      </c>
      <c r="E4681" s="20" t="str">
        <f t="shared" si="1"/>
        <v>NO</v>
      </c>
      <c r="F4681" s="20" t="s">
        <v>27898</v>
      </c>
      <c r="G4681" s="21" t="s">
        <v>150</v>
      </c>
      <c r="H4681" s="22" t="s">
        <v>53</v>
      </c>
      <c r="I4681" s="20" t="s">
        <v>53</v>
      </c>
      <c r="J4681" s="20" t="s">
        <v>53</v>
      </c>
      <c r="K4681" s="20" t="s">
        <v>56</v>
      </c>
      <c r="L4681" s="23">
        <v>1</v>
      </c>
      <c r="M4681" s="20"/>
      <c r="N4681" s="20" t="s">
        <v>27899</v>
      </c>
      <c r="O4681" s="20" t="s">
        <v>27900</v>
      </c>
    </row>
    <row r="4682" spans="1:15" ht="15.75" customHeight="1" x14ac:dyDescent="0.2">
      <c r="A4682" s="20" t="s">
        <v>27751</v>
      </c>
      <c r="B4682" s="21" t="s">
        <v>27901</v>
      </c>
      <c r="C4682" s="21" t="s">
        <v>27902</v>
      </c>
      <c r="D4682" s="20" t="str">
        <f t="shared" si="0"/>
        <v>NO</v>
      </c>
      <c r="E4682" s="20" t="str">
        <f t="shared" si="1"/>
        <v>NO</v>
      </c>
      <c r="F4682" s="20" t="s">
        <v>27903</v>
      </c>
      <c r="G4682" s="21" t="s">
        <v>27904</v>
      </c>
      <c r="H4682" s="22" t="s">
        <v>53</v>
      </c>
      <c r="I4682" s="20" t="s">
        <v>53</v>
      </c>
      <c r="J4682" s="20" t="s">
        <v>53</v>
      </c>
      <c r="K4682" s="20" t="s">
        <v>53</v>
      </c>
      <c r="L4682" s="23">
        <v>0.43854029999999999</v>
      </c>
      <c r="M4682" s="20"/>
      <c r="N4682" s="20" t="s">
        <v>27905</v>
      </c>
      <c r="O4682" s="20" t="s">
        <v>27906</v>
      </c>
    </row>
    <row r="4683" spans="1:15" ht="15.75" customHeight="1" x14ac:dyDescent="0.2">
      <c r="A4683" s="20" t="s">
        <v>27751</v>
      </c>
      <c r="B4683" s="21" t="s">
        <v>27907</v>
      </c>
      <c r="C4683" s="21" t="s">
        <v>27908</v>
      </c>
      <c r="D4683" s="20" t="str">
        <f t="shared" si="0"/>
        <v>NO</v>
      </c>
      <c r="E4683" s="20" t="str">
        <f t="shared" si="1"/>
        <v>NO</v>
      </c>
      <c r="F4683" s="20" t="s">
        <v>27909</v>
      </c>
      <c r="G4683" s="21" t="s">
        <v>27910</v>
      </c>
      <c r="H4683" s="22" t="s">
        <v>53</v>
      </c>
      <c r="I4683" s="20" t="s">
        <v>53</v>
      </c>
      <c r="J4683" s="20" t="s">
        <v>53</v>
      </c>
      <c r="K4683" s="20" t="s">
        <v>56</v>
      </c>
      <c r="L4683" s="23">
        <v>1</v>
      </c>
      <c r="M4683" s="20"/>
      <c r="N4683" s="20" t="s">
        <v>27911</v>
      </c>
      <c r="O4683" s="20" t="s">
        <v>27912</v>
      </c>
    </row>
    <row r="4684" spans="1:15" ht="15.75" customHeight="1" x14ac:dyDescent="0.2">
      <c r="A4684" s="20" t="s">
        <v>27751</v>
      </c>
      <c r="B4684" s="21" t="s">
        <v>27913</v>
      </c>
      <c r="C4684" s="21" t="s">
        <v>27914</v>
      </c>
      <c r="D4684" s="20" t="str">
        <f t="shared" si="0"/>
        <v>NO</v>
      </c>
      <c r="E4684" s="20" t="str">
        <f t="shared" si="1"/>
        <v>NO</v>
      </c>
      <c r="F4684" s="20" t="s">
        <v>27915</v>
      </c>
      <c r="G4684" s="21" t="s">
        <v>11343</v>
      </c>
      <c r="H4684" s="22" t="s">
        <v>53</v>
      </c>
      <c r="I4684" s="20" t="s">
        <v>53</v>
      </c>
      <c r="J4684" s="20" t="s">
        <v>53</v>
      </c>
      <c r="K4684" s="20" t="s">
        <v>56</v>
      </c>
      <c r="L4684" s="23">
        <v>0.98083070000000006</v>
      </c>
      <c r="M4684" s="20"/>
      <c r="N4684" s="20" t="s">
        <v>27916</v>
      </c>
      <c r="O4684" s="20" t="s">
        <v>27917</v>
      </c>
    </row>
    <row r="4685" spans="1:15" ht="15.75" customHeight="1" x14ac:dyDescent="0.2">
      <c r="A4685" s="20" t="s">
        <v>3487</v>
      </c>
      <c r="B4685" s="21" t="s">
        <v>27918</v>
      </c>
      <c r="C4685" s="21" t="s">
        <v>27919</v>
      </c>
      <c r="D4685" s="20" t="str">
        <f t="shared" si="0"/>
        <v>NO</v>
      </c>
      <c r="E4685" s="20" t="str">
        <f t="shared" si="1"/>
        <v>NO</v>
      </c>
      <c r="F4685" s="20" t="s">
        <v>27920</v>
      </c>
      <c r="G4685" s="21" t="s">
        <v>27921</v>
      </c>
      <c r="H4685" s="22" t="s">
        <v>53</v>
      </c>
      <c r="I4685" s="20" t="s">
        <v>53</v>
      </c>
      <c r="J4685" s="20" t="s">
        <v>53</v>
      </c>
      <c r="K4685" s="20" t="s">
        <v>56</v>
      </c>
      <c r="L4685" s="23">
        <v>0.9179775</v>
      </c>
      <c r="M4685" s="20"/>
      <c r="N4685" s="20" t="s">
        <v>27922</v>
      </c>
      <c r="O4685" s="20" t="s">
        <v>27923</v>
      </c>
    </row>
    <row r="4686" spans="1:15" ht="15.75" customHeight="1" x14ac:dyDescent="0.2">
      <c r="A4686" s="20" t="s">
        <v>3487</v>
      </c>
      <c r="B4686" s="21" t="s">
        <v>27924</v>
      </c>
      <c r="C4686" s="21" t="s">
        <v>27925</v>
      </c>
      <c r="D4686" s="20" t="str">
        <f t="shared" si="0"/>
        <v>NO</v>
      </c>
      <c r="E4686" s="20" t="str">
        <f t="shared" si="1"/>
        <v>NO</v>
      </c>
      <c r="F4686" s="20" t="s">
        <v>27920</v>
      </c>
      <c r="G4686" s="21" t="s">
        <v>27926</v>
      </c>
      <c r="H4686" s="22" t="s">
        <v>53</v>
      </c>
      <c r="I4686" s="20" t="s">
        <v>53</v>
      </c>
      <c r="J4686" s="20" t="s">
        <v>53</v>
      </c>
      <c r="K4686" s="20" t="s">
        <v>56</v>
      </c>
      <c r="L4686" s="23">
        <v>1.00503E-2</v>
      </c>
      <c r="M4686" s="20"/>
      <c r="N4686" s="20" t="s">
        <v>27927</v>
      </c>
      <c r="O4686" s="20" t="s">
        <v>27928</v>
      </c>
    </row>
    <row r="4687" spans="1:15" ht="15.75" customHeight="1" x14ac:dyDescent="0.2">
      <c r="A4687" s="20" t="s">
        <v>3487</v>
      </c>
      <c r="B4687" s="21" t="s">
        <v>27929</v>
      </c>
      <c r="C4687" s="21" t="s">
        <v>27930</v>
      </c>
      <c r="D4687" s="20" t="str">
        <f t="shared" si="0"/>
        <v>NO</v>
      </c>
      <c r="E4687" s="20" t="str">
        <f t="shared" si="1"/>
        <v>NO</v>
      </c>
      <c r="F4687" s="20" t="s">
        <v>27931</v>
      </c>
      <c r="G4687" s="21" t="s">
        <v>27932</v>
      </c>
      <c r="H4687" s="22" t="s">
        <v>53</v>
      </c>
      <c r="I4687" s="20" t="s">
        <v>53</v>
      </c>
      <c r="J4687" s="20" t="s">
        <v>53</v>
      </c>
      <c r="K4687" s="20" t="s">
        <v>56</v>
      </c>
      <c r="L4687" s="23">
        <v>1</v>
      </c>
      <c r="M4687" s="20"/>
      <c r="N4687" s="20" t="s">
        <v>27933</v>
      </c>
      <c r="O4687" s="20" t="s">
        <v>27934</v>
      </c>
    </row>
    <row r="4688" spans="1:15" ht="15.75" customHeight="1" x14ac:dyDescent="0.2">
      <c r="A4688" s="20" t="s">
        <v>3487</v>
      </c>
      <c r="B4688" s="21" t="s">
        <v>27935</v>
      </c>
      <c r="C4688" s="21" t="s">
        <v>27936</v>
      </c>
      <c r="D4688" s="20" t="str">
        <f t="shared" si="0"/>
        <v>NO</v>
      </c>
      <c r="E4688" s="20" t="str">
        <f t="shared" si="1"/>
        <v>NO</v>
      </c>
      <c r="F4688" s="20" t="s">
        <v>27937</v>
      </c>
      <c r="G4688" s="21" t="s">
        <v>14434</v>
      </c>
      <c r="H4688" s="22" t="s">
        <v>53</v>
      </c>
      <c r="I4688" s="20" t="s">
        <v>53</v>
      </c>
      <c r="J4688" s="20" t="s">
        <v>53</v>
      </c>
      <c r="K4688" s="20" t="s">
        <v>56</v>
      </c>
      <c r="L4688" s="23">
        <v>1</v>
      </c>
      <c r="M4688" s="20"/>
      <c r="N4688" s="20" t="s">
        <v>27938</v>
      </c>
      <c r="O4688" s="20" t="s">
        <v>27939</v>
      </c>
    </row>
    <row r="4689" spans="1:15" ht="15.75" customHeight="1" x14ac:dyDescent="0.2">
      <c r="A4689" s="20" t="s">
        <v>3487</v>
      </c>
      <c r="B4689" s="21" t="s">
        <v>27940</v>
      </c>
      <c r="C4689" s="21" t="s">
        <v>27941</v>
      </c>
      <c r="D4689" s="20" t="str">
        <f t="shared" si="0"/>
        <v>NO</v>
      </c>
      <c r="E4689" s="20" t="str">
        <f t="shared" si="1"/>
        <v>NO</v>
      </c>
      <c r="F4689" s="20" t="s">
        <v>27942</v>
      </c>
      <c r="G4689" s="21" t="s">
        <v>27943</v>
      </c>
      <c r="H4689" s="22" t="s">
        <v>53</v>
      </c>
      <c r="I4689" s="20" t="s">
        <v>53</v>
      </c>
      <c r="J4689" s="20" t="s">
        <v>53</v>
      </c>
      <c r="K4689" s="20" t="s">
        <v>56</v>
      </c>
      <c r="L4689" s="23">
        <v>0.81041660000000004</v>
      </c>
      <c r="M4689" s="20"/>
      <c r="N4689" s="20" t="s">
        <v>27944</v>
      </c>
      <c r="O4689" s="20" t="s">
        <v>27945</v>
      </c>
    </row>
    <row r="4690" spans="1:15" ht="15.75" customHeight="1" x14ac:dyDescent="0.2">
      <c r="A4690" s="20" t="s">
        <v>3487</v>
      </c>
      <c r="B4690" s="21" t="s">
        <v>27946</v>
      </c>
      <c r="C4690" s="21" t="s">
        <v>27947</v>
      </c>
      <c r="D4690" s="20" t="str">
        <f t="shared" si="0"/>
        <v>NO</v>
      </c>
      <c r="E4690" s="20" t="str">
        <f t="shared" si="1"/>
        <v>NO</v>
      </c>
      <c r="F4690" s="20" t="s">
        <v>27948</v>
      </c>
      <c r="G4690" s="21" t="s">
        <v>27949</v>
      </c>
      <c r="H4690" s="22" t="s">
        <v>53</v>
      </c>
      <c r="I4690" s="20" t="s">
        <v>53</v>
      </c>
      <c r="J4690" s="20" t="s">
        <v>53</v>
      </c>
      <c r="K4690" s="20" t="s">
        <v>56</v>
      </c>
      <c r="L4690" s="23">
        <v>0.35861609999999999</v>
      </c>
      <c r="M4690" s="20"/>
      <c r="N4690" s="20" t="s">
        <v>27950</v>
      </c>
      <c r="O4690" s="20" t="s">
        <v>27951</v>
      </c>
    </row>
    <row r="4691" spans="1:15" ht="15.75" customHeight="1" x14ac:dyDescent="0.2">
      <c r="A4691" s="20" t="s">
        <v>3487</v>
      </c>
      <c r="B4691" s="21" t="s">
        <v>27952</v>
      </c>
      <c r="C4691" s="21" t="s">
        <v>27953</v>
      </c>
      <c r="D4691" s="20" t="str">
        <f t="shared" si="0"/>
        <v>NO</v>
      </c>
      <c r="E4691" s="20" t="str">
        <f t="shared" si="1"/>
        <v>NO</v>
      </c>
      <c r="F4691" s="20" t="s">
        <v>27954</v>
      </c>
      <c r="G4691" s="21" t="s">
        <v>27955</v>
      </c>
      <c r="H4691" s="22" t="s">
        <v>53</v>
      </c>
      <c r="I4691" s="20" t="s">
        <v>53</v>
      </c>
      <c r="J4691" s="20" t="s">
        <v>53</v>
      </c>
      <c r="K4691" s="20" t="s">
        <v>56</v>
      </c>
      <c r="L4691" s="23">
        <v>0.64093770000000005</v>
      </c>
      <c r="M4691" s="20"/>
      <c r="N4691" s="20" t="s">
        <v>27956</v>
      </c>
      <c r="O4691" s="20" t="s">
        <v>27957</v>
      </c>
    </row>
    <row r="4692" spans="1:15" ht="15.75" customHeight="1" x14ac:dyDescent="0.2">
      <c r="A4692" s="20" t="s">
        <v>3487</v>
      </c>
      <c r="B4692" s="21" t="s">
        <v>27958</v>
      </c>
      <c r="C4692" s="21" t="s">
        <v>27959</v>
      </c>
      <c r="D4692" s="20" t="str">
        <f t="shared" si="0"/>
        <v>NO</v>
      </c>
      <c r="E4692" s="20" t="str">
        <f t="shared" si="1"/>
        <v>NO</v>
      </c>
      <c r="F4692" s="20" t="s">
        <v>27960</v>
      </c>
      <c r="G4692" s="21" t="s">
        <v>27961</v>
      </c>
      <c r="H4692" s="22" t="s">
        <v>53</v>
      </c>
      <c r="I4692" s="20" t="s">
        <v>53</v>
      </c>
      <c r="J4692" s="20" t="s">
        <v>53</v>
      </c>
      <c r="K4692" s="20" t="s">
        <v>56</v>
      </c>
      <c r="L4692" s="23">
        <v>1</v>
      </c>
      <c r="M4692" s="20"/>
      <c r="N4692" s="20" t="s">
        <v>27962</v>
      </c>
      <c r="O4692" s="20" t="s">
        <v>27963</v>
      </c>
    </row>
    <row r="4693" spans="1:15" ht="15.75" customHeight="1" x14ac:dyDescent="0.2">
      <c r="A4693" s="20" t="s">
        <v>3487</v>
      </c>
      <c r="B4693" s="21" t="s">
        <v>27964</v>
      </c>
      <c r="C4693" s="21" t="s">
        <v>27965</v>
      </c>
      <c r="D4693" s="20" t="str">
        <f t="shared" si="0"/>
        <v>NO</v>
      </c>
      <c r="E4693" s="20" t="str">
        <f t="shared" si="1"/>
        <v>NO</v>
      </c>
      <c r="F4693" s="20" t="s">
        <v>27960</v>
      </c>
      <c r="G4693" s="21" t="s">
        <v>27966</v>
      </c>
      <c r="H4693" s="22" t="s">
        <v>53</v>
      </c>
      <c r="I4693" s="20" t="s">
        <v>53</v>
      </c>
      <c r="J4693" s="20" t="s">
        <v>53</v>
      </c>
      <c r="K4693" s="20" t="s">
        <v>56</v>
      </c>
      <c r="L4693" s="23">
        <v>1</v>
      </c>
      <c r="M4693" s="20"/>
      <c r="N4693" s="20" t="s">
        <v>27967</v>
      </c>
      <c r="O4693" s="20" t="s">
        <v>27968</v>
      </c>
    </row>
    <row r="4694" spans="1:15" ht="15.75" customHeight="1" x14ac:dyDescent="0.2">
      <c r="A4694" s="20" t="s">
        <v>3487</v>
      </c>
      <c r="B4694" s="21" t="s">
        <v>27969</v>
      </c>
      <c r="C4694" s="21" t="s">
        <v>27970</v>
      </c>
      <c r="D4694" s="20" t="str">
        <f t="shared" si="0"/>
        <v>NO</v>
      </c>
      <c r="E4694" s="20" t="str">
        <f t="shared" si="1"/>
        <v>NO</v>
      </c>
      <c r="F4694" s="20" t="s">
        <v>27971</v>
      </c>
      <c r="G4694" s="21" t="s">
        <v>27972</v>
      </c>
      <c r="H4694" s="22" t="s">
        <v>53</v>
      </c>
      <c r="I4694" s="20" t="s">
        <v>53</v>
      </c>
      <c r="J4694" s="20" t="s">
        <v>53</v>
      </c>
      <c r="K4694" s="20" t="s">
        <v>56</v>
      </c>
      <c r="L4694" s="23">
        <v>0</v>
      </c>
      <c r="M4694" s="20"/>
      <c r="N4694" s="20" t="s">
        <v>27973</v>
      </c>
      <c r="O4694" s="20" t="s">
        <v>27974</v>
      </c>
    </row>
    <row r="4695" spans="1:15" ht="15.75" customHeight="1" x14ac:dyDescent="0.2">
      <c r="A4695" s="20" t="s">
        <v>3487</v>
      </c>
      <c r="B4695" s="21" t="s">
        <v>27975</v>
      </c>
      <c r="C4695" s="21" t="s">
        <v>27976</v>
      </c>
      <c r="D4695" s="20" t="str">
        <f t="shared" si="0"/>
        <v>NO</v>
      </c>
      <c r="E4695" s="20" t="str">
        <f t="shared" si="1"/>
        <v>NO</v>
      </c>
      <c r="F4695" s="20" t="s">
        <v>27977</v>
      </c>
      <c r="G4695" s="21" t="s">
        <v>27978</v>
      </c>
      <c r="H4695" s="22" t="s">
        <v>53</v>
      </c>
      <c r="I4695" s="20" t="s">
        <v>53</v>
      </c>
      <c r="J4695" s="20" t="s">
        <v>53</v>
      </c>
      <c r="K4695" s="20" t="s">
        <v>56</v>
      </c>
      <c r="L4695" s="23">
        <v>0.74246230000000002</v>
      </c>
      <c r="M4695" s="20"/>
      <c r="N4695" s="20" t="s">
        <v>27979</v>
      </c>
      <c r="O4695" s="20" t="s">
        <v>27980</v>
      </c>
    </row>
    <row r="4696" spans="1:15" ht="15.75" customHeight="1" x14ac:dyDescent="0.2">
      <c r="A4696" s="20" t="s">
        <v>3487</v>
      </c>
      <c r="B4696" s="21" t="s">
        <v>27981</v>
      </c>
      <c r="C4696" s="21" t="s">
        <v>27982</v>
      </c>
      <c r="D4696" s="20" t="str">
        <f t="shared" si="0"/>
        <v>NO</v>
      </c>
      <c r="E4696" s="20" t="str">
        <f t="shared" si="1"/>
        <v>NO</v>
      </c>
      <c r="F4696" s="20" t="s">
        <v>27977</v>
      </c>
      <c r="G4696" s="21" t="s">
        <v>27983</v>
      </c>
      <c r="H4696" s="22" t="s">
        <v>53</v>
      </c>
      <c r="I4696" s="20" t="s">
        <v>53</v>
      </c>
      <c r="J4696" s="20" t="s">
        <v>53</v>
      </c>
      <c r="K4696" s="20" t="s">
        <v>56</v>
      </c>
      <c r="L4696" s="23">
        <v>1</v>
      </c>
      <c r="M4696" s="20"/>
      <c r="N4696" s="20" t="s">
        <v>27984</v>
      </c>
      <c r="O4696" s="20" t="s">
        <v>27985</v>
      </c>
    </row>
    <row r="4697" spans="1:15" ht="15.75" customHeight="1" x14ac:dyDescent="0.2">
      <c r="A4697" s="20" t="s">
        <v>3487</v>
      </c>
      <c r="B4697" s="21" t="s">
        <v>27986</v>
      </c>
      <c r="C4697" s="21" t="s">
        <v>27987</v>
      </c>
      <c r="D4697" s="20" t="str">
        <f t="shared" si="0"/>
        <v>NO</v>
      </c>
      <c r="E4697" s="20" t="str">
        <f t="shared" si="1"/>
        <v>NO</v>
      </c>
      <c r="F4697" s="20" t="s">
        <v>27977</v>
      </c>
      <c r="G4697" s="21" t="s">
        <v>27988</v>
      </c>
      <c r="H4697" s="22" t="s">
        <v>53</v>
      </c>
      <c r="I4697" s="20" t="s">
        <v>53</v>
      </c>
      <c r="J4697" s="20" t="s">
        <v>53</v>
      </c>
      <c r="K4697" s="20" t="s">
        <v>56</v>
      </c>
      <c r="L4697" s="23">
        <v>0.29007630000000001</v>
      </c>
      <c r="M4697" s="20"/>
      <c r="N4697" s="20" t="s">
        <v>27989</v>
      </c>
      <c r="O4697" s="20" t="s">
        <v>27990</v>
      </c>
    </row>
    <row r="4698" spans="1:15" ht="15.75" customHeight="1" x14ac:dyDescent="0.2">
      <c r="A4698" s="20" t="s">
        <v>3487</v>
      </c>
      <c r="B4698" s="21" t="s">
        <v>27991</v>
      </c>
      <c r="C4698" s="21" t="s">
        <v>27992</v>
      </c>
      <c r="D4698" s="20" t="str">
        <f t="shared" si="0"/>
        <v>NO</v>
      </c>
      <c r="E4698" s="20" t="str">
        <f t="shared" si="1"/>
        <v>NO</v>
      </c>
      <c r="F4698" s="20" t="s">
        <v>27993</v>
      </c>
      <c r="G4698" s="21" t="s">
        <v>27994</v>
      </c>
      <c r="H4698" s="22" t="s">
        <v>53</v>
      </c>
      <c r="I4698" s="20" t="s">
        <v>53</v>
      </c>
      <c r="J4698" s="20" t="s">
        <v>53</v>
      </c>
      <c r="K4698" s="20" t="s">
        <v>56</v>
      </c>
      <c r="L4698" s="23">
        <v>0</v>
      </c>
      <c r="M4698" s="20"/>
      <c r="N4698" s="20" t="s">
        <v>27995</v>
      </c>
      <c r="O4698" s="20" t="s">
        <v>27996</v>
      </c>
    </row>
    <row r="4699" spans="1:15" ht="15.75" customHeight="1" x14ac:dyDescent="0.2">
      <c r="A4699" s="20" t="s">
        <v>3487</v>
      </c>
      <c r="B4699" s="21" t="s">
        <v>27997</v>
      </c>
      <c r="C4699" s="21" t="s">
        <v>27998</v>
      </c>
      <c r="D4699" s="20" t="str">
        <f t="shared" si="0"/>
        <v>NO</v>
      </c>
      <c r="E4699" s="20" t="str">
        <f t="shared" si="1"/>
        <v>NO</v>
      </c>
      <c r="F4699" s="20" t="s">
        <v>27999</v>
      </c>
      <c r="G4699" s="21" t="s">
        <v>28000</v>
      </c>
      <c r="H4699" s="22" t="s">
        <v>53</v>
      </c>
      <c r="I4699" s="20" t="s">
        <v>53</v>
      </c>
      <c r="J4699" s="20" t="s">
        <v>53</v>
      </c>
      <c r="K4699" s="20" t="s">
        <v>56</v>
      </c>
      <c r="L4699" s="23">
        <v>0</v>
      </c>
      <c r="M4699" s="20"/>
      <c r="N4699" s="20" t="s">
        <v>28001</v>
      </c>
      <c r="O4699" s="20" t="s">
        <v>28002</v>
      </c>
    </row>
    <row r="4700" spans="1:15" ht="15.75" customHeight="1" x14ac:dyDescent="0.2">
      <c r="A4700" s="20" t="s">
        <v>3487</v>
      </c>
      <c r="B4700" s="21" t="s">
        <v>28003</v>
      </c>
      <c r="C4700" s="21" t="s">
        <v>28004</v>
      </c>
      <c r="D4700" s="20" t="str">
        <f t="shared" si="0"/>
        <v>NO</v>
      </c>
      <c r="E4700" s="20" t="str">
        <f t="shared" si="1"/>
        <v>NO</v>
      </c>
      <c r="F4700" s="20" t="s">
        <v>28005</v>
      </c>
      <c r="G4700" s="21" t="s">
        <v>28006</v>
      </c>
      <c r="H4700" s="22" t="s">
        <v>53</v>
      </c>
      <c r="I4700" s="20" t="s">
        <v>53</v>
      </c>
      <c r="J4700" s="20" t="s">
        <v>53</v>
      </c>
      <c r="K4700" s="20" t="s">
        <v>56</v>
      </c>
      <c r="L4700" s="23">
        <v>1</v>
      </c>
      <c r="M4700" s="20"/>
      <c r="N4700" s="20" t="s">
        <v>28007</v>
      </c>
      <c r="O4700" s="20" t="s">
        <v>28008</v>
      </c>
    </row>
    <row r="4701" spans="1:15" ht="15.75" customHeight="1" x14ac:dyDescent="0.2">
      <c r="A4701" s="20" t="s">
        <v>3487</v>
      </c>
      <c r="B4701" s="21" t="s">
        <v>28009</v>
      </c>
      <c r="C4701" s="21" t="s">
        <v>28010</v>
      </c>
      <c r="D4701" s="20" t="str">
        <f t="shared" si="0"/>
        <v>NO</v>
      </c>
      <c r="E4701" s="20" t="str">
        <f t="shared" si="1"/>
        <v>NO</v>
      </c>
      <c r="F4701" s="20" t="s">
        <v>28011</v>
      </c>
      <c r="G4701" s="21" t="s">
        <v>28012</v>
      </c>
      <c r="H4701" s="22" t="s">
        <v>53</v>
      </c>
      <c r="I4701" s="20" t="s">
        <v>53</v>
      </c>
      <c r="J4701" s="20" t="s">
        <v>53</v>
      </c>
      <c r="K4701" s="20" t="s">
        <v>56</v>
      </c>
      <c r="L4701" s="23">
        <v>0</v>
      </c>
      <c r="M4701" s="20"/>
      <c r="N4701" s="20" t="s">
        <v>28013</v>
      </c>
      <c r="O4701" s="20" t="s">
        <v>28014</v>
      </c>
    </row>
    <row r="4702" spans="1:15" ht="15.75" customHeight="1" x14ac:dyDescent="0.2">
      <c r="A4702" s="20" t="s">
        <v>3487</v>
      </c>
      <c r="B4702" s="21" t="s">
        <v>28015</v>
      </c>
      <c r="C4702" s="21" t="s">
        <v>28016</v>
      </c>
      <c r="D4702" s="20" t="str">
        <f t="shared" si="0"/>
        <v>NO</v>
      </c>
      <c r="E4702" s="20" t="str">
        <f t="shared" si="1"/>
        <v>NO</v>
      </c>
      <c r="F4702" s="20" t="s">
        <v>28017</v>
      </c>
      <c r="G4702" s="21" t="s">
        <v>28018</v>
      </c>
      <c r="H4702" s="22" t="s">
        <v>53</v>
      </c>
      <c r="I4702" s="20" t="s">
        <v>53</v>
      </c>
      <c r="J4702" s="20" t="s">
        <v>53</v>
      </c>
      <c r="K4702" s="20" t="s">
        <v>56</v>
      </c>
      <c r="L4702" s="23">
        <v>0.47692309999999999</v>
      </c>
      <c r="M4702" s="20"/>
      <c r="N4702" s="20" t="s">
        <v>28019</v>
      </c>
      <c r="O4702" s="20" t="s">
        <v>28020</v>
      </c>
    </row>
    <row r="4703" spans="1:15" ht="15.75" customHeight="1" x14ac:dyDescent="0.2">
      <c r="A4703" s="20" t="s">
        <v>3487</v>
      </c>
      <c r="B4703" s="21" t="s">
        <v>28021</v>
      </c>
      <c r="C4703" s="21" t="s">
        <v>28022</v>
      </c>
      <c r="D4703" s="20" t="str">
        <f t="shared" si="0"/>
        <v>NO</v>
      </c>
      <c r="E4703" s="20" t="str">
        <f t="shared" si="1"/>
        <v>NO</v>
      </c>
      <c r="F4703" s="20" t="s">
        <v>28023</v>
      </c>
      <c r="G4703" s="21" t="s">
        <v>28024</v>
      </c>
      <c r="H4703" s="22" t="s">
        <v>53</v>
      </c>
      <c r="I4703" s="20" t="s">
        <v>53</v>
      </c>
      <c r="J4703" s="20" t="s">
        <v>53</v>
      </c>
      <c r="K4703" s="20" t="s">
        <v>56</v>
      </c>
      <c r="L4703" s="23">
        <v>0.50617279999999998</v>
      </c>
      <c r="M4703" s="20"/>
      <c r="N4703" s="20" t="s">
        <v>28025</v>
      </c>
      <c r="O4703" s="20" t="s">
        <v>28026</v>
      </c>
    </row>
    <row r="4704" spans="1:15" ht="15.75" customHeight="1" x14ac:dyDescent="0.2">
      <c r="A4704" s="20" t="s">
        <v>3487</v>
      </c>
      <c r="B4704" s="21" t="s">
        <v>28027</v>
      </c>
      <c r="C4704" s="21" t="s">
        <v>28028</v>
      </c>
      <c r="D4704" s="20" t="str">
        <f t="shared" si="0"/>
        <v>NO</v>
      </c>
      <c r="E4704" s="20" t="str">
        <f t="shared" si="1"/>
        <v>NO</v>
      </c>
      <c r="F4704" s="20" t="s">
        <v>28029</v>
      </c>
      <c r="G4704" s="21" t="s">
        <v>28030</v>
      </c>
      <c r="H4704" s="22" t="s">
        <v>53</v>
      </c>
      <c r="I4704" s="20" t="s">
        <v>53</v>
      </c>
      <c r="J4704" s="20" t="s">
        <v>53</v>
      </c>
      <c r="K4704" s="20" t="s">
        <v>53</v>
      </c>
      <c r="L4704" s="23">
        <v>0.1566265</v>
      </c>
      <c r="M4704" s="20"/>
      <c r="N4704" s="20" t="s">
        <v>28031</v>
      </c>
      <c r="O4704" s="20" t="s">
        <v>28032</v>
      </c>
    </row>
    <row r="4705" spans="1:15" ht="15.75" customHeight="1" x14ac:dyDescent="0.2">
      <c r="A4705" s="20" t="s">
        <v>3494</v>
      </c>
      <c r="B4705" s="21" t="s">
        <v>28033</v>
      </c>
      <c r="C4705" s="21" t="s">
        <v>28034</v>
      </c>
      <c r="D4705" s="20" t="str">
        <f t="shared" si="0"/>
        <v>NO</v>
      </c>
      <c r="E4705" s="20" t="str">
        <f t="shared" si="1"/>
        <v>NO</v>
      </c>
      <c r="F4705" s="20" t="s">
        <v>28035</v>
      </c>
      <c r="G4705" s="21" t="s">
        <v>28036</v>
      </c>
      <c r="H4705" s="22" t="s">
        <v>53</v>
      </c>
      <c r="I4705" s="20" t="s">
        <v>53</v>
      </c>
      <c r="J4705" s="20" t="s">
        <v>53</v>
      </c>
      <c r="K4705" s="20" t="s">
        <v>56</v>
      </c>
      <c r="L4705" s="23">
        <v>1</v>
      </c>
      <c r="M4705" s="20"/>
      <c r="N4705" s="20" t="s">
        <v>28037</v>
      </c>
      <c r="O4705" s="20" t="s">
        <v>28038</v>
      </c>
    </row>
    <row r="4706" spans="1:15" ht="15.75" customHeight="1" x14ac:dyDescent="0.2">
      <c r="A4706" s="20" t="s">
        <v>3494</v>
      </c>
      <c r="B4706" s="21" t="s">
        <v>28039</v>
      </c>
      <c r="C4706" s="21" t="s">
        <v>28040</v>
      </c>
      <c r="D4706" s="20" t="str">
        <f t="shared" si="0"/>
        <v>NO</v>
      </c>
      <c r="E4706" s="20" t="str">
        <f t="shared" si="1"/>
        <v>NO</v>
      </c>
      <c r="F4706" s="20" t="s">
        <v>28041</v>
      </c>
      <c r="G4706" s="21" t="s">
        <v>28042</v>
      </c>
      <c r="H4706" s="22" t="s">
        <v>53</v>
      </c>
      <c r="I4706" s="20" t="s">
        <v>53</v>
      </c>
      <c r="J4706" s="20" t="s">
        <v>53</v>
      </c>
      <c r="K4706" s="20" t="s">
        <v>53</v>
      </c>
      <c r="L4706" s="23">
        <v>0.96733400000000003</v>
      </c>
      <c r="M4706" s="20"/>
      <c r="N4706" s="20" t="s">
        <v>28043</v>
      </c>
      <c r="O4706" s="20" t="s">
        <v>28044</v>
      </c>
    </row>
    <row r="4707" spans="1:15" ht="15.75" customHeight="1" x14ac:dyDescent="0.2">
      <c r="A4707" s="20" t="s">
        <v>3494</v>
      </c>
      <c r="B4707" s="21" t="s">
        <v>28045</v>
      </c>
      <c r="C4707" s="21" t="s">
        <v>28046</v>
      </c>
      <c r="D4707" s="20" t="str">
        <f t="shared" si="0"/>
        <v>NO</v>
      </c>
      <c r="E4707" s="20" t="str">
        <f t="shared" si="1"/>
        <v>NO</v>
      </c>
      <c r="F4707" s="20" t="s">
        <v>3497</v>
      </c>
      <c r="G4707" s="21" t="s">
        <v>28047</v>
      </c>
      <c r="H4707" s="22" t="s">
        <v>53</v>
      </c>
      <c r="I4707" s="20" t="s">
        <v>53</v>
      </c>
      <c r="J4707" s="20" t="s">
        <v>53</v>
      </c>
      <c r="K4707" s="20" t="s">
        <v>56</v>
      </c>
      <c r="L4707" s="23">
        <v>0.58365619999999996</v>
      </c>
      <c r="M4707" s="20"/>
      <c r="N4707" s="20" t="s">
        <v>28048</v>
      </c>
      <c r="O4707" s="20" t="s">
        <v>28049</v>
      </c>
    </row>
    <row r="4708" spans="1:15" ht="15.75" customHeight="1" x14ac:dyDescent="0.2">
      <c r="A4708" s="20" t="s">
        <v>3494</v>
      </c>
      <c r="B4708" s="21" t="s">
        <v>28050</v>
      </c>
      <c r="C4708" s="21" t="s">
        <v>28051</v>
      </c>
      <c r="D4708" s="20" t="str">
        <f t="shared" si="0"/>
        <v>NO</v>
      </c>
      <c r="E4708" s="20" t="str">
        <f t="shared" si="1"/>
        <v>NO</v>
      </c>
      <c r="F4708" s="20" t="s">
        <v>3497</v>
      </c>
      <c r="G4708" s="21" t="s">
        <v>28052</v>
      </c>
      <c r="H4708" s="22" t="s">
        <v>53</v>
      </c>
      <c r="I4708" s="20" t="s">
        <v>53</v>
      </c>
      <c r="J4708" s="20" t="s">
        <v>53</v>
      </c>
      <c r="K4708" s="20" t="s">
        <v>56</v>
      </c>
      <c r="L4708" s="23">
        <v>0.97588549999999996</v>
      </c>
      <c r="M4708" s="20"/>
      <c r="N4708" s="20" t="s">
        <v>28053</v>
      </c>
      <c r="O4708" s="20" t="s">
        <v>28054</v>
      </c>
    </row>
    <row r="4709" spans="1:15" ht="15.75" customHeight="1" x14ac:dyDescent="0.2">
      <c r="A4709" s="20" t="s">
        <v>3494</v>
      </c>
      <c r="B4709" s="21" t="s">
        <v>28055</v>
      </c>
      <c r="C4709" s="21" t="s">
        <v>28056</v>
      </c>
      <c r="D4709" s="20" t="str">
        <f t="shared" si="0"/>
        <v>NO</v>
      </c>
      <c r="E4709" s="20" t="str">
        <f t="shared" si="1"/>
        <v>NO</v>
      </c>
      <c r="F4709" s="20" t="s">
        <v>28057</v>
      </c>
      <c r="G4709" s="21" t="s">
        <v>28058</v>
      </c>
      <c r="H4709" s="22" t="s">
        <v>53</v>
      </c>
      <c r="I4709" s="20" t="s">
        <v>53</v>
      </c>
      <c r="J4709" s="20" t="s">
        <v>53</v>
      </c>
      <c r="K4709" s="20" t="s">
        <v>56</v>
      </c>
      <c r="L4709" s="23">
        <v>0.67905409999999999</v>
      </c>
      <c r="M4709" s="20"/>
      <c r="N4709" s="20" t="s">
        <v>28059</v>
      </c>
      <c r="O4709" s="20" t="s">
        <v>28060</v>
      </c>
    </row>
    <row r="4710" spans="1:15" ht="15.75" customHeight="1" x14ac:dyDescent="0.2">
      <c r="A4710" s="20" t="s">
        <v>3494</v>
      </c>
      <c r="B4710" s="21" t="s">
        <v>28061</v>
      </c>
      <c r="C4710" s="21" t="s">
        <v>28062</v>
      </c>
      <c r="D4710" s="20" t="str">
        <f t="shared" si="0"/>
        <v>NO</v>
      </c>
      <c r="E4710" s="20" t="str">
        <f t="shared" si="1"/>
        <v>NO</v>
      </c>
      <c r="F4710" s="20" t="s">
        <v>28063</v>
      </c>
      <c r="G4710" s="21" t="s">
        <v>28064</v>
      </c>
      <c r="H4710" s="22" t="s">
        <v>53</v>
      </c>
      <c r="I4710" s="20" t="s">
        <v>53</v>
      </c>
      <c r="J4710" s="20" t="s">
        <v>53</v>
      </c>
      <c r="K4710" s="20" t="s">
        <v>56</v>
      </c>
      <c r="L4710" s="23">
        <v>0.74226800000000004</v>
      </c>
      <c r="M4710" s="20"/>
      <c r="N4710" s="20" t="s">
        <v>28065</v>
      </c>
      <c r="O4710" s="20" t="s">
        <v>28066</v>
      </c>
    </row>
    <row r="4711" spans="1:15" ht="15.75" customHeight="1" x14ac:dyDescent="0.2">
      <c r="A4711" s="20" t="s">
        <v>3494</v>
      </c>
      <c r="B4711" s="21" t="s">
        <v>28067</v>
      </c>
      <c r="C4711" s="21" t="s">
        <v>28068</v>
      </c>
      <c r="D4711" s="20" t="str">
        <f t="shared" si="0"/>
        <v>NO</v>
      </c>
      <c r="E4711" s="20" t="str">
        <f t="shared" si="1"/>
        <v>NO</v>
      </c>
      <c r="F4711" s="20" t="s">
        <v>28069</v>
      </c>
      <c r="G4711" s="21" t="s">
        <v>21560</v>
      </c>
      <c r="H4711" s="22" t="s">
        <v>53</v>
      </c>
      <c r="I4711" s="20" t="s">
        <v>53</v>
      </c>
      <c r="J4711" s="20" t="s">
        <v>53</v>
      </c>
      <c r="K4711" s="20" t="s">
        <v>56</v>
      </c>
      <c r="L4711" s="23">
        <v>0</v>
      </c>
      <c r="M4711" s="20"/>
      <c r="N4711" s="20" t="s">
        <v>28070</v>
      </c>
      <c r="O4711" s="20" t="s">
        <v>28071</v>
      </c>
    </row>
    <row r="4712" spans="1:15" ht="15.75" customHeight="1" x14ac:dyDescent="0.2">
      <c r="A4712" s="20" t="s">
        <v>3494</v>
      </c>
      <c r="B4712" s="21" t="s">
        <v>28072</v>
      </c>
      <c r="C4712" s="21" t="s">
        <v>28073</v>
      </c>
      <c r="D4712" s="20" t="str">
        <f t="shared" si="0"/>
        <v>NO</v>
      </c>
      <c r="E4712" s="20" t="str">
        <f t="shared" si="1"/>
        <v>NO</v>
      </c>
      <c r="F4712" s="20" t="s">
        <v>28069</v>
      </c>
      <c r="G4712" s="21" t="s">
        <v>28074</v>
      </c>
      <c r="H4712" s="22" t="s">
        <v>53</v>
      </c>
      <c r="I4712" s="20" t="s">
        <v>53</v>
      </c>
      <c r="J4712" s="20" t="s">
        <v>53</v>
      </c>
      <c r="K4712" s="20" t="s">
        <v>56</v>
      </c>
      <c r="L4712" s="23">
        <v>0</v>
      </c>
      <c r="M4712" s="20"/>
      <c r="N4712" s="20" t="s">
        <v>28075</v>
      </c>
      <c r="O4712" s="20" t="s">
        <v>28076</v>
      </c>
    </row>
    <row r="4713" spans="1:15" ht="15.75" customHeight="1" x14ac:dyDescent="0.2">
      <c r="A4713" s="20" t="s">
        <v>3494</v>
      </c>
      <c r="B4713" s="21" t="s">
        <v>28077</v>
      </c>
      <c r="C4713" s="21" t="s">
        <v>28078</v>
      </c>
      <c r="D4713" s="20" t="str">
        <f t="shared" si="0"/>
        <v>NO</v>
      </c>
      <c r="E4713" s="20" t="str">
        <f t="shared" si="1"/>
        <v>NO</v>
      </c>
      <c r="F4713" s="20" t="s">
        <v>28079</v>
      </c>
      <c r="G4713" s="21" t="s">
        <v>28080</v>
      </c>
      <c r="H4713" s="22" t="s">
        <v>53</v>
      </c>
      <c r="I4713" s="20" t="s">
        <v>53</v>
      </c>
      <c r="J4713" s="20" t="s">
        <v>53</v>
      </c>
      <c r="K4713" s="20" t="s">
        <v>56</v>
      </c>
      <c r="L4713" s="23">
        <v>1</v>
      </c>
      <c r="M4713" s="20"/>
      <c r="N4713" s="20" t="s">
        <v>28081</v>
      </c>
      <c r="O4713" s="20" t="s">
        <v>28082</v>
      </c>
    </row>
    <row r="4714" spans="1:15" ht="15.75" customHeight="1" x14ac:dyDescent="0.2">
      <c r="A4714" s="20" t="s">
        <v>3494</v>
      </c>
      <c r="B4714" s="21" t="s">
        <v>28083</v>
      </c>
      <c r="C4714" s="21" t="s">
        <v>28084</v>
      </c>
      <c r="D4714" s="20" t="str">
        <f t="shared" si="0"/>
        <v>NO</v>
      </c>
      <c r="E4714" s="20" t="str">
        <f t="shared" si="1"/>
        <v>NO</v>
      </c>
      <c r="F4714" s="20" t="s">
        <v>28079</v>
      </c>
      <c r="G4714" s="21" t="s">
        <v>22330</v>
      </c>
      <c r="H4714" s="22" t="s">
        <v>53</v>
      </c>
      <c r="I4714" s="20" t="s">
        <v>53</v>
      </c>
      <c r="J4714" s="20" t="s">
        <v>53</v>
      </c>
      <c r="K4714" s="20" t="s">
        <v>56</v>
      </c>
      <c r="L4714" s="23">
        <v>0</v>
      </c>
      <c r="M4714" s="20"/>
      <c r="N4714" s="20" t="s">
        <v>28085</v>
      </c>
      <c r="O4714" s="20" t="s">
        <v>28086</v>
      </c>
    </row>
    <row r="4715" spans="1:15" ht="15.75" customHeight="1" x14ac:dyDescent="0.2">
      <c r="A4715" s="20" t="s">
        <v>3494</v>
      </c>
      <c r="B4715" s="21" t="s">
        <v>28087</v>
      </c>
      <c r="C4715" s="21" t="s">
        <v>28088</v>
      </c>
      <c r="D4715" s="20" t="str">
        <f t="shared" si="0"/>
        <v>NO</v>
      </c>
      <c r="E4715" s="20" t="str">
        <f t="shared" si="1"/>
        <v>NO</v>
      </c>
      <c r="F4715" s="20" t="s">
        <v>28089</v>
      </c>
      <c r="G4715" s="21" t="s">
        <v>5033</v>
      </c>
      <c r="H4715" s="22" t="s">
        <v>53</v>
      </c>
      <c r="I4715" s="20" t="s">
        <v>53</v>
      </c>
      <c r="J4715" s="20" t="s">
        <v>53</v>
      </c>
      <c r="K4715" s="20" t="s">
        <v>53</v>
      </c>
      <c r="L4715" s="23">
        <v>0.4835526</v>
      </c>
      <c r="M4715" s="20"/>
      <c r="N4715" s="20" t="s">
        <v>28090</v>
      </c>
      <c r="O4715" s="20" t="s">
        <v>28091</v>
      </c>
    </row>
    <row r="4716" spans="1:15" ht="15.75" customHeight="1" x14ac:dyDescent="0.2">
      <c r="A4716" s="20" t="s">
        <v>3494</v>
      </c>
      <c r="B4716" s="21" t="s">
        <v>28092</v>
      </c>
      <c r="C4716" s="21" t="s">
        <v>28093</v>
      </c>
      <c r="D4716" s="20" t="str">
        <f t="shared" si="0"/>
        <v>NO</v>
      </c>
      <c r="E4716" s="20" t="str">
        <f t="shared" si="1"/>
        <v>NO</v>
      </c>
      <c r="F4716" s="20" t="s">
        <v>28089</v>
      </c>
      <c r="G4716" s="21" t="s">
        <v>28094</v>
      </c>
      <c r="H4716" s="22" t="s">
        <v>53</v>
      </c>
      <c r="I4716" s="20" t="s">
        <v>53</v>
      </c>
      <c r="J4716" s="20" t="s">
        <v>53</v>
      </c>
      <c r="K4716" s="20" t="s">
        <v>56</v>
      </c>
      <c r="L4716" s="23">
        <v>0.70997679999999996</v>
      </c>
      <c r="M4716" s="20"/>
      <c r="N4716" s="20" t="s">
        <v>28095</v>
      </c>
      <c r="O4716" s="20" t="s">
        <v>28096</v>
      </c>
    </row>
    <row r="4717" spans="1:15" ht="15.75" customHeight="1" x14ac:dyDescent="0.2">
      <c r="A4717" s="20" t="s">
        <v>3494</v>
      </c>
      <c r="B4717" s="21" t="s">
        <v>28097</v>
      </c>
      <c r="C4717" s="21" t="s">
        <v>28098</v>
      </c>
      <c r="D4717" s="20" t="str">
        <f t="shared" si="0"/>
        <v>NO</v>
      </c>
      <c r="E4717" s="20" t="str">
        <f t="shared" si="1"/>
        <v>NO</v>
      </c>
      <c r="F4717" s="20" t="s">
        <v>28099</v>
      </c>
      <c r="G4717" s="21" t="s">
        <v>28100</v>
      </c>
      <c r="H4717" s="22" t="s">
        <v>53</v>
      </c>
      <c r="I4717" s="20" t="s">
        <v>53</v>
      </c>
      <c r="J4717" s="20" t="s">
        <v>53</v>
      </c>
      <c r="K4717" s="20" t="s">
        <v>56</v>
      </c>
      <c r="L4717" s="23">
        <v>0.91362120000000002</v>
      </c>
      <c r="M4717" s="20"/>
      <c r="N4717" s="20" t="s">
        <v>28101</v>
      </c>
      <c r="O4717" s="20" t="s">
        <v>28102</v>
      </c>
    </row>
    <row r="4718" spans="1:15" ht="15.75" customHeight="1" x14ac:dyDescent="0.2">
      <c r="A4718" s="20" t="s">
        <v>3516</v>
      </c>
      <c r="B4718" s="21" t="s">
        <v>28103</v>
      </c>
      <c r="C4718" s="21" t="s">
        <v>28104</v>
      </c>
      <c r="D4718" s="20" t="str">
        <f t="shared" si="0"/>
        <v>NO</v>
      </c>
      <c r="E4718" s="20" t="str">
        <f t="shared" si="1"/>
        <v>NO</v>
      </c>
      <c r="F4718" s="20" t="s">
        <v>28105</v>
      </c>
      <c r="G4718" s="21" t="s">
        <v>28106</v>
      </c>
      <c r="H4718" s="22" t="s">
        <v>53</v>
      </c>
      <c r="I4718" s="20" t="s">
        <v>53</v>
      </c>
      <c r="J4718" s="20" t="s">
        <v>53</v>
      </c>
      <c r="K4718" s="20" t="s">
        <v>53</v>
      </c>
      <c r="L4718" s="23">
        <v>0.63212979999999996</v>
      </c>
      <c r="M4718" s="20"/>
      <c r="N4718" s="20" t="s">
        <v>28107</v>
      </c>
      <c r="O4718" s="20" t="s">
        <v>28108</v>
      </c>
    </row>
    <row r="4719" spans="1:15" ht="15.75" customHeight="1" x14ac:dyDescent="0.2">
      <c r="A4719" s="20" t="s">
        <v>3516</v>
      </c>
      <c r="B4719" s="21" t="s">
        <v>28109</v>
      </c>
      <c r="C4719" s="21" t="s">
        <v>28110</v>
      </c>
      <c r="D4719" s="20" t="str">
        <f t="shared" si="0"/>
        <v>NO</v>
      </c>
      <c r="E4719" s="20" t="str">
        <f t="shared" si="1"/>
        <v>NO</v>
      </c>
      <c r="F4719" s="20" t="s">
        <v>28111</v>
      </c>
      <c r="G4719" s="21" t="s">
        <v>28112</v>
      </c>
      <c r="H4719" s="22" t="s">
        <v>53</v>
      </c>
      <c r="I4719" s="20" t="s">
        <v>53</v>
      </c>
      <c r="J4719" s="20" t="s">
        <v>53</v>
      </c>
      <c r="K4719" s="20" t="s">
        <v>53</v>
      </c>
      <c r="L4719" s="23">
        <v>0</v>
      </c>
      <c r="M4719" s="20"/>
      <c r="N4719" s="20" t="s">
        <v>28113</v>
      </c>
      <c r="O4719" s="20" t="s">
        <v>28114</v>
      </c>
    </row>
    <row r="4720" spans="1:15" ht="15.75" customHeight="1" x14ac:dyDescent="0.2">
      <c r="A4720" s="20" t="s">
        <v>3516</v>
      </c>
      <c r="B4720" s="21" t="s">
        <v>28115</v>
      </c>
      <c r="C4720" s="21" t="s">
        <v>28116</v>
      </c>
      <c r="D4720" s="20" t="str">
        <f t="shared" si="0"/>
        <v>NO</v>
      </c>
      <c r="E4720" s="20" t="str">
        <f t="shared" si="1"/>
        <v>NO</v>
      </c>
      <c r="F4720" s="20" t="s">
        <v>28117</v>
      </c>
      <c r="G4720" s="21" t="s">
        <v>28118</v>
      </c>
      <c r="H4720" s="22" t="s">
        <v>53</v>
      </c>
      <c r="I4720" s="20" t="s">
        <v>53</v>
      </c>
      <c r="J4720" s="20" t="s">
        <v>53</v>
      </c>
      <c r="K4720" s="20" t="s">
        <v>56</v>
      </c>
      <c r="L4720" s="23">
        <v>0.68468470000000003</v>
      </c>
      <c r="M4720" s="20"/>
      <c r="N4720" s="20" t="s">
        <v>28119</v>
      </c>
      <c r="O4720" s="20" t="s">
        <v>28120</v>
      </c>
    </row>
    <row r="4721" spans="1:15" ht="15.75" customHeight="1" x14ac:dyDescent="0.2">
      <c r="A4721" s="20" t="s">
        <v>3516</v>
      </c>
      <c r="B4721" s="21" t="s">
        <v>28121</v>
      </c>
      <c r="C4721" s="21" t="s">
        <v>28122</v>
      </c>
      <c r="D4721" s="20" t="str">
        <f t="shared" si="0"/>
        <v>NO</v>
      </c>
      <c r="E4721" s="20" t="str">
        <f t="shared" si="1"/>
        <v>NO</v>
      </c>
      <c r="F4721" s="20" t="s">
        <v>28117</v>
      </c>
      <c r="G4721" s="21" t="s">
        <v>28123</v>
      </c>
      <c r="H4721" s="22" t="s">
        <v>53</v>
      </c>
      <c r="I4721" s="20" t="s">
        <v>53</v>
      </c>
      <c r="J4721" s="20" t="s">
        <v>53</v>
      </c>
      <c r="K4721" s="20" t="s">
        <v>56</v>
      </c>
      <c r="L4721" s="23">
        <v>0.99094859999999996</v>
      </c>
      <c r="M4721" s="20"/>
      <c r="N4721" s="20" t="s">
        <v>28124</v>
      </c>
      <c r="O4721" s="20" t="s">
        <v>28125</v>
      </c>
    </row>
    <row r="4722" spans="1:15" ht="15.75" customHeight="1" x14ac:dyDescent="0.2">
      <c r="A4722" s="20" t="s">
        <v>3516</v>
      </c>
      <c r="B4722" s="21" t="s">
        <v>28126</v>
      </c>
      <c r="C4722" s="21" t="s">
        <v>28127</v>
      </c>
      <c r="D4722" s="20" t="str">
        <f t="shared" si="0"/>
        <v>YES</v>
      </c>
      <c r="E4722" s="20" t="str">
        <f t="shared" si="1"/>
        <v>NO</v>
      </c>
      <c r="F4722" s="20" t="s">
        <v>28128</v>
      </c>
      <c r="G4722" s="21" t="s">
        <v>28129</v>
      </c>
      <c r="H4722" s="22" t="s">
        <v>4857</v>
      </c>
      <c r="I4722" s="20" t="s">
        <v>28130</v>
      </c>
      <c r="J4722" s="20" t="s">
        <v>28131</v>
      </c>
      <c r="K4722" s="20" t="s">
        <v>56</v>
      </c>
      <c r="L4722" s="23">
        <v>0</v>
      </c>
      <c r="M4722" s="20"/>
      <c r="N4722" s="20" t="s">
        <v>28132</v>
      </c>
      <c r="O4722" s="20" t="s">
        <v>28133</v>
      </c>
    </row>
    <row r="4723" spans="1:15" ht="15.75" customHeight="1" x14ac:dyDescent="0.2">
      <c r="A4723" s="20" t="s">
        <v>3516</v>
      </c>
      <c r="B4723" s="21" t="s">
        <v>28134</v>
      </c>
      <c r="C4723" s="21" t="s">
        <v>28135</v>
      </c>
      <c r="D4723" s="20" t="str">
        <f t="shared" si="0"/>
        <v>NO</v>
      </c>
      <c r="E4723" s="20" t="str">
        <f t="shared" si="1"/>
        <v>NO</v>
      </c>
      <c r="F4723" s="20" t="s">
        <v>28136</v>
      </c>
      <c r="G4723" s="21" t="s">
        <v>28137</v>
      </c>
      <c r="H4723" s="22" t="s">
        <v>53</v>
      </c>
      <c r="I4723" s="20" t="s">
        <v>53</v>
      </c>
      <c r="J4723" s="20" t="s">
        <v>53</v>
      </c>
      <c r="K4723" s="20" t="s">
        <v>56</v>
      </c>
      <c r="L4723" s="23">
        <v>1</v>
      </c>
      <c r="M4723" s="20"/>
      <c r="N4723" s="20" t="s">
        <v>28138</v>
      </c>
      <c r="O4723" s="20" t="s">
        <v>28139</v>
      </c>
    </row>
    <row r="4724" spans="1:15" ht="15.75" customHeight="1" x14ac:dyDescent="0.2">
      <c r="A4724" s="20" t="s">
        <v>3516</v>
      </c>
      <c r="B4724" s="21" t="s">
        <v>28140</v>
      </c>
      <c r="C4724" s="21" t="s">
        <v>28141</v>
      </c>
      <c r="D4724" s="20" t="str">
        <f t="shared" si="0"/>
        <v>NO</v>
      </c>
      <c r="E4724" s="20" t="str">
        <f t="shared" si="1"/>
        <v>NO</v>
      </c>
      <c r="F4724" s="20" t="s">
        <v>28142</v>
      </c>
      <c r="G4724" s="21" t="s">
        <v>28143</v>
      </c>
      <c r="H4724" s="22" t="s">
        <v>53</v>
      </c>
      <c r="I4724" s="20" t="s">
        <v>53</v>
      </c>
      <c r="J4724" s="20" t="s">
        <v>53</v>
      </c>
      <c r="K4724" s="20" t="s">
        <v>56</v>
      </c>
      <c r="L4724" s="23">
        <v>0.34861110000000001</v>
      </c>
      <c r="M4724" s="20"/>
      <c r="N4724" s="20" t="s">
        <v>28144</v>
      </c>
      <c r="O4724" s="20" t="s">
        <v>28145</v>
      </c>
    </row>
    <row r="4725" spans="1:15" ht="15.75" customHeight="1" x14ac:dyDescent="0.2">
      <c r="A4725" s="20" t="s">
        <v>3516</v>
      </c>
      <c r="B4725" s="21" t="s">
        <v>28146</v>
      </c>
      <c r="C4725" s="21" t="s">
        <v>28147</v>
      </c>
      <c r="D4725" s="20" t="str">
        <f t="shared" si="0"/>
        <v>NO</v>
      </c>
      <c r="E4725" s="20" t="str">
        <f t="shared" si="1"/>
        <v>NO</v>
      </c>
      <c r="F4725" s="20" t="s">
        <v>28148</v>
      </c>
      <c r="G4725" s="21" t="s">
        <v>28149</v>
      </c>
      <c r="H4725" s="22" t="s">
        <v>4857</v>
      </c>
      <c r="I4725" s="20" t="s">
        <v>28150</v>
      </c>
      <c r="J4725" s="20" t="s">
        <v>53</v>
      </c>
      <c r="K4725" s="20" t="s">
        <v>56</v>
      </c>
      <c r="L4725" s="23">
        <v>0.59874689999999997</v>
      </c>
      <c r="M4725" s="20"/>
      <c r="N4725" s="20" t="s">
        <v>28151</v>
      </c>
      <c r="O4725" s="20" t="s">
        <v>28152</v>
      </c>
    </row>
    <row r="4726" spans="1:15" ht="15.75" customHeight="1" x14ac:dyDescent="0.2">
      <c r="A4726" s="20" t="s">
        <v>3516</v>
      </c>
      <c r="B4726" s="21" t="s">
        <v>28153</v>
      </c>
      <c r="C4726" s="21" t="s">
        <v>28154</v>
      </c>
      <c r="D4726" s="20" t="str">
        <f t="shared" si="0"/>
        <v>NO</v>
      </c>
      <c r="E4726" s="20" t="str">
        <f t="shared" si="1"/>
        <v>NO</v>
      </c>
      <c r="F4726" s="20" t="s">
        <v>28155</v>
      </c>
      <c r="G4726" s="21" t="s">
        <v>28156</v>
      </c>
      <c r="H4726" s="22" t="s">
        <v>53</v>
      </c>
      <c r="I4726" s="20" t="s">
        <v>53</v>
      </c>
      <c r="J4726" s="20" t="s">
        <v>53</v>
      </c>
      <c r="K4726" s="20" t="s">
        <v>53</v>
      </c>
      <c r="L4726" s="23">
        <v>1</v>
      </c>
      <c r="M4726" s="20"/>
      <c r="N4726" s="20" t="s">
        <v>28157</v>
      </c>
      <c r="O4726" s="20" t="s">
        <v>28158</v>
      </c>
    </row>
    <row r="4727" spans="1:15" ht="15.75" customHeight="1" x14ac:dyDescent="0.2">
      <c r="A4727" s="20" t="s">
        <v>3516</v>
      </c>
      <c r="B4727" s="21" t="s">
        <v>28159</v>
      </c>
      <c r="C4727" s="21" t="s">
        <v>28160</v>
      </c>
      <c r="D4727" s="20" t="str">
        <f t="shared" si="0"/>
        <v>NO</v>
      </c>
      <c r="E4727" s="20" t="str">
        <f t="shared" si="1"/>
        <v>NO</v>
      </c>
      <c r="F4727" s="20" t="s">
        <v>28161</v>
      </c>
      <c r="G4727" s="21" t="s">
        <v>28162</v>
      </c>
      <c r="H4727" s="22" t="s">
        <v>53</v>
      </c>
      <c r="I4727" s="20" t="s">
        <v>53</v>
      </c>
      <c r="J4727" s="20" t="s">
        <v>53</v>
      </c>
      <c r="K4727" s="20" t="s">
        <v>53</v>
      </c>
      <c r="L4727" s="23">
        <v>1</v>
      </c>
      <c r="M4727" s="20"/>
      <c r="N4727" s="20" t="s">
        <v>28163</v>
      </c>
      <c r="O4727" s="20" t="s">
        <v>28164</v>
      </c>
    </row>
    <row r="4728" spans="1:15" ht="15.75" customHeight="1" x14ac:dyDescent="0.2">
      <c r="A4728" s="20" t="s">
        <v>3516</v>
      </c>
      <c r="B4728" s="21" t="s">
        <v>28165</v>
      </c>
      <c r="C4728" s="21" t="s">
        <v>28166</v>
      </c>
      <c r="D4728" s="20" t="str">
        <f t="shared" si="0"/>
        <v>NO</v>
      </c>
      <c r="E4728" s="20" t="str">
        <f t="shared" si="1"/>
        <v>NO</v>
      </c>
      <c r="F4728" s="20" t="s">
        <v>28167</v>
      </c>
      <c r="G4728" s="21" t="s">
        <v>28168</v>
      </c>
      <c r="H4728" s="22" t="s">
        <v>53</v>
      </c>
      <c r="I4728" s="20" t="s">
        <v>53</v>
      </c>
      <c r="J4728" s="20" t="s">
        <v>53</v>
      </c>
      <c r="K4728" s="20" t="s">
        <v>53</v>
      </c>
      <c r="L4728" s="23">
        <v>0.95517240000000003</v>
      </c>
      <c r="M4728" s="20"/>
      <c r="N4728" s="20" t="s">
        <v>28169</v>
      </c>
      <c r="O4728" s="20" t="s">
        <v>28170</v>
      </c>
    </row>
    <row r="4729" spans="1:15" ht="15.75" customHeight="1" x14ac:dyDescent="0.2">
      <c r="A4729" s="20" t="s">
        <v>3516</v>
      </c>
      <c r="B4729" s="21" t="s">
        <v>28171</v>
      </c>
      <c r="C4729" s="21" t="s">
        <v>28172</v>
      </c>
      <c r="D4729" s="20" t="str">
        <f t="shared" si="0"/>
        <v>NO</v>
      </c>
      <c r="E4729" s="20" t="str">
        <f t="shared" si="1"/>
        <v>NO</v>
      </c>
      <c r="F4729" s="20" t="s">
        <v>28173</v>
      </c>
      <c r="G4729" s="21" t="s">
        <v>28174</v>
      </c>
      <c r="H4729" s="22" t="s">
        <v>53</v>
      </c>
      <c r="I4729" s="20" t="s">
        <v>53</v>
      </c>
      <c r="J4729" s="20" t="s">
        <v>53</v>
      </c>
      <c r="K4729" s="20" t="s">
        <v>53</v>
      </c>
      <c r="L4729" s="23">
        <v>0</v>
      </c>
      <c r="M4729" s="20"/>
      <c r="N4729" s="20" t="s">
        <v>28175</v>
      </c>
      <c r="O4729" s="20" t="s">
        <v>28176</v>
      </c>
    </row>
    <row r="4730" spans="1:15" ht="15.75" customHeight="1" x14ac:dyDescent="0.2">
      <c r="A4730" s="20" t="s">
        <v>3516</v>
      </c>
      <c r="B4730" s="21" t="s">
        <v>28177</v>
      </c>
      <c r="C4730" s="21" t="s">
        <v>28178</v>
      </c>
      <c r="D4730" s="20" t="str">
        <f t="shared" si="0"/>
        <v>NO</v>
      </c>
      <c r="E4730" s="20" t="str">
        <f t="shared" si="1"/>
        <v>NO</v>
      </c>
      <c r="F4730" s="20" t="s">
        <v>28179</v>
      </c>
      <c r="G4730" s="21" t="s">
        <v>28180</v>
      </c>
      <c r="H4730" s="22" t="s">
        <v>53</v>
      </c>
      <c r="I4730" s="20" t="s">
        <v>53</v>
      </c>
      <c r="J4730" s="20" t="s">
        <v>53</v>
      </c>
      <c r="K4730" s="20" t="s">
        <v>53</v>
      </c>
      <c r="L4730" s="23">
        <v>0.74569790000000002</v>
      </c>
      <c r="M4730" s="20"/>
      <c r="N4730" s="20" t="s">
        <v>28181</v>
      </c>
      <c r="O4730" s="20" t="s">
        <v>28182</v>
      </c>
    </row>
    <row r="4731" spans="1:15" ht="15.75" customHeight="1" x14ac:dyDescent="0.2">
      <c r="A4731" s="20" t="s">
        <v>3516</v>
      </c>
      <c r="B4731" s="21" t="s">
        <v>28183</v>
      </c>
      <c r="C4731" s="21" t="s">
        <v>28184</v>
      </c>
      <c r="D4731" s="20" t="str">
        <f t="shared" si="0"/>
        <v>NO</v>
      </c>
      <c r="E4731" s="20" t="str">
        <f t="shared" si="1"/>
        <v>NO</v>
      </c>
      <c r="F4731" s="20" t="s">
        <v>28185</v>
      </c>
      <c r="G4731" s="21" t="s">
        <v>150</v>
      </c>
      <c r="H4731" s="22" t="s">
        <v>53</v>
      </c>
      <c r="I4731" s="20" t="s">
        <v>53</v>
      </c>
      <c r="J4731" s="20" t="s">
        <v>53</v>
      </c>
      <c r="K4731" s="20" t="s">
        <v>56</v>
      </c>
      <c r="L4731" s="23">
        <v>0.9484127</v>
      </c>
      <c r="M4731" s="20"/>
      <c r="N4731" s="20" t="s">
        <v>28186</v>
      </c>
      <c r="O4731" s="20" t="s">
        <v>28187</v>
      </c>
    </row>
    <row r="4732" spans="1:15" ht="15.75" customHeight="1" x14ac:dyDescent="0.2">
      <c r="A4732" s="20" t="s">
        <v>3516</v>
      </c>
      <c r="B4732" s="21" t="s">
        <v>28188</v>
      </c>
      <c r="C4732" s="21" t="s">
        <v>28189</v>
      </c>
      <c r="D4732" s="20" t="str">
        <f t="shared" si="0"/>
        <v>NO</v>
      </c>
      <c r="E4732" s="20" t="str">
        <f t="shared" si="1"/>
        <v>NO</v>
      </c>
      <c r="F4732" s="20" t="s">
        <v>28185</v>
      </c>
      <c r="G4732" s="21" t="s">
        <v>150</v>
      </c>
      <c r="H4732" s="22" t="s">
        <v>53</v>
      </c>
      <c r="I4732" s="20" t="s">
        <v>53</v>
      </c>
      <c r="J4732" s="20" t="s">
        <v>53</v>
      </c>
      <c r="K4732" s="20" t="s">
        <v>53</v>
      </c>
      <c r="L4732" s="23">
        <v>1</v>
      </c>
      <c r="M4732" s="20"/>
      <c r="N4732" s="20" t="s">
        <v>28190</v>
      </c>
      <c r="O4732" s="20" t="s">
        <v>28191</v>
      </c>
    </row>
    <row r="4733" spans="1:15" ht="15.75" customHeight="1" x14ac:dyDescent="0.2">
      <c r="A4733" s="20" t="s">
        <v>3516</v>
      </c>
      <c r="B4733" s="21" t="s">
        <v>28192</v>
      </c>
      <c r="C4733" s="21" t="s">
        <v>28193</v>
      </c>
      <c r="D4733" s="20" t="str">
        <f t="shared" si="0"/>
        <v>NO</v>
      </c>
      <c r="E4733" s="20" t="str">
        <f t="shared" si="1"/>
        <v>NO</v>
      </c>
      <c r="F4733" s="20" t="s">
        <v>28194</v>
      </c>
      <c r="G4733" s="21" t="s">
        <v>28195</v>
      </c>
      <c r="H4733" s="22" t="s">
        <v>53</v>
      </c>
      <c r="I4733" s="20" t="s">
        <v>53</v>
      </c>
      <c r="J4733" s="20" t="s">
        <v>53</v>
      </c>
      <c r="K4733" s="20" t="s">
        <v>56</v>
      </c>
      <c r="L4733" s="23">
        <v>1</v>
      </c>
      <c r="M4733" s="20"/>
      <c r="N4733" s="20" t="s">
        <v>28196</v>
      </c>
      <c r="O4733" s="20" t="s">
        <v>28197</v>
      </c>
    </row>
    <row r="4734" spans="1:15" ht="15.75" customHeight="1" x14ac:dyDescent="0.2">
      <c r="A4734" s="20" t="s">
        <v>3516</v>
      </c>
      <c r="B4734" s="21" t="s">
        <v>28198</v>
      </c>
      <c r="C4734" s="21" t="s">
        <v>28199</v>
      </c>
      <c r="D4734" s="20" t="str">
        <f t="shared" si="0"/>
        <v>NO</v>
      </c>
      <c r="E4734" s="20" t="str">
        <f t="shared" si="1"/>
        <v>NO</v>
      </c>
      <c r="F4734" s="20" t="s">
        <v>28200</v>
      </c>
      <c r="G4734" s="21" t="s">
        <v>28201</v>
      </c>
      <c r="H4734" s="22" t="s">
        <v>53</v>
      </c>
      <c r="I4734" s="20" t="s">
        <v>53</v>
      </c>
      <c r="J4734" s="20" t="s">
        <v>53</v>
      </c>
      <c r="K4734" s="20" t="s">
        <v>56</v>
      </c>
      <c r="L4734" s="23">
        <v>0</v>
      </c>
      <c r="M4734" s="20"/>
      <c r="N4734" s="20" t="s">
        <v>28202</v>
      </c>
      <c r="O4734" s="20" t="s">
        <v>28203</v>
      </c>
    </row>
    <row r="4735" spans="1:15" ht="15.75" customHeight="1" x14ac:dyDescent="0.2">
      <c r="A4735" s="20" t="s">
        <v>3516</v>
      </c>
      <c r="B4735" s="21" t="s">
        <v>28204</v>
      </c>
      <c r="C4735" s="21" t="s">
        <v>28205</v>
      </c>
      <c r="D4735" s="20" t="str">
        <f t="shared" si="0"/>
        <v>NO</v>
      </c>
      <c r="E4735" s="20" t="str">
        <f t="shared" si="1"/>
        <v>NO</v>
      </c>
      <c r="F4735" s="20" t="s">
        <v>28194</v>
      </c>
      <c r="G4735" s="21" t="s">
        <v>28206</v>
      </c>
      <c r="H4735" s="22" t="s">
        <v>53</v>
      </c>
      <c r="I4735" s="20" t="s">
        <v>53</v>
      </c>
      <c r="J4735" s="20" t="s">
        <v>53</v>
      </c>
      <c r="K4735" s="20" t="s">
        <v>56</v>
      </c>
      <c r="L4735" s="23">
        <v>0</v>
      </c>
      <c r="M4735" s="20"/>
      <c r="N4735" s="20" t="s">
        <v>28207</v>
      </c>
      <c r="O4735" s="20" t="s">
        <v>28208</v>
      </c>
    </row>
    <row r="4736" spans="1:15" ht="15.75" customHeight="1" x14ac:dyDescent="0.2">
      <c r="A4736" s="20" t="s">
        <v>3516</v>
      </c>
      <c r="B4736" s="21" t="s">
        <v>28209</v>
      </c>
      <c r="C4736" s="21" t="s">
        <v>28210</v>
      </c>
      <c r="D4736" s="20" t="str">
        <f t="shared" si="0"/>
        <v>NO</v>
      </c>
      <c r="E4736" s="20" t="str">
        <f t="shared" si="1"/>
        <v>NO</v>
      </c>
      <c r="F4736" s="20" t="s">
        <v>28194</v>
      </c>
      <c r="G4736" s="21" t="s">
        <v>18835</v>
      </c>
      <c r="H4736" s="22" t="s">
        <v>53</v>
      </c>
      <c r="I4736" s="20" t="s">
        <v>53</v>
      </c>
      <c r="J4736" s="20" t="s">
        <v>53</v>
      </c>
      <c r="K4736" s="20" t="s">
        <v>56</v>
      </c>
      <c r="L4736" s="23">
        <v>0</v>
      </c>
      <c r="M4736" s="20"/>
      <c r="N4736" s="20" t="s">
        <v>28211</v>
      </c>
      <c r="O4736" s="20" t="s">
        <v>28212</v>
      </c>
    </row>
    <row r="4737" spans="1:15" ht="15.75" customHeight="1" x14ac:dyDescent="0.2">
      <c r="A4737" s="20" t="s">
        <v>3516</v>
      </c>
      <c r="B4737" s="21" t="s">
        <v>28213</v>
      </c>
      <c r="C4737" s="21" t="s">
        <v>28214</v>
      </c>
      <c r="D4737" s="20" t="str">
        <f t="shared" si="0"/>
        <v>NO</v>
      </c>
      <c r="E4737" s="20" t="str">
        <f t="shared" si="1"/>
        <v>NO</v>
      </c>
      <c r="F4737" s="20" t="s">
        <v>28215</v>
      </c>
      <c r="G4737" s="21" t="s">
        <v>28216</v>
      </c>
      <c r="H4737" s="22" t="s">
        <v>53</v>
      </c>
      <c r="I4737" s="20" t="s">
        <v>53</v>
      </c>
      <c r="J4737" s="20" t="s">
        <v>53</v>
      </c>
      <c r="K4737" s="20" t="s">
        <v>56</v>
      </c>
      <c r="L4737" s="23">
        <v>0.21775900000000001</v>
      </c>
      <c r="M4737" s="20"/>
      <c r="N4737" s="20" t="s">
        <v>28217</v>
      </c>
      <c r="O4737" s="20" t="s">
        <v>28218</v>
      </c>
    </row>
    <row r="4738" spans="1:15" ht="15.75" customHeight="1" x14ac:dyDescent="0.2">
      <c r="A4738" s="20" t="s">
        <v>3516</v>
      </c>
      <c r="B4738" s="21" t="s">
        <v>28219</v>
      </c>
      <c r="C4738" s="21" t="s">
        <v>28220</v>
      </c>
      <c r="D4738" s="20" t="str">
        <f t="shared" si="0"/>
        <v>NO</v>
      </c>
      <c r="E4738" s="20" t="str">
        <f t="shared" si="1"/>
        <v>NO</v>
      </c>
      <c r="F4738" s="20" t="s">
        <v>28221</v>
      </c>
      <c r="G4738" s="21" t="s">
        <v>28222</v>
      </c>
      <c r="H4738" s="22" t="s">
        <v>53</v>
      </c>
      <c r="I4738" s="20" t="s">
        <v>53</v>
      </c>
      <c r="J4738" s="20" t="s">
        <v>53</v>
      </c>
      <c r="K4738" s="20" t="s">
        <v>56</v>
      </c>
      <c r="L4738" s="23">
        <v>0</v>
      </c>
      <c r="M4738" s="20"/>
      <c r="N4738" s="20" t="s">
        <v>28223</v>
      </c>
      <c r="O4738" s="20" t="s">
        <v>28224</v>
      </c>
    </row>
    <row r="4739" spans="1:15" ht="15.75" customHeight="1" x14ac:dyDescent="0.2">
      <c r="A4739" s="20" t="s">
        <v>3516</v>
      </c>
      <c r="B4739" s="21" t="s">
        <v>28225</v>
      </c>
      <c r="C4739" s="21" t="s">
        <v>28226</v>
      </c>
      <c r="D4739" s="20" t="str">
        <f t="shared" si="0"/>
        <v>NO</v>
      </c>
      <c r="E4739" s="20" t="str">
        <f t="shared" si="1"/>
        <v>NO</v>
      </c>
      <c r="F4739" s="20" t="s">
        <v>18430</v>
      </c>
      <c r="G4739" s="21" t="s">
        <v>18431</v>
      </c>
      <c r="H4739" s="22" t="s">
        <v>53</v>
      </c>
      <c r="I4739" s="20" t="s">
        <v>53</v>
      </c>
      <c r="J4739" s="20" t="s">
        <v>53</v>
      </c>
      <c r="K4739" s="20" t="s">
        <v>56</v>
      </c>
      <c r="L4739" s="23">
        <v>0.37714150000000002</v>
      </c>
      <c r="M4739" s="20"/>
      <c r="N4739" s="20" t="s">
        <v>28227</v>
      </c>
      <c r="O4739" s="20" t="s">
        <v>28228</v>
      </c>
    </row>
    <row r="4740" spans="1:15" ht="15.75" customHeight="1" x14ac:dyDescent="0.2">
      <c r="A4740" s="20" t="s">
        <v>3531</v>
      </c>
      <c r="B4740" s="21" t="s">
        <v>28229</v>
      </c>
      <c r="C4740" s="21" t="s">
        <v>28230</v>
      </c>
      <c r="D4740" s="20" t="str">
        <f t="shared" si="0"/>
        <v>NO</v>
      </c>
      <c r="E4740" s="20" t="str">
        <f t="shared" si="1"/>
        <v>NO</v>
      </c>
      <c r="F4740" s="20" t="s">
        <v>28231</v>
      </c>
      <c r="G4740" s="21" t="s">
        <v>28232</v>
      </c>
      <c r="H4740" s="22" t="s">
        <v>53</v>
      </c>
      <c r="I4740" s="20" t="s">
        <v>53</v>
      </c>
      <c r="J4740" s="20" t="s">
        <v>53</v>
      </c>
      <c r="K4740" s="20" t="s">
        <v>56</v>
      </c>
      <c r="L4740" s="23">
        <v>0.82513150000000002</v>
      </c>
      <c r="M4740" s="20"/>
      <c r="N4740" s="20" t="s">
        <v>28233</v>
      </c>
      <c r="O4740" s="20" t="s">
        <v>28234</v>
      </c>
    </row>
    <row r="4741" spans="1:15" ht="15.75" customHeight="1" x14ac:dyDescent="0.2">
      <c r="A4741" s="20" t="s">
        <v>3531</v>
      </c>
      <c r="B4741" s="21" t="s">
        <v>28235</v>
      </c>
      <c r="C4741" s="21" t="s">
        <v>28236</v>
      </c>
      <c r="D4741" s="20" t="str">
        <f t="shared" si="0"/>
        <v>NO</v>
      </c>
      <c r="E4741" s="20" t="str">
        <f t="shared" si="1"/>
        <v>NO</v>
      </c>
      <c r="F4741" s="20" t="s">
        <v>28237</v>
      </c>
      <c r="G4741" s="21" t="s">
        <v>6287</v>
      </c>
      <c r="H4741" s="22" t="s">
        <v>53</v>
      </c>
      <c r="I4741" s="20" t="s">
        <v>53</v>
      </c>
      <c r="J4741" s="20" t="s">
        <v>53</v>
      </c>
      <c r="K4741" s="20" t="s">
        <v>56</v>
      </c>
      <c r="L4741" s="23">
        <v>0</v>
      </c>
      <c r="M4741" s="20"/>
      <c r="N4741" s="20" t="s">
        <v>28238</v>
      </c>
      <c r="O4741" s="20" t="s">
        <v>28239</v>
      </c>
    </row>
    <row r="4742" spans="1:15" ht="15.75" customHeight="1" x14ac:dyDescent="0.2">
      <c r="A4742" s="20" t="s">
        <v>3531</v>
      </c>
      <c r="B4742" s="21" t="s">
        <v>28240</v>
      </c>
      <c r="C4742" s="21" t="s">
        <v>28241</v>
      </c>
      <c r="D4742" s="20" t="str">
        <f t="shared" si="0"/>
        <v>NO</v>
      </c>
      <c r="E4742" s="20" t="str">
        <f t="shared" si="1"/>
        <v>NO</v>
      </c>
      <c r="F4742" s="20" t="s">
        <v>28237</v>
      </c>
      <c r="G4742" s="21" t="s">
        <v>28242</v>
      </c>
      <c r="H4742" s="22" t="s">
        <v>53</v>
      </c>
      <c r="I4742" s="20" t="s">
        <v>53</v>
      </c>
      <c r="J4742" s="20" t="s">
        <v>53</v>
      </c>
      <c r="K4742" s="20" t="s">
        <v>56</v>
      </c>
      <c r="L4742" s="23">
        <v>1</v>
      </c>
      <c r="M4742" s="20"/>
      <c r="N4742" s="20" t="s">
        <v>28243</v>
      </c>
      <c r="O4742" s="20" t="s">
        <v>28244</v>
      </c>
    </row>
    <row r="4743" spans="1:15" ht="15.75" customHeight="1" x14ac:dyDescent="0.2">
      <c r="A4743" s="20" t="s">
        <v>3531</v>
      </c>
      <c r="B4743" s="21" t="s">
        <v>28245</v>
      </c>
      <c r="C4743" s="21" t="s">
        <v>28246</v>
      </c>
      <c r="D4743" s="20" t="str">
        <f t="shared" si="0"/>
        <v>NO</v>
      </c>
      <c r="E4743" s="20" t="str">
        <f t="shared" si="1"/>
        <v>NO</v>
      </c>
      <c r="F4743" s="20" t="s">
        <v>3534</v>
      </c>
      <c r="G4743" s="21" t="s">
        <v>28247</v>
      </c>
      <c r="H4743" s="22" t="s">
        <v>53</v>
      </c>
      <c r="I4743" s="20" t="s">
        <v>53</v>
      </c>
      <c r="J4743" s="20" t="s">
        <v>53</v>
      </c>
      <c r="K4743" s="20" t="s">
        <v>56</v>
      </c>
      <c r="L4743" s="23">
        <v>0</v>
      </c>
      <c r="M4743" s="20"/>
      <c r="N4743" s="20" t="s">
        <v>28248</v>
      </c>
      <c r="O4743" s="20" t="s">
        <v>28249</v>
      </c>
    </row>
    <row r="4744" spans="1:15" ht="15.75" customHeight="1" x14ac:dyDescent="0.2">
      <c r="A4744" s="20" t="s">
        <v>3531</v>
      </c>
      <c r="B4744" s="21" t="s">
        <v>28250</v>
      </c>
      <c r="C4744" s="21" t="s">
        <v>28251</v>
      </c>
      <c r="D4744" s="20" t="str">
        <f t="shared" si="0"/>
        <v>NO</v>
      </c>
      <c r="E4744" s="20" t="str">
        <f t="shared" si="1"/>
        <v>NO</v>
      </c>
      <c r="F4744" s="20" t="s">
        <v>28252</v>
      </c>
      <c r="G4744" s="21" t="s">
        <v>28253</v>
      </c>
      <c r="H4744" s="22" t="s">
        <v>53</v>
      </c>
      <c r="I4744" s="20" t="s">
        <v>53</v>
      </c>
      <c r="J4744" s="20" t="s">
        <v>53</v>
      </c>
      <c r="K4744" s="20" t="s">
        <v>56</v>
      </c>
      <c r="L4744" s="23">
        <v>0.25333329999999998</v>
      </c>
      <c r="M4744" s="20"/>
      <c r="N4744" s="20" t="s">
        <v>28254</v>
      </c>
      <c r="O4744" s="20" t="s">
        <v>28255</v>
      </c>
    </row>
    <row r="4745" spans="1:15" ht="15.75" customHeight="1" x14ac:dyDescent="0.2">
      <c r="A4745" s="20" t="s">
        <v>3531</v>
      </c>
      <c r="B4745" s="21" t="s">
        <v>28256</v>
      </c>
      <c r="C4745" s="21" t="s">
        <v>28257</v>
      </c>
      <c r="D4745" s="20" t="str">
        <f t="shared" si="0"/>
        <v>YES</v>
      </c>
      <c r="E4745" s="20" t="str">
        <f t="shared" si="1"/>
        <v>NO</v>
      </c>
      <c r="F4745" s="20" t="s">
        <v>28252</v>
      </c>
      <c r="G4745" s="21" t="s">
        <v>28258</v>
      </c>
      <c r="H4745" s="22" t="s">
        <v>4857</v>
      </c>
      <c r="I4745" s="20" t="s">
        <v>28259</v>
      </c>
      <c r="J4745" s="20" t="s">
        <v>28260</v>
      </c>
      <c r="K4745" s="20" t="s">
        <v>56</v>
      </c>
      <c r="L4745" s="23">
        <v>0</v>
      </c>
      <c r="M4745" s="20"/>
      <c r="N4745" s="20" t="s">
        <v>28261</v>
      </c>
      <c r="O4745" s="20" t="s">
        <v>28262</v>
      </c>
    </row>
    <row r="4746" spans="1:15" ht="15.75" customHeight="1" x14ac:dyDescent="0.2">
      <c r="A4746" s="20" t="s">
        <v>3531</v>
      </c>
      <c r="B4746" s="21" t="s">
        <v>28263</v>
      </c>
      <c r="C4746" s="21" t="s">
        <v>28264</v>
      </c>
      <c r="D4746" s="20" t="str">
        <f t="shared" si="0"/>
        <v>NO</v>
      </c>
      <c r="E4746" s="20" t="str">
        <f t="shared" si="1"/>
        <v>NO</v>
      </c>
      <c r="F4746" s="20" t="s">
        <v>3541</v>
      </c>
      <c r="G4746" s="21" t="s">
        <v>28265</v>
      </c>
      <c r="H4746" s="22" t="s">
        <v>53</v>
      </c>
      <c r="I4746" s="20" t="s">
        <v>53</v>
      </c>
      <c r="J4746" s="20" t="s">
        <v>53</v>
      </c>
      <c r="K4746" s="20" t="s">
        <v>56</v>
      </c>
      <c r="L4746" s="23">
        <v>0.8215401</v>
      </c>
      <c r="M4746" s="20"/>
      <c r="N4746" s="20" t="s">
        <v>28266</v>
      </c>
      <c r="O4746" s="20" t="s">
        <v>28267</v>
      </c>
    </row>
    <row r="4747" spans="1:15" ht="15.75" customHeight="1" x14ac:dyDescent="0.2">
      <c r="A4747" s="20" t="s">
        <v>3531</v>
      </c>
      <c r="B4747" s="21" t="s">
        <v>28268</v>
      </c>
      <c r="C4747" s="21" t="s">
        <v>28269</v>
      </c>
      <c r="D4747" s="20" t="str">
        <f t="shared" si="0"/>
        <v>NO</v>
      </c>
      <c r="E4747" s="20" t="str">
        <f t="shared" si="1"/>
        <v>NO</v>
      </c>
      <c r="F4747" s="20" t="s">
        <v>3541</v>
      </c>
      <c r="G4747" s="21" t="s">
        <v>28270</v>
      </c>
      <c r="H4747" s="22" t="s">
        <v>53</v>
      </c>
      <c r="I4747" s="20" t="s">
        <v>53</v>
      </c>
      <c r="J4747" s="20" t="s">
        <v>53</v>
      </c>
      <c r="K4747" s="20" t="s">
        <v>56</v>
      </c>
      <c r="L4747" s="23">
        <v>0.99872609999999995</v>
      </c>
      <c r="M4747" s="20"/>
      <c r="N4747" s="20" t="s">
        <v>28271</v>
      </c>
      <c r="O4747" s="20" t="s">
        <v>28272</v>
      </c>
    </row>
    <row r="4748" spans="1:15" ht="15.75" customHeight="1" x14ac:dyDescent="0.2">
      <c r="A4748" s="20" t="s">
        <v>3531</v>
      </c>
      <c r="B4748" s="21" t="s">
        <v>28273</v>
      </c>
      <c r="C4748" s="21" t="s">
        <v>28274</v>
      </c>
      <c r="D4748" s="20" t="str">
        <f t="shared" si="0"/>
        <v>NO</v>
      </c>
      <c r="E4748" s="20" t="str">
        <f t="shared" si="1"/>
        <v>NO</v>
      </c>
      <c r="F4748" s="20" t="s">
        <v>3541</v>
      </c>
      <c r="G4748" s="21" t="s">
        <v>28275</v>
      </c>
      <c r="H4748" s="22" t="s">
        <v>53</v>
      </c>
      <c r="I4748" s="20" t="s">
        <v>53</v>
      </c>
      <c r="J4748" s="20" t="s">
        <v>53</v>
      </c>
      <c r="K4748" s="20" t="s">
        <v>56</v>
      </c>
      <c r="L4748" s="23">
        <v>0</v>
      </c>
      <c r="M4748" s="20"/>
      <c r="N4748" s="20" t="s">
        <v>28276</v>
      </c>
      <c r="O4748" s="20" t="s">
        <v>28277</v>
      </c>
    </row>
    <row r="4749" spans="1:15" ht="15.75" customHeight="1" x14ac:dyDescent="0.2">
      <c r="A4749" s="20" t="s">
        <v>3531</v>
      </c>
      <c r="B4749" s="21" t="s">
        <v>28278</v>
      </c>
      <c r="C4749" s="21" t="s">
        <v>28279</v>
      </c>
      <c r="D4749" s="20" t="str">
        <f t="shared" si="0"/>
        <v>NO</v>
      </c>
      <c r="E4749" s="20" t="str">
        <f t="shared" si="1"/>
        <v>NO</v>
      </c>
      <c r="F4749" s="20" t="s">
        <v>6854</v>
      </c>
      <c r="G4749" s="21" t="s">
        <v>28280</v>
      </c>
      <c r="H4749" s="22" t="s">
        <v>53</v>
      </c>
      <c r="I4749" s="20" t="s">
        <v>53</v>
      </c>
      <c r="J4749" s="20" t="s">
        <v>53</v>
      </c>
      <c r="K4749" s="20" t="s">
        <v>56</v>
      </c>
      <c r="L4749" s="23">
        <v>1</v>
      </c>
      <c r="M4749" s="20"/>
      <c r="N4749" s="20" t="s">
        <v>28281</v>
      </c>
      <c r="O4749" s="20" t="s">
        <v>28282</v>
      </c>
    </row>
    <row r="4750" spans="1:15" ht="15.75" customHeight="1" x14ac:dyDescent="0.2">
      <c r="A4750" s="20" t="s">
        <v>3531</v>
      </c>
      <c r="B4750" s="21" t="s">
        <v>28283</v>
      </c>
      <c r="C4750" s="21" t="s">
        <v>28284</v>
      </c>
      <c r="D4750" s="20" t="str">
        <f t="shared" si="0"/>
        <v>NO</v>
      </c>
      <c r="E4750" s="20" t="str">
        <f t="shared" si="1"/>
        <v>NO</v>
      </c>
      <c r="F4750" s="20" t="s">
        <v>6854</v>
      </c>
      <c r="G4750" s="21" t="s">
        <v>28285</v>
      </c>
      <c r="H4750" s="22" t="s">
        <v>53</v>
      </c>
      <c r="I4750" s="20" t="s">
        <v>53</v>
      </c>
      <c r="J4750" s="20" t="s">
        <v>53</v>
      </c>
      <c r="K4750" s="20" t="s">
        <v>56</v>
      </c>
      <c r="L4750" s="23">
        <v>1</v>
      </c>
      <c r="M4750" s="20"/>
      <c r="N4750" s="20" t="s">
        <v>28286</v>
      </c>
      <c r="O4750" s="20" t="s">
        <v>28287</v>
      </c>
    </row>
    <row r="4751" spans="1:15" ht="15.75" customHeight="1" x14ac:dyDescent="0.2">
      <c r="A4751" s="20" t="s">
        <v>3531</v>
      </c>
      <c r="B4751" s="21" t="s">
        <v>28288</v>
      </c>
      <c r="C4751" s="21" t="s">
        <v>28289</v>
      </c>
      <c r="D4751" s="20" t="str">
        <f t="shared" si="0"/>
        <v>NO</v>
      </c>
      <c r="E4751" s="20" t="str">
        <f t="shared" si="1"/>
        <v>NO</v>
      </c>
      <c r="F4751" s="20" t="s">
        <v>28290</v>
      </c>
      <c r="G4751" s="21" t="s">
        <v>28291</v>
      </c>
      <c r="H4751" s="22" t="s">
        <v>53</v>
      </c>
      <c r="I4751" s="20" t="s">
        <v>53</v>
      </c>
      <c r="J4751" s="20" t="s">
        <v>53</v>
      </c>
      <c r="K4751" s="20" t="s">
        <v>56</v>
      </c>
      <c r="L4751" s="23">
        <v>0.91236930000000005</v>
      </c>
      <c r="M4751" s="20"/>
      <c r="N4751" s="20" t="s">
        <v>28292</v>
      </c>
      <c r="O4751" s="20" t="s">
        <v>28293</v>
      </c>
    </row>
    <row r="4752" spans="1:15" ht="15.75" customHeight="1" x14ac:dyDescent="0.2">
      <c r="A4752" s="20" t="s">
        <v>3531</v>
      </c>
      <c r="B4752" s="21" t="s">
        <v>28294</v>
      </c>
      <c r="C4752" s="21" t="s">
        <v>28295</v>
      </c>
      <c r="D4752" s="20" t="str">
        <f t="shared" si="0"/>
        <v>NO</v>
      </c>
      <c r="E4752" s="20" t="str">
        <f t="shared" si="1"/>
        <v>NO</v>
      </c>
      <c r="F4752" s="20" t="s">
        <v>28296</v>
      </c>
      <c r="G4752" s="21" t="s">
        <v>28297</v>
      </c>
      <c r="H4752" s="22" t="s">
        <v>53</v>
      </c>
      <c r="I4752" s="20" t="s">
        <v>53</v>
      </c>
      <c r="J4752" s="20" t="s">
        <v>53</v>
      </c>
      <c r="K4752" s="20" t="s">
        <v>56</v>
      </c>
      <c r="L4752" s="23">
        <v>1</v>
      </c>
      <c r="M4752" s="20"/>
      <c r="N4752" s="20" t="s">
        <v>28298</v>
      </c>
      <c r="O4752" s="20" t="s">
        <v>28299</v>
      </c>
    </row>
    <row r="4753" spans="1:15" ht="15.75" customHeight="1" x14ac:dyDescent="0.2">
      <c r="A4753" s="20" t="s">
        <v>3531</v>
      </c>
      <c r="B4753" s="21" t="s">
        <v>28300</v>
      </c>
      <c r="C4753" s="21" t="s">
        <v>28301</v>
      </c>
      <c r="D4753" s="20" t="str">
        <f t="shared" si="0"/>
        <v>NO</v>
      </c>
      <c r="E4753" s="20" t="str">
        <f t="shared" si="1"/>
        <v>NO</v>
      </c>
      <c r="F4753" s="20" t="s">
        <v>28302</v>
      </c>
      <c r="G4753" s="21" t="s">
        <v>28303</v>
      </c>
      <c r="H4753" s="22" t="s">
        <v>53</v>
      </c>
      <c r="I4753" s="20" t="s">
        <v>53</v>
      </c>
      <c r="J4753" s="20" t="s">
        <v>53</v>
      </c>
      <c r="K4753" s="20" t="s">
        <v>56</v>
      </c>
      <c r="L4753" s="23">
        <v>0.42184559999999999</v>
      </c>
      <c r="M4753" s="20"/>
      <c r="N4753" s="20" t="s">
        <v>28304</v>
      </c>
      <c r="O4753" s="20" t="s">
        <v>28305</v>
      </c>
    </row>
    <row r="4754" spans="1:15" ht="15.75" customHeight="1" x14ac:dyDescent="0.2">
      <c r="A4754" s="20" t="s">
        <v>3531</v>
      </c>
      <c r="B4754" s="21" t="s">
        <v>28306</v>
      </c>
      <c r="C4754" s="21" t="s">
        <v>28307</v>
      </c>
      <c r="D4754" s="20" t="str">
        <f t="shared" si="0"/>
        <v>NO</v>
      </c>
      <c r="E4754" s="20" t="str">
        <f t="shared" si="1"/>
        <v>NO</v>
      </c>
      <c r="F4754" s="20" t="s">
        <v>28308</v>
      </c>
      <c r="G4754" s="21" t="s">
        <v>28309</v>
      </c>
      <c r="H4754" s="22" t="s">
        <v>53</v>
      </c>
      <c r="I4754" s="20" t="s">
        <v>53</v>
      </c>
      <c r="J4754" s="20" t="s">
        <v>53</v>
      </c>
      <c r="K4754" s="20" t="s">
        <v>56</v>
      </c>
      <c r="L4754" s="23">
        <v>0.64799359999999995</v>
      </c>
      <c r="M4754" s="20"/>
      <c r="N4754" s="20" t="s">
        <v>28310</v>
      </c>
      <c r="O4754" s="20" t="s">
        <v>28311</v>
      </c>
    </row>
    <row r="4755" spans="1:15" ht="15.75" customHeight="1" x14ac:dyDescent="0.2">
      <c r="A4755" s="20" t="s">
        <v>3531</v>
      </c>
      <c r="B4755" s="21" t="s">
        <v>28312</v>
      </c>
      <c r="C4755" s="21" t="s">
        <v>28313</v>
      </c>
      <c r="D4755" s="20" t="str">
        <f t="shared" si="0"/>
        <v>NO</v>
      </c>
      <c r="E4755" s="20" t="str">
        <f t="shared" si="1"/>
        <v>NO</v>
      </c>
      <c r="F4755" s="20" t="s">
        <v>28296</v>
      </c>
      <c r="G4755" s="21" t="s">
        <v>4208</v>
      </c>
      <c r="H4755" s="22" t="s">
        <v>53</v>
      </c>
      <c r="I4755" s="20" t="s">
        <v>53</v>
      </c>
      <c r="J4755" s="20" t="s">
        <v>53</v>
      </c>
      <c r="K4755" s="20" t="s">
        <v>53</v>
      </c>
      <c r="L4755" s="23">
        <v>0.81364829999999999</v>
      </c>
      <c r="M4755" s="20"/>
      <c r="N4755" s="20" t="s">
        <v>28314</v>
      </c>
      <c r="O4755" s="20" t="s">
        <v>28315</v>
      </c>
    </row>
    <row r="4756" spans="1:15" ht="15.75" customHeight="1" x14ac:dyDescent="0.2">
      <c r="A4756" s="20" t="s">
        <v>3531</v>
      </c>
      <c r="B4756" s="21" t="s">
        <v>28316</v>
      </c>
      <c r="C4756" s="21" t="s">
        <v>28317</v>
      </c>
      <c r="D4756" s="20" t="str">
        <f t="shared" si="0"/>
        <v>YES</v>
      </c>
      <c r="E4756" s="20" t="str">
        <f t="shared" si="1"/>
        <v>NO</v>
      </c>
      <c r="F4756" s="20" t="s">
        <v>28318</v>
      </c>
      <c r="G4756" s="21" t="s">
        <v>28319</v>
      </c>
      <c r="H4756" s="22" t="s">
        <v>4857</v>
      </c>
      <c r="I4756" s="20" t="s">
        <v>28320</v>
      </c>
      <c r="J4756" s="20" t="s">
        <v>28321</v>
      </c>
      <c r="K4756" s="20" t="s">
        <v>56</v>
      </c>
      <c r="L4756" s="23">
        <v>0.73663509999999999</v>
      </c>
      <c r="M4756" s="20"/>
      <c r="N4756" s="20" t="s">
        <v>28322</v>
      </c>
      <c r="O4756" s="20" t="s">
        <v>28323</v>
      </c>
    </row>
    <row r="4757" spans="1:15" ht="15.75" customHeight="1" x14ac:dyDescent="0.2">
      <c r="A4757" s="20" t="s">
        <v>3531</v>
      </c>
      <c r="B4757" s="21" t="s">
        <v>28324</v>
      </c>
      <c r="C4757" s="21" t="s">
        <v>28325</v>
      </c>
      <c r="D4757" s="20" t="str">
        <f t="shared" si="0"/>
        <v>NO</v>
      </c>
      <c r="E4757" s="20" t="str">
        <f t="shared" si="1"/>
        <v>NO</v>
      </c>
      <c r="F4757" s="20" t="s">
        <v>3548</v>
      </c>
      <c r="G4757" s="21" t="s">
        <v>28326</v>
      </c>
      <c r="H4757" s="22" t="s">
        <v>53</v>
      </c>
      <c r="I4757" s="20" t="s">
        <v>53</v>
      </c>
      <c r="J4757" s="20" t="s">
        <v>53</v>
      </c>
      <c r="K4757" s="20" t="s">
        <v>56</v>
      </c>
      <c r="L4757" s="23">
        <v>1</v>
      </c>
      <c r="M4757" s="20"/>
      <c r="N4757" s="20" t="s">
        <v>28327</v>
      </c>
      <c r="O4757" s="20" t="s">
        <v>28328</v>
      </c>
    </row>
    <row r="4758" spans="1:15" ht="15.75" customHeight="1" x14ac:dyDescent="0.2">
      <c r="A4758" s="20" t="s">
        <v>3531</v>
      </c>
      <c r="B4758" s="21" t="s">
        <v>28329</v>
      </c>
      <c r="C4758" s="21" t="s">
        <v>28330</v>
      </c>
      <c r="D4758" s="20" t="str">
        <f t="shared" si="0"/>
        <v>NO</v>
      </c>
      <c r="E4758" s="20" t="str">
        <f t="shared" si="1"/>
        <v>NO</v>
      </c>
      <c r="F4758" s="20" t="s">
        <v>28331</v>
      </c>
      <c r="G4758" s="21" t="s">
        <v>28332</v>
      </c>
      <c r="H4758" s="22" t="s">
        <v>53</v>
      </c>
      <c r="I4758" s="20" t="s">
        <v>53</v>
      </c>
      <c r="J4758" s="20" t="s">
        <v>53</v>
      </c>
      <c r="K4758" s="20" t="s">
        <v>56</v>
      </c>
      <c r="L4758" s="23">
        <v>0.46509600000000001</v>
      </c>
      <c r="M4758" s="20"/>
      <c r="N4758" s="20" t="s">
        <v>28333</v>
      </c>
      <c r="O4758" s="20" t="s">
        <v>28334</v>
      </c>
    </row>
    <row r="4759" spans="1:15" ht="15.75" customHeight="1" x14ac:dyDescent="0.2">
      <c r="A4759" s="20" t="s">
        <v>3531</v>
      </c>
      <c r="B4759" s="21" t="s">
        <v>28335</v>
      </c>
      <c r="C4759" s="21" t="s">
        <v>28336</v>
      </c>
      <c r="D4759" s="20" t="str">
        <f t="shared" si="0"/>
        <v>NO</v>
      </c>
      <c r="E4759" s="20" t="str">
        <f t="shared" si="1"/>
        <v>NO</v>
      </c>
      <c r="F4759" s="20" t="s">
        <v>28337</v>
      </c>
      <c r="G4759" s="21" t="s">
        <v>28338</v>
      </c>
      <c r="H4759" s="22" t="s">
        <v>53</v>
      </c>
      <c r="I4759" s="20" t="s">
        <v>53</v>
      </c>
      <c r="J4759" s="20" t="s">
        <v>53</v>
      </c>
      <c r="K4759" s="20" t="s">
        <v>56</v>
      </c>
      <c r="L4759" s="23">
        <v>0.3421053</v>
      </c>
      <c r="M4759" s="20"/>
      <c r="N4759" s="20" t="s">
        <v>28339</v>
      </c>
      <c r="O4759" s="20" t="s">
        <v>28340</v>
      </c>
    </row>
    <row r="4760" spans="1:15" ht="15.75" customHeight="1" x14ac:dyDescent="0.2">
      <c r="A4760" s="20" t="s">
        <v>3531</v>
      </c>
      <c r="B4760" s="21" t="s">
        <v>28341</v>
      </c>
      <c r="C4760" s="21" t="s">
        <v>28342</v>
      </c>
      <c r="D4760" s="20" t="str">
        <f t="shared" si="0"/>
        <v>NO</v>
      </c>
      <c r="E4760" s="20" t="str">
        <f t="shared" si="1"/>
        <v>NO</v>
      </c>
      <c r="F4760" s="20" t="s">
        <v>28343</v>
      </c>
      <c r="G4760" s="21" t="s">
        <v>28344</v>
      </c>
      <c r="H4760" s="22" t="s">
        <v>53</v>
      </c>
      <c r="I4760" s="20" t="s">
        <v>53</v>
      </c>
      <c r="J4760" s="20" t="s">
        <v>53</v>
      </c>
      <c r="K4760" s="20" t="s">
        <v>56</v>
      </c>
      <c r="L4760" s="23">
        <v>1</v>
      </c>
      <c r="M4760" s="20"/>
      <c r="N4760" s="20" t="s">
        <v>28345</v>
      </c>
      <c r="O4760" s="20" t="s">
        <v>28346</v>
      </c>
    </row>
    <row r="4761" spans="1:15" ht="15.75" customHeight="1" x14ac:dyDescent="0.2">
      <c r="A4761" s="20" t="s">
        <v>3531</v>
      </c>
      <c r="B4761" s="21" t="s">
        <v>28347</v>
      </c>
      <c r="C4761" s="21" t="s">
        <v>28348</v>
      </c>
      <c r="D4761" s="20" t="str">
        <f t="shared" si="0"/>
        <v>YES</v>
      </c>
      <c r="E4761" s="20" t="str">
        <f t="shared" si="1"/>
        <v>NO</v>
      </c>
      <c r="F4761" s="20" t="s">
        <v>28349</v>
      </c>
      <c r="G4761" s="21" t="s">
        <v>28350</v>
      </c>
      <c r="H4761" s="22" t="s">
        <v>4857</v>
      </c>
      <c r="I4761" s="20" t="s">
        <v>28351</v>
      </c>
      <c r="J4761" s="20" t="s">
        <v>28352</v>
      </c>
      <c r="K4761" s="20" t="s">
        <v>56</v>
      </c>
      <c r="L4761" s="23">
        <v>0.71684349999999997</v>
      </c>
      <c r="M4761" s="20"/>
      <c r="N4761" s="20" t="s">
        <v>28353</v>
      </c>
      <c r="O4761" s="20" t="s">
        <v>28354</v>
      </c>
    </row>
    <row r="4762" spans="1:15" ht="15.75" customHeight="1" x14ac:dyDescent="0.2">
      <c r="A4762" s="20" t="s">
        <v>3531</v>
      </c>
      <c r="B4762" s="21" t="s">
        <v>28355</v>
      </c>
      <c r="C4762" s="21" t="s">
        <v>28356</v>
      </c>
      <c r="D4762" s="20" t="str">
        <f t="shared" si="0"/>
        <v>NO</v>
      </c>
      <c r="E4762" s="20" t="str">
        <f t="shared" si="1"/>
        <v>NO</v>
      </c>
      <c r="F4762" s="20" t="s">
        <v>28349</v>
      </c>
      <c r="G4762" s="21" t="s">
        <v>28357</v>
      </c>
      <c r="H4762" s="22" t="s">
        <v>53</v>
      </c>
      <c r="I4762" s="20" t="s">
        <v>53</v>
      </c>
      <c r="J4762" s="20" t="s">
        <v>53</v>
      </c>
      <c r="K4762" s="20" t="s">
        <v>56</v>
      </c>
      <c r="L4762" s="23">
        <v>1</v>
      </c>
      <c r="M4762" s="20"/>
      <c r="N4762" s="20" t="s">
        <v>28358</v>
      </c>
      <c r="O4762" s="20" t="s">
        <v>28359</v>
      </c>
    </row>
    <row r="4763" spans="1:15" ht="15.75" customHeight="1" x14ac:dyDescent="0.2">
      <c r="A4763" s="20" t="s">
        <v>3553</v>
      </c>
      <c r="B4763" s="21" t="s">
        <v>28360</v>
      </c>
      <c r="C4763" s="21" t="s">
        <v>28361</v>
      </c>
      <c r="D4763" s="20" t="str">
        <f t="shared" si="0"/>
        <v>NO</v>
      </c>
      <c r="E4763" s="20" t="str">
        <f t="shared" si="1"/>
        <v>NO</v>
      </c>
      <c r="F4763" s="20" t="s">
        <v>28362</v>
      </c>
      <c r="G4763" s="21" t="s">
        <v>28363</v>
      </c>
      <c r="H4763" s="22" t="s">
        <v>53</v>
      </c>
      <c r="I4763" s="20" t="s">
        <v>53</v>
      </c>
      <c r="J4763" s="20" t="s">
        <v>53</v>
      </c>
      <c r="K4763" s="20" t="s">
        <v>56</v>
      </c>
      <c r="L4763" s="23">
        <v>1</v>
      </c>
      <c r="M4763" s="20"/>
      <c r="N4763" s="20" t="s">
        <v>28364</v>
      </c>
      <c r="O4763" s="20" t="s">
        <v>28365</v>
      </c>
    </row>
    <row r="4764" spans="1:15" ht="15.75" customHeight="1" x14ac:dyDescent="0.2">
      <c r="A4764" s="20" t="s">
        <v>3553</v>
      </c>
      <c r="B4764" s="21" t="s">
        <v>28366</v>
      </c>
      <c r="C4764" s="21" t="s">
        <v>28367</v>
      </c>
      <c r="D4764" s="20" t="str">
        <f t="shared" si="0"/>
        <v>NO</v>
      </c>
      <c r="E4764" s="20" t="str">
        <f t="shared" si="1"/>
        <v>NO</v>
      </c>
      <c r="F4764" s="20" t="s">
        <v>28368</v>
      </c>
      <c r="G4764" s="21" t="s">
        <v>28369</v>
      </c>
      <c r="H4764" s="22" t="s">
        <v>53</v>
      </c>
      <c r="I4764" s="20" t="s">
        <v>53</v>
      </c>
      <c r="J4764" s="20" t="s">
        <v>53</v>
      </c>
      <c r="K4764" s="20" t="s">
        <v>56</v>
      </c>
      <c r="L4764" s="23">
        <v>0.4750239</v>
      </c>
      <c r="M4764" s="20"/>
      <c r="N4764" s="20" t="s">
        <v>28370</v>
      </c>
      <c r="O4764" s="20" t="s">
        <v>28371</v>
      </c>
    </row>
    <row r="4765" spans="1:15" ht="15.75" customHeight="1" x14ac:dyDescent="0.2">
      <c r="A4765" s="20" t="s">
        <v>3553</v>
      </c>
      <c r="B4765" s="21" t="s">
        <v>28372</v>
      </c>
      <c r="C4765" s="21" t="s">
        <v>28373</v>
      </c>
      <c r="D4765" s="20" t="str">
        <f t="shared" si="0"/>
        <v>NO</v>
      </c>
      <c r="E4765" s="20" t="str">
        <f t="shared" si="1"/>
        <v>NO</v>
      </c>
      <c r="F4765" s="20" t="s">
        <v>28368</v>
      </c>
      <c r="G4765" s="21" t="s">
        <v>28374</v>
      </c>
      <c r="H4765" s="22" t="s">
        <v>53</v>
      </c>
      <c r="I4765" s="20" t="s">
        <v>53</v>
      </c>
      <c r="J4765" s="20" t="s">
        <v>53</v>
      </c>
      <c r="K4765" s="20" t="s">
        <v>53</v>
      </c>
      <c r="L4765" s="23">
        <v>0.87387389999999998</v>
      </c>
      <c r="M4765" s="20"/>
      <c r="N4765" s="20" t="s">
        <v>28375</v>
      </c>
      <c r="O4765" s="20" t="s">
        <v>28376</v>
      </c>
    </row>
    <row r="4766" spans="1:15" ht="15.75" customHeight="1" x14ac:dyDescent="0.2">
      <c r="A4766" s="20" t="s">
        <v>3553</v>
      </c>
      <c r="B4766" s="21" t="s">
        <v>28377</v>
      </c>
      <c r="C4766" s="21" t="s">
        <v>28378</v>
      </c>
      <c r="D4766" s="20" t="str">
        <f t="shared" si="0"/>
        <v>NO</v>
      </c>
      <c r="E4766" s="20" t="str">
        <f t="shared" si="1"/>
        <v>NO</v>
      </c>
      <c r="F4766" s="20" t="s">
        <v>28368</v>
      </c>
      <c r="G4766" s="21" t="s">
        <v>28379</v>
      </c>
      <c r="H4766" s="22" t="s">
        <v>53</v>
      </c>
      <c r="I4766" s="20" t="s">
        <v>53</v>
      </c>
      <c r="J4766" s="20" t="s">
        <v>53</v>
      </c>
      <c r="K4766" s="20" t="s">
        <v>56</v>
      </c>
      <c r="L4766" s="23">
        <v>0.78773899999999997</v>
      </c>
      <c r="M4766" s="20"/>
      <c r="N4766" s="20" t="s">
        <v>28380</v>
      </c>
      <c r="O4766" s="20" t="s">
        <v>28381</v>
      </c>
    </row>
    <row r="4767" spans="1:15" ht="15.75" customHeight="1" x14ac:dyDescent="0.2">
      <c r="A4767" s="20" t="s">
        <v>3553</v>
      </c>
      <c r="B4767" s="21" t="s">
        <v>28382</v>
      </c>
      <c r="C4767" s="21" t="s">
        <v>28383</v>
      </c>
      <c r="D4767" s="20" t="str">
        <f t="shared" si="0"/>
        <v>NO</v>
      </c>
      <c r="E4767" s="20" t="str">
        <f t="shared" si="1"/>
        <v>NO</v>
      </c>
      <c r="F4767" s="20" t="s">
        <v>28384</v>
      </c>
      <c r="G4767" s="21" t="s">
        <v>28385</v>
      </c>
      <c r="H4767" s="22" t="s">
        <v>53</v>
      </c>
      <c r="I4767" s="20" t="s">
        <v>53</v>
      </c>
      <c r="J4767" s="20" t="s">
        <v>53</v>
      </c>
      <c r="K4767" s="20" t="s">
        <v>56</v>
      </c>
      <c r="L4767" s="23">
        <v>0.4198984</v>
      </c>
      <c r="M4767" s="20"/>
      <c r="N4767" s="20" t="s">
        <v>28386</v>
      </c>
      <c r="O4767" s="20" t="s">
        <v>28387</v>
      </c>
    </row>
    <row r="4768" spans="1:15" ht="15.75" customHeight="1" x14ac:dyDescent="0.2">
      <c r="A4768" s="20" t="s">
        <v>3553</v>
      </c>
      <c r="B4768" s="21" t="s">
        <v>28388</v>
      </c>
      <c r="C4768" s="21" t="s">
        <v>28389</v>
      </c>
      <c r="D4768" s="20" t="str">
        <f t="shared" si="0"/>
        <v>NO</v>
      </c>
      <c r="E4768" s="20" t="str">
        <f t="shared" si="1"/>
        <v>NO</v>
      </c>
      <c r="F4768" s="20" t="s">
        <v>28390</v>
      </c>
      <c r="G4768" s="21" t="s">
        <v>28391</v>
      </c>
      <c r="H4768" s="22" t="s">
        <v>53</v>
      </c>
      <c r="I4768" s="20" t="s">
        <v>53</v>
      </c>
      <c r="J4768" s="20" t="s">
        <v>53</v>
      </c>
      <c r="K4768" s="20" t="s">
        <v>56</v>
      </c>
      <c r="L4768" s="23">
        <v>0.96054989999999996</v>
      </c>
      <c r="M4768" s="20"/>
      <c r="N4768" s="20" t="s">
        <v>28392</v>
      </c>
      <c r="O4768" s="20" t="s">
        <v>28393</v>
      </c>
    </row>
    <row r="4769" spans="1:15" ht="15.75" customHeight="1" x14ac:dyDescent="0.2">
      <c r="A4769" s="20" t="s">
        <v>3553</v>
      </c>
      <c r="B4769" s="21" t="s">
        <v>28394</v>
      </c>
      <c r="C4769" s="21" t="s">
        <v>28395</v>
      </c>
      <c r="D4769" s="20" t="str">
        <f t="shared" si="0"/>
        <v>NO</v>
      </c>
      <c r="E4769" s="20" t="str">
        <f t="shared" si="1"/>
        <v>NO</v>
      </c>
      <c r="F4769" s="20" t="s">
        <v>28396</v>
      </c>
      <c r="G4769" s="21" t="s">
        <v>28397</v>
      </c>
      <c r="H4769" s="22" t="s">
        <v>4857</v>
      </c>
      <c r="I4769" s="20" t="s">
        <v>28398</v>
      </c>
      <c r="J4769" s="20" t="s">
        <v>53</v>
      </c>
      <c r="K4769" s="20" t="s">
        <v>56</v>
      </c>
      <c r="L4769" s="23">
        <v>0.36423119999999998</v>
      </c>
      <c r="M4769" s="20"/>
      <c r="N4769" s="20" t="s">
        <v>28399</v>
      </c>
      <c r="O4769" s="20" t="s">
        <v>28400</v>
      </c>
    </row>
    <row r="4770" spans="1:15" ht="15.75" customHeight="1" x14ac:dyDescent="0.2">
      <c r="A4770" s="20" t="s">
        <v>3553</v>
      </c>
      <c r="B4770" s="21" t="s">
        <v>28401</v>
      </c>
      <c r="C4770" s="21" t="s">
        <v>28402</v>
      </c>
      <c r="D4770" s="20" t="str">
        <f t="shared" si="0"/>
        <v>NO</v>
      </c>
      <c r="E4770" s="20" t="str">
        <f t="shared" si="1"/>
        <v>NO</v>
      </c>
      <c r="F4770" s="20" t="s">
        <v>28403</v>
      </c>
      <c r="G4770" s="21" t="s">
        <v>28404</v>
      </c>
      <c r="H4770" s="22" t="s">
        <v>53</v>
      </c>
      <c r="I4770" s="20" t="s">
        <v>53</v>
      </c>
      <c r="J4770" s="20" t="s">
        <v>53</v>
      </c>
      <c r="K4770" s="20" t="s">
        <v>56</v>
      </c>
      <c r="L4770" s="23">
        <v>0.69506579999999996</v>
      </c>
      <c r="M4770" s="20"/>
      <c r="N4770" s="20" t="s">
        <v>28405</v>
      </c>
      <c r="O4770" s="20" t="s">
        <v>28406</v>
      </c>
    </row>
    <row r="4771" spans="1:15" ht="15.75" customHeight="1" x14ac:dyDescent="0.2">
      <c r="A4771" s="20" t="s">
        <v>3553</v>
      </c>
      <c r="B4771" s="21" t="s">
        <v>28407</v>
      </c>
      <c r="C4771" s="21" t="s">
        <v>28408</v>
      </c>
      <c r="D4771" s="20" t="str">
        <f t="shared" si="0"/>
        <v>YES</v>
      </c>
      <c r="E4771" s="20" t="str">
        <f t="shared" si="1"/>
        <v>NO</v>
      </c>
      <c r="F4771" s="20" t="s">
        <v>28409</v>
      </c>
      <c r="G4771" s="21" t="s">
        <v>28410</v>
      </c>
      <c r="H4771" s="22" t="s">
        <v>4857</v>
      </c>
      <c r="I4771" s="20" t="s">
        <v>28411</v>
      </c>
      <c r="J4771" s="20" t="s">
        <v>28412</v>
      </c>
      <c r="K4771" s="20" t="s">
        <v>56</v>
      </c>
      <c r="L4771" s="23">
        <v>0.73040749999999999</v>
      </c>
      <c r="M4771" s="20"/>
      <c r="N4771" s="20" t="s">
        <v>28413</v>
      </c>
      <c r="O4771" s="20" t="s">
        <v>28414</v>
      </c>
    </row>
    <row r="4772" spans="1:15" ht="15.75" customHeight="1" x14ac:dyDescent="0.2">
      <c r="A4772" s="20" t="s">
        <v>3553</v>
      </c>
      <c r="B4772" s="21" t="s">
        <v>28415</v>
      </c>
      <c r="C4772" s="21" t="s">
        <v>28416</v>
      </c>
      <c r="D4772" s="20" t="str">
        <f t="shared" si="0"/>
        <v>NO</v>
      </c>
      <c r="E4772" s="20" t="str">
        <f t="shared" si="1"/>
        <v>NO</v>
      </c>
      <c r="F4772" s="20" t="s">
        <v>28409</v>
      </c>
      <c r="G4772" s="21" t="s">
        <v>28417</v>
      </c>
      <c r="H4772" s="22" t="s">
        <v>53</v>
      </c>
      <c r="I4772" s="20" t="s">
        <v>53</v>
      </c>
      <c r="J4772" s="20" t="s">
        <v>53</v>
      </c>
      <c r="K4772" s="20" t="s">
        <v>56</v>
      </c>
      <c r="L4772" s="23">
        <v>0.54712400000000005</v>
      </c>
      <c r="M4772" s="20"/>
      <c r="N4772" s="20" t="s">
        <v>28418</v>
      </c>
      <c r="O4772" s="20" t="s">
        <v>28419</v>
      </c>
    </row>
    <row r="4773" spans="1:15" ht="15.75" customHeight="1" x14ac:dyDescent="0.2">
      <c r="A4773" s="20" t="s">
        <v>3553</v>
      </c>
      <c r="B4773" s="21" t="s">
        <v>28420</v>
      </c>
      <c r="C4773" s="21" t="s">
        <v>28421</v>
      </c>
      <c r="D4773" s="20" t="str">
        <f t="shared" si="0"/>
        <v>NO</v>
      </c>
      <c r="E4773" s="20" t="str">
        <f t="shared" si="1"/>
        <v>NO</v>
      </c>
      <c r="F4773" s="20" t="s">
        <v>28422</v>
      </c>
      <c r="G4773" s="21" t="s">
        <v>28423</v>
      </c>
      <c r="H4773" s="22" t="s">
        <v>53</v>
      </c>
      <c r="I4773" s="20" t="s">
        <v>53</v>
      </c>
      <c r="J4773" s="20" t="s">
        <v>53</v>
      </c>
      <c r="K4773" s="20" t="s">
        <v>56</v>
      </c>
      <c r="L4773" s="23">
        <v>1</v>
      </c>
      <c r="M4773" s="20"/>
      <c r="N4773" s="20" t="s">
        <v>28424</v>
      </c>
      <c r="O4773" s="20" t="s">
        <v>28425</v>
      </c>
    </row>
    <row r="4774" spans="1:15" ht="15.75" customHeight="1" x14ac:dyDescent="0.2">
      <c r="A4774" s="20" t="s">
        <v>3553</v>
      </c>
      <c r="B4774" s="21" t="s">
        <v>28426</v>
      </c>
      <c r="C4774" s="21" t="s">
        <v>28427</v>
      </c>
      <c r="D4774" s="20" t="str">
        <f t="shared" si="0"/>
        <v>NO</v>
      </c>
      <c r="E4774" s="20" t="str">
        <f t="shared" si="1"/>
        <v>NO</v>
      </c>
      <c r="F4774" s="20" t="s">
        <v>28422</v>
      </c>
      <c r="G4774" s="21" t="s">
        <v>26698</v>
      </c>
      <c r="H4774" s="22" t="s">
        <v>53</v>
      </c>
      <c r="I4774" s="20" t="s">
        <v>53</v>
      </c>
      <c r="J4774" s="20" t="s">
        <v>53</v>
      </c>
      <c r="K4774" s="20" t="s">
        <v>56</v>
      </c>
      <c r="L4774" s="23">
        <v>5.8035700000000003E-2</v>
      </c>
      <c r="M4774" s="20"/>
      <c r="N4774" s="20" t="s">
        <v>28428</v>
      </c>
      <c r="O4774" s="20" t="s">
        <v>28429</v>
      </c>
    </row>
    <row r="4775" spans="1:15" ht="15.75" customHeight="1" x14ac:dyDescent="0.2">
      <c r="A4775" s="20" t="s">
        <v>3553</v>
      </c>
      <c r="B4775" s="21" t="s">
        <v>28430</v>
      </c>
      <c r="C4775" s="21" t="s">
        <v>28431</v>
      </c>
      <c r="D4775" s="20" t="str">
        <f t="shared" si="0"/>
        <v>NO</v>
      </c>
      <c r="E4775" s="20" t="str">
        <f t="shared" si="1"/>
        <v>NO</v>
      </c>
      <c r="F4775" s="20" t="s">
        <v>28422</v>
      </c>
      <c r="G4775" s="21" t="s">
        <v>28432</v>
      </c>
      <c r="H4775" s="22" t="s">
        <v>4857</v>
      </c>
      <c r="I4775" s="20" t="s">
        <v>28433</v>
      </c>
      <c r="J4775" s="20" t="s">
        <v>53</v>
      </c>
      <c r="K4775" s="20" t="s">
        <v>56</v>
      </c>
      <c r="L4775" s="23">
        <v>0.46576970000000001</v>
      </c>
      <c r="M4775" s="20"/>
      <c r="N4775" s="20" t="s">
        <v>28434</v>
      </c>
      <c r="O4775" s="20" t="s">
        <v>28435</v>
      </c>
    </row>
    <row r="4776" spans="1:15" ht="15.75" customHeight="1" x14ac:dyDescent="0.2">
      <c r="A4776" s="20" t="s">
        <v>3553</v>
      </c>
      <c r="B4776" s="21" t="s">
        <v>28436</v>
      </c>
      <c r="C4776" s="21" t="s">
        <v>28437</v>
      </c>
      <c r="D4776" s="20" t="str">
        <f t="shared" si="0"/>
        <v>NO</v>
      </c>
      <c r="E4776" s="20" t="str">
        <f t="shared" si="1"/>
        <v>NO</v>
      </c>
      <c r="F4776" s="20" t="s">
        <v>28438</v>
      </c>
      <c r="G4776" s="21" t="s">
        <v>28439</v>
      </c>
      <c r="H4776" s="22" t="s">
        <v>53</v>
      </c>
      <c r="I4776" s="20" t="s">
        <v>53</v>
      </c>
      <c r="J4776" s="20" t="s">
        <v>53</v>
      </c>
      <c r="K4776" s="20" t="s">
        <v>56</v>
      </c>
      <c r="L4776" s="23">
        <v>0.98825260000000004</v>
      </c>
      <c r="M4776" s="20"/>
      <c r="N4776" s="20" t="s">
        <v>28440</v>
      </c>
      <c r="O4776" s="20" t="s">
        <v>28441</v>
      </c>
    </row>
    <row r="4777" spans="1:15" ht="15.75" customHeight="1" x14ac:dyDescent="0.2">
      <c r="A4777" s="20" t="s">
        <v>3553</v>
      </c>
      <c r="B4777" s="21" t="s">
        <v>28442</v>
      </c>
      <c r="C4777" s="21" t="s">
        <v>28443</v>
      </c>
      <c r="D4777" s="20" t="str">
        <f t="shared" si="0"/>
        <v>NO</v>
      </c>
      <c r="E4777" s="20" t="str">
        <f t="shared" si="1"/>
        <v>NO</v>
      </c>
      <c r="F4777" s="20" t="s">
        <v>28444</v>
      </c>
      <c r="G4777" s="21" t="s">
        <v>28445</v>
      </c>
      <c r="H4777" s="22" t="s">
        <v>53</v>
      </c>
      <c r="I4777" s="20" t="s">
        <v>53</v>
      </c>
      <c r="J4777" s="20" t="s">
        <v>53</v>
      </c>
      <c r="K4777" s="20" t="s">
        <v>56</v>
      </c>
      <c r="L4777" s="23">
        <v>1</v>
      </c>
      <c r="M4777" s="20"/>
      <c r="N4777" s="20" t="s">
        <v>28446</v>
      </c>
      <c r="O4777" s="20" t="s">
        <v>28447</v>
      </c>
    </row>
    <row r="4778" spans="1:15" ht="15.75" customHeight="1" x14ac:dyDescent="0.2">
      <c r="A4778" s="20" t="s">
        <v>3553</v>
      </c>
      <c r="B4778" s="21" t="s">
        <v>28448</v>
      </c>
      <c r="C4778" s="21" t="s">
        <v>28449</v>
      </c>
      <c r="D4778" s="20" t="str">
        <f t="shared" si="0"/>
        <v>NO</v>
      </c>
      <c r="E4778" s="20" t="str">
        <f t="shared" si="1"/>
        <v>NO</v>
      </c>
      <c r="F4778" s="20" t="s">
        <v>28450</v>
      </c>
      <c r="G4778" s="21" t="s">
        <v>20609</v>
      </c>
      <c r="H4778" s="22" t="s">
        <v>53</v>
      </c>
      <c r="I4778" s="20" t="s">
        <v>53</v>
      </c>
      <c r="J4778" s="20" t="s">
        <v>53</v>
      </c>
      <c r="K4778" s="20" t="s">
        <v>56</v>
      </c>
      <c r="L4778" s="23">
        <v>1</v>
      </c>
      <c r="M4778" s="20"/>
      <c r="N4778" s="20" t="s">
        <v>28451</v>
      </c>
      <c r="O4778" s="20" t="s">
        <v>28452</v>
      </c>
    </row>
    <row r="4779" spans="1:15" ht="15.75" customHeight="1" x14ac:dyDescent="0.2">
      <c r="A4779" s="20" t="s">
        <v>3553</v>
      </c>
      <c r="B4779" s="21" t="s">
        <v>28453</v>
      </c>
      <c r="C4779" s="21" t="s">
        <v>28454</v>
      </c>
      <c r="D4779" s="20" t="str">
        <f t="shared" si="0"/>
        <v>NO</v>
      </c>
      <c r="E4779" s="20" t="str">
        <f t="shared" si="1"/>
        <v>NO</v>
      </c>
      <c r="F4779" s="20" t="s">
        <v>28455</v>
      </c>
      <c r="G4779" s="21" t="s">
        <v>28456</v>
      </c>
      <c r="H4779" s="22" t="s">
        <v>53</v>
      </c>
      <c r="I4779" s="20" t="s">
        <v>53</v>
      </c>
      <c r="J4779" s="20" t="s">
        <v>53</v>
      </c>
      <c r="K4779" s="20" t="s">
        <v>56</v>
      </c>
      <c r="L4779" s="23">
        <v>0</v>
      </c>
      <c r="M4779" s="20"/>
      <c r="N4779" s="20" t="s">
        <v>28457</v>
      </c>
      <c r="O4779" s="20" t="s">
        <v>28458</v>
      </c>
    </row>
    <row r="4780" spans="1:15" ht="15.75" customHeight="1" x14ac:dyDescent="0.2">
      <c r="A4780" s="20" t="s">
        <v>3553</v>
      </c>
      <c r="B4780" s="21" t="s">
        <v>28459</v>
      </c>
      <c r="C4780" s="21" t="s">
        <v>28460</v>
      </c>
      <c r="D4780" s="20" t="str">
        <f t="shared" si="0"/>
        <v>YES</v>
      </c>
      <c r="E4780" s="20" t="str">
        <f t="shared" si="1"/>
        <v>NO</v>
      </c>
      <c r="F4780" s="20" t="s">
        <v>28455</v>
      </c>
      <c r="G4780" s="21" t="s">
        <v>28461</v>
      </c>
      <c r="H4780" s="22" t="s">
        <v>4857</v>
      </c>
      <c r="I4780" s="20" t="s">
        <v>28462</v>
      </c>
      <c r="J4780" s="20" t="s">
        <v>28463</v>
      </c>
      <c r="K4780" s="20" t="s">
        <v>56</v>
      </c>
      <c r="L4780" s="23">
        <v>0.28985509999999998</v>
      </c>
      <c r="M4780" s="20"/>
      <c r="N4780" s="20" t="s">
        <v>28464</v>
      </c>
      <c r="O4780" s="20" t="s">
        <v>28465</v>
      </c>
    </row>
    <row r="4781" spans="1:15" ht="15.75" customHeight="1" x14ac:dyDescent="0.2">
      <c r="A4781" s="20" t="s">
        <v>3553</v>
      </c>
      <c r="B4781" s="21" t="s">
        <v>28466</v>
      </c>
      <c r="C4781" s="21" t="s">
        <v>28467</v>
      </c>
      <c r="D4781" s="20" t="str">
        <f t="shared" si="0"/>
        <v>NO</v>
      </c>
      <c r="E4781" s="20" t="str">
        <f t="shared" si="1"/>
        <v>NO</v>
      </c>
      <c r="F4781" s="20" t="s">
        <v>3556</v>
      </c>
      <c r="G4781" s="21" t="s">
        <v>28468</v>
      </c>
      <c r="H4781" s="22" t="s">
        <v>53</v>
      </c>
      <c r="I4781" s="20" t="s">
        <v>53</v>
      </c>
      <c r="J4781" s="20" t="s">
        <v>53</v>
      </c>
      <c r="K4781" s="20" t="s">
        <v>53</v>
      </c>
      <c r="L4781" s="23">
        <v>0</v>
      </c>
      <c r="M4781" s="20"/>
      <c r="N4781" s="20" t="s">
        <v>28469</v>
      </c>
      <c r="O4781" s="20" t="s">
        <v>28470</v>
      </c>
    </row>
    <row r="4782" spans="1:15" ht="15.75" customHeight="1" x14ac:dyDescent="0.2">
      <c r="A4782" s="20" t="s">
        <v>3553</v>
      </c>
      <c r="B4782" s="21" t="s">
        <v>28471</v>
      </c>
      <c r="C4782" s="21" t="s">
        <v>28472</v>
      </c>
      <c r="D4782" s="20" t="str">
        <f t="shared" si="0"/>
        <v>NO</v>
      </c>
      <c r="E4782" s="20" t="str">
        <f t="shared" si="1"/>
        <v>NO</v>
      </c>
      <c r="F4782" s="20" t="s">
        <v>28473</v>
      </c>
      <c r="G4782" s="21" t="s">
        <v>28474</v>
      </c>
      <c r="H4782" s="22" t="s">
        <v>53</v>
      </c>
      <c r="I4782" s="20" t="s">
        <v>53</v>
      </c>
      <c r="J4782" s="20" t="s">
        <v>53</v>
      </c>
      <c r="K4782" s="20" t="s">
        <v>53</v>
      </c>
      <c r="L4782" s="23">
        <v>0.1704312</v>
      </c>
      <c r="M4782" s="20"/>
      <c r="N4782" s="20" t="s">
        <v>28475</v>
      </c>
      <c r="O4782" s="20" t="s">
        <v>28476</v>
      </c>
    </row>
    <row r="4783" spans="1:15" ht="15.75" customHeight="1" x14ac:dyDescent="0.2">
      <c r="A4783" s="20" t="s">
        <v>3553</v>
      </c>
      <c r="B4783" s="21" t="s">
        <v>28477</v>
      </c>
      <c r="C4783" s="21" t="s">
        <v>28478</v>
      </c>
      <c r="D4783" s="20" t="str">
        <f t="shared" si="0"/>
        <v>NO</v>
      </c>
      <c r="E4783" s="20" t="str">
        <f t="shared" si="1"/>
        <v>NO</v>
      </c>
      <c r="F4783" s="20" t="s">
        <v>28479</v>
      </c>
      <c r="G4783" s="21" t="s">
        <v>28480</v>
      </c>
      <c r="H4783" s="22" t="s">
        <v>53</v>
      </c>
      <c r="I4783" s="20" t="s">
        <v>53</v>
      </c>
      <c r="J4783" s="20" t="s">
        <v>53</v>
      </c>
      <c r="K4783" s="20" t="s">
        <v>56</v>
      </c>
      <c r="L4783" s="23">
        <v>1</v>
      </c>
      <c r="M4783" s="20"/>
      <c r="N4783" s="20" t="s">
        <v>28481</v>
      </c>
      <c r="O4783" s="20" t="s">
        <v>28482</v>
      </c>
    </row>
    <row r="4784" spans="1:15" ht="15.75" customHeight="1" x14ac:dyDescent="0.2">
      <c r="A4784" s="20" t="s">
        <v>3553</v>
      </c>
      <c r="B4784" s="21" t="s">
        <v>28483</v>
      </c>
      <c r="C4784" s="21" t="s">
        <v>28484</v>
      </c>
      <c r="D4784" s="20" t="str">
        <f t="shared" si="0"/>
        <v>NO</v>
      </c>
      <c r="E4784" s="20" t="str">
        <f t="shared" si="1"/>
        <v>NO</v>
      </c>
      <c r="F4784" s="20" t="s">
        <v>28485</v>
      </c>
      <c r="G4784" s="21" t="s">
        <v>28486</v>
      </c>
      <c r="H4784" s="22" t="s">
        <v>53</v>
      </c>
      <c r="I4784" s="20" t="s">
        <v>53</v>
      </c>
      <c r="J4784" s="20" t="s">
        <v>53</v>
      </c>
      <c r="K4784" s="20" t="s">
        <v>56</v>
      </c>
      <c r="L4784" s="23">
        <v>0.90310080000000004</v>
      </c>
      <c r="M4784" s="20"/>
      <c r="N4784" s="20" t="s">
        <v>28487</v>
      </c>
      <c r="O4784" s="20" t="s">
        <v>28488</v>
      </c>
    </row>
    <row r="4785" spans="1:15" ht="15.75" customHeight="1" x14ac:dyDescent="0.2">
      <c r="A4785" s="20" t="s">
        <v>3553</v>
      </c>
      <c r="B4785" s="21" t="s">
        <v>28489</v>
      </c>
      <c r="C4785" s="21" t="s">
        <v>28490</v>
      </c>
      <c r="D4785" s="20" t="str">
        <f t="shared" si="0"/>
        <v>NO</v>
      </c>
      <c r="E4785" s="20" t="str">
        <f t="shared" si="1"/>
        <v>NO</v>
      </c>
      <c r="F4785" s="20" t="s">
        <v>28491</v>
      </c>
      <c r="G4785" s="21" t="s">
        <v>150</v>
      </c>
      <c r="H4785" s="22" t="s">
        <v>53</v>
      </c>
      <c r="I4785" s="20" t="s">
        <v>53</v>
      </c>
      <c r="J4785" s="20" t="s">
        <v>53</v>
      </c>
      <c r="K4785" s="20" t="s">
        <v>53</v>
      </c>
      <c r="L4785" s="23">
        <v>0</v>
      </c>
      <c r="M4785" s="20"/>
      <c r="N4785" s="20" t="s">
        <v>28492</v>
      </c>
      <c r="O4785" s="20" t="s">
        <v>28493</v>
      </c>
    </row>
    <row r="4786" spans="1:15" ht="15.75" customHeight="1" x14ac:dyDescent="0.2">
      <c r="A4786" s="20" t="s">
        <v>3553</v>
      </c>
      <c r="B4786" s="21" t="s">
        <v>28494</v>
      </c>
      <c r="C4786" s="21" t="s">
        <v>28495</v>
      </c>
      <c r="D4786" s="20" t="str">
        <f t="shared" si="0"/>
        <v>NO</v>
      </c>
      <c r="E4786" s="20" t="str">
        <f t="shared" si="1"/>
        <v>NO</v>
      </c>
      <c r="F4786" s="20" t="s">
        <v>28496</v>
      </c>
      <c r="G4786" s="21" t="s">
        <v>28497</v>
      </c>
      <c r="H4786" s="22" t="s">
        <v>53</v>
      </c>
      <c r="I4786" s="20" t="s">
        <v>53</v>
      </c>
      <c r="J4786" s="20" t="s">
        <v>53</v>
      </c>
      <c r="K4786" s="20" t="s">
        <v>53</v>
      </c>
      <c r="L4786" s="23">
        <v>0.71549300000000005</v>
      </c>
      <c r="M4786" s="20"/>
      <c r="N4786" s="20" t="s">
        <v>28498</v>
      </c>
      <c r="O4786" s="20" t="s">
        <v>28499</v>
      </c>
    </row>
    <row r="4787" spans="1:15" ht="15.75" customHeight="1" x14ac:dyDescent="0.2">
      <c r="A4787" s="20" t="s">
        <v>3553</v>
      </c>
      <c r="B4787" s="21" t="s">
        <v>28500</v>
      </c>
      <c r="C4787" s="21" t="s">
        <v>28501</v>
      </c>
      <c r="D4787" s="20" t="str">
        <f t="shared" si="0"/>
        <v>NO</v>
      </c>
      <c r="E4787" s="20" t="str">
        <f t="shared" si="1"/>
        <v>NO</v>
      </c>
      <c r="F4787" s="20" t="s">
        <v>28502</v>
      </c>
      <c r="G4787" s="21" t="s">
        <v>150</v>
      </c>
      <c r="H4787" s="22" t="s">
        <v>53</v>
      </c>
      <c r="I4787" s="20" t="s">
        <v>53</v>
      </c>
      <c r="J4787" s="20" t="s">
        <v>53</v>
      </c>
      <c r="K4787" s="20" t="s">
        <v>56</v>
      </c>
      <c r="L4787" s="23">
        <v>1</v>
      </c>
      <c r="M4787" s="20"/>
      <c r="N4787" s="20" t="s">
        <v>28503</v>
      </c>
      <c r="O4787" s="20" t="s">
        <v>28504</v>
      </c>
    </row>
    <row r="4788" spans="1:15" ht="15.75" customHeight="1" x14ac:dyDescent="0.2">
      <c r="A4788" s="20" t="s">
        <v>3553</v>
      </c>
      <c r="B4788" s="21" t="s">
        <v>28505</v>
      </c>
      <c r="C4788" s="21" t="s">
        <v>28506</v>
      </c>
      <c r="D4788" s="20" t="str">
        <f t="shared" si="0"/>
        <v>NO</v>
      </c>
      <c r="E4788" s="20" t="str">
        <f t="shared" si="1"/>
        <v>NO</v>
      </c>
      <c r="F4788" s="20" t="s">
        <v>28507</v>
      </c>
      <c r="G4788" s="21" t="s">
        <v>14180</v>
      </c>
      <c r="H4788" s="22" t="s">
        <v>53</v>
      </c>
      <c r="I4788" s="20" t="s">
        <v>53</v>
      </c>
      <c r="J4788" s="20" t="s">
        <v>53</v>
      </c>
      <c r="K4788" s="20" t="s">
        <v>56</v>
      </c>
      <c r="L4788" s="23">
        <v>0.82152230000000004</v>
      </c>
      <c r="M4788" s="20"/>
      <c r="N4788" s="20" t="s">
        <v>28508</v>
      </c>
      <c r="O4788" s="20" t="s">
        <v>28509</v>
      </c>
    </row>
    <row r="4789" spans="1:15" ht="15.75" customHeight="1" x14ac:dyDescent="0.2">
      <c r="A4789" s="20" t="s">
        <v>3553</v>
      </c>
      <c r="B4789" s="21" t="s">
        <v>28510</v>
      </c>
      <c r="C4789" s="21" t="s">
        <v>28511</v>
      </c>
      <c r="D4789" s="20" t="str">
        <f t="shared" si="0"/>
        <v>NO</v>
      </c>
      <c r="E4789" s="20" t="str">
        <f t="shared" si="1"/>
        <v>NO</v>
      </c>
      <c r="F4789" s="20" t="s">
        <v>28512</v>
      </c>
      <c r="G4789" s="21" t="s">
        <v>28513</v>
      </c>
      <c r="H4789" s="22" t="s">
        <v>53</v>
      </c>
      <c r="I4789" s="20" t="s">
        <v>53</v>
      </c>
      <c r="J4789" s="20" t="s">
        <v>53</v>
      </c>
      <c r="K4789" s="20" t="s">
        <v>56</v>
      </c>
      <c r="L4789" s="23">
        <v>0.875</v>
      </c>
      <c r="M4789" s="20"/>
      <c r="N4789" s="20" t="s">
        <v>28514</v>
      </c>
      <c r="O4789" s="20" t="s">
        <v>28515</v>
      </c>
    </row>
    <row r="4790" spans="1:15" ht="15.75" customHeight="1" x14ac:dyDescent="0.2">
      <c r="A4790" s="20" t="s">
        <v>3553</v>
      </c>
      <c r="B4790" s="21" t="s">
        <v>28516</v>
      </c>
      <c r="C4790" s="21" t="s">
        <v>28517</v>
      </c>
      <c r="D4790" s="20" t="str">
        <f t="shared" si="0"/>
        <v>NO</v>
      </c>
      <c r="E4790" s="20" t="str">
        <f t="shared" si="1"/>
        <v>NO</v>
      </c>
      <c r="F4790" s="20" t="s">
        <v>28512</v>
      </c>
      <c r="G4790" s="21" t="s">
        <v>28518</v>
      </c>
      <c r="H4790" s="22" t="s">
        <v>53</v>
      </c>
      <c r="I4790" s="20" t="s">
        <v>53</v>
      </c>
      <c r="J4790" s="20" t="s">
        <v>53</v>
      </c>
      <c r="K4790" s="20" t="s">
        <v>56</v>
      </c>
      <c r="L4790" s="23">
        <v>0</v>
      </c>
      <c r="M4790" s="20"/>
      <c r="N4790" s="20" t="s">
        <v>28519</v>
      </c>
      <c r="O4790" s="20" t="s">
        <v>28520</v>
      </c>
    </row>
    <row r="4791" spans="1:15" ht="15.75" customHeight="1" x14ac:dyDescent="0.2">
      <c r="A4791" s="20" t="s">
        <v>3553</v>
      </c>
      <c r="B4791" s="21" t="s">
        <v>28521</v>
      </c>
      <c r="C4791" s="21" t="s">
        <v>28522</v>
      </c>
      <c r="D4791" s="20" t="str">
        <f t="shared" si="0"/>
        <v>NO</v>
      </c>
      <c r="E4791" s="20" t="str">
        <f t="shared" si="1"/>
        <v>NO</v>
      </c>
      <c r="F4791" s="20" t="s">
        <v>28512</v>
      </c>
      <c r="G4791" s="21" t="s">
        <v>28523</v>
      </c>
      <c r="H4791" s="22" t="s">
        <v>53</v>
      </c>
      <c r="I4791" s="20" t="s">
        <v>53</v>
      </c>
      <c r="J4791" s="20" t="s">
        <v>53</v>
      </c>
      <c r="K4791" s="20" t="s">
        <v>56</v>
      </c>
      <c r="L4791" s="23">
        <v>0</v>
      </c>
      <c r="M4791" s="20"/>
      <c r="N4791" s="20" t="s">
        <v>28524</v>
      </c>
      <c r="O4791" s="20" t="s">
        <v>28525</v>
      </c>
    </row>
    <row r="4792" spans="1:15" ht="15.75" customHeight="1" x14ac:dyDescent="0.2">
      <c r="A4792" s="20" t="s">
        <v>3553</v>
      </c>
      <c r="B4792" s="21" t="s">
        <v>28526</v>
      </c>
      <c r="C4792" s="21" t="s">
        <v>28527</v>
      </c>
      <c r="D4792" s="20" t="str">
        <f t="shared" si="0"/>
        <v>NO</v>
      </c>
      <c r="E4792" s="20" t="str">
        <f t="shared" si="1"/>
        <v>NO</v>
      </c>
      <c r="F4792" s="20" t="s">
        <v>28528</v>
      </c>
      <c r="G4792" s="21" t="s">
        <v>12096</v>
      </c>
      <c r="H4792" s="22" t="s">
        <v>53</v>
      </c>
      <c r="I4792" s="20" t="s">
        <v>53</v>
      </c>
      <c r="J4792" s="20" t="s">
        <v>53</v>
      </c>
      <c r="K4792" s="20" t="s">
        <v>53</v>
      </c>
      <c r="L4792" s="23">
        <v>0</v>
      </c>
      <c r="M4792" s="20"/>
      <c r="N4792" s="20" t="s">
        <v>28529</v>
      </c>
      <c r="O4792" s="20" t="s">
        <v>28530</v>
      </c>
    </row>
    <row r="4793" spans="1:15" ht="15.75" customHeight="1" x14ac:dyDescent="0.2">
      <c r="A4793" s="20" t="s">
        <v>3567</v>
      </c>
      <c r="B4793" s="21" t="s">
        <v>28531</v>
      </c>
      <c r="C4793" s="21" t="s">
        <v>28532</v>
      </c>
      <c r="D4793" s="20" t="str">
        <f t="shared" si="0"/>
        <v>NO</v>
      </c>
      <c r="E4793" s="20" t="str">
        <f t="shared" si="1"/>
        <v>NO</v>
      </c>
      <c r="F4793" s="20" t="s">
        <v>28533</v>
      </c>
      <c r="G4793" s="21" t="s">
        <v>28534</v>
      </c>
      <c r="H4793" s="22" t="s">
        <v>4857</v>
      </c>
      <c r="I4793" s="20" t="s">
        <v>28535</v>
      </c>
      <c r="J4793" s="20" t="s">
        <v>53</v>
      </c>
      <c r="K4793" s="20" t="s">
        <v>56</v>
      </c>
      <c r="L4793" s="23">
        <v>0.86209979999999997</v>
      </c>
      <c r="M4793" s="20"/>
      <c r="N4793" s="20" t="s">
        <v>28536</v>
      </c>
      <c r="O4793" s="20" t="s">
        <v>28537</v>
      </c>
    </row>
    <row r="4794" spans="1:15" ht="15.75" customHeight="1" x14ac:dyDescent="0.2">
      <c r="A4794" s="20" t="s">
        <v>3567</v>
      </c>
      <c r="B4794" s="21" t="s">
        <v>28538</v>
      </c>
      <c r="C4794" s="21" t="s">
        <v>28539</v>
      </c>
      <c r="D4794" s="20" t="str">
        <f t="shared" si="0"/>
        <v>NO</v>
      </c>
      <c r="E4794" s="20" t="str">
        <f t="shared" si="1"/>
        <v>NO</v>
      </c>
      <c r="F4794" s="20" t="s">
        <v>28540</v>
      </c>
      <c r="G4794" s="21" t="s">
        <v>28541</v>
      </c>
      <c r="H4794" s="22" t="s">
        <v>53</v>
      </c>
      <c r="I4794" s="20" t="s">
        <v>53</v>
      </c>
      <c r="J4794" s="20" t="s">
        <v>53</v>
      </c>
      <c r="K4794" s="20" t="s">
        <v>56</v>
      </c>
      <c r="L4794" s="23">
        <v>1</v>
      </c>
      <c r="M4794" s="20"/>
      <c r="N4794" s="20" t="s">
        <v>28542</v>
      </c>
      <c r="O4794" s="20" t="s">
        <v>28543</v>
      </c>
    </row>
    <row r="4795" spans="1:15" ht="15.75" customHeight="1" x14ac:dyDescent="0.2">
      <c r="A4795" s="20" t="s">
        <v>3567</v>
      </c>
      <c r="B4795" s="21" t="s">
        <v>28544</v>
      </c>
      <c r="C4795" s="21" t="s">
        <v>28545</v>
      </c>
      <c r="D4795" s="20" t="str">
        <f t="shared" si="0"/>
        <v>NO</v>
      </c>
      <c r="E4795" s="20" t="str">
        <f t="shared" si="1"/>
        <v>NO</v>
      </c>
      <c r="F4795" s="20" t="s">
        <v>28546</v>
      </c>
      <c r="G4795" s="21" t="s">
        <v>28547</v>
      </c>
      <c r="H4795" s="22" t="s">
        <v>53</v>
      </c>
      <c r="I4795" s="20" t="s">
        <v>53</v>
      </c>
      <c r="J4795" s="20" t="s">
        <v>53</v>
      </c>
      <c r="K4795" s="20" t="s">
        <v>53</v>
      </c>
      <c r="L4795" s="23">
        <v>1</v>
      </c>
      <c r="M4795" s="20"/>
      <c r="N4795" s="20" t="s">
        <v>28548</v>
      </c>
      <c r="O4795" s="20" t="s">
        <v>28549</v>
      </c>
    </row>
    <row r="4796" spans="1:15" ht="15.75" customHeight="1" x14ac:dyDescent="0.2">
      <c r="A4796" s="20" t="s">
        <v>3567</v>
      </c>
      <c r="B4796" s="21" t="s">
        <v>28550</v>
      </c>
      <c r="C4796" s="21" t="s">
        <v>28551</v>
      </c>
      <c r="D4796" s="20" t="str">
        <f t="shared" si="0"/>
        <v>NO</v>
      </c>
      <c r="E4796" s="20" t="str">
        <f t="shared" si="1"/>
        <v>NO</v>
      </c>
      <c r="F4796" s="20" t="s">
        <v>28552</v>
      </c>
      <c r="G4796" s="21" t="s">
        <v>28553</v>
      </c>
      <c r="H4796" s="22" t="s">
        <v>53</v>
      </c>
      <c r="I4796" s="20" t="s">
        <v>53</v>
      </c>
      <c r="J4796" s="20" t="s">
        <v>53</v>
      </c>
      <c r="K4796" s="20" t="s">
        <v>56</v>
      </c>
      <c r="L4796" s="23">
        <v>0</v>
      </c>
      <c r="M4796" s="20"/>
      <c r="N4796" s="20" t="s">
        <v>28554</v>
      </c>
      <c r="O4796" s="20" t="s">
        <v>28555</v>
      </c>
    </row>
    <row r="4797" spans="1:15" ht="15.75" customHeight="1" x14ac:dyDescent="0.2">
      <c r="A4797" s="20" t="s">
        <v>3567</v>
      </c>
      <c r="B4797" s="21" t="s">
        <v>28556</v>
      </c>
      <c r="C4797" s="21" t="s">
        <v>28557</v>
      </c>
      <c r="D4797" s="20" t="str">
        <f t="shared" si="0"/>
        <v>NO</v>
      </c>
      <c r="E4797" s="20" t="str">
        <f t="shared" si="1"/>
        <v>NO</v>
      </c>
      <c r="F4797" s="20" t="s">
        <v>28558</v>
      </c>
      <c r="G4797" s="21" t="s">
        <v>28559</v>
      </c>
      <c r="H4797" s="22" t="s">
        <v>53</v>
      </c>
      <c r="I4797" s="20" t="s">
        <v>53</v>
      </c>
      <c r="J4797" s="20" t="s">
        <v>53</v>
      </c>
      <c r="K4797" s="20" t="s">
        <v>56</v>
      </c>
      <c r="L4797" s="23">
        <v>1</v>
      </c>
      <c r="M4797" s="20"/>
      <c r="N4797" s="20" t="s">
        <v>28560</v>
      </c>
      <c r="O4797" s="20" t="s">
        <v>28561</v>
      </c>
    </row>
    <row r="4798" spans="1:15" ht="15.75" customHeight="1" x14ac:dyDescent="0.2">
      <c r="A4798" s="20" t="s">
        <v>3567</v>
      </c>
      <c r="B4798" s="21" t="s">
        <v>28562</v>
      </c>
      <c r="C4798" s="21" t="s">
        <v>28563</v>
      </c>
      <c r="D4798" s="20" t="str">
        <f t="shared" si="0"/>
        <v>NO</v>
      </c>
      <c r="E4798" s="20" t="str">
        <f t="shared" si="1"/>
        <v>NO</v>
      </c>
      <c r="F4798" s="20" t="s">
        <v>28564</v>
      </c>
      <c r="G4798" s="21" t="s">
        <v>3236</v>
      </c>
      <c r="H4798" s="22" t="s">
        <v>53</v>
      </c>
      <c r="I4798" s="20" t="s">
        <v>53</v>
      </c>
      <c r="J4798" s="20" t="s">
        <v>53</v>
      </c>
      <c r="K4798" s="20" t="s">
        <v>56</v>
      </c>
      <c r="L4798" s="23">
        <v>0.66666669999999995</v>
      </c>
      <c r="M4798" s="20"/>
      <c r="N4798" s="20" t="s">
        <v>28565</v>
      </c>
      <c r="O4798" s="20" t="s">
        <v>28566</v>
      </c>
    </row>
    <row r="4799" spans="1:15" ht="15.75" customHeight="1" x14ac:dyDescent="0.2">
      <c r="A4799" s="20" t="s">
        <v>3567</v>
      </c>
      <c r="B4799" s="21" t="s">
        <v>28567</v>
      </c>
      <c r="C4799" s="21" t="s">
        <v>28568</v>
      </c>
      <c r="D4799" s="20" t="str">
        <f t="shared" si="0"/>
        <v>NO</v>
      </c>
      <c r="E4799" s="20" t="str">
        <f t="shared" si="1"/>
        <v>NO</v>
      </c>
      <c r="F4799" s="20" t="s">
        <v>28569</v>
      </c>
      <c r="G4799" s="21" t="s">
        <v>17617</v>
      </c>
      <c r="H4799" s="22" t="s">
        <v>53</v>
      </c>
      <c r="I4799" s="20" t="s">
        <v>53</v>
      </c>
      <c r="J4799" s="20" t="s">
        <v>53</v>
      </c>
      <c r="K4799" s="20" t="s">
        <v>53</v>
      </c>
      <c r="L4799" s="23">
        <v>1</v>
      </c>
      <c r="M4799" s="20"/>
      <c r="N4799" s="20" t="s">
        <v>28570</v>
      </c>
      <c r="O4799" s="20" t="s">
        <v>28571</v>
      </c>
    </row>
    <row r="4800" spans="1:15" ht="15.75" customHeight="1" x14ac:dyDescent="0.2">
      <c r="A4800" s="20" t="s">
        <v>3567</v>
      </c>
      <c r="B4800" s="21" t="s">
        <v>28572</v>
      </c>
      <c r="C4800" s="21" t="s">
        <v>28573</v>
      </c>
      <c r="D4800" s="20" t="str">
        <f t="shared" si="0"/>
        <v>NO</v>
      </c>
      <c r="E4800" s="20" t="str">
        <f t="shared" si="1"/>
        <v>NO</v>
      </c>
      <c r="F4800" s="20" t="s">
        <v>28569</v>
      </c>
      <c r="G4800" s="21" t="s">
        <v>23290</v>
      </c>
      <c r="H4800" s="22" t="s">
        <v>53</v>
      </c>
      <c r="I4800" s="20" t="s">
        <v>53</v>
      </c>
      <c r="J4800" s="20" t="s">
        <v>53</v>
      </c>
      <c r="K4800" s="20" t="s">
        <v>56</v>
      </c>
      <c r="L4800" s="23">
        <v>0.38888889999999998</v>
      </c>
      <c r="M4800" s="20"/>
      <c r="N4800" s="20" t="s">
        <v>28574</v>
      </c>
      <c r="O4800" s="20" t="s">
        <v>28575</v>
      </c>
    </row>
    <row r="4801" spans="1:15" ht="15.75" customHeight="1" x14ac:dyDescent="0.2">
      <c r="A4801" s="20" t="s">
        <v>3567</v>
      </c>
      <c r="B4801" s="21" t="s">
        <v>28576</v>
      </c>
      <c r="C4801" s="21" t="s">
        <v>28577</v>
      </c>
      <c r="D4801" s="20" t="str">
        <f t="shared" si="0"/>
        <v>NO</v>
      </c>
      <c r="E4801" s="20" t="str">
        <f t="shared" si="1"/>
        <v>NO</v>
      </c>
      <c r="F4801" s="20" t="s">
        <v>28578</v>
      </c>
      <c r="G4801" s="21" t="s">
        <v>28579</v>
      </c>
      <c r="H4801" s="22" t="s">
        <v>53</v>
      </c>
      <c r="I4801" s="20" t="s">
        <v>53</v>
      </c>
      <c r="J4801" s="20" t="s">
        <v>53</v>
      </c>
      <c r="K4801" s="20" t="s">
        <v>56</v>
      </c>
      <c r="L4801" s="23">
        <v>1</v>
      </c>
      <c r="M4801" s="20"/>
      <c r="N4801" s="20" t="s">
        <v>28580</v>
      </c>
      <c r="O4801" s="20" t="s">
        <v>28581</v>
      </c>
    </row>
    <row r="4802" spans="1:15" ht="15.75" customHeight="1" x14ac:dyDescent="0.2">
      <c r="A4802" s="20" t="s">
        <v>3567</v>
      </c>
      <c r="B4802" s="21" t="s">
        <v>28582</v>
      </c>
      <c r="C4802" s="21" t="s">
        <v>28583</v>
      </c>
      <c r="D4802" s="20" t="str">
        <f t="shared" si="0"/>
        <v>NO</v>
      </c>
      <c r="E4802" s="20" t="str">
        <f t="shared" si="1"/>
        <v>NO</v>
      </c>
      <c r="F4802" s="20" t="s">
        <v>28584</v>
      </c>
      <c r="G4802" s="21" t="s">
        <v>28585</v>
      </c>
      <c r="H4802" s="22" t="s">
        <v>53</v>
      </c>
      <c r="I4802" s="20" t="s">
        <v>53</v>
      </c>
      <c r="J4802" s="20" t="s">
        <v>53</v>
      </c>
      <c r="K4802" s="20" t="s">
        <v>56</v>
      </c>
      <c r="L4802" s="23">
        <v>0.61505379999999998</v>
      </c>
      <c r="M4802" s="20"/>
      <c r="N4802" s="20" t="s">
        <v>28586</v>
      </c>
      <c r="O4802" s="20" t="s">
        <v>28587</v>
      </c>
    </row>
    <row r="4803" spans="1:15" ht="15.75" customHeight="1" x14ac:dyDescent="0.2">
      <c r="A4803" s="20" t="s">
        <v>3567</v>
      </c>
      <c r="B4803" s="21" t="s">
        <v>28588</v>
      </c>
      <c r="C4803" s="21" t="s">
        <v>28589</v>
      </c>
      <c r="D4803" s="20" t="str">
        <f t="shared" si="0"/>
        <v>NO</v>
      </c>
      <c r="E4803" s="20" t="str">
        <f t="shared" si="1"/>
        <v>NO</v>
      </c>
      <c r="F4803" s="20" t="s">
        <v>28590</v>
      </c>
      <c r="G4803" s="21" t="s">
        <v>28591</v>
      </c>
      <c r="H4803" s="22" t="s">
        <v>53</v>
      </c>
      <c r="I4803" s="20" t="s">
        <v>53</v>
      </c>
      <c r="J4803" s="20" t="s">
        <v>53</v>
      </c>
      <c r="K4803" s="20" t="s">
        <v>56</v>
      </c>
      <c r="L4803" s="23">
        <v>0.23192360000000001</v>
      </c>
      <c r="M4803" s="20"/>
      <c r="N4803" s="20" t="s">
        <v>28592</v>
      </c>
      <c r="O4803" s="20" t="s">
        <v>28593</v>
      </c>
    </row>
    <row r="4804" spans="1:15" ht="15.75" customHeight="1" x14ac:dyDescent="0.2">
      <c r="A4804" s="20" t="s">
        <v>3567</v>
      </c>
      <c r="B4804" s="21" t="s">
        <v>28594</v>
      </c>
      <c r="C4804" s="21" t="s">
        <v>28595</v>
      </c>
      <c r="D4804" s="20" t="str">
        <f t="shared" si="0"/>
        <v>NO</v>
      </c>
      <c r="E4804" s="20" t="str">
        <f t="shared" si="1"/>
        <v>NO</v>
      </c>
      <c r="F4804" s="20" t="s">
        <v>28596</v>
      </c>
      <c r="G4804" s="21" t="s">
        <v>28597</v>
      </c>
      <c r="H4804" s="22" t="s">
        <v>53</v>
      </c>
      <c r="I4804" s="20" t="s">
        <v>53</v>
      </c>
      <c r="J4804" s="20" t="s">
        <v>53</v>
      </c>
      <c r="K4804" s="20" t="s">
        <v>53</v>
      </c>
      <c r="L4804" s="23">
        <v>0</v>
      </c>
      <c r="M4804" s="20"/>
      <c r="N4804" s="20" t="s">
        <v>28598</v>
      </c>
      <c r="O4804" s="20" t="s">
        <v>28599</v>
      </c>
    </row>
    <row r="4805" spans="1:15" ht="15.75" customHeight="1" x14ac:dyDescent="0.2">
      <c r="A4805" s="20" t="s">
        <v>3567</v>
      </c>
      <c r="B4805" s="21" t="s">
        <v>28600</v>
      </c>
      <c r="C4805" s="21" t="s">
        <v>28601</v>
      </c>
      <c r="D4805" s="20" t="str">
        <f t="shared" si="0"/>
        <v>NO</v>
      </c>
      <c r="E4805" s="20" t="str">
        <f t="shared" si="1"/>
        <v>NO</v>
      </c>
      <c r="F4805" s="20" t="s">
        <v>28602</v>
      </c>
      <c r="G4805" s="21" t="s">
        <v>28006</v>
      </c>
      <c r="H4805" s="22" t="s">
        <v>53</v>
      </c>
      <c r="I4805" s="20" t="s">
        <v>53</v>
      </c>
      <c r="J4805" s="20" t="s">
        <v>53</v>
      </c>
      <c r="K4805" s="20" t="s">
        <v>56</v>
      </c>
      <c r="L4805" s="23">
        <v>0.71734889999999996</v>
      </c>
      <c r="M4805" s="20"/>
      <c r="N4805" s="20" t="s">
        <v>28603</v>
      </c>
      <c r="O4805" s="20" t="s">
        <v>28604</v>
      </c>
    </row>
    <row r="4806" spans="1:15" ht="15.75" customHeight="1" x14ac:dyDescent="0.2">
      <c r="A4806" s="20" t="s">
        <v>3567</v>
      </c>
      <c r="B4806" s="21" t="s">
        <v>28605</v>
      </c>
      <c r="C4806" s="21" t="s">
        <v>28606</v>
      </c>
      <c r="D4806" s="20" t="str">
        <f t="shared" si="0"/>
        <v>NO</v>
      </c>
      <c r="E4806" s="20" t="str">
        <f t="shared" si="1"/>
        <v>NO</v>
      </c>
      <c r="F4806" s="20" t="s">
        <v>28607</v>
      </c>
      <c r="G4806" s="21" t="s">
        <v>28608</v>
      </c>
      <c r="H4806" s="22" t="s">
        <v>53</v>
      </c>
      <c r="I4806" s="20" t="s">
        <v>53</v>
      </c>
      <c r="J4806" s="20" t="s">
        <v>53</v>
      </c>
      <c r="K4806" s="20" t="s">
        <v>56</v>
      </c>
      <c r="L4806" s="23">
        <v>0.99590719999999999</v>
      </c>
      <c r="M4806" s="20"/>
      <c r="N4806" s="20" t="s">
        <v>28609</v>
      </c>
      <c r="O4806" s="20" t="s">
        <v>28610</v>
      </c>
    </row>
    <row r="4807" spans="1:15" ht="15.75" customHeight="1" x14ac:dyDescent="0.2">
      <c r="A4807" s="20" t="s">
        <v>3567</v>
      </c>
      <c r="B4807" s="21" t="s">
        <v>28611</v>
      </c>
      <c r="C4807" s="21" t="s">
        <v>28612</v>
      </c>
      <c r="D4807" s="20" t="str">
        <f t="shared" si="0"/>
        <v>NO</v>
      </c>
      <c r="E4807" s="20" t="str">
        <f t="shared" si="1"/>
        <v>NO</v>
      </c>
      <c r="F4807" s="20" t="s">
        <v>28613</v>
      </c>
      <c r="G4807" s="21" t="s">
        <v>28614</v>
      </c>
      <c r="H4807" s="22" t="s">
        <v>53</v>
      </c>
      <c r="I4807" s="20" t="s">
        <v>53</v>
      </c>
      <c r="J4807" s="20" t="s">
        <v>53</v>
      </c>
      <c r="K4807" s="20" t="s">
        <v>56</v>
      </c>
      <c r="L4807" s="23">
        <v>0.80862000000000001</v>
      </c>
      <c r="M4807" s="20"/>
      <c r="N4807" s="20" t="s">
        <v>28615</v>
      </c>
      <c r="O4807" s="20" t="s">
        <v>28616</v>
      </c>
    </row>
    <row r="4808" spans="1:15" ht="15.75" customHeight="1" x14ac:dyDescent="0.2">
      <c r="A4808" s="20" t="s">
        <v>3567</v>
      </c>
      <c r="B4808" s="21" t="s">
        <v>28617</v>
      </c>
      <c r="C4808" s="21" t="s">
        <v>28618</v>
      </c>
      <c r="D4808" s="20" t="str">
        <f t="shared" si="0"/>
        <v>NO</v>
      </c>
      <c r="E4808" s="20" t="str">
        <f t="shared" si="1"/>
        <v>NO</v>
      </c>
      <c r="F4808" s="20" t="s">
        <v>28619</v>
      </c>
      <c r="G4808" s="21" t="s">
        <v>28620</v>
      </c>
      <c r="H4808" s="22" t="s">
        <v>53</v>
      </c>
      <c r="I4808" s="20" t="s">
        <v>53</v>
      </c>
      <c r="J4808" s="20" t="s">
        <v>53</v>
      </c>
      <c r="K4808" s="20" t="s">
        <v>56</v>
      </c>
      <c r="L4808" s="23">
        <v>0.96226420000000001</v>
      </c>
      <c r="M4808" s="20"/>
      <c r="N4808" s="20" t="s">
        <v>28621</v>
      </c>
      <c r="O4808" s="20" t="s">
        <v>28622</v>
      </c>
    </row>
    <row r="4809" spans="1:15" ht="15.75" customHeight="1" x14ac:dyDescent="0.2">
      <c r="A4809" s="20" t="s">
        <v>3567</v>
      </c>
      <c r="B4809" s="21" t="s">
        <v>28623</v>
      </c>
      <c r="C4809" s="21" t="s">
        <v>28624</v>
      </c>
      <c r="D4809" s="20" t="str">
        <f t="shared" si="0"/>
        <v>NO</v>
      </c>
      <c r="E4809" s="20" t="str">
        <f t="shared" si="1"/>
        <v>NO</v>
      </c>
      <c r="F4809" s="20" t="s">
        <v>28625</v>
      </c>
      <c r="G4809" s="21" t="s">
        <v>28626</v>
      </c>
      <c r="H4809" s="22" t="s">
        <v>53</v>
      </c>
      <c r="I4809" s="20" t="s">
        <v>53</v>
      </c>
      <c r="J4809" s="20" t="s">
        <v>53</v>
      </c>
      <c r="K4809" s="20" t="s">
        <v>56</v>
      </c>
      <c r="L4809" s="23">
        <v>0.80445630000000001</v>
      </c>
      <c r="M4809" s="20"/>
      <c r="N4809" s="20" t="s">
        <v>28627</v>
      </c>
      <c r="O4809" s="20" t="s">
        <v>28628</v>
      </c>
    </row>
    <row r="4810" spans="1:15" ht="15.75" customHeight="1" x14ac:dyDescent="0.2">
      <c r="A4810" s="20" t="s">
        <v>3582</v>
      </c>
      <c r="B4810" s="21" t="s">
        <v>28629</v>
      </c>
      <c r="C4810" s="21" t="s">
        <v>28630</v>
      </c>
      <c r="D4810" s="20" t="str">
        <f t="shared" si="0"/>
        <v>NO</v>
      </c>
      <c r="E4810" s="20" t="str">
        <f t="shared" si="1"/>
        <v>NO</v>
      </c>
      <c r="F4810" s="20" t="s">
        <v>28631</v>
      </c>
      <c r="G4810" s="21" t="s">
        <v>28632</v>
      </c>
      <c r="H4810" s="22" t="s">
        <v>53</v>
      </c>
      <c r="I4810" s="20" t="s">
        <v>53</v>
      </c>
      <c r="J4810" s="20" t="s">
        <v>53</v>
      </c>
      <c r="K4810" s="20" t="s">
        <v>56</v>
      </c>
      <c r="L4810" s="23">
        <v>0.59605909999999995</v>
      </c>
      <c r="M4810" s="20"/>
      <c r="N4810" s="20" t="s">
        <v>28633</v>
      </c>
      <c r="O4810" s="20" t="s">
        <v>28634</v>
      </c>
    </row>
    <row r="4811" spans="1:15" ht="15.75" customHeight="1" x14ac:dyDescent="0.2">
      <c r="A4811" s="20" t="s">
        <v>3582</v>
      </c>
      <c r="B4811" s="21" t="s">
        <v>28635</v>
      </c>
      <c r="C4811" s="21" t="s">
        <v>28636</v>
      </c>
      <c r="D4811" s="20" t="str">
        <f t="shared" si="0"/>
        <v>NO</v>
      </c>
      <c r="E4811" s="20" t="str">
        <f t="shared" si="1"/>
        <v>NO</v>
      </c>
      <c r="F4811" s="20" t="s">
        <v>28637</v>
      </c>
      <c r="G4811" s="21" t="s">
        <v>28638</v>
      </c>
      <c r="H4811" s="22" t="s">
        <v>53</v>
      </c>
      <c r="I4811" s="20" t="s">
        <v>53</v>
      </c>
      <c r="J4811" s="20" t="s">
        <v>53</v>
      </c>
      <c r="K4811" s="20" t="s">
        <v>56</v>
      </c>
      <c r="L4811" s="23">
        <v>1</v>
      </c>
      <c r="M4811" s="20"/>
      <c r="N4811" s="20" t="s">
        <v>28639</v>
      </c>
      <c r="O4811" s="20" t="s">
        <v>28640</v>
      </c>
    </row>
    <row r="4812" spans="1:15" ht="15.75" customHeight="1" x14ac:dyDescent="0.2">
      <c r="A4812" s="20" t="s">
        <v>3582</v>
      </c>
      <c r="B4812" s="21" t="s">
        <v>28641</v>
      </c>
      <c r="C4812" s="21" t="s">
        <v>28642</v>
      </c>
      <c r="D4812" s="20" t="str">
        <f t="shared" si="0"/>
        <v>NO</v>
      </c>
      <c r="E4812" s="20" t="str">
        <f t="shared" si="1"/>
        <v>NO</v>
      </c>
      <c r="F4812" s="20" t="s">
        <v>28643</v>
      </c>
      <c r="G4812" s="21" t="s">
        <v>28644</v>
      </c>
      <c r="H4812" s="22" t="s">
        <v>53</v>
      </c>
      <c r="I4812" s="20" t="s">
        <v>53</v>
      </c>
      <c r="J4812" s="20" t="s">
        <v>53</v>
      </c>
      <c r="K4812" s="20" t="s">
        <v>56</v>
      </c>
      <c r="L4812" s="23">
        <v>0.68487109999999995</v>
      </c>
      <c r="M4812" s="20"/>
      <c r="N4812" s="20" t="s">
        <v>28645</v>
      </c>
      <c r="O4812" s="20" t="s">
        <v>28646</v>
      </c>
    </row>
    <row r="4813" spans="1:15" ht="15.75" customHeight="1" x14ac:dyDescent="0.2">
      <c r="A4813" s="20" t="s">
        <v>3582</v>
      </c>
      <c r="B4813" s="21" t="s">
        <v>28647</v>
      </c>
      <c r="C4813" s="21" t="s">
        <v>28648</v>
      </c>
      <c r="D4813" s="20" t="str">
        <f t="shared" si="0"/>
        <v>NO</v>
      </c>
      <c r="E4813" s="20" t="str">
        <f t="shared" si="1"/>
        <v>NO</v>
      </c>
      <c r="F4813" s="20" t="s">
        <v>28649</v>
      </c>
      <c r="G4813" s="21" t="s">
        <v>28650</v>
      </c>
      <c r="H4813" s="22" t="s">
        <v>53</v>
      </c>
      <c r="I4813" s="20" t="s">
        <v>53</v>
      </c>
      <c r="J4813" s="20" t="s">
        <v>53</v>
      </c>
      <c r="K4813" s="20" t="s">
        <v>56</v>
      </c>
      <c r="L4813" s="23">
        <v>0.34289619999999998</v>
      </c>
      <c r="M4813" s="20"/>
      <c r="N4813" s="20" t="s">
        <v>28651</v>
      </c>
      <c r="O4813" s="20" t="s">
        <v>28652</v>
      </c>
    </row>
    <row r="4814" spans="1:15" ht="15.75" customHeight="1" x14ac:dyDescent="0.2">
      <c r="A4814" s="20" t="s">
        <v>3582</v>
      </c>
      <c r="B4814" s="21" t="s">
        <v>28653</v>
      </c>
      <c r="C4814" s="21" t="s">
        <v>28654</v>
      </c>
      <c r="D4814" s="20" t="str">
        <f t="shared" si="0"/>
        <v>NO</v>
      </c>
      <c r="E4814" s="20" t="str">
        <f t="shared" si="1"/>
        <v>NO</v>
      </c>
      <c r="F4814" s="20" t="s">
        <v>28655</v>
      </c>
      <c r="G4814" s="21" t="s">
        <v>28656</v>
      </c>
      <c r="H4814" s="22" t="s">
        <v>53</v>
      </c>
      <c r="I4814" s="20" t="s">
        <v>53</v>
      </c>
      <c r="J4814" s="20" t="s">
        <v>53</v>
      </c>
      <c r="K4814" s="20" t="s">
        <v>56</v>
      </c>
      <c r="L4814" s="23">
        <v>1</v>
      </c>
      <c r="M4814" s="20"/>
      <c r="N4814" s="20" t="s">
        <v>28657</v>
      </c>
      <c r="O4814" s="20" t="s">
        <v>28658</v>
      </c>
    </row>
    <row r="4815" spans="1:15" ht="15.75" customHeight="1" x14ac:dyDescent="0.2">
      <c r="A4815" s="20" t="s">
        <v>3582</v>
      </c>
      <c r="B4815" s="21" t="s">
        <v>28659</v>
      </c>
      <c r="C4815" s="21" t="s">
        <v>28660</v>
      </c>
      <c r="D4815" s="20" t="str">
        <f t="shared" si="0"/>
        <v>NO</v>
      </c>
      <c r="E4815" s="20" t="str">
        <f t="shared" si="1"/>
        <v>NO</v>
      </c>
      <c r="F4815" s="20" t="s">
        <v>28655</v>
      </c>
      <c r="G4815" s="21" t="s">
        <v>28661</v>
      </c>
      <c r="H4815" s="22" t="s">
        <v>53</v>
      </c>
      <c r="I4815" s="20" t="s">
        <v>53</v>
      </c>
      <c r="J4815" s="20" t="s">
        <v>53</v>
      </c>
      <c r="K4815" s="20" t="s">
        <v>56</v>
      </c>
      <c r="L4815" s="23">
        <v>1</v>
      </c>
      <c r="M4815" s="20"/>
      <c r="N4815" s="20" t="s">
        <v>28662</v>
      </c>
      <c r="O4815" s="20" t="s">
        <v>28663</v>
      </c>
    </row>
    <row r="4816" spans="1:15" ht="15.75" customHeight="1" x14ac:dyDescent="0.2">
      <c r="A4816" s="20" t="s">
        <v>3582</v>
      </c>
      <c r="B4816" s="21" t="s">
        <v>28664</v>
      </c>
      <c r="C4816" s="21" t="s">
        <v>28665</v>
      </c>
      <c r="D4816" s="20" t="str">
        <f t="shared" si="0"/>
        <v>NO</v>
      </c>
      <c r="E4816" s="20" t="str">
        <f t="shared" si="1"/>
        <v>NO</v>
      </c>
      <c r="F4816" s="20" t="s">
        <v>28655</v>
      </c>
      <c r="G4816" s="21" t="s">
        <v>28666</v>
      </c>
      <c r="H4816" s="22" t="s">
        <v>53</v>
      </c>
      <c r="I4816" s="20" t="s">
        <v>53</v>
      </c>
      <c r="J4816" s="20" t="s">
        <v>53</v>
      </c>
      <c r="K4816" s="20" t="s">
        <v>56</v>
      </c>
      <c r="L4816" s="23">
        <v>0.78125</v>
      </c>
      <c r="M4816" s="20"/>
      <c r="N4816" s="20" t="s">
        <v>28667</v>
      </c>
      <c r="O4816" s="20" t="s">
        <v>28668</v>
      </c>
    </row>
    <row r="4817" spans="1:15" ht="15.75" customHeight="1" x14ac:dyDescent="0.2">
      <c r="A4817" s="20" t="s">
        <v>3582</v>
      </c>
      <c r="B4817" s="21" t="s">
        <v>28669</v>
      </c>
      <c r="C4817" s="21" t="s">
        <v>28670</v>
      </c>
      <c r="D4817" s="20" t="str">
        <f t="shared" si="0"/>
        <v>NO</v>
      </c>
      <c r="E4817" s="20" t="str">
        <f t="shared" si="1"/>
        <v>NO</v>
      </c>
      <c r="F4817" s="20" t="s">
        <v>28655</v>
      </c>
      <c r="G4817" s="21" t="s">
        <v>28671</v>
      </c>
      <c r="H4817" s="22" t="s">
        <v>53</v>
      </c>
      <c r="I4817" s="20" t="s">
        <v>53</v>
      </c>
      <c r="J4817" s="20" t="s">
        <v>53</v>
      </c>
      <c r="K4817" s="20" t="s">
        <v>56</v>
      </c>
      <c r="L4817" s="23">
        <v>1</v>
      </c>
      <c r="M4817" s="20"/>
      <c r="N4817" s="20" t="s">
        <v>28672</v>
      </c>
      <c r="O4817" s="20" t="s">
        <v>28673</v>
      </c>
    </row>
    <row r="4818" spans="1:15" ht="15.75" customHeight="1" x14ac:dyDescent="0.2">
      <c r="A4818" s="20" t="s">
        <v>3582</v>
      </c>
      <c r="B4818" s="21" t="s">
        <v>28674</v>
      </c>
      <c r="C4818" s="21" t="s">
        <v>28675</v>
      </c>
      <c r="D4818" s="20" t="str">
        <f t="shared" si="0"/>
        <v>NO</v>
      </c>
      <c r="E4818" s="20" t="str">
        <f t="shared" si="1"/>
        <v>NO</v>
      </c>
      <c r="F4818" s="20" t="s">
        <v>28655</v>
      </c>
      <c r="G4818" s="21" t="s">
        <v>28676</v>
      </c>
      <c r="H4818" s="22" t="s">
        <v>53</v>
      </c>
      <c r="I4818" s="20" t="s">
        <v>53</v>
      </c>
      <c r="J4818" s="20" t="s">
        <v>53</v>
      </c>
      <c r="K4818" s="20" t="s">
        <v>56</v>
      </c>
      <c r="L4818" s="23">
        <v>0.95177219999999996</v>
      </c>
      <c r="M4818" s="20"/>
      <c r="N4818" s="20" t="s">
        <v>28677</v>
      </c>
      <c r="O4818" s="20" t="s">
        <v>28678</v>
      </c>
    </row>
    <row r="4819" spans="1:15" ht="15.75" customHeight="1" x14ac:dyDescent="0.2">
      <c r="A4819" s="20" t="s">
        <v>3582</v>
      </c>
      <c r="B4819" s="21" t="s">
        <v>28679</v>
      </c>
      <c r="C4819" s="21" t="s">
        <v>28680</v>
      </c>
      <c r="D4819" s="20" t="str">
        <f t="shared" si="0"/>
        <v>NO</v>
      </c>
      <c r="E4819" s="20" t="str">
        <f t="shared" si="1"/>
        <v>NO</v>
      </c>
      <c r="F4819" s="20" t="s">
        <v>28681</v>
      </c>
      <c r="G4819" s="21" t="s">
        <v>28682</v>
      </c>
      <c r="H4819" s="22" t="s">
        <v>53</v>
      </c>
      <c r="I4819" s="20" t="s">
        <v>53</v>
      </c>
      <c r="J4819" s="20" t="s">
        <v>53</v>
      </c>
      <c r="K4819" s="20" t="s">
        <v>56</v>
      </c>
      <c r="L4819" s="23">
        <v>0.2315789</v>
      </c>
      <c r="M4819" s="20"/>
      <c r="N4819" s="20" t="s">
        <v>28683</v>
      </c>
      <c r="O4819" s="20" t="s">
        <v>28684</v>
      </c>
    </row>
    <row r="4820" spans="1:15" ht="15.75" customHeight="1" x14ac:dyDescent="0.2">
      <c r="A4820" s="20" t="s">
        <v>3582</v>
      </c>
      <c r="B4820" s="21" t="s">
        <v>28685</v>
      </c>
      <c r="C4820" s="21" t="s">
        <v>28686</v>
      </c>
      <c r="D4820" s="20" t="str">
        <f t="shared" si="0"/>
        <v>NO</v>
      </c>
      <c r="E4820" s="20" t="str">
        <f t="shared" si="1"/>
        <v>NO</v>
      </c>
      <c r="F4820" s="20" t="s">
        <v>28681</v>
      </c>
      <c r="G4820" s="21" t="s">
        <v>28687</v>
      </c>
      <c r="H4820" s="22" t="s">
        <v>53</v>
      </c>
      <c r="I4820" s="20" t="s">
        <v>53</v>
      </c>
      <c r="J4820" s="20" t="s">
        <v>53</v>
      </c>
      <c r="K4820" s="20" t="s">
        <v>56</v>
      </c>
      <c r="L4820" s="23">
        <v>0.56121969999999999</v>
      </c>
      <c r="M4820" s="20"/>
      <c r="N4820" s="20" t="s">
        <v>28688</v>
      </c>
      <c r="O4820" s="20" t="s">
        <v>28689</v>
      </c>
    </row>
    <row r="4821" spans="1:15" ht="15.75" customHeight="1" x14ac:dyDescent="0.2">
      <c r="A4821" s="20" t="s">
        <v>3582</v>
      </c>
      <c r="B4821" s="21" t="s">
        <v>28690</v>
      </c>
      <c r="C4821" s="21" t="s">
        <v>28691</v>
      </c>
      <c r="D4821" s="20" t="str">
        <f t="shared" si="0"/>
        <v>NO</v>
      </c>
      <c r="E4821" s="20" t="str">
        <f t="shared" si="1"/>
        <v>NO</v>
      </c>
      <c r="F4821" s="20" t="s">
        <v>28681</v>
      </c>
      <c r="G4821" s="21" t="s">
        <v>28692</v>
      </c>
      <c r="H4821" s="22" t="s">
        <v>53</v>
      </c>
      <c r="I4821" s="20" t="s">
        <v>53</v>
      </c>
      <c r="J4821" s="20" t="s">
        <v>53</v>
      </c>
      <c r="K4821" s="20" t="s">
        <v>56</v>
      </c>
      <c r="L4821" s="23">
        <v>1</v>
      </c>
      <c r="M4821" s="20"/>
      <c r="N4821" s="20" t="s">
        <v>28693</v>
      </c>
      <c r="O4821" s="20" t="s">
        <v>28694</v>
      </c>
    </row>
    <row r="4822" spans="1:15" ht="15.75" customHeight="1" x14ac:dyDescent="0.2">
      <c r="A4822" s="20" t="s">
        <v>3582</v>
      </c>
      <c r="B4822" s="21" t="s">
        <v>28695</v>
      </c>
      <c r="C4822" s="21" t="s">
        <v>28696</v>
      </c>
      <c r="D4822" s="20" t="str">
        <f t="shared" si="0"/>
        <v>NO</v>
      </c>
      <c r="E4822" s="20" t="str">
        <f t="shared" si="1"/>
        <v>NO</v>
      </c>
      <c r="F4822" s="20" t="s">
        <v>3585</v>
      </c>
      <c r="G4822" s="21" t="s">
        <v>28697</v>
      </c>
      <c r="H4822" s="22" t="s">
        <v>53</v>
      </c>
      <c r="I4822" s="20" t="s">
        <v>53</v>
      </c>
      <c r="J4822" s="20" t="s">
        <v>53</v>
      </c>
      <c r="K4822" s="20" t="s">
        <v>56</v>
      </c>
      <c r="L4822" s="23">
        <v>0.78010239999999997</v>
      </c>
      <c r="M4822" s="20"/>
      <c r="N4822" s="20" t="s">
        <v>28698</v>
      </c>
      <c r="O4822" s="20" t="s">
        <v>28699</v>
      </c>
    </row>
    <row r="4823" spans="1:15" ht="15.75" customHeight="1" x14ac:dyDescent="0.2">
      <c r="A4823" s="20" t="s">
        <v>3582</v>
      </c>
      <c r="B4823" s="21" t="s">
        <v>28700</v>
      </c>
      <c r="C4823" s="21" t="s">
        <v>28701</v>
      </c>
      <c r="D4823" s="20" t="str">
        <f t="shared" si="0"/>
        <v>NO</v>
      </c>
      <c r="E4823" s="20" t="str">
        <f t="shared" si="1"/>
        <v>NO</v>
      </c>
      <c r="F4823" s="20" t="s">
        <v>28702</v>
      </c>
      <c r="G4823" s="21" t="s">
        <v>28703</v>
      </c>
      <c r="H4823" s="22" t="s">
        <v>53</v>
      </c>
      <c r="I4823" s="20" t="s">
        <v>53</v>
      </c>
      <c r="J4823" s="20" t="s">
        <v>53</v>
      </c>
      <c r="K4823" s="20" t="s">
        <v>56</v>
      </c>
      <c r="L4823" s="23">
        <v>0.97117299999999995</v>
      </c>
      <c r="M4823" s="20"/>
      <c r="N4823" s="20" t="s">
        <v>28704</v>
      </c>
      <c r="O4823" s="20" t="s">
        <v>28705</v>
      </c>
    </row>
    <row r="4824" spans="1:15" ht="15.75" customHeight="1" x14ac:dyDescent="0.2">
      <c r="A4824" s="20" t="s">
        <v>3582</v>
      </c>
      <c r="B4824" s="21" t="s">
        <v>28706</v>
      </c>
      <c r="C4824" s="21" t="s">
        <v>28707</v>
      </c>
      <c r="D4824" s="20" t="str">
        <f t="shared" si="0"/>
        <v>NO</v>
      </c>
      <c r="E4824" s="20" t="str">
        <f t="shared" si="1"/>
        <v>NO</v>
      </c>
      <c r="F4824" s="20" t="s">
        <v>28702</v>
      </c>
      <c r="G4824" s="21" t="s">
        <v>28708</v>
      </c>
      <c r="H4824" s="22" t="s">
        <v>53</v>
      </c>
      <c r="I4824" s="20" t="s">
        <v>53</v>
      </c>
      <c r="J4824" s="20" t="s">
        <v>53</v>
      </c>
      <c r="K4824" s="20" t="s">
        <v>56</v>
      </c>
      <c r="L4824" s="23">
        <v>0.93050189999999999</v>
      </c>
      <c r="M4824" s="20"/>
      <c r="N4824" s="20" t="s">
        <v>28709</v>
      </c>
      <c r="O4824" s="20" t="s">
        <v>28710</v>
      </c>
    </row>
    <row r="4825" spans="1:15" ht="15.75" customHeight="1" x14ac:dyDescent="0.2">
      <c r="A4825" s="20" t="s">
        <v>3582</v>
      </c>
      <c r="B4825" s="21" t="s">
        <v>28711</v>
      </c>
      <c r="C4825" s="21" t="s">
        <v>28712</v>
      </c>
      <c r="D4825" s="20" t="str">
        <f t="shared" si="0"/>
        <v>NO</v>
      </c>
      <c r="E4825" s="20" t="str">
        <f t="shared" si="1"/>
        <v>NO</v>
      </c>
      <c r="F4825" s="20" t="s">
        <v>28702</v>
      </c>
      <c r="G4825" s="21" t="s">
        <v>28713</v>
      </c>
      <c r="H4825" s="22" t="s">
        <v>53</v>
      </c>
      <c r="I4825" s="20" t="s">
        <v>53</v>
      </c>
      <c r="J4825" s="20" t="s">
        <v>53</v>
      </c>
      <c r="K4825" s="20" t="s">
        <v>56</v>
      </c>
      <c r="L4825" s="23">
        <v>0.33723120000000001</v>
      </c>
      <c r="M4825" s="20"/>
      <c r="N4825" s="20" t="s">
        <v>28714</v>
      </c>
      <c r="O4825" s="20" t="s">
        <v>28715</v>
      </c>
    </row>
    <row r="4826" spans="1:15" ht="15.75" customHeight="1" x14ac:dyDescent="0.2">
      <c r="A4826" s="20" t="s">
        <v>3582</v>
      </c>
      <c r="B4826" s="21" t="s">
        <v>28716</v>
      </c>
      <c r="C4826" s="21" t="s">
        <v>28717</v>
      </c>
      <c r="D4826" s="20" t="str">
        <f t="shared" si="0"/>
        <v>NO</v>
      </c>
      <c r="E4826" s="20" t="str">
        <f t="shared" si="1"/>
        <v>NO</v>
      </c>
      <c r="F4826" s="20" t="s">
        <v>28718</v>
      </c>
      <c r="G4826" s="21" t="s">
        <v>28719</v>
      </c>
      <c r="H4826" s="22" t="s">
        <v>53</v>
      </c>
      <c r="I4826" s="20" t="s">
        <v>53</v>
      </c>
      <c r="J4826" s="20" t="s">
        <v>53</v>
      </c>
      <c r="K4826" s="20" t="s">
        <v>53</v>
      </c>
      <c r="L4826" s="23">
        <v>0.97777780000000003</v>
      </c>
      <c r="M4826" s="20"/>
      <c r="N4826" s="20" t="s">
        <v>28720</v>
      </c>
      <c r="O4826" s="20" t="s">
        <v>28721</v>
      </c>
    </row>
    <row r="4827" spans="1:15" ht="15.75" customHeight="1" x14ac:dyDescent="0.2">
      <c r="A4827" s="20" t="s">
        <v>3582</v>
      </c>
      <c r="B4827" s="21" t="s">
        <v>28722</v>
      </c>
      <c r="C4827" s="21" t="s">
        <v>28723</v>
      </c>
      <c r="D4827" s="20" t="str">
        <f t="shared" si="0"/>
        <v>YES</v>
      </c>
      <c r="E4827" s="20" t="str">
        <f t="shared" si="1"/>
        <v>NO</v>
      </c>
      <c r="F4827" s="20" t="s">
        <v>28718</v>
      </c>
      <c r="G4827" s="21" t="s">
        <v>28724</v>
      </c>
      <c r="H4827" s="22" t="s">
        <v>4857</v>
      </c>
      <c r="I4827" s="20" t="s">
        <v>28725</v>
      </c>
      <c r="J4827" s="20" t="s">
        <v>28726</v>
      </c>
      <c r="K4827" s="20" t="s">
        <v>56</v>
      </c>
      <c r="L4827" s="23">
        <v>0.2257875</v>
      </c>
      <c r="M4827" s="20"/>
      <c r="N4827" s="20" t="s">
        <v>28727</v>
      </c>
      <c r="O4827" s="20" t="s">
        <v>28728</v>
      </c>
    </row>
    <row r="4828" spans="1:15" ht="15.75" customHeight="1" x14ac:dyDescent="0.2">
      <c r="A4828" s="20" t="s">
        <v>3582</v>
      </c>
      <c r="B4828" s="21" t="s">
        <v>28729</v>
      </c>
      <c r="C4828" s="21" t="s">
        <v>28730</v>
      </c>
      <c r="D4828" s="20" t="str">
        <f t="shared" si="0"/>
        <v>NO</v>
      </c>
      <c r="E4828" s="20" t="str">
        <f t="shared" si="1"/>
        <v>NO</v>
      </c>
      <c r="F4828" s="20" t="s">
        <v>28731</v>
      </c>
      <c r="G4828" s="21" t="s">
        <v>28732</v>
      </c>
      <c r="H4828" s="22" t="s">
        <v>53</v>
      </c>
      <c r="I4828" s="20" t="s">
        <v>53</v>
      </c>
      <c r="J4828" s="20" t="s">
        <v>53</v>
      </c>
      <c r="K4828" s="20" t="s">
        <v>56</v>
      </c>
      <c r="L4828" s="23">
        <v>0.54732510000000001</v>
      </c>
      <c r="M4828" s="20"/>
      <c r="N4828" s="20" t="s">
        <v>28733</v>
      </c>
      <c r="O4828" s="20" t="s">
        <v>28734</v>
      </c>
    </row>
    <row r="4829" spans="1:15" ht="15.75" customHeight="1" x14ac:dyDescent="0.2">
      <c r="A4829" s="20" t="s">
        <v>3582</v>
      </c>
      <c r="B4829" s="21" t="s">
        <v>28735</v>
      </c>
      <c r="C4829" s="21" t="s">
        <v>28736</v>
      </c>
      <c r="D4829" s="20" t="str">
        <f t="shared" si="0"/>
        <v>NO</v>
      </c>
      <c r="E4829" s="20" t="str">
        <f t="shared" si="1"/>
        <v>NO</v>
      </c>
      <c r="F4829" s="20" t="s">
        <v>28731</v>
      </c>
      <c r="G4829" s="21" t="s">
        <v>28737</v>
      </c>
      <c r="H4829" s="22" t="s">
        <v>53</v>
      </c>
      <c r="I4829" s="20" t="s">
        <v>53</v>
      </c>
      <c r="J4829" s="20" t="s">
        <v>53</v>
      </c>
      <c r="K4829" s="20" t="s">
        <v>56</v>
      </c>
      <c r="L4829" s="23">
        <v>0</v>
      </c>
      <c r="M4829" s="20"/>
      <c r="N4829" s="20" t="s">
        <v>28738</v>
      </c>
      <c r="O4829" s="20" t="s">
        <v>28739</v>
      </c>
    </row>
    <row r="4830" spans="1:15" ht="15.75" customHeight="1" x14ac:dyDescent="0.2">
      <c r="A4830" s="20" t="s">
        <v>3582</v>
      </c>
      <c r="B4830" s="21" t="s">
        <v>28740</v>
      </c>
      <c r="C4830" s="21" t="s">
        <v>28741</v>
      </c>
      <c r="D4830" s="20" t="str">
        <f t="shared" si="0"/>
        <v>NO</v>
      </c>
      <c r="E4830" s="20" t="str">
        <f t="shared" si="1"/>
        <v>NO</v>
      </c>
      <c r="F4830" s="20" t="s">
        <v>28742</v>
      </c>
      <c r="G4830" s="21" t="s">
        <v>28743</v>
      </c>
      <c r="H4830" s="22" t="s">
        <v>53</v>
      </c>
      <c r="I4830" s="20" t="s">
        <v>53</v>
      </c>
      <c r="J4830" s="20" t="s">
        <v>53</v>
      </c>
      <c r="K4830" s="20" t="s">
        <v>56</v>
      </c>
      <c r="L4830" s="23">
        <v>1</v>
      </c>
      <c r="M4830" s="20"/>
      <c r="N4830" s="20" t="s">
        <v>28744</v>
      </c>
      <c r="O4830" s="20" t="s">
        <v>28745</v>
      </c>
    </row>
    <row r="4831" spans="1:15" ht="15.75" customHeight="1" x14ac:dyDescent="0.2">
      <c r="A4831" s="20" t="s">
        <v>3582</v>
      </c>
      <c r="B4831" s="21" t="s">
        <v>28746</v>
      </c>
      <c r="C4831" s="21" t="s">
        <v>28747</v>
      </c>
      <c r="D4831" s="20" t="str">
        <f t="shared" si="0"/>
        <v>NO</v>
      </c>
      <c r="E4831" s="20" t="str">
        <f t="shared" si="1"/>
        <v>NO</v>
      </c>
      <c r="F4831" s="20" t="s">
        <v>28748</v>
      </c>
      <c r="G4831" s="21" t="s">
        <v>28749</v>
      </c>
      <c r="H4831" s="22" t="s">
        <v>53</v>
      </c>
      <c r="I4831" s="20" t="s">
        <v>53</v>
      </c>
      <c r="J4831" s="20" t="s">
        <v>53</v>
      </c>
      <c r="K4831" s="20" t="s">
        <v>56</v>
      </c>
      <c r="L4831" s="23">
        <v>0.42</v>
      </c>
      <c r="M4831" s="20"/>
      <c r="N4831" s="20" t="s">
        <v>28750</v>
      </c>
      <c r="O4831" s="20" t="s">
        <v>28751</v>
      </c>
    </row>
    <row r="4832" spans="1:15" ht="15.75" customHeight="1" x14ac:dyDescent="0.2">
      <c r="A4832" s="20" t="s">
        <v>3582</v>
      </c>
      <c r="B4832" s="21" t="s">
        <v>28752</v>
      </c>
      <c r="C4832" s="21" t="s">
        <v>28753</v>
      </c>
      <c r="D4832" s="20" t="str">
        <f t="shared" si="0"/>
        <v>NO</v>
      </c>
      <c r="E4832" s="20" t="str">
        <f t="shared" si="1"/>
        <v>NO</v>
      </c>
      <c r="F4832" s="20" t="s">
        <v>28754</v>
      </c>
      <c r="G4832" s="21" t="s">
        <v>28755</v>
      </c>
      <c r="H4832" s="22" t="s">
        <v>53</v>
      </c>
      <c r="I4832" s="20" t="s">
        <v>53</v>
      </c>
      <c r="J4832" s="20" t="s">
        <v>53</v>
      </c>
      <c r="K4832" s="20" t="s">
        <v>56</v>
      </c>
      <c r="L4832" s="23">
        <v>0.90317579999999997</v>
      </c>
      <c r="M4832" s="20"/>
      <c r="N4832" s="20" t="s">
        <v>28756</v>
      </c>
      <c r="O4832" s="20" t="s">
        <v>28757</v>
      </c>
    </row>
    <row r="4833" spans="1:15" ht="15.75" customHeight="1" x14ac:dyDescent="0.2">
      <c r="A4833" s="20" t="s">
        <v>3582</v>
      </c>
      <c r="B4833" s="21" t="s">
        <v>28758</v>
      </c>
      <c r="C4833" s="21" t="s">
        <v>28759</v>
      </c>
      <c r="D4833" s="20" t="str">
        <f t="shared" si="0"/>
        <v>NO</v>
      </c>
      <c r="E4833" s="20" t="str">
        <f t="shared" si="1"/>
        <v>NO</v>
      </c>
      <c r="F4833" s="20" t="s">
        <v>28754</v>
      </c>
      <c r="G4833" s="21" t="s">
        <v>19316</v>
      </c>
      <c r="H4833" s="22" t="s">
        <v>53</v>
      </c>
      <c r="I4833" s="20" t="s">
        <v>53</v>
      </c>
      <c r="J4833" s="20" t="s">
        <v>53</v>
      </c>
      <c r="K4833" s="20" t="s">
        <v>56</v>
      </c>
      <c r="L4833" s="23">
        <v>0</v>
      </c>
      <c r="M4833" s="20"/>
      <c r="N4833" s="20" t="s">
        <v>28760</v>
      </c>
      <c r="O4833" s="20" t="s">
        <v>28761</v>
      </c>
    </row>
    <row r="4834" spans="1:15" ht="15.75" customHeight="1" x14ac:dyDescent="0.2">
      <c r="A4834" s="20" t="s">
        <v>3582</v>
      </c>
      <c r="B4834" s="21" t="s">
        <v>28762</v>
      </c>
      <c r="C4834" s="21" t="s">
        <v>28763</v>
      </c>
      <c r="D4834" s="20" t="str">
        <f t="shared" si="0"/>
        <v>NO</v>
      </c>
      <c r="E4834" s="20" t="str">
        <f t="shared" si="1"/>
        <v>NO</v>
      </c>
      <c r="F4834" s="20" t="s">
        <v>28764</v>
      </c>
      <c r="G4834" s="21" t="s">
        <v>24870</v>
      </c>
      <c r="H4834" s="22" t="s">
        <v>53</v>
      </c>
      <c r="I4834" s="20" t="s">
        <v>53</v>
      </c>
      <c r="J4834" s="20" t="s">
        <v>53</v>
      </c>
      <c r="K4834" s="20" t="s">
        <v>56</v>
      </c>
      <c r="L4834" s="23">
        <v>0.55064930000000001</v>
      </c>
      <c r="M4834" s="20"/>
      <c r="N4834" s="20" t="s">
        <v>28765</v>
      </c>
      <c r="O4834" s="20" t="s">
        <v>28766</v>
      </c>
    </row>
    <row r="4835" spans="1:15" ht="15.75" customHeight="1" x14ac:dyDescent="0.2">
      <c r="A4835" s="20" t="s">
        <v>3582</v>
      </c>
      <c r="B4835" s="21" t="s">
        <v>28767</v>
      </c>
      <c r="C4835" s="21" t="s">
        <v>28768</v>
      </c>
      <c r="D4835" s="20" t="str">
        <f t="shared" si="0"/>
        <v>NO</v>
      </c>
      <c r="E4835" s="20" t="str">
        <f t="shared" si="1"/>
        <v>NO</v>
      </c>
      <c r="F4835" s="20" t="s">
        <v>28769</v>
      </c>
      <c r="G4835" s="21" t="s">
        <v>28770</v>
      </c>
      <c r="H4835" s="22" t="s">
        <v>53</v>
      </c>
      <c r="I4835" s="20" t="s">
        <v>53</v>
      </c>
      <c r="J4835" s="20" t="s">
        <v>53</v>
      </c>
      <c r="K4835" s="20" t="s">
        <v>56</v>
      </c>
      <c r="L4835" s="23">
        <v>0.27210000000000001</v>
      </c>
      <c r="M4835" s="20"/>
      <c r="N4835" s="20" t="s">
        <v>28771</v>
      </c>
      <c r="O4835" s="20" t="s">
        <v>28772</v>
      </c>
    </row>
    <row r="4836" spans="1:15" ht="15.75" customHeight="1" x14ac:dyDescent="0.2">
      <c r="A4836" s="20" t="s">
        <v>3582</v>
      </c>
      <c r="B4836" s="21" t="s">
        <v>28773</v>
      </c>
      <c r="C4836" s="21" t="s">
        <v>28774</v>
      </c>
      <c r="D4836" s="20" t="str">
        <f t="shared" si="0"/>
        <v>NO</v>
      </c>
      <c r="E4836" s="20" t="str">
        <f t="shared" si="1"/>
        <v>NO</v>
      </c>
      <c r="F4836" s="20" t="s">
        <v>28775</v>
      </c>
      <c r="G4836" s="21" t="s">
        <v>28776</v>
      </c>
      <c r="H4836" s="22" t="s">
        <v>4857</v>
      </c>
      <c r="I4836" s="20" t="s">
        <v>28777</v>
      </c>
      <c r="J4836" s="20" t="s">
        <v>53</v>
      </c>
      <c r="K4836" s="20" t="s">
        <v>56</v>
      </c>
      <c r="L4836" s="23">
        <v>2.0017400000000001E-2</v>
      </c>
      <c r="M4836" s="20"/>
      <c r="N4836" s="20" t="s">
        <v>28778</v>
      </c>
      <c r="O4836" s="20" t="s">
        <v>28779</v>
      </c>
    </row>
    <row r="4837" spans="1:15" ht="15.75" customHeight="1" x14ac:dyDescent="0.2">
      <c r="A4837" s="20" t="s">
        <v>3582</v>
      </c>
      <c r="B4837" s="21" t="s">
        <v>28780</v>
      </c>
      <c r="C4837" s="21" t="s">
        <v>28781</v>
      </c>
      <c r="D4837" s="20" t="str">
        <f t="shared" si="0"/>
        <v>NO</v>
      </c>
      <c r="E4837" s="20" t="str">
        <f t="shared" si="1"/>
        <v>NO</v>
      </c>
      <c r="F4837" s="20" t="s">
        <v>28782</v>
      </c>
      <c r="G4837" s="21" t="s">
        <v>28783</v>
      </c>
      <c r="H4837" s="22" t="s">
        <v>53</v>
      </c>
      <c r="I4837" s="20" t="s">
        <v>53</v>
      </c>
      <c r="J4837" s="20" t="s">
        <v>53</v>
      </c>
      <c r="K4837" s="20" t="s">
        <v>56</v>
      </c>
      <c r="L4837" s="23">
        <v>1</v>
      </c>
      <c r="M4837" s="20"/>
      <c r="N4837" s="20" t="s">
        <v>28784</v>
      </c>
      <c r="O4837" s="20" t="s">
        <v>28785</v>
      </c>
    </row>
    <row r="4838" spans="1:15" ht="15.75" customHeight="1" x14ac:dyDescent="0.2">
      <c r="A4838" s="20" t="s">
        <v>3582</v>
      </c>
      <c r="B4838" s="21" t="s">
        <v>28786</v>
      </c>
      <c r="C4838" s="21" t="s">
        <v>28787</v>
      </c>
      <c r="D4838" s="20" t="str">
        <f t="shared" si="0"/>
        <v>NO</v>
      </c>
      <c r="E4838" s="20" t="str">
        <f t="shared" si="1"/>
        <v>NO</v>
      </c>
      <c r="F4838" s="20" t="s">
        <v>28788</v>
      </c>
      <c r="G4838" s="21" t="s">
        <v>28789</v>
      </c>
      <c r="H4838" s="22" t="s">
        <v>53</v>
      </c>
      <c r="I4838" s="20" t="s">
        <v>53</v>
      </c>
      <c r="J4838" s="20" t="s">
        <v>53</v>
      </c>
      <c r="K4838" s="20" t="s">
        <v>53</v>
      </c>
      <c r="L4838" s="23">
        <v>0.62023220000000001</v>
      </c>
      <c r="M4838" s="20"/>
      <c r="N4838" s="20" t="s">
        <v>28790</v>
      </c>
      <c r="O4838" s="20" t="s">
        <v>28791</v>
      </c>
    </row>
    <row r="4839" spans="1:15" ht="15.75" customHeight="1" x14ac:dyDescent="0.2">
      <c r="A4839" s="20" t="s">
        <v>3582</v>
      </c>
      <c r="B4839" s="21" t="s">
        <v>28792</v>
      </c>
      <c r="C4839" s="21" t="s">
        <v>28793</v>
      </c>
      <c r="D4839" s="20" t="str">
        <f t="shared" si="0"/>
        <v>NO</v>
      </c>
      <c r="E4839" s="20" t="str">
        <f t="shared" si="1"/>
        <v>NO</v>
      </c>
      <c r="F4839" s="20" t="s">
        <v>28794</v>
      </c>
      <c r="G4839" s="21" t="s">
        <v>28795</v>
      </c>
      <c r="H4839" s="22" t="s">
        <v>53</v>
      </c>
      <c r="I4839" s="20" t="s">
        <v>53</v>
      </c>
      <c r="J4839" s="20" t="s">
        <v>53</v>
      </c>
      <c r="K4839" s="20" t="s">
        <v>56</v>
      </c>
      <c r="L4839" s="23">
        <v>0.24512819999999999</v>
      </c>
      <c r="M4839" s="20"/>
      <c r="N4839" s="20" t="s">
        <v>28796</v>
      </c>
      <c r="O4839" s="20" t="s">
        <v>28797</v>
      </c>
    </row>
    <row r="4840" spans="1:15" ht="15.75" customHeight="1" x14ac:dyDescent="0.2">
      <c r="A4840" s="20" t="s">
        <v>3582</v>
      </c>
      <c r="B4840" s="21" t="s">
        <v>28798</v>
      </c>
      <c r="C4840" s="21" t="s">
        <v>28799</v>
      </c>
      <c r="D4840" s="20" t="str">
        <f t="shared" si="0"/>
        <v>NO</v>
      </c>
      <c r="E4840" s="20" t="str">
        <f t="shared" si="1"/>
        <v>NO</v>
      </c>
      <c r="F4840" s="20" t="s">
        <v>28800</v>
      </c>
      <c r="G4840" s="21" t="s">
        <v>28801</v>
      </c>
      <c r="H4840" s="22" t="s">
        <v>53</v>
      </c>
      <c r="I4840" s="20" t="s">
        <v>53</v>
      </c>
      <c r="J4840" s="20" t="s">
        <v>53</v>
      </c>
      <c r="K4840" s="20" t="s">
        <v>56</v>
      </c>
      <c r="L4840" s="23">
        <v>0</v>
      </c>
      <c r="M4840" s="20"/>
      <c r="N4840" s="20" t="s">
        <v>28802</v>
      </c>
      <c r="O4840" s="20" t="s">
        <v>28803</v>
      </c>
    </row>
    <row r="4841" spans="1:15" ht="15.75" customHeight="1" x14ac:dyDescent="0.2">
      <c r="A4841" s="20" t="s">
        <v>3582</v>
      </c>
      <c r="B4841" s="21" t="s">
        <v>28804</v>
      </c>
      <c r="C4841" s="21" t="s">
        <v>28805</v>
      </c>
      <c r="D4841" s="20" t="str">
        <f t="shared" si="0"/>
        <v>NO</v>
      </c>
      <c r="E4841" s="20" t="str">
        <f t="shared" si="1"/>
        <v>NO</v>
      </c>
      <c r="F4841" s="20" t="s">
        <v>28806</v>
      </c>
      <c r="G4841" s="21" t="s">
        <v>25406</v>
      </c>
      <c r="H4841" s="22" t="s">
        <v>53</v>
      </c>
      <c r="I4841" s="20" t="s">
        <v>53</v>
      </c>
      <c r="J4841" s="20" t="s">
        <v>53</v>
      </c>
      <c r="K4841" s="20" t="s">
        <v>56</v>
      </c>
      <c r="L4841" s="23">
        <v>0.90510199999999996</v>
      </c>
      <c r="M4841" s="20"/>
      <c r="N4841" s="20" t="s">
        <v>28807</v>
      </c>
      <c r="O4841" s="20" t="s">
        <v>28808</v>
      </c>
    </row>
    <row r="4842" spans="1:15" ht="15.75" customHeight="1" x14ac:dyDescent="0.2">
      <c r="A4842" s="20" t="s">
        <v>3582</v>
      </c>
      <c r="B4842" s="21" t="s">
        <v>28809</v>
      </c>
      <c r="C4842" s="21" t="s">
        <v>28810</v>
      </c>
      <c r="D4842" s="20" t="str">
        <f t="shared" si="0"/>
        <v>NO</v>
      </c>
      <c r="E4842" s="20" t="str">
        <f t="shared" si="1"/>
        <v>NO</v>
      </c>
      <c r="F4842" s="20" t="s">
        <v>28811</v>
      </c>
      <c r="G4842" s="21" t="s">
        <v>28812</v>
      </c>
      <c r="H4842" s="22" t="s">
        <v>53</v>
      </c>
      <c r="I4842" s="20" t="s">
        <v>53</v>
      </c>
      <c r="J4842" s="20" t="s">
        <v>53</v>
      </c>
      <c r="K4842" s="20" t="s">
        <v>56</v>
      </c>
      <c r="L4842" s="23">
        <v>0.99831559999999997</v>
      </c>
      <c r="M4842" s="20"/>
      <c r="N4842" s="20" t="s">
        <v>28813</v>
      </c>
      <c r="O4842" s="20" t="s">
        <v>28814</v>
      </c>
    </row>
    <row r="4843" spans="1:15" ht="15.75" customHeight="1" x14ac:dyDescent="0.2">
      <c r="A4843" s="20" t="s">
        <v>3597</v>
      </c>
      <c r="B4843" s="21" t="s">
        <v>28815</v>
      </c>
      <c r="C4843" s="21" t="s">
        <v>28816</v>
      </c>
      <c r="D4843" s="20" t="str">
        <f t="shared" si="0"/>
        <v>NO</v>
      </c>
      <c r="E4843" s="20" t="str">
        <f t="shared" si="1"/>
        <v>NO</v>
      </c>
      <c r="F4843" s="20" t="s">
        <v>28817</v>
      </c>
      <c r="G4843" s="21" t="s">
        <v>28818</v>
      </c>
      <c r="H4843" s="22" t="s">
        <v>53</v>
      </c>
      <c r="I4843" s="20" t="s">
        <v>53</v>
      </c>
      <c r="J4843" s="20" t="s">
        <v>53</v>
      </c>
      <c r="K4843" s="20" t="s">
        <v>56</v>
      </c>
      <c r="L4843" s="23">
        <v>0.9901316</v>
      </c>
      <c r="M4843" s="20"/>
      <c r="N4843" s="20" t="s">
        <v>28819</v>
      </c>
      <c r="O4843" s="20" t="s">
        <v>28820</v>
      </c>
    </row>
    <row r="4844" spans="1:15" ht="15.75" customHeight="1" x14ac:dyDescent="0.2">
      <c r="A4844" s="20" t="s">
        <v>3597</v>
      </c>
      <c r="B4844" s="21" t="s">
        <v>28821</v>
      </c>
      <c r="C4844" s="21" t="s">
        <v>28822</v>
      </c>
      <c r="D4844" s="20" t="str">
        <f t="shared" si="0"/>
        <v>NO</v>
      </c>
      <c r="E4844" s="20" t="str">
        <f t="shared" si="1"/>
        <v>NO</v>
      </c>
      <c r="F4844" s="20" t="s">
        <v>28817</v>
      </c>
      <c r="G4844" s="21" t="s">
        <v>28823</v>
      </c>
      <c r="H4844" s="22" t="s">
        <v>53</v>
      </c>
      <c r="I4844" s="20" t="s">
        <v>53</v>
      </c>
      <c r="J4844" s="20" t="s">
        <v>53</v>
      </c>
      <c r="K4844" s="20" t="s">
        <v>56</v>
      </c>
      <c r="L4844" s="23">
        <v>0.80822530000000004</v>
      </c>
      <c r="M4844" s="20"/>
      <c r="N4844" s="20" t="s">
        <v>28824</v>
      </c>
      <c r="O4844" s="20" t="s">
        <v>28825</v>
      </c>
    </row>
    <row r="4845" spans="1:15" ht="15.75" customHeight="1" x14ac:dyDescent="0.2">
      <c r="A4845" s="20" t="s">
        <v>3597</v>
      </c>
      <c r="B4845" s="21" t="s">
        <v>28826</v>
      </c>
      <c r="C4845" s="21" t="s">
        <v>28827</v>
      </c>
      <c r="D4845" s="20" t="str">
        <f t="shared" si="0"/>
        <v>NO</v>
      </c>
      <c r="E4845" s="20" t="str">
        <f t="shared" si="1"/>
        <v>NO</v>
      </c>
      <c r="F4845" s="20" t="s">
        <v>28828</v>
      </c>
      <c r="G4845" s="21" t="s">
        <v>28829</v>
      </c>
      <c r="H4845" s="22" t="s">
        <v>53</v>
      </c>
      <c r="I4845" s="20" t="s">
        <v>53</v>
      </c>
      <c r="J4845" s="20" t="s">
        <v>53</v>
      </c>
      <c r="K4845" s="20" t="s">
        <v>56</v>
      </c>
      <c r="L4845" s="23">
        <v>1</v>
      </c>
      <c r="M4845" s="20"/>
      <c r="N4845" s="20" t="s">
        <v>28830</v>
      </c>
      <c r="O4845" s="20" t="s">
        <v>28831</v>
      </c>
    </row>
    <row r="4846" spans="1:15" ht="15.75" customHeight="1" x14ac:dyDescent="0.2">
      <c r="A4846" s="20" t="s">
        <v>3597</v>
      </c>
      <c r="B4846" s="21" t="s">
        <v>28832</v>
      </c>
      <c r="C4846" s="21" t="s">
        <v>28833</v>
      </c>
      <c r="D4846" s="20" t="str">
        <f t="shared" si="0"/>
        <v>NO</v>
      </c>
      <c r="E4846" s="20" t="str">
        <f t="shared" si="1"/>
        <v>NO</v>
      </c>
      <c r="F4846" s="20" t="s">
        <v>28834</v>
      </c>
      <c r="G4846" s="21" t="s">
        <v>28835</v>
      </c>
      <c r="H4846" s="22" t="s">
        <v>53</v>
      </c>
      <c r="I4846" s="20" t="s">
        <v>53</v>
      </c>
      <c r="J4846" s="20" t="s">
        <v>53</v>
      </c>
      <c r="K4846" s="20" t="s">
        <v>56</v>
      </c>
      <c r="L4846" s="23">
        <v>0.73234980000000005</v>
      </c>
      <c r="M4846" s="20"/>
      <c r="N4846" s="20" t="s">
        <v>28836</v>
      </c>
      <c r="O4846" s="20" t="s">
        <v>28837</v>
      </c>
    </row>
    <row r="4847" spans="1:15" ht="15.75" customHeight="1" x14ac:dyDescent="0.2">
      <c r="A4847" s="20" t="s">
        <v>3597</v>
      </c>
      <c r="B4847" s="21" t="s">
        <v>28838</v>
      </c>
      <c r="C4847" s="21" t="s">
        <v>28839</v>
      </c>
      <c r="D4847" s="20" t="str">
        <f t="shared" si="0"/>
        <v>NO</v>
      </c>
      <c r="E4847" s="20" t="str">
        <f t="shared" si="1"/>
        <v>NO</v>
      </c>
      <c r="F4847" s="20" t="s">
        <v>28840</v>
      </c>
      <c r="G4847" s="21" t="s">
        <v>21120</v>
      </c>
      <c r="H4847" s="22" t="s">
        <v>53</v>
      </c>
      <c r="I4847" s="20" t="s">
        <v>53</v>
      </c>
      <c r="J4847" s="20" t="s">
        <v>53</v>
      </c>
      <c r="K4847" s="20" t="s">
        <v>56</v>
      </c>
      <c r="L4847" s="23">
        <v>0.56650250000000002</v>
      </c>
      <c r="M4847" s="20"/>
      <c r="N4847" s="20" t="s">
        <v>28841</v>
      </c>
      <c r="O4847" s="20" t="s">
        <v>28842</v>
      </c>
    </row>
    <row r="4848" spans="1:15" ht="15.75" customHeight="1" x14ac:dyDescent="0.2">
      <c r="A4848" s="20" t="s">
        <v>3597</v>
      </c>
      <c r="B4848" s="21" t="s">
        <v>28843</v>
      </c>
      <c r="C4848" s="21" t="s">
        <v>28844</v>
      </c>
      <c r="D4848" s="20" t="str">
        <f t="shared" si="0"/>
        <v>NO</v>
      </c>
      <c r="E4848" s="20" t="str">
        <f t="shared" si="1"/>
        <v>NO</v>
      </c>
      <c r="F4848" s="20" t="s">
        <v>28845</v>
      </c>
      <c r="G4848" s="21" t="s">
        <v>28846</v>
      </c>
      <c r="H4848" s="22" t="s">
        <v>53</v>
      </c>
      <c r="I4848" s="20" t="s">
        <v>53</v>
      </c>
      <c r="J4848" s="20" t="s">
        <v>53</v>
      </c>
      <c r="K4848" s="20" t="s">
        <v>56</v>
      </c>
      <c r="L4848" s="23">
        <v>0.67882189999999998</v>
      </c>
      <c r="M4848" s="20"/>
      <c r="N4848" s="20" t="s">
        <v>28847</v>
      </c>
      <c r="O4848" s="20" t="s">
        <v>28848</v>
      </c>
    </row>
    <row r="4849" spans="1:15" ht="15.75" customHeight="1" x14ac:dyDescent="0.2">
      <c r="A4849" s="20" t="s">
        <v>3597</v>
      </c>
      <c r="B4849" s="21" t="s">
        <v>28849</v>
      </c>
      <c r="C4849" s="21" t="s">
        <v>28850</v>
      </c>
      <c r="D4849" s="20" t="str">
        <f t="shared" si="0"/>
        <v>NO</v>
      </c>
      <c r="E4849" s="20" t="str">
        <f t="shared" si="1"/>
        <v>NO</v>
      </c>
      <c r="F4849" s="20" t="s">
        <v>28851</v>
      </c>
      <c r="G4849" s="21" t="s">
        <v>28852</v>
      </c>
      <c r="H4849" s="22" t="s">
        <v>53</v>
      </c>
      <c r="I4849" s="20" t="s">
        <v>53</v>
      </c>
      <c r="J4849" s="20" t="s">
        <v>53</v>
      </c>
      <c r="K4849" s="20" t="s">
        <v>56</v>
      </c>
      <c r="L4849" s="23">
        <v>0</v>
      </c>
      <c r="M4849" s="20"/>
      <c r="N4849" s="20" t="s">
        <v>28853</v>
      </c>
      <c r="O4849" s="20" t="s">
        <v>28854</v>
      </c>
    </row>
    <row r="4850" spans="1:15" ht="15.75" customHeight="1" x14ac:dyDescent="0.2">
      <c r="A4850" s="20" t="s">
        <v>3597</v>
      </c>
      <c r="B4850" s="21" t="s">
        <v>28855</v>
      </c>
      <c r="C4850" s="21" t="s">
        <v>28856</v>
      </c>
      <c r="D4850" s="20" t="str">
        <f t="shared" si="0"/>
        <v>NO</v>
      </c>
      <c r="E4850" s="20" t="str">
        <f t="shared" si="1"/>
        <v>NO</v>
      </c>
      <c r="F4850" s="20" t="s">
        <v>28851</v>
      </c>
      <c r="G4850" s="21" t="s">
        <v>28857</v>
      </c>
      <c r="H4850" s="22" t="s">
        <v>53</v>
      </c>
      <c r="I4850" s="20" t="s">
        <v>53</v>
      </c>
      <c r="J4850" s="20" t="s">
        <v>53</v>
      </c>
      <c r="K4850" s="20" t="s">
        <v>53</v>
      </c>
      <c r="L4850" s="23">
        <v>0.4618834</v>
      </c>
      <c r="M4850" s="20"/>
      <c r="N4850" s="20" t="s">
        <v>28858</v>
      </c>
      <c r="O4850" s="20" t="s">
        <v>28859</v>
      </c>
    </row>
    <row r="4851" spans="1:15" ht="15.75" customHeight="1" x14ac:dyDescent="0.2">
      <c r="A4851" s="20" t="s">
        <v>3597</v>
      </c>
      <c r="B4851" s="21" t="s">
        <v>28860</v>
      </c>
      <c r="C4851" s="21" t="s">
        <v>28861</v>
      </c>
      <c r="D4851" s="20" t="str">
        <f t="shared" si="0"/>
        <v>NO</v>
      </c>
      <c r="E4851" s="20" t="str">
        <f t="shared" si="1"/>
        <v>NO</v>
      </c>
      <c r="F4851" s="20" t="s">
        <v>28862</v>
      </c>
      <c r="G4851" s="21" t="s">
        <v>28863</v>
      </c>
      <c r="H4851" s="22" t="s">
        <v>53</v>
      </c>
      <c r="I4851" s="20" t="s">
        <v>53</v>
      </c>
      <c r="J4851" s="20" t="s">
        <v>53</v>
      </c>
      <c r="K4851" s="20" t="s">
        <v>56</v>
      </c>
      <c r="L4851" s="23">
        <v>0.6459627</v>
      </c>
      <c r="M4851" s="20"/>
      <c r="N4851" s="20" t="s">
        <v>28864</v>
      </c>
      <c r="O4851" s="20" t="s">
        <v>28865</v>
      </c>
    </row>
    <row r="4852" spans="1:15" ht="15.75" customHeight="1" x14ac:dyDescent="0.2">
      <c r="A4852" s="20" t="s">
        <v>3597</v>
      </c>
      <c r="B4852" s="21" t="s">
        <v>28866</v>
      </c>
      <c r="C4852" s="21" t="s">
        <v>28867</v>
      </c>
      <c r="D4852" s="20" t="str">
        <f t="shared" si="0"/>
        <v>NO</v>
      </c>
      <c r="E4852" s="20" t="str">
        <f t="shared" si="1"/>
        <v>NO</v>
      </c>
      <c r="F4852" s="20" t="s">
        <v>28862</v>
      </c>
      <c r="G4852" s="21" t="s">
        <v>28868</v>
      </c>
      <c r="H4852" s="22" t="s">
        <v>53</v>
      </c>
      <c r="I4852" s="20" t="s">
        <v>53</v>
      </c>
      <c r="J4852" s="20" t="s">
        <v>53</v>
      </c>
      <c r="K4852" s="20" t="s">
        <v>56</v>
      </c>
      <c r="L4852" s="23">
        <v>0.95669289999999996</v>
      </c>
      <c r="M4852" s="20"/>
      <c r="N4852" s="20" t="s">
        <v>28869</v>
      </c>
      <c r="O4852" s="20" t="s">
        <v>28870</v>
      </c>
    </row>
    <row r="4853" spans="1:15" ht="15.75" customHeight="1" x14ac:dyDescent="0.2">
      <c r="A4853" s="20" t="s">
        <v>3597</v>
      </c>
      <c r="B4853" s="21" t="s">
        <v>28871</v>
      </c>
      <c r="C4853" s="21" t="s">
        <v>28872</v>
      </c>
      <c r="D4853" s="20" t="str">
        <f t="shared" si="0"/>
        <v>NO</v>
      </c>
      <c r="E4853" s="20" t="str">
        <f t="shared" si="1"/>
        <v>NO</v>
      </c>
      <c r="F4853" s="20" t="s">
        <v>28873</v>
      </c>
      <c r="G4853" s="21" t="s">
        <v>28874</v>
      </c>
      <c r="H4853" s="22" t="s">
        <v>53</v>
      </c>
      <c r="I4853" s="20" t="s">
        <v>53</v>
      </c>
      <c r="J4853" s="20" t="s">
        <v>53</v>
      </c>
      <c r="K4853" s="20" t="s">
        <v>53</v>
      </c>
      <c r="L4853" s="23">
        <v>0.91162790000000005</v>
      </c>
      <c r="M4853" s="20"/>
      <c r="N4853" s="20" t="s">
        <v>28875</v>
      </c>
      <c r="O4853" s="20" t="s">
        <v>28876</v>
      </c>
    </row>
    <row r="4854" spans="1:15" ht="15.75" customHeight="1" x14ac:dyDescent="0.2">
      <c r="A4854" s="20" t="s">
        <v>3597</v>
      </c>
      <c r="B4854" s="21" t="s">
        <v>28877</v>
      </c>
      <c r="C4854" s="21" t="s">
        <v>28878</v>
      </c>
      <c r="D4854" s="20" t="str">
        <f t="shared" si="0"/>
        <v>NO</v>
      </c>
      <c r="E4854" s="20" t="str">
        <f t="shared" si="1"/>
        <v>NO</v>
      </c>
      <c r="F4854" s="20" t="s">
        <v>28879</v>
      </c>
      <c r="G4854" s="21" t="s">
        <v>28880</v>
      </c>
      <c r="H4854" s="22" t="s">
        <v>53</v>
      </c>
      <c r="I4854" s="20" t="s">
        <v>53</v>
      </c>
      <c r="J4854" s="20" t="s">
        <v>53</v>
      </c>
      <c r="K4854" s="20" t="s">
        <v>56</v>
      </c>
      <c r="L4854" s="23">
        <v>0</v>
      </c>
      <c r="M4854" s="20"/>
      <c r="N4854" s="20" t="s">
        <v>28881</v>
      </c>
      <c r="O4854" s="20" t="s">
        <v>28882</v>
      </c>
    </row>
    <row r="4855" spans="1:15" ht="15.75" customHeight="1" x14ac:dyDescent="0.2">
      <c r="A4855" s="20" t="s">
        <v>3597</v>
      </c>
      <c r="B4855" s="21" t="s">
        <v>28883</v>
      </c>
      <c r="C4855" s="21" t="s">
        <v>28884</v>
      </c>
      <c r="D4855" s="20" t="str">
        <f t="shared" si="0"/>
        <v>NO</v>
      </c>
      <c r="E4855" s="20" t="str">
        <f t="shared" si="1"/>
        <v>NO</v>
      </c>
      <c r="F4855" s="20" t="s">
        <v>28885</v>
      </c>
      <c r="G4855" s="21" t="s">
        <v>9863</v>
      </c>
      <c r="H4855" s="22" t="s">
        <v>53</v>
      </c>
      <c r="I4855" s="20" t="s">
        <v>53</v>
      </c>
      <c r="J4855" s="20" t="s">
        <v>53</v>
      </c>
      <c r="K4855" s="20" t="s">
        <v>53</v>
      </c>
      <c r="L4855" s="23">
        <v>0.31751410000000002</v>
      </c>
      <c r="M4855" s="20"/>
      <c r="N4855" s="20" t="s">
        <v>28886</v>
      </c>
      <c r="O4855" s="20" t="s">
        <v>28887</v>
      </c>
    </row>
    <row r="4856" spans="1:15" ht="15.75" customHeight="1" x14ac:dyDescent="0.2">
      <c r="A4856" s="20" t="s">
        <v>3597</v>
      </c>
      <c r="B4856" s="21" t="s">
        <v>28888</v>
      </c>
      <c r="C4856" s="21" t="s">
        <v>28889</v>
      </c>
      <c r="D4856" s="20" t="str">
        <f t="shared" si="0"/>
        <v>NO</v>
      </c>
      <c r="E4856" s="20" t="str">
        <f t="shared" si="1"/>
        <v>NO</v>
      </c>
      <c r="F4856" s="20" t="s">
        <v>3600</v>
      </c>
      <c r="G4856" s="21" t="s">
        <v>18014</v>
      </c>
      <c r="H4856" s="22" t="s">
        <v>53</v>
      </c>
      <c r="I4856" s="20" t="s">
        <v>53</v>
      </c>
      <c r="J4856" s="20" t="s">
        <v>53</v>
      </c>
      <c r="K4856" s="20" t="s">
        <v>56</v>
      </c>
      <c r="L4856" s="23">
        <v>0.3004695</v>
      </c>
      <c r="M4856" s="20"/>
      <c r="N4856" s="20" t="s">
        <v>28890</v>
      </c>
      <c r="O4856" s="20" t="s">
        <v>28891</v>
      </c>
    </row>
    <row r="4857" spans="1:15" ht="15.75" customHeight="1" x14ac:dyDescent="0.2">
      <c r="A4857" s="20" t="s">
        <v>3597</v>
      </c>
      <c r="B4857" s="21" t="s">
        <v>28892</v>
      </c>
      <c r="C4857" s="21" t="s">
        <v>28893</v>
      </c>
      <c r="D4857" s="20" t="str">
        <f t="shared" si="0"/>
        <v>NO</v>
      </c>
      <c r="E4857" s="20" t="str">
        <f t="shared" si="1"/>
        <v>NO</v>
      </c>
      <c r="F4857" s="20" t="s">
        <v>28894</v>
      </c>
      <c r="G4857" s="21" t="s">
        <v>28895</v>
      </c>
      <c r="H4857" s="22" t="s">
        <v>53</v>
      </c>
      <c r="I4857" s="20" t="s">
        <v>53</v>
      </c>
      <c r="J4857" s="20" t="s">
        <v>53</v>
      </c>
      <c r="K4857" s="20" t="s">
        <v>56</v>
      </c>
      <c r="L4857" s="23">
        <v>0.91559630000000003</v>
      </c>
      <c r="M4857" s="20"/>
      <c r="N4857" s="20" t="s">
        <v>28896</v>
      </c>
      <c r="O4857" s="20" t="s">
        <v>28897</v>
      </c>
    </row>
    <row r="4858" spans="1:15" ht="15.75" customHeight="1" x14ac:dyDescent="0.2">
      <c r="A4858" s="20" t="s">
        <v>3597</v>
      </c>
      <c r="B4858" s="21" t="s">
        <v>28898</v>
      </c>
      <c r="C4858" s="21" t="s">
        <v>28899</v>
      </c>
      <c r="D4858" s="20" t="str">
        <f t="shared" si="0"/>
        <v>NO</v>
      </c>
      <c r="E4858" s="20" t="str">
        <f t="shared" si="1"/>
        <v>NO</v>
      </c>
      <c r="F4858" s="20" t="s">
        <v>28900</v>
      </c>
      <c r="G4858" s="21" t="s">
        <v>28901</v>
      </c>
      <c r="H4858" s="22" t="s">
        <v>53</v>
      </c>
      <c r="I4858" s="20" t="s">
        <v>53</v>
      </c>
      <c r="J4858" s="20" t="s">
        <v>53</v>
      </c>
      <c r="K4858" s="20" t="s">
        <v>53</v>
      </c>
      <c r="L4858" s="23">
        <v>0.99378880000000003</v>
      </c>
      <c r="M4858" s="20"/>
      <c r="N4858" s="20" t="s">
        <v>28902</v>
      </c>
      <c r="O4858" s="20" t="s">
        <v>28903</v>
      </c>
    </row>
    <row r="4859" spans="1:15" ht="15.75" customHeight="1" x14ac:dyDescent="0.2">
      <c r="A4859" s="20" t="s">
        <v>3597</v>
      </c>
      <c r="B4859" s="21" t="s">
        <v>28904</v>
      </c>
      <c r="C4859" s="21" t="s">
        <v>28905</v>
      </c>
      <c r="D4859" s="20" t="str">
        <f t="shared" si="0"/>
        <v>NO</v>
      </c>
      <c r="E4859" s="20" t="str">
        <f t="shared" si="1"/>
        <v>NO</v>
      </c>
      <c r="F4859" s="20" t="s">
        <v>28906</v>
      </c>
      <c r="G4859" s="21" t="s">
        <v>28907</v>
      </c>
      <c r="H4859" s="22" t="s">
        <v>53</v>
      </c>
      <c r="I4859" s="20" t="s">
        <v>53</v>
      </c>
      <c r="J4859" s="20" t="s">
        <v>53</v>
      </c>
      <c r="K4859" s="20" t="s">
        <v>56</v>
      </c>
      <c r="L4859" s="23">
        <v>0.17296300000000001</v>
      </c>
      <c r="M4859" s="20"/>
      <c r="N4859" s="20" t="s">
        <v>28908</v>
      </c>
      <c r="O4859" s="20" t="s">
        <v>28909</v>
      </c>
    </row>
    <row r="4860" spans="1:15" ht="15.75" customHeight="1" x14ac:dyDescent="0.2">
      <c r="A4860" s="20" t="s">
        <v>3597</v>
      </c>
      <c r="B4860" s="21" t="s">
        <v>28910</v>
      </c>
      <c r="C4860" s="21" t="s">
        <v>28911</v>
      </c>
      <c r="D4860" s="20" t="str">
        <f t="shared" si="0"/>
        <v>YES</v>
      </c>
      <c r="E4860" s="20" t="str">
        <f t="shared" si="1"/>
        <v>NO</v>
      </c>
      <c r="F4860" s="20" t="s">
        <v>28912</v>
      </c>
      <c r="G4860" s="21" t="s">
        <v>28913</v>
      </c>
      <c r="H4860" s="22" t="s">
        <v>4857</v>
      </c>
      <c r="I4860" s="20" t="s">
        <v>28914</v>
      </c>
      <c r="J4860" s="20" t="s">
        <v>28915</v>
      </c>
      <c r="K4860" s="20" t="s">
        <v>56</v>
      </c>
      <c r="L4860" s="23">
        <v>0.87435039999999997</v>
      </c>
      <c r="M4860" s="20"/>
      <c r="N4860" s="20" t="s">
        <v>28916</v>
      </c>
      <c r="O4860" s="20" t="s">
        <v>28917</v>
      </c>
    </row>
    <row r="4861" spans="1:15" ht="15.75" customHeight="1" x14ac:dyDescent="0.2">
      <c r="A4861" s="20" t="s">
        <v>3597</v>
      </c>
      <c r="B4861" s="21" t="s">
        <v>28918</v>
      </c>
      <c r="C4861" s="21" t="s">
        <v>28919</v>
      </c>
      <c r="D4861" s="20" t="str">
        <f t="shared" si="0"/>
        <v>NO</v>
      </c>
      <c r="E4861" s="20" t="str">
        <f t="shared" si="1"/>
        <v>NO</v>
      </c>
      <c r="F4861" s="20" t="s">
        <v>28920</v>
      </c>
      <c r="G4861" s="21" t="s">
        <v>18122</v>
      </c>
      <c r="H4861" s="22" t="s">
        <v>53</v>
      </c>
      <c r="I4861" s="20" t="s">
        <v>53</v>
      </c>
      <c r="J4861" s="20" t="s">
        <v>53</v>
      </c>
      <c r="K4861" s="20" t="s">
        <v>56</v>
      </c>
      <c r="L4861" s="23">
        <v>1</v>
      </c>
      <c r="M4861" s="20"/>
      <c r="N4861" s="20" t="s">
        <v>28921</v>
      </c>
      <c r="O4861" s="20" t="s">
        <v>28922</v>
      </c>
    </row>
    <row r="4862" spans="1:15" ht="15.75" customHeight="1" x14ac:dyDescent="0.2">
      <c r="A4862" s="20" t="s">
        <v>3597</v>
      </c>
      <c r="B4862" s="21" t="s">
        <v>28923</v>
      </c>
      <c r="C4862" s="21" t="s">
        <v>28924</v>
      </c>
      <c r="D4862" s="20" t="str">
        <f t="shared" si="0"/>
        <v>NO</v>
      </c>
      <c r="E4862" s="20" t="str">
        <f t="shared" si="1"/>
        <v>NO</v>
      </c>
      <c r="F4862" s="20" t="s">
        <v>28920</v>
      </c>
      <c r="G4862" s="21" t="s">
        <v>28925</v>
      </c>
      <c r="H4862" s="22" t="s">
        <v>53</v>
      </c>
      <c r="I4862" s="20" t="s">
        <v>53</v>
      </c>
      <c r="J4862" s="20" t="s">
        <v>53</v>
      </c>
      <c r="K4862" s="20" t="s">
        <v>56</v>
      </c>
      <c r="L4862" s="23">
        <v>0.23188410000000001</v>
      </c>
      <c r="M4862" s="20"/>
      <c r="N4862" s="20" t="s">
        <v>28926</v>
      </c>
      <c r="O4862" s="20" t="s">
        <v>28927</v>
      </c>
    </row>
    <row r="4863" spans="1:15" ht="15.75" customHeight="1" x14ac:dyDescent="0.2">
      <c r="A4863" s="20" t="s">
        <v>3597</v>
      </c>
      <c r="B4863" s="21" t="s">
        <v>28928</v>
      </c>
      <c r="C4863" s="21" t="s">
        <v>28929</v>
      </c>
      <c r="D4863" s="20" t="str">
        <f t="shared" si="0"/>
        <v>NO</v>
      </c>
      <c r="E4863" s="20" t="str">
        <f t="shared" si="1"/>
        <v>NO</v>
      </c>
      <c r="F4863" s="20" t="s">
        <v>28930</v>
      </c>
      <c r="G4863" s="21" t="s">
        <v>28931</v>
      </c>
      <c r="H4863" s="22" t="s">
        <v>53</v>
      </c>
      <c r="I4863" s="20" t="s">
        <v>53</v>
      </c>
      <c r="J4863" s="20" t="s">
        <v>53</v>
      </c>
      <c r="K4863" s="20" t="s">
        <v>56</v>
      </c>
      <c r="L4863" s="23">
        <v>0.49516130000000003</v>
      </c>
      <c r="M4863" s="20"/>
      <c r="N4863" s="20" t="s">
        <v>28932</v>
      </c>
      <c r="O4863" s="20" t="s">
        <v>28933</v>
      </c>
    </row>
    <row r="4864" spans="1:15" ht="15.75" customHeight="1" x14ac:dyDescent="0.2">
      <c r="A4864" s="20" t="s">
        <v>3605</v>
      </c>
      <c r="B4864" s="21" t="s">
        <v>28934</v>
      </c>
      <c r="C4864" s="21" t="s">
        <v>28935</v>
      </c>
      <c r="D4864" s="20" t="str">
        <f t="shared" si="0"/>
        <v>NO</v>
      </c>
      <c r="E4864" s="20" t="str">
        <f t="shared" si="1"/>
        <v>NO</v>
      </c>
      <c r="F4864" s="20" t="s">
        <v>28936</v>
      </c>
      <c r="G4864" s="21" t="s">
        <v>28937</v>
      </c>
      <c r="H4864" s="22" t="s">
        <v>53</v>
      </c>
      <c r="I4864" s="20" t="s">
        <v>53</v>
      </c>
      <c r="J4864" s="20" t="s">
        <v>53</v>
      </c>
      <c r="K4864" s="20" t="s">
        <v>56</v>
      </c>
      <c r="L4864" s="23">
        <v>0.60773480000000002</v>
      </c>
      <c r="M4864" s="20"/>
      <c r="N4864" s="20" t="s">
        <v>28938</v>
      </c>
      <c r="O4864" s="20" t="s">
        <v>28939</v>
      </c>
    </row>
    <row r="4865" spans="1:15" ht="15.75" customHeight="1" x14ac:dyDescent="0.2">
      <c r="A4865" s="20" t="s">
        <v>3605</v>
      </c>
      <c r="B4865" s="21" t="s">
        <v>28940</v>
      </c>
      <c r="C4865" s="21" t="s">
        <v>28941</v>
      </c>
      <c r="D4865" s="20" t="str">
        <f t="shared" si="0"/>
        <v>NO</v>
      </c>
      <c r="E4865" s="20" t="str">
        <f t="shared" si="1"/>
        <v>NO</v>
      </c>
      <c r="F4865" s="20" t="s">
        <v>28942</v>
      </c>
      <c r="G4865" s="21" t="s">
        <v>7105</v>
      </c>
      <c r="H4865" s="22" t="s">
        <v>53</v>
      </c>
      <c r="I4865" s="20" t="s">
        <v>53</v>
      </c>
      <c r="J4865" s="20" t="s">
        <v>53</v>
      </c>
      <c r="K4865" s="20" t="s">
        <v>56</v>
      </c>
      <c r="L4865" s="23">
        <v>0</v>
      </c>
      <c r="M4865" s="20"/>
      <c r="N4865" s="20" t="s">
        <v>28943</v>
      </c>
      <c r="O4865" s="20" t="s">
        <v>28944</v>
      </c>
    </row>
    <row r="4866" spans="1:15" ht="15.75" customHeight="1" x14ac:dyDescent="0.2">
      <c r="A4866" s="20" t="s">
        <v>3605</v>
      </c>
      <c r="B4866" s="21" t="s">
        <v>28945</v>
      </c>
      <c r="C4866" s="21" t="s">
        <v>28946</v>
      </c>
      <c r="D4866" s="20" t="str">
        <f t="shared" si="0"/>
        <v>NO</v>
      </c>
      <c r="E4866" s="20" t="str">
        <f t="shared" si="1"/>
        <v>NO</v>
      </c>
      <c r="F4866" s="20" t="s">
        <v>28936</v>
      </c>
      <c r="G4866" s="21" t="s">
        <v>28947</v>
      </c>
      <c r="H4866" s="22" t="s">
        <v>53</v>
      </c>
      <c r="I4866" s="20" t="s">
        <v>53</v>
      </c>
      <c r="J4866" s="20" t="s">
        <v>53</v>
      </c>
      <c r="K4866" s="20" t="s">
        <v>56</v>
      </c>
      <c r="L4866" s="23">
        <v>0.93688360000000004</v>
      </c>
      <c r="M4866" s="20"/>
      <c r="N4866" s="20" t="s">
        <v>28948</v>
      </c>
      <c r="O4866" s="20" t="s">
        <v>28949</v>
      </c>
    </row>
    <row r="4867" spans="1:15" ht="15.75" customHeight="1" x14ac:dyDescent="0.2">
      <c r="A4867" s="20" t="s">
        <v>3605</v>
      </c>
      <c r="B4867" s="21" t="s">
        <v>28950</v>
      </c>
      <c r="C4867" s="21" t="s">
        <v>28951</v>
      </c>
      <c r="D4867" s="20" t="str">
        <f t="shared" si="0"/>
        <v>NO</v>
      </c>
      <c r="E4867" s="20" t="str">
        <f t="shared" si="1"/>
        <v>NO</v>
      </c>
      <c r="F4867" s="20" t="s">
        <v>28952</v>
      </c>
      <c r="G4867" s="21" t="s">
        <v>28953</v>
      </c>
      <c r="H4867" s="22" t="s">
        <v>53</v>
      </c>
      <c r="I4867" s="20" t="s">
        <v>53</v>
      </c>
      <c r="J4867" s="20" t="s">
        <v>53</v>
      </c>
      <c r="K4867" s="20" t="s">
        <v>56</v>
      </c>
      <c r="L4867" s="23">
        <v>0</v>
      </c>
      <c r="M4867" s="20"/>
      <c r="N4867" s="20" t="s">
        <v>28954</v>
      </c>
      <c r="O4867" s="20" t="s">
        <v>28955</v>
      </c>
    </row>
    <row r="4868" spans="1:15" ht="15.75" customHeight="1" x14ac:dyDescent="0.2">
      <c r="A4868" s="20" t="s">
        <v>3605</v>
      </c>
      <c r="B4868" s="21" t="s">
        <v>28956</v>
      </c>
      <c r="C4868" s="21" t="s">
        <v>28957</v>
      </c>
      <c r="D4868" s="20" t="str">
        <f t="shared" si="0"/>
        <v>NO</v>
      </c>
      <c r="E4868" s="20" t="str">
        <f t="shared" si="1"/>
        <v>NO</v>
      </c>
      <c r="F4868" s="20" t="s">
        <v>28958</v>
      </c>
      <c r="G4868" s="21" t="s">
        <v>28959</v>
      </c>
      <c r="H4868" s="22" t="s">
        <v>53</v>
      </c>
      <c r="I4868" s="20" t="s">
        <v>53</v>
      </c>
      <c r="J4868" s="20" t="s">
        <v>53</v>
      </c>
      <c r="K4868" s="20" t="s">
        <v>56</v>
      </c>
      <c r="L4868" s="23">
        <v>1</v>
      </c>
      <c r="M4868" s="20"/>
      <c r="N4868" s="20" t="s">
        <v>28960</v>
      </c>
      <c r="O4868" s="20" t="s">
        <v>28961</v>
      </c>
    </row>
    <row r="4869" spans="1:15" ht="15.75" customHeight="1" x14ac:dyDescent="0.2">
      <c r="A4869" s="20" t="s">
        <v>3605</v>
      </c>
      <c r="B4869" s="21" t="s">
        <v>28962</v>
      </c>
      <c r="C4869" s="21" t="s">
        <v>28963</v>
      </c>
      <c r="D4869" s="20" t="str">
        <f t="shared" si="0"/>
        <v>NO</v>
      </c>
      <c r="E4869" s="20" t="str">
        <f t="shared" si="1"/>
        <v>NO</v>
      </c>
      <c r="F4869" s="20" t="s">
        <v>28958</v>
      </c>
      <c r="G4869" s="21" t="s">
        <v>28964</v>
      </c>
      <c r="H4869" s="22" t="s">
        <v>53</v>
      </c>
      <c r="I4869" s="20" t="s">
        <v>53</v>
      </c>
      <c r="J4869" s="20" t="s">
        <v>53</v>
      </c>
      <c r="K4869" s="20" t="s">
        <v>56</v>
      </c>
      <c r="L4869" s="23">
        <v>0.54008440000000002</v>
      </c>
      <c r="M4869" s="20"/>
      <c r="N4869" s="20" t="s">
        <v>28965</v>
      </c>
      <c r="O4869" s="20" t="s">
        <v>28966</v>
      </c>
    </row>
    <row r="4870" spans="1:15" ht="15.75" customHeight="1" x14ac:dyDescent="0.2">
      <c r="A4870" s="20" t="s">
        <v>3605</v>
      </c>
      <c r="B4870" s="21" t="s">
        <v>28967</v>
      </c>
      <c r="C4870" s="21" t="s">
        <v>28968</v>
      </c>
      <c r="D4870" s="20" t="str">
        <f t="shared" si="0"/>
        <v>NO</v>
      </c>
      <c r="E4870" s="20" t="str">
        <f t="shared" si="1"/>
        <v>NO</v>
      </c>
      <c r="F4870" s="20" t="s">
        <v>28969</v>
      </c>
      <c r="G4870" s="21" t="s">
        <v>28970</v>
      </c>
      <c r="H4870" s="22" t="s">
        <v>53</v>
      </c>
      <c r="I4870" s="20" t="s">
        <v>53</v>
      </c>
      <c r="J4870" s="20" t="s">
        <v>53</v>
      </c>
      <c r="K4870" s="20" t="s">
        <v>53</v>
      </c>
      <c r="L4870" s="23">
        <v>0.75622140000000004</v>
      </c>
      <c r="M4870" s="20"/>
      <c r="N4870" s="20" t="s">
        <v>28971</v>
      </c>
      <c r="O4870" s="20" t="s">
        <v>28972</v>
      </c>
    </row>
    <row r="4871" spans="1:15" ht="15.75" customHeight="1" x14ac:dyDescent="0.2">
      <c r="A4871" s="20" t="s">
        <v>3605</v>
      </c>
      <c r="B4871" s="21" t="s">
        <v>28973</v>
      </c>
      <c r="C4871" s="21" t="s">
        <v>28974</v>
      </c>
      <c r="D4871" s="20" t="str">
        <f t="shared" si="0"/>
        <v>NO</v>
      </c>
      <c r="E4871" s="20" t="str">
        <f t="shared" si="1"/>
        <v>NO</v>
      </c>
      <c r="F4871" s="20" t="s">
        <v>28975</v>
      </c>
      <c r="G4871" s="21" t="s">
        <v>15203</v>
      </c>
      <c r="H4871" s="22" t="s">
        <v>53</v>
      </c>
      <c r="I4871" s="20" t="s">
        <v>53</v>
      </c>
      <c r="J4871" s="20" t="s">
        <v>53</v>
      </c>
      <c r="K4871" s="20" t="s">
        <v>56</v>
      </c>
      <c r="L4871" s="23">
        <v>6.28272E-2</v>
      </c>
      <c r="M4871" s="20"/>
      <c r="N4871" s="20" t="s">
        <v>28976</v>
      </c>
      <c r="O4871" s="20" t="s">
        <v>28977</v>
      </c>
    </row>
    <row r="4872" spans="1:15" ht="15.75" customHeight="1" x14ac:dyDescent="0.2">
      <c r="A4872" s="20" t="s">
        <v>3605</v>
      </c>
      <c r="B4872" s="21" t="s">
        <v>28978</v>
      </c>
      <c r="C4872" s="21" t="s">
        <v>28979</v>
      </c>
      <c r="D4872" s="20" t="str">
        <f t="shared" si="0"/>
        <v>NO</v>
      </c>
      <c r="E4872" s="20" t="str">
        <f t="shared" si="1"/>
        <v>NO</v>
      </c>
      <c r="F4872" s="20" t="s">
        <v>28980</v>
      </c>
      <c r="G4872" s="21" t="s">
        <v>28981</v>
      </c>
      <c r="H4872" s="22" t="s">
        <v>53</v>
      </c>
      <c r="I4872" s="20" t="s">
        <v>53</v>
      </c>
      <c r="J4872" s="20" t="s">
        <v>53</v>
      </c>
      <c r="K4872" s="20" t="s">
        <v>56</v>
      </c>
      <c r="L4872" s="23">
        <v>0.21732689999999999</v>
      </c>
      <c r="M4872" s="20"/>
      <c r="N4872" s="20" t="s">
        <v>28982</v>
      </c>
      <c r="O4872" s="20" t="s">
        <v>28983</v>
      </c>
    </row>
    <row r="4873" spans="1:15" ht="15.75" customHeight="1" x14ac:dyDescent="0.2">
      <c r="A4873" s="20" t="s">
        <v>3605</v>
      </c>
      <c r="B4873" s="21" t="s">
        <v>28984</v>
      </c>
      <c r="C4873" s="21" t="s">
        <v>28985</v>
      </c>
      <c r="D4873" s="20" t="str">
        <f t="shared" si="0"/>
        <v>NO</v>
      </c>
      <c r="E4873" s="20" t="str">
        <f t="shared" si="1"/>
        <v>NO</v>
      </c>
      <c r="F4873" s="20" t="s">
        <v>28980</v>
      </c>
      <c r="G4873" s="21" t="s">
        <v>28986</v>
      </c>
      <c r="H4873" s="22" t="s">
        <v>53</v>
      </c>
      <c r="I4873" s="20" t="s">
        <v>53</v>
      </c>
      <c r="J4873" s="20" t="s">
        <v>53</v>
      </c>
      <c r="K4873" s="20" t="s">
        <v>53</v>
      </c>
      <c r="L4873" s="23">
        <v>1</v>
      </c>
      <c r="M4873" s="20"/>
      <c r="N4873" s="20" t="s">
        <v>28987</v>
      </c>
      <c r="O4873" s="20" t="s">
        <v>28988</v>
      </c>
    </row>
    <row r="4874" spans="1:15" ht="15.75" customHeight="1" x14ac:dyDescent="0.2">
      <c r="A4874" s="20" t="s">
        <v>3605</v>
      </c>
      <c r="B4874" s="21" t="s">
        <v>28989</v>
      </c>
      <c r="C4874" s="21" t="s">
        <v>28990</v>
      </c>
      <c r="D4874" s="20" t="str">
        <f t="shared" si="0"/>
        <v>NO</v>
      </c>
      <c r="E4874" s="20" t="str">
        <f t="shared" si="1"/>
        <v>NO</v>
      </c>
      <c r="F4874" s="20" t="s">
        <v>28991</v>
      </c>
      <c r="G4874" s="21" t="s">
        <v>28992</v>
      </c>
      <c r="H4874" s="22" t="s">
        <v>53</v>
      </c>
      <c r="I4874" s="20" t="s">
        <v>53</v>
      </c>
      <c r="J4874" s="20" t="s">
        <v>53</v>
      </c>
      <c r="K4874" s="20" t="s">
        <v>56</v>
      </c>
      <c r="L4874" s="23">
        <v>0</v>
      </c>
      <c r="M4874" s="20"/>
      <c r="N4874" s="20" t="s">
        <v>28993</v>
      </c>
      <c r="O4874" s="20" t="s">
        <v>28994</v>
      </c>
    </row>
    <row r="4875" spans="1:15" ht="15.75" customHeight="1" x14ac:dyDescent="0.2">
      <c r="A4875" s="20" t="s">
        <v>3605</v>
      </c>
      <c r="B4875" s="21" t="s">
        <v>28995</v>
      </c>
      <c r="C4875" s="21" t="s">
        <v>28996</v>
      </c>
      <c r="D4875" s="20" t="str">
        <f t="shared" si="0"/>
        <v>NO</v>
      </c>
      <c r="E4875" s="20" t="str">
        <f t="shared" si="1"/>
        <v>NO</v>
      </c>
      <c r="F4875" s="20" t="s">
        <v>28997</v>
      </c>
      <c r="G4875" s="21" t="s">
        <v>28998</v>
      </c>
      <c r="H4875" s="22" t="s">
        <v>53</v>
      </c>
      <c r="I4875" s="20" t="s">
        <v>53</v>
      </c>
      <c r="J4875" s="20" t="s">
        <v>53</v>
      </c>
      <c r="K4875" s="20" t="s">
        <v>56</v>
      </c>
      <c r="L4875" s="23">
        <v>0.98838899999999996</v>
      </c>
      <c r="M4875" s="20"/>
      <c r="N4875" s="20" t="s">
        <v>28999</v>
      </c>
      <c r="O4875" s="20" t="s">
        <v>29000</v>
      </c>
    </row>
    <row r="4876" spans="1:15" ht="15.75" customHeight="1" x14ac:dyDescent="0.2">
      <c r="A4876" s="20" t="s">
        <v>3605</v>
      </c>
      <c r="B4876" s="21" t="s">
        <v>29001</v>
      </c>
      <c r="C4876" s="21" t="s">
        <v>29002</v>
      </c>
      <c r="D4876" s="20" t="str">
        <f t="shared" si="0"/>
        <v>NO</v>
      </c>
      <c r="E4876" s="20" t="str">
        <f t="shared" si="1"/>
        <v>NO</v>
      </c>
      <c r="F4876" s="20" t="s">
        <v>28997</v>
      </c>
      <c r="G4876" s="21" t="s">
        <v>29003</v>
      </c>
      <c r="H4876" s="22" t="s">
        <v>4857</v>
      </c>
      <c r="I4876" s="20" t="s">
        <v>29004</v>
      </c>
      <c r="J4876" s="20" t="s">
        <v>53</v>
      </c>
      <c r="K4876" s="20" t="s">
        <v>53</v>
      </c>
      <c r="L4876" s="23">
        <v>0.31385279999999999</v>
      </c>
      <c r="M4876" s="20"/>
      <c r="N4876" s="20" t="s">
        <v>29005</v>
      </c>
      <c r="O4876" s="20" t="s">
        <v>29006</v>
      </c>
    </row>
    <row r="4877" spans="1:15" ht="15.75" customHeight="1" x14ac:dyDescent="0.2">
      <c r="A4877" s="20" t="s">
        <v>3605</v>
      </c>
      <c r="B4877" s="21" t="s">
        <v>29007</v>
      </c>
      <c r="C4877" s="21" t="s">
        <v>29008</v>
      </c>
      <c r="D4877" s="20" t="str">
        <f t="shared" si="0"/>
        <v>YES</v>
      </c>
      <c r="E4877" s="20" t="str">
        <f t="shared" si="1"/>
        <v>NO</v>
      </c>
      <c r="F4877" s="20" t="s">
        <v>28997</v>
      </c>
      <c r="G4877" s="21" t="s">
        <v>29009</v>
      </c>
      <c r="H4877" s="22" t="s">
        <v>4857</v>
      </c>
      <c r="I4877" s="20" t="s">
        <v>29004</v>
      </c>
      <c r="J4877" s="20" t="s">
        <v>29010</v>
      </c>
      <c r="K4877" s="20" t="s">
        <v>56</v>
      </c>
      <c r="L4877" s="23">
        <v>0.37584590000000001</v>
      </c>
      <c r="M4877" s="20"/>
      <c r="N4877" s="20" t="s">
        <v>29011</v>
      </c>
      <c r="O4877" s="20" t="s">
        <v>29012</v>
      </c>
    </row>
    <row r="4878" spans="1:15" ht="15.75" customHeight="1" x14ac:dyDescent="0.2">
      <c r="A4878" s="20" t="s">
        <v>3605</v>
      </c>
      <c r="B4878" s="21" t="s">
        <v>29013</v>
      </c>
      <c r="C4878" s="21" t="s">
        <v>29014</v>
      </c>
      <c r="D4878" s="20" t="str">
        <f t="shared" si="0"/>
        <v>NO</v>
      </c>
      <c r="E4878" s="20" t="str">
        <f t="shared" si="1"/>
        <v>NO</v>
      </c>
      <c r="F4878" s="20" t="s">
        <v>3608</v>
      </c>
      <c r="G4878" s="21" t="s">
        <v>29015</v>
      </c>
      <c r="H4878" s="22" t="s">
        <v>53</v>
      </c>
      <c r="I4878" s="20" t="s">
        <v>53</v>
      </c>
      <c r="J4878" s="20" t="s">
        <v>53</v>
      </c>
      <c r="K4878" s="20" t="s">
        <v>56</v>
      </c>
      <c r="L4878" s="23">
        <v>0</v>
      </c>
      <c r="M4878" s="20"/>
      <c r="N4878" s="20" t="s">
        <v>29016</v>
      </c>
      <c r="O4878" s="20" t="s">
        <v>29017</v>
      </c>
    </row>
    <row r="4879" spans="1:15" ht="15.75" customHeight="1" x14ac:dyDescent="0.2">
      <c r="A4879" s="20" t="s">
        <v>3605</v>
      </c>
      <c r="B4879" s="21" t="s">
        <v>29018</v>
      </c>
      <c r="C4879" s="21" t="s">
        <v>29019</v>
      </c>
      <c r="D4879" s="20" t="str">
        <f t="shared" si="0"/>
        <v>NO</v>
      </c>
      <c r="E4879" s="20" t="str">
        <f t="shared" si="1"/>
        <v>NO</v>
      </c>
      <c r="F4879" s="20" t="s">
        <v>29020</v>
      </c>
      <c r="G4879" s="21" t="s">
        <v>29021</v>
      </c>
      <c r="H4879" s="22" t="s">
        <v>53</v>
      </c>
      <c r="I4879" s="20" t="s">
        <v>53</v>
      </c>
      <c r="J4879" s="20" t="s">
        <v>53</v>
      </c>
      <c r="K4879" s="20" t="s">
        <v>56</v>
      </c>
      <c r="L4879" s="23">
        <v>0.37692310000000001</v>
      </c>
      <c r="M4879" s="20"/>
      <c r="N4879" s="20" t="s">
        <v>29022</v>
      </c>
      <c r="O4879" s="20" t="s">
        <v>29023</v>
      </c>
    </row>
    <row r="4880" spans="1:15" ht="15.75" customHeight="1" x14ac:dyDescent="0.2">
      <c r="A4880" s="20" t="s">
        <v>3605</v>
      </c>
      <c r="B4880" s="21" t="s">
        <v>29024</v>
      </c>
      <c r="C4880" s="21" t="s">
        <v>29025</v>
      </c>
      <c r="D4880" s="20" t="str">
        <f t="shared" si="0"/>
        <v>NO</v>
      </c>
      <c r="E4880" s="20" t="str">
        <f t="shared" si="1"/>
        <v>NO</v>
      </c>
      <c r="F4880" s="20" t="s">
        <v>29026</v>
      </c>
      <c r="G4880" s="21" t="s">
        <v>29027</v>
      </c>
      <c r="H4880" s="22" t="s">
        <v>53</v>
      </c>
      <c r="I4880" s="20" t="s">
        <v>53</v>
      </c>
      <c r="J4880" s="20" t="s">
        <v>53</v>
      </c>
      <c r="K4880" s="20" t="s">
        <v>56</v>
      </c>
      <c r="L4880" s="23">
        <v>1</v>
      </c>
      <c r="M4880" s="20"/>
      <c r="N4880" s="20" t="s">
        <v>29028</v>
      </c>
      <c r="O4880" s="20" t="s">
        <v>29029</v>
      </c>
    </row>
    <row r="4881" spans="1:15" ht="15.75" customHeight="1" x14ac:dyDescent="0.2">
      <c r="A4881" s="20" t="s">
        <v>3605</v>
      </c>
      <c r="B4881" s="21" t="s">
        <v>29030</v>
      </c>
      <c r="C4881" s="21" t="s">
        <v>29031</v>
      </c>
      <c r="D4881" s="20" t="str">
        <f t="shared" si="0"/>
        <v>NO</v>
      </c>
      <c r="E4881" s="20" t="str">
        <f t="shared" si="1"/>
        <v>NO</v>
      </c>
      <c r="F4881" s="20" t="s">
        <v>29032</v>
      </c>
      <c r="G4881" s="21" t="s">
        <v>29033</v>
      </c>
      <c r="H4881" s="22" t="s">
        <v>53</v>
      </c>
      <c r="I4881" s="20" t="s">
        <v>53</v>
      </c>
      <c r="J4881" s="20" t="s">
        <v>53</v>
      </c>
      <c r="K4881" s="20" t="s">
        <v>56</v>
      </c>
      <c r="L4881" s="23">
        <v>0.9855952</v>
      </c>
      <c r="M4881" s="20"/>
      <c r="N4881" s="20" t="s">
        <v>29034</v>
      </c>
      <c r="O4881" s="20" t="s">
        <v>29035</v>
      </c>
    </row>
    <row r="4882" spans="1:15" ht="15.75" customHeight="1" x14ac:dyDescent="0.2">
      <c r="A4882" s="20" t="s">
        <v>3605</v>
      </c>
      <c r="B4882" s="21" t="s">
        <v>29036</v>
      </c>
      <c r="C4882" s="21" t="s">
        <v>29037</v>
      </c>
      <c r="D4882" s="20" t="str">
        <f t="shared" si="0"/>
        <v>NO</v>
      </c>
      <c r="E4882" s="20" t="str">
        <f t="shared" si="1"/>
        <v>NO</v>
      </c>
      <c r="F4882" s="20" t="s">
        <v>29032</v>
      </c>
      <c r="G4882" s="21" t="s">
        <v>29038</v>
      </c>
      <c r="H4882" s="22" t="s">
        <v>53</v>
      </c>
      <c r="I4882" s="20" t="s">
        <v>53</v>
      </c>
      <c r="J4882" s="20" t="s">
        <v>53</v>
      </c>
      <c r="K4882" s="20" t="s">
        <v>56</v>
      </c>
      <c r="L4882" s="23">
        <v>1</v>
      </c>
      <c r="M4882" s="20"/>
      <c r="N4882" s="20" t="s">
        <v>29039</v>
      </c>
      <c r="O4882" s="20" t="s">
        <v>29040</v>
      </c>
    </row>
    <row r="4883" spans="1:15" ht="15.75" customHeight="1" x14ac:dyDescent="0.2">
      <c r="A4883" s="20" t="s">
        <v>3605</v>
      </c>
      <c r="B4883" s="21" t="s">
        <v>29041</v>
      </c>
      <c r="C4883" s="21" t="s">
        <v>29042</v>
      </c>
      <c r="D4883" s="20" t="str">
        <f t="shared" si="0"/>
        <v>NO</v>
      </c>
      <c r="E4883" s="20" t="str">
        <f t="shared" si="1"/>
        <v>NO</v>
      </c>
      <c r="F4883" s="20" t="s">
        <v>29043</v>
      </c>
      <c r="G4883" s="21" t="s">
        <v>29044</v>
      </c>
      <c r="H4883" s="22" t="s">
        <v>53</v>
      </c>
      <c r="I4883" s="20" t="s">
        <v>53</v>
      </c>
      <c r="J4883" s="20" t="s">
        <v>53</v>
      </c>
      <c r="K4883" s="20" t="s">
        <v>53</v>
      </c>
      <c r="L4883" s="23">
        <v>1</v>
      </c>
      <c r="M4883" s="20"/>
      <c r="N4883" s="20" t="s">
        <v>29045</v>
      </c>
      <c r="O4883" s="20" t="s">
        <v>29046</v>
      </c>
    </row>
    <row r="4884" spans="1:15" ht="15.75" customHeight="1" x14ac:dyDescent="0.2">
      <c r="A4884" s="20" t="s">
        <v>3605</v>
      </c>
      <c r="B4884" s="21" t="s">
        <v>29047</v>
      </c>
      <c r="C4884" s="21" t="s">
        <v>29048</v>
      </c>
      <c r="D4884" s="20" t="str">
        <f t="shared" si="0"/>
        <v>NO</v>
      </c>
      <c r="E4884" s="20" t="str">
        <f t="shared" si="1"/>
        <v>NO</v>
      </c>
      <c r="F4884" s="20" t="s">
        <v>29049</v>
      </c>
      <c r="G4884" s="21" t="s">
        <v>29050</v>
      </c>
      <c r="H4884" s="22" t="s">
        <v>53</v>
      </c>
      <c r="I4884" s="20" t="s">
        <v>53</v>
      </c>
      <c r="J4884" s="20" t="s">
        <v>53</v>
      </c>
      <c r="K4884" s="20" t="s">
        <v>56</v>
      </c>
      <c r="L4884" s="23">
        <v>0.875</v>
      </c>
      <c r="M4884" s="20"/>
      <c r="N4884" s="20" t="s">
        <v>29051</v>
      </c>
      <c r="O4884" s="20" t="s">
        <v>29052</v>
      </c>
    </row>
    <row r="4885" spans="1:15" ht="15.75" customHeight="1" x14ac:dyDescent="0.2">
      <c r="A4885" s="20" t="s">
        <v>29053</v>
      </c>
      <c r="B4885" s="21" t="s">
        <v>29054</v>
      </c>
      <c r="C4885" s="21" t="s">
        <v>29055</v>
      </c>
      <c r="D4885" s="20" t="str">
        <f t="shared" si="0"/>
        <v>NO</v>
      </c>
      <c r="E4885" s="20" t="str">
        <f t="shared" si="1"/>
        <v>NO</v>
      </c>
      <c r="F4885" s="20" t="s">
        <v>29056</v>
      </c>
      <c r="G4885" s="21" t="s">
        <v>29057</v>
      </c>
      <c r="H4885" s="22" t="s">
        <v>53</v>
      </c>
      <c r="I4885" s="20" t="s">
        <v>53</v>
      </c>
      <c r="J4885" s="20" t="s">
        <v>53</v>
      </c>
      <c r="K4885" s="20" t="s">
        <v>56</v>
      </c>
      <c r="L4885" s="23">
        <v>1</v>
      </c>
      <c r="M4885" s="20"/>
      <c r="N4885" s="20" t="s">
        <v>29058</v>
      </c>
      <c r="O4885" s="20" t="s">
        <v>29059</v>
      </c>
    </row>
    <row r="4886" spans="1:15" ht="15.75" customHeight="1" x14ac:dyDescent="0.2">
      <c r="A4886" s="20" t="s">
        <v>29053</v>
      </c>
      <c r="B4886" s="21" t="s">
        <v>29060</v>
      </c>
      <c r="C4886" s="21" t="s">
        <v>29061</v>
      </c>
      <c r="D4886" s="20" t="str">
        <f t="shared" si="0"/>
        <v>NO</v>
      </c>
      <c r="E4886" s="20" t="str">
        <f t="shared" si="1"/>
        <v>NO</v>
      </c>
      <c r="F4886" s="20" t="s">
        <v>29062</v>
      </c>
      <c r="G4886" s="21" t="s">
        <v>29063</v>
      </c>
      <c r="H4886" s="22" t="s">
        <v>53</v>
      </c>
      <c r="I4886" s="20" t="s">
        <v>53</v>
      </c>
      <c r="J4886" s="20" t="s">
        <v>53</v>
      </c>
      <c r="K4886" s="20" t="s">
        <v>56</v>
      </c>
      <c r="L4886" s="23">
        <v>0</v>
      </c>
      <c r="M4886" s="20"/>
      <c r="N4886" s="20" t="s">
        <v>29064</v>
      </c>
      <c r="O4886" s="20" t="s">
        <v>29065</v>
      </c>
    </row>
    <row r="4887" spans="1:15" ht="15.75" customHeight="1" x14ac:dyDescent="0.2">
      <c r="A4887" s="20" t="s">
        <v>29053</v>
      </c>
      <c r="B4887" s="21" t="s">
        <v>29066</v>
      </c>
      <c r="C4887" s="21" t="s">
        <v>29067</v>
      </c>
      <c r="D4887" s="20" t="str">
        <f t="shared" si="0"/>
        <v>NO</v>
      </c>
      <c r="E4887" s="20" t="str">
        <f t="shared" si="1"/>
        <v>NO</v>
      </c>
      <c r="F4887" s="20" t="s">
        <v>29068</v>
      </c>
      <c r="G4887" s="21" t="s">
        <v>28626</v>
      </c>
      <c r="H4887" s="22" t="s">
        <v>53</v>
      </c>
      <c r="I4887" s="20" t="s">
        <v>53</v>
      </c>
      <c r="J4887" s="20" t="s">
        <v>53</v>
      </c>
      <c r="K4887" s="20" t="s">
        <v>56</v>
      </c>
      <c r="L4887" s="23">
        <v>0.40341650000000001</v>
      </c>
      <c r="M4887" s="20"/>
      <c r="N4887" s="20" t="s">
        <v>29069</v>
      </c>
      <c r="O4887" s="20" t="s">
        <v>29070</v>
      </c>
    </row>
    <row r="4888" spans="1:15" ht="15.75" customHeight="1" x14ac:dyDescent="0.2">
      <c r="A4888" s="20" t="s">
        <v>29053</v>
      </c>
      <c r="B4888" s="21" t="s">
        <v>29071</v>
      </c>
      <c r="C4888" s="21" t="s">
        <v>29072</v>
      </c>
      <c r="D4888" s="20" t="str">
        <f t="shared" si="0"/>
        <v>NO</v>
      </c>
      <c r="E4888" s="20" t="str">
        <f t="shared" si="1"/>
        <v>NO</v>
      </c>
      <c r="F4888" s="20" t="s">
        <v>29073</v>
      </c>
      <c r="G4888" s="21" t="s">
        <v>29074</v>
      </c>
      <c r="H4888" s="22" t="s">
        <v>53</v>
      </c>
      <c r="I4888" s="20" t="s">
        <v>53</v>
      </c>
      <c r="J4888" s="20" t="s">
        <v>53</v>
      </c>
      <c r="K4888" s="20" t="s">
        <v>53</v>
      </c>
      <c r="L4888" s="23">
        <v>0.59327920000000001</v>
      </c>
      <c r="M4888" s="20"/>
      <c r="N4888" s="20" t="s">
        <v>29075</v>
      </c>
      <c r="O4888" s="20" t="s">
        <v>29076</v>
      </c>
    </row>
    <row r="4889" spans="1:15" ht="15.75" customHeight="1" x14ac:dyDescent="0.2">
      <c r="A4889" s="20" t="s">
        <v>29053</v>
      </c>
      <c r="B4889" s="21" t="s">
        <v>29077</v>
      </c>
      <c r="C4889" s="21" t="s">
        <v>29078</v>
      </c>
      <c r="D4889" s="20" t="str">
        <f t="shared" si="0"/>
        <v>NO</v>
      </c>
      <c r="E4889" s="20" t="str">
        <f t="shared" si="1"/>
        <v>NO</v>
      </c>
      <c r="F4889" s="20" t="s">
        <v>19790</v>
      </c>
      <c r="G4889" s="21" t="s">
        <v>29079</v>
      </c>
      <c r="H4889" s="22" t="s">
        <v>53</v>
      </c>
      <c r="I4889" s="20" t="s">
        <v>53</v>
      </c>
      <c r="J4889" s="20" t="s">
        <v>53</v>
      </c>
      <c r="K4889" s="20" t="s">
        <v>56</v>
      </c>
      <c r="L4889" s="23">
        <v>0.17773990000000001</v>
      </c>
      <c r="M4889" s="20"/>
      <c r="N4889" s="20" t="s">
        <v>29080</v>
      </c>
      <c r="O4889" s="20" t="s">
        <v>29081</v>
      </c>
    </row>
    <row r="4890" spans="1:15" ht="15.75" customHeight="1" x14ac:dyDescent="0.2">
      <c r="A4890" s="20" t="s">
        <v>3613</v>
      </c>
      <c r="B4890" s="21" t="s">
        <v>29082</v>
      </c>
      <c r="C4890" s="21" t="s">
        <v>29083</v>
      </c>
      <c r="D4890" s="20" t="str">
        <f t="shared" si="0"/>
        <v>NO</v>
      </c>
      <c r="E4890" s="20" t="str">
        <f t="shared" si="1"/>
        <v>NO</v>
      </c>
      <c r="F4890" s="20" t="s">
        <v>29084</v>
      </c>
      <c r="G4890" s="21" t="s">
        <v>29085</v>
      </c>
      <c r="H4890" s="22" t="s">
        <v>53</v>
      </c>
      <c r="I4890" s="20" t="s">
        <v>53</v>
      </c>
      <c r="J4890" s="20" t="s">
        <v>53</v>
      </c>
      <c r="K4890" s="20" t="s">
        <v>56</v>
      </c>
      <c r="L4890" s="23">
        <v>0.48096889999999998</v>
      </c>
      <c r="M4890" s="20"/>
      <c r="N4890" s="20" t="s">
        <v>29086</v>
      </c>
      <c r="O4890" s="20" t="s">
        <v>29087</v>
      </c>
    </row>
    <row r="4891" spans="1:15" ht="15.75" customHeight="1" x14ac:dyDescent="0.2">
      <c r="A4891" s="20" t="s">
        <v>3613</v>
      </c>
      <c r="B4891" s="21" t="s">
        <v>29088</v>
      </c>
      <c r="C4891" s="21" t="s">
        <v>29089</v>
      </c>
      <c r="D4891" s="20" t="str">
        <f t="shared" si="0"/>
        <v>NO</v>
      </c>
      <c r="E4891" s="20" t="str">
        <f t="shared" si="1"/>
        <v>NO</v>
      </c>
      <c r="F4891" s="20" t="s">
        <v>29090</v>
      </c>
      <c r="G4891" s="21" t="s">
        <v>29091</v>
      </c>
      <c r="H4891" s="22" t="s">
        <v>53</v>
      </c>
      <c r="I4891" s="20" t="s">
        <v>53</v>
      </c>
      <c r="J4891" s="20" t="s">
        <v>53</v>
      </c>
      <c r="K4891" s="20" t="s">
        <v>56</v>
      </c>
      <c r="L4891" s="23">
        <v>0.73188410000000004</v>
      </c>
      <c r="M4891" s="20"/>
      <c r="N4891" s="20" t="s">
        <v>29092</v>
      </c>
      <c r="O4891" s="20" t="s">
        <v>29093</v>
      </c>
    </row>
    <row r="4892" spans="1:15" ht="15.75" customHeight="1" x14ac:dyDescent="0.2">
      <c r="A4892" s="20" t="s">
        <v>3613</v>
      </c>
      <c r="B4892" s="21" t="s">
        <v>29094</v>
      </c>
      <c r="C4892" s="21" t="s">
        <v>29095</v>
      </c>
      <c r="D4892" s="20" t="str">
        <f t="shared" si="0"/>
        <v>NO</v>
      </c>
      <c r="E4892" s="20" t="str">
        <f t="shared" si="1"/>
        <v>NO</v>
      </c>
      <c r="F4892" s="20" t="s">
        <v>29096</v>
      </c>
      <c r="G4892" s="21" t="s">
        <v>29097</v>
      </c>
      <c r="H4892" s="22" t="s">
        <v>53</v>
      </c>
      <c r="I4892" s="20" t="s">
        <v>53</v>
      </c>
      <c r="J4892" s="20" t="s">
        <v>53</v>
      </c>
      <c r="K4892" s="20" t="s">
        <v>56</v>
      </c>
      <c r="L4892" s="23">
        <v>0.27813159999999998</v>
      </c>
      <c r="M4892" s="20"/>
      <c r="N4892" s="20" t="s">
        <v>29098</v>
      </c>
      <c r="O4892" s="20" t="s">
        <v>29099</v>
      </c>
    </row>
    <row r="4893" spans="1:15" ht="15.75" customHeight="1" x14ac:dyDescent="0.2">
      <c r="A4893" s="20" t="s">
        <v>3613</v>
      </c>
      <c r="B4893" s="21" t="s">
        <v>29100</v>
      </c>
      <c r="C4893" s="21" t="s">
        <v>29101</v>
      </c>
      <c r="D4893" s="20" t="str">
        <f t="shared" si="0"/>
        <v>NO</v>
      </c>
      <c r="E4893" s="20" t="str">
        <f t="shared" si="1"/>
        <v>NO</v>
      </c>
      <c r="F4893" s="20" t="s">
        <v>29102</v>
      </c>
      <c r="G4893" s="21" t="s">
        <v>8238</v>
      </c>
      <c r="H4893" s="22" t="s">
        <v>53</v>
      </c>
      <c r="I4893" s="20" t="s">
        <v>53</v>
      </c>
      <c r="J4893" s="20" t="s">
        <v>53</v>
      </c>
      <c r="K4893" s="20" t="s">
        <v>56</v>
      </c>
      <c r="L4893" s="23">
        <v>0.75603560000000003</v>
      </c>
      <c r="M4893" s="20"/>
      <c r="N4893" s="20" t="s">
        <v>29103</v>
      </c>
      <c r="O4893" s="20" t="s">
        <v>29104</v>
      </c>
    </row>
    <row r="4894" spans="1:15" ht="15.75" customHeight="1" x14ac:dyDescent="0.2">
      <c r="A4894" s="20" t="s">
        <v>3613</v>
      </c>
      <c r="B4894" s="21" t="s">
        <v>29105</v>
      </c>
      <c r="C4894" s="21" t="s">
        <v>29106</v>
      </c>
      <c r="D4894" s="20" t="str">
        <f t="shared" si="0"/>
        <v>NO</v>
      </c>
      <c r="E4894" s="20" t="str">
        <f t="shared" si="1"/>
        <v>NO</v>
      </c>
      <c r="F4894" s="20" t="s">
        <v>29107</v>
      </c>
      <c r="G4894" s="21" t="s">
        <v>29108</v>
      </c>
      <c r="H4894" s="22" t="s">
        <v>53</v>
      </c>
      <c r="I4894" s="20" t="s">
        <v>53</v>
      </c>
      <c r="J4894" s="20" t="s">
        <v>53</v>
      </c>
      <c r="K4894" s="20" t="s">
        <v>56</v>
      </c>
      <c r="L4894" s="23">
        <v>0.42097899999999999</v>
      </c>
      <c r="M4894" s="20"/>
      <c r="N4894" s="20" t="s">
        <v>29109</v>
      </c>
      <c r="O4894" s="20" t="s">
        <v>29110</v>
      </c>
    </row>
    <row r="4895" spans="1:15" ht="15.75" customHeight="1" x14ac:dyDescent="0.2">
      <c r="A4895" s="20" t="s">
        <v>3613</v>
      </c>
      <c r="B4895" s="21" t="s">
        <v>29111</v>
      </c>
      <c r="C4895" s="21" t="s">
        <v>29112</v>
      </c>
      <c r="D4895" s="20" t="str">
        <f t="shared" si="0"/>
        <v>NO</v>
      </c>
      <c r="E4895" s="20" t="str">
        <f t="shared" si="1"/>
        <v>NO</v>
      </c>
      <c r="F4895" s="20" t="s">
        <v>29113</v>
      </c>
      <c r="G4895" s="21" t="s">
        <v>29114</v>
      </c>
      <c r="H4895" s="22" t="s">
        <v>53</v>
      </c>
      <c r="I4895" s="20" t="s">
        <v>53</v>
      </c>
      <c r="J4895" s="20" t="s">
        <v>53</v>
      </c>
      <c r="K4895" s="20" t="s">
        <v>56</v>
      </c>
      <c r="L4895" s="23">
        <v>1</v>
      </c>
      <c r="M4895" s="20"/>
      <c r="N4895" s="20" t="s">
        <v>29115</v>
      </c>
      <c r="O4895" s="20" t="s">
        <v>29116</v>
      </c>
    </row>
    <row r="4896" spans="1:15" ht="15.75" customHeight="1" x14ac:dyDescent="0.2">
      <c r="A4896" s="20" t="s">
        <v>3613</v>
      </c>
      <c r="B4896" s="21" t="s">
        <v>29117</v>
      </c>
      <c r="C4896" s="21" t="s">
        <v>29118</v>
      </c>
      <c r="D4896" s="20" t="str">
        <f t="shared" si="0"/>
        <v>NO</v>
      </c>
      <c r="E4896" s="20" t="str">
        <f t="shared" si="1"/>
        <v>NO</v>
      </c>
      <c r="F4896" s="20" t="s">
        <v>29119</v>
      </c>
      <c r="G4896" s="21" t="s">
        <v>27389</v>
      </c>
      <c r="H4896" s="22" t="s">
        <v>53</v>
      </c>
      <c r="I4896" s="20" t="s">
        <v>53</v>
      </c>
      <c r="J4896" s="20" t="s">
        <v>53</v>
      </c>
      <c r="K4896" s="20" t="s">
        <v>56</v>
      </c>
      <c r="L4896" s="23">
        <v>0.65060240000000003</v>
      </c>
      <c r="M4896" s="20"/>
      <c r="N4896" s="20" t="s">
        <v>29120</v>
      </c>
      <c r="O4896" s="20" t="s">
        <v>29121</v>
      </c>
    </row>
    <row r="4897" spans="1:15" ht="15.75" customHeight="1" x14ac:dyDescent="0.2">
      <c r="A4897" s="20" t="s">
        <v>3613</v>
      </c>
      <c r="B4897" s="21" t="s">
        <v>29122</v>
      </c>
      <c r="C4897" s="21" t="s">
        <v>29123</v>
      </c>
      <c r="D4897" s="20" t="str">
        <f t="shared" si="0"/>
        <v>NO</v>
      </c>
      <c r="E4897" s="20" t="str">
        <f t="shared" si="1"/>
        <v>NO</v>
      </c>
      <c r="F4897" s="20" t="s">
        <v>29124</v>
      </c>
      <c r="G4897" s="21" t="s">
        <v>29125</v>
      </c>
      <c r="H4897" s="22" t="s">
        <v>53</v>
      </c>
      <c r="I4897" s="20" t="s">
        <v>53</v>
      </c>
      <c r="J4897" s="20" t="s">
        <v>53</v>
      </c>
      <c r="K4897" s="20" t="s">
        <v>56</v>
      </c>
      <c r="L4897" s="23">
        <v>0</v>
      </c>
      <c r="M4897" s="20"/>
      <c r="N4897" s="20" t="s">
        <v>29126</v>
      </c>
      <c r="O4897" s="20" t="s">
        <v>29127</v>
      </c>
    </row>
    <row r="4898" spans="1:15" ht="15.75" customHeight="1" x14ac:dyDescent="0.2">
      <c r="A4898" s="20" t="s">
        <v>3613</v>
      </c>
      <c r="B4898" s="21" t="s">
        <v>29128</v>
      </c>
      <c r="C4898" s="21" t="s">
        <v>29129</v>
      </c>
      <c r="D4898" s="20" t="str">
        <f t="shared" si="0"/>
        <v>NO</v>
      </c>
      <c r="E4898" s="20" t="str">
        <f t="shared" si="1"/>
        <v>NO</v>
      </c>
      <c r="F4898" s="20" t="s">
        <v>29124</v>
      </c>
      <c r="G4898" s="21" t="s">
        <v>29130</v>
      </c>
      <c r="H4898" s="22" t="s">
        <v>53</v>
      </c>
      <c r="I4898" s="20" t="s">
        <v>53</v>
      </c>
      <c r="J4898" s="20" t="s">
        <v>53</v>
      </c>
      <c r="K4898" s="20" t="s">
        <v>53</v>
      </c>
      <c r="L4898" s="23">
        <v>0.67241379999999995</v>
      </c>
      <c r="M4898" s="20"/>
      <c r="N4898" s="20" t="s">
        <v>29131</v>
      </c>
      <c r="O4898" s="20" t="s">
        <v>29132</v>
      </c>
    </row>
    <row r="4899" spans="1:15" ht="15.75" customHeight="1" x14ac:dyDescent="0.2">
      <c r="A4899" s="20" t="s">
        <v>3613</v>
      </c>
      <c r="B4899" s="21" t="s">
        <v>29133</v>
      </c>
      <c r="C4899" s="21" t="s">
        <v>29134</v>
      </c>
      <c r="D4899" s="20" t="str">
        <f t="shared" si="0"/>
        <v>NO</v>
      </c>
      <c r="E4899" s="20" t="str">
        <f t="shared" si="1"/>
        <v>NO</v>
      </c>
      <c r="F4899" s="20" t="s">
        <v>29135</v>
      </c>
      <c r="G4899" s="21" t="s">
        <v>29136</v>
      </c>
      <c r="H4899" s="22" t="s">
        <v>53</v>
      </c>
      <c r="I4899" s="20" t="s">
        <v>53</v>
      </c>
      <c r="J4899" s="20" t="s">
        <v>53</v>
      </c>
      <c r="K4899" s="20" t="s">
        <v>56</v>
      </c>
      <c r="L4899" s="23">
        <v>0.48511609999999999</v>
      </c>
      <c r="M4899" s="20"/>
      <c r="N4899" s="20" t="s">
        <v>29137</v>
      </c>
      <c r="O4899" s="20" t="s">
        <v>29138</v>
      </c>
    </row>
    <row r="4900" spans="1:15" ht="15.75" customHeight="1" x14ac:dyDescent="0.2">
      <c r="A4900" s="20" t="s">
        <v>3613</v>
      </c>
      <c r="B4900" s="21" t="s">
        <v>29139</v>
      </c>
      <c r="C4900" s="21" t="s">
        <v>29140</v>
      </c>
      <c r="D4900" s="20" t="str">
        <f t="shared" si="0"/>
        <v>NO</v>
      </c>
      <c r="E4900" s="20" t="str">
        <f t="shared" si="1"/>
        <v>NO</v>
      </c>
      <c r="F4900" s="20" t="s">
        <v>29141</v>
      </c>
      <c r="G4900" s="21" t="s">
        <v>7848</v>
      </c>
      <c r="H4900" s="22" t="s">
        <v>53</v>
      </c>
      <c r="I4900" s="20" t="s">
        <v>53</v>
      </c>
      <c r="J4900" s="20" t="s">
        <v>53</v>
      </c>
      <c r="K4900" s="20" t="s">
        <v>53</v>
      </c>
      <c r="L4900" s="23">
        <v>0.99829639999999997</v>
      </c>
      <c r="M4900" s="20"/>
      <c r="N4900" s="20" t="s">
        <v>29142</v>
      </c>
      <c r="O4900" s="20" t="s">
        <v>29143</v>
      </c>
    </row>
    <row r="4901" spans="1:15" ht="15.75" customHeight="1" x14ac:dyDescent="0.2">
      <c r="A4901" s="20" t="s">
        <v>3613</v>
      </c>
      <c r="B4901" s="21" t="s">
        <v>29144</v>
      </c>
      <c r="C4901" s="21" t="s">
        <v>29145</v>
      </c>
      <c r="D4901" s="20" t="str">
        <f t="shared" si="0"/>
        <v>NO</v>
      </c>
      <c r="E4901" s="20" t="str">
        <f t="shared" si="1"/>
        <v>NO</v>
      </c>
      <c r="F4901" s="20" t="s">
        <v>29146</v>
      </c>
      <c r="G4901" s="21" t="s">
        <v>29147</v>
      </c>
      <c r="H4901" s="22" t="s">
        <v>53</v>
      </c>
      <c r="I4901" s="20" t="s">
        <v>53</v>
      </c>
      <c r="J4901" s="20" t="s">
        <v>53</v>
      </c>
      <c r="K4901" s="20" t="s">
        <v>56</v>
      </c>
      <c r="L4901" s="23">
        <v>0.6752669</v>
      </c>
      <c r="M4901" s="20"/>
      <c r="N4901" s="20" t="s">
        <v>29148</v>
      </c>
      <c r="O4901" s="20" t="s">
        <v>29149</v>
      </c>
    </row>
    <row r="4902" spans="1:15" ht="15.75" customHeight="1" x14ac:dyDescent="0.2">
      <c r="A4902" s="20" t="s">
        <v>3613</v>
      </c>
      <c r="B4902" s="21" t="s">
        <v>29150</v>
      </c>
      <c r="C4902" s="21" t="s">
        <v>29151</v>
      </c>
      <c r="D4902" s="20" t="str">
        <f t="shared" si="0"/>
        <v>NO</v>
      </c>
      <c r="E4902" s="20" t="str">
        <f t="shared" si="1"/>
        <v>NO</v>
      </c>
      <c r="F4902" s="20" t="s">
        <v>29152</v>
      </c>
      <c r="G4902" s="21" t="s">
        <v>29153</v>
      </c>
      <c r="H4902" s="22" t="s">
        <v>53</v>
      </c>
      <c r="I4902" s="20" t="s">
        <v>53</v>
      </c>
      <c r="J4902" s="20" t="s">
        <v>53</v>
      </c>
      <c r="K4902" s="20" t="s">
        <v>56</v>
      </c>
      <c r="L4902" s="23">
        <v>0</v>
      </c>
      <c r="M4902" s="20"/>
      <c r="N4902" s="20" t="s">
        <v>29154</v>
      </c>
      <c r="O4902" s="20" t="s">
        <v>29155</v>
      </c>
    </row>
    <row r="4903" spans="1:15" ht="15.75" customHeight="1" x14ac:dyDescent="0.2">
      <c r="A4903" s="20" t="s">
        <v>3613</v>
      </c>
      <c r="B4903" s="21" t="s">
        <v>29156</v>
      </c>
      <c r="C4903" s="21" t="s">
        <v>29157</v>
      </c>
      <c r="D4903" s="20" t="str">
        <f t="shared" si="0"/>
        <v>NO</v>
      </c>
      <c r="E4903" s="20" t="str">
        <f t="shared" si="1"/>
        <v>NO</v>
      </c>
      <c r="F4903" s="20" t="s">
        <v>29158</v>
      </c>
      <c r="G4903" s="21" t="s">
        <v>29159</v>
      </c>
      <c r="H4903" s="22" t="s">
        <v>53</v>
      </c>
      <c r="I4903" s="20" t="s">
        <v>53</v>
      </c>
      <c r="J4903" s="20" t="s">
        <v>53</v>
      </c>
      <c r="K4903" s="20" t="s">
        <v>56</v>
      </c>
      <c r="L4903" s="23">
        <v>0.1050584</v>
      </c>
      <c r="M4903" s="20"/>
      <c r="N4903" s="20" t="s">
        <v>29160</v>
      </c>
      <c r="O4903" s="20" t="s">
        <v>29161</v>
      </c>
    </row>
    <row r="4904" spans="1:15" ht="15.75" customHeight="1" x14ac:dyDescent="0.2">
      <c r="A4904" s="20" t="s">
        <v>3613</v>
      </c>
      <c r="B4904" s="21" t="s">
        <v>29162</v>
      </c>
      <c r="C4904" s="21" t="s">
        <v>29163</v>
      </c>
      <c r="D4904" s="20" t="str">
        <f t="shared" si="0"/>
        <v>NO</v>
      </c>
      <c r="E4904" s="20" t="str">
        <f t="shared" si="1"/>
        <v>NO</v>
      </c>
      <c r="F4904" s="20" t="s">
        <v>29164</v>
      </c>
      <c r="G4904" s="21" t="s">
        <v>29165</v>
      </c>
      <c r="H4904" s="22" t="s">
        <v>53</v>
      </c>
      <c r="I4904" s="20" t="s">
        <v>53</v>
      </c>
      <c r="J4904" s="20" t="s">
        <v>53</v>
      </c>
      <c r="K4904" s="20" t="s">
        <v>56</v>
      </c>
      <c r="L4904" s="23">
        <v>0</v>
      </c>
      <c r="M4904" s="20"/>
      <c r="N4904" s="20" t="s">
        <v>29166</v>
      </c>
      <c r="O4904" s="20" t="s">
        <v>29167</v>
      </c>
    </row>
    <row r="4905" spans="1:15" ht="15.75" customHeight="1" x14ac:dyDescent="0.2">
      <c r="A4905" s="20" t="s">
        <v>3613</v>
      </c>
      <c r="B4905" s="21" t="s">
        <v>29168</v>
      </c>
      <c r="C4905" s="21" t="s">
        <v>29169</v>
      </c>
      <c r="D4905" s="20" t="str">
        <f t="shared" si="0"/>
        <v>NO</v>
      </c>
      <c r="E4905" s="20" t="str">
        <f t="shared" si="1"/>
        <v>NO</v>
      </c>
      <c r="F4905" s="20" t="s">
        <v>29170</v>
      </c>
      <c r="G4905" s="21" t="s">
        <v>29171</v>
      </c>
      <c r="H4905" s="22" t="s">
        <v>53</v>
      </c>
      <c r="I4905" s="20" t="s">
        <v>53</v>
      </c>
      <c r="J4905" s="20" t="s">
        <v>53</v>
      </c>
      <c r="K4905" s="20" t="s">
        <v>56</v>
      </c>
      <c r="L4905" s="23">
        <v>0.818299</v>
      </c>
      <c r="M4905" s="20"/>
      <c r="N4905" s="20" t="s">
        <v>29172</v>
      </c>
      <c r="O4905" s="20" t="s">
        <v>29173</v>
      </c>
    </row>
    <row r="4906" spans="1:15" ht="15.75" customHeight="1" x14ac:dyDescent="0.2">
      <c r="A4906" s="20" t="s">
        <v>3613</v>
      </c>
      <c r="B4906" s="21" t="s">
        <v>29174</v>
      </c>
      <c r="C4906" s="21" t="s">
        <v>29175</v>
      </c>
      <c r="D4906" s="20" t="str">
        <f t="shared" si="0"/>
        <v>NO</v>
      </c>
      <c r="E4906" s="20" t="str">
        <f t="shared" si="1"/>
        <v>NO</v>
      </c>
      <c r="F4906" s="20" t="s">
        <v>29176</v>
      </c>
      <c r="G4906" s="21" t="s">
        <v>29177</v>
      </c>
      <c r="H4906" s="22" t="s">
        <v>53</v>
      </c>
      <c r="I4906" s="20" t="s">
        <v>53</v>
      </c>
      <c r="J4906" s="20" t="s">
        <v>53</v>
      </c>
      <c r="K4906" s="20" t="s">
        <v>56</v>
      </c>
      <c r="L4906" s="23">
        <v>0.14412069999999999</v>
      </c>
      <c r="M4906" s="20"/>
      <c r="N4906" s="20" t="s">
        <v>29178</v>
      </c>
      <c r="O4906" s="20" t="s">
        <v>29179</v>
      </c>
    </row>
    <row r="4907" spans="1:15" ht="15.75" customHeight="1" x14ac:dyDescent="0.2">
      <c r="A4907" s="20" t="s">
        <v>3613</v>
      </c>
      <c r="B4907" s="21" t="s">
        <v>29180</v>
      </c>
      <c r="C4907" s="21" t="s">
        <v>29181</v>
      </c>
      <c r="D4907" s="20" t="str">
        <f t="shared" si="0"/>
        <v>NO</v>
      </c>
      <c r="E4907" s="20" t="str">
        <f t="shared" si="1"/>
        <v>NO</v>
      </c>
      <c r="F4907" s="20" t="s">
        <v>29182</v>
      </c>
      <c r="G4907" s="21" t="s">
        <v>29183</v>
      </c>
      <c r="H4907" s="22" t="s">
        <v>53</v>
      </c>
      <c r="I4907" s="20" t="s">
        <v>53</v>
      </c>
      <c r="J4907" s="20" t="s">
        <v>53</v>
      </c>
      <c r="K4907" s="20" t="s">
        <v>56</v>
      </c>
      <c r="L4907" s="23">
        <v>0.48708010000000002</v>
      </c>
      <c r="M4907" s="20"/>
      <c r="N4907" s="20" t="s">
        <v>29184</v>
      </c>
      <c r="O4907" s="20" t="s">
        <v>29185</v>
      </c>
    </row>
    <row r="4908" spans="1:15" ht="15.75" customHeight="1" x14ac:dyDescent="0.2">
      <c r="A4908" s="20" t="s">
        <v>3613</v>
      </c>
      <c r="B4908" s="21" t="s">
        <v>29186</v>
      </c>
      <c r="C4908" s="21" t="s">
        <v>29187</v>
      </c>
      <c r="D4908" s="20" t="str">
        <f t="shared" si="0"/>
        <v>NO</v>
      </c>
      <c r="E4908" s="20" t="str">
        <f t="shared" si="1"/>
        <v>NO</v>
      </c>
      <c r="F4908" s="20" t="s">
        <v>29188</v>
      </c>
      <c r="G4908" s="21" t="s">
        <v>29189</v>
      </c>
      <c r="H4908" s="22" t="s">
        <v>53</v>
      </c>
      <c r="I4908" s="20" t="s">
        <v>53</v>
      </c>
      <c r="J4908" s="20" t="s">
        <v>53</v>
      </c>
      <c r="K4908" s="20" t="s">
        <v>53</v>
      </c>
      <c r="L4908" s="23">
        <v>0.84519350000000004</v>
      </c>
      <c r="M4908" s="20"/>
      <c r="N4908" s="20" t="s">
        <v>29190</v>
      </c>
      <c r="O4908" s="20" t="s">
        <v>29191</v>
      </c>
    </row>
    <row r="4909" spans="1:15" ht="15.75" customHeight="1" x14ac:dyDescent="0.2">
      <c r="A4909" s="20" t="s">
        <v>3613</v>
      </c>
      <c r="B4909" s="21" t="s">
        <v>29192</v>
      </c>
      <c r="C4909" s="21" t="s">
        <v>29193</v>
      </c>
      <c r="D4909" s="20" t="str">
        <f t="shared" si="0"/>
        <v>NO</v>
      </c>
      <c r="E4909" s="20" t="str">
        <f t="shared" si="1"/>
        <v>NO</v>
      </c>
      <c r="F4909" s="20" t="s">
        <v>29194</v>
      </c>
      <c r="G4909" s="21" t="s">
        <v>29195</v>
      </c>
      <c r="H4909" s="22" t="s">
        <v>53</v>
      </c>
      <c r="I4909" s="20" t="s">
        <v>53</v>
      </c>
      <c r="J4909" s="20" t="s">
        <v>53</v>
      </c>
      <c r="K4909" s="20" t="s">
        <v>56</v>
      </c>
      <c r="L4909" s="23">
        <v>1</v>
      </c>
      <c r="M4909" s="20"/>
      <c r="N4909" s="20" t="s">
        <v>29196</v>
      </c>
      <c r="O4909" s="20" t="s">
        <v>29197</v>
      </c>
    </row>
    <row r="4910" spans="1:15" ht="15.75" customHeight="1" x14ac:dyDescent="0.2">
      <c r="A4910" s="20" t="s">
        <v>3613</v>
      </c>
      <c r="B4910" s="21" t="s">
        <v>29198</v>
      </c>
      <c r="C4910" s="21" t="s">
        <v>29199</v>
      </c>
      <c r="D4910" s="20" t="str">
        <f t="shared" si="0"/>
        <v>NO</v>
      </c>
      <c r="E4910" s="20" t="str">
        <f t="shared" si="1"/>
        <v>NO</v>
      </c>
      <c r="F4910" s="20" t="s">
        <v>29200</v>
      </c>
      <c r="G4910" s="21" t="s">
        <v>29201</v>
      </c>
      <c r="H4910" s="22" t="s">
        <v>53</v>
      </c>
      <c r="I4910" s="20" t="s">
        <v>53</v>
      </c>
      <c r="J4910" s="20" t="s">
        <v>53</v>
      </c>
      <c r="K4910" s="20" t="s">
        <v>56</v>
      </c>
      <c r="L4910" s="23">
        <v>0</v>
      </c>
      <c r="M4910" s="20"/>
      <c r="N4910" s="20" t="s">
        <v>29202</v>
      </c>
      <c r="O4910" s="20" t="s">
        <v>29203</v>
      </c>
    </row>
    <row r="4911" spans="1:15" ht="15.75" customHeight="1" x14ac:dyDescent="0.2">
      <c r="A4911" s="20" t="s">
        <v>3621</v>
      </c>
      <c r="B4911" s="21" t="s">
        <v>29204</v>
      </c>
      <c r="C4911" s="21" t="s">
        <v>29205</v>
      </c>
      <c r="D4911" s="20" t="str">
        <f t="shared" si="0"/>
        <v>NO</v>
      </c>
      <c r="E4911" s="20" t="str">
        <f t="shared" si="1"/>
        <v>NO</v>
      </c>
      <c r="F4911" s="20" t="s">
        <v>29206</v>
      </c>
      <c r="G4911" s="21" t="s">
        <v>29207</v>
      </c>
      <c r="H4911" s="22" t="s">
        <v>53</v>
      </c>
      <c r="I4911" s="20" t="s">
        <v>53</v>
      </c>
      <c r="J4911" s="20" t="s">
        <v>53</v>
      </c>
      <c r="K4911" s="20" t="s">
        <v>56</v>
      </c>
      <c r="L4911" s="23">
        <v>0.19492499999999999</v>
      </c>
      <c r="M4911" s="20"/>
      <c r="N4911" s="20" t="s">
        <v>29208</v>
      </c>
      <c r="O4911" s="20" t="s">
        <v>29209</v>
      </c>
    </row>
    <row r="4912" spans="1:15" ht="15.75" customHeight="1" x14ac:dyDescent="0.2">
      <c r="A4912" s="20" t="s">
        <v>3621</v>
      </c>
      <c r="B4912" s="21" t="s">
        <v>29210</v>
      </c>
      <c r="C4912" s="21" t="s">
        <v>29211</v>
      </c>
      <c r="D4912" s="20" t="str">
        <f t="shared" si="0"/>
        <v>NO</v>
      </c>
      <c r="E4912" s="20" t="str">
        <f t="shared" si="1"/>
        <v>NO</v>
      </c>
      <c r="F4912" s="20" t="s">
        <v>29212</v>
      </c>
      <c r="G4912" s="21" t="s">
        <v>29213</v>
      </c>
      <c r="H4912" s="22" t="s">
        <v>53</v>
      </c>
      <c r="I4912" s="20" t="s">
        <v>53</v>
      </c>
      <c r="J4912" s="20" t="s">
        <v>53</v>
      </c>
      <c r="K4912" s="20" t="s">
        <v>56</v>
      </c>
      <c r="L4912" s="23">
        <v>1</v>
      </c>
      <c r="M4912" s="20"/>
      <c r="N4912" s="20" t="s">
        <v>29214</v>
      </c>
      <c r="O4912" s="20" t="s">
        <v>29215</v>
      </c>
    </row>
    <row r="4913" spans="1:15" ht="15.75" customHeight="1" x14ac:dyDescent="0.2">
      <c r="A4913" s="20" t="s">
        <v>3621</v>
      </c>
      <c r="B4913" s="21" t="s">
        <v>29216</v>
      </c>
      <c r="C4913" s="21" t="s">
        <v>29217</v>
      </c>
      <c r="D4913" s="20" t="str">
        <f t="shared" si="0"/>
        <v>NO</v>
      </c>
      <c r="E4913" s="20" t="str">
        <f t="shared" si="1"/>
        <v>NO</v>
      </c>
      <c r="F4913" s="20" t="s">
        <v>29218</v>
      </c>
      <c r="G4913" s="21" t="s">
        <v>29219</v>
      </c>
      <c r="H4913" s="22" t="s">
        <v>53</v>
      </c>
      <c r="I4913" s="20" t="s">
        <v>53</v>
      </c>
      <c r="J4913" s="20" t="s">
        <v>53</v>
      </c>
      <c r="K4913" s="20" t="s">
        <v>56</v>
      </c>
      <c r="L4913" s="23">
        <v>0.85294599999999998</v>
      </c>
      <c r="M4913" s="20"/>
      <c r="N4913" s="20" t="s">
        <v>29220</v>
      </c>
      <c r="O4913" s="20" t="s">
        <v>29221</v>
      </c>
    </row>
    <row r="4914" spans="1:15" ht="15.75" customHeight="1" x14ac:dyDescent="0.2">
      <c r="A4914" s="20" t="s">
        <v>3621</v>
      </c>
      <c r="B4914" s="21" t="s">
        <v>29222</v>
      </c>
      <c r="C4914" s="21" t="s">
        <v>29223</v>
      </c>
      <c r="D4914" s="20" t="str">
        <f t="shared" si="0"/>
        <v>NO</v>
      </c>
      <c r="E4914" s="20" t="str">
        <f t="shared" si="1"/>
        <v>NO</v>
      </c>
      <c r="F4914" s="20" t="s">
        <v>29224</v>
      </c>
      <c r="G4914" s="21" t="s">
        <v>29225</v>
      </c>
      <c r="H4914" s="22" t="s">
        <v>53</v>
      </c>
      <c r="I4914" s="20" t="s">
        <v>53</v>
      </c>
      <c r="J4914" s="20" t="s">
        <v>53</v>
      </c>
      <c r="K4914" s="20" t="s">
        <v>56</v>
      </c>
      <c r="L4914" s="23">
        <v>0.7042079</v>
      </c>
      <c r="M4914" s="20"/>
      <c r="N4914" s="20" t="s">
        <v>29226</v>
      </c>
      <c r="O4914" s="20" t="s">
        <v>29227</v>
      </c>
    </row>
    <row r="4915" spans="1:15" ht="15.75" customHeight="1" x14ac:dyDescent="0.2">
      <c r="A4915" s="20" t="s">
        <v>3621</v>
      </c>
      <c r="B4915" s="21" t="s">
        <v>29228</v>
      </c>
      <c r="C4915" s="21" t="s">
        <v>29229</v>
      </c>
      <c r="D4915" s="20" t="str">
        <f t="shared" si="0"/>
        <v>NO</v>
      </c>
      <c r="E4915" s="20" t="str">
        <f t="shared" si="1"/>
        <v>NO</v>
      </c>
      <c r="F4915" s="20" t="s">
        <v>29230</v>
      </c>
      <c r="G4915" s="21" t="s">
        <v>29231</v>
      </c>
      <c r="H4915" s="22" t="s">
        <v>53</v>
      </c>
      <c r="I4915" s="20" t="s">
        <v>53</v>
      </c>
      <c r="J4915" s="20" t="s">
        <v>53</v>
      </c>
      <c r="K4915" s="20" t="s">
        <v>56</v>
      </c>
      <c r="L4915" s="23">
        <v>0.93548390000000003</v>
      </c>
      <c r="M4915" s="20"/>
      <c r="N4915" s="20" t="s">
        <v>29232</v>
      </c>
      <c r="O4915" s="20" t="s">
        <v>29233</v>
      </c>
    </row>
    <row r="4916" spans="1:15" ht="15.75" customHeight="1" x14ac:dyDescent="0.2">
      <c r="A4916" s="20" t="s">
        <v>3621</v>
      </c>
      <c r="B4916" s="21" t="s">
        <v>29234</v>
      </c>
      <c r="C4916" s="21" t="s">
        <v>29235</v>
      </c>
      <c r="D4916" s="20" t="str">
        <f t="shared" si="0"/>
        <v>NO</v>
      </c>
      <c r="E4916" s="20" t="str">
        <f t="shared" si="1"/>
        <v>NO</v>
      </c>
      <c r="F4916" s="20" t="s">
        <v>29236</v>
      </c>
      <c r="G4916" s="21" t="s">
        <v>28783</v>
      </c>
      <c r="H4916" s="22" t="s">
        <v>53</v>
      </c>
      <c r="I4916" s="20" t="s">
        <v>53</v>
      </c>
      <c r="J4916" s="20" t="s">
        <v>53</v>
      </c>
      <c r="K4916" s="20" t="s">
        <v>56</v>
      </c>
      <c r="L4916" s="23">
        <v>1</v>
      </c>
      <c r="M4916" s="20"/>
      <c r="N4916" s="20" t="s">
        <v>29237</v>
      </c>
      <c r="O4916" s="20" t="s">
        <v>29238</v>
      </c>
    </row>
    <row r="4917" spans="1:15" ht="15.75" customHeight="1" x14ac:dyDescent="0.2">
      <c r="A4917" s="20" t="s">
        <v>3621</v>
      </c>
      <c r="B4917" s="21" t="s">
        <v>29239</v>
      </c>
      <c r="C4917" s="21" t="s">
        <v>29240</v>
      </c>
      <c r="D4917" s="20" t="str">
        <f t="shared" si="0"/>
        <v>NO</v>
      </c>
      <c r="E4917" s="20" t="str">
        <f t="shared" si="1"/>
        <v>NO</v>
      </c>
      <c r="F4917" s="20" t="s">
        <v>29236</v>
      </c>
      <c r="G4917" s="21" t="s">
        <v>29241</v>
      </c>
      <c r="H4917" s="22" t="s">
        <v>53</v>
      </c>
      <c r="I4917" s="20" t="s">
        <v>53</v>
      </c>
      <c r="J4917" s="20" t="s">
        <v>53</v>
      </c>
      <c r="K4917" s="20" t="s">
        <v>53</v>
      </c>
      <c r="L4917" s="23">
        <v>0</v>
      </c>
      <c r="M4917" s="20"/>
      <c r="N4917" s="20" t="s">
        <v>29242</v>
      </c>
      <c r="O4917" s="20" t="s">
        <v>29243</v>
      </c>
    </row>
    <row r="4918" spans="1:15" ht="15.75" customHeight="1" x14ac:dyDescent="0.2">
      <c r="A4918" s="20" t="s">
        <v>3621</v>
      </c>
      <c r="B4918" s="21" t="s">
        <v>29244</v>
      </c>
      <c r="C4918" s="21" t="s">
        <v>29245</v>
      </c>
      <c r="D4918" s="20" t="str">
        <f t="shared" si="0"/>
        <v>NO</v>
      </c>
      <c r="E4918" s="20" t="str">
        <f t="shared" si="1"/>
        <v>NO</v>
      </c>
      <c r="F4918" s="20" t="s">
        <v>29246</v>
      </c>
      <c r="G4918" s="21" t="s">
        <v>15238</v>
      </c>
      <c r="H4918" s="22" t="s">
        <v>53</v>
      </c>
      <c r="I4918" s="20" t="s">
        <v>53</v>
      </c>
      <c r="J4918" s="20" t="s">
        <v>53</v>
      </c>
      <c r="K4918" s="20" t="s">
        <v>56</v>
      </c>
      <c r="L4918" s="23">
        <v>1</v>
      </c>
      <c r="M4918" s="20"/>
      <c r="N4918" s="20" t="s">
        <v>29247</v>
      </c>
      <c r="O4918" s="20" t="s">
        <v>29248</v>
      </c>
    </row>
    <row r="4919" spans="1:15" ht="15.75" customHeight="1" x14ac:dyDescent="0.2">
      <c r="A4919" s="20" t="s">
        <v>3621</v>
      </c>
      <c r="B4919" s="21" t="s">
        <v>29249</v>
      </c>
      <c r="C4919" s="21" t="s">
        <v>29250</v>
      </c>
      <c r="D4919" s="20" t="str">
        <f t="shared" si="0"/>
        <v>NO</v>
      </c>
      <c r="E4919" s="20" t="str">
        <f t="shared" si="1"/>
        <v>NO</v>
      </c>
      <c r="F4919" s="20" t="s">
        <v>29251</v>
      </c>
      <c r="G4919" s="21" t="s">
        <v>29252</v>
      </c>
      <c r="H4919" s="22" t="s">
        <v>53</v>
      </c>
      <c r="I4919" s="20" t="s">
        <v>53</v>
      </c>
      <c r="J4919" s="20" t="s">
        <v>53</v>
      </c>
      <c r="K4919" s="20" t="s">
        <v>56</v>
      </c>
      <c r="L4919" s="23">
        <v>1</v>
      </c>
      <c r="M4919" s="20"/>
      <c r="N4919" s="20" t="s">
        <v>29253</v>
      </c>
      <c r="O4919" s="20" t="s">
        <v>29254</v>
      </c>
    </row>
    <row r="4920" spans="1:15" ht="15.75" customHeight="1" x14ac:dyDescent="0.2">
      <c r="A4920" s="20" t="s">
        <v>3621</v>
      </c>
      <c r="B4920" s="21" t="s">
        <v>29255</v>
      </c>
      <c r="C4920" s="21" t="s">
        <v>29256</v>
      </c>
      <c r="D4920" s="20" t="str">
        <f t="shared" si="0"/>
        <v>NO</v>
      </c>
      <c r="E4920" s="20" t="str">
        <f t="shared" si="1"/>
        <v>NO</v>
      </c>
      <c r="F4920" s="20" t="s">
        <v>29251</v>
      </c>
      <c r="G4920" s="21" t="s">
        <v>29257</v>
      </c>
      <c r="H4920" s="22" t="s">
        <v>53</v>
      </c>
      <c r="I4920" s="20" t="s">
        <v>53</v>
      </c>
      <c r="J4920" s="20" t="s">
        <v>53</v>
      </c>
      <c r="K4920" s="20" t="s">
        <v>53</v>
      </c>
      <c r="L4920" s="23">
        <v>0.65868260000000001</v>
      </c>
      <c r="M4920" s="20"/>
      <c r="N4920" s="20" t="s">
        <v>29258</v>
      </c>
      <c r="O4920" s="20" t="s">
        <v>29259</v>
      </c>
    </row>
    <row r="4921" spans="1:15" ht="15.75" customHeight="1" x14ac:dyDescent="0.2">
      <c r="A4921" s="20" t="s">
        <v>3621</v>
      </c>
      <c r="B4921" s="21" t="s">
        <v>29260</v>
      </c>
      <c r="C4921" s="21" t="s">
        <v>29261</v>
      </c>
      <c r="D4921" s="20" t="str">
        <f t="shared" si="0"/>
        <v>NO</v>
      </c>
      <c r="E4921" s="20" t="str">
        <f t="shared" si="1"/>
        <v>NO</v>
      </c>
      <c r="F4921" s="20" t="s">
        <v>29262</v>
      </c>
      <c r="G4921" s="21" t="s">
        <v>29263</v>
      </c>
      <c r="H4921" s="22" t="s">
        <v>53</v>
      </c>
      <c r="I4921" s="20" t="s">
        <v>53</v>
      </c>
      <c r="J4921" s="20" t="s">
        <v>53</v>
      </c>
      <c r="K4921" s="20" t="s">
        <v>53</v>
      </c>
      <c r="L4921" s="23">
        <v>5.2568700000000003E-2</v>
      </c>
      <c r="M4921" s="20"/>
      <c r="N4921" s="20" t="s">
        <v>29264</v>
      </c>
      <c r="O4921" s="20" t="s">
        <v>29265</v>
      </c>
    </row>
    <row r="4922" spans="1:15" ht="15.75" customHeight="1" x14ac:dyDescent="0.2">
      <c r="A4922" s="20" t="s">
        <v>3621</v>
      </c>
      <c r="B4922" s="21" t="s">
        <v>29266</v>
      </c>
      <c r="C4922" s="21" t="s">
        <v>29267</v>
      </c>
      <c r="D4922" s="20" t="str">
        <f t="shared" si="0"/>
        <v>NO</v>
      </c>
      <c r="E4922" s="20" t="str">
        <f t="shared" si="1"/>
        <v>NO</v>
      </c>
      <c r="F4922" s="20" t="s">
        <v>29262</v>
      </c>
      <c r="G4922" s="21" t="s">
        <v>29268</v>
      </c>
      <c r="H4922" s="22" t="s">
        <v>53</v>
      </c>
      <c r="I4922" s="20" t="s">
        <v>53</v>
      </c>
      <c r="J4922" s="20" t="s">
        <v>53</v>
      </c>
      <c r="K4922" s="20" t="s">
        <v>56</v>
      </c>
      <c r="L4922" s="23">
        <v>0.54696529999999999</v>
      </c>
      <c r="M4922" s="20"/>
      <c r="N4922" s="20" t="s">
        <v>29269</v>
      </c>
      <c r="O4922" s="20" t="s">
        <v>29270</v>
      </c>
    </row>
    <row r="4923" spans="1:15" ht="15.75" customHeight="1" x14ac:dyDescent="0.2">
      <c r="A4923" s="20" t="s">
        <v>3621</v>
      </c>
      <c r="B4923" s="21" t="s">
        <v>29271</v>
      </c>
      <c r="C4923" s="21" t="s">
        <v>29272</v>
      </c>
      <c r="D4923" s="20" t="str">
        <f t="shared" si="0"/>
        <v>NO</v>
      </c>
      <c r="E4923" s="20" t="str">
        <f t="shared" si="1"/>
        <v>NO</v>
      </c>
      <c r="F4923" s="20" t="s">
        <v>29273</v>
      </c>
      <c r="G4923" s="21" t="s">
        <v>29274</v>
      </c>
      <c r="H4923" s="22" t="s">
        <v>53</v>
      </c>
      <c r="I4923" s="20" t="s">
        <v>53</v>
      </c>
      <c r="J4923" s="20" t="s">
        <v>53</v>
      </c>
      <c r="K4923" s="20" t="s">
        <v>56</v>
      </c>
      <c r="L4923" s="23">
        <v>1</v>
      </c>
      <c r="M4923" s="20"/>
      <c r="N4923" s="20" t="s">
        <v>29275</v>
      </c>
      <c r="O4923" s="20" t="s">
        <v>29276</v>
      </c>
    </row>
    <row r="4924" spans="1:15" ht="15.75" customHeight="1" x14ac:dyDescent="0.2">
      <c r="A4924" s="20" t="s">
        <v>3621</v>
      </c>
      <c r="B4924" s="21" t="s">
        <v>29277</v>
      </c>
      <c r="C4924" s="21" t="s">
        <v>29278</v>
      </c>
      <c r="D4924" s="20" t="str">
        <f t="shared" si="0"/>
        <v>NO</v>
      </c>
      <c r="E4924" s="20" t="str">
        <f t="shared" si="1"/>
        <v>NO</v>
      </c>
      <c r="F4924" s="20" t="s">
        <v>29273</v>
      </c>
      <c r="G4924" s="21" t="s">
        <v>3453</v>
      </c>
      <c r="H4924" s="22" t="s">
        <v>53</v>
      </c>
      <c r="I4924" s="20" t="s">
        <v>53</v>
      </c>
      <c r="J4924" s="20" t="s">
        <v>53</v>
      </c>
      <c r="K4924" s="20" t="s">
        <v>56</v>
      </c>
      <c r="L4924" s="23">
        <v>1</v>
      </c>
      <c r="M4924" s="20"/>
      <c r="N4924" s="20" t="s">
        <v>29279</v>
      </c>
      <c r="O4924" s="20" t="s">
        <v>29280</v>
      </c>
    </row>
    <row r="4925" spans="1:15" ht="15.75" customHeight="1" x14ac:dyDescent="0.2">
      <c r="A4925" s="20" t="s">
        <v>3621</v>
      </c>
      <c r="B4925" s="21" t="s">
        <v>29281</v>
      </c>
      <c r="C4925" s="21" t="s">
        <v>29282</v>
      </c>
      <c r="D4925" s="20" t="str">
        <f t="shared" si="0"/>
        <v>NO</v>
      </c>
      <c r="E4925" s="20" t="str">
        <f t="shared" si="1"/>
        <v>NO</v>
      </c>
      <c r="F4925" s="20" t="s">
        <v>29283</v>
      </c>
      <c r="G4925" s="21" t="s">
        <v>15519</v>
      </c>
      <c r="H4925" s="22" t="s">
        <v>53</v>
      </c>
      <c r="I4925" s="20" t="s">
        <v>53</v>
      </c>
      <c r="J4925" s="20" t="s">
        <v>53</v>
      </c>
      <c r="K4925" s="20" t="s">
        <v>53</v>
      </c>
      <c r="L4925" s="23">
        <v>0.33031680000000002</v>
      </c>
      <c r="M4925" s="20"/>
      <c r="N4925" s="20" t="s">
        <v>29284</v>
      </c>
      <c r="O4925" s="20" t="s">
        <v>29285</v>
      </c>
    </row>
    <row r="4926" spans="1:15" ht="15.75" customHeight="1" x14ac:dyDescent="0.2">
      <c r="A4926" s="20" t="s">
        <v>3621</v>
      </c>
      <c r="B4926" s="21" t="s">
        <v>29286</v>
      </c>
      <c r="C4926" s="21" t="s">
        <v>29287</v>
      </c>
      <c r="D4926" s="20" t="str">
        <f t="shared" si="0"/>
        <v>NO</v>
      </c>
      <c r="E4926" s="20" t="str">
        <f t="shared" si="1"/>
        <v>NO</v>
      </c>
      <c r="F4926" s="20" t="s">
        <v>29288</v>
      </c>
      <c r="G4926" s="21" t="s">
        <v>29289</v>
      </c>
      <c r="H4926" s="22" t="s">
        <v>53</v>
      </c>
      <c r="I4926" s="20" t="s">
        <v>53</v>
      </c>
      <c r="J4926" s="20" t="s">
        <v>53</v>
      </c>
      <c r="K4926" s="20" t="s">
        <v>53</v>
      </c>
      <c r="L4926" s="23">
        <v>0.960808</v>
      </c>
      <c r="M4926" s="20"/>
      <c r="N4926" s="20" t="s">
        <v>29290</v>
      </c>
      <c r="O4926" s="20" t="s">
        <v>29291</v>
      </c>
    </row>
    <row r="4927" spans="1:15" ht="15.75" customHeight="1" x14ac:dyDescent="0.2">
      <c r="A4927" s="20" t="s">
        <v>3621</v>
      </c>
      <c r="B4927" s="21" t="s">
        <v>29292</v>
      </c>
      <c r="C4927" s="21" t="s">
        <v>29293</v>
      </c>
      <c r="D4927" s="20" t="str">
        <f t="shared" si="0"/>
        <v>NO</v>
      </c>
      <c r="E4927" s="20" t="str">
        <f t="shared" si="1"/>
        <v>NO</v>
      </c>
      <c r="F4927" s="20" t="s">
        <v>29288</v>
      </c>
      <c r="G4927" s="21" t="s">
        <v>4572</v>
      </c>
      <c r="H4927" s="22" t="s">
        <v>53</v>
      </c>
      <c r="I4927" s="20" t="s">
        <v>53</v>
      </c>
      <c r="J4927" s="20" t="s">
        <v>53</v>
      </c>
      <c r="K4927" s="20" t="s">
        <v>53</v>
      </c>
      <c r="L4927" s="23">
        <v>0.81528250000000002</v>
      </c>
      <c r="M4927" s="20"/>
      <c r="N4927" s="20" t="s">
        <v>29294</v>
      </c>
      <c r="O4927" s="20" t="s">
        <v>29295</v>
      </c>
    </row>
    <row r="4928" spans="1:15" ht="15.75" customHeight="1" x14ac:dyDescent="0.2">
      <c r="A4928" s="20" t="s">
        <v>3621</v>
      </c>
      <c r="B4928" s="21" t="s">
        <v>29296</v>
      </c>
      <c r="C4928" s="21" t="s">
        <v>29297</v>
      </c>
      <c r="D4928" s="20" t="str">
        <f t="shared" si="0"/>
        <v>NO</v>
      </c>
      <c r="E4928" s="20" t="str">
        <f t="shared" si="1"/>
        <v>NO</v>
      </c>
      <c r="F4928" s="20" t="s">
        <v>29298</v>
      </c>
      <c r="G4928" s="21" t="s">
        <v>29299</v>
      </c>
      <c r="H4928" s="22" t="s">
        <v>53</v>
      </c>
      <c r="I4928" s="20" t="s">
        <v>53</v>
      </c>
      <c r="J4928" s="20" t="s">
        <v>53</v>
      </c>
      <c r="K4928" s="20" t="s">
        <v>56</v>
      </c>
      <c r="L4928" s="23">
        <v>6.6449499999999995E-2</v>
      </c>
      <c r="M4928" s="20"/>
      <c r="N4928" s="20" t="s">
        <v>29300</v>
      </c>
      <c r="O4928" s="20" t="s">
        <v>29301</v>
      </c>
    </row>
    <row r="4929" spans="1:15" ht="15.75" customHeight="1" x14ac:dyDescent="0.2">
      <c r="A4929" s="20" t="s">
        <v>3621</v>
      </c>
      <c r="B4929" s="21" t="s">
        <v>29302</v>
      </c>
      <c r="C4929" s="21" t="s">
        <v>29303</v>
      </c>
      <c r="D4929" s="20" t="str">
        <f t="shared" si="0"/>
        <v>NO</v>
      </c>
      <c r="E4929" s="20" t="str">
        <f t="shared" si="1"/>
        <v>NO</v>
      </c>
      <c r="F4929" s="20" t="s">
        <v>29304</v>
      </c>
      <c r="G4929" s="21" t="s">
        <v>29305</v>
      </c>
      <c r="H4929" s="22" t="s">
        <v>53</v>
      </c>
      <c r="I4929" s="20" t="s">
        <v>53</v>
      </c>
      <c r="J4929" s="20" t="s">
        <v>53</v>
      </c>
      <c r="K4929" s="20" t="s">
        <v>56</v>
      </c>
      <c r="L4929" s="23">
        <v>0.76661809999999997</v>
      </c>
      <c r="M4929" s="20"/>
      <c r="N4929" s="20" t="s">
        <v>29306</v>
      </c>
      <c r="O4929" s="20" t="s">
        <v>29307</v>
      </c>
    </row>
    <row r="4930" spans="1:15" ht="15.75" customHeight="1" x14ac:dyDescent="0.2">
      <c r="A4930" s="20" t="s">
        <v>3621</v>
      </c>
      <c r="B4930" s="21" t="s">
        <v>29308</v>
      </c>
      <c r="C4930" s="21" t="s">
        <v>29309</v>
      </c>
      <c r="D4930" s="20" t="str">
        <f t="shared" si="0"/>
        <v>NO</v>
      </c>
      <c r="E4930" s="20" t="str">
        <f t="shared" si="1"/>
        <v>NO</v>
      </c>
      <c r="F4930" s="20" t="s">
        <v>29310</v>
      </c>
      <c r="G4930" s="21" t="s">
        <v>29311</v>
      </c>
      <c r="H4930" s="22" t="s">
        <v>53</v>
      </c>
      <c r="I4930" s="20" t="s">
        <v>53</v>
      </c>
      <c r="J4930" s="20" t="s">
        <v>53</v>
      </c>
      <c r="K4930" s="20" t="s">
        <v>56</v>
      </c>
      <c r="L4930" s="23">
        <v>0.63514720000000002</v>
      </c>
      <c r="M4930" s="20"/>
      <c r="N4930" s="20" t="s">
        <v>29312</v>
      </c>
      <c r="O4930" s="20" t="s">
        <v>29313</v>
      </c>
    </row>
    <row r="4931" spans="1:15" ht="15.75" customHeight="1" x14ac:dyDescent="0.2">
      <c r="A4931" s="20" t="s">
        <v>3621</v>
      </c>
      <c r="B4931" s="21" t="s">
        <v>29314</v>
      </c>
      <c r="C4931" s="21" t="s">
        <v>29315</v>
      </c>
      <c r="D4931" s="20" t="str">
        <f t="shared" si="0"/>
        <v>NO</v>
      </c>
      <c r="E4931" s="20" t="str">
        <f t="shared" si="1"/>
        <v>NO</v>
      </c>
      <c r="F4931" s="20" t="s">
        <v>29316</v>
      </c>
      <c r="G4931" s="21" t="s">
        <v>29317</v>
      </c>
      <c r="H4931" s="22" t="s">
        <v>53</v>
      </c>
      <c r="I4931" s="20" t="s">
        <v>53</v>
      </c>
      <c r="J4931" s="20" t="s">
        <v>53</v>
      </c>
      <c r="K4931" s="20" t="s">
        <v>56</v>
      </c>
      <c r="L4931" s="23">
        <v>0</v>
      </c>
      <c r="M4931" s="20"/>
      <c r="N4931" s="20" t="s">
        <v>29318</v>
      </c>
      <c r="O4931" s="20" t="s">
        <v>29319</v>
      </c>
    </row>
    <row r="4932" spans="1:15" ht="15.75" customHeight="1" x14ac:dyDescent="0.2">
      <c r="A4932" s="20" t="s">
        <v>3621</v>
      </c>
      <c r="B4932" s="21" t="s">
        <v>29320</v>
      </c>
      <c r="C4932" s="21" t="s">
        <v>29321</v>
      </c>
      <c r="D4932" s="20" t="str">
        <f t="shared" si="0"/>
        <v>NO</v>
      </c>
      <c r="E4932" s="20" t="str">
        <f t="shared" si="1"/>
        <v>NO</v>
      </c>
      <c r="F4932" s="20" t="s">
        <v>29322</v>
      </c>
      <c r="G4932" s="21" t="s">
        <v>29323</v>
      </c>
      <c r="H4932" s="22" t="s">
        <v>53</v>
      </c>
      <c r="I4932" s="20" t="s">
        <v>53</v>
      </c>
      <c r="J4932" s="20" t="s">
        <v>53</v>
      </c>
      <c r="K4932" s="20" t="s">
        <v>56</v>
      </c>
      <c r="L4932" s="23">
        <v>0.78597030000000001</v>
      </c>
      <c r="M4932" s="20"/>
      <c r="N4932" s="20" t="s">
        <v>29324</v>
      </c>
      <c r="O4932" s="20" t="s">
        <v>29325</v>
      </c>
    </row>
    <row r="4933" spans="1:15" ht="15.75" customHeight="1" x14ac:dyDescent="0.2">
      <c r="A4933" s="20" t="s">
        <v>3621</v>
      </c>
      <c r="B4933" s="21" t="s">
        <v>29326</v>
      </c>
      <c r="C4933" s="21" t="s">
        <v>29327</v>
      </c>
      <c r="D4933" s="20" t="str">
        <f t="shared" si="0"/>
        <v>NO</v>
      </c>
      <c r="E4933" s="20" t="str">
        <f t="shared" si="1"/>
        <v>NO</v>
      </c>
      <c r="F4933" s="20" t="s">
        <v>29328</v>
      </c>
      <c r="G4933" s="21" t="s">
        <v>8226</v>
      </c>
      <c r="H4933" s="22" t="s">
        <v>53</v>
      </c>
      <c r="I4933" s="20" t="s">
        <v>53</v>
      </c>
      <c r="J4933" s="20" t="s">
        <v>53</v>
      </c>
      <c r="K4933" s="20" t="s">
        <v>53</v>
      </c>
      <c r="L4933" s="23">
        <v>1</v>
      </c>
      <c r="M4933" s="20"/>
      <c r="N4933" s="20" t="s">
        <v>29329</v>
      </c>
      <c r="O4933" s="20" t="s">
        <v>29330</v>
      </c>
    </row>
    <row r="4934" spans="1:15" ht="15.75" customHeight="1" x14ac:dyDescent="0.2">
      <c r="A4934" s="20" t="s">
        <v>3621</v>
      </c>
      <c r="B4934" s="21" t="s">
        <v>29331</v>
      </c>
      <c r="C4934" s="21" t="s">
        <v>29332</v>
      </c>
      <c r="D4934" s="20" t="str">
        <f t="shared" si="0"/>
        <v>NO</v>
      </c>
      <c r="E4934" s="20" t="str">
        <f t="shared" si="1"/>
        <v>NO</v>
      </c>
      <c r="F4934" s="20" t="s">
        <v>29328</v>
      </c>
      <c r="G4934" s="21" t="s">
        <v>29333</v>
      </c>
      <c r="H4934" s="22" t="s">
        <v>53</v>
      </c>
      <c r="I4934" s="20" t="s">
        <v>53</v>
      </c>
      <c r="J4934" s="20" t="s">
        <v>53</v>
      </c>
      <c r="K4934" s="20" t="s">
        <v>56</v>
      </c>
      <c r="L4934" s="23">
        <v>1</v>
      </c>
      <c r="M4934" s="20"/>
      <c r="N4934" s="20" t="s">
        <v>29334</v>
      </c>
      <c r="O4934" s="20" t="s">
        <v>29335</v>
      </c>
    </row>
    <row r="4935" spans="1:15" ht="15.75" customHeight="1" x14ac:dyDescent="0.2">
      <c r="A4935" s="20" t="s">
        <v>3621</v>
      </c>
      <c r="B4935" s="21" t="s">
        <v>29336</v>
      </c>
      <c r="C4935" s="21" t="s">
        <v>29337</v>
      </c>
      <c r="D4935" s="20" t="str">
        <f t="shared" si="0"/>
        <v>NO</v>
      </c>
      <c r="E4935" s="20" t="str">
        <f t="shared" si="1"/>
        <v>NO</v>
      </c>
      <c r="F4935" s="20" t="s">
        <v>29338</v>
      </c>
      <c r="G4935" s="21" t="s">
        <v>29339</v>
      </c>
      <c r="H4935" s="22" t="s">
        <v>53</v>
      </c>
      <c r="I4935" s="20" t="s">
        <v>53</v>
      </c>
      <c r="J4935" s="20" t="s">
        <v>53</v>
      </c>
      <c r="K4935" s="20" t="s">
        <v>53</v>
      </c>
      <c r="L4935" s="23">
        <v>1</v>
      </c>
      <c r="M4935" s="20"/>
      <c r="N4935" s="20" t="s">
        <v>29340</v>
      </c>
      <c r="O4935" s="20" t="s">
        <v>29341</v>
      </c>
    </row>
    <row r="4936" spans="1:15" ht="15.75" customHeight="1" x14ac:dyDescent="0.2">
      <c r="A4936" s="20" t="s">
        <v>3621</v>
      </c>
      <c r="B4936" s="21" t="s">
        <v>29342</v>
      </c>
      <c r="C4936" s="21" t="s">
        <v>29343</v>
      </c>
      <c r="D4936" s="20" t="str">
        <f t="shared" si="0"/>
        <v>NO</v>
      </c>
      <c r="E4936" s="20" t="str">
        <f t="shared" si="1"/>
        <v>NO</v>
      </c>
      <c r="F4936" s="20" t="s">
        <v>29344</v>
      </c>
      <c r="G4936" s="21" t="s">
        <v>150</v>
      </c>
      <c r="H4936" s="22" t="s">
        <v>53</v>
      </c>
      <c r="I4936" s="20" t="s">
        <v>53</v>
      </c>
      <c r="J4936" s="20" t="s">
        <v>53</v>
      </c>
      <c r="K4936" s="20" t="s">
        <v>56</v>
      </c>
      <c r="L4936" s="23">
        <v>1</v>
      </c>
      <c r="M4936" s="20"/>
      <c r="N4936" s="20" t="s">
        <v>29345</v>
      </c>
      <c r="O4936" s="20" t="s">
        <v>29346</v>
      </c>
    </row>
    <row r="4937" spans="1:15" ht="15.75" customHeight="1" x14ac:dyDescent="0.2">
      <c r="A4937" s="20" t="s">
        <v>3621</v>
      </c>
      <c r="B4937" s="21" t="s">
        <v>29347</v>
      </c>
      <c r="C4937" s="21" t="s">
        <v>29348</v>
      </c>
      <c r="D4937" s="20" t="str">
        <f t="shared" si="0"/>
        <v>NO</v>
      </c>
      <c r="E4937" s="20" t="str">
        <f t="shared" si="1"/>
        <v>NO</v>
      </c>
      <c r="F4937" s="20" t="s">
        <v>29349</v>
      </c>
      <c r="G4937" s="21" t="s">
        <v>29350</v>
      </c>
      <c r="H4937" s="22" t="s">
        <v>53</v>
      </c>
      <c r="I4937" s="20" t="s">
        <v>53</v>
      </c>
      <c r="J4937" s="20" t="s">
        <v>53</v>
      </c>
      <c r="K4937" s="20" t="s">
        <v>53</v>
      </c>
      <c r="L4937" s="23">
        <v>0</v>
      </c>
      <c r="M4937" s="20"/>
      <c r="N4937" s="20" t="s">
        <v>29351</v>
      </c>
      <c r="O4937" s="20" t="s">
        <v>29352</v>
      </c>
    </row>
    <row r="4938" spans="1:15" ht="15.75" customHeight="1" x14ac:dyDescent="0.2">
      <c r="A4938" s="20" t="s">
        <v>3635</v>
      </c>
      <c r="B4938" s="21" t="s">
        <v>29353</v>
      </c>
      <c r="C4938" s="21" t="s">
        <v>29354</v>
      </c>
      <c r="D4938" s="20" t="str">
        <f t="shared" si="0"/>
        <v>NO</v>
      </c>
      <c r="E4938" s="20" t="str">
        <f t="shared" si="1"/>
        <v>NO</v>
      </c>
      <c r="F4938" s="20" t="s">
        <v>29355</v>
      </c>
      <c r="G4938" s="21" t="s">
        <v>29356</v>
      </c>
      <c r="H4938" s="22" t="s">
        <v>53</v>
      </c>
      <c r="I4938" s="20" t="s">
        <v>53</v>
      </c>
      <c r="J4938" s="20" t="s">
        <v>53</v>
      </c>
      <c r="K4938" s="20" t="s">
        <v>56</v>
      </c>
      <c r="L4938" s="23">
        <v>0.74439460000000002</v>
      </c>
      <c r="M4938" s="20"/>
      <c r="N4938" s="20" t="s">
        <v>29357</v>
      </c>
      <c r="O4938" s="20" t="s">
        <v>29358</v>
      </c>
    </row>
    <row r="4939" spans="1:15" ht="15.75" customHeight="1" x14ac:dyDescent="0.2">
      <c r="A4939" s="20" t="s">
        <v>3635</v>
      </c>
      <c r="B4939" s="21" t="s">
        <v>29359</v>
      </c>
      <c r="C4939" s="21" t="s">
        <v>29360</v>
      </c>
      <c r="D4939" s="20" t="str">
        <f t="shared" si="0"/>
        <v>NO</v>
      </c>
      <c r="E4939" s="20" t="str">
        <f t="shared" si="1"/>
        <v>NO</v>
      </c>
      <c r="F4939" s="20" t="s">
        <v>29361</v>
      </c>
      <c r="G4939" s="21" t="s">
        <v>29362</v>
      </c>
      <c r="H4939" s="22" t="s">
        <v>53</v>
      </c>
      <c r="I4939" s="20" t="s">
        <v>53</v>
      </c>
      <c r="J4939" s="20" t="s">
        <v>53</v>
      </c>
      <c r="K4939" s="20" t="s">
        <v>53</v>
      </c>
      <c r="L4939" s="23">
        <v>0.66902660000000003</v>
      </c>
      <c r="M4939" s="20"/>
      <c r="N4939" s="20" t="s">
        <v>29363</v>
      </c>
      <c r="O4939" s="20" t="s">
        <v>29364</v>
      </c>
    </row>
    <row r="4940" spans="1:15" ht="15.75" customHeight="1" x14ac:dyDescent="0.2">
      <c r="A4940" s="20" t="s">
        <v>3635</v>
      </c>
      <c r="B4940" s="21" t="s">
        <v>29365</v>
      </c>
      <c r="C4940" s="21" t="s">
        <v>29366</v>
      </c>
      <c r="D4940" s="20" t="str">
        <f t="shared" si="0"/>
        <v>NO</v>
      </c>
      <c r="E4940" s="20" t="str">
        <f t="shared" si="1"/>
        <v>NO</v>
      </c>
      <c r="F4940" s="20" t="s">
        <v>29367</v>
      </c>
      <c r="G4940" s="21" t="s">
        <v>29368</v>
      </c>
      <c r="H4940" s="22" t="s">
        <v>53</v>
      </c>
      <c r="I4940" s="20" t="s">
        <v>53</v>
      </c>
      <c r="J4940" s="20" t="s">
        <v>53</v>
      </c>
      <c r="K4940" s="20" t="s">
        <v>56</v>
      </c>
      <c r="L4940" s="23">
        <v>0.45167119999999999</v>
      </c>
      <c r="M4940" s="20"/>
      <c r="N4940" s="20" t="s">
        <v>29369</v>
      </c>
      <c r="O4940" s="20" t="s">
        <v>29370</v>
      </c>
    </row>
    <row r="4941" spans="1:15" ht="15.75" customHeight="1" x14ac:dyDescent="0.2">
      <c r="A4941" s="20" t="s">
        <v>3635</v>
      </c>
      <c r="B4941" s="21" t="s">
        <v>29371</v>
      </c>
      <c r="C4941" s="21" t="s">
        <v>29372</v>
      </c>
      <c r="D4941" s="20" t="str">
        <f t="shared" si="0"/>
        <v>NO</v>
      </c>
      <c r="E4941" s="20" t="str">
        <f t="shared" si="1"/>
        <v>NO</v>
      </c>
      <c r="F4941" s="20" t="s">
        <v>29373</v>
      </c>
      <c r="G4941" s="21" t="s">
        <v>29374</v>
      </c>
      <c r="H4941" s="22" t="s">
        <v>53</v>
      </c>
      <c r="I4941" s="20" t="s">
        <v>53</v>
      </c>
      <c r="J4941" s="20" t="s">
        <v>53</v>
      </c>
      <c r="K4941" s="20" t="s">
        <v>56</v>
      </c>
      <c r="L4941" s="23">
        <v>1</v>
      </c>
      <c r="M4941" s="20"/>
      <c r="N4941" s="20" t="s">
        <v>29375</v>
      </c>
      <c r="O4941" s="20" t="s">
        <v>29376</v>
      </c>
    </row>
    <row r="4942" spans="1:15" ht="15.75" customHeight="1" x14ac:dyDescent="0.2">
      <c r="A4942" s="20" t="s">
        <v>3635</v>
      </c>
      <c r="B4942" s="21" t="s">
        <v>29377</v>
      </c>
      <c r="C4942" s="21" t="s">
        <v>29378</v>
      </c>
      <c r="D4942" s="20" t="str">
        <f t="shared" si="0"/>
        <v>NO</v>
      </c>
      <c r="E4942" s="20" t="str">
        <f t="shared" si="1"/>
        <v>NO</v>
      </c>
      <c r="F4942" s="20" t="s">
        <v>29373</v>
      </c>
      <c r="G4942" s="21" t="s">
        <v>29379</v>
      </c>
      <c r="H4942" s="22" t="s">
        <v>53</v>
      </c>
      <c r="I4942" s="20" t="s">
        <v>53</v>
      </c>
      <c r="J4942" s="20" t="s">
        <v>53</v>
      </c>
      <c r="K4942" s="20" t="s">
        <v>56</v>
      </c>
      <c r="L4942" s="23">
        <v>0.79555180000000003</v>
      </c>
      <c r="M4942" s="20"/>
      <c r="N4942" s="20" t="s">
        <v>29380</v>
      </c>
      <c r="O4942" s="20" t="s">
        <v>29381</v>
      </c>
    </row>
    <row r="4943" spans="1:15" ht="15.75" customHeight="1" x14ac:dyDescent="0.2">
      <c r="A4943" s="20" t="s">
        <v>3635</v>
      </c>
      <c r="B4943" s="21" t="s">
        <v>29382</v>
      </c>
      <c r="C4943" s="21" t="s">
        <v>29383</v>
      </c>
      <c r="D4943" s="20" t="str">
        <f t="shared" si="0"/>
        <v>NO</v>
      </c>
      <c r="E4943" s="20" t="str">
        <f t="shared" si="1"/>
        <v>NO</v>
      </c>
      <c r="F4943" s="20" t="s">
        <v>29384</v>
      </c>
      <c r="G4943" s="21" t="s">
        <v>29385</v>
      </c>
      <c r="H4943" s="22" t="s">
        <v>53</v>
      </c>
      <c r="I4943" s="20" t="s">
        <v>53</v>
      </c>
      <c r="J4943" s="20" t="s">
        <v>53</v>
      </c>
      <c r="K4943" s="20" t="s">
        <v>56</v>
      </c>
      <c r="L4943" s="23">
        <v>0.91213390000000005</v>
      </c>
      <c r="M4943" s="20"/>
      <c r="N4943" s="20" t="s">
        <v>29386</v>
      </c>
      <c r="O4943" s="20" t="s">
        <v>29387</v>
      </c>
    </row>
    <row r="4944" spans="1:15" ht="15.75" customHeight="1" x14ac:dyDescent="0.2">
      <c r="A4944" s="20" t="s">
        <v>3635</v>
      </c>
      <c r="B4944" s="21" t="s">
        <v>29388</v>
      </c>
      <c r="C4944" s="21" t="s">
        <v>29389</v>
      </c>
      <c r="D4944" s="20" t="str">
        <f t="shared" si="0"/>
        <v>NO</v>
      </c>
      <c r="E4944" s="20" t="str">
        <f t="shared" si="1"/>
        <v>NO</v>
      </c>
      <c r="F4944" s="20" t="s">
        <v>29390</v>
      </c>
      <c r="G4944" s="21" t="s">
        <v>29391</v>
      </c>
      <c r="H4944" s="22" t="s">
        <v>53</v>
      </c>
      <c r="I4944" s="20" t="s">
        <v>53</v>
      </c>
      <c r="J4944" s="20" t="s">
        <v>53</v>
      </c>
      <c r="K4944" s="20" t="s">
        <v>56</v>
      </c>
      <c r="L4944" s="23">
        <v>1</v>
      </c>
      <c r="M4944" s="20"/>
      <c r="N4944" s="20" t="s">
        <v>29392</v>
      </c>
      <c r="O4944" s="20" t="s">
        <v>29393</v>
      </c>
    </row>
    <row r="4945" spans="1:15" ht="15.75" customHeight="1" x14ac:dyDescent="0.2">
      <c r="A4945" s="20" t="s">
        <v>3635</v>
      </c>
      <c r="B4945" s="21" t="s">
        <v>29394</v>
      </c>
      <c r="C4945" s="21" t="s">
        <v>29395</v>
      </c>
      <c r="D4945" s="20" t="str">
        <f t="shared" si="0"/>
        <v>NO</v>
      </c>
      <c r="E4945" s="20" t="str">
        <f t="shared" si="1"/>
        <v>NO</v>
      </c>
      <c r="F4945" s="20" t="s">
        <v>29396</v>
      </c>
      <c r="G4945" s="21" t="s">
        <v>29397</v>
      </c>
      <c r="H4945" s="22" t="s">
        <v>53</v>
      </c>
      <c r="I4945" s="20" t="s">
        <v>53</v>
      </c>
      <c r="J4945" s="20" t="s">
        <v>53</v>
      </c>
      <c r="K4945" s="20" t="s">
        <v>56</v>
      </c>
      <c r="L4945" s="23">
        <v>0.88255039999999996</v>
      </c>
      <c r="M4945" s="20"/>
      <c r="N4945" s="20" t="s">
        <v>29398</v>
      </c>
      <c r="O4945" s="20" t="s">
        <v>29399</v>
      </c>
    </row>
    <row r="4946" spans="1:15" ht="15.75" customHeight="1" x14ac:dyDescent="0.2">
      <c r="A4946" s="20" t="s">
        <v>3635</v>
      </c>
      <c r="B4946" s="21" t="s">
        <v>29400</v>
      </c>
      <c r="C4946" s="21" t="s">
        <v>29401</v>
      </c>
      <c r="D4946" s="20" t="str">
        <f t="shared" si="0"/>
        <v>NO</v>
      </c>
      <c r="E4946" s="20" t="str">
        <f t="shared" si="1"/>
        <v>NO</v>
      </c>
      <c r="F4946" s="20" t="s">
        <v>29402</v>
      </c>
      <c r="G4946" s="21" t="s">
        <v>29403</v>
      </c>
      <c r="H4946" s="22" t="s">
        <v>53</v>
      </c>
      <c r="I4946" s="20" t="s">
        <v>53</v>
      </c>
      <c r="J4946" s="20" t="s">
        <v>53</v>
      </c>
      <c r="K4946" s="20" t="s">
        <v>56</v>
      </c>
      <c r="L4946" s="23">
        <v>0.83940289999999995</v>
      </c>
      <c r="M4946" s="20"/>
      <c r="N4946" s="20" t="s">
        <v>29404</v>
      </c>
      <c r="O4946" s="20" t="s">
        <v>29405</v>
      </c>
    </row>
    <row r="4947" spans="1:15" ht="15.75" customHeight="1" x14ac:dyDescent="0.2">
      <c r="A4947" s="20" t="s">
        <v>3635</v>
      </c>
      <c r="B4947" s="21" t="s">
        <v>29406</v>
      </c>
      <c r="C4947" s="21" t="s">
        <v>29407</v>
      </c>
      <c r="D4947" s="20" t="str">
        <f t="shared" si="0"/>
        <v>NO</v>
      </c>
      <c r="E4947" s="20" t="str">
        <f t="shared" si="1"/>
        <v>NO</v>
      </c>
      <c r="F4947" s="20" t="s">
        <v>3638</v>
      </c>
      <c r="G4947" s="21" t="s">
        <v>29408</v>
      </c>
      <c r="H4947" s="22" t="s">
        <v>53</v>
      </c>
      <c r="I4947" s="20" t="s">
        <v>53</v>
      </c>
      <c r="J4947" s="20" t="s">
        <v>53</v>
      </c>
      <c r="K4947" s="20" t="s">
        <v>53</v>
      </c>
      <c r="L4947" s="23">
        <v>1</v>
      </c>
      <c r="M4947" s="20"/>
      <c r="N4947" s="20" t="s">
        <v>29409</v>
      </c>
      <c r="O4947" s="20" t="s">
        <v>29410</v>
      </c>
    </row>
    <row r="4948" spans="1:15" ht="15.75" customHeight="1" x14ac:dyDescent="0.2">
      <c r="A4948" s="20" t="s">
        <v>3635</v>
      </c>
      <c r="B4948" s="21" t="s">
        <v>29411</v>
      </c>
      <c r="C4948" s="21" t="s">
        <v>29412</v>
      </c>
      <c r="D4948" s="20" t="str">
        <f t="shared" si="0"/>
        <v>NO</v>
      </c>
      <c r="E4948" s="20" t="str">
        <f t="shared" si="1"/>
        <v>NO</v>
      </c>
      <c r="F4948" s="20" t="s">
        <v>3638</v>
      </c>
      <c r="G4948" s="21" t="s">
        <v>29413</v>
      </c>
      <c r="H4948" s="22" t="s">
        <v>53</v>
      </c>
      <c r="I4948" s="20" t="s">
        <v>53</v>
      </c>
      <c r="J4948" s="20" t="s">
        <v>53</v>
      </c>
      <c r="K4948" s="20" t="s">
        <v>56</v>
      </c>
      <c r="L4948" s="23">
        <v>0.98611110000000002</v>
      </c>
      <c r="M4948" s="20"/>
      <c r="N4948" s="20" t="s">
        <v>29414</v>
      </c>
      <c r="O4948" s="20" t="s">
        <v>29415</v>
      </c>
    </row>
    <row r="4949" spans="1:15" ht="15.75" customHeight="1" x14ac:dyDescent="0.2">
      <c r="A4949" s="20" t="s">
        <v>3635</v>
      </c>
      <c r="B4949" s="21" t="s">
        <v>29416</v>
      </c>
      <c r="C4949" s="21" t="s">
        <v>29417</v>
      </c>
      <c r="D4949" s="20" t="str">
        <f t="shared" si="0"/>
        <v>NO</v>
      </c>
      <c r="E4949" s="20" t="str">
        <f t="shared" si="1"/>
        <v>NO</v>
      </c>
      <c r="F4949" s="20" t="s">
        <v>3638</v>
      </c>
      <c r="G4949" s="21" t="s">
        <v>29418</v>
      </c>
      <c r="H4949" s="22" t="s">
        <v>53</v>
      </c>
      <c r="I4949" s="20" t="s">
        <v>53</v>
      </c>
      <c r="J4949" s="20" t="s">
        <v>53</v>
      </c>
      <c r="K4949" s="20" t="s">
        <v>56</v>
      </c>
      <c r="L4949" s="23">
        <v>0</v>
      </c>
      <c r="M4949" s="20"/>
      <c r="N4949" s="20" t="s">
        <v>29419</v>
      </c>
      <c r="O4949" s="20" t="s">
        <v>29420</v>
      </c>
    </row>
    <row r="4950" spans="1:15" ht="15.75" customHeight="1" x14ac:dyDescent="0.2">
      <c r="A4950" s="20" t="s">
        <v>3635</v>
      </c>
      <c r="B4950" s="21" t="s">
        <v>29421</v>
      </c>
      <c r="C4950" s="21" t="s">
        <v>29422</v>
      </c>
      <c r="D4950" s="20" t="str">
        <f t="shared" si="0"/>
        <v>NO</v>
      </c>
      <c r="E4950" s="20" t="str">
        <f t="shared" si="1"/>
        <v>NO</v>
      </c>
      <c r="F4950" s="20" t="s">
        <v>29423</v>
      </c>
      <c r="G4950" s="21" t="s">
        <v>29424</v>
      </c>
      <c r="H4950" s="22" t="s">
        <v>53</v>
      </c>
      <c r="I4950" s="20" t="s">
        <v>53</v>
      </c>
      <c r="J4950" s="20" t="s">
        <v>53</v>
      </c>
      <c r="K4950" s="20" t="s">
        <v>56</v>
      </c>
      <c r="L4950" s="23">
        <v>0.93062330000000004</v>
      </c>
      <c r="M4950" s="20"/>
      <c r="N4950" s="20" t="s">
        <v>29425</v>
      </c>
      <c r="O4950" s="20" t="s">
        <v>29426</v>
      </c>
    </row>
    <row r="4951" spans="1:15" ht="15.75" customHeight="1" x14ac:dyDescent="0.2">
      <c r="A4951" s="20" t="s">
        <v>3635</v>
      </c>
      <c r="B4951" s="21" t="s">
        <v>29427</v>
      </c>
      <c r="C4951" s="21" t="s">
        <v>29428</v>
      </c>
      <c r="D4951" s="20" t="str">
        <f t="shared" si="0"/>
        <v>NO</v>
      </c>
      <c r="E4951" s="20" t="str">
        <f t="shared" si="1"/>
        <v>NO</v>
      </c>
      <c r="F4951" s="20" t="s">
        <v>29423</v>
      </c>
      <c r="G4951" s="21" t="s">
        <v>29429</v>
      </c>
      <c r="H4951" s="22" t="s">
        <v>53</v>
      </c>
      <c r="I4951" s="20" t="s">
        <v>53</v>
      </c>
      <c r="J4951" s="20" t="s">
        <v>53</v>
      </c>
      <c r="K4951" s="20" t="s">
        <v>56</v>
      </c>
      <c r="L4951" s="23">
        <v>1</v>
      </c>
      <c r="M4951" s="20"/>
      <c r="N4951" s="20" t="s">
        <v>29430</v>
      </c>
      <c r="O4951" s="20" t="s">
        <v>29431</v>
      </c>
    </row>
    <row r="4952" spans="1:15" ht="15.75" customHeight="1" x14ac:dyDescent="0.2">
      <c r="A4952" s="20" t="s">
        <v>3635</v>
      </c>
      <c r="B4952" s="21" t="s">
        <v>29432</v>
      </c>
      <c r="C4952" s="21" t="s">
        <v>29433</v>
      </c>
      <c r="D4952" s="20" t="str">
        <f t="shared" si="0"/>
        <v>NO</v>
      </c>
      <c r="E4952" s="20" t="str">
        <f t="shared" si="1"/>
        <v>NO</v>
      </c>
      <c r="F4952" s="20" t="s">
        <v>29423</v>
      </c>
      <c r="G4952" s="21" t="s">
        <v>29434</v>
      </c>
      <c r="H4952" s="22" t="s">
        <v>53</v>
      </c>
      <c r="I4952" s="20" t="s">
        <v>53</v>
      </c>
      <c r="J4952" s="20" t="s">
        <v>53</v>
      </c>
      <c r="K4952" s="20" t="s">
        <v>53</v>
      </c>
      <c r="L4952" s="23">
        <v>0.37225429999999998</v>
      </c>
      <c r="M4952" s="20"/>
      <c r="N4952" s="20" t="s">
        <v>29435</v>
      </c>
      <c r="O4952" s="20" t="s">
        <v>29436</v>
      </c>
    </row>
    <row r="4953" spans="1:15" ht="15.75" customHeight="1" x14ac:dyDescent="0.2">
      <c r="A4953" s="20" t="s">
        <v>3635</v>
      </c>
      <c r="B4953" s="21" t="s">
        <v>29437</v>
      </c>
      <c r="C4953" s="21" t="s">
        <v>29438</v>
      </c>
      <c r="D4953" s="20" t="str">
        <f t="shared" si="0"/>
        <v>NO</v>
      </c>
      <c r="E4953" s="20" t="str">
        <f t="shared" si="1"/>
        <v>NO</v>
      </c>
      <c r="F4953" s="20" t="s">
        <v>29439</v>
      </c>
      <c r="G4953" s="21" t="s">
        <v>29440</v>
      </c>
      <c r="H4953" s="22" t="s">
        <v>53</v>
      </c>
      <c r="I4953" s="20" t="s">
        <v>53</v>
      </c>
      <c r="J4953" s="20" t="s">
        <v>53</v>
      </c>
      <c r="K4953" s="20" t="s">
        <v>56</v>
      </c>
      <c r="L4953" s="23">
        <v>0.26302730000000002</v>
      </c>
      <c r="M4953" s="20"/>
      <c r="N4953" s="20" t="s">
        <v>29441</v>
      </c>
      <c r="O4953" s="20" t="s">
        <v>29442</v>
      </c>
    </row>
    <row r="4954" spans="1:15" ht="15.75" customHeight="1" x14ac:dyDescent="0.2">
      <c r="A4954" s="20" t="s">
        <v>3635</v>
      </c>
      <c r="B4954" s="21" t="s">
        <v>29443</v>
      </c>
      <c r="C4954" s="21" t="s">
        <v>29444</v>
      </c>
      <c r="D4954" s="20" t="str">
        <f t="shared" si="0"/>
        <v>NO</v>
      </c>
      <c r="E4954" s="20" t="str">
        <f t="shared" si="1"/>
        <v>NO</v>
      </c>
      <c r="F4954" s="20" t="s">
        <v>29439</v>
      </c>
      <c r="G4954" s="21" t="s">
        <v>29445</v>
      </c>
      <c r="H4954" s="22" t="s">
        <v>4857</v>
      </c>
      <c r="I4954" s="20" t="s">
        <v>29446</v>
      </c>
      <c r="J4954" s="20" t="s">
        <v>53</v>
      </c>
      <c r="K4954" s="20" t="s">
        <v>56</v>
      </c>
      <c r="L4954" s="23">
        <v>0.4704797</v>
      </c>
      <c r="M4954" s="20"/>
      <c r="N4954" s="20" t="s">
        <v>29447</v>
      </c>
      <c r="O4954" s="20" t="s">
        <v>29448</v>
      </c>
    </row>
    <row r="4955" spans="1:15" ht="15.75" customHeight="1" x14ac:dyDescent="0.2">
      <c r="A4955" s="20" t="s">
        <v>3635</v>
      </c>
      <c r="B4955" s="21" t="s">
        <v>29449</v>
      </c>
      <c r="C4955" s="21" t="s">
        <v>29450</v>
      </c>
      <c r="D4955" s="20" t="str">
        <f t="shared" si="0"/>
        <v>NO</v>
      </c>
      <c r="E4955" s="20" t="str">
        <f t="shared" si="1"/>
        <v>NO</v>
      </c>
      <c r="F4955" s="20" t="s">
        <v>29439</v>
      </c>
      <c r="G4955" s="21" t="s">
        <v>29451</v>
      </c>
      <c r="H4955" s="22" t="s">
        <v>53</v>
      </c>
      <c r="I4955" s="20" t="s">
        <v>53</v>
      </c>
      <c r="J4955" s="20" t="s">
        <v>53</v>
      </c>
      <c r="K4955" s="20" t="s">
        <v>53</v>
      </c>
      <c r="L4955" s="23">
        <v>1</v>
      </c>
      <c r="M4955" s="20"/>
      <c r="N4955" s="20" t="s">
        <v>29452</v>
      </c>
      <c r="O4955" s="20" t="s">
        <v>29453</v>
      </c>
    </row>
    <row r="4956" spans="1:15" ht="15.75" customHeight="1" x14ac:dyDescent="0.2">
      <c r="A4956" s="20" t="s">
        <v>3635</v>
      </c>
      <c r="B4956" s="21" t="s">
        <v>29454</v>
      </c>
      <c r="C4956" s="21" t="s">
        <v>29455</v>
      </c>
      <c r="D4956" s="20" t="str">
        <f t="shared" si="0"/>
        <v>NO</v>
      </c>
      <c r="E4956" s="20" t="str">
        <f t="shared" si="1"/>
        <v>NO</v>
      </c>
      <c r="F4956" s="20" t="s">
        <v>29439</v>
      </c>
      <c r="G4956" s="21" t="s">
        <v>29456</v>
      </c>
      <c r="H4956" s="22" t="s">
        <v>53</v>
      </c>
      <c r="I4956" s="20" t="s">
        <v>53</v>
      </c>
      <c r="J4956" s="20" t="s">
        <v>53</v>
      </c>
      <c r="K4956" s="20" t="s">
        <v>56</v>
      </c>
      <c r="L4956" s="23">
        <v>0.308255</v>
      </c>
      <c r="M4956" s="20"/>
      <c r="N4956" s="20" t="s">
        <v>29457</v>
      </c>
      <c r="O4956" s="20" t="s">
        <v>29458</v>
      </c>
    </row>
    <row r="4957" spans="1:15" ht="15.75" customHeight="1" x14ac:dyDescent="0.2">
      <c r="A4957" s="20" t="s">
        <v>3635</v>
      </c>
      <c r="B4957" s="21" t="s">
        <v>29459</v>
      </c>
      <c r="C4957" s="21" t="s">
        <v>29460</v>
      </c>
      <c r="D4957" s="20" t="str">
        <f t="shared" si="0"/>
        <v>NO</v>
      </c>
      <c r="E4957" s="20" t="str">
        <f t="shared" si="1"/>
        <v>NO</v>
      </c>
      <c r="F4957" s="20" t="s">
        <v>29439</v>
      </c>
      <c r="G4957" s="21" t="s">
        <v>29461</v>
      </c>
      <c r="H4957" s="22" t="s">
        <v>53</v>
      </c>
      <c r="I4957" s="20" t="s">
        <v>53</v>
      </c>
      <c r="J4957" s="20" t="s">
        <v>53</v>
      </c>
      <c r="K4957" s="20" t="s">
        <v>53</v>
      </c>
      <c r="L4957" s="23">
        <v>0.1892655</v>
      </c>
      <c r="M4957" s="20"/>
      <c r="N4957" s="20" t="s">
        <v>29462</v>
      </c>
      <c r="O4957" s="20" t="s">
        <v>29463</v>
      </c>
    </row>
    <row r="4958" spans="1:15" ht="15.75" customHeight="1" x14ac:dyDescent="0.2">
      <c r="A4958" s="20" t="s">
        <v>3635</v>
      </c>
      <c r="B4958" s="21" t="s">
        <v>29464</v>
      </c>
      <c r="C4958" s="21" t="s">
        <v>29465</v>
      </c>
      <c r="D4958" s="20" t="str">
        <f t="shared" si="0"/>
        <v>NO</v>
      </c>
      <c r="E4958" s="20" t="str">
        <f t="shared" si="1"/>
        <v>NO</v>
      </c>
      <c r="F4958" s="20" t="s">
        <v>29466</v>
      </c>
      <c r="G4958" s="21" t="s">
        <v>29467</v>
      </c>
      <c r="H4958" s="22" t="s">
        <v>53</v>
      </c>
      <c r="I4958" s="20" t="s">
        <v>53</v>
      </c>
      <c r="J4958" s="20" t="s">
        <v>53</v>
      </c>
      <c r="K4958" s="20" t="s">
        <v>53</v>
      </c>
      <c r="L4958" s="23">
        <v>1</v>
      </c>
      <c r="M4958" s="20"/>
      <c r="N4958" s="20" t="s">
        <v>29468</v>
      </c>
      <c r="O4958" s="20" t="s">
        <v>29469</v>
      </c>
    </row>
    <row r="4959" spans="1:15" ht="15.75" customHeight="1" x14ac:dyDescent="0.2">
      <c r="A4959" s="20" t="s">
        <v>3635</v>
      </c>
      <c r="B4959" s="21" t="s">
        <v>29470</v>
      </c>
      <c r="C4959" s="21" t="s">
        <v>29471</v>
      </c>
      <c r="D4959" s="20" t="str">
        <f t="shared" si="0"/>
        <v>NO</v>
      </c>
      <c r="E4959" s="20" t="str">
        <f t="shared" si="1"/>
        <v>NO</v>
      </c>
      <c r="F4959" s="20" t="s">
        <v>29472</v>
      </c>
      <c r="G4959" s="21" t="s">
        <v>29473</v>
      </c>
      <c r="H4959" s="22" t="s">
        <v>53</v>
      </c>
      <c r="I4959" s="20" t="s">
        <v>53</v>
      </c>
      <c r="J4959" s="20" t="s">
        <v>53</v>
      </c>
      <c r="K4959" s="20" t="s">
        <v>56</v>
      </c>
      <c r="L4959" s="23">
        <v>1</v>
      </c>
      <c r="M4959" s="20"/>
      <c r="N4959" s="20" t="s">
        <v>29474</v>
      </c>
      <c r="O4959" s="20" t="s">
        <v>29475</v>
      </c>
    </row>
    <row r="4960" spans="1:15" ht="15.75" customHeight="1" x14ac:dyDescent="0.2">
      <c r="A4960" s="20" t="s">
        <v>3635</v>
      </c>
      <c r="B4960" s="21" t="s">
        <v>29476</v>
      </c>
      <c r="C4960" s="21" t="s">
        <v>29477</v>
      </c>
      <c r="D4960" s="20" t="str">
        <f t="shared" si="0"/>
        <v>YES</v>
      </c>
      <c r="E4960" s="20" t="str">
        <f t="shared" si="1"/>
        <v>NO</v>
      </c>
      <c r="F4960" s="20" t="s">
        <v>29478</v>
      </c>
      <c r="G4960" s="21" t="s">
        <v>29479</v>
      </c>
      <c r="H4960" s="22" t="s">
        <v>4857</v>
      </c>
      <c r="I4960" s="20" t="s">
        <v>29480</v>
      </c>
      <c r="J4960" s="20" t="s">
        <v>29481</v>
      </c>
      <c r="K4960" s="20" t="s">
        <v>53</v>
      </c>
      <c r="L4960" s="23">
        <v>0.25489600000000001</v>
      </c>
      <c r="M4960" s="20"/>
      <c r="N4960" s="20" t="s">
        <v>29482</v>
      </c>
      <c r="O4960" s="20" t="s">
        <v>29483</v>
      </c>
    </row>
    <row r="4961" spans="1:15" ht="15.75" customHeight="1" x14ac:dyDescent="0.2">
      <c r="A4961" s="20" t="s">
        <v>3635</v>
      </c>
      <c r="B4961" s="21" t="s">
        <v>29484</v>
      </c>
      <c r="C4961" s="21" t="s">
        <v>29485</v>
      </c>
      <c r="D4961" s="20" t="str">
        <f t="shared" si="0"/>
        <v>NO</v>
      </c>
      <c r="E4961" s="20" t="str">
        <f t="shared" si="1"/>
        <v>NO</v>
      </c>
      <c r="F4961" s="20" t="s">
        <v>29478</v>
      </c>
      <c r="G4961" s="21" t="s">
        <v>29486</v>
      </c>
      <c r="H4961" s="22" t="s">
        <v>53</v>
      </c>
      <c r="I4961" s="20" t="s">
        <v>53</v>
      </c>
      <c r="J4961" s="20" t="s">
        <v>53</v>
      </c>
      <c r="K4961" s="20" t="s">
        <v>56</v>
      </c>
      <c r="L4961" s="23">
        <v>1</v>
      </c>
      <c r="M4961" s="20"/>
      <c r="N4961" s="20" t="s">
        <v>29487</v>
      </c>
      <c r="O4961" s="20" t="s">
        <v>29488</v>
      </c>
    </row>
    <row r="4962" spans="1:15" ht="15.75" customHeight="1" x14ac:dyDescent="0.2">
      <c r="A4962" s="20" t="s">
        <v>3643</v>
      </c>
      <c r="B4962" s="21" t="s">
        <v>29489</v>
      </c>
      <c r="C4962" s="21" t="s">
        <v>29490</v>
      </c>
      <c r="D4962" s="20" t="str">
        <f t="shared" si="0"/>
        <v>NO</v>
      </c>
      <c r="E4962" s="20" t="str">
        <f t="shared" si="1"/>
        <v>NO</v>
      </c>
      <c r="F4962" s="20" t="s">
        <v>29491</v>
      </c>
      <c r="G4962" s="21" t="s">
        <v>29492</v>
      </c>
      <c r="H4962" s="22" t="s">
        <v>53</v>
      </c>
      <c r="I4962" s="20" t="s">
        <v>53</v>
      </c>
      <c r="J4962" s="20" t="s">
        <v>53</v>
      </c>
      <c r="K4962" s="20" t="s">
        <v>56</v>
      </c>
      <c r="L4962" s="23">
        <v>0.1439646</v>
      </c>
      <c r="M4962" s="20"/>
      <c r="N4962" s="20" t="s">
        <v>29493</v>
      </c>
      <c r="O4962" s="20" t="s">
        <v>29494</v>
      </c>
    </row>
    <row r="4963" spans="1:15" ht="15.75" customHeight="1" x14ac:dyDescent="0.2">
      <c r="A4963" s="20" t="s">
        <v>3643</v>
      </c>
      <c r="B4963" s="21" t="s">
        <v>29495</v>
      </c>
      <c r="C4963" s="21" t="s">
        <v>29496</v>
      </c>
      <c r="D4963" s="20" t="str">
        <f t="shared" si="0"/>
        <v>NO</v>
      </c>
      <c r="E4963" s="20" t="str">
        <f t="shared" si="1"/>
        <v>NO</v>
      </c>
      <c r="F4963" s="20" t="s">
        <v>29497</v>
      </c>
      <c r="G4963" s="21" t="s">
        <v>29498</v>
      </c>
      <c r="H4963" s="22" t="s">
        <v>53</v>
      </c>
      <c r="I4963" s="20" t="s">
        <v>53</v>
      </c>
      <c r="J4963" s="20" t="s">
        <v>53</v>
      </c>
      <c r="K4963" s="20" t="s">
        <v>56</v>
      </c>
      <c r="L4963" s="23">
        <v>1</v>
      </c>
      <c r="M4963" s="20"/>
      <c r="N4963" s="20" t="s">
        <v>29499</v>
      </c>
      <c r="O4963" s="20" t="s">
        <v>29500</v>
      </c>
    </row>
    <row r="4964" spans="1:15" ht="15.75" customHeight="1" x14ac:dyDescent="0.2">
      <c r="A4964" s="20" t="s">
        <v>3643</v>
      </c>
      <c r="B4964" s="21" t="s">
        <v>29501</v>
      </c>
      <c r="C4964" s="21" t="s">
        <v>29502</v>
      </c>
      <c r="D4964" s="20" t="str">
        <f t="shared" si="0"/>
        <v>NO</v>
      </c>
      <c r="E4964" s="20" t="str">
        <f t="shared" si="1"/>
        <v>NO</v>
      </c>
      <c r="F4964" s="20" t="s">
        <v>29497</v>
      </c>
      <c r="G4964" s="21" t="s">
        <v>29503</v>
      </c>
      <c r="H4964" s="22" t="s">
        <v>53</v>
      </c>
      <c r="I4964" s="20" t="s">
        <v>53</v>
      </c>
      <c r="J4964" s="20" t="s">
        <v>53</v>
      </c>
      <c r="K4964" s="20" t="s">
        <v>56</v>
      </c>
      <c r="L4964" s="23">
        <v>0.71891890000000003</v>
      </c>
      <c r="M4964" s="20"/>
      <c r="N4964" s="20" t="s">
        <v>29504</v>
      </c>
      <c r="O4964" s="20" t="s">
        <v>29505</v>
      </c>
    </row>
    <row r="4965" spans="1:15" ht="15.75" customHeight="1" x14ac:dyDescent="0.2">
      <c r="A4965" s="20" t="s">
        <v>3643</v>
      </c>
      <c r="B4965" s="21" t="s">
        <v>29506</v>
      </c>
      <c r="C4965" s="21" t="s">
        <v>29507</v>
      </c>
      <c r="D4965" s="20" t="str">
        <f t="shared" si="0"/>
        <v>NO</v>
      </c>
      <c r="E4965" s="20" t="str">
        <f t="shared" si="1"/>
        <v>NO</v>
      </c>
      <c r="F4965" s="20" t="s">
        <v>29508</v>
      </c>
      <c r="G4965" s="21" t="s">
        <v>29509</v>
      </c>
      <c r="H4965" s="22" t="s">
        <v>53</v>
      </c>
      <c r="I4965" s="20" t="s">
        <v>53</v>
      </c>
      <c r="J4965" s="20" t="s">
        <v>53</v>
      </c>
      <c r="K4965" s="20" t="s">
        <v>56</v>
      </c>
      <c r="L4965" s="23">
        <v>1</v>
      </c>
      <c r="M4965" s="20"/>
      <c r="N4965" s="20" t="s">
        <v>29510</v>
      </c>
      <c r="O4965" s="20" t="s">
        <v>29511</v>
      </c>
    </row>
    <row r="4966" spans="1:15" ht="15.75" customHeight="1" x14ac:dyDescent="0.2">
      <c r="A4966" s="20" t="s">
        <v>3643</v>
      </c>
      <c r="B4966" s="21" t="s">
        <v>29512</v>
      </c>
      <c r="C4966" s="21" t="s">
        <v>29513</v>
      </c>
      <c r="D4966" s="20" t="str">
        <f t="shared" si="0"/>
        <v>NO</v>
      </c>
      <c r="E4966" s="20" t="str">
        <f t="shared" si="1"/>
        <v>NO</v>
      </c>
      <c r="F4966" s="20" t="s">
        <v>29514</v>
      </c>
      <c r="G4966" s="21" t="s">
        <v>29515</v>
      </c>
      <c r="H4966" s="22" t="s">
        <v>53</v>
      </c>
      <c r="I4966" s="20" t="s">
        <v>53</v>
      </c>
      <c r="J4966" s="20" t="s">
        <v>53</v>
      </c>
      <c r="K4966" s="20" t="s">
        <v>56</v>
      </c>
      <c r="L4966" s="23">
        <v>0.93079020000000001</v>
      </c>
      <c r="M4966" s="20"/>
      <c r="N4966" s="20" t="s">
        <v>29516</v>
      </c>
      <c r="O4966" s="20" t="s">
        <v>29517</v>
      </c>
    </row>
    <row r="4967" spans="1:15" ht="15.75" customHeight="1" x14ac:dyDescent="0.2">
      <c r="A4967" s="20" t="s">
        <v>3643</v>
      </c>
      <c r="B4967" s="21" t="s">
        <v>29518</v>
      </c>
      <c r="C4967" s="21" t="s">
        <v>29519</v>
      </c>
      <c r="D4967" s="20" t="str">
        <f t="shared" si="0"/>
        <v>NO</v>
      </c>
      <c r="E4967" s="20" t="str">
        <f t="shared" si="1"/>
        <v>NO</v>
      </c>
      <c r="F4967" s="20" t="s">
        <v>29514</v>
      </c>
      <c r="G4967" s="21" t="s">
        <v>29520</v>
      </c>
      <c r="H4967" s="22" t="s">
        <v>53</v>
      </c>
      <c r="I4967" s="20" t="s">
        <v>53</v>
      </c>
      <c r="J4967" s="20" t="s">
        <v>53</v>
      </c>
      <c r="K4967" s="20" t="s">
        <v>56</v>
      </c>
      <c r="L4967" s="23">
        <v>1</v>
      </c>
      <c r="M4967" s="20"/>
      <c r="N4967" s="20" t="s">
        <v>29521</v>
      </c>
      <c r="O4967" s="20" t="s">
        <v>29522</v>
      </c>
    </row>
    <row r="4968" spans="1:15" ht="15.75" customHeight="1" x14ac:dyDescent="0.2">
      <c r="A4968" s="20" t="s">
        <v>3643</v>
      </c>
      <c r="B4968" s="21" t="s">
        <v>29523</v>
      </c>
      <c r="C4968" s="21" t="s">
        <v>29524</v>
      </c>
      <c r="D4968" s="20" t="str">
        <f t="shared" si="0"/>
        <v>NO</v>
      </c>
      <c r="E4968" s="20" t="str">
        <f t="shared" si="1"/>
        <v>NO</v>
      </c>
      <c r="F4968" s="20" t="s">
        <v>29525</v>
      </c>
      <c r="G4968" s="21" t="s">
        <v>29526</v>
      </c>
      <c r="H4968" s="22" t="s">
        <v>53</v>
      </c>
      <c r="I4968" s="20" t="s">
        <v>53</v>
      </c>
      <c r="J4968" s="20" t="s">
        <v>53</v>
      </c>
      <c r="K4968" s="20" t="s">
        <v>56</v>
      </c>
      <c r="L4968" s="23">
        <v>0.84882480000000005</v>
      </c>
      <c r="M4968" s="20"/>
      <c r="N4968" s="20" t="s">
        <v>29527</v>
      </c>
      <c r="O4968" s="20" t="s">
        <v>29528</v>
      </c>
    </row>
    <row r="4969" spans="1:15" ht="15.75" customHeight="1" x14ac:dyDescent="0.2">
      <c r="A4969" s="20" t="s">
        <v>3643</v>
      </c>
      <c r="B4969" s="21" t="s">
        <v>29529</v>
      </c>
      <c r="C4969" s="21" t="s">
        <v>29530</v>
      </c>
      <c r="D4969" s="20" t="str">
        <f t="shared" si="0"/>
        <v>NO</v>
      </c>
      <c r="E4969" s="20" t="str">
        <f t="shared" si="1"/>
        <v>NO</v>
      </c>
      <c r="F4969" s="20" t="s">
        <v>29531</v>
      </c>
      <c r="G4969" s="21" t="s">
        <v>29532</v>
      </c>
      <c r="H4969" s="22" t="s">
        <v>4857</v>
      </c>
      <c r="I4969" s="20" t="s">
        <v>29533</v>
      </c>
      <c r="J4969" s="20" t="s">
        <v>53</v>
      </c>
      <c r="K4969" s="20" t="s">
        <v>53</v>
      </c>
      <c r="L4969" s="23">
        <v>0.77181010000000005</v>
      </c>
      <c r="M4969" s="20"/>
      <c r="N4969" s="20" t="s">
        <v>29534</v>
      </c>
      <c r="O4969" s="20" t="s">
        <v>29535</v>
      </c>
    </row>
    <row r="4970" spans="1:15" ht="15.75" customHeight="1" x14ac:dyDescent="0.2">
      <c r="A4970" s="20" t="s">
        <v>29536</v>
      </c>
      <c r="B4970" s="21" t="s">
        <v>29537</v>
      </c>
      <c r="C4970" s="21" t="s">
        <v>29538</v>
      </c>
      <c r="D4970" s="20" t="str">
        <f t="shared" si="0"/>
        <v>NO</v>
      </c>
      <c r="E4970" s="20" t="str">
        <f t="shared" si="1"/>
        <v>NO</v>
      </c>
      <c r="F4970" s="20" t="s">
        <v>29539</v>
      </c>
      <c r="G4970" s="21" t="s">
        <v>2663</v>
      </c>
      <c r="H4970" s="22" t="s">
        <v>53</v>
      </c>
      <c r="I4970" s="20" t="s">
        <v>53</v>
      </c>
      <c r="J4970" s="20" t="s">
        <v>53</v>
      </c>
      <c r="K4970" s="20" t="s">
        <v>56</v>
      </c>
      <c r="L4970" s="23">
        <v>0.98746670000000003</v>
      </c>
      <c r="M4970" s="20"/>
      <c r="N4970" s="20" t="s">
        <v>29540</v>
      </c>
      <c r="O4970" s="20" t="s">
        <v>29541</v>
      </c>
    </row>
    <row r="4971" spans="1:15" ht="15.75" customHeight="1" x14ac:dyDescent="0.2">
      <c r="A4971" s="20" t="s">
        <v>29536</v>
      </c>
      <c r="B4971" s="21" t="s">
        <v>29542</v>
      </c>
      <c r="C4971" s="21" t="s">
        <v>29543</v>
      </c>
      <c r="D4971" s="20" t="str">
        <f t="shared" si="0"/>
        <v>NO</v>
      </c>
      <c r="E4971" s="20" t="str">
        <f t="shared" si="1"/>
        <v>NO</v>
      </c>
      <c r="F4971" s="20" t="s">
        <v>29544</v>
      </c>
      <c r="G4971" s="21" t="s">
        <v>4487</v>
      </c>
      <c r="H4971" s="22" t="s">
        <v>53</v>
      </c>
      <c r="I4971" s="20" t="s">
        <v>53</v>
      </c>
      <c r="J4971" s="20" t="s">
        <v>53</v>
      </c>
      <c r="K4971" s="20" t="s">
        <v>56</v>
      </c>
      <c r="L4971" s="23">
        <v>0.60599999999999998</v>
      </c>
      <c r="M4971" s="20"/>
      <c r="N4971" s="20" t="s">
        <v>29545</v>
      </c>
      <c r="O4971" s="20" t="s">
        <v>29546</v>
      </c>
    </row>
    <row r="4972" spans="1:15" ht="15.75" customHeight="1" x14ac:dyDescent="0.2">
      <c r="A4972" s="20" t="s">
        <v>29536</v>
      </c>
      <c r="B4972" s="21" t="s">
        <v>29547</v>
      </c>
      <c r="C4972" s="21" t="s">
        <v>29548</v>
      </c>
      <c r="D4972" s="20" t="str">
        <f t="shared" si="0"/>
        <v>NO</v>
      </c>
      <c r="E4972" s="20" t="str">
        <f t="shared" si="1"/>
        <v>NO</v>
      </c>
      <c r="F4972" s="20" t="s">
        <v>29549</v>
      </c>
      <c r="G4972" s="21" t="s">
        <v>29550</v>
      </c>
      <c r="H4972" s="22" t="s">
        <v>53</v>
      </c>
      <c r="I4972" s="20" t="s">
        <v>53</v>
      </c>
      <c r="J4972" s="20" t="s">
        <v>53</v>
      </c>
      <c r="K4972" s="20" t="s">
        <v>53</v>
      </c>
      <c r="L4972" s="23">
        <v>0.74554969999999998</v>
      </c>
      <c r="M4972" s="20"/>
      <c r="N4972" s="20" t="s">
        <v>29551</v>
      </c>
      <c r="O4972" s="20" t="s">
        <v>29552</v>
      </c>
    </row>
    <row r="4973" spans="1:15" ht="15.75" customHeight="1" x14ac:dyDescent="0.2">
      <c r="A4973" s="20" t="s">
        <v>29536</v>
      </c>
      <c r="B4973" s="21" t="s">
        <v>29553</v>
      </c>
      <c r="C4973" s="21" t="s">
        <v>29554</v>
      </c>
      <c r="D4973" s="20" t="str">
        <f t="shared" si="0"/>
        <v>NO</v>
      </c>
      <c r="E4973" s="20" t="str">
        <f t="shared" si="1"/>
        <v>NO</v>
      </c>
      <c r="F4973" s="20" t="s">
        <v>29555</v>
      </c>
      <c r="G4973" s="21" t="s">
        <v>29556</v>
      </c>
      <c r="H4973" s="22" t="s">
        <v>53</v>
      </c>
      <c r="I4973" s="20" t="s">
        <v>53</v>
      </c>
      <c r="J4973" s="20" t="s">
        <v>53</v>
      </c>
      <c r="K4973" s="20" t="s">
        <v>56</v>
      </c>
      <c r="L4973" s="23">
        <v>1</v>
      </c>
      <c r="M4973" s="20"/>
      <c r="N4973" s="20" t="s">
        <v>29557</v>
      </c>
      <c r="O4973" s="20" t="s">
        <v>29558</v>
      </c>
    </row>
    <row r="4974" spans="1:15" ht="15.75" customHeight="1" x14ac:dyDescent="0.2">
      <c r="A4974" s="20" t="s">
        <v>29536</v>
      </c>
      <c r="B4974" s="21" t="s">
        <v>29559</v>
      </c>
      <c r="C4974" s="21" t="s">
        <v>29560</v>
      </c>
      <c r="D4974" s="20" t="str">
        <f t="shared" si="0"/>
        <v>NO</v>
      </c>
      <c r="E4974" s="20" t="str">
        <f t="shared" si="1"/>
        <v>NO</v>
      </c>
      <c r="F4974" s="20" t="s">
        <v>29561</v>
      </c>
      <c r="G4974" s="21" t="s">
        <v>29562</v>
      </c>
      <c r="H4974" s="22" t="s">
        <v>53</v>
      </c>
      <c r="I4974" s="20" t="s">
        <v>53</v>
      </c>
      <c r="J4974" s="20" t="s">
        <v>53</v>
      </c>
      <c r="K4974" s="20" t="s">
        <v>56</v>
      </c>
      <c r="L4974" s="23">
        <v>0.71355500000000005</v>
      </c>
      <c r="M4974" s="20"/>
      <c r="N4974" s="20" t="s">
        <v>29563</v>
      </c>
      <c r="O4974" s="20" t="s">
        <v>29564</v>
      </c>
    </row>
    <row r="4975" spans="1:15" ht="15.75" customHeight="1" x14ac:dyDescent="0.2">
      <c r="A4975" s="20" t="s">
        <v>29536</v>
      </c>
      <c r="B4975" s="21" t="s">
        <v>29565</v>
      </c>
      <c r="C4975" s="21" t="s">
        <v>29566</v>
      </c>
      <c r="D4975" s="20" t="str">
        <f t="shared" si="0"/>
        <v>NO</v>
      </c>
      <c r="E4975" s="20" t="str">
        <f t="shared" si="1"/>
        <v>NO</v>
      </c>
      <c r="F4975" s="20" t="s">
        <v>29567</v>
      </c>
      <c r="G4975" s="21" t="s">
        <v>29568</v>
      </c>
      <c r="H4975" s="22" t="s">
        <v>53</v>
      </c>
      <c r="I4975" s="20" t="s">
        <v>53</v>
      </c>
      <c r="J4975" s="20" t="s">
        <v>53</v>
      </c>
      <c r="K4975" s="20" t="s">
        <v>56</v>
      </c>
      <c r="L4975" s="23">
        <v>1</v>
      </c>
      <c r="M4975" s="20"/>
      <c r="N4975" s="20" t="s">
        <v>29569</v>
      </c>
      <c r="O4975" s="20" t="s">
        <v>29570</v>
      </c>
    </row>
    <row r="4976" spans="1:15" ht="15.75" customHeight="1" x14ac:dyDescent="0.2">
      <c r="A4976" s="20" t="s">
        <v>29536</v>
      </c>
      <c r="B4976" s="21" t="s">
        <v>29571</v>
      </c>
      <c r="C4976" s="21" t="s">
        <v>29572</v>
      </c>
      <c r="D4976" s="20" t="str">
        <f t="shared" si="0"/>
        <v>YES</v>
      </c>
      <c r="E4976" s="20" t="str">
        <f t="shared" si="1"/>
        <v>NO</v>
      </c>
      <c r="F4976" s="20" t="s">
        <v>29573</v>
      </c>
      <c r="G4976" s="21" t="s">
        <v>29574</v>
      </c>
      <c r="H4976" s="22" t="s">
        <v>53</v>
      </c>
      <c r="I4976" s="20" t="s">
        <v>29575</v>
      </c>
      <c r="J4976" s="20" t="s">
        <v>29576</v>
      </c>
      <c r="K4976" s="20" t="s">
        <v>53</v>
      </c>
      <c r="L4976" s="23">
        <v>0.84302710000000003</v>
      </c>
      <c r="M4976" s="20"/>
      <c r="N4976" s="20" t="s">
        <v>29577</v>
      </c>
      <c r="O4976" s="20" t="s">
        <v>29578</v>
      </c>
    </row>
    <row r="4977" spans="1:15" ht="15.75" customHeight="1" x14ac:dyDescent="0.2">
      <c r="A4977" s="20" t="s">
        <v>29536</v>
      </c>
      <c r="B4977" s="21" t="s">
        <v>29579</v>
      </c>
      <c r="C4977" s="21" t="s">
        <v>29580</v>
      </c>
      <c r="D4977" s="20" t="str">
        <f t="shared" si="0"/>
        <v>NO</v>
      </c>
      <c r="E4977" s="20" t="str">
        <f t="shared" si="1"/>
        <v>NO</v>
      </c>
      <c r="F4977" s="20" t="s">
        <v>29581</v>
      </c>
      <c r="G4977" s="21" t="s">
        <v>29582</v>
      </c>
      <c r="H4977" s="22" t="s">
        <v>53</v>
      </c>
      <c r="I4977" s="20" t="s">
        <v>53</v>
      </c>
      <c r="J4977" s="20" t="s">
        <v>53</v>
      </c>
      <c r="K4977" s="20" t="s">
        <v>56</v>
      </c>
      <c r="L4977" s="23">
        <v>0.32558140000000002</v>
      </c>
      <c r="M4977" s="20"/>
      <c r="N4977" s="20" t="s">
        <v>29583</v>
      </c>
      <c r="O4977" s="20" t="s">
        <v>29584</v>
      </c>
    </row>
    <row r="4978" spans="1:15" ht="15.75" customHeight="1" x14ac:dyDescent="0.2">
      <c r="A4978" s="20" t="s">
        <v>29536</v>
      </c>
      <c r="B4978" s="21" t="s">
        <v>29585</v>
      </c>
      <c r="C4978" s="21" t="s">
        <v>29586</v>
      </c>
      <c r="D4978" s="20" t="str">
        <f t="shared" si="0"/>
        <v>NO</v>
      </c>
      <c r="E4978" s="20" t="str">
        <f t="shared" si="1"/>
        <v>NO</v>
      </c>
      <c r="F4978" s="20" t="s">
        <v>29587</v>
      </c>
      <c r="G4978" s="21" t="s">
        <v>29588</v>
      </c>
      <c r="H4978" s="22" t="s">
        <v>53</v>
      </c>
      <c r="I4978" s="20" t="s">
        <v>53</v>
      </c>
      <c r="J4978" s="20" t="s">
        <v>53</v>
      </c>
      <c r="K4978" s="20" t="s">
        <v>53</v>
      </c>
      <c r="L4978" s="23">
        <v>0.84803919999999999</v>
      </c>
      <c r="M4978" s="20"/>
      <c r="N4978" s="20" t="s">
        <v>29589</v>
      </c>
      <c r="O4978" s="20" t="s">
        <v>29590</v>
      </c>
    </row>
    <row r="4979" spans="1:15" ht="15.75" customHeight="1" x14ac:dyDescent="0.2">
      <c r="A4979" s="20" t="s">
        <v>29536</v>
      </c>
      <c r="B4979" s="21" t="s">
        <v>29591</v>
      </c>
      <c r="C4979" s="21" t="s">
        <v>29592</v>
      </c>
      <c r="D4979" s="20" t="str">
        <f t="shared" si="0"/>
        <v>NO</v>
      </c>
      <c r="E4979" s="20" t="str">
        <f t="shared" si="1"/>
        <v>NO</v>
      </c>
      <c r="F4979" s="20" t="s">
        <v>29593</v>
      </c>
      <c r="G4979" s="21" t="s">
        <v>29594</v>
      </c>
      <c r="H4979" s="22" t="s">
        <v>53</v>
      </c>
      <c r="I4979" s="20" t="s">
        <v>53</v>
      </c>
      <c r="J4979" s="20" t="s">
        <v>53</v>
      </c>
      <c r="K4979" s="20" t="s">
        <v>56</v>
      </c>
      <c r="L4979" s="23">
        <v>0.77153799999999995</v>
      </c>
      <c r="M4979" s="20"/>
      <c r="N4979" s="20" t="s">
        <v>29595</v>
      </c>
      <c r="O4979" s="20" t="s">
        <v>29596</v>
      </c>
    </row>
    <row r="4980" spans="1:15" ht="15.75" customHeight="1" x14ac:dyDescent="0.2">
      <c r="A4980" s="20" t="s">
        <v>29536</v>
      </c>
      <c r="B4980" s="21" t="s">
        <v>29597</v>
      </c>
      <c r="C4980" s="21" t="s">
        <v>29598</v>
      </c>
      <c r="D4980" s="20" t="str">
        <f t="shared" si="0"/>
        <v>NO</v>
      </c>
      <c r="E4980" s="20" t="str">
        <f t="shared" si="1"/>
        <v>NO</v>
      </c>
      <c r="F4980" s="20" t="s">
        <v>29593</v>
      </c>
      <c r="G4980" s="21" t="s">
        <v>29599</v>
      </c>
      <c r="H4980" s="22" t="s">
        <v>53</v>
      </c>
      <c r="I4980" s="20" t="s">
        <v>53</v>
      </c>
      <c r="J4980" s="20" t="s">
        <v>53</v>
      </c>
      <c r="K4980" s="20" t="s">
        <v>56</v>
      </c>
      <c r="L4980" s="23">
        <v>1</v>
      </c>
      <c r="M4980" s="20"/>
      <c r="N4980" s="20" t="s">
        <v>29600</v>
      </c>
      <c r="O4980" s="20" t="s">
        <v>29601</v>
      </c>
    </row>
    <row r="4981" spans="1:15" ht="15.75" customHeight="1" x14ac:dyDescent="0.2">
      <c r="A4981" s="20" t="s">
        <v>29536</v>
      </c>
      <c r="B4981" s="21" t="s">
        <v>29602</v>
      </c>
      <c r="C4981" s="21" t="s">
        <v>29603</v>
      </c>
      <c r="D4981" s="20" t="str">
        <f t="shared" si="0"/>
        <v>NO</v>
      </c>
      <c r="E4981" s="20" t="str">
        <f t="shared" si="1"/>
        <v>NO</v>
      </c>
      <c r="F4981" s="20" t="s">
        <v>29593</v>
      </c>
      <c r="G4981" s="21" t="s">
        <v>29604</v>
      </c>
      <c r="H4981" s="22" t="s">
        <v>53</v>
      </c>
      <c r="I4981" s="20" t="s">
        <v>53</v>
      </c>
      <c r="J4981" s="20" t="s">
        <v>53</v>
      </c>
      <c r="K4981" s="20" t="s">
        <v>53</v>
      </c>
      <c r="L4981" s="23">
        <v>0.9</v>
      </c>
      <c r="M4981" s="20"/>
      <c r="N4981" s="20" t="s">
        <v>29605</v>
      </c>
      <c r="O4981" s="20" t="s">
        <v>29606</v>
      </c>
    </row>
    <row r="4982" spans="1:15" ht="15.75" customHeight="1" x14ac:dyDescent="0.2">
      <c r="A4982" s="20" t="s">
        <v>29536</v>
      </c>
      <c r="B4982" s="21" t="s">
        <v>29607</v>
      </c>
      <c r="C4982" s="21" t="s">
        <v>29608</v>
      </c>
      <c r="D4982" s="20" t="str">
        <f t="shared" si="0"/>
        <v>NO</v>
      </c>
      <c r="E4982" s="20" t="str">
        <f t="shared" si="1"/>
        <v>NO</v>
      </c>
      <c r="F4982" s="20" t="s">
        <v>29609</v>
      </c>
      <c r="G4982" s="21" t="s">
        <v>29610</v>
      </c>
      <c r="H4982" s="22" t="s">
        <v>53</v>
      </c>
      <c r="I4982" s="20" t="s">
        <v>53</v>
      </c>
      <c r="J4982" s="20" t="s">
        <v>53</v>
      </c>
      <c r="K4982" s="20" t="s">
        <v>56</v>
      </c>
      <c r="L4982" s="23">
        <v>1</v>
      </c>
      <c r="M4982" s="20"/>
      <c r="N4982" s="20" t="s">
        <v>29611</v>
      </c>
      <c r="O4982" s="20" t="s">
        <v>29612</v>
      </c>
    </row>
    <row r="4983" spans="1:15" ht="15.75" customHeight="1" x14ac:dyDescent="0.2">
      <c r="A4983" s="20" t="s">
        <v>29536</v>
      </c>
      <c r="B4983" s="21" t="s">
        <v>29613</v>
      </c>
      <c r="C4983" s="21" t="s">
        <v>29614</v>
      </c>
      <c r="D4983" s="20" t="str">
        <f t="shared" si="0"/>
        <v>YES</v>
      </c>
      <c r="E4983" s="20" t="str">
        <f t="shared" si="1"/>
        <v>NO</v>
      </c>
      <c r="F4983" s="20" t="s">
        <v>29615</v>
      </c>
      <c r="G4983" s="21" t="s">
        <v>29616</v>
      </c>
      <c r="H4983" s="22" t="s">
        <v>4857</v>
      </c>
      <c r="I4983" s="20" t="s">
        <v>29617</v>
      </c>
      <c r="J4983" s="20" t="s">
        <v>29618</v>
      </c>
      <c r="K4983" s="20" t="s">
        <v>53</v>
      </c>
      <c r="L4983" s="23">
        <v>0.82664870000000001</v>
      </c>
      <c r="M4983" s="20"/>
      <c r="N4983" s="20" t="s">
        <v>29619</v>
      </c>
      <c r="O4983" s="20" t="s">
        <v>29620</v>
      </c>
    </row>
    <row r="4984" spans="1:15" ht="15.75" customHeight="1" x14ac:dyDescent="0.2">
      <c r="A4984" s="20" t="s">
        <v>29536</v>
      </c>
      <c r="B4984" s="21" t="s">
        <v>29621</v>
      </c>
      <c r="C4984" s="21" t="s">
        <v>29622</v>
      </c>
      <c r="D4984" s="20" t="str">
        <f t="shared" si="0"/>
        <v>NO</v>
      </c>
      <c r="E4984" s="20" t="str">
        <f t="shared" si="1"/>
        <v>NO</v>
      </c>
      <c r="F4984" s="20" t="s">
        <v>29623</v>
      </c>
      <c r="G4984" s="21" t="s">
        <v>29624</v>
      </c>
      <c r="H4984" s="22" t="s">
        <v>53</v>
      </c>
      <c r="I4984" s="20" t="s">
        <v>53</v>
      </c>
      <c r="J4984" s="20" t="s">
        <v>53</v>
      </c>
      <c r="K4984" s="20" t="s">
        <v>56</v>
      </c>
      <c r="L4984" s="23">
        <v>1</v>
      </c>
      <c r="M4984" s="20"/>
      <c r="N4984" s="20" t="s">
        <v>29625</v>
      </c>
      <c r="O4984" s="20" t="s">
        <v>29626</v>
      </c>
    </row>
    <row r="4985" spans="1:15" ht="15.75" customHeight="1" x14ac:dyDescent="0.2">
      <c r="A4985" s="20" t="s">
        <v>29536</v>
      </c>
      <c r="B4985" s="21" t="s">
        <v>29627</v>
      </c>
      <c r="C4985" s="21" t="s">
        <v>29628</v>
      </c>
      <c r="D4985" s="20" t="str">
        <f t="shared" si="0"/>
        <v>NO</v>
      </c>
      <c r="E4985" s="20" t="str">
        <f t="shared" si="1"/>
        <v>NO</v>
      </c>
      <c r="F4985" s="20" t="s">
        <v>29629</v>
      </c>
      <c r="G4985" s="21" t="s">
        <v>21599</v>
      </c>
      <c r="H4985" s="22" t="s">
        <v>53</v>
      </c>
      <c r="I4985" s="20" t="s">
        <v>53</v>
      </c>
      <c r="J4985" s="20" t="s">
        <v>53</v>
      </c>
      <c r="K4985" s="20" t="s">
        <v>53</v>
      </c>
      <c r="L4985" s="23">
        <v>1</v>
      </c>
      <c r="M4985" s="20"/>
      <c r="N4985" s="20" t="s">
        <v>29630</v>
      </c>
      <c r="O4985" s="20" t="s">
        <v>29631</v>
      </c>
    </row>
    <row r="4986" spans="1:15" ht="15.75" customHeight="1" x14ac:dyDescent="0.2">
      <c r="A4986" s="20" t="s">
        <v>3650</v>
      </c>
      <c r="B4986" s="21" t="s">
        <v>29632</v>
      </c>
      <c r="C4986" s="21" t="s">
        <v>29633</v>
      </c>
      <c r="D4986" s="20" t="str">
        <f t="shared" si="0"/>
        <v>NO</v>
      </c>
      <c r="E4986" s="20" t="str">
        <f t="shared" si="1"/>
        <v>NO</v>
      </c>
      <c r="F4986" s="20" t="s">
        <v>2834</v>
      </c>
      <c r="G4986" s="21" t="s">
        <v>29634</v>
      </c>
      <c r="H4986" s="22" t="s">
        <v>53</v>
      </c>
      <c r="I4986" s="20" t="s">
        <v>53</v>
      </c>
      <c r="J4986" s="20" t="s">
        <v>53</v>
      </c>
      <c r="K4986" s="20" t="s">
        <v>56</v>
      </c>
      <c r="L4986" s="23">
        <v>0.75417659999999997</v>
      </c>
      <c r="M4986" s="20"/>
      <c r="N4986" s="20" t="s">
        <v>29635</v>
      </c>
      <c r="O4986" s="20" t="s">
        <v>29636</v>
      </c>
    </row>
    <row r="4987" spans="1:15" ht="15.75" customHeight="1" x14ac:dyDescent="0.2">
      <c r="A4987" s="20" t="s">
        <v>3650</v>
      </c>
      <c r="B4987" s="21" t="s">
        <v>29637</v>
      </c>
      <c r="C4987" s="21" t="s">
        <v>29638</v>
      </c>
      <c r="D4987" s="20" t="str">
        <f t="shared" si="0"/>
        <v>NO</v>
      </c>
      <c r="E4987" s="20" t="str">
        <f t="shared" si="1"/>
        <v>NO</v>
      </c>
      <c r="F4987" s="20" t="s">
        <v>29639</v>
      </c>
      <c r="G4987" s="21" t="s">
        <v>29640</v>
      </c>
      <c r="H4987" s="22" t="s">
        <v>53</v>
      </c>
      <c r="I4987" s="20" t="s">
        <v>53</v>
      </c>
      <c r="J4987" s="20" t="s">
        <v>53</v>
      </c>
      <c r="K4987" s="20" t="s">
        <v>56</v>
      </c>
      <c r="L4987" s="23">
        <v>0.66249999999999998</v>
      </c>
      <c r="M4987" s="20"/>
      <c r="N4987" s="20" t="s">
        <v>29641</v>
      </c>
      <c r="O4987" s="20" t="s">
        <v>29642</v>
      </c>
    </row>
    <row r="4988" spans="1:15" ht="15.75" customHeight="1" x14ac:dyDescent="0.2">
      <c r="A4988" s="20" t="s">
        <v>3650</v>
      </c>
      <c r="B4988" s="21" t="s">
        <v>29643</v>
      </c>
      <c r="C4988" s="21" t="s">
        <v>29644</v>
      </c>
      <c r="D4988" s="20" t="str">
        <f t="shared" si="0"/>
        <v>NO</v>
      </c>
      <c r="E4988" s="20" t="str">
        <f t="shared" si="1"/>
        <v>NO</v>
      </c>
      <c r="F4988" s="20" t="s">
        <v>29645</v>
      </c>
      <c r="G4988" s="21" t="s">
        <v>29646</v>
      </c>
      <c r="H4988" s="22" t="s">
        <v>53</v>
      </c>
      <c r="I4988" s="20" t="s">
        <v>53</v>
      </c>
      <c r="J4988" s="20" t="s">
        <v>53</v>
      </c>
      <c r="K4988" s="20" t="s">
        <v>56</v>
      </c>
      <c r="L4988" s="23">
        <v>0.64644349999999995</v>
      </c>
      <c r="M4988" s="20"/>
      <c r="N4988" s="20" t="s">
        <v>29647</v>
      </c>
      <c r="O4988" s="20" t="s">
        <v>29648</v>
      </c>
    </row>
    <row r="4989" spans="1:15" ht="15.75" customHeight="1" x14ac:dyDescent="0.2">
      <c r="A4989" s="20" t="s">
        <v>3650</v>
      </c>
      <c r="B4989" s="21" t="s">
        <v>29649</v>
      </c>
      <c r="C4989" s="21" t="s">
        <v>29650</v>
      </c>
      <c r="D4989" s="20" t="str">
        <f t="shared" si="0"/>
        <v>NO</v>
      </c>
      <c r="E4989" s="20" t="str">
        <f t="shared" si="1"/>
        <v>NO</v>
      </c>
      <c r="F4989" s="20" t="s">
        <v>29651</v>
      </c>
      <c r="G4989" s="21" t="s">
        <v>29652</v>
      </c>
      <c r="H4989" s="22" t="s">
        <v>53</v>
      </c>
      <c r="I4989" s="20" t="s">
        <v>53</v>
      </c>
      <c r="J4989" s="20" t="s">
        <v>53</v>
      </c>
      <c r="K4989" s="20" t="s">
        <v>56</v>
      </c>
      <c r="L4989" s="23">
        <v>1</v>
      </c>
      <c r="M4989" s="20"/>
      <c r="N4989" s="20" t="s">
        <v>29653</v>
      </c>
      <c r="O4989" s="20" t="s">
        <v>29654</v>
      </c>
    </row>
    <row r="4990" spans="1:15" ht="15.75" customHeight="1" x14ac:dyDescent="0.2">
      <c r="A4990" s="20" t="s">
        <v>3650</v>
      </c>
      <c r="B4990" s="21" t="s">
        <v>29655</v>
      </c>
      <c r="C4990" s="21" t="s">
        <v>29656</v>
      </c>
      <c r="D4990" s="20" t="str">
        <f t="shared" si="0"/>
        <v>NO</v>
      </c>
      <c r="E4990" s="20" t="str">
        <f t="shared" si="1"/>
        <v>NO</v>
      </c>
      <c r="F4990" s="20" t="s">
        <v>29657</v>
      </c>
      <c r="G4990" s="21" t="s">
        <v>29658</v>
      </c>
      <c r="H4990" s="22" t="s">
        <v>53</v>
      </c>
      <c r="I4990" s="20" t="s">
        <v>53</v>
      </c>
      <c r="J4990" s="20" t="s">
        <v>53</v>
      </c>
      <c r="K4990" s="20" t="s">
        <v>53</v>
      </c>
      <c r="L4990" s="23">
        <v>1</v>
      </c>
      <c r="M4990" s="20"/>
      <c r="N4990" s="20" t="s">
        <v>29659</v>
      </c>
      <c r="O4990" s="20" t="s">
        <v>29660</v>
      </c>
    </row>
    <row r="4991" spans="1:15" ht="15.75" customHeight="1" x14ac:dyDescent="0.2">
      <c r="A4991" s="20" t="s">
        <v>3650</v>
      </c>
      <c r="B4991" s="21" t="s">
        <v>29661</v>
      </c>
      <c r="C4991" s="21" t="s">
        <v>29662</v>
      </c>
      <c r="D4991" s="20" t="str">
        <f t="shared" si="0"/>
        <v>NO</v>
      </c>
      <c r="E4991" s="20" t="str">
        <f t="shared" si="1"/>
        <v>NO</v>
      </c>
      <c r="F4991" s="20" t="s">
        <v>29657</v>
      </c>
      <c r="G4991" s="21" t="s">
        <v>29663</v>
      </c>
      <c r="H4991" s="22" t="s">
        <v>53</v>
      </c>
      <c r="I4991" s="20" t="s">
        <v>53</v>
      </c>
      <c r="J4991" s="20" t="s">
        <v>53</v>
      </c>
      <c r="K4991" s="20" t="s">
        <v>56</v>
      </c>
      <c r="L4991" s="23">
        <v>0</v>
      </c>
      <c r="M4991" s="20"/>
      <c r="N4991" s="20" t="s">
        <v>29664</v>
      </c>
      <c r="O4991" s="20" t="s">
        <v>29665</v>
      </c>
    </row>
    <row r="4992" spans="1:15" ht="15.75" customHeight="1" x14ac:dyDescent="0.2">
      <c r="A4992" s="20" t="s">
        <v>3650</v>
      </c>
      <c r="B4992" s="21" t="s">
        <v>29666</v>
      </c>
      <c r="C4992" s="21" t="s">
        <v>29667</v>
      </c>
      <c r="D4992" s="20" t="str">
        <f t="shared" si="0"/>
        <v>NO</v>
      </c>
      <c r="E4992" s="20" t="str">
        <f t="shared" si="1"/>
        <v>NO</v>
      </c>
      <c r="F4992" s="20" t="s">
        <v>29668</v>
      </c>
      <c r="G4992" s="21" t="s">
        <v>29669</v>
      </c>
      <c r="H4992" s="22" t="s">
        <v>53</v>
      </c>
      <c r="I4992" s="20" t="s">
        <v>53</v>
      </c>
      <c r="J4992" s="20" t="s">
        <v>53</v>
      </c>
      <c r="K4992" s="20" t="s">
        <v>56</v>
      </c>
      <c r="L4992" s="23">
        <v>1</v>
      </c>
      <c r="M4992" s="20"/>
      <c r="N4992" s="20" t="s">
        <v>29670</v>
      </c>
      <c r="O4992" s="20" t="s">
        <v>29671</v>
      </c>
    </row>
    <row r="4993" spans="1:15" ht="15.75" customHeight="1" x14ac:dyDescent="0.2">
      <c r="A4993" s="20" t="s">
        <v>3650</v>
      </c>
      <c r="B4993" s="21" t="s">
        <v>29672</v>
      </c>
      <c r="C4993" s="21" t="s">
        <v>29673</v>
      </c>
      <c r="D4993" s="20" t="str">
        <f t="shared" si="0"/>
        <v>NO</v>
      </c>
      <c r="E4993" s="20" t="str">
        <f t="shared" si="1"/>
        <v>NO</v>
      </c>
      <c r="F4993" s="20" t="s">
        <v>29674</v>
      </c>
      <c r="G4993" s="21" t="s">
        <v>29675</v>
      </c>
      <c r="H4993" s="22" t="s">
        <v>53</v>
      </c>
      <c r="I4993" s="20" t="s">
        <v>53</v>
      </c>
      <c r="J4993" s="20" t="s">
        <v>53</v>
      </c>
      <c r="K4993" s="20" t="s">
        <v>53</v>
      </c>
      <c r="L4993" s="23">
        <v>0.2341598</v>
      </c>
      <c r="M4993" s="20"/>
      <c r="N4993" s="20" t="s">
        <v>29676</v>
      </c>
      <c r="O4993" s="20" t="s">
        <v>29677</v>
      </c>
    </row>
    <row r="4994" spans="1:15" ht="15.75" customHeight="1" x14ac:dyDescent="0.2">
      <c r="A4994" s="20" t="s">
        <v>3650</v>
      </c>
      <c r="B4994" s="21" t="s">
        <v>29678</v>
      </c>
      <c r="C4994" s="21" t="s">
        <v>29679</v>
      </c>
      <c r="D4994" s="20" t="str">
        <f t="shared" si="0"/>
        <v>NO</v>
      </c>
      <c r="E4994" s="20" t="str">
        <f t="shared" si="1"/>
        <v>NO</v>
      </c>
      <c r="F4994" s="20" t="s">
        <v>29680</v>
      </c>
      <c r="G4994" s="21" t="s">
        <v>29681</v>
      </c>
      <c r="H4994" s="22" t="s">
        <v>53</v>
      </c>
      <c r="I4994" s="20" t="s">
        <v>53</v>
      </c>
      <c r="J4994" s="20" t="s">
        <v>53</v>
      </c>
      <c r="K4994" s="20" t="s">
        <v>56</v>
      </c>
      <c r="L4994" s="23">
        <v>0</v>
      </c>
      <c r="M4994" s="20"/>
      <c r="N4994" s="20" t="s">
        <v>29682</v>
      </c>
      <c r="O4994" s="20" t="s">
        <v>29683</v>
      </c>
    </row>
    <row r="4995" spans="1:15" ht="15.75" customHeight="1" x14ac:dyDescent="0.2">
      <c r="A4995" s="20" t="s">
        <v>3650</v>
      </c>
      <c r="B4995" s="21" t="s">
        <v>29684</v>
      </c>
      <c r="C4995" s="21" t="s">
        <v>29685</v>
      </c>
      <c r="D4995" s="20" t="str">
        <f t="shared" si="0"/>
        <v>NO</v>
      </c>
      <c r="E4995" s="20" t="str">
        <f t="shared" si="1"/>
        <v>NO</v>
      </c>
      <c r="F4995" s="20" t="s">
        <v>3660</v>
      </c>
      <c r="G4995" s="21" t="s">
        <v>29686</v>
      </c>
      <c r="H4995" s="22" t="s">
        <v>53</v>
      </c>
      <c r="I4995" s="20" t="s">
        <v>53</v>
      </c>
      <c r="J4995" s="20" t="s">
        <v>53</v>
      </c>
      <c r="K4995" s="20" t="s">
        <v>56</v>
      </c>
      <c r="L4995" s="23">
        <v>0.30126770000000003</v>
      </c>
      <c r="M4995" s="20"/>
      <c r="N4995" s="20" t="s">
        <v>29687</v>
      </c>
      <c r="O4995" s="20" t="s">
        <v>29688</v>
      </c>
    </row>
    <row r="4996" spans="1:15" ht="15.75" customHeight="1" x14ac:dyDescent="0.2">
      <c r="A4996" s="20" t="s">
        <v>3650</v>
      </c>
      <c r="B4996" s="21" t="s">
        <v>29689</v>
      </c>
      <c r="C4996" s="21" t="s">
        <v>29690</v>
      </c>
      <c r="D4996" s="20" t="str">
        <f t="shared" si="0"/>
        <v>NO</v>
      </c>
      <c r="E4996" s="20" t="str">
        <f t="shared" si="1"/>
        <v>NO</v>
      </c>
      <c r="F4996" s="20" t="s">
        <v>29691</v>
      </c>
      <c r="G4996" s="21" t="s">
        <v>29692</v>
      </c>
      <c r="H4996" s="22" t="s">
        <v>53</v>
      </c>
      <c r="I4996" s="20" t="s">
        <v>53</v>
      </c>
      <c r="J4996" s="20" t="s">
        <v>53</v>
      </c>
      <c r="K4996" s="20" t="s">
        <v>56</v>
      </c>
      <c r="L4996" s="23">
        <v>0</v>
      </c>
      <c r="M4996" s="20"/>
      <c r="N4996" s="20" t="s">
        <v>29693</v>
      </c>
      <c r="O4996" s="20" t="s">
        <v>29694</v>
      </c>
    </row>
    <row r="4997" spans="1:15" ht="15.75" customHeight="1" x14ac:dyDescent="0.2">
      <c r="A4997" s="20" t="s">
        <v>3650</v>
      </c>
      <c r="B4997" s="21" t="s">
        <v>29695</v>
      </c>
      <c r="C4997" s="21" t="s">
        <v>29696</v>
      </c>
      <c r="D4997" s="20" t="str">
        <f t="shared" si="0"/>
        <v>NO</v>
      </c>
      <c r="E4997" s="20" t="str">
        <f t="shared" si="1"/>
        <v>NO</v>
      </c>
      <c r="F4997" s="20" t="s">
        <v>29697</v>
      </c>
      <c r="G4997" s="21" t="s">
        <v>29698</v>
      </c>
      <c r="H4997" s="22" t="s">
        <v>53</v>
      </c>
      <c r="I4997" s="20" t="s">
        <v>53</v>
      </c>
      <c r="J4997" s="20" t="s">
        <v>53</v>
      </c>
      <c r="K4997" s="20" t="s">
        <v>56</v>
      </c>
      <c r="L4997" s="23">
        <v>1</v>
      </c>
      <c r="M4997" s="20"/>
      <c r="N4997" s="20" t="s">
        <v>29699</v>
      </c>
      <c r="O4997" s="20" t="s">
        <v>29700</v>
      </c>
    </row>
    <row r="4998" spans="1:15" ht="15.75" customHeight="1" x14ac:dyDescent="0.2">
      <c r="A4998" s="20" t="s">
        <v>3650</v>
      </c>
      <c r="B4998" s="21" t="s">
        <v>29701</v>
      </c>
      <c r="C4998" s="21" t="s">
        <v>29702</v>
      </c>
      <c r="D4998" s="20" t="str">
        <f t="shared" si="0"/>
        <v>NO</v>
      </c>
      <c r="E4998" s="20" t="str">
        <f t="shared" si="1"/>
        <v>NO</v>
      </c>
      <c r="F4998" s="20" t="s">
        <v>29703</v>
      </c>
      <c r="G4998" s="21" t="s">
        <v>29704</v>
      </c>
      <c r="H4998" s="22" t="s">
        <v>53</v>
      </c>
      <c r="I4998" s="20" t="s">
        <v>53</v>
      </c>
      <c r="J4998" s="20" t="s">
        <v>53</v>
      </c>
      <c r="K4998" s="20" t="s">
        <v>56</v>
      </c>
      <c r="L4998" s="23">
        <v>0.87751369999999995</v>
      </c>
      <c r="M4998" s="20"/>
      <c r="N4998" s="20" t="s">
        <v>29705</v>
      </c>
      <c r="O4998" s="20" t="s">
        <v>29706</v>
      </c>
    </row>
    <row r="4999" spans="1:15" ht="15.75" customHeight="1" x14ac:dyDescent="0.2">
      <c r="A4999" s="20" t="s">
        <v>3650</v>
      </c>
      <c r="B4999" s="21" t="s">
        <v>29707</v>
      </c>
      <c r="C4999" s="21" t="s">
        <v>29708</v>
      </c>
      <c r="D4999" s="20" t="str">
        <f t="shared" si="0"/>
        <v>NO</v>
      </c>
      <c r="E4999" s="20" t="str">
        <f t="shared" si="1"/>
        <v>NO</v>
      </c>
      <c r="F4999" s="20" t="s">
        <v>29709</v>
      </c>
      <c r="G4999" s="21" t="s">
        <v>3742</v>
      </c>
      <c r="H4999" s="22" t="s">
        <v>53</v>
      </c>
      <c r="I4999" s="20" t="s">
        <v>53</v>
      </c>
      <c r="J4999" s="20" t="s">
        <v>53</v>
      </c>
      <c r="K4999" s="20" t="s">
        <v>56</v>
      </c>
      <c r="L4999" s="23">
        <v>0.44212960000000001</v>
      </c>
      <c r="M4999" s="20"/>
      <c r="N4999" s="20" t="s">
        <v>29710</v>
      </c>
      <c r="O4999" s="20" t="s">
        <v>29711</v>
      </c>
    </row>
    <row r="5000" spans="1:15" ht="15.75" customHeight="1" x14ac:dyDescent="0.2">
      <c r="A5000" s="20" t="s">
        <v>3650</v>
      </c>
      <c r="B5000" s="21" t="s">
        <v>29712</v>
      </c>
      <c r="C5000" s="21" t="s">
        <v>29713</v>
      </c>
      <c r="D5000" s="20" t="str">
        <f t="shared" si="0"/>
        <v>NO</v>
      </c>
      <c r="E5000" s="20" t="str">
        <f t="shared" si="1"/>
        <v>NO</v>
      </c>
      <c r="F5000" s="20" t="s">
        <v>29714</v>
      </c>
      <c r="G5000" s="21" t="s">
        <v>29715</v>
      </c>
      <c r="H5000" s="22" t="s">
        <v>53</v>
      </c>
      <c r="I5000" s="20" t="s">
        <v>53</v>
      </c>
      <c r="J5000" s="20" t="s">
        <v>53</v>
      </c>
      <c r="K5000" s="20" t="s">
        <v>56</v>
      </c>
      <c r="L5000" s="23">
        <v>0</v>
      </c>
      <c r="M5000" s="20"/>
      <c r="N5000" s="20" t="s">
        <v>29716</v>
      </c>
      <c r="O5000" s="20" t="s">
        <v>29717</v>
      </c>
    </row>
    <row r="5001" spans="1:15" ht="15.75" customHeight="1" x14ac:dyDescent="0.2">
      <c r="A5001" s="20" t="s">
        <v>3650</v>
      </c>
      <c r="B5001" s="21" t="s">
        <v>29718</v>
      </c>
      <c r="C5001" s="21" t="s">
        <v>29719</v>
      </c>
      <c r="D5001" s="20" t="str">
        <f t="shared" si="0"/>
        <v>NO</v>
      </c>
      <c r="E5001" s="20" t="str">
        <f t="shared" si="1"/>
        <v>NO</v>
      </c>
      <c r="F5001" s="20" t="s">
        <v>29714</v>
      </c>
      <c r="G5001" s="21" t="s">
        <v>29720</v>
      </c>
      <c r="H5001" s="22" t="s">
        <v>53</v>
      </c>
      <c r="I5001" s="20" t="s">
        <v>53</v>
      </c>
      <c r="J5001" s="20" t="s">
        <v>53</v>
      </c>
      <c r="K5001" s="20" t="s">
        <v>56</v>
      </c>
      <c r="L5001" s="23">
        <v>0.65082969999999996</v>
      </c>
      <c r="M5001" s="20"/>
      <c r="N5001" s="20" t="s">
        <v>29721</v>
      </c>
      <c r="O5001" s="20" t="s">
        <v>29722</v>
      </c>
    </row>
    <row r="5002" spans="1:15" ht="15.75" customHeight="1" x14ac:dyDescent="0.2">
      <c r="A5002" s="20" t="s">
        <v>3665</v>
      </c>
      <c r="B5002" s="21" t="s">
        <v>29723</v>
      </c>
      <c r="C5002" s="21" t="s">
        <v>29724</v>
      </c>
      <c r="D5002" s="20" t="str">
        <f t="shared" si="0"/>
        <v>NO</v>
      </c>
      <c r="E5002" s="20" t="str">
        <f t="shared" si="1"/>
        <v>NO</v>
      </c>
      <c r="F5002" s="20" t="s">
        <v>29725</v>
      </c>
      <c r="G5002" s="21" t="s">
        <v>29726</v>
      </c>
      <c r="H5002" s="22" t="s">
        <v>53</v>
      </c>
      <c r="I5002" s="20" t="s">
        <v>53</v>
      </c>
      <c r="J5002" s="20" t="s">
        <v>53</v>
      </c>
      <c r="K5002" s="20" t="s">
        <v>56</v>
      </c>
      <c r="L5002" s="23">
        <v>0.90400000000000003</v>
      </c>
      <c r="M5002" s="20"/>
      <c r="N5002" s="20" t="s">
        <v>29727</v>
      </c>
      <c r="O5002" s="20" t="s">
        <v>29728</v>
      </c>
    </row>
    <row r="5003" spans="1:15" ht="15.75" customHeight="1" x14ac:dyDescent="0.2">
      <c r="A5003" s="20" t="s">
        <v>3665</v>
      </c>
      <c r="B5003" s="21" t="s">
        <v>29729</v>
      </c>
      <c r="C5003" s="21" t="s">
        <v>29730</v>
      </c>
      <c r="D5003" s="20" t="str">
        <f t="shared" si="0"/>
        <v>NO</v>
      </c>
      <c r="E5003" s="20" t="str">
        <f t="shared" si="1"/>
        <v>NO</v>
      </c>
      <c r="F5003" s="20" t="s">
        <v>29731</v>
      </c>
      <c r="G5003" s="21" t="s">
        <v>29732</v>
      </c>
      <c r="H5003" s="22" t="s">
        <v>53</v>
      </c>
      <c r="I5003" s="20" t="s">
        <v>53</v>
      </c>
      <c r="J5003" s="20" t="s">
        <v>53</v>
      </c>
      <c r="K5003" s="20" t="s">
        <v>56</v>
      </c>
      <c r="L5003" s="23">
        <v>0.2682927</v>
      </c>
      <c r="M5003" s="20"/>
      <c r="N5003" s="20" t="s">
        <v>29733</v>
      </c>
      <c r="O5003" s="20" t="s">
        <v>29734</v>
      </c>
    </row>
    <row r="5004" spans="1:15" ht="15.75" customHeight="1" x14ac:dyDescent="0.2">
      <c r="A5004" s="20" t="s">
        <v>3665</v>
      </c>
      <c r="B5004" s="21" t="s">
        <v>29735</v>
      </c>
      <c r="C5004" s="21" t="s">
        <v>29736</v>
      </c>
      <c r="D5004" s="20" t="str">
        <f t="shared" si="0"/>
        <v>NO</v>
      </c>
      <c r="E5004" s="20" t="str">
        <f t="shared" si="1"/>
        <v>NO</v>
      </c>
      <c r="F5004" s="20" t="s">
        <v>29737</v>
      </c>
      <c r="G5004" s="21" t="s">
        <v>5798</v>
      </c>
      <c r="H5004" s="22" t="s">
        <v>53</v>
      </c>
      <c r="I5004" s="20" t="s">
        <v>53</v>
      </c>
      <c r="J5004" s="20" t="s">
        <v>53</v>
      </c>
      <c r="K5004" s="20" t="s">
        <v>56</v>
      </c>
      <c r="L5004" s="23">
        <v>0.23726349999999999</v>
      </c>
      <c r="M5004" s="20"/>
      <c r="N5004" s="20" t="s">
        <v>29738</v>
      </c>
      <c r="O5004" s="20" t="s">
        <v>29739</v>
      </c>
    </row>
    <row r="5005" spans="1:15" ht="15.75" customHeight="1" x14ac:dyDescent="0.2">
      <c r="A5005" s="20" t="s">
        <v>3665</v>
      </c>
      <c r="B5005" s="21" t="s">
        <v>29740</v>
      </c>
      <c r="C5005" s="21" t="s">
        <v>29741</v>
      </c>
      <c r="D5005" s="20" t="str">
        <f t="shared" si="0"/>
        <v>NO</v>
      </c>
      <c r="E5005" s="20" t="str">
        <f t="shared" si="1"/>
        <v>NO</v>
      </c>
      <c r="F5005" s="20" t="s">
        <v>29742</v>
      </c>
      <c r="G5005" s="21" t="s">
        <v>14688</v>
      </c>
      <c r="H5005" s="22" t="s">
        <v>53</v>
      </c>
      <c r="I5005" s="20" t="s">
        <v>53</v>
      </c>
      <c r="J5005" s="20" t="s">
        <v>53</v>
      </c>
      <c r="K5005" s="20" t="s">
        <v>56</v>
      </c>
      <c r="L5005" s="23">
        <v>1</v>
      </c>
      <c r="M5005" s="20"/>
      <c r="N5005" s="20" t="s">
        <v>29743</v>
      </c>
      <c r="O5005" s="20" t="s">
        <v>29744</v>
      </c>
    </row>
    <row r="5006" spans="1:15" ht="15.75" customHeight="1" x14ac:dyDescent="0.2">
      <c r="A5006" s="20" t="s">
        <v>3665</v>
      </c>
      <c r="B5006" s="21" t="s">
        <v>29745</v>
      </c>
      <c r="C5006" s="21" t="s">
        <v>29746</v>
      </c>
      <c r="D5006" s="20" t="str">
        <f t="shared" si="0"/>
        <v>NO</v>
      </c>
      <c r="E5006" s="20" t="str">
        <f t="shared" si="1"/>
        <v>NO</v>
      </c>
      <c r="F5006" s="20" t="s">
        <v>29747</v>
      </c>
      <c r="G5006" s="21" t="s">
        <v>29748</v>
      </c>
      <c r="H5006" s="22" t="s">
        <v>53</v>
      </c>
      <c r="I5006" s="20" t="s">
        <v>53</v>
      </c>
      <c r="J5006" s="20" t="s">
        <v>53</v>
      </c>
      <c r="K5006" s="20" t="s">
        <v>56</v>
      </c>
      <c r="L5006" s="23">
        <v>0.8823529</v>
      </c>
      <c r="M5006" s="20"/>
      <c r="N5006" s="20" t="s">
        <v>29749</v>
      </c>
      <c r="O5006" s="20" t="s">
        <v>29750</v>
      </c>
    </row>
    <row r="5007" spans="1:15" ht="15.75" customHeight="1" x14ac:dyDescent="0.2">
      <c r="A5007" s="20" t="s">
        <v>3665</v>
      </c>
      <c r="B5007" s="21" t="s">
        <v>29751</v>
      </c>
      <c r="C5007" s="21" t="s">
        <v>29752</v>
      </c>
      <c r="D5007" s="20" t="str">
        <f t="shared" si="0"/>
        <v>NO</v>
      </c>
      <c r="E5007" s="20" t="str">
        <f t="shared" si="1"/>
        <v>NO</v>
      </c>
      <c r="F5007" s="20" t="s">
        <v>29753</v>
      </c>
      <c r="G5007" s="21" t="s">
        <v>29754</v>
      </c>
      <c r="H5007" s="22" t="s">
        <v>53</v>
      </c>
      <c r="I5007" s="20" t="s">
        <v>53</v>
      </c>
      <c r="J5007" s="20" t="s">
        <v>53</v>
      </c>
      <c r="K5007" s="20" t="s">
        <v>56</v>
      </c>
      <c r="L5007" s="23">
        <v>0.54062189999999999</v>
      </c>
      <c r="M5007" s="20"/>
      <c r="N5007" s="20" t="s">
        <v>29755</v>
      </c>
      <c r="O5007" s="20" t="s">
        <v>29756</v>
      </c>
    </row>
    <row r="5008" spans="1:15" ht="15.75" customHeight="1" x14ac:dyDescent="0.2">
      <c r="A5008" s="20" t="s">
        <v>3665</v>
      </c>
      <c r="B5008" s="21" t="s">
        <v>29757</v>
      </c>
      <c r="C5008" s="21" t="s">
        <v>29758</v>
      </c>
      <c r="D5008" s="20" t="str">
        <f t="shared" si="0"/>
        <v>NO</v>
      </c>
      <c r="E5008" s="20" t="str">
        <f t="shared" si="1"/>
        <v>NO</v>
      </c>
      <c r="F5008" s="20" t="s">
        <v>29753</v>
      </c>
      <c r="G5008" s="21" t="s">
        <v>29759</v>
      </c>
      <c r="H5008" s="22" t="s">
        <v>53</v>
      </c>
      <c r="I5008" s="20" t="s">
        <v>53</v>
      </c>
      <c r="J5008" s="20" t="s">
        <v>53</v>
      </c>
      <c r="K5008" s="20" t="s">
        <v>56</v>
      </c>
      <c r="L5008" s="23">
        <v>1</v>
      </c>
      <c r="M5008" s="20"/>
      <c r="N5008" s="20" t="s">
        <v>29760</v>
      </c>
      <c r="O5008" s="20" t="s">
        <v>29761</v>
      </c>
    </row>
    <row r="5009" spans="1:15" ht="15.75" customHeight="1" x14ac:dyDescent="0.2">
      <c r="A5009" s="20" t="s">
        <v>3665</v>
      </c>
      <c r="B5009" s="21" t="s">
        <v>29762</v>
      </c>
      <c r="C5009" s="21" t="s">
        <v>29763</v>
      </c>
      <c r="D5009" s="20" t="str">
        <f t="shared" si="0"/>
        <v>NO</v>
      </c>
      <c r="E5009" s="20" t="str">
        <f t="shared" si="1"/>
        <v>NO</v>
      </c>
      <c r="F5009" s="20" t="s">
        <v>29753</v>
      </c>
      <c r="G5009" s="21" t="s">
        <v>29764</v>
      </c>
      <c r="H5009" s="22" t="s">
        <v>53</v>
      </c>
      <c r="I5009" s="20" t="s">
        <v>53</v>
      </c>
      <c r="J5009" s="20" t="s">
        <v>53</v>
      </c>
      <c r="K5009" s="20" t="s">
        <v>56</v>
      </c>
      <c r="L5009" s="23">
        <v>0.77952299999999997</v>
      </c>
      <c r="M5009" s="20"/>
      <c r="N5009" s="20" t="s">
        <v>29765</v>
      </c>
      <c r="O5009" s="20" t="s">
        <v>29766</v>
      </c>
    </row>
    <row r="5010" spans="1:15" ht="15.75" customHeight="1" x14ac:dyDescent="0.2">
      <c r="A5010" s="20" t="s">
        <v>3665</v>
      </c>
      <c r="B5010" s="21" t="s">
        <v>29767</v>
      </c>
      <c r="C5010" s="21" t="s">
        <v>29768</v>
      </c>
      <c r="D5010" s="20" t="str">
        <f t="shared" si="0"/>
        <v>NO</v>
      </c>
      <c r="E5010" s="20" t="str">
        <f t="shared" si="1"/>
        <v>NO</v>
      </c>
      <c r="F5010" s="20" t="s">
        <v>29769</v>
      </c>
      <c r="G5010" s="21" t="s">
        <v>29770</v>
      </c>
      <c r="H5010" s="22" t="s">
        <v>53</v>
      </c>
      <c r="I5010" s="20" t="s">
        <v>53</v>
      </c>
      <c r="J5010" s="20" t="s">
        <v>53</v>
      </c>
      <c r="K5010" s="20" t="s">
        <v>56</v>
      </c>
      <c r="L5010" s="23">
        <v>0.55755900000000003</v>
      </c>
      <c r="M5010" s="20"/>
      <c r="N5010" s="20" t="s">
        <v>29771</v>
      </c>
      <c r="O5010" s="20" t="s">
        <v>29772</v>
      </c>
    </row>
    <row r="5011" spans="1:15" ht="15.75" customHeight="1" x14ac:dyDescent="0.2">
      <c r="A5011" s="20" t="s">
        <v>3665</v>
      </c>
      <c r="B5011" s="21" t="s">
        <v>29773</v>
      </c>
      <c r="C5011" s="21" t="s">
        <v>29774</v>
      </c>
      <c r="D5011" s="20" t="str">
        <f t="shared" si="0"/>
        <v>NO</v>
      </c>
      <c r="E5011" s="20" t="str">
        <f t="shared" si="1"/>
        <v>NO</v>
      </c>
      <c r="F5011" s="20" t="s">
        <v>3668</v>
      </c>
      <c r="G5011" s="21" t="s">
        <v>29775</v>
      </c>
      <c r="H5011" s="22" t="s">
        <v>53</v>
      </c>
      <c r="I5011" s="20" t="s">
        <v>53</v>
      </c>
      <c r="J5011" s="20" t="s">
        <v>53</v>
      </c>
      <c r="K5011" s="20" t="s">
        <v>56</v>
      </c>
      <c r="L5011" s="23">
        <v>1</v>
      </c>
      <c r="M5011" s="20"/>
      <c r="N5011" s="20" t="s">
        <v>29776</v>
      </c>
      <c r="O5011" s="20" t="s">
        <v>29777</v>
      </c>
    </row>
    <row r="5012" spans="1:15" ht="15.75" customHeight="1" x14ac:dyDescent="0.2">
      <c r="A5012" s="20" t="s">
        <v>3665</v>
      </c>
      <c r="B5012" s="21" t="s">
        <v>29778</v>
      </c>
      <c r="C5012" s="21" t="s">
        <v>29779</v>
      </c>
      <c r="D5012" s="20" t="str">
        <f t="shared" si="0"/>
        <v>NO</v>
      </c>
      <c r="E5012" s="20" t="str">
        <f t="shared" si="1"/>
        <v>NO</v>
      </c>
      <c r="F5012" s="20" t="s">
        <v>3668</v>
      </c>
      <c r="G5012" s="21" t="s">
        <v>4806</v>
      </c>
      <c r="H5012" s="22" t="s">
        <v>53</v>
      </c>
      <c r="I5012" s="20" t="s">
        <v>53</v>
      </c>
      <c r="J5012" s="20" t="s">
        <v>53</v>
      </c>
      <c r="K5012" s="20" t="s">
        <v>56</v>
      </c>
      <c r="L5012" s="23">
        <v>0.31382670000000001</v>
      </c>
      <c r="M5012" s="20"/>
      <c r="N5012" s="20" t="s">
        <v>29780</v>
      </c>
      <c r="O5012" s="20" t="s">
        <v>29781</v>
      </c>
    </row>
    <row r="5013" spans="1:15" ht="15.75" customHeight="1" x14ac:dyDescent="0.2">
      <c r="A5013" s="20" t="s">
        <v>3665</v>
      </c>
      <c r="B5013" s="21" t="s">
        <v>29782</v>
      </c>
      <c r="C5013" s="21" t="s">
        <v>29783</v>
      </c>
      <c r="D5013" s="20" t="str">
        <f t="shared" si="0"/>
        <v>NO</v>
      </c>
      <c r="E5013" s="20" t="str">
        <f t="shared" si="1"/>
        <v>NO</v>
      </c>
      <c r="F5013" s="20" t="s">
        <v>29784</v>
      </c>
      <c r="G5013" s="21" t="s">
        <v>29785</v>
      </c>
      <c r="H5013" s="22" t="s">
        <v>53</v>
      </c>
      <c r="I5013" s="20" t="s">
        <v>53</v>
      </c>
      <c r="J5013" s="20" t="s">
        <v>53</v>
      </c>
      <c r="K5013" s="20" t="s">
        <v>56</v>
      </c>
      <c r="L5013" s="23">
        <v>0.4735473</v>
      </c>
      <c r="M5013" s="20"/>
      <c r="N5013" s="20" t="s">
        <v>29786</v>
      </c>
      <c r="O5013" s="20" t="s">
        <v>29787</v>
      </c>
    </row>
    <row r="5014" spans="1:15" ht="15.75" customHeight="1" x14ac:dyDescent="0.2">
      <c r="A5014" s="20" t="s">
        <v>3665</v>
      </c>
      <c r="B5014" s="21" t="s">
        <v>29788</v>
      </c>
      <c r="C5014" s="21" t="s">
        <v>29789</v>
      </c>
      <c r="D5014" s="20" t="str">
        <f t="shared" si="0"/>
        <v>NO</v>
      </c>
      <c r="E5014" s="20" t="str">
        <f t="shared" si="1"/>
        <v>NO</v>
      </c>
      <c r="F5014" s="20" t="s">
        <v>29790</v>
      </c>
      <c r="G5014" s="21" t="s">
        <v>29791</v>
      </c>
      <c r="H5014" s="22" t="s">
        <v>53</v>
      </c>
      <c r="I5014" s="20" t="s">
        <v>53</v>
      </c>
      <c r="J5014" s="20" t="s">
        <v>53</v>
      </c>
      <c r="K5014" s="20" t="s">
        <v>56</v>
      </c>
      <c r="L5014" s="23">
        <v>7.2815500000000005E-2</v>
      </c>
      <c r="M5014" s="20"/>
      <c r="N5014" s="20" t="s">
        <v>29792</v>
      </c>
      <c r="O5014" s="20" t="s">
        <v>29793</v>
      </c>
    </row>
    <row r="5015" spans="1:15" ht="15.75" customHeight="1" x14ac:dyDescent="0.2">
      <c r="A5015" s="20" t="s">
        <v>3665</v>
      </c>
      <c r="B5015" s="21" t="s">
        <v>29794</v>
      </c>
      <c r="C5015" s="21" t="s">
        <v>29795</v>
      </c>
      <c r="D5015" s="20" t="str">
        <f t="shared" si="0"/>
        <v>NO</v>
      </c>
      <c r="E5015" s="20" t="str">
        <f t="shared" si="1"/>
        <v>NO</v>
      </c>
      <c r="F5015" s="20" t="s">
        <v>29790</v>
      </c>
      <c r="G5015" s="21" t="s">
        <v>29796</v>
      </c>
      <c r="H5015" s="22" t="s">
        <v>53</v>
      </c>
      <c r="I5015" s="20" t="s">
        <v>53</v>
      </c>
      <c r="J5015" s="20" t="s">
        <v>53</v>
      </c>
      <c r="K5015" s="20" t="s">
        <v>53</v>
      </c>
      <c r="L5015" s="23">
        <v>0.59557340000000003</v>
      </c>
      <c r="M5015" s="20"/>
      <c r="N5015" s="20" t="s">
        <v>29797</v>
      </c>
      <c r="O5015" s="20" t="s">
        <v>29798</v>
      </c>
    </row>
    <row r="5016" spans="1:15" ht="15.75" customHeight="1" x14ac:dyDescent="0.2">
      <c r="A5016" s="20" t="s">
        <v>3665</v>
      </c>
      <c r="B5016" s="21" t="s">
        <v>29799</v>
      </c>
      <c r="C5016" s="21" t="s">
        <v>29800</v>
      </c>
      <c r="D5016" s="20" t="str">
        <f t="shared" si="0"/>
        <v>NO</v>
      </c>
      <c r="E5016" s="20" t="str">
        <f t="shared" si="1"/>
        <v>NO</v>
      </c>
      <c r="F5016" s="20" t="s">
        <v>29790</v>
      </c>
      <c r="G5016" s="21" t="s">
        <v>29801</v>
      </c>
      <c r="H5016" s="22" t="s">
        <v>53</v>
      </c>
      <c r="I5016" s="20" t="s">
        <v>53</v>
      </c>
      <c r="J5016" s="20" t="s">
        <v>53</v>
      </c>
      <c r="K5016" s="20" t="s">
        <v>56</v>
      </c>
      <c r="L5016" s="23">
        <v>1</v>
      </c>
      <c r="M5016" s="20"/>
      <c r="N5016" s="20" t="s">
        <v>29802</v>
      </c>
      <c r="O5016" s="20" t="s">
        <v>29803</v>
      </c>
    </row>
    <row r="5017" spans="1:15" ht="15.75" customHeight="1" x14ac:dyDescent="0.2">
      <c r="A5017" s="20" t="s">
        <v>3665</v>
      </c>
      <c r="B5017" s="21" t="s">
        <v>29804</v>
      </c>
      <c r="C5017" s="21" t="s">
        <v>29805</v>
      </c>
      <c r="D5017" s="20" t="str">
        <f t="shared" si="0"/>
        <v>NO</v>
      </c>
      <c r="E5017" s="20" t="str">
        <f t="shared" si="1"/>
        <v>NO</v>
      </c>
      <c r="F5017" s="20" t="s">
        <v>29806</v>
      </c>
      <c r="G5017" s="21" t="s">
        <v>29807</v>
      </c>
      <c r="H5017" s="22" t="s">
        <v>53</v>
      </c>
      <c r="I5017" s="20" t="s">
        <v>53</v>
      </c>
      <c r="J5017" s="20" t="s">
        <v>53</v>
      </c>
      <c r="K5017" s="20" t="s">
        <v>56</v>
      </c>
      <c r="L5017" s="23">
        <v>0.65618560000000004</v>
      </c>
      <c r="M5017" s="20"/>
      <c r="N5017" s="20" t="s">
        <v>29808</v>
      </c>
      <c r="O5017" s="20" t="s">
        <v>29809</v>
      </c>
    </row>
    <row r="5018" spans="1:15" ht="15.75" customHeight="1" x14ac:dyDescent="0.2">
      <c r="A5018" s="20" t="s">
        <v>3665</v>
      </c>
      <c r="B5018" s="21" t="s">
        <v>29810</v>
      </c>
      <c r="C5018" s="21" t="s">
        <v>29811</v>
      </c>
      <c r="D5018" s="20" t="str">
        <f t="shared" si="0"/>
        <v>NO</v>
      </c>
      <c r="E5018" s="20" t="str">
        <f t="shared" si="1"/>
        <v>NO</v>
      </c>
      <c r="F5018" s="20" t="s">
        <v>29812</v>
      </c>
      <c r="G5018" s="21" t="s">
        <v>29813</v>
      </c>
      <c r="H5018" s="22" t="s">
        <v>53</v>
      </c>
      <c r="I5018" s="20" t="s">
        <v>53</v>
      </c>
      <c r="J5018" s="20" t="s">
        <v>53</v>
      </c>
      <c r="K5018" s="20" t="s">
        <v>53</v>
      </c>
      <c r="L5018" s="23">
        <v>1</v>
      </c>
      <c r="M5018" s="20"/>
      <c r="N5018" s="20" t="s">
        <v>29814</v>
      </c>
      <c r="O5018" s="20" t="s">
        <v>29815</v>
      </c>
    </row>
    <row r="5019" spans="1:15" ht="15.75" customHeight="1" x14ac:dyDescent="0.2">
      <c r="A5019" s="20" t="s">
        <v>3673</v>
      </c>
      <c r="B5019" s="21" t="s">
        <v>29816</v>
      </c>
      <c r="C5019" s="21" t="s">
        <v>29817</v>
      </c>
      <c r="D5019" s="20" t="str">
        <f t="shared" si="0"/>
        <v>NO</v>
      </c>
      <c r="E5019" s="20" t="str">
        <f t="shared" si="1"/>
        <v>NO</v>
      </c>
      <c r="F5019" s="20" t="s">
        <v>29818</v>
      </c>
      <c r="G5019" s="21" t="s">
        <v>29819</v>
      </c>
      <c r="H5019" s="22" t="s">
        <v>53</v>
      </c>
      <c r="I5019" s="20" t="s">
        <v>53</v>
      </c>
      <c r="J5019" s="20" t="s">
        <v>53</v>
      </c>
      <c r="K5019" s="20" t="s">
        <v>56</v>
      </c>
      <c r="L5019" s="23">
        <v>0.4731707</v>
      </c>
      <c r="M5019" s="20"/>
      <c r="N5019" s="20" t="s">
        <v>29820</v>
      </c>
      <c r="O5019" s="20" t="s">
        <v>29821</v>
      </c>
    </row>
    <row r="5020" spans="1:15" ht="15.75" customHeight="1" x14ac:dyDescent="0.2">
      <c r="A5020" s="20" t="s">
        <v>3673</v>
      </c>
      <c r="B5020" s="21" t="s">
        <v>29822</v>
      </c>
      <c r="C5020" s="21" t="s">
        <v>29823</v>
      </c>
      <c r="D5020" s="20" t="str">
        <f t="shared" si="0"/>
        <v>NO</v>
      </c>
      <c r="E5020" s="20" t="str">
        <f t="shared" si="1"/>
        <v>NO</v>
      </c>
      <c r="F5020" s="20" t="s">
        <v>29824</v>
      </c>
      <c r="G5020" s="21" t="s">
        <v>29825</v>
      </c>
      <c r="H5020" s="22" t="s">
        <v>53</v>
      </c>
      <c r="I5020" s="20" t="s">
        <v>53</v>
      </c>
      <c r="J5020" s="20" t="s">
        <v>53</v>
      </c>
      <c r="K5020" s="20" t="s">
        <v>56</v>
      </c>
      <c r="L5020" s="23">
        <v>0</v>
      </c>
      <c r="M5020" s="20"/>
      <c r="N5020" s="20" t="s">
        <v>29826</v>
      </c>
      <c r="O5020" s="20" t="s">
        <v>29827</v>
      </c>
    </row>
    <row r="5021" spans="1:15" ht="15.75" customHeight="1" x14ac:dyDescent="0.2">
      <c r="A5021" s="20" t="s">
        <v>3673</v>
      </c>
      <c r="B5021" s="21" t="s">
        <v>29828</v>
      </c>
      <c r="C5021" s="21" t="s">
        <v>29829</v>
      </c>
      <c r="D5021" s="20" t="str">
        <f t="shared" si="0"/>
        <v>YES</v>
      </c>
      <c r="E5021" s="20" t="str">
        <f t="shared" si="1"/>
        <v>NO</v>
      </c>
      <c r="F5021" s="20" t="s">
        <v>29830</v>
      </c>
      <c r="G5021" s="21" t="s">
        <v>29831</v>
      </c>
      <c r="H5021" s="22" t="s">
        <v>4857</v>
      </c>
      <c r="I5021" s="20" t="s">
        <v>29832</v>
      </c>
      <c r="J5021" s="20" t="s">
        <v>29833</v>
      </c>
      <c r="K5021" s="20" t="s">
        <v>53</v>
      </c>
      <c r="L5021" s="23">
        <v>0.1922828</v>
      </c>
      <c r="M5021" s="20"/>
      <c r="N5021" s="20" t="s">
        <v>29834</v>
      </c>
      <c r="O5021" s="20" t="s">
        <v>29835</v>
      </c>
    </row>
    <row r="5022" spans="1:15" ht="15.75" customHeight="1" x14ac:dyDescent="0.2">
      <c r="A5022" s="20" t="s">
        <v>3673</v>
      </c>
      <c r="B5022" s="21" t="s">
        <v>29836</v>
      </c>
      <c r="C5022" s="21" t="s">
        <v>29837</v>
      </c>
      <c r="D5022" s="20" t="str">
        <f t="shared" si="0"/>
        <v>NO</v>
      </c>
      <c r="E5022" s="20" t="str">
        <f t="shared" si="1"/>
        <v>NO</v>
      </c>
      <c r="F5022" s="20" t="s">
        <v>29838</v>
      </c>
      <c r="G5022" s="21" t="s">
        <v>29839</v>
      </c>
      <c r="H5022" s="22" t="s">
        <v>53</v>
      </c>
      <c r="I5022" s="20" t="s">
        <v>53</v>
      </c>
      <c r="J5022" s="20" t="s">
        <v>53</v>
      </c>
      <c r="K5022" s="20" t="s">
        <v>56</v>
      </c>
      <c r="L5022" s="23">
        <v>0.55708389999999997</v>
      </c>
      <c r="M5022" s="20"/>
      <c r="N5022" s="20" t="s">
        <v>29840</v>
      </c>
      <c r="O5022" s="20" t="s">
        <v>29841</v>
      </c>
    </row>
    <row r="5023" spans="1:15" ht="15.75" customHeight="1" x14ac:dyDescent="0.2">
      <c r="A5023" s="20" t="s">
        <v>3673</v>
      </c>
      <c r="B5023" s="21" t="s">
        <v>29842</v>
      </c>
      <c r="C5023" s="21" t="s">
        <v>29843</v>
      </c>
      <c r="D5023" s="20" t="str">
        <f t="shared" si="0"/>
        <v>NO</v>
      </c>
      <c r="E5023" s="20" t="str">
        <f t="shared" si="1"/>
        <v>NO</v>
      </c>
      <c r="F5023" s="20" t="s">
        <v>29844</v>
      </c>
      <c r="G5023" s="21" t="s">
        <v>29845</v>
      </c>
      <c r="H5023" s="22" t="s">
        <v>53</v>
      </c>
      <c r="I5023" s="20" t="s">
        <v>53</v>
      </c>
      <c r="J5023" s="20" t="s">
        <v>53</v>
      </c>
      <c r="K5023" s="20" t="s">
        <v>56</v>
      </c>
      <c r="L5023" s="23">
        <v>0</v>
      </c>
      <c r="M5023" s="20"/>
      <c r="N5023" s="20" t="s">
        <v>29846</v>
      </c>
      <c r="O5023" s="20" t="s">
        <v>29847</v>
      </c>
    </row>
    <row r="5024" spans="1:15" ht="15.75" customHeight="1" x14ac:dyDescent="0.2">
      <c r="A5024" s="20" t="s">
        <v>3673</v>
      </c>
      <c r="B5024" s="21" t="s">
        <v>29848</v>
      </c>
      <c r="C5024" s="21" t="s">
        <v>29849</v>
      </c>
      <c r="D5024" s="20" t="str">
        <f t="shared" si="0"/>
        <v>NO</v>
      </c>
      <c r="E5024" s="20" t="str">
        <f t="shared" si="1"/>
        <v>NO</v>
      </c>
      <c r="F5024" s="20" t="s">
        <v>29850</v>
      </c>
      <c r="G5024" s="21" t="s">
        <v>29851</v>
      </c>
      <c r="H5024" s="22" t="s">
        <v>53</v>
      </c>
      <c r="I5024" s="20" t="s">
        <v>53</v>
      </c>
      <c r="J5024" s="20" t="s">
        <v>53</v>
      </c>
      <c r="K5024" s="20" t="s">
        <v>53</v>
      </c>
      <c r="L5024" s="23">
        <v>0</v>
      </c>
      <c r="M5024" s="20"/>
      <c r="N5024" s="20" t="s">
        <v>29852</v>
      </c>
      <c r="O5024" s="20" t="s">
        <v>29853</v>
      </c>
    </row>
    <row r="5025" spans="1:15" ht="15.75" customHeight="1" x14ac:dyDescent="0.2">
      <c r="A5025" s="20" t="s">
        <v>3673</v>
      </c>
      <c r="B5025" s="21" t="s">
        <v>29854</v>
      </c>
      <c r="C5025" s="21" t="s">
        <v>29855</v>
      </c>
      <c r="D5025" s="20" t="str">
        <f t="shared" si="0"/>
        <v>YES</v>
      </c>
      <c r="E5025" s="20" t="str">
        <f t="shared" si="1"/>
        <v>NO</v>
      </c>
      <c r="F5025" s="20" t="s">
        <v>29856</v>
      </c>
      <c r="G5025" s="21" t="s">
        <v>29189</v>
      </c>
      <c r="H5025" s="22" t="s">
        <v>4857</v>
      </c>
      <c r="I5025" s="20" t="s">
        <v>29857</v>
      </c>
      <c r="J5025" s="20" t="s">
        <v>29858</v>
      </c>
      <c r="K5025" s="20" t="s">
        <v>56</v>
      </c>
      <c r="L5025" s="23">
        <v>0.52932360000000001</v>
      </c>
      <c r="M5025" s="20"/>
      <c r="N5025" s="20" t="s">
        <v>29859</v>
      </c>
      <c r="O5025" s="20" t="s">
        <v>29860</v>
      </c>
    </row>
    <row r="5026" spans="1:15" ht="15.75" customHeight="1" x14ac:dyDescent="0.2">
      <c r="A5026" s="20" t="s">
        <v>3673</v>
      </c>
      <c r="B5026" s="21" t="s">
        <v>29861</v>
      </c>
      <c r="C5026" s="21" t="s">
        <v>29862</v>
      </c>
      <c r="D5026" s="20" t="str">
        <f t="shared" si="0"/>
        <v>NO</v>
      </c>
      <c r="E5026" s="20" t="str">
        <f t="shared" si="1"/>
        <v>NO</v>
      </c>
      <c r="F5026" s="20" t="s">
        <v>29856</v>
      </c>
      <c r="G5026" s="21" t="s">
        <v>29863</v>
      </c>
      <c r="H5026" s="22" t="s">
        <v>4857</v>
      </c>
      <c r="I5026" s="20" t="s">
        <v>29857</v>
      </c>
      <c r="J5026" s="20" t="s">
        <v>53</v>
      </c>
      <c r="K5026" s="20" t="s">
        <v>56</v>
      </c>
      <c r="L5026" s="23">
        <v>0.76378179999999996</v>
      </c>
      <c r="M5026" s="20"/>
      <c r="N5026" s="20" t="s">
        <v>29864</v>
      </c>
      <c r="O5026" s="20" t="s">
        <v>29865</v>
      </c>
    </row>
    <row r="5027" spans="1:15" ht="15.75" customHeight="1" x14ac:dyDescent="0.2">
      <c r="A5027" s="20" t="s">
        <v>3673</v>
      </c>
      <c r="B5027" s="21" t="s">
        <v>29866</v>
      </c>
      <c r="C5027" s="21" t="s">
        <v>29867</v>
      </c>
      <c r="D5027" s="20" t="str">
        <f t="shared" si="0"/>
        <v>NO</v>
      </c>
      <c r="E5027" s="20" t="str">
        <f t="shared" si="1"/>
        <v>NO</v>
      </c>
      <c r="F5027" s="20" t="s">
        <v>29868</v>
      </c>
      <c r="G5027" s="21" t="s">
        <v>29869</v>
      </c>
      <c r="H5027" s="22" t="s">
        <v>53</v>
      </c>
      <c r="I5027" s="20" t="s">
        <v>53</v>
      </c>
      <c r="J5027" s="20" t="s">
        <v>53</v>
      </c>
      <c r="K5027" s="20" t="s">
        <v>56</v>
      </c>
      <c r="L5027" s="23">
        <v>0.67123290000000002</v>
      </c>
      <c r="M5027" s="20"/>
      <c r="N5027" s="20" t="s">
        <v>29870</v>
      </c>
      <c r="O5027" s="20" t="s">
        <v>29871</v>
      </c>
    </row>
    <row r="5028" spans="1:15" ht="15.75" customHeight="1" x14ac:dyDescent="0.2">
      <c r="A5028" s="20" t="s">
        <v>3673</v>
      </c>
      <c r="B5028" s="21" t="s">
        <v>29872</v>
      </c>
      <c r="C5028" s="21" t="s">
        <v>29873</v>
      </c>
      <c r="D5028" s="20" t="str">
        <f t="shared" si="0"/>
        <v>NO</v>
      </c>
      <c r="E5028" s="20" t="str">
        <f t="shared" si="1"/>
        <v>NO</v>
      </c>
      <c r="F5028" s="20" t="s">
        <v>29874</v>
      </c>
      <c r="G5028" s="21" t="s">
        <v>29875</v>
      </c>
      <c r="H5028" s="22" t="s">
        <v>53</v>
      </c>
      <c r="I5028" s="20" t="s">
        <v>53</v>
      </c>
      <c r="J5028" s="20" t="s">
        <v>53</v>
      </c>
      <c r="K5028" s="20" t="s">
        <v>56</v>
      </c>
      <c r="L5028" s="23">
        <v>0</v>
      </c>
      <c r="M5028" s="20"/>
      <c r="N5028" s="20" t="s">
        <v>29876</v>
      </c>
      <c r="O5028" s="20" t="s">
        <v>29877</v>
      </c>
    </row>
    <row r="5029" spans="1:15" ht="15.75" customHeight="1" x14ac:dyDescent="0.2">
      <c r="A5029" s="20" t="s">
        <v>3673</v>
      </c>
      <c r="B5029" s="21" t="s">
        <v>29878</v>
      </c>
      <c r="C5029" s="21" t="s">
        <v>29879</v>
      </c>
      <c r="D5029" s="20" t="str">
        <f t="shared" si="0"/>
        <v>NO</v>
      </c>
      <c r="E5029" s="20" t="str">
        <f t="shared" si="1"/>
        <v>NO</v>
      </c>
      <c r="F5029" s="20" t="s">
        <v>29880</v>
      </c>
      <c r="G5029" s="21" t="s">
        <v>29881</v>
      </c>
      <c r="H5029" s="22" t="s">
        <v>53</v>
      </c>
      <c r="I5029" s="20" t="s">
        <v>53</v>
      </c>
      <c r="J5029" s="20" t="s">
        <v>53</v>
      </c>
      <c r="K5029" s="20" t="s">
        <v>56</v>
      </c>
      <c r="L5029" s="23">
        <v>0.89873420000000004</v>
      </c>
      <c r="M5029" s="20"/>
      <c r="N5029" s="20" t="s">
        <v>29882</v>
      </c>
      <c r="O5029" s="20" t="s">
        <v>29883</v>
      </c>
    </row>
    <row r="5030" spans="1:15" ht="15.75" customHeight="1" x14ac:dyDescent="0.2">
      <c r="A5030" s="20" t="s">
        <v>3673</v>
      </c>
      <c r="B5030" s="21" t="s">
        <v>29884</v>
      </c>
      <c r="C5030" s="21" t="s">
        <v>29885</v>
      </c>
      <c r="D5030" s="20" t="str">
        <f t="shared" si="0"/>
        <v>NO</v>
      </c>
      <c r="E5030" s="20" t="str">
        <f t="shared" si="1"/>
        <v>NO</v>
      </c>
      <c r="F5030" s="20" t="s">
        <v>3676</v>
      </c>
      <c r="G5030" s="21" t="s">
        <v>29886</v>
      </c>
      <c r="H5030" s="22" t="s">
        <v>53</v>
      </c>
      <c r="I5030" s="20" t="s">
        <v>53</v>
      </c>
      <c r="J5030" s="20" t="s">
        <v>53</v>
      </c>
      <c r="K5030" s="20" t="s">
        <v>56</v>
      </c>
      <c r="L5030" s="23">
        <v>0.57359309999999997</v>
      </c>
      <c r="M5030" s="20"/>
      <c r="N5030" s="20" t="s">
        <v>29887</v>
      </c>
      <c r="O5030" s="20" t="s">
        <v>29888</v>
      </c>
    </row>
    <row r="5031" spans="1:15" ht="15.75" customHeight="1" x14ac:dyDescent="0.2">
      <c r="A5031" s="20" t="s">
        <v>3673</v>
      </c>
      <c r="B5031" s="21" t="s">
        <v>29889</v>
      </c>
      <c r="C5031" s="21" t="s">
        <v>29890</v>
      </c>
      <c r="D5031" s="20" t="str">
        <f t="shared" si="0"/>
        <v>NO</v>
      </c>
      <c r="E5031" s="20" t="str">
        <f t="shared" si="1"/>
        <v>NO</v>
      </c>
      <c r="F5031" s="20" t="s">
        <v>29891</v>
      </c>
      <c r="G5031" s="21" t="s">
        <v>29892</v>
      </c>
      <c r="H5031" s="22" t="s">
        <v>53</v>
      </c>
      <c r="I5031" s="20" t="s">
        <v>53</v>
      </c>
      <c r="J5031" s="20" t="s">
        <v>53</v>
      </c>
      <c r="K5031" s="20" t="s">
        <v>56</v>
      </c>
      <c r="L5031" s="23">
        <v>0.44271949999999999</v>
      </c>
      <c r="M5031" s="20"/>
      <c r="N5031" s="20" t="s">
        <v>29893</v>
      </c>
      <c r="O5031" s="20" t="s">
        <v>29894</v>
      </c>
    </row>
    <row r="5032" spans="1:15" ht="15.75" customHeight="1" x14ac:dyDescent="0.2">
      <c r="A5032" s="20" t="s">
        <v>3673</v>
      </c>
      <c r="B5032" s="21" t="s">
        <v>29895</v>
      </c>
      <c r="C5032" s="21" t="s">
        <v>29896</v>
      </c>
      <c r="D5032" s="20" t="str">
        <f t="shared" si="0"/>
        <v>NO</v>
      </c>
      <c r="E5032" s="20" t="str">
        <f t="shared" si="1"/>
        <v>NO</v>
      </c>
      <c r="F5032" s="20" t="s">
        <v>29897</v>
      </c>
      <c r="G5032" s="21" t="s">
        <v>29898</v>
      </c>
      <c r="H5032" s="22" t="s">
        <v>53</v>
      </c>
      <c r="I5032" s="20" t="s">
        <v>53</v>
      </c>
      <c r="J5032" s="20" t="s">
        <v>53</v>
      </c>
      <c r="K5032" s="20" t="s">
        <v>56</v>
      </c>
      <c r="L5032" s="23">
        <v>9.1428599999999999E-2</v>
      </c>
      <c r="M5032" s="20"/>
      <c r="N5032" s="20" t="s">
        <v>29899</v>
      </c>
      <c r="O5032" s="20" t="s">
        <v>29900</v>
      </c>
    </row>
    <row r="5033" spans="1:15" ht="15.75" customHeight="1" x14ac:dyDescent="0.2">
      <c r="A5033" s="20" t="s">
        <v>3688</v>
      </c>
      <c r="B5033" s="21" t="s">
        <v>29901</v>
      </c>
      <c r="C5033" s="21" t="s">
        <v>29902</v>
      </c>
      <c r="D5033" s="20" t="str">
        <f t="shared" si="0"/>
        <v>NO</v>
      </c>
      <c r="E5033" s="20" t="str">
        <f t="shared" si="1"/>
        <v>NO</v>
      </c>
      <c r="F5033" s="20" t="s">
        <v>29903</v>
      </c>
      <c r="G5033" s="21" t="s">
        <v>29904</v>
      </c>
      <c r="H5033" s="22" t="s">
        <v>53</v>
      </c>
      <c r="I5033" s="20" t="s">
        <v>53</v>
      </c>
      <c r="J5033" s="20" t="s">
        <v>53</v>
      </c>
      <c r="K5033" s="20" t="s">
        <v>53</v>
      </c>
      <c r="L5033" s="23">
        <v>1</v>
      </c>
      <c r="M5033" s="20"/>
      <c r="N5033" s="20" t="s">
        <v>29905</v>
      </c>
      <c r="O5033" s="20" t="s">
        <v>29906</v>
      </c>
    </row>
    <row r="5034" spans="1:15" ht="15.75" customHeight="1" x14ac:dyDescent="0.2">
      <c r="A5034" s="20" t="s">
        <v>3688</v>
      </c>
      <c r="B5034" s="21" t="s">
        <v>29907</v>
      </c>
      <c r="C5034" s="21" t="s">
        <v>29908</v>
      </c>
      <c r="D5034" s="20" t="str">
        <f t="shared" si="0"/>
        <v>NO</v>
      </c>
      <c r="E5034" s="20" t="str">
        <f t="shared" si="1"/>
        <v>NO</v>
      </c>
      <c r="F5034" s="20" t="s">
        <v>29909</v>
      </c>
      <c r="G5034" s="21" t="s">
        <v>29910</v>
      </c>
      <c r="H5034" s="22" t="s">
        <v>53</v>
      </c>
      <c r="I5034" s="20" t="s">
        <v>53</v>
      </c>
      <c r="J5034" s="20" t="s">
        <v>53</v>
      </c>
      <c r="K5034" s="20" t="s">
        <v>56</v>
      </c>
      <c r="L5034" s="23">
        <v>0.93636359999999996</v>
      </c>
      <c r="M5034" s="20"/>
      <c r="N5034" s="20" t="s">
        <v>29911</v>
      </c>
      <c r="O5034" s="20" t="s">
        <v>29912</v>
      </c>
    </row>
    <row r="5035" spans="1:15" ht="15.75" customHeight="1" x14ac:dyDescent="0.2">
      <c r="A5035" s="20" t="s">
        <v>3688</v>
      </c>
      <c r="B5035" s="21" t="s">
        <v>29913</v>
      </c>
      <c r="C5035" s="21" t="s">
        <v>29914</v>
      </c>
      <c r="D5035" s="20" t="str">
        <f t="shared" si="0"/>
        <v>NO</v>
      </c>
      <c r="E5035" s="20" t="str">
        <f t="shared" si="1"/>
        <v>NO</v>
      </c>
      <c r="F5035" s="20" t="s">
        <v>29915</v>
      </c>
      <c r="G5035" s="21" t="s">
        <v>29916</v>
      </c>
      <c r="H5035" s="22" t="s">
        <v>53</v>
      </c>
      <c r="I5035" s="20" t="s">
        <v>53</v>
      </c>
      <c r="J5035" s="20" t="s">
        <v>53</v>
      </c>
      <c r="K5035" s="20" t="s">
        <v>56</v>
      </c>
      <c r="L5035" s="23">
        <v>0.93402779999999996</v>
      </c>
      <c r="M5035" s="20"/>
      <c r="N5035" s="20" t="s">
        <v>29917</v>
      </c>
      <c r="O5035" s="20" t="s">
        <v>29918</v>
      </c>
    </row>
    <row r="5036" spans="1:15" ht="15.75" customHeight="1" x14ac:dyDescent="0.2">
      <c r="A5036" s="20" t="s">
        <v>3688</v>
      </c>
      <c r="B5036" s="21" t="s">
        <v>29919</v>
      </c>
      <c r="C5036" s="21" t="s">
        <v>29920</v>
      </c>
      <c r="D5036" s="20" t="str">
        <f t="shared" si="0"/>
        <v>NO</v>
      </c>
      <c r="E5036" s="20" t="str">
        <f t="shared" si="1"/>
        <v>NO</v>
      </c>
      <c r="F5036" s="20" t="s">
        <v>29915</v>
      </c>
      <c r="G5036" s="21" t="s">
        <v>29921</v>
      </c>
      <c r="H5036" s="22" t="s">
        <v>53</v>
      </c>
      <c r="I5036" s="20" t="s">
        <v>53</v>
      </c>
      <c r="J5036" s="20" t="s">
        <v>53</v>
      </c>
      <c r="K5036" s="20" t="s">
        <v>56</v>
      </c>
      <c r="L5036" s="23">
        <v>0.85007279999999996</v>
      </c>
      <c r="M5036" s="20"/>
      <c r="N5036" s="20" t="s">
        <v>29922</v>
      </c>
      <c r="O5036" s="20" t="s">
        <v>29923</v>
      </c>
    </row>
    <row r="5037" spans="1:15" ht="15.75" customHeight="1" x14ac:dyDescent="0.2">
      <c r="A5037" s="20" t="s">
        <v>3688</v>
      </c>
      <c r="B5037" s="21" t="s">
        <v>29924</v>
      </c>
      <c r="C5037" s="21" t="s">
        <v>29925</v>
      </c>
      <c r="D5037" s="20" t="str">
        <f t="shared" si="0"/>
        <v>NO</v>
      </c>
      <c r="E5037" s="20" t="str">
        <f t="shared" si="1"/>
        <v>NO</v>
      </c>
      <c r="F5037" s="20" t="s">
        <v>29926</v>
      </c>
      <c r="G5037" s="21" t="s">
        <v>29927</v>
      </c>
      <c r="H5037" s="22" t="s">
        <v>53</v>
      </c>
      <c r="I5037" s="20" t="s">
        <v>53</v>
      </c>
      <c r="J5037" s="20" t="s">
        <v>53</v>
      </c>
      <c r="K5037" s="20" t="s">
        <v>56</v>
      </c>
      <c r="L5037" s="23">
        <v>0.66151859999999996</v>
      </c>
      <c r="M5037" s="20"/>
      <c r="N5037" s="20" t="s">
        <v>29928</v>
      </c>
      <c r="O5037" s="20" t="s">
        <v>29929</v>
      </c>
    </row>
    <row r="5038" spans="1:15" ht="15.75" customHeight="1" x14ac:dyDescent="0.2">
      <c r="A5038" s="20" t="s">
        <v>3688</v>
      </c>
      <c r="B5038" s="21" t="s">
        <v>29930</v>
      </c>
      <c r="C5038" s="21" t="s">
        <v>29931</v>
      </c>
      <c r="D5038" s="20" t="str">
        <f t="shared" si="0"/>
        <v>NO</v>
      </c>
      <c r="E5038" s="20" t="str">
        <f t="shared" si="1"/>
        <v>NO</v>
      </c>
      <c r="F5038" s="20" t="s">
        <v>29926</v>
      </c>
      <c r="G5038" s="21" t="s">
        <v>24797</v>
      </c>
      <c r="H5038" s="22" t="s">
        <v>53</v>
      </c>
      <c r="I5038" s="20" t="s">
        <v>53</v>
      </c>
      <c r="J5038" s="20" t="s">
        <v>53</v>
      </c>
      <c r="K5038" s="20" t="s">
        <v>56</v>
      </c>
      <c r="L5038" s="23">
        <v>1</v>
      </c>
      <c r="M5038" s="20"/>
      <c r="N5038" s="20" t="s">
        <v>29932</v>
      </c>
      <c r="O5038" s="20" t="s">
        <v>29933</v>
      </c>
    </row>
    <row r="5039" spans="1:15" ht="15.75" customHeight="1" x14ac:dyDescent="0.2">
      <c r="A5039" s="20" t="s">
        <v>3688</v>
      </c>
      <c r="B5039" s="21" t="s">
        <v>29934</v>
      </c>
      <c r="C5039" s="21" t="s">
        <v>29935</v>
      </c>
      <c r="D5039" s="20" t="str">
        <f t="shared" si="0"/>
        <v>NO</v>
      </c>
      <c r="E5039" s="20" t="str">
        <f t="shared" si="1"/>
        <v>NO</v>
      </c>
      <c r="F5039" s="20" t="s">
        <v>29936</v>
      </c>
      <c r="G5039" s="21" t="s">
        <v>29937</v>
      </c>
      <c r="H5039" s="22" t="s">
        <v>53</v>
      </c>
      <c r="I5039" s="20" t="s">
        <v>53</v>
      </c>
      <c r="J5039" s="20" t="s">
        <v>53</v>
      </c>
      <c r="K5039" s="20" t="s">
        <v>56</v>
      </c>
      <c r="L5039" s="23">
        <v>0.47029949999999998</v>
      </c>
      <c r="M5039" s="20"/>
      <c r="N5039" s="20" t="s">
        <v>29938</v>
      </c>
      <c r="O5039" s="20" t="s">
        <v>29939</v>
      </c>
    </row>
    <row r="5040" spans="1:15" ht="15.75" customHeight="1" x14ac:dyDescent="0.2">
      <c r="A5040" s="20" t="s">
        <v>3688</v>
      </c>
      <c r="B5040" s="21" t="s">
        <v>29940</v>
      </c>
      <c r="C5040" s="21" t="s">
        <v>29941</v>
      </c>
      <c r="D5040" s="20" t="str">
        <f t="shared" si="0"/>
        <v>NO</v>
      </c>
      <c r="E5040" s="20" t="str">
        <f t="shared" si="1"/>
        <v>NO</v>
      </c>
      <c r="F5040" s="20" t="s">
        <v>29942</v>
      </c>
      <c r="G5040" s="21" t="s">
        <v>29943</v>
      </c>
      <c r="H5040" s="22" t="s">
        <v>53</v>
      </c>
      <c r="I5040" s="20" t="s">
        <v>53</v>
      </c>
      <c r="J5040" s="20" t="s">
        <v>53</v>
      </c>
      <c r="K5040" s="20" t="s">
        <v>56</v>
      </c>
      <c r="L5040" s="23">
        <v>3.3898299999999999E-2</v>
      </c>
      <c r="M5040" s="20"/>
      <c r="N5040" s="20" t="s">
        <v>29944</v>
      </c>
      <c r="O5040" s="20" t="s">
        <v>29945</v>
      </c>
    </row>
    <row r="5041" spans="1:15" ht="15.75" customHeight="1" x14ac:dyDescent="0.2">
      <c r="A5041" s="20" t="s">
        <v>3688</v>
      </c>
      <c r="B5041" s="21" t="s">
        <v>29946</v>
      </c>
      <c r="C5041" s="21" t="s">
        <v>29947</v>
      </c>
      <c r="D5041" s="20" t="str">
        <f t="shared" si="0"/>
        <v>NO</v>
      </c>
      <c r="E5041" s="20" t="str">
        <f t="shared" si="1"/>
        <v>NO</v>
      </c>
      <c r="F5041" s="20" t="s">
        <v>29942</v>
      </c>
      <c r="G5041" s="21" t="s">
        <v>29948</v>
      </c>
      <c r="H5041" s="22" t="s">
        <v>53</v>
      </c>
      <c r="I5041" s="20" t="s">
        <v>53</v>
      </c>
      <c r="J5041" s="20" t="s">
        <v>53</v>
      </c>
      <c r="K5041" s="20" t="s">
        <v>56</v>
      </c>
      <c r="L5041" s="23">
        <v>1</v>
      </c>
      <c r="M5041" s="20"/>
      <c r="N5041" s="20" t="s">
        <v>29949</v>
      </c>
      <c r="O5041" s="20" t="s">
        <v>29950</v>
      </c>
    </row>
    <row r="5042" spans="1:15" ht="15.75" customHeight="1" x14ac:dyDescent="0.2">
      <c r="A5042" s="20" t="s">
        <v>3688</v>
      </c>
      <c r="B5042" s="21" t="s">
        <v>29951</v>
      </c>
      <c r="C5042" s="21" t="s">
        <v>29952</v>
      </c>
      <c r="D5042" s="20" t="str">
        <f t="shared" si="0"/>
        <v>NO</v>
      </c>
      <c r="E5042" s="20" t="str">
        <f t="shared" si="1"/>
        <v>NO</v>
      </c>
      <c r="F5042" s="20" t="s">
        <v>29953</v>
      </c>
      <c r="G5042" s="21" t="s">
        <v>29954</v>
      </c>
      <c r="H5042" s="22" t="s">
        <v>53</v>
      </c>
      <c r="I5042" s="20" t="s">
        <v>53</v>
      </c>
      <c r="J5042" s="20" t="s">
        <v>53</v>
      </c>
      <c r="K5042" s="20" t="s">
        <v>53</v>
      </c>
      <c r="L5042" s="23">
        <v>0.26121369999999999</v>
      </c>
      <c r="M5042" s="20"/>
      <c r="N5042" s="20" t="s">
        <v>29955</v>
      </c>
      <c r="O5042" s="20" t="s">
        <v>29956</v>
      </c>
    </row>
    <row r="5043" spans="1:15" ht="15.75" customHeight="1" x14ac:dyDescent="0.2">
      <c r="A5043" s="20" t="s">
        <v>3688</v>
      </c>
      <c r="B5043" s="21" t="s">
        <v>29957</v>
      </c>
      <c r="C5043" s="21" t="s">
        <v>29958</v>
      </c>
      <c r="D5043" s="20" t="str">
        <f t="shared" si="0"/>
        <v>NO</v>
      </c>
      <c r="E5043" s="20" t="str">
        <f t="shared" si="1"/>
        <v>NO</v>
      </c>
      <c r="F5043" s="20" t="s">
        <v>29959</v>
      </c>
      <c r="G5043" s="21" t="s">
        <v>29960</v>
      </c>
      <c r="H5043" s="22" t="s">
        <v>4857</v>
      </c>
      <c r="I5043" s="20" t="s">
        <v>29961</v>
      </c>
      <c r="J5043" s="20" t="s">
        <v>53</v>
      </c>
      <c r="K5043" s="20" t="s">
        <v>56</v>
      </c>
      <c r="L5043" s="23">
        <v>0.10112359999999999</v>
      </c>
      <c r="M5043" s="20"/>
      <c r="N5043" s="20" t="s">
        <v>29962</v>
      </c>
      <c r="O5043" s="20" t="s">
        <v>29963</v>
      </c>
    </row>
    <row r="5044" spans="1:15" ht="15.75" customHeight="1" x14ac:dyDescent="0.2">
      <c r="A5044" s="20" t="s">
        <v>3688</v>
      </c>
      <c r="B5044" s="21" t="s">
        <v>29964</v>
      </c>
      <c r="C5044" s="21" t="s">
        <v>29965</v>
      </c>
      <c r="D5044" s="20" t="str">
        <f t="shared" si="0"/>
        <v>NO</v>
      </c>
      <c r="E5044" s="20" t="str">
        <f t="shared" si="1"/>
        <v>NO</v>
      </c>
      <c r="F5044" s="20" t="s">
        <v>29959</v>
      </c>
      <c r="G5044" s="21" t="s">
        <v>29966</v>
      </c>
      <c r="H5044" s="22" t="s">
        <v>53</v>
      </c>
      <c r="I5044" s="20" t="s">
        <v>53</v>
      </c>
      <c r="J5044" s="20" t="s">
        <v>53</v>
      </c>
      <c r="K5044" s="20" t="s">
        <v>56</v>
      </c>
      <c r="L5044" s="23">
        <v>0.57070710000000002</v>
      </c>
      <c r="M5044" s="20"/>
      <c r="N5044" s="20" t="s">
        <v>29967</v>
      </c>
      <c r="O5044" s="20" t="s">
        <v>29968</v>
      </c>
    </row>
    <row r="5045" spans="1:15" ht="15.75" customHeight="1" x14ac:dyDescent="0.2">
      <c r="A5045" s="20" t="s">
        <v>3688</v>
      </c>
      <c r="B5045" s="21" t="s">
        <v>29969</v>
      </c>
      <c r="C5045" s="21" t="s">
        <v>29970</v>
      </c>
      <c r="D5045" s="20" t="str">
        <f t="shared" si="0"/>
        <v>YES</v>
      </c>
      <c r="E5045" s="20" t="str">
        <f t="shared" si="1"/>
        <v>NO</v>
      </c>
      <c r="F5045" s="20" t="s">
        <v>29971</v>
      </c>
      <c r="G5045" s="21" t="s">
        <v>29972</v>
      </c>
      <c r="H5045" s="22" t="s">
        <v>4857</v>
      </c>
      <c r="I5045" s="20" t="s">
        <v>29973</v>
      </c>
      <c r="J5045" s="20" t="s">
        <v>29974</v>
      </c>
      <c r="K5045" s="20" t="s">
        <v>56</v>
      </c>
      <c r="L5045" s="23">
        <v>0.62204300000000001</v>
      </c>
      <c r="M5045" s="20"/>
      <c r="N5045" s="20" t="s">
        <v>29975</v>
      </c>
      <c r="O5045" s="20" t="s">
        <v>29976</v>
      </c>
    </row>
    <row r="5046" spans="1:15" ht="15.75" customHeight="1" x14ac:dyDescent="0.2">
      <c r="A5046" s="20" t="s">
        <v>3688</v>
      </c>
      <c r="B5046" s="21" t="s">
        <v>29977</v>
      </c>
      <c r="C5046" s="21" t="s">
        <v>29978</v>
      </c>
      <c r="D5046" s="20" t="str">
        <f t="shared" si="0"/>
        <v>NO</v>
      </c>
      <c r="E5046" s="20" t="str">
        <f t="shared" si="1"/>
        <v>NO</v>
      </c>
      <c r="F5046" s="20" t="s">
        <v>29979</v>
      </c>
      <c r="G5046" s="21" t="s">
        <v>29980</v>
      </c>
      <c r="H5046" s="22" t="s">
        <v>53</v>
      </c>
      <c r="I5046" s="20" t="s">
        <v>53</v>
      </c>
      <c r="J5046" s="20" t="s">
        <v>53</v>
      </c>
      <c r="K5046" s="20" t="s">
        <v>56</v>
      </c>
      <c r="L5046" s="23">
        <v>0.64533569999999996</v>
      </c>
      <c r="M5046" s="20"/>
      <c r="N5046" s="20" t="s">
        <v>29981</v>
      </c>
      <c r="O5046" s="20" t="s">
        <v>29982</v>
      </c>
    </row>
    <row r="5047" spans="1:15" ht="15.75" customHeight="1" x14ac:dyDescent="0.2">
      <c r="A5047" s="20" t="s">
        <v>3688</v>
      </c>
      <c r="B5047" s="21" t="s">
        <v>29983</v>
      </c>
      <c r="C5047" s="21" t="s">
        <v>29984</v>
      </c>
      <c r="D5047" s="20" t="str">
        <f t="shared" si="0"/>
        <v>NO</v>
      </c>
      <c r="E5047" s="20" t="str">
        <f t="shared" si="1"/>
        <v>NO</v>
      </c>
      <c r="F5047" s="20" t="s">
        <v>3698</v>
      </c>
      <c r="G5047" s="21" t="s">
        <v>29985</v>
      </c>
      <c r="H5047" s="22" t="s">
        <v>53</v>
      </c>
      <c r="I5047" s="20" t="s">
        <v>53</v>
      </c>
      <c r="J5047" s="20" t="s">
        <v>53</v>
      </c>
      <c r="K5047" s="20" t="s">
        <v>56</v>
      </c>
      <c r="L5047" s="23">
        <v>9.3023300000000003E-2</v>
      </c>
      <c r="M5047" s="20"/>
      <c r="N5047" s="20" t="s">
        <v>29986</v>
      </c>
      <c r="O5047" s="20" t="s">
        <v>29987</v>
      </c>
    </row>
    <row r="5048" spans="1:15" ht="15.75" customHeight="1" x14ac:dyDescent="0.2">
      <c r="A5048" s="20" t="s">
        <v>3688</v>
      </c>
      <c r="B5048" s="21" t="s">
        <v>29988</v>
      </c>
      <c r="C5048" s="21" t="s">
        <v>29989</v>
      </c>
      <c r="D5048" s="20" t="str">
        <f t="shared" si="0"/>
        <v>NO</v>
      </c>
      <c r="E5048" s="20" t="str">
        <f t="shared" si="1"/>
        <v>NO</v>
      </c>
      <c r="F5048" s="20" t="s">
        <v>3698</v>
      </c>
      <c r="G5048" s="21" t="s">
        <v>29990</v>
      </c>
      <c r="H5048" s="22" t="s">
        <v>53</v>
      </c>
      <c r="I5048" s="20" t="s">
        <v>53</v>
      </c>
      <c r="J5048" s="20" t="s">
        <v>53</v>
      </c>
      <c r="K5048" s="20" t="s">
        <v>56</v>
      </c>
      <c r="L5048" s="23">
        <v>0.72634639999999995</v>
      </c>
      <c r="M5048" s="20"/>
      <c r="N5048" s="20" t="s">
        <v>29991</v>
      </c>
      <c r="O5048" s="20" t="s">
        <v>29992</v>
      </c>
    </row>
    <row r="5049" spans="1:15" ht="15.75" customHeight="1" x14ac:dyDescent="0.2">
      <c r="A5049" s="20" t="s">
        <v>3688</v>
      </c>
      <c r="B5049" s="21" t="s">
        <v>29993</v>
      </c>
      <c r="C5049" s="21" t="s">
        <v>29994</v>
      </c>
      <c r="D5049" s="20" t="str">
        <f t="shared" si="0"/>
        <v>NO</v>
      </c>
      <c r="E5049" s="20" t="str">
        <f t="shared" si="1"/>
        <v>NO</v>
      </c>
      <c r="F5049" s="20" t="s">
        <v>3698</v>
      </c>
      <c r="G5049" s="21" t="s">
        <v>29995</v>
      </c>
      <c r="H5049" s="22" t="s">
        <v>53</v>
      </c>
      <c r="I5049" s="20" t="s">
        <v>53</v>
      </c>
      <c r="J5049" s="20" t="s">
        <v>53</v>
      </c>
      <c r="K5049" s="20" t="s">
        <v>56</v>
      </c>
      <c r="L5049" s="23">
        <v>1</v>
      </c>
      <c r="M5049" s="20"/>
      <c r="N5049" s="20" t="s">
        <v>29996</v>
      </c>
      <c r="O5049" s="20" t="s">
        <v>29997</v>
      </c>
    </row>
    <row r="5050" spans="1:15" ht="15.75" customHeight="1" x14ac:dyDescent="0.2">
      <c r="A5050" s="20" t="s">
        <v>3688</v>
      </c>
      <c r="B5050" s="21" t="s">
        <v>29998</v>
      </c>
      <c r="C5050" s="21" t="s">
        <v>29999</v>
      </c>
      <c r="D5050" s="20" t="str">
        <f t="shared" si="0"/>
        <v>NO</v>
      </c>
      <c r="E5050" s="20" t="str">
        <f t="shared" si="1"/>
        <v>NO</v>
      </c>
      <c r="F5050" s="20" t="s">
        <v>3698</v>
      </c>
      <c r="G5050" s="21" t="s">
        <v>30000</v>
      </c>
      <c r="H5050" s="22" t="s">
        <v>53</v>
      </c>
      <c r="I5050" s="20" t="s">
        <v>53</v>
      </c>
      <c r="J5050" s="20" t="s">
        <v>53</v>
      </c>
      <c r="K5050" s="20" t="s">
        <v>53</v>
      </c>
      <c r="L5050" s="23">
        <v>1</v>
      </c>
      <c r="M5050" s="20"/>
      <c r="N5050" s="20" t="s">
        <v>30001</v>
      </c>
      <c r="O5050" s="20" t="s">
        <v>30002</v>
      </c>
    </row>
    <row r="5051" spans="1:15" ht="15.75" customHeight="1" x14ac:dyDescent="0.2">
      <c r="A5051" s="20" t="s">
        <v>3688</v>
      </c>
      <c r="B5051" s="21" t="s">
        <v>30003</v>
      </c>
      <c r="C5051" s="21" t="s">
        <v>30004</v>
      </c>
      <c r="D5051" s="20" t="str">
        <f t="shared" si="0"/>
        <v>NO</v>
      </c>
      <c r="E5051" s="20" t="str">
        <f t="shared" si="1"/>
        <v>NO</v>
      </c>
      <c r="F5051" s="20" t="s">
        <v>30005</v>
      </c>
      <c r="G5051" s="21" t="s">
        <v>30006</v>
      </c>
      <c r="H5051" s="22" t="s">
        <v>53</v>
      </c>
      <c r="I5051" s="20" t="s">
        <v>53</v>
      </c>
      <c r="J5051" s="20" t="s">
        <v>53</v>
      </c>
      <c r="K5051" s="20" t="s">
        <v>56</v>
      </c>
      <c r="L5051" s="23">
        <v>1</v>
      </c>
      <c r="M5051" s="20"/>
      <c r="N5051" s="20" t="s">
        <v>30007</v>
      </c>
      <c r="O5051" s="20" t="s">
        <v>30008</v>
      </c>
    </row>
    <row r="5052" spans="1:15" ht="15.75" customHeight="1" x14ac:dyDescent="0.2">
      <c r="A5052" s="20" t="s">
        <v>3688</v>
      </c>
      <c r="B5052" s="21" t="s">
        <v>30009</v>
      </c>
      <c r="C5052" s="21" t="s">
        <v>30010</v>
      </c>
      <c r="D5052" s="20" t="str">
        <f t="shared" si="0"/>
        <v>NO</v>
      </c>
      <c r="E5052" s="20" t="str">
        <f t="shared" si="1"/>
        <v>NO</v>
      </c>
      <c r="F5052" s="20" t="s">
        <v>30011</v>
      </c>
      <c r="G5052" s="21" t="s">
        <v>30012</v>
      </c>
      <c r="H5052" s="22" t="s">
        <v>53</v>
      </c>
      <c r="I5052" s="20" t="s">
        <v>53</v>
      </c>
      <c r="J5052" s="20" t="s">
        <v>53</v>
      </c>
      <c r="K5052" s="20" t="s">
        <v>56</v>
      </c>
      <c r="L5052" s="23">
        <v>0</v>
      </c>
      <c r="M5052" s="20"/>
      <c r="N5052" s="20" t="s">
        <v>30013</v>
      </c>
      <c r="O5052" s="20" t="s">
        <v>30014</v>
      </c>
    </row>
    <row r="5053" spans="1:15" ht="15.75" customHeight="1" x14ac:dyDescent="0.2">
      <c r="A5053" s="20" t="s">
        <v>3688</v>
      </c>
      <c r="B5053" s="21" t="s">
        <v>30015</v>
      </c>
      <c r="C5053" s="21" t="s">
        <v>30016</v>
      </c>
      <c r="D5053" s="20" t="str">
        <f t="shared" si="0"/>
        <v>NO</v>
      </c>
      <c r="E5053" s="20" t="str">
        <f t="shared" si="1"/>
        <v>NO</v>
      </c>
      <c r="F5053" s="20" t="s">
        <v>30017</v>
      </c>
      <c r="G5053" s="21" t="s">
        <v>25395</v>
      </c>
      <c r="H5053" s="22" t="s">
        <v>53</v>
      </c>
      <c r="I5053" s="20" t="s">
        <v>53</v>
      </c>
      <c r="J5053" s="20" t="s">
        <v>53</v>
      </c>
      <c r="K5053" s="20" t="s">
        <v>56</v>
      </c>
      <c r="L5053" s="23">
        <v>0.63233379999999995</v>
      </c>
      <c r="M5053" s="20"/>
      <c r="N5053" s="20" t="s">
        <v>30018</v>
      </c>
      <c r="O5053" s="20" t="s">
        <v>30019</v>
      </c>
    </row>
    <row r="5054" spans="1:15" ht="15.75" customHeight="1" x14ac:dyDescent="0.2">
      <c r="A5054" s="20" t="s">
        <v>3688</v>
      </c>
      <c r="B5054" s="21" t="s">
        <v>30020</v>
      </c>
      <c r="C5054" s="21" t="s">
        <v>30021</v>
      </c>
      <c r="D5054" s="20" t="str">
        <f t="shared" si="0"/>
        <v>NO</v>
      </c>
      <c r="E5054" s="20" t="str">
        <f t="shared" si="1"/>
        <v>NO</v>
      </c>
      <c r="F5054" s="20" t="s">
        <v>30022</v>
      </c>
      <c r="G5054" s="21" t="s">
        <v>18932</v>
      </c>
      <c r="H5054" s="22" t="s">
        <v>53</v>
      </c>
      <c r="I5054" s="20" t="s">
        <v>53</v>
      </c>
      <c r="J5054" s="20" t="s">
        <v>53</v>
      </c>
      <c r="K5054" s="20" t="s">
        <v>56</v>
      </c>
      <c r="L5054" s="23">
        <v>0.61238530000000002</v>
      </c>
      <c r="M5054" s="20"/>
      <c r="N5054" s="20" t="s">
        <v>30023</v>
      </c>
      <c r="O5054" s="20" t="s">
        <v>30024</v>
      </c>
    </row>
    <row r="5055" spans="1:15" ht="15.75" customHeight="1" x14ac:dyDescent="0.2">
      <c r="A5055" s="20" t="s">
        <v>3688</v>
      </c>
      <c r="B5055" s="21" t="s">
        <v>30025</v>
      </c>
      <c r="C5055" s="21" t="s">
        <v>30026</v>
      </c>
      <c r="D5055" s="20" t="str">
        <f t="shared" si="0"/>
        <v>NO</v>
      </c>
      <c r="E5055" s="20" t="str">
        <f t="shared" si="1"/>
        <v>NO</v>
      </c>
      <c r="F5055" s="20" t="s">
        <v>3726</v>
      </c>
      <c r="G5055" s="21" t="s">
        <v>30027</v>
      </c>
      <c r="H5055" s="22" t="s">
        <v>53</v>
      </c>
      <c r="I5055" s="20" t="s">
        <v>53</v>
      </c>
      <c r="J5055" s="20" t="s">
        <v>53</v>
      </c>
      <c r="K5055" s="20" t="s">
        <v>56</v>
      </c>
      <c r="L5055" s="23">
        <v>0.6258783</v>
      </c>
      <c r="M5055" s="20"/>
      <c r="N5055" s="20" t="s">
        <v>30028</v>
      </c>
      <c r="O5055" s="20" t="s">
        <v>30029</v>
      </c>
    </row>
    <row r="5056" spans="1:15" ht="15.75" customHeight="1" x14ac:dyDescent="0.2">
      <c r="A5056" s="20" t="s">
        <v>3688</v>
      </c>
      <c r="B5056" s="21" t="s">
        <v>30030</v>
      </c>
      <c r="C5056" s="21" t="s">
        <v>30031</v>
      </c>
      <c r="D5056" s="20" t="str">
        <f t="shared" si="0"/>
        <v>NO</v>
      </c>
      <c r="E5056" s="20" t="str">
        <f t="shared" si="1"/>
        <v>NO</v>
      </c>
      <c r="F5056" s="20" t="s">
        <v>3726</v>
      </c>
      <c r="G5056" s="21" t="s">
        <v>30032</v>
      </c>
      <c r="H5056" s="22" t="s">
        <v>53</v>
      </c>
      <c r="I5056" s="20" t="s">
        <v>53</v>
      </c>
      <c r="J5056" s="20" t="s">
        <v>53</v>
      </c>
      <c r="K5056" s="20" t="s">
        <v>56</v>
      </c>
      <c r="L5056" s="23">
        <v>0.51450510000000005</v>
      </c>
      <c r="M5056" s="20"/>
      <c r="N5056" s="20" t="s">
        <v>30033</v>
      </c>
      <c r="O5056" s="20" t="s">
        <v>30034</v>
      </c>
    </row>
    <row r="5057" spans="1:15" ht="15.75" customHeight="1" x14ac:dyDescent="0.2">
      <c r="A5057" s="20" t="s">
        <v>3731</v>
      </c>
      <c r="B5057" s="21" t="s">
        <v>30035</v>
      </c>
      <c r="C5057" s="21" t="s">
        <v>30036</v>
      </c>
      <c r="D5057" s="20" t="str">
        <f t="shared" si="0"/>
        <v>NO</v>
      </c>
      <c r="E5057" s="20" t="str">
        <f t="shared" si="1"/>
        <v>NO</v>
      </c>
      <c r="F5057" s="20" t="s">
        <v>30037</v>
      </c>
      <c r="G5057" s="21" t="s">
        <v>30038</v>
      </c>
      <c r="H5057" s="22" t="s">
        <v>53</v>
      </c>
      <c r="I5057" s="20" t="s">
        <v>53</v>
      </c>
      <c r="J5057" s="20" t="s">
        <v>53</v>
      </c>
      <c r="K5057" s="20" t="s">
        <v>56</v>
      </c>
      <c r="L5057" s="23">
        <v>0</v>
      </c>
      <c r="M5057" s="20"/>
      <c r="N5057" s="20" t="s">
        <v>30039</v>
      </c>
      <c r="O5057" s="20" t="s">
        <v>30040</v>
      </c>
    </row>
    <row r="5058" spans="1:15" ht="15.75" customHeight="1" x14ac:dyDescent="0.2">
      <c r="A5058" s="20" t="s">
        <v>3731</v>
      </c>
      <c r="B5058" s="21" t="s">
        <v>30041</v>
      </c>
      <c r="C5058" s="21" t="s">
        <v>30042</v>
      </c>
      <c r="D5058" s="20" t="str">
        <f t="shared" si="0"/>
        <v>NO</v>
      </c>
      <c r="E5058" s="20" t="str">
        <f t="shared" si="1"/>
        <v>NO</v>
      </c>
      <c r="F5058" s="20" t="s">
        <v>30037</v>
      </c>
      <c r="G5058" s="21" t="s">
        <v>30043</v>
      </c>
      <c r="H5058" s="22" t="s">
        <v>53</v>
      </c>
      <c r="I5058" s="20" t="s">
        <v>53</v>
      </c>
      <c r="J5058" s="20" t="s">
        <v>53</v>
      </c>
      <c r="K5058" s="20" t="s">
        <v>56</v>
      </c>
      <c r="L5058" s="23">
        <v>0</v>
      </c>
      <c r="M5058" s="20"/>
      <c r="N5058" s="20" t="s">
        <v>30044</v>
      </c>
      <c r="O5058" s="20" t="s">
        <v>30045</v>
      </c>
    </row>
    <row r="5059" spans="1:15" ht="15.75" customHeight="1" x14ac:dyDescent="0.2">
      <c r="A5059" s="20" t="s">
        <v>3731</v>
      </c>
      <c r="B5059" s="21" t="s">
        <v>30046</v>
      </c>
      <c r="C5059" s="21" t="s">
        <v>30047</v>
      </c>
      <c r="D5059" s="20" t="str">
        <f t="shared" si="0"/>
        <v>NO</v>
      </c>
      <c r="E5059" s="20" t="str">
        <f t="shared" si="1"/>
        <v>NO</v>
      </c>
      <c r="F5059" s="20" t="s">
        <v>30048</v>
      </c>
      <c r="G5059" s="21" t="s">
        <v>30049</v>
      </c>
      <c r="H5059" s="22" t="s">
        <v>53</v>
      </c>
      <c r="I5059" s="20" t="s">
        <v>53</v>
      </c>
      <c r="J5059" s="20" t="s">
        <v>53</v>
      </c>
      <c r="K5059" s="20" t="s">
        <v>56</v>
      </c>
      <c r="L5059" s="23">
        <v>0.116129</v>
      </c>
      <c r="M5059" s="20"/>
      <c r="N5059" s="20" t="s">
        <v>30050</v>
      </c>
      <c r="O5059" s="20" t="s">
        <v>30051</v>
      </c>
    </row>
    <row r="5060" spans="1:15" ht="15.75" customHeight="1" x14ac:dyDescent="0.2">
      <c r="A5060" s="20" t="s">
        <v>3731</v>
      </c>
      <c r="B5060" s="21" t="s">
        <v>30052</v>
      </c>
      <c r="C5060" s="21" t="s">
        <v>30053</v>
      </c>
      <c r="D5060" s="20" t="str">
        <f t="shared" si="0"/>
        <v>NO</v>
      </c>
      <c r="E5060" s="20" t="str">
        <f t="shared" si="1"/>
        <v>NO</v>
      </c>
      <c r="F5060" s="20" t="s">
        <v>30054</v>
      </c>
      <c r="G5060" s="21" t="s">
        <v>30055</v>
      </c>
      <c r="H5060" s="22" t="s">
        <v>53</v>
      </c>
      <c r="I5060" s="20" t="s">
        <v>53</v>
      </c>
      <c r="J5060" s="20" t="s">
        <v>53</v>
      </c>
      <c r="K5060" s="20" t="s">
        <v>56</v>
      </c>
      <c r="L5060" s="23">
        <v>0</v>
      </c>
      <c r="M5060" s="20"/>
      <c r="N5060" s="20" t="s">
        <v>30056</v>
      </c>
      <c r="O5060" s="20" t="s">
        <v>30057</v>
      </c>
    </row>
    <row r="5061" spans="1:15" ht="15.75" customHeight="1" x14ac:dyDescent="0.2">
      <c r="A5061" s="20" t="s">
        <v>3731</v>
      </c>
      <c r="B5061" s="21" t="s">
        <v>30058</v>
      </c>
      <c r="C5061" s="21" t="s">
        <v>30059</v>
      </c>
      <c r="D5061" s="20" t="str">
        <f t="shared" si="0"/>
        <v>NO</v>
      </c>
      <c r="E5061" s="20" t="str">
        <f t="shared" si="1"/>
        <v>NO</v>
      </c>
      <c r="F5061" s="20" t="s">
        <v>30060</v>
      </c>
      <c r="G5061" s="21" t="s">
        <v>30061</v>
      </c>
      <c r="H5061" s="22" t="s">
        <v>53</v>
      </c>
      <c r="I5061" s="20" t="s">
        <v>53</v>
      </c>
      <c r="J5061" s="20" t="s">
        <v>53</v>
      </c>
      <c r="K5061" s="20" t="s">
        <v>56</v>
      </c>
      <c r="L5061" s="23">
        <v>0.996587</v>
      </c>
      <c r="M5061" s="20"/>
      <c r="N5061" s="20" t="s">
        <v>30062</v>
      </c>
      <c r="O5061" s="20" t="s">
        <v>30063</v>
      </c>
    </row>
    <row r="5062" spans="1:15" ht="15.75" customHeight="1" x14ac:dyDescent="0.2">
      <c r="A5062" s="20" t="s">
        <v>3731</v>
      </c>
      <c r="B5062" s="21" t="s">
        <v>30064</v>
      </c>
      <c r="C5062" s="21" t="s">
        <v>30065</v>
      </c>
      <c r="D5062" s="20" t="str">
        <f t="shared" si="0"/>
        <v>NO</v>
      </c>
      <c r="E5062" s="20" t="str">
        <f t="shared" si="1"/>
        <v>NO</v>
      </c>
      <c r="F5062" s="20" t="s">
        <v>30066</v>
      </c>
      <c r="G5062" s="21" t="s">
        <v>30067</v>
      </c>
      <c r="H5062" s="22" t="s">
        <v>53</v>
      </c>
      <c r="I5062" s="20" t="s">
        <v>53</v>
      </c>
      <c r="J5062" s="20" t="s">
        <v>53</v>
      </c>
      <c r="K5062" s="20" t="s">
        <v>56</v>
      </c>
      <c r="L5062" s="23">
        <v>0.86582809999999999</v>
      </c>
      <c r="M5062" s="20"/>
      <c r="N5062" s="20" t="s">
        <v>30068</v>
      </c>
      <c r="O5062" s="20" t="s">
        <v>30069</v>
      </c>
    </row>
    <row r="5063" spans="1:15" ht="15.75" customHeight="1" x14ac:dyDescent="0.2">
      <c r="A5063" s="20" t="s">
        <v>3731</v>
      </c>
      <c r="B5063" s="21" t="s">
        <v>30070</v>
      </c>
      <c r="C5063" s="21" t="s">
        <v>30071</v>
      </c>
      <c r="D5063" s="20" t="str">
        <f t="shared" si="0"/>
        <v>NO</v>
      </c>
      <c r="E5063" s="20" t="str">
        <f t="shared" si="1"/>
        <v>NO</v>
      </c>
      <c r="F5063" s="20" t="s">
        <v>30072</v>
      </c>
      <c r="G5063" s="21" t="s">
        <v>20261</v>
      </c>
      <c r="H5063" s="22" t="s">
        <v>53</v>
      </c>
      <c r="I5063" s="20" t="s">
        <v>53</v>
      </c>
      <c r="J5063" s="20" t="s">
        <v>53</v>
      </c>
      <c r="K5063" s="20" t="s">
        <v>56</v>
      </c>
      <c r="L5063" s="23">
        <v>0.3834244</v>
      </c>
      <c r="M5063" s="20"/>
      <c r="N5063" s="20" t="s">
        <v>30073</v>
      </c>
      <c r="O5063" s="20" t="s">
        <v>30074</v>
      </c>
    </row>
    <row r="5064" spans="1:15" ht="15.75" customHeight="1" x14ac:dyDescent="0.2">
      <c r="A5064" s="20" t="s">
        <v>3731</v>
      </c>
      <c r="B5064" s="21" t="s">
        <v>30075</v>
      </c>
      <c r="C5064" s="21" t="s">
        <v>30076</v>
      </c>
      <c r="D5064" s="20" t="str">
        <f t="shared" si="0"/>
        <v>NO</v>
      </c>
      <c r="E5064" s="20" t="str">
        <f t="shared" si="1"/>
        <v>NO</v>
      </c>
      <c r="F5064" s="20" t="s">
        <v>30077</v>
      </c>
      <c r="G5064" s="21" t="s">
        <v>30078</v>
      </c>
      <c r="H5064" s="22" t="s">
        <v>53</v>
      </c>
      <c r="I5064" s="20" t="s">
        <v>53</v>
      </c>
      <c r="J5064" s="20" t="s">
        <v>53</v>
      </c>
      <c r="K5064" s="20" t="s">
        <v>56</v>
      </c>
      <c r="L5064" s="23">
        <v>0.9726477</v>
      </c>
      <c r="M5064" s="20"/>
      <c r="N5064" s="20" t="s">
        <v>30079</v>
      </c>
      <c r="O5064" s="20" t="s">
        <v>30080</v>
      </c>
    </row>
    <row r="5065" spans="1:15" ht="15.75" customHeight="1" x14ac:dyDescent="0.2">
      <c r="A5065" s="20" t="s">
        <v>3731</v>
      </c>
      <c r="B5065" s="21" t="s">
        <v>30081</v>
      </c>
      <c r="C5065" s="21" t="s">
        <v>30082</v>
      </c>
      <c r="D5065" s="20" t="str">
        <f t="shared" si="0"/>
        <v>NO</v>
      </c>
      <c r="E5065" s="20" t="str">
        <f t="shared" si="1"/>
        <v>NO</v>
      </c>
      <c r="F5065" s="20" t="s">
        <v>30083</v>
      </c>
      <c r="G5065" s="21" t="s">
        <v>30084</v>
      </c>
      <c r="H5065" s="22" t="s">
        <v>53</v>
      </c>
      <c r="I5065" s="20" t="s">
        <v>53</v>
      </c>
      <c r="J5065" s="20" t="s">
        <v>53</v>
      </c>
      <c r="K5065" s="20" t="s">
        <v>53</v>
      </c>
      <c r="L5065" s="23">
        <v>0.86153219999999997</v>
      </c>
      <c r="M5065" s="20"/>
      <c r="N5065" s="20" t="s">
        <v>30085</v>
      </c>
      <c r="O5065" s="20" t="s">
        <v>30086</v>
      </c>
    </row>
    <row r="5066" spans="1:15" ht="15.75" customHeight="1" x14ac:dyDescent="0.2">
      <c r="A5066" s="20" t="s">
        <v>3731</v>
      </c>
      <c r="B5066" s="21" t="s">
        <v>30087</v>
      </c>
      <c r="C5066" s="21" t="s">
        <v>30088</v>
      </c>
      <c r="D5066" s="20" t="str">
        <f t="shared" si="0"/>
        <v>NO</v>
      </c>
      <c r="E5066" s="20" t="str">
        <f t="shared" si="1"/>
        <v>NO</v>
      </c>
      <c r="F5066" s="20" t="s">
        <v>30089</v>
      </c>
      <c r="G5066" s="21" t="s">
        <v>17565</v>
      </c>
      <c r="H5066" s="22" t="s">
        <v>53</v>
      </c>
      <c r="I5066" s="20" t="s">
        <v>53</v>
      </c>
      <c r="J5066" s="20" t="s">
        <v>53</v>
      </c>
      <c r="K5066" s="20" t="s">
        <v>53</v>
      </c>
      <c r="L5066" s="23">
        <v>5.6603800000000003E-2</v>
      </c>
      <c r="M5066" s="20"/>
      <c r="N5066" s="20" t="s">
        <v>30090</v>
      </c>
      <c r="O5066" s="20" t="s">
        <v>30091</v>
      </c>
    </row>
    <row r="5067" spans="1:15" ht="15.75" customHeight="1" x14ac:dyDescent="0.2">
      <c r="A5067" s="20" t="s">
        <v>3731</v>
      </c>
      <c r="B5067" s="21" t="s">
        <v>30092</v>
      </c>
      <c r="C5067" s="21" t="s">
        <v>30093</v>
      </c>
      <c r="D5067" s="20" t="str">
        <f t="shared" si="0"/>
        <v>NO</v>
      </c>
      <c r="E5067" s="20" t="str">
        <f t="shared" si="1"/>
        <v>NO</v>
      </c>
      <c r="F5067" s="20" t="s">
        <v>30094</v>
      </c>
      <c r="G5067" s="21" t="s">
        <v>30095</v>
      </c>
      <c r="H5067" s="22" t="s">
        <v>53</v>
      </c>
      <c r="I5067" s="20" t="s">
        <v>53</v>
      </c>
      <c r="J5067" s="20" t="s">
        <v>53</v>
      </c>
      <c r="K5067" s="20" t="s">
        <v>56</v>
      </c>
      <c r="L5067" s="23">
        <v>0</v>
      </c>
      <c r="M5067" s="20"/>
      <c r="N5067" s="20" t="s">
        <v>30096</v>
      </c>
      <c r="O5067" s="20" t="s">
        <v>30097</v>
      </c>
    </row>
    <row r="5068" spans="1:15" ht="15.75" customHeight="1" x14ac:dyDescent="0.2">
      <c r="A5068" s="20" t="s">
        <v>3731</v>
      </c>
      <c r="B5068" s="21" t="s">
        <v>30098</v>
      </c>
      <c r="C5068" s="21" t="s">
        <v>30099</v>
      </c>
      <c r="D5068" s="20" t="str">
        <f t="shared" si="0"/>
        <v>NO</v>
      </c>
      <c r="E5068" s="20" t="str">
        <f t="shared" si="1"/>
        <v>NO</v>
      </c>
      <c r="F5068" s="20" t="s">
        <v>30100</v>
      </c>
      <c r="G5068" s="21" t="s">
        <v>30101</v>
      </c>
      <c r="H5068" s="22" t="s">
        <v>53</v>
      </c>
      <c r="I5068" s="20" t="s">
        <v>53</v>
      </c>
      <c r="J5068" s="20" t="s">
        <v>53</v>
      </c>
      <c r="K5068" s="20" t="s">
        <v>56</v>
      </c>
      <c r="L5068" s="23">
        <v>0.72036469999999997</v>
      </c>
      <c r="M5068" s="20"/>
      <c r="N5068" s="20" t="s">
        <v>30102</v>
      </c>
      <c r="O5068" s="20" t="s">
        <v>30103</v>
      </c>
    </row>
    <row r="5069" spans="1:15" ht="15.75" customHeight="1" x14ac:dyDescent="0.2">
      <c r="A5069" s="20" t="s">
        <v>3731</v>
      </c>
      <c r="B5069" s="21" t="s">
        <v>30104</v>
      </c>
      <c r="C5069" s="21" t="s">
        <v>30105</v>
      </c>
      <c r="D5069" s="20" t="str">
        <f t="shared" si="0"/>
        <v>NO</v>
      </c>
      <c r="E5069" s="20" t="str">
        <f t="shared" si="1"/>
        <v>NO</v>
      </c>
      <c r="F5069" s="20" t="s">
        <v>3741</v>
      </c>
      <c r="G5069" s="21" t="s">
        <v>5752</v>
      </c>
      <c r="H5069" s="22" t="s">
        <v>53</v>
      </c>
      <c r="I5069" s="20" t="s">
        <v>53</v>
      </c>
      <c r="J5069" s="20" t="s">
        <v>53</v>
      </c>
      <c r="K5069" s="20" t="s">
        <v>56</v>
      </c>
      <c r="L5069" s="23">
        <v>0.71428570000000002</v>
      </c>
      <c r="M5069" s="20"/>
      <c r="N5069" s="20" t="s">
        <v>30106</v>
      </c>
      <c r="O5069" s="20" t="s">
        <v>30107</v>
      </c>
    </row>
    <row r="5070" spans="1:15" ht="15.75" customHeight="1" x14ac:dyDescent="0.2">
      <c r="A5070" s="20" t="s">
        <v>3731</v>
      </c>
      <c r="B5070" s="21" t="s">
        <v>30108</v>
      </c>
      <c r="C5070" s="21" t="s">
        <v>30109</v>
      </c>
      <c r="D5070" s="20" t="str">
        <f t="shared" si="0"/>
        <v>NO</v>
      </c>
      <c r="E5070" s="20" t="str">
        <f t="shared" si="1"/>
        <v>NO</v>
      </c>
      <c r="F5070" s="20" t="s">
        <v>30110</v>
      </c>
      <c r="G5070" s="21" t="s">
        <v>30111</v>
      </c>
      <c r="H5070" s="22" t="s">
        <v>53</v>
      </c>
      <c r="I5070" s="20" t="s">
        <v>53</v>
      </c>
      <c r="J5070" s="20" t="s">
        <v>53</v>
      </c>
      <c r="K5070" s="20" t="s">
        <v>56</v>
      </c>
      <c r="L5070" s="23">
        <v>1</v>
      </c>
      <c r="M5070" s="20"/>
      <c r="N5070" s="20" t="s">
        <v>30112</v>
      </c>
      <c r="O5070" s="20" t="s">
        <v>30113</v>
      </c>
    </row>
    <row r="5071" spans="1:15" ht="15.75" customHeight="1" x14ac:dyDescent="0.2">
      <c r="A5071" s="20" t="s">
        <v>3731</v>
      </c>
      <c r="B5071" s="21" t="s">
        <v>30114</v>
      </c>
      <c r="C5071" s="21" t="s">
        <v>30115</v>
      </c>
      <c r="D5071" s="20" t="str">
        <f t="shared" si="0"/>
        <v>NO</v>
      </c>
      <c r="E5071" s="20" t="str">
        <f t="shared" si="1"/>
        <v>NO</v>
      </c>
      <c r="F5071" s="20" t="s">
        <v>30116</v>
      </c>
      <c r="G5071" s="21" t="s">
        <v>11200</v>
      </c>
      <c r="H5071" s="22" t="s">
        <v>53</v>
      </c>
      <c r="I5071" s="20" t="s">
        <v>53</v>
      </c>
      <c r="J5071" s="20" t="s">
        <v>53</v>
      </c>
      <c r="K5071" s="20" t="s">
        <v>56</v>
      </c>
      <c r="L5071" s="23">
        <v>0.91093579999999996</v>
      </c>
      <c r="M5071" s="20"/>
      <c r="N5071" s="20" t="s">
        <v>30117</v>
      </c>
      <c r="O5071" s="20" t="s">
        <v>30118</v>
      </c>
    </row>
    <row r="5072" spans="1:15" ht="15.75" customHeight="1" x14ac:dyDescent="0.2">
      <c r="A5072" s="20" t="s">
        <v>3731</v>
      </c>
      <c r="B5072" s="21" t="s">
        <v>30119</v>
      </c>
      <c r="C5072" s="21" t="s">
        <v>30120</v>
      </c>
      <c r="D5072" s="20" t="str">
        <f t="shared" si="0"/>
        <v>NO</v>
      </c>
      <c r="E5072" s="20" t="str">
        <f t="shared" si="1"/>
        <v>NO</v>
      </c>
      <c r="F5072" s="20" t="s">
        <v>30121</v>
      </c>
      <c r="G5072" s="21" t="s">
        <v>30122</v>
      </c>
      <c r="H5072" s="22" t="s">
        <v>53</v>
      </c>
      <c r="I5072" s="20" t="s">
        <v>53</v>
      </c>
      <c r="J5072" s="20" t="s">
        <v>53</v>
      </c>
      <c r="K5072" s="20" t="s">
        <v>56</v>
      </c>
      <c r="L5072" s="23">
        <v>0.60453049999999997</v>
      </c>
      <c r="M5072" s="20"/>
      <c r="N5072" s="20" t="s">
        <v>30123</v>
      </c>
      <c r="O5072" s="20" t="s">
        <v>30124</v>
      </c>
    </row>
    <row r="5073" spans="1:15" ht="15.75" customHeight="1" x14ac:dyDescent="0.2">
      <c r="A5073" s="20" t="s">
        <v>3731</v>
      </c>
      <c r="B5073" s="21" t="s">
        <v>30125</v>
      </c>
      <c r="C5073" s="21" t="s">
        <v>30126</v>
      </c>
      <c r="D5073" s="20" t="str">
        <f t="shared" si="0"/>
        <v>NO</v>
      </c>
      <c r="E5073" s="20" t="str">
        <f t="shared" si="1"/>
        <v>NO</v>
      </c>
      <c r="F5073" s="20" t="s">
        <v>30127</v>
      </c>
      <c r="G5073" s="21" t="s">
        <v>30128</v>
      </c>
      <c r="H5073" s="22" t="s">
        <v>53</v>
      </c>
      <c r="I5073" s="20" t="s">
        <v>53</v>
      </c>
      <c r="J5073" s="20" t="s">
        <v>53</v>
      </c>
      <c r="K5073" s="20" t="s">
        <v>53</v>
      </c>
      <c r="L5073" s="23">
        <v>0.97169810000000001</v>
      </c>
      <c r="M5073" s="20"/>
      <c r="N5073" s="20" t="s">
        <v>30129</v>
      </c>
      <c r="O5073" s="20" t="s">
        <v>30130</v>
      </c>
    </row>
    <row r="5074" spans="1:15" ht="15.75" customHeight="1" x14ac:dyDescent="0.2">
      <c r="A5074" s="20" t="s">
        <v>3731</v>
      </c>
      <c r="B5074" s="21" t="s">
        <v>30131</v>
      </c>
      <c r="C5074" s="21" t="s">
        <v>30132</v>
      </c>
      <c r="D5074" s="20" t="str">
        <f t="shared" si="0"/>
        <v>NO</v>
      </c>
      <c r="E5074" s="20" t="str">
        <f t="shared" si="1"/>
        <v>NO</v>
      </c>
      <c r="F5074" s="20" t="s">
        <v>30133</v>
      </c>
      <c r="G5074" s="21" t="s">
        <v>30134</v>
      </c>
      <c r="H5074" s="22" t="s">
        <v>53</v>
      </c>
      <c r="I5074" s="20" t="s">
        <v>53</v>
      </c>
      <c r="J5074" s="20" t="s">
        <v>53</v>
      </c>
      <c r="K5074" s="20" t="s">
        <v>56</v>
      </c>
      <c r="L5074" s="23">
        <v>1</v>
      </c>
      <c r="M5074" s="20"/>
      <c r="N5074" s="20" t="s">
        <v>30135</v>
      </c>
      <c r="O5074" s="20" t="s">
        <v>30136</v>
      </c>
    </row>
    <row r="5075" spans="1:15" ht="15.75" customHeight="1" x14ac:dyDescent="0.2">
      <c r="A5075" s="20" t="s">
        <v>3731</v>
      </c>
      <c r="B5075" s="21" t="s">
        <v>30137</v>
      </c>
      <c r="C5075" s="21" t="s">
        <v>30138</v>
      </c>
      <c r="D5075" s="20" t="str">
        <f t="shared" si="0"/>
        <v>NO</v>
      </c>
      <c r="E5075" s="20" t="str">
        <f t="shared" si="1"/>
        <v>NO</v>
      </c>
      <c r="F5075" s="20" t="s">
        <v>30139</v>
      </c>
      <c r="G5075" s="21" t="s">
        <v>30140</v>
      </c>
      <c r="H5075" s="22" t="s">
        <v>53</v>
      </c>
      <c r="I5075" s="20" t="s">
        <v>53</v>
      </c>
      <c r="J5075" s="20" t="s">
        <v>53</v>
      </c>
      <c r="K5075" s="20" t="s">
        <v>56</v>
      </c>
      <c r="L5075" s="23">
        <v>0.71537479999999998</v>
      </c>
      <c r="M5075" s="20"/>
      <c r="N5075" s="20" t="s">
        <v>30141</v>
      </c>
      <c r="O5075" s="20" t="s">
        <v>30142</v>
      </c>
    </row>
    <row r="5076" spans="1:15" ht="15.75" customHeight="1" x14ac:dyDescent="0.2">
      <c r="A5076" s="20" t="s">
        <v>3731</v>
      </c>
      <c r="B5076" s="21" t="s">
        <v>30143</v>
      </c>
      <c r="C5076" s="21" t="s">
        <v>30144</v>
      </c>
      <c r="D5076" s="20" t="str">
        <f t="shared" si="0"/>
        <v>NO</v>
      </c>
      <c r="E5076" s="20" t="str">
        <f t="shared" si="1"/>
        <v>NO</v>
      </c>
      <c r="F5076" s="20" t="s">
        <v>30145</v>
      </c>
      <c r="G5076" s="21" t="s">
        <v>30146</v>
      </c>
      <c r="H5076" s="22" t="s">
        <v>53</v>
      </c>
      <c r="I5076" s="20" t="s">
        <v>53</v>
      </c>
      <c r="J5076" s="20" t="s">
        <v>53</v>
      </c>
      <c r="K5076" s="20" t="s">
        <v>56</v>
      </c>
      <c r="L5076" s="23">
        <v>0.47466219999999998</v>
      </c>
      <c r="M5076" s="20"/>
      <c r="N5076" s="20" t="s">
        <v>30147</v>
      </c>
      <c r="O5076" s="20" t="s">
        <v>30148</v>
      </c>
    </row>
    <row r="5077" spans="1:15" ht="15.75" customHeight="1" x14ac:dyDescent="0.2">
      <c r="A5077" s="20" t="s">
        <v>3759</v>
      </c>
      <c r="B5077" s="21" t="s">
        <v>30149</v>
      </c>
      <c r="C5077" s="21" t="s">
        <v>30150</v>
      </c>
      <c r="D5077" s="20" t="str">
        <f t="shared" si="0"/>
        <v>NO</v>
      </c>
      <c r="E5077" s="20" t="str">
        <f t="shared" si="1"/>
        <v>NO</v>
      </c>
      <c r="F5077" s="20" t="s">
        <v>30151</v>
      </c>
      <c r="G5077" s="21" t="s">
        <v>30152</v>
      </c>
      <c r="H5077" s="22" t="s">
        <v>53</v>
      </c>
      <c r="I5077" s="20" t="s">
        <v>53</v>
      </c>
      <c r="J5077" s="20" t="s">
        <v>53</v>
      </c>
      <c r="K5077" s="20" t="s">
        <v>56</v>
      </c>
      <c r="L5077" s="23">
        <v>0</v>
      </c>
      <c r="M5077" s="20"/>
      <c r="N5077" s="20" t="s">
        <v>30153</v>
      </c>
      <c r="O5077" s="20" t="s">
        <v>30154</v>
      </c>
    </row>
    <row r="5078" spans="1:15" ht="15.75" customHeight="1" x14ac:dyDescent="0.2">
      <c r="A5078" s="20" t="s">
        <v>3759</v>
      </c>
      <c r="B5078" s="21" t="s">
        <v>30155</v>
      </c>
      <c r="C5078" s="21" t="s">
        <v>30156</v>
      </c>
      <c r="D5078" s="20" t="str">
        <f t="shared" si="0"/>
        <v>NO</v>
      </c>
      <c r="E5078" s="20" t="str">
        <f t="shared" si="1"/>
        <v>NO</v>
      </c>
      <c r="F5078" s="20" t="s">
        <v>30151</v>
      </c>
      <c r="G5078" s="21" t="s">
        <v>30157</v>
      </c>
      <c r="H5078" s="22" t="s">
        <v>53</v>
      </c>
      <c r="I5078" s="20" t="s">
        <v>53</v>
      </c>
      <c r="J5078" s="20" t="s">
        <v>53</v>
      </c>
      <c r="K5078" s="20" t="s">
        <v>56</v>
      </c>
      <c r="L5078" s="23">
        <v>0.55270109999999995</v>
      </c>
      <c r="M5078" s="20"/>
      <c r="N5078" s="20" t="s">
        <v>30158</v>
      </c>
      <c r="O5078" s="20" t="s">
        <v>30159</v>
      </c>
    </row>
    <row r="5079" spans="1:15" ht="15.75" customHeight="1" x14ac:dyDescent="0.2">
      <c r="A5079" s="20" t="s">
        <v>3759</v>
      </c>
      <c r="B5079" s="21" t="s">
        <v>30160</v>
      </c>
      <c r="C5079" s="21" t="s">
        <v>30161</v>
      </c>
      <c r="D5079" s="20" t="str">
        <f t="shared" si="0"/>
        <v>NO</v>
      </c>
      <c r="E5079" s="20" t="str">
        <f t="shared" si="1"/>
        <v>NO</v>
      </c>
      <c r="F5079" s="20" t="s">
        <v>30162</v>
      </c>
      <c r="G5079" s="21" t="s">
        <v>30163</v>
      </c>
      <c r="H5079" s="22" t="s">
        <v>53</v>
      </c>
      <c r="I5079" s="20" t="s">
        <v>53</v>
      </c>
      <c r="J5079" s="20" t="s">
        <v>53</v>
      </c>
      <c r="K5079" s="20" t="s">
        <v>56</v>
      </c>
      <c r="L5079" s="23">
        <v>0</v>
      </c>
      <c r="M5079" s="20"/>
      <c r="N5079" s="20" t="s">
        <v>30164</v>
      </c>
      <c r="O5079" s="20" t="s">
        <v>30165</v>
      </c>
    </row>
    <row r="5080" spans="1:15" ht="15.75" customHeight="1" x14ac:dyDescent="0.2">
      <c r="A5080" s="20" t="s">
        <v>3759</v>
      </c>
      <c r="B5080" s="21" t="s">
        <v>30166</v>
      </c>
      <c r="C5080" s="21" t="s">
        <v>30167</v>
      </c>
      <c r="D5080" s="20" t="str">
        <f t="shared" si="0"/>
        <v>NO</v>
      </c>
      <c r="E5080" s="20" t="str">
        <f t="shared" si="1"/>
        <v>NO</v>
      </c>
      <c r="F5080" s="20" t="s">
        <v>30168</v>
      </c>
      <c r="G5080" s="21" t="s">
        <v>30169</v>
      </c>
      <c r="H5080" s="22" t="s">
        <v>53</v>
      </c>
      <c r="I5080" s="20" t="s">
        <v>53</v>
      </c>
      <c r="J5080" s="20" t="s">
        <v>53</v>
      </c>
      <c r="K5080" s="20" t="s">
        <v>53</v>
      </c>
      <c r="L5080" s="23">
        <v>8.9286000000000001E-3</v>
      </c>
      <c r="M5080" s="20"/>
      <c r="N5080" s="20" t="s">
        <v>30170</v>
      </c>
      <c r="O5080" s="20" t="s">
        <v>30171</v>
      </c>
    </row>
    <row r="5081" spans="1:15" ht="15.75" customHeight="1" x14ac:dyDescent="0.2">
      <c r="A5081" s="20" t="s">
        <v>3759</v>
      </c>
      <c r="B5081" s="21" t="s">
        <v>30172</v>
      </c>
      <c r="C5081" s="21" t="s">
        <v>30173</v>
      </c>
      <c r="D5081" s="20" t="str">
        <f t="shared" si="0"/>
        <v>YES</v>
      </c>
      <c r="E5081" s="20" t="str">
        <f t="shared" si="1"/>
        <v>NO</v>
      </c>
      <c r="F5081" s="20" t="s">
        <v>30168</v>
      </c>
      <c r="G5081" s="21" t="s">
        <v>10797</v>
      </c>
      <c r="H5081" s="22" t="s">
        <v>4857</v>
      </c>
      <c r="I5081" s="20" t="s">
        <v>30174</v>
      </c>
      <c r="J5081" s="20" t="s">
        <v>30175</v>
      </c>
      <c r="K5081" s="20" t="s">
        <v>56</v>
      </c>
      <c r="L5081" s="23">
        <v>0</v>
      </c>
      <c r="M5081" s="20"/>
      <c r="N5081" s="20" t="s">
        <v>30176</v>
      </c>
      <c r="O5081" s="20" t="s">
        <v>30177</v>
      </c>
    </row>
    <row r="5082" spans="1:15" ht="15.75" customHeight="1" x14ac:dyDescent="0.2">
      <c r="A5082" s="20" t="s">
        <v>3759</v>
      </c>
      <c r="B5082" s="21" t="s">
        <v>30178</v>
      </c>
      <c r="C5082" s="21" t="s">
        <v>30179</v>
      </c>
      <c r="D5082" s="20" t="str">
        <f t="shared" si="0"/>
        <v>NO</v>
      </c>
      <c r="E5082" s="20" t="str">
        <f t="shared" si="1"/>
        <v>NO</v>
      </c>
      <c r="F5082" s="20" t="s">
        <v>30168</v>
      </c>
      <c r="G5082" s="21" t="s">
        <v>30180</v>
      </c>
      <c r="H5082" s="22" t="s">
        <v>53</v>
      </c>
      <c r="I5082" s="20" t="s">
        <v>53</v>
      </c>
      <c r="J5082" s="20" t="s">
        <v>53</v>
      </c>
      <c r="K5082" s="20" t="s">
        <v>56</v>
      </c>
      <c r="L5082" s="23">
        <v>0</v>
      </c>
      <c r="M5082" s="20"/>
      <c r="N5082" s="20" t="s">
        <v>30181</v>
      </c>
      <c r="O5082" s="20" t="s">
        <v>30182</v>
      </c>
    </row>
    <row r="5083" spans="1:15" ht="15.75" customHeight="1" x14ac:dyDescent="0.2">
      <c r="A5083" s="20" t="s">
        <v>3759</v>
      </c>
      <c r="B5083" s="21" t="s">
        <v>30183</v>
      </c>
      <c r="C5083" s="21" t="s">
        <v>30184</v>
      </c>
      <c r="D5083" s="20" t="str">
        <f t="shared" si="0"/>
        <v>NO</v>
      </c>
      <c r="E5083" s="20" t="str">
        <f t="shared" si="1"/>
        <v>NO</v>
      </c>
      <c r="F5083" s="20" t="s">
        <v>30185</v>
      </c>
      <c r="G5083" s="21" t="s">
        <v>30186</v>
      </c>
      <c r="H5083" s="22" t="s">
        <v>53</v>
      </c>
      <c r="I5083" s="20" t="s">
        <v>53</v>
      </c>
      <c r="J5083" s="20" t="s">
        <v>53</v>
      </c>
      <c r="K5083" s="20" t="s">
        <v>56</v>
      </c>
      <c r="L5083" s="23">
        <v>0.67857140000000005</v>
      </c>
      <c r="M5083" s="20"/>
      <c r="N5083" s="20" t="s">
        <v>30187</v>
      </c>
      <c r="O5083" s="20" t="s">
        <v>30188</v>
      </c>
    </row>
    <row r="5084" spans="1:15" ht="15.75" customHeight="1" x14ac:dyDescent="0.2">
      <c r="A5084" s="20" t="s">
        <v>3759</v>
      </c>
      <c r="B5084" s="21" t="s">
        <v>30189</v>
      </c>
      <c r="C5084" s="21" t="s">
        <v>30190</v>
      </c>
      <c r="D5084" s="20" t="str">
        <f t="shared" si="0"/>
        <v>NO</v>
      </c>
      <c r="E5084" s="20" t="str">
        <f t="shared" si="1"/>
        <v>NO</v>
      </c>
      <c r="F5084" s="20" t="s">
        <v>30185</v>
      </c>
      <c r="G5084" s="21" t="s">
        <v>30191</v>
      </c>
      <c r="H5084" s="22" t="s">
        <v>53</v>
      </c>
      <c r="I5084" s="20" t="s">
        <v>53</v>
      </c>
      <c r="J5084" s="20" t="s">
        <v>53</v>
      </c>
      <c r="K5084" s="20" t="s">
        <v>56</v>
      </c>
      <c r="L5084" s="23">
        <v>0</v>
      </c>
      <c r="M5084" s="20"/>
      <c r="N5084" s="20" t="s">
        <v>30192</v>
      </c>
      <c r="O5084" s="20" t="s">
        <v>30193</v>
      </c>
    </row>
    <row r="5085" spans="1:15" ht="15.75" customHeight="1" x14ac:dyDescent="0.2">
      <c r="A5085" s="20" t="s">
        <v>3759</v>
      </c>
      <c r="B5085" s="21" t="s">
        <v>30194</v>
      </c>
      <c r="C5085" s="21" t="s">
        <v>30195</v>
      </c>
      <c r="D5085" s="20" t="str">
        <f t="shared" si="0"/>
        <v>NO</v>
      </c>
      <c r="E5085" s="20" t="str">
        <f t="shared" si="1"/>
        <v>NO</v>
      </c>
      <c r="F5085" s="20" t="s">
        <v>30196</v>
      </c>
      <c r="G5085" s="21" t="s">
        <v>30197</v>
      </c>
      <c r="H5085" s="22" t="s">
        <v>53</v>
      </c>
      <c r="I5085" s="20" t="s">
        <v>53</v>
      </c>
      <c r="J5085" s="20" t="s">
        <v>53</v>
      </c>
      <c r="K5085" s="20" t="s">
        <v>56</v>
      </c>
      <c r="L5085" s="23">
        <v>0.60578109999999996</v>
      </c>
      <c r="M5085" s="20"/>
      <c r="N5085" s="20" t="s">
        <v>30198</v>
      </c>
      <c r="O5085" s="20" t="s">
        <v>30199</v>
      </c>
    </row>
    <row r="5086" spans="1:15" ht="15.75" customHeight="1" x14ac:dyDescent="0.2">
      <c r="A5086" s="20" t="s">
        <v>3759</v>
      </c>
      <c r="B5086" s="21" t="s">
        <v>30200</v>
      </c>
      <c r="C5086" s="21" t="s">
        <v>30201</v>
      </c>
      <c r="D5086" s="20" t="str">
        <f t="shared" si="0"/>
        <v>NO</v>
      </c>
      <c r="E5086" s="20" t="str">
        <f t="shared" si="1"/>
        <v>NO</v>
      </c>
      <c r="F5086" s="20" t="s">
        <v>30202</v>
      </c>
      <c r="G5086" s="21" t="s">
        <v>30203</v>
      </c>
      <c r="H5086" s="22" t="s">
        <v>53</v>
      </c>
      <c r="I5086" s="20" t="s">
        <v>53</v>
      </c>
      <c r="J5086" s="20" t="s">
        <v>53</v>
      </c>
      <c r="K5086" s="20" t="s">
        <v>56</v>
      </c>
      <c r="L5086" s="23">
        <v>1</v>
      </c>
      <c r="M5086" s="20"/>
      <c r="N5086" s="20" t="s">
        <v>30204</v>
      </c>
      <c r="O5086" s="20" t="s">
        <v>30205</v>
      </c>
    </row>
    <row r="5087" spans="1:15" ht="15.75" customHeight="1" x14ac:dyDescent="0.2">
      <c r="A5087" s="20" t="s">
        <v>3759</v>
      </c>
      <c r="B5087" s="21" t="s">
        <v>30206</v>
      </c>
      <c r="C5087" s="21" t="s">
        <v>30207</v>
      </c>
      <c r="D5087" s="20" t="str">
        <f t="shared" si="0"/>
        <v>NO</v>
      </c>
      <c r="E5087" s="20" t="str">
        <f t="shared" si="1"/>
        <v>NO</v>
      </c>
      <c r="F5087" s="20" t="s">
        <v>30208</v>
      </c>
      <c r="G5087" s="21" t="s">
        <v>30209</v>
      </c>
      <c r="H5087" s="22" t="s">
        <v>53</v>
      </c>
      <c r="I5087" s="20" t="s">
        <v>53</v>
      </c>
      <c r="J5087" s="20" t="s">
        <v>53</v>
      </c>
      <c r="K5087" s="20" t="s">
        <v>56</v>
      </c>
      <c r="L5087" s="23">
        <v>0.50390619999999997</v>
      </c>
      <c r="M5087" s="20"/>
      <c r="N5087" s="20" t="s">
        <v>30210</v>
      </c>
      <c r="O5087" s="20" t="s">
        <v>30211</v>
      </c>
    </row>
    <row r="5088" spans="1:15" ht="15.75" customHeight="1" x14ac:dyDescent="0.2">
      <c r="A5088" s="20" t="s">
        <v>3759</v>
      </c>
      <c r="B5088" s="21" t="s">
        <v>30212</v>
      </c>
      <c r="C5088" s="21" t="s">
        <v>30213</v>
      </c>
      <c r="D5088" s="20" t="str">
        <f t="shared" si="0"/>
        <v>NO</v>
      </c>
      <c r="E5088" s="20" t="str">
        <f t="shared" si="1"/>
        <v>NO</v>
      </c>
      <c r="F5088" s="20" t="s">
        <v>30214</v>
      </c>
      <c r="G5088" s="21" t="s">
        <v>30215</v>
      </c>
      <c r="H5088" s="22" t="s">
        <v>53</v>
      </c>
      <c r="I5088" s="20" t="s">
        <v>53</v>
      </c>
      <c r="J5088" s="20" t="s">
        <v>53</v>
      </c>
      <c r="K5088" s="20" t="s">
        <v>56</v>
      </c>
      <c r="L5088" s="23">
        <v>0.63442989999999999</v>
      </c>
      <c r="M5088" s="20"/>
      <c r="N5088" s="20" t="s">
        <v>30216</v>
      </c>
      <c r="O5088" s="20" t="s">
        <v>30217</v>
      </c>
    </row>
    <row r="5089" spans="1:15" ht="15.75" customHeight="1" x14ac:dyDescent="0.2">
      <c r="A5089" s="20" t="s">
        <v>3759</v>
      </c>
      <c r="B5089" s="21" t="s">
        <v>30218</v>
      </c>
      <c r="C5089" s="21" t="s">
        <v>30219</v>
      </c>
      <c r="D5089" s="20" t="str">
        <f t="shared" si="0"/>
        <v>NO</v>
      </c>
      <c r="E5089" s="20" t="str">
        <f t="shared" si="1"/>
        <v>NO</v>
      </c>
      <c r="F5089" s="20" t="s">
        <v>30220</v>
      </c>
      <c r="G5089" s="21" t="s">
        <v>30221</v>
      </c>
      <c r="H5089" s="22" t="s">
        <v>53</v>
      </c>
      <c r="I5089" s="20" t="s">
        <v>53</v>
      </c>
      <c r="J5089" s="20" t="s">
        <v>53</v>
      </c>
      <c r="K5089" s="20" t="s">
        <v>56</v>
      </c>
      <c r="L5089" s="23">
        <v>0.64940580000000003</v>
      </c>
      <c r="M5089" s="20"/>
      <c r="N5089" s="20" t="s">
        <v>30222</v>
      </c>
      <c r="O5089" s="20" t="s">
        <v>30223</v>
      </c>
    </row>
    <row r="5090" spans="1:15" ht="15.75" customHeight="1" x14ac:dyDescent="0.2">
      <c r="A5090" s="20" t="s">
        <v>3759</v>
      </c>
      <c r="B5090" s="21" t="s">
        <v>30224</v>
      </c>
      <c r="C5090" s="21" t="s">
        <v>30225</v>
      </c>
      <c r="D5090" s="20" t="str">
        <f t="shared" si="0"/>
        <v>NO</v>
      </c>
      <c r="E5090" s="20" t="str">
        <f t="shared" si="1"/>
        <v>NO</v>
      </c>
      <c r="F5090" s="20" t="s">
        <v>30220</v>
      </c>
      <c r="G5090" s="21" t="s">
        <v>30226</v>
      </c>
      <c r="H5090" s="22" t="s">
        <v>53</v>
      </c>
      <c r="I5090" s="20" t="s">
        <v>53</v>
      </c>
      <c r="J5090" s="20" t="s">
        <v>53</v>
      </c>
      <c r="K5090" s="20" t="s">
        <v>56</v>
      </c>
      <c r="L5090" s="23">
        <v>0.13513510000000001</v>
      </c>
      <c r="M5090" s="20"/>
      <c r="N5090" s="20" t="s">
        <v>30227</v>
      </c>
      <c r="O5090" s="20" t="s">
        <v>30228</v>
      </c>
    </row>
    <row r="5091" spans="1:15" ht="15.75" customHeight="1" x14ac:dyDescent="0.2">
      <c r="A5091" s="20" t="s">
        <v>3759</v>
      </c>
      <c r="B5091" s="21" t="s">
        <v>30229</v>
      </c>
      <c r="C5091" s="21" t="s">
        <v>30230</v>
      </c>
      <c r="D5091" s="20" t="str">
        <f t="shared" si="0"/>
        <v>NO</v>
      </c>
      <c r="E5091" s="20" t="str">
        <f t="shared" si="1"/>
        <v>NO</v>
      </c>
      <c r="F5091" s="20" t="s">
        <v>30231</v>
      </c>
      <c r="G5091" s="21" t="s">
        <v>30232</v>
      </c>
      <c r="H5091" s="22" t="s">
        <v>53</v>
      </c>
      <c r="I5091" s="20" t="s">
        <v>53</v>
      </c>
      <c r="J5091" s="20" t="s">
        <v>53</v>
      </c>
      <c r="K5091" s="20" t="s">
        <v>56</v>
      </c>
      <c r="L5091" s="23">
        <v>0.56338029999999995</v>
      </c>
      <c r="M5091" s="20"/>
      <c r="N5091" s="20" t="s">
        <v>30233</v>
      </c>
      <c r="O5091" s="20" t="s">
        <v>30234</v>
      </c>
    </row>
    <row r="5092" spans="1:15" ht="15.75" customHeight="1" x14ac:dyDescent="0.2">
      <c r="A5092" s="20" t="s">
        <v>3759</v>
      </c>
      <c r="B5092" s="21" t="s">
        <v>30235</v>
      </c>
      <c r="C5092" s="21" t="s">
        <v>30236</v>
      </c>
      <c r="D5092" s="20" t="str">
        <f t="shared" si="0"/>
        <v>NO</v>
      </c>
      <c r="E5092" s="20" t="str">
        <f t="shared" si="1"/>
        <v>NO</v>
      </c>
      <c r="F5092" s="20" t="s">
        <v>30237</v>
      </c>
      <c r="G5092" s="21" t="s">
        <v>30238</v>
      </c>
      <c r="H5092" s="22" t="s">
        <v>53</v>
      </c>
      <c r="I5092" s="20" t="s">
        <v>53</v>
      </c>
      <c r="J5092" s="20" t="s">
        <v>53</v>
      </c>
      <c r="K5092" s="20" t="s">
        <v>56</v>
      </c>
      <c r="L5092" s="23">
        <v>0.52380959999999999</v>
      </c>
      <c r="M5092" s="20"/>
      <c r="N5092" s="20" t="s">
        <v>30239</v>
      </c>
      <c r="O5092" s="20" t="s">
        <v>30240</v>
      </c>
    </row>
    <row r="5093" spans="1:15" ht="15.75" customHeight="1" x14ac:dyDescent="0.2">
      <c r="A5093" s="20" t="s">
        <v>3759</v>
      </c>
      <c r="B5093" s="21" t="s">
        <v>30241</v>
      </c>
      <c r="C5093" s="21" t="s">
        <v>30242</v>
      </c>
      <c r="D5093" s="20" t="str">
        <f t="shared" si="0"/>
        <v>NO</v>
      </c>
      <c r="E5093" s="20" t="str">
        <f t="shared" si="1"/>
        <v>NO</v>
      </c>
      <c r="F5093" s="20" t="s">
        <v>30243</v>
      </c>
      <c r="G5093" s="21" t="s">
        <v>21462</v>
      </c>
      <c r="H5093" s="22" t="s">
        <v>53</v>
      </c>
      <c r="I5093" s="20" t="s">
        <v>53</v>
      </c>
      <c r="J5093" s="20" t="s">
        <v>53</v>
      </c>
      <c r="K5093" s="20" t="s">
        <v>56</v>
      </c>
      <c r="L5093" s="23">
        <v>0.1804124</v>
      </c>
      <c r="M5093" s="20"/>
      <c r="N5093" s="20" t="s">
        <v>30244</v>
      </c>
      <c r="O5093" s="20" t="s">
        <v>30245</v>
      </c>
    </row>
    <row r="5094" spans="1:15" ht="15.75" customHeight="1" x14ac:dyDescent="0.2">
      <c r="A5094" s="20" t="s">
        <v>3759</v>
      </c>
      <c r="B5094" s="21" t="s">
        <v>30246</v>
      </c>
      <c r="C5094" s="21" t="s">
        <v>30247</v>
      </c>
      <c r="D5094" s="20" t="str">
        <f t="shared" si="0"/>
        <v>NO</v>
      </c>
      <c r="E5094" s="20" t="str">
        <f t="shared" si="1"/>
        <v>NO</v>
      </c>
      <c r="F5094" s="20" t="s">
        <v>30248</v>
      </c>
      <c r="G5094" s="21" t="s">
        <v>1987</v>
      </c>
      <c r="H5094" s="22" t="s">
        <v>53</v>
      </c>
      <c r="I5094" s="20" t="s">
        <v>53</v>
      </c>
      <c r="J5094" s="20" t="s">
        <v>53</v>
      </c>
      <c r="K5094" s="20" t="s">
        <v>56</v>
      </c>
      <c r="L5094" s="23">
        <v>0</v>
      </c>
      <c r="M5094" s="20"/>
      <c r="N5094" s="20" t="s">
        <v>30249</v>
      </c>
      <c r="O5094" s="20" t="s">
        <v>30250</v>
      </c>
    </row>
    <row r="5095" spans="1:15" ht="15.75" customHeight="1" x14ac:dyDescent="0.2">
      <c r="A5095" s="20" t="s">
        <v>3759</v>
      </c>
      <c r="B5095" s="21" t="s">
        <v>30251</v>
      </c>
      <c r="C5095" s="21" t="s">
        <v>30252</v>
      </c>
      <c r="D5095" s="20" t="str">
        <f t="shared" si="0"/>
        <v>NO</v>
      </c>
      <c r="E5095" s="20" t="str">
        <f t="shared" si="1"/>
        <v>NO</v>
      </c>
      <c r="F5095" s="20" t="s">
        <v>30253</v>
      </c>
      <c r="G5095" s="21" t="s">
        <v>30254</v>
      </c>
      <c r="H5095" s="22" t="s">
        <v>53</v>
      </c>
      <c r="I5095" s="20" t="s">
        <v>53</v>
      </c>
      <c r="J5095" s="20" t="s">
        <v>53</v>
      </c>
      <c r="K5095" s="20" t="s">
        <v>56</v>
      </c>
      <c r="L5095" s="23">
        <v>1</v>
      </c>
      <c r="M5095" s="20"/>
      <c r="N5095" s="20" t="s">
        <v>30255</v>
      </c>
      <c r="O5095" s="20" t="s">
        <v>30256</v>
      </c>
    </row>
    <row r="5096" spans="1:15" ht="15.75" customHeight="1" x14ac:dyDescent="0.2">
      <c r="A5096" s="20" t="s">
        <v>3759</v>
      </c>
      <c r="B5096" s="21" t="s">
        <v>30257</v>
      </c>
      <c r="C5096" s="21" t="s">
        <v>30258</v>
      </c>
      <c r="D5096" s="20" t="str">
        <f t="shared" si="0"/>
        <v>YES</v>
      </c>
      <c r="E5096" s="20" t="str">
        <f t="shared" si="1"/>
        <v>NO</v>
      </c>
      <c r="F5096" s="20" t="s">
        <v>30259</v>
      </c>
      <c r="G5096" s="21" t="s">
        <v>30260</v>
      </c>
      <c r="H5096" s="22" t="s">
        <v>4857</v>
      </c>
      <c r="I5096" s="20" t="s">
        <v>30261</v>
      </c>
      <c r="J5096" s="20" t="s">
        <v>30262</v>
      </c>
      <c r="K5096" s="20" t="s">
        <v>56</v>
      </c>
      <c r="L5096" s="23">
        <v>0.6952912</v>
      </c>
      <c r="M5096" s="20"/>
      <c r="N5096" s="20" t="s">
        <v>30263</v>
      </c>
      <c r="O5096" s="20" t="s">
        <v>30264</v>
      </c>
    </row>
    <row r="5097" spans="1:15" ht="15.75" customHeight="1" x14ac:dyDescent="0.2">
      <c r="A5097" s="20" t="s">
        <v>3759</v>
      </c>
      <c r="B5097" s="21" t="s">
        <v>30265</v>
      </c>
      <c r="C5097" s="21" t="s">
        <v>30266</v>
      </c>
      <c r="D5097" s="20" t="str">
        <f t="shared" si="0"/>
        <v>NO</v>
      </c>
      <c r="E5097" s="20" t="str">
        <f t="shared" si="1"/>
        <v>NO</v>
      </c>
      <c r="F5097" s="20" t="s">
        <v>30267</v>
      </c>
      <c r="G5097" s="21" t="s">
        <v>30268</v>
      </c>
      <c r="H5097" s="22" t="s">
        <v>53</v>
      </c>
      <c r="I5097" s="20" t="s">
        <v>53</v>
      </c>
      <c r="J5097" s="20" t="s">
        <v>53</v>
      </c>
      <c r="K5097" s="20" t="s">
        <v>56</v>
      </c>
      <c r="L5097" s="23">
        <v>0.30292599999999997</v>
      </c>
      <c r="M5097" s="20"/>
      <c r="N5097" s="20" t="s">
        <v>30269</v>
      </c>
      <c r="O5097" s="20" t="s">
        <v>30270</v>
      </c>
    </row>
    <row r="5098" spans="1:15" ht="15.75" customHeight="1" x14ac:dyDescent="0.2">
      <c r="A5098" s="20" t="s">
        <v>3759</v>
      </c>
      <c r="B5098" s="21" t="s">
        <v>30271</v>
      </c>
      <c r="C5098" s="21" t="s">
        <v>30272</v>
      </c>
      <c r="D5098" s="20" t="str">
        <f t="shared" si="0"/>
        <v>NO</v>
      </c>
      <c r="E5098" s="20" t="str">
        <f t="shared" si="1"/>
        <v>NO</v>
      </c>
      <c r="F5098" s="20" t="s">
        <v>30267</v>
      </c>
      <c r="G5098" s="21" t="s">
        <v>30273</v>
      </c>
      <c r="H5098" s="22" t="s">
        <v>53</v>
      </c>
      <c r="I5098" s="20" t="s">
        <v>53</v>
      </c>
      <c r="J5098" s="20" t="s">
        <v>53</v>
      </c>
      <c r="K5098" s="20" t="s">
        <v>56</v>
      </c>
      <c r="L5098" s="23">
        <v>0.68558280000000005</v>
      </c>
      <c r="M5098" s="20"/>
      <c r="N5098" s="20" t="s">
        <v>30274</v>
      </c>
      <c r="O5098" s="20" t="s">
        <v>30275</v>
      </c>
    </row>
    <row r="5099" spans="1:15" ht="15.75" customHeight="1" x14ac:dyDescent="0.2">
      <c r="A5099" s="20" t="s">
        <v>3759</v>
      </c>
      <c r="B5099" s="21" t="s">
        <v>30276</v>
      </c>
      <c r="C5099" s="21" t="s">
        <v>30277</v>
      </c>
      <c r="D5099" s="20" t="str">
        <f t="shared" si="0"/>
        <v>NO</v>
      </c>
      <c r="E5099" s="20" t="str">
        <f t="shared" si="1"/>
        <v>NO</v>
      </c>
      <c r="F5099" s="20" t="s">
        <v>30278</v>
      </c>
      <c r="G5099" s="21" t="s">
        <v>30279</v>
      </c>
      <c r="H5099" s="22" t="s">
        <v>53</v>
      </c>
      <c r="I5099" s="20" t="s">
        <v>53</v>
      </c>
      <c r="J5099" s="20" t="s">
        <v>53</v>
      </c>
      <c r="K5099" s="20" t="s">
        <v>56</v>
      </c>
      <c r="L5099" s="23">
        <v>0.26086959999999998</v>
      </c>
      <c r="M5099" s="20"/>
      <c r="N5099" s="20" t="s">
        <v>30280</v>
      </c>
      <c r="O5099" s="20" t="s">
        <v>30281</v>
      </c>
    </row>
    <row r="5100" spans="1:15" ht="15.75" customHeight="1" x14ac:dyDescent="0.2">
      <c r="A5100" s="20" t="s">
        <v>3767</v>
      </c>
      <c r="B5100" s="21" t="s">
        <v>30282</v>
      </c>
      <c r="C5100" s="21" t="s">
        <v>30283</v>
      </c>
      <c r="D5100" s="20" t="str">
        <f t="shared" si="0"/>
        <v>NO</v>
      </c>
      <c r="E5100" s="20" t="str">
        <f t="shared" si="1"/>
        <v>NO</v>
      </c>
      <c r="F5100" s="20" t="s">
        <v>30284</v>
      </c>
      <c r="G5100" s="21" t="s">
        <v>30285</v>
      </c>
      <c r="H5100" s="22" t="s">
        <v>53</v>
      </c>
      <c r="I5100" s="20" t="s">
        <v>53</v>
      </c>
      <c r="J5100" s="20" t="s">
        <v>53</v>
      </c>
      <c r="K5100" s="20" t="s">
        <v>56</v>
      </c>
      <c r="L5100" s="23">
        <v>1</v>
      </c>
      <c r="M5100" s="20"/>
      <c r="N5100" s="20" t="s">
        <v>30286</v>
      </c>
      <c r="O5100" s="20" t="s">
        <v>30287</v>
      </c>
    </row>
    <row r="5101" spans="1:15" ht="15.75" customHeight="1" x14ac:dyDescent="0.2">
      <c r="A5101" s="20" t="s">
        <v>3767</v>
      </c>
      <c r="B5101" s="21" t="s">
        <v>30288</v>
      </c>
      <c r="C5101" s="21" t="s">
        <v>30289</v>
      </c>
      <c r="D5101" s="20" t="str">
        <f t="shared" si="0"/>
        <v>NO</v>
      </c>
      <c r="E5101" s="20" t="str">
        <f t="shared" si="1"/>
        <v>NO</v>
      </c>
      <c r="F5101" s="20" t="s">
        <v>30290</v>
      </c>
      <c r="G5101" s="21" t="s">
        <v>150</v>
      </c>
      <c r="H5101" s="22" t="s">
        <v>53</v>
      </c>
      <c r="I5101" s="20" t="s">
        <v>53</v>
      </c>
      <c r="J5101" s="20" t="s">
        <v>53</v>
      </c>
      <c r="K5101" s="20" t="s">
        <v>53</v>
      </c>
      <c r="L5101" s="23">
        <v>0.22766890000000001</v>
      </c>
      <c r="M5101" s="20"/>
      <c r="N5101" s="20" t="s">
        <v>30291</v>
      </c>
      <c r="O5101" s="20" t="s">
        <v>30292</v>
      </c>
    </row>
    <row r="5102" spans="1:15" ht="15.75" customHeight="1" x14ac:dyDescent="0.2">
      <c r="A5102" s="20" t="s">
        <v>3767</v>
      </c>
      <c r="B5102" s="21" t="s">
        <v>30293</v>
      </c>
      <c r="C5102" s="21" t="s">
        <v>30294</v>
      </c>
      <c r="D5102" s="20" t="str">
        <f t="shared" si="0"/>
        <v>NO</v>
      </c>
      <c r="E5102" s="20" t="str">
        <f t="shared" si="1"/>
        <v>NO</v>
      </c>
      <c r="F5102" s="20" t="s">
        <v>30290</v>
      </c>
      <c r="G5102" s="21" t="s">
        <v>30295</v>
      </c>
      <c r="H5102" s="22" t="s">
        <v>53</v>
      </c>
      <c r="I5102" s="20" t="s">
        <v>53</v>
      </c>
      <c r="J5102" s="20" t="s">
        <v>53</v>
      </c>
      <c r="K5102" s="20" t="s">
        <v>53</v>
      </c>
      <c r="L5102" s="23">
        <v>0.39929120000000001</v>
      </c>
      <c r="M5102" s="20"/>
      <c r="N5102" s="20" t="s">
        <v>30296</v>
      </c>
      <c r="O5102" s="20" t="s">
        <v>30297</v>
      </c>
    </row>
    <row r="5103" spans="1:15" ht="15.75" customHeight="1" x14ac:dyDescent="0.2">
      <c r="A5103" s="20" t="s">
        <v>3767</v>
      </c>
      <c r="B5103" s="21" t="s">
        <v>30298</v>
      </c>
      <c r="C5103" s="21" t="s">
        <v>30299</v>
      </c>
      <c r="D5103" s="20" t="str">
        <f t="shared" si="0"/>
        <v>NO</v>
      </c>
      <c r="E5103" s="20" t="str">
        <f t="shared" si="1"/>
        <v>NO</v>
      </c>
      <c r="F5103" s="20" t="s">
        <v>30300</v>
      </c>
      <c r="G5103" s="21" t="s">
        <v>30301</v>
      </c>
      <c r="H5103" s="22" t="s">
        <v>53</v>
      </c>
      <c r="I5103" s="20" t="s">
        <v>53</v>
      </c>
      <c r="J5103" s="20" t="s">
        <v>53</v>
      </c>
      <c r="K5103" s="20" t="s">
        <v>53</v>
      </c>
      <c r="L5103" s="23">
        <v>1</v>
      </c>
      <c r="M5103" s="20"/>
      <c r="N5103" s="20" t="s">
        <v>30302</v>
      </c>
      <c r="O5103" s="20" t="s">
        <v>30303</v>
      </c>
    </row>
    <row r="5104" spans="1:15" ht="15.75" customHeight="1" x14ac:dyDescent="0.2">
      <c r="A5104" s="20" t="s">
        <v>3767</v>
      </c>
      <c r="B5104" s="21" t="s">
        <v>30304</v>
      </c>
      <c r="C5104" s="21" t="s">
        <v>30305</v>
      </c>
      <c r="D5104" s="20" t="str">
        <f t="shared" si="0"/>
        <v>NO</v>
      </c>
      <c r="E5104" s="20" t="str">
        <f t="shared" si="1"/>
        <v>NO</v>
      </c>
      <c r="F5104" s="20" t="s">
        <v>30306</v>
      </c>
      <c r="G5104" s="21" t="s">
        <v>30307</v>
      </c>
      <c r="H5104" s="22" t="s">
        <v>53</v>
      </c>
      <c r="I5104" s="20" t="s">
        <v>53</v>
      </c>
      <c r="J5104" s="20" t="s">
        <v>53</v>
      </c>
      <c r="K5104" s="20" t="s">
        <v>53</v>
      </c>
      <c r="L5104" s="23">
        <v>1</v>
      </c>
      <c r="M5104" s="20"/>
      <c r="N5104" s="20" t="s">
        <v>30308</v>
      </c>
      <c r="O5104" s="20" t="s">
        <v>30309</v>
      </c>
    </row>
    <row r="5105" spans="1:15" ht="15.75" customHeight="1" x14ac:dyDescent="0.2">
      <c r="A5105" s="20" t="s">
        <v>3767</v>
      </c>
      <c r="B5105" s="21" t="s">
        <v>30310</v>
      </c>
      <c r="C5105" s="21" t="s">
        <v>30311</v>
      </c>
      <c r="D5105" s="20" t="str">
        <f t="shared" si="0"/>
        <v>NO</v>
      </c>
      <c r="E5105" s="20" t="str">
        <f t="shared" si="1"/>
        <v>NO</v>
      </c>
      <c r="F5105" s="20" t="s">
        <v>30306</v>
      </c>
      <c r="G5105" s="21" t="s">
        <v>30312</v>
      </c>
      <c r="H5105" s="22" t="s">
        <v>53</v>
      </c>
      <c r="I5105" s="20" t="s">
        <v>53</v>
      </c>
      <c r="J5105" s="20" t="s">
        <v>53</v>
      </c>
      <c r="K5105" s="20" t="s">
        <v>53</v>
      </c>
      <c r="L5105" s="23">
        <v>1</v>
      </c>
      <c r="M5105" s="20"/>
      <c r="N5105" s="20" t="s">
        <v>30313</v>
      </c>
      <c r="O5105" s="20" t="s">
        <v>30314</v>
      </c>
    </row>
    <row r="5106" spans="1:15" ht="15.75" customHeight="1" x14ac:dyDescent="0.2">
      <c r="A5106" s="20" t="s">
        <v>3767</v>
      </c>
      <c r="B5106" s="21" t="s">
        <v>30315</v>
      </c>
      <c r="C5106" s="21" t="s">
        <v>30316</v>
      </c>
      <c r="D5106" s="20" t="str">
        <f t="shared" si="0"/>
        <v>NO</v>
      </c>
      <c r="E5106" s="20" t="str">
        <f t="shared" si="1"/>
        <v>NO</v>
      </c>
      <c r="F5106" s="20" t="s">
        <v>30317</v>
      </c>
      <c r="G5106" s="21" t="s">
        <v>30027</v>
      </c>
      <c r="H5106" s="22" t="s">
        <v>53</v>
      </c>
      <c r="I5106" s="20" t="s">
        <v>53</v>
      </c>
      <c r="J5106" s="20" t="s">
        <v>53</v>
      </c>
      <c r="K5106" s="20" t="s">
        <v>53</v>
      </c>
      <c r="L5106" s="23">
        <v>0.75237339999999997</v>
      </c>
      <c r="M5106" s="20"/>
      <c r="N5106" s="20" t="s">
        <v>30318</v>
      </c>
      <c r="O5106" s="20" t="s">
        <v>30319</v>
      </c>
    </row>
    <row r="5107" spans="1:15" ht="15.75" customHeight="1" x14ac:dyDescent="0.2">
      <c r="A5107" s="20" t="s">
        <v>3767</v>
      </c>
      <c r="B5107" s="21" t="s">
        <v>30320</v>
      </c>
      <c r="C5107" s="21" t="s">
        <v>30321</v>
      </c>
      <c r="D5107" s="20" t="str">
        <f t="shared" si="0"/>
        <v>NO</v>
      </c>
      <c r="E5107" s="20" t="str">
        <f t="shared" si="1"/>
        <v>NO</v>
      </c>
      <c r="F5107" s="20" t="s">
        <v>30317</v>
      </c>
      <c r="G5107" s="21" t="s">
        <v>30322</v>
      </c>
      <c r="H5107" s="22" t="s">
        <v>53</v>
      </c>
      <c r="I5107" s="20" t="s">
        <v>53</v>
      </c>
      <c r="J5107" s="20" t="s">
        <v>53</v>
      </c>
      <c r="K5107" s="20" t="s">
        <v>56</v>
      </c>
      <c r="L5107" s="23">
        <v>0.96956520000000002</v>
      </c>
      <c r="M5107" s="20"/>
      <c r="N5107" s="20" t="s">
        <v>30323</v>
      </c>
      <c r="O5107" s="20" t="s">
        <v>30324</v>
      </c>
    </row>
    <row r="5108" spans="1:15" ht="15.75" customHeight="1" x14ac:dyDescent="0.2">
      <c r="A5108" s="20" t="s">
        <v>3767</v>
      </c>
      <c r="B5108" s="21" t="s">
        <v>30325</v>
      </c>
      <c r="C5108" s="21" t="s">
        <v>30326</v>
      </c>
      <c r="D5108" s="20" t="str">
        <f t="shared" si="0"/>
        <v>NO</v>
      </c>
      <c r="E5108" s="20" t="str">
        <f t="shared" si="1"/>
        <v>NO</v>
      </c>
      <c r="F5108" s="20" t="s">
        <v>30327</v>
      </c>
      <c r="G5108" s="21" t="s">
        <v>30328</v>
      </c>
      <c r="H5108" s="22" t="s">
        <v>53</v>
      </c>
      <c r="I5108" s="20" t="s">
        <v>53</v>
      </c>
      <c r="J5108" s="20" t="s">
        <v>53</v>
      </c>
      <c r="K5108" s="20" t="s">
        <v>56</v>
      </c>
      <c r="L5108" s="23">
        <v>0.99652779999999996</v>
      </c>
      <c r="M5108" s="20"/>
      <c r="N5108" s="20" t="s">
        <v>30329</v>
      </c>
      <c r="O5108" s="20" t="s">
        <v>30330</v>
      </c>
    </row>
    <row r="5109" spans="1:15" ht="15.75" customHeight="1" x14ac:dyDescent="0.2">
      <c r="A5109" s="20" t="s">
        <v>3767</v>
      </c>
      <c r="B5109" s="21" t="s">
        <v>30331</v>
      </c>
      <c r="C5109" s="21" t="s">
        <v>30332</v>
      </c>
      <c r="D5109" s="20" t="str">
        <f t="shared" si="0"/>
        <v>NO</v>
      </c>
      <c r="E5109" s="20" t="str">
        <f t="shared" si="1"/>
        <v>NO</v>
      </c>
      <c r="F5109" s="20" t="s">
        <v>30333</v>
      </c>
      <c r="G5109" s="21" t="s">
        <v>30334</v>
      </c>
      <c r="H5109" s="22" t="s">
        <v>53</v>
      </c>
      <c r="I5109" s="20" t="s">
        <v>53</v>
      </c>
      <c r="J5109" s="20" t="s">
        <v>53</v>
      </c>
      <c r="K5109" s="20" t="s">
        <v>56</v>
      </c>
      <c r="L5109" s="23">
        <v>0.86127169999999997</v>
      </c>
      <c r="M5109" s="20"/>
      <c r="N5109" s="20" t="s">
        <v>30335</v>
      </c>
      <c r="O5109" s="20" t="s">
        <v>30336</v>
      </c>
    </row>
    <row r="5110" spans="1:15" ht="15.75" customHeight="1" x14ac:dyDescent="0.2">
      <c r="A5110" s="20" t="s">
        <v>30337</v>
      </c>
      <c r="B5110" s="21" t="s">
        <v>30338</v>
      </c>
      <c r="C5110" s="21" t="s">
        <v>30339</v>
      </c>
      <c r="D5110" s="20" t="str">
        <f t="shared" si="0"/>
        <v>NO</v>
      </c>
      <c r="E5110" s="20" t="str">
        <f t="shared" si="1"/>
        <v>NO</v>
      </c>
      <c r="F5110" s="20" t="s">
        <v>30340</v>
      </c>
      <c r="G5110" s="21" t="s">
        <v>30341</v>
      </c>
      <c r="H5110" s="22" t="s">
        <v>53</v>
      </c>
      <c r="I5110" s="20" t="s">
        <v>53</v>
      </c>
      <c r="J5110" s="20" t="s">
        <v>53</v>
      </c>
      <c r="K5110" s="20" t="s">
        <v>56</v>
      </c>
      <c r="L5110" s="23">
        <v>0</v>
      </c>
      <c r="M5110" s="20"/>
      <c r="N5110" s="20" t="s">
        <v>30342</v>
      </c>
      <c r="O5110" s="20" t="s">
        <v>30343</v>
      </c>
    </row>
    <row r="5111" spans="1:15" ht="15.75" customHeight="1" x14ac:dyDescent="0.2">
      <c r="A5111" s="20" t="s">
        <v>30337</v>
      </c>
      <c r="B5111" s="21" t="s">
        <v>30344</v>
      </c>
      <c r="C5111" s="21" t="s">
        <v>30345</v>
      </c>
      <c r="D5111" s="20" t="str">
        <f t="shared" si="0"/>
        <v>NO</v>
      </c>
      <c r="E5111" s="20" t="str">
        <f t="shared" si="1"/>
        <v>NO</v>
      </c>
      <c r="F5111" s="20" t="s">
        <v>30346</v>
      </c>
      <c r="G5111" s="21" t="s">
        <v>30347</v>
      </c>
      <c r="H5111" s="22" t="s">
        <v>53</v>
      </c>
      <c r="I5111" s="20" t="s">
        <v>53</v>
      </c>
      <c r="J5111" s="20" t="s">
        <v>53</v>
      </c>
      <c r="K5111" s="20" t="s">
        <v>56</v>
      </c>
      <c r="L5111" s="23">
        <v>0</v>
      </c>
      <c r="M5111" s="20"/>
      <c r="N5111" s="20" t="s">
        <v>30348</v>
      </c>
      <c r="O5111" s="20" t="s">
        <v>30349</v>
      </c>
    </row>
    <row r="5112" spans="1:15" ht="15.75" customHeight="1" x14ac:dyDescent="0.2">
      <c r="A5112" s="20" t="s">
        <v>30337</v>
      </c>
      <c r="B5112" s="21" t="s">
        <v>30350</v>
      </c>
      <c r="C5112" s="21" t="s">
        <v>30351</v>
      </c>
      <c r="D5112" s="20" t="str">
        <f t="shared" si="0"/>
        <v>NO</v>
      </c>
      <c r="E5112" s="20" t="str">
        <f t="shared" si="1"/>
        <v>NO</v>
      </c>
      <c r="F5112" s="20" t="s">
        <v>30352</v>
      </c>
      <c r="G5112" s="21" t="s">
        <v>30353</v>
      </c>
      <c r="H5112" s="22" t="s">
        <v>53</v>
      </c>
      <c r="I5112" s="20" t="s">
        <v>53</v>
      </c>
      <c r="J5112" s="20" t="s">
        <v>53</v>
      </c>
      <c r="K5112" s="20" t="s">
        <v>56</v>
      </c>
      <c r="L5112" s="23">
        <v>0</v>
      </c>
      <c r="M5112" s="20"/>
      <c r="N5112" s="20" t="s">
        <v>30354</v>
      </c>
      <c r="O5112" s="20" t="s">
        <v>30355</v>
      </c>
    </row>
    <row r="5113" spans="1:15" ht="15.75" customHeight="1" x14ac:dyDescent="0.2">
      <c r="A5113" s="20" t="s">
        <v>30337</v>
      </c>
      <c r="B5113" s="21" t="s">
        <v>30356</v>
      </c>
      <c r="C5113" s="21" t="s">
        <v>30357</v>
      </c>
      <c r="D5113" s="20" t="str">
        <f t="shared" si="0"/>
        <v>NO</v>
      </c>
      <c r="E5113" s="20" t="str">
        <f t="shared" si="1"/>
        <v>NO</v>
      </c>
      <c r="F5113" s="20" t="s">
        <v>30358</v>
      </c>
      <c r="G5113" s="21" t="s">
        <v>30359</v>
      </c>
      <c r="H5113" s="22" t="s">
        <v>53</v>
      </c>
      <c r="I5113" s="20" t="s">
        <v>53</v>
      </c>
      <c r="J5113" s="20" t="s">
        <v>53</v>
      </c>
      <c r="K5113" s="20" t="s">
        <v>56</v>
      </c>
      <c r="L5113" s="23">
        <v>1</v>
      </c>
      <c r="M5113" s="20"/>
      <c r="N5113" s="20" t="s">
        <v>30360</v>
      </c>
      <c r="O5113" s="20" t="s">
        <v>30361</v>
      </c>
    </row>
    <row r="5114" spans="1:15" ht="15.75" customHeight="1" x14ac:dyDescent="0.2">
      <c r="A5114" s="20" t="s">
        <v>30337</v>
      </c>
      <c r="B5114" s="21" t="s">
        <v>30362</v>
      </c>
      <c r="C5114" s="21" t="s">
        <v>30363</v>
      </c>
      <c r="D5114" s="20" t="str">
        <f t="shared" si="0"/>
        <v>NO</v>
      </c>
      <c r="E5114" s="20" t="str">
        <f t="shared" si="1"/>
        <v>NO</v>
      </c>
      <c r="F5114" s="20" t="s">
        <v>30364</v>
      </c>
      <c r="G5114" s="21" t="s">
        <v>30365</v>
      </c>
      <c r="H5114" s="22" t="s">
        <v>53</v>
      </c>
      <c r="I5114" s="20" t="s">
        <v>53</v>
      </c>
      <c r="J5114" s="20" t="s">
        <v>53</v>
      </c>
      <c r="K5114" s="20" t="s">
        <v>56</v>
      </c>
      <c r="L5114" s="23">
        <v>0.54159469999999998</v>
      </c>
      <c r="M5114" s="20"/>
      <c r="N5114" s="20" t="s">
        <v>30366</v>
      </c>
      <c r="O5114" s="20" t="s">
        <v>30367</v>
      </c>
    </row>
    <row r="5115" spans="1:15" ht="15.75" customHeight="1" x14ac:dyDescent="0.2">
      <c r="A5115" s="20" t="s">
        <v>30337</v>
      </c>
      <c r="B5115" s="21" t="s">
        <v>30368</v>
      </c>
      <c r="C5115" s="21" t="s">
        <v>30369</v>
      </c>
      <c r="D5115" s="20" t="str">
        <f t="shared" si="0"/>
        <v>NO</v>
      </c>
      <c r="E5115" s="20" t="str">
        <f t="shared" si="1"/>
        <v>NO</v>
      </c>
      <c r="F5115" s="20" t="s">
        <v>30370</v>
      </c>
      <c r="G5115" s="21" t="s">
        <v>30371</v>
      </c>
      <c r="H5115" s="22" t="s">
        <v>53</v>
      </c>
      <c r="I5115" s="20" t="s">
        <v>53</v>
      </c>
      <c r="J5115" s="20" t="s">
        <v>53</v>
      </c>
      <c r="K5115" s="20" t="s">
        <v>56</v>
      </c>
      <c r="L5115" s="23">
        <v>0.80053479999999999</v>
      </c>
      <c r="M5115" s="20"/>
      <c r="N5115" s="20" t="s">
        <v>30372</v>
      </c>
      <c r="O5115" s="20" t="s">
        <v>30373</v>
      </c>
    </row>
    <row r="5116" spans="1:15" ht="15.75" customHeight="1" x14ac:dyDescent="0.2">
      <c r="A5116" s="20" t="s">
        <v>30337</v>
      </c>
      <c r="B5116" s="21" t="s">
        <v>30374</v>
      </c>
      <c r="C5116" s="21" t="s">
        <v>30375</v>
      </c>
      <c r="D5116" s="20" t="str">
        <f t="shared" si="0"/>
        <v>NO</v>
      </c>
      <c r="E5116" s="20" t="str">
        <f t="shared" si="1"/>
        <v>NO</v>
      </c>
      <c r="F5116" s="20" t="s">
        <v>30376</v>
      </c>
      <c r="G5116" s="21" t="s">
        <v>30377</v>
      </c>
      <c r="H5116" s="22" t="s">
        <v>53</v>
      </c>
      <c r="I5116" s="20" t="s">
        <v>53</v>
      </c>
      <c r="J5116" s="20" t="s">
        <v>53</v>
      </c>
      <c r="K5116" s="20" t="s">
        <v>56</v>
      </c>
      <c r="L5116" s="23">
        <v>1</v>
      </c>
      <c r="M5116" s="20"/>
      <c r="N5116" s="20" t="s">
        <v>30378</v>
      </c>
      <c r="O5116" s="20" t="s">
        <v>30379</v>
      </c>
    </row>
    <row r="5117" spans="1:15" ht="15.75" customHeight="1" x14ac:dyDescent="0.2">
      <c r="A5117" s="20" t="s">
        <v>30337</v>
      </c>
      <c r="B5117" s="21" t="s">
        <v>30380</v>
      </c>
      <c r="C5117" s="21" t="s">
        <v>30381</v>
      </c>
      <c r="D5117" s="20" t="str">
        <f t="shared" si="0"/>
        <v>NO</v>
      </c>
      <c r="E5117" s="20" t="str">
        <f t="shared" si="1"/>
        <v>NO</v>
      </c>
      <c r="F5117" s="20" t="s">
        <v>30382</v>
      </c>
      <c r="G5117" s="21" t="s">
        <v>29819</v>
      </c>
      <c r="H5117" s="22" t="s">
        <v>53</v>
      </c>
      <c r="I5117" s="20" t="s">
        <v>53</v>
      </c>
      <c r="J5117" s="20" t="s">
        <v>53</v>
      </c>
      <c r="K5117" s="20" t="s">
        <v>56</v>
      </c>
      <c r="L5117" s="23">
        <v>0.69729289999999999</v>
      </c>
      <c r="M5117" s="20"/>
      <c r="N5117" s="20" t="s">
        <v>30383</v>
      </c>
      <c r="O5117" s="20" t="s">
        <v>30384</v>
      </c>
    </row>
    <row r="5118" spans="1:15" ht="15.75" customHeight="1" x14ac:dyDescent="0.2">
      <c r="A5118" s="20" t="s">
        <v>30337</v>
      </c>
      <c r="B5118" s="21" t="s">
        <v>30385</v>
      </c>
      <c r="C5118" s="21" t="s">
        <v>30386</v>
      </c>
      <c r="D5118" s="20" t="str">
        <f t="shared" si="0"/>
        <v>NO</v>
      </c>
      <c r="E5118" s="20" t="str">
        <f t="shared" si="1"/>
        <v>NO</v>
      </c>
      <c r="F5118" s="20" t="s">
        <v>30387</v>
      </c>
      <c r="G5118" s="21" t="s">
        <v>17078</v>
      </c>
      <c r="H5118" s="22" t="s">
        <v>53</v>
      </c>
      <c r="I5118" s="20" t="s">
        <v>53</v>
      </c>
      <c r="J5118" s="20" t="s">
        <v>53</v>
      </c>
      <c r="K5118" s="20" t="s">
        <v>56</v>
      </c>
      <c r="L5118" s="23">
        <v>0</v>
      </c>
      <c r="M5118" s="20"/>
      <c r="N5118" s="20" t="s">
        <v>30388</v>
      </c>
      <c r="O5118" s="20" t="s">
        <v>30389</v>
      </c>
    </row>
    <row r="5119" spans="1:15" ht="15.75" customHeight="1" x14ac:dyDescent="0.2">
      <c r="A5119" s="20" t="s">
        <v>30337</v>
      </c>
      <c r="B5119" s="21" t="s">
        <v>30390</v>
      </c>
      <c r="C5119" s="21" t="s">
        <v>30391</v>
      </c>
      <c r="D5119" s="20" t="str">
        <f t="shared" si="0"/>
        <v>NO</v>
      </c>
      <c r="E5119" s="20" t="str">
        <f t="shared" si="1"/>
        <v>NO</v>
      </c>
      <c r="F5119" s="20" t="s">
        <v>30392</v>
      </c>
      <c r="G5119" s="21" t="s">
        <v>30393</v>
      </c>
      <c r="H5119" s="22" t="s">
        <v>53</v>
      </c>
      <c r="I5119" s="20" t="s">
        <v>53</v>
      </c>
      <c r="J5119" s="20" t="s">
        <v>53</v>
      </c>
      <c r="K5119" s="20" t="s">
        <v>53</v>
      </c>
      <c r="L5119" s="23">
        <v>0.89680400000000005</v>
      </c>
      <c r="M5119" s="20"/>
      <c r="N5119" s="20" t="s">
        <v>30394</v>
      </c>
      <c r="O5119" s="20" t="s">
        <v>30395</v>
      </c>
    </row>
    <row r="5120" spans="1:15" ht="15.75" customHeight="1" x14ac:dyDescent="0.2">
      <c r="A5120" s="20" t="s">
        <v>3775</v>
      </c>
      <c r="B5120" s="21" t="s">
        <v>30396</v>
      </c>
      <c r="C5120" s="21" t="s">
        <v>30397</v>
      </c>
      <c r="D5120" s="20" t="str">
        <f t="shared" si="0"/>
        <v>NO</v>
      </c>
      <c r="E5120" s="20" t="str">
        <f t="shared" si="1"/>
        <v>NO</v>
      </c>
      <c r="F5120" s="20" t="s">
        <v>30398</v>
      </c>
      <c r="G5120" s="21" t="s">
        <v>30399</v>
      </c>
      <c r="H5120" s="22" t="s">
        <v>53</v>
      </c>
      <c r="I5120" s="20" t="s">
        <v>53</v>
      </c>
      <c r="J5120" s="20" t="s">
        <v>53</v>
      </c>
      <c r="K5120" s="20" t="s">
        <v>53</v>
      </c>
      <c r="L5120" s="23">
        <v>3.5460999999999999E-2</v>
      </c>
      <c r="M5120" s="20"/>
      <c r="N5120" s="20" t="s">
        <v>30400</v>
      </c>
      <c r="O5120" s="20" t="s">
        <v>30401</v>
      </c>
    </row>
    <row r="5121" spans="1:15" ht="15.75" customHeight="1" x14ac:dyDescent="0.2">
      <c r="A5121" s="20" t="s">
        <v>3775</v>
      </c>
      <c r="B5121" s="21" t="s">
        <v>30402</v>
      </c>
      <c r="C5121" s="21" t="s">
        <v>30403</v>
      </c>
      <c r="D5121" s="20" t="str">
        <f t="shared" si="0"/>
        <v>NO</v>
      </c>
      <c r="E5121" s="20" t="str">
        <f t="shared" si="1"/>
        <v>NO</v>
      </c>
      <c r="F5121" s="20" t="s">
        <v>30398</v>
      </c>
      <c r="G5121" s="21" t="s">
        <v>30404</v>
      </c>
      <c r="H5121" s="22" t="s">
        <v>53</v>
      </c>
      <c r="I5121" s="20" t="s">
        <v>53</v>
      </c>
      <c r="J5121" s="20" t="s">
        <v>53</v>
      </c>
      <c r="K5121" s="20" t="s">
        <v>56</v>
      </c>
      <c r="L5121" s="23">
        <v>0.238201</v>
      </c>
      <c r="M5121" s="20"/>
      <c r="N5121" s="20" t="s">
        <v>30405</v>
      </c>
      <c r="O5121" s="20" t="s">
        <v>30406</v>
      </c>
    </row>
    <row r="5122" spans="1:15" ht="15.75" customHeight="1" x14ac:dyDescent="0.2">
      <c r="A5122" s="20" t="s">
        <v>3775</v>
      </c>
      <c r="B5122" s="21" t="s">
        <v>30407</v>
      </c>
      <c r="C5122" s="21" t="s">
        <v>30408</v>
      </c>
      <c r="D5122" s="20" t="str">
        <f t="shared" si="0"/>
        <v>NO</v>
      </c>
      <c r="E5122" s="20" t="str">
        <f t="shared" si="1"/>
        <v>NO</v>
      </c>
      <c r="F5122" s="20" t="s">
        <v>30409</v>
      </c>
      <c r="G5122" s="21" t="s">
        <v>2554</v>
      </c>
      <c r="H5122" s="22" t="s">
        <v>53</v>
      </c>
      <c r="I5122" s="20" t="s">
        <v>53</v>
      </c>
      <c r="J5122" s="20" t="s">
        <v>53</v>
      </c>
      <c r="K5122" s="20" t="s">
        <v>53</v>
      </c>
      <c r="L5122" s="23">
        <v>0.1217283</v>
      </c>
      <c r="M5122" s="20"/>
      <c r="N5122" s="20" t="s">
        <v>30410</v>
      </c>
      <c r="O5122" s="20" t="s">
        <v>30411</v>
      </c>
    </row>
    <row r="5123" spans="1:15" ht="15.75" customHeight="1" x14ac:dyDescent="0.2">
      <c r="A5123" s="20" t="s">
        <v>3775</v>
      </c>
      <c r="B5123" s="21" t="s">
        <v>30412</v>
      </c>
      <c r="C5123" s="21" t="s">
        <v>30413</v>
      </c>
      <c r="D5123" s="20" t="str">
        <f t="shared" si="0"/>
        <v>NO</v>
      </c>
      <c r="E5123" s="20" t="str">
        <f t="shared" si="1"/>
        <v>NO</v>
      </c>
      <c r="F5123" s="20" t="s">
        <v>30409</v>
      </c>
      <c r="G5123" s="21" t="s">
        <v>30414</v>
      </c>
      <c r="H5123" s="22" t="s">
        <v>53</v>
      </c>
      <c r="I5123" s="20" t="s">
        <v>53</v>
      </c>
      <c r="J5123" s="20" t="s">
        <v>53</v>
      </c>
      <c r="K5123" s="20" t="s">
        <v>53</v>
      </c>
      <c r="L5123" s="23">
        <v>0.13483149999999999</v>
      </c>
      <c r="M5123" s="20"/>
      <c r="N5123" s="20" t="s">
        <v>30415</v>
      </c>
      <c r="O5123" s="20" t="s">
        <v>30416</v>
      </c>
    </row>
    <row r="5124" spans="1:15" ht="15.75" customHeight="1" x14ac:dyDescent="0.2">
      <c r="A5124" s="20" t="s">
        <v>3775</v>
      </c>
      <c r="B5124" s="21" t="s">
        <v>30417</v>
      </c>
      <c r="C5124" s="21" t="s">
        <v>30418</v>
      </c>
      <c r="D5124" s="20" t="str">
        <f t="shared" si="0"/>
        <v>NO</v>
      </c>
      <c r="E5124" s="20" t="str">
        <f t="shared" si="1"/>
        <v>NO</v>
      </c>
      <c r="F5124" s="20" t="s">
        <v>30419</v>
      </c>
      <c r="G5124" s="21" t="s">
        <v>30420</v>
      </c>
      <c r="H5124" s="22" t="s">
        <v>53</v>
      </c>
      <c r="I5124" s="20" t="s">
        <v>53</v>
      </c>
      <c r="J5124" s="20" t="s">
        <v>53</v>
      </c>
      <c r="K5124" s="20" t="s">
        <v>56</v>
      </c>
      <c r="L5124" s="23">
        <v>0.99591560000000001</v>
      </c>
      <c r="M5124" s="20"/>
      <c r="N5124" s="20" t="s">
        <v>30421</v>
      </c>
      <c r="O5124" s="20" t="s">
        <v>30422</v>
      </c>
    </row>
    <row r="5125" spans="1:15" ht="15.75" customHeight="1" x14ac:dyDescent="0.2">
      <c r="A5125" s="20" t="s">
        <v>3775</v>
      </c>
      <c r="B5125" s="21" t="s">
        <v>30423</v>
      </c>
      <c r="C5125" s="21" t="s">
        <v>30424</v>
      </c>
      <c r="D5125" s="20" t="str">
        <f t="shared" si="0"/>
        <v>YES</v>
      </c>
      <c r="E5125" s="20" t="str">
        <f t="shared" si="1"/>
        <v>NO</v>
      </c>
      <c r="F5125" s="20" t="s">
        <v>30425</v>
      </c>
      <c r="G5125" s="21" t="s">
        <v>30426</v>
      </c>
      <c r="H5125" s="22" t="s">
        <v>4857</v>
      </c>
      <c r="I5125" s="20" t="s">
        <v>30427</v>
      </c>
      <c r="J5125" s="20" t="s">
        <v>30428</v>
      </c>
      <c r="K5125" s="20" t="s">
        <v>56</v>
      </c>
      <c r="L5125" s="23">
        <v>0.39407890000000001</v>
      </c>
      <c r="M5125" s="20"/>
      <c r="N5125" s="20" t="s">
        <v>30429</v>
      </c>
      <c r="O5125" s="20" t="s">
        <v>30430</v>
      </c>
    </row>
    <row r="5126" spans="1:15" ht="15.75" customHeight="1" x14ac:dyDescent="0.2">
      <c r="A5126" s="20" t="s">
        <v>3775</v>
      </c>
      <c r="B5126" s="21" t="s">
        <v>30431</v>
      </c>
      <c r="C5126" s="21" t="s">
        <v>30432</v>
      </c>
      <c r="D5126" s="20" t="str">
        <f t="shared" si="0"/>
        <v>NO</v>
      </c>
      <c r="E5126" s="20" t="str">
        <f t="shared" si="1"/>
        <v>NO</v>
      </c>
      <c r="F5126" s="20" t="s">
        <v>30419</v>
      </c>
      <c r="G5126" s="21" t="s">
        <v>30433</v>
      </c>
      <c r="H5126" s="22" t="s">
        <v>53</v>
      </c>
      <c r="I5126" s="20" t="s">
        <v>53</v>
      </c>
      <c r="J5126" s="20" t="s">
        <v>53</v>
      </c>
      <c r="K5126" s="20" t="s">
        <v>56</v>
      </c>
      <c r="L5126" s="23">
        <v>0.37602459999999999</v>
      </c>
      <c r="M5126" s="20"/>
      <c r="N5126" s="20" t="s">
        <v>30434</v>
      </c>
      <c r="O5126" s="20" t="s">
        <v>30435</v>
      </c>
    </row>
    <row r="5127" spans="1:15" ht="15.75" customHeight="1" x14ac:dyDescent="0.2">
      <c r="A5127" s="20" t="s">
        <v>3775</v>
      </c>
      <c r="B5127" s="21" t="s">
        <v>30436</v>
      </c>
      <c r="C5127" s="21" t="s">
        <v>30437</v>
      </c>
      <c r="D5127" s="20" t="str">
        <f t="shared" si="0"/>
        <v>NO</v>
      </c>
      <c r="E5127" s="20" t="str">
        <f t="shared" si="1"/>
        <v>NO</v>
      </c>
      <c r="F5127" s="20" t="s">
        <v>30438</v>
      </c>
      <c r="G5127" s="21" t="s">
        <v>30439</v>
      </c>
      <c r="H5127" s="22" t="s">
        <v>53</v>
      </c>
      <c r="I5127" s="20" t="s">
        <v>53</v>
      </c>
      <c r="J5127" s="20" t="s">
        <v>53</v>
      </c>
      <c r="K5127" s="20" t="s">
        <v>56</v>
      </c>
      <c r="L5127" s="23">
        <v>0.86116700000000002</v>
      </c>
      <c r="M5127" s="20"/>
      <c r="N5127" s="20" t="s">
        <v>30440</v>
      </c>
      <c r="O5127" s="20" t="s">
        <v>30441</v>
      </c>
    </row>
    <row r="5128" spans="1:15" ht="15.75" customHeight="1" x14ac:dyDescent="0.2">
      <c r="A5128" s="20" t="s">
        <v>3775</v>
      </c>
      <c r="B5128" s="21" t="s">
        <v>30442</v>
      </c>
      <c r="C5128" s="21" t="s">
        <v>30443</v>
      </c>
      <c r="D5128" s="20" t="str">
        <f t="shared" si="0"/>
        <v>NO</v>
      </c>
      <c r="E5128" s="20" t="str">
        <f t="shared" si="1"/>
        <v>NO</v>
      </c>
      <c r="F5128" s="20" t="s">
        <v>30444</v>
      </c>
      <c r="G5128" s="21" t="s">
        <v>30445</v>
      </c>
      <c r="H5128" s="22" t="s">
        <v>53</v>
      </c>
      <c r="I5128" s="20" t="s">
        <v>53</v>
      </c>
      <c r="J5128" s="20" t="s">
        <v>53</v>
      </c>
      <c r="K5128" s="20" t="s">
        <v>53</v>
      </c>
      <c r="L5128" s="23">
        <v>1</v>
      </c>
      <c r="M5128" s="20"/>
      <c r="N5128" s="20" t="s">
        <v>30446</v>
      </c>
      <c r="O5128" s="20" t="s">
        <v>30447</v>
      </c>
    </row>
    <row r="5129" spans="1:15" ht="15.75" customHeight="1" x14ac:dyDescent="0.2">
      <c r="A5129" s="20" t="s">
        <v>3775</v>
      </c>
      <c r="B5129" s="21" t="s">
        <v>30448</v>
      </c>
      <c r="C5129" s="21" t="s">
        <v>30449</v>
      </c>
      <c r="D5129" s="20" t="str">
        <f t="shared" si="0"/>
        <v>NO</v>
      </c>
      <c r="E5129" s="20" t="str">
        <f t="shared" si="1"/>
        <v>NO</v>
      </c>
      <c r="F5129" s="20" t="s">
        <v>30450</v>
      </c>
      <c r="G5129" s="21" t="s">
        <v>30451</v>
      </c>
      <c r="H5129" s="22" t="s">
        <v>53</v>
      </c>
      <c r="I5129" s="20" t="s">
        <v>53</v>
      </c>
      <c r="J5129" s="20" t="s">
        <v>53</v>
      </c>
      <c r="K5129" s="20" t="s">
        <v>53</v>
      </c>
      <c r="L5129" s="23">
        <v>1</v>
      </c>
      <c r="M5129" s="20"/>
      <c r="N5129" s="20" t="s">
        <v>30452</v>
      </c>
      <c r="O5129" s="20" t="s">
        <v>30453</v>
      </c>
    </row>
    <row r="5130" spans="1:15" ht="15.75" customHeight="1" x14ac:dyDescent="0.2">
      <c r="A5130" s="20" t="s">
        <v>3775</v>
      </c>
      <c r="B5130" s="21" t="s">
        <v>30454</v>
      </c>
      <c r="C5130" s="21" t="s">
        <v>30455</v>
      </c>
      <c r="D5130" s="20" t="str">
        <f t="shared" si="0"/>
        <v>NO</v>
      </c>
      <c r="E5130" s="20" t="str">
        <f t="shared" si="1"/>
        <v>NO</v>
      </c>
      <c r="F5130" s="20" t="s">
        <v>30450</v>
      </c>
      <c r="G5130" s="21" t="s">
        <v>30456</v>
      </c>
      <c r="H5130" s="22" t="s">
        <v>53</v>
      </c>
      <c r="I5130" s="20" t="s">
        <v>53</v>
      </c>
      <c r="J5130" s="20" t="s">
        <v>53</v>
      </c>
      <c r="K5130" s="20" t="s">
        <v>53</v>
      </c>
      <c r="L5130" s="23">
        <v>0</v>
      </c>
      <c r="M5130" s="20"/>
      <c r="N5130" s="20" t="s">
        <v>30457</v>
      </c>
      <c r="O5130" s="20" t="s">
        <v>30458</v>
      </c>
    </row>
    <row r="5131" spans="1:15" ht="15.75" customHeight="1" x14ac:dyDescent="0.2">
      <c r="A5131" s="20" t="s">
        <v>3775</v>
      </c>
      <c r="B5131" s="21" t="s">
        <v>30459</v>
      </c>
      <c r="C5131" s="21" t="s">
        <v>30460</v>
      </c>
      <c r="D5131" s="20" t="str">
        <f t="shared" si="0"/>
        <v>YES</v>
      </c>
      <c r="E5131" s="20" t="str">
        <f t="shared" si="1"/>
        <v>NO</v>
      </c>
      <c r="F5131" s="20" t="s">
        <v>30461</v>
      </c>
      <c r="G5131" s="21" t="s">
        <v>30462</v>
      </c>
      <c r="H5131" s="22" t="s">
        <v>4857</v>
      </c>
      <c r="I5131" s="20" t="s">
        <v>30463</v>
      </c>
      <c r="J5131" s="20" t="s">
        <v>30464</v>
      </c>
      <c r="K5131" s="20" t="s">
        <v>56</v>
      </c>
      <c r="L5131" s="23">
        <v>0.52820520000000004</v>
      </c>
      <c r="M5131" s="20"/>
      <c r="N5131" s="20" t="s">
        <v>30465</v>
      </c>
      <c r="O5131" s="20" t="s">
        <v>30466</v>
      </c>
    </row>
    <row r="5132" spans="1:15" ht="15.75" customHeight="1" x14ac:dyDescent="0.2">
      <c r="A5132" s="20" t="s">
        <v>3775</v>
      </c>
      <c r="B5132" s="21" t="s">
        <v>30467</v>
      </c>
      <c r="C5132" s="21" t="s">
        <v>30468</v>
      </c>
      <c r="D5132" s="20" t="str">
        <f t="shared" si="0"/>
        <v>NO</v>
      </c>
      <c r="E5132" s="20" t="str">
        <f t="shared" si="1"/>
        <v>NO</v>
      </c>
      <c r="F5132" s="20" t="s">
        <v>30461</v>
      </c>
      <c r="G5132" s="21" t="s">
        <v>30469</v>
      </c>
      <c r="H5132" s="22" t="s">
        <v>53</v>
      </c>
      <c r="I5132" s="20" t="s">
        <v>53</v>
      </c>
      <c r="J5132" s="20" t="s">
        <v>53</v>
      </c>
      <c r="K5132" s="20" t="s">
        <v>56</v>
      </c>
      <c r="L5132" s="23">
        <v>0.78371849999999998</v>
      </c>
      <c r="M5132" s="20"/>
      <c r="N5132" s="20" t="s">
        <v>30470</v>
      </c>
      <c r="O5132" s="20" t="s">
        <v>30471</v>
      </c>
    </row>
    <row r="5133" spans="1:15" ht="15.75" customHeight="1" x14ac:dyDescent="0.2">
      <c r="A5133" s="20" t="s">
        <v>3775</v>
      </c>
      <c r="B5133" s="21" t="s">
        <v>30472</v>
      </c>
      <c r="C5133" s="21" t="s">
        <v>30473</v>
      </c>
      <c r="D5133" s="20" t="str">
        <f t="shared" si="0"/>
        <v>NO</v>
      </c>
      <c r="E5133" s="20" t="str">
        <f t="shared" si="1"/>
        <v>NO</v>
      </c>
      <c r="F5133" s="20" t="s">
        <v>30474</v>
      </c>
      <c r="G5133" s="21" t="s">
        <v>30475</v>
      </c>
      <c r="H5133" s="22" t="s">
        <v>53</v>
      </c>
      <c r="I5133" s="20" t="s">
        <v>53</v>
      </c>
      <c r="J5133" s="20" t="s">
        <v>53</v>
      </c>
      <c r="K5133" s="20" t="s">
        <v>53</v>
      </c>
      <c r="L5133" s="23">
        <v>0.40760869999999999</v>
      </c>
      <c r="M5133" s="20"/>
      <c r="N5133" s="20" t="s">
        <v>30476</v>
      </c>
      <c r="O5133" s="20" t="s">
        <v>30477</v>
      </c>
    </row>
    <row r="5134" spans="1:15" ht="15.75" customHeight="1" x14ac:dyDescent="0.2">
      <c r="A5134" s="20" t="s">
        <v>3775</v>
      </c>
      <c r="B5134" s="21" t="s">
        <v>30478</v>
      </c>
      <c r="C5134" s="21" t="s">
        <v>30479</v>
      </c>
      <c r="D5134" s="20" t="str">
        <f t="shared" si="0"/>
        <v>NO</v>
      </c>
      <c r="E5134" s="20" t="str">
        <f t="shared" si="1"/>
        <v>NO</v>
      </c>
      <c r="F5134" s="20" t="s">
        <v>30480</v>
      </c>
      <c r="G5134" s="21" t="s">
        <v>30481</v>
      </c>
      <c r="H5134" s="22" t="s">
        <v>53</v>
      </c>
      <c r="I5134" s="20" t="s">
        <v>53</v>
      </c>
      <c r="J5134" s="20" t="s">
        <v>53</v>
      </c>
      <c r="K5134" s="20" t="s">
        <v>56</v>
      </c>
      <c r="L5134" s="23">
        <v>0.97608700000000004</v>
      </c>
      <c r="M5134" s="20"/>
      <c r="N5134" s="20" t="s">
        <v>30482</v>
      </c>
      <c r="O5134" s="20" t="s">
        <v>30483</v>
      </c>
    </row>
    <row r="5135" spans="1:15" ht="15.75" customHeight="1" x14ac:dyDescent="0.2">
      <c r="A5135" s="20" t="s">
        <v>3775</v>
      </c>
      <c r="B5135" s="21" t="s">
        <v>30484</v>
      </c>
      <c r="C5135" s="21" t="s">
        <v>30485</v>
      </c>
      <c r="D5135" s="20" t="str">
        <f t="shared" si="0"/>
        <v>NO</v>
      </c>
      <c r="E5135" s="20" t="str">
        <f t="shared" si="1"/>
        <v>NO</v>
      </c>
      <c r="F5135" s="20" t="s">
        <v>30486</v>
      </c>
      <c r="G5135" s="21" t="s">
        <v>30487</v>
      </c>
      <c r="H5135" s="22" t="s">
        <v>53</v>
      </c>
      <c r="I5135" s="20" t="s">
        <v>53</v>
      </c>
      <c r="J5135" s="20" t="s">
        <v>53</v>
      </c>
      <c r="K5135" s="20" t="s">
        <v>56</v>
      </c>
      <c r="L5135" s="23">
        <v>0.44308229999999998</v>
      </c>
      <c r="M5135" s="20"/>
      <c r="N5135" s="20" t="s">
        <v>30488</v>
      </c>
      <c r="O5135" s="20" t="s">
        <v>30489</v>
      </c>
    </row>
    <row r="5136" spans="1:15" ht="15.75" customHeight="1" x14ac:dyDescent="0.2">
      <c r="A5136" s="20" t="s">
        <v>3775</v>
      </c>
      <c r="B5136" s="21" t="s">
        <v>30490</v>
      </c>
      <c r="C5136" s="21" t="s">
        <v>30491</v>
      </c>
      <c r="D5136" s="20" t="str">
        <f t="shared" si="0"/>
        <v>NO</v>
      </c>
      <c r="E5136" s="20" t="str">
        <f t="shared" si="1"/>
        <v>NO</v>
      </c>
      <c r="F5136" s="20" t="s">
        <v>30486</v>
      </c>
      <c r="G5136" s="21" t="s">
        <v>30492</v>
      </c>
      <c r="H5136" s="22" t="s">
        <v>53</v>
      </c>
      <c r="I5136" s="20" t="s">
        <v>53</v>
      </c>
      <c r="J5136" s="20" t="s">
        <v>53</v>
      </c>
      <c r="K5136" s="20" t="s">
        <v>56</v>
      </c>
      <c r="L5136" s="23">
        <v>0.92098559999999996</v>
      </c>
      <c r="M5136" s="20"/>
      <c r="N5136" s="20" t="s">
        <v>30493</v>
      </c>
      <c r="O5136" s="20" t="s">
        <v>30494</v>
      </c>
    </row>
    <row r="5137" spans="1:15" ht="15.75" customHeight="1" x14ac:dyDescent="0.2">
      <c r="A5137" s="20" t="s">
        <v>3775</v>
      </c>
      <c r="B5137" s="21" t="s">
        <v>30495</v>
      </c>
      <c r="C5137" s="21" t="s">
        <v>30496</v>
      </c>
      <c r="D5137" s="20" t="str">
        <f t="shared" si="0"/>
        <v>NO</v>
      </c>
      <c r="E5137" s="20" t="str">
        <f t="shared" si="1"/>
        <v>NO</v>
      </c>
      <c r="F5137" s="20" t="s">
        <v>30497</v>
      </c>
      <c r="G5137" s="21" t="s">
        <v>30498</v>
      </c>
      <c r="H5137" s="22" t="s">
        <v>53</v>
      </c>
      <c r="I5137" s="20" t="s">
        <v>53</v>
      </c>
      <c r="J5137" s="20" t="s">
        <v>53</v>
      </c>
      <c r="K5137" s="20" t="s">
        <v>56</v>
      </c>
      <c r="L5137" s="23">
        <v>0</v>
      </c>
      <c r="M5137" s="20"/>
      <c r="N5137" s="20" t="s">
        <v>30499</v>
      </c>
      <c r="O5137" s="20" t="s">
        <v>30500</v>
      </c>
    </row>
    <row r="5138" spans="1:15" ht="15.75" customHeight="1" x14ac:dyDescent="0.2">
      <c r="A5138" s="20" t="s">
        <v>3775</v>
      </c>
      <c r="B5138" s="21" t="s">
        <v>30501</v>
      </c>
      <c r="C5138" s="21" t="s">
        <v>30502</v>
      </c>
      <c r="D5138" s="20" t="str">
        <f t="shared" si="0"/>
        <v>NO</v>
      </c>
      <c r="E5138" s="20" t="str">
        <f t="shared" si="1"/>
        <v>NO</v>
      </c>
      <c r="F5138" s="20" t="s">
        <v>30503</v>
      </c>
      <c r="G5138" s="21" t="s">
        <v>30504</v>
      </c>
      <c r="H5138" s="22" t="s">
        <v>53</v>
      </c>
      <c r="I5138" s="20" t="s">
        <v>53</v>
      </c>
      <c r="J5138" s="20" t="s">
        <v>53</v>
      </c>
      <c r="K5138" s="20" t="s">
        <v>56</v>
      </c>
      <c r="L5138" s="23">
        <v>0</v>
      </c>
      <c r="M5138" s="20"/>
      <c r="N5138" s="20" t="s">
        <v>30505</v>
      </c>
      <c r="O5138" s="20" t="s">
        <v>30506</v>
      </c>
    </row>
    <row r="5139" spans="1:15" ht="15.75" customHeight="1" x14ac:dyDescent="0.2">
      <c r="A5139" s="20" t="s">
        <v>3775</v>
      </c>
      <c r="B5139" s="21" t="s">
        <v>30507</v>
      </c>
      <c r="C5139" s="21" t="s">
        <v>30508</v>
      </c>
      <c r="D5139" s="20" t="str">
        <f t="shared" si="0"/>
        <v>NO</v>
      </c>
      <c r="E5139" s="20" t="str">
        <f t="shared" si="1"/>
        <v>NO</v>
      </c>
      <c r="F5139" s="20" t="s">
        <v>30509</v>
      </c>
      <c r="G5139" s="21" t="s">
        <v>22516</v>
      </c>
      <c r="H5139" s="22" t="s">
        <v>53</v>
      </c>
      <c r="I5139" s="20" t="s">
        <v>53</v>
      </c>
      <c r="J5139" s="20" t="s">
        <v>53</v>
      </c>
      <c r="K5139" s="20" t="s">
        <v>56</v>
      </c>
      <c r="L5139" s="23">
        <v>0.5</v>
      </c>
      <c r="M5139" s="20"/>
      <c r="N5139" s="20" t="s">
        <v>30510</v>
      </c>
      <c r="O5139" s="20" t="s">
        <v>30511</v>
      </c>
    </row>
    <row r="5140" spans="1:15" ht="15.75" customHeight="1" x14ac:dyDescent="0.2">
      <c r="A5140" s="20" t="s">
        <v>3775</v>
      </c>
      <c r="B5140" s="21" t="s">
        <v>30512</v>
      </c>
      <c r="C5140" s="21" t="s">
        <v>30513</v>
      </c>
      <c r="D5140" s="20" t="str">
        <f t="shared" si="0"/>
        <v>NO</v>
      </c>
      <c r="E5140" s="20" t="str">
        <f t="shared" si="1"/>
        <v>NO</v>
      </c>
      <c r="F5140" s="20" t="s">
        <v>30514</v>
      </c>
      <c r="G5140" s="21" t="s">
        <v>30515</v>
      </c>
      <c r="H5140" s="22" t="s">
        <v>53</v>
      </c>
      <c r="I5140" s="20" t="s">
        <v>53</v>
      </c>
      <c r="J5140" s="20" t="s">
        <v>53</v>
      </c>
      <c r="K5140" s="20" t="s">
        <v>56</v>
      </c>
      <c r="L5140" s="23">
        <v>0.27571430000000002</v>
      </c>
      <c r="M5140" s="20"/>
      <c r="N5140" s="20" t="s">
        <v>30516</v>
      </c>
      <c r="O5140" s="20" t="s">
        <v>30517</v>
      </c>
    </row>
    <row r="5141" spans="1:15" ht="15.75" customHeight="1" x14ac:dyDescent="0.2">
      <c r="A5141" s="20" t="s">
        <v>3775</v>
      </c>
      <c r="B5141" s="21" t="s">
        <v>30518</v>
      </c>
      <c r="C5141" s="21" t="s">
        <v>30519</v>
      </c>
      <c r="D5141" s="20" t="str">
        <f t="shared" si="0"/>
        <v>NO</v>
      </c>
      <c r="E5141" s="20" t="str">
        <f t="shared" si="1"/>
        <v>NO</v>
      </c>
      <c r="F5141" s="20" t="s">
        <v>3785</v>
      </c>
      <c r="G5141" s="21" t="s">
        <v>30520</v>
      </c>
      <c r="H5141" s="22" t="s">
        <v>53</v>
      </c>
      <c r="I5141" s="20" t="s">
        <v>53</v>
      </c>
      <c r="J5141" s="20" t="s">
        <v>53</v>
      </c>
      <c r="K5141" s="20" t="s">
        <v>56</v>
      </c>
      <c r="L5141" s="23">
        <v>0.13786409999999999</v>
      </c>
      <c r="M5141" s="20"/>
      <c r="N5141" s="20" t="s">
        <v>30521</v>
      </c>
      <c r="O5141" s="20" t="s">
        <v>30522</v>
      </c>
    </row>
    <row r="5142" spans="1:15" ht="15.75" customHeight="1" x14ac:dyDescent="0.2">
      <c r="A5142" s="20" t="s">
        <v>3790</v>
      </c>
      <c r="B5142" s="21" t="s">
        <v>30523</v>
      </c>
      <c r="C5142" s="21" t="s">
        <v>30524</v>
      </c>
      <c r="D5142" s="20" t="str">
        <f t="shared" si="0"/>
        <v>NO</v>
      </c>
      <c r="E5142" s="20" t="str">
        <f t="shared" si="1"/>
        <v>NO</v>
      </c>
      <c r="F5142" s="20" t="s">
        <v>30525</v>
      </c>
      <c r="G5142" s="21" t="s">
        <v>30526</v>
      </c>
      <c r="H5142" s="22" t="s">
        <v>53</v>
      </c>
      <c r="I5142" s="20" t="s">
        <v>53</v>
      </c>
      <c r="J5142" s="20" t="s">
        <v>53</v>
      </c>
      <c r="K5142" s="20" t="s">
        <v>56</v>
      </c>
      <c r="L5142" s="23">
        <v>0.87242090000000005</v>
      </c>
      <c r="M5142" s="20"/>
      <c r="N5142" s="20" t="s">
        <v>30527</v>
      </c>
      <c r="O5142" s="20" t="s">
        <v>30528</v>
      </c>
    </row>
    <row r="5143" spans="1:15" ht="15.75" customHeight="1" x14ac:dyDescent="0.2">
      <c r="A5143" s="20" t="s">
        <v>3790</v>
      </c>
      <c r="B5143" s="21" t="s">
        <v>30529</v>
      </c>
      <c r="C5143" s="21" t="s">
        <v>30530</v>
      </c>
      <c r="D5143" s="20" t="str">
        <f t="shared" si="0"/>
        <v>NO</v>
      </c>
      <c r="E5143" s="20" t="str">
        <f t="shared" si="1"/>
        <v>NO</v>
      </c>
      <c r="F5143" s="20" t="s">
        <v>30531</v>
      </c>
      <c r="G5143" s="21" t="s">
        <v>30532</v>
      </c>
      <c r="H5143" s="22" t="s">
        <v>53</v>
      </c>
      <c r="I5143" s="20" t="s">
        <v>53</v>
      </c>
      <c r="J5143" s="20" t="s">
        <v>53</v>
      </c>
      <c r="K5143" s="20" t="s">
        <v>56</v>
      </c>
      <c r="L5143" s="23">
        <v>0.82427050000000002</v>
      </c>
      <c r="M5143" s="20"/>
      <c r="N5143" s="20" t="s">
        <v>30533</v>
      </c>
      <c r="O5143" s="20" t="s">
        <v>30534</v>
      </c>
    </row>
    <row r="5144" spans="1:15" ht="15.75" customHeight="1" x14ac:dyDescent="0.2">
      <c r="A5144" s="20" t="s">
        <v>3790</v>
      </c>
      <c r="B5144" s="21" t="s">
        <v>30535</v>
      </c>
      <c r="C5144" s="21" t="s">
        <v>30536</v>
      </c>
      <c r="D5144" s="20" t="str">
        <f t="shared" si="0"/>
        <v>NO</v>
      </c>
      <c r="E5144" s="20" t="str">
        <f t="shared" si="1"/>
        <v>NO</v>
      </c>
      <c r="F5144" s="20" t="s">
        <v>30537</v>
      </c>
      <c r="G5144" s="21" t="s">
        <v>30538</v>
      </c>
      <c r="H5144" s="22" t="s">
        <v>53</v>
      </c>
      <c r="I5144" s="20" t="s">
        <v>53</v>
      </c>
      <c r="J5144" s="20" t="s">
        <v>53</v>
      </c>
      <c r="K5144" s="20" t="s">
        <v>56</v>
      </c>
      <c r="L5144" s="23">
        <v>1</v>
      </c>
      <c r="M5144" s="20"/>
      <c r="N5144" s="20" t="s">
        <v>30539</v>
      </c>
      <c r="O5144" s="20" t="s">
        <v>30540</v>
      </c>
    </row>
    <row r="5145" spans="1:15" ht="15.75" customHeight="1" x14ac:dyDescent="0.2">
      <c r="A5145" s="20" t="s">
        <v>3790</v>
      </c>
      <c r="B5145" s="21" t="s">
        <v>30541</v>
      </c>
      <c r="C5145" s="21" t="s">
        <v>30542</v>
      </c>
      <c r="D5145" s="20" t="str">
        <f t="shared" si="0"/>
        <v>NO</v>
      </c>
      <c r="E5145" s="20" t="str">
        <f t="shared" si="1"/>
        <v>NO</v>
      </c>
      <c r="F5145" s="20" t="s">
        <v>30537</v>
      </c>
      <c r="G5145" s="21" t="s">
        <v>15363</v>
      </c>
      <c r="H5145" s="22" t="s">
        <v>53</v>
      </c>
      <c r="I5145" s="20" t="s">
        <v>53</v>
      </c>
      <c r="J5145" s="20" t="s">
        <v>53</v>
      </c>
      <c r="K5145" s="20" t="s">
        <v>56</v>
      </c>
      <c r="L5145" s="23">
        <v>0.68235299999999999</v>
      </c>
      <c r="M5145" s="20"/>
      <c r="N5145" s="20" t="s">
        <v>30543</v>
      </c>
      <c r="O5145" s="20" t="s">
        <v>30544</v>
      </c>
    </row>
    <row r="5146" spans="1:15" ht="15.75" customHeight="1" x14ac:dyDescent="0.2">
      <c r="A5146" s="20" t="s">
        <v>3790</v>
      </c>
      <c r="B5146" s="21" t="s">
        <v>30545</v>
      </c>
      <c r="C5146" s="21" t="s">
        <v>30546</v>
      </c>
      <c r="D5146" s="20" t="str">
        <f t="shared" si="0"/>
        <v>NO</v>
      </c>
      <c r="E5146" s="20" t="str">
        <f t="shared" si="1"/>
        <v>NO</v>
      </c>
      <c r="F5146" s="20" t="s">
        <v>30547</v>
      </c>
      <c r="G5146" s="21" t="s">
        <v>918</v>
      </c>
      <c r="H5146" s="22" t="s">
        <v>53</v>
      </c>
      <c r="I5146" s="20" t="s">
        <v>53</v>
      </c>
      <c r="J5146" s="20" t="s">
        <v>53</v>
      </c>
      <c r="K5146" s="20" t="s">
        <v>56</v>
      </c>
      <c r="L5146" s="23">
        <v>0</v>
      </c>
      <c r="M5146" s="20"/>
      <c r="N5146" s="20" t="s">
        <v>30548</v>
      </c>
      <c r="O5146" s="20" t="s">
        <v>30549</v>
      </c>
    </row>
    <row r="5147" spans="1:15" ht="15.75" customHeight="1" x14ac:dyDescent="0.2">
      <c r="A5147" s="20" t="s">
        <v>3790</v>
      </c>
      <c r="B5147" s="21" t="s">
        <v>30550</v>
      </c>
      <c r="C5147" s="21" t="s">
        <v>30551</v>
      </c>
      <c r="D5147" s="20" t="str">
        <f t="shared" si="0"/>
        <v>NO</v>
      </c>
      <c r="E5147" s="20" t="str">
        <f t="shared" si="1"/>
        <v>NO</v>
      </c>
      <c r="F5147" s="20" t="s">
        <v>30552</v>
      </c>
      <c r="G5147" s="21" t="s">
        <v>30553</v>
      </c>
      <c r="H5147" s="22" t="s">
        <v>53</v>
      </c>
      <c r="I5147" s="20" t="s">
        <v>53</v>
      </c>
      <c r="J5147" s="20" t="s">
        <v>53</v>
      </c>
      <c r="K5147" s="20" t="s">
        <v>56</v>
      </c>
      <c r="L5147" s="23">
        <v>0.2915663</v>
      </c>
      <c r="M5147" s="20"/>
      <c r="N5147" s="20" t="s">
        <v>30554</v>
      </c>
      <c r="O5147" s="20" t="s">
        <v>30555</v>
      </c>
    </row>
    <row r="5148" spans="1:15" ht="15.75" customHeight="1" x14ac:dyDescent="0.2">
      <c r="A5148" s="20" t="s">
        <v>3790</v>
      </c>
      <c r="B5148" s="21" t="s">
        <v>30556</v>
      </c>
      <c r="C5148" s="21" t="s">
        <v>30557</v>
      </c>
      <c r="D5148" s="20" t="str">
        <f t="shared" si="0"/>
        <v>NO</v>
      </c>
      <c r="E5148" s="20" t="str">
        <f t="shared" si="1"/>
        <v>NO</v>
      </c>
      <c r="F5148" s="20" t="s">
        <v>30558</v>
      </c>
      <c r="G5148" s="21" t="s">
        <v>30559</v>
      </c>
      <c r="H5148" s="22" t="s">
        <v>53</v>
      </c>
      <c r="I5148" s="20" t="s">
        <v>53</v>
      </c>
      <c r="J5148" s="20" t="s">
        <v>53</v>
      </c>
      <c r="K5148" s="20" t="s">
        <v>56</v>
      </c>
      <c r="L5148" s="23">
        <v>0.91970799999999997</v>
      </c>
      <c r="M5148" s="20"/>
      <c r="N5148" s="20" t="s">
        <v>30560</v>
      </c>
      <c r="O5148" s="20" t="s">
        <v>30561</v>
      </c>
    </row>
    <row r="5149" spans="1:15" ht="15.75" customHeight="1" x14ac:dyDescent="0.2">
      <c r="A5149" s="20" t="s">
        <v>3790</v>
      </c>
      <c r="B5149" s="21" t="s">
        <v>30562</v>
      </c>
      <c r="C5149" s="21" t="s">
        <v>30563</v>
      </c>
      <c r="D5149" s="20" t="str">
        <f t="shared" si="0"/>
        <v>NO</v>
      </c>
      <c r="E5149" s="20" t="str">
        <f t="shared" si="1"/>
        <v>NO</v>
      </c>
      <c r="F5149" s="20" t="s">
        <v>30564</v>
      </c>
      <c r="G5149" s="21" t="s">
        <v>30565</v>
      </c>
      <c r="H5149" s="22" t="s">
        <v>53</v>
      </c>
      <c r="I5149" s="20" t="s">
        <v>53</v>
      </c>
      <c r="J5149" s="20" t="s">
        <v>53</v>
      </c>
      <c r="K5149" s="20" t="s">
        <v>56</v>
      </c>
      <c r="L5149" s="23">
        <v>0.43971169999999998</v>
      </c>
      <c r="M5149" s="20"/>
      <c r="N5149" s="20" t="s">
        <v>30566</v>
      </c>
      <c r="O5149" s="20" t="s">
        <v>30567</v>
      </c>
    </row>
    <row r="5150" spans="1:15" ht="15.75" customHeight="1" x14ac:dyDescent="0.2">
      <c r="A5150" s="20" t="s">
        <v>3790</v>
      </c>
      <c r="B5150" s="21" t="s">
        <v>30568</v>
      </c>
      <c r="C5150" s="21" t="s">
        <v>30569</v>
      </c>
      <c r="D5150" s="20" t="str">
        <f t="shared" si="0"/>
        <v>NO</v>
      </c>
      <c r="E5150" s="20" t="str">
        <f t="shared" si="1"/>
        <v>NO</v>
      </c>
      <c r="F5150" s="20" t="s">
        <v>30570</v>
      </c>
      <c r="G5150" s="21" t="s">
        <v>30571</v>
      </c>
      <c r="H5150" s="22" t="s">
        <v>53</v>
      </c>
      <c r="I5150" s="20" t="s">
        <v>53</v>
      </c>
      <c r="J5150" s="20" t="s">
        <v>53</v>
      </c>
      <c r="K5150" s="20" t="s">
        <v>53</v>
      </c>
      <c r="L5150" s="23">
        <v>0</v>
      </c>
      <c r="M5150" s="20"/>
      <c r="N5150" s="20" t="s">
        <v>30572</v>
      </c>
      <c r="O5150" s="20" t="s">
        <v>30573</v>
      </c>
    </row>
    <row r="5151" spans="1:15" ht="15.75" customHeight="1" x14ac:dyDescent="0.2">
      <c r="A5151" s="20" t="s">
        <v>3790</v>
      </c>
      <c r="B5151" s="21" t="s">
        <v>30574</v>
      </c>
      <c r="C5151" s="21" t="s">
        <v>30575</v>
      </c>
      <c r="D5151" s="20" t="str">
        <f t="shared" si="0"/>
        <v>NO</v>
      </c>
      <c r="E5151" s="20" t="str">
        <f t="shared" si="1"/>
        <v>NO</v>
      </c>
      <c r="F5151" s="20" t="s">
        <v>30570</v>
      </c>
      <c r="G5151" s="21" t="s">
        <v>30576</v>
      </c>
      <c r="H5151" s="22" t="s">
        <v>53</v>
      </c>
      <c r="I5151" s="20" t="s">
        <v>53</v>
      </c>
      <c r="J5151" s="20" t="s">
        <v>53</v>
      </c>
      <c r="K5151" s="20" t="s">
        <v>53</v>
      </c>
      <c r="L5151" s="23">
        <v>0</v>
      </c>
      <c r="M5151" s="20"/>
      <c r="N5151" s="20" t="s">
        <v>30577</v>
      </c>
      <c r="O5151" s="20" t="s">
        <v>30578</v>
      </c>
    </row>
    <row r="5152" spans="1:15" ht="15.75" customHeight="1" x14ac:dyDescent="0.2">
      <c r="A5152" s="20" t="s">
        <v>3790</v>
      </c>
      <c r="B5152" s="21" t="s">
        <v>30579</v>
      </c>
      <c r="C5152" s="21" t="s">
        <v>30580</v>
      </c>
      <c r="D5152" s="20" t="str">
        <f t="shared" si="0"/>
        <v>NO</v>
      </c>
      <c r="E5152" s="20" t="str">
        <f t="shared" si="1"/>
        <v>NO</v>
      </c>
      <c r="F5152" s="20" t="s">
        <v>30570</v>
      </c>
      <c r="G5152" s="21" t="s">
        <v>27755</v>
      </c>
      <c r="H5152" s="22" t="s">
        <v>53</v>
      </c>
      <c r="I5152" s="20" t="s">
        <v>53</v>
      </c>
      <c r="J5152" s="20" t="s">
        <v>53</v>
      </c>
      <c r="K5152" s="20" t="s">
        <v>53</v>
      </c>
      <c r="L5152" s="23">
        <v>0</v>
      </c>
      <c r="M5152" s="20"/>
      <c r="N5152" s="20" t="s">
        <v>30581</v>
      </c>
      <c r="O5152" s="20" t="s">
        <v>30582</v>
      </c>
    </row>
    <row r="5153" spans="1:15" ht="15.75" customHeight="1" x14ac:dyDescent="0.2">
      <c r="A5153" s="20" t="s">
        <v>3790</v>
      </c>
      <c r="B5153" s="21" t="s">
        <v>30583</v>
      </c>
      <c r="C5153" s="21" t="s">
        <v>30584</v>
      </c>
      <c r="D5153" s="20" t="str">
        <f t="shared" si="0"/>
        <v>NO</v>
      </c>
      <c r="E5153" s="20" t="str">
        <f t="shared" si="1"/>
        <v>NO</v>
      </c>
      <c r="F5153" s="20" t="s">
        <v>30585</v>
      </c>
      <c r="G5153" s="21" t="s">
        <v>30586</v>
      </c>
      <c r="H5153" s="22" t="s">
        <v>53</v>
      </c>
      <c r="I5153" s="20" t="s">
        <v>53</v>
      </c>
      <c r="J5153" s="20" t="s">
        <v>53</v>
      </c>
      <c r="K5153" s="20" t="s">
        <v>56</v>
      </c>
      <c r="L5153" s="23">
        <v>0.68516160000000004</v>
      </c>
      <c r="M5153" s="20"/>
      <c r="N5153" s="20" t="s">
        <v>30587</v>
      </c>
      <c r="O5153" s="20" t="s">
        <v>30588</v>
      </c>
    </row>
    <row r="5154" spans="1:15" ht="15.75" customHeight="1" x14ac:dyDescent="0.2">
      <c r="A5154" s="20" t="s">
        <v>3790</v>
      </c>
      <c r="B5154" s="21" t="s">
        <v>30589</v>
      </c>
      <c r="C5154" s="21" t="s">
        <v>30590</v>
      </c>
      <c r="D5154" s="20" t="str">
        <f t="shared" si="0"/>
        <v>NO</v>
      </c>
      <c r="E5154" s="20" t="str">
        <f t="shared" si="1"/>
        <v>NO</v>
      </c>
      <c r="F5154" s="20" t="s">
        <v>30591</v>
      </c>
      <c r="G5154" s="21" t="s">
        <v>20770</v>
      </c>
      <c r="H5154" s="22" t="s">
        <v>53</v>
      </c>
      <c r="I5154" s="20" t="s">
        <v>53</v>
      </c>
      <c r="J5154" s="20" t="s">
        <v>53</v>
      </c>
      <c r="K5154" s="20" t="s">
        <v>53</v>
      </c>
      <c r="L5154" s="23">
        <v>0.86870069999999999</v>
      </c>
      <c r="M5154" s="20"/>
      <c r="N5154" s="20" t="s">
        <v>30592</v>
      </c>
      <c r="O5154" s="20" t="s">
        <v>30593</v>
      </c>
    </row>
    <row r="5155" spans="1:15" ht="15.75" customHeight="1" x14ac:dyDescent="0.2">
      <c r="A5155" s="20" t="s">
        <v>3790</v>
      </c>
      <c r="B5155" s="21" t="s">
        <v>30594</v>
      </c>
      <c r="C5155" s="21" t="s">
        <v>30595</v>
      </c>
      <c r="D5155" s="20" t="str">
        <f t="shared" si="0"/>
        <v>NO</v>
      </c>
      <c r="E5155" s="20" t="str">
        <f t="shared" si="1"/>
        <v>NO</v>
      </c>
      <c r="F5155" s="20" t="s">
        <v>30596</v>
      </c>
      <c r="G5155" s="21" t="s">
        <v>519</v>
      </c>
      <c r="H5155" s="22" t="s">
        <v>53</v>
      </c>
      <c r="I5155" s="20" t="s">
        <v>53</v>
      </c>
      <c r="J5155" s="20" t="s">
        <v>53</v>
      </c>
      <c r="K5155" s="20" t="s">
        <v>56</v>
      </c>
      <c r="L5155" s="23">
        <v>0</v>
      </c>
      <c r="M5155" s="20"/>
      <c r="N5155" s="20" t="s">
        <v>30597</v>
      </c>
      <c r="O5155" s="20" t="s">
        <v>30598</v>
      </c>
    </row>
    <row r="5156" spans="1:15" ht="15.75" customHeight="1" x14ac:dyDescent="0.2">
      <c r="A5156" s="20" t="s">
        <v>3790</v>
      </c>
      <c r="B5156" s="21" t="s">
        <v>30599</v>
      </c>
      <c r="C5156" s="21" t="s">
        <v>30600</v>
      </c>
      <c r="D5156" s="20" t="str">
        <f t="shared" si="0"/>
        <v>NO</v>
      </c>
      <c r="E5156" s="20" t="str">
        <f t="shared" si="1"/>
        <v>NO</v>
      </c>
      <c r="F5156" s="20" t="s">
        <v>30601</v>
      </c>
      <c r="G5156" s="21" t="s">
        <v>30602</v>
      </c>
      <c r="H5156" s="22" t="s">
        <v>53</v>
      </c>
      <c r="I5156" s="20" t="s">
        <v>53</v>
      </c>
      <c r="J5156" s="20" t="s">
        <v>53</v>
      </c>
      <c r="K5156" s="20" t="s">
        <v>56</v>
      </c>
      <c r="L5156" s="23">
        <v>0.87951809999999997</v>
      </c>
      <c r="M5156" s="20"/>
      <c r="N5156" s="20" t="s">
        <v>30603</v>
      </c>
      <c r="O5156" s="20" t="s">
        <v>30604</v>
      </c>
    </row>
    <row r="5157" spans="1:15" ht="15.75" customHeight="1" x14ac:dyDescent="0.2">
      <c r="A5157" s="20" t="s">
        <v>3804</v>
      </c>
      <c r="B5157" s="21" t="s">
        <v>30605</v>
      </c>
      <c r="C5157" s="21" t="s">
        <v>30606</v>
      </c>
      <c r="D5157" s="20" t="str">
        <f t="shared" si="0"/>
        <v>NO</v>
      </c>
      <c r="E5157" s="20" t="str">
        <f t="shared" si="1"/>
        <v>NO</v>
      </c>
      <c r="F5157" s="20" t="s">
        <v>30607</v>
      </c>
      <c r="G5157" s="21" t="s">
        <v>30608</v>
      </c>
      <c r="H5157" s="22" t="s">
        <v>53</v>
      </c>
      <c r="I5157" s="20" t="s">
        <v>53</v>
      </c>
      <c r="J5157" s="20" t="s">
        <v>53</v>
      </c>
      <c r="K5157" s="20" t="s">
        <v>56</v>
      </c>
      <c r="L5157" s="23">
        <v>0.73094870000000001</v>
      </c>
      <c r="M5157" s="20"/>
      <c r="N5157" s="20" t="s">
        <v>30609</v>
      </c>
      <c r="O5157" s="20" t="s">
        <v>30610</v>
      </c>
    </row>
    <row r="5158" spans="1:15" ht="15.75" customHeight="1" x14ac:dyDescent="0.2">
      <c r="A5158" s="20" t="s">
        <v>3804</v>
      </c>
      <c r="B5158" s="21" t="s">
        <v>30611</v>
      </c>
      <c r="C5158" s="21" t="s">
        <v>30612</v>
      </c>
      <c r="D5158" s="20" t="str">
        <f t="shared" si="0"/>
        <v>NO</v>
      </c>
      <c r="E5158" s="20" t="str">
        <f t="shared" si="1"/>
        <v>NO</v>
      </c>
      <c r="F5158" s="20" t="s">
        <v>30613</v>
      </c>
      <c r="G5158" s="21" t="s">
        <v>30614</v>
      </c>
      <c r="H5158" s="22" t="s">
        <v>53</v>
      </c>
      <c r="I5158" s="20" t="s">
        <v>53</v>
      </c>
      <c r="J5158" s="20" t="s">
        <v>53</v>
      </c>
      <c r="K5158" s="20" t="s">
        <v>56</v>
      </c>
      <c r="L5158" s="23">
        <v>0.82352939999999997</v>
      </c>
      <c r="M5158" s="20"/>
      <c r="N5158" s="20" t="s">
        <v>30615</v>
      </c>
      <c r="O5158" s="20" t="s">
        <v>30616</v>
      </c>
    </row>
    <row r="5159" spans="1:15" ht="15.75" customHeight="1" x14ac:dyDescent="0.2">
      <c r="A5159" s="20" t="s">
        <v>3804</v>
      </c>
      <c r="B5159" s="21" t="s">
        <v>30617</v>
      </c>
      <c r="C5159" s="21" t="s">
        <v>30618</v>
      </c>
      <c r="D5159" s="20" t="str">
        <f t="shared" si="0"/>
        <v>NO</v>
      </c>
      <c r="E5159" s="20" t="str">
        <f t="shared" si="1"/>
        <v>NO</v>
      </c>
      <c r="F5159" s="20" t="s">
        <v>30619</v>
      </c>
      <c r="G5159" s="21" t="s">
        <v>6579</v>
      </c>
      <c r="H5159" s="22" t="s">
        <v>53</v>
      </c>
      <c r="I5159" s="20" t="s">
        <v>53</v>
      </c>
      <c r="J5159" s="20" t="s">
        <v>53</v>
      </c>
      <c r="K5159" s="20" t="s">
        <v>56</v>
      </c>
      <c r="L5159" s="23">
        <v>0</v>
      </c>
      <c r="M5159" s="20"/>
      <c r="N5159" s="20" t="s">
        <v>30620</v>
      </c>
      <c r="O5159" s="20" t="s">
        <v>30621</v>
      </c>
    </row>
    <row r="5160" spans="1:15" ht="15.75" customHeight="1" x14ac:dyDescent="0.2">
      <c r="A5160" s="20" t="s">
        <v>3804</v>
      </c>
      <c r="B5160" s="21" t="s">
        <v>30622</v>
      </c>
      <c r="C5160" s="21" t="s">
        <v>30623</v>
      </c>
      <c r="D5160" s="20" t="str">
        <f t="shared" si="0"/>
        <v>NO</v>
      </c>
      <c r="E5160" s="20" t="str">
        <f t="shared" si="1"/>
        <v>NO</v>
      </c>
      <c r="F5160" s="20" t="s">
        <v>30619</v>
      </c>
      <c r="G5160" s="21" t="s">
        <v>24797</v>
      </c>
      <c r="H5160" s="22" t="s">
        <v>53</v>
      </c>
      <c r="I5160" s="20" t="s">
        <v>53</v>
      </c>
      <c r="J5160" s="20" t="s">
        <v>53</v>
      </c>
      <c r="K5160" s="20" t="s">
        <v>53</v>
      </c>
      <c r="L5160" s="23">
        <v>0</v>
      </c>
      <c r="M5160" s="20"/>
      <c r="N5160" s="20" t="s">
        <v>30624</v>
      </c>
      <c r="O5160" s="20" t="s">
        <v>30625</v>
      </c>
    </row>
    <row r="5161" spans="1:15" ht="15.75" customHeight="1" x14ac:dyDescent="0.2">
      <c r="A5161" s="20" t="s">
        <v>3804</v>
      </c>
      <c r="B5161" s="21" t="s">
        <v>30626</v>
      </c>
      <c r="C5161" s="21" t="s">
        <v>30627</v>
      </c>
      <c r="D5161" s="20" t="str">
        <f t="shared" si="0"/>
        <v>NO</v>
      </c>
      <c r="E5161" s="20" t="str">
        <f t="shared" si="1"/>
        <v>NO</v>
      </c>
      <c r="F5161" s="20" t="s">
        <v>30628</v>
      </c>
      <c r="G5161" s="21" t="s">
        <v>30629</v>
      </c>
      <c r="H5161" s="22" t="s">
        <v>53</v>
      </c>
      <c r="I5161" s="20" t="s">
        <v>53</v>
      </c>
      <c r="J5161" s="20" t="s">
        <v>53</v>
      </c>
      <c r="K5161" s="20" t="s">
        <v>56</v>
      </c>
      <c r="L5161" s="23">
        <v>0.22650600000000001</v>
      </c>
      <c r="M5161" s="20"/>
      <c r="N5161" s="20" t="s">
        <v>30630</v>
      </c>
      <c r="O5161" s="20" t="s">
        <v>30631</v>
      </c>
    </row>
    <row r="5162" spans="1:15" ht="15.75" customHeight="1" x14ac:dyDescent="0.2">
      <c r="A5162" s="20" t="s">
        <v>3804</v>
      </c>
      <c r="B5162" s="21" t="s">
        <v>30632</v>
      </c>
      <c r="C5162" s="21" t="s">
        <v>30633</v>
      </c>
      <c r="D5162" s="20" t="str">
        <f t="shared" si="0"/>
        <v>NO</v>
      </c>
      <c r="E5162" s="20" t="str">
        <f t="shared" si="1"/>
        <v>NO</v>
      </c>
      <c r="F5162" s="20" t="s">
        <v>30634</v>
      </c>
      <c r="G5162" s="21" t="s">
        <v>30635</v>
      </c>
      <c r="H5162" s="22" t="s">
        <v>53</v>
      </c>
      <c r="I5162" s="20" t="s">
        <v>53</v>
      </c>
      <c r="J5162" s="20" t="s">
        <v>53</v>
      </c>
      <c r="K5162" s="20" t="s">
        <v>56</v>
      </c>
      <c r="L5162" s="23">
        <v>1</v>
      </c>
      <c r="M5162" s="20"/>
      <c r="N5162" s="20" t="s">
        <v>30636</v>
      </c>
      <c r="O5162" s="20" t="s">
        <v>30637</v>
      </c>
    </row>
    <row r="5163" spans="1:15" ht="15.75" customHeight="1" x14ac:dyDescent="0.2">
      <c r="A5163" s="20" t="s">
        <v>3804</v>
      </c>
      <c r="B5163" s="21" t="s">
        <v>30638</v>
      </c>
      <c r="C5163" s="21" t="s">
        <v>30639</v>
      </c>
      <c r="D5163" s="20" t="str">
        <f t="shared" si="0"/>
        <v>NO</v>
      </c>
      <c r="E5163" s="20" t="str">
        <f t="shared" si="1"/>
        <v>NO</v>
      </c>
      <c r="F5163" s="20" t="s">
        <v>30640</v>
      </c>
      <c r="G5163" s="21" t="s">
        <v>30641</v>
      </c>
      <c r="H5163" s="22" t="s">
        <v>53</v>
      </c>
      <c r="I5163" s="20" t="s">
        <v>53</v>
      </c>
      <c r="J5163" s="20" t="s">
        <v>53</v>
      </c>
      <c r="K5163" s="20" t="s">
        <v>53</v>
      </c>
      <c r="L5163" s="23">
        <v>2.6666700000000002E-2</v>
      </c>
      <c r="M5163" s="20"/>
      <c r="N5163" s="20" t="s">
        <v>30642</v>
      </c>
      <c r="O5163" s="20" t="s">
        <v>30643</v>
      </c>
    </row>
    <row r="5164" spans="1:15" ht="15.75" customHeight="1" x14ac:dyDescent="0.2">
      <c r="A5164" s="20" t="s">
        <v>3804</v>
      </c>
      <c r="B5164" s="21" t="s">
        <v>30644</v>
      </c>
      <c r="C5164" s="21" t="s">
        <v>30645</v>
      </c>
      <c r="D5164" s="20" t="str">
        <f t="shared" si="0"/>
        <v>NO</v>
      </c>
      <c r="E5164" s="20" t="str">
        <f t="shared" si="1"/>
        <v>NO</v>
      </c>
      <c r="F5164" s="20" t="s">
        <v>30640</v>
      </c>
      <c r="G5164" s="21" t="s">
        <v>30646</v>
      </c>
      <c r="H5164" s="22" t="s">
        <v>53</v>
      </c>
      <c r="I5164" s="20" t="s">
        <v>53</v>
      </c>
      <c r="J5164" s="20" t="s">
        <v>53</v>
      </c>
      <c r="K5164" s="20" t="s">
        <v>56</v>
      </c>
      <c r="L5164" s="23">
        <v>1</v>
      </c>
      <c r="M5164" s="20"/>
      <c r="N5164" s="20" t="s">
        <v>30647</v>
      </c>
      <c r="O5164" s="20" t="s">
        <v>30648</v>
      </c>
    </row>
    <row r="5165" spans="1:15" ht="15.75" customHeight="1" x14ac:dyDescent="0.2">
      <c r="A5165" s="20" t="s">
        <v>3804</v>
      </c>
      <c r="B5165" s="21" t="s">
        <v>30649</v>
      </c>
      <c r="C5165" s="21" t="s">
        <v>30650</v>
      </c>
      <c r="D5165" s="20" t="str">
        <f t="shared" si="0"/>
        <v>NO</v>
      </c>
      <c r="E5165" s="20" t="str">
        <f t="shared" si="1"/>
        <v>NO</v>
      </c>
      <c r="F5165" s="20" t="s">
        <v>30640</v>
      </c>
      <c r="G5165" s="21" t="s">
        <v>30651</v>
      </c>
      <c r="H5165" s="22" t="s">
        <v>53</v>
      </c>
      <c r="I5165" s="20" t="s">
        <v>53</v>
      </c>
      <c r="J5165" s="20" t="s">
        <v>53</v>
      </c>
      <c r="K5165" s="20" t="s">
        <v>53</v>
      </c>
      <c r="L5165" s="23">
        <v>0</v>
      </c>
      <c r="M5165" s="20"/>
      <c r="N5165" s="20" t="s">
        <v>30652</v>
      </c>
      <c r="O5165" s="20" t="s">
        <v>30653</v>
      </c>
    </row>
    <row r="5166" spans="1:15" ht="15.75" customHeight="1" x14ac:dyDescent="0.2">
      <c r="A5166" s="20" t="s">
        <v>3804</v>
      </c>
      <c r="B5166" s="21" t="s">
        <v>30654</v>
      </c>
      <c r="C5166" s="21" t="s">
        <v>30655</v>
      </c>
      <c r="D5166" s="20" t="str">
        <f t="shared" si="0"/>
        <v>NO</v>
      </c>
      <c r="E5166" s="20" t="str">
        <f t="shared" si="1"/>
        <v>NO</v>
      </c>
      <c r="F5166" s="20" t="s">
        <v>3835</v>
      </c>
      <c r="G5166" s="21" t="s">
        <v>30656</v>
      </c>
      <c r="H5166" s="22" t="s">
        <v>53</v>
      </c>
      <c r="I5166" s="20" t="s">
        <v>53</v>
      </c>
      <c r="J5166" s="20" t="s">
        <v>53</v>
      </c>
      <c r="K5166" s="20" t="s">
        <v>56</v>
      </c>
      <c r="L5166" s="23">
        <v>0.92959530000000001</v>
      </c>
      <c r="M5166" s="20"/>
      <c r="N5166" s="20" t="s">
        <v>30657</v>
      </c>
      <c r="O5166" s="20" t="s">
        <v>30658</v>
      </c>
    </row>
    <row r="5167" spans="1:15" ht="15.75" customHeight="1" x14ac:dyDescent="0.2">
      <c r="A5167" s="20" t="s">
        <v>3804</v>
      </c>
      <c r="B5167" s="21" t="s">
        <v>30659</v>
      </c>
      <c r="C5167" s="21" t="s">
        <v>30660</v>
      </c>
      <c r="D5167" s="20" t="str">
        <f t="shared" si="0"/>
        <v>NO</v>
      </c>
      <c r="E5167" s="20" t="str">
        <f t="shared" si="1"/>
        <v>NO</v>
      </c>
      <c r="F5167" s="20" t="s">
        <v>30661</v>
      </c>
      <c r="G5167" s="21" t="s">
        <v>30662</v>
      </c>
      <c r="H5167" s="22" t="s">
        <v>53</v>
      </c>
      <c r="I5167" s="20" t="s">
        <v>53</v>
      </c>
      <c r="J5167" s="20" t="s">
        <v>53</v>
      </c>
      <c r="K5167" s="20" t="s">
        <v>53</v>
      </c>
      <c r="L5167" s="23">
        <v>0.54077059999999999</v>
      </c>
      <c r="M5167" s="20"/>
      <c r="N5167" s="20" t="s">
        <v>30663</v>
      </c>
      <c r="O5167" s="20" t="s">
        <v>30664</v>
      </c>
    </row>
    <row r="5168" spans="1:15" ht="15.75" customHeight="1" x14ac:dyDescent="0.2">
      <c r="A5168" s="20" t="s">
        <v>3804</v>
      </c>
      <c r="B5168" s="21" t="s">
        <v>30665</v>
      </c>
      <c r="C5168" s="21" t="s">
        <v>30666</v>
      </c>
      <c r="D5168" s="20" t="str">
        <f t="shared" si="0"/>
        <v>NO</v>
      </c>
      <c r="E5168" s="20" t="str">
        <f t="shared" si="1"/>
        <v>NO</v>
      </c>
      <c r="F5168" s="20" t="s">
        <v>30667</v>
      </c>
      <c r="G5168" s="21" t="s">
        <v>30668</v>
      </c>
      <c r="H5168" s="22" t="s">
        <v>53</v>
      </c>
      <c r="I5168" s="20" t="s">
        <v>53</v>
      </c>
      <c r="J5168" s="20" t="s">
        <v>53</v>
      </c>
      <c r="K5168" s="20" t="s">
        <v>56</v>
      </c>
      <c r="L5168" s="23">
        <v>6.7692299999999997E-2</v>
      </c>
      <c r="M5168" s="20"/>
      <c r="N5168" s="20" t="s">
        <v>30669</v>
      </c>
      <c r="O5168" s="20" t="s">
        <v>30670</v>
      </c>
    </row>
    <row r="5169" spans="1:15" ht="15.75" customHeight="1" x14ac:dyDescent="0.2">
      <c r="A5169" s="20" t="s">
        <v>3804</v>
      </c>
      <c r="B5169" s="21" t="s">
        <v>30671</v>
      </c>
      <c r="C5169" s="21" t="s">
        <v>30672</v>
      </c>
      <c r="D5169" s="20" t="str">
        <f t="shared" si="0"/>
        <v>NO</v>
      </c>
      <c r="E5169" s="20" t="str">
        <f t="shared" si="1"/>
        <v>NO</v>
      </c>
      <c r="F5169" s="20" t="s">
        <v>30673</v>
      </c>
      <c r="G5169" s="21" t="s">
        <v>3475</v>
      </c>
      <c r="H5169" s="22" t="s">
        <v>53</v>
      </c>
      <c r="I5169" s="20" t="s">
        <v>53</v>
      </c>
      <c r="J5169" s="20" t="s">
        <v>53</v>
      </c>
      <c r="K5169" s="20" t="s">
        <v>56</v>
      </c>
      <c r="L5169" s="23">
        <v>0.73048999999999997</v>
      </c>
      <c r="M5169" s="20"/>
      <c r="N5169" s="20" t="s">
        <v>30674</v>
      </c>
      <c r="O5169" s="20" t="s">
        <v>30675</v>
      </c>
    </row>
    <row r="5170" spans="1:15" ht="15.75" customHeight="1" x14ac:dyDescent="0.2">
      <c r="A5170" s="20" t="s">
        <v>3804</v>
      </c>
      <c r="B5170" s="21" t="s">
        <v>30676</v>
      </c>
      <c r="C5170" s="21" t="s">
        <v>30677</v>
      </c>
      <c r="D5170" s="20" t="str">
        <f t="shared" si="0"/>
        <v>NO</v>
      </c>
      <c r="E5170" s="20" t="str">
        <f t="shared" si="1"/>
        <v>NO</v>
      </c>
      <c r="F5170" s="20" t="s">
        <v>30673</v>
      </c>
      <c r="G5170" s="21" t="s">
        <v>30678</v>
      </c>
      <c r="H5170" s="22" t="s">
        <v>53</v>
      </c>
      <c r="I5170" s="20" t="s">
        <v>53</v>
      </c>
      <c r="J5170" s="20" t="s">
        <v>53</v>
      </c>
      <c r="K5170" s="20" t="s">
        <v>53</v>
      </c>
      <c r="L5170" s="23">
        <v>0.96511630000000004</v>
      </c>
      <c r="M5170" s="20"/>
      <c r="N5170" s="20" t="s">
        <v>30679</v>
      </c>
      <c r="O5170" s="20" t="s">
        <v>30680</v>
      </c>
    </row>
    <row r="5171" spans="1:15" ht="15.75" customHeight="1" x14ac:dyDescent="0.2">
      <c r="A5171" s="20" t="s">
        <v>3852</v>
      </c>
      <c r="B5171" s="21" t="s">
        <v>30681</v>
      </c>
      <c r="C5171" s="21" t="s">
        <v>30682</v>
      </c>
      <c r="D5171" s="20" t="str">
        <f t="shared" si="0"/>
        <v>NO</v>
      </c>
      <c r="E5171" s="20" t="str">
        <f t="shared" si="1"/>
        <v>NO</v>
      </c>
      <c r="F5171" s="20" t="s">
        <v>14243</v>
      </c>
      <c r="G5171" s="21" t="s">
        <v>30683</v>
      </c>
      <c r="H5171" s="22" t="s">
        <v>53</v>
      </c>
      <c r="I5171" s="20" t="s">
        <v>53</v>
      </c>
      <c r="J5171" s="20" t="s">
        <v>53</v>
      </c>
      <c r="K5171" s="20" t="s">
        <v>56</v>
      </c>
      <c r="L5171" s="23">
        <v>8.18054E-2</v>
      </c>
      <c r="M5171" s="20"/>
      <c r="N5171" s="20" t="s">
        <v>30684</v>
      </c>
      <c r="O5171" s="20" t="s">
        <v>30685</v>
      </c>
    </row>
    <row r="5172" spans="1:15" ht="15.75" customHeight="1" x14ac:dyDescent="0.2">
      <c r="A5172" s="20" t="s">
        <v>3852</v>
      </c>
      <c r="B5172" s="21" t="s">
        <v>30686</v>
      </c>
      <c r="C5172" s="21" t="s">
        <v>30687</v>
      </c>
      <c r="D5172" s="20" t="str">
        <f t="shared" si="0"/>
        <v>NO</v>
      </c>
      <c r="E5172" s="20" t="str">
        <f t="shared" si="1"/>
        <v>NO</v>
      </c>
      <c r="F5172" s="20" t="s">
        <v>14243</v>
      </c>
      <c r="G5172" s="21" t="s">
        <v>30688</v>
      </c>
      <c r="H5172" s="22" t="s">
        <v>53</v>
      </c>
      <c r="I5172" s="20" t="s">
        <v>53</v>
      </c>
      <c r="J5172" s="20" t="s">
        <v>53</v>
      </c>
      <c r="K5172" s="20" t="s">
        <v>56</v>
      </c>
      <c r="L5172" s="23">
        <v>0</v>
      </c>
      <c r="M5172" s="20"/>
      <c r="N5172" s="20" t="s">
        <v>30689</v>
      </c>
      <c r="O5172" s="20" t="s">
        <v>30690</v>
      </c>
    </row>
    <row r="5173" spans="1:15" ht="15.75" customHeight="1" x14ac:dyDescent="0.2">
      <c r="A5173" s="20" t="s">
        <v>3852</v>
      </c>
      <c r="B5173" s="21" t="s">
        <v>30691</v>
      </c>
      <c r="C5173" s="21" t="s">
        <v>30692</v>
      </c>
      <c r="D5173" s="20" t="str">
        <f t="shared" si="0"/>
        <v>NO</v>
      </c>
      <c r="E5173" s="20" t="str">
        <f t="shared" si="1"/>
        <v>NO</v>
      </c>
      <c r="F5173" s="20" t="s">
        <v>14243</v>
      </c>
      <c r="G5173" s="21" t="s">
        <v>30693</v>
      </c>
      <c r="H5173" s="22" t="s">
        <v>53</v>
      </c>
      <c r="I5173" s="20" t="s">
        <v>53</v>
      </c>
      <c r="J5173" s="20" t="s">
        <v>53</v>
      </c>
      <c r="K5173" s="20" t="s">
        <v>56</v>
      </c>
      <c r="L5173" s="23">
        <v>0.4806378</v>
      </c>
      <c r="M5173" s="20"/>
      <c r="N5173" s="20" t="s">
        <v>30694</v>
      </c>
      <c r="O5173" s="20" t="s">
        <v>30695</v>
      </c>
    </row>
    <row r="5174" spans="1:15" ht="15.75" customHeight="1" x14ac:dyDescent="0.2">
      <c r="A5174" s="20" t="s">
        <v>3852</v>
      </c>
      <c r="B5174" s="21" t="s">
        <v>30696</v>
      </c>
      <c r="C5174" s="21" t="s">
        <v>30697</v>
      </c>
      <c r="D5174" s="20" t="str">
        <f t="shared" si="0"/>
        <v>NO</v>
      </c>
      <c r="E5174" s="20" t="str">
        <f t="shared" si="1"/>
        <v>NO</v>
      </c>
      <c r="F5174" s="20" t="s">
        <v>3855</v>
      </c>
      <c r="G5174" s="21" t="s">
        <v>30698</v>
      </c>
      <c r="H5174" s="22" t="s">
        <v>53</v>
      </c>
      <c r="I5174" s="20" t="s">
        <v>53</v>
      </c>
      <c r="J5174" s="20" t="s">
        <v>53</v>
      </c>
      <c r="K5174" s="20" t="s">
        <v>56</v>
      </c>
      <c r="L5174" s="23">
        <v>0.12923080000000001</v>
      </c>
      <c r="M5174" s="20"/>
      <c r="N5174" s="20" t="s">
        <v>30699</v>
      </c>
      <c r="O5174" s="20" t="s">
        <v>30700</v>
      </c>
    </row>
    <row r="5175" spans="1:15" ht="15.75" customHeight="1" x14ac:dyDescent="0.2">
      <c r="A5175" s="20" t="s">
        <v>3852</v>
      </c>
      <c r="B5175" s="21" t="s">
        <v>30701</v>
      </c>
      <c r="C5175" s="21" t="s">
        <v>30702</v>
      </c>
      <c r="D5175" s="20" t="str">
        <f t="shared" si="0"/>
        <v>NO</v>
      </c>
      <c r="E5175" s="20" t="str">
        <f t="shared" si="1"/>
        <v>NO</v>
      </c>
      <c r="F5175" s="20" t="s">
        <v>3855</v>
      </c>
      <c r="G5175" s="21" t="s">
        <v>30703</v>
      </c>
      <c r="H5175" s="22" t="s">
        <v>53</v>
      </c>
      <c r="I5175" s="20" t="s">
        <v>53</v>
      </c>
      <c r="J5175" s="20" t="s">
        <v>53</v>
      </c>
      <c r="K5175" s="20" t="s">
        <v>56</v>
      </c>
      <c r="L5175" s="23">
        <v>0.51558360000000003</v>
      </c>
      <c r="M5175" s="20"/>
      <c r="N5175" s="20" t="s">
        <v>30704</v>
      </c>
      <c r="O5175" s="20" t="s">
        <v>30705</v>
      </c>
    </row>
    <row r="5176" spans="1:15" ht="15.75" customHeight="1" x14ac:dyDescent="0.2">
      <c r="A5176" s="20" t="s">
        <v>3852</v>
      </c>
      <c r="B5176" s="21" t="s">
        <v>30706</v>
      </c>
      <c r="C5176" s="21" t="s">
        <v>30707</v>
      </c>
      <c r="D5176" s="20" t="str">
        <f t="shared" si="0"/>
        <v>NO</v>
      </c>
      <c r="E5176" s="20" t="str">
        <f t="shared" si="1"/>
        <v>NO</v>
      </c>
      <c r="F5176" s="20" t="s">
        <v>30708</v>
      </c>
      <c r="G5176" s="21" t="s">
        <v>30709</v>
      </c>
      <c r="H5176" s="22" t="s">
        <v>53</v>
      </c>
      <c r="I5176" s="20" t="s">
        <v>53</v>
      </c>
      <c r="J5176" s="20" t="s">
        <v>53</v>
      </c>
      <c r="K5176" s="20" t="s">
        <v>56</v>
      </c>
      <c r="L5176" s="23">
        <v>0.1832461</v>
      </c>
      <c r="M5176" s="20"/>
      <c r="N5176" s="20" t="s">
        <v>30710</v>
      </c>
      <c r="O5176" s="20" t="s">
        <v>30711</v>
      </c>
    </row>
    <row r="5177" spans="1:15" ht="15.75" customHeight="1" x14ac:dyDescent="0.2">
      <c r="A5177" s="20" t="s">
        <v>3852</v>
      </c>
      <c r="B5177" s="21" t="s">
        <v>30712</v>
      </c>
      <c r="C5177" s="21" t="s">
        <v>30713</v>
      </c>
      <c r="D5177" s="20" t="str">
        <f t="shared" si="0"/>
        <v>NO</v>
      </c>
      <c r="E5177" s="20" t="str">
        <f t="shared" si="1"/>
        <v>NO</v>
      </c>
      <c r="F5177" s="20" t="s">
        <v>30708</v>
      </c>
      <c r="G5177" s="21" t="s">
        <v>30714</v>
      </c>
      <c r="H5177" s="22" t="s">
        <v>53</v>
      </c>
      <c r="I5177" s="20" t="s">
        <v>53</v>
      </c>
      <c r="J5177" s="20" t="s">
        <v>53</v>
      </c>
      <c r="K5177" s="20" t="s">
        <v>56</v>
      </c>
      <c r="L5177" s="23">
        <v>0.52615080000000003</v>
      </c>
      <c r="M5177" s="20"/>
      <c r="N5177" s="20" t="s">
        <v>30715</v>
      </c>
      <c r="O5177" s="20" t="s">
        <v>30716</v>
      </c>
    </row>
    <row r="5178" spans="1:15" ht="15.75" customHeight="1" x14ac:dyDescent="0.2">
      <c r="A5178" s="20" t="s">
        <v>3852</v>
      </c>
      <c r="B5178" s="21" t="s">
        <v>30717</v>
      </c>
      <c r="C5178" s="21" t="s">
        <v>30718</v>
      </c>
      <c r="D5178" s="20" t="str">
        <f t="shared" si="0"/>
        <v>NO</v>
      </c>
      <c r="E5178" s="20" t="str">
        <f t="shared" si="1"/>
        <v>NO</v>
      </c>
      <c r="F5178" s="20" t="s">
        <v>30708</v>
      </c>
      <c r="G5178" s="21" t="s">
        <v>30719</v>
      </c>
      <c r="H5178" s="22" t="s">
        <v>53</v>
      </c>
      <c r="I5178" s="20" t="s">
        <v>53</v>
      </c>
      <c r="J5178" s="20" t="s">
        <v>53</v>
      </c>
      <c r="K5178" s="20" t="s">
        <v>53</v>
      </c>
      <c r="L5178" s="23">
        <v>0.9265873</v>
      </c>
      <c r="M5178" s="20"/>
      <c r="N5178" s="20" t="s">
        <v>30720</v>
      </c>
      <c r="O5178" s="20" t="s">
        <v>30721</v>
      </c>
    </row>
    <row r="5179" spans="1:15" ht="15.75" customHeight="1" x14ac:dyDescent="0.2">
      <c r="A5179" s="20" t="s">
        <v>3852</v>
      </c>
      <c r="B5179" s="21" t="s">
        <v>30722</v>
      </c>
      <c r="C5179" s="21" t="s">
        <v>30723</v>
      </c>
      <c r="D5179" s="20" t="str">
        <f t="shared" si="0"/>
        <v>NO</v>
      </c>
      <c r="E5179" s="20" t="str">
        <f t="shared" si="1"/>
        <v>NO</v>
      </c>
      <c r="F5179" s="20" t="s">
        <v>30708</v>
      </c>
      <c r="G5179" s="21" t="s">
        <v>30724</v>
      </c>
      <c r="H5179" s="22" t="s">
        <v>53</v>
      </c>
      <c r="I5179" s="20" t="s">
        <v>53</v>
      </c>
      <c r="J5179" s="20" t="s">
        <v>53</v>
      </c>
      <c r="K5179" s="20" t="s">
        <v>53</v>
      </c>
      <c r="L5179" s="23">
        <v>0.12647059999999999</v>
      </c>
      <c r="M5179" s="20"/>
      <c r="N5179" s="20" t="s">
        <v>30725</v>
      </c>
      <c r="O5179" s="20" t="s">
        <v>30726</v>
      </c>
    </row>
    <row r="5180" spans="1:15" ht="15.75" customHeight="1" x14ac:dyDescent="0.2">
      <c r="A5180" s="20" t="s">
        <v>30727</v>
      </c>
      <c r="B5180" s="21" t="s">
        <v>30728</v>
      </c>
      <c r="C5180" s="21" t="s">
        <v>30729</v>
      </c>
      <c r="D5180" s="20" t="str">
        <f t="shared" si="0"/>
        <v>NO</v>
      </c>
      <c r="E5180" s="20" t="str">
        <f t="shared" si="1"/>
        <v>NO</v>
      </c>
      <c r="F5180" s="20" t="s">
        <v>30730</v>
      </c>
      <c r="G5180" s="21" t="s">
        <v>30731</v>
      </c>
      <c r="H5180" s="22" t="s">
        <v>53</v>
      </c>
      <c r="I5180" s="20" t="s">
        <v>53</v>
      </c>
      <c r="J5180" s="20" t="s">
        <v>53</v>
      </c>
      <c r="K5180" s="20" t="s">
        <v>53</v>
      </c>
      <c r="L5180" s="23">
        <v>1</v>
      </c>
      <c r="M5180" s="20"/>
      <c r="N5180" s="20" t="s">
        <v>30732</v>
      </c>
      <c r="O5180" s="20" t="s">
        <v>30733</v>
      </c>
    </row>
    <row r="5181" spans="1:15" ht="15.75" customHeight="1" x14ac:dyDescent="0.2">
      <c r="A5181" s="20" t="s">
        <v>30727</v>
      </c>
      <c r="B5181" s="21" t="s">
        <v>30734</v>
      </c>
      <c r="C5181" s="21" t="s">
        <v>30735</v>
      </c>
      <c r="D5181" s="20" t="str">
        <f t="shared" si="0"/>
        <v>NO</v>
      </c>
      <c r="E5181" s="20" t="str">
        <f t="shared" si="1"/>
        <v>NO</v>
      </c>
      <c r="F5181" s="20" t="s">
        <v>30730</v>
      </c>
      <c r="G5181" s="21" t="s">
        <v>30736</v>
      </c>
      <c r="H5181" s="22" t="s">
        <v>53</v>
      </c>
      <c r="I5181" s="20" t="s">
        <v>53</v>
      </c>
      <c r="J5181" s="20" t="s">
        <v>53</v>
      </c>
      <c r="K5181" s="20" t="s">
        <v>53</v>
      </c>
      <c r="L5181" s="23">
        <v>0</v>
      </c>
      <c r="M5181" s="20"/>
      <c r="N5181" s="20" t="s">
        <v>30737</v>
      </c>
      <c r="O5181" s="20" t="s">
        <v>30738</v>
      </c>
    </row>
    <row r="5182" spans="1:15" ht="15.75" customHeight="1" x14ac:dyDescent="0.2">
      <c r="A5182" s="20" t="s">
        <v>30727</v>
      </c>
      <c r="B5182" s="21" t="s">
        <v>30739</v>
      </c>
      <c r="C5182" s="21" t="s">
        <v>30740</v>
      </c>
      <c r="D5182" s="20" t="str">
        <f t="shared" si="0"/>
        <v>NO</v>
      </c>
      <c r="E5182" s="20" t="str">
        <f t="shared" si="1"/>
        <v>NO</v>
      </c>
      <c r="F5182" s="20" t="s">
        <v>30730</v>
      </c>
      <c r="G5182" s="21" t="s">
        <v>30741</v>
      </c>
      <c r="H5182" s="22" t="s">
        <v>53</v>
      </c>
      <c r="I5182" s="20" t="s">
        <v>53</v>
      </c>
      <c r="J5182" s="20" t="s">
        <v>53</v>
      </c>
      <c r="K5182" s="20" t="s">
        <v>56</v>
      </c>
      <c r="L5182" s="23">
        <v>1</v>
      </c>
      <c r="M5182" s="20"/>
      <c r="N5182" s="20" t="s">
        <v>30742</v>
      </c>
      <c r="O5182" s="20" t="s">
        <v>30743</v>
      </c>
    </row>
    <row r="5183" spans="1:15" ht="15.75" customHeight="1" x14ac:dyDescent="0.2">
      <c r="A5183" s="20" t="s">
        <v>30727</v>
      </c>
      <c r="B5183" s="21" t="s">
        <v>30744</v>
      </c>
      <c r="C5183" s="21" t="s">
        <v>30745</v>
      </c>
      <c r="D5183" s="20" t="str">
        <f t="shared" si="0"/>
        <v>NO</v>
      </c>
      <c r="E5183" s="20" t="str">
        <f t="shared" si="1"/>
        <v>NO</v>
      </c>
      <c r="F5183" s="20" t="s">
        <v>30746</v>
      </c>
      <c r="G5183" s="21" t="s">
        <v>30747</v>
      </c>
      <c r="H5183" s="22" t="s">
        <v>53</v>
      </c>
      <c r="I5183" s="20" t="s">
        <v>53</v>
      </c>
      <c r="J5183" s="20" t="s">
        <v>53</v>
      </c>
      <c r="K5183" s="20" t="s">
        <v>56</v>
      </c>
      <c r="L5183" s="23">
        <v>1</v>
      </c>
      <c r="M5183" s="20"/>
      <c r="N5183" s="20" t="s">
        <v>30748</v>
      </c>
      <c r="O5183" s="20" t="s">
        <v>30749</v>
      </c>
    </row>
    <row r="5184" spans="1:15" ht="15.75" customHeight="1" x14ac:dyDescent="0.2">
      <c r="A5184" s="20" t="s">
        <v>30727</v>
      </c>
      <c r="B5184" s="21" t="s">
        <v>30750</v>
      </c>
      <c r="C5184" s="21" t="s">
        <v>30751</v>
      </c>
      <c r="D5184" s="20" t="str">
        <f t="shared" si="0"/>
        <v>NO</v>
      </c>
      <c r="E5184" s="20" t="str">
        <f t="shared" si="1"/>
        <v>NO</v>
      </c>
      <c r="F5184" s="20" t="s">
        <v>30752</v>
      </c>
      <c r="G5184" s="21" t="s">
        <v>30753</v>
      </c>
      <c r="H5184" s="22" t="s">
        <v>53</v>
      </c>
      <c r="I5184" s="20" t="s">
        <v>53</v>
      </c>
      <c r="J5184" s="20" t="s">
        <v>53</v>
      </c>
      <c r="K5184" s="20" t="s">
        <v>56</v>
      </c>
      <c r="L5184" s="23">
        <v>0</v>
      </c>
      <c r="M5184" s="20"/>
      <c r="N5184" s="20" t="s">
        <v>30754</v>
      </c>
      <c r="O5184" s="20" t="s">
        <v>30755</v>
      </c>
    </row>
    <row r="5185" spans="1:15" ht="15.75" customHeight="1" x14ac:dyDescent="0.2">
      <c r="A5185" s="20" t="s">
        <v>30727</v>
      </c>
      <c r="B5185" s="21" t="s">
        <v>30756</v>
      </c>
      <c r="C5185" s="21" t="s">
        <v>30757</v>
      </c>
      <c r="D5185" s="20" t="str">
        <f t="shared" si="0"/>
        <v>NO</v>
      </c>
      <c r="E5185" s="20" t="str">
        <f t="shared" si="1"/>
        <v>NO</v>
      </c>
      <c r="F5185" s="20" t="s">
        <v>30758</v>
      </c>
      <c r="G5185" s="21" t="s">
        <v>30759</v>
      </c>
      <c r="H5185" s="22" t="s">
        <v>53</v>
      </c>
      <c r="I5185" s="20" t="s">
        <v>53</v>
      </c>
      <c r="J5185" s="20" t="s">
        <v>53</v>
      </c>
      <c r="K5185" s="20" t="s">
        <v>56</v>
      </c>
      <c r="L5185" s="23">
        <v>1</v>
      </c>
      <c r="M5185" s="20"/>
      <c r="N5185" s="20" t="s">
        <v>30760</v>
      </c>
      <c r="O5185" s="20" t="s">
        <v>30761</v>
      </c>
    </row>
    <row r="5186" spans="1:15" ht="15.75" customHeight="1" x14ac:dyDescent="0.2">
      <c r="A5186" s="20" t="s">
        <v>30727</v>
      </c>
      <c r="B5186" s="21" t="s">
        <v>30762</v>
      </c>
      <c r="C5186" s="21" t="s">
        <v>30763</v>
      </c>
      <c r="D5186" s="20" t="str">
        <f t="shared" si="0"/>
        <v>NO</v>
      </c>
      <c r="E5186" s="20" t="str">
        <f t="shared" si="1"/>
        <v>NO</v>
      </c>
      <c r="F5186" s="20" t="s">
        <v>30764</v>
      </c>
      <c r="G5186" s="21" t="s">
        <v>30765</v>
      </c>
      <c r="H5186" s="22" t="s">
        <v>53</v>
      </c>
      <c r="I5186" s="20" t="s">
        <v>53</v>
      </c>
      <c r="J5186" s="20" t="s">
        <v>53</v>
      </c>
      <c r="K5186" s="20" t="s">
        <v>53</v>
      </c>
      <c r="L5186" s="23">
        <v>1</v>
      </c>
      <c r="M5186" s="20"/>
      <c r="N5186" s="20" t="s">
        <v>30766</v>
      </c>
      <c r="O5186" s="20" t="s">
        <v>30767</v>
      </c>
    </row>
    <row r="5187" spans="1:15" ht="15.75" customHeight="1" x14ac:dyDescent="0.2">
      <c r="A5187" s="20" t="s">
        <v>30727</v>
      </c>
      <c r="B5187" s="21" t="s">
        <v>30768</v>
      </c>
      <c r="C5187" s="21" t="s">
        <v>30769</v>
      </c>
      <c r="D5187" s="20" t="str">
        <f t="shared" si="0"/>
        <v>NO</v>
      </c>
      <c r="E5187" s="20" t="str">
        <f t="shared" si="1"/>
        <v>NO</v>
      </c>
      <c r="F5187" s="20" t="s">
        <v>30770</v>
      </c>
      <c r="G5187" s="21" t="s">
        <v>30771</v>
      </c>
      <c r="H5187" s="22" t="s">
        <v>53</v>
      </c>
      <c r="I5187" s="20" t="s">
        <v>53</v>
      </c>
      <c r="J5187" s="20" t="s">
        <v>53</v>
      </c>
      <c r="K5187" s="20" t="s">
        <v>56</v>
      </c>
      <c r="L5187" s="23">
        <v>0.79746839999999997</v>
      </c>
      <c r="M5187" s="20"/>
      <c r="N5187" s="20" t="s">
        <v>30772</v>
      </c>
      <c r="O5187" s="20" t="s">
        <v>30773</v>
      </c>
    </row>
    <row r="5188" spans="1:15" ht="15.75" customHeight="1" x14ac:dyDescent="0.2">
      <c r="A5188" s="20" t="s">
        <v>30727</v>
      </c>
      <c r="B5188" s="21" t="s">
        <v>30774</v>
      </c>
      <c r="C5188" s="21" t="s">
        <v>30775</v>
      </c>
      <c r="D5188" s="20" t="str">
        <f t="shared" si="0"/>
        <v>NO</v>
      </c>
      <c r="E5188" s="20" t="str">
        <f t="shared" si="1"/>
        <v>NO</v>
      </c>
      <c r="F5188" s="20" t="s">
        <v>30770</v>
      </c>
      <c r="G5188" s="21" t="s">
        <v>30776</v>
      </c>
      <c r="H5188" s="22" t="s">
        <v>53</v>
      </c>
      <c r="I5188" s="20" t="s">
        <v>53</v>
      </c>
      <c r="J5188" s="20" t="s">
        <v>53</v>
      </c>
      <c r="K5188" s="20" t="s">
        <v>56</v>
      </c>
      <c r="L5188" s="23">
        <v>0.32611469999999998</v>
      </c>
      <c r="M5188" s="20"/>
      <c r="N5188" s="20" t="s">
        <v>30777</v>
      </c>
      <c r="O5188" s="20" t="s">
        <v>30778</v>
      </c>
    </row>
    <row r="5189" spans="1:15" ht="15.75" customHeight="1" x14ac:dyDescent="0.2">
      <c r="A5189" s="20" t="s">
        <v>30727</v>
      </c>
      <c r="B5189" s="21" t="s">
        <v>30779</v>
      </c>
      <c r="C5189" s="21" t="s">
        <v>30780</v>
      </c>
      <c r="D5189" s="20" t="str">
        <f t="shared" si="0"/>
        <v>NO</v>
      </c>
      <c r="E5189" s="20" t="str">
        <f t="shared" si="1"/>
        <v>NO</v>
      </c>
      <c r="F5189" s="20" t="s">
        <v>30781</v>
      </c>
      <c r="G5189" s="21" t="s">
        <v>30782</v>
      </c>
      <c r="H5189" s="22" t="s">
        <v>53</v>
      </c>
      <c r="I5189" s="20" t="s">
        <v>53</v>
      </c>
      <c r="J5189" s="20" t="s">
        <v>53</v>
      </c>
      <c r="K5189" s="20" t="s">
        <v>56</v>
      </c>
      <c r="L5189" s="23">
        <v>0</v>
      </c>
      <c r="M5189" s="20"/>
      <c r="N5189" s="20" t="s">
        <v>30783</v>
      </c>
      <c r="O5189" s="20" t="s">
        <v>30784</v>
      </c>
    </row>
    <row r="5190" spans="1:15" ht="15.75" customHeight="1" x14ac:dyDescent="0.2">
      <c r="A5190" s="20" t="s">
        <v>30727</v>
      </c>
      <c r="B5190" s="21" t="s">
        <v>30785</v>
      </c>
      <c r="C5190" s="21" t="s">
        <v>30786</v>
      </c>
      <c r="D5190" s="20" t="str">
        <f t="shared" si="0"/>
        <v>NO</v>
      </c>
      <c r="E5190" s="20" t="str">
        <f t="shared" si="1"/>
        <v>NO</v>
      </c>
      <c r="F5190" s="20" t="s">
        <v>30787</v>
      </c>
      <c r="G5190" s="21" t="s">
        <v>30788</v>
      </c>
      <c r="H5190" s="22" t="s">
        <v>53</v>
      </c>
      <c r="I5190" s="20" t="s">
        <v>53</v>
      </c>
      <c r="J5190" s="20" t="s">
        <v>53</v>
      </c>
      <c r="K5190" s="20" t="s">
        <v>56</v>
      </c>
      <c r="L5190" s="23">
        <v>0.92911489999999997</v>
      </c>
      <c r="M5190" s="20"/>
      <c r="N5190" s="20" t="s">
        <v>30789</v>
      </c>
      <c r="O5190" s="20" t="s">
        <v>30790</v>
      </c>
    </row>
    <row r="5191" spans="1:15" ht="15.75" customHeight="1" x14ac:dyDescent="0.2">
      <c r="A5191" s="20" t="s">
        <v>30727</v>
      </c>
      <c r="B5191" s="21" t="s">
        <v>30791</v>
      </c>
      <c r="C5191" s="21" t="s">
        <v>30792</v>
      </c>
      <c r="D5191" s="20" t="str">
        <f t="shared" si="0"/>
        <v>NO</v>
      </c>
      <c r="E5191" s="20" t="str">
        <f t="shared" si="1"/>
        <v>NO</v>
      </c>
      <c r="F5191" s="20" t="s">
        <v>30793</v>
      </c>
      <c r="G5191" s="21" t="s">
        <v>26841</v>
      </c>
      <c r="H5191" s="22" t="s">
        <v>4857</v>
      </c>
      <c r="I5191" s="20" t="s">
        <v>30794</v>
      </c>
      <c r="J5191" s="20" t="s">
        <v>53</v>
      </c>
      <c r="K5191" s="20" t="s">
        <v>56</v>
      </c>
      <c r="L5191" s="23">
        <v>0</v>
      </c>
      <c r="M5191" s="20"/>
      <c r="N5191" s="20" t="s">
        <v>30795</v>
      </c>
      <c r="O5191" s="20" t="s">
        <v>30796</v>
      </c>
    </row>
    <row r="5192" spans="1:15" ht="15.75" customHeight="1" x14ac:dyDescent="0.2">
      <c r="A5192" s="20" t="s">
        <v>30727</v>
      </c>
      <c r="B5192" s="21" t="s">
        <v>30797</v>
      </c>
      <c r="C5192" s="21" t="s">
        <v>30798</v>
      </c>
      <c r="D5192" s="20" t="str">
        <f t="shared" si="0"/>
        <v>NO</v>
      </c>
      <c r="E5192" s="20" t="str">
        <f t="shared" si="1"/>
        <v>NO</v>
      </c>
      <c r="F5192" s="20" t="s">
        <v>30799</v>
      </c>
      <c r="G5192" s="21" t="s">
        <v>30800</v>
      </c>
      <c r="H5192" s="22" t="s">
        <v>53</v>
      </c>
      <c r="I5192" s="20" t="s">
        <v>53</v>
      </c>
      <c r="J5192" s="20" t="s">
        <v>53</v>
      </c>
      <c r="K5192" s="20" t="s">
        <v>56</v>
      </c>
      <c r="L5192" s="23">
        <v>0.71324100000000001</v>
      </c>
      <c r="M5192" s="20"/>
      <c r="N5192" s="20" t="s">
        <v>30801</v>
      </c>
      <c r="O5192" s="20" t="s">
        <v>30802</v>
      </c>
    </row>
    <row r="5193" spans="1:15" ht="15.75" customHeight="1" x14ac:dyDescent="0.2">
      <c r="A5193" s="20" t="s">
        <v>30727</v>
      </c>
      <c r="B5193" s="21" t="s">
        <v>30803</v>
      </c>
      <c r="C5193" s="21" t="s">
        <v>30804</v>
      </c>
      <c r="D5193" s="20" t="str">
        <f t="shared" si="0"/>
        <v>NO</v>
      </c>
      <c r="E5193" s="20" t="str">
        <f t="shared" si="1"/>
        <v>NO</v>
      </c>
      <c r="F5193" s="20" t="s">
        <v>30805</v>
      </c>
      <c r="G5193" s="21" t="s">
        <v>30806</v>
      </c>
      <c r="H5193" s="22" t="s">
        <v>53</v>
      </c>
      <c r="I5193" s="20" t="s">
        <v>53</v>
      </c>
      <c r="J5193" s="20" t="s">
        <v>53</v>
      </c>
      <c r="K5193" s="20" t="s">
        <v>56</v>
      </c>
      <c r="L5193" s="23">
        <v>0</v>
      </c>
      <c r="M5193" s="20"/>
      <c r="N5193" s="20" t="s">
        <v>30807</v>
      </c>
      <c r="O5193" s="20" t="s">
        <v>30808</v>
      </c>
    </row>
    <row r="5194" spans="1:15" ht="15.75" customHeight="1" x14ac:dyDescent="0.2">
      <c r="A5194" s="20" t="s">
        <v>30727</v>
      </c>
      <c r="B5194" s="21" t="s">
        <v>30809</v>
      </c>
      <c r="C5194" s="21" t="s">
        <v>30810</v>
      </c>
      <c r="D5194" s="20" t="str">
        <f t="shared" si="0"/>
        <v>NO</v>
      </c>
      <c r="E5194" s="20" t="str">
        <f t="shared" si="1"/>
        <v>NO</v>
      </c>
      <c r="F5194" s="20" t="s">
        <v>30811</v>
      </c>
      <c r="G5194" s="21" t="s">
        <v>30812</v>
      </c>
      <c r="H5194" s="22" t="s">
        <v>53</v>
      </c>
      <c r="I5194" s="20" t="s">
        <v>53</v>
      </c>
      <c r="J5194" s="20" t="s">
        <v>53</v>
      </c>
      <c r="K5194" s="20" t="s">
        <v>53</v>
      </c>
      <c r="L5194" s="23">
        <v>1</v>
      </c>
      <c r="M5194" s="20"/>
      <c r="N5194" s="20" t="s">
        <v>30813</v>
      </c>
      <c r="O5194" s="20" t="s">
        <v>30814</v>
      </c>
    </row>
    <row r="5195" spans="1:15" ht="15.75" customHeight="1" x14ac:dyDescent="0.2">
      <c r="A5195" s="20" t="s">
        <v>30727</v>
      </c>
      <c r="B5195" s="21" t="s">
        <v>30815</v>
      </c>
      <c r="C5195" s="21" t="s">
        <v>30816</v>
      </c>
      <c r="D5195" s="20" t="str">
        <f t="shared" si="0"/>
        <v>YES</v>
      </c>
      <c r="E5195" s="20" t="str">
        <f t="shared" si="1"/>
        <v>NO</v>
      </c>
      <c r="F5195" s="20" t="s">
        <v>30817</v>
      </c>
      <c r="G5195" s="21" t="s">
        <v>30818</v>
      </c>
      <c r="H5195" s="22" t="s">
        <v>4857</v>
      </c>
      <c r="I5195" s="20" t="s">
        <v>30819</v>
      </c>
      <c r="J5195" s="20" t="s">
        <v>30820</v>
      </c>
      <c r="K5195" s="20" t="s">
        <v>53</v>
      </c>
      <c r="L5195" s="23">
        <v>1.86143E-2</v>
      </c>
      <c r="M5195" s="20"/>
      <c r="N5195" s="20" t="s">
        <v>30821</v>
      </c>
      <c r="O5195" s="20" t="s">
        <v>30822</v>
      </c>
    </row>
    <row r="5196" spans="1:15" ht="15.75" customHeight="1" x14ac:dyDescent="0.2">
      <c r="A5196" s="20" t="s">
        <v>30727</v>
      </c>
      <c r="B5196" s="21" t="s">
        <v>30823</v>
      </c>
      <c r="C5196" s="21" t="s">
        <v>30824</v>
      </c>
      <c r="D5196" s="20" t="str">
        <f t="shared" si="0"/>
        <v>NO</v>
      </c>
      <c r="E5196" s="20" t="str">
        <f t="shared" si="1"/>
        <v>NO</v>
      </c>
      <c r="F5196" s="20" t="s">
        <v>30825</v>
      </c>
      <c r="G5196" s="21" t="s">
        <v>30826</v>
      </c>
      <c r="H5196" s="22" t="s">
        <v>53</v>
      </c>
      <c r="I5196" s="20" t="s">
        <v>53</v>
      </c>
      <c r="J5196" s="20" t="s">
        <v>53</v>
      </c>
      <c r="K5196" s="20" t="s">
        <v>56</v>
      </c>
      <c r="L5196" s="23">
        <v>0.43882979999999999</v>
      </c>
      <c r="M5196" s="20"/>
      <c r="N5196" s="20" t="s">
        <v>30827</v>
      </c>
      <c r="O5196" s="20" t="s">
        <v>30828</v>
      </c>
    </row>
    <row r="5197" spans="1:15" ht="15.75" customHeight="1" x14ac:dyDescent="0.2">
      <c r="A5197" s="20" t="s">
        <v>3860</v>
      </c>
      <c r="B5197" s="21" t="s">
        <v>30829</v>
      </c>
      <c r="C5197" s="21" t="s">
        <v>30830</v>
      </c>
      <c r="D5197" s="20" t="str">
        <f t="shared" si="0"/>
        <v>NO</v>
      </c>
      <c r="E5197" s="20" t="str">
        <f t="shared" si="1"/>
        <v>NO</v>
      </c>
      <c r="F5197" s="20" t="s">
        <v>30831</v>
      </c>
      <c r="G5197" s="21" t="s">
        <v>30832</v>
      </c>
      <c r="H5197" s="22" t="s">
        <v>53</v>
      </c>
      <c r="I5197" s="20" t="s">
        <v>53</v>
      </c>
      <c r="J5197" s="20" t="s">
        <v>53</v>
      </c>
      <c r="K5197" s="20" t="s">
        <v>53</v>
      </c>
      <c r="L5197" s="23">
        <v>0.1012658</v>
      </c>
      <c r="M5197" s="20"/>
      <c r="N5197" s="20" t="s">
        <v>30833</v>
      </c>
      <c r="O5197" s="20" t="s">
        <v>30834</v>
      </c>
    </row>
    <row r="5198" spans="1:15" ht="15.75" customHeight="1" x14ac:dyDescent="0.2">
      <c r="A5198" s="20" t="s">
        <v>3860</v>
      </c>
      <c r="B5198" s="21" t="s">
        <v>30835</v>
      </c>
      <c r="C5198" s="21" t="s">
        <v>30836</v>
      </c>
      <c r="D5198" s="20" t="str">
        <f t="shared" si="0"/>
        <v>NO</v>
      </c>
      <c r="E5198" s="20" t="str">
        <f t="shared" si="1"/>
        <v>NO</v>
      </c>
      <c r="F5198" s="20" t="s">
        <v>30837</v>
      </c>
      <c r="G5198" s="21" t="s">
        <v>30838</v>
      </c>
      <c r="H5198" s="22" t="s">
        <v>53</v>
      </c>
      <c r="I5198" s="20" t="s">
        <v>53</v>
      </c>
      <c r="J5198" s="20" t="s">
        <v>53</v>
      </c>
      <c r="K5198" s="20" t="s">
        <v>56</v>
      </c>
      <c r="L5198" s="23">
        <v>0.93795090000000003</v>
      </c>
      <c r="M5198" s="20"/>
      <c r="N5198" s="20" t="s">
        <v>30839</v>
      </c>
      <c r="O5198" s="20" t="s">
        <v>30840</v>
      </c>
    </row>
    <row r="5199" spans="1:15" ht="15.75" customHeight="1" x14ac:dyDescent="0.2">
      <c r="A5199" s="20" t="s">
        <v>3860</v>
      </c>
      <c r="B5199" s="21" t="s">
        <v>30841</v>
      </c>
      <c r="C5199" s="21" t="s">
        <v>30842</v>
      </c>
      <c r="D5199" s="20" t="str">
        <f t="shared" si="0"/>
        <v>NO</v>
      </c>
      <c r="E5199" s="20" t="str">
        <f t="shared" si="1"/>
        <v>NO</v>
      </c>
      <c r="F5199" s="20" t="s">
        <v>30843</v>
      </c>
      <c r="G5199" s="21" t="s">
        <v>6227</v>
      </c>
      <c r="H5199" s="22" t="s">
        <v>53</v>
      </c>
      <c r="I5199" s="20" t="s">
        <v>53</v>
      </c>
      <c r="J5199" s="20" t="s">
        <v>53</v>
      </c>
      <c r="K5199" s="20" t="s">
        <v>56</v>
      </c>
      <c r="L5199" s="23">
        <v>0</v>
      </c>
      <c r="M5199" s="20"/>
      <c r="N5199" s="20" t="s">
        <v>30844</v>
      </c>
      <c r="O5199" s="20" t="s">
        <v>30845</v>
      </c>
    </row>
    <row r="5200" spans="1:15" ht="15.75" customHeight="1" x14ac:dyDescent="0.2">
      <c r="A5200" s="20" t="s">
        <v>3860</v>
      </c>
      <c r="B5200" s="21" t="s">
        <v>30846</v>
      </c>
      <c r="C5200" s="21" t="s">
        <v>30847</v>
      </c>
      <c r="D5200" s="20" t="str">
        <f t="shared" si="0"/>
        <v>NO</v>
      </c>
      <c r="E5200" s="20" t="str">
        <f t="shared" si="1"/>
        <v>NO</v>
      </c>
      <c r="F5200" s="20" t="s">
        <v>30848</v>
      </c>
      <c r="G5200" s="21" t="s">
        <v>30849</v>
      </c>
      <c r="H5200" s="22" t="s">
        <v>53</v>
      </c>
      <c r="I5200" s="20" t="s">
        <v>53</v>
      </c>
      <c r="J5200" s="20" t="s">
        <v>53</v>
      </c>
      <c r="K5200" s="20" t="s">
        <v>56</v>
      </c>
      <c r="L5200" s="23">
        <v>1</v>
      </c>
      <c r="M5200" s="20"/>
      <c r="N5200" s="20" t="s">
        <v>30850</v>
      </c>
      <c r="O5200" s="20" t="s">
        <v>30851</v>
      </c>
    </row>
    <row r="5201" spans="1:15" ht="15.75" customHeight="1" x14ac:dyDescent="0.2">
      <c r="A5201" s="20" t="s">
        <v>3860</v>
      </c>
      <c r="B5201" s="21" t="s">
        <v>30852</v>
      </c>
      <c r="C5201" s="21" t="s">
        <v>30853</v>
      </c>
      <c r="D5201" s="20" t="str">
        <f t="shared" si="0"/>
        <v>NO</v>
      </c>
      <c r="E5201" s="20" t="str">
        <f t="shared" si="1"/>
        <v>NO</v>
      </c>
      <c r="F5201" s="20" t="s">
        <v>30854</v>
      </c>
      <c r="G5201" s="21" t="s">
        <v>30855</v>
      </c>
      <c r="H5201" s="22" t="s">
        <v>53</v>
      </c>
      <c r="I5201" s="20" t="s">
        <v>53</v>
      </c>
      <c r="J5201" s="20" t="s">
        <v>53</v>
      </c>
      <c r="K5201" s="20" t="s">
        <v>56</v>
      </c>
      <c r="L5201" s="23">
        <v>0.72069819999999996</v>
      </c>
      <c r="M5201" s="20"/>
      <c r="N5201" s="20" t="s">
        <v>30856</v>
      </c>
      <c r="O5201" s="20" t="s">
        <v>30857</v>
      </c>
    </row>
    <row r="5202" spans="1:15" ht="15.75" customHeight="1" x14ac:dyDescent="0.2">
      <c r="A5202" s="20" t="s">
        <v>3860</v>
      </c>
      <c r="B5202" s="21" t="s">
        <v>30858</v>
      </c>
      <c r="C5202" s="21" t="s">
        <v>30859</v>
      </c>
      <c r="D5202" s="20" t="str">
        <f t="shared" si="0"/>
        <v>NO</v>
      </c>
      <c r="E5202" s="20" t="str">
        <f t="shared" si="1"/>
        <v>NO</v>
      </c>
      <c r="F5202" s="20" t="s">
        <v>30860</v>
      </c>
      <c r="G5202" s="21" t="s">
        <v>30861</v>
      </c>
      <c r="H5202" s="22" t="s">
        <v>53</v>
      </c>
      <c r="I5202" s="20" t="s">
        <v>53</v>
      </c>
      <c r="J5202" s="20" t="s">
        <v>53</v>
      </c>
      <c r="K5202" s="20" t="s">
        <v>56</v>
      </c>
      <c r="L5202" s="23">
        <v>1</v>
      </c>
      <c r="M5202" s="20"/>
      <c r="N5202" s="20" t="s">
        <v>30862</v>
      </c>
      <c r="O5202" s="20" t="s">
        <v>30863</v>
      </c>
    </row>
    <row r="5203" spans="1:15" ht="15.75" customHeight="1" x14ac:dyDescent="0.2">
      <c r="A5203" s="20" t="s">
        <v>3860</v>
      </c>
      <c r="B5203" s="21" t="s">
        <v>30864</v>
      </c>
      <c r="C5203" s="21" t="s">
        <v>30865</v>
      </c>
      <c r="D5203" s="20" t="str">
        <f t="shared" si="0"/>
        <v>NO</v>
      </c>
      <c r="E5203" s="20" t="str">
        <f t="shared" si="1"/>
        <v>NO</v>
      </c>
      <c r="F5203" s="20" t="s">
        <v>30866</v>
      </c>
      <c r="G5203" s="21" t="s">
        <v>13147</v>
      </c>
      <c r="H5203" s="22" t="s">
        <v>53</v>
      </c>
      <c r="I5203" s="20" t="s">
        <v>53</v>
      </c>
      <c r="J5203" s="20" t="s">
        <v>53</v>
      </c>
      <c r="K5203" s="20" t="s">
        <v>56</v>
      </c>
      <c r="L5203" s="23">
        <v>0.62358979999999997</v>
      </c>
      <c r="M5203" s="20"/>
      <c r="N5203" s="20" t="s">
        <v>30867</v>
      </c>
      <c r="O5203" s="20" t="s">
        <v>30868</v>
      </c>
    </row>
    <row r="5204" spans="1:15" ht="15.75" customHeight="1" x14ac:dyDescent="0.2">
      <c r="A5204" s="20" t="s">
        <v>3860</v>
      </c>
      <c r="B5204" s="21" t="s">
        <v>30869</v>
      </c>
      <c r="C5204" s="21" t="s">
        <v>30870</v>
      </c>
      <c r="D5204" s="20" t="str">
        <f t="shared" si="0"/>
        <v>NO</v>
      </c>
      <c r="E5204" s="20" t="str">
        <f t="shared" si="1"/>
        <v>NO</v>
      </c>
      <c r="F5204" s="20" t="s">
        <v>30871</v>
      </c>
      <c r="G5204" s="21" t="s">
        <v>5486</v>
      </c>
      <c r="H5204" s="22" t="s">
        <v>53</v>
      </c>
      <c r="I5204" s="20" t="s">
        <v>53</v>
      </c>
      <c r="J5204" s="20" t="s">
        <v>53</v>
      </c>
      <c r="K5204" s="20" t="s">
        <v>53</v>
      </c>
      <c r="L5204" s="23">
        <v>1</v>
      </c>
      <c r="M5204" s="20"/>
      <c r="N5204" s="20" t="s">
        <v>30872</v>
      </c>
      <c r="O5204" s="20" t="s">
        <v>30873</v>
      </c>
    </row>
    <row r="5205" spans="1:15" ht="15.75" customHeight="1" x14ac:dyDescent="0.2">
      <c r="A5205" s="20" t="s">
        <v>3860</v>
      </c>
      <c r="B5205" s="21" t="s">
        <v>30874</v>
      </c>
      <c r="C5205" s="21" t="s">
        <v>30875</v>
      </c>
      <c r="D5205" s="20" t="str">
        <f t="shared" si="0"/>
        <v>NO</v>
      </c>
      <c r="E5205" s="20" t="str">
        <f t="shared" si="1"/>
        <v>NO</v>
      </c>
      <c r="F5205" s="20" t="s">
        <v>30876</v>
      </c>
      <c r="G5205" s="21" t="s">
        <v>30877</v>
      </c>
      <c r="H5205" s="22" t="s">
        <v>53</v>
      </c>
      <c r="I5205" s="20" t="s">
        <v>53</v>
      </c>
      <c r="J5205" s="20" t="s">
        <v>53</v>
      </c>
      <c r="K5205" s="20" t="s">
        <v>56</v>
      </c>
      <c r="L5205" s="23">
        <v>0.61687479999999995</v>
      </c>
      <c r="M5205" s="20"/>
      <c r="N5205" s="20" t="s">
        <v>30878</v>
      </c>
      <c r="O5205" s="20" t="s">
        <v>30879</v>
      </c>
    </row>
    <row r="5206" spans="1:15" ht="15.75" customHeight="1" x14ac:dyDescent="0.2">
      <c r="A5206" s="20" t="s">
        <v>3860</v>
      </c>
      <c r="B5206" s="21" t="s">
        <v>30880</v>
      </c>
      <c r="C5206" s="21" t="s">
        <v>30881</v>
      </c>
      <c r="D5206" s="20" t="str">
        <f t="shared" si="0"/>
        <v>NO</v>
      </c>
      <c r="E5206" s="20" t="str">
        <f t="shared" si="1"/>
        <v>NO</v>
      </c>
      <c r="F5206" s="20" t="s">
        <v>30882</v>
      </c>
      <c r="G5206" s="21" t="s">
        <v>4215</v>
      </c>
      <c r="H5206" s="22" t="s">
        <v>53</v>
      </c>
      <c r="I5206" s="20" t="s">
        <v>53</v>
      </c>
      <c r="J5206" s="20" t="s">
        <v>53</v>
      </c>
      <c r="K5206" s="20" t="s">
        <v>56</v>
      </c>
      <c r="L5206" s="23">
        <v>0.95670999999999995</v>
      </c>
      <c r="M5206" s="20"/>
      <c r="N5206" s="20" t="s">
        <v>30883</v>
      </c>
      <c r="O5206" s="20" t="s">
        <v>30884</v>
      </c>
    </row>
    <row r="5207" spans="1:15" ht="15.75" customHeight="1" x14ac:dyDescent="0.2">
      <c r="A5207" s="20" t="s">
        <v>3860</v>
      </c>
      <c r="B5207" s="21" t="s">
        <v>30885</v>
      </c>
      <c r="C5207" s="21" t="s">
        <v>30886</v>
      </c>
      <c r="D5207" s="20" t="str">
        <f t="shared" si="0"/>
        <v>NO</v>
      </c>
      <c r="E5207" s="20" t="str">
        <f t="shared" si="1"/>
        <v>NO</v>
      </c>
      <c r="F5207" s="20" t="s">
        <v>30887</v>
      </c>
      <c r="G5207" s="21" t="s">
        <v>30888</v>
      </c>
      <c r="H5207" s="22" t="s">
        <v>53</v>
      </c>
      <c r="I5207" s="20" t="s">
        <v>53</v>
      </c>
      <c r="J5207" s="20" t="s">
        <v>53</v>
      </c>
      <c r="K5207" s="20" t="s">
        <v>56</v>
      </c>
      <c r="L5207" s="23">
        <v>0.20529800000000001</v>
      </c>
      <c r="M5207" s="20"/>
      <c r="N5207" s="20" t="s">
        <v>30889</v>
      </c>
      <c r="O5207" s="20" t="s">
        <v>30890</v>
      </c>
    </row>
    <row r="5208" spans="1:15" ht="15.75" customHeight="1" x14ac:dyDescent="0.2">
      <c r="A5208" s="20" t="s">
        <v>3860</v>
      </c>
      <c r="B5208" s="21" t="s">
        <v>30891</v>
      </c>
      <c r="C5208" s="21" t="s">
        <v>30892</v>
      </c>
      <c r="D5208" s="20" t="str">
        <f t="shared" si="0"/>
        <v>NO</v>
      </c>
      <c r="E5208" s="20" t="str">
        <f t="shared" si="1"/>
        <v>NO</v>
      </c>
      <c r="F5208" s="20" t="s">
        <v>30887</v>
      </c>
      <c r="G5208" s="21" t="s">
        <v>30893</v>
      </c>
      <c r="H5208" s="22" t="s">
        <v>53</v>
      </c>
      <c r="I5208" s="20" t="s">
        <v>53</v>
      </c>
      <c r="J5208" s="20" t="s">
        <v>53</v>
      </c>
      <c r="K5208" s="20" t="s">
        <v>53</v>
      </c>
      <c r="L5208" s="23">
        <v>0.90265490000000004</v>
      </c>
      <c r="M5208" s="20"/>
      <c r="N5208" s="20" t="s">
        <v>30894</v>
      </c>
      <c r="O5208" s="20" t="s">
        <v>30895</v>
      </c>
    </row>
    <row r="5209" spans="1:15" ht="15.75" customHeight="1" x14ac:dyDescent="0.2">
      <c r="A5209" s="20" t="s">
        <v>3860</v>
      </c>
      <c r="B5209" s="21" t="s">
        <v>30896</v>
      </c>
      <c r="C5209" s="21" t="s">
        <v>30897</v>
      </c>
      <c r="D5209" s="20" t="str">
        <f t="shared" si="0"/>
        <v>NO</v>
      </c>
      <c r="E5209" s="20" t="str">
        <f t="shared" si="1"/>
        <v>NO</v>
      </c>
      <c r="F5209" s="20" t="s">
        <v>30898</v>
      </c>
      <c r="G5209" s="21" t="s">
        <v>30899</v>
      </c>
      <c r="H5209" s="22" t="s">
        <v>53</v>
      </c>
      <c r="I5209" s="20" t="s">
        <v>53</v>
      </c>
      <c r="J5209" s="20" t="s">
        <v>53</v>
      </c>
      <c r="K5209" s="20" t="s">
        <v>56</v>
      </c>
      <c r="L5209" s="23">
        <v>0.72602739999999999</v>
      </c>
      <c r="M5209" s="20"/>
      <c r="N5209" s="20" t="s">
        <v>30900</v>
      </c>
      <c r="O5209" s="20" t="s">
        <v>30901</v>
      </c>
    </row>
    <row r="5210" spans="1:15" ht="15.75" customHeight="1" x14ac:dyDescent="0.2">
      <c r="A5210" s="20" t="s">
        <v>3860</v>
      </c>
      <c r="B5210" s="21" t="s">
        <v>30902</v>
      </c>
      <c r="C5210" s="21" t="s">
        <v>30903</v>
      </c>
      <c r="D5210" s="20" t="str">
        <f t="shared" si="0"/>
        <v>NO</v>
      </c>
      <c r="E5210" s="20" t="str">
        <f t="shared" si="1"/>
        <v>NO</v>
      </c>
      <c r="F5210" s="20" t="s">
        <v>30904</v>
      </c>
      <c r="G5210" s="21" t="s">
        <v>30905</v>
      </c>
      <c r="H5210" s="22" t="s">
        <v>53</v>
      </c>
      <c r="I5210" s="20" t="s">
        <v>53</v>
      </c>
      <c r="J5210" s="20" t="s">
        <v>53</v>
      </c>
      <c r="K5210" s="20" t="s">
        <v>56</v>
      </c>
      <c r="L5210" s="23">
        <v>0.352657</v>
      </c>
      <c r="M5210" s="20"/>
      <c r="N5210" s="20" t="s">
        <v>30906</v>
      </c>
      <c r="O5210" s="20" t="s">
        <v>30907</v>
      </c>
    </row>
    <row r="5211" spans="1:15" ht="15.75" customHeight="1" x14ac:dyDescent="0.2">
      <c r="A5211" s="20" t="s">
        <v>3860</v>
      </c>
      <c r="B5211" s="21" t="s">
        <v>30908</v>
      </c>
      <c r="C5211" s="21" t="s">
        <v>30909</v>
      </c>
      <c r="D5211" s="20" t="str">
        <f t="shared" si="0"/>
        <v>NO</v>
      </c>
      <c r="E5211" s="20" t="str">
        <f t="shared" si="1"/>
        <v>NO</v>
      </c>
      <c r="F5211" s="20" t="s">
        <v>30910</v>
      </c>
      <c r="G5211" s="21" t="s">
        <v>30911</v>
      </c>
      <c r="H5211" s="22" t="s">
        <v>53</v>
      </c>
      <c r="I5211" s="20" t="s">
        <v>53</v>
      </c>
      <c r="J5211" s="20" t="s">
        <v>53</v>
      </c>
      <c r="K5211" s="20" t="s">
        <v>56</v>
      </c>
      <c r="L5211" s="23">
        <v>0.59053500000000003</v>
      </c>
      <c r="M5211" s="20"/>
      <c r="N5211" s="20" t="s">
        <v>30912</v>
      </c>
      <c r="O5211" s="20" t="s">
        <v>30913</v>
      </c>
    </row>
    <row r="5212" spans="1:15" ht="15.75" customHeight="1" x14ac:dyDescent="0.2">
      <c r="A5212" s="20" t="s">
        <v>3860</v>
      </c>
      <c r="B5212" s="21" t="s">
        <v>30914</v>
      </c>
      <c r="C5212" s="21" t="s">
        <v>30915</v>
      </c>
      <c r="D5212" s="20" t="str">
        <f t="shared" si="0"/>
        <v>NO</v>
      </c>
      <c r="E5212" s="20" t="str">
        <f t="shared" si="1"/>
        <v>NO</v>
      </c>
      <c r="F5212" s="20" t="s">
        <v>3863</v>
      </c>
      <c r="G5212" s="21" t="s">
        <v>30916</v>
      </c>
      <c r="H5212" s="22" t="s">
        <v>53</v>
      </c>
      <c r="I5212" s="20" t="s">
        <v>53</v>
      </c>
      <c r="J5212" s="20" t="s">
        <v>53</v>
      </c>
      <c r="K5212" s="20" t="s">
        <v>56</v>
      </c>
      <c r="L5212" s="23">
        <v>0.41341460000000002</v>
      </c>
      <c r="M5212" s="20"/>
      <c r="N5212" s="20" t="s">
        <v>30917</v>
      </c>
      <c r="O5212" s="20" t="s">
        <v>30918</v>
      </c>
    </row>
    <row r="5213" spans="1:15" ht="15.75" customHeight="1" x14ac:dyDescent="0.2">
      <c r="A5213" s="20" t="s">
        <v>3860</v>
      </c>
      <c r="B5213" s="21" t="s">
        <v>30919</v>
      </c>
      <c r="C5213" s="21" t="s">
        <v>30920</v>
      </c>
      <c r="D5213" s="20" t="str">
        <f t="shared" si="0"/>
        <v>NO</v>
      </c>
      <c r="E5213" s="20" t="str">
        <f t="shared" si="1"/>
        <v>NO</v>
      </c>
      <c r="F5213" s="20" t="s">
        <v>3863</v>
      </c>
      <c r="G5213" s="21" t="s">
        <v>30921</v>
      </c>
      <c r="H5213" s="22" t="s">
        <v>53</v>
      </c>
      <c r="I5213" s="20" t="s">
        <v>53</v>
      </c>
      <c r="J5213" s="20" t="s">
        <v>53</v>
      </c>
      <c r="K5213" s="20" t="s">
        <v>56</v>
      </c>
      <c r="L5213" s="23">
        <v>0.28710940000000001</v>
      </c>
      <c r="M5213" s="20"/>
      <c r="N5213" s="20" t="s">
        <v>30922</v>
      </c>
      <c r="O5213" s="20" t="s">
        <v>30923</v>
      </c>
    </row>
    <row r="5214" spans="1:15" ht="15.75" customHeight="1" x14ac:dyDescent="0.2">
      <c r="A5214" s="20" t="s">
        <v>3860</v>
      </c>
      <c r="B5214" s="21" t="s">
        <v>30924</v>
      </c>
      <c r="C5214" s="21" t="s">
        <v>30925</v>
      </c>
      <c r="D5214" s="20" t="str">
        <f t="shared" si="0"/>
        <v>NO</v>
      </c>
      <c r="E5214" s="20" t="str">
        <f t="shared" si="1"/>
        <v>NO</v>
      </c>
      <c r="F5214" s="20" t="s">
        <v>30926</v>
      </c>
      <c r="G5214" s="21" t="s">
        <v>30927</v>
      </c>
      <c r="H5214" s="22" t="s">
        <v>53</v>
      </c>
      <c r="I5214" s="20" t="s">
        <v>53</v>
      </c>
      <c r="J5214" s="20" t="s">
        <v>53</v>
      </c>
      <c r="K5214" s="20" t="s">
        <v>56</v>
      </c>
      <c r="L5214" s="23">
        <v>0.48576510000000001</v>
      </c>
      <c r="M5214" s="20"/>
      <c r="N5214" s="20" t="s">
        <v>30928</v>
      </c>
      <c r="O5214" s="20" t="s">
        <v>30929</v>
      </c>
    </row>
    <row r="5215" spans="1:15" ht="15.75" customHeight="1" x14ac:dyDescent="0.2">
      <c r="A5215" s="20" t="s">
        <v>3860</v>
      </c>
      <c r="B5215" s="21" t="s">
        <v>30930</v>
      </c>
      <c r="C5215" s="21" t="s">
        <v>30931</v>
      </c>
      <c r="D5215" s="20" t="str">
        <f t="shared" si="0"/>
        <v>NO</v>
      </c>
      <c r="E5215" s="20" t="str">
        <f t="shared" si="1"/>
        <v>NO</v>
      </c>
      <c r="F5215" s="20" t="s">
        <v>3870</v>
      </c>
      <c r="G5215" s="21" t="s">
        <v>30932</v>
      </c>
      <c r="H5215" s="22" t="s">
        <v>53</v>
      </c>
      <c r="I5215" s="20" t="s">
        <v>53</v>
      </c>
      <c r="J5215" s="20" t="s">
        <v>53</v>
      </c>
      <c r="K5215" s="20" t="s">
        <v>53</v>
      </c>
      <c r="L5215" s="23">
        <v>1</v>
      </c>
      <c r="M5215" s="20"/>
      <c r="N5215" s="20" t="s">
        <v>30933</v>
      </c>
      <c r="O5215" s="20" t="s">
        <v>30934</v>
      </c>
    </row>
    <row r="5216" spans="1:15" ht="15.75" customHeight="1" x14ac:dyDescent="0.2">
      <c r="A5216" s="20" t="s">
        <v>3860</v>
      </c>
      <c r="B5216" s="21" t="s">
        <v>30935</v>
      </c>
      <c r="C5216" s="21" t="s">
        <v>30936</v>
      </c>
      <c r="D5216" s="20" t="str">
        <f t="shared" si="0"/>
        <v>NO</v>
      </c>
      <c r="E5216" s="20" t="str">
        <f t="shared" si="1"/>
        <v>NO</v>
      </c>
      <c r="F5216" s="20" t="s">
        <v>30937</v>
      </c>
      <c r="G5216" s="21" t="s">
        <v>30938</v>
      </c>
      <c r="H5216" s="22" t="s">
        <v>53</v>
      </c>
      <c r="I5216" s="20" t="s">
        <v>53</v>
      </c>
      <c r="J5216" s="20" t="s">
        <v>53</v>
      </c>
      <c r="K5216" s="20" t="s">
        <v>56</v>
      </c>
      <c r="L5216" s="23">
        <v>0.73090279999999996</v>
      </c>
      <c r="M5216" s="20"/>
      <c r="N5216" s="20" t="s">
        <v>30939</v>
      </c>
      <c r="O5216" s="20" t="s">
        <v>30940</v>
      </c>
    </row>
    <row r="5217" spans="1:15" ht="15.75" customHeight="1" x14ac:dyDescent="0.2">
      <c r="A5217" s="20" t="s">
        <v>3860</v>
      </c>
      <c r="B5217" s="21" t="s">
        <v>30941</v>
      </c>
      <c r="C5217" s="21" t="s">
        <v>30942</v>
      </c>
      <c r="D5217" s="20" t="str">
        <f t="shared" si="0"/>
        <v>NO</v>
      </c>
      <c r="E5217" s="20" t="str">
        <f t="shared" si="1"/>
        <v>NO</v>
      </c>
      <c r="F5217" s="20" t="s">
        <v>30943</v>
      </c>
      <c r="G5217" s="21" t="s">
        <v>30944</v>
      </c>
      <c r="H5217" s="22" t="s">
        <v>53</v>
      </c>
      <c r="I5217" s="20" t="s">
        <v>53</v>
      </c>
      <c r="J5217" s="20" t="s">
        <v>53</v>
      </c>
      <c r="K5217" s="20" t="s">
        <v>56</v>
      </c>
      <c r="L5217" s="23">
        <v>0.65672909999999995</v>
      </c>
      <c r="M5217" s="20"/>
      <c r="N5217" s="20" t="s">
        <v>30945</v>
      </c>
      <c r="O5217" s="20" t="s">
        <v>30946</v>
      </c>
    </row>
    <row r="5218" spans="1:15" ht="15.75" customHeight="1" x14ac:dyDescent="0.2">
      <c r="A5218" s="20" t="s">
        <v>3882</v>
      </c>
      <c r="B5218" s="21" t="s">
        <v>30947</v>
      </c>
      <c r="C5218" s="21" t="s">
        <v>30948</v>
      </c>
      <c r="D5218" s="20" t="str">
        <f t="shared" si="0"/>
        <v>NO</v>
      </c>
      <c r="E5218" s="20" t="str">
        <f t="shared" si="1"/>
        <v>NO</v>
      </c>
      <c r="F5218" s="20" t="s">
        <v>30949</v>
      </c>
      <c r="G5218" s="21" t="s">
        <v>30950</v>
      </c>
      <c r="H5218" s="22" t="s">
        <v>53</v>
      </c>
      <c r="I5218" s="20" t="s">
        <v>53</v>
      </c>
      <c r="J5218" s="20" t="s">
        <v>53</v>
      </c>
      <c r="K5218" s="20" t="s">
        <v>56</v>
      </c>
      <c r="L5218" s="23">
        <v>0</v>
      </c>
      <c r="M5218" s="20"/>
      <c r="N5218" s="20" t="s">
        <v>30951</v>
      </c>
      <c r="O5218" s="20" t="s">
        <v>30952</v>
      </c>
    </row>
    <row r="5219" spans="1:15" ht="15.75" customHeight="1" x14ac:dyDescent="0.2">
      <c r="A5219" s="20" t="s">
        <v>3882</v>
      </c>
      <c r="B5219" s="21" t="s">
        <v>30953</v>
      </c>
      <c r="C5219" s="21" t="s">
        <v>30954</v>
      </c>
      <c r="D5219" s="20" t="str">
        <f t="shared" si="0"/>
        <v>NO</v>
      </c>
      <c r="E5219" s="20" t="str">
        <f t="shared" si="1"/>
        <v>NO</v>
      </c>
      <c r="F5219" s="20" t="s">
        <v>30949</v>
      </c>
      <c r="G5219" s="21" t="s">
        <v>30955</v>
      </c>
      <c r="H5219" s="22" t="s">
        <v>53</v>
      </c>
      <c r="I5219" s="20" t="s">
        <v>53</v>
      </c>
      <c r="J5219" s="20" t="s">
        <v>53</v>
      </c>
      <c r="K5219" s="20" t="s">
        <v>56</v>
      </c>
      <c r="L5219" s="23">
        <v>0.45356459999999998</v>
      </c>
      <c r="M5219" s="20"/>
      <c r="N5219" s="20" t="s">
        <v>30956</v>
      </c>
      <c r="O5219" s="20" t="s">
        <v>30957</v>
      </c>
    </row>
    <row r="5220" spans="1:15" ht="15.75" customHeight="1" x14ac:dyDescent="0.2">
      <c r="A5220" s="20" t="s">
        <v>3882</v>
      </c>
      <c r="B5220" s="21" t="s">
        <v>30958</v>
      </c>
      <c r="C5220" s="21" t="s">
        <v>30959</v>
      </c>
      <c r="D5220" s="20" t="str">
        <f t="shared" si="0"/>
        <v>NO</v>
      </c>
      <c r="E5220" s="20" t="str">
        <f t="shared" si="1"/>
        <v>NO</v>
      </c>
      <c r="F5220" s="20" t="s">
        <v>30949</v>
      </c>
      <c r="G5220" s="21" t="s">
        <v>30960</v>
      </c>
      <c r="H5220" s="22" t="s">
        <v>53</v>
      </c>
      <c r="I5220" s="20" t="s">
        <v>53</v>
      </c>
      <c r="J5220" s="20" t="s">
        <v>53</v>
      </c>
      <c r="K5220" s="20" t="s">
        <v>56</v>
      </c>
      <c r="L5220" s="23">
        <v>1</v>
      </c>
      <c r="M5220" s="20"/>
      <c r="N5220" s="20" t="s">
        <v>30961</v>
      </c>
      <c r="O5220" s="20" t="s">
        <v>30962</v>
      </c>
    </row>
    <row r="5221" spans="1:15" ht="15.75" customHeight="1" x14ac:dyDescent="0.2">
      <c r="A5221" s="20" t="s">
        <v>3882</v>
      </c>
      <c r="B5221" s="21" t="s">
        <v>30963</v>
      </c>
      <c r="C5221" s="21" t="s">
        <v>30964</v>
      </c>
      <c r="D5221" s="20" t="str">
        <f t="shared" si="0"/>
        <v>NO</v>
      </c>
      <c r="E5221" s="20" t="str">
        <f t="shared" si="1"/>
        <v>NO</v>
      </c>
      <c r="F5221" s="20" t="s">
        <v>30965</v>
      </c>
      <c r="G5221" s="21" t="s">
        <v>30966</v>
      </c>
      <c r="H5221" s="22" t="s">
        <v>53</v>
      </c>
      <c r="I5221" s="20" t="s">
        <v>53</v>
      </c>
      <c r="J5221" s="20" t="s">
        <v>53</v>
      </c>
      <c r="K5221" s="20" t="s">
        <v>56</v>
      </c>
      <c r="L5221" s="23">
        <v>0</v>
      </c>
      <c r="M5221" s="20"/>
      <c r="N5221" s="20" t="s">
        <v>30967</v>
      </c>
      <c r="O5221" s="20" t="s">
        <v>30968</v>
      </c>
    </row>
    <row r="5222" spans="1:15" ht="15.75" customHeight="1" x14ac:dyDescent="0.2">
      <c r="A5222" s="20" t="s">
        <v>3882</v>
      </c>
      <c r="B5222" s="21" t="s">
        <v>30969</v>
      </c>
      <c r="C5222" s="21" t="s">
        <v>30970</v>
      </c>
      <c r="D5222" s="20" t="str">
        <f t="shared" si="0"/>
        <v>NO</v>
      </c>
      <c r="E5222" s="20" t="str">
        <f t="shared" si="1"/>
        <v>NO</v>
      </c>
      <c r="F5222" s="20" t="s">
        <v>30965</v>
      </c>
      <c r="G5222" s="21" t="s">
        <v>30971</v>
      </c>
      <c r="H5222" s="22" t="s">
        <v>53</v>
      </c>
      <c r="I5222" s="20" t="s">
        <v>53</v>
      </c>
      <c r="J5222" s="20" t="s">
        <v>53</v>
      </c>
      <c r="K5222" s="20" t="s">
        <v>56</v>
      </c>
      <c r="L5222" s="23">
        <v>0.70472440000000003</v>
      </c>
      <c r="M5222" s="20"/>
      <c r="N5222" s="20" t="s">
        <v>30972</v>
      </c>
      <c r="O5222" s="20" t="s">
        <v>30973</v>
      </c>
    </row>
    <row r="5223" spans="1:15" ht="15.75" customHeight="1" x14ac:dyDescent="0.2">
      <c r="A5223" s="20" t="s">
        <v>3882</v>
      </c>
      <c r="B5223" s="21" t="s">
        <v>30974</v>
      </c>
      <c r="C5223" s="21" t="s">
        <v>30975</v>
      </c>
      <c r="D5223" s="20" t="str">
        <f t="shared" si="0"/>
        <v>NO</v>
      </c>
      <c r="E5223" s="20" t="str">
        <f t="shared" si="1"/>
        <v>NO</v>
      </c>
      <c r="F5223" s="20" t="s">
        <v>30976</v>
      </c>
      <c r="G5223" s="21" t="s">
        <v>30977</v>
      </c>
      <c r="H5223" s="22" t="s">
        <v>53</v>
      </c>
      <c r="I5223" s="20" t="s">
        <v>53</v>
      </c>
      <c r="J5223" s="20" t="s">
        <v>53</v>
      </c>
      <c r="K5223" s="20" t="s">
        <v>56</v>
      </c>
      <c r="L5223" s="23">
        <v>0.80383800000000005</v>
      </c>
      <c r="M5223" s="20"/>
      <c r="N5223" s="20" t="s">
        <v>30978</v>
      </c>
      <c r="O5223" s="20" t="s">
        <v>30979</v>
      </c>
    </row>
    <row r="5224" spans="1:15" ht="15.75" customHeight="1" x14ac:dyDescent="0.2">
      <c r="A5224" s="20" t="s">
        <v>3882</v>
      </c>
      <c r="B5224" s="21" t="s">
        <v>30980</v>
      </c>
      <c r="C5224" s="21" t="s">
        <v>30981</v>
      </c>
      <c r="D5224" s="20" t="str">
        <f t="shared" si="0"/>
        <v>NO</v>
      </c>
      <c r="E5224" s="20" t="str">
        <f t="shared" si="1"/>
        <v>NO</v>
      </c>
      <c r="F5224" s="20" t="s">
        <v>30982</v>
      </c>
      <c r="G5224" s="21" t="s">
        <v>30983</v>
      </c>
      <c r="H5224" s="22" t="s">
        <v>53</v>
      </c>
      <c r="I5224" s="20" t="s">
        <v>53</v>
      </c>
      <c r="J5224" s="20" t="s">
        <v>53</v>
      </c>
      <c r="K5224" s="20" t="s">
        <v>56</v>
      </c>
      <c r="L5224" s="23">
        <v>0.83023389999999997</v>
      </c>
      <c r="M5224" s="20"/>
      <c r="N5224" s="20" t="s">
        <v>30984</v>
      </c>
      <c r="O5224" s="20" t="s">
        <v>30985</v>
      </c>
    </row>
    <row r="5225" spans="1:15" ht="15.75" customHeight="1" x14ac:dyDescent="0.2">
      <c r="A5225" s="20" t="s">
        <v>3882</v>
      </c>
      <c r="B5225" s="21" t="s">
        <v>30986</v>
      </c>
      <c r="C5225" s="21" t="s">
        <v>30987</v>
      </c>
      <c r="D5225" s="20" t="str">
        <f t="shared" si="0"/>
        <v>NO</v>
      </c>
      <c r="E5225" s="20" t="str">
        <f t="shared" si="1"/>
        <v>NO</v>
      </c>
      <c r="F5225" s="20" t="s">
        <v>30988</v>
      </c>
      <c r="G5225" s="21" t="s">
        <v>30989</v>
      </c>
      <c r="H5225" s="22" t="s">
        <v>53</v>
      </c>
      <c r="I5225" s="20" t="s">
        <v>53</v>
      </c>
      <c r="J5225" s="20" t="s">
        <v>53</v>
      </c>
      <c r="K5225" s="20" t="s">
        <v>56</v>
      </c>
      <c r="L5225" s="23">
        <v>0.7398072</v>
      </c>
      <c r="M5225" s="20"/>
      <c r="N5225" s="20" t="s">
        <v>30990</v>
      </c>
      <c r="O5225" s="20" t="s">
        <v>30991</v>
      </c>
    </row>
    <row r="5226" spans="1:15" ht="15.75" customHeight="1" x14ac:dyDescent="0.2">
      <c r="A5226" s="20" t="s">
        <v>3882</v>
      </c>
      <c r="B5226" s="21" t="s">
        <v>30992</v>
      </c>
      <c r="C5226" s="21" t="s">
        <v>30993</v>
      </c>
      <c r="D5226" s="20" t="str">
        <f t="shared" si="0"/>
        <v>NO</v>
      </c>
      <c r="E5226" s="20" t="str">
        <f t="shared" si="1"/>
        <v>NO</v>
      </c>
      <c r="F5226" s="20" t="s">
        <v>30994</v>
      </c>
      <c r="G5226" s="21" t="s">
        <v>30995</v>
      </c>
      <c r="H5226" s="22" t="s">
        <v>53</v>
      </c>
      <c r="I5226" s="20" t="s">
        <v>53</v>
      </c>
      <c r="J5226" s="20" t="s">
        <v>53</v>
      </c>
      <c r="K5226" s="20" t="s">
        <v>56</v>
      </c>
      <c r="L5226" s="23">
        <v>0</v>
      </c>
      <c r="M5226" s="20"/>
      <c r="N5226" s="20" t="s">
        <v>30996</v>
      </c>
      <c r="O5226" s="20" t="s">
        <v>30997</v>
      </c>
    </row>
    <row r="5227" spans="1:15" ht="15.75" customHeight="1" x14ac:dyDescent="0.2">
      <c r="A5227" s="20" t="s">
        <v>3882</v>
      </c>
      <c r="B5227" s="21" t="s">
        <v>30998</v>
      </c>
      <c r="C5227" s="21" t="s">
        <v>30999</v>
      </c>
      <c r="D5227" s="20" t="str">
        <f t="shared" si="0"/>
        <v>NO</v>
      </c>
      <c r="E5227" s="20" t="str">
        <f t="shared" si="1"/>
        <v>NO</v>
      </c>
      <c r="F5227" s="20" t="s">
        <v>31000</v>
      </c>
      <c r="G5227" s="21" t="s">
        <v>31001</v>
      </c>
      <c r="H5227" s="22" t="s">
        <v>4857</v>
      </c>
      <c r="I5227" s="20" t="s">
        <v>31002</v>
      </c>
      <c r="J5227" s="20" t="s">
        <v>53</v>
      </c>
      <c r="K5227" s="20" t="s">
        <v>56</v>
      </c>
      <c r="L5227" s="23">
        <v>0.32159270000000001</v>
      </c>
      <c r="M5227" s="20"/>
      <c r="N5227" s="20" t="s">
        <v>31003</v>
      </c>
      <c r="O5227" s="20" t="s">
        <v>31004</v>
      </c>
    </row>
    <row r="5228" spans="1:15" ht="15.75" customHeight="1" x14ac:dyDescent="0.2">
      <c r="A5228" s="20" t="s">
        <v>3882</v>
      </c>
      <c r="B5228" s="21" t="s">
        <v>31005</v>
      </c>
      <c r="C5228" s="21" t="s">
        <v>31006</v>
      </c>
      <c r="D5228" s="20" t="str">
        <f t="shared" si="0"/>
        <v>NO</v>
      </c>
      <c r="E5228" s="20" t="str">
        <f t="shared" si="1"/>
        <v>NO</v>
      </c>
      <c r="F5228" s="20" t="s">
        <v>31007</v>
      </c>
      <c r="G5228" s="21" t="s">
        <v>728</v>
      </c>
      <c r="H5228" s="22" t="s">
        <v>53</v>
      </c>
      <c r="I5228" s="20" t="s">
        <v>53</v>
      </c>
      <c r="J5228" s="20" t="s">
        <v>53</v>
      </c>
      <c r="K5228" s="20" t="s">
        <v>56</v>
      </c>
      <c r="L5228" s="23">
        <v>0.56301880000000004</v>
      </c>
      <c r="M5228" s="20"/>
      <c r="N5228" s="20" t="s">
        <v>31008</v>
      </c>
      <c r="O5228" s="20" t="s">
        <v>31009</v>
      </c>
    </row>
    <row r="5229" spans="1:15" ht="15.75" customHeight="1" x14ac:dyDescent="0.2">
      <c r="A5229" s="20" t="s">
        <v>3882</v>
      </c>
      <c r="B5229" s="21" t="s">
        <v>31010</v>
      </c>
      <c r="C5229" s="21" t="s">
        <v>31011</v>
      </c>
      <c r="D5229" s="20" t="str">
        <f t="shared" si="0"/>
        <v>NO</v>
      </c>
      <c r="E5229" s="20" t="str">
        <f t="shared" si="1"/>
        <v>NO</v>
      </c>
      <c r="F5229" s="20" t="s">
        <v>31012</v>
      </c>
      <c r="G5229" s="21" t="s">
        <v>11730</v>
      </c>
      <c r="H5229" s="22" t="s">
        <v>53</v>
      </c>
      <c r="I5229" s="20" t="s">
        <v>53</v>
      </c>
      <c r="J5229" s="20" t="s">
        <v>53</v>
      </c>
      <c r="K5229" s="20" t="s">
        <v>56</v>
      </c>
      <c r="L5229" s="23">
        <v>0.84753429999999996</v>
      </c>
      <c r="M5229" s="20"/>
      <c r="N5229" s="20" t="s">
        <v>31013</v>
      </c>
      <c r="O5229" s="20" t="s">
        <v>31014</v>
      </c>
    </row>
    <row r="5230" spans="1:15" ht="15.75" customHeight="1" x14ac:dyDescent="0.2">
      <c r="A5230" s="20" t="s">
        <v>3882</v>
      </c>
      <c r="B5230" s="21" t="s">
        <v>31015</v>
      </c>
      <c r="C5230" s="21" t="s">
        <v>31016</v>
      </c>
      <c r="D5230" s="20" t="str">
        <f t="shared" si="0"/>
        <v>NO</v>
      </c>
      <c r="E5230" s="20" t="str">
        <f t="shared" si="1"/>
        <v>NO</v>
      </c>
      <c r="F5230" s="20" t="s">
        <v>31017</v>
      </c>
      <c r="G5230" s="21" t="s">
        <v>31018</v>
      </c>
      <c r="H5230" s="22" t="s">
        <v>53</v>
      </c>
      <c r="I5230" s="20" t="s">
        <v>53</v>
      </c>
      <c r="J5230" s="20" t="s">
        <v>53</v>
      </c>
      <c r="K5230" s="20" t="s">
        <v>56</v>
      </c>
      <c r="L5230" s="23">
        <v>1</v>
      </c>
      <c r="M5230" s="20"/>
      <c r="N5230" s="20" t="s">
        <v>31019</v>
      </c>
      <c r="O5230" s="20" t="s">
        <v>31020</v>
      </c>
    </row>
    <row r="5231" spans="1:15" ht="15.75" customHeight="1" x14ac:dyDescent="0.2">
      <c r="A5231" s="20" t="s">
        <v>3882</v>
      </c>
      <c r="B5231" s="21" t="s">
        <v>31021</v>
      </c>
      <c r="C5231" s="21" t="s">
        <v>31022</v>
      </c>
      <c r="D5231" s="20" t="str">
        <f t="shared" si="0"/>
        <v>NO</v>
      </c>
      <c r="E5231" s="20" t="str">
        <f t="shared" si="1"/>
        <v>NO</v>
      </c>
      <c r="F5231" s="20" t="s">
        <v>31017</v>
      </c>
      <c r="G5231" s="21" t="s">
        <v>31023</v>
      </c>
      <c r="H5231" s="22" t="s">
        <v>53</v>
      </c>
      <c r="I5231" s="20" t="s">
        <v>53</v>
      </c>
      <c r="J5231" s="20" t="s">
        <v>53</v>
      </c>
      <c r="K5231" s="20" t="s">
        <v>56</v>
      </c>
      <c r="L5231" s="23">
        <v>0</v>
      </c>
      <c r="M5231" s="20"/>
      <c r="N5231" s="20" t="s">
        <v>31024</v>
      </c>
      <c r="O5231" s="20" t="s">
        <v>31025</v>
      </c>
    </row>
    <row r="5232" spans="1:15" ht="15.75" customHeight="1" x14ac:dyDescent="0.2">
      <c r="A5232" s="20" t="s">
        <v>3882</v>
      </c>
      <c r="B5232" s="21" t="s">
        <v>31026</v>
      </c>
      <c r="C5232" s="21" t="s">
        <v>31027</v>
      </c>
      <c r="D5232" s="20" t="str">
        <f t="shared" si="0"/>
        <v>NO</v>
      </c>
      <c r="E5232" s="20" t="str">
        <f t="shared" si="1"/>
        <v>NO</v>
      </c>
      <c r="F5232" s="20" t="s">
        <v>31028</v>
      </c>
      <c r="G5232" s="21" t="s">
        <v>16530</v>
      </c>
      <c r="H5232" s="22" t="s">
        <v>53</v>
      </c>
      <c r="I5232" s="20" t="s">
        <v>53</v>
      </c>
      <c r="J5232" s="20" t="s">
        <v>53</v>
      </c>
      <c r="K5232" s="20" t="s">
        <v>53</v>
      </c>
      <c r="L5232" s="23">
        <v>0</v>
      </c>
      <c r="M5232" s="20"/>
      <c r="N5232" s="20" t="s">
        <v>31029</v>
      </c>
      <c r="O5232" s="20" t="s">
        <v>31030</v>
      </c>
    </row>
    <row r="5233" spans="1:15" ht="15.75" customHeight="1" x14ac:dyDescent="0.2">
      <c r="A5233" s="20" t="s">
        <v>3882</v>
      </c>
      <c r="B5233" s="21" t="s">
        <v>31031</v>
      </c>
      <c r="C5233" s="21" t="s">
        <v>31032</v>
      </c>
      <c r="D5233" s="20" t="str">
        <f t="shared" si="0"/>
        <v>NO</v>
      </c>
      <c r="E5233" s="20" t="str">
        <f t="shared" si="1"/>
        <v>NO</v>
      </c>
      <c r="F5233" s="20" t="s">
        <v>31033</v>
      </c>
      <c r="G5233" s="21" t="s">
        <v>31034</v>
      </c>
      <c r="H5233" s="22" t="s">
        <v>53</v>
      </c>
      <c r="I5233" s="20" t="s">
        <v>53</v>
      </c>
      <c r="J5233" s="20" t="s">
        <v>53</v>
      </c>
      <c r="K5233" s="20" t="s">
        <v>56</v>
      </c>
      <c r="L5233" s="23">
        <v>0.82286630000000005</v>
      </c>
      <c r="M5233" s="20"/>
      <c r="N5233" s="20" t="s">
        <v>31035</v>
      </c>
      <c r="O5233" s="20" t="s">
        <v>31036</v>
      </c>
    </row>
    <row r="5234" spans="1:15" ht="15.75" customHeight="1" x14ac:dyDescent="0.2">
      <c r="A5234" s="20" t="s">
        <v>3882</v>
      </c>
      <c r="B5234" s="21" t="s">
        <v>31037</v>
      </c>
      <c r="C5234" s="21" t="s">
        <v>31038</v>
      </c>
      <c r="D5234" s="20" t="str">
        <f t="shared" si="0"/>
        <v>NO</v>
      </c>
      <c r="E5234" s="20" t="str">
        <f t="shared" si="1"/>
        <v>NO</v>
      </c>
      <c r="F5234" s="20" t="s">
        <v>31039</v>
      </c>
      <c r="G5234" s="21" t="s">
        <v>31040</v>
      </c>
      <c r="H5234" s="22" t="s">
        <v>53</v>
      </c>
      <c r="I5234" s="20" t="s">
        <v>53</v>
      </c>
      <c r="J5234" s="20" t="s">
        <v>53</v>
      </c>
      <c r="K5234" s="20" t="s">
        <v>56</v>
      </c>
      <c r="L5234" s="23">
        <v>0.56182799999999999</v>
      </c>
      <c r="M5234" s="20"/>
      <c r="N5234" s="20" t="s">
        <v>31041</v>
      </c>
      <c r="O5234" s="20" t="s">
        <v>31042</v>
      </c>
    </row>
    <row r="5235" spans="1:15" ht="15.75" customHeight="1" x14ac:dyDescent="0.2">
      <c r="A5235" s="20" t="s">
        <v>3882</v>
      </c>
      <c r="B5235" s="21" t="s">
        <v>31043</v>
      </c>
      <c r="C5235" s="21" t="s">
        <v>31044</v>
      </c>
      <c r="D5235" s="20" t="str">
        <f t="shared" si="0"/>
        <v>NO</v>
      </c>
      <c r="E5235" s="20" t="str">
        <f t="shared" si="1"/>
        <v>NO</v>
      </c>
      <c r="F5235" s="20" t="s">
        <v>31045</v>
      </c>
      <c r="G5235" s="21" t="s">
        <v>31046</v>
      </c>
      <c r="H5235" s="22" t="s">
        <v>53</v>
      </c>
      <c r="I5235" s="20" t="s">
        <v>53</v>
      </c>
      <c r="J5235" s="20" t="s">
        <v>53</v>
      </c>
      <c r="K5235" s="20" t="s">
        <v>53</v>
      </c>
      <c r="L5235" s="23">
        <v>1</v>
      </c>
      <c r="M5235" s="20"/>
      <c r="N5235" s="20" t="s">
        <v>31047</v>
      </c>
      <c r="O5235" s="20" t="s">
        <v>31048</v>
      </c>
    </row>
    <row r="5236" spans="1:15" ht="15.75" customHeight="1" x14ac:dyDescent="0.2">
      <c r="A5236" s="20" t="s">
        <v>3882</v>
      </c>
      <c r="B5236" s="21" t="s">
        <v>31049</v>
      </c>
      <c r="C5236" s="21" t="s">
        <v>31050</v>
      </c>
      <c r="D5236" s="20" t="str">
        <f t="shared" si="0"/>
        <v>NO</v>
      </c>
      <c r="E5236" s="20" t="str">
        <f t="shared" si="1"/>
        <v>NO</v>
      </c>
      <c r="F5236" s="20" t="s">
        <v>31051</v>
      </c>
      <c r="G5236" s="21" t="s">
        <v>31052</v>
      </c>
      <c r="H5236" s="22" t="s">
        <v>53</v>
      </c>
      <c r="I5236" s="20" t="s">
        <v>53</v>
      </c>
      <c r="J5236" s="20" t="s">
        <v>53</v>
      </c>
      <c r="K5236" s="20" t="s">
        <v>56</v>
      </c>
      <c r="L5236" s="23">
        <v>0.81769440000000004</v>
      </c>
      <c r="M5236" s="20"/>
      <c r="N5236" s="20" t="s">
        <v>31053</v>
      </c>
      <c r="O5236" s="20" t="s">
        <v>31054</v>
      </c>
    </row>
    <row r="5237" spans="1:15" ht="15.75" customHeight="1" x14ac:dyDescent="0.2">
      <c r="A5237" s="20" t="s">
        <v>3882</v>
      </c>
      <c r="B5237" s="21" t="s">
        <v>31055</v>
      </c>
      <c r="C5237" s="21" t="s">
        <v>31056</v>
      </c>
      <c r="D5237" s="20" t="str">
        <f t="shared" si="0"/>
        <v>NO</v>
      </c>
      <c r="E5237" s="20" t="str">
        <f t="shared" si="1"/>
        <v>NO</v>
      </c>
      <c r="F5237" s="20" t="s">
        <v>31057</v>
      </c>
      <c r="G5237" s="21" t="s">
        <v>31058</v>
      </c>
      <c r="H5237" s="22" t="s">
        <v>53</v>
      </c>
      <c r="I5237" s="20" t="s">
        <v>53</v>
      </c>
      <c r="J5237" s="20" t="s">
        <v>53</v>
      </c>
      <c r="K5237" s="20" t="s">
        <v>56</v>
      </c>
      <c r="L5237" s="23">
        <v>0.12988279999999999</v>
      </c>
      <c r="M5237" s="20"/>
      <c r="N5237" s="20" t="s">
        <v>31059</v>
      </c>
      <c r="O5237" s="20" t="s">
        <v>31060</v>
      </c>
    </row>
    <row r="5238" spans="1:15" ht="15.75" customHeight="1" x14ac:dyDescent="0.2">
      <c r="A5238" s="20" t="s">
        <v>3882</v>
      </c>
      <c r="B5238" s="21" t="s">
        <v>31061</v>
      </c>
      <c r="C5238" s="21" t="s">
        <v>31062</v>
      </c>
      <c r="D5238" s="20" t="str">
        <f t="shared" si="0"/>
        <v>NO</v>
      </c>
      <c r="E5238" s="20" t="str">
        <f t="shared" si="1"/>
        <v>NO</v>
      </c>
      <c r="F5238" s="20" t="s">
        <v>31063</v>
      </c>
      <c r="G5238" s="21" t="s">
        <v>31064</v>
      </c>
      <c r="H5238" s="22" t="s">
        <v>53</v>
      </c>
      <c r="I5238" s="20" t="s">
        <v>53</v>
      </c>
      <c r="J5238" s="20" t="s">
        <v>53</v>
      </c>
      <c r="K5238" s="20" t="s">
        <v>56</v>
      </c>
      <c r="L5238" s="23">
        <v>0</v>
      </c>
      <c r="M5238" s="20"/>
      <c r="N5238" s="20" t="s">
        <v>31065</v>
      </c>
      <c r="O5238" s="20" t="s">
        <v>31066</v>
      </c>
    </row>
    <row r="5239" spans="1:15" ht="15.75" customHeight="1" x14ac:dyDescent="0.2">
      <c r="A5239" s="20" t="s">
        <v>3882</v>
      </c>
      <c r="B5239" s="21" t="s">
        <v>31067</v>
      </c>
      <c r="C5239" s="21" t="s">
        <v>31068</v>
      </c>
      <c r="D5239" s="20" t="str">
        <f t="shared" si="0"/>
        <v>NO</v>
      </c>
      <c r="E5239" s="20" t="str">
        <f t="shared" si="1"/>
        <v>NO</v>
      </c>
      <c r="F5239" s="20" t="s">
        <v>31063</v>
      </c>
      <c r="G5239" s="21" t="s">
        <v>31069</v>
      </c>
      <c r="H5239" s="22" t="s">
        <v>53</v>
      </c>
      <c r="I5239" s="20" t="s">
        <v>53</v>
      </c>
      <c r="J5239" s="20" t="s">
        <v>53</v>
      </c>
      <c r="K5239" s="20" t="s">
        <v>56</v>
      </c>
      <c r="L5239" s="23">
        <v>0.1694707</v>
      </c>
      <c r="M5239" s="20"/>
      <c r="N5239" s="20" t="s">
        <v>31070</v>
      </c>
      <c r="O5239" s="20" t="s">
        <v>31071</v>
      </c>
    </row>
    <row r="5240" spans="1:15" ht="15.75" customHeight="1" x14ac:dyDescent="0.2">
      <c r="A5240" s="20" t="s">
        <v>3890</v>
      </c>
      <c r="B5240" s="21" t="s">
        <v>31072</v>
      </c>
      <c r="C5240" s="21" t="s">
        <v>31073</v>
      </c>
      <c r="D5240" s="20" t="str">
        <f t="shared" si="0"/>
        <v>NO</v>
      </c>
      <c r="E5240" s="20" t="str">
        <f t="shared" si="1"/>
        <v>NO</v>
      </c>
      <c r="F5240" s="20" t="s">
        <v>31074</v>
      </c>
      <c r="G5240" s="21" t="s">
        <v>31075</v>
      </c>
      <c r="H5240" s="22" t="s">
        <v>53</v>
      </c>
      <c r="I5240" s="20" t="s">
        <v>53</v>
      </c>
      <c r="J5240" s="20" t="s">
        <v>53</v>
      </c>
      <c r="K5240" s="20" t="s">
        <v>56</v>
      </c>
      <c r="L5240" s="23">
        <v>0.33862429999999999</v>
      </c>
      <c r="M5240" s="20"/>
      <c r="N5240" s="20" t="s">
        <v>31076</v>
      </c>
      <c r="O5240" s="20" t="s">
        <v>31077</v>
      </c>
    </row>
    <row r="5241" spans="1:15" ht="15.75" customHeight="1" x14ac:dyDescent="0.2">
      <c r="A5241" s="20" t="s">
        <v>3890</v>
      </c>
      <c r="B5241" s="21" t="s">
        <v>31078</v>
      </c>
      <c r="C5241" s="21" t="s">
        <v>31079</v>
      </c>
      <c r="D5241" s="20" t="str">
        <f t="shared" si="0"/>
        <v>NO</v>
      </c>
      <c r="E5241" s="20" t="str">
        <f t="shared" si="1"/>
        <v>NO</v>
      </c>
      <c r="F5241" s="20" t="s">
        <v>31074</v>
      </c>
      <c r="G5241" s="21" t="s">
        <v>31080</v>
      </c>
      <c r="H5241" s="22" t="s">
        <v>53</v>
      </c>
      <c r="I5241" s="20" t="s">
        <v>53</v>
      </c>
      <c r="J5241" s="20" t="s">
        <v>53</v>
      </c>
      <c r="K5241" s="20" t="s">
        <v>56</v>
      </c>
      <c r="L5241" s="23">
        <v>1</v>
      </c>
      <c r="M5241" s="20"/>
      <c r="N5241" s="20" t="s">
        <v>31081</v>
      </c>
      <c r="O5241" s="20" t="s">
        <v>31082</v>
      </c>
    </row>
    <row r="5242" spans="1:15" ht="15.75" customHeight="1" x14ac:dyDescent="0.2">
      <c r="A5242" s="20" t="s">
        <v>3890</v>
      </c>
      <c r="B5242" s="21" t="s">
        <v>31083</v>
      </c>
      <c r="C5242" s="21" t="s">
        <v>31084</v>
      </c>
      <c r="D5242" s="20" t="str">
        <f t="shared" si="0"/>
        <v>NO</v>
      </c>
      <c r="E5242" s="20" t="str">
        <f t="shared" si="1"/>
        <v>NO</v>
      </c>
      <c r="F5242" s="20" t="s">
        <v>31085</v>
      </c>
      <c r="G5242" s="21" t="s">
        <v>31086</v>
      </c>
      <c r="H5242" s="22" t="s">
        <v>53</v>
      </c>
      <c r="I5242" s="20" t="s">
        <v>53</v>
      </c>
      <c r="J5242" s="20" t="s">
        <v>53</v>
      </c>
      <c r="K5242" s="20" t="s">
        <v>56</v>
      </c>
      <c r="L5242" s="23">
        <v>0</v>
      </c>
      <c r="M5242" s="20"/>
      <c r="N5242" s="20" t="s">
        <v>31087</v>
      </c>
      <c r="O5242" s="20" t="s">
        <v>31088</v>
      </c>
    </row>
    <row r="5243" spans="1:15" ht="15.75" customHeight="1" x14ac:dyDescent="0.2">
      <c r="A5243" s="20" t="s">
        <v>3890</v>
      </c>
      <c r="B5243" s="21" t="s">
        <v>31089</v>
      </c>
      <c r="C5243" s="21" t="s">
        <v>31090</v>
      </c>
      <c r="D5243" s="20" t="str">
        <f t="shared" si="0"/>
        <v>NO</v>
      </c>
      <c r="E5243" s="20" t="str">
        <f t="shared" si="1"/>
        <v>NO</v>
      </c>
      <c r="F5243" s="20" t="s">
        <v>31085</v>
      </c>
      <c r="G5243" s="21" t="s">
        <v>31091</v>
      </c>
      <c r="H5243" s="22" t="s">
        <v>53</v>
      </c>
      <c r="I5243" s="20" t="s">
        <v>53</v>
      </c>
      <c r="J5243" s="20" t="s">
        <v>53</v>
      </c>
      <c r="K5243" s="20" t="s">
        <v>56</v>
      </c>
      <c r="L5243" s="23">
        <v>0.71567639999999999</v>
      </c>
      <c r="M5243" s="20"/>
      <c r="N5243" s="20" t="s">
        <v>31092</v>
      </c>
      <c r="O5243" s="20" t="s">
        <v>31093</v>
      </c>
    </row>
    <row r="5244" spans="1:15" ht="15.75" customHeight="1" x14ac:dyDescent="0.2">
      <c r="A5244" s="20" t="s">
        <v>3890</v>
      </c>
      <c r="B5244" s="21" t="s">
        <v>31094</v>
      </c>
      <c r="C5244" s="21" t="s">
        <v>31095</v>
      </c>
      <c r="D5244" s="20" t="str">
        <f t="shared" si="0"/>
        <v>NO</v>
      </c>
      <c r="E5244" s="20" t="str">
        <f t="shared" si="1"/>
        <v>NO</v>
      </c>
      <c r="F5244" s="20" t="s">
        <v>31096</v>
      </c>
      <c r="G5244" s="21" t="s">
        <v>31097</v>
      </c>
      <c r="H5244" s="22" t="s">
        <v>53</v>
      </c>
      <c r="I5244" s="20" t="s">
        <v>53</v>
      </c>
      <c r="J5244" s="20" t="s">
        <v>53</v>
      </c>
      <c r="K5244" s="20" t="s">
        <v>56</v>
      </c>
      <c r="L5244" s="23">
        <v>0.29160530000000001</v>
      </c>
      <c r="M5244" s="20"/>
      <c r="N5244" s="20" t="s">
        <v>31098</v>
      </c>
      <c r="O5244" s="20" t="s">
        <v>31099</v>
      </c>
    </row>
    <row r="5245" spans="1:15" ht="15.75" customHeight="1" x14ac:dyDescent="0.2">
      <c r="A5245" s="20" t="s">
        <v>3890</v>
      </c>
      <c r="B5245" s="21" t="s">
        <v>31100</v>
      </c>
      <c r="C5245" s="21" t="s">
        <v>31101</v>
      </c>
      <c r="D5245" s="20" t="str">
        <f t="shared" si="0"/>
        <v>NO</v>
      </c>
      <c r="E5245" s="20" t="str">
        <f t="shared" si="1"/>
        <v>NO</v>
      </c>
      <c r="F5245" s="20" t="s">
        <v>31096</v>
      </c>
      <c r="G5245" s="21" t="s">
        <v>31102</v>
      </c>
      <c r="H5245" s="22" t="s">
        <v>53</v>
      </c>
      <c r="I5245" s="20" t="s">
        <v>53</v>
      </c>
      <c r="J5245" s="20" t="s">
        <v>53</v>
      </c>
      <c r="K5245" s="20" t="s">
        <v>56</v>
      </c>
      <c r="L5245" s="23">
        <v>0.82139039999999996</v>
      </c>
      <c r="M5245" s="20"/>
      <c r="N5245" s="20" t="s">
        <v>31103</v>
      </c>
      <c r="O5245" s="20" t="s">
        <v>31104</v>
      </c>
    </row>
    <row r="5246" spans="1:15" ht="15.75" customHeight="1" x14ac:dyDescent="0.2">
      <c r="A5246" s="20" t="s">
        <v>3890</v>
      </c>
      <c r="B5246" s="21" t="s">
        <v>31105</v>
      </c>
      <c r="C5246" s="21" t="s">
        <v>31106</v>
      </c>
      <c r="D5246" s="20" t="str">
        <f t="shared" si="0"/>
        <v>NO</v>
      </c>
      <c r="E5246" s="20" t="str">
        <f t="shared" si="1"/>
        <v>NO</v>
      </c>
      <c r="F5246" s="20" t="s">
        <v>31107</v>
      </c>
      <c r="G5246" s="21" t="s">
        <v>31108</v>
      </c>
      <c r="H5246" s="22" t="s">
        <v>53</v>
      </c>
      <c r="I5246" s="20" t="s">
        <v>53</v>
      </c>
      <c r="J5246" s="20" t="s">
        <v>53</v>
      </c>
      <c r="K5246" s="20" t="s">
        <v>56</v>
      </c>
      <c r="L5246" s="23">
        <v>0</v>
      </c>
      <c r="M5246" s="20"/>
      <c r="N5246" s="20" t="s">
        <v>31109</v>
      </c>
      <c r="O5246" s="20" t="s">
        <v>31110</v>
      </c>
    </row>
    <row r="5247" spans="1:15" ht="15.75" customHeight="1" x14ac:dyDescent="0.2">
      <c r="A5247" s="20" t="s">
        <v>3890</v>
      </c>
      <c r="B5247" s="21" t="s">
        <v>31111</v>
      </c>
      <c r="C5247" s="21" t="s">
        <v>31112</v>
      </c>
      <c r="D5247" s="20" t="str">
        <f t="shared" si="0"/>
        <v>NO</v>
      </c>
      <c r="E5247" s="20" t="str">
        <f t="shared" si="1"/>
        <v>NO</v>
      </c>
      <c r="F5247" s="20" t="s">
        <v>31107</v>
      </c>
      <c r="G5247" s="21" t="s">
        <v>31113</v>
      </c>
      <c r="H5247" s="22" t="s">
        <v>53</v>
      </c>
      <c r="I5247" s="20" t="s">
        <v>53</v>
      </c>
      <c r="J5247" s="20" t="s">
        <v>53</v>
      </c>
      <c r="K5247" s="20" t="s">
        <v>56</v>
      </c>
      <c r="L5247" s="23">
        <v>1</v>
      </c>
      <c r="M5247" s="20"/>
      <c r="N5247" s="20" t="s">
        <v>31114</v>
      </c>
      <c r="O5247" s="20" t="s">
        <v>31115</v>
      </c>
    </row>
    <row r="5248" spans="1:15" ht="15.75" customHeight="1" x14ac:dyDescent="0.2">
      <c r="A5248" s="20" t="s">
        <v>3890</v>
      </c>
      <c r="B5248" s="21" t="s">
        <v>31116</v>
      </c>
      <c r="C5248" s="21" t="s">
        <v>31117</v>
      </c>
      <c r="D5248" s="20" t="str">
        <f t="shared" si="0"/>
        <v>NO</v>
      </c>
      <c r="E5248" s="20" t="str">
        <f t="shared" si="1"/>
        <v>NO</v>
      </c>
      <c r="F5248" s="20" t="s">
        <v>31118</v>
      </c>
      <c r="G5248" s="21" t="s">
        <v>31119</v>
      </c>
      <c r="H5248" s="22" t="s">
        <v>53</v>
      </c>
      <c r="I5248" s="20" t="s">
        <v>53</v>
      </c>
      <c r="J5248" s="20" t="s">
        <v>53</v>
      </c>
      <c r="K5248" s="20" t="s">
        <v>56</v>
      </c>
      <c r="L5248" s="23">
        <v>0.6774194</v>
      </c>
      <c r="M5248" s="20"/>
      <c r="N5248" s="20" t="s">
        <v>31120</v>
      </c>
      <c r="O5248" s="20" t="s">
        <v>31121</v>
      </c>
    </row>
    <row r="5249" spans="1:15" ht="15.75" customHeight="1" x14ac:dyDescent="0.2">
      <c r="A5249" s="20" t="s">
        <v>3890</v>
      </c>
      <c r="B5249" s="21" t="s">
        <v>31122</v>
      </c>
      <c r="C5249" s="21" t="s">
        <v>31123</v>
      </c>
      <c r="D5249" s="20" t="str">
        <f t="shared" si="0"/>
        <v>NO</v>
      </c>
      <c r="E5249" s="20" t="str">
        <f t="shared" si="1"/>
        <v>NO</v>
      </c>
      <c r="F5249" s="20" t="s">
        <v>31118</v>
      </c>
      <c r="G5249" s="21" t="s">
        <v>31124</v>
      </c>
      <c r="H5249" s="22" t="s">
        <v>53</v>
      </c>
      <c r="I5249" s="20" t="s">
        <v>53</v>
      </c>
      <c r="J5249" s="20" t="s">
        <v>53</v>
      </c>
      <c r="K5249" s="20" t="s">
        <v>56</v>
      </c>
      <c r="L5249" s="23">
        <v>0</v>
      </c>
      <c r="M5249" s="20"/>
      <c r="N5249" s="20" t="s">
        <v>31125</v>
      </c>
      <c r="O5249" s="20" t="s">
        <v>31126</v>
      </c>
    </row>
    <row r="5250" spans="1:15" ht="15.75" customHeight="1" x14ac:dyDescent="0.2">
      <c r="A5250" s="20" t="s">
        <v>3890</v>
      </c>
      <c r="B5250" s="21" t="s">
        <v>31127</v>
      </c>
      <c r="C5250" s="21" t="s">
        <v>31128</v>
      </c>
      <c r="D5250" s="20" t="str">
        <f t="shared" si="0"/>
        <v>NO</v>
      </c>
      <c r="E5250" s="20" t="str">
        <f t="shared" si="1"/>
        <v>NO</v>
      </c>
      <c r="F5250" s="20" t="s">
        <v>31129</v>
      </c>
      <c r="G5250" s="21" t="s">
        <v>31130</v>
      </c>
      <c r="H5250" s="22" t="s">
        <v>53</v>
      </c>
      <c r="I5250" s="20" t="s">
        <v>53</v>
      </c>
      <c r="J5250" s="20" t="s">
        <v>53</v>
      </c>
      <c r="K5250" s="20" t="s">
        <v>56</v>
      </c>
      <c r="L5250" s="23">
        <v>0</v>
      </c>
      <c r="M5250" s="20"/>
      <c r="N5250" s="20" t="s">
        <v>31131</v>
      </c>
      <c r="O5250" s="20" t="s">
        <v>31132</v>
      </c>
    </row>
    <row r="5251" spans="1:15" ht="15.75" customHeight="1" x14ac:dyDescent="0.2">
      <c r="A5251" s="20" t="s">
        <v>3890</v>
      </c>
      <c r="B5251" s="21" t="s">
        <v>31133</v>
      </c>
      <c r="C5251" s="21" t="s">
        <v>31134</v>
      </c>
      <c r="D5251" s="20" t="str">
        <f t="shared" si="0"/>
        <v>NO</v>
      </c>
      <c r="E5251" s="20" t="str">
        <f t="shared" si="1"/>
        <v>NO</v>
      </c>
      <c r="F5251" s="20" t="s">
        <v>31135</v>
      </c>
      <c r="G5251" s="21" t="s">
        <v>31136</v>
      </c>
      <c r="H5251" s="22" t="s">
        <v>53</v>
      </c>
      <c r="I5251" s="20" t="s">
        <v>53</v>
      </c>
      <c r="J5251" s="20" t="s">
        <v>53</v>
      </c>
      <c r="K5251" s="20" t="s">
        <v>56</v>
      </c>
      <c r="L5251" s="23">
        <v>0.98510640000000005</v>
      </c>
      <c r="M5251" s="20"/>
      <c r="N5251" s="20" t="s">
        <v>31137</v>
      </c>
      <c r="O5251" s="20" t="s">
        <v>31138</v>
      </c>
    </row>
    <row r="5252" spans="1:15" ht="15.75" customHeight="1" x14ac:dyDescent="0.2">
      <c r="A5252" s="20" t="s">
        <v>3890</v>
      </c>
      <c r="B5252" s="21" t="s">
        <v>31139</v>
      </c>
      <c r="C5252" s="21" t="s">
        <v>31140</v>
      </c>
      <c r="D5252" s="20" t="str">
        <f t="shared" si="0"/>
        <v>NO</v>
      </c>
      <c r="E5252" s="20" t="str">
        <f t="shared" si="1"/>
        <v>NO</v>
      </c>
      <c r="F5252" s="20" t="s">
        <v>31141</v>
      </c>
      <c r="G5252" s="21" t="s">
        <v>31142</v>
      </c>
      <c r="H5252" s="22" t="s">
        <v>53</v>
      </c>
      <c r="I5252" s="20" t="s">
        <v>53</v>
      </c>
      <c r="J5252" s="20" t="s">
        <v>53</v>
      </c>
      <c r="K5252" s="20" t="s">
        <v>56</v>
      </c>
      <c r="L5252" s="23">
        <v>0</v>
      </c>
      <c r="M5252" s="20"/>
      <c r="N5252" s="20" t="s">
        <v>31143</v>
      </c>
      <c r="O5252" s="20" t="s">
        <v>31144</v>
      </c>
    </row>
    <row r="5253" spans="1:15" ht="15.75" customHeight="1" x14ac:dyDescent="0.2">
      <c r="A5253" s="20" t="s">
        <v>3890</v>
      </c>
      <c r="B5253" s="21" t="s">
        <v>31145</v>
      </c>
      <c r="C5253" s="21" t="s">
        <v>31146</v>
      </c>
      <c r="D5253" s="20" t="str">
        <f t="shared" si="0"/>
        <v>NO</v>
      </c>
      <c r="E5253" s="20" t="str">
        <f t="shared" si="1"/>
        <v>NO</v>
      </c>
      <c r="F5253" s="20" t="s">
        <v>31147</v>
      </c>
      <c r="G5253" s="21" t="s">
        <v>28461</v>
      </c>
      <c r="H5253" s="22" t="s">
        <v>53</v>
      </c>
      <c r="I5253" s="20" t="s">
        <v>53</v>
      </c>
      <c r="J5253" s="20" t="s">
        <v>53</v>
      </c>
      <c r="K5253" s="20" t="s">
        <v>56</v>
      </c>
      <c r="L5253" s="23">
        <v>0.85938859999999995</v>
      </c>
      <c r="M5253" s="20"/>
      <c r="N5253" s="20" t="s">
        <v>31148</v>
      </c>
      <c r="O5253" s="20" t="s">
        <v>31149</v>
      </c>
    </row>
    <row r="5254" spans="1:15" ht="15.75" customHeight="1" x14ac:dyDescent="0.2">
      <c r="A5254" s="20" t="s">
        <v>3890</v>
      </c>
      <c r="B5254" s="21" t="s">
        <v>31150</v>
      </c>
      <c r="C5254" s="21" t="s">
        <v>31151</v>
      </c>
      <c r="D5254" s="20" t="str">
        <f t="shared" si="0"/>
        <v>NO</v>
      </c>
      <c r="E5254" s="20" t="str">
        <f t="shared" si="1"/>
        <v>NO</v>
      </c>
      <c r="F5254" s="20" t="s">
        <v>31152</v>
      </c>
      <c r="G5254" s="21" t="s">
        <v>31153</v>
      </c>
      <c r="H5254" s="22" t="s">
        <v>53</v>
      </c>
      <c r="I5254" s="20" t="s">
        <v>53</v>
      </c>
      <c r="J5254" s="20" t="s">
        <v>53</v>
      </c>
      <c r="K5254" s="20" t="s">
        <v>53</v>
      </c>
      <c r="L5254" s="23">
        <v>1</v>
      </c>
      <c r="M5254" s="20"/>
      <c r="N5254" s="20" t="s">
        <v>31154</v>
      </c>
      <c r="O5254" s="20" t="s">
        <v>31155</v>
      </c>
    </row>
    <row r="5255" spans="1:15" ht="15.75" customHeight="1" x14ac:dyDescent="0.2">
      <c r="A5255" s="20" t="s">
        <v>3890</v>
      </c>
      <c r="B5255" s="21" t="s">
        <v>31156</v>
      </c>
      <c r="C5255" s="21" t="s">
        <v>31157</v>
      </c>
      <c r="D5255" s="20" t="str">
        <f t="shared" si="0"/>
        <v>NO</v>
      </c>
      <c r="E5255" s="20" t="str">
        <f t="shared" si="1"/>
        <v>NO</v>
      </c>
      <c r="F5255" s="20" t="s">
        <v>31158</v>
      </c>
      <c r="G5255" s="21" t="s">
        <v>31159</v>
      </c>
      <c r="H5255" s="22" t="s">
        <v>53</v>
      </c>
      <c r="I5255" s="20" t="s">
        <v>53</v>
      </c>
      <c r="J5255" s="20" t="s">
        <v>53</v>
      </c>
      <c r="K5255" s="20" t="s">
        <v>56</v>
      </c>
      <c r="L5255" s="23">
        <v>0</v>
      </c>
      <c r="M5255" s="20"/>
      <c r="N5255" s="20" t="s">
        <v>31160</v>
      </c>
      <c r="O5255" s="20" t="s">
        <v>31161</v>
      </c>
    </row>
    <row r="5256" spans="1:15" ht="15.75" customHeight="1" x14ac:dyDescent="0.2">
      <c r="A5256" s="20" t="s">
        <v>3890</v>
      </c>
      <c r="B5256" s="21" t="s">
        <v>31162</v>
      </c>
      <c r="C5256" s="21" t="s">
        <v>31163</v>
      </c>
      <c r="D5256" s="20" t="str">
        <f t="shared" si="0"/>
        <v>NO</v>
      </c>
      <c r="E5256" s="20" t="str">
        <f t="shared" si="1"/>
        <v>NO</v>
      </c>
      <c r="F5256" s="20" t="s">
        <v>31164</v>
      </c>
      <c r="G5256" s="21" t="s">
        <v>31165</v>
      </c>
      <c r="H5256" s="22" t="s">
        <v>53</v>
      </c>
      <c r="I5256" s="20" t="s">
        <v>53</v>
      </c>
      <c r="J5256" s="20" t="s">
        <v>53</v>
      </c>
      <c r="K5256" s="20" t="s">
        <v>56</v>
      </c>
      <c r="L5256" s="23">
        <v>0</v>
      </c>
      <c r="M5256" s="20"/>
      <c r="N5256" s="20" t="s">
        <v>31166</v>
      </c>
      <c r="O5256" s="20" t="s">
        <v>31167</v>
      </c>
    </row>
    <row r="5257" spans="1:15" ht="15.75" customHeight="1" x14ac:dyDescent="0.2">
      <c r="A5257" s="20" t="s">
        <v>3890</v>
      </c>
      <c r="B5257" s="21" t="s">
        <v>31168</v>
      </c>
      <c r="C5257" s="21" t="s">
        <v>31169</v>
      </c>
      <c r="D5257" s="20" t="str">
        <f t="shared" si="0"/>
        <v>NO</v>
      </c>
      <c r="E5257" s="20" t="str">
        <f t="shared" si="1"/>
        <v>NO</v>
      </c>
      <c r="F5257" s="20" t="s">
        <v>31170</v>
      </c>
      <c r="G5257" s="21" t="s">
        <v>31171</v>
      </c>
      <c r="H5257" s="22" t="s">
        <v>53</v>
      </c>
      <c r="I5257" s="20" t="s">
        <v>53</v>
      </c>
      <c r="J5257" s="20" t="s">
        <v>53</v>
      </c>
      <c r="K5257" s="20" t="s">
        <v>56</v>
      </c>
      <c r="L5257" s="23">
        <v>0</v>
      </c>
      <c r="M5257" s="20"/>
      <c r="N5257" s="20" t="s">
        <v>31172</v>
      </c>
      <c r="O5257" s="20" t="s">
        <v>31173</v>
      </c>
    </row>
    <row r="5258" spans="1:15" ht="15.75" customHeight="1" x14ac:dyDescent="0.2">
      <c r="A5258" s="20" t="s">
        <v>3890</v>
      </c>
      <c r="B5258" s="21" t="s">
        <v>31174</v>
      </c>
      <c r="C5258" s="21" t="s">
        <v>31175</v>
      </c>
      <c r="D5258" s="20" t="str">
        <f t="shared" si="0"/>
        <v>NO</v>
      </c>
      <c r="E5258" s="20" t="str">
        <f t="shared" si="1"/>
        <v>NO</v>
      </c>
      <c r="F5258" s="20" t="s">
        <v>31176</v>
      </c>
      <c r="G5258" s="21" t="s">
        <v>31177</v>
      </c>
      <c r="H5258" s="22" t="s">
        <v>53</v>
      </c>
      <c r="I5258" s="20" t="s">
        <v>53</v>
      </c>
      <c r="J5258" s="20" t="s">
        <v>53</v>
      </c>
      <c r="K5258" s="20" t="s">
        <v>56</v>
      </c>
      <c r="L5258" s="23">
        <v>0.20095950000000001</v>
      </c>
      <c r="M5258" s="20"/>
      <c r="N5258" s="20" t="s">
        <v>31178</v>
      </c>
      <c r="O5258" s="20" t="s">
        <v>31179</v>
      </c>
    </row>
    <row r="5259" spans="1:15" ht="15.75" customHeight="1" x14ac:dyDescent="0.2">
      <c r="A5259" s="20" t="s">
        <v>3890</v>
      </c>
      <c r="B5259" s="21" t="s">
        <v>31180</v>
      </c>
      <c r="C5259" s="21" t="s">
        <v>31181</v>
      </c>
      <c r="D5259" s="20" t="str">
        <f t="shared" si="0"/>
        <v>NO</v>
      </c>
      <c r="E5259" s="20" t="str">
        <f t="shared" si="1"/>
        <v>NO</v>
      </c>
      <c r="F5259" s="20" t="s">
        <v>2834</v>
      </c>
      <c r="G5259" s="21" t="s">
        <v>31182</v>
      </c>
      <c r="H5259" s="22" t="s">
        <v>53</v>
      </c>
      <c r="I5259" s="20" t="s">
        <v>53</v>
      </c>
      <c r="J5259" s="20" t="s">
        <v>53</v>
      </c>
      <c r="K5259" s="20" t="s">
        <v>56</v>
      </c>
      <c r="L5259" s="23">
        <v>0</v>
      </c>
      <c r="M5259" s="20"/>
      <c r="N5259" s="20" t="s">
        <v>31183</v>
      </c>
      <c r="O5259" s="20" t="s">
        <v>31184</v>
      </c>
    </row>
    <row r="5260" spans="1:15" ht="15.75" customHeight="1" x14ac:dyDescent="0.2">
      <c r="A5260" s="20" t="s">
        <v>3910</v>
      </c>
      <c r="B5260" s="21" t="s">
        <v>31185</v>
      </c>
      <c r="C5260" s="21" t="s">
        <v>31186</v>
      </c>
      <c r="D5260" s="20" t="str">
        <f t="shared" si="0"/>
        <v>NO</v>
      </c>
      <c r="E5260" s="20" t="str">
        <f t="shared" si="1"/>
        <v>NO</v>
      </c>
      <c r="F5260" s="20" t="s">
        <v>31187</v>
      </c>
      <c r="G5260" s="21" t="s">
        <v>31188</v>
      </c>
      <c r="H5260" s="22" t="s">
        <v>53</v>
      </c>
      <c r="I5260" s="20" t="s">
        <v>53</v>
      </c>
      <c r="J5260" s="20" t="s">
        <v>53</v>
      </c>
      <c r="K5260" s="20" t="s">
        <v>53</v>
      </c>
      <c r="L5260" s="23">
        <v>1</v>
      </c>
      <c r="M5260" s="20"/>
      <c r="N5260" s="20" t="s">
        <v>31189</v>
      </c>
      <c r="O5260" s="20" t="s">
        <v>31190</v>
      </c>
    </row>
    <row r="5261" spans="1:15" ht="15.75" customHeight="1" x14ac:dyDescent="0.2">
      <c r="A5261" s="20" t="s">
        <v>3910</v>
      </c>
      <c r="B5261" s="21" t="s">
        <v>31191</v>
      </c>
      <c r="C5261" s="21" t="s">
        <v>31192</v>
      </c>
      <c r="D5261" s="20" t="str">
        <f t="shared" si="0"/>
        <v>NO</v>
      </c>
      <c r="E5261" s="20" t="str">
        <f t="shared" si="1"/>
        <v>NO</v>
      </c>
      <c r="F5261" s="20" t="s">
        <v>31193</v>
      </c>
      <c r="G5261" s="21" t="s">
        <v>31194</v>
      </c>
      <c r="H5261" s="22" t="s">
        <v>53</v>
      </c>
      <c r="I5261" s="20" t="s">
        <v>53</v>
      </c>
      <c r="J5261" s="20" t="s">
        <v>53</v>
      </c>
      <c r="K5261" s="20" t="s">
        <v>56</v>
      </c>
      <c r="L5261" s="23">
        <v>1</v>
      </c>
      <c r="M5261" s="20"/>
      <c r="N5261" s="20" t="s">
        <v>31195</v>
      </c>
      <c r="O5261" s="20" t="s">
        <v>31196</v>
      </c>
    </row>
    <row r="5262" spans="1:15" ht="15.75" customHeight="1" x14ac:dyDescent="0.2">
      <c r="A5262" s="20" t="s">
        <v>3910</v>
      </c>
      <c r="B5262" s="21" t="s">
        <v>31197</v>
      </c>
      <c r="C5262" s="21" t="s">
        <v>31198</v>
      </c>
      <c r="D5262" s="20" t="str">
        <f t="shared" si="0"/>
        <v>NO</v>
      </c>
      <c r="E5262" s="20" t="str">
        <f t="shared" si="1"/>
        <v>NO</v>
      </c>
      <c r="F5262" s="20" t="s">
        <v>31193</v>
      </c>
      <c r="G5262" s="21" t="s">
        <v>31199</v>
      </c>
      <c r="H5262" s="22" t="s">
        <v>53</v>
      </c>
      <c r="I5262" s="20" t="s">
        <v>53</v>
      </c>
      <c r="J5262" s="20" t="s">
        <v>53</v>
      </c>
      <c r="K5262" s="20" t="s">
        <v>53</v>
      </c>
      <c r="L5262" s="23">
        <v>0.32112679999999999</v>
      </c>
      <c r="M5262" s="20"/>
      <c r="N5262" s="20" t="s">
        <v>31200</v>
      </c>
      <c r="O5262" s="20" t="s">
        <v>31201</v>
      </c>
    </row>
    <row r="5263" spans="1:15" ht="15.75" customHeight="1" x14ac:dyDescent="0.2">
      <c r="A5263" s="20" t="s">
        <v>3910</v>
      </c>
      <c r="B5263" s="21" t="s">
        <v>31202</v>
      </c>
      <c r="C5263" s="21" t="s">
        <v>31203</v>
      </c>
      <c r="D5263" s="20" t="str">
        <f t="shared" si="0"/>
        <v>NO</v>
      </c>
      <c r="E5263" s="20" t="str">
        <f t="shared" si="1"/>
        <v>NO</v>
      </c>
      <c r="F5263" s="20" t="s">
        <v>31204</v>
      </c>
      <c r="G5263" s="21" t="s">
        <v>31205</v>
      </c>
      <c r="H5263" s="22" t="s">
        <v>53</v>
      </c>
      <c r="I5263" s="20" t="s">
        <v>53</v>
      </c>
      <c r="J5263" s="20" t="s">
        <v>53</v>
      </c>
      <c r="K5263" s="20" t="s">
        <v>56</v>
      </c>
      <c r="L5263" s="23">
        <v>0</v>
      </c>
      <c r="M5263" s="20"/>
      <c r="N5263" s="20" t="s">
        <v>31206</v>
      </c>
      <c r="O5263" s="20" t="s">
        <v>31207</v>
      </c>
    </row>
    <row r="5264" spans="1:15" ht="15.75" customHeight="1" x14ac:dyDescent="0.2">
      <c r="A5264" s="20" t="s">
        <v>3910</v>
      </c>
      <c r="B5264" s="21" t="s">
        <v>31208</v>
      </c>
      <c r="C5264" s="21" t="s">
        <v>31209</v>
      </c>
      <c r="D5264" s="20" t="str">
        <f t="shared" si="0"/>
        <v>NO</v>
      </c>
      <c r="E5264" s="20" t="str">
        <f t="shared" si="1"/>
        <v>NO</v>
      </c>
      <c r="F5264" s="20" t="s">
        <v>31210</v>
      </c>
      <c r="G5264" s="21" t="s">
        <v>31211</v>
      </c>
      <c r="H5264" s="22" t="s">
        <v>53</v>
      </c>
      <c r="I5264" s="20" t="s">
        <v>53</v>
      </c>
      <c r="J5264" s="20" t="s">
        <v>53</v>
      </c>
      <c r="K5264" s="20" t="s">
        <v>56</v>
      </c>
      <c r="L5264" s="23">
        <v>0.60060670000000005</v>
      </c>
      <c r="M5264" s="20"/>
      <c r="N5264" s="20" t="s">
        <v>31212</v>
      </c>
      <c r="O5264" s="20" t="s">
        <v>31213</v>
      </c>
    </row>
    <row r="5265" spans="1:15" ht="15.75" customHeight="1" x14ac:dyDescent="0.2">
      <c r="A5265" s="20" t="s">
        <v>3910</v>
      </c>
      <c r="B5265" s="21" t="s">
        <v>31214</v>
      </c>
      <c r="C5265" s="21" t="s">
        <v>31215</v>
      </c>
      <c r="D5265" s="20" t="str">
        <f t="shared" si="0"/>
        <v>NO</v>
      </c>
      <c r="E5265" s="20" t="str">
        <f t="shared" si="1"/>
        <v>NO</v>
      </c>
      <c r="F5265" s="20" t="s">
        <v>31210</v>
      </c>
      <c r="G5265" s="21" t="s">
        <v>31216</v>
      </c>
      <c r="H5265" s="22" t="s">
        <v>53</v>
      </c>
      <c r="I5265" s="20" t="s">
        <v>53</v>
      </c>
      <c r="J5265" s="20" t="s">
        <v>53</v>
      </c>
      <c r="K5265" s="20" t="s">
        <v>56</v>
      </c>
      <c r="L5265" s="23">
        <v>0.97991969999999995</v>
      </c>
      <c r="M5265" s="20"/>
      <c r="N5265" s="20" t="s">
        <v>31217</v>
      </c>
      <c r="O5265" s="20" t="s">
        <v>31218</v>
      </c>
    </row>
    <row r="5266" spans="1:15" ht="15.75" customHeight="1" x14ac:dyDescent="0.2">
      <c r="A5266" s="20" t="s">
        <v>3910</v>
      </c>
      <c r="B5266" s="21" t="s">
        <v>31219</v>
      </c>
      <c r="C5266" s="21" t="s">
        <v>31220</v>
      </c>
      <c r="D5266" s="20" t="str">
        <f t="shared" si="0"/>
        <v>NO</v>
      </c>
      <c r="E5266" s="20" t="str">
        <f t="shared" si="1"/>
        <v>NO</v>
      </c>
      <c r="F5266" s="20" t="s">
        <v>3913</v>
      </c>
      <c r="G5266" s="21" t="s">
        <v>31221</v>
      </c>
      <c r="H5266" s="22" t="s">
        <v>53</v>
      </c>
      <c r="I5266" s="20" t="s">
        <v>53</v>
      </c>
      <c r="J5266" s="20" t="s">
        <v>53</v>
      </c>
      <c r="K5266" s="20" t="s">
        <v>56</v>
      </c>
      <c r="L5266" s="23">
        <v>4.7101400000000002E-2</v>
      </c>
      <c r="M5266" s="20"/>
      <c r="N5266" s="20" t="s">
        <v>31222</v>
      </c>
      <c r="O5266" s="20" t="s">
        <v>31223</v>
      </c>
    </row>
    <row r="5267" spans="1:15" ht="15.75" customHeight="1" x14ac:dyDescent="0.2">
      <c r="A5267" s="20" t="s">
        <v>3910</v>
      </c>
      <c r="B5267" s="21" t="s">
        <v>31224</v>
      </c>
      <c r="C5267" s="21" t="s">
        <v>31225</v>
      </c>
      <c r="D5267" s="20" t="str">
        <f t="shared" si="0"/>
        <v>NO</v>
      </c>
      <c r="E5267" s="20" t="str">
        <f t="shared" si="1"/>
        <v>NO</v>
      </c>
      <c r="F5267" s="20" t="s">
        <v>3920</v>
      </c>
      <c r="G5267" s="21" t="s">
        <v>31226</v>
      </c>
      <c r="H5267" s="22" t="s">
        <v>53</v>
      </c>
      <c r="I5267" s="20" t="s">
        <v>53</v>
      </c>
      <c r="J5267" s="20" t="s">
        <v>53</v>
      </c>
      <c r="K5267" s="20" t="s">
        <v>56</v>
      </c>
      <c r="L5267" s="23">
        <v>7.6178200000000001E-2</v>
      </c>
      <c r="M5267" s="20"/>
      <c r="N5267" s="20" t="s">
        <v>31227</v>
      </c>
      <c r="O5267" s="20" t="s">
        <v>31228</v>
      </c>
    </row>
    <row r="5268" spans="1:15" ht="15.75" customHeight="1" x14ac:dyDescent="0.2">
      <c r="A5268" s="20" t="s">
        <v>3910</v>
      </c>
      <c r="B5268" s="21" t="s">
        <v>31229</v>
      </c>
      <c r="C5268" s="21" t="s">
        <v>31230</v>
      </c>
      <c r="D5268" s="20" t="str">
        <f t="shared" si="0"/>
        <v>NO</v>
      </c>
      <c r="E5268" s="20" t="str">
        <f t="shared" si="1"/>
        <v>NO</v>
      </c>
      <c r="F5268" s="20" t="s">
        <v>3920</v>
      </c>
      <c r="G5268" s="21" t="s">
        <v>31231</v>
      </c>
      <c r="H5268" s="22" t="s">
        <v>53</v>
      </c>
      <c r="I5268" s="20" t="s">
        <v>53</v>
      </c>
      <c r="J5268" s="20" t="s">
        <v>53</v>
      </c>
      <c r="K5268" s="20" t="s">
        <v>56</v>
      </c>
      <c r="L5268" s="23">
        <v>0.48745739999999999</v>
      </c>
      <c r="M5268" s="20"/>
      <c r="N5268" s="20" t="s">
        <v>31232</v>
      </c>
      <c r="O5268" s="20" t="s">
        <v>31233</v>
      </c>
    </row>
    <row r="5269" spans="1:15" ht="15.75" customHeight="1" x14ac:dyDescent="0.2">
      <c r="A5269" s="20" t="s">
        <v>3910</v>
      </c>
      <c r="B5269" s="21" t="s">
        <v>31234</v>
      </c>
      <c r="C5269" s="21" t="s">
        <v>31235</v>
      </c>
      <c r="D5269" s="20" t="str">
        <f t="shared" si="0"/>
        <v>NO</v>
      </c>
      <c r="E5269" s="20" t="str">
        <f t="shared" si="1"/>
        <v>NO</v>
      </c>
      <c r="F5269" s="20" t="s">
        <v>31236</v>
      </c>
      <c r="G5269" s="21" t="s">
        <v>31237</v>
      </c>
      <c r="H5269" s="22" t="s">
        <v>53</v>
      </c>
      <c r="I5269" s="20" t="s">
        <v>53</v>
      </c>
      <c r="J5269" s="20" t="s">
        <v>53</v>
      </c>
      <c r="K5269" s="20" t="s">
        <v>56</v>
      </c>
      <c r="L5269" s="23">
        <v>0</v>
      </c>
      <c r="M5269" s="20"/>
      <c r="N5269" s="20" t="s">
        <v>31238</v>
      </c>
      <c r="O5269" s="20" t="s">
        <v>31239</v>
      </c>
    </row>
    <row r="5270" spans="1:15" ht="15.75" customHeight="1" x14ac:dyDescent="0.2">
      <c r="A5270" s="20" t="s">
        <v>3910</v>
      </c>
      <c r="B5270" s="21" t="s">
        <v>31240</v>
      </c>
      <c r="C5270" s="21" t="s">
        <v>31241</v>
      </c>
      <c r="D5270" s="20" t="str">
        <f t="shared" si="0"/>
        <v>NO</v>
      </c>
      <c r="E5270" s="20" t="str">
        <f t="shared" si="1"/>
        <v>NO</v>
      </c>
      <c r="F5270" s="20" t="s">
        <v>31236</v>
      </c>
      <c r="G5270" s="21" t="s">
        <v>31242</v>
      </c>
      <c r="H5270" s="22" t="s">
        <v>53</v>
      </c>
      <c r="I5270" s="20" t="s">
        <v>53</v>
      </c>
      <c r="J5270" s="20" t="s">
        <v>53</v>
      </c>
      <c r="K5270" s="20" t="s">
        <v>56</v>
      </c>
      <c r="L5270" s="23">
        <v>0.95446260000000005</v>
      </c>
      <c r="M5270" s="20"/>
      <c r="N5270" s="20" t="s">
        <v>31243</v>
      </c>
      <c r="O5270" s="20" t="s">
        <v>31244</v>
      </c>
    </row>
    <row r="5271" spans="1:15" ht="15.75" customHeight="1" x14ac:dyDescent="0.2">
      <c r="A5271" s="20" t="s">
        <v>3910</v>
      </c>
      <c r="B5271" s="21" t="s">
        <v>31245</v>
      </c>
      <c r="C5271" s="21" t="s">
        <v>31246</v>
      </c>
      <c r="D5271" s="20" t="str">
        <f t="shared" si="0"/>
        <v>NO</v>
      </c>
      <c r="E5271" s="20" t="str">
        <f t="shared" si="1"/>
        <v>NO</v>
      </c>
      <c r="F5271" s="20" t="s">
        <v>31247</v>
      </c>
      <c r="G5271" s="21" t="s">
        <v>31248</v>
      </c>
      <c r="H5271" s="22" t="s">
        <v>53</v>
      </c>
      <c r="I5271" s="20" t="s">
        <v>53</v>
      </c>
      <c r="J5271" s="20" t="s">
        <v>53</v>
      </c>
      <c r="K5271" s="20" t="s">
        <v>56</v>
      </c>
      <c r="L5271" s="23">
        <v>0.63872249999999997</v>
      </c>
      <c r="M5271" s="20"/>
      <c r="N5271" s="20" t="s">
        <v>31249</v>
      </c>
      <c r="O5271" s="20" t="s">
        <v>31250</v>
      </c>
    </row>
    <row r="5272" spans="1:15" ht="15.75" customHeight="1" x14ac:dyDescent="0.2">
      <c r="A5272" s="20" t="s">
        <v>3910</v>
      </c>
      <c r="B5272" s="21" t="s">
        <v>31251</v>
      </c>
      <c r="C5272" s="21" t="s">
        <v>31252</v>
      </c>
      <c r="D5272" s="20" t="str">
        <f t="shared" si="0"/>
        <v>NO</v>
      </c>
      <c r="E5272" s="20" t="str">
        <f t="shared" si="1"/>
        <v>NO</v>
      </c>
      <c r="F5272" s="20" t="s">
        <v>31253</v>
      </c>
      <c r="G5272" s="21" t="s">
        <v>31254</v>
      </c>
      <c r="H5272" s="22" t="s">
        <v>53</v>
      </c>
      <c r="I5272" s="20" t="s">
        <v>53</v>
      </c>
      <c r="J5272" s="20" t="s">
        <v>53</v>
      </c>
      <c r="K5272" s="20" t="s">
        <v>56</v>
      </c>
      <c r="L5272" s="23">
        <v>0</v>
      </c>
      <c r="M5272" s="20"/>
      <c r="N5272" s="20" t="s">
        <v>31255</v>
      </c>
      <c r="O5272" s="20" t="s">
        <v>31256</v>
      </c>
    </row>
    <row r="5273" spans="1:15" ht="15.75" customHeight="1" x14ac:dyDescent="0.2">
      <c r="A5273" s="20" t="s">
        <v>3910</v>
      </c>
      <c r="B5273" s="21" t="s">
        <v>31257</v>
      </c>
      <c r="C5273" s="21" t="s">
        <v>31258</v>
      </c>
      <c r="D5273" s="20" t="str">
        <f t="shared" si="0"/>
        <v>NO</v>
      </c>
      <c r="E5273" s="20" t="str">
        <f t="shared" si="1"/>
        <v>NO</v>
      </c>
      <c r="F5273" s="20" t="s">
        <v>3934</v>
      </c>
      <c r="G5273" s="21" t="s">
        <v>31259</v>
      </c>
      <c r="H5273" s="22" t="s">
        <v>53</v>
      </c>
      <c r="I5273" s="20" t="s">
        <v>53</v>
      </c>
      <c r="J5273" s="20" t="s">
        <v>53</v>
      </c>
      <c r="K5273" s="20" t="s">
        <v>56</v>
      </c>
      <c r="L5273" s="23">
        <v>1</v>
      </c>
      <c r="M5273" s="20"/>
      <c r="N5273" s="20" t="s">
        <v>31260</v>
      </c>
      <c r="O5273" s="20" t="s">
        <v>31261</v>
      </c>
    </row>
    <row r="5274" spans="1:15" ht="15.75" customHeight="1" x14ac:dyDescent="0.2">
      <c r="A5274" s="20" t="s">
        <v>3910</v>
      </c>
      <c r="B5274" s="21" t="s">
        <v>31262</v>
      </c>
      <c r="C5274" s="21" t="s">
        <v>31263</v>
      </c>
      <c r="D5274" s="20" t="str">
        <f t="shared" si="0"/>
        <v>NO</v>
      </c>
      <c r="E5274" s="20" t="str">
        <f t="shared" si="1"/>
        <v>NO</v>
      </c>
      <c r="F5274" s="20" t="s">
        <v>3941</v>
      </c>
      <c r="G5274" s="21" t="s">
        <v>31264</v>
      </c>
      <c r="H5274" s="22" t="s">
        <v>53</v>
      </c>
      <c r="I5274" s="20" t="s">
        <v>53</v>
      </c>
      <c r="J5274" s="20" t="s">
        <v>53</v>
      </c>
      <c r="K5274" s="20" t="s">
        <v>56</v>
      </c>
      <c r="L5274" s="23">
        <v>1</v>
      </c>
      <c r="M5274" s="20"/>
      <c r="N5274" s="20" t="s">
        <v>31265</v>
      </c>
      <c r="O5274" s="20" t="s">
        <v>31266</v>
      </c>
    </row>
    <row r="5275" spans="1:15" ht="15.75" customHeight="1" x14ac:dyDescent="0.2">
      <c r="A5275" s="20" t="s">
        <v>3910</v>
      </c>
      <c r="B5275" s="21" t="s">
        <v>31267</v>
      </c>
      <c r="C5275" s="21" t="s">
        <v>31268</v>
      </c>
      <c r="D5275" s="20" t="str">
        <f t="shared" si="0"/>
        <v>NO</v>
      </c>
      <c r="E5275" s="20" t="str">
        <f t="shared" si="1"/>
        <v>NO</v>
      </c>
      <c r="F5275" s="20" t="s">
        <v>3941</v>
      </c>
      <c r="G5275" s="21" t="s">
        <v>31269</v>
      </c>
      <c r="H5275" s="22" t="s">
        <v>53</v>
      </c>
      <c r="I5275" s="20" t="s">
        <v>53</v>
      </c>
      <c r="J5275" s="20" t="s">
        <v>53</v>
      </c>
      <c r="K5275" s="20" t="s">
        <v>53</v>
      </c>
      <c r="L5275" s="23">
        <v>0.97551019999999999</v>
      </c>
      <c r="M5275" s="20"/>
      <c r="N5275" s="20" t="s">
        <v>31270</v>
      </c>
      <c r="O5275" s="20" t="s">
        <v>31271</v>
      </c>
    </row>
    <row r="5276" spans="1:15" ht="15.75" customHeight="1" x14ac:dyDescent="0.2">
      <c r="A5276" s="20" t="s">
        <v>3910</v>
      </c>
      <c r="B5276" s="21" t="s">
        <v>31272</v>
      </c>
      <c r="C5276" s="21" t="s">
        <v>31273</v>
      </c>
      <c r="D5276" s="20" t="str">
        <f t="shared" si="0"/>
        <v>NO</v>
      </c>
      <c r="E5276" s="20" t="str">
        <f t="shared" si="1"/>
        <v>NO</v>
      </c>
      <c r="F5276" s="20" t="s">
        <v>31274</v>
      </c>
      <c r="G5276" s="21" t="s">
        <v>1129</v>
      </c>
      <c r="H5276" s="22" t="s">
        <v>53</v>
      </c>
      <c r="I5276" s="20" t="s">
        <v>53</v>
      </c>
      <c r="J5276" s="20" t="s">
        <v>53</v>
      </c>
      <c r="K5276" s="20" t="s">
        <v>56</v>
      </c>
      <c r="L5276" s="23">
        <v>1</v>
      </c>
      <c r="M5276" s="20"/>
      <c r="N5276" s="20" t="s">
        <v>31275</v>
      </c>
      <c r="O5276" s="20" t="s">
        <v>31276</v>
      </c>
    </row>
    <row r="5277" spans="1:15" ht="15.75" customHeight="1" x14ac:dyDescent="0.2">
      <c r="A5277" s="20" t="s">
        <v>3953</v>
      </c>
      <c r="B5277" s="21" t="s">
        <v>31277</v>
      </c>
      <c r="C5277" s="21" t="s">
        <v>31278</v>
      </c>
      <c r="D5277" s="20" t="str">
        <f t="shared" si="0"/>
        <v>NO</v>
      </c>
      <c r="E5277" s="20" t="str">
        <f t="shared" si="1"/>
        <v>NO</v>
      </c>
      <c r="F5277" s="20" t="s">
        <v>31279</v>
      </c>
      <c r="G5277" s="21" t="s">
        <v>31280</v>
      </c>
      <c r="H5277" s="22" t="s">
        <v>53</v>
      </c>
      <c r="I5277" s="20" t="s">
        <v>53</v>
      </c>
      <c r="J5277" s="20" t="s">
        <v>53</v>
      </c>
      <c r="K5277" s="20" t="s">
        <v>56</v>
      </c>
      <c r="L5277" s="23">
        <v>0.4223827</v>
      </c>
      <c r="M5277" s="20"/>
      <c r="N5277" s="20" t="s">
        <v>31281</v>
      </c>
      <c r="O5277" s="20" t="s">
        <v>31282</v>
      </c>
    </row>
    <row r="5278" spans="1:15" ht="15.75" customHeight="1" x14ac:dyDescent="0.2">
      <c r="A5278" s="20" t="s">
        <v>3953</v>
      </c>
      <c r="B5278" s="21" t="s">
        <v>31283</v>
      </c>
      <c r="C5278" s="21" t="s">
        <v>31284</v>
      </c>
      <c r="D5278" s="20" t="str">
        <f t="shared" si="0"/>
        <v>NO</v>
      </c>
      <c r="E5278" s="20" t="str">
        <f t="shared" si="1"/>
        <v>NO</v>
      </c>
      <c r="F5278" s="20" t="s">
        <v>31285</v>
      </c>
      <c r="G5278" s="21" t="s">
        <v>31286</v>
      </c>
      <c r="H5278" s="22" t="s">
        <v>53</v>
      </c>
      <c r="I5278" s="20" t="s">
        <v>53</v>
      </c>
      <c r="J5278" s="20" t="s">
        <v>53</v>
      </c>
      <c r="K5278" s="20" t="s">
        <v>56</v>
      </c>
      <c r="L5278" s="23">
        <v>0</v>
      </c>
      <c r="M5278" s="20"/>
      <c r="N5278" s="20" t="s">
        <v>31287</v>
      </c>
      <c r="O5278" s="20" t="s">
        <v>31288</v>
      </c>
    </row>
    <row r="5279" spans="1:15" ht="15.75" customHeight="1" x14ac:dyDescent="0.2">
      <c r="A5279" s="20" t="s">
        <v>3953</v>
      </c>
      <c r="B5279" s="21" t="s">
        <v>31289</v>
      </c>
      <c r="C5279" s="21" t="s">
        <v>31290</v>
      </c>
      <c r="D5279" s="20" t="str">
        <f t="shared" si="0"/>
        <v>NO</v>
      </c>
      <c r="E5279" s="20" t="str">
        <f t="shared" si="1"/>
        <v>NO</v>
      </c>
      <c r="F5279" s="20" t="s">
        <v>31285</v>
      </c>
      <c r="G5279" s="21" t="s">
        <v>31291</v>
      </c>
      <c r="H5279" s="22" t="s">
        <v>53</v>
      </c>
      <c r="I5279" s="20" t="s">
        <v>53</v>
      </c>
      <c r="J5279" s="20" t="s">
        <v>53</v>
      </c>
      <c r="K5279" s="20" t="s">
        <v>56</v>
      </c>
      <c r="L5279" s="23">
        <v>1</v>
      </c>
      <c r="M5279" s="20"/>
      <c r="N5279" s="20" t="s">
        <v>31292</v>
      </c>
      <c r="O5279" s="20" t="s">
        <v>31293</v>
      </c>
    </row>
    <row r="5280" spans="1:15" ht="15.75" customHeight="1" x14ac:dyDescent="0.2">
      <c r="A5280" s="20" t="s">
        <v>3953</v>
      </c>
      <c r="B5280" s="21" t="s">
        <v>31294</v>
      </c>
      <c r="C5280" s="21" t="s">
        <v>31295</v>
      </c>
      <c r="D5280" s="20" t="str">
        <f t="shared" si="0"/>
        <v>NO</v>
      </c>
      <c r="E5280" s="20" t="str">
        <f t="shared" si="1"/>
        <v>NO</v>
      </c>
      <c r="F5280" s="20" t="s">
        <v>31285</v>
      </c>
      <c r="G5280" s="21" t="s">
        <v>31296</v>
      </c>
      <c r="H5280" s="22" t="s">
        <v>53</v>
      </c>
      <c r="I5280" s="20" t="s">
        <v>53</v>
      </c>
      <c r="J5280" s="20" t="s">
        <v>53</v>
      </c>
      <c r="K5280" s="20" t="s">
        <v>56</v>
      </c>
      <c r="L5280" s="23">
        <v>0.88155139999999999</v>
      </c>
      <c r="M5280" s="20"/>
      <c r="N5280" s="20" t="s">
        <v>31297</v>
      </c>
      <c r="O5280" s="20" t="s">
        <v>31298</v>
      </c>
    </row>
    <row r="5281" spans="1:15" ht="15.75" customHeight="1" x14ac:dyDescent="0.2">
      <c r="A5281" s="20" t="s">
        <v>3953</v>
      </c>
      <c r="B5281" s="21" t="s">
        <v>31299</v>
      </c>
      <c r="C5281" s="21" t="s">
        <v>31300</v>
      </c>
      <c r="D5281" s="20" t="str">
        <f t="shared" si="0"/>
        <v>NO</v>
      </c>
      <c r="E5281" s="20" t="str">
        <f t="shared" si="1"/>
        <v>NO</v>
      </c>
      <c r="F5281" s="20" t="s">
        <v>31301</v>
      </c>
      <c r="G5281" s="21" t="s">
        <v>31302</v>
      </c>
      <c r="H5281" s="22" t="s">
        <v>4857</v>
      </c>
      <c r="I5281" s="20" t="s">
        <v>31303</v>
      </c>
      <c r="J5281" s="20" t="s">
        <v>53</v>
      </c>
      <c r="K5281" s="20" t="s">
        <v>56</v>
      </c>
      <c r="L5281" s="23">
        <v>0.14027149999999999</v>
      </c>
      <c r="M5281" s="20"/>
      <c r="N5281" s="20" t="s">
        <v>31304</v>
      </c>
      <c r="O5281" s="20" t="s">
        <v>31305</v>
      </c>
    </row>
    <row r="5282" spans="1:15" ht="15.75" customHeight="1" x14ac:dyDescent="0.2">
      <c r="A5282" s="20" t="s">
        <v>3953</v>
      </c>
      <c r="B5282" s="21" t="s">
        <v>31306</v>
      </c>
      <c r="C5282" s="21" t="s">
        <v>31307</v>
      </c>
      <c r="D5282" s="20" t="str">
        <f t="shared" si="0"/>
        <v>NO</v>
      </c>
      <c r="E5282" s="20" t="str">
        <f t="shared" si="1"/>
        <v>NO</v>
      </c>
      <c r="F5282" s="20" t="s">
        <v>31301</v>
      </c>
      <c r="G5282" s="21" t="s">
        <v>31308</v>
      </c>
      <c r="H5282" s="22" t="s">
        <v>53</v>
      </c>
      <c r="I5282" s="20" t="s">
        <v>53</v>
      </c>
      <c r="J5282" s="20" t="s">
        <v>53</v>
      </c>
      <c r="K5282" s="20" t="s">
        <v>56</v>
      </c>
      <c r="L5282" s="23">
        <v>0.96551719999999996</v>
      </c>
      <c r="M5282" s="20"/>
      <c r="N5282" s="20" t="s">
        <v>31309</v>
      </c>
      <c r="O5282" s="20" t="s">
        <v>31310</v>
      </c>
    </row>
    <row r="5283" spans="1:15" ht="15.75" customHeight="1" x14ac:dyDescent="0.2">
      <c r="A5283" s="20" t="s">
        <v>3953</v>
      </c>
      <c r="B5283" s="21" t="s">
        <v>31311</v>
      </c>
      <c r="C5283" s="21" t="s">
        <v>31312</v>
      </c>
      <c r="D5283" s="20" t="str">
        <f t="shared" si="0"/>
        <v>NO</v>
      </c>
      <c r="E5283" s="20" t="str">
        <f t="shared" si="1"/>
        <v>NO</v>
      </c>
      <c r="F5283" s="20" t="s">
        <v>31301</v>
      </c>
      <c r="G5283" s="21" t="s">
        <v>31313</v>
      </c>
      <c r="H5283" s="22" t="s">
        <v>53</v>
      </c>
      <c r="I5283" s="20" t="s">
        <v>53</v>
      </c>
      <c r="J5283" s="20" t="s">
        <v>53</v>
      </c>
      <c r="K5283" s="20" t="s">
        <v>56</v>
      </c>
      <c r="L5283" s="23">
        <v>0</v>
      </c>
      <c r="M5283" s="20"/>
      <c r="N5283" s="20" t="s">
        <v>31314</v>
      </c>
      <c r="O5283" s="20" t="s">
        <v>31315</v>
      </c>
    </row>
    <row r="5284" spans="1:15" ht="15.75" customHeight="1" x14ac:dyDescent="0.2">
      <c r="A5284" s="20" t="s">
        <v>3953</v>
      </c>
      <c r="B5284" s="21" t="s">
        <v>31316</v>
      </c>
      <c r="C5284" s="21" t="s">
        <v>31317</v>
      </c>
      <c r="D5284" s="20" t="str">
        <f t="shared" si="0"/>
        <v>NO</v>
      </c>
      <c r="E5284" s="20" t="str">
        <f t="shared" si="1"/>
        <v>NO</v>
      </c>
      <c r="F5284" s="20" t="s">
        <v>31318</v>
      </c>
      <c r="G5284" s="21" t="s">
        <v>31319</v>
      </c>
      <c r="H5284" s="22" t="s">
        <v>53</v>
      </c>
      <c r="I5284" s="20" t="s">
        <v>53</v>
      </c>
      <c r="J5284" s="20" t="s">
        <v>53</v>
      </c>
      <c r="K5284" s="20" t="s">
        <v>53</v>
      </c>
      <c r="L5284" s="23">
        <v>0</v>
      </c>
      <c r="M5284" s="20"/>
      <c r="N5284" s="20" t="s">
        <v>31320</v>
      </c>
      <c r="O5284" s="20" t="s">
        <v>31321</v>
      </c>
    </row>
    <row r="5285" spans="1:15" ht="15.75" customHeight="1" x14ac:dyDescent="0.2">
      <c r="A5285" s="20" t="s">
        <v>3953</v>
      </c>
      <c r="B5285" s="21" t="s">
        <v>31322</v>
      </c>
      <c r="C5285" s="21" t="s">
        <v>31323</v>
      </c>
      <c r="D5285" s="20" t="str">
        <f t="shared" si="0"/>
        <v>NO</v>
      </c>
      <c r="E5285" s="20" t="str">
        <f t="shared" si="1"/>
        <v>NO</v>
      </c>
      <c r="F5285" s="20" t="s">
        <v>31318</v>
      </c>
      <c r="G5285" s="21" t="s">
        <v>31324</v>
      </c>
      <c r="H5285" s="22" t="s">
        <v>53</v>
      </c>
      <c r="I5285" s="20" t="s">
        <v>53</v>
      </c>
      <c r="J5285" s="20" t="s">
        <v>53</v>
      </c>
      <c r="K5285" s="20" t="s">
        <v>56</v>
      </c>
      <c r="L5285" s="23">
        <v>0</v>
      </c>
      <c r="M5285" s="20"/>
      <c r="N5285" s="20" t="s">
        <v>31325</v>
      </c>
      <c r="O5285" s="20" t="s">
        <v>31326</v>
      </c>
    </row>
    <row r="5286" spans="1:15" ht="15.75" customHeight="1" x14ac:dyDescent="0.2">
      <c r="A5286" s="20" t="s">
        <v>3953</v>
      </c>
      <c r="B5286" s="21" t="s">
        <v>31327</v>
      </c>
      <c r="C5286" s="21" t="s">
        <v>31328</v>
      </c>
      <c r="D5286" s="20" t="str">
        <f t="shared" si="0"/>
        <v>NO</v>
      </c>
      <c r="E5286" s="20" t="str">
        <f t="shared" si="1"/>
        <v>NO</v>
      </c>
      <c r="F5286" s="20" t="s">
        <v>31329</v>
      </c>
      <c r="G5286" s="21" t="s">
        <v>31330</v>
      </c>
      <c r="H5286" s="22" t="s">
        <v>53</v>
      </c>
      <c r="I5286" s="20" t="s">
        <v>53</v>
      </c>
      <c r="J5286" s="20" t="s">
        <v>53</v>
      </c>
      <c r="K5286" s="20" t="s">
        <v>56</v>
      </c>
      <c r="L5286" s="23">
        <v>0.81326779999999999</v>
      </c>
      <c r="M5286" s="20"/>
      <c r="N5286" s="20" t="s">
        <v>31331</v>
      </c>
      <c r="O5286" s="20" t="s">
        <v>31332</v>
      </c>
    </row>
    <row r="5287" spans="1:15" ht="15.75" customHeight="1" x14ac:dyDescent="0.2">
      <c r="A5287" s="20" t="s">
        <v>3953</v>
      </c>
      <c r="B5287" s="21" t="s">
        <v>31333</v>
      </c>
      <c r="C5287" s="21" t="s">
        <v>31334</v>
      </c>
      <c r="D5287" s="20" t="str">
        <f t="shared" si="0"/>
        <v>NO</v>
      </c>
      <c r="E5287" s="20" t="str">
        <f t="shared" si="1"/>
        <v>NO</v>
      </c>
      <c r="F5287" s="20" t="s">
        <v>31335</v>
      </c>
      <c r="G5287" s="21" t="s">
        <v>31336</v>
      </c>
      <c r="H5287" s="22" t="s">
        <v>53</v>
      </c>
      <c r="I5287" s="20" t="s">
        <v>53</v>
      </c>
      <c r="J5287" s="20" t="s">
        <v>53</v>
      </c>
      <c r="K5287" s="20" t="s">
        <v>56</v>
      </c>
      <c r="L5287" s="23">
        <v>0.11872149999999999</v>
      </c>
      <c r="M5287" s="20"/>
      <c r="N5287" s="20" t="s">
        <v>31337</v>
      </c>
      <c r="O5287" s="20" t="s">
        <v>31338</v>
      </c>
    </row>
    <row r="5288" spans="1:15" ht="15.75" customHeight="1" x14ac:dyDescent="0.2">
      <c r="A5288" s="20" t="s">
        <v>3953</v>
      </c>
      <c r="B5288" s="21" t="s">
        <v>31339</v>
      </c>
      <c r="C5288" s="21" t="s">
        <v>31340</v>
      </c>
      <c r="D5288" s="20" t="str">
        <f t="shared" si="0"/>
        <v>NO</v>
      </c>
      <c r="E5288" s="20" t="str">
        <f t="shared" si="1"/>
        <v>NO</v>
      </c>
      <c r="F5288" s="20" t="s">
        <v>31341</v>
      </c>
      <c r="G5288" s="21" t="s">
        <v>31342</v>
      </c>
      <c r="H5288" s="22" t="s">
        <v>53</v>
      </c>
      <c r="I5288" s="20" t="s">
        <v>53</v>
      </c>
      <c r="J5288" s="20" t="s">
        <v>53</v>
      </c>
      <c r="K5288" s="20" t="s">
        <v>56</v>
      </c>
      <c r="L5288" s="23">
        <v>0.44510640000000001</v>
      </c>
      <c r="M5288" s="20"/>
      <c r="N5288" s="20" t="s">
        <v>31343</v>
      </c>
      <c r="O5288" s="20" t="s">
        <v>31344</v>
      </c>
    </row>
    <row r="5289" spans="1:15" ht="15.75" customHeight="1" x14ac:dyDescent="0.2">
      <c r="A5289" s="20" t="s">
        <v>3953</v>
      </c>
      <c r="B5289" s="21" t="s">
        <v>31345</v>
      </c>
      <c r="C5289" s="21" t="s">
        <v>31346</v>
      </c>
      <c r="D5289" s="20" t="str">
        <f t="shared" si="0"/>
        <v>NO</v>
      </c>
      <c r="E5289" s="20" t="str">
        <f t="shared" si="1"/>
        <v>NO</v>
      </c>
      <c r="F5289" s="20" t="s">
        <v>31347</v>
      </c>
      <c r="G5289" s="21" t="s">
        <v>31348</v>
      </c>
      <c r="H5289" s="22" t="s">
        <v>53</v>
      </c>
      <c r="I5289" s="20" t="s">
        <v>53</v>
      </c>
      <c r="J5289" s="20" t="s">
        <v>53</v>
      </c>
      <c r="K5289" s="20" t="s">
        <v>56</v>
      </c>
      <c r="L5289" s="23">
        <v>0.7580247</v>
      </c>
      <c r="M5289" s="20"/>
      <c r="N5289" s="20" t="s">
        <v>31349</v>
      </c>
      <c r="O5289" s="20" t="s">
        <v>31350</v>
      </c>
    </row>
    <row r="5290" spans="1:15" ht="15.75" customHeight="1" x14ac:dyDescent="0.2">
      <c r="A5290" s="20" t="s">
        <v>3953</v>
      </c>
      <c r="B5290" s="21" t="s">
        <v>31351</v>
      </c>
      <c r="C5290" s="21" t="s">
        <v>31352</v>
      </c>
      <c r="D5290" s="20" t="str">
        <f t="shared" si="0"/>
        <v>NO</v>
      </c>
      <c r="E5290" s="20" t="str">
        <f t="shared" si="1"/>
        <v>NO</v>
      </c>
      <c r="F5290" s="20" t="s">
        <v>31353</v>
      </c>
      <c r="G5290" s="21" t="s">
        <v>31354</v>
      </c>
      <c r="H5290" s="22" t="s">
        <v>53</v>
      </c>
      <c r="I5290" s="20" t="s">
        <v>53</v>
      </c>
      <c r="J5290" s="20" t="s">
        <v>53</v>
      </c>
      <c r="K5290" s="20" t="s">
        <v>56</v>
      </c>
      <c r="L5290" s="23">
        <v>1</v>
      </c>
      <c r="M5290" s="20"/>
      <c r="N5290" s="20" t="s">
        <v>31355</v>
      </c>
      <c r="O5290" s="20" t="s">
        <v>31356</v>
      </c>
    </row>
    <row r="5291" spans="1:15" ht="15.75" customHeight="1" x14ac:dyDescent="0.2">
      <c r="A5291" s="20" t="s">
        <v>3953</v>
      </c>
      <c r="B5291" s="21" t="s">
        <v>31357</v>
      </c>
      <c r="C5291" s="21" t="s">
        <v>31358</v>
      </c>
      <c r="D5291" s="20" t="str">
        <f t="shared" si="0"/>
        <v>NO</v>
      </c>
      <c r="E5291" s="20" t="str">
        <f t="shared" si="1"/>
        <v>NO</v>
      </c>
      <c r="F5291" s="20" t="s">
        <v>31353</v>
      </c>
      <c r="G5291" s="21" t="s">
        <v>31359</v>
      </c>
      <c r="H5291" s="22" t="s">
        <v>53</v>
      </c>
      <c r="I5291" s="20" t="s">
        <v>53</v>
      </c>
      <c r="J5291" s="20" t="s">
        <v>53</v>
      </c>
      <c r="K5291" s="20" t="s">
        <v>56</v>
      </c>
      <c r="L5291" s="23">
        <v>0.6077574</v>
      </c>
      <c r="M5291" s="20"/>
      <c r="N5291" s="20" t="s">
        <v>31360</v>
      </c>
      <c r="O5291" s="20" t="s">
        <v>31361</v>
      </c>
    </row>
    <row r="5292" spans="1:15" ht="15.75" customHeight="1" x14ac:dyDescent="0.2">
      <c r="A5292" s="20" t="s">
        <v>3953</v>
      </c>
      <c r="B5292" s="21" t="s">
        <v>31362</v>
      </c>
      <c r="C5292" s="21" t="s">
        <v>31363</v>
      </c>
      <c r="D5292" s="20" t="str">
        <f t="shared" si="0"/>
        <v>NO</v>
      </c>
      <c r="E5292" s="20" t="str">
        <f t="shared" si="1"/>
        <v>NO</v>
      </c>
      <c r="F5292" s="20" t="s">
        <v>31364</v>
      </c>
      <c r="G5292" s="21" t="s">
        <v>31365</v>
      </c>
      <c r="H5292" s="22" t="s">
        <v>31366</v>
      </c>
      <c r="I5292" s="20" t="s">
        <v>53</v>
      </c>
      <c r="J5292" s="20" t="s">
        <v>53</v>
      </c>
      <c r="K5292" s="20" t="s">
        <v>56</v>
      </c>
      <c r="L5292" s="23">
        <v>0.79386570000000001</v>
      </c>
      <c r="M5292" s="20"/>
      <c r="N5292" s="20" t="s">
        <v>31367</v>
      </c>
      <c r="O5292" s="20" t="s">
        <v>31368</v>
      </c>
    </row>
    <row r="5293" spans="1:15" ht="15.75" customHeight="1" x14ac:dyDescent="0.2">
      <c r="A5293" s="20" t="s">
        <v>3953</v>
      </c>
      <c r="B5293" s="21" t="s">
        <v>31369</v>
      </c>
      <c r="C5293" s="21" t="s">
        <v>31370</v>
      </c>
      <c r="D5293" s="20" t="str">
        <f t="shared" si="0"/>
        <v>YES</v>
      </c>
      <c r="E5293" s="20" t="str">
        <f t="shared" si="1"/>
        <v>NO</v>
      </c>
      <c r="F5293" s="20" t="s">
        <v>31364</v>
      </c>
      <c r="G5293" s="21" t="s">
        <v>31371</v>
      </c>
      <c r="H5293" s="22" t="s">
        <v>4857</v>
      </c>
      <c r="I5293" s="20" t="s">
        <v>31366</v>
      </c>
      <c r="J5293" s="20" t="s">
        <v>31372</v>
      </c>
      <c r="K5293" s="20" t="s">
        <v>56</v>
      </c>
      <c r="L5293" s="23">
        <v>0.52876670000000003</v>
      </c>
      <c r="M5293" s="20"/>
      <c r="N5293" s="20" t="s">
        <v>31373</v>
      </c>
      <c r="O5293" s="20" t="s">
        <v>31374</v>
      </c>
    </row>
    <row r="5294" spans="1:15" ht="15.75" customHeight="1" x14ac:dyDescent="0.2">
      <c r="A5294" s="20" t="s">
        <v>3953</v>
      </c>
      <c r="B5294" s="21" t="s">
        <v>31375</v>
      </c>
      <c r="C5294" s="21" t="s">
        <v>31376</v>
      </c>
      <c r="D5294" s="20" t="str">
        <f t="shared" si="0"/>
        <v>NO</v>
      </c>
      <c r="E5294" s="20" t="str">
        <f t="shared" si="1"/>
        <v>NO</v>
      </c>
      <c r="F5294" s="20" t="s">
        <v>31377</v>
      </c>
      <c r="G5294" s="21" t="s">
        <v>31378</v>
      </c>
      <c r="H5294" s="22" t="s">
        <v>53</v>
      </c>
      <c r="I5294" s="20" t="s">
        <v>53</v>
      </c>
      <c r="J5294" s="20" t="s">
        <v>53</v>
      </c>
      <c r="K5294" s="20" t="s">
        <v>56</v>
      </c>
      <c r="L5294" s="23">
        <v>0.25</v>
      </c>
      <c r="M5294" s="20"/>
      <c r="N5294" s="20" t="s">
        <v>31379</v>
      </c>
      <c r="O5294" s="20" t="s">
        <v>31380</v>
      </c>
    </row>
    <row r="5295" spans="1:15" ht="15.75" customHeight="1" x14ac:dyDescent="0.2">
      <c r="A5295" s="20" t="s">
        <v>3953</v>
      </c>
      <c r="B5295" s="21" t="s">
        <v>31381</v>
      </c>
      <c r="C5295" s="21" t="s">
        <v>31382</v>
      </c>
      <c r="D5295" s="20" t="str">
        <f t="shared" si="0"/>
        <v>NO</v>
      </c>
      <c r="E5295" s="20" t="str">
        <f t="shared" si="1"/>
        <v>NO</v>
      </c>
      <c r="F5295" s="20" t="s">
        <v>31383</v>
      </c>
      <c r="G5295" s="21" t="s">
        <v>31384</v>
      </c>
      <c r="H5295" s="22" t="s">
        <v>53</v>
      </c>
      <c r="I5295" s="20" t="s">
        <v>53</v>
      </c>
      <c r="J5295" s="20" t="s">
        <v>53</v>
      </c>
      <c r="K5295" s="20" t="s">
        <v>56</v>
      </c>
      <c r="L5295" s="23">
        <v>0.7895529</v>
      </c>
      <c r="M5295" s="20"/>
      <c r="N5295" s="20" t="s">
        <v>31385</v>
      </c>
      <c r="O5295" s="20" t="s">
        <v>31386</v>
      </c>
    </row>
    <row r="5296" spans="1:15" ht="15.75" customHeight="1" x14ac:dyDescent="0.2">
      <c r="A5296" s="20" t="s">
        <v>3953</v>
      </c>
      <c r="B5296" s="21" t="s">
        <v>31387</v>
      </c>
      <c r="C5296" s="21" t="s">
        <v>31388</v>
      </c>
      <c r="D5296" s="20" t="str">
        <f t="shared" si="0"/>
        <v>NO</v>
      </c>
      <c r="E5296" s="20" t="str">
        <f t="shared" si="1"/>
        <v>NO</v>
      </c>
      <c r="F5296" s="20" t="s">
        <v>31389</v>
      </c>
      <c r="G5296" s="21" t="s">
        <v>31390</v>
      </c>
      <c r="H5296" s="22" t="s">
        <v>53</v>
      </c>
      <c r="I5296" s="20" t="s">
        <v>53</v>
      </c>
      <c r="J5296" s="20" t="s">
        <v>53</v>
      </c>
      <c r="K5296" s="20" t="s">
        <v>53</v>
      </c>
      <c r="L5296" s="23">
        <v>0.77142860000000002</v>
      </c>
      <c r="M5296" s="20"/>
      <c r="N5296" s="20" t="s">
        <v>31391</v>
      </c>
      <c r="O5296" s="20" t="s">
        <v>31392</v>
      </c>
    </row>
    <row r="5297" spans="1:15" ht="15.75" customHeight="1" x14ac:dyDescent="0.2">
      <c r="A5297" s="20" t="s">
        <v>31393</v>
      </c>
      <c r="B5297" s="21" t="s">
        <v>31394</v>
      </c>
      <c r="C5297" s="21" t="s">
        <v>31395</v>
      </c>
      <c r="D5297" s="20" t="str">
        <f t="shared" si="0"/>
        <v>NO</v>
      </c>
      <c r="E5297" s="20" t="str">
        <f t="shared" si="1"/>
        <v>NO</v>
      </c>
      <c r="F5297" s="20" t="s">
        <v>31396</v>
      </c>
      <c r="G5297" s="21" t="s">
        <v>31397</v>
      </c>
      <c r="H5297" s="22" t="s">
        <v>53</v>
      </c>
      <c r="I5297" s="20" t="s">
        <v>53</v>
      </c>
      <c r="J5297" s="20" t="s">
        <v>53</v>
      </c>
      <c r="K5297" s="20" t="s">
        <v>56</v>
      </c>
      <c r="L5297" s="23">
        <v>0.43351060000000002</v>
      </c>
      <c r="M5297" s="20"/>
      <c r="N5297" s="20" t="s">
        <v>31398</v>
      </c>
      <c r="O5297" s="20" t="s">
        <v>31399</v>
      </c>
    </row>
    <row r="5298" spans="1:15" ht="15.75" customHeight="1" x14ac:dyDescent="0.2">
      <c r="A5298" s="20" t="s">
        <v>31393</v>
      </c>
      <c r="B5298" s="21" t="s">
        <v>31400</v>
      </c>
      <c r="C5298" s="21" t="s">
        <v>31401</v>
      </c>
      <c r="D5298" s="20" t="str">
        <f t="shared" si="0"/>
        <v>NO</v>
      </c>
      <c r="E5298" s="20" t="str">
        <f t="shared" si="1"/>
        <v>NO</v>
      </c>
      <c r="F5298" s="20" t="s">
        <v>31396</v>
      </c>
      <c r="G5298" s="21" t="s">
        <v>31402</v>
      </c>
      <c r="H5298" s="22" t="s">
        <v>53</v>
      </c>
      <c r="I5298" s="20" t="s">
        <v>53</v>
      </c>
      <c r="J5298" s="20" t="s">
        <v>53</v>
      </c>
      <c r="K5298" s="20" t="s">
        <v>56</v>
      </c>
      <c r="L5298" s="23">
        <v>0.99094199999999999</v>
      </c>
      <c r="M5298" s="20"/>
      <c r="N5298" s="20" t="s">
        <v>31403</v>
      </c>
      <c r="O5298" s="20" t="s">
        <v>31404</v>
      </c>
    </row>
    <row r="5299" spans="1:15" ht="15.75" customHeight="1" x14ac:dyDescent="0.2">
      <c r="A5299" s="20" t="s">
        <v>31393</v>
      </c>
      <c r="B5299" s="21" t="s">
        <v>31405</v>
      </c>
      <c r="C5299" s="21" t="s">
        <v>31406</v>
      </c>
      <c r="D5299" s="20" t="str">
        <f t="shared" si="0"/>
        <v>NO</v>
      </c>
      <c r="E5299" s="20" t="str">
        <f t="shared" si="1"/>
        <v>NO</v>
      </c>
      <c r="F5299" s="20" t="s">
        <v>31407</v>
      </c>
      <c r="G5299" s="21" t="s">
        <v>31408</v>
      </c>
      <c r="H5299" s="22" t="s">
        <v>53</v>
      </c>
      <c r="I5299" s="20" t="s">
        <v>53</v>
      </c>
      <c r="J5299" s="20" t="s">
        <v>53</v>
      </c>
      <c r="K5299" s="20" t="s">
        <v>56</v>
      </c>
      <c r="L5299" s="23">
        <v>0.38489869999999998</v>
      </c>
      <c r="M5299" s="20"/>
      <c r="N5299" s="20" t="s">
        <v>31409</v>
      </c>
      <c r="O5299" s="20" t="s">
        <v>31410</v>
      </c>
    </row>
    <row r="5300" spans="1:15" ht="15.75" customHeight="1" x14ac:dyDescent="0.2">
      <c r="A5300" s="20" t="s">
        <v>31393</v>
      </c>
      <c r="B5300" s="21" t="s">
        <v>31411</v>
      </c>
      <c r="C5300" s="21" t="s">
        <v>31412</v>
      </c>
      <c r="D5300" s="20" t="str">
        <f t="shared" si="0"/>
        <v>NO</v>
      </c>
      <c r="E5300" s="20" t="str">
        <f t="shared" si="1"/>
        <v>NO</v>
      </c>
      <c r="F5300" s="20" t="s">
        <v>31413</v>
      </c>
      <c r="G5300" s="21" t="s">
        <v>31414</v>
      </c>
      <c r="H5300" s="22" t="s">
        <v>53</v>
      </c>
      <c r="I5300" s="20" t="s">
        <v>53</v>
      </c>
      <c r="J5300" s="20" t="s">
        <v>53</v>
      </c>
      <c r="K5300" s="20" t="s">
        <v>56</v>
      </c>
      <c r="L5300" s="23">
        <v>1</v>
      </c>
      <c r="M5300" s="20"/>
      <c r="N5300" s="20" t="s">
        <v>31415</v>
      </c>
      <c r="O5300" s="20" t="s">
        <v>31416</v>
      </c>
    </row>
    <row r="5301" spans="1:15" ht="15.75" customHeight="1" x14ac:dyDescent="0.2">
      <c r="A5301" s="20" t="s">
        <v>31393</v>
      </c>
      <c r="B5301" s="21" t="s">
        <v>31417</v>
      </c>
      <c r="C5301" s="21" t="s">
        <v>31418</v>
      </c>
      <c r="D5301" s="20" t="str">
        <f t="shared" si="0"/>
        <v>NO</v>
      </c>
      <c r="E5301" s="20" t="str">
        <f t="shared" si="1"/>
        <v>NO</v>
      </c>
      <c r="F5301" s="20" t="s">
        <v>31419</v>
      </c>
      <c r="G5301" s="21" t="s">
        <v>28461</v>
      </c>
      <c r="H5301" s="22" t="s">
        <v>53</v>
      </c>
      <c r="I5301" s="20" t="s">
        <v>53</v>
      </c>
      <c r="J5301" s="20" t="s">
        <v>53</v>
      </c>
      <c r="K5301" s="20" t="s">
        <v>56</v>
      </c>
      <c r="L5301" s="23">
        <v>1</v>
      </c>
      <c r="M5301" s="20"/>
      <c r="N5301" s="20" t="s">
        <v>31420</v>
      </c>
      <c r="O5301" s="20" t="s">
        <v>31421</v>
      </c>
    </row>
    <row r="5302" spans="1:15" ht="15.75" customHeight="1" x14ac:dyDescent="0.2">
      <c r="A5302" s="20" t="s">
        <v>31393</v>
      </c>
      <c r="B5302" s="21" t="s">
        <v>31422</v>
      </c>
      <c r="C5302" s="21" t="s">
        <v>31423</v>
      </c>
      <c r="D5302" s="20" t="str">
        <f t="shared" si="0"/>
        <v>NO</v>
      </c>
      <c r="E5302" s="20" t="str">
        <f t="shared" si="1"/>
        <v>NO</v>
      </c>
      <c r="F5302" s="20" t="s">
        <v>31419</v>
      </c>
      <c r="G5302" s="21" t="s">
        <v>12882</v>
      </c>
      <c r="H5302" s="22" t="s">
        <v>53</v>
      </c>
      <c r="I5302" s="20" t="s">
        <v>53</v>
      </c>
      <c r="J5302" s="20" t="s">
        <v>53</v>
      </c>
      <c r="K5302" s="20" t="s">
        <v>56</v>
      </c>
      <c r="L5302" s="23">
        <v>0.96852519999999998</v>
      </c>
      <c r="M5302" s="20"/>
      <c r="N5302" s="20" t="s">
        <v>31424</v>
      </c>
      <c r="O5302" s="20" t="s">
        <v>31425</v>
      </c>
    </row>
    <row r="5303" spans="1:15" ht="15.75" customHeight="1" x14ac:dyDescent="0.2">
      <c r="A5303" s="20" t="s">
        <v>31393</v>
      </c>
      <c r="B5303" s="21" t="s">
        <v>31426</v>
      </c>
      <c r="C5303" s="21" t="s">
        <v>31427</v>
      </c>
      <c r="D5303" s="20" t="str">
        <f t="shared" si="0"/>
        <v>NO</v>
      </c>
      <c r="E5303" s="20" t="str">
        <f t="shared" si="1"/>
        <v>NO</v>
      </c>
      <c r="F5303" s="20" t="s">
        <v>31428</v>
      </c>
      <c r="G5303" s="21" t="s">
        <v>14962</v>
      </c>
      <c r="H5303" s="22" t="s">
        <v>53</v>
      </c>
      <c r="I5303" s="20" t="s">
        <v>53</v>
      </c>
      <c r="J5303" s="20" t="s">
        <v>53</v>
      </c>
      <c r="K5303" s="20" t="s">
        <v>56</v>
      </c>
      <c r="L5303" s="23">
        <v>1</v>
      </c>
      <c r="M5303" s="20"/>
      <c r="N5303" s="20" t="s">
        <v>31429</v>
      </c>
      <c r="O5303" s="20" t="s">
        <v>31430</v>
      </c>
    </row>
    <row r="5304" spans="1:15" ht="15.75" customHeight="1" x14ac:dyDescent="0.2">
      <c r="A5304" s="20" t="s">
        <v>31393</v>
      </c>
      <c r="B5304" s="21" t="s">
        <v>31431</v>
      </c>
      <c r="C5304" s="21" t="s">
        <v>31432</v>
      </c>
      <c r="D5304" s="20" t="str">
        <f t="shared" si="0"/>
        <v>NO</v>
      </c>
      <c r="E5304" s="20" t="str">
        <f t="shared" si="1"/>
        <v>NO</v>
      </c>
      <c r="F5304" s="20" t="s">
        <v>31433</v>
      </c>
      <c r="G5304" s="21" t="s">
        <v>17432</v>
      </c>
      <c r="H5304" s="22" t="s">
        <v>53</v>
      </c>
      <c r="I5304" s="20" t="s">
        <v>53</v>
      </c>
      <c r="J5304" s="20" t="s">
        <v>53</v>
      </c>
      <c r="K5304" s="20" t="s">
        <v>56</v>
      </c>
      <c r="L5304" s="23">
        <v>0</v>
      </c>
      <c r="M5304" s="20"/>
      <c r="N5304" s="20" t="s">
        <v>31434</v>
      </c>
      <c r="O5304" s="20" t="s">
        <v>31435</v>
      </c>
    </row>
    <row r="5305" spans="1:15" ht="15.75" customHeight="1" x14ac:dyDescent="0.2">
      <c r="A5305" s="20" t="s">
        <v>31393</v>
      </c>
      <c r="B5305" s="21" t="s">
        <v>31436</v>
      </c>
      <c r="C5305" s="21" t="s">
        <v>31437</v>
      </c>
      <c r="D5305" s="20" t="str">
        <f t="shared" si="0"/>
        <v>NO</v>
      </c>
      <c r="E5305" s="20" t="str">
        <f t="shared" si="1"/>
        <v>NO</v>
      </c>
      <c r="F5305" s="20" t="s">
        <v>31438</v>
      </c>
      <c r="G5305" s="21" t="s">
        <v>31439</v>
      </c>
      <c r="H5305" s="22" t="s">
        <v>53</v>
      </c>
      <c r="I5305" s="20" t="s">
        <v>53</v>
      </c>
      <c r="J5305" s="20" t="s">
        <v>53</v>
      </c>
      <c r="K5305" s="20" t="s">
        <v>56</v>
      </c>
      <c r="L5305" s="23">
        <v>0.66176469999999998</v>
      </c>
      <c r="M5305" s="20"/>
      <c r="N5305" s="20" t="s">
        <v>31440</v>
      </c>
      <c r="O5305" s="20" t="s">
        <v>31441</v>
      </c>
    </row>
    <row r="5306" spans="1:15" ht="15.75" customHeight="1" x14ac:dyDescent="0.2">
      <c r="A5306" s="20" t="s">
        <v>31393</v>
      </c>
      <c r="B5306" s="21" t="s">
        <v>31442</v>
      </c>
      <c r="C5306" s="21" t="s">
        <v>31443</v>
      </c>
      <c r="D5306" s="20" t="str">
        <f t="shared" si="0"/>
        <v>YES</v>
      </c>
      <c r="E5306" s="20" t="str">
        <f t="shared" si="1"/>
        <v>NO</v>
      </c>
      <c r="F5306" s="20" t="s">
        <v>31438</v>
      </c>
      <c r="G5306" s="21" t="s">
        <v>31444</v>
      </c>
      <c r="H5306" s="22" t="s">
        <v>4857</v>
      </c>
      <c r="I5306" s="20" t="s">
        <v>31445</v>
      </c>
      <c r="J5306" s="20" t="s">
        <v>31446</v>
      </c>
      <c r="K5306" s="20" t="s">
        <v>56</v>
      </c>
      <c r="L5306" s="23">
        <v>0.23615710000000001</v>
      </c>
      <c r="M5306" s="20"/>
      <c r="N5306" s="20" t="s">
        <v>31447</v>
      </c>
      <c r="O5306" s="20" t="s">
        <v>31448</v>
      </c>
    </row>
    <row r="5307" spans="1:15" ht="15.75" customHeight="1" x14ac:dyDescent="0.2">
      <c r="A5307" s="20" t="s">
        <v>31393</v>
      </c>
      <c r="B5307" s="21" t="s">
        <v>31449</v>
      </c>
      <c r="C5307" s="21" t="s">
        <v>31450</v>
      </c>
      <c r="D5307" s="20" t="str">
        <f t="shared" si="0"/>
        <v>NO</v>
      </c>
      <c r="E5307" s="20" t="str">
        <f t="shared" si="1"/>
        <v>NO</v>
      </c>
      <c r="F5307" s="20" t="s">
        <v>31438</v>
      </c>
      <c r="G5307" s="21" t="s">
        <v>31451</v>
      </c>
      <c r="H5307" s="22" t="s">
        <v>53</v>
      </c>
      <c r="I5307" s="20" t="s">
        <v>53</v>
      </c>
      <c r="J5307" s="20" t="s">
        <v>53</v>
      </c>
      <c r="K5307" s="20" t="s">
        <v>56</v>
      </c>
      <c r="L5307" s="23">
        <v>0.9103694</v>
      </c>
      <c r="M5307" s="20"/>
      <c r="N5307" s="20" t="s">
        <v>31452</v>
      </c>
      <c r="O5307" s="20" t="s">
        <v>31453</v>
      </c>
    </row>
    <row r="5308" spans="1:15" ht="15.75" customHeight="1" x14ac:dyDescent="0.2">
      <c r="A5308" s="20" t="s">
        <v>31393</v>
      </c>
      <c r="B5308" s="21" t="s">
        <v>31454</v>
      </c>
      <c r="C5308" s="21" t="s">
        <v>31455</v>
      </c>
      <c r="D5308" s="20" t="str">
        <f t="shared" si="0"/>
        <v>NO</v>
      </c>
      <c r="E5308" s="20" t="str">
        <f t="shared" si="1"/>
        <v>NO</v>
      </c>
      <c r="F5308" s="20" t="s">
        <v>31456</v>
      </c>
      <c r="G5308" s="21" t="s">
        <v>31457</v>
      </c>
      <c r="H5308" s="22" t="s">
        <v>53</v>
      </c>
      <c r="I5308" s="20" t="s">
        <v>53</v>
      </c>
      <c r="J5308" s="20" t="s">
        <v>53</v>
      </c>
      <c r="K5308" s="20" t="s">
        <v>56</v>
      </c>
      <c r="L5308" s="23">
        <v>0.95168909999999995</v>
      </c>
      <c r="M5308" s="20"/>
      <c r="N5308" s="20" t="s">
        <v>31458</v>
      </c>
      <c r="O5308" s="20" t="s">
        <v>31459</v>
      </c>
    </row>
    <row r="5309" spans="1:15" ht="15.75" customHeight="1" x14ac:dyDescent="0.2">
      <c r="A5309" s="20" t="s">
        <v>31393</v>
      </c>
      <c r="B5309" s="21" t="s">
        <v>31460</v>
      </c>
      <c r="C5309" s="21" t="s">
        <v>31461</v>
      </c>
      <c r="D5309" s="20" t="str">
        <f t="shared" si="0"/>
        <v>NO</v>
      </c>
      <c r="E5309" s="20" t="str">
        <f t="shared" si="1"/>
        <v>NO</v>
      </c>
      <c r="F5309" s="20" t="s">
        <v>31462</v>
      </c>
      <c r="G5309" s="21" t="s">
        <v>31463</v>
      </c>
      <c r="H5309" s="22" t="s">
        <v>53</v>
      </c>
      <c r="I5309" s="20" t="s">
        <v>53</v>
      </c>
      <c r="J5309" s="20" t="s">
        <v>53</v>
      </c>
      <c r="K5309" s="20" t="s">
        <v>56</v>
      </c>
      <c r="L5309" s="23">
        <v>0</v>
      </c>
      <c r="M5309" s="20"/>
      <c r="N5309" s="20" t="s">
        <v>31464</v>
      </c>
      <c r="O5309" s="20" t="s">
        <v>31465</v>
      </c>
    </row>
    <row r="5310" spans="1:15" ht="15.75" customHeight="1" x14ac:dyDescent="0.2">
      <c r="A5310" s="20" t="s">
        <v>31393</v>
      </c>
      <c r="B5310" s="21" t="s">
        <v>31466</v>
      </c>
      <c r="C5310" s="21" t="s">
        <v>31467</v>
      </c>
      <c r="D5310" s="20" t="str">
        <f t="shared" si="0"/>
        <v>NO</v>
      </c>
      <c r="E5310" s="20" t="str">
        <f t="shared" si="1"/>
        <v>NO</v>
      </c>
      <c r="F5310" s="20" t="s">
        <v>31468</v>
      </c>
      <c r="G5310" s="21" t="s">
        <v>31469</v>
      </c>
      <c r="H5310" s="22" t="s">
        <v>53</v>
      </c>
      <c r="I5310" s="20" t="s">
        <v>53</v>
      </c>
      <c r="J5310" s="20" t="s">
        <v>53</v>
      </c>
      <c r="K5310" s="20" t="s">
        <v>56</v>
      </c>
      <c r="L5310" s="23">
        <v>0</v>
      </c>
      <c r="M5310" s="20"/>
      <c r="N5310" s="20" t="s">
        <v>31470</v>
      </c>
      <c r="O5310" s="20" t="s">
        <v>31471</v>
      </c>
    </row>
    <row r="5311" spans="1:15" ht="15.75" customHeight="1" x14ac:dyDescent="0.2">
      <c r="A5311" s="20" t="s">
        <v>31393</v>
      </c>
      <c r="B5311" s="21" t="s">
        <v>31472</v>
      </c>
      <c r="C5311" s="21" t="s">
        <v>31473</v>
      </c>
      <c r="D5311" s="20" t="str">
        <f t="shared" si="0"/>
        <v>NO</v>
      </c>
      <c r="E5311" s="20" t="str">
        <f t="shared" si="1"/>
        <v>NO</v>
      </c>
      <c r="F5311" s="20" t="s">
        <v>31468</v>
      </c>
      <c r="G5311" s="21" t="s">
        <v>31474</v>
      </c>
      <c r="H5311" s="22" t="s">
        <v>53</v>
      </c>
      <c r="I5311" s="20" t="s">
        <v>53</v>
      </c>
      <c r="J5311" s="20" t="s">
        <v>53</v>
      </c>
      <c r="K5311" s="20" t="s">
        <v>53</v>
      </c>
      <c r="L5311" s="23">
        <v>0.84183680000000005</v>
      </c>
      <c r="M5311" s="20"/>
      <c r="N5311" s="20" t="s">
        <v>31475</v>
      </c>
      <c r="O5311" s="20" t="s">
        <v>31476</v>
      </c>
    </row>
    <row r="5312" spans="1:15" ht="15.75" customHeight="1" x14ac:dyDescent="0.2">
      <c r="A5312" s="20" t="s">
        <v>31393</v>
      </c>
      <c r="B5312" s="21" t="s">
        <v>31477</v>
      </c>
      <c r="C5312" s="21" t="s">
        <v>31478</v>
      </c>
      <c r="D5312" s="20" t="str">
        <f t="shared" si="0"/>
        <v>YES</v>
      </c>
      <c r="E5312" s="20" t="str">
        <f t="shared" si="1"/>
        <v>NO</v>
      </c>
      <c r="F5312" s="20" t="s">
        <v>4669</v>
      </c>
      <c r="G5312" s="21" t="s">
        <v>31479</v>
      </c>
      <c r="H5312" s="22" t="s">
        <v>4857</v>
      </c>
      <c r="I5312" s="20" t="s">
        <v>31480</v>
      </c>
      <c r="J5312" s="20" t="s">
        <v>31481</v>
      </c>
      <c r="K5312" s="20" t="s">
        <v>53</v>
      </c>
      <c r="L5312" s="23">
        <v>0.54999120000000001</v>
      </c>
      <c r="M5312" s="20"/>
      <c r="N5312" s="20" t="s">
        <v>31482</v>
      </c>
      <c r="O5312" s="20" t="s">
        <v>31483</v>
      </c>
    </row>
    <row r="5313" spans="1:15" ht="15.75" customHeight="1" x14ac:dyDescent="0.2">
      <c r="A5313" s="20" t="s">
        <v>31393</v>
      </c>
      <c r="B5313" s="21" t="s">
        <v>31484</v>
      </c>
      <c r="C5313" s="21" t="s">
        <v>31485</v>
      </c>
      <c r="D5313" s="20" t="str">
        <f t="shared" si="0"/>
        <v>NO</v>
      </c>
      <c r="E5313" s="20" t="str">
        <f t="shared" si="1"/>
        <v>NO</v>
      </c>
      <c r="F5313" s="20" t="s">
        <v>31486</v>
      </c>
      <c r="G5313" s="21" t="s">
        <v>31487</v>
      </c>
      <c r="H5313" s="22" t="s">
        <v>4857</v>
      </c>
      <c r="I5313" s="20" t="s">
        <v>31488</v>
      </c>
      <c r="J5313" s="20" t="s">
        <v>53</v>
      </c>
      <c r="K5313" s="20" t="s">
        <v>56</v>
      </c>
      <c r="L5313" s="23">
        <v>0</v>
      </c>
      <c r="M5313" s="20"/>
      <c r="N5313" s="20" t="s">
        <v>31489</v>
      </c>
      <c r="O5313" s="20" t="s">
        <v>31490</v>
      </c>
    </row>
    <row r="5314" spans="1:15" ht="15.75" customHeight="1" x14ac:dyDescent="0.2">
      <c r="A5314" s="20" t="s">
        <v>31393</v>
      </c>
      <c r="B5314" s="21" t="s">
        <v>31491</v>
      </c>
      <c r="C5314" s="21" t="s">
        <v>31492</v>
      </c>
      <c r="D5314" s="20" t="str">
        <f t="shared" si="0"/>
        <v>NO</v>
      </c>
      <c r="E5314" s="20" t="str">
        <f t="shared" si="1"/>
        <v>NO</v>
      </c>
      <c r="F5314" s="20" t="s">
        <v>31486</v>
      </c>
      <c r="G5314" s="21" t="s">
        <v>31493</v>
      </c>
      <c r="H5314" s="22" t="s">
        <v>53</v>
      </c>
      <c r="I5314" s="20" t="s">
        <v>53</v>
      </c>
      <c r="J5314" s="20" t="s">
        <v>53</v>
      </c>
      <c r="K5314" s="20" t="s">
        <v>53</v>
      </c>
      <c r="L5314" s="23">
        <v>0.36448599999999998</v>
      </c>
      <c r="M5314" s="20"/>
      <c r="N5314" s="20" t="s">
        <v>31494</v>
      </c>
      <c r="O5314" s="20" t="s">
        <v>31495</v>
      </c>
    </row>
    <row r="5315" spans="1:15" ht="15.75" customHeight="1" x14ac:dyDescent="0.2">
      <c r="A5315" s="20" t="s">
        <v>3980</v>
      </c>
      <c r="B5315" s="21" t="s">
        <v>31496</v>
      </c>
      <c r="C5315" s="21" t="s">
        <v>31497</v>
      </c>
      <c r="D5315" s="20" t="str">
        <f t="shared" si="0"/>
        <v>NO</v>
      </c>
      <c r="E5315" s="20" t="str">
        <f t="shared" si="1"/>
        <v>NO</v>
      </c>
      <c r="F5315" s="20" t="s">
        <v>31498</v>
      </c>
      <c r="G5315" s="21" t="s">
        <v>31499</v>
      </c>
      <c r="H5315" s="22" t="s">
        <v>53</v>
      </c>
      <c r="I5315" s="20" t="s">
        <v>53</v>
      </c>
      <c r="J5315" s="20" t="s">
        <v>53</v>
      </c>
      <c r="K5315" s="20" t="s">
        <v>56</v>
      </c>
      <c r="L5315" s="23">
        <v>0.80989580000000005</v>
      </c>
      <c r="M5315" s="20"/>
      <c r="N5315" s="20" t="s">
        <v>31500</v>
      </c>
      <c r="O5315" s="20" t="s">
        <v>31501</v>
      </c>
    </row>
    <row r="5316" spans="1:15" ht="15.75" customHeight="1" x14ac:dyDescent="0.2">
      <c r="A5316" s="20" t="s">
        <v>3980</v>
      </c>
      <c r="B5316" s="21" t="s">
        <v>31502</v>
      </c>
      <c r="C5316" s="21" t="s">
        <v>31503</v>
      </c>
      <c r="D5316" s="20" t="str">
        <f t="shared" si="0"/>
        <v>NO</v>
      </c>
      <c r="E5316" s="20" t="str">
        <f t="shared" si="1"/>
        <v>NO</v>
      </c>
      <c r="F5316" s="20" t="s">
        <v>31498</v>
      </c>
      <c r="G5316" s="21" t="s">
        <v>31504</v>
      </c>
      <c r="H5316" s="22" t="s">
        <v>53</v>
      </c>
      <c r="I5316" s="20" t="s">
        <v>53</v>
      </c>
      <c r="J5316" s="20" t="s">
        <v>53</v>
      </c>
      <c r="K5316" s="20" t="s">
        <v>56</v>
      </c>
      <c r="L5316" s="23">
        <v>0.58786340000000004</v>
      </c>
      <c r="M5316" s="20"/>
      <c r="N5316" s="20" t="s">
        <v>31505</v>
      </c>
      <c r="O5316" s="20" t="s">
        <v>31506</v>
      </c>
    </row>
    <row r="5317" spans="1:15" ht="15.75" customHeight="1" x14ac:dyDescent="0.2">
      <c r="A5317" s="20" t="s">
        <v>3980</v>
      </c>
      <c r="B5317" s="21" t="s">
        <v>31507</v>
      </c>
      <c r="C5317" s="21" t="s">
        <v>31508</v>
      </c>
      <c r="D5317" s="20" t="str">
        <f t="shared" si="0"/>
        <v>NO</v>
      </c>
      <c r="E5317" s="20" t="str">
        <f t="shared" si="1"/>
        <v>NO</v>
      </c>
      <c r="F5317" s="20" t="s">
        <v>31509</v>
      </c>
      <c r="G5317" s="21" t="s">
        <v>31510</v>
      </c>
      <c r="H5317" s="22" t="s">
        <v>53</v>
      </c>
      <c r="I5317" s="20" t="s">
        <v>53</v>
      </c>
      <c r="J5317" s="20" t="s">
        <v>53</v>
      </c>
      <c r="K5317" s="20" t="s">
        <v>56</v>
      </c>
      <c r="L5317" s="23">
        <v>0</v>
      </c>
      <c r="M5317" s="20"/>
      <c r="N5317" s="20" t="s">
        <v>31511</v>
      </c>
      <c r="O5317" s="20" t="s">
        <v>31512</v>
      </c>
    </row>
    <row r="5318" spans="1:15" ht="15.75" customHeight="1" x14ac:dyDescent="0.2">
      <c r="A5318" s="20" t="s">
        <v>3980</v>
      </c>
      <c r="B5318" s="21" t="s">
        <v>31513</v>
      </c>
      <c r="C5318" s="21" t="s">
        <v>31514</v>
      </c>
      <c r="D5318" s="20" t="str">
        <f t="shared" si="0"/>
        <v>NO</v>
      </c>
      <c r="E5318" s="20" t="str">
        <f t="shared" si="1"/>
        <v>NO</v>
      </c>
      <c r="F5318" s="20" t="s">
        <v>31515</v>
      </c>
      <c r="G5318" s="21" t="s">
        <v>31516</v>
      </c>
      <c r="H5318" s="22" t="s">
        <v>53</v>
      </c>
      <c r="I5318" s="20" t="s">
        <v>53</v>
      </c>
      <c r="J5318" s="20" t="s">
        <v>53</v>
      </c>
      <c r="K5318" s="20" t="s">
        <v>56</v>
      </c>
      <c r="L5318" s="23">
        <v>1</v>
      </c>
      <c r="M5318" s="20"/>
      <c r="N5318" s="20" t="s">
        <v>31517</v>
      </c>
      <c r="O5318" s="20" t="s">
        <v>31518</v>
      </c>
    </row>
    <row r="5319" spans="1:15" ht="15.75" customHeight="1" x14ac:dyDescent="0.2">
      <c r="A5319" s="20" t="s">
        <v>3980</v>
      </c>
      <c r="B5319" s="21" t="s">
        <v>31519</v>
      </c>
      <c r="C5319" s="21" t="s">
        <v>31520</v>
      </c>
      <c r="D5319" s="20" t="str">
        <f t="shared" si="0"/>
        <v>NO</v>
      </c>
      <c r="E5319" s="20" t="str">
        <f t="shared" si="1"/>
        <v>NO</v>
      </c>
      <c r="F5319" s="20" t="s">
        <v>31521</v>
      </c>
      <c r="G5319" s="21" t="s">
        <v>31522</v>
      </c>
      <c r="H5319" s="22" t="s">
        <v>53</v>
      </c>
      <c r="I5319" s="20" t="s">
        <v>53</v>
      </c>
      <c r="J5319" s="20" t="s">
        <v>53</v>
      </c>
      <c r="K5319" s="20" t="s">
        <v>56</v>
      </c>
      <c r="L5319" s="23">
        <v>1</v>
      </c>
      <c r="M5319" s="20"/>
      <c r="N5319" s="20" t="s">
        <v>31523</v>
      </c>
      <c r="O5319" s="20" t="s">
        <v>31524</v>
      </c>
    </row>
    <row r="5320" spans="1:15" ht="15.75" customHeight="1" x14ac:dyDescent="0.2">
      <c r="A5320" s="20" t="s">
        <v>3980</v>
      </c>
      <c r="B5320" s="21" t="s">
        <v>31525</v>
      </c>
      <c r="C5320" s="21" t="s">
        <v>31526</v>
      </c>
      <c r="D5320" s="20" t="str">
        <f t="shared" si="0"/>
        <v>NO</v>
      </c>
      <c r="E5320" s="20" t="str">
        <f t="shared" si="1"/>
        <v>NO</v>
      </c>
      <c r="F5320" s="20" t="s">
        <v>31527</v>
      </c>
      <c r="G5320" s="21" t="s">
        <v>31528</v>
      </c>
      <c r="H5320" s="22" t="s">
        <v>53</v>
      </c>
      <c r="I5320" s="20" t="s">
        <v>53</v>
      </c>
      <c r="J5320" s="20" t="s">
        <v>53</v>
      </c>
      <c r="K5320" s="20" t="s">
        <v>56</v>
      </c>
      <c r="L5320" s="23">
        <v>0.41935480000000003</v>
      </c>
      <c r="M5320" s="20"/>
      <c r="N5320" s="20" t="s">
        <v>31529</v>
      </c>
      <c r="O5320" s="20" t="s">
        <v>31530</v>
      </c>
    </row>
    <row r="5321" spans="1:15" ht="15.75" customHeight="1" x14ac:dyDescent="0.2">
      <c r="A5321" s="20" t="s">
        <v>3980</v>
      </c>
      <c r="B5321" s="21" t="s">
        <v>31531</v>
      </c>
      <c r="C5321" s="21" t="s">
        <v>31532</v>
      </c>
      <c r="D5321" s="20" t="str">
        <f t="shared" si="0"/>
        <v>NO</v>
      </c>
      <c r="E5321" s="20" t="str">
        <f t="shared" si="1"/>
        <v>NO</v>
      </c>
      <c r="F5321" s="20" t="s">
        <v>31533</v>
      </c>
      <c r="G5321" s="21" t="s">
        <v>31534</v>
      </c>
      <c r="H5321" s="22" t="s">
        <v>53</v>
      </c>
      <c r="I5321" s="20" t="s">
        <v>53</v>
      </c>
      <c r="J5321" s="20" t="s">
        <v>53</v>
      </c>
      <c r="K5321" s="20" t="s">
        <v>56</v>
      </c>
      <c r="L5321" s="23">
        <v>0</v>
      </c>
      <c r="M5321" s="20"/>
      <c r="N5321" s="20" t="s">
        <v>31535</v>
      </c>
      <c r="O5321" s="20" t="s">
        <v>31536</v>
      </c>
    </row>
    <row r="5322" spans="1:15" ht="15.75" customHeight="1" x14ac:dyDescent="0.2">
      <c r="A5322" s="20" t="s">
        <v>3980</v>
      </c>
      <c r="B5322" s="21" t="s">
        <v>31537</v>
      </c>
      <c r="C5322" s="21" t="s">
        <v>31538</v>
      </c>
      <c r="D5322" s="20" t="str">
        <f t="shared" si="0"/>
        <v>NO</v>
      </c>
      <c r="E5322" s="20" t="str">
        <f t="shared" si="1"/>
        <v>NO</v>
      </c>
      <c r="F5322" s="20" t="s">
        <v>31533</v>
      </c>
      <c r="G5322" s="21" t="s">
        <v>31539</v>
      </c>
      <c r="H5322" s="22" t="s">
        <v>53</v>
      </c>
      <c r="I5322" s="20" t="s">
        <v>53</v>
      </c>
      <c r="J5322" s="20" t="s">
        <v>53</v>
      </c>
      <c r="K5322" s="20" t="s">
        <v>56</v>
      </c>
      <c r="L5322" s="23">
        <v>0.57178589999999996</v>
      </c>
      <c r="M5322" s="20"/>
      <c r="N5322" s="20" t="s">
        <v>31540</v>
      </c>
      <c r="O5322" s="20" t="s">
        <v>31541</v>
      </c>
    </row>
    <row r="5323" spans="1:15" ht="15.75" customHeight="1" x14ac:dyDescent="0.2">
      <c r="A5323" s="20" t="s">
        <v>3980</v>
      </c>
      <c r="B5323" s="21" t="s">
        <v>31542</v>
      </c>
      <c r="C5323" s="21" t="s">
        <v>31543</v>
      </c>
      <c r="D5323" s="20" t="str">
        <f t="shared" si="0"/>
        <v>NO</v>
      </c>
      <c r="E5323" s="20" t="str">
        <f t="shared" si="1"/>
        <v>NO</v>
      </c>
      <c r="F5323" s="20" t="s">
        <v>31544</v>
      </c>
      <c r="G5323" s="21" t="s">
        <v>31545</v>
      </c>
      <c r="H5323" s="22" t="s">
        <v>53</v>
      </c>
      <c r="I5323" s="20" t="s">
        <v>53</v>
      </c>
      <c r="J5323" s="20" t="s">
        <v>53</v>
      </c>
      <c r="K5323" s="20" t="s">
        <v>56</v>
      </c>
      <c r="L5323" s="23">
        <v>0.60077519999999995</v>
      </c>
      <c r="M5323" s="20"/>
      <c r="N5323" s="20" t="s">
        <v>31546</v>
      </c>
      <c r="O5323" s="20" t="s">
        <v>31547</v>
      </c>
    </row>
    <row r="5324" spans="1:15" ht="15.75" customHeight="1" x14ac:dyDescent="0.2">
      <c r="A5324" s="20" t="s">
        <v>3980</v>
      </c>
      <c r="B5324" s="21" t="s">
        <v>31548</v>
      </c>
      <c r="C5324" s="21" t="s">
        <v>31549</v>
      </c>
      <c r="D5324" s="20" t="str">
        <f t="shared" si="0"/>
        <v>NO</v>
      </c>
      <c r="E5324" s="20" t="str">
        <f t="shared" si="1"/>
        <v>NO</v>
      </c>
      <c r="F5324" s="20" t="s">
        <v>31550</v>
      </c>
      <c r="G5324" s="21" t="s">
        <v>31551</v>
      </c>
      <c r="H5324" s="22" t="s">
        <v>53</v>
      </c>
      <c r="I5324" s="20" t="s">
        <v>53</v>
      </c>
      <c r="J5324" s="20" t="s">
        <v>53</v>
      </c>
      <c r="K5324" s="20" t="s">
        <v>53</v>
      </c>
      <c r="L5324" s="23">
        <v>1</v>
      </c>
      <c r="M5324" s="20"/>
      <c r="N5324" s="20" t="s">
        <v>31552</v>
      </c>
      <c r="O5324" s="20" t="s">
        <v>31553</v>
      </c>
    </row>
    <row r="5325" spans="1:15" ht="15.75" customHeight="1" x14ac:dyDescent="0.2">
      <c r="A5325" s="20" t="s">
        <v>31554</v>
      </c>
      <c r="B5325" s="21" t="s">
        <v>31555</v>
      </c>
      <c r="C5325" s="21" t="s">
        <v>31556</v>
      </c>
      <c r="D5325" s="20" t="str">
        <f t="shared" si="0"/>
        <v>NO</v>
      </c>
      <c r="E5325" s="20" t="str">
        <f t="shared" si="1"/>
        <v>NO</v>
      </c>
      <c r="F5325" s="20" t="s">
        <v>31557</v>
      </c>
      <c r="G5325" s="21" t="s">
        <v>31558</v>
      </c>
      <c r="H5325" s="22" t="s">
        <v>53</v>
      </c>
      <c r="I5325" s="20" t="s">
        <v>53</v>
      </c>
      <c r="J5325" s="20" t="s">
        <v>53</v>
      </c>
      <c r="K5325" s="20" t="s">
        <v>56</v>
      </c>
      <c r="L5325" s="23">
        <v>0</v>
      </c>
      <c r="M5325" s="20"/>
      <c r="N5325" s="20" t="s">
        <v>31559</v>
      </c>
      <c r="O5325" s="20" t="s">
        <v>31560</v>
      </c>
    </row>
    <row r="5326" spans="1:15" ht="15.75" customHeight="1" x14ac:dyDescent="0.2">
      <c r="A5326" s="20" t="s">
        <v>31554</v>
      </c>
      <c r="B5326" s="21" t="s">
        <v>31561</v>
      </c>
      <c r="C5326" s="21" t="s">
        <v>31562</v>
      </c>
      <c r="D5326" s="20" t="str">
        <f t="shared" si="0"/>
        <v>NO</v>
      </c>
      <c r="E5326" s="20" t="str">
        <f t="shared" si="1"/>
        <v>NO</v>
      </c>
      <c r="F5326" s="20" t="s">
        <v>31557</v>
      </c>
      <c r="G5326" s="21" t="s">
        <v>31563</v>
      </c>
      <c r="H5326" s="22" t="s">
        <v>53</v>
      </c>
      <c r="I5326" s="20" t="s">
        <v>53</v>
      </c>
      <c r="J5326" s="20" t="s">
        <v>53</v>
      </c>
      <c r="K5326" s="20" t="s">
        <v>53</v>
      </c>
      <c r="L5326" s="23">
        <v>0.63793100000000003</v>
      </c>
      <c r="M5326" s="20"/>
      <c r="N5326" s="20" t="s">
        <v>31564</v>
      </c>
      <c r="O5326" s="20" t="s">
        <v>31565</v>
      </c>
    </row>
    <row r="5327" spans="1:15" ht="15.75" customHeight="1" x14ac:dyDescent="0.2">
      <c r="A5327" s="20" t="s">
        <v>31554</v>
      </c>
      <c r="B5327" s="21" t="s">
        <v>31566</v>
      </c>
      <c r="C5327" s="21" t="s">
        <v>31567</v>
      </c>
      <c r="D5327" s="20" t="str">
        <f t="shared" si="0"/>
        <v>NO</v>
      </c>
      <c r="E5327" s="20" t="str">
        <f t="shared" si="1"/>
        <v>NO</v>
      </c>
      <c r="F5327" s="20" t="s">
        <v>31557</v>
      </c>
      <c r="G5327" s="21" t="s">
        <v>31568</v>
      </c>
      <c r="H5327" s="22" t="s">
        <v>53</v>
      </c>
      <c r="I5327" s="20" t="s">
        <v>53</v>
      </c>
      <c r="J5327" s="20" t="s">
        <v>53</v>
      </c>
      <c r="K5327" s="20" t="s">
        <v>56</v>
      </c>
      <c r="L5327" s="23">
        <v>0.82451920000000001</v>
      </c>
      <c r="M5327" s="20"/>
      <c r="N5327" s="20" t="s">
        <v>31569</v>
      </c>
      <c r="O5327" s="20" t="s">
        <v>31570</v>
      </c>
    </row>
    <row r="5328" spans="1:15" ht="15.75" customHeight="1" x14ac:dyDescent="0.2">
      <c r="A5328" s="20" t="s">
        <v>31554</v>
      </c>
      <c r="B5328" s="21" t="s">
        <v>31571</v>
      </c>
      <c r="C5328" s="21" t="s">
        <v>31572</v>
      </c>
      <c r="D5328" s="20" t="str">
        <f t="shared" si="0"/>
        <v>NO</v>
      </c>
      <c r="E5328" s="20" t="str">
        <f t="shared" si="1"/>
        <v>NO</v>
      </c>
      <c r="F5328" s="20" t="s">
        <v>31573</v>
      </c>
      <c r="G5328" s="21" t="s">
        <v>31574</v>
      </c>
      <c r="H5328" s="22" t="s">
        <v>53</v>
      </c>
      <c r="I5328" s="20" t="s">
        <v>53</v>
      </c>
      <c r="J5328" s="20" t="s">
        <v>53</v>
      </c>
      <c r="K5328" s="20" t="s">
        <v>56</v>
      </c>
      <c r="L5328" s="23">
        <v>0</v>
      </c>
      <c r="M5328" s="20"/>
      <c r="N5328" s="20" t="s">
        <v>31575</v>
      </c>
      <c r="O5328" s="20" t="s">
        <v>31576</v>
      </c>
    </row>
    <row r="5329" spans="1:15" ht="15.75" customHeight="1" x14ac:dyDescent="0.2">
      <c r="A5329" s="20" t="s">
        <v>31554</v>
      </c>
      <c r="B5329" s="21" t="s">
        <v>31577</v>
      </c>
      <c r="C5329" s="21" t="s">
        <v>31578</v>
      </c>
      <c r="D5329" s="20" t="str">
        <f t="shared" si="0"/>
        <v>NO</v>
      </c>
      <c r="E5329" s="20" t="str">
        <f t="shared" si="1"/>
        <v>NO</v>
      </c>
      <c r="F5329" s="20" t="s">
        <v>31573</v>
      </c>
      <c r="G5329" s="21" t="s">
        <v>31579</v>
      </c>
      <c r="H5329" s="22" t="s">
        <v>53</v>
      </c>
      <c r="I5329" s="20" t="s">
        <v>53</v>
      </c>
      <c r="J5329" s="20" t="s">
        <v>53</v>
      </c>
      <c r="K5329" s="20" t="s">
        <v>56</v>
      </c>
      <c r="L5329" s="23">
        <v>0.82906340000000001</v>
      </c>
      <c r="M5329" s="20"/>
      <c r="N5329" s="20" t="s">
        <v>31580</v>
      </c>
      <c r="O5329" s="20" t="s">
        <v>31581</v>
      </c>
    </row>
    <row r="5330" spans="1:15" ht="15.75" customHeight="1" x14ac:dyDescent="0.2">
      <c r="A5330" s="20" t="s">
        <v>31554</v>
      </c>
      <c r="B5330" s="21" t="s">
        <v>31582</v>
      </c>
      <c r="C5330" s="21" t="s">
        <v>31583</v>
      </c>
      <c r="D5330" s="20" t="str">
        <f t="shared" si="0"/>
        <v>NO</v>
      </c>
      <c r="E5330" s="20" t="str">
        <f t="shared" si="1"/>
        <v>NO</v>
      </c>
      <c r="F5330" s="20" t="s">
        <v>31584</v>
      </c>
      <c r="G5330" s="21" t="s">
        <v>31585</v>
      </c>
      <c r="H5330" s="22" t="s">
        <v>53</v>
      </c>
      <c r="I5330" s="20" t="s">
        <v>53</v>
      </c>
      <c r="J5330" s="20" t="s">
        <v>53</v>
      </c>
      <c r="K5330" s="20" t="s">
        <v>56</v>
      </c>
      <c r="L5330" s="23">
        <v>1</v>
      </c>
      <c r="M5330" s="20"/>
      <c r="N5330" s="20" t="s">
        <v>31586</v>
      </c>
      <c r="O5330" s="20" t="s">
        <v>31587</v>
      </c>
    </row>
    <row r="5331" spans="1:15" ht="15.75" customHeight="1" x14ac:dyDescent="0.2">
      <c r="A5331" s="20" t="s">
        <v>31554</v>
      </c>
      <c r="B5331" s="21" t="s">
        <v>31588</v>
      </c>
      <c r="C5331" s="21" t="s">
        <v>31589</v>
      </c>
      <c r="D5331" s="20" t="str">
        <f t="shared" si="0"/>
        <v>NO</v>
      </c>
      <c r="E5331" s="20" t="str">
        <f t="shared" si="1"/>
        <v>NO</v>
      </c>
      <c r="F5331" s="20" t="s">
        <v>31590</v>
      </c>
      <c r="G5331" s="21" t="s">
        <v>31591</v>
      </c>
      <c r="H5331" s="22" t="s">
        <v>53</v>
      </c>
      <c r="I5331" s="20" t="s">
        <v>53</v>
      </c>
      <c r="J5331" s="20" t="s">
        <v>53</v>
      </c>
      <c r="K5331" s="20" t="s">
        <v>56</v>
      </c>
      <c r="L5331" s="23">
        <v>0.31419819999999998</v>
      </c>
      <c r="M5331" s="20"/>
      <c r="N5331" s="20" t="s">
        <v>31592</v>
      </c>
      <c r="O5331" s="20" t="s">
        <v>31593</v>
      </c>
    </row>
    <row r="5332" spans="1:15" ht="15.75" customHeight="1" x14ac:dyDescent="0.2">
      <c r="A5332" s="20" t="s">
        <v>31554</v>
      </c>
      <c r="B5332" s="21" t="s">
        <v>31594</v>
      </c>
      <c r="C5332" s="21" t="s">
        <v>31595</v>
      </c>
      <c r="D5332" s="20" t="str">
        <f t="shared" si="0"/>
        <v>NO</v>
      </c>
      <c r="E5332" s="20" t="str">
        <f t="shared" si="1"/>
        <v>NO</v>
      </c>
      <c r="F5332" s="20" t="s">
        <v>31590</v>
      </c>
      <c r="G5332" s="21" t="s">
        <v>31596</v>
      </c>
      <c r="H5332" s="22" t="s">
        <v>53</v>
      </c>
      <c r="I5332" s="20" t="s">
        <v>53</v>
      </c>
      <c r="J5332" s="20" t="s">
        <v>53</v>
      </c>
      <c r="K5332" s="20" t="s">
        <v>56</v>
      </c>
      <c r="L5332" s="23">
        <v>0</v>
      </c>
      <c r="M5332" s="20"/>
      <c r="N5332" s="20" t="s">
        <v>31597</v>
      </c>
      <c r="O5332" s="20" t="s">
        <v>31598</v>
      </c>
    </row>
    <row r="5333" spans="1:15" ht="15.75" customHeight="1" x14ac:dyDescent="0.2">
      <c r="A5333" s="20" t="s">
        <v>31554</v>
      </c>
      <c r="B5333" s="21" t="s">
        <v>31599</v>
      </c>
      <c r="C5333" s="21" t="s">
        <v>31600</v>
      </c>
      <c r="D5333" s="20" t="str">
        <f t="shared" si="0"/>
        <v>NO</v>
      </c>
      <c r="E5333" s="20" t="str">
        <f t="shared" si="1"/>
        <v>NO</v>
      </c>
      <c r="F5333" s="20" t="s">
        <v>31590</v>
      </c>
      <c r="G5333" s="21" t="s">
        <v>31601</v>
      </c>
      <c r="H5333" s="22" t="s">
        <v>53</v>
      </c>
      <c r="I5333" s="20" t="s">
        <v>53</v>
      </c>
      <c r="J5333" s="20" t="s">
        <v>53</v>
      </c>
      <c r="K5333" s="20" t="s">
        <v>56</v>
      </c>
      <c r="L5333" s="23">
        <v>0.45560539999999999</v>
      </c>
      <c r="M5333" s="20"/>
      <c r="N5333" s="20" t="s">
        <v>31602</v>
      </c>
      <c r="O5333" s="20" t="s">
        <v>31603</v>
      </c>
    </row>
    <row r="5334" spans="1:15" ht="15.75" customHeight="1" x14ac:dyDescent="0.2">
      <c r="A5334" s="20" t="s">
        <v>31554</v>
      </c>
      <c r="B5334" s="21" t="s">
        <v>31604</v>
      </c>
      <c r="C5334" s="21" t="s">
        <v>31605</v>
      </c>
      <c r="D5334" s="20" t="str">
        <f t="shared" si="0"/>
        <v>NO</v>
      </c>
      <c r="E5334" s="20" t="str">
        <f t="shared" si="1"/>
        <v>NO</v>
      </c>
      <c r="F5334" s="20" t="s">
        <v>31606</v>
      </c>
      <c r="G5334" s="21" t="s">
        <v>31607</v>
      </c>
      <c r="H5334" s="22" t="s">
        <v>53</v>
      </c>
      <c r="I5334" s="20" t="s">
        <v>53</v>
      </c>
      <c r="J5334" s="20" t="s">
        <v>53</v>
      </c>
      <c r="K5334" s="20" t="s">
        <v>53</v>
      </c>
      <c r="L5334" s="23">
        <v>0.85458610000000002</v>
      </c>
      <c r="M5334" s="20"/>
      <c r="N5334" s="20" t="s">
        <v>31608</v>
      </c>
      <c r="O5334" s="20" t="s">
        <v>31609</v>
      </c>
    </row>
    <row r="5335" spans="1:15" ht="15.75" customHeight="1" x14ac:dyDescent="0.2">
      <c r="A5335" s="20" t="s">
        <v>31554</v>
      </c>
      <c r="B5335" s="21" t="s">
        <v>31610</v>
      </c>
      <c r="C5335" s="21" t="s">
        <v>31611</v>
      </c>
      <c r="D5335" s="20" t="str">
        <f t="shared" si="0"/>
        <v>NO</v>
      </c>
      <c r="E5335" s="20" t="str">
        <f t="shared" si="1"/>
        <v>NO</v>
      </c>
      <c r="F5335" s="20" t="s">
        <v>31612</v>
      </c>
      <c r="G5335" s="21" t="s">
        <v>31613</v>
      </c>
      <c r="H5335" s="22" t="s">
        <v>53</v>
      </c>
      <c r="I5335" s="20" t="s">
        <v>53</v>
      </c>
      <c r="J5335" s="20" t="s">
        <v>53</v>
      </c>
      <c r="K5335" s="20" t="s">
        <v>56</v>
      </c>
      <c r="L5335" s="23">
        <v>0.99399400000000004</v>
      </c>
      <c r="M5335" s="20"/>
      <c r="N5335" s="20" t="s">
        <v>31614</v>
      </c>
      <c r="O5335" s="20" t="s">
        <v>31615</v>
      </c>
    </row>
    <row r="5336" spans="1:15" ht="15.75" customHeight="1" x14ac:dyDescent="0.2">
      <c r="A5336" s="20" t="s">
        <v>31554</v>
      </c>
      <c r="B5336" s="21" t="s">
        <v>31616</v>
      </c>
      <c r="C5336" s="21" t="s">
        <v>31617</v>
      </c>
      <c r="D5336" s="20" t="str">
        <f t="shared" si="0"/>
        <v>NO</v>
      </c>
      <c r="E5336" s="20" t="str">
        <f t="shared" si="1"/>
        <v>NO</v>
      </c>
      <c r="F5336" s="20" t="s">
        <v>31618</v>
      </c>
      <c r="G5336" s="21" t="s">
        <v>31619</v>
      </c>
      <c r="H5336" s="22" t="s">
        <v>53</v>
      </c>
      <c r="I5336" s="20" t="s">
        <v>53</v>
      </c>
      <c r="J5336" s="20" t="s">
        <v>53</v>
      </c>
      <c r="K5336" s="20" t="s">
        <v>56</v>
      </c>
      <c r="L5336" s="23">
        <v>0.35332249999999998</v>
      </c>
      <c r="M5336" s="20"/>
      <c r="N5336" s="20" t="s">
        <v>31620</v>
      </c>
      <c r="O5336" s="20" t="s">
        <v>31621</v>
      </c>
    </row>
    <row r="5337" spans="1:15" ht="15.75" customHeight="1" x14ac:dyDescent="0.2">
      <c r="A5337" s="20" t="s">
        <v>31554</v>
      </c>
      <c r="B5337" s="21" t="s">
        <v>31622</v>
      </c>
      <c r="C5337" s="21" t="s">
        <v>31623</v>
      </c>
      <c r="D5337" s="20" t="str">
        <f t="shared" si="0"/>
        <v>NO</v>
      </c>
      <c r="E5337" s="20" t="str">
        <f t="shared" si="1"/>
        <v>NO</v>
      </c>
      <c r="F5337" s="20" t="s">
        <v>31624</v>
      </c>
      <c r="G5337" s="21" t="s">
        <v>31625</v>
      </c>
      <c r="H5337" s="22" t="s">
        <v>53</v>
      </c>
      <c r="I5337" s="20" t="s">
        <v>53</v>
      </c>
      <c r="J5337" s="20" t="s">
        <v>53</v>
      </c>
      <c r="K5337" s="20" t="s">
        <v>53</v>
      </c>
      <c r="L5337" s="23">
        <v>0.99293290000000001</v>
      </c>
      <c r="M5337" s="20"/>
      <c r="N5337" s="20" t="s">
        <v>31626</v>
      </c>
      <c r="O5337" s="20" t="s">
        <v>31627</v>
      </c>
    </row>
    <row r="5338" spans="1:15" ht="15.75" customHeight="1" x14ac:dyDescent="0.2">
      <c r="A5338" s="20" t="s">
        <v>31554</v>
      </c>
      <c r="B5338" s="21" t="s">
        <v>31628</v>
      </c>
      <c r="C5338" s="21" t="s">
        <v>31629</v>
      </c>
      <c r="D5338" s="20" t="str">
        <f t="shared" si="0"/>
        <v>NO</v>
      </c>
      <c r="E5338" s="20" t="str">
        <f t="shared" si="1"/>
        <v>NO</v>
      </c>
      <c r="F5338" s="20" t="s">
        <v>31630</v>
      </c>
      <c r="G5338" s="21" t="s">
        <v>31631</v>
      </c>
      <c r="H5338" s="22" t="s">
        <v>53</v>
      </c>
      <c r="I5338" s="20" t="s">
        <v>53</v>
      </c>
      <c r="J5338" s="20" t="s">
        <v>53</v>
      </c>
      <c r="K5338" s="20" t="s">
        <v>56</v>
      </c>
      <c r="L5338" s="23">
        <v>0</v>
      </c>
      <c r="M5338" s="20"/>
      <c r="N5338" s="20" t="s">
        <v>31632</v>
      </c>
      <c r="O5338" s="20" t="s">
        <v>31633</v>
      </c>
    </row>
    <row r="5339" spans="1:15" ht="15.75" customHeight="1" x14ac:dyDescent="0.2">
      <c r="A5339" s="20" t="s">
        <v>31554</v>
      </c>
      <c r="B5339" s="21" t="s">
        <v>31634</v>
      </c>
      <c r="C5339" s="21" t="s">
        <v>31635</v>
      </c>
      <c r="D5339" s="20" t="str">
        <f t="shared" si="0"/>
        <v>NO</v>
      </c>
      <c r="E5339" s="20" t="str">
        <f t="shared" si="1"/>
        <v>NO</v>
      </c>
      <c r="F5339" s="20" t="s">
        <v>31636</v>
      </c>
      <c r="G5339" s="21" t="s">
        <v>31637</v>
      </c>
      <c r="H5339" s="22" t="s">
        <v>53</v>
      </c>
      <c r="I5339" s="20" t="s">
        <v>53</v>
      </c>
      <c r="J5339" s="20" t="s">
        <v>53</v>
      </c>
      <c r="K5339" s="20" t="s">
        <v>56</v>
      </c>
      <c r="L5339" s="23">
        <v>1</v>
      </c>
      <c r="M5339" s="20"/>
      <c r="N5339" s="20" t="s">
        <v>31638</v>
      </c>
      <c r="O5339" s="20" t="s">
        <v>31639</v>
      </c>
    </row>
    <row r="5340" spans="1:15" ht="15.75" customHeight="1" x14ac:dyDescent="0.2">
      <c r="A5340" s="20" t="s">
        <v>31554</v>
      </c>
      <c r="B5340" s="21" t="s">
        <v>31640</v>
      </c>
      <c r="C5340" s="21" t="s">
        <v>31641</v>
      </c>
      <c r="D5340" s="20" t="str">
        <f t="shared" si="0"/>
        <v>NO</v>
      </c>
      <c r="E5340" s="20" t="str">
        <f t="shared" si="1"/>
        <v>NO</v>
      </c>
      <c r="F5340" s="20" t="s">
        <v>31642</v>
      </c>
      <c r="G5340" s="21" t="s">
        <v>31643</v>
      </c>
      <c r="H5340" s="22" t="s">
        <v>53</v>
      </c>
      <c r="I5340" s="20" t="s">
        <v>53</v>
      </c>
      <c r="J5340" s="20" t="s">
        <v>53</v>
      </c>
      <c r="K5340" s="20" t="s">
        <v>53</v>
      </c>
      <c r="L5340" s="23">
        <v>0.95384619999999998</v>
      </c>
      <c r="M5340" s="20"/>
      <c r="N5340" s="20" t="s">
        <v>31644</v>
      </c>
      <c r="O5340" s="20" t="s">
        <v>31645</v>
      </c>
    </row>
    <row r="5341" spans="1:15" ht="15.75" customHeight="1" x14ac:dyDescent="0.2">
      <c r="A5341" s="20" t="s">
        <v>31554</v>
      </c>
      <c r="B5341" s="21" t="s">
        <v>31646</v>
      </c>
      <c r="C5341" s="21" t="s">
        <v>31647</v>
      </c>
      <c r="D5341" s="20" t="str">
        <f t="shared" si="0"/>
        <v>NO</v>
      </c>
      <c r="E5341" s="20" t="str">
        <f t="shared" si="1"/>
        <v>NO</v>
      </c>
      <c r="F5341" s="20" t="s">
        <v>31648</v>
      </c>
      <c r="G5341" s="21" t="s">
        <v>31649</v>
      </c>
      <c r="H5341" s="22" t="s">
        <v>53</v>
      </c>
      <c r="I5341" s="20" t="s">
        <v>53</v>
      </c>
      <c r="J5341" s="20" t="s">
        <v>53</v>
      </c>
      <c r="K5341" s="20" t="s">
        <v>56</v>
      </c>
      <c r="L5341" s="23">
        <v>0.33579330000000002</v>
      </c>
      <c r="M5341" s="20"/>
      <c r="N5341" s="20" t="s">
        <v>31650</v>
      </c>
      <c r="O5341" s="20" t="s">
        <v>31651</v>
      </c>
    </row>
    <row r="5342" spans="1:15" ht="15.75" customHeight="1" x14ac:dyDescent="0.2">
      <c r="A5342" s="20" t="s">
        <v>3995</v>
      </c>
      <c r="B5342" s="21" t="s">
        <v>31652</v>
      </c>
      <c r="C5342" s="21" t="s">
        <v>31653</v>
      </c>
      <c r="D5342" s="20" t="str">
        <f t="shared" si="0"/>
        <v>NO</v>
      </c>
      <c r="E5342" s="20" t="str">
        <f t="shared" si="1"/>
        <v>NO</v>
      </c>
      <c r="F5342" s="20" t="s">
        <v>31654</v>
      </c>
      <c r="G5342" s="21" t="s">
        <v>31655</v>
      </c>
      <c r="H5342" s="22" t="s">
        <v>53</v>
      </c>
      <c r="I5342" s="20" t="s">
        <v>53</v>
      </c>
      <c r="J5342" s="20" t="s">
        <v>53</v>
      </c>
      <c r="K5342" s="20" t="s">
        <v>53</v>
      </c>
      <c r="L5342" s="23">
        <v>0.71890560000000003</v>
      </c>
      <c r="M5342" s="20"/>
      <c r="N5342" s="20" t="s">
        <v>31656</v>
      </c>
      <c r="O5342" s="20" t="s">
        <v>31657</v>
      </c>
    </row>
    <row r="5343" spans="1:15" ht="15.75" customHeight="1" x14ac:dyDescent="0.2">
      <c r="A5343" s="20" t="s">
        <v>3995</v>
      </c>
      <c r="B5343" s="21" t="s">
        <v>31658</v>
      </c>
      <c r="C5343" s="21" t="s">
        <v>31659</v>
      </c>
      <c r="D5343" s="20" t="str">
        <f t="shared" si="0"/>
        <v>NO</v>
      </c>
      <c r="E5343" s="20" t="str">
        <f t="shared" si="1"/>
        <v>NO</v>
      </c>
      <c r="F5343" s="20" t="s">
        <v>31660</v>
      </c>
      <c r="G5343" s="21" t="s">
        <v>31661</v>
      </c>
      <c r="H5343" s="22" t="s">
        <v>53</v>
      </c>
      <c r="I5343" s="20" t="s">
        <v>53</v>
      </c>
      <c r="J5343" s="20" t="s">
        <v>53</v>
      </c>
      <c r="K5343" s="20" t="s">
        <v>56</v>
      </c>
      <c r="L5343" s="23">
        <v>1</v>
      </c>
      <c r="M5343" s="20"/>
      <c r="N5343" s="20" t="s">
        <v>31662</v>
      </c>
      <c r="O5343" s="20" t="s">
        <v>31663</v>
      </c>
    </row>
    <row r="5344" spans="1:15" ht="15.75" customHeight="1" x14ac:dyDescent="0.2">
      <c r="A5344" s="20" t="s">
        <v>3995</v>
      </c>
      <c r="B5344" s="21" t="s">
        <v>31664</v>
      </c>
      <c r="C5344" s="21" t="s">
        <v>31665</v>
      </c>
      <c r="D5344" s="20" t="str">
        <f t="shared" si="0"/>
        <v>NO</v>
      </c>
      <c r="E5344" s="20" t="str">
        <f t="shared" si="1"/>
        <v>NO</v>
      </c>
      <c r="F5344" s="20" t="s">
        <v>31666</v>
      </c>
      <c r="G5344" s="21" t="s">
        <v>6934</v>
      </c>
      <c r="H5344" s="22" t="s">
        <v>53</v>
      </c>
      <c r="I5344" s="20" t="s">
        <v>53</v>
      </c>
      <c r="J5344" s="20" t="s">
        <v>53</v>
      </c>
      <c r="K5344" s="20" t="s">
        <v>56</v>
      </c>
      <c r="L5344" s="23">
        <v>0.74021349999999997</v>
      </c>
      <c r="M5344" s="20"/>
      <c r="N5344" s="20" t="s">
        <v>31667</v>
      </c>
      <c r="O5344" s="20" t="s">
        <v>31668</v>
      </c>
    </row>
    <row r="5345" spans="1:15" ht="15.75" customHeight="1" x14ac:dyDescent="0.2">
      <c r="A5345" s="20" t="s">
        <v>3995</v>
      </c>
      <c r="B5345" s="21" t="s">
        <v>31669</v>
      </c>
      <c r="C5345" s="21" t="s">
        <v>31670</v>
      </c>
      <c r="D5345" s="20" t="str">
        <f t="shared" si="0"/>
        <v>NO</v>
      </c>
      <c r="E5345" s="20" t="str">
        <f t="shared" si="1"/>
        <v>NO</v>
      </c>
      <c r="F5345" s="20" t="s">
        <v>31671</v>
      </c>
      <c r="G5345" s="21" t="s">
        <v>31672</v>
      </c>
      <c r="H5345" s="22" t="s">
        <v>53</v>
      </c>
      <c r="I5345" s="20" t="s">
        <v>53</v>
      </c>
      <c r="J5345" s="20" t="s">
        <v>53</v>
      </c>
      <c r="K5345" s="20" t="s">
        <v>56</v>
      </c>
      <c r="L5345" s="23">
        <v>1</v>
      </c>
      <c r="M5345" s="20"/>
      <c r="N5345" s="20" t="s">
        <v>31673</v>
      </c>
      <c r="O5345" s="20" t="s">
        <v>31674</v>
      </c>
    </row>
    <row r="5346" spans="1:15" ht="15.75" customHeight="1" x14ac:dyDescent="0.2">
      <c r="A5346" s="20" t="s">
        <v>3995</v>
      </c>
      <c r="B5346" s="21" t="s">
        <v>31675</v>
      </c>
      <c r="C5346" s="21" t="s">
        <v>31676</v>
      </c>
      <c r="D5346" s="20" t="str">
        <f t="shared" si="0"/>
        <v>NO</v>
      </c>
      <c r="E5346" s="20" t="str">
        <f t="shared" si="1"/>
        <v>NO</v>
      </c>
      <c r="F5346" s="20" t="s">
        <v>31677</v>
      </c>
      <c r="G5346" s="21" t="s">
        <v>31678</v>
      </c>
      <c r="H5346" s="22" t="s">
        <v>53</v>
      </c>
      <c r="I5346" s="20" t="s">
        <v>53</v>
      </c>
      <c r="J5346" s="20" t="s">
        <v>53</v>
      </c>
      <c r="K5346" s="20" t="s">
        <v>56</v>
      </c>
      <c r="L5346" s="23">
        <v>0.96189740000000001</v>
      </c>
      <c r="M5346" s="20"/>
      <c r="N5346" s="20" t="s">
        <v>31679</v>
      </c>
      <c r="O5346" s="20" t="s">
        <v>31680</v>
      </c>
    </row>
    <row r="5347" spans="1:15" ht="15.75" customHeight="1" x14ac:dyDescent="0.2">
      <c r="A5347" s="20" t="s">
        <v>3995</v>
      </c>
      <c r="B5347" s="21" t="s">
        <v>31681</v>
      </c>
      <c r="C5347" s="21" t="s">
        <v>31682</v>
      </c>
      <c r="D5347" s="20" t="str">
        <f t="shared" si="0"/>
        <v>NO</v>
      </c>
      <c r="E5347" s="20" t="str">
        <f t="shared" si="1"/>
        <v>NO</v>
      </c>
      <c r="F5347" s="20" t="s">
        <v>31683</v>
      </c>
      <c r="G5347" s="21" t="s">
        <v>31684</v>
      </c>
      <c r="H5347" s="22" t="s">
        <v>53</v>
      </c>
      <c r="I5347" s="20" t="s">
        <v>53</v>
      </c>
      <c r="J5347" s="20" t="s">
        <v>53</v>
      </c>
      <c r="K5347" s="20" t="s">
        <v>56</v>
      </c>
      <c r="L5347" s="23">
        <v>0.3265306</v>
      </c>
      <c r="M5347" s="20"/>
      <c r="N5347" s="20" t="s">
        <v>31685</v>
      </c>
      <c r="O5347" s="20" t="s">
        <v>31686</v>
      </c>
    </row>
    <row r="5348" spans="1:15" ht="15.75" customHeight="1" x14ac:dyDescent="0.2">
      <c r="A5348" s="20" t="s">
        <v>3995</v>
      </c>
      <c r="B5348" s="21" t="s">
        <v>31687</v>
      </c>
      <c r="C5348" s="21" t="s">
        <v>31688</v>
      </c>
      <c r="D5348" s="20" t="str">
        <f t="shared" si="0"/>
        <v>NO</v>
      </c>
      <c r="E5348" s="20" t="str">
        <f t="shared" si="1"/>
        <v>NO</v>
      </c>
      <c r="F5348" s="20" t="s">
        <v>31689</v>
      </c>
      <c r="G5348" s="21" t="s">
        <v>31690</v>
      </c>
      <c r="H5348" s="22" t="s">
        <v>53</v>
      </c>
      <c r="I5348" s="20" t="s">
        <v>53</v>
      </c>
      <c r="J5348" s="20" t="s">
        <v>53</v>
      </c>
      <c r="K5348" s="20" t="s">
        <v>56</v>
      </c>
      <c r="L5348" s="23">
        <v>1</v>
      </c>
      <c r="M5348" s="20"/>
      <c r="N5348" s="20" t="s">
        <v>31691</v>
      </c>
      <c r="O5348" s="20" t="s">
        <v>31692</v>
      </c>
    </row>
    <row r="5349" spans="1:15" ht="15.75" customHeight="1" x14ac:dyDescent="0.2">
      <c r="A5349" s="20" t="s">
        <v>3995</v>
      </c>
      <c r="B5349" s="21" t="s">
        <v>31693</v>
      </c>
      <c r="C5349" s="21" t="s">
        <v>31694</v>
      </c>
      <c r="D5349" s="20" t="str">
        <f t="shared" si="0"/>
        <v>NO</v>
      </c>
      <c r="E5349" s="20" t="str">
        <f t="shared" si="1"/>
        <v>NO</v>
      </c>
      <c r="F5349" s="20" t="s">
        <v>31689</v>
      </c>
      <c r="G5349" s="21" t="s">
        <v>31695</v>
      </c>
      <c r="H5349" s="22" t="s">
        <v>53</v>
      </c>
      <c r="I5349" s="20" t="s">
        <v>53</v>
      </c>
      <c r="J5349" s="20" t="s">
        <v>53</v>
      </c>
      <c r="K5349" s="20" t="s">
        <v>56</v>
      </c>
      <c r="L5349" s="23">
        <v>0.71764709999999998</v>
      </c>
      <c r="M5349" s="20"/>
      <c r="N5349" s="20" t="s">
        <v>31696</v>
      </c>
      <c r="O5349" s="20" t="s">
        <v>31697</v>
      </c>
    </row>
    <row r="5350" spans="1:15" ht="15.75" customHeight="1" x14ac:dyDescent="0.2">
      <c r="A5350" s="20" t="s">
        <v>3995</v>
      </c>
      <c r="B5350" s="21" t="s">
        <v>31698</v>
      </c>
      <c r="C5350" s="21" t="s">
        <v>31699</v>
      </c>
      <c r="D5350" s="20" t="str">
        <f t="shared" si="0"/>
        <v>NO</v>
      </c>
      <c r="E5350" s="20" t="str">
        <f t="shared" si="1"/>
        <v>NO</v>
      </c>
      <c r="F5350" s="20" t="s">
        <v>31700</v>
      </c>
      <c r="G5350" s="21" t="s">
        <v>16719</v>
      </c>
      <c r="H5350" s="22" t="s">
        <v>53</v>
      </c>
      <c r="I5350" s="20" t="s">
        <v>53</v>
      </c>
      <c r="J5350" s="20" t="s">
        <v>53</v>
      </c>
      <c r="K5350" s="20" t="s">
        <v>56</v>
      </c>
      <c r="L5350" s="23">
        <v>0.58669839999999995</v>
      </c>
      <c r="M5350" s="20"/>
      <c r="N5350" s="20" t="s">
        <v>31701</v>
      </c>
      <c r="O5350" s="20" t="s">
        <v>31702</v>
      </c>
    </row>
    <row r="5351" spans="1:15" ht="15.75" customHeight="1" x14ac:dyDescent="0.2">
      <c r="A5351" s="20" t="s">
        <v>3995</v>
      </c>
      <c r="B5351" s="21" t="s">
        <v>31703</v>
      </c>
      <c r="C5351" s="21" t="s">
        <v>31704</v>
      </c>
      <c r="D5351" s="20" t="str">
        <f t="shared" si="0"/>
        <v>NO</v>
      </c>
      <c r="E5351" s="20" t="str">
        <f t="shared" si="1"/>
        <v>NO</v>
      </c>
      <c r="F5351" s="20" t="s">
        <v>31705</v>
      </c>
      <c r="G5351" s="21" t="s">
        <v>31706</v>
      </c>
      <c r="H5351" s="22" t="s">
        <v>53</v>
      </c>
      <c r="I5351" s="20" t="s">
        <v>53</v>
      </c>
      <c r="J5351" s="20" t="s">
        <v>53</v>
      </c>
      <c r="K5351" s="20" t="s">
        <v>56</v>
      </c>
      <c r="L5351" s="23">
        <v>0.35178569999999998</v>
      </c>
      <c r="M5351" s="20"/>
      <c r="N5351" s="20" t="s">
        <v>31707</v>
      </c>
      <c r="O5351" s="20" t="s">
        <v>31708</v>
      </c>
    </row>
    <row r="5352" spans="1:15" ht="15.75" customHeight="1" x14ac:dyDescent="0.2">
      <c r="A5352" s="20" t="s">
        <v>3995</v>
      </c>
      <c r="B5352" s="21" t="s">
        <v>31709</v>
      </c>
      <c r="C5352" s="21" t="s">
        <v>31710</v>
      </c>
      <c r="D5352" s="20" t="str">
        <f t="shared" si="0"/>
        <v>NO</v>
      </c>
      <c r="E5352" s="20" t="str">
        <f t="shared" si="1"/>
        <v>NO</v>
      </c>
      <c r="F5352" s="20" t="s">
        <v>31711</v>
      </c>
      <c r="G5352" s="21" t="s">
        <v>31712</v>
      </c>
      <c r="H5352" s="22" t="s">
        <v>53</v>
      </c>
      <c r="I5352" s="20" t="s">
        <v>53</v>
      </c>
      <c r="J5352" s="20" t="s">
        <v>53</v>
      </c>
      <c r="K5352" s="20" t="s">
        <v>56</v>
      </c>
      <c r="L5352" s="23">
        <v>1</v>
      </c>
      <c r="M5352" s="20"/>
      <c r="N5352" s="20" t="s">
        <v>31713</v>
      </c>
      <c r="O5352" s="20" t="s">
        <v>31714</v>
      </c>
    </row>
    <row r="5353" spans="1:15" ht="15.75" customHeight="1" x14ac:dyDescent="0.2">
      <c r="A5353" s="20" t="s">
        <v>3995</v>
      </c>
      <c r="B5353" s="21" t="s">
        <v>31715</v>
      </c>
      <c r="C5353" s="21" t="s">
        <v>31716</v>
      </c>
      <c r="D5353" s="20" t="str">
        <f t="shared" si="0"/>
        <v>NO</v>
      </c>
      <c r="E5353" s="20" t="str">
        <f t="shared" si="1"/>
        <v>NO</v>
      </c>
      <c r="F5353" s="20" t="s">
        <v>31717</v>
      </c>
      <c r="G5353" s="21" t="s">
        <v>16418</v>
      </c>
      <c r="H5353" s="22" t="s">
        <v>53</v>
      </c>
      <c r="I5353" s="20" t="s">
        <v>53</v>
      </c>
      <c r="J5353" s="20" t="s">
        <v>53</v>
      </c>
      <c r="K5353" s="20" t="s">
        <v>53</v>
      </c>
      <c r="L5353" s="23">
        <v>0.67135270000000002</v>
      </c>
      <c r="M5353" s="20"/>
      <c r="N5353" s="20" t="s">
        <v>31718</v>
      </c>
      <c r="O5353" s="20" t="s">
        <v>31719</v>
      </c>
    </row>
    <row r="5354" spans="1:15" ht="15.75" customHeight="1" x14ac:dyDescent="0.2">
      <c r="A5354" s="20" t="s">
        <v>3995</v>
      </c>
      <c r="B5354" s="21" t="s">
        <v>31720</v>
      </c>
      <c r="C5354" s="21" t="s">
        <v>31721</v>
      </c>
      <c r="D5354" s="20" t="str">
        <f t="shared" si="0"/>
        <v>NO</v>
      </c>
      <c r="E5354" s="20" t="str">
        <f t="shared" si="1"/>
        <v>NO</v>
      </c>
      <c r="F5354" s="20" t="s">
        <v>31722</v>
      </c>
      <c r="G5354" s="21" t="s">
        <v>31723</v>
      </c>
      <c r="H5354" s="22" t="s">
        <v>53</v>
      </c>
      <c r="I5354" s="20" t="s">
        <v>53</v>
      </c>
      <c r="J5354" s="20" t="s">
        <v>53</v>
      </c>
      <c r="K5354" s="20" t="s">
        <v>56</v>
      </c>
      <c r="L5354" s="23">
        <v>0.95131580000000004</v>
      </c>
      <c r="M5354" s="20"/>
      <c r="N5354" s="20" t="s">
        <v>31724</v>
      </c>
      <c r="O5354" s="20" t="s">
        <v>31725</v>
      </c>
    </row>
    <row r="5355" spans="1:15" ht="15.75" customHeight="1" x14ac:dyDescent="0.2">
      <c r="A5355" s="20" t="s">
        <v>3995</v>
      </c>
      <c r="B5355" s="21" t="s">
        <v>31726</v>
      </c>
      <c r="C5355" s="21" t="s">
        <v>31727</v>
      </c>
      <c r="D5355" s="20" t="str">
        <f t="shared" si="0"/>
        <v>NO</v>
      </c>
      <c r="E5355" s="20" t="str">
        <f t="shared" si="1"/>
        <v>NO</v>
      </c>
      <c r="F5355" s="20" t="s">
        <v>31722</v>
      </c>
      <c r="G5355" s="21" t="s">
        <v>31728</v>
      </c>
      <c r="H5355" s="22" t="s">
        <v>53</v>
      </c>
      <c r="I5355" s="20" t="s">
        <v>53</v>
      </c>
      <c r="J5355" s="20" t="s">
        <v>53</v>
      </c>
      <c r="K5355" s="20" t="s">
        <v>56</v>
      </c>
      <c r="L5355" s="23">
        <v>1</v>
      </c>
      <c r="M5355" s="20"/>
      <c r="N5355" s="20" t="s">
        <v>31729</v>
      </c>
      <c r="O5355" s="20" t="s">
        <v>31730</v>
      </c>
    </row>
    <row r="5356" spans="1:15" ht="15.75" customHeight="1" x14ac:dyDescent="0.2">
      <c r="A5356" s="20" t="s">
        <v>3995</v>
      </c>
      <c r="B5356" s="21" t="s">
        <v>31731</v>
      </c>
      <c r="C5356" s="21" t="s">
        <v>31732</v>
      </c>
      <c r="D5356" s="20" t="str">
        <f t="shared" si="0"/>
        <v>NO</v>
      </c>
      <c r="E5356" s="20" t="str">
        <f t="shared" si="1"/>
        <v>NO</v>
      </c>
      <c r="F5356" s="20" t="s">
        <v>4005</v>
      </c>
      <c r="G5356" s="21" t="s">
        <v>31733</v>
      </c>
      <c r="H5356" s="22" t="s">
        <v>53</v>
      </c>
      <c r="I5356" s="20" t="s">
        <v>53</v>
      </c>
      <c r="J5356" s="20" t="s">
        <v>53</v>
      </c>
      <c r="K5356" s="20" t="s">
        <v>56</v>
      </c>
      <c r="L5356" s="23">
        <v>0.28231289999999998</v>
      </c>
      <c r="M5356" s="20"/>
      <c r="N5356" s="20" t="s">
        <v>31734</v>
      </c>
      <c r="O5356" s="20" t="s">
        <v>31735</v>
      </c>
    </row>
    <row r="5357" spans="1:15" ht="15.75" customHeight="1" x14ac:dyDescent="0.2">
      <c r="A5357" s="20" t="s">
        <v>3995</v>
      </c>
      <c r="B5357" s="21" t="s">
        <v>31736</v>
      </c>
      <c r="C5357" s="21" t="s">
        <v>31737</v>
      </c>
      <c r="D5357" s="20" t="str">
        <f t="shared" si="0"/>
        <v>NO</v>
      </c>
      <c r="E5357" s="20" t="str">
        <f t="shared" si="1"/>
        <v>NO</v>
      </c>
      <c r="F5357" s="20" t="s">
        <v>4005</v>
      </c>
      <c r="G5357" s="21" t="s">
        <v>31738</v>
      </c>
      <c r="H5357" s="22" t="s">
        <v>53</v>
      </c>
      <c r="I5357" s="20" t="s">
        <v>53</v>
      </c>
      <c r="J5357" s="20" t="s">
        <v>53</v>
      </c>
      <c r="K5357" s="20" t="s">
        <v>56</v>
      </c>
      <c r="L5357" s="23">
        <v>0.65018140000000002</v>
      </c>
      <c r="M5357" s="20"/>
      <c r="N5357" s="20" t="s">
        <v>31739</v>
      </c>
      <c r="O5357" s="20" t="s">
        <v>31740</v>
      </c>
    </row>
    <row r="5358" spans="1:15" ht="15.75" customHeight="1" x14ac:dyDescent="0.2">
      <c r="A5358" s="20" t="s">
        <v>3995</v>
      </c>
      <c r="B5358" s="21" t="s">
        <v>31741</v>
      </c>
      <c r="C5358" s="21" t="s">
        <v>31742</v>
      </c>
      <c r="D5358" s="20" t="str">
        <f t="shared" si="0"/>
        <v>NO</v>
      </c>
      <c r="E5358" s="20" t="str">
        <f t="shared" si="1"/>
        <v>NO</v>
      </c>
      <c r="F5358" s="20" t="s">
        <v>4005</v>
      </c>
      <c r="G5358" s="21" t="s">
        <v>30950</v>
      </c>
      <c r="H5358" s="22" t="s">
        <v>53</v>
      </c>
      <c r="I5358" s="20" t="s">
        <v>53</v>
      </c>
      <c r="J5358" s="20" t="s">
        <v>53</v>
      </c>
      <c r="K5358" s="20" t="s">
        <v>56</v>
      </c>
      <c r="L5358" s="23">
        <v>0</v>
      </c>
      <c r="M5358" s="20"/>
      <c r="N5358" s="20" t="s">
        <v>31743</v>
      </c>
      <c r="O5358" s="20" t="s">
        <v>31744</v>
      </c>
    </row>
    <row r="5359" spans="1:15" ht="15.75" customHeight="1" x14ac:dyDescent="0.2">
      <c r="A5359" s="20" t="s">
        <v>4009</v>
      </c>
      <c r="B5359" s="21" t="s">
        <v>31745</v>
      </c>
      <c r="C5359" s="21" t="s">
        <v>31746</v>
      </c>
      <c r="D5359" s="20" t="str">
        <f t="shared" si="0"/>
        <v>NO</v>
      </c>
      <c r="E5359" s="20" t="str">
        <f t="shared" si="1"/>
        <v>NO</v>
      </c>
      <c r="F5359" s="20" t="s">
        <v>31747</v>
      </c>
      <c r="G5359" s="21" t="s">
        <v>31748</v>
      </c>
      <c r="H5359" s="22" t="s">
        <v>53</v>
      </c>
      <c r="I5359" s="20" t="s">
        <v>53</v>
      </c>
      <c r="J5359" s="20" t="s">
        <v>53</v>
      </c>
      <c r="K5359" s="20" t="s">
        <v>56</v>
      </c>
      <c r="L5359" s="23">
        <v>0</v>
      </c>
      <c r="M5359" s="20"/>
      <c r="N5359" s="20" t="s">
        <v>31749</v>
      </c>
      <c r="O5359" s="20" t="s">
        <v>31750</v>
      </c>
    </row>
    <row r="5360" spans="1:15" ht="15.75" customHeight="1" x14ac:dyDescent="0.2">
      <c r="A5360" s="20" t="s">
        <v>4009</v>
      </c>
      <c r="B5360" s="21" t="s">
        <v>31751</v>
      </c>
      <c r="C5360" s="21" t="s">
        <v>31752</v>
      </c>
      <c r="D5360" s="20" t="str">
        <f t="shared" si="0"/>
        <v>NO</v>
      </c>
      <c r="E5360" s="20" t="str">
        <f t="shared" si="1"/>
        <v>NO</v>
      </c>
      <c r="F5360" s="20" t="s">
        <v>31753</v>
      </c>
      <c r="G5360" s="21" t="s">
        <v>31754</v>
      </c>
      <c r="H5360" s="22" t="s">
        <v>53</v>
      </c>
      <c r="I5360" s="20" t="s">
        <v>53</v>
      </c>
      <c r="J5360" s="20" t="s">
        <v>53</v>
      </c>
      <c r="K5360" s="20" t="s">
        <v>56</v>
      </c>
      <c r="L5360" s="23">
        <v>0.59574470000000002</v>
      </c>
      <c r="M5360" s="20"/>
      <c r="N5360" s="20" t="s">
        <v>31755</v>
      </c>
      <c r="O5360" s="20" t="s">
        <v>31756</v>
      </c>
    </row>
    <row r="5361" spans="1:15" ht="15.75" customHeight="1" x14ac:dyDescent="0.2">
      <c r="A5361" s="20" t="s">
        <v>4009</v>
      </c>
      <c r="B5361" s="21" t="s">
        <v>31757</v>
      </c>
      <c r="C5361" s="21" t="s">
        <v>31758</v>
      </c>
      <c r="D5361" s="20" t="str">
        <f t="shared" si="0"/>
        <v>NO</v>
      </c>
      <c r="E5361" s="20" t="str">
        <f t="shared" si="1"/>
        <v>NO</v>
      </c>
      <c r="F5361" s="20" t="s">
        <v>31753</v>
      </c>
      <c r="G5361" s="21" t="s">
        <v>31759</v>
      </c>
      <c r="H5361" s="22" t="s">
        <v>53</v>
      </c>
      <c r="I5361" s="20" t="s">
        <v>53</v>
      </c>
      <c r="J5361" s="20" t="s">
        <v>53</v>
      </c>
      <c r="K5361" s="20" t="s">
        <v>56</v>
      </c>
      <c r="L5361" s="23">
        <v>0.64625849999999996</v>
      </c>
      <c r="M5361" s="20"/>
      <c r="N5361" s="20" t="s">
        <v>31760</v>
      </c>
      <c r="O5361" s="20" t="s">
        <v>31761</v>
      </c>
    </row>
    <row r="5362" spans="1:15" ht="15.75" customHeight="1" x14ac:dyDescent="0.2">
      <c r="A5362" s="20" t="s">
        <v>4009</v>
      </c>
      <c r="B5362" s="21" t="s">
        <v>31762</v>
      </c>
      <c r="C5362" s="21" t="s">
        <v>31763</v>
      </c>
      <c r="D5362" s="20" t="str">
        <f t="shared" si="0"/>
        <v>NO</v>
      </c>
      <c r="E5362" s="20" t="str">
        <f t="shared" si="1"/>
        <v>NO</v>
      </c>
      <c r="F5362" s="20" t="s">
        <v>31764</v>
      </c>
      <c r="G5362" s="21" t="s">
        <v>31765</v>
      </c>
      <c r="H5362" s="22" t="s">
        <v>53</v>
      </c>
      <c r="I5362" s="20" t="s">
        <v>53</v>
      </c>
      <c r="J5362" s="20" t="s">
        <v>53</v>
      </c>
      <c r="K5362" s="20" t="s">
        <v>53</v>
      </c>
      <c r="L5362" s="23">
        <v>0</v>
      </c>
      <c r="M5362" s="20"/>
      <c r="N5362" s="20" t="s">
        <v>31766</v>
      </c>
      <c r="O5362" s="20" t="s">
        <v>31767</v>
      </c>
    </row>
    <row r="5363" spans="1:15" ht="15.75" customHeight="1" x14ac:dyDescent="0.2">
      <c r="A5363" s="20" t="s">
        <v>4009</v>
      </c>
      <c r="B5363" s="21" t="s">
        <v>31768</v>
      </c>
      <c r="C5363" s="21" t="s">
        <v>31769</v>
      </c>
      <c r="D5363" s="20" t="str">
        <f t="shared" si="0"/>
        <v>NO</v>
      </c>
      <c r="E5363" s="20" t="str">
        <f t="shared" si="1"/>
        <v>NO</v>
      </c>
      <c r="F5363" s="20" t="s">
        <v>31770</v>
      </c>
      <c r="G5363" s="21" t="s">
        <v>31771</v>
      </c>
      <c r="H5363" s="22" t="s">
        <v>53</v>
      </c>
      <c r="I5363" s="20" t="s">
        <v>53</v>
      </c>
      <c r="J5363" s="20" t="s">
        <v>53</v>
      </c>
      <c r="K5363" s="20" t="s">
        <v>56</v>
      </c>
      <c r="L5363" s="23">
        <v>0</v>
      </c>
      <c r="M5363" s="20"/>
      <c r="N5363" s="20" t="s">
        <v>31772</v>
      </c>
      <c r="O5363" s="20" t="s">
        <v>31773</v>
      </c>
    </row>
    <row r="5364" spans="1:15" ht="15.75" customHeight="1" x14ac:dyDescent="0.2">
      <c r="A5364" s="20" t="s">
        <v>4009</v>
      </c>
      <c r="B5364" s="21" t="s">
        <v>31774</v>
      </c>
      <c r="C5364" s="21" t="s">
        <v>31775</v>
      </c>
      <c r="D5364" s="20" t="str">
        <f t="shared" si="0"/>
        <v>NO</v>
      </c>
      <c r="E5364" s="20" t="str">
        <f t="shared" si="1"/>
        <v>NO</v>
      </c>
      <c r="F5364" s="20" t="s">
        <v>31776</v>
      </c>
      <c r="G5364" s="21" t="s">
        <v>31777</v>
      </c>
      <c r="H5364" s="22" t="s">
        <v>53</v>
      </c>
      <c r="I5364" s="20" t="s">
        <v>53</v>
      </c>
      <c r="J5364" s="20" t="s">
        <v>53</v>
      </c>
      <c r="K5364" s="20" t="s">
        <v>56</v>
      </c>
      <c r="L5364" s="23">
        <v>0.98809519999999995</v>
      </c>
      <c r="M5364" s="20"/>
      <c r="N5364" s="20" t="s">
        <v>31778</v>
      </c>
      <c r="O5364" s="20" t="s">
        <v>31779</v>
      </c>
    </row>
    <row r="5365" spans="1:15" ht="15.75" customHeight="1" x14ac:dyDescent="0.2">
      <c r="A5365" s="20" t="s">
        <v>4009</v>
      </c>
      <c r="B5365" s="21" t="s">
        <v>31780</v>
      </c>
      <c r="C5365" s="21" t="s">
        <v>31781</v>
      </c>
      <c r="D5365" s="20" t="str">
        <f t="shared" si="0"/>
        <v>NO</v>
      </c>
      <c r="E5365" s="20" t="str">
        <f t="shared" si="1"/>
        <v>NO</v>
      </c>
      <c r="F5365" s="20" t="s">
        <v>31782</v>
      </c>
      <c r="G5365" s="21" t="s">
        <v>27377</v>
      </c>
      <c r="H5365" s="22" t="s">
        <v>53</v>
      </c>
      <c r="I5365" s="20" t="s">
        <v>53</v>
      </c>
      <c r="J5365" s="20" t="s">
        <v>53</v>
      </c>
      <c r="K5365" s="20" t="s">
        <v>53</v>
      </c>
      <c r="L5365" s="23">
        <v>0.39475290000000002</v>
      </c>
      <c r="M5365" s="20"/>
      <c r="N5365" s="20" t="s">
        <v>31783</v>
      </c>
      <c r="O5365" s="20" t="s">
        <v>31784</v>
      </c>
    </row>
    <row r="5366" spans="1:15" ht="15.75" customHeight="1" x14ac:dyDescent="0.2">
      <c r="A5366" s="20" t="s">
        <v>4009</v>
      </c>
      <c r="B5366" s="21" t="s">
        <v>31785</v>
      </c>
      <c r="C5366" s="21" t="s">
        <v>31786</v>
      </c>
      <c r="D5366" s="20" t="str">
        <f t="shared" si="0"/>
        <v>NO</v>
      </c>
      <c r="E5366" s="20" t="str">
        <f t="shared" si="1"/>
        <v>NO</v>
      </c>
      <c r="F5366" s="20" t="s">
        <v>31787</v>
      </c>
      <c r="G5366" s="21" t="s">
        <v>31788</v>
      </c>
      <c r="H5366" s="22" t="s">
        <v>53</v>
      </c>
      <c r="I5366" s="20" t="s">
        <v>53</v>
      </c>
      <c r="J5366" s="20" t="s">
        <v>53</v>
      </c>
      <c r="K5366" s="20" t="s">
        <v>56</v>
      </c>
      <c r="L5366" s="23">
        <v>0</v>
      </c>
      <c r="M5366" s="20"/>
      <c r="N5366" s="20" t="s">
        <v>31789</v>
      </c>
      <c r="O5366" s="20" t="s">
        <v>31790</v>
      </c>
    </row>
    <row r="5367" spans="1:15" ht="15.75" customHeight="1" x14ac:dyDescent="0.2">
      <c r="A5367" s="20" t="s">
        <v>4009</v>
      </c>
      <c r="B5367" s="21" t="s">
        <v>31791</v>
      </c>
      <c r="C5367" s="21" t="s">
        <v>31792</v>
      </c>
      <c r="D5367" s="20" t="str">
        <f t="shared" si="0"/>
        <v>NO</v>
      </c>
      <c r="E5367" s="20" t="str">
        <f t="shared" si="1"/>
        <v>NO</v>
      </c>
      <c r="F5367" s="20" t="s">
        <v>31793</v>
      </c>
      <c r="G5367" s="21" t="s">
        <v>31794</v>
      </c>
      <c r="H5367" s="22" t="s">
        <v>53</v>
      </c>
      <c r="I5367" s="20" t="s">
        <v>53</v>
      </c>
      <c r="J5367" s="20" t="s">
        <v>53</v>
      </c>
      <c r="K5367" s="20" t="s">
        <v>56</v>
      </c>
      <c r="L5367" s="23">
        <v>1</v>
      </c>
      <c r="M5367" s="20"/>
      <c r="N5367" s="20" t="s">
        <v>31795</v>
      </c>
      <c r="O5367" s="20" t="s">
        <v>31796</v>
      </c>
    </row>
    <row r="5368" spans="1:15" ht="15.75" customHeight="1" x14ac:dyDescent="0.2">
      <c r="A5368" s="20" t="s">
        <v>4009</v>
      </c>
      <c r="B5368" s="21" t="s">
        <v>31797</v>
      </c>
      <c r="C5368" s="21" t="s">
        <v>31798</v>
      </c>
      <c r="D5368" s="20" t="str">
        <f t="shared" si="0"/>
        <v>NO</v>
      </c>
      <c r="E5368" s="20" t="str">
        <f t="shared" si="1"/>
        <v>NO</v>
      </c>
      <c r="F5368" s="20" t="s">
        <v>31799</v>
      </c>
      <c r="G5368" s="21" t="s">
        <v>31800</v>
      </c>
      <c r="H5368" s="22" t="s">
        <v>53</v>
      </c>
      <c r="I5368" s="20" t="s">
        <v>53</v>
      </c>
      <c r="J5368" s="20" t="s">
        <v>53</v>
      </c>
      <c r="K5368" s="20" t="s">
        <v>56</v>
      </c>
      <c r="L5368" s="23">
        <v>0.43104599999999998</v>
      </c>
      <c r="M5368" s="20"/>
      <c r="N5368" s="20" t="s">
        <v>31801</v>
      </c>
      <c r="O5368" s="20" t="s">
        <v>31802</v>
      </c>
    </row>
    <row r="5369" spans="1:15" ht="15.75" customHeight="1" x14ac:dyDescent="0.2">
      <c r="A5369" s="20" t="s">
        <v>4009</v>
      </c>
      <c r="B5369" s="21" t="s">
        <v>31803</v>
      </c>
      <c r="C5369" s="21" t="s">
        <v>31804</v>
      </c>
      <c r="D5369" s="20" t="str">
        <f t="shared" si="0"/>
        <v>NO</v>
      </c>
      <c r="E5369" s="20" t="str">
        <f t="shared" si="1"/>
        <v>NO</v>
      </c>
      <c r="F5369" s="20" t="s">
        <v>31799</v>
      </c>
      <c r="G5369" s="21" t="s">
        <v>31805</v>
      </c>
      <c r="H5369" s="22" t="s">
        <v>53</v>
      </c>
      <c r="I5369" s="20" t="s">
        <v>53</v>
      </c>
      <c r="J5369" s="20" t="s">
        <v>53</v>
      </c>
      <c r="K5369" s="20" t="s">
        <v>56</v>
      </c>
      <c r="L5369" s="23">
        <v>0.21895429999999999</v>
      </c>
      <c r="M5369" s="20"/>
      <c r="N5369" s="20" t="s">
        <v>31806</v>
      </c>
      <c r="O5369" s="20" t="s">
        <v>31807</v>
      </c>
    </row>
    <row r="5370" spans="1:15" ht="15.75" customHeight="1" x14ac:dyDescent="0.2">
      <c r="A5370" s="20" t="s">
        <v>4009</v>
      </c>
      <c r="B5370" s="21" t="s">
        <v>31808</v>
      </c>
      <c r="C5370" s="21" t="s">
        <v>31809</v>
      </c>
      <c r="D5370" s="20" t="str">
        <f t="shared" si="0"/>
        <v>NO</v>
      </c>
      <c r="E5370" s="20" t="str">
        <f t="shared" si="1"/>
        <v>NO</v>
      </c>
      <c r="F5370" s="20" t="s">
        <v>31810</v>
      </c>
      <c r="G5370" s="21" t="s">
        <v>31811</v>
      </c>
      <c r="H5370" s="22" t="s">
        <v>53</v>
      </c>
      <c r="I5370" s="20" t="s">
        <v>53</v>
      </c>
      <c r="J5370" s="20" t="s">
        <v>53</v>
      </c>
      <c r="K5370" s="20" t="s">
        <v>56</v>
      </c>
      <c r="L5370" s="23">
        <v>0.98413839999999997</v>
      </c>
      <c r="M5370" s="20"/>
      <c r="N5370" s="20" t="s">
        <v>31812</v>
      </c>
      <c r="O5370" s="20" t="s">
        <v>31813</v>
      </c>
    </row>
    <row r="5371" spans="1:15" ht="15.75" customHeight="1" x14ac:dyDescent="0.2">
      <c r="A5371" s="20" t="s">
        <v>4009</v>
      </c>
      <c r="B5371" s="21" t="s">
        <v>31814</v>
      </c>
      <c r="C5371" s="21" t="s">
        <v>31815</v>
      </c>
      <c r="D5371" s="20" t="str">
        <f t="shared" si="0"/>
        <v>NO</v>
      </c>
      <c r="E5371" s="20" t="str">
        <f t="shared" si="1"/>
        <v>NO</v>
      </c>
      <c r="F5371" s="20" t="s">
        <v>31810</v>
      </c>
      <c r="G5371" s="21" t="s">
        <v>31816</v>
      </c>
      <c r="H5371" s="22" t="s">
        <v>53</v>
      </c>
      <c r="I5371" s="20" t="s">
        <v>53</v>
      </c>
      <c r="J5371" s="20" t="s">
        <v>53</v>
      </c>
      <c r="K5371" s="20" t="s">
        <v>53</v>
      </c>
      <c r="L5371" s="23">
        <v>0.52717389999999997</v>
      </c>
      <c r="M5371" s="20"/>
      <c r="N5371" s="20" t="s">
        <v>31817</v>
      </c>
      <c r="O5371" s="20" t="s">
        <v>31818</v>
      </c>
    </row>
    <row r="5372" spans="1:15" ht="15.75" customHeight="1" x14ac:dyDescent="0.2">
      <c r="A5372" s="20" t="s">
        <v>4009</v>
      </c>
      <c r="B5372" s="21" t="s">
        <v>31819</v>
      </c>
      <c r="C5372" s="21" t="s">
        <v>31820</v>
      </c>
      <c r="D5372" s="20" t="str">
        <f t="shared" si="0"/>
        <v>NO</v>
      </c>
      <c r="E5372" s="20" t="str">
        <f t="shared" si="1"/>
        <v>NO</v>
      </c>
      <c r="F5372" s="20" t="s">
        <v>31821</v>
      </c>
      <c r="G5372" s="21" t="s">
        <v>31822</v>
      </c>
      <c r="H5372" s="22" t="s">
        <v>53</v>
      </c>
      <c r="I5372" s="20" t="s">
        <v>53</v>
      </c>
      <c r="J5372" s="20" t="s">
        <v>53</v>
      </c>
      <c r="K5372" s="20" t="s">
        <v>56</v>
      </c>
      <c r="L5372" s="23">
        <v>0.1099518</v>
      </c>
      <c r="M5372" s="20"/>
      <c r="N5372" s="20" t="s">
        <v>31823</v>
      </c>
      <c r="O5372" s="20" t="s">
        <v>31824</v>
      </c>
    </row>
    <row r="5373" spans="1:15" ht="15.75" customHeight="1" x14ac:dyDescent="0.2">
      <c r="A5373" s="20" t="s">
        <v>4009</v>
      </c>
      <c r="B5373" s="21" t="s">
        <v>31825</v>
      </c>
      <c r="C5373" s="21" t="s">
        <v>31826</v>
      </c>
      <c r="D5373" s="20" t="str">
        <f t="shared" si="0"/>
        <v>NO</v>
      </c>
      <c r="E5373" s="20" t="str">
        <f t="shared" si="1"/>
        <v>NO</v>
      </c>
      <c r="F5373" s="20" t="s">
        <v>4012</v>
      </c>
      <c r="G5373" s="21" t="s">
        <v>31827</v>
      </c>
      <c r="H5373" s="22" t="s">
        <v>53</v>
      </c>
      <c r="I5373" s="20" t="s">
        <v>53</v>
      </c>
      <c r="J5373" s="20" t="s">
        <v>53</v>
      </c>
      <c r="K5373" s="20" t="s">
        <v>56</v>
      </c>
      <c r="L5373" s="23">
        <v>0</v>
      </c>
      <c r="M5373" s="20"/>
      <c r="N5373" s="20" t="s">
        <v>31828</v>
      </c>
      <c r="O5373" s="20" t="s">
        <v>31829</v>
      </c>
    </row>
    <row r="5374" spans="1:15" ht="15.75" customHeight="1" x14ac:dyDescent="0.2">
      <c r="A5374" s="20" t="s">
        <v>4009</v>
      </c>
      <c r="B5374" s="21" t="s">
        <v>31830</v>
      </c>
      <c r="C5374" s="21" t="s">
        <v>31831</v>
      </c>
      <c r="D5374" s="20" t="str">
        <f t="shared" si="0"/>
        <v>NO</v>
      </c>
      <c r="E5374" s="20" t="str">
        <f t="shared" si="1"/>
        <v>NO</v>
      </c>
      <c r="F5374" s="20" t="s">
        <v>4012</v>
      </c>
      <c r="G5374" s="21" t="s">
        <v>31832</v>
      </c>
      <c r="H5374" s="22" t="s">
        <v>53</v>
      </c>
      <c r="I5374" s="20" t="s">
        <v>53</v>
      </c>
      <c r="J5374" s="20" t="s">
        <v>53</v>
      </c>
      <c r="K5374" s="20" t="s">
        <v>56</v>
      </c>
      <c r="L5374" s="23">
        <v>0.58289179999999996</v>
      </c>
      <c r="M5374" s="20"/>
      <c r="N5374" s="20" t="s">
        <v>31833</v>
      </c>
      <c r="O5374" s="20" t="s">
        <v>31834</v>
      </c>
    </row>
    <row r="5375" spans="1:15" ht="15.75" customHeight="1" x14ac:dyDescent="0.2">
      <c r="A5375" s="20" t="s">
        <v>4017</v>
      </c>
      <c r="B5375" s="21" t="s">
        <v>31835</v>
      </c>
      <c r="C5375" s="21" t="s">
        <v>31836</v>
      </c>
      <c r="D5375" s="20" t="str">
        <f t="shared" si="0"/>
        <v>NO</v>
      </c>
      <c r="E5375" s="20" t="str">
        <f t="shared" si="1"/>
        <v>NO</v>
      </c>
      <c r="F5375" s="20" t="s">
        <v>31837</v>
      </c>
      <c r="G5375" s="21" t="s">
        <v>31838</v>
      </c>
      <c r="H5375" s="22" t="s">
        <v>53</v>
      </c>
      <c r="I5375" s="20" t="s">
        <v>53</v>
      </c>
      <c r="J5375" s="20" t="s">
        <v>53</v>
      </c>
      <c r="K5375" s="20" t="s">
        <v>53</v>
      </c>
      <c r="L5375" s="23">
        <v>0</v>
      </c>
      <c r="M5375" s="20"/>
      <c r="N5375" s="20" t="s">
        <v>31839</v>
      </c>
      <c r="O5375" s="20" t="s">
        <v>31840</v>
      </c>
    </row>
    <row r="5376" spans="1:15" ht="15.75" customHeight="1" x14ac:dyDescent="0.2">
      <c r="A5376" s="20" t="s">
        <v>4017</v>
      </c>
      <c r="B5376" s="21" t="s">
        <v>31841</v>
      </c>
      <c r="C5376" s="21" t="s">
        <v>31842</v>
      </c>
      <c r="D5376" s="20" t="str">
        <f t="shared" si="0"/>
        <v>NO</v>
      </c>
      <c r="E5376" s="20" t="str">
        <f t="shared" si="1"/>
        <v>NO</v>
      </c>
      <c r="F5376" s="20" t="s">
        <v>31843</v>
      </c>
      <c r="G5376" s="21" t="s">
        <v>31844</v>
      </c>
      <c r="H5376" s="22" t="s">
        <v>53</v>
      </c>
      <c r="I5376" s="20" t="s">
        <v>53</v>
      </c>
      <c r="J5376" s="20" t="s">
        <v>53</v>
      </c>
      <c r="K5376" s="20" t="s">
        <v>56</v>
      </c>
      <c r="L5376" s="23">
        <v>0.55384619999999996</v>
      </c>
      <c r="M5376" s="20"/>
      <c r="N5376" s="20" t="s">
        <v>31845</v>
      </c>
      <c r="O5376" s="20" t="s">
        <v>31846</v>
      </c>
    </row>
    <row r="5377" spans="1:15" ht="15.75" customHeight="1" x14ac:dyDescent="0.2">
      <c r="A5377" s="20" t="s">
        <v>4017</v>
      </c>
      <c r="B5377" s="21" t="s">
        <v>31847</v>
      </c>
      <c r="C5377" s="21" t="s">
        <v>31848</v>
      </c>
      <c r="D5377" s="20" t="str">
        <f t="shared" si="0"/>
        <v>NO</v>
      </c>
      <c r="E5377" s="20" t="str">
        <f t="shared" si="1"/>
        <v>NO</v>
      </c>
      <c r="F5377" s="20" t="s">
        <v>31849</v>
      </c>
      <c r="G5377" s="21" t="s">
        <v>31850</v>
      </c>
      <c r="H5377" s="22" t="s">
        <v>53</v>
      </c>
      <c r="I5377" s="20" t="s">
        <v>53</v>
      </c>
      <c r="J5377" s="20" t="s">
        <v>53</v>
      </c>
      <c r="K5377" s="20" t="s">
        <v>53</v>
      </c>
      <c r="L5377" s="23">
        <v>0.87982459999999996</v>
      </c>
      <c r="M5377" s="20"/>
      <c r="N5377" s="20" t="s">
        <v>31851</v>
      </c>
      <c r="O5377" s="20" t="s">
        <v>31852</v>
      </c>
    </row>
    <row r="5378" spans="1:15" ht="15.75" customHeight="1" x14ac:dyDescent="0.2">
      <c r="A5378" s="20" t="s">
        <v>4017</v>
      </c>
      <c r="B5378" s="21" t="s">
        <v>31853</v>
      </c>
      <c r="C5378" s="21" t="s">
        <v>31854</v>
      </c>
      <c r="D5378" s="20" t="str">
        <f t="shared" si="0"/>
        <v>NO</v>
      </c>
      <c r="E5378" s="20" t="str">
        <f t="shared" si="1"/>
        <v>NO</v>
      </c>
      <c r="F5378" s="20" t="s">
        <v>31855</v>
      </c>
      <c r="G5378" s="21" t="s">
        <v>150</v>
      </c>
      <c r="H5378" s="22" t="s">
        <v>53</v>
      </c>
      <c r="I5378" s="20" t="s">
        <v>53</v>
      </c>
      <c r="J5378" s="20" t="s">
        <v>53</v>
      </c>
      <c r="K5378" s="20" t="s">
        <v>56</v>
      </c>
      <c r="L5378" s="23">
        <v>1</v>
      </c>
      <c r="M5378" s="20"/>
      <c r="N5378" s="20" t="s">
        <v>31856</v>
      </c>
      <c r="O5378" s="20" t="s">
        <v>31857</v>
      </c>
    </row>
    <row r="5379" spans="1:15" ht="15.75" customHeight="1" x14ac:dyDescent="0.2">
      <c r="A5379" s="20" t="s">
        <v>4017</v>
      </c>
      <c r="B5379" s="21" t="s">
        <v>31858</v>
      </c>
      <c r="C5379" s="21" t="s">
        <v>31859</v>
      </c>
      <c r="D5379" s="20" t="str">
        <f t="shared" si="0"/>
        <v>NO</v>
      </c>
      <c r="E5379" s="20" t="str">
        <f t="shared" si="1"/>
        <v>NO</v>
      </c>
      <c r="F5379" s="20" t="s">
        <v>31860</v>
      </c>
      <c r="G5379" s="21" t="s">
        <v>31861</v>
      </c>
      <c r="H5379" s="22" t="s">
        <v>53</v>
      </c>
      <c r="I5379" s="20" t="s">
        <v>53</v>
      </c>
      <c r="J5379" s="20" t="s">
        <v>53</v>
      </c>
      <c r="K5379" s="20" t="s">
        <v>56</v>
      </c>
      <c r="L5379" s="23">
        <v>0.52176089999999997</v>
      </c>
      <c r="M5379" s="20"/>
      <c r="N5379" s="20" t="s">
        <v>31862</v>
      </c>
      <c r="O5379" s="20" t="s">
        <v>31863</v>
      </c>
    </row>
    <row r="5380" spans="1:15" ht="15.75" customHeight="1" x14ac:dyDescent="0.2">
      <c r="A5380" s="20" t="s">
        <v>4017</v>
      </c>
      <c r="B5380" s="21" t="s">
        <v>31864</v>
      </c>
      <c r="C5380" s="21" t="s">
        <v>31865</v>
      </c>
      <c r="D5380" s="20" t="str">
        <f t="shared" si="0"/>
        <v>NO</v>
      </c>
      <c r="E5380" s="20" t="str">
        <f t="shared" si="1"/>
        <v>NO</v>
      </c>
      <c r="F5380" s="20" t="s">
        <v>31866</v>
      </c>
      <c r="G5380" s="21" t="s">
        <v>31867</v>
      </c>
      <c r="H5380" s="22" t="s">
        <v>53</v>
      </c>
      <c r="I5380" s="20" t="s">
        <v>53</v>
      </c>
      <c r="J5380" s="20" t="s">
        <v>53</v>
      </c>
      <c r="K5380" s="20" t="s">
        <v>56</v>
      </c>
      <c r="L5380" s="23">
        <v>0.36879630000000002</v>
      </c>
      <c r="M5380" s="20"/>
      <c r="N5380" s="20" t="s">
        <v>31868</v>
      </c>
      <c r="O5380" s="20" t="s">
        <v>31869</v>
      </c>
    </row>
    <row r="5381" spans="1:15" ht="15.75" customHeight="1" x14ac:dyDescent="0.2">
      <c r="A5381" s="20" t="s">
        <v>4017</v>
      </c>
      <c r="B5381" s="21" t="s">
        <v>31870</v>
      </c>
      <c r="C5381" s="21" t="s">
        <v>31871</v>
      </c>
      <c r="D5381" s="20" t="str">
        <f t="shared" si="0"/>
        <v>NO</v>
      </c>
      <c r="E5381" s="20" t="str">
        <f t="shared" si="1"/>
        <v>NO</v>
      </c>
      <c r="F5381" s="20" t="s">
        <v>31872</v>
      </c>
      <c r="G5381" s="21" t="s">
        <v>5910</v>
      </c>
      <c r="H5381" s="22" t="s">
        <v>53</v>
      </c>
      <c r="I5381" s="20" t="s">
        <v>53</v>
      </c>
      <c r="J5381" s="20" t="s">
        <v>53</v>
      </c>
      <c r="K5381" s="20" t="s">
        <v>56</v>
      </c>
      <c r="L5381" s="23">
        <v>0.6978105</v>
      </c>
      <c r="M5381" s="20"/>
      <c r="N5381" s="20" t="s">
        <v>31873</v>
      </c>
      <c r="O5381" s="20" t="s">
        <v>31874</v>
      </c>
    </row>
    <row r="5382" spans="1:15" ht="15.75" customHeight="1" x14ac:dyDescent="0.2">
      <c r="A5382" s="20" t="s">
        <v>4017</v>
      </c>
      <c r="B5382" s="21" t="s">
        <v>31875</v>
      </c>
      <c r="C5382" s="21" t="s">
        <v>31876</v>
      </c>
      <c r="D5382" s="20" t="str">
        <f t="shared" si="0"/>
        <v>NO</v>
      </c>
      <c r="E5382" s="20" t="str">
        <f t="shared" si="1"/>
        <v>NO</v>
      </c>
      <c r="F5382" s="20" t="s">
        <v>31877</v>
      </c>
      <c r="G5382" s="21" t="s">
        <v>150</v>
      </c>
      <c r="H5382" s="22" t="s">
        <v>53</v>
      </c>
      <c r="I5382" s="20" t="s">
        <v>53</v>
      </c>
      <c r="J5382" s="20" t="s">
        <v>53</v>
      </c>
      <c r="K5382" s="20" t="s">
        <v>56</v>
      </c>
      <c r="L5382" s="23">
        <v>0.58571430000000002</v>
      </c>
      <c r="M5382" s="20"/>
      <c r="N5382" s="20" t="s">
        <v>31878</v>
      </c>
      <c r="O5382" s="20" t="s">
        <v>31879</v>
      </c>
    </row>
    <row r="5383" spans="1:15" ht="15.75" customHeight="1" x14ac:dyDescent="0.2">
      <c r="A5383" s="20" t="s">
        <v>4017</v>
      </c>
      <c r="B5383" s="21" t="s">
        <v>31880</v>
      </c>
      <c r="C5383" s="21" t="s">
        <v>31881</v>
      </c>
      <c r="D5383" s="20" t="str">
        <f t="shared" si="0"/>
        <v>NO</v>
      </c>
      <c r="E5383" s="20" t="str">
        <f t="shared" si="1"/>
        <v>NO</v>
      </c>
      <c r="F5383" s="20" t="s">
        <v>31882</v>
      </c>
      <c r="G5383" s="21" t="s">
        <v>31883</v>
      </c>
      <c r="H5383" s="22" t="s">
        <v>53</v>
      </c>
      <c r="I5383" s="20" t="s">
        <v>53</v>
      </c>
      <c r="J5383" s="20" t="s">
        <v>53</v>
      </c>
      <c r="K5383" s="20" t="s">
        <v>53</v>
      </c>
      <c r="L5383" s="23">
        <v>1</v>
      </c>
      <c r="M5383" s="20"/>
      <c r="N5383" s="20" t="s">
        <v>31884</v>
      </c>
      <c r="O5383" s="20" t="s">
        <v>31885</v>
      </c>
    </row>
    <row r="5384" spans="1:15" ht="15.75" customHeight="1" x14ac:dyDescent="0.2">
      <c r="A5384" s="20" t="s">
        <v>4017</v>
      </c>
      <c r="B5384" s="21" t="s">
        <v>31886</v>
      </c>
      <c r="C5384" s="21" t="s">
        <v>31887</v>
      </c>
      <c r="D5384" s="20" t="str">
        <f t="shared" si="0"/>
        <v>NO</v>
      </c>
      <c r="E5384" s="20" t="str">
        <f t="shared" si="1"/>
        <v>NO</v>
      </c>
      <c r="F5384" s="20" t="s">
        <v>31888</v>
      </c>
      <c r="G5384" s="21" t="s">
        <v>31889</v>
      </c>
      <c r="H5384" s="22" t="s">
        <v>53</v>
      </c>
      <c r="I5384" s="20" t="s">
        <v>53</v>
      </c>
      <c r="J5384" s="20" t="s">
        <v>53</v>
      </c>
      <c r="K5384" s="20" t="s">
        <v>56</v>
      </c>
      <c r="L5384" s="23">
        <v>0</v>
      </c>
      <c r="M5384" s="20"/>
      <c r="N5384" s="20" t="s">
        <v>31890</v>
      </c>
      <c r="O5384" s="20" t="s">
        <v>31891</v>
      </c>
    </row>
    <row r="5385" spans="1:15" ht="15.75" customHeight="1" x14ac:dyDescent="0.2">
      <c r="A5385" s="20" t="s">
        <v>4017</v>
      </c>
      <c r="B5385" s="21" t="s">
        <v>31892</v>
      </c>
      <c r="C5385" s="21" t="s">
        <v>31893</v>
      </c>
      <c r="D5385" s="20" t="str">
        <f t="shared" si="0"/>
        <v>NO</v>
      </c>
      <c r="E5385" s="20" t="str">
        <f t="shared" si="1"/>
        <v>NO</v>
      </c>
      <c r="F5385" s="20" t="s">
        <v>31894</v>
      </c>
      <c r="G5385" s="21" t="s">
        <v>31895</v>
      </c>
      <c r="H5385" s="22" t="s">
        <v>53</v>
      </c>
      <c r="I5385" s="20" t="s">
        <v>53</v>
      </c>
      <c r="J5385" s="20" t="s">
        <v>53</v>
      </c>
      <c r="K5385" s="20" t="s">
        <v>53</v>
      </c>
      <c r="L5385" s="23">
        <v>0.83985509999999997</v>
      </c>
      <c r="M5385" s="20"/>
      <c r="N5385" s="20" t="s">
        <v>31896</v>
      </c>
      <c r="O5385" s="20" t="s">
        <v>31897</v>
      </c>
    </row>
    <row r="5386" spans="1:15" ht="15.75" customHeight="1" x14ac:dyDescent="0.2">
      <c r="A5386" s="20" t="s">
        <v>4017</v>
      </c>
      <c r="B5386" s="21" t="s">
        <v>31898</v>
      </c>
      <c r="C5386" s="21" t="s">
        <v>31899</v>
      </c>
      <c r="D5386" s="20" t="str">
        <f t="shared" si="0"/>
        <v>NO</v>
      </c>
      <c r="E5386" s="20" t="str">
        <f t="shared" si="1"/>
        <v>NO</v>
      </c>
      <c r="F5386" s="20" t="s">
        <v>31900</v>
      </c>
      <c r="G5386" s="21" t="s">
        <v>31901</v>
      </c>
      <c r="H5386" s="22" t="s">
        <v>53</v>
      </c>
      <c r="I5386" s="20" t="s">
        <v>53</v>
      </c>
      <c r="J5386" s="20" t="s">
        <v>53</v>
      </c>
      <c r="K5386" s="20" t="s">
        <v>53</v>
      </c>
      <c r="L5386" s="23">
        <v>0</v>
      </c>
      <c r="M5386" s="20"/>
      <c r="N5386" s="20" t="s">
        <v>31902</v>
      </c>
      <c r="O5386" s="20" t="s">
        <v>31903</v>
      </c>
    </row>
    <row r="5387" spans="1:15" ht="15.75" customHeight="1" x14ac:dyDescent="0.2">
      <c r="A5387" s="20" t="s">
        <v>31904</v>
      </c>
      <c r="B5387" s="21" t="s">
        <v>31905</v>
      </c>
      <c r="C5387" s="21" t="s">
        <v>31906</v>
      </c>
      <c r="D5387" s="20" t="str">
        <f t="shared" si="0"/>
        <v>NO</v>
      </c>
      <c r="E5387" s="20" t="str">
        <f t="shared" si="1"/>
        <v>NO</v>
      </c>
      <c r="F5387" s="20" t="s">
        <v>31907</v>
      </c>
      <c r="G5387" s="21" t="s">
        <v>10946</v>
      </c>
      <c r="H5387" s="22" t="s">
        <v>53</v>
      </c>
      <c r="I5387" s="20" t="s">
        <v>53</v>
      </c>
      <c r="J5387" s="20" t="s">
        <v>53</v>
      </c>
      <c r="K5387" s="20" t="s">
        <v>56</v>
      </c>
      <c r="L5387" s="23">
        <v>1</v>
      </c>
      <c r="M5387" s="20"/>
      <c r="N5387" s="20" t="s">
        <v>31908</v>
      </c>
      <c r="O5387" s="20" t="s">
        <v>31909</v>
      </c>
    </row>
    <row r="5388" spans="1:15" ht="15.75" customHeight="1" x14ac:dyDescent="0.2">
      <c r="A5388" s="20" t="s">
        <v>31904</v>
      </c>
      <c r="B5388" s="21" t="s">
        <v>31910</v>
      </c>
      <c r="C5388" s="21" t="s">
        <v>31911</v>
      </c>
      <c r="D5388" s="20" t="str">
        <f t="shared" si="0"/>
        <v>NO</v>
      </c>
      <c r="E5388" s="20" t="str">
        <f t="shared" si="1"/>
        <v>NO</v>
      </c>
      <c r="F5388" s="20" t="s">
        <v>31907</v>
      </c>
      <c r="G5388" s="21" t="s">
        <v>150</v>
      </c>
      <c r="H5388" s="22" t="s">
        <v>53</v>
      </c>
      <c r="I5388" s="20" t="s">
        <v>53</v>
      </c>
      <c r="J5388" s="20" t="s">
        <v>53</v>
      </c>
      <c r="K5388" s="20" t="s">
        <v>56</v>
      </c>
      <c r="L5388" s="23">
        <v>0</v>
      </c>
      <c r="M5388" s="20"/>
      <c r="N5388" s="20" t="s">
        <v>31912</v>
      </c>
      <c r="O5388" s="20" t="s">
        <v>31913</v>
      </c>
    </row>
    <row r="5389" spans="1:15" ht="15.75" customHeight="1" x14ac:dyDescent="0.2">
      <c r="A5389" s="20" t="s">
        <v>31904</v>
      </c>
      <c r="B5389" s="21" t="s">
        <v>31914</v>
      </c>
      <c r="C5389" s="21" t="s">
        <v>31915</v>
      </c>
      <c r="D5389" s="20" t="str">
        <f t="shared" si="0"/>
        <v>NO</v>
      </c>
      <c r="E5389" s="20" t="str">
        <f t="shared" si="1"/>
        <v>NO</v>
      </c>
      <c r="F5389" s="20" t="s">
        <v>31907</v>
      </c>
      <c r="G5389" s="21" t="s">
        <v>31916</v>
      </c>
      <c r="H5389" s="22" t="s">
        <v>53</v>
      </c>
      <c r="I5389" s="20" t="s">
        <v>53</v>
      </c>
      <c r="J5389" s="20" t="s">
        <v>53</v>
      </c>
      <c r="K5389" s="20" t="s">
        <v>56</v>
      </c>
      <c r="L5389" s="23">
        <v>0</v>
      </c>
      <c r="M5389" s="20"/>
      <c r="N5389" s="20" t="s">
        <v>31917</v>
      </c>
      <c r="O5389" s="20" t="s">
        <v>31918</v>
      </c>
    </row>
    <row r="5390" spans="1:15" ht="15.75" customHeight="1" x14ac:dyDescent="0.2">
      <c r="A5390" s="20" t="s">
        <v>31904</v>
      </c>
      <c r="B5390" s="21" t="s">
        <v>31919</v>
      </c>
      <c r="C5390" s="21" t="s">
        <v>31920</v>
      </c>
      <c r="D5390" s="20" t="str">
        <f t="shared" si="0"/>
        <v>NO</v>
      </c>
      <c r="E5390" s="20" t="str">
        <f t="shared" si="1"/>
        <v>NO</v>
      </c>
      <c r="F5390" s="20" t="s">
        <v>31921</v>
      </c>
      <c r="G5390" s="21" t="s">
        <v>20295</v>
      </c>
      <c r="H5390" s="22" t="s">
        <v>53</v>
      </c>
      <c r="I5390" s="20" t="s">
        <v>53</v>
      </c>
      <c r="J5390" s="20" t="s">
        <v>53</v>
      </c>
      <c r="K5390" s="20" t="s">
        <v>56</v>
      </c>
      <c r="L5390" s="23">
        <v>0.68899699999999997</v>
      </c>
      <c r="M5390" s="20"/>
      <c r="N5390" s="20" t="s">
        <v>31922</v>
      </c>
      <c r="O5390" s="20" t="s">
        <v>31923</v>
      </c>
    </row>
    <row r="5391" spans="1:15" ht="15.75" customHeight="1" x14ac:dyDescent="0.2">
      <c r="A5391" s="20" t="s">
        <v>31904</v>
      </c>
      <c r="B5391" s="21" t="s">
        <v>31924</v>
      </c>
      <c r="C5391" s="21" t="s">
        <v>31925</v>
      </c>
      <c r="D5391" s="20" t="str">
        <f t="shared" si="0"/>
        <v>NO</v>
      </c>
      <c r="E5391" s="20" t="str">
        <f t="shared" si="1"/>
        <v>NO</v>
      </c>
      <c r="F5391" s="20" t="s">
        <v>31926</v>
      </c>
      <c r="G5391" s="21" t="s">
        <v>31927</v>
      </c>
      <c r="H5391" s="22" t="s">
        <v>53</v>
      </c>
      <c r="I5391" s="20" t="s">
        <v>53</v>
      </c>
      <c r="J5391" s="20" t="s">
        <v>53</v>
      </c>
      <c r="K5391" s="20" t="s">
        <v>56</v>
      </c>
      <c r="L5391" s="23">
        <v>1</v>
      </c>
      <c r="M5391" s="20"/>
      <c r="N5391" s="20" t="s">
        <v>31928</v>
      </c>
      <c r="O5391" s="20" t="s">
        <v>31929</v>
      </c>
    </row>
    <row r="5392" spans="1:15" ht="15.75" customHeight="1" x14ac:dyDescent="0.2">
      <c r="A5392" s="20" t="s">
        <v>31904</v>
      </c>
      <c r="B5392" s="21" t="s">
        <v>31930</v>
      </c>
      <c r="C5392" s="21" t="s">
        <v>31931</v>
      </c>
      <c r="D5392" s="20" t="str">
        <f t="shared" si="0"/>
        <v>NO</v>
      </c>
      <c r="E5392" s="20" t="str">
        <f t="shared" si="1"/>
        <v>NO</v>
      </c>
      <c r="F5392" s="20" t="s">
        <v>31926</v>
      </c>
      <c r="G5392" s="21" t="s">
        <v>31932</v>
      </c>
      <c r="H5392" s="22" t="s">
        <v>53</v>
      </c>
      <c r="I5392" s="20" t="s">
        <v>53</v>
      </c>
      <c r="J5392" s="20" t="s">
        <v>53</v>
      </c>
      <c r="K5392" s="20" t="s">
        <v>56</v>
      </c>
      <c r="L5392" s="23">
        <v>0.7860412</v>
      </c>
      <c r="M5392" s="20"/>
      <c r="N5392" s="20" t="s">
        <v>31933</v>
      </c>
      <c r="O5392" s="20" t="s">
        <v>31934</v>
      </c>
    </row>
    <row r="5393" spans="1:15" ht="15.75" customHeight="1" x14ac:dyDescent="0.2">
      <c r="A5393" s="20" t="s">
        <v>31904</v>
      </c>
      <c r="B5393" s="21" t="s">
        <v>31935</v>
      </c>
      <c r="C5393" s="21" t="s">
        <v>31936</v>
      </c>
      <c r="D5393" s="20" t="str">
        <f t="shared" si="0"/>
        <v>NO</v>
      </c>
      <c r="E5393" s="20" t="str">
        <f t="shared" si="1"/>
        <v>NO</v>
      </c>
      <c r="F5393" s="20" t="s">
        <v>31937</v>
      </c>
      <c r="G5393" s="21" t="s">
        <v>31938</v>
      </c>
      <c r="H5393" s="22" t="s">
        <v>53</v>
      </c>
      <c r="I5393" s="20" t="s">
        <v>53</v>
      </c>
      <c r="J5393" s="20" t="s">
        <v>53</v>
      </c>
      <c r="K5393" s="20" t="s">
        <v>53</v>
      </c>
      <c r="L5393" s="23">
        <v>0.97727269999999999</v>
      </c>
      <c r="M5393" s="20"/>
      <c r="N5393" s="20" t="s">
        <v>31939</v>
      </c>
      <c r="O5393" s="20" t="s">
        <v>31940</v>
      </c>
    </row>
    <row r="5394" spans="1:15" ht="15.75" customHeight="1" x14ac:dyDescent="0.2">
      <c r="A5394" s="20" t="s">
        <v>31904</v>
      </c>
      <c r="B5394" s="21" t="s">
        <v>31941</v>
      </c>
      <c r="C5394" s="21" t="s">
        <v>31942</v>
      </c>
      <c r="D5394" s="20" t="str">
        <f t="shared" si="0"/>
        <v>NO</v>
      </c>
      <c r="E5394" s="20" t="str">
        <f t="shared" si="1"/>
        <v>NO</v>
      </c>
      <c r="F5394" s="20" t="s">
        <v>31943</v>
      </c>
      <c r="G5394" s="21" t="s">
        <v>31944</v>
      </c>
      <c r="H5394" s="22" t="s">
        <v>53</v>
      </c>
      <c r="I5394" s="20" t="s">
        <v>53</v>
      </c>
      <c r="J5394" s="20" t="s">
        <v>53</v>
      </c>
      <c r="K5394" s="20" t="s">
        <v>56</v>
      </c>
      <c r="L5394" s="23">
        <v>1</v>
      </c>
      <c r="M5394" s="20"/>
      <c r="N5394" s="20" t="s">
        <v>31945</v>
      </c>
      <c r="O5394" s="20" t="s">
        <v>31946</v>
      </c>
    </row>
    <row r="5395" spans="1:15" ht="15.75" customHeight="1" x14ac:dyDescent="0.2">
      <c r="A5395" s="20" t="s">
        <v>31904</v>
      </c>
      <c r="B5395" s="21" t="s">
        <v>31947</v>
      </c>
      <c r="C5395" s="21" t="s">
        <v>31948</v>
      </c>
      <c r="D5395" s="20" t="str">
        <f t="shared" si="0"/>
        <v>NO</v>
      </c>
      <c r="E5395" s="20" t="str">
        <f t="shared" si="1"/>
        <v>NO</v>
      </c>
      <c r="F5395" s="20" t="s">
        <v>31949</v>
      </c>
      <c r="G5395" s="21" t="s">
        <v>31950</v>
      </c>
      <c r="H5395" s="22" t="s">
        <v>53</v>
      </c>
      <c r="I5395" s="20" t="s">
        <v>53</v>
      </c>
      <c r="J5395" s="20" t="s">
        <v>53</v>
      </c>
      <c r="K5395" s="20" t="s">
        <v>56</v>
      </c>
      <c r="L5395" s="23">
        <v>1</v>
      </c>
      <c r="M5395" s="20"/>
      <c r="N5395" s="20" t="s">
        <v>31951</v>
      </c>
      <c r="O5395" s="20" t="s">
        <v>31952</v>
      </c>
    </row>
    <row r="5396" spans="1:15" ht="15.75" customHeight="1" x14ac:dyDescent="0.2">
      <c r="A5396" s="20" t="s">
        <v>31904</v>
      </c>
      <c r="B5396" s="21" t="s">
        <v>31953</v>
      </c>
      <c r="C5396" s="21" t="s">
        <v>31954</v>
      </c>
      <c r="D5396" s="20" t="str">
        <f t="shared" si="0"/>
        <v>YES</v>
      </c>
      <c r="E5396" s="20" t="str">
        <f t="shared" si="1"/>
        <v>NO</v>
      </c>
      <c r="F5396" s="20" t="s">
        <v>31949</v>
      </c>
      <c r="G5396" s="21" t="s">
        <v>31955</v>
      </c>
      <c r="H5396" s="22" t="s">
        <v>4857</v>
      </c>
      <c r="I5396" s="20" t="s">
        <v>31956</v>
      </c>
      <c r="J5396" s="20" t="s">
        <v>31957</v>
      </c>
      <c r="K5396" s="20" t="s">
        <v>56</v>
      </c>
      <c r="L5396" s="23">
        <v>0.35512260000000001</v>
      </c>
      <c r="M5396" s="20"/>
      <c r="N5396" s="20" t="s">
        <v>31958</v>
      </c>
      <c r="O5396" s="20" t="s">
        <v>31959</v>
      </c>
    </row>
    <row r="5397" spans="1:15" ht="15.75" customHeight="1" x14ac:dyDescent="0.2">
      <c r="A5397" s="20" t="s">
        <v>31904</v>
      </c>
      <c r="B5397" s="21" t="s">
        <v>31960</v>
      </c>
      <c r="C5397" s="21" t="s">
        <v>31961</v>
      </c>
      <c r="D5397" s="20" t="str">
        <f t="shared" si="0"/>
        <v>NO</v>
      </c>
      <c r="E5397" s="20" t="str">
        <f t="shared" si="1"/>
        <v>NO</v>
      </c>
      <c r="F5397" s="20" t="s">
        <v>31962</v>
      </c>
      <c r="G5397" s="21" t="s">
        <v>31963</v>
      </c>
      <c r="H5397" s="22" t="s">
        <v>53</v>
      </c>
      <c r="I5397" s="20" t="s">
        <v>53</v>
      </c>
      <c r="J5397" s="20" t="s">
        <v>53</v>
      </c>
      <c r="K5397" s="20" t="s">
        <v>56</v>
      </c>
      <c r="L5397" s="23">
        <v>1</v>
      </c>
      <c r="M5397" s="20"/>
      <c r="N5397" s="20" t="s">
        <v>31964</v>
      </c>
      <c r="O5397" s="20" t="s">
        <v>31965</v>
      </c>
    </row>
    <row r="5398" spans="1:15" ht="15.75" customHeight="1" x14ac:dyDescent="0.2">
      <c r="A5398" s="20" t="s">
        <v>31904</v>
      </c>
      <c r="B5398" s="21" t="s">
        <v>31966</v>
      </c>
      <c r="C5398" s="21" t="s">
        <v>31967</v>
      </c>
      <c r="D5398" s="20" t="str">
        <f t="shared" si="0"/>
        <v>NO</v>
      </c>
      <c r="E5398" s="20" t="str">
        <f t="shared" si="1"/>
        <v>NO</v>
      </c>
      <c r="F5398" s="20" t="s">
        <v>31968</v>
      </c>
      <c r="G5398" s="21" t="s">
        <v>31969</v>
      </c>
      <c r="H5398" s="22" t="s">
        <v>53</v>
      </c>
      <c r="I5398" s="20" t="s">
        <v>53</v>
      </c>
      <c r="J5398" s="20" t="s">
        <v>53</v>
      </c>
      <c r="K5398" s="20" t="s">
        <v>56</v>
      </c>
      <c r="L5398" s="23">
        <v>1</v>
      </c>
      <c r="M5398" s="20"/>
      <c r="N5398" s="20" t="s">
        <v>31970</v>
      </c>
      <c r="O5398" s="20" t="s">
        <v>31971</v>
      </c>
    </row>
    <row r="5399" spans="1:15" ht="15.75" customHeight="1" x14ac:dyDescent="0.2">
      <c r="A5399" s="20" t="s">
        <v>31904</v>
      </c>
      <c r="B5399" s="21" t="s">
        <v>31972</v>
      </c>
      <c r="C5399" s="21" t="s">
        <v>31973</v>
      </c>
      <c r="D5399" s="20" t="str">
        <f t="shared" si="0"/>
        <v>NO</v>
      </c>
      <c r="E5399" s="20" t="str">
        <f t="shared" si="1"/>
        <v>NO</v>
      </c>
      <c r="F5399" s="20" t="s">
        <v>31974</v>
      </c>
      <c r="G5399" s="21" t="s">
        <v>31975</v>
      </c>
      <c r="H5399" s="22" t="s">
        <v>53</v>
      </c>
      <c r="I5399" s="20" t="s">
        <v>53</v>
      </c>
      <c r="J5399" s="20" t="s">
        <v>53</v>
      </c>
      <c r="K5399" s="20" t="s">
        <v>53</v>
      </c>
      <c r="L5399" s="23">
        <v>0.98198200000000002</v>
      </c>
      <c r="M5399" s="20"/>
      <c r="N5399" s="20" t="s">
        <v>31976</v>
      </c>
      <c r="O5399" s="20" t="s">
        <v>31977</v>
      </c>
    </row>
    <row r="5400" spans="1:15" ht="15.75" customHeight="1" x14ac:dyDescent="0.2">
      <c r="A5400" s="20" t="s">
        <v>31904</v>
      </c>
      <c r="B5400" s="21" t="s">
        <v>31978</v>
      </c>
      <c r="C5400" s="21" t="s">
        <v>31979</v>
      </c>
      <c r="D5400" s="20" t="str">
        <f t="shared" si="0"/>
        <v>NO</v>
      </c>
      <c r="E5400" s="20" t="str">
        <f t="shared" si="1"/>
        <v>NO</v>
      </c>
      <c r="F5400" s="20" t="s">
        <v>31980</v>
      </c>
      <c r="G5400" s="21" t="s">
        <v>31981</v>
      </c>
      <c r="H5400" s="22" t="s">
        <v>53</v>
      </c>
      <c r="I5400" s="20" t="s">
        <v>53</v>
      </c>
      <c r="J5400" s="20" t="s">
        <v>53</v>
      </c>
      <c r="K5400" s="20" t="s">
        <v>56</v>
      </c>
      <c r="L5400" s="23">
        <v>1</v>
      </c>
      <c r="M5400" s="20"/>
      <c r="N5400" s="20" t="s">
        <v>31982</v>
      </c>
      <c r="O5400" s="20" t="s">
        <v>31983</v>
      </c>
    </row>
    <row r="5401" spans="1:15" ht="15.75" customHeight="1" x14ac:dyDescent="0.2">
      <c r="A5401" s="20" t="s">
        <v>31904</v>
      </c>
      <c r="B5401" s="21" t="s">
        <v>31984</v>
      </c>
      <c r="C5401" s="21" t="s">
        <v>31985</v>
      </c>
      <c r="D5401" s="20" t="str">
        <f t="shared" si="0"/>
        <v>NO</v>
      </c>
      <c r="E5401" s="20" t="str">
        <f t="shared" si="1"/>
        <v>NO</v>
      </c>
      <c r="F5401" s="20" t="s">
        <v>31986</v>
      </c>
      <c r="G5401" s="21" t="s">
        <v>31987</v>
      </c>
      <c r="H5401" s="22" t="s">
        <v>53</v>
      </c>
      <c r="I5401" s="20" t="s">
        <v>53</v>
      </c>
      <c r="J5401" s="20" t="s">
        <v>53</v>
      </c>
      <c r="K5401" s="20" t="s">
        <v>53</v>
      </c>
      <c r="L5401" s="23">
        <v>0.97560979999999997</v>
      </c>
      <c r="M5401" s="20"/>
      <c r="N5401" s="20" t="s">
        <v>31988</v>
      </c>
      <c r="O5401" s="20" t="s">
        <v>31989</v>
      </c>
    </row>
    <row r="5402" spans="1:15" ht="15.75" customHeight="1" x14ac:dyDescent="0.2">
      <c r="A5402" s="20" t="s">
        <v>31904</v>
      </c>
      <c r="B5402" s="21" t="s">
        <v>31990</v>
      </c>
      <c r="C5402" s="21" t="s">
        <v>31991</v>
      </c>
      <c r="D5402" s="20" t="str">
        <f t="shared" si="0"/>
        <v>NO</v>
      </c>
      <c r="E5402" s="20" t="str">
        <f t="shared" si="1"/>
        <v>NO</v>
      </c>
      <c r="F5402" s="20" t="s">
        <v>31992</v>
      </c>
      <c r="G5402" s="21" t="s">
        <v>31993</v>
      </c>
      <c r="H5402" s="22" t="s">
        <v>53</v>
      </c>
      <c r="I5402" s="20" t="s">
        <v>53</v>
      </c>
      <c r="J5402" s="20" t="s">
        <v>53</v>
      </c>
      <c r="K5402" s="20" t="s">
        <v>53</v>
      </c>
      <c r="L5402" s="23">
        <v>0.9007444</v>
      </c>
      <c r="M5402" s="20"/>
      <c r="N5402" s="20" t="s">
        <v>31994</v>
      </c>
      <c r="O5402" s="20" t="s">
        <v>31995</v>
      </c>
    </row>
    <row r="5403" spans="1:15" ht="15.75" customHeight="1" x14ac:dyDescent="0.2">
      <c r="A5403" s="20" t="s">
        <v>31904</v>
      </c>
      <c r="B5403" s="21" t="s">
        <v>31996</v>
      </c>
      <c r="C5403" s="21" t="s">
        <v>31997</v>
      </c>
      <c r="D5403" s="20" t="str">
        <f t="shared" si="0"/>
        <v>NO</v>
      </c>
      <c r="E5403" s="20" t="str">
        <f t="shared" si="1"/>
        <v>NO</v>
      </c>
      <c r="F5403" s="20" t="s">
        <v>31998</v>
      </c>
      <c r="G5403" s="21" t="s">
        <v>31999</v>
      </c>
      <c r="H5403" s="22" t="s">
        <v>53</v>
      </c>
      <c r="I5403" s="20" t="s">
        <v>53</v>
      </c>
      <c r="J5403" s="20" t="s">
        <v>53</v>
      </c>
      <c r="K5403" s="20" t="s">
        <v>53</v>
      </c>
      <c r="L5403" s="23">
        <v>0</v>
      </c>
      <c r="M5403" s="20"/>
      <c r="N5403" s="20" t="s">
        <v>32000</v>
      </c>
      <c r="O5403" s="20" t="s">
        <v>32001</v>
      </c>
    </row>
    <row r="5404" spans="1:15" ht="15.75" customHeight="1" x14ac:dyDescent="0.2">
      <c r="A5404" s="20" t="s">
        <v>31904</v>
      </c>
      <c r="B5404" s="21" t="s">
        <v>32002</v>
      </c>
      <c r="C5404" s="21" t="s">
        <v>32003</v>
      </c>
      <c r="D5404" s="20" t="str">
        <f t="shared" si="0"/>
        <v>NO</v>
      </c>
      <c r="E5404" s="20" t="str">
        <f t="shared" si="1"/>
        <v>NO</v>
      </c>
      <c r="F5404" s="20" t="s">
        <v>32004</v>
      </c>
      <c r="G5404" s="21" t="s">
        <v>32005</v>
      </c>
      <c r="H5404" s="22" t="s">
        <v>53</v>
      </c>
      <c r="I5404" s="20" t="s">
        <v>53</v>
      </c>
      <c r="J5404" s="20" t="s">
        <v>53</v>
      </c>
      <c r="K5404" s="20" t="s">
        <v>56</v>
      </c>
      <c r="L5404" s="23">
        <v>0.19496169999999999</v>
      </c>
      <c r="M5404" s="20"/>
      <c r="N5404" s="20" t="s">
        <v>32006</v>
      </c>
      <c r="O5404" s="20" t="s">
        <v>32007</v>
      </c>
    </row>
    <row r="5405" spans="1:15" ht="15.75" customHeight="1" x14ac:dyDescent="0.2">
      <c r="A5405" s="20" t="s">
        <v>31904</v>
      </c>
      <c r="B5405" s="21" t="s">
        <v>32008</v>
      </c>
      <c r="C5405" s="21" t="s">
        <v>32009</v>
      </c>
      <c r="D5405" s="20" t="str">
        <f t="shared" si="0"/>
        <v>NO</v>
      </c>
      <c r="E5405" s="20" t="str">
        <f t="shared" si="1"/>
        <v>NO</v>
      </c>
      <c r="F5405" s="20" t="s">
        <v>32010</v>
      </c>
      <c r="G5405" s="21" t="s">
        <v>32011</v>
      </c>
      <c r="H5405" s="22" t="s">
        <v>53</v>
      </c>
      <c r="I5405" s="20" t="s">
        <v>53</v>
      </c>
      <c r="J5405" s="20" t="s">
        <v>53</v>
      </c>
      <c r="K5405" s="20" t="s">
        <v>56</v>
      </c>
      <c r="L5405" s="23">
        <v>0.59829060000000001</v>
      </c>
      <c r="M5405" s="20"/>
      <c r="N5405" s="20" t="s">
        <v>32012</v>
      </c>
      <c r="O5405" s="20" t="s">
        <v>32013</v>
      </c>
    </row>
    <row r="5406" spans="1:15" ht="15.75" customHeight="1" x14ac:dyDescent="0.2">
      <c r="A5406" s="20" t="s">
        <v>32014</v>
      </c>
      <c r="B5406" s="21" t="s">
        <v>32015</v>
      </c>
      <c r="C5406" s="21" t="s">
        <v>32016</v>
      </c>
      <c r="D5406" s="20" t="str">
        <f t="shared" si="0"/>
        <v>NO</v>
      </c>
      <c r="E5406" s="20" t="str">
        <f t="shared" si="1"/>
        <v>NO</v>
      </c>
      <c r="F5406" s="20" t="s">
        <v>32017</v>
      </c>
      <c r="G5406" s="21" t="s">
        <v>32018</v>
      </c>
      <c r="H5406" s="22" t="s">
        <v>53</v>
      </c>
      <c r="I5406" s="20" t="s">
        <v>53</v>
      </c>
      <c r="J5406" s="20" t="s">
        <v>53</v>
      </c>
      <c r="K5406" s="20" t="s">
        <v>56</v>
      </c>
      <c r="L5406" s="23">
        <v>0.91971729999999996</v>
      </c>
      <c r="M5406" s="20"/>
      <c r="N5406" s="20" t="s">
        <v>32019</v>
      </c>
      <c r="O5406" s="20" t="s">
        <v>32020</v>
      </c>
    </row>
    <row r="5407" spans="1:15" ht="15.75" customHeight="1" x14ac:dyDescent="0.2">
      <c r="A5407" s="20" t="s">
        <v>32014</v>
      </c>
      <c r="B5407" s="21" t="s">
        <v>32021</v>
      </c>
      <c r="C5407" s="21" t="s">
        <v>32022</v>
      </c>
      <c r="D5407" s="20" t="str">
        <f t="shared" si="0"/>
        <v>YES</v>
      </c>
      <c r="E5407" s="20" t="str">
        <f t="shared" si="1"/>
        <v>NO</v>
      </c>
      <c r="F5407" s="20" t="s">
        <v>32023</v>
      </c>
      <c r="G5407" s="21" t="s">
        <v>32024</v>
      </c>
      <c r="H5407" s="22" t="s">
        <v>4857</v>
      </c>
      <c r="I5407" s="20" t="s">
        <v>32025</v>
      </c>
      <c r="J5407" s="20" t="s">
        <v>32026</v>
      </c>
      <c r="K5407" s="20" t="s">
        <v>56</v>
      </c>
      <c r="L5407" s="23">
        <v>0.78863970000000005</v>
      </c>
      <c r="M5407" s="20"/>
      <c r="N5407" s="20" t="s">
        <v>32027</v>
      </c>
      <c r="O5407" s="20" t="s">
        <v>32028</v>
      </c>
    </row>
    <row r="5408" spans="1:15" ht="15.75" customHeight="1" x14ac:dyDescent="0.2">
      <c r="A5408" s="20" t="s">
        <v>32014</v>
      </c>
      <c r="B5408" s="21" t="s">
        <v>32029</v>
      </c>
      <c r="C5408" s="21" t="s">
        <v>32030</v>
      </c>
      <c r="D5408" s="20" t="str">
        <f t="shared" si="0"/>
        <v>NO</v>
      </c>
      <c r="E5408" s="20" t="str">
        <f t="shared" si="1"/>
        <v>NO</v>
      </c>
      <c r="F5408" s="20" t="s">
        <v>32023</v>
      </c>
      <c r="G5408" s="21" t="s">
        <v>32031</v>
      </c>
      <c r="H5408" s="22" t="s">
        <v>53</v>
      </c>
      <c r="I5408" s="20" t="s">
        <v>53</v>
      </c>
      <c r="J5408" s="20" t="s">
        <v>53</v>
      </c>
      <c r="K5408" s="20" t="s">
        <v>56</v>
      </c>
      <c r="L5408" s="23">
        <v>0</v>
      </c>
      <c r="M5408" s="20"/>
      <c r="N5408" s="20" t="s">
        <v>32032</v>
      </c>
      <c r="O5408" s="20" t="s">
        <v>32033</v>
      </c>
    </row>
    <row r="5409" spans="1:15" ht="15.75" customHeight="1" x14ac:dyDescent="0.2">
      <c r="A5409" s="20" t="s">
        <v>32014</v>
      </c>
      <c r="B5409" s="21" t="s">
        <v>32034</v>
      </c>
      <c r="C5409" s="21" t="s">
        <v>32035</v>
      </c>
      <c r="D5409" s="20" t="str">
        <f t="shared" si="0"/>
        <v>NO</v>
      </c>
      <c r="E5409" s="20" t="str">
        <f t="shared" si="1"/>
        <v>NO</v>
      </c>
      <c r="F5409" s="20" t="s">
        <v>32036</v>
      </c>
      <c r="G5409" s="21" t="s">
        <v>32037</v>
      </c>
      <c r="H5409" s="22" t="s">
        <v>53</v>
      </c>
      <c r="I5409" s="20" t="s">
        <v>53</v>
      </c>
      <c r="J5409" s="20" t="s">
        <v>53</v>
      </c>
      <c r="K5409" s="20" t="s">
        <v>56</v>
      </c>
      <c r="L5409" s="23">
        <v>0.99149739999999997</v>
      </c>
      <c r="M5409" s="20"/>
      <c r="N5409" s="20" t="s">
        <v>32038</v>
      </c>
      <c r="O5409" s="20" t="s">
        <v>32039</v>
      </c>
    </row>
    <row r="5410" spans="1:15" ht="15.75" customHeight="1" x14ac:dyDescent="0.2">
      <c r="A5410" s="20" t="s">
        <v>32014</v>
      </c>
      <c r="B5410" s="21" t="s">
        <v>32040</v>
      </c>
      <c r="C5410" s="21" t="s">
        <v>32041</v>
      </c>
      <c r="D5410" s="20" t="str">
        <f t="shared" si="0"/>
        <v>NO</v>
      </c>
      <c r="E5410" s="20" t="str">
        <f t="shared" si="1"/>
        <v>NO</v>
      </c>
      <c r="F5410" s="20" t="s">
        <v>32042</v>
      </c>
      <c r="G5410" s="21" t="s">
        <v>32043</v>
      </c>
      <c r="H5410" s="22" t="s">
        <v>53</v>
      </c>
      <c r="I5410" s="20" t="s">
        <v>53</v>
      </c>
      <c r="J5410" s="20" t="s">
        <v>53</v>
      </c>
      <c r="K5410" s="20" t="s">
        <v>56</v>
      </c>
      <c r="L5410" s="23">
        <v>0.9662037</v>
      </c>
      <c r="M5410" s="20"/>
      <c r="N5410" s="20" t="s">
        <v>32044</v>
      </c>
      <c r="O5410" s="20" t="s">
        <v>32045</v>
      </c>
    </row>
    <row r="5411" spans="1:15" ht="15.75" customHeight="1" x14ac:dyDescent="0.2">
      <c r="A5411" s="20" t="s">
        <v>32014</v>
      </c>
      <c r="B5411" s="21" t="s">
        <v>32046</v>
      </c>
      <c r="C5411" s="21" t="s">
        <v>32047</v>
      </c>
      <c r="D5411" s="20" t="str">
        <f t="shared" si="0"/>
        <v>NO</v>
      </c>
      <c r="E5411" s="20" t="str">
        <f t="shared" si="1"/>
        <v>NO</v>
      </c>
      <c r="F5411" s="20" t="s">
        <v>32048</v>
      </c>
      <c r="G5411" s="21" t="s">
        <v>32049</v>
      </c>
      <c r="H5411" s="22" t="s">
        <v>53</v>
      </c>
      <c r="I5411" s="20" t="s">
        <v>53</v>
      </c>
      <c r="J5411" s="20" t="s">
        <v>53</v>
      </c>
      <c r="K5411" s="20" t="s">
        <v>56</v>
      </c>
      <c r="L5411" s="23">
        <v>0.36087209999999997</v>
      </c>
      <c r="M5411" s="20"/>
      <c r="N5411" s="20" t="s">
        <v>32050</v>
      </c>
      <c r="O5411" s="20" t="s">
        <v>32051</v>
      </c>
    </row>
    <row r="5412" spans="1:15" ht="15.75" customHeight="1" x14ac:dyDescent="0.2">
      <c r="A5412" s="20" t="s">
        <v>32014</v>
      </c>
      <c r="B5412" s="21" t="s">
        <v>32052</v>
      </c>
      <c r="C5412" s="21" t="s">
        <v>32053</v>
      </c>
      <c r="D5412" s="20" t="str">
        <f t="shared" si="0"/>
        <v>NO</v>
      </c>
      <c r="E5412" s="20" t="str">
        <f t="shared" si="1"/>
        <v>NO</v>
      </c>
      <c r="F5412" s="20" t="s">
        <v>32054</v>
      </c>
      <c r="G5412" s="21" t="s">
        <v>32055</v>
      </c>
      <c r="H5412" s="22" t="s">
        <v>53</v>
      </c>
      <c r="I5412" s="20" t="s">
        <v>53</v>
      </c>
      <c r="J5412" s="20" t="s">
        <v>53</v>
      </c>
      <c r="K5412" s="20" t="s">
        <v>56</v>
      </c>
      <c r="L5412" s="23">
        <v>1</v>
      </c>
      <c r="M5412" s="20"/>
      <c r="N5412" s="20" t="s">
        <v>32056</v>
      </c>
      <c r="O5412" s="20" t="s">
        <v>32057</v>
      </c>
    </row>
    <row r="5413" spans="1:15" ht="15.75" customHeight="1" x14ac:dyDescent="0.2">
      <c r="A5413" s="20" t="s">
        <v>32014</v>
      </c>
      <c r="B5413" s="21" t="s">
        <v>32058</v>
      </c>
      <c r="C5413" s="21" t="s">
        <v>32059</v>
      </c>
      <c r="D5413" s="20" t="str">
        <f t="shared" si="0"/>
        <v>NO</v>
      </c>
      <c r="E5413" s="20" t="str">
        <f t="shared" si="1"/>
        <v>NO</v>
      </c>
      <c r="F5413" s="20" t="s">
        <v>32060</v>
      </c>
      <c r="G5413" s="21" t="s">
        <v>32061</v>
      </c>
      <c r="H5413" s="22" t="s">
        <v>53</v>
      </c>
      <c r="I5413" s="20" t="s">
        <v>53</v>
      </c>
      <c r="J5413" s="20" t="s">
        <v>53</v>
      </c>
      <c r="K5413" s="20" t="s">
        <v>56</v>
      </c>
      <c r="L5413" s="23">
        <v>1</v>
      </c>
      <c r="M5413" s="20"/>
      <c r="N5413" s="20" t="s">
        <v>32062</v>
      </c>
      <c r="O5413" s="20" t="s">
        <v>32063</v>
      </c>
    </row>
    <row r="5414" spans="1:15" ht="15.75" customHeight="1" x14ac:dyDescent="0.2">
      <c r="A5414" s="20" t="s">
        <v>32014</v>
      </c>
      <c r="B5414" s="21" t="s">
        <v>32064</v>
      </c>
      <c r="C5414" s="21" t="s">
        <v>32065</v>
      </c>
      <c r="D5414" s="20" t="str">
        <f t="shared" si="0"/>
        <v>NO</v>
      </c>
      <c r="E5414" s="20" t="str">
        <f t="shared" si="1"/>
        <v>NO</v>
      </c>
      <c r="F5414" s="20" t="s">
        <v>32066</v>
      </c>
      <c r="G5414" s="21" t="s">
        <v>30111</v>
      </c>
      <c r="H5414" s="22" t="s">
        <v>53</v>
      </c>
      <c r="I5414" s="20" t="s">
        <v>53</v>
      </c>
      <c r="J5414" s="20" t="s">
        <v>53</v>
      </c>
      <c r="K5414" s="20" t="s">
        <v>56</v>
      </c>
      <c r="L5414" s="23">
        <v>0</v>
      </c>
      <c r="M5414" s="20"/>
      <c r="N5414" s="20" t="s">
        <v>32067</v>
      </c>
      <c r="O5414" s="20" t="s">
        <v>32068</v>
      </c>
    </row>
    <row r="5415" spans="1:15" ht="15.75" customHeight="1" x14ac:dyDescent="0.2">
      <c r="A5415" s="20" t="s">
        <v>32014</v>
      </c>
      <c r="B5415" s="21" t="s">
        <v>32069</v>
      </c>
      <c r="C5415" s="21" t="s">
        <v>32070</v>
      </c>
      <c r="D5415" s="20" t="str">
        <f t="shared" si="0"/>
        <v>NO</v>
      </c>
      <c r="E5415" s="20" t="str">
        <f t="shared" si="1"/>
        <v>NO</v>
      </c>
      <c r="F5415" s="20" t="s">
        <v>32048</v>
      </c>
      <c r="G5415" s="21" t="s">
        <v>32071</v>
      </c>
      <c r="H5415" s="22" t="s">
        <v>53</v>
      </c>
      <c r="I5415" s="20" t="s">
        <v>53</v>
      </c>
      <c r="J5415" s="20" t="s">
        <v>53</v>
      </c>
      <c r="K5415" s="20" t="s">
        <v>56</v>
      </c>
      <c r="L5415" s="23">
        <v>0.7111111</v>
      </c>
      <c r="M5415" s="20"/>
      <c r="N5415" s="20" t="s">
        <v>32072</v>
      </c>
      <c r="O5415" s="20" t="s">
        <v>32073</v>
      </c>
    </row>
    <row r="5416" spans="1:15" ht="15.75" customHeight="1" x14ac:dyDescent="0.2">
      <c r="A5416" s="20" t="s">
        <v>32014</v>
      </c>
      <c r="B5416" s="21" t="s">
        <v>32074</v>
      </c>
      <c r="C5416" s="21" t="s">
        <v>32075</v>
      </c>
      <c r="D5416" s="20" t="str">
        <f t="shared" si="0"/>
        <v>NO</v>
      </c>
      <c r="E5416" s="20" t="str">
        <f t="shared" si="1"/>
        <v>NO</v>
      </c>
      <c r="F5416" s="20" t="s">
        <v>32076</v>
      </c>
      <c r="G5416" s="21" t="s">
        <v>32077</v>
      </c>
      <c r="H5416" s="22" t="s">
        <v>53</v>
      </c>
      <c r="I5416" s="20" t="s">
        <v>53</v>
      </c>
      <c r="J5416" s="20" t="s">
        <v>53</v>
      </c>
      <c r="K5416" s="20" t="s">
        <v>53</v>
      </c>
      <c r="L5416" s="23">
        <v>1</v>
      </c>
      <c r="M5416" s="20"/>
      <c r="N5416" s="20" t="s">
        <v>32078</v>
      </c>
      <c r="O5416" s="20" t="s">
        <v>32079</v>
      </c>
    </row>
    <row r="5417" spans="1:15" ht="15.75" customHeight="1" x14ac:dyDescent="0.2">
      <c r="A5417" s="20" t="s">
        <v>32014</v>
      </c>
      <c r="B5417" s="21" t="s">
        <v>32080</v>
      </c>
      <c r="C5417" s="21" t="s">
        <v>32081</v>
      </c>
      <c r="D5417" s="20" t="str">
        <f t="shared" si="0"/>
        <v>NO</v>
      </c>
      <c r="E5417" s="20" t="str">
        <f t="shared" si="1"/>
        <v>NO</v>
      </c>
      <c r="F5417" s="20" t="s">
        <v>32082</v>
      </c>
      <c r="G5417" s="21" t="s">
        <v>32083</v>
      </c>
      <c r="H5417" s="22" t="s">
        <v>53</v>
      </c>
      <c r="I5417" s="20" t="s">
        <v>53</v>
      </c>
      <c r="J5417" s="20" t="s">
        <v>53</v>
      </c>
      <c r="K5417" s="20" t="s">
        <v>53</v>
      </c>
      <c r="L5417" s="23">
        <v>0.79229260000000001</v>
      </c>
      <c r="M5417" s="20"/>
      <c r="N5417" s="20" t="s">
        <v>32084</v>
      </c>
      <c r="O5417" s="20" t="s">
        <v>32085</v>
      </c>
    </row>
    <row r="5418" spans="1:15" ht="15.75" customHeight="1" x14ac:dyDescent="0.2">
      <c r="A5418" s="20" t="s">
        <v>32014</v>
      </c>
      <c r="B5418" s="21" t="s">
        <v>32086</v>
      </c>
      <c r="C5418" s="21" t="s">
        <v>32087</v>
      </c>
      <c r="D5418" s="20" t="str">
        <f t="shared" si="0"/>
        <v>NO</v>
      </c>
      <c r="E5418" s="20" t="str">
        <f t="shared" si="1"/>
        <v>NO</v>
      </c>
      <c r="F5418" s="20" t="s">
        <v>32088</v>
      </c>
      <c r="G5418" s="21" t="s">
        <v>32089</v>
      </c>
      <c r="H5418" s="22" t="s">
        <v>53</v>
      </c>
      <c r="I5418" s="20" t="s">
        <v>53</v>
      </c>
      <c r="J5418" s="20" t="s">
        <v>53</v>
      </c>
      <c r="K5418" s="20" t="s">
        <v>53</v>
      </c>
      <c r="L5418" s="23">
        <v>0.58301650000000005</v>
      </c>
      <c r="M5418" s="20"/>
      <c r="N5418" s="20" t="s">
        <v>32090</v>
      </c>
      <c r="O5418" s="20" t="s">
        <v>32091</v>
      </c>
    </row>
    <row r="5419" spans="1:15" ht="15.75" customHeight="1" x14ac:dyDescent="0.2">
      <c r="A5419" s="20" t="s">
        <v>32014</v>
      </c>
      <c r="B5419" s="21" t="s">
        <v>32092</v>
      </c>
      <c r="C5419" s="21" t="s">
        <v>32093</v>
      </c>
      <c r="D5419" s="20" t="str">
        <f t="shared" si="0"/>
        <v>NO</v>
      </c>
      <c r="E5419" s="20" t="str">
        <f t="shared" si="1"/>
        <v>NO</v>
      </c>
      <c r="F5419" s="20" t="s">
        <v>32094</v>
      </c>
      <c r="G5419" s="21" t="s">
        <v>32095</v>
      </c>
      <c r="H5419" s="22" t="s">
        <v>53</v>
      </c>
      <c r="I5419" s="20" t="s">
        <v>53</v>
      </c>
      <c r="J5419" s="20" t="s">
        <v>53</v>
      </c>
      <c r="K5419" s="20" t="s">
        <v>56</v>
      </c>
      <c r="L5419" s="23">
        <v>0.29434890000000002</v>
      </c>
      <c r="M5419" s="20"/>
      <c r="N5419" s="20" t="s">
        <v>32096</v>
      </c>
      <c r="O5419" s="20" t="s">
        <v>32097</v>
      </c>
    </row>
    <row r="5420" spans="1:15" ht="15.75" customHeight="1" x14ac:dyDescent="0.2">
      <c r="A5420" s="20" t="s">
        <v>32014</v>
      </c>
      <c r="B5420" s="21" t="s">
        <v>32098</v>
      </c>
      <c r="C5420" s="21" t="s">
        <v>32099</v>
      </c>
      <c r="D5420" s="20" t="str">
        <f t="shared" si="0"/>
        <v>NO</v>
      </c>
      <c r="E5420" s="20" t="str">
        <f t="shared" si="1"/>
        <v>NO</v>
      </c>
      <c r="F5420" s="20" t="s">
        <v>32094</v>
      </c>
      <c r="G5420" s="21" t="s">
        <v>32100</v>
      </c>
      <c r="H5420" s="22" t="s">
        <v>53</v>
      </c>
      <c r="I5420" s="20" t="s">
        <v>53</v>
      </c>
      <c r="J5420" s="20" t="s">
        <v>53</v>
      </c>
      <c r="K5420" s="20" t="s">
        <v>56</v>
      </c>
      <c r="L5420" s="23">
        <v>0.98865910000000001</v>
      </c>
      <c r="M5420" s="20"/>
      <c r="N5420" s="20" t="s">
        <v>32101</v>
      </c>
      <c r="O5420" s="20" t="s">
        <v>32102</v>
      </c>
    </row>
    <row r="5421" spans="1:15" ht="15.75" customHeight="1" x14ac:dyDescent="0.2">
      <c r="A5421" s="20" t="s">
        <v>32014</v>
      </c>
      <c r="B5421" s="21" t="s">
        <v>32103</v>
      </c>
      <c r="C5421" s="21" t="s">
        <v>32104</v>
      </c>
      <c r="D5421" s="20" t="str">
        <f t="shared" si="0"/>
        <v>NO</v>
      </c>
      <c r="E5421" s="20" t="str">
        <f t="shared" si="1"/>
        <v>NO</v>
      </c>
      <c r="F5421" s="20" t="s">
        <v>32094</v>
      </c>
      <c r="G5421" s="21" t="s">
        <v>32105</v>
      </c>
      <c r="H5421" s="22" t="s">
        <v>53</v>
      </c>
      <c r="I5421" s="20" t="s">
        <v>53</v>
      </c>
      <c r="J5421" s="20" t="s">
        <v>53</v>
      </c>
      <c r="K5421" s="20" t="s">
        <v>56</v>
      </c>
      <c r="L5421" s="23">
        <v>0.99686870000000005</v>
      </c>
      <c r="M5421" s="20"/>
      <c r="N5421" s="20" t="s">
        <v>32106</v>
      </c>
      <c r="O5421" s="20" t="s">
        <v>32107</v>
      </c>
    </row>
    <row r="5422" spans="1:15" ht="15.75" customHeight="1" x14ac:dyDescent="0.2">
      <c r="A5422" s="20" t="s">
        <v>4025</v>
      </c>
      <c r="B5422" s="21" t="s">
        <v>32108</v>
      </c>
      <c r="C5422" s="21" t="s">
        <v>32109</v>
      </c>
      <c r="D5422" s="20" t="str">
        <f t="shared" si="0"/>
        <v>NO</v>
      </c>
      <c r="E5422" s="20" t="str">
        <f t="shared" si="1"/>
        <v>NO</v>
      </c>
      <c r="F5422" s="20" t="s">
        <v>32110</v>
      </c>
      <c r="G5422" s="21" t="s">
        <v>32111</v>
      </c>
      <c r="H5422" s="22" t="s">
        <v>53</v>
      </c>
      <c r="I5422" s="20" t="s">
        <v>53</v>
      </c>
      <c r="J5422" s="20" t="s">
        <v>53</v>
      </c>
      <c r="K5422" s="20" t="s">
        <v>53</v>
      </c>
      <c r="L5422" s="23">
        <v>0.75459319999999996</v>
      </c>
      <c r="M5422" s="20"/>
      <c r="N5422" s="20" t="s">
        <v>32112</v>
      </c>
      <c r="O5422" s="20" t="s">
        <v>32113</v>
      </c>
    </row>
    <row r="5423" spans="1:15" ht="15.75" customHeight="1" x14ac:dyDescent="0.2">
      <c r="A5423" s="20" t="s">
        <v>4025</v>
      </c>
      <c r="B5423" s="21" t="s">
        <v>32114</v>
      </c>
      <c r="C5423" s="21" t="s">
        <v>32115</v>
      </c>
      <c r="D5423" s="20" t="str">
        <f t="shared" si="0"/>
        <v>NO</v>
      </c>
      <c r="E5423" s="20" t="str">
        <f t="shared" si="1"/>
        <v>NO</v>
      </c>
      <c r="F5423" s="20" t="s">
        <v>32116</v>
      </c>
      <c r="G5423" s="21" t="s">
        <v>32117</v>
      </c>
      <c r="H5423" s="22" t="s">
        <v>53</v>
      </c>
      <c r="I5423" s="20" t="s">
        <v>53</v>
      </c>
      <c r="J5423" s="20" t="s">
        <v>53</v>
      </c>
      <c r="K5423" s="20" t="s">
        <v>56</v>
      </c>
      <c r="L5423" s="23">
        <v>0</v>
      </c>
      <c r="M5423" s="20"/>
      <c r="N5423" s="20" t="s">
        <v>32118</v>
      </c>
      <c r="O5423" s="20" t="s">
        <v>32119</v>
      </c>
    </row>
    <row r="5424" spans="1:15" ht="15.75" customHeight="1" x14ac:dyDescent="0.2">
      <c r="A5424" s="20" t="s">
        <v>4025</v>
      </c>
      <c r="B5424" s="21" t="s">
        <v>32120</v>
      </c>
      <c r="C5424" s="21" t="s">
        <v>32121</v>
      </c>
      <c r="D5424" s="20" t="str">
        <f t="shared" si="0"/>
        <v>NO</v>
      </c>
      <c r="E5424" s="20" t="str">
        <f t="shared" si="1"/>
        <v>NO</v>
      </c>
      <c r="F5424" s="20" t="s">
        <v>32122</v>
      </c>
      <c r="G5424" s="21" t="s">
        <v>150</v>
      </c>
      <c r="H5424" s="22" t="s">
        <v>53</v>
      </c>
      <c r="I5424" s="20" t="s">
        <v>53</v>
      </c>
      <c r="J5424" s="20" t="s">
        <v>53</v>
      </c>
      <c r="K5424" s="20" t="s">
        <v>56</v>
      </c>
      <c r="L5424" s="23">
        <v>0</v>
      </c>
      <c r="M5424" s="20"/>
      <c r="N5424" s="20" t="s">
        <v>32123</v>
      </c>
      <c r="O5424" s="20" t="s">
        <v>32124</v>
      </c>
    </row>
    <row r="5425" spans="1:15" ht="15.75" customHeight="1" x14ac:dyDescent="0.2">
      <c r="A5425" s="20" t="s">
        <v>4025</v>
      </c>
      <c r="B5425" s="21" t="s">
        <v>32125</v>
      </c>
      <c r="C5425" s="21" t="s">
        <v>32126</v>
      </c>
      <c r="D5425" s="20" t="str">
        <f t="shared" si="0"/>
        <v>NO</v>
      </c>
      <c r="E5425" s="20" t="str">
        <f t="shared" si="1"/>
        <v>NO</v>
      </c>
      <c r="F5425" s="20" t="s">
        <v>32127</v>
      </c>
      <c r="G5425" s="21" t="s">
        <v>4724</v>
      </c>
      <c r="H5425" s="22" t="s">
        <v>53</v>
      </c>
      <c r="I5425" s="20" t="s">
        <v>53</v>
      </c>
      <c r="J5425" s="20" t="s">
        <v>53</v>
      </c>
      <c r="K5425" s="20" t="s">
        <v>56</v>
      </c>
      <c r="L5425" s="23">
        <v>0.49454550000000003</v>
      </c>
      <c r="M5425" s="20"/>
      <c r="N5425" s="20" t="s">
        <v>32128</v>
      </c>
      <c r="O5425" s="20" t="s">
        <v>32129</v>
      </c>
    </row>
    <row r="5426" spans="1:15" ht="15.75" customHeight="1" x14ac:dyDescent="0.2">
      <c r="A5426" s="20" t="s">
        <v>4025</v>
      </c>
      <c r="B5426" s="21" t="s">
        <v>32130</v>
      </c>
      <c r="C5426" s="21" t="s">
        <v>32131</v>
      </c>
      <c r="D5426" s="20" t="str">
        <f t="shared" si="0"/>
        <v>NO</v>
      </c>
      <c r="E5426" s="20" t="str">
        <f t="shared" si="1"/>
        <v>NO</v>
      </c>
      <c r="F5426" s="20" t="s">
        <v>32132</v>
      </c>
      <c r="G5426" s="21" t="s">
        <v>32133</v>
      </c>
      <c r="H5426" s="22" t="s">
        <v>53</v>
      </c>
      <c r="I5426" s="20" t="s">
        <v>53</v>
      </c>
      <c r="J5426" s="20" t="s">
        <v>53</v>
      </c>
      <c r="K5426" s="20" t="s">
        <v>56</v>
      </c>
      <c r="L5426" s="23">
        <v>0.73833249999999995</v>
      </c>
      <c r="M5426" s="20"/>
      <c r="N5426" s="20" t="s">
        <v>32134</v>
      </c>
      <c r="O5426" s="20" t="s">
        <v>32135</v>
      </c>
    </row>
    <row r="5427" spans="1:15" ht="15.75" customHeight="1" x14ac:dyDescent="0.2">
      <c r="A5427" s="20" t="s">
        <v>4025</v>
      </c>
      <c r="B5427" s="21" t="s">
        <v>32136</v>
      </c>
      <c r="C5427" s="21" t="s">
        <v>32137</v>
      </c>
      <c r="D5427" s="20" t="str">
        <f t="shared" si="0"/>
        <v>NO</v>
      </c>
      <c r="E5427" s="20" t="str">
        <f t="shared" si="1"/>
        <v>NO</v>
      </c>
      <c r="F5427" s="20" t="s">
        <v>32132</v>
      </c>
      <c r="G5427" s="21" t="s">
        <v>32138</v>
      </c>
      <c r="H5427" s="22" t="s">
        <v>53</v>
      </c>
      <c r="I5427" s="20" t="s">
        <v>53</v>
      </c>
      <c r="J5427" s="20" t="s">
        <v>53</v>
      </c>
      <c r="K5427" s="20" t="s">
        <v>56</v>
      </c>
      <c r="L5427" s="23">
        <v>0.79993499999999995</v>
      </c>
      <c r="M5427" s="20"/>
      <c r="N5427" s="20" t="s">
        <v>32139</v>
      </c>
      <c r="O5427" s="20" t="s">
        <v>32140</v>
      </c>
    </row>
    <row r="5428" spans="1:15" ht="15.75" customHeight="1" x14ac:dyDescent="0.2">
      <c r="A5428" s="20" t="s">
        <v>4025</v>
      </c>
      <c r="B5428" s="21" t="s">
        <v>32141</v>
      </c>
      <c r="C5428" s="21" t="s">
        <v>32142</v>
      </c>
      <c r="D5428" s="20" t="str">
        <f t="shared" si="0"/>
        <v>NO</v>
      </c>
      <c r="E5428" s="20" t="str">
        <f t="shared" si="1"/>
        <v>NO</v>
      </c>
      <c r="F5428" s="20" t="s">
        <v>32143</v>
      </c>
      <c r="G5428" s="21" t="s">
        <v>32144</v>
      </c>
      <c r="H5428" s="22" t="s">
        <v>53</v>
      </c>
      <c r="I5428" s="20" t="s">
        <v>53</v>
      </c>
      <c r="J5428" s="20" t="s">
        <v>53</v>
      </c>
      <c r="K5428" s="20" t="s">
        <v>56</v>
      </c>
      <c r="L5428" s="23">
        <v>0.5742216</v>
      </c>
      <c r="M5428" s="20"/>
      <c r="N5428" s="20" t="s">
        <v>32145</v>
      </c>
      <c r="O5428" s="20" t="s">
        <v>32146</v>
      </c>
    </row>
    <row r="5429" spans="1:15" ht="15.75" customHeight="1" x14ac:dyDescent="0.2">
      <c r="A5429" s="20" t="s">
        <v>4025</v>
      </c>
      <c r="B5429" s="21" t="s">
        <v>32147</v>
      </c>
      <c r="C5429" s="21" t="s">
        <v>32148</v>
      </c>
      <c r="D5429" s="20" t="str">
        <f t="shared" si="0"/>
        <v>NO</v>
      </c>
      <c r="E5429" s="20" t="str">
        <f t="shared" si="1"/>
        <v>NO</v>
      </c>
      <c r="F5429" s="20" t="s">
        <v>32149</v>
      </c>
      <c r="G5429" s="21" t="s">
        <v>32150</v>
      </c>
      <c r="H5429" s="22" t="s">
        <v>53</v>
      </c>
      <c r="I5429" s="20" t="s">
        <v>53</v>
      </c>
      <c r="J5429" s="20" t="s">
        <v>53</v>
      </c>
      <c r="K5429" s="20" t="s">
        <v>56</v>
      </c>
      <c r="L5429" s="23">
        <v>0</v>
      </c>
      <c r="M5429" s="20"/>
      <c r="N5429" s="20" t="s">
        <v>32151</v>
      </c>
      <c r="O5429" s="20" t="s">
        <v>32152</v>
      </c>
    </row>
    <row r="5430" spans="1:15" ht="15.75" customHeight="1" x14ac:dyDescent="0.2">
      <c r="A5430" s="20" t="s">
        <v>4025</v>
      </c>
      <c r="B5430" s="21" t="s">
        <v>32153</v>
      </c>
      <c r="C5430" s="21" t="s">
        <v>32154</v>
      </c>
      <c r="D5430" s="20" t="str">
        <f t="shared" si="0"/>
        <v>NO</v>
      </c>
      <c r="E5430" s="20" t="str">
        <f t="shared" si="1"/>
        <v>NO</v>
      </c>
      <c r="F5430" s="20" t="s">
        <v>32155</v>
      </c>
      <c r="G5430" s="21" t="s">
        <v>32156</v>
      </c>
      <c r="H5430" s="22" t="s">
        <v>53</v>
      </c>
      <c r="I5430" s="20" t="s">
        <v>53</v>
      </c>
      <c r="J5430" s="20" t="s">
        <v>53</v>
      </c>
      <c r="K5430" s="20" t="s">
        <v>56</v>
      </c>
      <c r="L5430" s="23">
        <v>0.28519139999999998</v>
      </c>
      <c r="M5430" s="20"/>
      <c r="N5430" s="20" t="s">
        <v>32157</v>
      </c>
      <c r="O5430" s="20" t="s">
        <v>32158</v>
      </c>
    </row>
    <row r="5431" spans="1:15" ht="15.75" customHeight="1" x14ac:dyDescent="0.2">
      <c r="A5431" s="20" t="s">
        <v>4025</v>
      </c>
      <c r="B5431" s="21" t="s">
        <v>32159</v>
      </c>
      <c r="C5431" s="21" t="s">
        <v>32160</v>
      </c>
      <c r="D5431" s="20" t="str">
        <f t="shared" si="0"/>
        <v>NO</v>
      </c>
      <c r="E5431" s="20" t="str">
        <f t="shared" si="1"/>
        <v>NO</v>
      </c>
      <c r="F5431" s="20" t="s">
        <v>32161</v>
      </c>
      <c r="G5431" s="21" t="s">
        <v>25841</v>
      </c>
      <c r="H5431" s="22" t="s">
        <v>53</v>
      </c>
      <c r="I5431" s="20" t="s">
        <v>53</v>
      </c>
      <c r="J5431" s="20" t="s">
        <v>53</v>
      </c>
      <c r="K5431" s="20" t="s">
        <v>56</v>
      </c>
      <c r="L5431" s="23">
        <v>0</v>
      </c>
      <c r="M5431" s="20"/>
      <c r="N5431" s="20" t="s">
        <v>32162</v>
      </c>
      <c r="O5431" s="20" t="s">
        <v>32163</v>
      </c>
    </row>
    <row r="5432" spans="1:15" ht="15.75" customHeight="1" x14ac:dyDescent="0.2">
      <c r="A5432" s="20" t="s">
        <v>4025</v>
      </c>
      <c r="B5432" s="21" t="s">
        <v>32164</v>
      </c>
      <c r="C5432" s="21" t="s">
        <v>32165</v>
      </c>
      <c r="D5432" s="20" t="str">
        <f t="shared" si="0"/>
        <v>NO</v>
      </c>
      <c r="E5432" s="20" t="str">
        <f t="shared" si="1"/>
        <v>NO</v>
      </c>
      <c r="F5432" s="20" t="s">
        <v>32161</v>
      </c>
      <c r="G5432" s="21" t="s">
        <v>32166</v>
      </c>
      <c r="H5432" s="22" t="s">
        <v>53</v>
      </c>
      <c r="I5432" s="20" t="s">
        <v>53</v>
      </c>
      <c r="J5432" s="20" t="s">
        <v>53</v>
      </c>
      <c r="K5432" s="20" t="s">
        <v>53</v>
      </c>
      <c r="L5432" s="23">
        <v>0</v>
      </c>
      <c r="M5432" s="20"/>
      <c r="N5432" s="20" t="s">
        <v>32167</v>
      </c>
      <c r="O5432" s="20" t="s">
        <v>32168</v>
      </c>
    </row>
    <row r="5433" spans="1:15" ht="15.75" customHeight="1" x14ac:dyDescent="0.2">
      <c r="A5433" s="20" t="s">
        <v>4025</v>
      </c>
      <c r="B5433" s="21" t="s">
        <v>32169</v>
      </c>
      <c r="C5433" s="21" t="s">
        <v>32170</v>
      </c>
      <c r="D5433" s="20" t="str">
        <f t="shared" si="0"/>
        <v>NO</v>
      </c>
      <c r="E5433" s="20" t="str">
        <f t="shared" si="1"/>
        <v>NO</v>
      </c>
      <c r="F5433" s="20" t="s">
        <v>32171</v>
      </c>
      <c r="G5433" s="21" t="s">
        <v>32172</v>
      </c>
      <c r="H5433" s="22" t="s">
        <v>53</v>
      </c>
      <c r="I5433" s="20" t="s">
        <v>53</v>
      </c>
      <c r="J5433" s="20" t="s">
        <v>53</v>
      </c>
      <c r="K5433" s="20" t="s">
        <v>56</v>
      </c>
      <c r="L5433" s="23">
        <v>0</v>
      </c>
      <c r="M5433" s="20"/>
      <c r="N5433" s="20" t="s">
        <v>32173</v>
      </c>
      <c r="O5433" s="20" t="s">
        <v>32174</v>
      </c>
    </row>
    <row r="5434" spans="1:15" ht="15.75" customHeight="1" x14ac:dyDescent="0.2">
      <c r="A5434" s="20" t="s">
        <v>4025</v>
      </c>
      <c r="B5434" s="21" t="s">
        <v>32175</v>
      </c>
      <c r="C5434" s="21" t="s">
        <v>32176</v>
      </c>
      <c r="D5434" s="20" t="str">
        <f t="shared" si="0"/>
        <v>NO</v>
      </c>
      <c r="E5434" s="20" t="str">
        <f t="shared" si="1"/>
        <v>NO</v>
      </c>
      <c r="F5434" s="20" t="s">
        <v>32177</v>
      </c>
      <c r="G5434" s="21" t="s">
        <v>32178</v>
      </c>
      <c r="H5434" s="22" t="s">
        <v>53</v>
      </c>
      <c r="I5434" s="20" t="s">
        <v>53</v>
      </c>
      <c r="J5434" s="20" t="s">
        <v>53</v>
      </c>
      <c r="K5434" s="20" t="s">
        <v>56</v>
      </c>
      <c r="L5434" s="23">
        <v>0.2721576</v>
      </c>
      <c r="M5434" s="20"/>
      <c r="N5434" s="20" t="s">
        <v>32179</v>
      </c>
      <c r="O5434" s="20" t="s">
        <v>32180</v>
      </c>
    </row>
    <row r="5435" spans="1:15" ht="15.75" customHeight="1" x14ac:dyDescent="0.2">
      <c r="A5435" s="20" t="s">
        <v>4025</v>
      </c>
      <c r="B5435" s="21" t="s">
        <v>32181</v>
      </c>
      <c r="C5435" s="21" t="s">
        <v>32182</v>
      </c>
      <c r="D5435" s="20" t="str">
        <f t="shared" si="0"/>
        <v>NO</v>
      </c>
      <c r="E5435" s="20" t="str">
        <f t="shared" si="1"/>
        <v>NO</v>
      </c>
      <c r="F5435" s="20" t="s">
        <v>32183</v>
      </c>
      <c r="G5435" s="21" t="s">
        <v>32184</v>
      </c>
      <c r="H5435" s="22" t="s">
        <v>53</v>
      </c>
      <c r="I5435" s="20" t="s">
        <v>53</v>
      </c>
      <c r="J5435" s="20" t="s">
        <v>53</v>
      </c>
      <c r="K5435" s="20" t="s">
        <v>56</v>
      </c>
      <c r="L5435" s="23">
        <v>1</v>
      </c>
      <c r="M5435" s="20"/>
      <c r="N5435" s="20" t="s">
        <v>32185</v>
      </c>
      <c r="O5435" s="20" t="s">
        <v>32186</v>
      </c>
    </row>
    <row r="5436" spans="1:15" ht="15.75" customHeight="1" x14ac:dyDescent="0.2">
      <c r="A5436" s="20" t="s">
        <v>4025</v>
      </c>
      <c r="B5436" s="21" t="s">
        <v>32187</v>
      </c>
      <c r="C5436" s="21" t="s">
        <v>32188</v>
      </c>
      <c r="D5436" s="20" t="str">
        <f t="shared" si="0"/>
        <v>NO</v>
      </c>
      <c r="E5436" s="20" t="str">
        <f t="shared" si="1"/>
        <v>NO</v>
      </c>
      <c r="F5436" s="20" t="s">
        <v>32189</v>
      </c>
      <c r="G5436" s="21" t="s">
        <v>32190</v>
      </c>
      <c r="H5436" s="22" t="s">
        <v>53</v>
      </c>
      <c r="I5436" s="20" t="s">
        <v>53</v>
      </c>
      <c r="J5436" s="20" t="s">
        <v>53</v>
      </c>
      <c r="K5436" s="20" t="s">
        <v>53</v>
      </c>
      <c r="L5436" s="23">
        <v>0</v>
      </c>
      <c r="M5436" s="20"/>
      <c r="N5436" s="20" t="s">
        <v>32191</v>
      </c>
      <c r="O5436" s="20" t="s">
        <v>32192</v>
      </c>
    </row>
    <row r="5437" spans="1:15" ht="15.75" customHeight="1" x14ac:dyDescent="0.2">
      <c r="A5437" s="20" t="s">
        <v>4025</v>
      </c>
      <c r="B5437" s="21" t="s">
        <v>32193</v>
      </c>
      <c r="C5437" s="21" t="s">
        <v>32194</v>
      </c>
      <c r="D5437" s="20" t="str">
        <f t="shared" si="0"/>
        <v>NO</v>
      </c>
      <c r="E5437" s="20" t="str">
        <f t="shared" si="1"/>
        <v>NO</v>
      </c>
      <c r="F5437" s="20" t="s">
        <v>32195</v>
      </c>
      <c r="G5437" s="21" t="s">
        <v>17156</v>
      </c>
      <c r="H5437" s="22" t="s">
        <v>53</v>
      </c>
      <c r="I5437" s="20" t="s">
        <v>53</v>
      </c>
      <c r="J5437" s="20" t="s">
        <v>53</v>
      </c>
      <c r="K5437" s="20" t="s">
        <v>53</v>
      </c>
      <c r="L5437" s="23">
        <v>0.98529409999999995</v>
      </c>
      <c r="M5437" s="20"/>
      <c r="N5437" s="20" t="s">
        <v>32196</v>
      </c>
      <c r="O5437" s="20" t="s">
        <v>32197</v>
      </c>
    </row>
    <row r="5438" spans="1:15" ht="15.75" customHeight="1" x14ac:dyDescent="0.2">
      <c r="A5438" s="20" t="s">
        <v>32198</v>
      </c>
      <c r="B5438" s="21" t="s">
        <v>32199</v>
      </c>
      <c r="C5438" s="21" t="s">
        <v>32200</v>
      </c>
      <c r="D5438" s="20" t="str">
        <f t="shared" si="0"/>
        <v>NO</v>
      </c>
      <c r="E5438" s="20" t="str">
        <f t="shared" si="1"/>
        <v>NO</v>
      </c>
      <c r="F5438" s="20" t="s">
        <v>32201</v>
      </c>
      <c r="G5438" s="21" t="s">
        <v>32202</v>
      </c>
      <c r="H5438" s="22" t="s">
        <v>53</v>
      </c>
      <c r="I5438" s="20" t="s">
        <v>53</v>
      </c>
      <c r="J5438" s="20" t="s">
        <v>53</v>
      </c>
      <c r="K5438" s="20" t="s">
        <v>56</v>
      </c>
      <c r="L5438" s="23">
        <v>0.39271780000000001</v>
      </c>
      <c r="M5438" s="20"/>
      <c r="N5438" s="20" t="s">
        <v>32203</v>
      </c>
      <c r="O5438" s="20" t="s">
        <v>32204</v>
      </c>
    </row>
    <row r="5439" spans="1:15" ht="15.75" customHeight="1" x14ac:dyDescent="0.2">
      <c r="A5439" s="20" t="s">
        <v>32198</v>
      </c>
      <c r="B5439" s="21" t="s">
        <v>32205</v>
      </c>
      <c r="C5439" s="21" t="s">
        <v>32206</v>
      </c>
      <c r="D5439" s="20" t="str">
        <f t="shared" si="0"/>
        <v>NO</v>
      </c>
      <c r="E5439" s="20" t="str">
        <f t="shared" si="1"/>
        <v>NO</v>
      </c>
      <c r="F5439" s="20" t="s">
        <v>32207</v>
      </c>
      <c r="G5439" s="21" t="s">
        <v>32208</v>
      </c>
      <c r="H5439" s="22" t="s">
        <v>53</v>
      </c>
      <c r="I5439" s="20" t="s">
        <v>53</v>
      </c>
      <c r="J5439" s="20" t="s">
        <v>53</v>
      </c>
      <c r="K5439" s="20" t="s">
        <v>53</v>
      </c>
      <c r="L5439" s="23">
        <v>0.60980809999999996</v>
      </c>
      <c r="M5439" s="20"/>
      <c r="N5439" s="20" t="s">
        <v>32209</v>
      </c>
      <c r="O5439" s="20" t="s">
        <v>32210</v>
      </c>
    </row>
    <row r="5440" spans="1:15" ht="15.75" customHeight="1" x14ac:dyDescent="0.2">
      <c r="A5440" s="20" t="s">
        <v>32198</v>
      </c>
      <c r="B5440" s="21" t="s">
        <v>32211</v>
      </c>
      <c r="C5440" s="21" t="s">
        <v>32212</v>
      </c>
      <c r="D5440" s="20" t="str">
        <f t="shared" si="0"/>
        <v>NO</v>
      </c>
      <c r="E5440" s="20" t="str">
        <f t="shared" si="1"/>
        <v>NO</v>
      </c>
      <c r="F5440" s="20" t="s">
        <v>32207</v>
      </c>
      <c r="G5440" s="21" t="s">
        <v>32213</v>
      </c>
      <c r="H5440" s="22" t="s">
        <v>53</v>
      </c>
      <c r="I5440" s="20" t="s">
        <v>53</v>
      </c>
      <c r="J5440" s="20" t="s">
        <v>53</v>
      </c>
      <c r="K5440" s="20" t="s">
        <v>56</v>
      </c>
      <c r="L5440" s="23">
        <v>0.61598439999999999</v>
      </c>
      <c r="M5440" s="20"/>
      <c r="N5440" s="20" t="s">
        <v>32214</v>
      </c>
      <c r="O5440" s="20" t="s">
        <v>32215</v>
      </c>
    </row>
    <row r="5441" spans="1:15" ht="15.75" customHeight="1" x14ac:dyDescent="0.2">
      <c r="A5441" s="20" t="s">
        <v>32198</v>
      </c>
      <c r="B5441" s="21" t="s">
        <v>32216</v>
      </c>
      <c r="C5441" s="21" t="s">
        <v>32217</v>
      </c>
      <c r="D5441" s="20" t="str">
        <f t="shared" si="0"/>
        <v>NO</v>
      </c>
      <c r="E5441" s="20" t="str">
        <f t="shared" si="1"/>
        <v>NO</v>
      </c>
      <c r="F5441" s="20" t="s">
        <v>32218</v>
      </c>
      <c r="G5441" s="21" t="s">
        <v>32219</v>
      </c>
      <c r="H5441" s="22" t="s">
        <v>53</v>
      </c>
      <c r="I5441" s="20" t="s">
        <v>53</v>
      </c>
      <c r="J5441" s="20" t="s">
        <v>53</v>
      </c>
      <c r="K5441" s="20" t="s">
        <v>56</v>
      </c>
      <c r="L5441" s="23">
        <v>0.57333330000000005</v>
      </c>
      <c r="M5441" s="20"/>
      <c r="N5441" s="20" t="s">
        <v>32220</v>
      </c>
      <c r="O5441" s="20" t="s">
        <v>32221</v>
      </c>
    </row>
    <row r="5442" spans="1:15" ht="15.75" customHeight="1" x14ac:dyDescent="0.2">
      <c r="A5442" s="20" t="s">
        <v>32198</v>
      </c>
      <c r="B5442" s="21" t="s">
        <v>32222</v>
      </c>
      <c r="C5442" s="21" t="s">
        <v>32223</v>
      </c>
      <c r="D5442" s="20" t="str">
        <f t="shared" si="0"/>
        <v>NO</v>
      </c>
      <c r="E5442" s="20" t="str">
        <f t="shared" si="1"/>
        <v>NO</v>
      </c>
      <c r="F5442" s="20" t="s">
        <v>32218</v>
      </c>
      <c r="G5442" s="21" t="s">
        <v>1122</v>
      </c>
      <c r="H5442" s="22" t="s">
        <v>53</v>
      </c>
      <c r="I5442" s="20" t="s">
        <v>53</v>
      </c>
      <c r="J5442" s="20" t="s">
        <v>53</v>
      </c>
      <c r="K5442" s="20" t="s">
        <v>56</v>
      </c>
      <c r="L5442" s="23">
        <v>1</v>
      </c>
      <c r="M5442" s="20"/>
      <c r="N5442" s="20" t="s">
        <v>32224</v>
      </c>
      <c r="O5442" s="20" t="s">
        <v>32225</v>
      </c>
    </row>
    <row r="5443" spans="1:15" ht="15.75" customHeight="1" x14ac:dyDescent="0.2">
      <c r="A5443" s="20" t="s">
        <v>32198</v>
      </c>
      <c r="B5443" s="21" t="s">
        <v>32226</v>
      </c>
      <c r="C5443" s="21" t="s">
        <v>32227</v>
      </c>
      <c r="D5443" s="20" t="str">
        <f t="shared" si="0"/>
        <v>NO</v>
      </c>
      <c r="E5443" s="20" t="str">
        <f t="shared" si="1"/>
        <v>NO</v>
      </c>
      <c r="F5443" s="20" t="s">
        <v>32228</v>
      </c>
      <c r="G5443" s="21" t="s">
        <v>32229</v>
      </c>
      <c r="H5443" s="22" t="s">
        <v>53</v>
      </c>
      <c r="I5443" s="20" t="s">
        <v>53</v>
      </c>
      <c r="J5443" s="20" t="s">
        <v>53</v>
      </c>
      <c r="K5443" s="20" t="s">
        <v>56</v>
      </c>
      <c r="L5443" s="23">
        <v>0.57520660000000001</v>
      </c>
      <c r="M5443" s="20"/>
      <c r="N5443" s="20" t="s">
        <v>32230</v>
      </c>
      <c r="O5443" s="20" t="s">
        <v>32231</v>
      </c>
    </row>
    <row r="5444" spans="1:15" ht="15.75" customHeight="1" x14ac:dyDescent="0.2">
      <c r="A5444" s="20" t="s">
        <v>4040</v>
      </c>
      <c r="B5444" s="21" t="s">
        <v>32232</v>
      </c>
      <c r="C5444" s="21" t="s">
        <v>32233</v>
      </c>
      <c r="D5444" s="20" t="str">
        <f t="shared" si="0"/>
        <v>NO</v>
      </c>
      <c r="E5444" s="20" t="str">
        <f t="shared" si="1"/>
        <v>NO</v>
      </c>
      <c r="F5444" s="20" t="s">
        <v>32234</v>
      </c>
      <c r="G5444" s="21" t="s">
        <v>32235</v>
      </c>
      <c r="H5444" s="22" t="s">
        <v>53</v>
      </c>
      <c r="I5444" s="20" t="s">
        <v>53</v>
      </c>
      <c r="J5444" s="20" t="s">
        <v>53</v>
      </c>
      <c r="K5444" s="20" t="s">
        <v>56</v>
      </c>
      <c r="L5444" s="23">
        <v>0.98254799999999998</v>
      </c>
      <c r="M5444" s="20"/>
      <c r="N5444" s="20" t="s">
        <v>32236</v>
      </c>
      <c r="O5444" s="20" t="s">
        <v>32237</v>
      </c>
    </row>
    <row r="5445" spans="1:15" ht="15.75" customHeight="1" x14ac:dyDescent="0.2">
      <c r="A5445" s="20" t="s">
        <v>4040</v>
      </c>
      <c r="B5445" s="21" t="s">
        <v>32238</v>
      </c>
      <c r="C5445" s="21" t="s">
        <v>32239</v>
      </c>
      <c r="D5445" s="20" t="str">
        <f t="shared" si="0"/>
        <v>NO</v>
      </c>
      <c r="E5445" s="20" t="str">
        <f t="shared" si="1"/>
        <v>NO</v>
      </c>
      <c r="F5445" s="20" t="s">
        <v>32240</v>
      </c>
      <c r="G5445" s="21" t="s">
        <v>32241</v>
      </c>
      <c r="H5445" s="22" t="s">
        <v>53</v>
      </c>
      <c r="I5445" s="20" t="s">
        <v>53</v>
      </c>
      <c r="J5445" s="20" t="s">
        <v>53</v>
      </c>
      <c r="K5445" s="20" t="s">
        <v>56</v>
      </c>
      <c r="L5445" s="23">
        <v>0.96949149999999995</v>
      </c>
      <c r="M5445" s="20"/>
      <c r="N5445" s="20" t="s">
        <v>32242</v>
      </c>
      <c r="O5445" s="20" t="s">
        <v>32243</v>
      </c>
    </row>
    <row r="5446" spans="1:15" ht="15.75" customHeight="1" x14ac:dyDescent="0.2">
      <c r="A5446" s="20" t="s">
        <v>4040</v>
      </c>
      <c r="B5446" s="21" t="s">
        <v>32244</v>
      </c>
      <c r="C5446" s="21" t="s">
        <v>32245</v>
      </c>
      <c r="D5446" s="20" t="str">
        <f t="shared" si="0"/>
        <v>NO</v>
      </c>
      <c r="E5446" s="20" t="str">
        <f t="shared" si="1"/>
        <v>NO</v>
      </c>
      <c r="F5446" s="20" t="s">
        <v>32246</v>
      </c>
      <c r="G5446" s="21" t="s">
        <v>32247</v>
      </c>
      <c r="H5446" s="22" t="s">
        <v>53</v>
      </c>
      <c r="I5446" s="20" t="s">
        <v>53</v>
      </c>
      <c r="J5446" s="20" t="s">
        <v>53</v>
      </c>
      <c r="K5446" s="20" t="s">
        <v>56</v>
      </c>
      <c r="L5446" s="23">
        <v>0.49951269999999998</v>
      </c>
      <c r="M5446" s="20"/>
      <c r="N5446" s="20" t="s">
        <v>32248</v>
      </c>
      <c r="O5446" s="20" t="s">
        <v>32249</v>
      </c>
    </row>
    <row r="5447" spans="1:15" ht="15.75" customHeight="1" x14ac:dyDescent="0.2">
      <c r="A5447" s="20" t="s">
        <v>4040</v>
      </c>
      <c r="B5447" s="21" t="s">
        <v>32250</v>
      </c>
      <c r="C5447" s="21" t="s">
        <v>32251</v>
      </c>
      <c r="D5447" s="20" t="str">
        <f t="shared" si="0"/>
        <v>NO</v>
      </c>
      <c r="E5447" s="20" t="str">
        <f t="shared" si="1"/>
        <v>NO</v>
      </c>
      <c r="F5447" s="20" t="s">
        <v>32252</v>
      </c>
      <c r="G5447" s="21" t="s">
        <v>26836</v>
      </c>
      <c r="H5447" s="22" t="s">
        <v>53</v>
      </c>
      <c r="I5447" s="20" t="s">
        <v>53</v>
      </c>
      <c r="J5447" s="20" t="s">
        <v>53</v>
      </c>
      <c r="K5447" s="20" t="s">
        <v>56</v>
      </c>
      <c r="L5447" s="23">
        <v>0.88659790000000005</v>
      </c>
      <c r="M5447" s="20"/>
      <c r="N5447" s="20" t="s">
        <v>32253</v>
      </c>
      <c r="O5447" s="20" t="s">
        <v>32254</v>
      </c>
    </row>
    <row r="5448" spans="1:15" ht="15.75" customHeight="1" x14ac:dyDescent="0.2">
      <c r="A5448" s="20" t="s">
        <v>4040</v>
      </c>
      <c r="B5448" s="21" t="s">
        <v>32255</v>
      </c>
      <c r="C5448" s="21" t="s">
        <v>32256</v>
      </c>
      <c r="D5448" s="20" t="str">
        <f t="shared" si="0"/>
        <v>NO</v>
      </c>
      <c r="E5448" s="20" t="str">
        <f t="shared" si="1"/>
        <v>NO</v>
      </c>
      <c r="F5448" s="20" t="s">
        <v>32257</v>
      </c>
      <c r="G5448" s="21" t="s">
        <v>32258</v>
      </c>
      <c r="H5448" s="22" t="s">
        <v>53</v>
      </c>
      <c r="I5448" s="20" t="s">
        <v>53</v>
      </c>
      <c r="J5448" s="20" t="s">
        <v>53</v>
      </c>
      <c r="K5448" s="20" t="s">
        <v>56</v>
      </c>
      <c r="L5448" s="23">
        <v>0.70886079999999996</v>
      </c>
      <c r="M5448" s="20"/>
      <c r="N5448" s="20" t="s">
        <v>32259</v>
      </c>
      <c r="O5448" s="20" t="s">
        <v>32260</v>
      </c>
    </row>
    <row r="5449" spans="1:15" ht="15.75" customHeight="1" x14ac:dyDescent="0.2">
      <c r="A5449" s="20" t="s">
        <v>4040</v>
      </c>
      <c r="B5449" s="21" t="s">
        <v>32261</v>
      </c>
      <c r="C5449" s="21" t="s">
        <v>32262</v>
      </c>
      <c r="D5449" s="20" t="str">
        <f t="shared" si="0"/>
        <v>NO</v>
      </c>
      <c r="E5449" s="20" t="str">
        <f t="shared" si="1"/>
        <v>NO</v>
      </c>
      <c r="F5449" s="20" t="s">
        <v>32263</v>
      </c>
      <c r="G5449" s="21" t="s">
        <v>32264</v>
      </c>
      <c r="H5449" s="22" t="s">
        <v>53</v>
      </c>
      <c r="I5449" s="20" t="s">
        <v>53</v>
      </c>
      <c r="J5449" s="20" t="s">
        <v>53</v>
      </c>
      <c r="K5449" s="20" t="s">
        <v>56</v>
      </c>
      <c r="L5449" s="23">
        <v>0.42280839999999997</v>
      </c>
      <c r="M5449" s="20"/>
      <c r="N5449" s="20" t="s">
        <v>32265</v>
      </c>
      <c r="O5449" s="20" t="s">
        <v>32266</v>
      </c>
    </row>
    <row r="5450" spans="1:15" ht="15.75" customHeight="1" x14ac:dyDescent="0.2">
      <c r="A5450" s="20" t="s">
        <v>4040</v>
      </c>
      <c r="B5450" s="21" t="s">
        <v>32267</v>
      </c>
      <c r="C5450" s="21" t="s">
        <v>32268</v>
      </c>
      <c r="D5450" s="20" t="str">
        <f t="shared" si="0"/>
        <v>NO</v>
      </c>
      <c r="E5450" s="20" t="str">
        <f t="shared" si="1"/>
        <v>NO</v>
      </c>
      <c r="F5450" s="20" t="s">
        <v>32269</v>
      </c>
      <c r="G5450" s="21" t="s">
        <v>10184</v>
      </c>
      <c r="H5450" s="22" t="s">
        <v>53</v>
      </c>
      <c r="I5450" s="20" t="s">
        <v>53</v>
      </c>
      <c r="J5450" s="20" t="s">
        <v>53</v>
      </c>
      <c r="K5450" s="20" t="s">
        <v>56</v>
      </c>
      <c r="L5450" s="23">
        <v>0.99595140000000004</v>
      </c>
      <c r="M5450" s="20"/>
      <c r="N5450" s="20" t="s">
        <v>32270</v>
      </c>
      <c r="O5450" s="20" t="s">
        <v>32271</v>
      </c>
    </row>
    <row r="5451" spans="1:15" ht="15.75" customHeight="1" x14ac:dyDescent="0.2">
      <c r="A5451" s="20" t="s">
        <v>4040</v>
      </c>
      <c r="B5451" s="21" t="s">
        <v>32272</v>
      </c>
      <c r="C5451" s="21" t="s">
        <v>32273</v>
      </c>
      <c r="D5451" s="20" t="str">
        <f t="shared" si="0"/>
        <v>NO</v>
      </c>
      <c r="E5451" s="20" t="str">
        <f t="shared" si="1"/>
        <v>NO</v>
      </c>
      <c r="F5451" s="20" t="s">
        <v>32274</v>
      </c>
      <c r="G5451" s="21" t="s">
        <v>32275</v>
      </c>
      <c r="H5451" s="22" t="s">
        <v>53</v>
      </c>
      <c r="I5451" s="20" t="s">
        <v>53</v>
      </c>
      <c r="J5451" s="20" t="s">
        <v>53</v>
      </c>
      <c r="K5451" s="20" t="s">
        <v>56</v>
      </c>
      <c r="L5451" s="23">
        <v>0.40794219999999998</v>
      </c>
      <c r="M5451" s="20"/>
      <c r="N5451" s="20" t="s">
        <v>32276</v>
      </c>
      <c r="O5451" s="20" t="s">
        <v>32277</v>
      </c>
    </row>
    <row r="5452" spans="1:15" ht="15.75" customHeight="1" x14ac:dyDescent="0.2">
      <c r="A5452" s="20" t="s">
        <v>4040</v>
      </c>
      <c r="B5452" s="21" t="s">
        <v>32278</v>
      </c>
      <c r="C5452" s="21" t="s">
        <v>32279</v>
      </c>
      <c r="D5452" s="20" t="str">
        <f t="shared" si="0"/>
        <v>NO</v>
      </c>
      <c r="E5452" s="20" t="str">
        <f t="shared" si="1"/>
        <v>NO</v>
      </c>
      <c r="F5452" s="20" t="s">
        <v>32280</v>
      </c>
      <c r="G5452" s="21" t="s">
        <v>150</v>
      </c>
      <c r="H5452" s="22" t="s">
        <v>53</v>
      </c>
      <c r="I5452" s="20" t="s">
        <v>53</v>
      </c>
      <c r="J5452" s="20" t="s">
        <v>53</v>
      </c>
      <c r="K5452" s="20" t="s">
        <v>56</v>
      </c>
      <c r="L5452" s="23">
        <v>0.23144110000000001</v>
      </c>
      <c r="M5452" s="20"/>
      <c r="N5452" s="20" t="s">
        <v>32281</v>
      </c>
      <c r="O5452" s="20" t="s">
        <v>32282</v>
      </c>
    </row>
    <row r="5453" spans="1:15" ht="15.75" customHeight="1" x14ac:dyDescent="0.2">
      <c r="A5453" s="20" t="s">
        <v>4040</v>
      </c>
      <c r="B5453" s="21" t="s">
        <v>32283</v>
      </c>
      <c r="C5453" s="21" t="s">
        <v>32284</v>
      </c>
      <c r="D5453" s="20" t="str">
        <f t="shared" si="0"/>
        <v>NO</v>
      </c>
      <c r="E5453" s="20" t="str">
        <f t="shared" si="1"/>
        <v>NO</v>
      </c>
      <c r="F5453" s="20" t="s">
        <v>32285</v>
      </c>
      <c r="G5453" s="21" t="s">
        <v>32286</v>
      </c>
      <c r="H5453" s="22" t="s">
        <v>4857</v>
      </c>
      <c r="I5453" s="20" t="s">
        <v>32287</v>
      </c>
      <c r="J5453" s="20" t="s">
        <v>53</v>
      </c>
      <c r="K5453" s="20" t="s">
        <v>56</v>
      </c>
      <c r="L5453" s="23">
        <v>0.78571429999999998</v>
      </c>
      <c r="M5453" s="20"/>
      <c r="N5453" s="20" t="s">
        <v>32288</v>
      </c>
      <c r="O5453" s="20" t="s">
        <v>32289</v>
      </c>
    </row>
    <row r="5454" spans="1:15" ht="15.75" customHeight="1" x14ac:dyDescent="0.2">
      <c r="A5454" s="20" t="s">
        <v>4040</v>
      </c>
      <c r="B5454" s="21" t="s">
        <v>32290</v>
      </c>
      <c r="C5454" s="21" t="s">
        <v>32291</v>
      </c>
      <c r="D5454" s="20" t="str">
        <f t="shared" si="0"/>
        <v>NO</v>
      </c>
      <c r="E5454" s="20" t="str">
        <f t="shared" si="1"/>
        <v>NO</v>
      </c>
      <c r="F5454" s="20" t="s">
        <v>32285</v>
      </c>
      <c r="G5454" s="21" t="s">
        <v>32292</v>
      </c>
      <c r="H5454" s="22" t="s">
        <v>4857</v>
      </c>
      <c r="I5454" s="20" t="s">
        <v>32287</v>
      </c>
      <c r="J5454" s="20" t="s">
        <v>53</v>
      </c>
      <c r="K5454" s="20" t="s">
        <v>56</v>
      </c>
      <c r="L5454" s="23">
        <v>0.97904190000000002</v>
      </c>
      <c r="M5454" s="20"/>
      <c r="N5454" s="20" t="s">
        <v>32293</v>
      </c>
      <c r="O5454" s="20" t="s">
        <v>32294</v>
      </c>
    </row>
    <row r="5455" spans="1:15" ht="15.75" customHeight="1" x14ac:dyDescent="0.2">
      <c r="A5455" s="20" t="s">
        <v>4040</v>
      </c>
      <c r="B5455" s="21" t="s">
        <v>32295</v>
      </c>
      <c r="C5455" s="21" t="s">
        <v>32296</v>
      </c>
      <c r="D5455" s="20" t="str">
        <f t="shared" si="0"/>
        <v>NO</v>
      </c>
      <c r="E5455" s="20" t="str">
        <f t="shared" si="1"/>
        <v>NO</v>
      </c>
      <c r="F5455" s="20" t="s">
        <v>32297</v>
      </c>
      <c r="G5455" s="21" t="s">
        <v>32298</v>
      </c>
      <c r="H5455" s="22" t="s">
        <v>53</v>
      </c>
      <c r="I5455" s="20" t="s">
        <v>53</v>
      </c>
      <c r="J5455" s="20" t="s">
        <v>53</v>
      </c>
      <c r="K5455" s="20" t="s">
        <v>56</v>
      </c>
      <c r="L5455" s="23">
        <v>0.43076920000000002</v>
      </c>
      <c r="M5455" s="20"/>
      <c r="N5455" s="20" t="s">
        <v>32299</v>
      </c>
      <c r="O5455" s="20" t="s">
        <v>32300</v>
      </c>
    </row>
    <row r="5456" spans="1:15" ht="15.75" customHeight="1" x14ac:dyDescent="0.2">
      <c r="A5456" s="20" t="s">
        <v>4040</v>
      </c>
      <c r="B5456" s="21" t="s">
        <v>32301</v>
      </c>
      <c r="C5456" s="21" t="s">
        <v>32302</v>
      </c>
      <c r="D5456" s="20" t="str">
        <f t="shared" si="0"/>
        <v>NO</v>
      </c>
      <c r="E5456" s="20" t="str">
        <f t="shared" si="1"/>
        <v>NO</v>
      </c>
      <c r="F5456" s="20" t="s">
        <v>32303</v>
      </c>
      <c r="G5456" s="21" t="s">
        <v>19820</v>
      </c>
      <c r="H5456" s="22" t="s">
        <v>53</v>
      </c>
      <c r="I5456" s="20" t="s">
        <v>53</v>
      </c>
      <c r="J5456" s="20" t="s">
        <v>53</v>
      </c>
      <c r="K5456" s="20" t="s">
        <v>56</v>
      </c>
      <c r="L5456" s="23">
        <v>0.9936642</v>
      </c>
      <c r="M5456" s="20"/>
      <c r="N5456" s="20" t="s">
        <v>32304</v>
      </c>
      <c r="O5456" s="20" t="s">
        <v>32305</v>
      </c>
    </row>
    <row r="5457" spans="1:15" ht="15.75" customHeight="1" x14ac:dyDescent="0.2">
      <c r="A5457" s="20" t="s">
        <v>4040</v>
      </c>
      <c r="B5457" s="21" t="s">
        <v>32306</v>
      </c>
      <c r="C5457" s="21" t="s">
        <v>32307</v>
      </c>
      <c r="D5457" s="20" t="str">
        <f t="shared" si="0"/>
        <v>NO</v>
      </c>
      <c r="E5457" s="20" t="str">
        <f t="shared" si="1"/>
        <v>NO</v>
      </c>
      <c r="F5457" s="20" t="s">
        <v>32308</v>
      </c>
      <c r="G5457" s="21" t="s">
        <v>32309</v>
      </c>
      <c r="H5457" s="22" t="s">
        <v>53</v>
      </c>
      <c r="I5457" s="20" t="s">
        <v>53</v>
      </c>
      <c r="J5457" s="20" t="s">
        <v>53</v>
      </c>
      <c r="K5457" s="20" t="s">
        <v>56</v>
      </c>
      <c r="L5457" s="23">
        <v>0.98600429999999994</v>
      </c>
      <c r="M5457" s="20"/>
      <c r="N5457" s="20" t="s">
        <v>32310</v>
      </c>
      <c r="O5457" s="20" t="s">
        <v>32311</v>
      </c>
    </row>
    <row r="5458" spans="1:15" ht="15.75" customHeight="1" x14ac:dyDescent="0.2">
      <c r="A5458" s="20" t="s">
        <v>4040</v>
      </c>
      <c r="B5458" s="21" t="s">
        <v>32312</v>
      </c>
      <c r="C5458" s="21" t="s">
        <v>32313</v>
      </c>
      <c r="D5458" s="20" t="str">
        <f t="shared" si="0"/>
        <v>NO</v>
      </c>
      <c r="E5458" s="20" t="str">
        <f t="shared" si="1"/>
        <v>NO</v>
      </c>
      <c r="F5458" s="20" t="s">
        <v>32314</v>
      </c>
      <c r="G5458" s="21" t="s">
        <v>32315</v>
      </c>
      <c r="H5458" s="22" t="s">
        <v>53</v>
      </c>
      <c r="I5458" s="20" t="s">
        <v>53</v>
      </c>
      <c r="J5458" s="20" t="s">
        <v>53</v>
      </c>
      <c r="K5458" s="20" t="s">
        <v>56</v>
      </c>
      <c r="L5458" s="23">
        <v>0.24427479999999999</v>
      </c>
      <c r="M5458" s="20"/>
      <c r="N5458" s="20" t="s">
        <v>32316</v>
      </c>
      <c r="O5458" s="20" t="s">
        <v>32317</v>
      </c>
    </row>
    <row r="5459" spans="1:15" ht="15.75" customHeight="1" x14ac:dyDescent="0.2">
      <c r="A5459" s="20" t="s">
        <v>4040</v>
      </c>
      <c r="B5459" s="21" t="s">
        <v>32318</v>
      </c>
      <c r="C5459" s="21" t="s">
        <v>32319</v>
      </c>
      <c r="D5459" s="20" t="str">
        <f t="shared" si="0"/>
        <v>NO</v>
      </c>
      <c r="E5459" s="20" t="str">
        <f t="shared" si="1"/>
        <v>NO</v>
      </c>
      <c r="F5459" s="20" t="s">
        <v>32314</v>
      </c>
      <c r="G5459" s="21" t="s">
        <v>11460</v>
      </c>
      <c r="H5459" s="22" t="s">
        <v>53</v>
      </c>
      <c r="I5459" s="20" t="s">
        <v>53</v>
      </c>
      <c r="J5459" s="20" t="s">
        <v>53</v>
      </c>
      <c r="K5459" s="20" t="s">
        <v>56</v>
      </c>
      <c r="L5459" s="23">
        <v>0.72591669999999997</v>
      </c>
      <c r="M5459" s="20"/>
      <c r="N5459" s="20" t="s">
        <v>32320</v>
      </c>
      <c r="O5459" s="20" t="s">
        <v>32321</v>
      </c>
    </row>
    <row r="5460" spans="1:15" ht="15.75" customHeight="1" x14ac:dyDescent="0.2">
      <c r="A5460" s="20" t="s">
        <v>4040</v>
      </c>
      <c r="B5460" s="21" t="s">
        <v>32322</v>
      </c>
      <c r="C5460" s="21" t="s">
        <v>32323</v>
      </c>
      <c r="D5460" s="20" t="str">
        <f t="shared" si="0"/>
        <v>NO</v>
      </c>
      <c r="E5460" s="20" t="str">
        <f t="shared" si="1"/>
        <v>NO</v>
      </c>
      <c r="F5460" s="20" t="s">
        <v>32314</v>
      </c>
      <c r="G5460" s="21" t="s">
        <v>32324</v>
      </c>
      <c r="H5460" s="22" t="s">
        <v>53</v>
      </c>
      <c r="I5460" s="20" t="s">
        <v>53</v>
      </c>
      <c r="J5460" s="20" t="s">
        <v>53</v>
      </c>
      <c r="K5460" s="20" t="s">
        <v>53</v>
      </c>
      <c r="L5460" s="23">
        <v>0.27023320000000001</v>
      </c>
      <c r="M5460" s="20"/>
      <c r="N5460" s="20" t="s">
        <v>32325</v>
      </c>
      <c r="O5460" s="20" t="s">
        <v>32326</v>
      </c>
    </row>
    <row r="5461" spans="1:15" ht="15.75" customHeight="1" x14ac:dyDescent="0.2">
      <c r="A5461" s="20" t="s">
        <v>4040</v>
      </c>
      <c r="B5461" s="21" t="s">
        <v>32327</v>
      </c>
      <c r="C5461" s="21" t="s">
        <v>32328</v>
      </c>
      <c r="D5461" s="20" t="str">
        <f t="shared" si="0"/>
        <v>NO</v>
      </c>
      <c r="E5461" s="20" t="str">
        <f t="shared" si="1"/>
        <v>NO</v>
      </c>
      <c r="F5461" s="20" t="s">
        <v>32329</v>
      </c>
      <c r="G5461" s="21" t="s">
        <v>32330</v>
      </c>
      <c r="H5461" s="22" t="s">
        <v>53</v>
      </c>
      <c r="I5461" s="20" t="s">
        <v>53</v>
      </c>
      <c r="J5461" s="20" t="s">
        <v>53</v>
      </c>
      <c r="K5461" s="20" t="s">
        <v>56</v>
      </c>
      <c r="L5461" s="23">
        <v>0</v>
      </c>
      <c r="M5461" s="20"/>
      <c r="N5461" s="20" t="s">
        <v>32331</v>
      </c>
      <c r="O5461" s="20" t="s">
        <v>32332</v>
      </c>
    </row>
    <row r="5462" spans="1:15" ht="15.75" customHeight="1" x14ac:dyDescent="0.2">
      <c r="A5462" s="20" t="s">
        <v>4040</v>
      </c>
      <c r="B5462" s="21" t="s">
        <v>32333</v>
      </c>
      <c r="C5462" s="21" t="s">
        <v>32334</v>
      </c>
      <c r="D5462" s="20" t="str">
        <f t="shared" si="0"/>
        <v>NO</v>
      </c>
      <c r="E5462" s="20" t="str">
        <f t="shared" si="1"/>
        <v>NO</v>
      </c>
      <c r="F5462" s="20" t="s">
        <v>32335</v>
      </c>
      <c r="G5462" s="21" t="s">
        <v>32336</v>
      </c>
      <c r="H5462" s="22" t="s">
        <v>53</v>
      </c>
      <c r="I5462" s="20" t="s">
        <v>53</v>
      </c>
      <c r="J5462" s="20" t="s">
        <v>53</v>
      </c>
      <c r="K5462" s="20" t="s">
        <v>56</v>
      </c>
      <c r="L5462" s="23">
        <v>0</v>
      </c>
      <c r="M5462" s="20"/>
      <c r="N5462" s="20" t="s">
        <v>32337</v>
      </c>
      <c r="O5462" s="20" t="s">
        <v>32338</v>
      </c>
    </row>
    <row r="5463" spans="1:15" ht="15.75" customHeight="1" x14ac:dyDescent="0.2">
      <c r="A5463" s="20" t="s">
        <v>4048</v>
      </c>
      <c r="B5463" s="21" t="s">
        <v>32339</v>
      </c>
      <c r="C5463" s="21" t="s">
        <v>32340</v>
      </c>
      <c r="D5463" s="20" t="str">
        <f t="shared" si="0"/>
        <v>NO</v>
      </c>
      <c r="E5463" s="20" t="str">
        <f t="shared" si="1"/>
        <v>NO</v>
      </c>
      <c r="F5463" s="20" t="s">
        <v>32341</v>
      </c>
      <c r="G5463" s="21" t="s">
        <v>19218</v>
      </c>
      <c r="H5463" s="22" t="s">
        <v>53</v>
      </c>
      <c r="I5463" s="20" t="s">
        <v>53</v>
      </c>
      <c r="J5463" s="20" t="s">
        <v>53</v>
      </c>
      <c r="K5463" s="20" t="s">
        <v>56</v>
      </c>
      <c r="L5463" s="23">
        <v>0.64902629999999994</v>
      </c>
      <c r="M5463" s="20"/>
      <c r="N5463" s="20" t="s">
        <v>32342</v>
      </c>
      <c r="O5463" s="20" t="s">
        <v>32343</v>
      </c>
    </row>
    <row r="5464" spans="1:15" ht="15.75" customHeight="1" x14ac:dyDescent="0.2">
      <c r="A5464" s="20" t="s">
        <v>4048</v>
      </c>
      <c r="B5464" s="21" t="s">
        <v>32344</v>
      </c>
      <c r="C5464" s="21" t="s">
        <v>32345</v>
      </c>
      <c r="D5464" s="20" t="str">
        <f t="shared" si="0"/>
        <v>NO</v>
      </c>
      <c r="E5464" s="20" t="str">
        <f t="shared" si="1"/>
        <v>NO</v>
      </c>
      <c r="F5464" s="20" t="s">
        <v>32346</v>
      </c>
      <c r="G5464" s="21" t="s">
        <v>32347</v>
      </c>
      <c r="H5464" s="22" t="s">
        <v>53</v>
      </c>
      <c r="I5464" s="20" t="s">
        <v>53</v>
      </c>
      <c r="J5464" s="20" t="s">
        <v>53</v>
      </c>
      <c r="K5464" s="20" t="s">
        <v>56</v>
      </c>
      <c r="L5464" s="23">
        <v>1</v>
      </c>
      <c r="M5464" s="20"/>
      <c r="N5464" s="20" t="s">
        <v>32348</v>
      </c>
      <c r="O5464" s="20" t="s">
        <v>32349</v>
      </c>
    </row>
    <row r="5465" spans="1:15" ht="15.75" customHeight="1" x14ac:dyDescent="0.2">
      <c r="A5465" s="20" t="s">
        <v>4048</v>
      </c>
      <c r="B5465" s="21" t="s">
        <v>32350</v>
      </c>
      <c r="C5465" s="21" t="s">
        <v>32351</v>
      </c>
      <c r="D5465" s="20" t="str">
        <f t="shared" si="0"/>
        <v>NO</v>
      </c>
      <c r="E5465" s="20" t="str">
        <f t="shared" si="1"/>
        <v>NO</v>
      </c>
      <c r="F5465" s="20" t="s">
        <v>32352</v>
      </c>
      <c r="G5465" s="21" t="s">
        <v>32353</v>
      </c>
      <c r="H5465" s="22" t="s">
        <v>53</v>
      </c>
      <c r="I5465" s="20" t="s">
        <v>53</v>
      </c>
      <c r="J5465" s="20" t="s">
        <v>53</v>
      </c>
      <c r="K5465" s="20" t="s">
        <v>56</v>
      </c>
      <c r="L5465" s="23">
        <v>0.97465749999999995</v>
      </c>
      <c r="M5465" s="20"/>
      <c r="N5465" s="20" t="s">
        <v>32354</v>
      </c>
      <c r="O5465" s="20" t="s">
        <v>32355</v>
      </c>
    </row>
    <row r="5466" spans="1:15" ht="15.75" customHeight="1" x14ac:dyDescent="0.2">
      <c r="A5466" s="20" t="s">
        <v>4048</v>
      </c>
      <c r="B5466" s="21" t="s">
        <v>32356</v>
      </c>
      <c r="C5466" s="21" t="s">
        <v>32357</v>
      </c>
      <c r="D5466" s="20" t="str">
        <f t="shared" si="0"/>
        <v>NO</v>
      </c>
      <c r="E5466" s="20" t="str">
        <f t="shared" si="1"/>
        <v>NO</v>
      </c>
      <c r="F5466" s="20" t="s">
        <v>32358</v>
      </c>
      <c r="G5466" s="21" t="s">
        <v>32359</v>
      </c>
      <c r="H5466" s="22" t="s">
        <v>53</v>
      </c>
      <c r="I5466" s="20" t="s">
        <v>53</v>
      </c>
      <c r="J5466" s="20" t="s">
        <v>53</v>
      </c>
      <c r="K5466" s="20" t="s">
        <v>56</v>
      </c>
      <c r="L5466" s="23">
        <v>0.66544460000000005</v>
      </c>
      <c r="M5466" s="20"/>
      <c r="N5466" s="20" t="s">
        <v>32360</v>
      </c>
      <c r="O5466" s="20" t="s">
        <v>32361</v>
      </c>
    </row>
    <row r="5467" spans="1:15" ht="15.75" customHeight="1" x14ac:dyDescent="0.2">
      <c r="A5467" s="20" t="s">
        <v>4048</v>
      </c>
      <c r="B5467" s="21" t="s">
        <v>32362</v>
      </c>
      <c r="C5467" s="21" t="s">
        <v>32363</v>
      </c>
      <c r="D5467" s="20" t="str">
        <f t="shared" si="0"/>
        <v>NO</v>
      </c>
      <c r="E5467" s="20" t="str">
        <f t="shared" si="1"/>
        <v>NO</v>
      </c>
      <c r="F5467" s="20" t="s">
        <v>32364</v>
      </c>
      <c r="G5467" s="21" t="s">
        <v>32365</v>
      </c>
      <c r="H5467" s="22" t="s">
        <v>53</v>
      </c>
      <c r="I5467" s="20" t="s">
        <v>53</v>
      </c>
      <c r="J5467" s="20" t="s">
        <v>53</v>
      </c>
      <c r="K5467" s="20" t="s">
        <v>56</v>
      </c>
      <c r="L5467" s="23">
        <v>0.51629499999999995</v>
      </c>
      <c r="M5467" s="20"/>
      <c r="N5467" s="20" t="s">
        <v>32366</v>
      </c>
      <c r="O5467" s="20" t="s">
        <v>32367</v>
      </c>
    </row>
    <row r="5468" spans="1:15" ht="15.75" customHeight="1" x14ac:dyDescent="0.2">
      <c r="A5468" s="20" t="s">
        <v>4048</v>
      </c>
      <c r="B5468" s="21" t="s">
        <v>32368</v>
      </c>
      <c r="C5468" s="21" t="s">
        <v>32369</v>
      </c>
      <c r="D5468" s="20" t="str">
        <f t="shared" si="0"/>
        <v>NO</v>
      </c>
      <c r="E5468" s="20" t="str">
        <f t="shared" si="1"/>
        <v>NO</v>
      </c>
      <c r="F5468" s="20" t="s">
        <v>32370</v>
      </c>
      <c r="G5468" s="21" t="s">
        <v>12529</v>
      </c>
      <c r="H5468" s="22" t="s">
        <v>53</v>
      </c>
      <c r="I5468" s="20" t="s">
        <v>53</v>
      </c>
      <c r="J5468" s="20" t="s">
        <v>53</v>
      </c>
      <c r="K5468" s="20" t="s">
        <v>53</v>
      </c>
      <c r="L5468" s="23">
        <v>0.99331100000000006</v>
      </c>
      <c r="M5468" s="20"/>
      <c r="N5468" s="20" t="s">
        <v>32371</v>
      </c>
      <c r="O5468" s="20" t="s">
        <v>32372</v>
      </c>
    </row>
    <row r="5469" spans="1:15" ht="15.75" customHeight="1" x14ac:dyDescent="0.2">
      <c r="A5469" s="20" t="s">
        <v>4048</v>
      </c>
      <c r="B5469" s="21" t="s">
        <v>32373</v>
      </c>
      <c r="C5469" s="21" t="s">
        <v>32374</v>
      </c>
      <c r="D5469" s="20" t="str">
        <f t="shared" si="0"/>
        <v>NO</v>
      </c>
      <c r="E5469" s="20" t="str">
        <f t="shared" si="1"/>
        <v>NO</v>
      </c>
      <c r="F5469" s="20" t="s">
        <v>32375</v>
      </c>
      <c r="G5469" s="21" t="s">
        <v>32376</v>
      </c>
      <c r="H5469" s="22" t="s">
        <v>53</v>
      </c>
      <c r="I5469" s="20" t="s">
        <v>53</v>
      </c>
      <c r="J5469" s="20" t="s">
        <v>53</v>
      </c>
      <c r="K5469" s="20" t="s">
        <v>56</v>
      </c>
      <c r="L5469" s="23">
        <v>0.97210300000000005</v>
      </c>
      <c r="M5469" s="20"/>
      <c r="N5469" s="20" t="s">
        <v>32377</v>
      </c>
      <c r="O5469" s="20" t="s">
        <v>32378</v>
      </c>
    </row>
    <row r="5470" spans="1:15" ht="15.75" customHeight="1" x14ac:dyDescent="0.2">
      <c r="A5470" s="20" t="s">
        <v>4048</v>
      </c>
      <c r="B5470" s="21" t="s">
        <v>32379</v>
      </c>
      <c r="C5470" s="21" t="s">
        <v>32380</v>
      </c>
      <c r="D5470" s="20" t="str">
        <f t="shared" si="0"/>
        <v>NO</v>
      </c>
      <c r="E5470" s="20" t="str">
        <f t="shared" si="1"/>
        <v>NO</v>
      </c>
      <c r="F5470" s="20" t="s">
        <v>32381</v>
      </c>
      <c r="G5470" s="21" t="s">
        <v>32382</v>
      </c>
      <c r="H5470" s="22" t="s">
        <v>4857</v>
      </c>
      <c r="I5470" s="20" t="s">
        <v>32383</v>
      </c>
      <c r="J5470" s="20" t="s">
        <v>53</v>
      </c>
      <c r="K5470" s="20" t="s">
        <v>56</v>
      </c>
      <c r="L5470" s="23">
        <v>1</v>
      </c>
      <c r="M5470" s="20"/>
      <c r="N5470" s="20" t="s">
        <v>32384</v>
      </c>
      <c r="O5470" s="20" t="s">
        <v>32385</v>
      </c>
    </row>
    <row r="5471" spans="1:15" ht="15.75" customHeight="1" x14ac:dyDescent="0.2">
      <c r="A5471" s="20" t="s">
        <v>4048</v>
      </c>
      <c r="B5471" s="21" t="s">
        <v>32386</v>
      </c>
      <c r="C5471" s="21" t="s">
        <v>32387</v>
      </c>
      <c r="D5471" s="20" t="str">
        <f t="shared" si="0"/>
        <v>NO</v>
      </c>
      <c r="E5471" s="20" t="str">
        <f t="shared" si="1"/>
        <v>NO</v>
      </c>
      <c r="F5471" s="20" t="s">
        <v>32388</v>
      </c>
      <c r="G5471" s="21" t="s">
        <v>21220</v>
      </c>
      <c r="H5471" s="22" t="s">
        <v>53</v>
      </c>
      <c r="I5471" s="20" t="s">
        <v>53</v>
      </c>
      <c r="J5471" s="20" t="s">
        <v>53</v>
      </c>
      <c r="K5471" s="20" t="s">
        <v>56</v>
      </c>
      <c r="L5471" s="23">
        <v>0.99365079999999995</v>
      </c>
      <c r="M5471" s="20"/>
      <c r="N5471" s="20" t="s">
        <v>32389</v>
      </c>
      <c r="O5471" s="20" t="s">
        <v>32390</v>
      </c>
    </row>
    <row r="5472" spans="1:15" ht="15.75" customHeight="1" x14ac:dyDescent="0.2">
      <c r="A5472" s="20" t="s">
        <v>4048</v>
      </c>
      <c r="B5472" s="21" t="s">
        <v>32391</v>
      </c>
      <c r="C5472" s="21" t="s">
        <v>32392</v>
      </c>
      <c r="D5472" s="20" t="str">
        <f t="shared" si="0"/>
        <v>NO</v>
      </c>
      <c r="E5472" s="20" t="str">
        <f t="shared" si="1"/>
        <v>NO</v>
      </c>
      <c r="F5472" s="20" t="s">
        <v>32393</v>
      </c>
      <c r="G5472" s="21" t="s">
        <v>32394</v>
      </c>
      <c r="H5472" s="22" t="s">
        <v>53</v>
      </c>
      <c r="I5472" s="20" t="s">
        <v>53</v>
      </c>
      <c r="J5472" s="20" t="s">
        <v>53</v>
      </c>
      <c r="K5472" s="20" t="s">
        <v>56</v>
      </c>
      <c r="L5472" s="23">
        <v>0.2338346</v>
      </c>
      <c r="M5472" s="20"/>
      <c r="N5472" s="20" t="s">
        <v>32395</v>
      </c>
      <c r="O5472" s="20" t="s">
        <v>32396</v>
      </c>
    </row>
    <row r="5473" spans="1:15" ht="15.75" customHeight="1" x14ac:dyDescent="0.2">
      <c r="A5473" s="20" t="s">
        <v>4048</v>
      </c>
      <c r="B5473" s="21" t="s">
        <v>32397</v>
      </c>
      <c r="C5473" s="21" t="s">
        <v>32398</v>
      </c>
      <c r="D5473" s="20" t="str">
        <f t="shared" si="0"/>
        <v>NO</v>
      </c>
      <c r="E5473" s="20" t="str">
        <f t="shared" si="1"/>
        <v>NO</v>
      </c>
      <c r="F5473" s="20" t="s">
        <v>32399</v>
      </c>
      <c r="G5473" s="21" t="s">
        <v>32400</v>
      </c>
      <c r="H5473" s="22" t="s">
        <v>53</v>
      </c>
      <c r="I5473" s="20" t="s">
        <v>53</v>
      </c>
      <c r="J5473" s="20" t="s">
        <v>53</v>
      </c>
      <c r="K5473" s="20" t="s">
        <v>53</v>
      </c>
      <c r="L5473" s="23">
        <v>0</v>
      </c>
      <c r="M5473" s="20"/>
      <c r="N5473" s="20" t="s">
        <v>32401</v>
      </c>
      <c r="O5473" s="20" t="s">
        <v>32402</v>
      </c>
    </row>
    <row r="5474" spans="1:15" ht="15.75" customHeight="1" x14ac:dyDescent="0.2">
      <c r="A5474" s="20" t="s">
        <v>4048</v>
      </c>
      <c r="B5474" s="21" t="s">
        <v>32403</v>
      </c>
      <c r="C5474" s="21" t="s">
        <v>32404</v>
      </c>
      <c r="D5474" s="20" t="str">
        <f t="shared" si="0"/>
        <v>NO</v>
      </c>
      <c r="E5474" s="20" t="str">
        <f t="shared" si="1"/>
        <v>NO</v>
      </c>
      <c r="F5474" s="20" t="s">
        <v>4051</v>
      </c>
      <c r="G5474" s="21" t="s">
        <v>32405</v>
      </c>
      <c r="H5474" s="22" t="s">
        <v>53</v>
      </c>
      <c r="I5474" s="20" t="s">
        <v>53</v>
      </c>
      <c r="J5474" s="20" t="s">
        <v>53</v>
      </c>
      <c r="K5474" s="20" t="s">
        <v>53</v>
      </c>
      <c r="L5474" s="23">
        <v>0.51817199999999997</v>
      </c>
      <c r="M5474" s="20"/>
      <c r="N5474" s="20" t="s">
        <v>32406</v>
      </c>
      <c r="O5474" s="20" t="s">
        <v>32407</v>
      </c>
    </row>
    <row r="5475" spans="1:15" ht="15.75" customHeight="1" x14ac:dyDescent="0.2">
      <c r="A5475" s="20" t="s">
        <v>4048</v>
      </c>
      <c r="B5475" s="21" t="s">
        <v>32408</v>
      </c>
      <c r="C5475" s="21" t="s">
        <v>32409</v>
      </c>
      <c r="D5475" s="20" t="str">
        <f t="shared" si="0"/>
        <v>NO</v>
      </c>
      <c r="E5475" s="20" t="str">
        <f t="shared" si="1"/>
        <v>NO</v>
      </c>
      <c r="F5475" s="20" t="s">
        <v>32410</v>
      </c>
      <c r="G5475" s="21" t="s">
        <v>32411</v>
      </c>
      <c r="H5475" s="22" t="s">
        <v>53</v>
      </c>
      <c r="I5475" s="20" t="s">
        <v>53</v>
      </c>
      <c r="J5475" s="20" t="s">
        <v>53</v>
      </c>
      <c r="K5475" s="20" t="s">
        <v>53</v>
      </c>
      <c r="L5475" s="23">
        <v>0.92788459999999995</v>
      </c>
      <c r="M5475" s="20"/>
      <c r="N5475" s="20" t="s">
        <v>32412</v>
      </c>
      <c r="O5475" s="20" t="s">
        <v>32413</v>
      </c>
    </row>
    <row r="5476" spans="1:15" ht="15.75" customHeight="1" x14ac:dyDescent="0.2">
      <c r="A5476" s="20" t="s">
        <v>4048</v>
      </c>
      <c r="B5476" s="21" t="s">
        <v>32414</v>
      </c>
      <c r="C5476" s="21" t="s">
        <v>32415</v>
      </c>
      <c r="D5476" s="20" t="str">
        <f t="shared" si="0"/>
        <v>NO</v>
      </c>
      <c r="E5476" s="20" t="str">
        <f t="shared" si="1"/>
        <v>NO</v>
      </c>
      <c r="F5476" s="20" t="s">
        <v>32416</v>
      </c>
      <c r="G5476" s="21" t="s">
        <v>32417</v>
      </c>
      <c r="H5476" s="22" t="s">
        <v>53</v>
      </c>
      <c r="I5476" s="20" t="s">
        <v>53</v>
      </c>
      <c r="J5476" s="20" t="s">
        <v>53</v>
      </c>
      <c r="K5476" s="20" t="s">
        <v>56</v>
      </c>
      <c r="L5476" s="23">
        <v>6.0869600000000003E-2</v>
      </c>
      <c r="M5476" s="20"/>
      <c r="N5476" s="20" t="s">
        <v>32418</v>
      </c>
      <c r="O5476" s="20" t="s">
        <v>32419</v>
      </c>
    </row>
    <row r="5477" spans="1:15" ht="15.75" customHeight="1" x14ac:dyDescent="0.2">
      <c r="A5477" s="20" t="s">
        <v>4048</v>
      </c>
      <c r="B5477" s="21" t="s">
        <v>32420</v>
      </c>
      <c r="C5477" s="21" t="s">
        <v>32421</v>
      </c>
      <c r="D5477" s="20" t="str">
        <f t="shared" si="0"/>
        <v>NO</v>
      </c>
      <c r="E5477" s="20" t="str">
        <f t="shared" si="1"/>
        <v>NO</v>
      </c>
      <c r="F5477" s="20" t="s">
        <v>32422</v>
      </c>
      <c r="G5477" s="21" t="s">
        <v>150</v>
      </c>
      <c r="H5477" s="22" t="s">
        <v>53</v>
      </c>
      <c r="I5477" s="20" t="s">
        <v>53</v>
      </c>
      <c r="J5477" s="20" t="s">
        <v>53</v>
      </c>
      <c r="K5477" s="20" t="s">
        <v>56</v>
      </c>
      <c r="L5477" s="23">
        <v>0.58296049999999999</v>
      </c>
      <c r="M5477" s="20"/>
      <c r="N5477" s="20" t="s">
        <v>32423</v>
      </c>
      <c r="O5477" s="20" t="s">
        <v>32424</v>
      </c>
    </row>
    <row r="5478" spans="1:15" ht="15.75" customHeight="1" x14ac:dyDescent="0.2">
      <c r="A5478" s="20" t="s">
        <v>4048</v>
      </c>
      <c r="B5478" s="21" t="s">
        <v>32425</v>
      </c>
      <c r="C5478" s="21" t="s">
        <v>32426</v>
      </c>
      <c r="D5478" s="20" t="str">
        <f t="shared" si="0"/>
        <v>NO</v>
      </c>
      <c r="E5478" s="20" t="str">
        <f t="shared" si="1"/>
        <v>NO</v>
      </c>
      <c r="F5478" s="20" t="s">
        <v>32427</v>
      </c>
      <c r="G5478" s="21" t="s">
        <v>32428</v>
      </c>
      <c r="H5478" s="22" t="s">
        <v>53</v>
      </c>
      <c r="I5478" s="20" t="s">
        <v>53</v>
      </c>
      <c r="J5478" s="20" t="s">
        <v>53</v>
      </c>
      <c r="K5478" s="20" t="s">
        <v>53</v>
      </c>
      <c r="L5478" s="23">
        <v>0.23653199999999999</v>
      </c>
      <c r="M5478" s="20"/>
      <c r="N5478" s="20" t="s">
        <v>32429</v>
      </c>
      <c r="O5478" s="20" t="s">
        <v>32430</v>
      </c>
    </row>
    <row r="5479" spans="1:15" ht="15.75" customHeight="1" x14ac:dyDescent="0.2">
      <c r="A5479" s="20" t="s">
        <v>4048</v>
      </c>
      <c r="B5479" s="21" t="s">
        <v>32431</v>
      </c>
      <c r="C5479" s="21" t="s">
        <v>32432</v>
      </c>
      <c r="D5479" s="20" t="str">
        <f t="shared" si="0"/>
        <v>NO</v>
      </c>
      <c r="E5479" s="20" t="str">
        <f t="shared" si="1"/>
        <v>NO</v>
      </c>
      <c r="F5479" s="20" t="s">
        <v>32427</v>
      </c>
      <c r="G5479" s="21" t="s">
        <v>32433</v>
      </c>
      <c r="H5479" s="22" t="s">
        <v>53</v>
      </c>
      <c r="I5479" s="20" t="s">
        <v>53</v>
      </c>
      <c r="J5479" s="20" t="s">
        <v>53</v>
      </c>
      <c r="K5479" s="20" t="s">
        <v>56</v>
      </c>
      <c r="L5479" s="23">
        <v>0.72493260000000004</v>
      </c>
      <c r="M5479" s="20"/>
      <c r="N5479" s="20" t="s">
        <v>32434</v>
      </c>
      <c r="O5479" s="20" t="s">
        <v>32435</v>
      </c>
    </row>
    <row r="5480" spans="1:15" ht="15.75" customHeight="1" x14ac:dyDescent="0.2">
      <c r="A5480" s="20" t="s">
        <v>4056</v>
      </c>
      <c r="B5480" s="21" t="s">
        <v>32436</v>
      </c>
      <c r="C5480" s="21" t="s">
        <v>32437</v>
      </c>
      <c r="D5480" s="20" t="str">
        <f t="shared" si="0"/>
        <v>NO</v>
      </c>
      <c r="E5480" s="20" t="str">
        <f t="shared" si="1"/>
        <v>NO</v>
      </c>
      <c r="F5480" s="20" t="s">
        <v>32438</v>
      </c>
      <c r="G5480" s="21" t="s">
        <v>2784</v>
      </c>
      <c r="H5480" s="22" t="s">
        <v>53</v>
      </c>
      <c r="I5480" s="20" t="s">
        <v>53</v>
      </c>
      <c r="J5480" s="20" t="s">
        <v>53</v>
      </c>
      <c r="K5480" s="20" t="s">
        <v>56</v>
      </c>
      <c r="L5480" s="23">
        <v>0.96551719999999996</v>
      </c>
      <c r="M5480" s="20"/>
      <c r="N5480" s="20" t="s">
        <v>32439</v>
      </c>
      <c r="O5480" s="20" t="s">
        <v>32440</v>
      </c>
    </row>
    <row r="5481" spans="1:15" ht="15.75" customHeight="1" x14ac:dyDescent="0.2">
      <c r="A5481" s="20" t="s">
        <v>4056</v>
      </c>
      <c r="B5481" s="21" t="s">
        <v>32441</v>
      </c>
      <c r="C5481" s="21" t="s">
        <v>32442</v>
      </c>
      <c r="D5481" s="20" t="str">
        <f t="shared" si="0"/>
        <v>NO</v>
      </c>
      <c r="E5481" s="20" t="str">
        <f t="shared" si="1"/>
        <v>NO</v>
      </c>
      <c r="F5481" s="20" t="s">
        <v>32443</v>
      </c>
      <c r="G5481" s="21" t="s">
        <v>32444</v>
      </c>
      <c r="H5481" s="22" t="s">
        <v>53</v>
      </c>
      <c r="I5481" s="20" t="s">
        <v>53</v>
      </c>
      <c r="J5481" s="20" t="s">
        <v>53</v>
      </c>
      <c r="K5481" s="20" t="s">
        <v>56</v>
      </c>
      <c r="L5481" s="23">
        <v>0.71338389999999996</v>
      </c>
      <c r="M5481" s="20"/>
      <c r="N5481" s="20" t="s">
        <v>32445</v>
      </c>
      <c r="O5481" s="20" t="s">
        <v>32446</v>
      </c>
    </row>
    <row r="5482" spans="1:15" ht="15.75" customHeight="1" x14ac:dyDescent="0.2">
      <c r="A5482" s="20" t="s">
        <v>4056</v>
      </c>
      <c r="B5482" s="21" t="s">
        <v>32447</v>
      </c>
      <c r="C5482" s="21" t="s">
        <v>32448</v>
      </c>
      <c r="D5482" s="20" t="str">
        <f t="shared" si="0"/>
        <v>NO</v>
      </c>
      <c r="E5482" s="20" t="str">
        <f t="shared" si="1"/>
        <v>NO</v>
      </c>
      <c r="F5482" s="20" t="s">
        <v>32449</v>
      </c>
      <c r="G5482" s="21" t="s">
        <v>32450</v>
      </c>
      <c r="H5482" s="22" t="s">
        <v>53</v>
      </c>
      <c r="I5482" s="20" t="s">
        <v>53</v>
      </c>
      <c r="J5482" s="20" t="s">
        <v>53</v>
      </c>
      <c r="K5482" s="20" t="s">
        <v>56</v>
      </c>
      <c r="L5482" s="23">
        <v>1</v>
      </c>
      <c r="M5482" s="20"/>
      <c r="N5482" s="20" t="s">
        <v>32451</v>
      </c>
      <c r="O5482" s="20" t="s">
        <v>32452</v>
      </c>
    </row>
    <row r="5483" spans="1:15" ht="15.75" customHeight="1" x14ac:dyDescent="0.2">
      <c r="A5483" s="20" t="s">
        <v>4056</v>
      </c>
      <c r="B5483" s="21" t="s">
        <v>32453</v>
      </c>
      <c r="C5483" s="21" t="s">
        <v>32454</v>
      </c>
      <c r="D5483" s="20" t="str">
        <f t="shared" si="0"/>
        <v>NO</v>
      </c>
      <c r="E5483" s="20" t="str">
        <f t="shared" si="1"/>
        <v>NO</v>
      </c>
      <c r="F5483" s="20" t="s">
        <v>32455</v>
      </c>
      <c r="G5483" s="21" t="s">
        <v>32456</v>
      </c>
      <c r="H5483" s="22" t="s">
        <v>53</v>
      </c>
      <c r="I5483" s="20" t="s">
        <v>53</v>
      </c>
      <c r="J5483" s="20" t="s">
        <v>53</v>
      </c>
      <c r="K5483" s="20" t="s">
        <v>56</v>
      </c>
      <c r="L5483" s="23">
        <v>0.72806380000000004</v>
      </c>
      <c r="M5483" s="20"/>
      <c r="N5483" s="20" t="s">
        <v>32457</v>
      </c>
      <c r="O5483" s="20" t="s">
        <v>32458</v>
      </c>
    </row>
    <row r="5484" spans="1:15" ht="15.75" customHeight="1" x14ac:dyDescent="0.2">
      <c r="A5484" s="20" t="s">
        <v>4056</v>
      </c>
      <c r="B5484" s="21" t="s">
        <v>32459</v>
      </c>
      <c r="C5484" s="21" t="s">
        <v>32460</v>
      </c>
      <c r="D5484" s="20" t="str">
        <f t="shared" si="0"/>
        <v>NO</v>
      </c>
      <c r="E5484" s="20" t="str">
        <f t="shared" si="1"/>
        <v>NO</v>
      </c>
      <c r="F5484" s="20" t="s">
        <v>32461</v>
      </c>
      <c r="G5484" s="21" t="s">
        <v>32462</v>
      </c>
      <c r="H5484" s="22" t="s">
        <v>53</v>
      </c>
      <c r="I5484" s="20" t="s">
        <v>53</v>
      </c>
      <c r="J5484" s="20" t="s">
        <v>53</v>
      </c>
      <c r="K5484" s="20" t="s">
        <v>56</v>
      </c>
      <c r="L5484" s="23">
        <v>0.27397260000000001</v>
      </c>
      <c r="M5484" s="20"/>
      <c r="N5484" s="20" t="s">
        <v>32463</v>
      </c>
      <c r="O5484" s="20" t="s">
        <v>32464</v>
      </c>
    </row>
    <row r="5485" spans="1:15" ht="15.75" customHeight="1" x14ac:dyDescent="0.2">
      <c r="A5485" s="20" t="s">
        <v>4056</v>
      </c>
      <c r="B5485" s="21" t="s">
        <v>32465</v>
      </c>
      <c r="C5485" s="21" t="s">
        <v>32466</v>
      </c>
      <c r="D5485" s="20" t="str">
        <f t="shared" si="0"/>
        <v>NO</v>
      </c>
      <c r="E5485" s="20" t="str">
        <f t="shared" si="1"/>
        <v>NO</v>
      </c>
      <c r="F5485" s="20" t="s">
        <v>32461</v>
      </c>
      <c r="G5485" s="21" t="s">
        <v>32467</v>
      </c>
      <c r="H5485" s="22" t="s">
        <v>53</v>
      </c>
      <c r="I5485" s="20" t="s">
        <v>53</v>
      </c>
      <c r="J5485" s="20" t="s">
        <v>53</v>
      </c>
      <c r="K5485" s="20" t="s">
        <v>56</v>
      </c>
      <c r="L5485" s="23">
        <v>0</v>
      </c>
      <c r="M5485" s="20"/>
      <c r="N5485" s="20" t="s">
        <v>32468</v>
      </c>
      <c r="O5485" s="20" t="s">
        <v>32469</v>
      </c>
    </row>
    <row r="5486" spans="1:15" ht="15.75" customHeight="1" x14ac:dyDescent="0.2">
      <c r="A5486" s="20" t="s">
        <v>4056</v>
      </c>
      <c r="B5486" s="21" t="s">
        <v>32470</v>
      </c>
      <c r="C5486" s="21" t="s">
        <v>32471</v>
      </c>
      <c r="D5486" s="20" t="str">
        <f t="shared" si="0"/>
        <v>NO</v>
      </c>
      <c r="E5486" s="20" t="str">
        <f t="shared" si="1"/>
        <v>NO</v>
      </c>
      <c r="F5486" s="20" t="s">
        <v>32461</v>
      </c>
      <c r="G5486" s="21" t="s">
        <v>32472</v>
      </c>
      <c r="H5486" s="22" t="s">
        <v>53</v>
      </c>
      <c r="I5486" s="20" t="s">
        <v>53</v>
      </c>
      <c r="J5486" s="20" t="s">
        <v>53</v>
      </c>
      <c r="K5486" s="20" t="s">
        <v>56</v>
      </c>
      <c r="L5486" s="23">
        <v>0.67164619999999997</v>
      </c>
      <c r="M5486" s="20"/>
      <c r="N5486" s="20" t="s">
        <v>32473</v>
      </c>
      <c r="O5486" s="20" t="s">
        <v>32474</v>
      </c>
    </row>
    <row r="5487" spans="1:15" ht="15.75" customHeight="1" x14ac:dyDescent="0.2">
      <c r="A5487" s="20" t="s">
        <v>4056</v>
      </c>
      <c r="B5487" s="21" t="s">
        <v>32475</v>
      </c>
      <c r="C5487" s="21" t="s">
        <v>32476</v>
      </c>
      <c r="D5487" s="20" t="str">
        <f t="shared" si="0"/>
        <v>NO</v>
      </c>
      <c r="E5487" s="20" t="str">
        <f t="shared" si="1"/>
        <v>NO</v>
      </c>
      <c r="F5487" s="20" t="s">
        <v>32477</v>
      </c>
      <c r="G5487" s="21" t="s">
        <v>32478</v>
      </c>
      <c r="H5487" s="22" t="s">
        <v>4857</v>
      </c>
      <c r="I5487" s="20" t="s">
        <v>32479</v>
      </c>
      <c r="J5487" s="20" t="s">
        <v>53</v>
      </c>
      <c r="K5487" s="20" t="s">
        <v>56</v>
      </c>
      <c r="L5487" s="23">
        <v>0.71323749999999997</v>
      </c>
      <c r="M5487" s="20"/>
      <c r="N5487" s="20" t="s">
        <v>32480</v>
      </c>
      <c r="O5487" s="20" t="s">
        <v>32481</v>
      </c>
    </row>
    <row r="5488" spans="1:15" ht="15.75" customHeight="1" x14ac:dyDescent="0.2">
      <c r="A5488" s="20" t="s">
        <v>4056</v>
      </c>
      <c r="B5488" s="21" t="s">
        <v>32482</v>
      </c>
      <c r="C5488" s="21" t="s">
        <v>32483</v>
      </c>
      <c r="D5488" s="20" t="str">
        <f t="shared" si="0"/>
        <v>NO</v>
      </c>
      <c r="E5488" s="20" t="str">
        <f t="shared" si="1"/>
        <v>NO</v>
      </c>
      <c r="F5488" s="20" t="s">
        <v>32477</v>
      </c>
      <c r="G5488" s="21" t="s">
        <v>32484</v>
      </c>
      <c r="H5488" s="22" t="s">
        <v>4857</v>
      </c>
      <c r="I5488" s="20" t="s">
        <v>32485</v>
      </c>
      <c r="J5488" s="20" t="s">
        <v>53</v>
      </c>
      <c r="K5488" s="20" t="s">
        <v>56</v>
      </c>
      <c r="L5488" s="23">
        <v>0.26326129999999998</v>
      </c>
      <c r="M5488" s="20"/>
      <c r="N5488" s="20" t="s">
        <v>32486</v>
      </c>
      <c r="O5488" s="20" t="s">
        <v>32487</v>
      </c>
    </row>
    <row r="5489" spans="1:15" ht="15.75" customHeight="1" x14ac:dyDescent="0.2">
      <c r="A5489" s="20" t="s">
        <v>4056</v>
      </c>
      <c r="B5489" s="21" t="s">
        <v>32488</v>
      </c>
      <c r="C5489" s="21" t="s">
        <v>32489</v>
      </c>
      <c r="D5489" s="20" t="str">
        <f t="shared" si="0"/>
        <v>NO</v>
      </c>
      <c r="E5489" s="20" t="str">
        <f t="shared" si="1"/>
        <v>NO</v>
      </c>
      <c r="F5489" s="20" t="s">
        <v>32490</v>
      </c>
      <c r="G5489" s="21" t="s">
        <v>2971</v>
      </c>
      <c r="H5489" s="22" t="s">
        <v>53</v>
      </c>
      <c r="I5489" s="20" t="s">
        <v>53</v>
      </c>
      <c r="J5489" s="20" t="s">
        <v>53</v>
      </c>
      <c r="K5489" s="20" t="s">
        <v>56</v>
      </c>
      <c r="L5489" s="23">
        <v>0.21212120000000001</v>
      </c>
      <c r="M5489" s="20"/>
      <c r="N5489" s="20" t="s">
        <v>32491</v>
      </c>
      <c r="O5489" s="20" t="s">
        <v>32492</v>
      </c>
    </row>
    <row r="5490" spans="1:15" ht="15.75" customHeight="1" x14ac:dyDescent="0.2">
      <c r="A5490" s="20" t="s">
        <v>4056</v>
      </c>
      <c r="B5490" s="21" t="s">
        <v>32493</v>
      </c>
      <c r="C5490" s="21" t="s">
        <v>32494</v>
      </c>
      <c r="D5490" s="20" t="str">
        <f t="shared" si="0"/>
        <v>NO</v>
      </c>
      <c r="E5490" s="20" t="str">
        <f t="shared" si="1"/>
        <v>NO</v>
      </c>
      <c r="F5490" s="20" t="s">
        <v>32490</v>
      </c>
      <c r="G5490" s="21" t="s">
        <v>32495</v>
      </c>
      <c r="H5490" s="22" t="s">
        <v>53</v>
      </c>
      <c r="I5490" s="20" t="s">
        <v>53</v>
      </c>
      <c r="J5490" s="20" t="s">
        <v>53</v>
      </c>
      <c r="K5490" s="20" t="s">
        <v>53</v>
      </c>
      <c r="L5490" s="23">
        <v>0</v>
      </c>
      <c r="M5490" s="20"/>
      <c r="N5490" s="20" t="s">
        <v>32496</v>
      </c>
      <c r="O5490" s="20" t="s">
        <v>32497</v>
      </c>
    </row>
    <row r="5491" spans="1:15" ht="15.75" customHeight="1" x14ac:dyDescent="0.2">
      <c r="A5491" s="20" t="s">
        <v>4056</v>
      </c>
      <c r="B5491" s="21" t="s">
        <v>32498</v>
      </c>
      <c r="C5491" s="21" t="s">
        <v>32499</v>
      </c>
      <c r="D5491" s="20" t="str">
        <f t="shared" si="0"/>
        <v>NO</v>
      </c>
      <c r="E5491" s="20" t="str">
        <f t="shared" si="1"/>
        <v>NO</v>
      </c>
      <c r="F5491" s="20" t="s">
        <v>32500</v>
      </c>
      <c r="G5491" s="21" t="s">
        <v>150</v>
      </c>
      <c r="H5491" s="22" t="s">
        <v>53</v>
      </c>
      <c r="I5491" s="20" t="s">
        <v>53</v>
      </c>
      <c r="J5491" s="20" t="s">
        <v>53</v>
      </c>
      <c r="K5491" s="20" t="s">
        <v>56</v>
      </c>
      <c r="L5491" s="23">
        <v>0</v>
      </c>
      <c r="M5491" s="20"/>
      <c r="N5491" s="20" t="s">
        <v>32501</v>
      </c>
      <c r="O5491" s="20" t="s">
        <v>32502</v>
      </c>
    </row>
    <row r="5492" spans="1:15" ht="15.75" customHeight="1" x14ac:dyDescent="0.2">
      <c r="A5492" s="20" t="s">
        <v>4056</v>
      </c>
      <c r="B5492" s="21" t="s">
        <v>32503</v>
      </c>
      <c r="C5492" s="21" t="s">
        <v>32504</v>
      </c>
      <c r="D5492" s="20" t="str">
        <f t="shared" si="0"/>
        <v>NO</v>
      </c>
      <c r="E5492" s="20" t="str">
        <f t="shared" si="1"/>
        <v>NO</v>
      </c>
      <c r="F5492" s="20" t="s">
        <v>32505</v>
      </c>
      <c r="G5492" s="21" t="s">
        <v>32506</v>
      </c>
      <c r="H5492" s="22" t="s">
        <v>53</v>
      </c>
      <c r="I5492" s="20" t="s">
        <v>53</v>
      </c>
      <c r="J5492" s="20" t="s">
        <v>53</v>
      </c>
      <c r="K5492" s="20" t="s">
        <v>56</v>
      </c>
      <c r="L5492" s="23">
        <v>1</v>
      </c>
      <c r="M5492" s="20"/>
      <c r="N5492" s="20" t="s">
        <v>32507</v>
      </c>
      <c r="O5492" s="20" t="s">
        <v>32508</v>
      </c>
    </row>
    <row r="5493" spans="1:15" ht="15.75" customHeight="1" x14ac:dyDescent="0.2">
      <c r="A5493" s="20" t="s">
        <v>4056</v>
      </c>
      <c r="B5493" s="21" t="s">
        <v>32509</v>
      </c>
      <c r="C5493" s="21" t="s">
        <v>32510</v>
      </c>
      <c r="D5493" s="20" t="str">
        <f t="shared" si="0"/>
        <v>NO</v>
      </c>
      <c r="E5493" s="20" t="str">
        <f t="shared" si="1"/>
        <v>NO</v>
      </c>
      <c r="F5493" s="20" t="s">
        <v>32511</v>
      </c>
      <c r="G5493" s="21" t="s">
        <v>32512</v>
      </c>
      <c r="H5493" s="22" t="s">
        <v>53</v>
      </c>
      <c r="I5493" s="20" t="s">
        <v>53</v>
      </c>
      <c r="J5493" s="20" t="s">
        <v>53</v>
      </c>
      <c r="K5493" s="20" t="s">
        <v>56</v>
      </c>
      <c r="L5493" s="23">
        <v>0.99334809999999996</v>
      </c>
      <c r="M5493" s="20"/>
      <c r="N5493" s="20" t="s">
        <v>32513</v>
      </c>
      <c r="O5493" s="20" t="s">
        <v>32514</v>
      </c>
    </row>
    <row r="5494" spans="1:15" ht="15.75" customHeight="1" x14ac:dyDescent="0.2">
      <c r="A5494" s="20" t="s">
        <v>4056</v>
      </c>
      <c r="B5494" s="21" t="s">
        <v>32515</v>
      </c>
      <c r="C5494" s="21" t="s">
        <v>32516</v>
      </c>
      <c r="D5494" s="20" t="str">
        <f t="shared" si="0"/>
        <v>NO</v>
      </c>
      <c r="E5494" s="20" t="str">
        <f t="shared" si="1"/>
        <v>NO</v>
      </c>
      <c r="F5494" s="20" t="s">
        <v>2834</v>
      </c>
      <c r="G5494" s="21" t="s">
        <v>32517</v>
      </c>
      <c r="H5494" s="22" t="s">
        <v>53</v>
      </c>
      <c r="I5494" s="20" t="s">
        <v>53</v>
      </c>
      <c r="J5494" s="20" t="s">
        <v>53</v>
      </c>
      <c r="K5494" s="20" t="s">
        <v>56</v>
      </c>
      <c r="L5494" s="23">
        <v>1</v>
      </c>
      <c r="M5494" s="20"/>
      <c r="N5494" s="20" t="s">
        <v>32518</v>
      </c>
      <c r="O5494" s="20" t="s">
        <v>32519</v>
      </c>
    </row>
    <row r="5495" spans="1:15" ht="15.75" customHeight="1" x14ac:dyDescent="0.2">
      <c r="A5495" s="20" t="s">
        <v>4056</v>
      </c>
      <c r="B5495" s="21" t="s">
        <v>32520</v>
      </c>
      <c r="C5495" s="21" t="s">
        <v>32521</v>
      </c>
      <c r="D5495" s="20" t="str">
        <f t="shared" si="0"/>
        <v>NO</v>
      </c>
      <c r="E5495" s="20" t="str">
        <f t="shared" si="1"/>
        <v>NO</v>
      </c>
      <c r="F5495" s="20" t="s">
        <v>32522</v>
      </c>
      <c r="G5495" s="21" t="s">
        <v>32523</v>
      </c>
      <c r="H5495" s="22" t="s">
        <v>53</v>
      </c>
      <c r="I5495" s="20" t="s">
        <v>53</v>
      </c>
      <c r="J5495" s="20" t="s">
        <v>53</v>
      </c>
      <c r="K5495" s="20" t="s">
        <v>53</v>
      </c>
      <c r="L5495" s="23">
        <v>0.66889710000000002</v>
      </c>
      <c r="M5495" s="20"/>
      <c r="N5495" s="20" t="s">
        <v>32524</v>
      </c>
      <c r="O5495" s="20" t="s">
        <v>32525</v>
      </c>
    </row>
    <row r="5496" spans="1:15" ht="15.75" customHeight="1" x14ac:dyDescent="0.2">
      <c r="A5496" s="20" t="s">
        <v>4070</v>
      </c>
      <c r="B5496" s="21" t="s">
        <v>32526</v>
      </c>
      <c r="C5496" s="21" t="s">
        <v>32527</v>
      </c>
      <c r="D5496" s="20" t="str">
        <f t="shared" si="0"/>
        <v>NO</v>
      </c>
      <c r="E5496" s="20" t="str">
        <f t="shared" si="1"/>
        <v>NO</v>
      </c>
      <c r="F5496" s="20" t="s">
        <v>32528</v>
      </c>
      <c r="G5496" s="21" t="s">
        <v>32529</v>
      </c>
      <c r="H5496" s="22" t="s">
        <v>53</v>
      </c>
      <c r="I5496" s="20" t="s">
        <v>53</v>
      </c>
      <c r="J5496" s="20" t="s">
        <v>53</v>
      </c>
      <c r="K5496" s="20" t="s">
        <v>56</v>
      </c>
      <c r="L5496" s="23">
        <v>0.28835490000000003</v>
      </c>
      <c r="M5496" s="20"/>
      <c r="N5496" s="20" t="s">
        <v>32530</v>
      </c>
      <c r="O5496" s="20" t="s">
        <v>32531</v>
      </c>
    </row>
    <row r="5497" spans="1:15" ht="15.75" customHeight="1" x14ac:dyDescent="0.2">
      <c r="A5497" s="20" t="s">
        <v>4070</v>
      </c>
      <c r="B5497" s="21" t="s">
        <v>32532</v>
      </c>
      <c r="C5497" s="21" t="s">
        <v>32533</v>
      </c>
      <c r="D5497" s="20" t="str">
        <f t="shared" si="0"/>
        <v>NO</v>
      </c>
      <c r="E5497" s="20" t="str">
        <f t="shared" si="1"/>
        <v>NO</v>
      </c>
      <c r="F5497" s="20" t="s">
        <v>32534</v>
      </c>
      <c r="G5497" s="21" t="s">
        <v>32535</v>
      </c>
      <c r="H5497" s="22" t="s">
        <v>53</v>
      </c>
      <c r="I5497" s="20" t="s">
        <v>53</v>
      </c>
      <c r="J5497" s="20" t="s">
        <v>53</v>
      </c>
      <c r="K5497" s="20" t="s">
        <v>56</v>
      </c>
      <c r="L5497" s="23">
        <v>1</v>
      </c>
      <c r="M5497" s="20"/>
      <c r="N5497" s="20" t="s">
        <v>32536</v>
      </c>
      <c r="O5497" s="20" t="s">
        <v>32537</v>
      </c>
    </row>
    <row r="5498" spans="1:15" ht="15.75" customHeight="1" x14ac:dyDescent="0.2">
      <c r="A5498" s="20" t="s">
        <v>4070</v>
      </c>
      <c r="B5498" s="21" t="s">
        <v>32538</v>
      </c>
      <c r="C5498" s="21" t="s">
        <v>32539</v>
      </c>
      <c r="D5498" s="20" t="str">
        <f t="shared" si="0"/>
        <v>NO</v>
      </c>
      <c r="E5498" s="20" t="str">
        <f t="shared" si="1"/>
        <v>NO</v>
      </c>
      <c r="F5498" s="20" t="s">
        <v>32540</v>
      </c>
      <c r="G5498" s="21" t="s">
        <v>32541</v>
      </c>
      <c r="H5498" s="22" t="s">
        <v>53</v>
      </c>
      <c r="I5498" s="20" t="s">
        <v>53</v>
      </c>
      <c r="J5498" s="20" t="s">
        <v>53</v>
      </c>
      <c r="K5498" s="20" t="s">
        <v>56</v>
      </c>
      <c r="L5498" s="23">
        <v>0.30472100000000002</v>
      </c>
      <c r="M5498" s="20"/>
      <c r="N5498" s="20" t="s">
        <v>32542</v>
      </c>
      <c r="O5498" s="20" t="s">
        <v>32543</v>
      </c>
    </row>
    <row r="5499" spans="1:15" ht="15.75" customHeight="1" x14ac:dyDescent="0.2">
      <c r="A5499" s="20" t="s">
        <v>4070</v>
      </c>
      <c r="B5499" s="21" t="s">
        <v>32544</v>
      </c>
      <c r="C5499" s="21" t="s">
        <v>32545</v>
      </c>
      <c r="D5499" s="20" t="str">
        <f t="shared" si="0"/>
        <v>NO</v>
      </c>
      <c r="E5499" s="20" t="str">
        <f t="shared" si="1"/>
        <v>NO</v>
      </c>
      <c r="F5499" s="20" t="s">
        <v>32546</v>
      </c>
      <c r="G5499" s="21" t="s">
        <v>32547</v>
      </c>
      <c r="H5499" s="22" t="s">
        <v>53</v>
      </c>
      <c r="I5499" s="20" t="s">
        <v>53</v>
      </c>
      <c r="J5499" s="20" t="s">
        <v>53</v>
      </c>
      <c r="K5499" s="20" t="s">
        <v>56</v>
      </c>
      <c r="L5499" s="23">
        <v>0.48910409999999999</v>
      </c>
      <c r="M5499" s="20"/>
      <c r="N5499" s="20" t="s">
        <v>32548</v>
      </c>
      <c r="O5499" s="20" t="s">
        <v>32549</v>
      </c>
    </row>
    <row r="5500" spans="1:15" ht="15.75" customHeight="1" x14ac:dyDescent="0.2">
      <c r="A5500" s="20" t="s">
        <v>4070</v>
      </c>
      <c r="B5500" s="21" t="s">
        <v>32550</v>
      </c>
      <c r="C5500" s="21" t="s">
        <v>32551</v>
      </c>
      <c r="D5500" s="20" t="str">
        <f t="shared" si="0"/>
        <v>NO</v>
      </c>
      <c r="E5500" s="20" t="str">
        <f t="shared" si="1"/>
        <v>NO</v>
      </c>
      <c r="F5500" s="20" t="s">
        <v>32552</v>
      </c>
      <c r="G5500" s="21" t="s">
        <v>32553</v>
      </c>
      <c r="H5500" s="22" t="s">
        <v>53</v>
      </c>
      <c r="I5500" s="20" t="s">
        <v>53</v>
      </c>
      <c r="J5500" s="20" t="s">
        <v>53</v>
      </c>
      <c r="K5500" s="20" t="s">
        <v>56</v>
      </c>
      <c r="L5500" s="23">
        <v>0.35236220000000001</v>
      </c>
      <c r="M5500" s="20"/>
      <c r="N5500" s="20" t="s">
        <v>32554</v>
      </c>
      <c r="O5500" s="20" t="s">
        <v>32555</v>
      </c>
    </row>
    <row r="5501" spans="1:15" ht="15.75" customHeight="1" x14ac:dyDescent="0.2">
      <c r="A5501" s="20" t="s">
        <v>4070</v>
      </c>
      <c r="B5501" s="21" t="s">
        <v>32556</v>
      </c>
      <c r="C5501" s="21" t="s">
        <v>32557</v>
      </c>
      <c r="D5501" s="20" t="str">
        <f t="shared" si="0"/>
        <v>NO</v>
      </c>
      <c r="E5501" s="20" t="str">
        <f t="shared" si="1"/>
        <v>NO</v>
      </c>
      <c r="F5501" s="20" t="s">
        <v>32558</v>
      </c>
      <c r="G5501" s="21" t="s">
        <v>32559</v>
      </c>
      <c r="H5501" s="22" t="s">
        <v>53</v>
      </c>
      <c r="I5501" s="20" t="s">
        <v>53</v>
      </c>
      <c r="J5501" s="20" t="s">
        <v>53</v>
      </c>
      <c r="K5501" s="20" t="s">
        <v>56</v>
      </c>
      <c r="L5501" s="23">
        <v>0.152869</v>
      </c>
      <c r="M5501" s="20"/>
      <c r="N5501" s="20" t="s">
        <v>32560</v>
      </c>
      <c r="O5501" s="20" t="s">
        <v>32561</v>
      </c>
    </row>
    <row r="5502" spans="1:15" ht="15.75" customHeight="1" x14ac:dyDescent="0.2">
      <c r="A5502" s="20" t="s">
        <v>4070</v>
      </c>
      <c r="B5502" s="21" t="s">
        <v>32562</v>
      </c>
      <c r="C5502" s="21" t="s">
        <v>32563</v>
      </c>
      <c r="D5502" s="20" t="str">
        <f t="shared" si="0"/>
        <v>NO</v>
      </c>
      <c r="E5502" s="20" t="str">
        <f t="shared" si="1"/>
        <v>NO</v>
      </c>
      <c r="F5502" s="20" t="s">
        <v>32558</v>
      </c>
      <c r="G5502" s="21" t="s">
        <v>32564</v>
      </c>
      <c r="H5502" s="22" t="s">
        <v>53</v>
      </c>
      <c r="I5502" s="20" t="s">
        <v>53</v>
      </c>
      <c r="J5502" s="20" t="s">
        <v>53</v>
      </c>
      <c r="K5502" s="20" t="s">
        <v>53</v>
      </c>
      <c r="L5502" s="23">
        <v>0.86440680000000003</v>
      </c>
      <c r="M5502" s="20"/>
      <c r="N5502" s="20" t="s">
        <v>32565</v>
      </c>
      <c r="O5502" s="20" t="s">
        <v>32566</v>
      </c>
    </row>
    <row r="5503" spans="1:15" ht="15.75" customHeight="1" x14ac:dyDescent="0.2">
      <c r="A5503" s="20" t="s">
        <v>4070</v>
      </c>
      <c r="B5503" s="21" t="s">
        <v>32567</v>
      </c>
      <c r="C5503" s="21" t="s">
        <v>32568</v>
      </c>
      <c r="D5503" s="20" t="str">
        <f t="shared" si="0"/>
        <v>NO</v>
      </c>
      <c r="E5503" s="20" t="str">
        <f t="shared" si="1"/>
        <v>NO</v>
      </c>
      <c r="F5503" s="20" t="s">
        <v>32569</v>
      </c>
      <c r="G5503" s="21" t="s">
        <v>27531</v>
      </c>
      <c r="H5503" s="22" t="s">
        <v>53</v>
      </c>
      <c r="I5503" s="20" t="s">
        <v>53</v>
      </c>
      <c r="J5503" s="20" t="s">
        <v>53</v>
      </c>
      <c r="K5503" s="20" t="s">
        <v>56</v>
      </c>
      <c r="L5503" s="23">
        <v>0.30769229999999997</v>
      </c>
      <c r="M5503" s="20"/>
      <c r="N5503" s="20" t="s">
        <v>32570</v>
      </c>
      <c r="O5503" s="20" t="s">
        <v>32571</v>
      </c>
    </row>
    <row r="5504" spans="1:15" ht="15.75" customHeight="1" x14ac:dyDescent="0.2">
      <c r="A5504" s="20" t="s">
        <v>4070</v>
      </c>
      <c r="B5504" s="21" t="s">
        <v>32572</v>
      </c>
      <c r="C5504" s="21" t="s">
        <v>32573</v>
      </c>
      <c r="D5504" s="20" t="str">
        <f t="shared" si="0"/>
        <v>NO</v>
      </c>
      <c r="E5504" s="20" t="str">
        <f t="shared" si="1"/>
        <v>NO</v>
      </c>
      <c r="F5504" s="20" t="s">
        <v>32574</v>
      </c>
      <c r="G5504" s="21" t="s">
        <v>18944</v>
      </c>
      <c r="H5504" s="22" t="s">
        <v>53</v>
      </c>
      <c r="I5504" s="20" t="s">
        <v>53</v>
      </c>
      <c r="J5504" s="20" t="s">
        <v>53</v>
      </c>
      <c r="K5504" s="20" t="s">
        <v>56</v>
      </c>
      <c r="L5504" s="23">
        <v>0</v>
      </c>
      <c r="M5504" s="20"/>
      <c r="N5504" s="20" t="s">
        <v>32575</v>
      </c>
      <c r="O5504" s="20" t="s">
        <v>32576</v>
      </c>
    </row>
    <row r="5505" spans="1:15" ht="15.75" customHeight="1" x14ac:dyDescent="0.2">
      <c r="A5505" s="20" t="s">
        <v>4070</v>
      </c>
      <c r="B5505" s="21" t="s">
        <v>32577</v>
      </c>
      <c r="C5505" s="21" t="s">
        <v>32578</v>
      </c>
      <c r="D5505" s="20" t="str">
        <f t="shared" si="0"/>
        <v>NO</v>
      </c>
      <c r="E5505" s="20" t="str">
        <f t="shared" si="1"/>
        <v>NO</v>
      </c>
      <c r="F5505" s="20" t="s">
        <v>32579</v>
      </c>
      <c r="G5505" s="21" t="s">
        <v>32580</v>
      </c>
      <c r="H5505" s="22" t="s">
        <v>53</v>
      </c>
      <c r="I5505" s="20" t="s">
        <v>53</v>
      </c>
      <c r="J5505" s="20" t="s">
        <v>53</v>
      </c>
      <c r="K5505" s="20" t="s">
        <v>53</v>
      </c>
      <c r="L5505" s="23">
        <v>0</v>
      </c>
      <c r="M5505" s="20"/>
      <c r="N5505" s="20" t="s">
        <v>32581</v>
      </c>
      <c r="O5505" s="20" t="s">
        <v>32582</v>
      </c>
    </row>
    <row r="5506" spans="1:15" ht="15.75" customHeight="1" x14ac:dyDescent="0.2">
      <c r="A5506" s="20" t="s">
        <v>4070</v>
      </c>
      <c r="B5506" s="21" t="s">
        <v>32583</v>
      </c>
      <c r="C5506" s="21" t="s">
        <v>32584</v>
      </c>
      <c r="D5506" s="20" t="str">
        <f t="shared" si="0"/>
        <v>NO</v>
      </c>
      <c r="E5506" s="20" t="str">
        <f t="shared" si="1"/>
        <v>NO</v>
      </c>
      <c r="F5506" s="20" t="s">
        <v>32585</v>
      </c>
      <c r="G5506" s="21" t="s">
        <v>19224</v>
      </c>
      <c r="H5506" s="22" t="s">
        <v>53</v>
      </c>
      <c r="I5506" s="20" t="s">
        <v>53</v>
      </c>
      <c r="J5506" s="20" t="s">
        <v>53</v>
      </c>
      <c r="K5506" s="20" t="s">
        <v>56</v>
      </c>
      <c r="L5506" s="23">
        <v>0.92721520000000002</v>
      </c>
      <c r="M5506" s="20"/>
      <c r="N5506" s="20" t="s">
        <v>32586</v>
      </c>
      <c r="O5506" s="20" t="s">
        <v>32587</v>
      </c>
    </row>
    <row r="5507" spans="1:15" ht="15.75" customHeight="1" x14ac:dyDescent="0.2">
      <c r="A5507" s="20" t="s">
        <v>4070</v>
      </c>
      <c r="B5507" s="21" t="s">
        <v>32588</v>
      </c>
      <c r="C5507" s="21" t="s">
        <v>32589</v>
      </c>
      <c r="D5507" s="20" t="str">
        <f t="shared" si="0"/>
        <v>NO</v>
      </c>
      <c r="E5507" s="20" t="str">
        <f t="shared" si="1"/>
        <v>NO</v>
      </c>
      <c r="F5507" s="20" t="s">
        <v>32590</v>
      </c>
      <c r="G5507" s="21" t="s">
        <v>18584</v>
      </c>
      <c r="H5507" s="22" t="s">
        <v>53</v>
      </c>
      <c r="I5507" s="20" t="s">
        <v>53</v>
      </c>
      <c r="J5507" s="20" t="s">
        <v>53</v>
      </c>
      <c r="K5507" s="20" t="s">
        <v>56</v>
      </c>
      <c r="L5507" s="23">
        <v>0</v>
      </c>
      <c r="M5507" s="20"/>
      <c r="N5507" s="20" t="s">
        <v>32591</v>
      </c>
      <c r="O5507" s="20" t="s">
        <v>32592</v>
      </c>
    </row>
    <row r="5508" spans="1:15" ht="15.75" customHeight="1" x14ac:dyDescent="0.2">
      <c r="A5508" s="20" t="s">
        <v>4070</v>
      </c>
      <c r="B5508" s="21" t="s">
        <v>32593</v>
      </c>
      <c r="C5508" s="21" t="s">
        <v>32594</v>
      </c>
      <c r="D5508" s="20" t="str">
        <f t="shared" si="0"/>
        <v>NO</v>
      </c>
      <c r="E5508" s="20" t="str">
        <f t="shared" si="1"/>
        <v>NO</v>
      </c>
      <c r="F5508" s="20" t="s">
        <v>4073</v>
      </c>
      <c r="G5508" s="21" t="s">
        <v>17850</v>
      </c>
      <c r="H5508" s="22" t="s">
        <v>53</v>
      </c>
      <c r="I5508" s="20" t="s">
        <v>53</v>
      </c>
      <c r="J5508" s="20" t="s">
        <v>53</v>
      </c>
      <c r="K5508" s="20" t="s">
        <v>53</v>
      </c>
      <c r="L5508" s="23">
        <v>1</v>
      </c>
      <c r="M5508" s="20"/>
      <c r="N5508" s="20" t="s">
        <v>32595</v>
      </c>
      <c r="O5508" s="20" t="s">
        <v>32596</v>
      </c>
    </row>
    <row r="5509" spans="1:15" ht="15.75" customHeight="1" x14ac:dyDescent="0.2">
      <c r="A5509" s="20" t="s">
        <v>4070</v>
      </c>
      <c r="B5509" s="21" t="s">
        <v>32597</v>
      </c>
      <c r="C5509" s="21" t="s">
        <v>32598</v>
      </c>
      <c r="D5509" s="20" t="str">
        <f t="shared" si="0"/>
        <v>NO</v>
      </c>
      <c r="E5509" s="20" t="str">
        <f t="shared" si="1"/>
        <v>NO</v>
      </c>
      <c r="F5509" s="20" t="s">
        <v>32599</v>
      </c>
      <c r="G5509" s="21" t="s">
        <v>32600</v>
      </c>
      <c r="H5509" s="22" t="s">
        <v>53</v>
      </c>
      <c r="I5509" s="20" t="s">
        <v>53</v>
      </c>
      <c r="J5509" s="20" t="s">
        <v>53</v>
      </c>
      <c r="K5509" s="20" t="s">
        <v>53</v>
      </c>
      <c r="L5509" s="23">
        <v>0.1995104</v>
      </c>
      <c r="M5509" s="20"/>
      <c r="N5509" s="20" t="s">
        <v>32601</v>
      </c>
      <c r="O5509" s="20" t="s">
        <v>32602</v>
      </c>
    </row>
    <row r="5510" spans="1:15" ht="15.75" customHeight="1" x14ac:dyDescent="0.2">
      <c r="A5510" s="20" t="s">
        <v>4070</v>
      </c>
      <c r="B5510" s="21" t="s">
        <v>32603</v>
      </c>
      <c r="C5510" s="21" t="s">
        <v>32604</v>
      </c>
      <c r="D5510" s="20" t="str">
        <f t="shared" si="0"/>
        <v>NO</v>
      </c>
      <c r="E5510" s="20" t="str">
        <f t="shared" si="1"/>
        <v>NO</v>
      </c>
      <c r="F5510" s="20" t="s">
        <v>32605</v>
      </c>
      <c r="G5510" s="21" t="s">
        <v>32606</v>
      </c>
      <c r="H5510" s="22" t="s">
        <v>53</v>
      </c>
      <c r="I5510" s="20" t="s">
        <v>53</v>
      </c>
      <c r="J5510" s="20" t="s">
        <v>53</v>
      </c>
      <c r="K5510" s="20" t="s">
        <v>56</v>
      </c>
      <c r="L5510" s="23">
        <v>1</v>
      </c>
      <c r="M5510" s="20"/>
      <c r="N5510" s="20" t="s">
        <v>32607</v>
      </c>
      <c r="O5510" s="20" t="s">
        <v>32608</v>
      </c>
    </row>
    <row r="5511" spans="1:15" ht="15.75" customHeight="1" x14ac:dyDescent="0.2">
      <c r="A5511" s="20" t="s">
        <v>4070</v>
      </c>
      <c r="B5511" s="21" t="s">
        <v>32609</v>
      </c>
      <c r="C5511" s="21" t="s">
        <v>32610</v>
      </c>
      <c r="D5511" s="20" t="str">
        <f t="shared" si="0"/>
        <v>NO</v>
      </c>
      <c r="E5511" s="20" t="str">
        <f t="shared" si="1"/>
        <v>NO</v>
      </c>
      <c r="F5511" s="20" t="s">
        <v>32611</v>
      </c>
      <c r="G5511" s="21" t="s">
        <v>32612</v>
      </c>
      <c r="H5511" s="22" t="s">
        <v>53</v>
      </c>
      <c r="I5511" s="20" t="s">
        <v>53</v>
      </c>
      <c r="J5511" s="20" t="s">
        <v>53</v>
      </c>
      <c r="K5511" s="20" t="s">
        <v>56</v>
      </c>
      <c r="L5511" s="23">
        <v>0.42637360000000002</v>
      </c>
      <c r="M5511" s="20"/>
      <c r="N5511" s="20" t="s">
        <v>32613</v>
      </c>
      <c r="O5511" s="20" t="s">
        <v>32614</v>
      </c>
    </row>
    <row r="5512" spans="1:15" ht="15.75" customHeight="1" x14ac:dyDescent="0.2">
      <c r="A5512" s="20" t="s">
        <v>4070</v>
      </c>
      <c r="B5512" s="21" t="s">
        <v>32615</v>
      </c>
      <c r="C5512" s="21" t="s">
        <v>32616</v>
      </c>
      <c r="D5512" s="20" t="str">
        <f t="shared" si="0"/>
        <v>NO</v>
      </c>
      <c r="E5512" s="20" t="str">
        <f t="shared" si="1"/>
        <v>NO</v>
      </c>
      <c r="F5512" s="20" t="s">
        <v>32617</v>
      </c>
      <c r="G5512" s="21" t="s">
        <v>25533</v>
      </c>
      <c r="H5512" s="22" t="s">
        <v>53</v>
      </c>
      <c r="I5512" s="20" t="s">
        <v>53</v>
      </c>
      <c r="J5512" s="20" t="s">
        <v>53</v>
      </c>
      <c r="K5512" s="20" t="s">
        <v>53</v>
      </c>
      <c r="L5512" s="23">
        <v>0.29813669999999998</v>
      </c>
      <c r="M5512" s="20"/>
      <c r="N5512" s="20" t="s">
        <v>32618</v>
      </c>
      <c r="O5512" s="20" t="s">
        <v>32619</v>
      </c>
    </row>
    <row r="5513" spans="1:15" ht="15.75" customHeight="1" x14ac:dyDescent="0.2">
      <c r="A5513" s="20" t="s">
        <v>4070</v>
      </c>
      <c r="B5513" s="21" t="s">
        <v>32620</v>
      </c>
      <c r="C5513" s="21" t="s">
        <v>32621</v>
      </c>
      <c r="D5513" s="20" t="str">
        <f t="shared" si="0"/>
        <v>NO</v>
      </c>
      <c r="E5513" s="20" t="str">
        <f t="shared" si="1"/>
        <v>NO</v>
      </c>
      <c r="F5513" s="20" t="s">
        <v>32622</v>
      </c>
      <c r="G5513" s="21" t="s">
        <v>1765</v>
      </c>
      <c r="H5513" s="22" t="s">
        <v>53</v>
      </c>
      <c r="I5513" s="20" t="s">
        <v>53</v>
      </c>
      <c r="J5513" s="20" t="s">
        <v>53</v>
      </c>
      <c r="K5513" s="20" t="s">
        <v>56</v>
      </c>
      <c r="L5513" s="23">
        <v>0</v>
      </c>
      <c r="M5513" s="20"/>
      <c r="N5513" s="20" t="s">
        <v>32623</v>
      </c>
      <c r="O5513" s="20" t="s">
        <v>32624</v>
      </c>
    </row>
    <row r="5514" spans="1:15" ht="15.75" customHeight="1" x14ac:dyDescent="0.2">
      <c r="A5514" s="20" t="s">
        <v>4078</v>
      </c>
      <c r="B5514" s="21" t="s">
        <v>32625</v>
      </c>
      <c r="C5514" s="21" t="s">
        <v>32626</v>
      </c>
      <c r="D5514" s="20" t="str">
        <f t="shared" si="0"/>
        <v>NO</v>
      </c>
      <c r="E5514" s="20" t="str">
        <f t="shared" si="1"/>
        <v>NO</v>
      </c>
      <c r="F5514" s="20" t="s">
        <v>32627</v>
      </c>
      <c r="G5514" s="21" t="s">
        <v>32628</v>
      </c>
      <c r="H5514" s="22" t="s">
        <v>53</v>
      </c>
      <c r="I5514" s="20" t="s">
        <v>53</v>
      </c>
      <c r="J5514" s="20" t="s">
        <v>53</v>
      </c>
      <c r="K5514" s="20" t="s">
        <v>56</v>
      </c>
      <c r="L5514" s="23">
        <v>0.99224809999999997</v>
      </c>
      <c r="M5514" s="20"/>
      <c r="N5514" s="20" t="s">
        <v>32629</v>
      </c>
      <c r="O5514" s="20" t="s">
        <v>32630</v>
      </c>
    </row>
    <row r="5515" spans="1:15" ht="15.75" customHeight="1" x14ac:dyDescent="0.2">
      <c r="A5515" s="20" t="s">
        <v>4078</v>
      </c>
      <c r="B5515" s="21" t="s">
        <v>32631</v>
      </c>
      <c r="C5515" s="21" t="s">
        <v>32632</v>
      </c>
      <c r="D5515" s="20" t="str">
        <f t="shared" si="0"/>
        <v>YES</v>
      </c>
      <c r="E5515" s="20" t="str">
        <f t="shared" si="1"/>
        <v>NO</v>
      </c>
      <c r="F5515" s="20" t="s">
        <v>32633</v>
      </c>
      <c r="G5515" s="21" t="s">
        <v>32634</v>
      </c>
      <c r="H5515" s="22" t="s">
        <v>4857</v>
      </c>
      <c r="I5515" s="20" t="s">
        <v>32635</v>
      </c>
      <c r="J5515" s="20" t="s">
        <v>32636</v>
      </c>
      <c r="K5515" s="20" t="s">
        <v>56</v>
      </c>
      <c r="L5515" s="23">
        <v>0</v>
      </c>
      <c r="M5515" s="20"/>
      <c r="N5515" s="20" t="s">
        <v>32637</v>
      </c>
      <c r="O5515" s="20" t="s">
        <v>32638</v>
      </c>
    </row>
    <row r="5516" spans="1:15" ht="15.75" customHeight="1" x14ac:dyDescent="0.2">
      <c r="A5516" s="20" t="s">
        <v>4078</v>
      </c>
      <c r="B5516" s="21" t="s">
        <v>32639</v>
      </c>
      <c r="C5516" s="21" t="s">
        <v>32640</v>
      </c>
      <c r="D5516" s="20" t="str">
        <f t="shared" si="0"/>
        <v>NO</v>
      </c>
      <c r="E5516" s="20" t="str">
        <f t="shared" si="1"/>
        <v>NO</v>
      </c>
      <c r="F5516" s="20" t="s">
        <v>32641</v>
      </c>
      <c r="G5516" s="21" t="s">
        <v>32642</v>
      </c>
      <c r="H5516" s="22" t="s">
        <v>53</v>
      </c>
      <c r="I5516" s="20" t="s">
        <v>53</v>
      </c>
      <c r="J5516" s="20" t="s">
        <v>53</v>
      </c>
      <c r="K5516" s="20" t="s">
        <v>56</v>
      </c>
      <c r="L5516" s="23">
        <v>0.57352939999999997</v>
      </c>
      <c r="M5516" s="20"/>
      <c r="N5516" s="20" t="s">
        <v>32643</v>
      </c>
      <c r="O5516" s="20" t="s">
        <v>32644</v>
      </c>
    </row>
    <row r="5517" spans="1:15" ht="15.75" customHeight="1" x14ac:dyDescent="0.2">
      <c r="A5517" s="20" t="s">
        <v>4078</v>
      </c>
      <c r="B5517" s="21" t="s">
        <v>32645</v>
      </c>
      <c r="C5517" s="21" t="s">
        <v>32646</v>
      </c>
      <c r="D5517" s="20" t="str">
        <f t="shared" si="0"/>
        <v>NO</v>
      </c>
      <c r="E5517" s="20" t="str">
        <f t="shared" si="1"/>
        <v>NO</v>
      </c>
      <c r="F5517" s="20" t="s">
        <v>32647</v>
      </c>
      <c r="G5517" s="21" t="s">
        <v>32648</v>
      </c>
      <c r="H5517" s="22" t="s">
        <v>53</v>
      </c>
      <c r="I5517" s="20" t="s">
        <v>53</v>
      </c>
      <c r="J5517" s="20" t="s">
        <v>53</v>
      </c>
      <c r="K5517" s="20" t="s">
        <v>53</v>
      </c>
      <c r="L5517" s="23">
        <v>0.26275510000000002</v>
      </c>
      <c r="M5517" s="20"/>
      <c r="N5517" s="20" t="s">
        <v>32649</v>
      </c>
      <c r="O5517" s="20" t="s">
        <v>32650</v>
      </c>
    </row>
    <row r="5518" spans="1:15" ht="15.75" customHeight="1" x14ac:dyDescent="0.2">
      <c r="A5518" s="20" t="s">
        <v>4078</v>
      </c>
      <c r="B5518" s="21" t="s">
        <v>32651</v>
      </c>
      <c r="C5518" s="21" t="s">
        <v>32652</v>
      </c>
      <c r="D5518" s="20" t="str">
        <f t="shared" si="0"/>
        <v>NO</v>
      </c>
      <c r="E5518" s="20" t="str">
        <f t="shared" si="1"/>
        <v>NO</v>
      </c>
      <c r="F5518" s="20" t="s">
        <v>32647</v>
      </c>
      <c r="G5518" s="21" t="s">
        <v>32653</v>
      </c>
      <c r="H5518" s="22" t="s">
        <v>53</v>
      </c>
      <c r="I5518" s="20" t="s">
        <v>53</v>
      </c>
      <c r="J5518" s="20" t="s">
        <v>53</v>
      </c>
      <c r="K5518" s="20" t="s">
        <v>53</v>
      </c>
      <c r="L5518" s="23">
        <v>0</v>
      </c>
      <c r="M5518" s="20"/>
      <c r="N5518" s="20" t="s">
        <v>32654</v>
      </c>
      <c r="O5518" s="20" t="s">
        <v>32655</v>
      </c>
    </row>
    <row r="5519" spans="1:15" ht="15.75" customHeight="1" x14ac:dyDescent="0.2">
      <c r="A5519" s="20" t="s">
        <v>4078</v>
      </c>
      <c r="B5519" s="21" t="s">
        <v>32656</v>
      </c>
      <c r="C5519" s="21" t="s">
        <v>32657</v>
      </c>
      <c r="D5519" s="20" t="str">
        <f t="shared" si="0"/>
        <v>NO</v>
      </c>
      <c r="E5519" s="20" t="str">
        <f t="shared" si="1"/>
        <v>NO</v>
      </c>
      <c r="F5519" s="20" t="s">
        <v>32647</v>
      </c>
      <c r="G5519" s="21" t="s">
        <v>7437</v>
      </c>
      <c r="H5519" s="22" t="s">
        <v>53</v>
      </c>
      <c r="I5519" s="20" t="s">
        <v>53</v>
      </c>
      <c r="J5519" s="20" t="s">
        <v>53</v>
      </c>
      <c r="K5519" s="20" t="s">
        <v>56</v>
      </c>
      <c r="L5519" s="23">
        <v>0.46919430000000001</v>
      </c>
      <c r="M5519" s="20"/>
      <c r="N5519" s="20" t="s">
        <v>32658</v>
      </c>
      <c r="O5519" s="20" t="s">
        <v>32659</v>
      </c>
    </row>
    <row r="5520" spans="1:15" ht="15.75" customHeight="1" x14ac:dyDescent="0.2">
      <c r="A5520" s="20" t="s">
        <v>4078</v>
      </c>
      <c r="B5520" s="21" t="s">
        <v>32660</v>
      </c>
      <c r="C5520" s="21" t="s">
        <v>32661</v>
      </c>
      <c r="D5520" s="20" t="str">
        <f t="shared" si="0"/>
        <v>NO</v>
      </c>
      <c r="E5520" s="20" t="str">
        <f t="shared" si="1"/>
        <v>NO</v>
      </c>
      <c r="F5520" s="20" t="s">
        <v>32647</v>
      </c>
      <c r="G5520" s="21" t="s">
        <v>32662</v>
      </c>
      <c r="H5520" s="22" t="s">
        <v>53</v>
      </c>
      <c r="I5520" s="20" t="s">
        <v>53</v>
      </c>
      <c r="J5520" s="20" t="s">
        <v>53</v>
      </c>
      <c r="K5520" s="20" t="s">
        <v>56</v>
      </c>
      <c r="L5520" s="23">
        <v>1</v>
      </c>
      <c r="M5520" s="20"/>
      <c r="N5520" s="20" t="s">
        <v>32663</v>
      </c>
      <c r="O5520" s="20" t="s">
        <v>32664</v>
      </c>
    </row>
    <row r="5521" spans="1:15" ht="15.75" customHeight="1" x14ac:dyDescent="0.2">
      <c r="A5521" s="20" t="s">
        <v>4078</v>
      </c>
      <c r="B5521" s="21" t="s">
        <v>32665</v>
      </c>
      <c r="C5521" s="21" t="s">
        <v>32666</v>
      </c>
      <c r="D5521" s="20" t="str">
        <f t="shared" si="0"/>
        <v>NO</v>
      </c>
      <c r="E5521" s="20" t="str">
        <f t="shared" si="1"/>
        <v>NO</v>
      </c>
      <c r="F5521" s="20" t="s">
        <v>32667</v>
      </c>
      <c r="G5521" s="21" t="s">
        <v>32668</v>
      </c>
      <c r="H5521" s="22" t="s">
        <v>53</v>
      </c>
      <c r="I5521" s="20" t="s">
        <v>53</v>
      </c>
      <c r="J5521" s="20" t="s">
        <v>53</v>
      </c>
      <c r="K5521" s="20" t="s">
        <v>56</v>
      </c>
      <c r="L5521" s="23">
        <v>0.93382350000000003</v>
      </c>
      <c r="M5521" s="20"/>
      <c r="N5521" s="20" t="s">
        <v>32669</v>
      </c>
      <c r="O5521" s="20" t="s">
        <v>32670</v>
      </c>
    </row>
    <row r="5522" spans="1:15" ht="15.75" customHeight="1" x14ac:dyDescent="0.2">
      <c r="A5522" s="20" t="s">
        <v>4078</v>
      </c>
      <c r="B5522" s="21" t="s">
        <v>32671</v>
      </c>
      <c r="C5522" s="21" t="s">
        <v>32672</v>
      </c>
      <c r="D5522" s="20" t="str">
        <f t="shared" si="0"/>
        <v>NO</v>
      </c>
      <c r="E5522" s="20" t="str">
        <f t="shared" si="1"/>
        <v>NO</v>
      </c>
      <c r="F5522" s="20" t="s">
        <v>32673</v>
      </c>
      <c r="G5522" s="21" t="s">
        <v>150</v>
      </c>
      <c r="H5522" s="22" t="s">
        <v>53</v>
      </c>
      <c r="I5522" s="20" t="s">
        <v>53</v>
      </c>
      <c r="J5522" s="20" t="s">
        <v>53</v>
      </c>
      <c r="K5522" s="20" t="s">
        <v>56</v>
      </c>
      <c r="L5522" s="23">
        <v>0</v>
      </c>
      <c r="M5522" s="20"/>
      <c r="N5522" s="20" t="s">
        <v>32674</v>
      </c>
      <c r="O5522" s="20" t="s">
        <v>32675</v>
      </c>
    </row>
    <row r="5523" spans="1:15" ht="15.75" customHeight="1" x14ac:dyDescent="0.2">
      <c r="A5523" s="20" t="s">
        <v>4078</v>
      </c>
      <c r="B5523" s="21" t="s">
        <v>32676</v>
      </c>
      <c r="C5523" s="21" t="s">
        <v>32677</v>
      </c>
      <c r="D5523" s="20" t="str">
        <f t="shared" si="0"/>
        <v>NO</v>
      </c>
      <c r="E5523" s="20" t="str">
        <f t="shared" si="1"/>
        <v>NO</v>
      </c>
      <c r="F5523" s="20" t="s">
        <v>32678</v>
      </c>
      <c r="G5523" s="21" t="s">
        <v>32679</v>
      </c>
      <c r="H5523" s="22" t="s">
        <v>53</v>
      </c>
      <c r="I5523" s="20" t="s">
        <v>53</v>
      </c>
      <c r="J5523" s="20" t="s">
        <v>53</v>
      </c>
      <c r="K5523" s="20" t="s">
        <v>56</v>
      </c>
      <c r="L5523" s="23">
        <v>0.99729000000000001</v>
      </c>
      <c r="M5523" s="20"/>
      <c r="N5523" s="20" t="s">
        <v>32680</v>
      </c>
      <c r="O5523" s="20" t="s">
        <v>32681</v>
      </c>
    </row>
    <row r="5524" spans="1:15" ht="15.75" customHeight="1" x14ac:dyDescent="0.2">
      <c r="A5524" s="20" t="s">
        <v>4078</v>
      </c>
      <c r="B5524" s="21" t="s">
        <v>32682</v>
      </c>
      <c r="C5524" s="21" t="s">
        <v>32683</v>
      </c>
      <c r="D5524" s="20" t="str">
        <f t="shared" si="0"/>
        <v>NO</v>
      </c>
      <c r="E5524" s="20" t="str">
        <f t="shared" si="1"/>
        <v>NO</v>
      </c>
      <c r="F5524" s="20" t="s">
        <v>32684</v>
      </c>
      <c r="G5524" s="21" t="s">
        <v>150</v>
      </c>
      <c r="H5524" s="22" t="s">
        <v>53</v>
      </c>
      <c r="I5524" s="20" t="s">
        <v>53</v>
      </c>
      <c r="J5524" s="20" t="s">
        <v>53</v>
      </c>
      <c r="K5524" s="20" t="s">
        <v>53</v>
      </c>
      <c r="L5524" s="23">
        <v>0.93421050000000005</v>
      </c>
      <c r="M5524" s="20"/>
      <c r="N5524" s="20" t="s">
        <v>32685</v>
      </c>
      <c r="O5524" s="20" t="s">
        <v>32686</v>
      </c>
    </row>
    <row r="5525" spans="1:15" ht="15.75" customHeight="1" x14ac:dyDescent="0.2">
      <c r="A5525" s="20" t="s">
        <v>4078</v>
      </c>
      <c r="B5525" s="21" t="s">
        <v>32687</v>
      </c>
      <c r="C5525" s="21" t="s">
        <v>32688</v>
      </c>
      <c r="D5525" s="20" t="str">
        <f t="shared" si="0"/>
        <v>NO</v>
      </c>
      <c r="E5525" s="20" t="str">
        <f t="shared" si="1"/>
        <v>NO</v>
      </c>
      <c r="F5525" s="20" t="s">
        <v>32689</v>
      </c>
      <c r="G5525" s="21" t="s">
        <v>18180</v>
      </c>
      <c r="H5525" s="22" t="s">
        <v>53</v>
      </c>
      <c r="I5525" s="20" t="s">
        <v>53</v>
      </c>
      <c r="J5525" s="20" t="s">
        <v>53</v>
      </c>
      <c r="K5525" s="20" t="s">
        <v>56</v>
      </c>
      <c r="L5525" s="23">
        <v>0.74914480000000006</v>
      </c>
      <c r="M5525" s="20"/>
      <c r="N5525" s="20" t="s">
        <v>32690</v>
      </c>
      <c r="O5525" s="20" t="s">
        <v>32691</v>
      </c>
    </row>
    <row r="5526" spans="1:15" ht="15.75" customHeight="1" x14ac:dyDescent="0.2">
      <c r="A5526" s="20" t="s">
        <v>4078</v>
      </c>
      <c r="B5526" s="21" t="s">
        <v>32692</v>
      </c>
      <c r="C5526" s="21" t="s">
        <v>32693</v>
      </c>
      <c r="D5526" s="20" t="str">
        <f t="shared" si="0"/>
        <v>NO</v>
      </c>
      <c r="E5526" s="20" t="str">
        <f t="shared" si="1"/>
        <v>NO</v>
      </c>
      <c r="F5526" s="20" t="s">
        <v>32694</v>
      </c>
      <c r="G5526" s="21" t="s">
        <v>32695</v>
      </c>
      <c r="H5526" s="22" t="s">
        <v>53</v>
      </c>
      <c r="I5526" s="20" t="s">
        <v>53</v>
      </c>
      <c r="J5526" s="20" t="s">
        <v>53</v>
      </c>
      <c r="K5526" s="20" t="s">
        <v>56</v>
      </c>
      <c r="L5526" s="23">
        <v>0.48744460000000001</v>
      </c>
      <c r="M5526" s="20"/>
      <c r="N5526" s="20" t="s">
        <v>32696</v>
      </c>
      <c r="O5526" s="20" t="s">
        <v>32697</v>
      </c>
    </row>
    <row r="5527" spans="1:15" ht="15.75" customHeight="1" x14ac:dyDescent="0.2">
      <c r="A5527" s="20" t="s">
        <v>4078</v>
      </c>
      <c r="B5527" s="21" t="s">
        <v>32698</v>
      </c>
      <c r="C5527" s="21" t="s">
        <v>32699</v>
      </c>
      <c r="D5527" s="20" t="str">
        <f t="shared" si="0"/>
        <v>NO</v>
      </c>
      <c r="E5527" s="20" t="str">
        <f t="shared" si="1"/>
        <v>NO</v>
      </c>
      <c r="F5527" s="20" t="s">
        <v>32700</v>
      </c>
      <c r="G5527" s="21" t="s">
        <v>32701</v>
      </c>
      <c r="H5527" s="22" t="s">
        <v>53</v>
      </c>
      <c r="I5527" s="20" t="s">
        <v>53</v>
      </c>
      <c r="J5527" s="20" t="s">
        <v>53</v>
      </c>
      <c r="K5527" s="20" t="s">
        <v>56</v>
      </c>
      <c r="L5527" s="23">
        <v>0.1928166</v>
      </c>
      <c r="M5527" s="20"/>
      <c r="N5527" s="20" t="s">
        <v>32702</v>
      </c>
      <c r="O5527" s="20" t="s">
        <v>32703</v>
      </c>
    </row>
    <row r="5528" spans="1:15" ht="15.75" customHeight="1" x14ac:dyDescent="0.2">
      <c r="A5528" s="20" t="s">
        <v>4078</v>
      </c>
      <c r="B5528" s="21" t="s">
        <v>32704</v>
      </c>
      <c r="C5528" s="21" t="s">
        <v>32705</v>
      </c>
      <c r="D5528" s="20" t="str">
        <f t="shared" si="0"/>
        <v>NO</v>
      </c>
      <c r="E5528" s="20" t="str">
        <f t="shared" si="1"/>
        <v>NO</v>
      </c>
      <c r="F5528" s="20" t="s">
        <v>4081</v>
      </c>
      <c r="G5528" s="21" t="s">
        <v>32706</v>
      </c>
      <c r="H5528" s="22" t="s">
        <v>53</v>
      </c>
      <c r="I5528" s="20" t="s">
        <v>53</v>
      </c>
      <c r="J5528" s="20" t="s">
        <v>53</v>
      </c>
      <c r="K5528" s="20" t="s">
        <v>56</v>
      </c>
      <c r="L5528" s="23">
        <v>1</v>
      </c>
      <c r="M5528" s="20"/>
      <c r="N5528" s="20" t="s">
        <v>32707</v>
      </c>
      <c r="O5528" s="20" t="s">
        <v>32708</v>
      </c>
    </row>
    <row r="5529" spans="1:15" ht="15.75" customHeight="1" x14ac:dyDescent="0.2">
      <c r="A5529" s="20" t="s">
        <v>4078</v>
      </c>
      <c r="B5529" s="21" t="s">
        <v>32709</v>
      </c>
      <c r="C5529" s="21" t="s">
        <v>32710</v>
      </c>
      <c r="D5529" s="20" t="str">
        <f t="shared" si="0"/>
        <v>NO</v>
      </c>
      <c r="E5529" s="20" t="str">
        <f t="shared" si="1"/>
        <v>NO</v>
      </c>
      <c r="F5529" s="20" t="s">
        <v>32711</v>
      </c>
      <c r="G5529" s="21" t="s">
        <v>32712</v>
      </c>
      <c r="H5529" s="22" t="s">
        <v>53</v>
      </c>
      <c r="I5529" s="20" t="s">
        <v>53</v>
      </c>
      <c r="J5529" s="20" t="s">
        <v>53</v>
      </c>
      <c r="K5529" s="20" t="s">
        <v>56</v>
      </c>
      <c r="L5529" s="23">
        <v>0.3518212</v>
      </c>
      <c r="M5529" s="20"/>
      <c r="N5529" s="20" t="s">
        <v>32713</v>
      </c>
      <c r="O5529" s="20" t="s">
        <v>32714</v>
      </c>
    </row>
    <row r="5530" spans="1:15" ht="15.75" customHeight="1" x14ac:dyDescent="0.2">
      <c r="A5530" s="20" t="s">
        <v>4078</v>
      </c>
      <c r="B5530" s="21" t="s">
        <v>32715</v>
      </c>
      <c r="C5530" s="21" t="s">
        <v>32716</v>
      </c>
      <c r="D5530" s="20" t="str">
        <f t="shared" si="0"/>
        <v>NO</v>
      </c>
      <c r="E5530" s="20" t="str">
        <f t="shared" si="1"/>
        <v>NO</v>
      </c>
      <c r="F5530" s="20" t="s">
        <v>32711</v>
      </c>
      <c r="G5530" s="21" t="s">
        <v>32717</v>
      </c>
      <c r="H5530" s="22" t="s">
        <v>53</v>
      </c>
      <c r="I5530" s="20" t="s">
        <v>53</v>
      </c>
      <c r="J5530" s="20" t="s">
        <v>53</v>
      </c>
      <c r="K5530" s="20" t="s">
        <v>53</v>
      </c>
      <c r="L5530" s="23">
        <v>1</v>
      </c>
      <c r="M5530" s="20"/>
      <c r="N5530" s="20" t="s">
        <v>32718</v>
      </c>
      <c r="O5530" s="20" t="s">
        <v>32719</v>
      </c>
    </row>
    <row r="5531" spans="1:15" ht="15.75" customHeight="1" x14ac:dyDescent="0.2">
      <c r="A5531" s="20" t="s">
        <v>4078</v>
      </c>
      <c r="B5531" s="21" t="s">
        <v>32720</v>
      </c>
      <c r="C5531" s="21" t="s">
        <v>32721</v>
      </c>
      <c r="D5531" s="20" t="str">
        <f t="shared" si="0"/>
        <v>NO</v>
      </c>
      <c r="E5531" s="20" t="str">
        <f t="shared" si="1"/>
        <v>NO</v>
      </c>
      <c r="F5531" s="20" t="s">
        <v>32722</v>
      </c>
      <c r="G5531" s="21" t="s">
        <v>32723</v>
      </c>
      <c r="H5531" s="22" t="s">
        <v>53</v>
      </c>
      <c r="I5531" s="20" t="s">
        <v>53</v>
      </c>
      <c r="J5531" s="20" t="s">
        <v>53</v>
      </c>
      <c r="K5531" s="20" t="s">
        <v>56</v>
      </c>
      <c r="L5531" s="23">
        <v>0.48095130000000003</v>
      </c>
      <c r="M5531" s="20"/>
      <c r="N5531" s="20" t="s">
        <v>32724</v>
      </c>
      <c r="O5531" s="20" t="s">
        <v>32725</v>
      </c>
    </row>
    <row r="5532" spans="1:15" ht="15.75" customHeight="1" x14ac:dyDescent="0.2">
      <c r="A5532" s="20" t="s">
        <v>4078</v>
      </c>
      <c r="B5532" s="21" t="s">
        <v>32726</v>
      </c>
      <c r="C5532" s="21" t="s">
        <v>32727</v>
      </c>
      <c r="D5532" s="20" t="str">
        <f t="shared" si="0"/>
        <v>NO</v>
      </c>
      <c r="E5532" s="20" t="str">
        <f t="shared" si="1"/>
        <v>NO</v>
      </c>
      <c r="F5532" s="20" t="s">
        <v>32722</v>
      </c>
      <c r="G5532" s="21" t="s">
        <v>32728</v>
      </c>
      <c r="H5532" s="22" t="s">
        <v>53</v>
      </c>
      <c r="I5532" s="20" t="s">
        <v>53</v>
      </c>
      <c r="J5532" s="20" t="s">
        <v>53</v>
      </c>
      <c r="K5532" s="20" t="s">
        <v>56</v>
      </c>
      <c r="L5532" s="23">
        <v>0.85645119999999997</v>
      </c>
      <c r="M5532" s="20"/>
      <c r="N5532" s="20" t="s">
        <v>32729</v>
      </c>
      <c r="O5532" s="20" t="s">
        <v>32730</v>
      </c>
    </row>
    <row r="5533" spans="1:15" ht="15.75" customHeight="1" x14ac:dyDescent="0.2">
      <c r="A5533" s="20" t="s">
        <v>4078</v>
      </c>
      <c r="B5533" s="21" t="s">
        <v>32731</v>
      </c>
      <c r="C5533" s="21" t="s">
        <v>32732</v>
      </c>
      <c r="D5533" s="20" t="str">
        <f t="shared" si="0"/>
        <v>NO</v>
      </c>
      <c r="E5533" s="20" t="str">
        <f t="shared" si="1"/>
        <v>NO</v>
      </c>
      <c r="F5533" s="20" t="s">
        <v>32722</v>
      </c>
      <c r="G5533" s="21" t="s">
        <v>32733</v>
      </c>
      <c r="H5533" s="22" t="s">
        <v>4857</v>
      </c>
      <c r="I5533" s="20" t="s">
        <v>32734</v>
      </c>
      <c r="J5533" s="20" t="s">
        <v>53</v>
      </c>
      <c r="K5533" s="20" t="s">
        <v>56</v>
      </c>
      <c r="L5533" s="23">
        <v>0.6085585</v>
      </c>
      <c r="M5533" s="20"/>
      <c r="N5533" s="20" t="s">
        <v>32735</v>
      </c>
      <c r="O5533" s="20" t="s">
        <v>32736</v>
      </c>
    </row>
    <row r="5534" spans="1:15" ht="15.75" customHeight="1" x14ac:dyDescent="0.2">
      <c r="A5534" s="20" t="s">
        <v>4078</v>
      </c>
      <c r="B5534" s="21" t="s">
        <v>32737</v>
      </c>
      <c r="C5534" s="21" t="s">
        <v>32738</v>
      </c>
      <c r="D5534" s="20" t="str">
        <f t="shared" si="0"/>
        <v>NO</v>
      </c>
      <c r="E5534" s="20" t="str">
        <f t="shared" si="1"/>
        <v>NO</v>
      </c>
      <c r="F5534" s="20" t="s">
        <v>32722</v>
      </c>
      <c r="G5534" s="21" t="s">
        <v>32739</v>
      </c>
      <c r="H5534" s="22" t="s">
        <v>53</v>
      </c>
      <c r="I5534" s="20" t="s">
        <v>53</v>
      </c>
      <c r="J5534" s="20" t="s">
        <v>53</v>
      </c>
      <c r="K5534" s="20" t="s">
        <v>56</v>
      </c>
      <c r="L5534" s="23">
        <v>0.31087799999999999</v>
      </c>
      <c r="M5534" s="20"/>
      <c r="N5534" s="20" t="s">
        <v>32740</v>
      </c>
      <c r="O5534" s="20" t="s">
        <v>32741</v>
      </c>
    </row>
    <row r="5535" spans="1:15" ht="15.75" customHeight="1" x14ac:dyDescent="0.2">
      <c r="A5535" s="20" t="s">
        <v>4078</v>
      </c>
      <c r="B5535" s="21" t="s">
        <v>32742</v>
      </c>
      <c r="C5535" s="21" t="s">
        <v>32743</v>
      </c>
      <c r="D5535" s="20" t="str">
        <f t="shared" si="0"/>
        <v>NO</v>
      </c>
      <c r="E5535" s="20" t="str">
        <f t="shared" si="1"/>
        <v>NO</v>
      </c>
      <c r="F5535" s="20" t="s">
        <v>32744</v>
      </c>
      <c r="G5535" s="21" t="s">
        <v>32745</v>
      </c>
      <c r="H5535" s="22" t="s">
        <v>53</v>
      </c>
      <c r="I5535" s="20" t="s">
        <v>53</v>
      </c>
      <c r="J5535" s="20" t="s">
        <v>53</v>
      </c>
      <c r="K5535" s="20" t="s">
        <v>56</v>
      </c>
      <c r="L5535" s="23">
        <v>0.96206530000000001</v>
      </c>
      <c r="M5535" s="20"/>
      <c r="N5535" s="20" t="s">
        <v>32746</v>
      </c>
      <c r="O5535" s="20" t="s">
        <v>32747</v>
      </c>
    </row>
    <row r="5536" spans="1:15" ht="15.75" customHeight="1" x14ac:dyDescent="0.2">
      <c r="A5536" s="20" t="s">
        <v>4078</v>
      </c>
      <c r="B5536" s="21" t="s">
        <v>32748</v>
      </c>
      <c r="C5536" s="21" t="s">
        <v>32749</v>
      </c>
      <c r="D5536" s="20" t="str">
        <f t="shared" si="0"/>
        <v>NO</v>
      </c>
      <c r="E5536" s="20" t="str">
        <f t="shared" si="1"/>
        <v>NO</v>
      </c>
      <c r="F5536" s="20" t="s">
        <v>32750</v>
      </c>
      <c r="G5536" s="21" t="s">
        <v>32751</v>
      </c>
      <c r="H5536" s="22" t="s">
        <v>53</v>
      </c>
      <c r="I5536" s="20" t="s">
        <v>53</v>
      </c>
      <c r="J5536" s="20" t="s">
        <v>53</v>
      </c>
      <c r="K5536" s="20" t="s">
        <v>56</v>
      </c>
      <c r="L5536" s="23">
        <v>0.83544300000000005</v>
      </c>
      <c r="M5536" s="20"/>
      <c r="N5536" s="20" t="s">
        <v>32752</v>
      </c>
      <c r="O5536" s="20" t="s">
        <v>32753</v>
      </c>
    </row>
    <row r="5537" spans="1:15" ht="15.75" customHeight="1" x14ac:dyDescent="0.2">
      <c r="A5537" s="20" t="s">
        <v>4086</v>
      </c>
      <c r="B5537" s="21" t="s">
        <v>32754</v>
      </c>
      <c r="C5537" s="21" t="s">
        <v>32755</v>
      </c>
      <c r="D5537" s="20" t="str">
        <f t="shared" si="0"/>
        <v>NO</v>
      </c>
      <c r="E5537" s="20" t="str">
        <f t="shared" si="1"/>
        <v>NO</v>
      </c>
      <c r="F5537" s="20" t="s">
        <v>32756</v>
      </c>
      <c r="G5537" s="21" t="s">
        <v>32757</v>
      </c>
      <c r="H5537" s="22" t="s">
        <v>53</v>
      </c>
      <c r="I5537" s="20" t="s">
        <v>53</v>
      </c>
      <c r="J5537" s="20" t="s">
        <v>53</v>
      </c>
      <c r="K5537" s="20" t="s">
        <v>53</v>
      </c>
      <c r="L5537" s="23">
        <v>0</v>
      </c>
      <c r="M5537" s="20"/>
      <c r="N5537" s="20" t="s">
        <v>32758</v>
      </c>
      <c r="O5537" s="20" t="s">
        <v>32759</v>
      </c>
    </row>
    <row r="5538" spans="1:15" ht="15.75" customHeight="1" x14ac:dyDescent="0.2">
      <c r="A5538" s="20" t="s">
        <v>4086</v>
      </c>
      <c r="B5538" s="21" t="s">
        <v>32760</v>
      </c>
      <c r="C5538" s="21" t="s">
        <v>32761</v>
      </c>
      <c r="D5538" s="20" t="str">
        <f t="shared" si="0"/>
        <v>NO</v>
      </c>
      <c r="E5538" s="20" t="str">
        <f t="shared" si="1"/>
        <v>NO</v>
      </c>
      <c r="F5538" s="20" t="s">
        <v>32762</v>
      </c>
      <c r="G5538" s="21" t="s">
        <v>32763</v>
      </c>
      <c r="H5538" s="22" t="s">
        <v>53</v>
      </c>
      <c r="I5538" s="20" t="s">
        <v>53</v>
      </c>
      <c r="J5538" s="20" t="s">
        <v>53</v>
      </c>
      <c r="K5538" s="20" t="s">
        <v>56</v>
      </c>
      <c r="L5538" s="23">
        <v>0.1379233</v>
      </c>
      <c r="M5538" s="20"/>
      <c r="N5538" s="20" t="s">
        <v>32764</v>
      </c>
      <c r="O5538" s="20" t="s">
        <v>32765</v>
      </c>
    </row>
    <row r="5539" spans="1:15" ht="15.75" customHeight="1" x14ac:dyDescent="0.2">
      <c r="A5539" s="20" t="s">
        <v>4086</v>
      </c>
      <c r="B5539" s="21" t="s">
        <v>32766</v>
      </c>
      <c r="C5539" s="21" t="s">
        <v>32767</v>
      </c>
      <c r="D5539" s="20" t="str">
        <f t="shared" si="0"/>
        <v>NO</v>
      </c>
      <c r="E5539" s="20" t="str">
        <f t="shared" si="1"/>
        <v>NO</v>
      </c>
      <c r="F5539" s="20" t="s">
        <v>32768</v>
      </c>
      <c r="G5539" s="21" t="s">
        <v>11219</v>
      </c>
      <c r="H5539" s="22" t="s">
        <v>53</v>
      </c>
      <c r="I5539" s="20" t="s">
        <v>53</v>
      </c>
      <c r="J5539" s="20" t="s">
        <v>53</v>
      </c>
      <c r="K5539" s="20" t="s">
        <v>56</v>
      </c>
      <c r="L5539" s="23">
        <v>0</v>
      </c>
      <c r="M5539" s="20"/>
      <c r="N5539" s="20" t="s">
        <v>32769</v>
      </c>
      <c r="O5539" s="20" t="s">
        <v>32770</v>
      </c>
    </row>
    <row r="5540" spans="1:15" ht="15.75" customHeight="1" x14ac:dyDescent="0.2">
      <c r="A5540" s="20" t="s">
        <v>4086</v>
      </c>
      <c r="B5540" s="21" t="s">
        <v>32771</v>
      </c>
      <c r="C5540" s="21" t="s">
        <v>32772</v>
      </c>
      <c r="D5540" s="20" t="str">
        <f t="shared" si="0"/>
        <v>NO</v>
      </c>
      <c r="E5540" s="20" t="str">
        <f t="shared" si="1"/>
        <v>NO</v>
      </c>
      <c r="F5540" s="20" t="s">
        <v>32773</v>
      </c>
      <c r="G5540" s="21" t="s">
        <v>32774</v>
      </c>
      <c r="H5540" s="22" t="s">
        <v>53</v>
      </c>
      <c r="I5540" s="20" t="s">
        <v>53</v>
      </c>
      <c r="J5540" s="20" t="s">
        <v>53</v>
      </c>
      <c r="K5540" s="20" t="s">
        <v>53</v>
      </c>
      <c r="L5540" s="23">
        <v>0</v>
      </c>
      <c r="M5540" s="20"/>
      <c r="N5540" s="20" t="s">
        <v>32775</v>
      </c>
      <c r="O5540" s="20" t="s">
        <v>32776</v>
      </c>
    </row>
    <row r="5541" spans="1:15" ht="15.75" customHeight="1" x14ac:dyDescent="0.2">
      <c r="A5541" s="20" t="s">
        <v>4086</v>
      </c>
      <c r="B5541" s="21" t="s">
        <v>32777</v>
      </c>
      <c r="C5541" s="21" t="s">
        <v>32778</v>
      </c>
      <c r="D5541" s="20" t="str">
        <f t="shared" si="0"/>
        <v>NO</v>
      </c>
      <c r="E5541" s="20" t="str">
        <f t="shared" si="1"/>
        <v>NO</v>
      </c>
      <c r="F5541" s="20" t="s">
        <v>32779</v>
      </c>
      <c r="G5541" s="21" t="s">
        <v>32780</v>
      </c>
      <c r="H5541" s="22" t="s">
        <v>53</v>
      </c>
      <c r="I5541" s="20" t="s">
        <v>53</v>
      </c>
      <c r="J5541" s="20" t="s">
        <v>53</v>
      </c>
      <c r="K5541" s="20" t="s">
        <v>53</v>
      </c>
      <c r="L5541" s="23">
        <v>0.44950489999999999</v>
      </c>
      <c r="M5541" s="20"/>
      <c r="N5541" s="20" t="s">
        <v>32781</v>
      </c>
      <c r="O5541" s="20" t="s">
        <v>32782</v>
      </c>
    </row>
    <row r="5542" spans="1:15" ht="15.75" customHeight="1" x14ac:dyDescent="0.2">
      <c r="A5542" s="20" t="s">
        <v>4086</v>
      </c>
      <c r="B5542" s="21" t="s">
        <v>32783</v>
      </c>
      <c r="C5542" s="21" t="s">
        <v>32784</v>
      </c>
      <c r="D5542" s="20" t="str">
        <f t="shared" si="0"/>
        <v>NO</v>
      </c>
      <c r="E5542" s="20" t="str">
        <f t="shared" si="1"/>
        <v>NO</v>
      </c>
      <c r="F5542" s="20" t="s">
        <v>2834</v>
      </c>
      <c r="G5542" s="21" t="s">
        <v>32785</v>
      </c>
      <c r="H5542" s="22" t="s">
        <v>53</v>
      </c>
      <c r="I5542" s="20" t="s">
        <v>53</v>
      </c>
      <c r="J5542" s="20" t="s">
        <v>53</v>
      </c>
      <c r="K5542" s="20" t="s">
        <v>56</v>
      </c>
      <c r="L5542" s="23">
        <v>0</v>
      </c>
      <c r="M5542" s="20"/>
      <c r="N5542" s="20" t="s">
        <v>32786</v>
      </c>
      <c r="O5542" s="20" t="s">
        <v>32787</v>
      </c>
    </row>
    <row r="5543" spans="1:15" ht="15.75" customHeight="1" x14ac:dyDescent="0.2">
      <c r="A5543" s="20" t="s">
        <v>4086</v>
      </c>
      <c r="B5543" s="21" t="s">
        <v>32788</v>
      </c>
      <c r="C5543" s="21" t="s">
        <v>32789</v>
      </c>
      <c r="D5543" s="20" t="str">
        <f t="shared" si="0"/>
        <v>NO</v>
      </c>
      <c r="E5543" s="20" t="str">
        <f t="shared" si="1"/>
        <v>NO</v>
      </c>
      <c r="F5543" s="20" t="s">
        <v>32790</v>
      </c>
      <c r="G5543" s="21" t="s">
        <v>32791</v>
      </c>
      <c r="H5543" s="22" t="s">
        <v>53</v>
      </c>
      <c r="I5543" s="20" t="s">
        <v>53</v>
      </c>
      <c r="J5543" s="20" t="s">
        <v>53</v>
      </c>
      <c r="K5543" s="20" t="s">
        <v>56</v>
      </c>
      <c r="L5543" s="23">
        <v>0.91641490000000003</v>
      </c>
      <c r="M5543" s="20"/>
      <c r="N5543" s="20" t="s">
        <v>32792</v>
      </c>
      <c r="O5543" s="20" t="s">
        <v>32793</v>
      </c>
    </row>
    <row r="5544" spans="1:15" ht="15.75" customHeight="1" x14ac:dyDescent="0.2">
      <c r="A5544" s="20" t="s">
        <v>4086</v>
      </c>
      <c r="B5544" s="21" t="s">
        <v>32794</v>
      </c>
      <c r="C5544" s="21" t="s">
        <v>32795</v>
      </c>
      <c r="D5544" s="20" t="str">
        <f t="shared" si="0"/>
        <v>NO</v>
      </c>
      <c r="E5544" s="20" t="str">
        <f t="shared" si="1"/>
        <v>NO</v>
      </c>
      <c r="F5544" s="20" t="s">
        <v>32796</v>
      </c>
      <c r="G5544" s="21" t="s">
        <v>32797</v>
      </c>
      <c r="H5544" s="22" t="s">
        <v>53</v>
      </c>
      <c r="I5544" s="20" t="s">
        <v>53</v>
      </c>
      <c r="J5544" s="20" t="s">
        <v>53</v>
      </c>
      <c r="K5544" s="20" t="s">
        <v>56</v>
      </c>
      <c r="L5544" s="23">
        <v>0.19028339999999999</v>
      </c>
      <c r="M5544" s="20"/>
      <c r="N5544" s="20" t="s">
        <v>32798</v>
      </c>
      <c r="O5544" s="20" t="s">
        <v>32799</v>
      </c>
    </row>
    <row r="5545" spans="1:15" ht="15.75" customHeight="1" x14ac:dyDescent="0.2">
      <c r="A5545" s="20" t="s">
        <v>4086</v>
      </c>
      <c r="B5545" s="21" t="s">
        <v>32800</v>
      </c>
      <c r="C5545" s="21" t="s">
        <v>32801</v>
      </c>
      <c r="D5545" s="20" t="str">
        <f t="shared" si="0"/>
        <v>NO</v>
      </c>
      <c r="E5545" s="20" t="str">
        <f t="shared" si="1"/>
        <v>NO</v>
      </c>
      <c r="F5545" s="20" t="s">
        <v>32796</v>
      </c>
      <c r="G5545" s="21" t="s">
        <v>32802</v>
      </c>
      <c r="H5545" s="22" t="s">
        <v>53</v>
      </c>
      <c r="I5545" s="20" t="s">
        <v>53</v>
      </c>
      <c r="J5545" s="20" t="s">
        <v>53</v>
      </c>
      <c r="K5545" s="20" t="s">
        <v>56</v>
      </c>
      <c r="L5545" s="23">
        <v>1</v>
      </c>
      <c r="M5545" s="20"/>
      <c r="N5545" s="20" t="s">
        <v>32803</v>
      </c>
      <c r="O5545" s="20" t="s">
        <v>32804</v>
      </c>
    </row>
    <row r="5546" spans="1:15" ht="15.75" customHeight="1" x14ac:dyDescent="0.2">
      <c r="A5546" s="20" t="s">
        <v>4086</v>
      </c>
      <c r="B5546" s="21" t="s">
        <v>32805</v>
      </c>
      <c r="C5546" s="21" t="s">
        <v>32806</v>
      </c>
      <c r="D5546" s="20" t="str">
        <f t="shared" si="0"/>
        <v>NO</v>
      </c>
      <c r="E5546" s="20" t="str">
        <f t="shared" si="1"/>
        <v>NO</v>
      </c>
      <c r="F5546" s="20" t="s">
        <v>32807</v>
      </c>
      <c r="G5546" s="21" t="s">
        <v>32808</v>
      </c>
      <c r="H5546" s="22" t="s">
        <v>53</v>
      </c>
      <c r="I5546" s="20" t="s">
        <v>53</v>
      </c>
      <c r="J5546" s="20" t="s">
        <v>53</v>
      </c>
      <c r="K5546" s="20" t="s">
        <v>56</v>
      </c>
      <c r="L5546" s="23">
        <v>1</v>
      </c>
      <c r="M5546" s="20"/>
      <c r="N5546" s="20" t="s">
        <v>32809</v>
      </c>
      <c r="O5546" s="20" t="s">
        <v>32810</v>
      </c>
    </row>
    <row r="5547" spans="1:15" ht="15.75" customHeight="1" x14ac:dyDescent="0.2">
      <c r="A5547" s="20" t="s">
        <v>4086</v>
      </c>
      <c r="B5547" s="21" t="s">
        <v>32811</v>
      </c>
      <c r="C5547" s="21" t="s">
        <v>32812</v>
      </c>
      <c r="D5547" s="20" t="str">
        <f t="shared" si="0"/>
        <v>NO</v>
      </c>
      <c r="E5547" s="20" t="str">
        <f t="shared" si="1"/>
        <v>NO</v>
      </c>
      <c r="F5547" s="20" t="s">
        <v>32813</v>
      </c>
      <c r="G5547" s="21" t="s">
        <v>32814</v>
      </c>
      <c r="H5547" s="22" t="s">
        <v>53</v>
      </c>
      <c r="I5547" s="20" t="s">
        <v>53</v>
      </c>
      <c r="J5547" s="20" t="s">
        <v>53</v>
      </c>
      <c r="K5547" s="20" t="s">
        <v>53</v>
      </c>
      <c r="L5547" s="23">
        <v>0</v>
      </c>
      <c r="M5547" s="20"/>
      <c r="N5547" s="20" t="s">
        <v>32815</v>
      </c>
      <c r="O5547" s="20" t="s">
        <v>32816</v>
      </c>
    </row>
    <row r="5548" spans="1:15" ht="15.75" customHeight="1" x14ac:dyDescent="0.2">
      <c r="A5548" s="20" t="s">
        <v>4086</v>
      </c>
      <c r="B5548" s="21" t="s">
        <v>32817</v>
      </c>
      <c r="C5548" s="21" t="s">
        <v>32818</v>
      </c>
      <c r="D5548" s="20" t="str">
        <f t="shared" si="0"/>
        <v>NO</v>
      </c>
      <c r="E5548" s="20" t="str">
        <f t="shared" si="1"/>
        <v>NO</v>
      </c>
      <c r="F5548" s="20" t="s">
        <v>32813</v>
      </c>
      <c r="G5548" s="21" t="s">
        <v>32819</v>
      </c>
      <c r="H5548" s="22" t="s">
        <v>53</v>
      </c>
      <c r="I5548" s="20" t="s">
        <v>53</v>
      </c>
      <c r="J5548" s="20" t="s">
        <v>53</v>
      </c>
      <c r="K5548" s="20" t="s">
        <v>56</v>
      </c>
      <c r="L5548" s="23">
        <v>1</v>
      </c>
      <c r="M5548" s="20"/>
      <c r="N5548" s="20" t="s">
        <v>32820</v>
      </c>
      <c r="O5548" s="20" t="s">
        <v>32821</v>
      </c>
    </row>
    <row r="5549" spans="1:15" ht="15.75" customHeight="1" x14ac:dyDescent="0.2">
      <c r="A5549" s="20" t="s">
        <v>4086</v>
      </c>
      <c r="B5549" s="21" t="s">
        <v>32822</v>
      </c>
      <c r="C5549" s="21" t="s">
        <v>32823</v>
      </c>
      <c r="D5549" s="20" t="str">
        <f t="shared" si="0"/>
        <v>NO</v>
      </c>
      <c r="E5549" s="20" t="str">
        <f t="shared" si="1"/>
        <v>NO</v>
      </c>
      <c r="F5549" s="20" t="s">
        <v>32813</v>
      </c>
      <c r="G5549" s="21" t="s">
        <v>32824</v>
      </c>
      <c r="H5549" s="22" t="s">
        <v>53</v>
      </c>
      <c r="I5549" s="20" t="s">
        <v>53</v>
      </c>
      <c r="J5549" s="20" t="s">
        <v>53</v>
      </c>
      <c r="K5549" s="20" t="s">
        <v>56</v>
      </c>
      <c r="L5549" s="23">
        <v>0</v>
      </c>
      <c r="M5549" s="20"/>
      <c r="N5549" s="20" t="s">
        <v>32825</v>
      </c>
      <c r="O5549" s="20" t="s">
        <v>32826</v>
      </c>
    </row>
    <row r="5550" spans="1:15" ht="15.75" customHeight="1" x14ac:dyDescent="0.2">
      <c r="A5550" s="20" t="s">
        <v>4086</v>
      </c>
      <c r="B5550" s="21" t="s">
        <v>32827</v>
      </c>
      <c r="C5550" s="21" t="s">
        <v>32828</v>
      </c>
      <c r="D5550" s="20" t="str">
        <f t="shared" si="0"/>
        <v>NO</v>
      </c>
      <c r="E5550" s="20" t="str">
        <f t="shared" si="1"/>
        <v>NO</v>
      </c>
      <c r="F5550" s="20" t="s">
        <v>32829</v>
      </c>
      <c r="G5550" s="21" t="s">
        <v>32830</v>
      </c>
      <c r="H5550" s="22" t="s">
        <v>53</v>
      </c>
      <c r="I5550" s="20" t="s">
        <v>53</v>
      </c>
      <c r="J5550" s="20" t="s">
        <v>53</v>
      </c>
      <c r="K5550" s="20" t="s">
        <v>56</v>
      </c>
      <c r="L5550" s="23">
        <v>0.61528660000000002</v>
      </c>
      <c r="M5550" s="20"/>
      <c r="N5550" s="20" t="s">
        <v>32831</v>
      </c>
      <c r="O5550" s="20" t="s">
        <v>32832</v>
      </c>
    </row>
    <row r="5551" spans="1:15" ht="15.75" customHeight="1" x14ac:dyDescent="0.2">
      <c r="A5551" s="20" t="s">
        <v>4086</v>
      </c>
      <c r="B5551" s="21" t="s">
        <v>32833</v>
      </c>
      <c r="C5551" s="21" t="s">
        <v>32834</v>
      </c>
      <c r="D5551" s="20" t="str">
        <f t="shared" si="0"/>
        <v>NO</v>
      </c>
      <c r="E5551" s="20" t="str">
        <f t="shared" si="1"/>
        <v>NO</v>
      </c>
      <c r="F5551" s="20" t="s">
        <v>32813</v>
      </c>
      <c r="G5551" s="21" t="s">
        <v>32835</v>
      </c>
      <c r="H5551" s="22" t="s">
        <v>53</v>
      </c>
      <c r="I5551" s="20" t="s">
        <v>53</v>
      </c>
      <c r="J5551" s="20" t="s">
        <v>53</v>
      </c>
      <c r="K5551" s="20" t="s">
        <v>56</v>
      </c>
      <c r="L5551" s="23">
        <v>0</v>
      </c>
      <c r="M5551" s="20"/>
      <c r="N5551" s="20" t="s">
        <v>32836</v>
      </c>
      <c r="O5551" s="20" t="s">
        <v>32837</v>
      </c>
    </row>
    <row r="5552" spans="1:15" ht="15.75" customHeight="1" x14ac:dyDescent="0.2">
      <c r="A5552" s="20" t="s">
        <v>4086</v>
      </c>
      <c r="B5552" s="21" t="s">
        <v>32838</v>
      </c>
      <c r="C5552" s="21" t="s">
        <v>32839</v>
      </c>
      <c r="D5552" s="20" t="str">
        <f t="shared" si="0"/>
        <v>NO</v>
      </c>
      <c r="E5552" s="20" t="str">
        <f t="shared" si="1"/>
        <v>NO</v>
      </c>
      <c r="F5552" s="20" t="s">
        <v>32813</v>
      </c>
      <c r="G5552" s="21" t="s">
        <v>32840</v>
      </c>
      <c r="H5552" s="22" t="s">
        <v>53</v>
      </c>
      <c r="I5552" s="20" t="s">
        <v>53</v>
      </c>
      <c r="J5552" s="20" t="s">
        <v>53</v>
      </c>
      <c r="K5552" s="20" t="s">
        <v>56</v>
      </c>
      <c r="L5552" s="23">
        <v>0</v>
      </c>
      <c r="M5552" s="20"/>
      <c r="N5552" s="20" t="s">
        <v>32841</v>
      </c>
      <c r="O5552" s="20" t="s">
        <v>32842</v>
      </c>
    </row>
    <row r="5553" spans="1:15" ht="15.75" customHeight="1" x14ac:dyDescent="0.2">
      <c r="A5553" s="20" t="s">
        <v>4086</v>
      </c>
      <c r="B5553" s="21" t="s">
        <v>32843</v>
      </c>
      <c r="C5553" s="21" t="s">
        <v>32844</v>
      </c>
      <c r="D5553" s="20" t="str">
        <f t="shared" si="0"/>
        <v>NO</v>
      </c>
      <c r="E5553" s="20" t="str">
        <f t="shared" si="1"/>
        <v>NO</v>
      </c>
      <c r="F5553" s="20" t="s">
        <v>32813</v>
      </c>
      <c r="G5553" s="21" t="s">
        <v>32845</v>
      </c>
      <c r="H5553" s="22" t="s">
        <v>53</v>
      </c>
      <c r="I5553" s="20" t="s">
        <v>53</v>
      </c>
      <c r="J5553" s="20" t="s">
        <v>53</v>
      </c>
      <c r="K5553" s="20" t="s">
        <v>53</v>
      </c>
      <c r="L5553" s="23">
        <v>0</v>
      </c>
      <c r="M5553" s="20"/>
      <c r="N5553" s="20" t="s">
        <v>32846</v>
      </c>
      <c r="O5553" s="20" t="s">
        <v>32847</v>
      </c>
    </row>
    <row r="5554" spans="1:15" ht="15.75" customHeight="1" x14ac:dyDescent="0.2">
      <c r="A5554" s="20" t="s">
        <v>4086</v>
      </c>
      <c r="B5554" s="21" t="s">
        <v>32848</v>
      </c>
      <c r="C5554" s="21" t="s">
        <v>32849</v>
      </c>
      <c r="D5554" s="20" t="str">
        <f t="shared" si="0"/>
        <v>NO</v>
      </c>
      <c r="E5554" s="20" t="str">
        <f t="shared" si="1"/>
        <v>NO</v>
      </c>
      <c r="F5554" s="20" t="s">
        <v>32813</v>
      </c>
      <c r="G5554" s="21" t="s">
        <v>32850</v>
      </c>
      <c r="H5554" s="22" t="s">
        <v>53</v>
      </c>
      <c r="I5554" s="20" t="s">
        <v>53</v>
      </c>
      <c r="J5554" s="20" t="s">
        <v>53</v>
      </c>
      <c r="K5554" s="20" t="s">
        <v>53</v>
      </c>
      <c r="L5554" s="23">
        <v>0.91222029999999998</v>
      </c>
      <c r="M5554" s="20"/>
      <c r="N5554" s="20" t="s">
        <v>32851</v>
      </c>
      <c r="O5554" s="20" t="s">
        <v>32852</v>
      </c>
    </row>
    <row r="5555" spans="1:15" ht="15.75" customHeight="1" x14ac:dyDescent="0.2">
      <c r="A5555" s="20" t="s">
        <v>4086</v>
      </c>
      <c r="B5555" s="21" t="s">
        <v>32853</v>
      </c>
      <c r="C5555" s="21" t="s">
        <v>32854</v>
      </c>
      <c r="D5555" s="20" t="str">
        <f t="shared" si="0"/>
        <v>NO</v>
      </c>
      <c r="E5555" s="20" t="str">
        <f t="shared" si="1"/>
        <v>NO</v>
      </c>
      <c r="F5555" s="20" t="s">
        <v>32813</v>
      </c>
      <c r="G5555" s="21" t="s">
        <v>32855</v>
      </c>
      <c r="H5555" s="22" t="s">
        <v>53</v>
      </c>
      <c r="I5555" s="20" t="s">
        <v>53</v>
      </c>
      <c r="J5555" s="20" t="s">
        <v>53</v>
      </c>
      <c r="K5555" s="20" t="s">
        <v>56</v>
      </c>
      <c r="L5555" s="23">
        <v>0.15555559999999999</v>
      </c>
      <c r="M5555" s="20"/>
      <c r="N5555" s="20" t="s">
        <v>32856</v>
      </c>
      <c r="O5555" s="20" t="s">
        <v>32857</v>
      </c>
    </row>
    <row r="5556" spans="1:15" ht="15.75" customHeight="1" x14ac:dyDescent="0.2">
      <c r="A5556" s="20" t="s">
        <v>4086</v>
      </c>
      <c r="B5556" s="21" t="s">
        <v>32858</v>
      </c>
      <c r="C5556" s="21" t="s">
        <v>32859</v>
      </c>
      <c r="D5556" s="20" t="str">
        <f t="shared" si="0"/>
        <v>NO</v>
      </c>
      <c r="E5556" s="20" t="str">
        <f t="shared" si="1"/>
        <v>NO</v>
      </c>
      <c r="F5556" s="20" t="s">
        <v>32860</v>
      </c>
      <c r="G5556" s="21" t="s">
        <v>32861</v>
      </c>
      <c r="H5556" s="22" t="s">
        <v>53</v>
      </c>
      <c r="I5556" s="20" t="s">
        <v>53</v>
      </c>
      <c r="J5556" s="20" t="s">
        <v>53</v>
      </c>
      <c r="K5556" s="20" t="s">
        <v>56</v>
      </c>
      <c r="L5556" s="23">
        <v>0.84832220000000003</v>
      </c>
      <c r="M5556" s="20"/>
      <c r="N5556" s="20" t="s">
        <v>32862</v>
      </c>
      <c r="O5556" s="20" t="s">
        <v>32863</v>
      </c>
    </row>
    <row r="5557" spans="1:15" ht="15.75" customHeight="1" x14ac:dyDescent="0.2">
      <c r="A5557" s="20" t="s">
        <v>4086</v>
      </c>
      <c r="B5557" s="21" t="s">
        <v>32864</v>
      </c>
      <c r="C5557" s="21" t="s">
        <v>32865</v>
      </c>
      <c r="D5557" s="20" t="str">
        <f t="shared" si="0"/>
        <v>NO</v>
      </c>
      <c r="E5557" s="20" t="str">
        <f t="shared" si="1"/>
        <v>NO</v>
      </c>
      <c r="F5557" s="20" t="s">
        <v>4089</v>
      </c>
      <c r="G5557" s="21" t="s">
        <v>32866</v>
      </c>
      <c r="H5557" s="22" t="s">
        <v>53</v>
      </c>
      <c r="I5557" s="20" t="s">
        <v>53</v>
      </c>
      <c r="J5557" s="20" t="s">
        <v>53</v>
      </c>
      <c r="K5557" s="20" t="s">
        <v>53</v>
      </c>
      <c r="L5557" s="23">
        <v>0</v>
      </c>
      <c r="M5557" s="20"/>
      <c r="N5557" s="20" t="s">
        <v>32867</v>
      </c>
      <c r="O5557" s="20" t="s">
        <v>32868</v>
      </c>
    </row>
    <row r="5558" spans="1:15" ht="15.75" customHeight="1" x14ac:dyDescent="0.2">
      <c r="A5558" s="20" t="s">
        <v>4086</v>
      </c>
      <c r="B5558" s="21" t="s">
        <v>32869</v>
      </c>
      <c r="C5558" s="21" t="s">
        <v>32870</v>
      </c>
      <c r="D5558" s="20" t="str">
        <f t="shared" si="0"/>
        <v>NO</v>
      </c>
      <c r="E5558" s="20" t="str">
        <f t="shared" si="1"/>
        <v>NO</v>
      </c>
      <c r="F5558" s="20" t="s">
        <v>4089</v>
      </c>
      <c r="G5558" s="21" t="s">
        <v>12950</v>
      </c>
      <c r="H5558" s="22" t="s">
        <v>53</v>
      </c>
      <c r="I5558" s="20" t="s">
        <v>53</v>
      </c>
      <c r="J5558" s="20" t="s">
        <v>53</v>
      </c>
      <c r="K5558" s="20" t="s">
        <v>53</v>
      </c>
      <c r="L5558" s="23">
        <v>0</v>
      </c>
      <c r="M5558" s="20"/>
      <c r="N5558" s="20" t="s">
        <v>32871</v>
      </c>
      <c r="O5558" s="20" t="s">
        <v>32872</v>
      </c>
    </row>
    <row r="5559" spans="1:15" ht="15.75" customHeight="1" x14ac:dyDescent="0.2">
      <c r="A5559" s="20" t="s">
        <v>4086</v>
      </c>
      <c r="B5559" s="21" t="s">
        <v>32873</v>
      </c>
      <c r="C5559" s="21" t="s">
        <v>32874</v>
      </c>
      <c r="D5559" s="20" t="str">
        <f t="shared" si="0"/>
        <v>NO</v>
      </c>
      <c r="E5559" s="20" t="str">
        <f t="shared" si="1"/>
        <v>NO</v>
      </c>
      <c r="F5559" s="20" t="s">
        <v>4089</v>
      </c>
      <c r="G5559" s="21" t="s">
        <v>32875</v>
      </c>
      <c r="H5559" s="22" t="s">
        <v>53</v>
      </c>
      <c r="I5559" s="20" t="s">
        <v>53</v>
      </c>
      <c r="J5559" s="20" t="s">
        <v>53</v>
      </c>
      <c r="K5559" s="20" t="s">
        <v>56</v>
      </c>
      <c r="L5559" s="23">
        <v>0.15048049999999999</v>
      </c>
      <c r="M5559" s="20"/>
      <c r="N5559" s="20" t="s">
        <v>32876</v>
      </c>
      <c r="O5559" s="20" t="s">
        <v>32877</v>
      </c>
    </row>
    <row r="5560" spans="1:15" ht="15.75" customHeight="1" x14ac:dyDescent="0.2">
      <c r="A5560" s="20" t="s">
        <v>32878</v>
      </c>
      <c r="B5560" s="21" t="s">
        <v>32879</v>
      </c>
      <c r="C5560" s="21" t="s">
        <v>32880</v>
      </c>
      <c r="D5560" s="20" t="str">
        <f t="shared" si="0"/>
        <v>NO</v>
      </c>
      <c r="E5560" s="20" t="str">
        <f t="shared" si="1"/>
        <v>NO</v>
      </c>
      <c r="F5560" s="20" t="s">
        <v>32881</v>
      </c>
      <c r="G5560" s="21" t="s">
        <v>32882</v>
      </c>
      <c r="H5560" s="22" t="s">
        <v>53</v>
      </c>
      <c r="I5560" s="20" t="s">
        <v>53</v>
      </c>
      <c r="J5560" s="20" t="s">
        <v>53</v>
      </c>
      <c r="K5560" s="20" t="s">
        <v>56</v>
      </c>
      <c r="L5560" s="23">
        <v>0</v>
      </c>
      <c r="M5560" s="20"/>
      <c r="N5560" s="20" t="s">
        <v>32883</v>
      </c>
      <c r="O5560" s="20" t="s">
        <v>32884</v>
      </c>
    </row>
    <row r="5561" spans="1:15" ht="15.75" customHeight="1" x14ac:dyDescent="0.2">
      <c r="A5561" s="20" t="s">
        <v>32878</v>
      </c>
      <c r="B5561" s="21" t="s">
        <v>32885</v>
      </c>
      <c r="C5561" s="21" t="s">
        <v>32886</v>
      </c>
      <c r="D5561" s="20" t="str">
        <f t="shared" si="0"/>
        <v>NO</v>
      </c>
      <c r="E5561" s="20" t="str">
        <f t="shared" si="1"/>
        <v>NO</v>
      </c>
      <c r="F5561" s="20" t="s">
        <v>32881</v>
      </c>
      <c r="G5561" s="21" t="s">
        <v>150</v>
      </c>
      <c r="H5561" s="22" t="s">
        <v>53</v>
      </c>
      <c r="I5561" s="20" t="s">
        <v>53</v>
      </c>
      <c r="J5561" s="20" t="s">
        <v>53</v>
      </c>
      <c r="K5561" s="20" t="s">
        <v>56</v>
      </c>
      <c r="L5561" s="23">
        <v>0</v>
      </c>
      <c r="M5561" s="20"/>
      <c r="N5561" s="20" t="s">
        <v>32887</v>
      </c>
      <c r="O5561" s="20" t="s">
        <v>32888</v>
      </c>
    </row>
    <row r="5562" spans="1:15" ht="15.75" customHeight="1" x14ac:dyDescent="0.2">
      <c r="A5562" s="20" t="s">
        <v>32878</v>
      </c>
      <c r="B5562" s="21" t="s">
        <v>32889</v>
      </c>
      <c r="C5562" s="21" t="s">
        <v>32890</v>
      </c>
      <c r="D5562" s="20" t="str">
        <f t="shared" si="0"/>
        <v>NO</v>
      </c>
      <c r="E5562" s="20" t="str">
        <f t="shared" si="1"/>
        <v>NO</v>
      </c>
      <c r="F5562" s="20" t="s">
        <v>32891</v>
      </c>
      <c r="G5562" s="21" t="s">
        <v>19241</v>
      </c>
      <c r="H5562" s="22" t="s">
        <v>53</v>
      </c>
      <c r="I5562" s="20" t="s">
        <v>53</v>
      </c>
      <c r="J5562" s="20" t="s">
        <v>53</v>
      </c>
      <c r="K5562" s="20" t="s">
        <v>53</v>
      </c>
      <c r="L5562" s="23">
        <v>0</v>
      </c>
      <c r="M5562" s="20"/>
      <c r="N5562" s="20" t="s">
        <v>32892</v>
      </c>
      <c r="O5562" s="20" t="s">
        <v>32893</v>
      </c>
    </row>
    <row r="5563" spans="1:15" ht="15.75" customHeight="1" x14ac:dyDescent="0.2">
      <c r="A5563" s="20" t="s">
        <v>32878</v>
      </c>
      <c r="B5563" s="21" t="s">
        <v>32894</v>
      </c>
      <c r="C5563" s="21" t="s">
        <v>32895</v>
      </c>
      <c r="D5563" s="20" t="str">
        <f t="shared" si="0"/>
        <v>NO</v>
      </c>
      <c r="E5563" s="20" t="str">
        <f t="shared" si="1"/>
        <v>NO</v>
      </c>
      <c r="F5563" s="20" t="s">
        <v>32896</v>
      </c>
      <c r="G5563" s="21" t="s">
        <v>32897</v>
      </c>
      <c r="H5563" s="22" t="s">
        <v>53</v>
      </c>
      <c r="I5563" s="20" t="s">
        <v>53</v>
      </c>
      <c r="J5563" s="20" t="s">
        <v>53</v>
      </c>
      <c r="K5563" s="20" t="s">
        <v>56</v>
      </c>
      <c r="L5563" s="23">
        <v>0.2395274</v>
      </c>
      <c r="M5563" s="20"/>
      <c r="N5563" s="20" t="s">
        <v>32898</v>
      </c>
      <c r="O5563" s="20" t="s">
        <v>32899</v>
      </c>
    </row>
    <row r="5564" spans="1:15" ht="15.75" customHeight="1" x14ac:dyDescent="0.2">
      <c r="A5564" s="20" t="s">
        <v>32878</v>
      </c>
      <c r="B5564" s="21" t="s">
        <v>32900</v>
      </c>
      <c r="C5564" s="21" t="s">
        <v>32901</v>
      </c>
      <c r="D5564" s="20" t="str">
        <f t="shared" si="0"/>
        <v>NO</v>
      </c>
      <c r="E5564" s="20" t="str">
        <f t="shared" si="1"/>
        <v>NO</v>
      </c>
      <c r="F5564" s="20" t="s">
        <v>32896</v>
      </c>
      <c r="G5564" s="21" t="s">
        <v>32902</v>
      </c>
      <c r="H5564" s="22" t="s">
        <v>53</v>
      </c>
      <c r="I5564" s="20" t="s">
        <v>53</v>
      </c>
      <c r="J5564" s="20" t="s">
        <v>53</v>
      </c>
      <c r="K5564" s="20" t="s">
        <v>56</v>
      </c>
      <c r="L5564" s="23">
        <v>0.38650309999999999</v>
      </c>
      <c r="M5564" s="20"/>
      <c r="N5564" s="20" t="s">
        <v>32903</v>
      </c>
      <c r="O5564" s="20" t="s">
        <v>32904</v>
      </c>
    </row>
    <row r="5565" spans="1:15" ht="15.75" customHeight="1" x14ac:dyDescent="0.2">
      <c r="A5565" s="20" t="s">
        <v>32878</v>
      </c>
      <c r="B5565" s="21" t="s">
        <v>32905</v>
      </c>
      <c r="C5565" s="21" t="s">
        <v>32906</v>
      </c>
      <c r="D5565" s="20" t="str">
        <f t="shared" si="0"/>
        <v>YES</v>
      </c>
      <c r="E5565" s="20" t="str">
        <f t="shared" si="1"/>
        <v>NO</v>
      </c>
      <c r="F5565" s="20" t="s">
        <v>32907</v>
      </c>
      <c r="G5565" s="21" t="s">
        <v>32908</v>
      </c>
      <c r="H5565" s="22" t="s">
        <v>4857</v>
      </c>
      <c r="I5565" s="20" t="s">
        <v>32909</v>
      </c>
      <c r="J5565" s="20" t="s">
        <v>32910</v>
      </c>
      <c r="K5565" s="20" t="s">
        <v>56</v>
      </c>
      <c r="L5565" s="23">
        <v>0.7939311</v>
      </c>
      <c r="M5565" s="20"/>
      <c r="N5565" s="20" t="s">
        <v>32911</v>
      </c>
      <c r="O5565" s="20" t="s">
        <v>32912</v>
      </c>
    </row>
    <row r="5566" spans="1:15" ht="15.75" customHeight="1" x14ac:dyDescent="0.2">
      <c r="A5566" s="20" t="s">
        <v>32878</v>
      </c>
      <c r="B5566" s="21" t="s">
        <v>32913</v>
      </c>
      <c r="C5566" s="21" t="s">
        <v>32914</v>
      </c>
      <c r="D5566" s="20" t="str">
        <f t="shared" si="0"/>
        <v>NO</v>
      </c>
      <c r="E5566" s="20" t="str">
        <f t="shared" si="1"/>
        <v>NO</v>
      </c>
      <c r="F5566" s="20" t="s">
        <v>32907</v>
      </c>
      <c r="G5566" s="21" t="s">
        <v>32915</v>
      </c>
      <c r="H5566" s="22" t="s">
        <v>53</v>
      </c>
      <c r="I5566" s="20" t="s">
        <v>53</v>
      </c>
      <c r="J5566" s="20" t="s">
        <v>53</v>
      </c>
      <c r="K5566" s="20" t="s">
        <v>56</v>
      </c>
      <c r="L5566" s="23">
        <v>1</v>
      </c>
      <c r="M5566" s="20"/>
      <c r="N5566" s="20" t="s">
        <v>32916</v>
      </c>
      <c r="O5566" s="20" t="s">
        <v>32917</v>
      </c>
    </row>
    <row r="5567" spans="1:15" ht="15.75" customHeight="1" x14ac:dyDescent="0.2">
      <c r="A5567" s="20" t="s">
        <v>32878</v>
      </c>
      <c r="B5567" s="21" t="s">
        <v>32918</v>
      </c>
      <c r="C5567" s="21" t="s">
        <v>32919</v>
      </c>
      <c r="D5567" s="20" t="str">
        <f t="shared" si="0"/>
        <v>YES</v>
      </c>
      <c r="E5567" s="20" t="str">
        <f t="shared" si="1"/>
        <v>NO</v>
      </c>
      <c r="F5567" s="20" t="s">
        <v>32920</v>
      </c>
      <c r="G5567" s="21" t="s">
        <v>32921</v>
      </c>
      <c r="H5567" s="22" t="s">
        <v>4857</v>
      </c>
      <c r="I5567" s="20" t="s">
        <v>32922</v>
      </c>
      <c r="J5567" s="20" t="s">
        <v>32923</v>
      </c>
      <c r="K5567" s="20" t="s">
        <v>56</v>
      </c>
      <c r="L5567" s="23">
        <v>0.65626600000000002</v>
      </c>
      <c r="M5567" s="20"/>
      <c r="N5567" s="20" t="s">
        <v>32924</v>
      </c>
      <c r="O5567" s="20" t="s">
        <v>32925</v>
      </c>
    </row>
    <row r="5568" spans="1:15" ht="15.75" customHeight="1" x14ac:dyDescent="0.2">
      <c r="A5568" s="20" t="s">
        <v>32878</v>
      </c>
      <c r="B5568" s="21" t="s">
        <v>32926</v>
      </c>
      <c r="C5568" s="21" t="s">
        <v>32927</v>
      </c>
      <c r="D5568" s="20" t="str">
        <f t="shared" si="0"/>
        <v>NO</v>
      </c>
      <c r="E5568" s="20" t="str">
        <f t="shared" si="1"/>
        <v>NO</v>
      </c>
      <c r="F5568" s="20" t="s">
        <v>32920</v>
      </c>
      <c r="G5568" s="21" t="s">
        <v>32928</v>
      </c>
      <c r="H5568" s="22" t="s">
        <v>53</v>
      </c>
      <c r="I5568" s="20" t="s">
        <v>53</v>
      </c>
      <c r="J5568" s="20" t="s">
        <v>53</v>
      </c>
      <c r="K5568" s="20" t="s">
        <v>53</v>
      </c>
      <c r="L5568" s="23">
        <v>0.82</v>
      </c>
      <c r="M5568" s="20"/>
      <c r="N5568" s="20" t="s">
        <v>32929</v>
      </c>
      <c r="O5568" s="20" t="s">
        <v>32930</v>
      </c>
    </row>
    <row r="5569" spans="1:15" ht="15.75" customHeight="1" x14ac:dyDescent="0.2">
      <c r="A5569" s="20" t="s">
        <v>32878</v>
      </c>
      <c r="B5569" s="21" t="s">
        <v>32931</v>
      </c>
      <c r="C5569" s="21" t="s">
        <v>32932</v>
      </c>
      <c r="D5569" s="20" t="str">
        <f t="shared" si="0"/>
        <v>NO</v>
      </c>
      <c r="E5569" s="20" t="str">
        <f t="shared" si="1"/>
        <v>NO</v>
      </c>
      <c r="F5569" s="20" t="s">
        <v>32933</v>
      </c>
      <c r="G5569" s="21" t="s">
        <v>32934</v>
      </c>
      <c r="H5569" s="22" t="s">
        <v>53</v>
      </c>
      <c r="I5569" s="20" t="s">
        <v>53</v>
      </c>
      <c r="J5569" s="20" t="s">
        <v>53</v>
      </c>
      <c r="K5569" s="20" t="s">
        <v>56</v>
      </c>
      <c r="L5569" s="23">
        <v>0.3333333</v>
      </c>
      <c r="M5569" s="20"/>
      <c r="N5569" s="20" t="s">
        <v>32935</v>
      </c>
      <c r="O5569" s="20" t="s">
        <v>32936</v>
      </c>
    </row>
    <row r="5570" spans="1:15" ht="15.75" customHeight="1" x14ac:dyDescent="0.2">
      <c r="A5570" s="20" t="s">
        <v>32878</v>
      </c>
      <c r="B5570" s="21" t="s">
        <v>32937</v>
      </c>
      <c r="C5570" s="21" t="s">
        <v>32938</v>
      </c>
      <c r="D5570" s="20" t="str">
        <f t="shared" si="0"/>
        <v>NO</v>
      </c>
      <c r="E5570" s="20" t="str">
        <f t="shared" si="1"/>
        <v>NO</v>
      </c>
      <c r="F5570" s="20" t="s">
        <v>32933</v>
      </c>
      <c r="G5570" s="21" t="s">
        <v>32939</v>
      </c>
      <c r="H5570" s="22" t="s">
        <v>53</v>
      </c>
      <c r="I5570" s="20" t="s">
        <v>53</v>
      </c>
      <c r="J5570" s="20" t="s">
        <v>53</v>
      </c>
      <c r="K5570" s="20" t="s">
        <v>56</v>
      </c>
      <c r="L5570" s="23">
        <v>1</v>
      </c>
      <c r="M5570" s="20"/>
      <c r="N5570" s="20" t="s">
        <v>32940</v>
      </c>
      <c r="O5570" s="20" t="s">
        <v>32941</v>
      </c>
    </row>
    <row r="5571" spans="1:15" ht="15.75" customHeight="1" x14ac:dyDescent="0.2">
      <c r="A5571" s="20" t="s">
        <v>32878</v>
      </c>
      <c r="B5571" s="21" t="s">
        <v>32942</v>
      </c>
      <c r="C5571" s="21" t="s">
        <v>32943</v>
      </c>
      <c r="D5571" s="20" t="str">
        <f t="shared" si="0"/>
        <v>NO</v>
      </c>
      <c r="E5571" s="20" t="str">
        <f t="shared" si="1"/>
        <v>NO</v>
      </c>
      <c r="F5571" s="20" t="s">
        <v>32933</v>
      </c>
      <c r="G5571" s="21" t="s">
        <v>32944</v>
      </c>
      <c r="H5571" s="22" t="s">
        <v>53</v>
      </c>
      <c r="I5571" s="20" t="s">
        <v>53</v>
      </c>
      <c r="J5571" s="20" t="s">
        <v>53</v>
      </c>
      <c r="K5571" s="20" t="s">
        <v>56</v>
      </c>
      <c r="L5571" s="23">
        <v>0.9393939</v>
      </c>
      <c r="M5571" s="20"/>
      <c r="N5571" s="20" t="s">
        <v>32945</v>
      </c>
      <c r="O5571" s="20" t="s">
        <v>32946</v>
      </c>
    </row>
    <row r="5572" spans="1:15" ht="15.75" customHeight="1" x14ac:dyDescent="0.2">
      <c r="A5572" s="20" t="s">
        <v>32878</v>
      </c>
      <c r="B5572" s="21" t="s">
        <v>32947</v>
      </c>
      <c r="C5572" s="21" t="s">
        <v>32948</v>
      </c>
      <c r="D5572" s="20" t="str">
        <f t="shared" si="0"/>
        <v>NO</v>
      </c>
      <c r="E5572" s="20" t="str">
        <f t="shared" si="1"/>
        <v>NO</v>
      </c>
      <c r="F5572" s="20" t="s">
        <v>32933</v>
      </c>
      <c r="G5572" s="21" t="s">
        <v>32949</v>
      </c>
      <c r="H5572" s="22" t="s">
        <v>53</v>
      </c>
      <c r="I5572" s="20" t="s">
        <v>53</v>
      </c>
      <c r="J5572" s="20" t="s">
        <v>53</v>
      </c>
      <c r="K5572" s="20" t="s">
        <v>53</v>
      </c>
      <c r="L5572" s="23">
        <v>0.92405060000000006</v>
      </c>
      <c r="M5572" s="20"/>
      <c r="N5572" s="20" t="s">
        <v>32950</v>
      </c>
      <c r="O5572" s="20" t="s">
        <v>32951</v>
      </c>
    </row>
    <row r="5573" spans="1:15" ht="15.75" customHeight="1" x14ac:dyDescent="0.2">
      <c r="A5573" s="20" t="s">
        <v>32878</v>
      </c>
      <c r="B5573" s="21" t="s">
        <v>32952</v>
      </c>
      <c r="C5573" s="21" t="s">
        <v>32953</v>
      </c>
      <c r="D5573" s="20" t="str">
        <f t="shared" si="0"/>
        <v>NO</v>
      </c>
      <c r="E5573" s="20" t="str">
        <f t="shared" si="1"/>
        <v>NO</v>
      </c>
      <c r="F5573" s="20" t="s">
        <v>32933</v>
      </c>
      <c r="G5573" s="21" t="s">
        <v>32954</v>
      </c>
      <c r="H5573" s="22" t="s">
        <v>53</v>
      </c>
      <c r="I5573" s="20" t="s">
        <v>53</v>
      </c>
      <c r="J5573" s="20" t="s">
        <v>53</v>
      </c>
      <c r="K5573" s="20" t="s">
        <v>56</v>
      </c>
      <c r="L5573" s="23">
        <v>0.87234040000000002</v>
      </c>
      <c r="M5573" s="20"/>
      <c r="N5573" s="20" t="s">
        <v>32955</v>
      </c>
      <c r="O5573" s="20" t="s">
        <v>32956</v>
      </c>
    </row>
    <row r="5574" spans="1:15" ht="15.75" customHeight="1" x14ac:dyDescent="0.2">
      <c r="A5574" s="20" t="s">
        <v>32878</v>
      </c>
      <c r="B5574" s="21" t="s">
        <v>32957</v>
      </c>
      <c r="C5574" s="21" t="s">
        <v>32958</v>
      </c>
      <c r="D5574" s="20" t="str">
        <f t="shared" si="0"/>
        <v>NO</v>
      </c>
      <c r="E5574" s="20" t="str">
        <f t="shared" si="1"/>
        <v>NO</v>
      </c>
      <c r="F5574" s="20" t="s">
        <v>32959</v>
      </c>
      <c r="G5574" s="21" t="s">
        <v>32960</v>
      </c>
      <c r="H5574" s="22" t="s">
        <v>53</v>
      </c>
      <c r="I5574" s="20" t="s">
        <v>53</v>
      </c>
      <c r="J5574" s="20" t="s">
        <v>53</v>
      </c>
      <c r="K5574" s="20" t="s">
        <v>56</v>
      </c>
      <c r="L5574" s="23">
        <v>1</v>
      </c>
      <c r="M5574" s="20"/>
      <c r="N5574" s="20" t="s">
        <v>32961</v>
      </c>
      <c r="O5574" s="20" t="s">
        <v>32962</v>
      </c>
    </row>
    <row r="5575" spans="1:15" ht="15.75" customHeight="1" x14ac:dyDescent="0.2">
      <c r="A5575" s="20" t="s">
        <v>32878</v>
      </c>
      <c r="B5575" s="21" t="s">
        <v>32963</v>
      </c>
      <c r="C5575" s="21" t="s">
        <v>32964</v>
      </c>
      <c r="D5575" s="20" t="str">
        <f t="shared" si="0"/>
        <v>NO</v>
      </c>
      <c r="E5575" s="20" t="str">
        <f t="shared" si="1"/>
        <v>NO</v>
      </c>
      <c r="F5575" s="20" t="s">
        <v>32965</v>
      </c>
      <c r="G5575" s="21" t="s">
        <v>32966</v>
      </c>
      <c r="H5575" s="22" t="s">
        <v>53</v>
      </c>
      <c r="I5575" s="20" t="s">
        <v>53</v>
      </c>
      <c r="J5575" s="20" t="s">
        <v>53</v>
      </c>
      <c r="K5575" s="20" t="s">
        <v>56</v>
      </c>
      <c r="L5575" s="23">
        <v>0</v>
      </c>
      <c r="M5575" s="20"/>
      <c r="N5575" s="20" t="s">
        <v>32967</v>
      </c>
      <c r="O5575" s="20" t="s">
        <v>32968</v>
      </c>
    </row>
    <row r="5576" spans="1:15" ht="15.75" customHeight="1" x14ac:dyDescent="0.2">
      <c r="A5576" s="20" t="s">
        <v>32969</v>
      </c>
      <c r="B5576" s="21" t="s">
        <v>32970</v>
      </c>
      <c r="C5576" s="21" t="s">
        <v>32971</v>
      </c>
      <c r="D5576" s="20" t="str">
        <f t="shared" si="0"/>
        <v>NO</v>
      </c>
      <c r="E5576" s="20" t="str">
        <f t="shared" si="1"/>
        <v>NO</v>
      </c>
      <c r="F5576" s="20" t="s">
        <v>32972</v>
      </c>
      <c r="G5576" s="21" t="s">
        <v>32973</v>
      </c>
      <c r="H5576" s="22" t="s">
        <v>53</v>
      </c>
      <c r="I5576" s="20" t="s">
        <v>53</v>
      </c>
      <c r="J5576" s="20" t="s">
        <v>53</v>
      </c>
      <c r="K5576" s="20" t="s">
        <v>56</v>
      </c>
      <c r="L5576" s="23">
        <v>1</v>
      </c>
      <c r="M5576" s="20"/>
      <c r="N5576" s="20" t="s">
        <v>32974</v>
      </c>
      <c r="O5576" s="20" t="s">
        <v>32975</v>
      </c>
    </row>
    <row r="5577" spans="1:15" ht="15.75" customHeight="1" x14ac:dyDescent="0.2">
      <c r="A5577" s="20" t="s">
        <v>32969</v>
      </c>
      <c r="B5577" s="21" t="s">
        <v>32976</v>
      </c>
      <c r="C5577" s="21" t="s">
        <v>32977</v>
      </c>
      <c r="D5577" s="20" t="str">
        <f t="shared" si="0"/>
        <v>NO</v>
      </c>
      <c r="E5577" s="20" t="str">
        <f t="shared" si="1"/>
        <v>NO</v>
      </c>
      <c r="F5577" s="20" t="s">
        <v>32978</v>
      </c>
      <c r="G5577" s="21" t="s">
        <v>26753</v>
      </c>
      <c r="H5577" s="22" t="s">
        <v>53</v>
      </c>
      <c r="I5577" s="20" t="s">
        <v>53</v>
      </c>
      <c r="J5577" s="20" t="s">
        <v>53</v>
      </c>
      <c r="K5577" s="20" t="s">
        <v>56</v>
      </c>
      <c r="L5577" s="23">
        <v>0</v>
      </c>
      <c r="M5577" s="20"/>
      <c r="N5577" s="20" t="s">
        <v>32979</v>
      </c>
      <c r="O5577" s="20" t="s">
        <v>32980</v>
      </c>
    </row>
    <row r="5578" spans="1:15" ht="15.75" customHeight="1" x14ac:dyDescent="0.2">
      <c r="A5578" s="20" t="s">
        <v>32969</v>
      </c>
      <c r="B5578" s="21" t="s">
        <v>32981</v>
      </c>
      <c r="C5578" s="21" t="s">
        <v>32982</v>
      </c>
      <c r="D5578" s="20" t="str">
        <f t="shared" si="0"/>
        <v>NO</v>
      </c>
      <c r="E5578" s="20" t="str">
        <f t="shared" si="1"/>
        <v>NO</v>
      </c>
      <c r="F5578" s="20" t="s">
        <v>32983</v>
      </c>
      <c r="G5578" s="21" t="s">
        <v>32984</v>
      </c>
      <c r="H5578" s="22" t="s">
        <v>53</v>
      </c>
      <c r="I5578" s="20" t="s">
        <v>53</v>
      </c>
      <c r="J5578" s="20" t="s">
        <v>53</v>
      </c>
      <c r="K5578" s="20" t="s">
        <v>56</v>
      </c>
      <c r="L5578" s="23">
        <v>0.33497539999999998</v>
      </c>
      <c r="M5578" s="20"/>
      <c r="N5578" s="20" t="s">
        <v>32985</v>
      </c>
      <c r="O5578" s="20" t="s">
        <v>32986</v>
      </c>
    </row>
    <row r="5579" spans="1:15" ht="15.75" customHeight="1" x14ac:dyDescent="0.2">
      <c r="A5579" s="20" t="s">
        <v>32969</v>
      </c>
      <c r="B5579" s="21" t="s">
        <v>32987</v>
      </c>
      <c r="C5579" s="21" t="s">
        <v>32988</v>
      </c>
      <c r="D5579" s="20" t="str">
        <f t="shared" si="0"/>
        <v>NO</v>
      </c>
      <c r="E5579" s="20" t="str">
        <f t="shared" si="1"/>
        <v>NO</v>
      </c>
      <c r="F5579" s="20" t="s">
        <v>32989</v>
      </c>
      <c r="G5579" s="21" t="s">
        <v>32990</v>
      </c>
      <c r="H5579" s="22" t="s">
        <v>53</v>
      </c>
      <c r="I5579" s="20" t="s">
        <v>53</v>
      </c>
      <c r="J5579" s="20" t="s">
        <v>53</v>
      </c>
      <c r="K5579" s="20" t="s">
        <v>56</v>
      </c>
      <c r="L5579" s="23">
        <v>0.68283579999999999</v>
      </c>
      <c r="M5579" s="20"/>
      <c r="N5579" s="20" t="s">
        <v>32991</v>
      </c>
      <c r="O5579" s="20" t="s">
        <v>32992</v>
      </c>
    </row>
    <row r="5580" spans="1:15" ht="15.75" customHeight="1" x14ac:dyDescent="0.2">
      <c r="A5580" s="20" t="s">
        <v>32969</v>
      </c>
      <c r="B5580" s="21" t="s">
        <v>32993</v>
      </c>
      <c r="C5580" s="21" t="s">
        <v>32994</v>
      </c>
      <c r="D5580" s="20" t="str">
        <f t="shared" si="0"/>
        <v>NO</v>
      </c>
      <c r="E5580" s="20" t="str">
        <f t="shared" si="1"/>
        <v>NO</v>
      </c>
      <c r="F5580" s="20" t="s">
        <v>32995</v>
      </c>
      <c r="G5580" s="21" t="s">
        <v>32996</v>
      </c>
      <c r="H5580" s="22" t="s">
        <v>53</v>
      </c>
      <c r="I5580" s="20" t="s">
        <v>53</v>
      </c>
      <c r="J5580" s="20" t="s">
        <v>53</v>
      </c>
      <c r="K5580" s="20" t="s">
        <v>53</v>
      </c>
      <c r="L5580" s="23">
        <v>0.38958710000000002</v>
      </c>
      <c r="M5580" s="20"/>
      <c r="N5580" s="20" t="s">
        <v>32997</v>
      </c>
      <c r="O5580" s="20" t="s">
        <v>32998</v>
      </c>
    </row>
    <row r="5581" spans="1:15" ht="15.75" customHeight="1" x14ac:dyDescent="0.2">
      <c r="A5581" s="20" t="s">
        <v>32969</v>
      </c>
      <c r="B5581" s="21" t="s">
        <v>32999</v>
      </c>
      <c r="C5581" s="21" t="s">
        <v>33000</v>
      </c>
      <c r="D5581" s="20" t="str">
        <f t="shared" si="0"/>
        <v>NO</v>
      </c>
      <c r="E5581" s="20" t="str">
        <f t="shared" si="1"/>
        <v>NO</v>
      </c>
      <c r="F5581" s="20" t="s">
        <v>33001</v>
      </c>
      <c r="G5581" s="21" t="s">
        <v>33002</v>
      </c>
      <c r="H5581" s="22" t="s">
        <v>4857</v>
      </c>
      <c r="I5581" s="20" t="s">
        <v>33003</v>
      </c>
      <c r="J5581" s="20" t="s">
        <v>53</v>
      </c>
      <c r="K5581" s="20" t="s">
        <v>56</v>
      </c>
      <c r="L5581" s="23">
        <v>0.39802749999999998</v>
      </c>
      <c r="M5581" s="20"/>
      <c r="N5581" s="20" t="s">
        <v>33004</v>
      </c>
      <c r="O5581" s="20" t="s">
        <v>33005</v>
      </c>
    </row>
    <row r="5582" spans="1:15" ht="15.75" customHeight="1" x14ac:dyDescent="0.2">
      <c r="A5582" s="20" t="s">
        <v>32969</v>
      </c>
      <c r="B5582" s="21" t="s">
        <v>33006</v>
      </c>
      <c r="C5582" s="21" t="s">
        <v>33007</v>
      </c>
      <c r="D5582" s="20" t="str">
        <f t="shared" si="0"/>
        <v>NO</v>
      </c>
      <c r="E5582" s="20" t="str">
        <f t="shared" si="1"/>
        <v>NO</v>
      </c>
      <c r="F5582" s="20" t="s">
        <v>32995</v>
      </c>
      <c r="G5582" s="21" t="s">
        <v>33008</v>
      </c>
      <c r="H5582" s="22" t="s">
        <v>53</v>
      </c>
      <c r="I5582" s="20" t="s">
        <v>53</v>
      </c>
      <c r="J5582" s="20" t="s">
        <v>53</v>
      </c>
      <c r="K5582" s="20" t="s">
        <v>56</v>
      </c>
      <c r="L5582" s="23">
        <v>0.9912434</v>
      </c>
      <c r="M5582" s="20"/>
      <c r="N5582" s="20" t="s">
        <v>33009</v>
      </c>
      <c r="O5582" s="20" t="s">
        <v>33010</v>
      </c>
    </row>
    <row r="5583" spans="1:15" ht="15.75" customHeight="1" x14ac:dyDescent="0.2">
      <c r="A5583" s="20" t="s">
        <v>32969</v>
      </c>
      <c r="B5583" s="21" t="s">
        <v>33011</v>
      </c>
      <c r="C5583" s="21" t="s">
        <v>33012</v>
      </c>
      <c r="D5583" s="20" t="str">
        <f t="shared" si="0"/>
        <v>NO</v>
      </c>
      <c r="E5583" s="20" t="str">
        <f t="shared" si="1"/>
        <v>NO</v>
      </c>
      <c r="F5583" s="20" t="s">
        <v>33013</v>
      </c>
      <c r="G5583" s="21" t="s">
        <v>33014</v>
      </c>
      <c r="H5583" s="22" t="s">
        <v>53</v>
      </c>
      <c r="I5583" s="20" t="s">
        <v>53</v>
      </c>
      <c r="J5583" s="20" t="s">
        <v>53</v>
      </c>
      <c r="K5583" s="20" t="s">
        <v>56</v>
      </c>
      <c r="L5583" s="23">
        <v>0.99576869999999995</v>
      </c>
      <c r="M5583" s="20"/>
      <c r="N5583" s="20" t="s">
        <v>33015</v>
      </c>
      <c r="O5583" s="20" t="s">
        <v>33016</v>
      </c>
    </row>
    <row r="5584" spans="1:15" ht="15.75" customHeight="1" x14ac:dyDescent="0.2">
      <c r="A5584" s="20" t="s">
        <v>32969</v>
      </c>
      <c r="B5584" s="21" t="s">
        <v>33017</v>
      </c>
      <c r="C5584" s="21" t="s">
        <v>33018</v>
      </c>
      <c r="D5584" s="20" t="str">
        <f t="shared" si="0"/>
        <v>NO</v>
      </c>
      <c r="E5584" s="20" t="str">
        <f t="shared" si="1"/>
        <v>NO</v>
      </c>
      <c r="F5584" s="20" t="s">
        <v>33019</v>
      </c>
      <c r="G5584" s="21" t="s">
        <v>995</v>
      </c>
      <c r="H5584" s="22" t="s">
        <v>53</v>
      </c>
      <c r="I5584" s="20" t="s">
        <v>53</v>
      </c>
      <c r="J5584" s="20" t="s">
        <v>53</v>
      </c>
      <c r="K5584" s="20" t="s">
        <v>56</v>
      </c>
      <c r="L5584" s="23">
        <v>0.99892429999999999</v>
      </c>
      <c r="M5584" s="20"/>
      <c r="N5584" s="20" t="s">
        <v>33020</v>
      </c>
      <c r="O5584" s="20" t="s">
        <v>33021</v>
      </c>
    </row>
    <row r="5585" spans="1:15" ht="15.75" customHeight="1" x14ac:dyDescent="0.2">
      <c r="A5585" s="20" t="s">
        <v>4094</v>
      </c>
      <c r="B5585" s="21" t="s">
        <v>33022</v>
      </c>
      <c r="C5585" s="21" t="s">
        <v>33023</v>
      </c>
      <c r="D5585" s="20" t="str">
        <f t="shared" si="0"/>
        <v>NO</v>
      </c>
      <c r="E5585" s="20" t="str">
        <f t="shared" si="1"/>
        <v>NO</v>
      </c>
      <c r="F5585" s="20" t="s">
        <v>33024</v>
      </c>
      <c r="G5585" s="21" t="s">
        <v>25461</v>
      </c>
      <c r="H5585" s="22" t="s">
        <v>53</v>
      </c>
      <c r="I5585" s="20" t="s">
        <v>53</v>
      </c>
      <c r="J5585" s="20" t="s">
        <v>53</v>
      </c>
      <c r="K5585" s="20" t="s">
        <v>56</v>
      </c>
      <c r="L5585" s="23">
        <v>0.4346255</v>
      </c>
      <c r="M5585" s="20"/>
      <c r="N5585" s="20" t="s">
        <v>33025</v>
      </c>
      <c r="O5585" s="20" t="s">
        <v>33026</v>
      </c>
    </row>
    <row r="5586" spans="1:15" ht="15.75" customHeight="1" x14ac:dyDescent="0.2">
      <c r="A5586" s="20" t="s">
        <v>4094</v>
      </c>
      <c r="B5586" s="21" t="s">
        <v>33027</v>
      </c>
      <c r="C5586" s="21" t="s">
        <v>33028</v>
      </c>
      <c r="D5586" s="20" t="str">
        <f t="shared" si="0"/>
        <v>NO</v>
      </c>
      <c r="E5586" s="20" t="str">
        <f t="shared" si="1"/>
        <v>NO</v>
      </c>
      <c r="F5586" s="20" t="s">
        <v>33029</v>
      </c>
      <c r="G5586" s="21" t="s">
        <v>33030</v>
      </c>
      <c r="H5586" s="22" t="s">
        <v>53</v>
      </c>
      <c r="I5586" s="20" t="s">
        <v>53</v>
      </c>
      <c r="J5586" s="20" t="s">
        <v>53</v>
      </c>
      <c r="K5586" s="20" t="s">
        <v>56</v>
      </c>
      <c r="L5586" s="23">
        <v>0.9901316</v>
      </c>
      <c r="M5586" s="20"/>
      <c r="N5586" s="20" t="s">
        <v>33031</v>
      </c>
      <c r="O5586" s="20" t="s">
        <v>33032</v>
      </c>
    </row>
    <row r="5587" spans="1:15" ht="15.75" customHeight="1" x14ac:dyDescent="0.2">
      <c r="A5587" s="20" t="s">
        <v>4094</v>
      </c>
      <c r="B5587" s="21" t="s">
        <v>33033</v>
      </c>
      <c r="C5587" s="21" t="s">
        <v>33034</v>
      </c>
      <c r="D5587" s="20" t="str">
        <f t="shared" si="0"/>
        <v>NO</v>
      </c>
      <c r="E5587" s="20" t="str">
        <f t="shared" si="1"/>
        <v>NO</v>
      </c>
      <c r="F5587" s="20" t="s">
        <v>33035</v>
      </c>
      <c r="G5587" s="21" t="s">
        <v>33036</v>
      </c>
      <c r="H5587" s="22" t="s">
        <v>53</v>
      </c>
      <c r="I5587" s="20" t="s">
        <v>53</v>
      </c>
      <c r="J5587" s="20" t="s">
        <v>53</v>
      </c>
      <c r="K5587" s="20" t="s">
        <v>56</v>
      </c>
      <c r="L5587" s="23">
        <v>0.91489359999999997</v>
      </c>
      <c r="M5587" s="20"/>
      <c r="N5587" s="20" t="s">
        <v>33037</v>
      </c>
      <c r="O5587" s="20" t="s">
        <v>33038</v>
      </c>
    </row>
    <row r="5588" spans="1:15" ht="15.75" customHeight="1" x14ac:dyDescent="0.2">
      <c r="A5588" s="20" t="s">
        <v>4094</v>
      </c>
      <c r="B5588" s="21" t="s">
        <v>33039</v>
      </c>
      <c r="C5588" s="21" t="s">
        <v>33040</v>
      </c>
      <c r="D5588" s="20" t="str">
        <f t="shared" si="0"/>
        <v>NO</v>
      </c>
      <c r="E5588" s="20" t="str">
        <f t="shared" si="1"/>
        <v>NO</v>
      </c>
      <c r="F5588" s="20" t="s">
        <v>33041</v>
      </c>
      <c r="G5588" s="21" t="s">
        <v>33042</v>
      </c>
      <c r="H5588" s="22" t="s">
        <v>53</v>
      </c>
      <c r="I5588" s="20" t="s">
        <v>53</v>
      </c>
      <c r="J5588" s="20" t="s">
        <v>53</v>
      </c>
      <c r="K5588" s="20" t="s">
        <v>56</v>
      </c>
      <c r="L5588" s="23">
        <v>1</v>
      </c>
      <c r="M5588" s="20"/>
      <c r="N5588" s="20" t="s">
        <v>33043</v>
      </c>
      <c r="O5588" s="20" t="s">
        <v>33044</v>
      </c>
    </row>
    <row r="5589" spans="1:15" ht="15.75" customHeight="1" x14ac:dyDescent="0.2">
      <c r="A5589" s="20" t="s">
        <v>4094</v>
      </c>
      <c r="B5589" s="21" t="s">
        <v>33045</v>
      </c>
      <c r="C5589" s="21" t="s">
        <v>33046</v>
      </c>
      <c r="D5589" s="20" t="str">
        <f t="shared" si="0"/>
        <v>NO</v>
      </c>
      <c r="E5589" s="20" t="str">
        <f t="shared" si="1"/>
        <v>NO</v>
      </c>
      <c r="F5589" s="20" t="s">
        <v>33047</v>
      </c>
      <c r="G5589" s="21" t="s">
        <v>33048</v>
      </c>
      <c r="H5589" s="22" t="s">
        <v>53</v>
      </c>
      <c r="I5589" s="20" t="s">
        <v>53</v>
      </c>
      <c r="J5589" s="20" t="s">
        <v>53</v>
      </c>
      <c r="K5589" s="20" t="s">
        <v>56</v>
      </c>
      <c r="L5589" s="23">
        <v>0.2987013</v>
      </c>
      <c r="M5589" s="20"/>
      <c r="N5589" s="20" t="s">
        <v>33049</v>
      </c>
      <c r="O5589" s="20" t="s">
        <v>33050</v>
      </c>
    </row>
    <row r="5590" spans="1:15" ht="15.75" customHeight="1" x14ac:dyDescent="0.2">
      <c r="A5590" s="20" t="s">
        <v>4094</v>
      </c>
      <c r="B5590" s="21" t="s">
        <v>33051</v>
      </c>
      <c r="C5590" s="21" t="s">
        <v>33052</v>
      </c>
      <c r="D5590" s="20" t="str">
        <f t="shared" si="0"/>
        <v>YES</v>
      </c>
      <c r="E5590" s="20" t="str">
        <f t="shared" si="1"/>
        <v>NO</v>
      </c>
      <c r="F5590" s="20" t="s">
        <v>33053</v>
      </c>
      <c r="G5590" s="21" t="s">
        <v>33054</v>
      </c>
      <c r="H5590" s="22" t="s">
        <v>4857</v>
      </c>
      <c r="I5590" s="20" t="s">
        <v>33055</v>
      </c>
      <c r="J5590" s="20" t="s">
        <v>33056</v>
      </c>
      <c r="K5590" s="20" t="s">
        <v>56</v>
      </c>
      <c r="L5590" s="23">
        <v>0.67360350000000002</v>
      </c>
      <c r="M5590" s="20"/>
      <c r="N5590" s="20" t="s">
        <v>33057</v>
      </c>
      <c r="O5590" s="20" t="s">
        <v>33058</v>
      </c>
    </row>
    <row r="5591" spans="1:15" ht="15.75" customHeight="1" x14ac:dyDescent="0.2">
      <c r="A5591" s="20" t="s">
        <v>4094</v>
      </c>
      <c r="B5591" s="21" t="s">
        <v>33059</v>
      </c>
      <c r="C5591" s="21" t="s">
        <v>33060</v>
      </c>
      <c r="D5591" s="20" t="str">
        <f t="shared" si="0"/>
        <v>NO</v>
      </c>
      <c r="E5591" s="20" t="str">
        <f t="shared" si="1"/>
        <v>NO</v>
      </c>
      <c r="F5591" s="20" t="s">
        <v>33061</v>
      </c>
      <c r="G5591" s="21" t="s">
        <v>33062</v>
      </c>
      <c r="H5591" s="22" t="s">
        <v>53</v>
      </c>
      <c r="I5591" s="20" t="s">
        <v>53</v>
      </c>
      <c r="J5591" s="20" t="s">
        <v>53</v>
      </c>
      <c r="K5591" s="20" t="s">
        <v>56</v>
      </c>
      <c r="L5591" s="23">
        <v>0.30138890000000002</v>
      </c>
      <c r="M5591" s="20"/>
      <c r="N5591" s="20" t="s">
        <v>33063</v>
      </c>
      <c r="O5591" s="20" t="s">
        <v>33064</v>
      </c>
    </row>
    <row r="5592" spans="1:15" ht="15.75" customHeight="1" x14ac:dyDescent="0.2">
      <c r="A5592" s="20" t="s">
        <v>4094</v>
      </c>
      <c r="B5592" s="21" t="s">
        <v>33065</v>
      </c>
      <c r="C5592" s="21" t="s">
        <v>33066</v>
      </c>
      <c r="D5592" s="20" t="str">
        <f t="shared" si="0"/>
        <v>NO</v>
      </c>
      <c r="E5592" s="20" t="str">
        <f t="shared" si="1"/>
        <v>NO</v>
      </c>
      <c r="F5592" s="20" t="s">
        <v>33067</v>
      </c>
      <c r="G5592" s="21" t="s">
        <v>33068</v>
      </c>
      <c r="H5592" s="22" t="s">
        <v>53</v>
      </c>
      <c r="I5592" s="20" t="s">
        <v>53</v>
      </c>
      <c r="J5592" s="20" t="s">
        <v>53</v>
      </c>
      <c r="K5592" s="20" t="s">
        <v>56</v>
      </c>
      <c r="L5592" s="23">
        <v>0.95408890000000002</v>
      </c>
      <c r="M5592" s="20"/>
      <c r="N5592" s="20" t="s">
        <v>33069</v>
      </c>
      <c r="O5592" s="20" t="s">
        <v>33070</v>
      </c>
    </row>
    <row r="5593" spans="1:15" ht="15.75" customHeight="1" x14ac:dyDescent="0.2">
      <c r="A5593" s="20" t="s">
        <v>4094</v>
      </c>
      <c r="B5593" s="21" t="s">
        <v>33071</v>
      </c>
      <c r="C5593" s="21" t="s">
        <v>33072</v>
      </c>
      <c r="D5593" s="20" t="str">
        <f t="shared" si="0"/>
        <v>NO</v>
      </c>
      <c r="E5593" s="20" t="str">
        <f t="shared" si="1"/>
        <v>NO</v>
      </c>
      <c r="F5593" s="20" t="s">
        <v>33073</v>
      </c>
      <c r="G5593" s="21" t="s">
        <v>33074</v>
      </c>
      <c r="H5593" s="22" t="s">
        <v>53</v>
      </c>
      <c r="I5593" s="20" t="s">
        <v>53</v>
      </c>
      <c r="J5593" s="20" t="s">
        <v>53</v>
      </c>
      <c r="K5593" s="20" t="s">
        <v>56</v>
      </c>
      <c r="L5593" s="23">
        <v>0.52266670000000004</v>
      </c>
      <c r="M5593" s="20"/>
      <c r="N5593" s="20" t="s">
        <v>33075</v>
      </c>
      <c r="O5593" s="20" t="s">
        <v>33076</v>
      </c>
    </row>
    <row r="5594" spans="1:15" ht="15.75" customHeight="1" x14ac:dyDescent="0.2">
      <c r="A5594" s="20" t="s">
        <v>4094</v>
      </c>
      <c r="B5594" s="21" t="s">
        <v>33077</v>
      </c>
      <c r="C5594" s="21" t="s">
        <v>33078</v>
      </c>
      <c r="D5594" s="20" t="str">
        <f t="shared" si="0"/>
        <v>NO</v>
      </c>
      <c r="E5594" s="20" t="str">
        <f t="shared" si="1"/>
        <v>NO</v>
      </c>
      <c r="F5594" s="20" t="s">
        <v>33079</v>
      </c>
      <c r="G5594" s="21" t="s">
        <v>33080</v>
      </c>
      <c r="H5594" s="22" t="s">
        <v>53</v>
      </c>
      <c r="I5594" s="20" t="s">
        <v>53</v>
      </c>
      <c r="J5594" s="20" t="s">
        <v>53</v>
      </c>
      <c r="K5594" s="20" t="s">
        <v>56</v>
      </c>
      <c r="L5594" s="23">
        <v>0.72835450000000002</v>
      </c>
      <c r="M5594" s="20"/>
      <c r="N5594" s="20" t="s">
        <v>33081</v>
      </c>
      <c r="O5594" s="20" t="s">
        <v>33082</v>
      </c>
    </row>
    <row r="5595" spans="1:15" ht="15.75" customHeight="1" x14ac:dyDescent="0.2">
      <c r="A5595" s="20" t="s">
        <v>33083</v>
      </c>
      <c r="B5595" s="21" t="s">
        <v>33084</v>
      </c>
      <c r="C5595" s="21" t="s">
        <v>33085</v>
      </c>
      <c r="D5595" s="20" t="str">
        <f t="shared" si="0"/>
        <v>NO</v>
      </c>
      <c r="E5595" s="20" t="str">
        <f t="shared" si="1"/>
        <v>NO</v>
      </c>
      <c r="F5595" s="20" t="s">
        <v>33086</v>
      </c>
      <c r="G5595" s="21" t="s">
        <v>33087</v>
      </c>
      <c r="H5595" s="22" t="s">
        <v>53</v>
      </c>
      <c r="I5595" s="20" t="s">
        <v>53</v>
      </c>
      <c r="J5595" s="20" t="s">
        <v>53</v>
      </c>
      <c r="K5595" s="20" t="s">
        <v>53</v>
      </c>
      <c r="L5595" s="23">
        <v>1</v>
      </c>
      <c r="M5595" s="20"/>
      <c r="N5595" s="20" t="s">
        <v>33088</v>
      </c>
      <c r="O5595" s="20" t="s">
        <v>33089</v>
      </c>
    </row>
    <row r="5596" spans="1:15" ht="15.75" customHeight="1" x14ac:dyDescent="0.2">
      <c r="A5596" s="20" t="s">
        <v>33083</v>
      </c>
      <c r="B5596" s="21" t="s">
        <v>33090</v>
      </c>
      <c r="C5596" s="21" t="s">
        <v>33091</v>
      </c>
      <c r="D5596" s="20" t="str">
        <f t="shared" si="0"/>
        <v>NO</v>
      </c>
      <c r="E5596" s="20" t="str">
        <f t="shared" si="1"/>
        <v>NO</v>
      </c>
      <c r="F5596" s="20" t="s">
        <v>33092</v>
      </c>
      <c r="G5596" s="21" t="s">
        <v>33093</v>
      </c>
      <c r="H5596" s="22" t="s">
        <v>53</v>
      </c>
      <c r="I5596" s="20" t="s">
        <v>53</v>
      </c>
      <c r="J5596" s="20" t="s">
        <v>53</v>
      </c>
      <c r="K5596" s="20" t="s">
        <v>53</v>
      </c>
      <c r="L5596" s="23">
        <v>1</v>
      </c>
      <c r="M5596" s="20"/>
      <c r="N5596" s="20" t="s">
        <v>33094</v>
      </c>
      <c r="O5596" s="20" t="s">
        <v>33095</v>
      </c>
    </row>
    <row r="5597" spans="1:15" ht="15.75" customHeight="1" x14ac:dyDescent="0.2">
      <c r="A5597" s="20" t="s">
        <v>33083</v>
      </c>
      <c r="B5597" s="21" t="s">
        <v>33096</v>
      </c>
      <c r="C5597" s="21" t="s">
        <v>33097</v>
      </c>
      <c r="D5597" s="20" t="str">
        <f t="shared" si="0"/>
        <v>NO</v>
      </c>
      <c r="E5597" s="20" t="str">
        <f t="shared" si="1"/>
        <v>NO</v>
      </c>
      <c r="F5597" s="20" t="s">
        <v>33098</v>
      </c>
      <c r="G5597" s="21" t="s">
        <v>33099</v>
      </c>
      <c r="H5597" s="22" t="s">
        <v>53</v>
      </c>
      <c r="I5597" s="20" t="s">
        <v>53</v>
      </c>
      <c r="J5597" s="20" t="s">
        <v>53</v>
      </c>
      <c r="K5597" s="20" t="s">
        <v>56</v>
      </c>
      <c r="L5597" s="23">
        <v>0.82857139999999996</v>
      </c>
      <c r="M5597" s="20"/>
      <c r="N5597" s="20" t="s">
        <v>33100</v>
      </c>
      <c r="O5597" s="20" t="s">
        <v>33101</v>
      </c>
    </row>
    <row r="5598" spans="1:15" ht="15.75" customHeight="1" x14ac:dyDescent="0.2">
      <c r="A5598" s="20" t="s">
        <v>33083</v>
      </c>
      <c r="B5598" s="21" t="s">
        <v>33102</v>
      </c>
      <c r="C5598" s="21" t="s">
        <v>33103</v>
      </c>
      <c r="D5598" s="20" t="str">
        <f t="shared" si="0"/>
        <v>NO</v>
      </c>
      <c r="E5598" s="20" t="str">
        <f t="shared" si="1"/>
        <v>NO</v>
      </c>
      <c r="F5598" s="20" t="s">
        <v>33104</v>
      </c>
      <c r="G5598" s="21" t="s">
        <v>33105</v>
      </c>
      <c r="H5598" s="22" t="s">
        <v>53</v>
      </c>
      <c r="I5598" s="20" t="s">
        <v>53</v>
      </c>
      <c r="J5598" s="20" t="s">
        <v>53</v>
      </c>
      <c r="K5598" s="20" t="s">
        <v>56</v>
      </c>
      <c r="L5598" s="23">
        <v>0.91438810000000004</v>
      </c>
      <c r="M5598" s="20"/>
      <c r="N5598" s="20" t="s">
        <v>33106</v>
      </c>
      <c r="O5598" s="20" t="s">
        <v>33107</v>
      </c>
    </row>
    <row r="5599" spans="1:15" ht="15.75" customHeight="1" x14ac:dyDescent="0.2">
      <c r="A5599" s="20" t="s">
        <v>33083</v>
      </c>
      <c r="B5599" s="21" t="s">
        <v>33108</v>
      </c>
      <c r="C5599" s="21" t="s">
        <v>33109</v>
      </c>
      <c r="D5599" s="20" t="str">
        <f t="shared" si="0"/>
        <v>NO</v>
      </c>
      <c r="E5599" s="20" t="str">
        <f t="shared" si="1"/>
        <v>NO</v>
      </c>
      <c r="F5599" s="20" t="s">
        <v>33098</v>
      </c>
      <c r="G5599" s="21" t="s">
        <v>33110</v>
      </c>
      <c r="H5599" s="22" t="s">
        <v>53</v>
      </c>
      <c r="I5599" s="20" t="s">
        <v>53</v>
      </c>
      <c r="J5599" s="20" t="s">
        <v>53</v>
      </c>
      <c r="K5599" s="20" t="s">
        <v>56</v>
      </c>
      <c r="L5599" s="23">
        <v>0.40895520000000002</v>
      </c>
      <c r="M5599" s="20"/>
      <c r="N5599" s="20" t="s">
        <v>33111</v>
      </c>
      <c r="O5599" s="20" t="s">
        <v>33112</v>
      </c>
    </row>
    <row r="5600" spans="1:15" ht="15.75" customHeight="1" x14ac:dyDescent="0.2">
      <c r="A5600" s="20" t="s">
        <v>33083</v>
      </c>
      <c r="B5600" s="21" t="s">
        <v>33113</v>
      </c>
      <c r="C5600" s="21" t="s">
        <v>33114</v>
      </c>
      <c r="D5600" s="20" t="str">
        <f t="shared" si="0"/>
        <v>NO</v>
      </c>
      <c r="E5600" s="20" t="str">
        <f t="shared" si="1"/>
        <v>NO</v>
      </c>
      <c r="F5600" s="20" t="s">
        <v>33098</v>
      </c>
      <c r="G5600" s="21" t="s">
        <v>33115</v>
      </c>
      <c r="H5600" s="22" t="s">
        <v>53</v>
      </c>
      <c r="I5600" s="20" t="s">
        <v>53</v>
      </c>
      <c r="J5600" s="20" t="s">
        <v>53</v>
      </c>
      <c r="K5600" s="20" t="s">
        <v>56</v>
      </c>
      <c r="L5600" s="23">
        <v>0</v>
      </c>
      <c r="M5600" s="20"/>
      <c r="N5600" s="20" t="s">
        <v>33116</v>
      </c>
      <c r="O5600" s="20" t="s">
        <v>33117</v>
      </c>
    </row>
    <row r="5601" spans="1:15" ht="15.75" customHeight="1" x14ac:dyDescent="0.2">
      <c r="A5601" s="20" t="s">
        <v>33083</v>
      </c>
      <c r="B5601" s="21" t="s">
        <v>33118</v>
      </c>
      <c r="C5601" s="21" t="s">
        <v>33119</v>
      </c>
      <c r="D5601" s="20" t="str">
        <f t="shared" si="0"/>
        <v>NO</v>
      </c>
      <c r="E5601" s="20" t="str">
        <f t="shared" si="1"/>
        <v>NO</v>
      </c>
      <c r="F5601" s="20" t="s">
        <v>33120</v>
      </c>
      <c r="G5601" s="21" t="s">
        <v>32055</v>
      </c>
      <c r="H5601" s="22" t="s">
        <v>53</v>
      </c>
      <c r="I5601" s="20" t="s">
        <v>53</v>
      </c>
      <c r="J5601" s="20" t="s">
        <v>53</v>
      </c>
      <c r="K5601" s="20" t="s">
        <v>56</v>
      </c>
      <c r="L5601" s="23">
        <v>1</v>
      </c>
      <c r="M5601" s="20"/>
      <c r="N5601" s="20" t="s">
        <v>33121</v>
      </c>
      <c r="O5601" s="20" t="s">
        <v>33122</v>
      </c>
    </row>
    <row r="5602" spans="1:15" ht="15.75" customHeight="1" x14ac:dyDescent="0.2">
      <c r="A5602" s="20" t="s">
        <v>33083</v>
      </c>
      <c r="B5602" s="21" t="s">
        <v>33123</v>
      </c>
      <c r="C5602" s="21" t="s">
        <v>33124</v>
      </c>
      <c r="D5602" s="20" t="str">
        <f t="shared" si="0"/>
        <v>NO</v>
      </c>
      <c r="E5602" s="20" t="str">
        <f t="shared" si="1"/>
        <v>NO</v>
      </c>
      <c r="F5602" s="20" t="s">
        <v>33125</v>
      </c>
      <c r="G5602" s="21" t="s">
        <v>33126</v>
      </c>
      <c r="H5602" s="22" t="s">
        <v>53</v>
      </c>
      <c r="I5602" s="20" t="s">
        <v>53</v>
      </c>
      <c r="J5602" s="20" t="s">
        <v>53</v>
      </c>
      <c r="K5602" s="20" t="s">
        <v>56</v>
      </c>
      <c r="L5602" s="23">
        <v>0.63116760000000005</v>
      </c>
      <c r="M5602" s="20"/>
      <c r="N5602" s="20" t="s">
        <v>33127</v>
      </c>
      <c r="O5602" s="20" t="s">
        <v>33128</v>
      </c>
    </row>
    <row r="5603" spans="1:15" ht="15.75" customHeight="1" x14ac:dyDescent="0.2">
      <c r="A5603" s="20" t="s">
        <v>33083</v>
      </c>
      <c r="B5603" s="21" t="s">
        <v>33129</v>
      </c>
      <c r="C5603" s="21" t="s">
        <v>33130</v>
      </c>
      <c r="D5603" s="20" t="str">
        <f t="shared" si="0"/>
        <v>NO</v>
      </c>
      <c r="E5603" s="20" t="str">
        <f t="shared" si="1"/>
        <v>NO</v>
      </c>
      <c r="F5603" s="20" t="s">
        <v>33131</v>
      </c>
      <c r="G5603" s="21" t="s">
        <v>33132</v>
      </c>
      <c r="H5603" s="22" t="s">
        <v>53</v>
      </c>
      <c r="I5603" s="20" t="s">
        <v>53</v>
      </c>
      <c r="J5603" s="20" t="s">
        <v>53</v>
      </c>
      <c r="K5603" s="20" t="s">
        <v>56</v>
      </c>
      <c r="L5603" s="23">
        <v>0</v>
      </c>
      <c r="M5603" s="20"/>
      <c r="N5603" s="20" t="s">
        <v>33133</v>
      </c>
      <c r="O5603" s="20" t="s">
        <v>33134</v>
      </c>
    </row>
    <row r="5604" spans="1:15" ht="15.75" customHeight="1" x14ac:dyDescent="0.2">
      <c r="A5604" s="20" t="s">
        <v>33083</v>
      </c>
      <c r="B5604" s="21" t="s">
        <v>33135</v>
      </c>
      <c r="C5604" s="21" t="s">
        <v>33136</v>
      </c>
      <c r="D5604" s="20" t="str">
        <f t="shared" si="0"/>
        <v>NO</v>
      </c>
      <c r="E5604" s="20" t="str">
        <f t="shared" si="1"/>
        <v>NO</v>
      </c>
      <c r="F5604" s="20" t="s">
        <v>33137</v>
      </c>
      <c r="G5604" s="21" t="s">
        <v>33138</v>
      </c>
      <c r="H5604" s="22" t="s">
        <v>53</v>
      </c>
      <c r="I5604" s="20" t="s">
        <v>53</v>
      </c>
      <c r="J5604" s="20" t="s">
        <v>53</v>
      </c>
      <c r="K5604" s="20" t="s">
        <v>56</v>
      </c>
      <c r="L5604" s="23">
        <v>1</v>
      </c>
      <c r="M5604" s="20"/>
      <c r="N5604" s="20" t="s">
        <v>33139</v>
      </c>
      <c r="O5604" s="20" t="s">
        <v>33140</v>
      </c>
    </row>
    <row r="5605" spans="1:15" ht="15.75" customHeight="1" x14ac:dyDescent="0.2">
      <c r="A5605" s="20" t="s">
        <v>33083</v>
      </c>
      <c r="B5605" s="21" t="s">
        <v>33141</v>
      </c>
      <c r="C5605" s="21" t="s">
        <v>33142</v>
      </c>
      <c r="D5605" s="20" t="str">
        <f t="shared" si="0"/>
        <v>NO</v>
      </c>
      <c r="E5605" s="20" t="str">
        <f t="shared" si="1"/>
        <v>NO</v>
      </c>
      <c r="F5605" s="20" t="s">
        <v>33137</v>
      </c>
      <c r="G5605" s="21" t="s">
        <v>33143</v>
      </c>
      <c r="H5605" s="22" t="s">
        <v>53</v>
      </c>
      <c r="I5605" s="20" t="s">
        <v>53</v>
      </c>
      <c r="J5605" s="20" t="s">
        <v>53</v>
      </c>
      <c r="K5605" s="20" t="s">
        <v>56</v>
      </c>
      <c r="L5605" s="23">
        <v>0.80582520000000002</v>
      </c>
      <c r="M5605" s="20"/>
      <c r="N5605" s="20" t="s">
        <v>33144</v>
      </c>
      <c r="O5605" s="20" t="s">
        <v>33145</v>
      </c>
    </row>
    <row r="5606" spans="1:15" ht="15.75" customHeight="1" x14ac:dyDescent="0.2">
      <c r="A5606" s="20" t="s">
        <v>4102</v>
      </c>
      <c r="B5606" s="21" t="s">
        <v>33146</v>
      </c>
      <c r="C5606" s="21" t="s">
        <v>33147</v>
      </c>
      <c r="D5606" s="20" t="str">
        <f t="shared" si="0"/>
        <v>NO</v>
      </c>
      <c r="E5606" s="20" t="str">
        <f t="shared" si="1"/>
        <v>NO</v>
      </c>
      <c r="F5606" s="20" t="s">
        <v>33148</v>
      </c>
      <c r="G5606" s="21" t="s">
        <v>33149</v>
      </c>
      <c r="H5606" s="22" t="s">
        <v>53</v>
      </c>
      <c r="I5606" s="20" t="s">
        <v>53</v>
      </c>
      <c r="J5606" s="20" t="s">
        <v>53</v>
      </c>
      <c r="K5606" s="20" t="s">
        <v>56</v>
      </c>
      <c r="L5606" s="23">
        <v>0.45087480000000002</v>
      </c>
      <c r="M5606" s="20"/>
      <c r="N5606" s="20" t="s">
        <v>33150</v>
      </c>
      <c r="O5606" s="20" t="s">
        <v>33151</v>
      </c>
    </row>
    <row r="5607" spans="1:15" ht="15.75" customHeight="1" x14ac:dyDescent="0.2">
      <c r="A5607" s="20" t="s">
        <v>4102</v>
      </c>
      <c r="B5607" s="21" t="s">
        <v>33152</v>
      </c>
      <c r="C5607" s="21" t="s">
        <v>33153</v>
      </c>
      <c r="D5607" s="20" t="str">
        <f t="shared" si="0"/>
        <v>NO</v>
      </c>
      <c r="E5607" s="20" t="str">
        <f t="shared" si="1"/>
        <v>NO</v>
      </c>
      <c r="F5607" s="20" t="s">
        <v>33154</v>
      </c>
      <c r="G5607" s="21" t="s">
        <v>5051</v>
      </c>
      <c r="H5607" s="22" t="s">
        <v>53</v>
      </c>
      <c r="I5607" s="20" t="s">
        <v>53</v>
      </c>
      <c r="J5607" s="20" t="s">
        <v>53</v>
      </c>
      <c r="K5607" s="20" t="s">
        <v>56</v>
      </c>
      <c r="L5607" s="23">
        <v>0.7339386</v>
      </c>
      <c r="M5607" s="20"/>
      <c r="N5607" s="20" t="s">
        <v>33155</v>
      </c>
      <c r="O5607" s="20" t="s">
        <v>33156</v>
      </c>
    </row>
    <row r="5608" spans="1:15" ht="15.75" customHeight="1" x14ac:dyDescent="0.2">
      <c r="A5608" s="20" t="s">
        <v>4102</v>
      </c>
      <c r="B5608" s="21" t="s">
        <v>33157</v>
      </c>
      <c r="C5608" s="21" t="s">
        <v>33158</v>
      </c>
      <c r="D5608" s="20" t="str">
        <f t="shared" si="0"/>
        <v>NO</v>
      </c>
      <c r="E5608" s="20" t="str">
        <f t="shared" si="1"/>
        <v>NO</v>
      </c>
      <c r="F5608" s="20" t="s">
        <v>33159</v>
      </c>
      <c r="G5608" s="21" t="s">
        <v>23342</v>
      </c>
      <c r="H5608" s="22" t="s">
        <v>53</v>
      </c>
      <c r="I5608" s="20" t="s">
        <v>53</v>
      </c>
      <c r="J5608" s="20" t="s">
        <v>53</v>
      </c>
      <c r="K5608" s="20" t="s">
        <v>56</v>
      </c>
      <c r="L5608" s="23">
        <v>0.55340500000000004</v>
      </c>
      <c r="M5608" s="20"/>
      <c r="N5608" s="20" t="s">
        <v>33160</v>
      </c>
      <c r="O5608" s="20" t="s">
        <v>33161</v>
      </c>
    </row>
    <row r="5609" spans="1:15" ht="15.75" customHeight="1" x14ac:dyDescent="0.2">
      <c r="A5609" s="20" t="s">
        <v>4102</v>
      </c>
      <c r="B5609" s="21" t="s">
        <v>33162</v>
      </c>
      <c r="C5609" s="21" t="s">
        <v>33163</v>
      </c>
      <c r="D5609" s="20" t="str">
        <f t="shared" si="0"/>
        <v>NO</v>
      </c>
      <c r="E5609" s="20" t="str">
        <f t="shared" si="1"/>
        <v>NO</v>
      </c>
      <c r="F5609" s="20" t="s">
        <v>33164</v>
      </c>
      <c r="G5609" s="21" t="s">
        <v>33165</v>
      </c>
      <c r="H5609" s="22" t="s">
        <v>53</v>
      </c>
      <c r="I5609" s="20" t="s">
        <v>53</v>
      </c>
      <c r="J5609" s="20" t="s">
        <v>53</v>
      </c>
      <c r="K5609" s="20" t="s">
        <v>56</v>
      </c>
      <c r="L5609" s="23">
        <v>0.4652213</v>
      </c>
      <c r="M5609" s="20"/>
      <c r="N5609" s="20" t="s">
        <v>33166</v>
      </c>
      <c r="O5609" s="20" t="s">
        <v>33167</v>
      </c>
    </row>
    <row r="5610" spans="1:15" ht="15.75" customHeight="1" x14ac:dyDescent="0.2">
      <c r="A5610" s="20" t="s">
        <v>4102</v>
      </c>
      <c r="B5610" s="21" t="s">
        <v>33168</v>
      </c>
      <c r="C5610" s="21" t="s">
        <v>33169</v>
      </c>
      <c r="D5610" s="20" t="str">
        <f t="shared" si="0"/>
        <v>NO</v>
      </c>
      <c r="E5610" s="20" t="str">
        <f t="shared" si="1"/>
        <v>NO</v>
      </c>
      <c r="F5610" s="20" t="s">
        <v>33170</v>
      </c>
      <c r="G5610" s="21" t="s">
        <v>33171</v>
      </c>
      <c r="H5610" s="22" t="s">
        <v>53</v>
      </c>
      <c r="I5610" s="20" t="s">
        <v>53</v>
      </c>
      <c r="J5610" s="20" t="s">
        <v>53</v>
      </c>
      <c r="K5610" s="20" t="s">
        <v>56</v>
      </c>
      <c r="L5610" s="23">
        <v>0.35294120000000001</v>
      </c>
      <c r="M5610" s="20"/>
      <c r="N5610" s="20" t="s">
        <v>33172</v>
      </c>
      <c r="O5610" s="20" t="s">
        <v>33173</v>
      </c>
    </row>
    <row r="5611" spans="1:15" ht="15.75" customHeight="1" x14ac:dyDescent="0.2">
      <c r="A5611" s="20" t="s">
        <v>4102</v>
      </c>
      <c r="B5611" s="21" t="s">
        <v>33174</v>
      </c>
      <c r="C5611" s="21" t="s">
        <v>33175</v>
      </c>
      <c r="D5611" s="20" t="str">
        <f t="shared" si="0"/>
        <v>NO</v>
      </c>
      <c r="E5611" s="20" t="str">
        <f t="shared" si="1"/>
        <v>NO</v>
      </c>
      <c r="F5611" s="20" t="s">
        <v>33176</v>
      </c>
      <c r="G5611" s="21" t="s">
        <v>33177</v>
      </c>
      <c r="H5611" s="22" t="s">
        <v>53</v>
      </c>
      <c r="I5611" s="20" t="s">
        <v>53</v>
      </c>
      <c r="J5611" s="20" t="s">
        <v>53</v>
      </c>
      <c r="K5611" s="20" t="s">
        <v>56</v>
      </c>
      <c r="L5611" s="23">
        <v>0.51612899999999995</v>
      </c>
      <c r="M5611" s="20"/>
      <c r="N5611" s="20" t="s">
        <v>33178</v>
      </c>
      <c r="O5611" s="20" t="s">
        <v>33179</v>
      </c>
    </row>
    <row r="5612" spans="1:15" ht="15.75" customHeight="1" x14ac:dyDescent="0.2">
      <c r="A5612" s="20" t="s">
        <v>4102</v>
      </c>
      <c r="B5612" s="21" t="s">
        <v>33180</v>
      </c>
      <c r="C5612" s="21" t="s">
        <v>33181</v>
      </c>
      <c r="D5612" s="20" t="str">
        <f t="shared" si="0"/>
        <v>NO</v>
      </c>
      <c r="E5612" s="20" t="str">
        <f t="shared" si="1"/>
        <v>NO</v>
      </c>
      <c r="F5612" s="20" t="s">
        <v>33182</v>
      </c>
      <c r="G5612" s="21" t="s">
        <v>29863</v>
      </c>
      <c r="H5612" s="22" t="s">
        <v>53</v>
      </c>
      <c r="I5612" s="20" t="s">
        <v>53</v>
      </c>
      <c r="J5612" s="20" t="s">
        <v>53</v>
      </c>
      <c r="K5612" s="20" t="s">
        <v>53</v>
      </c>
      <c r="L5612" s="23">
        <v>0.94642859999999995</v>
      </c>
      <c r="M5612" s="20"/>
      <c r="N5612" s="20" t="s">
        <v>33183</v>
      </c>
      <c r="O5612" s="20" t="s">
        <v>33184</v>
      </c>
    </row>
    <row r="5613" spans="1:15" ht="15.75" customHeight="1" x14ac:dyDescent="0.2">
      <c r="A5613" s="20" t="s">
        <v>4102</v>
      </c>
      <c r="B5613" s="21" t="s">
        <v>33185</v>
      </c>
      <c r="C5613" s="21" t="s">
        <v>33186</v>
      </c>
      <c r="D5613" s="20" t="str">
        <f t="shared" si="0"/>
        <v>NO</v>
      </c>
      <c r="E5613" s="20" t="str">
        <f t="shared" si="1"/>
        <v>NO</v>
      </c>
      <c r="F5613" s="20" t="s">
        <v>33187</v>
      </c>
      <c r="G5613" s="21" t="s">
        <v>33188</v>
      </c>
      <c r="H5613" s="22" t="s">
        <v>53</v>
      </c>
      <c r="I5613" s="20" t="s">
        <v>53</v>
      </c>
      <c r="J5613" s="20" t="s">
        <v>53</v>
      </c>
      <c r="K5613" s="20" t="s">
        <v>56</v>
      </c>
      <c r="L5613" s="23">
        <v>0.86805560000000004</v>
      </c>
      <c r="M5613" s="20"/>
      <c r="N5613" s="20" t="s">
        <v>33189</v>
      </c>
      <c r="O5613" s="20" t="s">
        <v>33190</v>
      </c>
    </row>
    <row r="5614" spans="1:15" ht="15.75" customHeight="1" x14ac:dyDescent="0.2">
      <c r="A5614" s="20" t="s">
        <v>4102</v>
      </c>
      <c r="B5614" s="21" t="s">
        <v>33191</v>
      </c>
      <c r="C5614" s="21" t="s">
        <v>33192</v>
      </c>
      <c r="D5614" s="20" t="str">
        <f t="shared" si="0"/>
        <v>NO</v>
      </c>
      <c r="E5614" s="20" t="str">
        <f t="shared" si="1"/>
        <v>NO</v>
      </c>
      <c r="F5614" s="20" t="s">
        <v>33193</v>
      </c>
      <c r="G5614" s="21" t="s">
        <v>33194</v>
      </c>
      <c r="H5614" s="22" t="s">
        <v>53</v>
      </c>
      <c r="I5614" s="20" t="s">
        <v>53</v>
      </c>
      <c r="J5614" s="20" t="s">
        <v>53</v>
      </c>
      <c r="K5614" s="20" t="s">
        <v>56</v>
      </c>
      <c r="L5614" s="23">
        <v>1</v>
      </c>
      <c r="M5614" s="20"/>
      <c r="N5614" s="20" t="s">
        <v>33195</v>
      </c>
      <c r="O5614" s="20" t="s">
        <v>33196</v>
      </c>
    </row>
    <row r="5615" spans="1:15" ht="15.75" customHeight="1" x14ac:dyDescent="0.2">
      <c r="A5615" s="20" t="s">
        <v>4102</v>
      </c>
      <c r="B5615" s="21" t="s">
        <v>33197</v>
      </c>
      <c r="C5615" s="21" t="s">
        <v>33198</v>
      </c>
      <c r="D5615" s="20" t="str">
        <f t="shared" si="0"/>
        <v>NO</v>
      </c>
      <c r="E5615" s="20" t="str">
        <f t="shared" si="1"/>
        <v>NO</v>
      </c>
      <c r="F5615" s="20" t="s">
        <v>33199</v>
      </c>
      <c r="G5615" s="21" t="s">
        <v>33200</v>
      </c>
      <c r="H5615" s="22" t="s">
        <v>53</v>
      </c>
      <c r="I5615" s="20" t="s">
        <v>53</v>
      </c>
      <c r="J5615" s="20" t="s">
        <v>53</v>
      </c>
      <c r="K5615" s="20" t="s">
        <v>56</v>
      </c>
      <c r="L5615" s="23">
        <v>0.4098173</v>
      </c>
      <c r="M5615" s="20"/>
      <c r="N5615" s="20" t="s">
        <v>33201</v>
      </c>
      <c r="O5615" s="20" t="s">
        <v>33202</v>
      </c>
    </row>
    <row r="5616" spans="1:15" ht="15.75" customHeight="1" x14ac:dyDescent="0.2">
      <c r="A5616" s="20" t="s">
        <v>4102</v>
      </c>
      <c r="B5616" s="21" t="s">
        <v>33203</v>
      </c>
      <c r="C5616" s="21" t="s">
        <v>33204</v>
      </c>
      <c r="D5616" s="20" t="str">
        <f t="shared" si="0"/>
        <v>NO</v>
      </c>
      <c r="E5616" s="20" t="str">
        <f t="shared" si="1"/>
        <v>NO</v>
      </c>
      <c r="F5616" s="20" t="s">
        <v>33205</v>
      </c>
      <c r="G5616" s="21" t="s">
        <v>33206</v>
      </c>
      <c r="H5616" s="22" t="s">
        <v>53</v>
      </c>
      <c r="I5616" s="20" t="s">
        <v>53</v>
      </c>
      <c r="J5616" s="20" t="s">
        <v>53</v>
      </c>
      <c r="K5616" s="20" t="s">
        <v>56</v>
      </c>
      <c r="L5616" s="23">
        <v>0</v>
      </c>
      <c r="M5616" s="20"/>
      <c r="N5616" s="20" t="s">
        <v>33207</v>
      </c>
      <c r="O5616" s="20" t="s">
        <v>33208</v>
      </c>
    </row>
    <row r="5617" spans="1:15" ht="15.75" customHeight="1" x14ac:dyDescent="0.2">
      <c r="A5617" s="20" t="s">
        <v>4102</v>
      </c>
      <c r="B5617" s="21" t="s">
        <v>33209</v>
      </c>
      <c r="C5617" s="21" t="s">
        <v>33210</v>
      </c>
      <c r="D5617" s="20" t="str">
        <f t="shared" si="0"/>
        <v>NO</v>
      </c>
      <c r="E5617" s="20" t="str">
        <f t="shared" si="1"/>
        <v>NO</v>
      </c>
      <c r="F5617" s="20" t="s">
        <v>33211</v>
      </c>
      <c r="G5617" s="21" t="s">
        <v>33212</v>
      </c>
      <c r="H5617" s="22" t="s">
        <v>53</v>
      </c>
      <c r="I5617" s="20" t="s">
        <v>53</v>
      </c>
      <c r="J5617" s="20" t="s">
        <v>53</v>
      </c>
      <c r="K5617" s="20" t="s">
        <v>56</v>
      </c>
      <c r="L5617" s="23">
        <v>0.73118280000000002</v>
      </c>
      <c r="M5617" s="20"/>
      <c r="N5617" s="20" t="s">
        <v>33213</v>
      </c>
      <c r="O5617" s="20" t="s">
        <v>33214</v>
      </c>
    </row>
    <row r="5618" spans="1:15" ht="15.75" customHeight="1" x14ac:dyDescent="0.2">
      <c r="A5618" s="20" t="s">
        <v>4117</v>
      </c>
      <c r="B5618" s="21" t="s">
        <v>33215</v>
      </c>
      <c r="C5618" s="21" t="s">
        <v>33216</v>
      </c>
      <c r="D5618" s="20" t="str">
        <f t="shared" si="0"/>
        <v>NO</v>
      </c>
      <c r="E5618" s="20" t="str">
        <f t="shared" si="1"/>
        <v>NO</v>
      </c>
      <c r="F5618" s="20" t="s">
        <v>33217</v>
      </c>
      <c r="G5618" s="21" t="s">
        <v>33218</v>
      </c>
      <c r="H5618" s="22" t="s">
        <v>53</v>
      </c>
      <c r="I5618" s="20" t="s">
        <v>53</v>
      </c>
      <c r="J5618" s="20" t="s">
        <v>53</v>
      </c>
      <c r="K5618" s="20" t="s">
        <v>56</v>
      </c>
      <c r="L5618" s="23">
        <v>0.21069180000000001</v>
      </c>
      <c r="M5618" s="20"/>
      <c r="N5618" s="20" t="s">
        <v>33219</v>
      </c>
      <c r="O5618" s="20" t="s">
        <v>33220</v>
      </c>
    </row>
    <row r="5619" spans="1:15" ht="15.75" customHeight="1" x14ac:dyDescent="0.2">
      <c r="A5619" s="20" t="s">
        <v>4117</v>
      </c>
      <c r="B5619" s="21" t="s">
        <v>33221</v>
      </c>
      <c r="C5619" s="21" t="s">
        <v>33222</v>
      </c>
      <c r="D5619" s="20" t="str">
        <f t="shared" si="0"/>
        <v>NO</v>
      </c>
      <c r="E5619" s="20" t="str">
        <f t="shared" si="1"/>
        <v>NO</v>
      </c>
      <c r="F5619" s="20" t="s">
        <v>33223</v>
      </c>
      <c r="G5619" s="21" t="s">
        <v>14270</v>
      </c>
      <c r="H5619" s="22" t="s">
        <v>53</v>
      </c>
      <c r="I5619" s="20" t="s">
        <v>53</v>
      </c>
      <c r="J5619" s="20" t="s">
        <v>53</v>
      </c>
      <c r="K5619" s="20" t="s">
        <v>56</v>
      </c>
      <c r="L5619" s="23">
        <v>0.30741410000000002</v>
      </c>
      <c r="M5619" s="20"/>
      <c r="N5619" s="20" t="s">
        <v>33224</v>
      </c>
      <c r="O5619" s="20" t="s">
        <v>33225</v>
      </c>
    </row>
    <row r="5620" spans="1:15" ht="15.75" customHeight="1" x14ac:dyDescent="0.2">
      <c r="A5620" s="20" t="s">
        <v>4117</v>
      </c>
      <c r="B5620" s="21" t="s">
        <v>33226</v>
      </c>
      <c r="C5620" s="21" t="s">
        <v>33227</v>
      </c>
      <c r="D5620" s="20" t="str">
        <f t="shared" si="0"/>
        <v>NO</v>
      </c>
      <c r="E5620" s="20" t="str">
        <f t="shared" si="1"/>
        <v>NO</v>
      </c>
      <c r="F5620" s="20" t="s">
        <v>33228</v>
      </c>
      <c r="G5620" s="21" t="s">
        <v>9979</v>
      </c>
      <c r="H5620" s="22" t="s">
        <v>53</v>
      </c>
      <c r="I5620" s="20" t="s">
        <v>53</v>
      </c>
      <c r="J5620" s="20" t="s">
        <v>53</v>
      </c>
      <c r="K5620" s="20" t="s">
        <v>53</v>
      </c>
      <c r="L5620" s="23">
        <v>1</v>
      </c>
      <c r="M5620" s="20"/>
      <c r="N5620" s="20" t="s">
        <v>33229</v>
      </c>
      <c r="O5620" s="20" t="s">
        <v>33230</v>
      </c>
    </row>
    <row r="5621" spans="1:15" ht="15.75" customHeight="1" x14ac:dyDescent="0.2">
      <c r="A5621" s="20" t="s">
        <v>4117</v>
      </c>
      <c r="B5621" s="21" t="s">
        <v>33231</v>
      </c>
      <c r="C5621" s="21" t="s">
        <v>33232</v>
      </c>
      <c r="D5621" s="20" t="str">
        <f t="shared" si="0"/>
        <v>NO</v>
      </c>
      <c r="E5621" s="20" t="str">
        <f t="shared" si="1"/>
        <v>NO</v>
      </c>
      <c r="F5621" s="20" t="s">
        <v>33233</v>
      </c>
      <c r="G5621" s="21" t="s">
        <v>33234</v>
      </c>
      <c r="H5621" s="22" t="s">
        <v>53</v>
      </c>
      <c r="I5621" s="20" t="s">
        <v>53</v>
      </c>
      <c r="J5621" s="20" t="s">
        <v>53</v>
      </c>
      <c r="K5621" s="20" t="s">
        <v>56</v>
      </c>
      <c r="L5621" s="23">
        <v>0.51142310000000002</v>
      </c>
      <c r="M5621" s="20"/>
      <c r="N5621" s="20" t="s">
        <v>33235</v>
      </c>
      <c r="O5621" s="20" t="s">
        <v>33236</v>
      </c>
    </row>
    <row r="5622" spans="1:15" ht="15.75" customHeight="1" x14ac:dyDescent="0.2">
      <c r="A5622" s="20" t="s">
        <v>4117</v>
      </c>
      <c r="B5622" s="21" t="s">
        <v>33237</v>
      </c>
      <c r="C5622" s="21" t="s">
        <v>33238</v>
      </c>
      <c r="D5622" s="20" t="str">
        <f t="shared" si="0"/>
        <v>NO</v>
      </c>
      <c r="E5622" s="20" t="str">
        <f t="shared" si="1"/>
        <v>NO</v>
      </c>
      <c r="F5622" s="20" t="s">
        <v>33239</v>
      </c>
      <c r="G5622" s="21" t="s">
        <v>33240</v>
      </c>
      <c r="H5622" s="22" t="s">
        <v>53</v>
      </c>
      <c r="I5622" s="20" t="s">
        <v>53</v>
      </c>
      <c r="J5622" s="20" t="s">
        <v>53</v>
      </c>
      <c r="K5622" s="20" t="s">
        <v>56</v>
      </c>
      <c r="L5622" s="23">
        <v>0.49066389999999999</v>
      </c>
      <c r="M5622" s="20"/>
      <c r="N5622" s="20" t="s">
        <v>33241</v>
      </c>
      <c r="O5622" s="20" t="s">
        <v>33242</v>
      </c>
    </row>
    <row r="5623" spans="1:15" ht="15.75" customHeight="1" x14ac:dyDescent="0.2">
      <c r="A5623" s="20" t="s">
        <v>4117</v>
      </c>
      <c r="B5623" s="21" t="s">
        <v>33243</v>
      </c>
      <c r="C5623" s="21" t="s">
        <v>33244</v>
      </c>
      <c r="D5623" s="20" t="str">
        <f t="shared" si="0"/>
        <v>NO</v>
      </c>
      <c r="E5623" s="20" t="str">
        <f t="shared" si="1"/>
        <v>NO</v>
      </c>
      <c r="F5623" s="20" t="s">
        <v>33245</v>
      </c>
      <c r="G5623" s="21" t="s">
        <v>6999</v>
      </c>
      <c r="H5623" s="22" t="s">
        <v>53</v>
      </c>
      <c r="I5623" s="20" t="s">
        <v>53</v>
      </c>
      <c r="J5623" s="20" t="s">
        <v>53</v>
      </c>
      <c r="K5623" s="20" t="s">
        <v>56</v>
      </c>
      <c r="L5623" s="23">
        <v>0</v>
      </c>
      <c r="M5623" s="20"/>
      <c r="N5623" s="20" t="s">
        <v>33246</v>
      </c>
      <c r="O5623" s="20" t="s">
        <v>33247</v>
      </c>
    </row>
    <row r="5624" spans="1:15" ht="15.75" customHeight="1" x14ac:dyDescent="0.2">
      <c r="A5624" s="20" t="s">
        <v>4117</v>
      </c>
      <c r="B5624" s="21" t="s">
        <v>33248</v>
      </c>
      <c r="C5624" s="21" t="s">
        <v>33249</v>
      </c>
      <c r="D5624" s="20" t="str">
        <f t="shared" si="0"/>
        <v>NO</v>
      </c>
      <c r="E5624" s="20" t="str">
        <f t="shared" si="1"/>
        <v>NO</v>
      </c>
      <c r="F5624" s="20" t="s">
        <v>33245</v>
      </c>
      <c r="G5624" s="21" t="s">
        <v>33250</v>
      </c>
      <c r="H5624" s="22" t="s">
        <v>53</v>
      </c>
      <c r="I5624" s="20" t="s">
        <v>53</v>
      </c>
      <c r="J5624" s="20" t="s">
        <v>53</v>
      </c>
      <c r="K5624" s="20" t="s">
        <v>53</v>
      </c>
      <c r="L5624" s="23">
        <v>0.94117649999999997</v>
      </c>
      <c r="M5624" s="20"/>
      <c r="N5624" s="20" t="s">
        <v>33251</v>
      </c>
      <c r="O5624" s="20" t="s">
        <v>33252</v>
      </c>
    </row>
    <row r="5625" spans="1:15" ht="15.75" customHeight="1" x14ac:dyDescent="0.2">
      <c r="A5625" s="20" t="s">
        <v>4117</v>
      </c>
      <c r="B5625" s="21" t="s">
        <v>33253</v>
      </c>
      <c r="C5625" s="21" t="s">
        <v>33254</v>
      </c>
      <c r="D5625" s="20" t="str">
        <f t="shared" si="0"/>
        <v>NO</v>
      </c>
      <c r="E5625" s="20" t="str">
        <f t="shared" si="1"/>
        <v>NO</v>
      </c>
      <c r="F5625" s="20" t="s">
        <v>33255</v>
      </c>
      <c r="G5625" s="21" t="s">
        <v>33256</v>
      </c>
      <c r="H5625" s="22" t="s">
        <v>53</v>
      </c>
      <c r="I5625" s="20" t="s">
        <v>53</v>
      </c>
      <c r="J5625" s="20" t="s">
        <v>53</v>
      </c>
      <c r="K5625" s="20" t="s">
        <v>56</v>
      </c>
      <c r="L5625" s="23">
        <v>0.79593769999999997</v>
      </c>
      <c r="M5625" s="20"/>
      <c r="N5625" s="20" t="s">
        <v>33257</v>
      </c>
      <c r="O5625" s="20" t="s">
        <v>33258</v>
      </c>
    </row>
    <row r="5626" spans="1:15" ht="15.75" customHeight="1" x14ac:dyDescent="0.2">
      <c r="A5626" s="20" t="s">
        <v>4117</v>
      </c>
      <c r="B5626" s="21" t="s">
        <v>33259</v>
      </c>
      <c r="C5626" s="21" t="s">
        <v>33260</v>
      </c>
      <c r="D5626" s="20" t="str">
        <f t="shared" si="0"/>
        <v>YES</v>
      </c>
      <c r="E5626" s="20" t="str">
        <f t="shared" si="1"/>
        <v>NO</v>
      </c>
      <c r="F5626" s="20" t="s">
        <v>33261</v>
      </c>
      <c r="G5626" s="21" t="s">
        <v>33262</v>
      </c>
      <c r="H5626" s="22" t="s">
        <v>4857</v>
      </c>
      <c r="I5626" s="20" t="s">
        <v>33263</v>
      </c>
      <c r="J5626" s="20" t="s">
        <v>33264</v>
      </c>
      <c r="K5626" s="20" t="s">
        <v>56</v>
      </c>
      <c r="L5626" s="23">
        <v>0.34816750000000002</v>
      </c>
      <c r="M5626" s="20"/>
      <c r="N5626" s="20" t="s">
        <v>33265</v>
      </c>
      <c r="O5626" s="20" t="s">
        <v>33266</v>
      </c>
    </row>
    <row r="5627" spans="1:15" ht="15.75" customHeight="1" x14ac:dyDescent="0.2">
      <c r="A5627" s="20" t="s">
        <v>4117</v>
      </c>
      <c r="B5627" s="21" t="s">
        <v>33267</v>
      </c>
      <c r="C5627" s="21" t="s">
        <v>33268</v>
      </c>
      <c r="D5627" s="20" t="str">
        <f t="shared" si="0"/>
        <v>NO</v>
      </c>
      <c r="E5627" s="20" t="str">
        <f t="shared" si="1"/>
        <v>NO</v>
      </c>
      <c r="F5627" s="20" t="s">
        <v>33269</v>
      </c>
      <c r="G5627" s="21" t="s">
        <v>33270</v>
      </c>
      <c r="H5627" s="22" t="s">
        <v>53</v>
      </c>
      <c r="I5627" s="20" t="s">
        <v>53</v>
      </c>
      <c r="J5627" s="20" t="s">
        <v>53</v>
      </c>
      <c r="K5627" s="20" t="s">
        <v>53</v>
      </c>
      <c r="L5627" s="23">
        <v>0.85245899999999997</v>
      </c>
      <c r="M5627" s="20"/>
      <c r="N5627" s="20" t="s">
        <v>33271</v>
      </c>
      <c r="O5627" s="20" t="s">
        <v>33272</v>
      </c>
    </row>
    <row r="5628" spans="1:15" ht="15.75" customHeight="1" x14ac:dyDescent="0.2">
      <c r="A5628" s="20" t="s">
        <v>33273</v>
      </c>
      <c r="B5628" s="21" t="s">
        <v>33274</v>
      </c>
      <c r="C5628" s="21" t="s">
        <v>33275</v>
      </c>
      <c r="D5628" s="20" t="str">
        <f t="shared" si="0"/>
        <v>NO</v>
      </c>
      <c r="E5628" s="20" t="str">
        <f t="shared" si="1"/>
        <v>NO</v>
      </c>
      <c r="F5628" s="20" t="s">
        <v>33276</v>
      </c>
      <c r="G5628" s="21" t="s">
        <v>33277</v>
      </c>
      <c r="H5628" s="22" t="s">
        <v>53</v>
      </c>
      <c r="I5628" s="20" t="s">
        <v>53</v>
      </c>
      <c r="J5628" s="20" t="s">
        <v>53</v>
      </c>
      <c r="K5628" s="20" t="s">
        <v>53</v>
      </c>
      <c r="L5628" s="23">
        <v>0.97755510000000001</v>
      </c>
      <c r="M5628" s="20"/>
      <c r="N5628" s="20" t="s">
        <v>33278</v>
      </c>
      <c r="O5628" s="20" t="s">
        <v>33279</v>
      </c>
    </row>
    <row r="5629" spans="1:15" ht="15.75" customHeight="1" x14ac:dyDescent="0.2">
      <c r="A5629" s="20" t="s">
        <v>33273</v>
      </c>
      <c r="B5629" s="21" t="s">
        <v>33280</v>
      </c>
      <c r="C5629" s="21" t="s">
        <v>33281</v>
      </c>
      <c r="D5629" s="20" t="str">
        <f t="shared" si="0"/>
        <v>NO</v>
      </c>
      <c r="E5629" s="20" t="str">
        <f t="shared" si="1"/>
        <v>NO</v>
      </c>
      <c r="F5629" s="20" t="s">
        <v>33276</v>
      </c>
      <c r="G5629" s="21" t="s">
        <v>33282</v>
      </c>
      <c r="H5629" s="22" t="s">
        <v>53</v>
      </c>
      <c r="I5629" s="20" t="s">
        <v>53</v>
      </c>
      <c r="J5629" s="20" t="s">
        <v>53</v>
      </c>
      <c r="K5629" s="20" t="s">
        <v>56</v>
      </c>
      <c r="L5629" s="23">
        <v>0.3848203</v>
      </c>
      <c r="M5629" s="20"/>
      <c r="N5629" s="20" t="s">
        <v>33283</v>
      </c>
      <c r="O5629" s="20" t="s">
        <v>33284</v>
      </c>
    </row>
    <row r="5630" spans="1:15" ht="15.75" customHeight="1" x14ac:dyDescent="0.2">
      <c r="A5630" s="20" t="s">
        <v>33273</v>
      </c>
      <c r="B5630" s="21" t="s">
        <v>33285</v>
      </c>
      <c r="C5630" s="21" t="s">
        <v>33286</v>
      </c>
      <c r="D5630" s="20" t="str">
        <f t="shared" si="0"/>
        <v>NO</v>
      </c>
      <c r="E5630" s="20" t="str">
        <f t="shared" si="1"/>
        <v>NO</v>
      </c>
      <c r="F5630" s="20" t="s">
        <v>33287</v>
      </c>
      <c r="G5630" s="21" t="s">
        <v>33288</v>
      </c>
      <c r="H5630" s="22" t="s">
        <v>53</v>
      </c>
      <c r="I5630" s="20" t="s">
        <v>53</v>
      </c>
      <c r="J5630" s="20" t="s">
        <v>53</v>
      </c>
      <c r="K5630" s="20" t="s">
        <v>53</v>
      </c>
      <c r="L5630" s="23">
        <v>0.66970680000000005</v>
      </c>
      <c r="M5630" s="20"/>
      <c r="N5630" s="20" t="s">
        <v>33289</v>
      </c>
      <c r="O5630" s="20" t="s">
        <v>33290</v>
      </c>
    </row>
    <row r="5631" spans="1:15" ht="15.75" customHeight="1" x14ac:dyDescent="0.2">
      <c r="A5631" s="20" t="s">
        <v>33273</v>
      </c>
      <c r="B5631" s="21" t="s">
        <v>33291</v>
      </c>
      <c r="C5631" s="21" t="s">
        <v>33292</v>
      </c>
      <c r="D5631" s="20" t="str">
        <f t="shared" si="0"/>
        <v>NO</v>
      </c>
      <c r="E5631" s="20" t="str">
        <f t="shared" si="1"/>
        <v>NO</v>
      </c>
      <c r="F5631" s="20" t="s">
        <v>33293</v>
      </c>
      <c r="G5631" s="21" t="s">
        <v>33294</v>
      </c>
      <c r="H5631" s="22" t="s">
        <v>53</v>
      </c>
      <c r="I5631" s="20" t="s">
        <v>53</v>
      </c>
      <c r="J5631" s="20" t="s">
        <v>53</v>
      </c>
      <c r="K5631" s="20" t="s">
        <v>56</v>
      </c>
      <c r="L5631" s="23">
        <v>0.98240470000000002</v>
      </c>
      <c r="M5631" s="20"/>
      <c r="N5631" s="20" t="s">
        <v>33295</v>
      </c>
      <c r="O5631" s="20" t="s">
        <v>33296</v>
      </c>
    </row>
    <row r="5632" spans="1:15" ht="15.75" customHeight="1" x14ac:dyDescent="0.2">
      <c r="A5632" s="20" t="s">
        <v>33273</v>
      </c>
      <c r="B5632" s="21" t="s">
        <v>33297</v>
      </c>
      <c r="C5632" s="21" t="s">
        <v>33298</v>
      </c>
      <c r="D5632" s="20" t="str">
        <f t="shared" si="0"/>
        <v>NO</v>
      </c>
      <c r="E5632" s="20" t="str">
        <f t="shared" si="1"/>
        <v>NO</v>
      </c>
      <c r="F5632" s="20" t="s">
        <v>33299</v>
      </c>
      <c r="G5632" s="21" t="s">
        <v>33300</v>
      </c>
      <c r="H5632" s="22" t="s">
        <v>53</v>
      </c>
      <c r="I5632" s="20" t="s">
        <v>53</v>
      </c>
      <c r="J5632" s="20" t="s">
        <v>53</v>
      </c>
      <c r="K5632" s="20" t="s">
        <v>53</v>
      </c>
      <c r="L5632" s="23">
        <v>0.9520554</v>
      </c>
      <c r="M5632" s="20"/>
      <c r="N5632" s="20" t="s">
        <v>33301</v>
      </c>
      <c r="O5632" s="20" t="s">
        <v>33302</v>
      </c>
    </row>
    <row r="5633" spans="1:15" ht="15.75" customHeight="1" x14ac:dyDescent="0.2">
      <c r="A5633" s="20" t="s">
        <v>33273</v>
      </c>
      <c r="B5633" s="21" t="s">
        <v>33303</v>
      </c>
      <c r="C5633" s="21" t="s">
        <v>33304</v>
      </c>
      <c r="D5633" s="20" t="str">
        <f t="shared" si="0"/>
        <v>NO</v>
      </c>
      <c r="E5633" s="20" t="str">
        <f t="shared" si="1"/>
        <v>NO</v>
      </c>
      <c r="F5633" s="20" t="s">
        <v>33305</v>
      </c>
      <c r="G5633" s="21" t="s">
        <v>33306</v>
      </c>
      <c r="H5633" s="22" t="s">
        <v>53</v>
      </c>
      <c r="I5633" s="20" t="s">
        <v>53</v>
      </c>
      <c r="J5633" s="20" t="s">
        <v>53</v>
      </c>
      <c r="K5633" s="20" t="s">
        <v>56</v>
      </c>
      <c r="L5633" s="23">
        <v>1</v>
      </c>
      <c r="M5633" s="20"/>
      <c r="N5633" s="20" t="s">
        <v>33307</v>
      </c>
      <c r="O5633" s="20" t="s">
        <v>33308</v>
      </c>
    </row>
    <row r="5634" spans="1:15" ht="15.75" customHeight="1" x14ac:dyDescent="0.2">
      <c r="A5634" s="20" t="s">
        <v>33273</v>
      </c>
      <c r="B5634" s="21" t="s">
        <v>33309</v>
      </c>
      <c r="C5634" s="21" t="s">
        <v>33310</v>
      </c>
      <c r="D5634" s="20" t="str">
        <f t="shared" si="0"/>
        <v>NO</v>
      </c>
      <c r="E5634" s="20" t="str">
        <f t="shared" si="1"/>
        <v>NO</v>
      </c>
      <c r="F5634" s="20" t="s">
        <v>33305</v>
      </c>
      <c r="G5634" s="21" t="s">
        <v>3214</v>
      </c>
      <c r="H5634" s="22" t="s">
        <v>53</v>
      </c>
      <c r="I5634" s="20" t="s">
        <v>53</v>
      </c>
      <c r="J5634" s="20" t="s">
        <v>53</v>
      </c>
      <c r="K5634" s="20" t="s">
        <v>56</v>
      </c>
      <c r="L5634" s="23">
        <v>1</v>
      </c>
      <c r="M5634" s="20"/>
      <c r="N5634" s="20" t="s">
        <v>33311</v>
      </c>
      <c r="O5634" s="20" t="s">
        <v>33312</v>
      </c>
    </row>
    <row r="5635" spans="1:15" ht="15.75" customHeight="1" x14ac:dyDescent="0.2">
      <c r="A5635" s="20" t="s">
        <v>33273</v>
      </c>
      <c r="B5635" s="21" t="s">
        <v>33313</v>
      </c>
      <c r="C5635" s="21" t="s">
        <v>33314</v>
      </c>
      <c r="D5635" s="20" t="str">
        <f t="shared" si="0"/>
        <v>NO</v>
      </c>
      <c r="E5635" s="20" t="str">
        <f t="shared" si="1"/>
        <v>NO</v>
      </c>
      <c r="F5635" s="20" t="s">
        <v>33315</v>
      </c>
      <c r="G5635" s="21" t="s">
        <v>33316</v>
      </c>
      <c r="H5635" s="22" t="s">
        <v>53</v>
      </c>
      <c r="I5635" s="20" t="s">
        <v>53</v>
      </c>
      <c r="J5635" s="20" t="s">
        <v>53</v>
      </c>
      <c r="K5635" s="20" t="s">
        <v>56</v>
      </c>
      <c r="L5635" s="23">
        <v>1</v>
      </c>
      <c r="M5635" s="20"/>
      <c r="N5635" s="20" t="s">
        <v>33317</v>
      </c>
      <c r="O5635" s="20" t="s">
        <v>33318</v>
      </c>
    </row>
    <row r="5636" spans="1:15" ht="15.75" customHeight="1" x14ac:dyDescent="0.2">
      <c r="A5636" s="20" t="s">
        <v>33273</v>
      </c>
      <c r="B5636" s="21" t="s">
        <v>33319</v>
      </c>
      <c r="C5636" s="21" t="s">
        <v>33320</v>
      </c>
      <c r="D5636" s="20" t="str">
        <f t="shared" si="0"/>
        <v>NO</v>
      </c>
      <c r="E5636" s="20" t="str">
        <f t="shared" si="1"/>
        <v>NO</v>
      </c>
      <c r="F5636" s="20" t="s">
        <v>33321</v>
      </c>
      <c r="G5636" s="21" t="s">
        <v>33322</v>
      </c>
      <c r="H5636" s="22" t="s">
        <v>53</v>
      </c>
      <c r="I5636" s="20" t="s">
        <v>53</v>
      </c>
      <c r="J5636" s="20" t="s">
        <v>53</v>
      </c>
      <c r="K5636" s="20" t="s">
        <v>56</v>
      </c>
      <c r="L5636" s="23">
        <v>0.19458130000000001</v>
      </c>
      <c r="M5636" s="20"/>
      <c r="N5636" s="20" t="s">
        <v>33323</v>
      </c>
      <c r="O5636" s="20" t="s">
        <v>33324</v>
      </c>
    </row>
    <row r="5637" spans="1:15" ht="15.75" customHeight="1" x14ac:dyDescent="0.2">
      <c r="A5637" s="20" t="s">
        <v>33273</v>
      </c>
      <c r="B5637" s="21" t="s">
        <v>33325</v>
      </c>
      <c r="C5637" s="21" t="s">
        <v>33326</v>
      </c>
      <c r="D5637" s="20" t="str">
        <f t="shared" si="0"/>
        <v>NO</v>
      </c>
      <c r="E5637" s="20" t="str">
        <f t="shared" si="1"/>
        <v>NO</v>
      </c>
      <c r="F5637" s="20" t="s">
        <v>33321</v>
      </c>
      <c r="G5637" s="21" t="s">
        <v>33327</v>
      </c>
      <c r="H5637" s="22" t="s">
        <v>53</v>
      </c>
      <c r="I5637" s="20" t="s">
        <v>53</v>
      </c>
      <c r="J5637" s="20" t="s">
        <v>53</v>
      </c>
      <c r="K5637" s="20" t="s">
        <v>53</v>
      </c>
      <c r="L5637" s="23">
        <v>0.83782080000000003</v>
      </c>
      <c r="M5637" s="20"/>
      <c r="N5637" s="20" t="s">
        <v>33328</v>
      </c>
      <c r="O5637" s="20" t="s">
        <v>33329</v>
      </c>
    </row>
    <row r="5638" spans="1:15" ht="15.75" customHeight="1" x14ac:dyDescent="0.2">
      <c r="A5638" s="20" t="s">
        <v>33273</v>
      </c>
      <c r="B5638" s="21" t="s">
        <v>33330</v>
      </c>
      <c r="C5638" s="21" t="s">
        <v>33331</v>
      </c>
      <c r="D5638" s="20" t="str">
        <f t="shared" si="0"/>
        <v>NO</v>
      </c>
      <c r="E5638" s="20" t="str">
        <f t="shared" si="1"/>
        <v>NO</v>
      </c>
      <c r="F5638" s="20" t="s">
        <v>33332</v>
      </c>
      <c r="G5638" s="21" t="s">
        <v>14088</v>
      </c>
      <c r="H5638" s="22" t="s">
        <v>53</v>
      </c>
      <c r="I5638" s="20" t="s">
        <v>53</v>
      </c>
      <c r="J5638" s="20" t="s">
        <v>53</v>
      </c>
      <c r="K5638" s="20" t="s">
        <v>56</v>
      </c>
      <c r="L5638" s="23">
        <v>1</v>
      </c>
      <c r="M5638" s="20"/>
      <c r="N5638" s="20" t="s">
        <v>33333</v>
      </c>
      <c r="O5638" s="20" t="s">
        <v>33334</v>
      </c>
    </row>
    <row r="5639" spans="1:15" ht="15.75" customHeight="1" x14ac:dyDescent="0.2">
      <c r="A5639" s="20" t="s">
        <v>33273</v>
      </c>
      <c r="B5639" s="21" t="s">
        <v>33335</v>
      </c>
      <c r="C5639" s="21" t="s">
        <v>33336</v>
      </c>
      <c r="D5639" s="20" t="str">
        <f t="shared" si="0"/>
        <v>NO</v>
      </c>
      <c r="E5639" s="20" t="str">
        <f t="shared" si="1"/>
        <v>NO</v>
      </c>
      <c r="F5639" s="20" t="s">
        <v>33337</v>
      </c>
      <c r="G5639" s="21" t="s">
        <v>33338</v>
      </c>
      <c r="H5639" s="22" t="s">
        <v>53</v>
      </c>
      <c r="I5639" s="20" t="s">
        <v>53</v>
      </c>
      <c r="J5639" s="20" t="s">
        <v>53</v>
      </c>
      <c r="K5639" s="20" t="s">
        <v>56</v>
      </c>
      <c r="L5639" s="23">
        <v>1</v>
      </c>
      <c r="M5639" s="20"/>
      <c r="N5639" s="20" t="s">
        <v>33339</v>
      </c>
      <c r="O5639" s="20" t="s">
        <v>33340</v>
      </c>
    </row>
    <row r="5640" spans="1:15" ht="15.75" customHeight="1" x14ac:dyDescent="0.2">
      <c r="A5640" s="20" t="s">
        <v>33273</v>
      </c>
      <c r="B5640" s="21" t="s">
        <v>33341</v>
      </c>
      <c r="C5640" s="21" t="s">
        <v>33342</v>
      </c>
      <c r="D5640" s="20" t="str">
        <f t="shared" si="0"/>
        <v>NO</v>
      </c>
      <c r="E5640" s="20" t="str">
        <f t="shared" si="1"/>
        <v>NO</v>
      </c>
      <c r="F5640" s="20" t="s">
        <v>33343</v>
      </c>
      <c r="G5640" s="21" t="s">
        <v>33344</v>
      </c>
      <c r="H5640" s="22" t="s">
        <v>53</v>
      </c>
      <c r="I5640" s="20" t="s">
        <v>53</v>
      </c>
      <c r="J5640" s="20" t="s">
        <v>53</v>
      </c>
      <c r="K5640" s="20" t="s">
        <v>53</v>
      </c>
      <c r="L5640" s="23">
        <v>1</v>
      </c>
      <c r="M5640" s="20"/>
      <c r="N5640" s="20" t="s">
        <v>33345</v>
      </c>
      <c r="O5640" s="20" t="s">
        <v>33346</v>
      </c>
    </row>
    <row r="5641" spans="1:15" ht="15.75" customHeight="1" x14ac:dyDescent="0.2">
      <c r="A5641" s="20" t="s">
        <v>33273</v>
      </c>
      <c r="B5641" s="21" t="s">
        <v>33347</v>
      </c>
      <c r="C5641" s="21" t="s">
        <v>33348</v>
      </c>
      <c r="D5641" s="20" t="str">
        <f t="shared" si="0"/>
        <v>NO</v>
      </c>
      <c r="E5641" s="20" t="str">
        <f t="shared" si="1"/>
        <v>NO</v>
      </c>
      <c r="F5641" s="20" t="s">
        <v>33343</v>
      </c>
      <c r="G5641" s="21" t="s">
        <v>33349</v>
      </c>
      <c r="H5641" s="22" t="s">
        <v>53</v>
      </c>
      <c r="I5641" s="20" t="s">
        <v>53</v>
      </c>
      <c r="J5641" s="20" t="s">
        <v>53</v>
      </c>
      <c r="K5641" s="20" t="s">
        <v>56</v>
      </c>
      <c r="L5641" s="23">
        <v>1</v>
      </c>
      <c r="M5641" s="20"/>
      <c r="N5641" s="20" t="s">
        <v>33350</v>
      </c>
      <c r="O5641" s="20" t="s">
        <v>33351</v>
      </c>
    </row>
    <row r="5642" spans="1:15" ht="15.75" customHeight="1" x14ac:dyDescent="0.2">
      <c r="A5642" s="20" t="s">
        <v>33273</v>
      </c>
      <c r="B5642" s="21" t="s">
        <v>33352</v>
      </c>
      <c r="C5642" s="21" t="s">
        <v>33353</v>
      </c>
      <c r="D5642" s="20" t="str">
        <f t="shared" si="0"/>
        <v>NO</v>
      </c>
      <c r="E5642" s="20" t="str">
        <f t="shared" si="1"/>
        <v>NO</v>
      </c>
      <c r="F5642" s="20" t="s">
        <v>33343</v>
      </c>
      <c r="G5642" s="21" t="s">
        <v>33354</v>
      </c>
      <c r="H5642" s="22" t="s">
        <v>53</v>
      </c>
      <c r="I5642" s="20" t="s">
        <v>53</v>
      </c>
      <c r="J5642" s="20" t="s">
        <v>53</v>
      </c>
      <c r="K5642" s="20" t="s">
        <v>56</v>
      </c>
      <c r="L5642" s="23">
        <v>1</v>
      </c>
      <c r="M5642" s="20"/>
      <c r="N5642" s="20" t="s">
        <v>33355</v>
      </c>
      <c r="O5642" s="20" t="s">
        <v>33356</v>
      </c>
    </row>
    <row r="5643" spans="1:15" ht="15.75" customHeight="1" x14ac:dyDescent="0.2">
      <c r="A5643" s="20" t="s">
        <v>33273</v>
      </c>
      <c r="B5643" s="21" t="s">
        <v>33357</v>
      </c>
      <c r="C5643" s="21" t="s">
        <v>33358</v>
      </c>
      <c r="D5643" s="20" t="str">
        <f t="shared" si="0"/>
        <v>NO</v>
      </c>
      <c r="E5643" s="20" t="str">
        <f t="shared" si="1"/>
        <v>NO</v>
      </c>
      <c r="F5643" s="20" t="s">
        <v>33343</v>
      </c>
      <c r="G5643" s="21" t="s">
        <v>26324</v>
      </c>
      <c r="H5643" s="22" t="s">
        <v>53</v>
      </c>
      <c r="I5643" s="20" t="s">
        <v>53</v>
      </c>
      <c r="J5643" s="20" t="s">
        <v>53</v>
      </c>
      <c r="K5643" s="20" t="s">
        <v>56</v>
      </c>
      <c r="L5643" s="23">
        <v>1</v>
      </c>
      <c r="M5643" s="20"/>
      <c r="N5643" s="20" t="s">
        <v>33359</v>
      </c>
      <c r="O5643" s="20" t="s">
        <v>33360</v>
      </c>
    </row>
    <row r="5644" spans="1:15" ht="15.75" customHeight="1" x14ac:dyDescent="0.2">
      <c r="A5644" s="20" t="s">
        <v>4131</v>
      </c>
      <c r="B5644" s="21" t="s">
        <v>33361</v>
      </c>
      <c r="C5644" s="21" t="s">
        <v>33362</v>
      </c>
      <c r="D5644" s="20" t="str">
        <f t="shared" si="0"/>
        <v>NO</v>
      </c>
      <c r="E5644" s="20" t="str">
        <f t="shared" si="1"/>
        <v>NO</v>
      </c>
      <c r="F5644" s="20" t="s">
        <v>33363</v>
      </c>
      <c r="G5644" s="21" t="s">
        <v>33364</v>
      </c>
      <c r="H5644" s="22" t="s">
        <v>53</v>
      </c>
      <c r="I5644" s="20" t="s">
        <v>53</v>
      </c>
      <c r="J5644" s="20" t="s">
        <v>53</v>
      </c>
      <c r="K5644" s="20" t="s">
        <v>56</v>
      </c>
      <c r="L5644" s="23">
        <v>1</v>
      </c>
      <c r="M5644" s="20"/>
      <c r="N5644" s="20" t="s">
        <v>33365</v>
      </c>
      <c r="O5644" s="20" t="s">
        <v>33366</v>
      </c>
    </row>
    <row r="5645" spans="1:15" ht="15.75" customHeight="1" x14ac:dyDescent="0.2">
      <c r="A5645" s="20" t="s">
        <v>4131</v>
      </c>
      <c r="B5645" s="21" t="s">
        <v>33367</v>
      </c>
      <c r="C5645" s="21" t="s">
        <v>33368</v>
      </c>
      <c r="D5645" s="20" t="str">
        <f t="shared" si="0"/>
        <v>NO</v>
      </c>
      <c r="E5645" s="20" t="str">
        <f t="shared" si="1"/>
        <v>NO</v>
      </c>
      <c r="F5645" s="20" t="s">
        <v>33369</v>
      </c>
      <c r="G5645" s="21" t="s">
        <v>33370</v>
      </c>
      <c r="H5645" s="22" t="s">
        <v>53</v>
      </c>
      <c r="I5645" s="20" t="s">
        <v>53</v>
      </c>
      <c r="J5645" s="20" t="s">
        <v>53</v>
      </c>
      <c r="K5645" s="20" t="s">
        <v>56</v>
      </c>
      <c r="L5645" s="23">
        <v>0</v>
      </c>
      <c r="M5645" s="20"/>
      <c r="N5645" s="20" t="s">
        <v>33371</v>
      </c>
      <c r="O5645" s="20" t="s">
        <v>33372</v>
      </c>
    </row>
    <row r="5646" spans="1:15" ht="15.75" customHeight="1" x14ac:dyDescent="0.2">
      <c r="A5646" s="20" t="s">
        <v>4131</v>
      </c>
      <c r="B5646" s="21" t="s">
        <v>33373</v>
      </c>
      <c r="C5646" s="21" t="s">
        <v>33374</v>
      </c>
      <c r="D5646" s="20" t="str">
        <f t="shared" si="0"/>
        <v>NO</v>
      </c>
      <c r="E5646" s="20" t="str">
        <f t="shared" si="1"/>
        <v>NO</v>
      </c>
      <c r="F5646" s="20" t="s">
        <v>33375</v>
      </c>
      <c r="G5646" s="21" t="s">
        <v>13522</v>
      </c>
      <c r="H5646" s="22" t="s">
        <v>53</v>
      </c>
      <c r="I5646" s="20" t="s">
        <v>53</v>
      </c>
      <c r="J5646" s="20" t="s">
        <v>53</v>
      </c>
      <c r="K5646" s="20" t="s">
        <v>56</v>
      </c>
      <c r="L5646" s="23">
        <v>0.96319790000000005</v>
      </c>
      <c r="M5646" s="20"/>
      <c r="N5646" s="20" t="s">
        <v>33376</v>
      </c>
      <c r="O5646" s="20" t="s">
        <v>33377</v>
      </c>
    </row>
    <row r="5647" spans="1:15" ht="15.75" customHeight="1" x14ac:dyDescent="0.2">
      <c r="A5647" s="20" t="s">
        <v>4131</v>
      </c>
      <c r="B5647" s="21" t="s">
        <v>33378</v>
      </c>
      <c r="C5647" s="21" t="s">
        <v>33379</v>
      </c>
      <c r="D5647" s="20" t="str">
        <f t="shared" si="0"/>
        <v>NO</v>
      </c>
      <c r="E5647" s="20" t="str">
        <f t="shared" si="1"/>
        <v>NO</v>
      </c>
      <c r="F5647" s="20" t="s">
        <v>33380</v>
      </c>
      <c r="G5647" s="21" t="s">
        <v>33381</v>
      </c>
      <c r="H5647" s="22" t="s">
        <v>53</v>
      </c>
      <c r="I5647" s="20" t="s">
        <v>53</v>
      </c>
      <c r="J5647" s="20" t="s">
        <v>53</v>
      </c>
      <c r="K5647" s="20" t="s">
        <v>56</v>
      </c>
      <c r="L5647" s="23">
        <v>0.27857140000000002</v>
      </c>
      <c r="M5647" s="20"/>
      <c r="N5647" s="20" t="s">
        <v>33382</v>
      </c>
      <c r="O5647" s="20" t="s">
        <v>33383</v>
      </c>
    </row>
    <row r="5648" spans="1:15" ht="15.75" customHeight="1" x14ac:dyDescent="0.2">
      <c r="A5648" s="20" t="s">
        <v>4131</v>
      </c>
      <c r="B5648" s="21" t="s">
        <v>33384</v>
      </c>
      <c r="C5648" s="21" t="s">
        <v>33385</v>
      </c>
      <c r="D5648" s="20" t="str">
        <f t="shared" si="0"/>
        <v>NO</v>
      </c>
      <c r="E5648" s="20" t="str">
        <f t="shared" si="1"/>
        <v>NO</v>
      </c>
      <c r="F5648" s="20" t="s">
        <v>33386</v>
      </c>
      <c r="G5648" s="21" t="s">
        <v>27540</v>
      </c>
      <c r="H5648" s="22" t="s">
        <v>53</v>
      </c>
      <c r="I5648" s="20" t="s">
        <v>53</v>
      </c>
      <c r="J5648" s="20" t="s">
        <v>53</v>
      </c>
      <c r="K5648" s="20" t="s">
        <v>56</v>
      </c>
      <c r="L5648" s="23">
        <v>0.77263579999999998</v>
      </c>
      <c r="M5648" s="20"/>
      <c r="N5648" s="20" t="s">
        <v>33387</v>
      </c>
      <c r="O5648" s="20" t="s">
        <v>33388</v>
      </c>
    </row>
    <row r="5649" spans="1:15" ht="15.75" customHeight="1" x14ac:dyDescent="0.2">
      <c r="A5649" s="20" t="s">
        <v>4131</v>
      </c>
      <c r="B5649" s="21" t="s">
        <v>33389</v>
      </c>
      <c r="C5649" s="21" t="s">
        <v>33390</v>
      </c>
      <c r="D5649" s="20" t="str">
        <f t="shared" si="0"/>
        <v>NO</v>
      </c>
      <c r="E5649" s="20" t="str">
        <f t="shared" si="1"/>
        <v>NO</v>
      </c>
      <c r="F5649" s="20" t="s">
        <v>33391</v>
      </c>
      <c r="G5649" s="21" t="s">
        <v>1808</v>
      </c>
      <c r="H5649" s="22" t="s">
        <v>53</v>
      </c>
      <c r="I5649" s="20" t="s">
        <v>53</v>
      </c>
      <c r="J5649" s="20" t="s">
        <v>53</v>
      </c>
      <c r="K5649" s="20" t="s">
        <v>53</v>
      </c>
      <c r="L5649" s="23">
        <v>0</v>
      </c>
      <c r="M5649" s="20"/>
      <c r="N5649" s="20" t="s">
        <v>33392</v>
      </c>
      <c r="O5649" s="20" t="s">
        <v>33393</v>
      </c>
    </row>
    <row r="5650" spans="1:15" ht="15.75" customHeight="1" x14ac:dyDescent="0.2">
      <c r="A5650" s="20" t="s">
        <v>4131</v>
      </c>
      <c r="B5650" s="21" t="s">
        <v>33394</v>
      </c>
      <c r="C5650" s="21" t="s">
        <v>33395</v>
      </c>
      <c r="D5650" s="20" t="str">
        <f t="shared" si="0"/>
        <v>NO</v>
      </c>
      <c r="E5650" s="20" t="str">
        <f t="shared" si="1"/>
        <v>NO</v>
      </c>
      <c r="F5650" s="20" t="s">
        <v>33396</v>
      </c>
      <c r="G5650" s="21" t="s">
        <v>33397</v>
      </c>
      <c r="H5650" s="22" t="s">
        <v>53</v>
      </c>
      <c r="I5650" s="20" t="s">
        <v>53</v>
      </c>
      <c r="J5650" s="20" t="s">
        <v>53</v>
      </c>
      <c r="K5650" s="20" t="s">
        <v>56</v>
      </c>
      <c r="L5650" s="23">
        <v>1</v>
      </c>
      <c r="M5650" s="20"/>
      <c r="N5650" s="20" t="s">
        <v>33398</v>
      </c>
      <c r="O5650" s="20" t="s">
        <v>33399</v>
      </c>
    </row>
    <row r="5651" spans="1:15" ht="15.75" customHeight="1" x14ac:dyDescent="0.2">
      <c r="A5651" s="20" t="s">
        <v>4131</v>
      </c>
      <c r="B5651" s="21" t="s">
        <v>33400</v>
      </c>
      <c r="C5651" s="21" t="s">
        <v>33401</v>
      </c>
      <c r="D5651" s="20" t="str">
        <f t="shared" si="0"/>
        <v>NO</v>
      </c>
      <c r="E5651" s="20" t="str">
        <f t="shared" si="1"/>
        <v>NO</v>
      </c>
      <c r="F5651" s="20" t="s">
        <v>33396</v>
      </c>
      <c r="G5651" s="21" t="s">
        <v>33402</v>
      </c>
      <c r="H5651" s="22" t="s">
        <v>53</v>
      </c>
      <c r="I5651" s="20" t="s">
        <v>53</v>
      </c>
      <c r="J5651" s="20" t="s">
        <v>53</v>
      </c>
      <c r="K5651" s="20" t="s">
        <v>56</v>
      </c>
      <c r="L5651" s="23">
        <v>0.75513850000000005</v>
      </c>
      <c r="M5651" s="20"/>
      <c r="N5651" s="20" t="s">
        <v>33403</v>
      </c>
      <c r="O5651" s="20" t="s">
        <v>33404</v>
      </c>
    </row>
    <row r="5652" spans="1:15" ht="15.75" customHeight="1" x14ac:dyDescent="0.2">
      <c r="A5652" s="20" t="s">
        <v>4131</v>
      </c>
      <c r="B5652" s="21" t="s">
        <v>33405</v>
      </c>
      <c r="C5652" s="21" t="s">
        <v>33406</v>
      </c>
      <c r="D5652" s="20" t="str">
        <f t="shared" si="0"/>
        <v>NO</v>
      </c>
      <c r="E5652" s="20" t="str">
        <f t="shared" si="1"/>
        <v>NO</v>
      </c>
      <c r="F5652" s="20" t="s">
        <v>33396</v>
      </c>
      <c r="G5652" s="21" t="s">
        <v>12979</v>
      </c>
      <c r="H5652" s="22" t="s">
        <v>53</v>
      </c>
      <c r="I5652" s="20" t="s">
        <v>53</v>
      </c>
      <c r="J5652" s="20" t="s">
        <v>53</v>
      </c>
      <c r="K5652" s="20" t="s">
        <v>56</v>
      </c>
      <c r="L5652" s="23">
        <v>1</v>
      </c>
      <c r="M5652" s="20"/>
      <c r="N5652" s="20" t="s">
        <v>33407</v>
      </c>
      <c r="O5652" s="20" t="s">
        <v>33408</v>
      </c>
    </row>
    <row r="5653" spans="1:15" ht="15.75" customHeight="1" x14ac:dyDescent="0.2">
      <c r="A5653" s="20" t="s">
        <v>4131</v>
      </c>
      <c r="B5653" s="21" t="s">
        <v>33409</v>
      </c>
      <c r="C5653" s="21" t="s">
        <v>33410</v>
      </c>
      <c r="D5653" s="20" t="str">
        <f t="shared" si="0"/>
        <v>NO</v>
      </c>
      <c r="E5653" s="20" t="str">
        <f t="shared" si="1"/>
        <v>NO</v>
      </c>
      <c r="F5653" s="20" t="s">
        <v>33411</v>
      </c>
      <c r="G5653" s="21" t="s">
        <v>33412</v>
      </c>
      <c r="H5653" s="22" t="s">
        <v>53</v>
      </c>
      <c r="I5653" s="20" t="s">
        <v>53</v>
      </c>
      <c r="J5653" s="20" t="s">
        <v>53</v>
      </c>
      <c r="K5653" s="20" t="s">
        <v>56</v>
      </c>
      <c r="L5653" s="23">
        <v>0.96536160000000004</v>
      </c>
      <c r="M5653" s="20"/>
      <c r="N5653" s="20" t="s">
        <v>33413</v>
      </c>
      <c r="O5653" s="20" t="s">
        <v>33414</v>
      </c>
    </row>
    <row r="5654" spans="1:15" ht="15.75" customHeight="1" x14ac:dyDescent="0.2">
      <c r="A5654" s="20" t="s">
        <v>4131</v>
      </c>
      <c r="B5654" s="21" t="s">
        <v>33415</v>
      </c>
      <c r="C5654" s="21" t="s">
        <v>33416</v>
      </c>
      <c r="D5654" s="20" t="str">
        <f t="shared" si="0"/>
        <v>NO</v>
      </c>
      <c r="E5654" s="20" t="str">
        <f t="shared" si="1"/>
        <v>NO</v>
      </c>
      <c r="F5654" s="20" t="s">
        <v>33417</v>
      </c>
      <c r="G5654" s="21" t="s">
        <v>33418</v>
      </c>
      <c r="H5654" s="22" t="s">
        <v>53</v>
      </c>
      <c r="I5654" s="20" t="s">
        <v>53</v>
      </c>
      <c r="J5654" s="20" t="s">
        <v>53</v>
      </c>
      <c r="K5654" s="20" t="s">
        <v>56</v>
      </c>
      <c r="L5654" s="23">
        <v>1</v>
      </c>
      <c r="M5654" s="20"/>
      <c r="N5654" s="20" t="s">
        <v>33419</v>
      </c>
      <c r="O5654" s="20" t="s">
        <v>33420</v>
      </c>
    </row>
    <row r="5655" spans="1:15" ht="15.75" customHeight="1" x14ac:dyDescent="0.2">
      <c r="A5655" s="20" t="s">
        <v>4131</v>
      </c>
      <c r="B5655" s="21" t="s">
        <v>33421</v>
      </c>
      <c r="C5655" s="21" t="s">
        <v>33422</v>
      </c>
      <c r="D5655" s="20" t="str">
        <f t="shared" si="0"/>
        <v>NO</v>
      </c>
      <c r="E5655" s="20" t="str">
        <f t="shared" si="1"/>
        <v>NO</v>
      </c>
      <c r="F5655" s="20" t="s">
        <v>33417</v>
      </c>
      <c r="G5655" s="21" t="s">
        <v>33423</v>
      </c>
      <c r="H5655" s="22" t="s">
        <v>53</v>
      </c>
      <c r="I5655" s="20" t="s">
        <v>53</v>
      </c>
      <c r="J5655" s="20" t="s">
        <v>53</v>
      </c>
      <c r="K5655" s="20" t="s">
        <v>56</v>
      </c>
      <c r="L5655" s="23">
        <v>0</v>
      </c>
      <c r="M5655" s="20"/>
      <c r="N5655" s="20" t="s">
        <v>33424</v>
      </c>
      <c r="O5655" s="20" t="s">
        <v>33425</v>
      </c>
    </row>
    <row r="5656" spans="1:15" ht="15.75" customHeight="1" x14ac:dyDescent="0.2">
      <c r="A5656" s="20" t="s">
        <v>4131</v>
      </c>
      <c r="B5656" s="21" t="s">
        <v>33426</v>
      </c>
      <c r="C5656" s="21" t="s">
        <v>33427</v>
      </c>
      <c r="D5656" s="20" t="str">
        <f t="shared" si="0"/>
        <v>NO</v>
      </c>
      <c r="E5656" s="20" t="str">
        <f t="shared" si="1"/>
        <v>NO</v>
      </c>
      <c r="F5656" s="20" t="s">
        <v>33428</v>
      </c>
      <c r="G5656" s="21" t="s">
        <v>33429</v>
      </c>
      <c r="H5656" s="22" t="s">
        <v>53</v>
      </c>
      <c r="I5656" s="20" t="s">
        <v>53</v>
      </c>
      <c r="J5656" s="20" t="s">
        <v>53</v>
      </c>
      <c r="K5656" s="20" t="s">
        <v>56</v>
      </c>
      <c r="L5656" s="23">
        <v>0.44141409999999998</v>
      </c>
      <c r="M5656" s="20"/>
      <c r="N5656" s="20" t="s">
        <v>33430</v>
      </c>
      <c r="O5656" s="20" t="s">
        <v>33431</v>
      </c>
    </row>
    <row r="5657" spans="1:15" ht="15.75" customHeight="1" x14ac:dyDescent="0.2">
      <c r="A5657" s="20" t="s">
        <v>4131</v>
      </c>
      <c r="B5657" s="21" t="s">
        <v>33432</v>
      </c>
      <c r="C5657" s="21" t="s">
        <v>33433</v>
      </c>
      <c r="D5657" s="20" t="str">
        <f t="shared" si="0"/>
        <v>NO</v>
      </c>
      <c r="E5657" s="20" t="str">
        <f t="shared" si="1"/>
        <v>NO</v>
      </c>
      <c r="F5657" s="20" t="s">
        <v>33417</v>
      </c>
      <c r="G5657" s="21" t="s">
        <v>33434</v>
      </c>
      <c r="H5657" s="22" t="s">
        <v>53</v>
      </c>
      <c r="I5657" s="20" t="s">
        <v>53</v>
      </c>
      <c r="J5657" s="20" t="s">
        <v>53</v>
      </c>
      <c r="K5657" s="20" t="s">
        <v>56</v>
      </c>
      <c r="L5657" s="23">
        <v>0.17341860000000001</v>
      </c>
      <c r="M5657" s="20"/>
      <c r="N5657" s="20" t="s">
        <v>33435</v>
      </c>
      <c r="O5657" s="20" t="s">
        <v>33436</v>
      </c>
    </row>
    <row r="5658" spans="1:15" ht="15.75" customHeight="1" x14ac:dyDescent="0.2">
      <c r="A5658" s="20" t="s">
        <v>4139</v>
      </c>
      <c r="B5658" s="21" t="s">
        <v>33437</v>
      </c>
      <c r="C5658" s="21" t="s">
        <v>33438</v>
      </c>
      <c r="D5658" s="20" t="str">
        <f t="shared" si="0"/>
        <v>NO</v>
      </c>
      <c r="E5658" s="20" t="str">
        <f t="shared" si="1"/>
        <v>NO</v>
      </c>
      <c r="F5658" s="20" t="s">
        <v>33439</v>
      </c>
      <c r="G5658" s="21" t="s">
        <v>2401</v>
      </c>
      <c r="H5658" s="22" t="s">
        <v>53</v>
      </c>
      <c r="I5658" s="20" t="s">
        <v>53</v>
      </c>
      <c r="J5658" s="20" t="s">
        <v>53</v>
      </c>
      <c r="K5658" s="20" t="s">
        <v>53</v>
      </c>
      <c r="L5658" s="23">
        <v>0.83168319999999996</v>
      </c>
      <c r="M5658" s="20"/>
      <c r="N5658" s="20" t="s">
        <v>33440</v>
      </c>
      <c r="O5658" s="20" t="s">
        <v>33441</v>
      </c>
    </row>
    <row r="5659" spans="1:15" ht="15.75" customHeight="1" x14ac:dyDescent="0.2">
      <c r="A5659" s="20" t="s">
        <v>4139</v>
      </c>
      <c r="B5659" s="21" t="s">
        <v>33442</v>
      </c>
      <c r="C5659" s="21" t="s">
        <v>33443</v>
      </c>
      <c r="D5659" s="20" t="str">
        <f t="shared" si="0"/>
        <v>NO</v>
      </c>
      <c r="E5659" s="20" t="str">
        <f t="shared" si="1"/>
        <v>NO</v>
      </c>
      <c r="F5659" s="20" t="s">
        <v>33444</v>
      </c>
      <c r="G5659" s="21" t="s">
        <v>33445</v>
      </c>
      <c r="H5659" s="22" t="s">
        <v>53</v>
      </c>
      <c r="I5659" s="20" t="s">
        <v>53</v>
      </c>
      <c r="J5659" s="20" t="s">
        <v>53</v>
      </c>
      <c r="K5659" s="20" t="s">
        <v>53</v>
      </c>
      <c r="L5659" s="23">
        <v>0.71199999999999997</v>
      </c>
      <c r="M5659" s="20"/>
      <c r="N5659" s="20" t="s">
        <v>33446</v>
      </c>
      <c r="O5659" s="20" t="s">
        <v>33447</v>
      </c>
    </row>
    <row r="5660" spans="1:15" ht="15.75" customHeight="1" x14ac:dyDescent="0.2">
      <c r="A5660" s="20" t="s">
        <v>4139</v>
      </c>
      <c r="B5660" s="21" t="s">
        <v>33448</v>
      </c>
      <c r="C5660" s="21" t="s">
        <v>33449</v>
      </c>
      <c r="D5660" s="20" t="str">
        <f t="shared" si="0"/>
        <v>NO</v>
      </c>
      <c r="E5660" s="20" t="str">
        <f t="shared" si="1"/>
        <v>NO</v>
      </c>
      <c r="F5660" s="20" t="s">
        <v>33450</v>
      </c>
      <c r="G5660" s="21" t="s">
        <v>2821</v>
      </c>
      <c r="H5660" s="22" t="s">
        <v>53</v>
      </c>
      <c r="I5660" s="20" t="s">
        <v>53</v>
      </c>
      <c r="J5660" s="20" t="s">
        <v>53</v>
      </c>
      <c r="K5660" s="20" t="s">
        <v>53</v>
      </c>
      <c r="L5660" s="23">
        <v>0.99677420000000005</v>
      </c>
      <c r="M5660" s="20"/>
      <c r="N5660" s="20" t="s">
        <v>33451</v>
      </c>
      <c r="O5660" s="20" t="s">
        <v>33452</v>
      </c>
    </row>
    <row r="5661" spans="1:15" ht="15.75" customHeight="1" x14ac:dyDescent="0.2">
      <c r="A5661" s="20" t="s">
        <v>4139</v>
      </c>
      <c r="B5661" s="21" t="s">
        <v>33453</v>
      </c>
      <c r="C5661" s="21" t="s">
        <v>33454</v>
      </c>
      <c r="D5661" s="20" t="str">
        <f t="shared" si="0"/>
        <v>NO</v>
      </c>
      <c r="E5661" s="20" t="str">
        <f t="shared" si="1"/>
        <v>NO</v>
      </c>
      <c r="F5661" s="20" t="s">
        <v>33455</v>
      </c>
      <c r="G5661" s="21" t="s">
        <v>33456</v>
      </c>
      <c r="H5661" s="22" t="s">
        <v>53</v>
      </c>
      <c r="I5661" s="20" t="s">
        <v>53</v>
      </c>
      <c r="J5661" s="20" t="s">
        <v>53</v>
      </c>
      <c r="K5661" s="20" t="s">
        <v>53</v>
      </c>
      <c r="L5661" s="23">
        <v>0</v>
      </c>
      <c r="M5661" s="20"/>
      <c r="N5661" s="20" t="s">
        <v>33457</v>
      </c>
      <c r="O5661" s="20" t="s">
        <v>33458</v>
      </c>
    </row>
    <row r="5662" spans="1:15" ht="15.75" customHeight="1" x14ac:dyDescent="0.2">
      <c r="A5662" s="20" t="s">
        <v>4139</v>
      </c>
      <c r="B5662" s="21" t="s">
        <v>33459</v>
      </c>
      <c r="C5662" s="21" t="s">
        <v>33460</v>
      </c>
      <c r="D5662" s="20" t="str">
        <f t="shared" si="0"/>
        <v>NO</v>
      </c>
      <c r="E5662" s="20" t="str">
        <f t="shared" si="1"/>
        <v>NO</v>
      </c>
      <c r="F5662" s="20" t="s">
        <v>33461</v>
      </c>
      <c r="G5662" s="21" t="s">
        <v>23785</v>
      </c>
      <c r="H5662" s="22" t="s">
        <v>53</v>
      </c>
      <c r="I5662" s="20" t="s">
        <v>53</v>
      </c>
      <c r="J5662" s="20" t="s">
        <v>53</v>
      </c>
      <c r="K5662" s="20" t="s">
        <v>56</v>
      </c>
      <c r="L5662" s="23">
        <v>0.68176360000000003</v>
      </c>
      <c r="M5662" s="20"/>
      <c r="N5662" s="20" t="s">
        <v>33462</v>
      </c>
      <c r="O5662" s="20" t="s">
        <v>33463</v>
      </c>
    </row>
    <row r="5663" spans="1:15" ht="15.75" customHeight="1" x14ac:dyDescent="0.2">
      <c r="A5663" s="20" t="s">
        <v>4139</v>
      </c>
      <c r="B5663" s="21" t="s">
        <v>33464</v>
      </c>
      <c r="C5663" s="21" t="s">
        <v>33465</v>
      </c>
      <c r="D5663" s="20" t="str">
        <f t="shared" si="0"/>
        <v>NO</v>
      </c>
      <c r="E5663" s="20" t="str">
        <f t="shared" si="1"/>
        <v>NO</v>
      </c>
      <c r="F5663" s="20" t="s">
        <v>33466</v>
      </c>
      <c r="G5663" s="21" t="s">
        <v>33467</v>
      </c>
      <c r="H5663" s="22" t="s">
        <v>53</v>
      </c>
      <c r="I5663" s="20" t="s">
        <v>53</v>
      </c>
      <c r="J5663" s="20" t="s">
        <v>53</v>
      </c>
      <c r="K5663" s="20" t="s">
        <v>56</v>
      </c>
      <c r="L5663" s="23">
        <v>0.9794872</v>
      </c>
      <c r="M5663" s="20"/>
      <c r="N5663" s="20" t="s">
        <v>33468</v>
      </c>
      <c r="O5663" s="20" t="s">
        <v>33469</v>
      </c>
    </row>
    <row r="5664" spans="1:15" ht="15.75" customHeight="1" x14ac:dyDescent="0.2">
      <c r="A5664" s="20" t="s">
        <v>4139</v>
      </c>
      <c r="B5664" s="21" t="s">
        <v>33470</v>
      </c>
      <c r="C5664" s="21" t="s">
        <v>33471</v>
      </c>
      <c r="D5664" s="20" t="str">
        <f t="shared" si="0"/>
        <v>NO</v>
      </c>
      <c r="E5664" s="20" t="str">
        <f t="shared" si="1"/>
        <v>NO</v>
      </c>
      <c r="F5664" s="20" t="s">
        <v>33472</v>
      </c>
      <c r="G5664" s="21" t="s">
        <v>33473</v>
      </c>
      <c r="H5664" s="22" t="s">
        <v>53</v>
      </c>
      <c r="I5664" s="20" t="s">
        <v>53</v>
      </c>
      <c r="J5664" s="20" t="s">
        <v>53</v>
      </c>
      <c r="K5664" s="20" t="s">
        <v>56</v>
      </c>
      <c r="L5664" s="23">
        <v>1</v>
      </c>
      <c r="M5664" s="20"/>
      <c r="N5664" s="20" t="s">
        <v>33474</v>
      </c>
      <c r="O5664" s="20" t="s">
        <v>33475</v>
      </c>
    </row>
    <row r="5665" spans="1:15" ht="15.75" customHeight="1" x14ac:dyDescent="0.2">
      <c r="A5665" s="20" t="s">
        <v>4139</v>
      </c>
      <c r="B5665" s="21" t="s">
        <v>33476</v>
      </c>
      <c r="C5665" s="21" t="s">
        <v>33477</v>
      </c>
      <c r="D5665" s="20" t="str">
        <f t="shared" si="0"/>
        <v>NO</v>
      </c>
      <c r="E5665" s="20" t="str">
        <f t="shared" si="1"/>
        <v>NO</v>
      </c>
      <c r="F5665" s="20" t="s">
        <v>33478</v>
      </c>
      <c r="G5665" s="21" t="s">
        <v>33479</v>
      </c>
      <c r="H5665" s="22" t="s">
        <v>53</v>
      </c>
      <c r="I5665" s="20" t="s">
        <v>53</v>
      </c>
      <c r="J5665" s="20" t="s">
        <v>53</v>
      </c>
      <c r="K5665" s="20" t="s">
        <v>56</v>
      </c>
      <c r="L5665" s="23">
        <v>0.98431369999999996</v>
      </c>
      <c r="M5665" s="20"/>
      <c r="N5665" s="20" t="s">
        <v>33480</v>
      </c>
      <c r="O5665" s="20" t="s">
        <v>33481</v>
      </c>
    </row>
    <row r="5666" spans="1:15" ht="15.75" customHeight="1" x14ac:dyDescent="0.2">
      <c r="A5666" s="20" t="s">
        <v>4139</v>
      </c>
      <c r="B5666" s="21" t="s">
        <v>33482</v>
      </c>
      <c r="C5666" s="21" t="s">
        <v>33483</v>
      </c>
      <c r="D5666" s="20" t="str">
        <f t="shared" si="0"/>
        <v>NO</v>
      </c>
      <c r="E5666" s="20" t="str">
        <f t="shared" si="1"/>
        <v>NO</v>
      </c>
      <c r="F5666" s="20" t="s">
        <v>33478</v>
      </c>
      <c r="G5666" s="21" t="s">
        <v>19451</v>
      </c>
      <c r="H5666" s="22" t="s">
        <v>53</v>
      </c>
      <c r="I5666" s="20" t="s">
        <v>53</v>
      </c>
      <c r="J5666" s="20" t="s">
        <v>53</v>
      </c>
      <c r="K5666" s="20" t="s">
        <v>53</v>
      </c>
      <c r="L5666" s="23">
        <v>0.28813559999999999</v>
      </c>
      <c r="M5666" s="20"/>
      <c r="N5666" s="20" t="s">
        <v>33484</v>
      </c>
      <c r="O5666" s="20" t="s">
        <v>33485</v>
      </c>
    </row>
    <row r="5667" spans="1:15" ht="15.75" customHeight="1" x14ac:dyDescent="0.2">
      <c r="A5667" s="20" t="s">
        <v>4139</v>
      </c>
      <c r="B5667" s="21" t="s">
        <v>33486</v>
      </c>
      <c r="C5667" s="21" t="s">
        <v>33487</v>
      </c>
      <c r="D5667" s="20" t="str">
        <f t="shared" si="0"/>
        <v>NO</v>
      </c>
      <c r="E5667" s="20" t="str">
        <f t="shared" si="1"/>
        <v>NO</v>
      </c>
      <c r="F5667" s="20" t="s">
        <v>33478</v>
      </c>
      <c r="G5667" s="21" t="s">
        <v>33488</v>
      </c>
      <c r="H5667" s="22" t="s">
        <v>53</v>
      </c>
      <c r="I5667" s="20" t="s">
        <v>53</v>
      </c>
      <c r="J5667" s="20" t="s">
        <v>53</v>
      </c>
      <c r="K5667" s="20" t="s">
        <v>56</v>
      </c>
      <c r="L5667" s="23">
        <v>0.84567899999999996</v>
      </c>
      <c r="M5667" s="20"/>
      <c r="N5667" s="20" t="s">
        <v>33489</v>
      </c>
      <c r="O5667" s="20" t="s">
        <v>33490</v>
      </c>
    </row>
    <row r="5668" spans="1:15" ht="15.75" customHeight="1" x14ac:dyDescent="0.2">
      <c r="A5668" s="20" t="s">
        <v>4139</v>
      </c>
      <c r="B5668" s="21" t="s">
        <v>33491</v>
      </c>
      <c r="C5668" s="21" t="s">
        <v>33492</v>
      </c>
      <c r="D5668" s="20" t="str">
        <f t="shared" si="0"/>
        <v>NO</v>
      </c>
      <c r="E5668" s="20" t="str">
        <f t="shared" si="1"/>
        <v>NO</v>
      </c>
      <c r="F5668" s="20" t="s">
        <v>33493</v>
      </c>
      <c r="G5668" s="21" t="s">
        <v>26628</v>
      </c>
      <c r="H5668" s="22" t="s">
        <v>53</v>
      </c>
      <c r="I5668" s="20" t="s">
        <v>53</v>
      </c>
      <c r="J5668" s="20" t="s">
        <v>53</v>
      </c>
      <c r="K5668" s="20" t="s">
        <v>56</v>
      </c>
      <c r="L5668" s="23">
        <v>1</v>
      </c>
      <c r="M5668" s="20"/>
      <c r="N5668" s="20" t="s">
        <v>33494</v>
      </c>
      <c r="O5668" s="20" t="s">
        <v>33495</v>
      </c>
    </row>
    <row r="5669" spans="1:15" ht="15.75" customHeight="1" x14ac:dyDescent="0.2">
      <c r="A5669" s="20" t="s">
        <v>4139</v>
      </c>
      <c r="B5669" s="21" t="s">
        <v>33496</v>
      </c>
      <c r="C5669" s="21" t="s">
        <v>33497</v>
      </c>
      <c r="D5669" s="20" t="str">
        <f t="shared" si="0"/>
        <v>NO</v>
      </c>
      <c r="E5669" s="20" t="str">
        <f t="shared" si="1"/>
        <v>NO</v>
      </c>
      <c r="F5669" s="20" t="s">
        <v>33498</v>
      </c>
      <c r="G5669" s="21" t="s">
        <v>33499</v>
      </c>
      <c r="H5669" s="22" t="s">
        <v>53</v>
      </c>
      <c r="I5669" s="20" t="s">
        <v>53</v>
      </c>
      <c r="J5669" s="20" t="s">
        <v>53</v>
      </c>
      <c r="K5669" s="20" t="s">
        <v>56</v>
      </c>
      <c r="L5669" s="23">
        <v>0.60950260000000001</v>
      </c>
      <c r="M5669" s="20"/>
      <c r="N5669" s="20" t="s">
        <v>33500</v>
      </c>
      <c r="O5669" s="20" t="s">
        <v>33501</v>
      </c>
    </row>
    <row r="5670" spans="1:15" ht="15.75" customHeight="1" x14ac:dyDescent="0.2">
      <c r="A5670" s="20" t="s">
        <v>4139</v>
      </c>
      <c r="B5670" s="21" t="s">
        <v>33502</v>
      </c>
      <c r="C5670" s="21" t="s">
        <v>33503</v>
      </c>
      <c r="D5670" s="20" t="str">
        <f t="shared" si="0"/>
        <v>NO</v>
      </c>
      <c r="E5670" s="20" t="str">
        <f t="shared" si="1"/>
        <v>NO</v>
      </c>
      <c r="F5670" s="20" t="s">
        <v>33504</v>
      </c>
      <c r="G5670" s="21" t="s">
        <v>33505</v>
      </c>
      <c r="H5670" s="22" t="s">
        <v>53</v>
      </c>
      <c r="I5670" s="20" t="s">
        <v>53</v>
      </c>
      <c r="J5670" s="20" t="s">
        <v>53</v>
      </c>
      <c r="K5670" s="20" t="s">
        <v>53</v>
      </c>
      <c r="L5670" s="23">
        <v>0.31506849999999997</v>
      </c>
      <c r="M5670" s="20"/>
      <c r="N5670" s="20" t="s">
        <v>33506</v>
      </c>
      <c r="O5670" s="20" t="s">
        <v>33507</v>
      </c>
    </row>
    <row r="5671" spans="1:15" ht="15.75" customHeight="1" x14ac:dyDescent="0.2">
      <c r="A5671" s="20" t="s">
        <v>4139</v>
      </c>
      <c r="B5671" s="21" t="s">
        <v>33508</v>
      </c>
      <c r="C5671" s="21" t="s">
        <v>33509</v>
      </c>
      <c r="D5671" s="20" t="str">
        <f t="shared" si="0"/>
        <v>NO</v>
      </c>
      <c r="E5671" s="20" t="str">
        <f t="shared" si="1"/>
        <v>NO</v>
      </c>
      <c r="F5671" s="20" t="s">
        <v>4142</v>
      </c>
      <c r="G5671" s="21" t="s">
        <v>6336</v>
      </c>
      <c r="H5671" s="22" t="s">
        <v>53</v>
      </c>
      <c r="I5671" s="20" t="s">
        <v>53</v>
      </c>
      <c r="J5671" s="20" t="s">
        <v>53</v>
      </c>
      <c r="K5671" s="20" t="s">
        <v>56</v>
      </c>
      <c r="L5671" s="23">
        <v>1</v>
      </c>
      <c r="M5671" s="20"/>
      <c r="N5671" s="20" t="s">
        <v>33510</v>
      </c>
      <c r="O5671" s="20" t="s">
        <v>33511</v>
      </c>
    </row>
    <row r="5672" spans="1:15" ht="15.75" customHeight="1" x14ac:dyDescent="0.2">
      <c r="A5672" s="20" t="s">
        <v>4139</v>
      </c>
      <c r="B5672" s="21" t="s">
        <v>33512</v>
      </c>
      <c r="C5672" s="21" t="s">
        <v>33513</v>
      </c>
      <c r="D5672" s="20" t="str">
        <f t="shared" si="0"/>
        <v>NO</v>
      </c>
      <c r="E5672" s="20" t="str">
        <f t="shared" si="1"/>
        <v>NO</v>
      </c>
      <c r="F5672" s="20" t="s">
        <v>33514</v>
      </c>
      <c r="G5672" s="21" t="s">
        <v>33515</v>
      </c>
      <c r="H5672" s="22" t="s">
        <v>53</v>
      </c>
      <c r="I5672" s="20" t="s">
        <v>53</v>
      </c>
      <c r="J5672" s="20" t="s">
        <v>53</v>
      </c>
      <c r="K5672" s="20" t="s">
        <v>56</v>
      </c>
      <c r="L5672" s="23">
        <v>0.15070639999999999</v>
      </c>
      <c r="M5672" s="20"/>
      <c r="N5672" s="20" t="s">
        <v>33516</v>
      </c>
      <c r="O5672" s="20" t="s">
        <v>33517</v>
      </c>
    </row>
    <row r="5673" spans="1:15" ht="15.75" customHeight="1" x14ac:dyDescent="0.2">
      <c r="A5673" s="20" t="s">
        <v>4139</v>
      </c>
      <c r="B5673" s="21" t="s">
        <v>33518</v>
      </c>
      <c r="C5673" s="21" t="s">
        <v>33519</v>
      </c>
      <c r="D5673" s="20" t="str">
        <f t="shared" si="0"/>
        <v>NO</v>
      </c>
      <c r="E5673" s="20" t="str">
        <f t="shared" si="1"/>
        <v>NO</v>
      </c>
      <c r="F5673" s="20" t="s">
        <v>33520</v>
      </c>
      <c r="G5673" s="21" t="s">
        <v>33521</v>
      </c>
      <c r="H5673" s="22" t="s">
        <v>53</v>
      </c>
      <c r="I5673" s="20" t="s">
        <v>53</v>
      </c>
      <c r="J5673" s="20" t="s">
        <v>53</v>
      </c>
      <c r="K5673" s="20" t="s">
        <v>56</v>
      </c>
      <c r="L5673" s="23">
        <v>0.99597590000000003</v>
      </c>
      <c r="M5673" s="20"/>
      <c r="N5673" s="20" t="s">
        <v>33522</v>
      </c>
      <c r="O5673" s="20" t="s">
        <v>33523</v>
      </c>
    </row>
    <row r="5674" spans="1:15" ht="15.75" customHeight="1" x14ac:dyDescent="0.2">
      <c r="A5674" s="20" t="s">
        <v>4139</v>
      </c>
      <c r="B5674" s="21" t="s">
        <v>33524</v>
      </c>
      <c r="C5674" s="21" t="s">
        <v>33525</v>
      </c>
      <c r="D5674" s="20" t="str">
        <f t="shared" si="0"/>
        <v>NO</v>
      </c>
      <c r="E5674" s="20" t="str">
        <f t="shared" si="1"/>
        <v>NO</v>
      </c>
      <c r="F5674" s="20" t="s">
        <v>33520</v>
      </c>
      <c r="G5674" s="21" t="s">
        <v>33526</v>
      </c>
      <c r="H5674" s="22" t="s">
        <v>53</v>
      </c>
      <c r="I5674" s="20" t="s">
        <v>53</v>
      </c>
      <c r="J5674" s="20" t="s">
        <v>53</v>
      </c>
      <c r="K5674" s="20" t="s">
        <v>56</v>
      </c>
      <c r="L5674" s="23">
        <v>0</v>
      </c>
      <c r="M5674" s="20"/>
      <c r="N5674" s="20" t="s">
        <v>33527</v>
      </c>
      <c r="O5674" s="20" t="s">
        <v>33528</v>
      </c>
    </row>
    <row r="5675" spans="1:15" ht="15.75" customHeight="1" x14ac:dyDescent="0.2">
      <c r="A5675" s="20" t="s">
        <v>4139</v>
      </c>
      <c r="B5675" s="21" t="s">
        <v>33529</v>
      </c>
      <c r="C5675" s="21" t="s">
        <v>33530</v>
      </c>
      <c r="D5675" s="20" t="str">
        <f t="shared" si="0"/>
        <v>NO</v>
      </c>
      <c r="E5675" s="20" t="str">
        <f t="shared" si="1"/>
        <v>NO</v>
      </c>
      <c r="F5675" s="20" t="s">
        <v>33531</v>
      </c>
      <c r="G5675" s="21" t="s">
        <v>33532</v>
      </c>
      <c r="H5675" s="22" t="s">
        <v>53</v>
      </c>
      <c r="I5675" s="20" t="s">
        <v>53</v>
      </c>
      <c r="J5675" s="20" t="s">
        <v>53</v>
      </c>
      <c r="K5675" s="20" t="s">
        <v>56</v>
      </c>
      <c r="L5675" s="23">
        <v>0.98194130000000002</v>
      </c>
      <c r="M5675" s="20"/>
      <c r="N5675" s="20" t="s">
        <v>33533</v>
      </c>
      <c r="O5675" s="20" t="s">
        <v>33534</v>
      </c>
    </row>
    <row r="5676" spans="1:15" ht="15.75" customHeight="1" x14ac:dyDescent="0.2">
      <c r="A5676" s="20" t="s">
        <v>4139</v>
      </c>
      <c r="B5676" s="21" t="s">
        <v>33535</v>
      </c>
      <c r="C5676" s="21" t="s">
        <v>33536</v>
      </c>
      <c r="D5676" s="20" t="str">
        <f t="shared" si="0"/>
        <v>NO</v>
      </c>
      <c r="E5676" s="20" t="str">
        <f t="shared" si="1"/>
        <v>NO</v>
      </c>
      <c r="F5676" s="20" t="s">
        <v>33531</v>
      </c>
      <c r="G5676" s="21" t="s">
        <v>33537</v>
      </c>
      <c r="H5676" s="22" t="s">
        <v>53</v>
      </c>
      <c r="I5676" s="20" t="s">
        <v>53</v>
      </c>
      <c r="J5676" s="20" t="s">
        <v>53</v>
      </c>
      <c r="K5676" s="20" t="s">
        <v>56</v>
      </c>
      <c r="L5676" s="23">
        <v>0.93023259999999997</v>
      </c>
      <c r="M5676" s="20"/>
      <c r="N5676" s="20" t="s">
        <v>33538</v>
      </c>
      <c r="O5676" s="20" t="s">
        <v>33539</v>
      </c>
    </row>
    <row r="5677" spans="1:15" ht="15.75" customHeight="1" x14ac:dyDescent="0.2">
      <c r="A5677" s="20" t="s">
        <v>4139</v>
      </c>
      <c r="B5677" s="21" t="s">
        <v>33540</v>
      </c>
      <c r="C5677" s="21" t="s">
        <v>33541</v>
      </c>
      <c r="D5677" s="20" t="str">
        <f t="shared" si="0"/>
        <v>NO</v>
      </c>
      <c r="E5677" s="20" t="str">
        <f t="shared" si="1"/>
        <v>NO</v>
      </c>
      <c r="F5677" s="20" t="s">
        <v>33542</v>
      </c>
      <c r="G5677" s="21" t="s">
        <v>33543</v>
      </c>
      <c r="H5677" s="22" t="s">
        <v>53</v>
      </c>
      <c r="I5677" s="20" t="s">
        <v>53</v>
      </c>
      <c r="J5677" s="20" t="s">
        <v>53</v>
      </c>
      <c r="K5677" s="20" t="s">
        <v>56</v>
      </c>
      <c r="L5677" s="23">
        <v>0.99619769999999996</v>
      </c>
      <c r="M5677" s="20"/>
      <c r="N5677" s="20" t="s">
        <v>33544</v>
      </c>
      <c r="O5677" s="20" t="s">
        <v>33545</v>
      </c>
    </row>
    <row r="5678" spans="1:15" ht="15.75" customHeight="1" x14ac:dyDescent="0.2">
      <c r="A5678" s="20" t="s">
        <v>33546</v>
      </c>
      <c r="B5678" s="21" t="s">
        <v>33547</v>
      </c>
      <c r="C5678" s="21" t="s">
        <v>33548</v>
      </c>
      <c r="D5678" s="20" t="str">
        <f t="shared" si="0"/>
        <v>NO</v>
      </c>
      <c r="E5678" s="20" t="str">
        <f t="shared" si="1"/>
        <v>NO</v>
      </c>
      <c r="F5678" s="20" t="s">
        <v>33549</v>
      </c>
      <c r="G5678" s="21" t="s">
        <v>33550</v>
      </c>
      <c r="H5678" s="22" t="s">
        <v>53</v>
      </c>
      <c r="I5678" s="20" t="s">
        <v>53</v>
      </c>
      <c r="J5678" s="20" t="s">
        <v>53</v>
      </c>
      <c r="K5678" s="20" t="s">
        <v>53</v>
      </c>
      <c r="L5678" s="23">
        <v>0.99729000000000001</v>
      </c>
      <c r="M5678" s="20"/>
      <c r="N5678" s="20" t="s">
        <v>33551</v>
      </c>
      <c r="O5678" s="20" t="s">
        <v>33552</v>
      </c>
    </row>
    <row r="5679" spans="1:15" ht="15.75" customHeight="1" x14ac:dyDescent="0.2">
      <c r="A5679" s="20" t="s">
        <v>33546</v>
      </c>
      <c r="B5679" s="21" t="s">
        <v>33553</v>
      </c>
      <c r="C5679" s="21" t="s">
        <v>33554</v>
      </c>
      <c r="D5679" s="20" t="str">
        <f t="shared" si="0"/>
        <v>NO</v>
      </c>
      <c r="E5679" s="20" t="str">
        <f t="shared" si="1"/>
        <v>NO</v>
      </c>
      <c r="F5679" s="20" t="s">
        <v>33549</v>
      </c>
      <c r="G5679" s="21" t="s">
        <v>33555</v>
      </c>
      <c r="H5679" s="22" t="s">
        <v>53</v>
      </c>
      <c r="I5679" s="20" t="s">
        <v>53</v>
      </c>
      <c r="J5679" s="20" t="s">
        <v>53</v>
      </c>
      <c r="K5679" s="20" t="s">
        <v>53</v>
      </c>
      <c r="L5679" s="23">
        <v>0.84084729999999996</v>
      </c>
      <c r="M5679" s="20"/>
      <c r="N5679" s="20" t="s">
        <v>33556</v>
      </c>
      <c r="O5679" s="20" t="s">
        <v>33557</v>
      </c>
    </row>
    <row r="5680" spans="1:15" ht="15.75" customHeight="1" x14ac:dyDescent="0.2">
      <c r="A5680" s="20" t="s">
        <v>33546</v>
      </c>
      <c r="B5680" s="21" t="s">
        <v>33558</v>
      </c>
      <c r="C5680" s="21" t="s">
        <v>33559</v>
      </c>
      <c r="D5680" s="20" t="str">
        <f t="shared" si="0"/>
        <v>NO</v>
      </c>
      <c r="E5680" s="20" t="str">
        <f t="shared" si="1"/>
        <v>NO</v>
      </c>
      <c r="F5680" s="20" t="s">
        <v>33560</v>
      </c>
      <c r="G5680" s="21" t="s">
        <v>33561</v>
      </c>
      <c r="H5680" s="22" t="s">
        <v>53</v>
      </c>
      <c r="I5680" s="20" t="s">
        <v>53</v>
      </c>
      <c r="J5680" s="20" t="s">
        <v>53</v>
      </c>
      <c r="K5680" s="20" t="s">
        <v>56</v>
      </c>
      <c r="L5680" s="23">
        <v>1</v>
      </c>
      <c r="M5680" s="20"/>
      <c r="N5680" s="20" t="s">
        <v>33562</v>
      </c>
      <c r="O5680" s="20" t="s">
        <v>33563</v>
      </c>
    </row>
    <row r="5681" spans="1:15" ht="15.75" customHeight="1" x14ac:dyDescent="0.2">
      <c r="A5681" s="20" t="s">
        <v>33546</v>
      </c>
      <c r="B5681" s="21" t="s">
        <v>33564</v>
      </c>
      <c r="C5681" s="21" t="s">
        <v>33565</v>
      </c>
      <c r="D5681" s="20" t="str">
        <f t="shared" si="0"/>
        <v>NO</v>
      </c>
      <c r="E5681" s="20" t="str">
        <f t="shared" si="1"/>
        <v>NO</v>
      </c>
      <c r="F5681" s="20" t="s">
        <v>33566</v>
      </c>
      <c r="G5681" s="21" t="s">
        <v>33567</v>
      </c>
      <c r="H5681" s="22" t="s">
        <v>53</v>
      </c>
      <c r="I5681" s="20" t="s">
        <v>53</v>
      </c>
      <c r="J5681" s="20" t="s">
        <v>53</v>
      </c>
      <c r="K5681" s="20" t="s">
        <v>56</v>
      </c>
      <c r="L5681" s="23">
        <v>0.36523440000000001</v>
      </c>
      <c r="M5681" s="20"/>
      <c r="N5681" s="20" t="s">
        <v>33568</v>
      </c>
      <c r="O5681" s="20" t="s">
        <v>33569</v>
      </c>
    </row>
    <row r="5682" spans="1:15" ht="15.75" customHeight="1" x14ac:dyDescent="0.2">
      <c r="A5682" s="20" t="s">
        <v>33546</v>
      </c>
      <c r="B5682" s="21" t="s">
        <v>33570</v>
      </c>
      <c r="C5682" s="21" t="s">
        <v>33571</v>
      </c>
      <c r="D5682" s="20" t="str">
        <f t="shared" si="0"/>
        <v>NO</v>
      </c>
      <c r="E5682" s="20" t="str">
        <f t="shared" si="1"/>
        <v>NO</v>
      </c>
      <c r="F5682" s="20" t="s">
        <v>33566</v>
      </c>
      <c r="G5682" s="21" t="s">
        <v>33572</v>
      </c>
      <c r="H5682" s="22" t="s">
        <v>53</v>
      </c>
      <c r="I5682" s="20" t="s">
        <v>53</v>
      </c>
      <c r="J5682" s="20" t="s">
        <v>53</v>
      </c>
      <c r="K5682" s="20" t="s">
        <v>53</v>
      </c>
      <c r="L5682" s="23">
        <v>0.89921470000000003</v>
      </c>
      <c r="M5682" s="20"/>
      <c r="N5682" s="20" t="s">
        <v>33573</v>
      </c>
      <c r="O5682" s="20" t="s">
        <v>33574</v>
      </c>
    </row>
    <row r="5683" spans="1:15" ht="15.75" customHeight="1" x14ac:dyDescent="0.2">
      <c r="A5683" s="20" t="s">
        <v>33546</v>
      </c>
      <c r="B5683" s="21" t="s">
        <v>33575</v>
      </c>
      <c r="C5683" s="21" t="s">
        <v>33576</v>
      </c>
      <c r="D5683" s="20" t="str">
        <f t="shared" si="0"/>
        <v>NO</v>
      </c>
      <c r="E5683" s="20" t="str">
        <f t="shared" si="1"/>
        <v>NO</v>
      </c>
      <c r="F5683" s="20" t="s">
        <v>33577</v>
      </c>
      <c r="G5683" s="21" t="s">
        <v>33578</v>
      </c>
      <c r="H5683" s="22" t="s">
        <v>53</v>
      </c>
      <c r="I5683" s="20" t="s">
        <v>53</v>
      </c>
      <c r="J5683" s="20" t="s">
        <v>53</v>
      </c>
      <c r="K5683" s="20" t="s">
        <v>56</v>
      </c>
      <c r="L5683" s="23">
        <v>0.94648829999999995</v>
      </c>
      <c r="M5683" s="20"/>
      <c r="N5683" s="20" t="s">
        <v>33579</v>
      </c>
      <c r="O5683" s="20" t="s">
        <v>33580</v>
      </c>
    </row>
    <row r="5684" spans="1:15" ht="15.75" customHeight="1" x14ac:dyDescent="0.2">
      <c r="A5684" s="20" t="s">
        <v>33546</v>
      </c>
      <c r="B5684" s="21" t="s">
        <v>33581</v>
      </c>
      <c r="C5684" s="21" t="s">
        <v>33582</v>
      </c>
      <c r="D5684" s="20" t="str">
        <f t="shared" si="0"/>
        <v>NO</v>
      </c>
      <c r="E5684" s="20" t="str">
        <f t="shared" si="1"/>
        <v>NO</v>
      </c>
      <c r="F5684" s="20" t="s">
        <v>33577</v>
      </c>
      <c r="G5684" s="21" t="s">
        <v>14723</v>
      </c>
      <c r="H5684" s="22" t="s">
        <v>53</v>
      </c>
      <c r="I5684" s="20" t="s">
        <v>53</v>
      </c>
      <c r="J5684" s="20" t="s">
        <v>53</v>
      </c>
      <c r="K5684" s="20" t="s">
        <v>56</v>
      </c>
      <c r="L5684" s="23">
        <v>0.20030120000000001</v>
      </c>
      <c r="M5684" s="20"/>
      <c r="N5684" s="20" t="s">
        <v>33583</v>
      </c>
      <c r="O5684" s="20" t="s">
        <v>33584</v>
      </c>
    </row>
    <row r="5685" spans="1:15" ht="15.75" customHeight="1" x14ac:dyDescent="0.2">
      <c r="A5685" s="20" t="s">
        <v>33546</v>
      </c>
      <c r="B5685" s="21" t="s">
        <v>33585</v>
      </c>
      <c r="C5685" s="21" t="s">
        <v>33586</v>
      </c>
      <c r="D5685" s="20" t="str">
        <f t="shared" si="0"/>
        <v>NO</v>
      </c>
      <c r="E5685" s="20" t="str">
        <f t="shared" si="1"/>
        <v>NO</v>
      </c>
      <c r="F5685" s="20" t="s">
        <v>33587</v>
      </c>
      <c r="G5685" s="21" t="s">
        <v>33588</v>
      </c>
      <c r="H5685" s="22" t="s">
        <v>53</v>
      </c>
      <c r="I5685" s="20" t="s">
        <v>53</v>
      </c>
      <c r="J5685" s="20" t="s">
        <v>53</v>
      </c>
      <c r="K5685" s="20" t="s">
        <v>56</v>
      </c>
      <c r="L5685" s="23">
        <v>0</v>
      </c>
      <c r="M5685" s="20"/>
      <c r="N5685" s="20" t="s">
        <v>33589</v>
      </c>
      <c r="O5685" s="20" t="s">
        <v>33590</v>
      </c>
    </row>
    <row r="5686" spans="1:15" ht="15.75" customHeight="1" x14ac:dyDescent="0.2">
      <c r="A5686" s="20" t="s">
        <v>33546</v>
      </c>
      <c r="B5686" s="21" t="s">
        <v>33591</v>
      </c>
      <c r="C5686" s="21" t="s">
        <v>33592</v>
      </c>
      <c r="D5686" s="20" t="str">
        <f t="shared" si="0"/>
        <v>NO</v>
      </c>
      <c r="E5686" s="20" t="str">
        <f t="shared" si="1"/>
        <v>NO</v>
      </c>
      <c r="F5686" s="20" t="s">
        <v>33593</v>
      </c>
      <c r="G5686" s="21" t="s">
        <v>33594</v>
      </c>
      <c r="H5686" s="22" t="s">
        <v>53</v>
      </c>
      <c r="I5686" s="20" t="s">
        <v>53</v>
      </c>
      <c r="J5686" s="20" t="s">
        <v>53</v>
      </c>
      <c r="K5686" s="20" t="s">
        <v>56</v>
      </c>
      <c r="L5686" s="23">
        <v>1</v>
      </c>
      <c r="M5686" s="20"/>
      <c r="N5686" s="20" t="s">
        <v>33595</v>
      </c>
      <c r="O5686" s="20" t="s">
        <v>33596</v>
      </c>
    </row>
    <row r="5687" spans="1:15" ht="15.75" customHeight="1" x14ac:dyDescent="0.2">
      <c r="A5687" s="20" t="s">
        <v>33546</v>
      </c>
      <c r="B5687" s="21" t="s">
        <v>33597</v>
      </c>
      <c r="C5687" s="21" t="s">
        <v>33598</v>
      </c>
      <c r="D5687" s="20" t="str">
        <f t="shared" si="0"/>
        <v>NO</v>
      </c>
      <c r="E5687" s="20" t="str">
        <f t="shared" si="1"/>
        <v>NO</v>
      </c>
      <c r="F5687" s="20" t="s">
        <v>33599</v>
      </c>
      <c r="G5687" s="21" t="s">
        <v>8112</v>
      </c>
      <c r="H5687" s="22" t="s">
        <v>53</v>
      </c>
      <c r="I5687" s="20" t="s">
        <v>53</v>
      </c>
      <c r="J5687" s="20" t="s">
        <v>53</v>
      </c>
      <c r="K5687" s="20" t="s">
        <v>56</v>
      </c>
      <c r="L5687" s="23">
        <v>1</v>
      </c>
      <c r="M5687" s="20"/>
      <c r="N5687" s="20" t="s">
        <v>33600</v>
      </c>
      <c r="O5687" s="20" t="s">
        <v>33601</v>
      </c>
    </row>
    <row r="5688" spans="1:15" ht="15.75" customHeight="1" x14ac:dyDescent="0.2">
      <c r="A5688" s="20" t="s">
        <v>33546</v>
      </c>
      <c r="B5688" s="21" t="s">
        <v>33602</v>
      </c>
      <c r="C5688" s="21" t="s">
        <v>33603</v>
      </c>
      <c r="D5688" s="20" t="str">
        <f t="shared" si="0"/>
        <v>NO</v>
      </c>
      <c r="E5688" s="20" t="str">
        <f t="shared" si="1"/>
        <v>NO</v>
      </c>
      <c r="F5688" s="20" t="s">
        <v>33599</v>
      </c>
      <c r="G5688" s="21" t="s">
        <v>33604</v>
      </c>
      <c r="H5688" s="22" t="s">
        <v>53</v>
      </c>
      <c r="I5688" s="20" t="s">
        <v>53</v>
      </c>
      <c r="J5688" s="20" t="s">
        <v>53</v>
      </c>
      <c r="K5688" s="20" t="s">
        <v>56</v>
      </c>
      <c r="L5688" s="23">
        <v>0.36936940000000001</v>
      </c>
      <c r="M5688" s="20"/>
      <c r="N5688" s="20" t="s">
        <v>33605</v>
      </c>
      <c r="O5688" s="20" t="s">
        <v>33606</v>
      </c>
    </row>
    <row r="5689" spans="1:15" ht="15.75" customHeight="1" x14ac:dyDescent="0.2">
      <c r="A5689" s="20" t="s">
        <v>33546</v>
      </c>
      <c r="B5689" s="21" t="s">
        <v>33607</v>
      </c>
      <c r="C5689" s="21" t="s">
        <v>33608</v>
      </c>
      <c r="D5689" s="20" t="str">
        <f t="shared" si="0"/>
        <v>NO</v>
      </c>
      <c r="E5689" s="20" t="str">
        <f t="shared" si="1"/>
        <v>NO</v>
      </c>
      <c r="F5689" s="20" t="s">
        <v>33599</v>
      </c>
      <c r="G5689" s="21" t="s">
        <v>33609</v>
      </c>
      <c r="H5689" s="22" t="s">
        <v>53</v>
      </c>
      <c r="I5689" s="20" t="s">
        <v>53</v>
      </c>
      <c r="J5689" s="20" t="s">
        <v>53</v>
      </c>
      <c r="K5689" s="20" t="s">
        <v>56</v>
      </c>
      <c r="L5689" s="23">
        <v>0.57916330000000005</v>
      </c>
      <c r="M5689" s="20"/>
      <c r="N5689" s="20" t="s">
        <v>33610</v>
      </c>
      <c r="O5689" s="20" t="s">
        <v>33611</v>
      </c>
    </row>
    <row r="5690" spans="1:15" ht="15.75" customHeight="1" x14ac:dyDescent="0.2">
      <c r="A5690" s="20" t="s">
        <v>33546</v>
      </c>
      <c r="B5690" s="21" t="s">
        <v>33612</v>
      </c>
      <c r="C5690" s="21" t="s">
        <v>33613</v>
      </c>
      <c r="D5690" s="20" t="str">
        <f t="shared" si="0"/>
        <v>NO</v>
      </c>
      <c r="E5690" s="20" t="str">
        <f t="shared" si="1"/>
        <v>NO</v>
      </c>
      <c r="F5690" s="20" t="s">
        <v>33614</v>
      </c>
      <c r="G5690" s="21" t="s">
        <v>33615</v>
      </c>
      <c r="H5690" s="22" t="s">
        <v>53</v>
      </c>
      <c r="I5690" s="20" t="s">
        <v>53</v>
      </c>
      <c r="J5690" s="20" t="s">
        <v>53</v>
      </c>
      <c r="K5690" s="20" t="s">
        <v>56</v>
      </c>
      <c r="L5690" s="23">
        <v>0</v>
      </c>
      <c r="M5690" s="20"/>
      <c r="N5690" s="20" t="s">
        <v>33616</v>
      </c>
      <c r="O5690" s="20" t="s">
        <v>33617</v>
      </c>
    </row>
    <row r="5691" spans="1:15" ht="15.75" customHeight="1" x14ac:dyDescent="0.2">
      <c r="A5691" s="20" t="s">
        <v>33546</v>
      </c>
      <c r="B5691" s="21" t="s">
        <v>33618</v>
      </c>
      <c r="C5691" s="21" t="s">
        <v>33619</v>
      </c>
      <c r="D5691" s="20" t="str">
        <f t="shared" si="0"/>
        <v>NO</v>
      </c>
      <c r="E5691" s="20" t="str">
        <f t="shared" si="1"/>
        <v>NO</v>
      </c>
      <c r="F5691" s="20" t="s">
        <v>33620</v>
      </c>
      <c r="G5691" s="21" t="s">
        <v>8413</v>
      </c>
      <c r="H5691" s="22" t="s">
        <v>53</v>
      </c>
      <c r="I5691" s="20" t="s">
        <v>53</v>
      </c>
      <c r="J5691" s="20" t="s">
        <v>53</v>
      </c>
      <c r="K5691" s="20" t="s">
        <v>56</v>
      </c>
      <c r="L5691" s="23">
        <v>0.97492400000000001</v>
      </c>
      <c r="M5691" s="20"/>
      <c r="N5691" s="20" t="s">
        <v>33621</v>
      </c>
      <c r="O5691" s="20" t="s">
        <v>33622</v>
      </c>
    </row>
    <row r="5692" spans="1:15" ht="15.75" customHeight="1" x14ac:dyDescent="0.2">
      <c r="A5692" s="20" t="s">
        <v>4154</v>
      </c>
      <c r="B5692" s="21" t="s">
        <v>33623</v>
      </c>
      <c r="C5692" s="21" t="s">
        <v>33624</v>
      </c>
      <c r="D5692" s="20" t="str">
        <f t="shared" si="0"/>
        <v>NO</v>
      </c>
      <c r="E5692" s="20" t="str">
        <f t="shared" si="1"/>
        <v>NO</v>
      </c>
      <c r="F5692" s="20" t="s">
        <v>28231</v>
      </c>
      <c r="G5692" s="21" t="s">
        <v>33625</v>
      </c>
      <c r="H5692" s="22" t="s">
        <v>53</v>
      </c>
      <c r="I5692" s="20" t="s">
        <v>53</v>
      </c>
      <c r="J5692" s="20" t="s">
        <v>53</v>
      </c>
      <c r="K5692" s="20" t="s">
        <v>56</v>
      </c>
      <c r="L5692" s="23">
        <v>1</v>
      </c>
      <c r="M5692" s="20"/>
      <c r="N5692" s="20" t="s">
        <v>33626</v>
      </c>
      <c r="O5692" s="20" t="s">
        <v>33627</v>
      </c>
    </row>
    <row r="5693" spans="1:15" ht="15.75" customHeight="1" x14ac:dyDescent="0.2">
      <c r="A5693" s="20" t="s">
        <v>4154</v>
      </c>
      <c r="B5693" s="21" t="s">
        <v>33628</v>
      </c>
      <c r="C5693" s="21" t="s">
        <v>33629</v>
      </c>
      <c r="D5693" s="20" t="str">
        <f t="shared" si="0"/>
        <v>NO</v>
      </c>
      <c r="E5693" s="20" t="str">
        <f t="shared" si="1"/>
        <v>NO</v>
      </c>
      <c r="F5693" s="20" t="s">
        <v>33630</v>
      </c>
      <c r="G5693" s="21" t="s">
        <v>33631</v>
      </c>
      <c r="H5693" s="22" t="s">
        <v>53</v>
      </c>
      <c r="I5693" s="20" t="s">
        <v>53</v>
      </c>
      <c r="J5693" s="20" t="s">
        <v>53</v>
      </c>
      <c r="K5693" s="20" t="s">
        <v>56</v>
      </c>
      <c r="L5693" s="23">
        <v>0</v>
      </c>
      <c r="M5693" s="20"/>
      <c r="N5693" s="20" t="s">
        <v>33632</v>
      </c>
      <c r="O5693" s="20" t="s">
        <v>33633</v>
      </c>
    </row>
    <row r="5694" spans="1:15" ht="15.75" customHeight="1" x14ac:dyDescent="0.2">
      <c r="A5694" s="20" t="s">
        <v>4154</v>
      </c>
      <c r="B5694" s="21" t="s">
        <v>33634</v>
      </c>
      <c r="C5694" s="21" t="s">
        <v>33635</v>
      </c>
      <c r="D5694" s="20" t="str">
        <f t="shared" si="0"/>
        <v>NO</v>
      </c>
      <c r="E5694" s="20" t="str">
        <f t="shared" si="1"/>
        <v>NO</v>
      </c>
      <c r="F5694" s="20" t="s">
        <v>33636</v>
      </c>
      <c r="G5694" s="21" t="s">
        <v>33637</v>
      </c>
      <c r="H5694" s="22" t="s">
        <v>53</v>
      </c>
      <c r="I5694" s="20" t="s">
        <v>53</v>
      </c>
      <c r="J5694" s="20" t="s">
        <v>53</v>
      </c>
      <c r="K5694" s="20" t="s">
        <v>56</v>
      </c>
      <c r="L5694" s="23">
        <v>1</v>
      </c>
      <c r="M5694" s="20"/>
      <c r="N5694" s="20" t="s">
        <v>33638</v>
      </c>
      <c r="O5694" s="20" t="s">
        <v>33639</v>
      </c>
    </row>
    <row r="5695" spans="1:15" ht="15.75" customHeight="1" x14ac:dyDescent="0.2">
      <c r="A5695" s="20" t="s">
        <v>4154</v>
      </c>
      <c r="B5695" s="21" t="s">
        <v>33640</v>
      </c>
      <c r="C5695" s="21" t="s">
        <v>33641</v>
      </c>
      <c r="D5695" s="20" t="str">
        <f t="shared" si="0"/>
        <v>NO</v>
      </c>
      <c r="E5695" s="20" t="str">
        <f t="shared" si="1"/>
        <v>NO</v>
      </c>
      <c r="F5695" s="20" t="s">
        <v>33642</v>
      </c>
      <c r="G5695" s="21" t="s">
        <v>33643</v>
      </c>
      <c r="H5695" s="22" t="s">
        <v>53</v>
      </c>
      <c r="I5695" s="20" t="s">
        <v>53</v>
      </c>
      <c r="J5695" s="20" t="s">
        <v>53</v>
      </c>
      <c r="K5695" s="20" t="s">
        <v>53</v>
      </c>
      <c r="L5695" s="23">
        <v>0.88445240000000003</v>
      </c>
      <c r="M5695" s="20"/>
      <c r="N5695" s="20" t="s">
        <v>33644</v>
      </c>
      <c r="O5695" s="20" t="s">
        <v>33645</v>
      </c>
    </row>
    <row r="5696" spans="1:15" ht="15.75" customHeight="1" x14ac:dyDescent="0.2">
      <c r="A5696" s="20" t="s">
        <v>4154</v>
      </c>
      <c r="B5696" s="21" t="s">
        <v>33646</v>
      </c>
      <c r="C5696" s="21" t="s">
        <v>33647</v>
      </c>
      <c r="D5696" s="20" t="str">
        <f t="shared" si="0"/>
        <v>NO</v>
      </c>
      <c r="E5696" s="20" t="str">
        <f t="shared" si="1"/>
        <v>NO</v>
      </c>
      <c r="F5696" s="20" t="s">
        <v>33648</v>
      </c>
      <c r="G5696" s="21" t="s">
        <v>33649</v>
      </c>
      <c r="H5696" s="22" t="s">
        <v>53</v>
      </c>
      <c r="I5696" s="20" t="s">
        <v>53</v>
      </c>
      <c r="J5696" s="20" t="s">
        <v>53</v>
      </c>
      <c r="K5696" s="20" t="s">
        <v>56</v>
      </c>
      <c r="L5696" s="23">
        <v>0</v>
      </c>
      <c r="M5696" s="20"/>
      <c r="N5696" s="20" t="s">
        <v>33650</v>
      </c>
      <c r="O5696" s="20" t="s">
        <v>33651</v>
      </c>
    </row>
    <row r="5697" spans="1:15" ht="15.75" customHeight="1" x14ac:dyDescent="0.2">
      <c r="A5697" s="20" t="s">
        <v>4154</v>
      </c>
      <c r="B5697" s="21" t="s">
        <v>33652</v>
      </c>
      <c r="C5697" s="21" t="s">
        <v>33653</v>
      </c>
      <c r="D5697" s="20" t="str">
        <f t="shared" si="0"/>
        <v>NO</v>
      </c>
      <c r="E5697" s="20" t="str">
        <f t="shared" si="1"/>
        <v>NO</v>
      </c>
      <c r="F5697" s="20" t="s">
        <v>33654</v>
      </c>
      <c r="G5697" s="21" t="s">
        <v>21829</v>
      </c>
      <c r="H5697" s="22" t="s">
        <v>53</v>
      </c>
      <c r="I5697" s="20" t="s">
        <v>53</v>
      </c>
      <c r="J5697" s="20" t="s">
        <v>53</v>
      </c>
      <c r="K5697" s="20" t="s">
        <v>53</v>
      </c>
      <c r="L5697" s="23">
        <v>0.23749999999999999</v>
      </c>
      <c r="M5697" s="20"/>
      <c r="N5697" s="20" t="s">
        <v>33655</v>
      </c>
      <c r="O5697" s="20" t="s">
        <v>33656</v>
      </c>
    </row>
    <row r="5698" spans="1:15" ht="15.75" customHeight="1" x14ac:dyDescent="0.2">
      <c r="A5698" s="20" t="s">
        <v>4154</v>
      </c>
      <c r="B5698" s="21" t="s">
        <v>33657</v>
      </c>
      <c r="C5698" s="21" t="s">
        <v>33658</v>
      </c>
      <c r="D5698" s="20" t="str">
        <f t="shared" si="0"/>
        <v>NO</v>
      </c>
      <c r="E5698" s="20" t="str">
        <f t="shared" si="1"/>
        <v>NO</v>
      </c>
      <c r="F5698" s="20" t="s">
        <v>33659</v>
      </c>
      <c r="G5698" s="21" t="s">
        <v>33660</v>
      </c>
      <c r="H5698" s="22" t="s">
        <v>53</v>
      </c>
      <c r="I5698" s="20" t="s">
        <v>53</v>
      </c>
      <c r="J5698" s="20" t="s">
        <v>53</v>
      </c>
      <c r="K5698" s="20" t="s">
        <v>53</v>
      </c>
      <c r="L5698" s="23">
        <v>0.95434779999999997</v>
      </c>
      <c r="M5698" s="20"/>
      <c r="N5698" s="20" t="s">
        <v>33661</v>
      </c>
      <c r="O5698" s="20" t="s">
        <v>33662</v>
      </c>
    </row>
    <row r="5699" spans="1:15" ht="15.75" customHeight="1" x14ac:dyDescent="0.2">
      <c r="A5699" s="20" t="s">
        <v>4154</v>
      </c>
      <c r="B5699" s="21" t="s">
        <v>33663</v>
      </c>
      <c r="C5699" s="21" t="s">
        <v>33664</v>
      </c>
      <c r="D5699" s="20" t="str">
        <f t="shared" si="0"/>
        <v>NO</v>
      </c>
      <c r="E5699" s="20" t="str">
        <f t="shared" si="1"/>
        <v>NO</v>
      </c>
      <c r="F5699" s="20" t="s">
        <v>33659</v>
      </c>
      <c r="G5699" s="21" t="s">
        <v>18872</v>
      </c>
      <c r="H5699" s="22" t="s">
        <v>53</v>
      </c>
      <c r="I5699" s="20" t="s">
        <v>53</v>
      </c>
      <c r="J5699" s="20" t="s">
        <v>53</v>
      </c>
      <c r="K5699" s="20" t="s">
        <v>56</v>
      </c>
      <c r="L5699" s="23">
        <v>0</v>
      </c>
      <c r="M5699" s="20"/>
      <c r="N5699" s="20" t="s">
        <v>33665</v>
      </c>
      <c r="O5699" s="20" t="s">
        <v>33666</v>
      </c>
    </row>
    <row r="5700" spans="1:15" ht="15.75" customHeight="1" x14ac:dyDescent="0.2">
      <c r="A5700" s="20" t="s">
        <v>4154</v>
      </c>
      <c r="B5700" s="21" t="s">
        <v>33667</v>
      </c>
      <c r="C5700" s="21" t="s">
        <v>33668</v>
      </c>
      <c r="D5700" s="20" t="str">
        <f t="shared" si="0"/>
        <v>NO</v>
      </c>
      <c r="E5700" s="20" t="str">
        <f t="shared" si="1"/>
        <v>NO</v>
      </c>
      <c r="F5700" s="20" t="s">
        <v>33669</v>
      </c>
      <c r="G5700" s="21" t="s">
        <v>33670</v>
      </c>
      <c r="H5700" s="22" t="s">
        <v>53</v>
      </c>
      <c r="I5700" s="20" t="s">
        <v>53</v>
      </c>
      <c r="J5700" s="20" t="s">
        <v>53</v>
      </c>
      <c r="K5700" s="20" t="s">
        <v>53</v>
      </c>
      <c r="L5700" s="23">
        <v>0.99363460000000003</v>
      </c>
      <c r="M5700" s="20"/>
      <c r="N5700" s="20" t="s">
        <v>33671</v>
      </c>
      <c r="O5700" s="20" t="s">
        <v>33672</v>
      </c>
    </row>
    <row r="5701" spans="1:15" ht="15.75" customHeight="1" x14ac:dyDescent="0.2">
      <c r="A5701" s="20" t="s">
        <v>4154</v>
      </c>
      <c r="B5701" s="21" t="s">
        <v>33673</v>
      </c>
      <c r="C5701" s="21" t="s">
        <v>33674</v>
      </c>
      <c r="D5701" s="20" t="str">
        <f t="shared" si="0"/>
        <v>NO</v>
      </c>
      <c r="E5701" s="20" t="str">
        <f t="shared" si="1"/>
        <v>NO</v>
      </c>
      <c r="F5701" s="20" t="s">
        <v>33669</v>
      </c>
      <c r="G5701" s="21" t="s">
        <v>33675</v>
      </c>
      <c r="H5701" s="22" t="s">
        <v>53</v>
      </c>
      <c r="I5701" s="20" t="s">
        <v>53</v>
      </c>
      <c r="J5701" s="20" t="s">
        <v>53</v>
      </c>
      <c r="K5701" s="20" t="s">
        <v>56</v>
      </c>
      <c r="L5701" s="23">
        <v>0</v>
      </c>
      <c r="M5701" s="20"/>
      <c r="N5701" s="20" t="s">
        <v>33676</v>
      </c>
      <c r="O5701" s="20" t="s">
        <v>33677</v>
      </c>
    </row>
    <row r="5702" spans="1:15" ht="15.75" customHeight="1" x14ac:dyDescent="0.2">
      <c r="A5702" s="20" t="s">
        <v>4154</v>
      </c>
      <c r="B5702" s="21" t="s">
        <v>33678</v>
      </c>
      <c r="C5702" s="21" t="s">
        <v>33679</v>
      </c>
      <c r="D5702" s="20" t="str">
        <f t="shared" si="0"/>
        <v>NO</v>
      </c>
      <c r="E5702" s="20" t="str">
        <f t="shared" si="1"/>
        <v>NO</v>
      </c>
      <c r="F5702" s="20" t="s">
        <v>33669</v>
      </c>
      <c r="G5702" s="21" t="s">
        <v>33680</v>
      </c>
      <c r="H5702" s="22" t="s">
        <v>53</v>
      </c>
      <c r="I5702" s="20" t="s">
        <v>53</v>
      </c>
      <c r="J5702" s="20" t="s">
        <v>53</v>
      </c>
      <c r="K5702" s="20" t="s">
        <v>56</v>
      </c>
      <c r="L5702" s="23">
        <v>0.46704869999999998</v>
      </c>
      <c r="M5702" s="20"/>
      <c r="N5702" s="20" t="s">
        <v>33681</v>
      </c>
      <c r="O5702" s="20" t="s">
        <v>33682</v>
      </c>
    </row>
    <row r="5703" spans="1:15" ht="15.75" customHeight="1" x14ac:dyDescent="0.2">
      <c r="A5703" s="20" t="s">
        <v>4154</v>
      </c>
      <c r="B5703" s="21" t="s">
        <v>33683</v>
      </c>
      <c r="C5703" s="21" t="s">
        <v>33684</v>
      </c>
      <c r="D5703" s="20" t="str">
        <f t="shared" si="0"/>
        <v>NO</v>
      </c>
      <c r="E5703" s="20" t="str">
        <f t="shared" si="1"/>
        <v>NO</v>
      </c>
      <c r="F5703" s="20" t="s">
        <v>33685</v>
      </c>
      <c r="G5703" s="21" t="s">
        <v>33686</v>
      </c>
      <c r="H5703" s="22" t="s">
        <v>53</v>
      </c>
      <c r="I5703" s="20" t="s">
        <v>53</v>
      </c>
      <c r="J5703" s="20" t="s">
        <v>53</v>
      </c>
      <c r="K5703" s="20" t="s">
        <v>56</v>
      </c>
      <c r="L5703" s="23">
        <v>0.556701</v>
      </c>
      <c r="M5703" s="20"/>
      <c r="N5703" s="20" t="s">
        <v>33687</v>
      </c>
      <c r="O5703" s="20" t="s">
        <v>33688</v>
      </c>
    </row>
    <row r="5704" spans="1:15" ht="15.75" customHeight="1" x14ac:dyDescent="0.2">
      <c r="A5704" s="20" t="s">
        <v>4154</v>
      </c>
      <c r="B5704" s="21" t="s">
        <v>33689</v>
      </c>
      <c r="C5704" s="21" t="s">
        <v>33690</v>
      </c>
      <c r="D5704" s="20" t="str">
        <f t="shared" si="0"/>
        <v>NO</v>
      </c>
      <c r="E5704" s="20" t="str">
        <f t="shared" si="1"/>
        <v>NO</v>
      </c>
      <c r="F5704" s="20" t="s">
        <v>33691</v>
      </c>
      <c r="G5704" s="21" t="s">
        <v>33692</v>
      </c>
      <c r="H5704" s="22" t="s">
        <v>53</v>
      </c>
      <c r="I5704" s="20" t="s">
        <v>53</v>
      </c>
      <c r="J5704" s="20" t="s">
        <v>53</v>
      </c>
      <c r="K5704" s="20" t="s">
        <v>56</v>
      </c>
      <c r="L5704" s="23">
        <v>0.93386049999999998</v>
      </c>
      <c r="M5704" s="20"/>
      <c r="N5704" s="20" t="s">
        <v>33693</v>
      </c>
      <c r="O5704" s="20" t="s">
        <v>33694</v>
      </c>
    </row>
    <row r="5705" spans="1:15" ht="15.75" customHeight="1" x14ac:dyDescent="0.2">
      <c r="A5705" s="20" t="s">
        <v>4154</v>
      </c>
      <c r="B5705" s="21" t="s">
        <v>33695</v>
      </c>
      <c r="C5705" s="21" t="s">
        <v>33696</v>
      </c>
      <c r="D5705" s="20" t="str">
        <f t="shared" si="0"/>
        <v>NO</v>
      </c>
      <c r="E5705" s="20" t="str">
        <f t="shared" si="1"/>
        <v>NO</v>
      </c>
      <c r="F5705" s="20" t="s">
        <v>33697</v>
      </c>
      <c r="G5705" s="21" t="s">
        <v>33698</v>
      </c>
      <c r="H5705" s="22" t="s">
        <v>53</v>
      </c>
      <c r="I5705" s="20" t="s">
        <v>53</v>
      </c>
      <c r="J5705" s="20" t="s">
        <v>53</v>
      </c>
      <c r="K5705" s="20" t="s">
        <v>56</v>
      </c>
      <c r="L5705" s="23">
        <v>0.86894919999999998</v>
      </c>
      <c r="M5705" s="20"/>
      <c r="N5705" s="20" t="s">
        <v>33699</v>
      </c>
      <c r="O5705" s="20" t="s">
        <v>33700</v>
      </c>
    </row>
    <row r="5706" spans="1:15" ht="15.75" customHeight="1" x14ac:dyDescent="0.2">
      <c r="A5706" s="20" t="s">
        <v>4154</v>
      </c>
      <c r="B5706" s="21" t="s">
        <v>33701</v>
      </c>
      <c r="C5706" s="21" t="s">
        <v>33702</v>
      </c>
      <c r="D5706" s="20" t="str">
        <f t="shared" si="0"/>
        <v>NO</v>
      </c>
      <c r="E5706" s="20" t="str">
        <f t="shared" si="1"/>
        <v>NO</v>
      </c>
      <c r="F5706" s="20" t="s">
        <v>33703</v>
      </c>
      <c r="G5706" s="21" t="s">
        <v>150</v>
      </c>
      <c r="H5706" s="22" t="s">
        <v>53</v>
      </c>
      <c r="I5706" s="20" t="s">
        <v>53</v>
      </c>
      <c r="J5706" s="20" t="s">
        <v>53</v>
      </c>
      <c r="K5706" s="20" t="s">
        <v>56</v>
      </c>
      <c r="L5706" s="23">
        <v>0</v>
      </c>
      <c r="M5706" s="20"/>
      <c r="N5706" s="20" t="s">
        <v>33704</v>
      </c>
      <c r="O5706" s="20" t="s">
        <v>33705</v>
      </c>
    </row>
    <row r="5707" spans="1:15" ht="15.75" customHeight="1" x14ac:dyDescent="0.2">
      <c r="A5707" s="20" t="s">
        <v>4154</v>
      </c>
      <c r="B5707" s="21" t="s">
        <v>33706</v>
      </c>
      <c r="C5707" s="21" t="s">
        <v>33707</v>
      </c>
      <c r="D5707" s="20" t="str">
        <f t="shared" si="0"/>
        <v>NO</v>
      </c>
      <c r="E5707" s="20" t="str">
        <f t="shared" si="1"/>
        <v>NO</v>
      </c>
      <c r="F5707" s="20" t="s">
        <v>33708</v>
      </c>
      <c r="G5707" s="21" t="s">
        <v>33709</v>
      </c>
      <c r="H5707" s="22" t="s">
        <v>53</v>
      </c>
      <c r="I5707" s="20" t="s">
        <v>53</v>
      </c>
      <c r="J5707" s="20" t="s">
        <v>53</v>
      </c>
      <c r="K5707" s="20" t="s">
        <v>56</v>
      </c>
      <c r="L5707" s="23">
        <v>0.2765957</v>
      </c>
      <c r="M5707" s="20"/>
      <c r="N5707" s="20" t="s">
        <v>33710</v>
      </c>
      <c r="O5707" s="20" t="s">
        <v>33711</v>
      </c>
    </row>
    <row r="5708" spans="1:15" ht="15.75" customHeight="1" x14ac:dyDescent="0.2">
      <c r="A5708" s="20" t="s">
        <v>4154</v>
      </c>
      <c r="B5708" s="21" t="s">
        <v>33712</v>
      </c>
      <c r="C5708" s="21" t="s">
        <v>33713</v>
      </c>
      <c r="D5708" s="20" t="str">
        <f t="shared" si="0"/>
        <v>NO</v>
      </c>
      <c r="E5708" s="20" t="str">
        <f t="shared" si="1"/>
        <v>NO</v>
      </c>
      <c r="F5708" s="20" t="s">
        <v>33714</v>
      </c>
      <c r="G5708" s="21" t="s">
        <v>33715</v>
      </c>
      <c r="H5708" s="22" t="s">
        <v>53</v>
      </c>
      <c r="I5708" s="20" t="s">
        <v>53</v>
      </c>
      <c r="J5708" s="20" t="s">
        <v>53</v>
      </c>
      <c r="K5708" s="20" t="s">
        <v>56</v>
      </c>
      <c r="L5708" s="23">
        <v>0.51249999999999996</v>
      </c>
      <c r="M5708" s="20"/>
      <c r="N5708" s="20" t="s">
        <v>33716</v>
      </c>
      <c r="O5708" s="20" t="s">
        <v>33717</v>
      </c>
    </row>
    <row r="5709" spans="1:15" ht="15.75" customHeight="1" x14ac:dyDescent="0.2">
      <c r="A5709" s="20" t="s">
        <v>4154</v>
      </c>
      <c r="B5709" s="21" t="s">
        <v>33718</v>
      </c>
      <c r="C5709" s="21" t="s">
        <v>33719</v>
      </c>
      <c r="D5709" s="20" t="str">
        <f t="shared" si="0"/>
        <v>NO</v>
      </c>
      <c r="E5709" s="20" t="str">
        <f t="shared" si="1"/>
        <v>NO</v>
      </c>
      <c r="F5709" s="20" t="s">
        <v>33720</v>
      </c>
      <c r="G5709" s="21" t="s">
        <v>33721</v>
      </c>
      <c r="H5709" s="22" t="s">
        <v>53</v>
      </c>
      <c r="I5709" s="20" t="s">
        <v>53</v>
      </c>
      <c r="J5709" s="20" t="s">
        <v>53</v>
      </c>
      <c r="K5709" s="20" t="s">
        <v>56</v>
      </c>
      <c r="L5709" s="23">
        <v>0.65151510000000001</v>
      </c>
      <c r="M5709" s="20"/>
      <c r="N5709" s="20" t="s">
        <v>33722</v>
      </c>
      <c r="O5709" s="20" t="s">
        <v>33723</v>
      </c>
    </row>
    <row r="5710" spans="1:15" ht="15.75" customHeight="1" x14ac:dyDescent="0.2">
      <c r="A5710" s="20" t="s">
        <v>4154</v>
      </c>
      <c r="B5710" s="21" t="s">
        <v>33724</v>
      </c>
      <c r="C5710" s="21" t="s">
        <v>33725</v>
      </c>
      <c r="D5710" s="20" t="str">
        <f t="shared" si="0"/>
        <v>NO</v>
      </c>
      <c r="E5710" s="20" t="str">
        <f t="shared" si="1"/>
        <v>NO</v>
      </c>
      <c r="F5710" s="20" t="s">
        <v>33726</v>
      </c>
      <c r="G5710" s="21" t="s">
        <v>25785</v>
      </c>
      <c r="H5710" s="22" t="s">
        <v>4857</v>
      </c>
      <c r="I5710" s="20" t="s">
        <v>33727</v>
      </c>
      <c r="J5710" s="20" t="s">
        <v>53</v>
      </c>
      <c r="K5710" s="20" t="s">
        <v>56</v>
      </c>
      <c r="L5710" s="23">
        <v>0.15048810000000001</v>
      </c>
      <c r="M5710" s="20"/>
      <c r="N5710" s="20" t="s">
        <v>33728</v>
      </c>
      <c r="O5710" s="20" t="s">
        <v>33729</v>
      </c>
    </row>
    <row r="5711" spans="1:15" ht="15.75" customHeight="1" x14ac:dyDescent="0.2">
      <c r="A5711" s="20" t="s">
        <v>4154</v>
      </c>
      <c r="B5711" s="21" t="s">
        <v>33730</v>
      </c>
      <c r="C5711" s="21" t="s">
        <v>33731</v>
      </c>
      <c r="D5711" s="20" t="str">
        <f t="shared" si="0"/>
        <v>NO</v>
      </c>
      <c r="E5711" s="20" t="str">
        <f t="shared" si="1"/>
        <v>NO</v>
      </c>
      <c r="F5711" s="20" t="s">
        <v>33726</v>
      </c>
      <c r="G5711" s="21" t="s">
        <v>33732</v>
      </c>
      <c r="H5711" s="22" t="s">
        <v>4857</v>
      </c>
      <c r="I5711" s="20" t="s">
        <v>33727</v>
      </c>
      <c r="J5711" s="20" t="s">
        <v>53</v>
      </c>
      <c r="K5711" s="20" t="s">
        <v>56</v>
      </c>
      <c r="L5711" s="23">
        <v>0.66536960000000001</v>
      </c>
      <c r="M5711" s="20"/>
      <c r="N5711" s="20" t="s">
        <v>33733</v>
      </c>
      <c r="O5711" s="20" t="s">
        <v>33734</v>
      </c>
    </row>
    <row r="5712" spans="1:15" ht="15.75" customHeight="1" x14ac:dyDescent="0.2">
      <c r="A5712" s="20" t="s">
        <v>4154</v>
      </c>
      <c r="B5712" s="21" t="s">
        <v>33735</v>
      </c>
      <c r="C5712" s="21" t="s">
        <v>33736</v>
      </c>
      <c r="D5712" s="20" t="str">
        <f t="shared" si="0"/>
        <v>NO</v>
      </c>
      <c r="E5712" s="20" t="str">
        <f t="shared" si="1"/>
        <v>NO</v>
      </c>
      <c r="F5712" s="20" t="s">
        <v>33726</v>
      </c>
      <c r="G5712" s="21" t="s">
        <v>33737</v>
      </c>
      <c r="H5712" s="22" t="s">
        <v>53</v>
      </c>
      <c r="I5712" s="20" t="s">
        <v>53</v>
      </c>
      <c r="J5712" s="20" t="s">
        <v>53</v>
      </c>
      <c r="K5712" s="20" t="s">
        <v>56</v>
      </c>
      <c r="L5712" s="23">
        <v>0.97926270000000004</v>
      </c>
      <c r="M5712" s="20"/>
      <c r="N5712" s="20" t="s">
        <v>33738</v>
      </c>
      <c r="O5712" s="20" t="s">
        <v>33739</v>
      </c>
    </row>
    <row r="5713" spans="1:15" ht="15.75" customHeight="1" x14ac:dyDescent="0.2">
      <c r="A5713" s="20" t="s">
        <v>4154</v>
      </c>
      <c r="B5713" s="21" t="s">
        <v>33740</v>
      </c>
      <c r="C5713" s="21" t="s">
        <v>33741</v>
      </c>
      <c r="D5713" s="20" t="str">
        <f t="shared" si="0"/>
        <v>NO</v>
      </c>
      <c r="E5713" s="20" t="str">
        <f t="shared" si="1"/>
        <v>NO</v>
      </c>
      <c r="F5713" s="20" t="s">
        <v>33742</v>
      </c>
      <c r="G5713" s="21" t="s">
        <v>33743</v>
      </c>
      <c r="H5713" s="22" t="s">
        <v>53</v>
      </c>
      <c r="I5713" s="20" t="s">
        <v>53</v>
      </c>
      <c r="J5713" s="20" t="s">
        <v>53</v>
      </c>
      <c r="K5713" s="20" t="s">
        <v>56</v>
      </c>
      <c r="L5713" s="23">
        <v>1</v>
      </c>
      <c r="M5713" s="20"/>
      <c r="N5713" s="20" t="s">
        <v>33744</v>
      </c>
      <c r="O5713" s="20" t="s">
        <v>33745</v>
      </c>
    </row>
    <row r="5714" spans="1:15" ht="15.75" customHeight="1" x14ac:dyDescent="0.2">
      <c r="A5714" s="20" t="s">
        <v>4154</v>
      </c>
      <c r="B5714" s="21" t="s">
        <v>33746</v>
      </c>
      <c r="C5714" s="21" t="s">
        <v>33747</v>
      </c>
      <c r="D5714" s="20" t="str">
        <f t="shared" si="0"/>
        <v>NO</v>
      </c>
      <c r="E5714" s="20" t="str">
        <f t="shared" si="1"/>
        <v>NO</v>
      </c>
      <c r="F5714" s="20" t="s">
        <v>33748</v>
      </c>
      <c r="G5714" s="21" t="s">
        <v>33749</v>
      </c>
      <c r="H5714" s="22" t="s">
        <v>53</v>
      </c>
      <c r="I5714" s="20" t="s">
        <v>53</v>
      </c>
      <c r="J5714" s="20" t="s">
        <v>53</v>
      </c>
      <c r="K5714" s="20" t="s">
        <v>53</v>
      </c>
      <c r="L5714" s="23">
        <v>0</v>
      </c>
      <c r="M5714" s="20"/>
      <c r="N5714" s="20" t="s">
        <v>33750</v>
      </c>
      <c r="O5714" s="20" t="s">
        <v>33751</v>
      </c>
    </row>
    <row r="5715" spans="1:15" ht="15.75" customHeight="1" x14ac:dyDescent="0.2">
      <c r="A5715" s="20" t="s">
        <v>4154</v>
      </c>
      <c r="B5715" s="21" t="s">
        <v>33752</v>
      </c>
      <c r="C5715" s="21" t="s">
        <v>33753</v>
      </c>
      <c r="D5715" s="20" t="str">
        <f t="shared" si="0"/>
        <v>NO</v>
      </c>
      <c r="E5715" s="20" t="str">
        <f t="shared" si="1"/>
        <v>NO</v>
      </c>
      <c r="F5715" s="20" t="s">
        <v>33754</v>
      </c>
      <c r="G5715" s="21" t="s">
        <v>33755</v>
      </c>
      <c r="H5715" s="22" t="s">
        <v>53</v>
      </c>
      <c r="I5715" s="20" t="s">
        <v>53</v>
      </c>
      <c r="J5715" s="20" t="s">
        <v>53</v>
      </c>
      <c r="K5715" s="20" t="s">
        <v>56</v>
      </c>
      <c r="L5715" s="23">
        <v>1</v>
      </c>
      <c r="M5715" s="20"/>
      <c r="N5715" s="20" t="s">
        <v>33756</v>
      </c>
      <c r="O5715" s="20" t="s">
        <v>33757</v>
      </c>
    </row>
    <row r="5716" spans="1:15" ht="15.75" customHeight="1" x14ac:dyDescent="0.2">
      <c r="A5716" s="20" t="s">
        <v>4154</v>
      </c>
      <c r="B5716" s="21" t="s">
        <v>33758</v>
      </c>
      <c r="C5716" s="21" t="s">
        <v>33759</v>
      </c>
      <c r="D5716" s="20" t="str">
        <f t="shared" si="0"/>
        <v>NO</v>
      </c>
      <c r="E5716" s="20" t="str">
        <f t="shared" si="1"/>
        <v>NO</v>
      </c>
      <c r="F5716" s="20" t="s">
        <v>33760</v>
      </c>
      <c r="G5716" s="21" t="s">
        <v>13528</v>
      </c>
      <c r="H5716" s="22" t="s">
        <v>53</v>
      </c>
      <c r="I5716" s="20" t="s">
        <v>53</v>
      </c>
      <c r="J5716" s="20" t="s">
        <v>53</v>
      </c>
      <c r="K5716" s="20" t="s">
        <v>56</v>
      </c>
      <c r="L5716" s="23">
        <v>0.26949149999999999</v>
      </c>
      <c r="M5716" s="20"/>
      <c r="N5716" s="20" t="s">
        <v>33761</v>
      </c>
      <c r="O5716" s="20" t="s">
        <v>33762</v>
      </c>
    </row>
    <row r="5717" spans="1:15" ht="15.75" customHeight="1" x14ac:dyDescent="0.2">
      <c r="A5717" s="20" t="s">
        <v>4154</v>
      </c>
      <c r="B5717" s="21" t="s">
        <v>33763</v>
      </c>
      <c r="C5717" s="21" t="s">
        <v>33764</v>
      </c>
      <c r="D5717" s="20" t="str">
        <f t="shared" si="0"/>
        <v>NO</v>
      </c>
      <c r="E5717" s="20" t="str">
        <f t="shared" si="1"/>
        <v>NO</v>
      </c>
      <c r="F5717" s="20" t="s">
        <v>33765</v>
      </c>
      <c r="G5717" s="21" t="s">
        <v>33766</v>
      </c>
      <c r="H5717" s="22" t="s">
        <v>53</v>
      </c>
      <c r="I5717" s="20" t="s">
        <v>53</v>
      </c>
      <c r="J5717" s="20" t="s">
        <v>53</v>
      </c>
      <c r="K5717" s="20" t="s">
        <v>56</v>
      </c>
      <c r="L5717" s="23">
        <v>0</v>
      </c>
      <c r="M5717" s="20"/>
      <c r="N5717" s="20" t="s">
        <v>33767</v>
      </c>
      <c r="O5717" s="20" t="s">
        <v>33768</v>
      </c>
    </row>
    <row r="5718" spans="1:15" ht="15.75" customHeight="1" x14ac:dyDescent="0.2">
      <c r="A5718" s="20" t="s">
        <v>4154</v>
      </c>
      <c r="B5718" s="21" t="s">
        <v>33769</v>
      </c>
      <c r="C5718" s="21" t="s">
        <v>33770</v>
      </c>
      <c r="D5718" s="20" t="str">
        <f t="shared" si="0"/>
        <v>NO</v>
      </c>
      <c r="E5718" s="20" t="str">
        <f t="shared" si="1"/>
        <v>NO</v>
      </c>
      <c r="F5718" s="20" t="s">
        <v>33771</v>
      </c>
      <c r="G5718" s="21" t="s">
        <v>14322</v>
      </c>
      <c r="H5718" s="22" t="s">
        <v>53</v>
      </c>
      <c r="I5718" s="20" t="s">
        <v>53</v>
      </c>
      <c r="J5718" s="20" t="s">
        <v>53</v>
      </c>
      <c r="K5718" s="20" t="s">
        <v>56</v>
      </c>
      <c r="L5718" s="23">
        <v>0</v>
      </c>
      <c r="M5718" s="20"/>
      <c r="N5718" s="20" t="s">
        <v>33772</v>
      </c>
      <c r="O5718" s="20" t="s">
        <v>33773</v>
      </c>
    </row>
    <row r="5719" spans="1:15" ht="15.75" customHeight="1" x14ac:dyDescent="0.2">
      <c r="A5719" s="20" t="s">
        <v>33774</v>
      </c>
      <c r="B5719" s="21" t="s">
        <v>33775</v>
      </c>
      <c r="C5719" s="21" t="s">
        <v>33776</v>
      </c>
      <c r="D5719" s="20" t="str">
        <f t="shared" si="0"/>
        <v>YES</v>
      </c>
      <c r="E5719" s="20" t="str">
        <f t="shared" si="1"/>
        <v>NO</v>
      </c>
      <c r="F5719" s="20" t="s">
        <v>33777</v>
      </c>
      <c r="G5719" s="21" t="s">
        <v>32472</v>
      </c>
      <c r="H5719" s="22" t="s">
        <v>4857</v>
      </c>
      <c r="I5719" s="20" t="s">
        <v>33778</v>
      </c>
      <c r="J5719" s="20" t="s">
        <v>33779</v>
      </c>
      <c r="K5719" s="20" t="s">
        <v>56</v>
      </c>
      <c r="L5719" s="23">
        <v>0.26466529999999999</v>
      </c>
      <c r="M5719" s="20"/>
      <c r="N5719" s="20" t="s">
        <v>33780</v>
      </c>
      <c r="O5719" s="20" t="s">
        <v>33781</v>
      </c>
    </row>
    <row r="5720" spans="1:15" ht="15.75" customHeight="1" x14ac:dyDescent="0.2">
      <c r="A5720" s="20" t="s">
        <v>33774</v>
      </c>
      <c r="B5720" s="21" t="s">
        <v>33782</v>
      </c>
      <c r="C5720" s="21" t="s">
        <v>33783</v>
      </c>
      <c r="D5720" s="20" t="str">
        <f t="shared" si="0"/>
        <v>NO</v>
      </c>
      <c r="E5720" s="20" t="str">
        <f t="shared" si="1"/>
        <v>NO</v>
      </c>
      <c r="F5720" s="20" t="s">
        <v>33784</v>
      </c>
      <c r="G5720" s="21" t="s">
        <v>33785</v>
      </c>
      <c r="H5720" s="22" t="s">
        <v>53</v>
      </c>
      <c r="I5720" s="20" t="s">
        <v>53</v>
      </c>
      <c r="J5720" s="20" t="s">
        <v>53</v>
      </c>
      <c r="K5720" s="20" t="s">
        <v>56</v>
      </c>
      <c r="L5720" s="23">
        <v>1</v>
      </c>
      <c r="M5720" s="20"/>
      <c r="N5720" s="20" t="s">
        <v>33786</v>
      </c>
      <c r="O5720" s="20" t="s">
        <v>33787</v>
      </c>
    </row>
    <row r="5721" spans="1:15" ht="15.75" customHeight="1" x14ac:dyDescent="0.2">
      <c r="A5721" s="20" t="s">
        <v>33774</v>
      </c>
      <c r="B5721" s="21" t="s">
        <v>33788</v>
      </c>
      <c r="C5721" s="21" t="s">
        <v>33789</v>
      </c>
      <c r="D5721" s="20" t="str">
        <f t="shared" si="0"/>
        <v>NO</v>
      </c>
      <c r="E5721" s="20" t="str">
        <f t="shared" si="1"/>
        <v>NO</v>
      </c>
      <c r="F5721" s="20" t="s">
        <v>33790</v>
      </c>
      <c r="G5721" s="21" t="s">
        <v>33791</v>
      </c>
      <c r="H5721" s="22" t="s">
        <v>53</v>
      </c>
      <c r="I5721" s="20" t="s">
        <v>53</v>
      </c>
      <c r="J5721" s="20" t="s">
        <v>53</v>
      </c>
      <c r="K5721" s="20" t="s">
        <v>56</v>
      </c>
      <c r="L5721" s="23">
        <v>1</v>
      </c>
      <c r="M5721" s="20"/>
      <c r="N5721" s="20" t="s">
        <v>33792</v>
      </c>
      <c r="O5721" s="20" t="s">
        <v>33793</v>
      </c>
    </row>
    <row r="5722" spans="1:15" ht="15.75" customHeight="1" x14ac:dyDescent="0.2">
      <c r="A5722" s="20" t="s">
        <v>33774</v>
      </c>
      <c r="B5722" s="21" t="s">
        <v>33794</v>
      </c>
      <c r="C5722" s="21" t="s">
        <v>33795</v>
      </c>
      <c r="D5722" s="20" t="str">
        <f t="shared" si="0"/>
        <v>YES</v>
      </c>
      <c r="E5722" s="20" t="str">
        <f t="shared" si="1"/>
        <v>NO</v>
      </c>
      <c r="F5722" s="20" t="s">
        <v>33790</v>
      </c>
      <c r="G5722" s="21" t="s">
        <v>20579</v>
      </c>
      <c r="H5722" s="22" t="s">
        <v>4857</v>
      </c>
      <c r="I5722" s="20" t="s">
        <v>33796</v>
      </c>
      <c r="J5722" s="20" t="s">
        <v>33797</v>
      </c>
      <c r="K5722" s="20" t="s">
        <v>56</v>
      </c>
      <c r="L5722" s="23">
        <v>0.73401740000000004</v>
      </c>
      <c r="M5722" s="20"/>
      <c r="N5722" s="20" t="s">
        <v>33798</v>
      </c>
      <c r="O5722" s="20" t="s">
        <v>33799</v>
      </c>
    </row>
    <row r="5723" spans="1:15" ht="15.75" customHeight="1" x14ac:dyDescent="0.2">
      <c r="A5723" s="20" t="s">
        <v>33774</v>
      </c>
      <c r="B5723" s="21" t="s">
        <v>33800</v>
      </c>
      <c r="C5723" s="21" t="s">
        <v>33801</v>
      </c>
      <c r="D5723" s="20" t="str">
        <f t="shared" si="0"/>
        <v>NO</v>
      </c>
      <c r="E5723" s="20" t="str">
        <f t="shared" si="1"/>
        <v>NO</v>
      </c>
      <c r="F5723" s="20" t="s">
        <v>33802</v>
      </c>
      <c r="G5723" s="21" t="s">
        <v>33803</v>
      </c>
      <c r="H5723" s="22" t="s">
        <v>53</v>
      </c>
      <c r="I5723" s="20" t="s">
        <v>53</v>
      </c>
      <c r="J5723" s="20" t="s">
        <v>53</v>
      </c>
      <c r="K5723" s="20" t="s">
        <v>56</v>
      </c>
      <c r="L5723" s="23">
        <v>1</v>
      </c>
      <c r="M5723" s="20"/>
      <c r="N5723" s="20" t="s">
        <v>33804</v>
      </c>
      <c r="O5723" s="20" t="s">
        <v>33805</v>
      </c>
    </row>
    <row r="5724" spans="1:15" ht="15.75" customHeight="1" x14ac:dyDescent="0.2">
      <c r="A5724" s="20" t="s">
        <v>33774</v>
      </c>
      <c r="B5724" s="21" t="s">
        <v>33806</v>
      </c>
      <c r="C5724" s="21" t="s">
        <v>33807</v>
      </c>
      <c r="D5724" s="20" t="str">
        <f t="shared" si="0"/>
        <v>NO</v>
      </c>
      <c r="E5724" s="20" t="str">
        <f t="shared" si="1"/>
        <v>NO</v>
      </c>
      <c r="F5724" s="20" t="s">
        <v>33808</v>
      </c>
      <c r="G5724" s="21" t="s">
        <v>33809</v>
      </c>
      <c r="H5724" s="22" t="s">
        <v>33810</v>
      </c>
      <c r="I5724" s="20" t="s">
        <v>53</v>
      </c>
      <c r="J5724" s="20" t="s">
        <v>53</v>
      </c>
      <c r="K5724" s="20" t="s">
        <v>56</v>
      </c>
      <c r="L5724" s="23">
        <v>0.75</v>
      </c>
      <c r="M5724" s="20"/>
      <c r="N5724" s="20" t="s">
        <v>33811</v>
      </c>
      <c r="O5724" s="20" t="s">
        <v>33812</v>
      </c>
    </row>
    <row r="5725" spans="1:15" ht="15.75" customHeight="1" x14ac:dyDescent="0.2">
      <c r="A5725" s="20" t="s">
        <v>33774</v>
      </c>
      <c r="B5725" s="21" t="s">
        <v>33813</v>
      </c>
      <c r="C5725" s="21" t="s">
        <v>33814</v>
      </c>
      <c r="D5725" s="20" t="str">
        <f t="shared" si="0"/>
        <v>YES</v>
      </c>
      <c r="E5725" s="20" t="str">
        <f t="shared" si="1"/>
        <v>NO</v>
      </c>
      <c r="F5725" s="20" t="s">
        <v>33808</v>
      </c>
      <c r="G5725" s="21" t="s">
        <v>33815</v>
      </c>
      <c r="H5725" s="22" t="s">
        <v>4857</v>
      </c>
      <c r="I5725" s="20" t="s">
        <v>33810</v>
      </c>
      <c r="J5725" s="20" t="s">
        <v>33816</v>
      </c>
      <c r="K5725" s="20" t="s">
        <v>56</v>
      </c>
      <c r="L5725" s="23">
        <v>0.62214979999999998</v>
      </c>
      <c r="M5725" s="20"/>
      <c r="N5725" s="20" t="s">
        <v>33817</v>
      </c>
      <c r="O5725" s="20" t="s">
        <v>33818</v>
      </c>
    </row>
    <row r="5726" spans="1:15" ht="15.75" customHeight="1" x14ac:dyDescent="0.2">
      <c r="A5726" s="20" t="s">
        <v>33774</v>
      </c>
      <c r="B5726" s="21" t="s">
        <v>33819</v>
      </c>
      <c r="C5726" s="21" t="s">
        <v>33820</v>
      </c>
      <c r="D5726" s="20" t="str">
        <f t="shared" si="0"/>
        <v>NO</v>
      </c>
      <c r="E5726" s="20" t="str">
        <f t="shared" si="1"/>
        <v>NO</v>
      </c>
      <c r="F5726" s="20" t="s">
        <v>33821</v>
      </c>
      <c r="G5726" s="21" t="s">
        <v>33822</v>
      </c>
      <c r="H5726" s="22" t="s">
        <v>53</v>
      </c>
      <c r="I5726" s="20" t="s">
        <v>53</v>
      </c>
      <c r="J5726" s="20" t="s">
        <v>53</v>
      </c>
      <c r="K5726" s="20" t="s">
        <v>56</v>
      </c>
      <c r="L5726" s="23">
        <v>0.46386949999999999</v>
      </c>
      <c r="M5726" s="20"/>
      <c r="N5726" s="20" t="s">
        <v>33823</v>
      </c>
      <c r="O5726" s="20" t="s">
        <v>33824</v>
      </c>
    </row>
    <row r="5727" spans="1:15" ht="15.75" customHeight="1" x14ac:dyDescent="0.2">
      <c r="A5727" s="20" t="s">
        <v>33774</v>
      </c>
      <c r="B5727" s="21" t="s">
        <v>33825</v>
      </c>
      <c r="C5727" s="21" t="s">
        <v>33826</v>
      </c>
      <c r="D5727" s="20" t="str">
        <f t="shared" si="0"/>
        <v>NO</v>
      </c>
      <c r="E5727" s="20" t="str">
        <f t="shared" si="1"/>
        <v>NO</v>
      </c>
      <c r="F5727" s="20" t="s">
        <v>33827</v>
      </c>
      <c r="G5727" s="21" t="s">
        <v>33828</v>
      </c>
      <c r="H5727" s="22" t="s">
        <v>4857</v>
      </c>
      <c r="I5727" s="20" t="s">
        <v>33829</v>
      </c>
      <c r="J5727" s="20" t="s">
        <v>53</v>
      </c>
      <c r="K5727" s="20" t="s">
        <v>56</v>
      </c>
      <c r="L5727" s="23">
        <v>0.92237860000000005</v>
      </c>
      <c r="M5727" s="20"/>
      <c r="N5727" s="20" t="s">
        <v>33830</v>
      </c>
      <c r="O5727" s="20" t="s">
        <v>33831</v>
      </c>
    </row>
    <row r="5728" spans="1:15" ht="15.75" customHeight="1" x14ac:dyDescent="0.2">
      <c r="A5728" s="20" t="s">
        <v>33774</v>
      </c>
      <c r="B5728" s="21" t="s">
        <v>33832</v>
      </c>
      <c r="C5728" s="21" t="s">
        <v>33833</v>
      </c>
      <c r="D5728" s="20" t="str">
        <f t="shared" si="0"/>
        <v>NO</v>
      </c>
      <c r="E5728" s="20" t="str">
        <f t="shared" si="1"/>
        <v>NO</v>
      </c>
      <c r="F5728" s="20" t="s">
        <v>33834</v>
      </c>
      <c r="G5728" s="21" t="s">
        <v>33835</v>
      </c>
      <c r="H5728" s="22" t="s">
        <v>53</v>
      </c>
      <c r="I5728" s="20" t="s">
        <v>53</v>
      </c>
      <c r="J5728" s="20" t="s">
        <v>53</v>
      </c>
      <c r="K5728" s="20" t="s">
        <v>56</v>
      </c>
      <c r="L5728" s="23">
        <v>0.96428570000000002</v>
      </c>
      <c r="M5728" s="20"/>
      <c r="N5728" s="20" t="s">
        <v>33836</v>
      </c>
      <c r="O5728" s="20" t="s">
        <v>33837</v>
      </c>
    </row>
    <row r="5729" spans="1:15" ht="15.75" customHeight="1" x14ac:dyDescent="0.2">
      <c r="A5729" s="20" t="s">
        <v>4162</v>
      </c>
      <c r="B5729" s="21" t="s">
        <v>33838</v>
      </c>
      <c r="C5729" s="21" t="s">
        <v>33839</v>
      </c>
      <c r="D5729" s="20" t="str">
        <f t="shared" si="0"/>
        <v>NO</v>
      </c>
      <c r="E5729" s="20" t="str">
        <f t="shared" si="1"/>
        <v>NO</v>
      </c>
      <c r="F5729" s="20" t="s">
        <v>33840</v>
      </c>
      <c r="G5729" s="21" t="s">
        <v>33841</v>
      </c>
      <c r="H5729" s="22" t="s">
        <v>53</v>
      </c>
      <c r="I5729" s="20" t="s">
        <v>53</v>
      </c>
      <c r="J5729" s="20" t="s">
        <v>53</v>
      </c>
      <c r="K5729" s="20" t="s">
        <v>56</v>
      </c>
      <c r="L5729" s="23">
        <v>0.32116790000000001</v>
      </c>
      <c r="M5729" s="20"/>
      <c r="N5729" s="20" t="s">
        <v>33842</v>
      </c>
      <c r="O5729" s="20" t="s">
        <v>33843</v>
      </c>
    </row>
    <row r="5730" spans="1:15" ht="15.75" customHeight="1" x14ac:dyDescent="0.2">
      <c r="A5730" s="20" t="s">
        <v>4162</v>
      </c>
      <c r="B5730" s="21" t="s">
        <v>33844</v>
      </c>
      <c r="C5730" s="21" t="s">
        <v>33845</v>
      </c>
      <c r="D5730" s="20" t="str">
        <f t="shared" si="0"/>
        <v>NO</v>
      </c>
      <c r="E5730" s="20" t="str">
        <f t="shared" si="1"/>
        <v>NO</v>
      </c>
      <c r="F5730" s="20" t="s">
        <v>33846</v>
      </c>
      <c r="G5730" s="21" t="s">
        <v>33847</v>
      </c>
      <c r="H5730" s="22" t="s">
        <v>53</v>
      </c>
      <c r="I5730" s="20" t="s">
        <v>53</v>
      </c>
      <c r="J5730" s="20" t="s">
        <v>53</v>
      </c>
      <c r="K5730" s="20" t="s">
        <v>56</v>
      </c>
      <c r="L5730" s="23">
        <v>0.1295181</v>
      </c>
      <c r="M5730" s="20"/>
      <c r="N5730" s="20" t="s">
        <v>33848</v>
      </c>
      <c r="O5730" s="20" t="s">
        <v>33849</v>
      </c>
    </row>
    <row r="5731" spans="1:15" ht="15.75" customHeight="1" x14ac:dyDescent="0.2">
      <c r="A5731" s="20" t="s">
        <v>4162</v>
      </c>
      <c r="B5731" s="21" t="s">
        <v>33850</v>
      </c>
      <c r="C5731" s="21" t="s">
        <v>33851</v>
      </c>
      <c r="D5731" s="20" t="str">
        <f t="shared" si="0"/>
        <v>NO</v>
      </c>
      <c r="E5731" s="20" t="str">
        <f t="shared" si="1"/>
        <v>NO</v>
      </c>
      <c r="F5731" s="20" t="s">
        <v>33852</v>
      </c>
      <c r="G5731" s="21" t="s">
        <v>33853</v>
      </c>
      <c r="H5731" s="22" t="s">
        <v>53</v>
      </c>
      <c r="I5731" s="20" t="s">
        <v>53</v>
      </c>
      <c r="J5731" s="20" t="s">
        <v>53</v>
      </c>
      <c r="K5731" s="20" t="s">
        <v>56</v>
      </c>
      <c r="L5731" s="23">
        <v>0</v>
      </c>
      <c r="M5731" s="20"/>
      <c r="N5731" s="20" t="s">
        <v>33854</v>
      </c>
      <c r="O5731" s="20" t="s">
        <v>33855</v>
      </c>
    </row>
    <row r="5732" spans="1:15" ht="15.75" customHeight="1" x14ac:dyDescent="0.2">
      <c r="A5732" s="20" t="s">
        <v>4162</v>
      </c>
      <c r="B5732" s="21" t="s">
        <v>33856</v>
      </c>
      <c r="C5732" s="21" t="s">
        <v>33857</v>
      </c>
      <c r="D5732" s="20" t="str">
        <f t="shared" si="0"/>
        <v>NO</v>
      </c>
      <c r="E5732" s="20" t="str">
        <f t="shared" si="1"/>
        <v>NO</v>
      </c>
      <c r="F5732" s="20" t="s">
        <v>33858</v>
      </c>
      <c r="G5732" s="21" t="s">
        <v>33859</v>
      </c>
      <c r="H5732" s="22" t="s">
        <v>53</v>
      </c>
      <c r="I5732" s="20" t="s">
        <v>53</v>
      </c>
      <c r="J5732" s="20" t="s">
        <v>53</v>
      </c>
      <c r="K5732" s="20" t="s">
        <v>56</v>
      </c>
      <c r="L5732" s="23">
        <v>6.9182400000000005E-2</v>
      </c>
      <c r="M5732" s="20"/>
      <c r="N5732" s="20" t="s">
        <v>33860</v>
      </c>
      <c r="O5732" s="20" t="s">
        <v>33861</v>
      </c>
    </row>
    <row r="5733" spans="1:15" ht="15.75" customHeight="1" x14ac:dyDescent="0.2">
      <c r="A5733" s="20" t="s">
        <v>4162</v>
      </c>
      <c r="B5733" s="21" t="s">
        <v>33862</v>
      </c>
      <c r="C5733" s="21" t="s">
        <v>33863</v>
      </c>
      <c r="D5733" s="20" t="str">
        <f t="shared" si="0"/>
        <v>NO</v>
      </c>
      <c r="E5733" s="20" t="str">
        <f t="shared" si="1"/>
        <v>NO</v>
      </c>
      <c r="F5733" s="20" t="s">
        <v>33864</v>
      </c>
      <c r="G5733" s="21" t="s">
        <v>10803</v>
      </c>
      <c r="H5733" s="22" t="s">
        <v>53</v>
      </c>
      <c r="I5733" s="20" t="s">
        <v>53</v>
      </c>
      <c r="J5733" s="20" t="s">
        <v>53</v>
      </c>
      <c r="K5733" s="20" t="s">
        <v>56</v>
      </c>
      <c r="L5733" s="23">
        <v>1</v>
      </c>
      <c r="M5733" s="20"/>
      <c r="N5733" s="20" t="s">
        <v>33865</v>
      </c>
      <c r="O5733" s="20" t="s">
        <v>33866</v>
      </c>
    </row>
    <row r="5734" spans="1:15" ht="15.75" customHeight="1" x14ac:dyDescent="0.2">
      <c r="A5734" s="20" t="s">
        <v>4162</v>
      </c>
      <c r="B5734" s="21" t="s">
        <v>33867</v>
      </c>
      <c r="C5734" s="21" t="s">
        <v>33868</v>
      </c>
      <c r="D5734" s="20" t="str">
        <f t="shared" si="0"/>
        <v>NO</v>
      </c>
      <c r="E5734" s="20" t="str">
        <f t="shared" si="1"/>
        <v>NO</v>
      </c>
      <c r="F5734" s="20" t="s">
        <v>33869</v>
      </c>
      <c r="G5734" s="21" t="s">
        <v>33870</v>
      </c>
      <c r="H5734" s="22" t="s">
        <v>53</v>
      </c>
      <c r="I5734" s="20" t="s">
        <v>53</v>
      </c>
      <c r="J5734" s="20" t="s">
        <v>53</v>
      </c>
      <c r="K5734" s="20" t="s">
        <v>56</v>
      </c>
      <c r="L5734" s="23">
        <v>1</v>
      </c>
      <c r="M5734" s="20"/>
      <c r="N5734" s="20" t="s">
        <v>33871</v>
      </c>
      <c r="O5734" s="20" t="s">
        <v>33872</v>
      </c>
    </row>
    <row r="5735" spans="1:15" ht="15.75" customHeight="1" x14ac:dyDescent="0.2">
      <c r="A5735" s="20" t="s">
        <v>4162</v>
      </c>
      <c r="B5735" s="21" t="s">
        <v>33873</v>
      </c>
      <c r="C5735" s="21" t="s">
        <v>33874</v>
      </c>
      <c r="D5735" s="20" t="str">
        <f t="shared" si="0"/>
        <v>NO</v>
      </c>
      <c r="E5735" s="20" t="str">
        <f t="shared" si="1"/>
        <v>NO</v>
      </c>
      <c r="F5735" s="20" t="s">
        <v>33875</v>
      </c>
      <c r="G5735" s="21" t="s">
        <v>33876</v>
      </c>
      <c r="H5735" s="22" t="s">
        <v>53</v>
      </c>
      <c r="I5735" s="20" t="s">
        <v>53</v>
      </c>
      <c r="J5735" s="20" t="s">
        <v>53</v>
      </c>
      <c r="K5735" s="20" t="s">
        <v>56</v>
      </c>
      <c r="L5735" s="23">
        <v>0</v>
      </c>
      <c r="M5735" s="20"/>
      <c r="N5735" s="20" t="s">
        <v>33877</v>
      </c>
      <c r="O5735" s="20" t="s">
        <v>33878</v>
      </c>
    </row>
    <row r="5736" spans="1:15" ht="15.75" customHeight="1" x14ac:dyDescent="0.2">
      <c r="A5736" s="20" t="s">
        <v>4162</v>
      </c>
      <c r="B5736" s="21" t="s">
        <v>33879</v>
      </c>
      <c r="C5736" s="21" t="s">
        <v>33880</v>
      </c>
      <c r="D5736" s="20" t="str">
        <f t="shared" si="0"/>
        <v>NO</v>
      </c>
      <c r="E5736" s="20" t="str">
        <f t="shared" si="1"/>
        <v>NO</v>
      </c>
      <c r="F5736" s="20" t="s">
        <v>33881</v>
      </c>
      <c r="G5736" s="21" t="s">
        <v>33882</v>
      </c>
      <c r="H5736" s="22" t="s">
        <v>53</v>
      </c>
      <c r="I5736" s="20" t="s">
        <v>53</v>
      </c>
      <c r="J5736" s="20" t="s">
        <v>53</v>
      </c>
      <c r="K5736" s="20" t="s">
        <v>56</v>
      </c>
      <c r="L5736" s="23">
        <v>0.3400609</v>
      </c>
      <c r="M5736" s="20"/>
      <c r="N5736" s="20" t="s">
        <v>33883</v>
      </c>
      <c r="O5736" s="20" t="s">
        <v>33884</v>
      </c>
    </row>
    <row r="5737" spans="1:15" ht="15.75" customHeight="1" x14ac:dyDescent="0.2">
      <c r="A5737" s="20" t="s">
        <v>4162</v>
      </c>
      <c r="B5737" s="21" t="s">
        <v>33885</v>
      </c>
      <c r="C5737" s="21" t="s">
        <v>33886</v>
      </c>
      <c r="D5737" s="20" t="str">
        <f t="shared" si="0"/>
        <v>NO</v>
      </c>
      <c r="E5737" s="20" t="str">
        <f t="shared" si="1"/>
        <v>NO</v>
      </c>
      <c r="F5737" s="20" t="s">
        <v>33887</v>
      </c>
      <c r="G5737" s="21" t="s">
        <v>33888</v>
      </c>
      <c r="H5737" s="22" t="s">
        <v>53</v>
      </c>
      <c r="I5737" s="20" t="s">
        <v>53</v>
      </c>
      <c r="J5737" s="20" t="s">
        <v>53</v>
      </c>
      <c r="K5737" s="20" t="s">
        <v>53</v>
      </c>
      <c r="L5737" s="23">
        <v>1</v>
      </c>
      <c r="M5737" s="20"/>
      <c r="N5737" s="20" t="s">
        <v>33889</v>
      </c>
      <c r="O5737" s="20" t="s">
        <v>33890</v>
      </c>
    </row>
    <row r="5738" spans="1:15" ht="15.75" customHeight="1" x14ac:dyDescent="0.2">
      <c r="A5738" s="20" t="s">
        <v>4162</v>
      </c>
      <c r="B5738" s="21" t="s">
        <v>33891</v>
      </c>
      <c r="C5738" s="21" t="s">
        <v>33892</v>
      </c>
      <c r="D5738" s="20" t="str">
        <f t="shared" si="0"/>
        <v>NO</v>
      </c>
      <c r="E5738" s="20" t="str">
        <f t="shared" si="1"/>
        <v>NO</v>
      </c>
      <c r="F5738" s="20" t="s">
        <v>33887</v>
      </c>
      <c r="G5738" s="21" t="s">
        <v>33893</v>
      </c>
      <c r="H5738" s="22" t="s">
        <v>53</v>
      </c>
      <c r="I5738" s="20" t="s">
        <v>53</v>
      </c>
      <c r="J5738" s="20" t="s">
        <v>53</v>
      </c>
      <c r="K5738" s="20" t="s">
        <v>56</v>
      </c>
      <c r="L5738" s="23">
        <v>0.98659520000000001</v>
      </c>
      <c r="M5738" s="20"/>
      <c r="N5738" s="20" t="s">
        <v>33894</v>
      </c>
      <c r="O5738" s="20" t="s">
        <v>33895</v>
      </c>
    </row>
    <row r="5739" spans="1:15" ht="15.75" customHeight="1" x14ac:dyDescent="0.2">
      <c r="A5739" s="20" t="s">
        <v>4162</v>
      </c>
      <c r="B5739" s="21" t="s">
        <v>33896</v>
      </c>
      <c r="C5739" s="21" t="s">
        <v>33897</v>
      </c>
      <c r="D5739" s="20" t="str">
        <f t="shared" si="0"/>
        <v>NO</v>
      </c>
      <c r="E5739" s="20" t="str">
        <f t="shared" si="1"/>
        <v>NO</v>
      </c>
      <c r="F5739" s="20" t="s">
        <v>33898</v>
      </c>
      <c r="G5739" s="21" t="s">
        <v>33899</v>
      </c>
      <c r="H5739" s="22" t="s">
        <v>53</v>
      </c>
      <c r="I5739" s="20" t="s">
        <v>53</v>
      </c>
      <c r="J5739" s="20" t="s">
        <v>53</v>
      </c>
      <c r="K5739" s="20" t="s">
        <v>56</v>
      </c>
      <c r="L5739" s="23">
        <v>1</v>
      </c>
      <c r="M5739" s="20"/>
      <c r="N5739" s="20" t="s">
        <v>33900</v>
      </c>
      <c r="O5739" s="20" t="s">
        <v>33901</v>
      </c>
    </row>
    <row r="5740" spans="1:15" ht="15.75" customHeight="1" x14ac:dyDescent="0.2">
      <c r="A5740" s="20" t="s">
        <v>4162</v>
      </c>
      <c r="B5740" s="21" t="s">
        <v>33902</v>
      </c>
      <c r="C5740" s="21" t="s">
        <v>33903</v>
      </c>
      <c r="D5740" s="20" t="str">
        <f t="shared" si="0"/>
        <v>NO</v>
      </c>
      <c r="E5740" s="20" t="str">
        <f t="shared" si="1"/>
        <v>NO</v>
      </c>
      <c r="F5740" s="20" t="s">
        <v>33904</v>
      </c>
      <c r="G5740" s="21" t="s">
        <v>33905</v>
      </c>
      <c r="H5740" s="22" t="s">
        <v>53</v>
      </c>
      <c r="I5740" s="20" t="s">
        <v>53</v>
      </c>
      <c r="J5740" s="20" t="s">
        <v>53</v>
      </c>
      <c r="K5740" s="20" t="s">
        <v>56</v>
      </c>
      <c r="L5740" s="23">
        <v>0</v>
      </c>
      <c r="M5740" s="20"/>
      <c r="N5740" s="20" t="s">
        <v>33906</v>
      </c>
      <c r="O5740" s="20" t="s">
        <v>33907</v>
      </c>
    </row>
    <row r="5741" spans="1:15" ht="15.75" customHeight="1" x14ac:dyDescent="0.2">
      <c r="A5741" s="20" t="s">
        <v>4162</v>
      </c>
      <c r="B5741" s="21" t="s">
        <v>33908</v>
      </c>
      <c r="C5741" s="21" t="s">
        <v>33909</v>
      </c>
      <c r="D5741" s="20" t="str">
        <f t="shared" si="0"/>
        <v>NO</v>
      </c>
      <c r="E5741" s="20" t="str">
        <f t="shared" si="1"/>
        <v>NO</v>
      </c>
      <c r="F5741" s="20" t="s">
        <v>33910</v>
      </c>
      <c r="G5741" s="21" t="s">
        <v>33911</v>
      </c>
      <c r="H5741" s="22" t="s">
        <v>53</v>
      </c>
      <c r="I5741" s="20" t="s">
        <v>53</v>
      </c>
      <c r="J5741" s="20" t="s">
        <v>53</v>
      </c>
      <c r="K5741" s="20" t="s">
        <v>56</v>
      </c>
      <c r="L5741" s="23">
        <v>0.44209700000000002</v>
      </c>
      <c r="M5741" s="20"/>
      <c r="N5741" s="20" t="s">
        <v>33912</v>
      </c>
      <c r="O5741" s="20" t="s">
        <v>33913</v>
      </c>
    </row>
    <row r="5742" spans="1:15" ht="15.75" customHeight="1" x14ac:dyDescent="0.2">
      <c r="A5742" s="20" t="s">
        <v>4162</v>
      </c>
      <c r="B5742" s="21" t="s">
        <v>33914</v>
      </c>
      <c r="C5742" s="21" t="s">
        <v>33915</v>
      </c>
      <c r="D5742" s="20" t="str">
        <f t="shared" si="0"/>
        <v>NO</v>
      </c>
      <c r="E5742" s="20" t="str">
        <f t="shared" si="1"/>
        <v>NO</v>
      </c>
      <c r="F5742" s="20" t="s">
        <v>33916</v>
      </c>
      <c r="G5742" s="21" t="s">
        <v>33917</v>
      </c>
      <c r="H5742" s="22" t="s">
        <v>53</v>
      </c>
      <c r="I5742" s="20" t="s">
        <v>53</v>
      </c>
      <c r="J5742" s="20" t="s">
        <v>53</v>
      </c>
      <c r="K5742" s="20" t="s">
        <v>56</v>
      </c>
      <c r="L5742" s="23">
        <v>0.8786408</v>
      </c>
      <c r="M5742" s="20"/>
      <c r="N5742" s="20" t="s">
        <v>33918</v>
      </c>
      <c r="O5742" s="20" t="s">
        <v>33919</v>
      </c>
    </row>
    <row r="5743" spans="1:15" ht="15.75" customHeight="1" x14ac:dyDescent="0.2">
      <c r="A5743" s="20" t="s">
        <v>4176</v>
      </c>
      <c r="B5743" s="21" t="s">
        <v>33920</v>
      </c>
      <c r="C5743" s="21" t="s">
        <v>33921</v>
      </c>
      <c r="D5743" s="20" t="str">
        <f t="shared" si="0"/>
        <v>NO</v>
      </c>
      <c r="E5743" s="20" t="str">
        <f t="shared" si="1"/>
        <v>NO</v>
      </c>
      <c r="F5743" s="20" t="s">
        <v>33922</v>
      </c>
      <c r="G5743" s="21" t="s">
        <v>33923</v>
      </c>
      <c r="H5743" s="22" t="s">
        <v>53</v>
      </c>
      <c r="I5743" s="20" t="s">
        <v>53</v>
      </c>
      <c r="J5743" s="20" t="s">
        <v>53</v>
      </c>
      <c r="K5743" s="20" t="s">
        <v>56</v>
      </c>
      <c r="L5743" s="23">
        <v>0.99159660000000005</v>
      </c>
      <c r="M5743" s="20"/>
      <c r="N5743" s="20" t="s">
        <v>33924</v>
      </c>
      <c r="O5743" s="20" t="s">
        <v>33925</v>
      </c>
    </row>
    <row r="5744" spans="1:15" ht="15.75" customHeight="1" x14ac:dyDescent="0.2">
      <c r="A5744" s="20" t="s">
        <v>4176</v>
      </c>
      <c r="B5744" s="21" t="s">
        <v>33926</v>
      </c>
      <c r="C5744" s="21" t="s">
        <v>33927</v>
      </c>
      <c r="D5744" s="20" t="str">
        <f t="shared" si="0"/>
        <v>YES</v>
      </c>
      <c r="E5744" s="20" t="str">
        <f t="shared" si="1"/>
        <v>NO</v>
      </c>
      <c r="F5744" s="20" t="s">
        <v>33928</v>
      </c>
      <c r="G5744" s="21" t="s">
        <v>33929</v>
      </c>
      <c r="H5744" s="22" t="s">
        <v>4857</v>
      </c>
      <c r="I5744" s="20" t="s">
        <v>33930</v>
      </c>
      <c r="J5744" s="20" t="s">
        <v>33931</v>
      </c>
      <c r="K5744" s="20" t="s">
        <v>56</v>
      </c>
      <c r="L5744" s="23">
        <v>0.63229080000000004</v>
      </c>
      <c r="M5744" s="20"/>
      <c r="N5744" s="20" t="s">
        <v>33932</v>
      </c>
      <c r="O5744" s="20" t="s">
        <v>33933</v>
      </c>
    </row>
    <row r="5745" spans="1:15" ht="15.75" customHeight="1" x14ac:dyDescent="0.2">
      <c r="A5745" s="20" t="s">
        <v>4176</v>
      </c>
      <c r="B5745" s="21" t="s">
        <v>33934</v>
      </c>
      <c r="C5745" s="21" t="s">
        <v>33935</v>
      </c>
      <c r="D5745" s="20" t="str">
        <f t="shared" si="0"/>
        <v>NO</v>
      </c>
      <c r="E5745" s="20" t="str">
        <f t="shared" si="1"/>
        <v>NO</v>
      </c>
      <c r="F5745" s="20" t="s">
        <v>4179</v>
      </c>
      <c r="G5745" s="21" t="s">
        <v>33936</v>
      </c>
      <c r="H5745" s="22" t="s">
        <v>53</v>
      </c>
      <c r="I5745" s="20" t="s">
        <v>53</v>
      </c>
      <c r="J5745" s="20" t="s">
        <v>53</v>
      </c>
      <c r="K5745" s="20" t="s">
        <v>56</v>
      </c>
      <c r="L5745" s="23">
        <v>7.0422499999999999E-2</v>
      </c>
      <c r="M5745" s="20"/>
      <c r="N5745" s="20" t="s">
        <v>33937</v>
      </c>
      <c r="O5745" s="20" t="s">
        <v>33938</v>
      </c>
    </row>
    <row r="5746" spans="1:15" ht="15.75" customHeight="1" x14ac:dyDescent="0.2">
      <c r="A5746" s="20" t="s">
        <v>4176</v>
      </c>
      <c r="B5746" s="21" t="s">
        <v>33939</v>
      </c>
      <c r="C5746" s="21" t="s">
        <v>33940</v>
      </c>
      <c r="D5746" s="20" t="str">
        <f t="shared" si="0"/>
        <v>NO</v>
      </c>
      <c r="E5746" s="20" t="str">
        <f t="shared" si="1"/>
        <v>NO</v>
      </c>
      <c r="F5746" s="20" t="s">
        <v>33941</v>
      </c>
      <c r="G5746" s="21" t="s">
        <v>33942</v>
      </c>
      <c r="H5746" s="22" t="s">
        <v>53</v>
      </c>
      <c r="I5746" s="20" t="s">
        <v>53</v>
      </c>
      <c r="J5746" s="20" t="s">
        <v>53</v>
      </c>
      <c r="K5746" s="20" t="s">
        <v>53</v>
      </c>
      <c r="L5746" s="23">
        <v>0.62271259999999995</v>
      </c>
      <c r="M5746" s="20"/>
      <c r="N5746" s="20" t="s">
        <v>33943</v>
      </c>
      <c r="O5746" s="20" t="s">
        <v>33944</v>
      </c>
    </row>
    <row r="5747" spans="1:15" ht="15.75" customHeight="1" x14ac:dyDescent="0.2">
      <c r="A5747" s="20" t="s">
        <v>4176</v>
      </c>
      <c r="B5747" s="21" t="s">
        <v>33945</v>
      </c>
      <c r="C5747" s="21" t="s">
        <v>33946</v>
      </c>
      <c r="D5747" s="20" t="str">
        <f t="shared" si="0"/>
        <v>NO</v>
      </c>
      <c r="E5747" s="20" t="str">
        <f t="shared" si="1"/>
        <v>NO</v>
      </c>
      <c r="F5747" s="20" t="s">
        <v>33947</v>
      </c>
      <c r="G5747" s="21" t="s">
        <v>2250</v>
      </c>
      <c r="H5747" s="22" t="s">
        <v>53</v>
      </c>
      <c r="I5747" s="20" t="s">
        <v>53</v>
      </c>
      <c r="J5747" s="20" t="s">
        <v>53</v>
      </c>
      <c r="K5747" s="20" t="s">
        <v>56</v>
      </c>
      <c r="L5747" s="23">
        <v>0.8947368</v>
      </c>
      <c r="M5747" s="20"/>
      <c r="N5747" s="20" t="s">
        <v>33948</v>
      </c>
      <c r="O5747" s="20" t="s">
        <v>33949</v>
      </c>
    </row>
    <row r="5748" spans="1:15" ht="15.75" customHeight="1" x14ac:dyDescent="0.2">
      <c r="A5748" s="20" t="s">
        <v>4176</v>
      </c>
      <c r="B5748" s="21" t="s">
        <v>33950</v>
      </c>
      <c r="C5748" s="21" t="s">
        <v>33951</v>
      </c>
      <c r="D5748" s="20" t="str">
        <f t="shared" si="0"/>
        <v>YES</v>
      </c>
      <c r="E5748" s="20" t="str">
        <f t="shared" si="1"/>
        <v>NO</v>
      </c>
      <c r="F5748" s="20" t="s">
        <v>33952</v>
      </c>
      <c r="G5748" s="21" t="s">
        <v>31130</v>
      </c>
      <c r="H5748" s="22" t="s">
        <v>4857</v>
      </c>
      <c r="I5748" s="20" t="s">
        <v>33953</v>
      </c>
      <c r="J5748" s="20" t="s">
        <v>33954</v>
      </c>
      <c r="K5748" s="20" t="s">
        <v>56</v>
      </c>
      <c r="L5748" s="23">
        <v>0.35048620000000003</v>
      </c>
      <c r="M5748" s="20"/>
      <c r="N5748" s="20" t="s">
        <v>33955</v>
      </c>
      <c r="O5748" s="20" t="s">
        <v>33956</v>
      </c>
    </row>
    <row r="5749" spans="1:15" ht="15.75" customHeight="1" x14ac:dyDescent="0.2">
      <c r="A5749" s="20" t="s">
        <v>4190</v>
      </c>
      <c r="B5749" s="21" t="s">
        <v>33957</v>
      </c>
      <c r="C5749" s="21" t="s">
        <v>33958</v>
      </c>
      <c r="D5749" s="20" t="str">
        <f t="shared" si="0"/>
        <v>NO</v>
      </c>
      <c r="E5749" s="20" t="str">
        <f t="shared" si="1"/>
        <v>NO</v>
      </c>
      <c r="F5749" s="20" t="s">
        <v>33959</v>
      </c>
      <c r="G5749" s="21" t="s">
        <v>33960</v>
      </c>
      <c r="H5749" s="22" t="s">
        <v>53</v>
      </c>
      <c r="I5749" s="20" t="s">
        <v>53</v>
      </c>
      <c r="J5749" s="20" t="s">
        <v>53</v>
      </c>
      <c r="K5749" s="20" t="s">
        <v>53</v>
      </c>
      <c r="L5749" s="23">
        <v>0.63573519999999994</v>
      </c>
      <c r="M5749" s="20"/>
      <c r="N5749" s="20" t="s">
        <v>33961</v>
      </c>
      <c r="O5749" s="20" t="s">
        <v>33962</v>
      </c>
    </row>
    <row r="5750" spans="1:15" ht="15.75" customHeight="1" x14ac:dyDescent="0.2">
      <c r="A5750" s="20" t="s">
        <v>4190</v>
      </c>
      <c r="B5750" s="21" t="s">
        <v>33963</v>
      </c>
      <c r="C5750" s="21" t="s">
        <v>33964</v>
      </c>
      <c r="D5750" s="20" t="str">
        <f t="shared" si="0"/>
        <v>NO</v>
      </c>
      <c r="E5750" s="20" t="str">
        <f t="shared" si="1"/>
        <v>NO</v>
      </c>
      <c r="F5750" s="20" t="s">
        <v>33965</v>
      </c>
      <c r="G5750" s="21" t="s">
        <v>33966</v>
      </c>
      <c r="H5750" s="22" t="s">
        <v>53</v>
      </c>
      <c r="I5750" s="20" t="s">
        <v>53</v>
      </c>
      <c r="J5750" s="20" t="s">
        <v>53</v>
      </c>
      <c r="K5750" s="20" t="s">
        <v>53</v>
      </c>
      <c r="L5750" s="23">
        <v>1</v>
      </c>
      <c r="M5750" s="20"/>
      <c r="N5750" s="20" t="s">
        <v>33967</v>
      </c>
      <c r="O5750" s="20" t="s">
        <v>33968</v>
      </c>
    </row>
    <row r="5751" spans="1:15" ht="15.75" customHeight="1" x14ac:dyDescent="0.2">
      <c r="A5751" s="20" t="s">
        <v>4190</v>
      </c>
      <c r="B5751" s="21" t="s">
        <v>33969</v>
      </c>
      <c r="C5751" s="21" t="s">
        <v>33970</v>
      </c>
      <c r="D5751" s="20" t="str">
        <f t="shared" si="0"/>
        <v>YES</v>
      </c>
      <c r="E5751" s="20" t="str">
        <f t="shared" si="1"/>
        <v>NO</v>
      </c>
      <c r="F5751" s="20" t="s">
        <v>33971</v>
      </c>
      <c r="G5751" s="21" t="s">
        <v>33972</v>
      </c>
      <c r="H5751" s="22" t="s">
        <v>4857</v>
      </c>
      <c r="I5751" s="20" t="s">
        <v>33973</v>
      </c>
      <c r="J5751" s="20" t="s">
        <v>33974</v>
      </c>
      <c r="K5751" s="20" t="s">
        <v>53</v>
      </c>
      <c r="L5751" s="23">
        <v>0.74304420000000004</v>
      </c>
      <c r="M5751" s="20"/>
      <c r="N5751" s="20" t="s">
        <v>33975</v>
      </c>
      <c r="O5751" s="20" t="s">
        <v>33976</v>
      </c>
    </row>
    <row r="5752" spans="1:15" ht="15.75" customHeight="1" x14ac:dyDescent="0.2">
      <c r="A5752" s="20" t="s">
        <v>4190</v>
      </c>
      <c r="B5752" s="21" t="s">
        <v>33977</v>
      </c>
      <c r="C5752" s="21" t="s">
        <v>33978</v>
      </c>
      <c r="D5752" s="20" t="str">
        <f t="shared" si="0"/>
        <v>NO</v>
      </c>
      <c r="E5752" s="20" t="str">
        <f t="shared" si="1"/>
        <v>NO</v>
      </c>
      <c r="F5752" s="20" t="s">
        <v>33979</v>
      </c>
      <c r="G5752" s="21" t="s">
        <v>33980</v>
      </c>
      <c r="H5752" s="22" t="s">
        <v>53</v>
      </c>
      <c r="I5752" s="20" t="s">
        <v>53</v>
      </c>
      <c r="J5752" s="20" t="s">
        <v>53</v>
      </c>
      <c r="K5752" s="20" t="s">
        <v>56</v>
      </c>
      <c r="L5752" s="23">
        <v>0.61934549999999999</v>
      </c>
      <c r="M5752" s="20"/>
      <c r="N5752" s="20" t="s">
        <v>33981</v>
      </c>
      <c r="O5752" s="20" t="s">
        <v>33982</v>
      </c>
    </row>
    <row r="5753" spans="1:15" ht="15.75" customHeight="1" x14ac:dyDescent="0.2">
      <c r="A5753" s="20" t="s">
        <v>4190</v>
      </c>
      <c r="B5753" s="21" t="s">
        <v>33983</v>
      </c>
      <c r="C5753" s="21" t="s">
        <v>33984</v>
      </c>
      <c r="D5753" s="20" t="str">
        <f t="shared" si="0"/>
        <v>NO</v>
      </c>
      <c r="E5753" s="20" t="str">
        <f t="shared" si="1"/>
        <v>NO</v>
      </c>
      <c r="F5753" s="20" t="s">
        <v>33985</v>
      </c>
      <c r="G5753" s="21" t="s">
        <v>33986</v>
      </c>
      <c r="H5753" s="22" t="s">
        <v>53</v>
      </c>
      <c r="I5753" s="20" t="s">
        <v>53</v>
      </c>
      <c r="J5753" s="20" t="s">
        <v>53</v>
      </c>
      <c r="K5753" s="20" t="s">
        <v>56</v>
      </c>
      <c r="L5753" s="23">
        <v>0.87315379999999998</v>
      </c>
      <c r="M5753" s="20"/>
      <c r="N5753" s="20" t="s">
        <v>33987</v>
      </c>
      <c r="O5753" s="20" t="s">
        <v>33988</v>
      </c>
    </row>
    <row r="5754" spans="1:15" ht="15.75" customHeight="1" x14ac:dyDescent="0.2">
      <c r="A5754" s="20" t="s">
        <v>33989</v>
      </c>
      <c r="B5754" s="21" t="s">
        <v>33990</v>
      </c>
      <c r="C5754" s="21" t="s">
        <v>33991</v>
      </c>
      <c r="D5754" s="20" t="str">
        <f t="shared" si="0"/>
        <v>NO</v>
      </c>
      <c r="E5754" s="20" t="str">
        <f t="shared" si="1"/>
        <v>NO</v>
      </c>
      <c r="F5754" s="20" t="s">
        <v>33992</v>
      </c>
      <c r="G5754" s="21" t="s">
        <v>9282</v>
      </c>
      <c r="H5754" s="22" t="s">
        <v>53</v>
      </c>
      <c r="I5754" s="20" t="s">
        <v>53</v>
      </c>
      <c r="J5754" s="20" t="s">
        <v>53</v>
      </c>
      <c r="K5754" s="20" t="s">
        <v>56</v>
      </c>
      <c r="L5754" s="23">
        <v>0</v>
      </c>
      <c r="M5754" s="20"/>
      <c r="N5754" s="20" t="s">
        <v>33993</v>
      </c>
      <c r="O5754" s="20" t="s">
        <v>33994</v>
      </c>
    </row>
    <row r="5755" spans="1:15" ht="15.75" customHeight="1" x14ac:dyDescent="0.2">
      <c r="A5755" s="20" t="s">
        <v>33989</v>
      </c>
      <c r="B5755" s="21" t="s">
        <v>33995</v>
      </c>
      <c r="C5755" s="21" t="s">
        <v>33996</v>
      </c>
      <c r="D5755" s="20" t="str">
        <f t="shared" si="0"/>
        <v>NO</v>
      </c>
      <c r="E5755" s="20" t="str">
        <f t="shared" si="1"/>
        <v>NO</v>
      </c>
      <c r="F5755" s="20" t="s">
        <v>33997</v>
      </c>
      <c r="G5755" s="21" t="s">
        <v>33998</v>
      </c>
      <c r="H5755" s="22" t="s">
        <v>53</v>
      </c>
      <c r="I5755" s="20" t="s">
        <v>53</v>
      </c>
      <c r="J5755" s="20" t="s">
        <v>53</v>
      </c>
      <c r="K5755" s="20" t="s">
        <v>56</v>
      </c>
      <c r="L5755" s="23">
        <v>0.71571899999999999</v>
      </c>
      <c r="M5755" s="20"/>
      <c r="N5755" s="20" t="s">
        <v>33999</v>
      </c>
      <c r="O5755" s="20" t="s">
        <v>34000</v>
      </c>
    </row>
    <row r="5756" spans="1:15" ht="15.75" customHeight="1" x14ac:dyDescent="0.2">
      <c r="A5756" s="20" t="s">
        <v>33989</v>
      </c>
      <c r="B5756" s="21" t="s">
        <v>34001</v>
      </c>
      <c r="C5756" s="21" t="s">
        <v>34002</v>
      </c>
      <c r="D5756" s="20" t="str">
        <f t="shared" si="0"/>
        <v>NO</v>
      </c>
      <c r="E5756" s="20" t="str">
        <f t="shared" si="1"/>
        <v>NO</v>
      </c>
      <c r="F5756" s="20" t="s">
        <v>34003</v>
      </c>
      <c r="G5756" s="21" t="s">
        <v>34004</v>
      </c>
      <c r="H5756" s="22" t="s">
        <v>53</v>
      </c>
      <c r="I5756" s="20" t="s">
        <v>53</v>
      </c>
      <c r="J5756" s="20" t="s">
        <v>53</v>
      </c>
      <c r="K5756" s="20" t="s">
        <v>56</v>
      </c>
      <c r="L5756" s="23">
        <v>0</v>
      </c>
      <c r="M5756" s="20"/>
      <c r="N5756" s="20" t="s">
        <v>34005</v>
      </c>
      <c r="O5756" s="20" t="s">
        <v>34006</v>
      </c>
    </row>
    <row r="5757" spans="1:15" ht="15.75" customHeight="1" x14ac:dyDescent="0.2">
      <c r="A5757" s="20" t="s">
        <v>33989</v>
      </c>
      <c r="B5757" s="21" t="s">
        <v>34007</v>
      </c>
      <c r="C5757" s="21" t="s">
        <v>34008</v>
      </c>
      <c r="D5757" s="20" t="str">
        <f t="shared" si="0"/>
        <v>NO</v>
      </c>
      <c r="E5757" s="20" t="str">
        <f t="shared" si="1"/>
        <v>NO</v>
      </c>
      <c r="F5757" s="20" t="s">
        <v>34009</v>
      </c>
      <c r="G5757" s="21" t="s">
        <v>34010</v>
      </c>
      <c r="H5757" s="22" t="s">
        <v>53</v>
      </c>
      <c r="I5757" s="20" t="s">
        <v>53</v>
      </c>
      <c r="J5757" s="20" t="s">
        <v>53</v>
      </c>
      <c r="K5757" s="20" t="s">
        <v>53</v>
      </c>
      <c r="L5757" s="23">
        <v>0.63914369999999998</v>
      </c>
      <c r="M5757" s="20"/>
      <c r="N5757" s="20" t="s">
        <v>34011</v>
      </c>
      <c r="O5757" s="20" t="s">
        <v>34012</v>
      </c>
    </row>
    <row r="5758" spans="1:15" ht="15.75" customHeight="1" x14ac:dyDescent="0.2">
      <c r="A5758" s="20" t="s">
        <v>33989</v>
      </c>
      <c r="B5758" s="21" t="s">
        <v>34013</v>
      </c>
      <c r="C5758" s="21" t="s">
        <v>34014</v>
      </c>
      <c r="D5758" s="20" t="str">
        <f t="shared" si="0"/>
        <v>NO</v>
      </c>
      <c r="E5758" s="20" t="str">
        <f t="shared" si="1"/>
        <v>NO</v>
      </c>
      <c r="F5758" s="20" t="s">
        <v>34015</v>
      </c>
      <c r="G5758" s="21" t="s">
        <v>34016</v>
      </c>
      <c r="H5758" s="22" t="s">
        <v>53</v>
      </c>
      <c r="I5758" s="20" t="s">
        <v>53</v>
      </c>
      <c r="J5758" s="20" t="s">
        <v>53</v>
      </c>
      <c r="K5758" s="20" t="s">
        <v>56</v>
      </c>
      <c r="L5758" s="23">
        <v>9.2384499999999994E-2</v>
      </c>
      <c r="M5758" s="20"/>
      <c r="N5758" s="20" t="s">
        <v>34017</v>
      </c>
      <c r="O5758" s="20" t="s">
        <v>34018</v>
      </c>
    </row>
    <row r="5759" spans="1:15" ht="15.75" customHeight="1" x14ac:dyDescent="0.2">
      <c r="A5759" s="20" t="s">
        <v>33989</v>
      </c>
      <c r="B5759" s="21" t="s">
        <v>34019</v>
      </c>
      <c r="C5759" s="21" t="s">
        <v>34020</v>
      </c>
      <c r="D5759" s="20" t="str">
        <f t="shared" si="0"/>
        <v>NO</v>
      </c>
      <c r="E5759" s="20" t="str">
        <f t="shared" si="1"/>
        <v>NO</v>
      </c>
      <c r="F5759" s="20" t="s">
        <v>34021</v>
      </c>
      <c r="G5759" s="21" t="s">
        <v>34022</v>
      </c>
      <c r="H5759" s="22" t="s">
        <v>53</v>
      </c>
      <c r="I5759" s="20" t="s">
        <v>53</v>
      </c>
      <c r="J5759" s="20" t="s">
        <v>53</v>
      </c>
      <c r="K5759" s="20" t="s">
        <v>56</v>
      </c>
      <c r="L5759" s="23">
        <v>0</v>
      </c>
      <c r="M5759" s="20"/>
      <c r="N5759" s="20" t="s">
        <v>34023</v>
      </c>
      <c r="O5759" s="20" t="s">
        <v>34024</v>
      </c>
    </row>
    <row r="5760" spans="1:15" ht="15.75" customHeight="1" x14ac:dyDescent="0.2">
      <c r="A5760" s="20" t="s">
        <v>33989</v>
      </c>
      <c r="B5760" s="21" t="s">
        <v>34025</v>
      </c>
      <c r="C5760" s="21" t="s">
        <v>34026</v>
      </c>
      <c r="D5760" s="20" t="str">
        <f t="shared" si="0"/>
        <v>NO</v>
      </c>
      <c r="E5760" s="20" t="str">
        <f t="shared" si="1"/>
        <v>NO</v>
      </c>
      <c r="F5760" s="20" t="s">
        <v>34027</v>
      </c>
      <c r="G5760" s="21" t="s">
        <v>34028</v>
      </c>
      <c r="H5760" s="22" t="s">
        <v>53</v>
      </c>
      <c r="I5760" s="20" t="s">
        <v>53</v>
      </c>
      <c r="J5760" s="20" t="s">
        <v>53</v>
      </c>
      <c r="K5760" s="20" t="s">
        <v>56</v>
      </c>
      <c r="L5760" s="23">
        <v>0.32187500000000002</v>
      </c>
      <c r="M5760" s="20"/>
      <c r="N5760" s="20" t="s">
        <v>34029</v>
      </c>
      <c r="O5760" s="20" t="s">
        <v>34030</v>
      </c>
    </row>
    <row r="5761" spans="1:15" ht="15.75" customHeight="1" x14ac:dyDescent="0.2">
      <c r="A5761" s="20" t="s">
        <v>33989</v>
      </c>
      <c r="B5761" s="21" t="s">
        <v>34031</v>
      </c>
      <c r="C5761" s="21" t="s">
        <v>34032</v>
      </c>
      <c r="D5761" s="20" t="str">
        <f t="shared" si="0"/>
        <v>NO</v>
      </c>
      <c r="E5761" s="20" t="str">
        <f t="shared" si="1"/>
        <v>NO</v>
      </c>
      <c r="F5761" s="20" t="s">
        <v>34033</v>
      </c>
      <c r="G5761" s="21" t="s">
        <v>34034</v>
      </c>
      <c r="H5761" s="22" t="s">
        <v>53</v>
      </c>
      <c r="I5761" s="20" t="s">
        <v>53</v>
      </c>
      <c r="J5761" s="20" t="s">
        <v>53</v>
      </c>
      <c r="K5761" s="20" t="s">
        <v>56</v>
      </c>
      <c r="L5761" s="23">
        <v>1</v>
      </c>
      <c r="M5761" s="20"/>
      <c r="N5761" s="20" t="s">
        <v>34035</v>
      </c>
      <c r="O5761" s="20" t="s">
        <v>34036</v>
      </c>
    </row>
    <row r="5762" spans="1:15" ht="15.75" customHeight="1" x14ac:dyDescent="0.2">
      <c r="A5762" s="20" t="s">
        <v>33989</v>
      </c>
      <c r="B5762" s="21" t="s">
        <v>34037</v>
      </c>
      <c r="C5762" s="21" t="s">
        <v>34038</v>
      </c>
      <c r="D5762" s="20" t="str">
        <f t="shared" si="0"/>
        <v>NO</v>
      </c>
      <c r="E5762" s="20" t="str">
        <f t="shared" si="1"/>
        <v>NO</v>
      </c>
      <c r="F5762" s="20" t="s">
        <v>34039</v>
      </c>
      <c r="G5762" s="21" t="s">
        <v>34040</v>
      </c>
      <c r="H5762" s="22" t="s">
        <v>53</v>
      </c>
      <c r="I5762" s="20" t="s">
        <v>53</v>
      </c>
      <c r="J5762" s="20" t="s">
        <v>53</v>
      </c>
      <c r="K5762" s="20" t="s">
        <v>56</v>
      </c>
      <c r="L5762" s="23">
        <v>1</v>
      </c>
      <c r="M5762" s="20"/>
      <c r="N5762" s="20" t="s">
        <v>34041</v>
      </c>
      <c r="O5762" s="20" t="s">
        <v>34042</v>
      </c>
    </row>
    <row r="5763" spans="1:15" ht="15.75" customHeight="1" x14ac:dyDescent="0.2">
      <c r="A5763" s="20" t="s">
        <v>33989</v>
      </c>
      <c r="B5763" s="21" t="s">
        <v>34043</v>
      </c>
      <c r="C5763" s="21" t="s">
        <v>34044</v>
      </c>
      <c r="D5763" s="20" t="str">
        <f t="shared" si="0"/>
        <v>NO</v>
      </c>
      <c r="E5763" s="20" t="str">
        <f t="shared" si="1"/>
        <v>NO</v>
      </c>
      <c r="F5763" s="20" t="s">
        <v>34045</v>
      </c>
      <c r="G5763" s="21" t="s">
        <v>34046</v>
      </c>
      <c r="H5763" s="22" t="s">
        <v>53</v>
      </c>
      <c r="I5763" s="20" t="s">
        <v>53</v>
      </c>
      <c r="J5763" s="20" t="s">
        <v>53</v>
      </c>
      <c r="K5763" s="20" t="s">
        <v>56</v>
      </c>
      <c r="L5763" s="23">
        <v>0</v>
      </c>
      <c r="M5763" s="20"/>
      <c r="N5763" s="20" t="s">
        <v>34047</v>
      </c>
      <c r="O5763" s="20" t="s">
        <v>34048</v>
      </c>
    </row>
    <row r="5764" spans="1:15" ht="15.75" customHeight="1" x14ac:dyDescent="0.2">
      <c r="A5764" s="20" t="s">
        <v>33989</v>
      </c>
      <c r="B5764" s="21" t="s">
        <v>34049</v>
      </c>
      <c r="C5764" s="21" t="s">
        <v>34050</v>
      </c>
      <c r="D5764" s="20" t="str">
        <f t="shared" si="0"/>
        <v>NO</v>
      </c>
      <c r="E5764" s="20" t="str">
        <f t="shared" si="1"/>
        <v>NO</v>
      </c>
      <c r="F5764" s="20" t="s">
        <v>30398</v>
      </c>
      <c r="G5764" s="21" t="s">
        <v>34051</v>
      </c>
      <c r="H5764" s="22" t="s">
        <v>53</v>
      </c>
      <c r="I5764" s="20" t="s">
        <v>53</v>
      </c>
      <c r="J5764" s="20" t="s">
        <v>53</v>
      </c>
      <c r="K5764" s="20" t="s">
        <v>56</v>
      </c>
      <c r="L5764" s="23">
        <v>0.31343280000000001</v>
      </c>
      <c r="M5764" s="20"/>
      <c r="N5764" s="20" t="s">
        <v>34052</v>
      </c>
      <c r="O5764" s="20" t="s">
        <v>34053</v>
      </c>
    </row>
    <row r="5765" spans="1:15" ht="15.75" customHeight="1" x14ac:dyDescent="0.2">
      <c r="A5765" s="20" t="s">
        <v>34054</v>
      </c>
      <c r="B5765" s="21" t="s">
        <v>34055</v>
      </c>
      <c r="C5765" s="21" t="s">
        <v>34056</v>
      </c>
      <c r="D5765" s="20" t="str">
        <f t="shared" si="0"/>
        <v>NO</v>
      </c>
      <c r="E5765" s="20" t="str">
        <f t="shared" si="1"/>
        <v>NO</v>
      </c>
      <c r="F5765" s="20" t="s">
        <v>34057</v>
      </c>
      <c r="G5765" s="21" t="s">
        <v>34058</v>
      </c>
      <c r="H5765" s="22" t="s">
        <v>53</v>
      </c>
      <c r="I5765" s="20" t="s">
        <v>53</v>
      </c>
      <c r="J5765" s="20" t="s">
        <v>53</v>
      </c>
      <c r="K5765" s="20" t="s">
        <v>56</v>
      </c>
      <c r="L5765" s="23">
        <v>1</v>
      </c>
      <c r="M5765" s="20"/>
      <c r="N5765" s="20" t="s">
        <v>34059</v>
      </c>
      <c r="O5765" s="20" t="s">
        <v>34060</v>
      </c>
    </row>
    <row r="5766" spans="1:15" ht="15.75" customHeight="1" x14ac:dyDescent="0.2">
      <c r="A5766" s="20" t="s">
        <v>34054</v>
      </c>
      <c r="B5766" s="21" t="s">
        <v>34061</v>
      </c>
      <c r="C5766" s="21" t="s">
        <v>34062</v>
      </c>
      <c r="D5766" s="20" t="str">
        <f t="shared" si="0"/>
        <v>NO</v>
      </c>
      <c r="E5766" s="20" t="str">
        <f t="shared" si="1"/>
        <v>NO</v>
      </c>
      <c r="F5766" s="20" t="s">
        <v>34057</v>
      </c>
      <c r="G5766" s="21" t="s">
        <v>34063</v>
      </c>
      <c r="H5766" s="22" t="s">
        <v>53</v>
      </c>
      <c r="I5766" s="20" t="s">
        <v>53</v>
      </c>
      <c r="J5766" s="20" t="s">
        <v>53</v>
      </c>
      <c r="K5766" s="20" t="s">
        <v>56</v>
      </c>
      <c r="L5766" s="23">
        <v>0.6209964</v>
      </c>
      <c r="M5766" s="20"/>
      <c r="N5766" s="20" t="s">
        <v>34064</v>
      </c>
      <c r="O5766" s="20" t="s">
        <v>34065</v>
      </c>
    </row>
    <row r="5767" spans="1:15" ht="15.75" customHeight="1" x14ac:dyDescent="0.2">
      <c r="A5767" s="20" t="s">
        <v>34054</v>
      </c>
      <c r="B5767" s="21" t="s">
        <v>34066</v>
      </c>
      <c r="C5767" s="21" t="s">
        <v>34067</v>
      </c>
      <c r="D5767" s="20" t="str">
        <f t="shared" si="0"/>
        <v>NO</v>
      </c>
      <c r="E5767" s="20" t="str">
        <f t="shared" si="1"/>
        <v>NO</v>
      </c>
      <c r="F5767" s="20" t="s">
        <v>34057</v>
      </c>
      <c r="G5767" s="21" t="s">
        <v>34068</v>
      </c>
      <c r="H5767" s="22" t="s">
        <v>53</v>
      </c>
      <c r="I5767" s="20" t="s">
        <v>53</v>
      </c>
      <c r="J5767" s="20" t="s">
        <v>53</v>
      </c>
      <c r="K5767" s="20" t="s">
        <v>53</v>
      </c>
      <c r="L5767" s="23">
        <v>0.44988860000000003</v>
      </c>
      <c r="M5767" s="20"/>
      <c r="N5767" s="20" t="s">
        <v>34069</v>
      </c>
      <c r="O5767" s="20" t="s">
        <v>34070</v>
      </c>
    </row>
    <row r="5768" spans="1:15" ht="15.75" customHeight="1" x14ac:dyDescent="0.2">
      <c r="A5768" s="20" t="s">
        <v>34054</v>
      </c>
      <c r="B5768" s="21" t="s">
        <v>34071</v>
      </c>
      <c r="C5768" s="21" t="s">
        <v>34072</v>
      </c>
      <c r="D5768" s="20" t="str">
        <f t="shared" si="0"/>
        <v>NO</v>
      </c>
      <c r="E5768" s="20" t="str">
        <f t="shared" si="1"/>
        <v>NO</v>
      </c>
      <c r="F5768" s="20" t="s">
        <v>34073</v>
      </c>
      <c r="G5768" s="21" t="s">
        <v>34074</v>
      </c>
      <c r="H5768" s="22" t="s">
        <v>53</v>
      </c>
      <c r="I5768" s="20" t="s">
        <v>53</v>
      </c>
      <c r="J5768" s="20" t="s">
        <v>53</v>
      </c>
      <c r="K5768" s="20" t="s">
        <v>56</v>
      </c>
      <c r="L5768" s="23">
        <v>0.74384589999999995</v>
      </c>
      <c r="M5768" s="20"/>
      <c r="N5768" s="20" t="s">
        <v>34075</v>
      </c>
      <c r="O5768" s="20" t="s">
        <v>34076</v>
      </c>
    </row>
    <row r="5769" spans="1:15" ht="15.75" customHeight="1" x14ac:dyDescent="0.2">
      <c r="A5769" s="20" t="s">
        <v>34054</v>
      </c>
      <c r="B5769" s="21" t="s">
        <v>34077</v>
      </c>
      <c r="C5769" s="21" t="s">
        <v>34078</v>
      </c>
      <c r="D5769" s="20" t="str">
        <f t="shared" si="0"/>
        <v>NO</v>
      </c>
      <c r="E5769" s="20" t="str">
        <f t="shared" si="1"/>
        <v>NO</v>
      </c>
      <c r="F5769" s="20" t="s">
        <v>34079</v>
      </c>
      <c r="G5769" s="21" t="s">
        <v>34080</v>
      </c>
      <c r="H5769" s="22" t="s">
        <v>53</v>
      </c>
      <c r="I5769" s="20" t="s">
        <v>53</v>
      </c>
      <c r="J5769" s="20" t="s">
        <v>53</v>
      </c>
      <c r="K5769" s="20" t="s">
        <v>56</v>
      </c>
      <c r="L5769" s="23">
        <v>0.29349589999999998</v>
      </c>
      <c r="M5769" s="20"/>
      <c r="N5769" s="20" t="s">
        <v>34081</v>
      </c>
      <c r="O5769" s="20" t="s">
        <v>34082</v>
      </c>
    </row>
    <row r="5770" spans="1:15" ht="15.75" customHeight="1" x14ac:dyDescent="0.2">
      <c r="A5770" s="20" t="s">
        <v>34054</v>
      </c>
      <c r="B5770" s="21" t="s">
        <v>34083</v>
      </c>
      <c r="C5770" s="21" t="s">
        <v>34084</v>
      </c>
      <c r="D5770" s="20" t="str">
        <f t="shared" si="0"/>
        <v>YES</v>
      </c>
      <c r="E5770" s="20" t="str">
        <f t="shared" si="1"/>
        <v>NO</v>
      </c>
      <c r="F5770" s="20" t="s">
        <v>34073</v>
      </c>
      <c r="G5770" s="21" t="s">
        <v>34085</v>
      </c>
      <c r="H5770" s="22" t="s">
        <v>4857</v>
      </c>
      <c r="I5770" s="20" t="s">
        <v>34086</v>
      </c>
      <c r="J5770" s="20" t="s">
        <v>34087</v>
      </c>
      <c r="K5770" s="20" t="s">
        <v>56</v>
      </c>
      <c r="L5770" s="23">
        <v>0.1027888</v>
      </c>
      <c r="M5770" s="20"/>
      <c r="N5770" s="20" t="s">
        <v>34088</v>
      </c>
      <c r="O5770" s="20" t="s">
        <v>34089</v>
      </c>
    </row>
    <row r="5771" spans="1:15" ht="15.75" customHeight="1" x14ac:dyDescent="0.2">
      <c r="A5771" s="20" t="s">
        <v>34054</v>
      </c>
      <c r="B5771" s="21" t="s">
        <v>34090</v>
      </c>
      <c r="C5771" s="21" t="s">
        <v>34091</v>
      </c>
      <c r="D5771" s="20" t="str">
        <f t="shared" si="0"/>
        <v>NO</v>
      </c>
      <c r="E5771" s="20" t="str">
        <f t="shared" si="1"/>
        <v>NO</v>
      </c>
      <c r="F5771" s="20" t="s">
        <v>34092</v>
      </c>
      <c r="G5771" s="21" t="s">
        <v>30719</v>
      </c>
      <c r="H5771" s="22" t="s">
        <v>53</v>
      </c>
      <c r="I5771" s="20" t="s">
        <v>53</v>
      </c>
      <c r="J5771" s="20" t="s">
        <v>53</v>
      </c>
      <c r="K5771" s="20" t="s">
        <v>53</v>
      </c>
      <c r="L5771" s="23">
        <v>1</v>
      </c>
      <c r="M5771" s="20"/>
      <c r="N5771" s="20" t="s">
        <v>34093</v>
      </c>
      <c r="O5771" s="20" t="s">
        <v>34094</v>
      </c>
    </row>
    <row r="5772" spans="1:15" ht="15.75" customHeight="1" x14ac:dyDescent="0.2">
      <c r="A5772" s="20" t="s">
        <v>34054</v>
      </c>
      <c r="B5772" s="21" t="s">
        <v>34095</v>
      </c>
      <c r="C5772" s="21" t="s">
        <v>34096</v>
      </c>
      <c r="D5772" s="20" t="str">
        <f t="shared" si="0"/>
        <v>NO</v>
      </c>
      <c r="E5772" s="20" t="str">
        <f t="shared" si="1"/>
        <v>NO</v>
      </c>
      <c r="F5772" s="20" t="s">
        <v>34092</v>
      </c>
      <c r="G5772" s="21" t="s">
        <v>34097</v>
      </c>
      <c r="H5772" s="22" t="s">
        <v>53</v>
      </c>
      <c r="I5772" s="20" t="s">
        <v>53</v>
      </c>
      <c r="J5772" s="20" t="s">
        <v>53</v>
      </c>
      <c r="K5772" s="20" t="s">
        <v>56</v>
      </c>
      <c r="L5772" s="23">
        <v>0.94557820000000004</v>
      </c>
      <c r="M5772" s="20"/>
      <c r="N5772" s="20" t="s">
        <v>34098</v>
      </c>
      <c r="O5772" s="20" t="s">
        <v>34099</v>
      </c>
    </row>
    <row r="5773" spans="1:15" ht="15.75" customHeight="1" x14ac:dyDescent="0.2">
      <c r="A5773" s="20" t="s">
        <v>34054</v>
      </c>
      <c r="B5773" s="21" t="s">
        <v>34100</v>
      </c>
      <c r="C5773" s="21" t="s">
        <v>34101</v>
      </c>
      <c r="D5773" s="20" t="str">
        <f t="shared" si="0"/>
        <v>NO</v>
      </c>
      <c r="E5773" s="20" t="str">
        <f t="shared" si="1"/>
        <v>NO</v>
      </c>
      <c r="F5773" s="20" t="s">
        <v>34102</v>
      </c>
      <c r="G5773" s="21" t="s">
        <v>2554</v>
      </c>
      <c r="H5773" s="22" t="s">
        <v>53</v>
      </c>
      <c r="I5773" s="20" t="s">
        <v>53</v>
      </c>
      <c r="J5773" s="20" t="s">
        <v>53</v>
      </c>
      <c r="K5773" s="20" t="s">
        <v>53</v>
      </c>
      <c r="L5773" s="23">
        <v>0</v>
      </c>
      <c r="M5773" s="20"/>
      <c r="N5773" s="20" t="s">
        <v>34103</v>
      </c>
      <c r="O5773" s="20" t="s">
        <v>34104</v>
      </c>
    </row>
    <row r="5774" spans="1:15" ht="15.75" customHeight="1" x14ac:dyDescent="0.2">
      <c r="A5774" s="20" t="s">
        <v>34054</v>
      </c>
      <c r="B5774" s="21" t="s">
        <v>34105</v>
      </c>
      <c r="C5774" s="21" t="s">
        <v>34106</v>
      </c>
      <c r="D5774" s="20" t="str">
        <f t="shared" si="0"/>
        <v>NO</v>
      </c>
      <c r="E5774" s="20" t="str">
        <f t="shared" si="1"/>
        <v>NO</v>
      </c>
      <c r="F5774" s="20" t="s">
        <v>34107</v>
      </c>
      <c r="G5774" s="21" t="s">
        <v>34108</v>
      </c>
      <c r="H5774" s="22" t="s">
        <v>53</v>
      </c>
      <c r="I5774" s="20" t="s">
        <v>53</v>
      </c>
      <c r="J5774" s="20" t="s">
        <v>53</v>
      </c>
      <c r="K5774" s="20" t="s">
        <v>56</v>
      </c>
      <c r="L5774" s="23">
        <v>0</v>
      </c>
      <c r="M5774" s="20"/>
      <c r="N5774" s="20" t="s">
        <v>34109</v>
      </c>
      <c r="O5774" s="20" t="s">
        <v>34110</v>
      </c>
    </row>
    <row r="5775" spans="1:15" ht="15.75" customHeight="1" x14ac:dyDescent="0.2">
      <c r="A5775" s="20" t="s">
        <v>34054</v>
      </c>
      <c r="B5775" s="21" t="s">
        <v>34111</v>
      </c>
      <c r="C5775" s="21" t="s">
        <v>34112</v>
      </c>
      <c r="D5775" s="20" t="str">
        <f t="shared" si="0"/>
        <v>NO</v>
      </c>
      <c r="E5775" s="20" t="str">
        <f t="shared" si="1"/>
        <v>NO</v>
      </c>
      <c r="F5775" s="20" t="s">
        <v>34113</v>
      </c>
      <c r="G5775" s="21" t="s">
        <v>34114</v>
      </c>
      <c r="H5775" s="22" t="s">
        <v>53</v>
      </c>
      <c r="I5775" s="20" t="s">
        <v>53</v>
      </c>
      <c r="J5775" s="20" t="s">
        <v>53</v>
      </c>
      <c r="K5775" s="20" t="s">
        <v>53</v>
      </c>
      <c r="L5775" s="23">
        <v>0.94541909999999996</v>
      </c>
      <c r="M5775" s="20"/>
      <c r="N5775" s="20" t="s">
        <v>34115</v>
      </c>
      <c r="O5775" s="20" t="s">
        <v>34116</v>
      </c>
    </row>
    <row r="5776" spans="1:15" ht="15.75" customHeight="1" x14ac:dyDescent="0.2">
      <c r="A5776" s="20" t="s">
        <v>34054</v>
      </c>
      <c r="B5776" s="21" t="s">
        <v>34117</v>
      </c>
      <c r="C5776" s="21" t="s">
        <v>34118</v>
      </c>
      <c r="D5776" s="20" t="str">
        <f t="shared" si="0"/>
        <v>NO</v>
      </c>
      <c r="E5776" s="20" t="str">
        <f t="shared" si="1"/>
        <v>NO</v>
      </c>
      <c r="F5776" s="20" t="s">
        <v>34119</v>
      </c>
      <c r="G5776" s="21" t="s">
        <v>34120</v>
      </c>
      <c r="H5776" s="22" t="s">
        <v>53</v>
      </c>
      <c r="I5776" s="20" t="s">
        <v>53</v>
      </c>
      <c r="J5776" s="20" t="s">
        <v>53</v>
      </c>
      <c r="K5776" s="20" t="s">
        <v>56</v>
      </c>
      <c r="L5776" s="23">
        <v>0.97352939999999999</v>
      </c>
      <c r="M5776" s="20"/>
      <c r="N5776" s="20" t="s">
        <v>34121</v>
      </c>
      <c r="O5776" s="20" t="s">
        <v>34122</v>
      </c>
    </row>
    <row r="5777" spans="1:15" ht="15.75" customHeight="1" x14ac:dyDescent="0.2">
      <c r="A5777" s="20" t="s">
        <v>34054</v>
      </c>
      <c r="B5777" s="21" t="s">
        <v>34123</v>
      </c>
      <c r="C5777" s="21" t="s">
        <v>34124</v>
      </c>
      <c r="D5777" s="20" t="str">
        <f t="shared" si="0"/>
        <v>NO</v>
      </c>
      <c r="E5777" s="20" t="str">
        <f t="shared" si="1"/>
        <v>NO</v>
      </c>
      <c r="F5777" s="20" t="s">
        <v>34125</v>
      </c>
      <c r="G5777" s="21" t="s">
        <v>150</v>
      </c>
      <c r="H5777" s="22" t="s">
        <v>53</v>
      </c>
      <c r="I5777" s="20" t="s">
        <v>53</v>
      </c>
      <c r="J5777" s="20" t="s">
        <v>53</v>
      </c>
      <c r="K5777" s="20" t="s">
        <v>56</v>
      </c>
      <c r="L5777" s="23">
        <v>0</v>
      </c>
      <c r="M5777" s="20"/>
      <c r="N5777" s="20" t="s">
        <v>34126</v>
      </c>
      <c r="O5777" s="20" t="s">
        <v>34127</v>
      </c>
    </row>
    <row r="5778" spans="1:15" ht="15.75" customHeight="1" x14ac:dyDescent="0.2">
      <c r="A5778" s="20" t="s">
        <v>34054</v>
      </c>
      <c r="B5778" s="21" t="s">
        <v>34128</v>
      </c>
      <c r="C5778" s="21" t="s">
        <v>34129</v>
      </c>
      <c r="D5778" s="20" t="str">
        <f t="shared" si="0"/>
        <v>NO</v>
      </c>
      <c r="E5778" s="20" t="str">
        <f t="shared" si="1"/>
        <v>NO</v>
      </c>
      <c r="F5778" s="20" t="s">
        <v>34130</v>
      </c>
      <c r="G5778" s="21" t="s">
        <v>150</v>
      </c>
      <c r="H5778" s="22" t="s">
        <v>53</v>
      </c>
      <c r="I5778" s="20" t="s">
        <v>53</v>
      </c>
      <c r="J5778" s="20" t="s">
        <v>53</v>
      </c>
      <c r="K5778" s="20" t="s">
        <v>56</v>
      </c>
      <c r="L5778" s="23">
        <v>0.74561409999999995</v>
      </c>
      <c r="M5778" s="20"/>
      <c r="N5778" s="20" t="s">
        <v>34131</v>
      </c>
      <c r="O5778" s="20" t="s">
        <v>34132</v>
      </c>
    </row>
    <row r="5779" spans="1:15" ht="15.75" customHeight="1" x14ac:dyDescent="0.2">
      <c r="A5779" s="20" t="s">
        <v>34054</v>
      </c>
      <c r="B5779" s="21" t="s">
        <v>34133</v>
      </c>
      <c r="C5779" s="21" t="s">
        <v>34134</v>
      </c>
      <c r="D5779" s="20" t="str">
        <f t="shared" si="0"/>
        <v>NO</v>
      </c>
      <c r="E5779" s="20" t="str">
        <f t="shared" si="1"/>
        <v>NO</v>
      </c>
      <c r="F5779" s="20" t="s">
        <v>34135</v>
      </c>
      <c r="G5779" s="21" t="s">
        <v>34136</v>
      </c>
      <c r="H5779" s="22" t="s">
        <v>53</v>
      </c>
      <c r="I5779" s="20" t="s">
        <v>53</v>
      </c>
      <c r="J5779" s="20" t="s">
        <v>53</v>
      </c>
      <c r="K5779" s="20" t="s">
        <v>56</v>
      </c>
      <c r="L5779" s="23">
        <v>0.35581790000000002</v>
      </c>
      <c r="M5779" s="20"/>
      <c r="N5779" s="20" t="s">
        <v>34137</v>
      </c>
      <c r="O5779" s="20" t="s">
        <v>34138</v>
      </c>
    </row>
    <row r="5780" spans="1:15" ht="15.75" customHeight="1" x14ac:dyDescent="0.2">
      <c r="A5780" s="20" t="s">
        <v>34054</v>
      </c>
      <c r="B5780" s="21" t="s">
        <v>34139</v>
      </c>
      <c r="C5780" s="21" t="s">
        <v>34140</v>
      </c>
      <c r="D5780" s="20" t="str">
        <f t="shared" si="0"/>
        <v>NO</v>
      </c>
      <c r="E5780" s="20" t="str">
        <f t="shared" si="1"/>
        <v>NO</v>
      </c>
      <c r="F5780" s="20" t="s">
        <v>34141</v>
      </c>
      <c r="G5780" s="21" t="s">
        <v>25661</v>
      </c>
      <c r="H5780" s="22" t="s">
        <v>53</v>
      </c>
      <c r="I5780" s="20" t="s">
        <v>53</v>
      </c>
      <c r="J5780" s="20" t="s">
        <v>53</v>
      </c>
      <c r="K5780" s="20" t="s">
        <v>56</v>
      </c>
      <c r="L5780" s="23">
        <v>0.67670920000000001</v>
      </c>
      <c r="M5780" s="20"/>
      <c r="N5780" s="20" t="s">
        <v>34142</v>
      </c>
      <c r="O5780" s="20" t="s">
        <v>34143</v>
      </c>
    </row>
    <row r="5781" spans="1:15" ht="15.75" customHeight="1" x14ac:dyDescent="0.2">
      <c r="A5781" s="20" t="s">
        <v>34054</v>
      </c>
      <c r="B5781" s="21" t="s">
        <v>34144</v>
      </c>
      <c r="C5781" s="21" t="s">
        <v>34145</v>
      </c>
      <c r="D5781" s="20" t="str">
        <f t="shared" si="0"/>
        <v>NO</v>
      </c>
      <c r="E5781" s="20" t="str">
        <f t="shared" si="1"/>
        <v>NO</v>
      </c>
      <c r="F5781" s="20" t="s">
        <v>34146</v>
      </c>
      <c r="G5781" s="21" t="s">
        <v>946</v>
      </c>
      <c r="H5781" s="22" t="s">
        <v>53</v>
      </c>
      <c r="I5781" s="20" t="s">
        <v>53</v>
      </c>
      <c r="J5781" s="20" t="s">
        <v>53</v>
      </c>
      <c r="K5781" s="20" t="s">
        <v>56</v>
      </c>
      <c r="L5781" s="23">
        <v>0</v>
      </c>
      <c r="M5781" s="20"/>
      <c r="N5781" s="20" t="s">
        <v>34147</v>
      </c>
      <c r="O5781" s="20" t="s">
        <v>34148</v>
      </c>
    </row>
    <row r="5782" spans="1:15" ht="15.75" customHeight="1" x14ac:dyDescent="0.2">
      <c r="A5782" s="20" t="s">
        <v>34054</v>
      </c>
      <c r="B5782" s="21" t="s">
        <v>34149</v>
      </c>
      <c r="C5782" s="21" t="s">
        <v>34150</v>
      </c>
      <c r="D5782" s="20" t="str">
        <f t="shared" si="0"/>
        <v>NO</v>
      </c>
      <c r="E5782" s="20" t="str">
        <f t="shared" si="1"/>
        <v>NO</v>
      </c>
      <c r="F5782" s="20" t="s">
        <v>34151</v>
      </c>
      <c r="G5782" s="21" t="s">
        <v>34152</v>
      </c>
      <c r="H5782" s="22" t="s">
        <v>53</v>
      </c>
      <c r="I5782" s="20" t="s">
        <v>53</v>
      </c>
      <c r="J5782" s="20" t="s">
        <v>53</v>
      </c>
      <c r="K5782" s="20" t="s">
        <v>56</v>
      </c>
      <c r="L5782" s="23">
        <v>0</v>
      </c>
      <c r="M5782" s="20"/>
      <c r="N5782" s="20" t="s">
        <v>34153</v>
      </c>
      <c r="O5782" s="20" t="s">
        <v>34154</v>
      </c>
    </row>
    <row r="5783" spans="1:15" ht="15.75" customHeight="1" x14ac:dyDescent="0.2">
      <c r="A5783" s="20" t="s">
        <v>34054</v>
      </c>
      <c r="B5783" s="21" t="s">
        <v>34155</v>
      </c>
      <c r="C5783" s="21" t="s">
        <v>34156</v>
      </c>
      <c r="D5783" s="20" t="str">
        <f t="shared" si="0"/>
        <v>NO</v>
      </c>
      <c r="E5783" s="20" t="str">
        <f t="shared" si="1"/>
        <v>NO</v>
      </c>
      <c r="F5783" s="20" t="s">
        <v>34157</v>
      </c>
      <c r="G5783" s="21" t="s">
        <v>24723</v>
      </c>
      <c r="H5783" s="22" t="s">
        <v>53</v>
      </c>
      <c r="I5783" s="20" t="s">
        <v>53</v>
      </c>
      <c r="J5783" s="20" t="s">
        <v>53</v>
      </c>
      <c r="K5783" s="20" t="s">
        <v>53</v>
      </c>
      <c r="L5783" s="23">
        <v>0.83965020000000001</v>
      </c>
      <c r="M5783" s="20"/>
      <c r="N5783" s="20" t="s">
        <v>34158</v>
      </c>
      <c r="O5783" s="20" t="s">
        <v>34159</v>
      </c>
    </row>
    <row r="5784" spans="1:15" ht="15.75" customHeight="1" x14ac:dyDescent="0.2">
      <c r="A5784" s="20" t="s">
        <v>34054</v>
      </c>
      <c r="B5784" s="21" t="s">
        <v>34160</v>
      </c>
      <c r="C5784" s="21" t="s">
        <v>34161</v>
      </c>
      <c r="D5784" s="20" t="str">
        <f t="shared" si="0"/>
        <v>NO</v>
      </c>
      <c r="E5784" s="20" t="str">
        <f t="shared" si="1"/>
        <v>NO</v>
      </c>
      <c r="F5784" s="20" t="s">
        <v>34157</v>
      </c>
      <c r="G5784" s="21" t="s">
        <v>34162</v>
      </c>
      <c r="H5784" s="22" t="s">
        <v>53</v>
      </c>
      <c r="I5784" s="20" t="s">
        <v>53</v>
      </c>
      <c r="J5784" s="20" t="s">
        <v>53</v>
      </c>
      <c r="K5784" s="20" t="s">
        <v>56</v>
      </c>
      <c r="L5784" s="23">
        <v>0.7715959</v>
      </c>
      <c r="M5784" s="20"/>
      <c r="N5784" s="20" t="s">
        <v>34163</v>
      </c>
      <c r="O5784" s="20" t="s">
        <v>34164</v>
      </c>
    </row>
    <row r="5785" spans="1:15" ht="15.75" customHeight="1" x14ac:dyDescent="0.2">
      <c r="A5785" s="20" t="s">
        <v>34054</v>
      </c>
      <c r="B5785" s="21" t="s">
        <v>34165</v>
      </c>
      <c r="C5785" s="21" t="s">
        <v>34166</v>
      </c>
      <c r="D5785" s="20" t="str">
        <f t="shared" si="0"/>
        <v>NO</v>
      </c>
      <c r="E5785" s="20" t="str">
        <f t="shared" si="1"/>
        <v>NO</v>
      </c>
      <c r="F5785" s="20" t="s">
        <v>34167</v>
      </c>
      <c r="G5785" s="21" t="s">
        <v>16740</v>
      </c>
      <c r="H5785" s="22" t="s">
        <v>53</v>
      </c>
      <c r="I5785" s="20" t="s">
        <v>53</v>
      </c>
      <c r="J5785" s="20" t="s">
        <v>53</v>
      </c>
      <c r="K5785" s="20" t="s">
        <v>53</v>
      </c>
      <c r="L5785" s="23">
        <v>0</v>
      </c>
      <c r="M5785" s="20"/>
      <c r="N5785" s="20" t="s">
        <v>34168</v>
      </c>
      <c r="O5785" s="20" t="s">
        <v>34169</v>
      </c>
    </row>
    <row r="5786" spans="1:15" ht="15.75" customHeight="1" x14ac:dyDescent="0.2">
      <c r="A5786" s="20" t="s">
        <v>4204</v>
      </c>
      <c r="B5786" s="21" t="s">
        <v>34170</v>
      </c>
      <c r="C5786" s="21" t="s">
        <v>34171</v>
      </c>
      <c r="D5786" s="20" t="str">
        <f t="shared" si="0"/>
        <v>NO</v>
      </c>
      <c r="E5786" s="20" t="str">
        <f t="shared" si="1"/>
        <v>NO</v>
      </c>
      <c r="F5786" s="20" t="s">
        <v>34172</v>
      </c>
      <c r="G5786" s="21" t="s">
        <v>34173</v>
      </c>
      <c r="H5786" s="22" t="s">
        <v>53</v>
      </c>
      <c r="I5786" s="20" t="s">
        <v>53</v>
      </c>
      <c r="J5786" s="20" t="s">
        <v>53</v>
      </c>
      <c r="K5786" s="20" t="s">
        <v>56</v>
      </c>
      <c r="L5786" s="23">
        <v>1</v>
      </c>
      <c r="M5786" s="20"/>
      <c r="N5786" s="20" t="s">
        <v>34174</v>
      </c>
      <c r="O5786" s="20" t="s">
        <v>34175</v>
      </c>
    </row>
    <row r="5787" spans="1:15" ht="15.75" customHeight="1" x14ac:dyDescent="0.2">
      <c r="A5787" s="20" t="s">
        <v>4204</v>
      </c>
      <c r="B5787" s="21" t="s">
        <v>34176</v>
      </c>
      <c r="C5787" s="21" t="s">
        <v>34177</v>
      </c>
      <c r="D5787" s="20" t="str">
        <f t="shared" si="0"/>
        <v>NO</v>
      </c>
      <c r="E5787" s="20" t="str">
        <f t="shared" si="1"/>
        <v>NO</v>
      </c>
      <c r="F5787" s="20" t="s">
        <v>34178</v>
      </c>
      <c r="G5787" s="21" t="s">
        <v>12102</v>
      </c>
      <c r="H5787" s="22" t="s">
        <v>53</v>
      </c>
      <c r="I5787" s="20" t="s">
        <v>53</v>
      </c>
      <c r="J5787" s="20" t="s">
        <v>53</v>
      </c>
      <c r="K5787" s="20" t="s">
        <v>56</v>
      </c>
      <c r="L5787" s="23">
        <v>1</v>
      </c>
      <c r="M5787" s="20"/>
      <c r="N5787" s="20" t="s">
        <v>34179</v>
      </c>
      <c r="O5787" s="20" t="s">
        <v>34180</v>
      </c>
    </row>
    <row r="5788" spans="1:15" ht="15.75" customHeight="1" x14ac:dyDescent="0.2">
      <c r="A5788" s="20" t="s">
        <v>4204</v>
      </c>
      <c r="B5788" s="21" t="s">
        <v>34181</v>
      </c>
      <c r="C5788" s="21" t="s">
        <v>34182</v>
      </c>
      <c r="D5788" s="20" t="str">
        <f t="shared" si="0"/>
        <v>NO</v>
      </c>
      <c r="E5788" s="20" t="str">
        <f t="shared" si="1"/>
        <v>NO</v>
      </c>
      <c r="F5788" s="20" t="s">
        <v>34183</v>
      </c>
      <c r="G5788" s="21" t="s">
        <v>34184</v>
      </c>
      <c r="H5788" s="22" t="s">
        <v>53</v>
      </c>
      <c r="I5788" s="20" t="s">
        <v>53</v>
      </c>
      <c r="J5788" s="20" t="s">
        <v>53</v>
      </c>
      <c r="K5788" s="20" t="s">
        <v>53</v>
      </c>
      <c r="L5788" s="23">
        <v>0.87946429999999998</v>
      </c>
      <c r="M5788" s="20"/>
      <c r="N5788" s="20" t="s">
        <v>34185</v>
      </c>
      <c r="O5788" s="20" t="s">
        <v>34186</v>
      </c>
    </row>
    <row r="5789" spans="1:15" ht="15.75" customHeight="1" x14ac:dyDescent="0.2">
      <c r="A5789" s="20" t="s">
        <v>4204</v>
      </c>
      <c r="B5789" s="21" t="s">
        <v>34187</v>
      </c>
      <c r="C5789" s="21" t="s">
        <v>34188</v>
      </c>
      <c r="D5789" s="20" t="str">
        <f t="shared" si="0"/>
        <v>NO</v>
      </c>
      <c r="E5789" s="20" t="str">
        <f t="shared" si="1"/>
        <v>NO</v>
      </c>
      <c r="F5789" s="20" t="s">
        <v>34189</v>
      </c>
      <c r="G5789" s="21" t="s">
        <v>34190</v>
      </c>
      <c r="H5789" s="22" t="s">
        <v>53</v>
      </c>
      <c r="I5789" s="20" t="s">
        <v>53</v>
      </c>
      <c r="J5789" s="20" t="s">
        <v>53</v>
      </c>
      <c r="K5789" s="20" t="s">
        <v>53</v>
      </c>
      <c r="L5789" s="23">
        <v>0</v>
      </c>
      <c r="M5789" s="20"/>
      <c r="N5789" s="20" t="s">
        <v>34191</v>
      </c>
      <c r="O5789" s="20" t="s">
        <v>34192</v>
      </c>
    </row>
    <row r="5790" spans="1:15" ht="15.75" customHeight="1" x14ac:dyDescent="0.2">
      <c r="A5790" s="20" t="s">
        <v>4204</v>
      </c>
      <c r="B5790" s="21" t="s">
        <v>34193</v>
      </c>
      <c r="C5790" s="21" t="s">
        <v>34194</v>
      </c>
      <c r="D5790" s="20" t="str">
        <f t="shared" si="0"/>
        <v>NO</v>
      </c>
      <c r="E5790" s="20" t="str">
        <f t="shared" si="1"/>
        <v>NO</v>
      </c>
      <c r="F5790" s="20" t="s">
        <v>34195</v>
      </c>
      <c r="G5790" s="21" t="s">
        <v>22552</v>
      </c>
      <c r="H5790" s="22" t="s">
        <v>53</v>
      </c>
      <c r="I5790" s="20" t="s">
        <v>53</v>
      </c>
      <c r="J5790" s="20" t="s">
        <v>53</v>
      </c>
      <c r="K5790" s="20" t="s">
        <v>53</v>
      </c>
      <c r="L5790" s="23">
        <v>0</v>
      </c>
      <c r="M5790" s="20"/>
      <c r="N5790" s="20" t="s">
        <v>34196</v>
      </c>
      <c r="O5790" s="20" t="s">
        <v>34197</v>
      </c>
    </row>
    <row r="5791" spans="1:15" ht="15.75" customHeight="1" x14ac:dyDescent="0.2">
      <c r="A5791" s="20" t="s">
        <v>4204</v>
      </c>
      <c r="B5791" s="21" t="s">
        <v>34198</v>
      </c>
      <c r="C5791" s="21" t="s">
        <v>34199</v>
      </c>
      <c r="D5791" s="20" t="str">
        <f t="shared" si="0"/>
        <v>NO</v>
      </c>
      <c r="E5791" s="20" t="str">
        <f t="shared" si="1"/>
        <v>NO</v>
      </c>
      <c r="F5791" s="20" t="s">
        <v>34200</v>
      </c>
      <c r="G5791" s="21" t="s">
        <v>34201</v>
      </c>
      <c r="H5791" s="22" t="s">
        <v>53</v>
      </c>
      <c r="I5791" s="20" t="s">
        <v>53</v>
      </c>
      <c r="J5791" s="20" t="s">
        <v>53</v>
      </c>
      <c r="K5791" s="20" t="s">
        <v>53</v>
      </c>
      <c r="L5791" s="23">
        <v>1</v>
      </c>
      <c r="M5791" s="20"/>
      <c r="N5791" s="20" t="s">
        <v>34202</v>
      </c>
      <c r="O5791" s="20" t="s">
        <v>34203</v>
      </c>
    </row>
    <row r="5792" spans="1:15" ht="15.75" customHeight="1" x14ac:dyDescent="0.2">
      <c r="A5792" s="20" t="s">
        <v>4204</v>
      </c>
      <c r="B5792" s="21" t="s">
        <v>34204</v>
      </c>
      <c r="C5792" s="21" t="s">
        <v>34205</v>
      </c>
      <c r="D5792" s="20" t="str">
        <f t="shared" si="0"/>
        <v>NO</v>
      </c>
      <c r="E5792" s="20" t="str">
        <f t="shared" si="1"/>
        <v>NO</v>
      </c>
      <c r="F5792" s="20" t="s">
        <v>34206</v>
      </c>
      <c r="G5792" s="21" t="s">
        <v>21137</v>
      </c>
      <c r="H5792" s="22" t="s">
        <v>53</v>
      </c>
      <c r="I5792" s="20" t="s">
        <v>53</v>
      </c>
      <c r="J5792" s="20" t="s">
        <v>53</v>
      </c>
      <c r="K5792" s="20" t="s">
        <v>53</v>
      </c>
      <c r="L5792" s="23">
        <v>0.62286390000000003</v>
      </c>
      <c r="M5792" s="20"/>
      <c r="N5792" s="20" t="s">
        <v>34207</v>
      </c>
      <c r="O5792" s="20" t="s">
        <v>34208</v>
      </c>
    </row>
    <row r="5793" spans="1:15" ht="15.75" customHeight="1" x14ac:dyDescent="0.2">
      <c r="A5793" s="20" t="s">
        <v>4204</v>
      </c>
      <c r="B5793" s="21" t="s">
        <v>34209</v>
      </c>
      <c r="C5793" s="21" t="s">
        <v>34210</v>
      </c>
      <c r="D5793" s="20" t="str">
        <f t="shared" si="0"/>
        <v>NO</v>
      </c>
      <c r="E5793" s="20" t="str">
        <f t="shared" si="1"/>
        <v>NO</v>
      </c>
      <c r="F5793" s="20" t="s">
        <v>34211</v>
      </c>
      <c r="G5793" s="21" t="s">
        <v>150</v>
      </c>
      <c r="H5793" s="22" t="s">
        <v>53</v>
      </c>
      <c r="I5793" s="20" t="s">
        <v>53</v>
      </c>
      <c r="J5793" s="20" t="s">
        <v>53</v>
      </c>
      <c r="K5793" s="20" t="s">
        <v>53</v>
      </c>
      <c r="L5793" s="23">
        <v>1</v>
      </c>
      <c r="M5793" s="20"/>
      <c r="N5793" s="20" t="s">
        <v>34212</v>
      </c>
      <c r="O5793" s="20" t="s">
        <v>34213</v>
      </c>
    </row>
    <row r="5794" spans="1:15" ht="15.75" customHeight="1" x14ac:dyDescent="0.2">
      <c r="A5794" s="20" t="s">
        <v>4204</v>
      </c>
      <c r="B5794" s="21" t="s">
        <v>34214</v>
      </c>
      <c r="C5794" s="21" t="s">
        <v>34215</v>
      </c>
      <c r="D5794" s="20" t="str">
        <f t="shared" si="0"/>
        <v>NO</v>
      </c>
      <c r="E5794" s="20" t="str">
        <f t="shared" si="1"/>
        <v>NO</v>
      </c>
      <c r="F5794" s="20" t="s">
        <v>34216</v>
      </c>
      <c r="G5794" s="21" t="s">
        <v>34217</v>
      </c>
      <c r="H5794" s="22" t="s">
        <v>53</v>
      </c>
      <c r="I5794" s="20" t="s">
        <v>53</v>
      </c>
      <c r="J5794" s="20" t="s">
        <v>53</v>
      </c>
      <c r="K5794" s="20" t="s">
        <v>53</v>
      </c>
      <c r="L5794" s="23">
        <v>0.98666670000000001</v>
      </c>
      <c r="M5794" s="20"/>
      <c r="N5794" s="20" t="s">
        <v>34218</v>
      </c>
      <c r="O5794" s="20" t="s">
        <v>34219</v>
      </c>
    </row>
    <row r="5795" spans="1:15" ht="15.75" customHeight="1" x14ac:dyDescent="0.2">
      <c r="A5795" s="20" t="s">
        <v>34220</v>
      </c>
      <c r="B5795" s="21" t="s">
        <v>34221</v>
      </c>
      <c r="C5795" s="21" t="s">
        <v>34222</v>
      </c>
      <c r="D5795" s="20" t="str">
        <f t="shared" si="0"/>
        <v>NO</v>
      </c>
      <c r="E5795" s="20" t="str">
        <f t="shared" si="1"/>
        <v>NO</v>
      </c>
      <c r="F5795" s="20" t="s">
        <v>34223</v>
      </c>
      <c r="G5795" s="21" t="s">
        <v>34224</v>
      </c>
      <c r="H5795" s="22" t="s">
        <v>53</v>
      </c>
      <c r="I5795" s="20" t="s">
        <v>53</v>
      </c>
      <c r="J5795" s="20" t="s">
        <v>53</v>
      </c>
      <c r="K5795" s="20" t="s">
        <v>56</v>
      </c>
      <c r="L5795" s="23">
        <v>0</v>
      </c>
      <c r="M5795" s="20"/>
      <c r="N5795" s="20" t="s">
        <v>34225</v>
      </c>
      <c r="O5795" s="20" t="s">
        <v>34226</v>
      </c>
    </row>
    <row r="5796" spans="1:15" ht="15.75" customHeight="1" x14ac:dyDescent="0.2">
      <c r="A5796" s="20" t="s">
        <v>34220</v>
      </c>
      <c r="B5796" s="21" t="s">
        <v>34227</v>
      </c>
      <c r="C5796" s="21" t="s">
        <v>34228</v>
      </c>
      <c r="D5796" s="20" t="str">
        <f t="shared" si="0"/>
        <v>NO</v>
      </c>
      <c r="E5796" s="20" t="str">
        <f t="shared" si="1"/>
        <v>NO</v>
      </c>
      <c r="F5796" s="20" t="s">
        <v>34229</v>
      </c>
      <c r="G5796" s="21" t="s">
        <v>34230</v>
      </c>
      <c r="H5796" s="22" t="s">
        <v>53</v>
      </c>
      <c r="I5796" s="20" t="s">
        <v>53</v>
      </c>
      <c r="J5796" s="20" t="s">
        <v>53</v>
      </c>
      <c r="K5796" s="20" t="s">
        <v>56</v>
      </c>
      <c r="L5796" s="23">
        <v>0</v>
      </c>
      <c r="M5796" s="20"/>
      <c r="N5796" s="20" t="s">
        <v>34231</v>
      </c>
      <c r="O5796" s="20" t="s">
        <v>34232</v>
      </c>
    </row>
    <row r="5797" spans="1:15" ht="15.75" customHeight="1" x14ac:dyDescent="0.2">
      <c r="A5797" s="20" t="s">
        <v>34220</v>
      </c>
      <c r="B5797" s="21" t="s">
        <v>34233</v>
      </c>
      <c r="C5797" s="21" t="s">
        <v>34234</v>
      </c>
      <c r="D5797" s="20" t="str">
        <f t="shared" si="0"/>
        <v>NO</v>
      </c>
      <c r="E5797" s="20" t="str">
        <f t="shared" si="1"/>
        <v>NO</v>
      </c>
      <c r="F5797" s="20" t="s">
        <v>34235</v>
      </c>
      <c r="G5797" s="21" t="s">
        <v>31788</v>
      </c>
      <c r="H5797" s="22" t="s">
        <v>53</v>
      </c>
      <c r="I5797" s="20" t="s">
        <v>53</v>
      </c>
      <c r="J5797" s="20" t="s">
        <v>53</v>
      </c>
      <c r="K5797" s="20" t="s">
        <v>56</v>
      </c>
      <c r="L5797" s="23">
        <v>0.99148130000000001</v>
      </c>
      <c r="M5797" s="20"/>
      <c r="N5797" s="20" t="s">
        <v>34236</v>
      </c>
      <c r="O5797" s="20" t="s">
        <v>34237</v>
      </c>
    </row>
    <row r="5798" spans="1:15" ht="15.75" customHeight="1" x14ac:dyDescent="0.2">
      <c r="A5798" s="20" t="s">
        <v>34220</v>
      </c>
      <c r="B5798" s="21" t="s">
        <v>34238</v>
      </c>
      <c r="C5798" s="21" t="s">
        <v>34239</v>
      </c>
      <c r="D5798" s="20" t="str">
        <f t="shared" si="0"/>
        <v>NO</v>
      </c>
      <c r="E5798" s="20" t="str">
        <f t="shared" si="1"/>
        <v>NO</v>
      </c>
      <c r="F5798" s="20" t="s">
        <v>34240</v>
      </c>
      <c r="G5798" s="21" t="s">
        <v>34241</v>
      </c>
      <c r="H5798" s="22" t="s">
        <v>53</v>
      </c>
      <c r="I5798" s="20" t="s">
        <v>53</v>
      </c>
      <c r="J5798" s="20" t="s">
        <v>53</v>
      </c>
      <c r="K5798" s="20" t="s">
        <v>56</v>
      </c>
      <c r="L5798" s="23">
        <v>0.75220260000000005</v>
      </c>
      <c r="M5798" s="20"/>
      <c r="N5798" s="20" t="s">
        <v>34242</v>
      </c>
      <c r="O5798" s="20" t="s">
        <v>34243</v>
      </c>
    </row>
    <row r="5799" spans="1:15" ht="15.75" customHeight="1" x14ac:dyDescent="0.2">
      <c r="A5799" s="20" t="s">
        <v>34220</v>
      </c>
      <c r="B5799" s="21" t="s">
        <v>34244</v>
      </c>
      <c r="C5799" s="21" t="s">
        <v>34245</v>
      </c>
      <c r="D5799" s="20" t="str">
        <f t="shared" si="0"/>
        <v>NO</v>
      </c>
      <c r="E5799" s="20" t="str">
        <f t="shared" si="1"/>
        <v>NO</v>
      </c>
      <c r="F5799" s="20" t="s">
        <v>34246</v>
      </c>
      <c r="G5799" s="21" t="s">
        <v>34247</v>
      </c>
      <c r="H5799" s="22" t="s">
        <v>53</v>
      </c>
      <c r="I5799" s="20" t="s">
        <v>53</v>
      </c>
      <c r="J5799" s="20" t="s">
        <v>53</v>
      </c>
      <c r="K5799" s="20" t="s">
        <v>56</v>
      </c>
      <c r="L5799" s="23">
        <v>1</v>
      </c>
      <c r="M5799" s="20"/>
      <c r="N5799" s="20" t="s">
        <v>34248</v>
      </c>
      <c r="O5799" s="20" t="s">
        <v>34249</v>
      </c>
    </row>
    <row r="5800" spans="1:15" ht="15.75" customHeight="1" x14ac:dyDescent="0.2">
      <c r="A5800" s="20" t="s">
        <v>34220</v>
      </c>
      <c r="B5800" s="21" t="s">
        <v>34250</v>
      </c>
      <c r="C5800" s="21" t="s">
        <v>34251</v>
      </c>
      <c r="D5800" s="20" t="str">
        <f t="shared" si="0"/>
        <v>NO</v>
      </c>
      <c r="E5800" s="20" t="str">
        <f t="shared" si="1"/>
        <v>NO</v>
      </c>
      <c r="F5800" s="20" t="s">
        <v>34252</v>
      </c>
      <c r="G5800" s="21" t="s">
        <v>34253</v>
      </c>
      <c r="H5800" s="22" t="s">
        <v>53</v>
      </c>
      <c r="I5800" s="20" t="s">
        <v>53</v>
      </c>
      <c r="J5800" s="20" t="s">
        <v>53</v>
      </c>
      <c r="K5800" s="20" t="s">
        <v>56</v>
      </c>
      <c r="L5800" s="23">
        <v>0.87051789999999996</v>
      </c>
      <c r="M5800" s="20"/>
      <c r="N5800" s="20" t="s">
        <v>34254</v>
      </c>
      <c r="O5800" s="20" t="s">
        <v>34255</v>
      </c>
    </row>
    <row r="5801" spans="1:15" ht="15.75" customHeight="1" x14ac:dyDescent="0.2">
      <c r="A5801" s="20" t="s">
        <v>34220</v>
      </c>
      <c r="B5801" s="21" t="s">
        <v>34256</v>
      </c>
      <c r="C5801" s="21" t="s">
        <v>34257</v>
      </c>
      <c r="D5801" s="20" t="str">
        <f t="shared" si="0"/>
        <v>NO</v>
      </c>
      <c r="E5801" s="20" t="str">
        <f t="shared" si="1"/>
        <v>NO</v>
      </c>
      <c r="F5801" s="20" t="s">
        <v>34258</v>
      </c>
      <c r="G5801" s="21" t="s">
        <v>34259</v>
      </c>
      <c r="H5801" s="22" t="s">
        <v>53</v>
      </c>
      <c r="I5801" s="20" t="s">
        <v>53</v>
      </c>
      <c r="J5801" s="20" t="s">
        <v>53</v>
      </c>
      <c r="K5801" s="20" t="s">
        <v>53</v>
      </c>
      <c r="L5801" s="23">
        <v>0.53333339999999996</v>
      </c>
      <c r="M5801" s="20"/>
      <c r="N5801" s="20" t="s">
        <v>34260</v>
      </c>
      <c r="O5801" s="20" t="s">
        <v>34261</v>
      </c>
    </row>
    <row r="5802" spans="1:15" ht="15.75" customHeight="1" x14ac:dyDescent="0.2">
      <c r="A5802" s="20" t="s">
        <v>34220</v>
      </c>
      <c r="B5802" s="21" t="s">
        <v>34262</v>
      </c>
      <c r="C5802" s="21" t="s">
        <v>34263</v>
      </c>
      <c r="D5802" s="20" t="str">
        <f t="shared" si="0"/>
        <v>NO</v>
      </c>
      <c r="E5802" s="20" t="str">
        <f t="shared" si="1"/>
        <v>NO</v>
      </c>
      <c r="F5802" s="20" t="s">
        <v>5955</v>
      </c>
      <c r="G5802" s="21" t="s">
        <v>34264</v>
      </c>
      <c r="H5802" s="22" t="s">
        <v>53</v>
      </c>
      <c r="I5802" s="20" t="s">
        <v>53</v>
      </c>
      <c r="J5802" s="20" t="s">
        <v>53</v>
      </c>
      <c r="K5802" s="20" t="s">
        <v>56</v>
      </c>
      <c r="L5802" s="23">
        <v>7.5717999999999994E-2</v>
      </c>
      <c r="M5802" s="20"/>
      <c r="N5802" s="20" t="s">
        <v>34265</v>
      </c>
      <c r="O5802" s="20" t="s">
        <v>34266</v>
      </c>
    </row>
    <row r="5803" spans="1:15" ht="15.75" customHeight="1" x14ac:dyDescent="0.2">
      <c r="A5803" s="20" t="s">
        <v>34220</v>
      </c>
      <c r="B5803" s="21" t="s">
        <v>34267</v>
      </c>
      <c r="C5803" s="21" t="s">
        <v>34268</v>
      </c>
      <c r="D5803" s="20" t="str">
        <f t="shared" si="0"/>
        <v>NO</v>
      </c>
      <c r="E5803" s="20" t="str">
        <f t="shared" si="1"/>
        <v>NO</v>
      </c>
      <c r="F5803" s="20" t="s">
        <v>34269</v>
      </c>
      <c r="G5803" s="21" t="s">
        <v>34270</v>
      </c>
      <c r="H5803" s="22" t="s">
        <v>4857</v>
      </c>
      <c r="I5803" s="20" t="s">
        <v>34271</v>
      </c>
      <c r="J5803" s="20" t="s">
        <v>53</v>
      </c>
      <c r="K5803" s="20" t="s">
        <v>53</v>
      </c>
      <c r="L5803" s="23">
        <v>0.77691520000000003</v>
      </c>
      <c r="M5803" s="20"/>
      <c r="N5803" s="20" t="s">
        <v>34272</v>
      </c>
      <c r="O5803" s="20" t="s">
        <v>34273</v>
      </c>
    </row>
    <row r="5804" spans="1:15" ht="15.75" customHeight="1" x14ac:dyDescent="0.2">
      <c r="A5804" s="20" t="s">
        <v>34220</v>
      </c>
      <c r="B5804" s="21" t="s">
        <v>34274</v>
      </c>
      <c r="C5804" s="21" t="s">
        <v>34275</v>
      </c>
      <c r="D5804" s="20" t="str">
        <f t="shared" si="0"/>
        <v>NO</v>
      </c>
      <c r="E5804" s="20" t="str">
        <f t="shared" si="1"/>
        <v>NO</v>
      </c>
      <c r="F5804" s="20" t="s">
        <v>34276</v>
      </c>
      <c r="G5804" s="21" t="s">
        <v>34277</v>
      </c>
      <c r="H5804" s="22" t="s">
        <v>53</v>
      </c>
      <c r="I5804" s="20" t="s">
        <v>53</v>
      </c>
      <c r="J5804" s="20" t="s">
        <v>53</v>
      </c>
      <c r="K5804" s="20" t="s">
        <v>56</v>
      </c>
      <c r="L5804" s="23">
        <v>0.99661480000000002</v>
      </c>
      <c r="M5804" s="20"/>
      <c r="N5804" s="20" t="s">
        <v>34278</v>
      </c>
      <c r="O5804" s="20" t="s">
        <v>34279</v>
      </c>
    </row>
    <row r="5805" spans="1:15" ht="15.75" customHeight="1" x14ac:dyDescent="0.2">
      <c r="A5805" s="20" t="s">
        <v>34220</v>
      </c>
      <c r="B5805" s="21" t="s">
        <v>34280</v>
      </c>
      <c r="C5805" s="21" t="s">
        <v>34281</v>
      </c>
      <c r="D5805" s="20" t="str">
        <f t="shared" si="0"/>
        <v>NO</v>
      </c>
      <c r="E5805" s="20" t="str">
        <f t="shared" si="1"/>
        <v>NO</v>
      </c>
      <c r="F5805" s="20" t="s">
        <v>34282</v>
      </c>
      <c r="G5805" s="21" t="s">
        <v>34283</v>
      </c>
      <c r="H5805" s="22" t="s">
        <v>53</v>
      </c>
      <c r="I5805" s="20" t="s">
        <v>53</v>
      </c>
      <c r="J5805" s="20" t="s">
        <v>53</v>
      </c>
      <c r="K5805" s="20" t="s">
        <v>56</v>
      </c>
      <c r="L5805" s="23">
        <v>0.76568259999999999</v>
      </c>
      <c r="M5805" s="20"/>
      <c r="N5805" s="20" t="s">
        <v>34284</v>
      </c>
      <c r="O5805" s="20" t="s">
        <v>34285</v>
      </c>
    </row>
    <row r="5806" spans="1:15" ht="15.75" customHeight="1" x14ac:dyDescent="0.2">
      <c r="A5806" s="20" t="s">
        <v>34220</v>
      </c>
      <c r="B5806" s="21" t="s">
        <v>34286</v>
      </c>
      <c r="C5806" s="21" t="s">
        <v>34287</v>
      </c>
      <c r="D5806" s="20" t="str">
        <f t="shared" si="0"/>
        <v>NO</v>
      </c>
      <c r="E5806" s="20" t="str">
        <f t="shared" si="1"/>
        <v>NO</v>
      </c>
      <c r="F5806" s="20" t="s">
        <v>34288</v>
      </c>
      <c r="G5806" s="21" t="s">
        <v>34289</v>
      </c>
      <c r="H5806" s="22" t="s">
        <v>4857</v>
      </c>
      <c r="I5806" s="20" t="s">
        <v>34290</v>
      </c>
      <c r="J5806" s="20" t="s">
        <v>53</v>
      </c>
      <c r="K5806" s="20" t="s">
        <v>56</v>
      </c>
      <c r="L5806" s="23">
        <v>0.39786480000000002</v>
      </c>
      <c r="M5806" s="20"/>
      <c r="N5806" s="20" t="s">
        <v>34291</v>
      </c>
      <c r="O5806" s="20" t="s">
        <v>34292</v>
      </c>
    </row>
    <row r="5807" spans="1:15" ht="15.75" customHeight="1" x14ac:dyDescent="0.2">
      <c r="A5807" s="20" t="s">
        <v>34220</v>
      </c>
      <c r="B5807" s="21" t="s">
        <v>34293</v>
      </c>
      <c r="C5807" s="21" t="s">
        <v>34294</v>
      </c>
      <c r="D5807" s="20" t="str">
        <f t="shared" si="0"/>
        <v>NO</v>
      </c>
      <c r="E5807" s="20" t="str">
        <f t="shared" si="1"/>
        <v>NO</v>
      </c>
      <c r="F5807" s="20" t="s">
        <v>34295</v>
      </c>
      <c r="G5807" s="21" t="s">
        <v>24791</v>
      </c>
      <c r="H5807" s="22" t="s">
        <v>53</v>
      </c>
      <c r="I5807" s="20" t="s">
        <v>53</v>
      </c>
      <c r="J5807" s="20" t="s">
        <v>53</v>
      </c>
      <c r="K5807" s="20" t="s">
        <v>56</v>
      </c>
      <c r="L5807" s="23">
        <v>0.6</v>
      </c>
      <c r="M5807" s="20"/>
      <c r="N5807" s="20" t="s">
        <v>34296</v>
      </c>
      <c r="O5807" s="20" t="s">
        <v>34297</v>
      </c>
    </row>
    <row r="5808" spans="1:15" ht="15.75" customHeight="1" x14ac:dyDescent="0.2">
      <c r="A5808" s="20" t="s">
        <v>4226</v>
      </c>
      <c r="B5808" s="21" t="s">
        <v>34298</v>
      </c>
      <c r="C5808" s="21" t="s">
        <v>34299</v>
      </c>
      <c r="D5808" s="20" t="str">
        <f t="shared" si="0"/>
        <v>NO</v>
      </c>
      <c r="E5808" s="20" t="str">
        <f t="shared" si="1"/>
        <v>NO</v>
      </c>
      <c r="F5808" s="20" t="s">
        <v>34300</v>
      </c>
      <c r="G5808" s="21" t="s">
        <v>34301</v>
      </c>
      <c r="H5808" s="22" t="s">
        <v>53</v>
      </c>
      <c r="I5808" s="20" t="s">
        <v>53</v>
      </c>
      <c r="J5808" s="20" t="s">
        <v>53</v>
      </c>
      <c r="K5808" s="20" t="s">
        <v>53</v>
      </c>
      <c r="L5808" s="23">
        <v>0.53460450000000004</v>
      </c>
      <c r="M5808" s="20"/>
      <c r="N5808" s="20" t="s">
        <v>34302</v>
      </c>
      <c r="O5808" s="20" t="s">
        <v>34303</v>
      </c>
    </row>
    <row r="5809" spans="1:15" ht="15.75" customHeight="1" x14ac:dyDescent="0.2">
      <c r="A5809" s="20" t="s">
        <v>4226</v>
      </c>
      <c r="B5809" s="21" t="s">
        <v>34304</v>
      </c>
      <c r="C5809" s="21" t="s">
        <v>34305</v>
      </c>
      <c r="D5809" s="20" t="str">
        <f t="shared" si="0"/>
        <v>NO</v>
      </c>
      <c r="E5809" s="20" t="str">
        <f t="shared" si="1"/>
        <v>NO</v>
      </c>
      <c r="F5809" s="20" t="s">
        <v>34306</v>
      </c>
      <c r="G5809" s="21" t="s">
        <v>34307</v>
      </c>
      <c r="H5809" s="22" t="s">
        <v>53</v>
      </c>
      <c r="I5809" s="20" t="s">
        <v>53</v>
      </c>
      <c r="J5809" s="20" t="s">
        <v>53</v>
      </c>
      <c r="K5809" s="20" t="s">
        <v>56</v>
      </c>
      <c r="L5809" s="23">
        <v>0.96395470000000005</v>
      </c>
      <c r="M5809" s="20"/>
      <c r="N5809" s="20" t="s">
        <v>34308</v>
      </c>
      <c r="O5809" s="20" t="s">
        <v>34309</v>
      </c>
    </row>
    <row r="5810" spans="1:15" ht="15.75" customHeight="1" x14ac:dyDescent="0.2">
      <c r="A5810" s="20" t="s">
        <v>4226</v>
      </c>
      <c r="B5810" s="21" t="s">
        <v>34310</v>
      </c>
      <c r="C5810" s="21" t="s">
        <v>34311</v>
      </c>
      <c r="D5810" s="20" t="str">
        <f t="shared" si="0"/>
        <v>NO</v>
      </c>
      <c r="E5810" s="20" t="str">
        <f t="shared" si="1"/>
        <v>NO</v>
      </c>
      <c r="F5810" s="20" t="s">
        <v>34306</v>
      </c>
      <c r="G5810" s="21" t="s">
        <v>34312</v>
      </c>
      <c r="H5810" s="22" t="s">
        <v>53</v>
      </c>
      <c r="I5810" s="20" t="s">
        <v>53</v>
      </c>
      <c r="J5810" s="20" t="s">
        <v>53</v>
      </c>
      <c r="K5810" s="20" t="s">
        <v>56</v>
      </c>
      <c r="L5810" s="23">
        <v>0.92111960000000004</v>
      </c>
      <c r="M5810" s="20"/>
      <c r="N5810" s="20" t="s">
        <v>34313</v>
      </c>
      <c r="O5810" s="20" t="s">
        <v>34314</v>
      </c>
    </row>
    <row r="5811" spans="1:15" ht="15.75" customHeight="1" x14ac:dyDescent="0.2">
      <c r="A5811" s="20" t="s">
        <v>4226</v>
      </c>
      <c r="B5811" s="21" t="s">
        <v>34315</v>
      </c>
      <c r="C5811" s="21" t="s">
        <v>34316</v>
      </c>
      <c r="D5811" s="20" t="str">
        <f t="shared" si="0"/>
        <v>NO</v>
      </c>
      <c r="E5811" s="20" t="str">
        <f t="shared" si="1"/>
        <v>NO</v>
      </c>
      <c r="F5811" s="20" t="s">
        <v>34317</v>
      </c>
      <c r="G5811" s="21" t="s">
        <v>34318</v>
      </c>
      <c r="H5811" s="22" t="s">
        <v>53</v>
      </c>
      <c r="I5811" s="20" t="s">
        <v>53</v>
      </c>
      <c r="J5811" s="20" t="s">
        <v>53</v>
      </c>
      <c r="K5811" s="20" t="s">
        <v>56</v>
      </c>
      <c r="L5811" s="23">
        <v>0.1120046</v>
      </c>
      <c r="M5811" s="20"/>
      <c r="N5811" s="20" t="s">
        <v>34319</v>
      </c>
      <c r="O5811" s="20" t="s">
        <v>34320</v>
      </c>
    </row>
    <row r="5812" spans="1:15" ht="15.75" customHeight="1" x14ac:dyDescent="0.2">
      <c r="A5812" s="20" t="s">
        <v>4226</v>
      </c>
      <c r="B5812" s="21" t="s">
        <v>34321</v>
      </c>
      <c r="C5812" s="21" t="s">
        <v>34322</v>
      </c>
      <c r="D5812" s="20" t="str">
        <f t="shared" si="0"/>
        <v>NO</v>
      </c>
      <c r="E5812" s="20" t="str">
        <f t="shared" si="1"/>
        <v>NO</v>
      </c>
      <c r="F5812" s="20" t="s">
        <v>34323</v>
      </c>
      <c r="G5812" s="21" t="s">
        <v>34324</v>
      </c>
      <c r="H5812" s="22" t="s">
        <v>53</v>
      </c>
      <c r="I5812" s="20" t="s">
        <v>53</v>
      </c>
      <c r="J5812" s="20" t="s">
        <v>53</v>
      </c>
      <c r="K5812" s="20" t="s">
        <v>56</v>
      </c>
      <c r="L5812" s="23">
        <v>0.66923080000000001</v>
      </c>
      <c r="M5812" s="20"/>
      <c r="N5812" s="20" t="s">
        <v>34325</v>
      </c>
      <c r="O5812" s="20" t="s">
        <v>34326</v>
      </c>
    </row>
    <row r="5813" spans="1:15" ht="15.75" customHeight="1" x14ac:dyDescent="0.2">
      <c r="A5813" s="20" t="s">
        <v>4226</v>
      </c>
      <c r="B5813" s="21" t="s">
        <v>34327</v>
      </c>
      <c r="C5813" s="21" t="s">
        <v>34328</v>
      </c>
      <c r="D5813" s="20" t="str">
        <f t="shared" si="0"/>
        <v>NO</v>
      </c>
      <c r="E5813" s="20" t="str">
        <f t="shared" si="1"/>
        <v>NO</v>
      </c>
      <c r="F5813" s="20" t="s">
        <v>4229</v>
      </c>
      <c r="G5813" s="21" t="s">
        <v>34329</v>
      </c>
      <c r="H5813" s="22" t="s">
        <v>53</v>
      </c>
      <c r="I5813" s="20" t="s">
        <v>53</v>
      </c>
      <c r="J5813" s="20" t="s">
        <v>53</v>
      </c>
      <c r="K5813" s="20" t="s">
        <v>56</v>
      </c>
      <c r="L5813" s="23">
        <v>0.98047720000000005</v>
      </c>
      <c r="M5813" s="20"/>
      <c r="N5813" s="20" t="s">
        <v>34330</v>
      </c>
      <c r="O5813" s="20" t="s">
        <v>34331</v>
      </c>
    </row>
    <row r="5814" spans="1:15" ht="15.75" customHeight="1" x14ac:dyDescent="0.2">
      <c r="A5814" s="20" t="s">
        <v>4226</v>
      </c>
      <c r="B5814" s="21" t="s">
        <v>34332</v>
      </c>
      <c r="C5814" s="21" t="s">
        <v>34333</v>
      </c>
      <c r="D5814" s="20" t="str">
        <f t="shared" si="0"/>
        <v>NO</v>
      </c>
      <c r="E5814" s="20" t="str">
        <f t="shared" si="1"/>
        <v>NO</v>
      </c>
      <c r="F5814" s="20" t="s">
        <v>34334</v>
      </c>
      <c r="G5814" s="21" t="s">
        <v>34335</v>
      </c>
      <c r="H5814" s="22" t="s">
        <v>53</v>
      </c>
      <c r="I5814" s="20" t="s">
        <v>53</v>
      </c>
      <c r="J5814" s="20" t="s">
        <v>53</v>
      </c>
      <c r="K5814" s="20" t="s">
        <v>56</v>
      </c>
      <c r="L5814" s="23">
        <v>1</v>
      </c>
      <c r="M5814" s="20"/>
      <c r="N5814" s="20" t="s">
        <v>34336</v>
      </c>
      <c r="O5814" s="20" t="s">
        <v>34337</v>
      </c>
    </row>
    <row r="5815" spans="1:15" ht="15.75" customHeight="1" x14ac:dyDescent="0.2">
      <c r="A5815" s="20" t="s">
        <v>4226</v>
      </c>
      <c r="B5815" s="21" t="s">
        <v>34338</v>
      </c>
      <c r="C5815" s="21" t="s">
        <v>34339</v>
      </c>
      <c r="D5815" s="20" t="str">
        <f t="shared" si="0"/>
        <v>NO</v>
      </c>
      <c r="E5815" s="20" t="str">
        <f t="shared" si="1"/>
        <v>NO</v>
      </c>
      <c r="F5815" s="20" t="s">
        <v>34340</v>
      </c>
      <c r="G5815" s="21" t="s">
        <v>34341</v>
      </c>
      <c r="H5815" s="22" t="s">
        <v>53</v>
      </c>
      <c r="I5815" s="20" t="s">
        <v>53</v>
      </c>
      <c r="J5815" s="20" t="s">
        <v>53</v>
      </c>
      <c r="K5815" s="20" t="s">
        <v>56</v>
      </c>
      <c r="L5815" s="23">
        <v>0.94419969999999998</v>
      </c>
      <c r="M5815" s="20"/>
      <c r="N5815" s="20" t="s">
        <v>34342</v>
      </c>
      <c r="O5815" s="20" t="s">
        <v>34343</v>
      </c>
    </row>
    <row r="5816" spans="1:15" ht="15.75" customHeight="1" x14ac:dyDescent="0.2">
      <c r="A5816" s="20" t="s">
        <v>4226</v>
      </c>
      <c r="B5816" s="21" t="s">
        <v>34344</v>
      </c>
      <c r="C5816" s="21" t="s">
        <v>34345</v>
      </c>
      <c r="D5816" s="20" t="str">
        <f t="shared" si="0"/>
        <v>NO</v>
      </c>
      <c r="E5816" s="20" t="str">
        <f t="shared" si="1"/>
        <v>NO</v>
      </c>
      <c r="F5816" s="20" t="s">
        <v>34346</v>
      </c>
      <c r="G5816" s="21" t="s">
        <v>34347</v>
      </c>
      <c r="H5816" s="22" t="s">
        <v>53</v>
      </c>
      <c r="I5816" s="20" t="s">
        <v>53</v>
      </c>
      <c r="J5816" s="20" t="s">
        <v>53</v>
      </c>
      <c r="K5816" s="20" t="s">
        <v>56</v>
      </c>
      <c r="L5816" s="23">
        <v>1</v>
      </c>
      <c r="M5816" s="20"/>
      <c r="N5816" s="20" t="s">
        <v>34348</v>
      </c>
      <c r="O5816" s="20" t="s">
        <v>34349</v>
      </c>
    </row>
    <row r="5817" spans="1:15" ht="15.75" customHeight="1" x14ac:dyDescent="0.2">
      <c r="A5817" s="20" t="s">
        <v>4226</v>
      </c>
      <c r="B5817" s="21" t="s">
        <v>34350</v>
      </c>
      <c r="C5817" s="21" t="s">
        <v>34351</v>
      </c>
      <c r="D5817" s="20" t="str">
        <f t="shared" si="0"/>
        <v>NO</v>
      </c>
      <c r="E5817" s="20" t="str">
        <f t="shared" si="1"/>
        <v>NO</v>
      </c>
      <c r="F5817" s="20" t="s">
        <v>34352</v>
      </c>
      <c r="G5817" s="21" t="s">
        <v>34353</v>
      </c>
      <c r="H5817" s="22" t="s">
        <v>53</v>
      </c>
      <c r="I5817" s="20" t="s">
        <v>53</v>
      </c>
      <c r="J5817" s="20" t="s">
        <v>53</v>
      </c>
      <c r="K5817" s="20" t="s">
        <v>53</v>
      </c>
      <c r="L5817" s="23">
        <v>0.68</v>
      </c>
      <c r="M5817" s="20"/>
      <c r="N5817" s="20" t="s">
        <v>34354</v>
      </c>
      <c r="O5817" s="20" t="s">
        <v>34355</v>
      </c>
    </row>
    <row r="5818" spans="1:15" ht="15.75" customHeight="1" x14ac:dyDescent="0.2">
      <c r="A5818" s="20" t="s">
        <v>4226</v>
      </c>
      <c r="B5818" s="21" t="s">
        <v>34356</v>
      </c>
      <c r="C5818" s="21" t="s">
        <v>34357</v>
      </c>
      <c r="D5818" s="20" t="str">
        <f t="shared" si="0"/>
        <v>NO</v>
      </c>
      <c r="E5818" s="20" t="str">
        <f t="shared" si="1"/>
        <v>NO</v>
      </c>
      <c r="F5818" s="20" t="s">
        <v>34358</v>
      </c>
      <c r="G5818" s="21" t="s">
        <v>13275</v>
      </c>
      <c r="H5818" s="22" t="s">
        <v>53</v>
      </c>
      <c r="I5818" s="20" t="s">
        <v>53</v>
      </c>
      <c r="J5818" s="20" t="s">
        <v>53</v>
      </c>
      <c r="K5818" s="20" t="s">
        <v>56</v>
      </c>
      <c r="L5818" s="23">
        <v>1</v>
      </c>
      <c r="M5818" s="20"/>
      <c r="N5818" s="20" t="s">
        <v>34359</v>
      </c>
      <c r="O5818" s="20" t="s">
        <v>34360</v>
      </c>
    </row>
    <row r="5819" spans="1:15" ht="15.75" customHeight="1" x14ac:dyDescent="0.2">
      <c r="A5819" s="20" t="s">
        <v>4226</v>
      </c>
      <c r="B5819" s="21" t="s">
        <v>34361</v>
      </c>
      <c r="C5819" s="21" t="s">
        <v>34362</v>
      </c>
      <c r="D5819" s="20" t="str">
        <f t="shared" si="0"/>
        <v>NO</v>
      </c>
      <c r="E5819" s="20" t="str">
        <f t="shared" si="1"/>
        <v>NO</v>
      </c>
      <c r="F5819" s="20" t="s">
        <v>34363</v>
      </c>
      <c r="G5819" s="21" t="s">
        <v>34364</v>
      </c>
      <c r="H5819" s="22" t="s">
        <v>53</v>
      </c>
      <c r="I5819" s="20" t="s">
        <v>53</v>
      </c>
      <c r="J5819" s="20" t="s">
        <v>53</v>
      </c>
      <c r="K5819" s="20" t="s">
        <v>56</v>
      </c>
      <c r="L5819" s="23">
        <v>1</v>
      </c>
      <c r="M5819" s="20"/>
      <c r="N5819" s="20" t="s">
        <v>34365</v>
      </c>
      <c r="O5819" s="20" t="s">
        <v>34366</v>
      </c>
    </row>
    <row r="5820" spans="1:15" ht="15.75" customHeight="1" x14ac:dyDescent="0.2">
      <c r="A5820" s="20" t="s">
        <v>4226</v>
      </c>
      <c r="B5820" s="21" t="s">
        <v>34367</v>
      </c>
      <c r="C5820" s="21" t="s">
        <v>34368</v>
      </c>
      <c r="D5820" s="20" t="str">
        <f t="shared" si="0"/>
        <v>NO</v>
      </c>
      <c r="E5820" s="20" t="str">
        <f t="shared" si="1"/>
        <v>NO</v>
      </c>
      <c r="F5820" s="20" t="s">
        <v>34369</v>
      </c>
      <c r="G5820" s="21" t="s">
        <v>34370</v>
      </c>
      <c r="H5820" s="22" t="s">
        <v>53</v>
      </c>
      <c r="I5820" s="20" t="s">
        <v>53</v>
      </c>
      <c r="J5820" s="20" t="s">
        <v>53</v>
      </c>
      <c r="K5820" s="20" t="s">
        <v>56</v>
      </c>
      <c r="L5820" s="23">
        <v>0.65866049999999998</v>
      </c>
      <c r="M5820" s="20"/>
      <c r="N5820" s="20" t="s">
        <v>34371</v>
      </c>
      <c r="O5820" s="20" t="s">
        <v>34372</v>
      </c>
    </row>
    <row r="5821" spans="1:15" ht="15.75" customHeight="1" x14ac:dyDescent="0.2">
      <c r="A5821" s="20" t="s">
        <v>4226</v>
      </c>
      <c r="B5821" s="21" t="s">
        <v>34373</v>
      </c>
      <c r="C5821" s="21" t="s">
        <v>34374</v>
      </c>
      <c r="D5821" s="20" t="str">
        <f t="shared" si="0"/>
        <v>NO</v>
      </c>
      <c r="E5821" s="20" t="str">
        <f t="shared" si="1"/>
        <v>NO</v>
      </c>
      <c r="F5821" s="20" t="s">
        <v>34375</v>
      </c>
      <c r="G5821" s="21" t="s">
        <v>34376</v>
      </c>
      <c r="H5821" s="22" t="s">
        <v>53</v>
      </c>
      <c r="I5821" s="20" t="s">
        <v>53</v>
      </c>
      <c r="J5821" s="20" t="s">
        <v>53</v>
      </c>
      <c r="K5821" s="20" t="s">
        <v>56</v>
      </c>
      <c r="L5821" s="23">
        <v>0</v>
      </c>
      <c r="M5821" s="20"/>
      <c r="N5821" s="20" t="s">
        <v>34377</v>
      </c>
      <c r="O5821" s="20" t="s">
        <v>34378</v>
      </c>
    </row>
    <row r="5822" spans="1:15" ht="15.75" customHeight="1" x14ac:dyDescent="0.2">
      <c r="A5822" s="20" t="s">
        <v>4226</v>
      </c>
      <c r="B5822" s="21" t="s">
        <v>34379</v>
      </c>
      <c r="C5822" s="21" t="s">
        <v>34380</v>
      </c>
      <c r="D5822" s="20" t="str">
        <f t="shared" si="0"/>
        <v>NO</v>
      </c>
      <c r="E5822" s="20" t="str">
        <f t="shared" si="1"/>
        <v>NO</v>
      </c>
      <c r="F5822" s="20" t="s">
        <v>34381</v>
      </c>
      <c r="G5822" s="21" t="s">
        <v>28486</v>
      </c>
      <c r="H5822" s="22" t="s">
        <v>53</v>
      </c>
      <c r="I5822" s="20" t="s">
        <v>53</v>
      </c>
      <c r="J5822" s="20" t="s">
        <v>53</v>
      </c>
      <c r="K5822" s="20" t="s">
        <v>53</v>
      </c>
      <c r="L5822" s="23">
        <v>2.6814899999999999E-2</v>
      </c>
      <c r="M5822" s="20"/>
      <c r="N5822" s="20" t="s">
        <v>34382</v>
      </c>
      <c r="O5822" s="20" t="s">
        <v>34383</v>
      </c>
    </row>
    <row r="5823" spans="1:15" ht="15.75" customHeight="1" x14ac:dyDescent="0.2">
      <c r="A5823" s="20" t="s">
        <v>34384</v>
      </c>
      <c r="B5823" s="21" t="s">
        <v>34385</v>
      </c>
      <c r="C5823" s="21" t="s">
        <v>34386</v>
      </c>
      <c r="D5823" s="20" t="str">
        <f t="shared" si="0"/>
        <v>NO</v>
      </c>
      <c r="E5823" s="20" t="str">
        <f t="shared" si="1"/>
        <v>NO</v>
      </c>
      <c r="F5823" s="20" t="s">
        <v>34387</v>
      </c>
      <c r="G5823" s="21" t="s">
        <v>27732</v>
      </c>
      <c r="H5823" s="22" t="s">
        <v>53</v>
      </c>
      <c r="I5823" s="20" t="s">
        <v>53</v>
      </c>
      <c r="J5823" s="20" t="s">
        <v>53</v>
      </c>
      <c r="K5823" s="20" t="s">
        <v>56</v>
      </c>
      <c r="L5823" s="23">
        <v>0.96095439999999999</v>
      </c>
      <c r="M5823" s="20"/>
      <c r="N5823" s="20" t="s">
        <v>34388</v>
      </c>
      <c r="O5823" s="20" t="s">
        <v>34389</v>
      </c>
    </row>
    <row r="5824" spans="1:15" ht="15.75" customHeight="1" x14ac:dyDescent="0.2">
      <c r="A5824" s="20" t="s">
        <v>34384</v>
      </c>
      <c r="B5824" s="21" t="s">
        <v>34390</v>
      </c>
      <c r="C5824" s="21" t="s">
        <v>34391</v>
      </c>
      <c r="D5824" s="20" t="str">
        <f t="shared" si="0"/>
        <v>NO</v>
      </c>
      <c r="E5824" s="20" t="str">
        <f t="shared" si="1"/>
        <v>NO</v>
      </c>
      <c r="F5824" s="20" t="s">
        <v>34392</v>
      </c>
      <c r="G5824" s="21" t="s">
        <v>34393</v>
      </c>
      <c r="H5824" s="22" t="s">
        <v>53</v>
      </c>
      <c r="I5824" s="20" t="s">
        <v>53</v>
      </c>
      <c r="J5824" s="20" t="s">
        <v>53</v>
      </c>
      <c r="K5824" s="20" t="s">
        <v>56</v>
      </c>
      <c r="L5824" s="23">
        <v>0.80605709999999997</v>
      </c>
      <c r="M5824" s="20"/>
      <c r="N5824" s="20" t="s">
        <v>34394</v>
      </c>
      <c r="O5824" s="20" t="s">
        <v>34395</v>
      </c>
    </row>
    <row r="5825" spans="1:15" ht="15.75" customHeight="1" x14ac:dyDescent="0.2">
      <c r="A5825" s="20" t="s">
        <v>34384</v>
      </c>
      <c r="B5825" s="21" t="s">
        <v>34396</v>
      </c>
      <c r="C5825" s="21" t="s">
        <v>34397</v>
      </c>
      <c r="D5825" s="20" t="str">
        <f t="shared" si="0"/>
        <v>NO</v>
      </c>
      <c r="E5825" s="20" t="str">
        <f t="shared" si="1"/>
        <v>NO</v>
      </c>
      <c r="F5825" s="20" t="s">
        <v>34398</v>
      </c>
      <c r="G5825" s="21" t="s">
        <v>34399</v>
      </c>
      <c r="H5825" s="22" t="s">
        <v>53</v>
      </c>
      <c r="I5825" s="20" t="s">
        <v>53</v>
      </c>
      <c r="J5825" s="20" t="s">
        <v>53</v>
      </c>
      <c r="K5825" s="20" t="s">
        <v>56</v>
      </c>
      <c r="L5825" s="23">
        <v>0.31896000000000002</v>
      </c>
      <c r="M5825" s="20"/>
      <c r="N5825" s="20" t="s">
        <v>34400</v>
      </c>
      <c r="O5825" s="20" t="s">
        <v>34401</v>
      </c>
    </row>
    <row r="5826" spans="1:15" ht="15.75" customHeight="1" x14ac:dyDescent="0.2">
      <c r="A5826" s="20" t="s">
        <v>34384</v>
      </c>
      <c r="B5826" s="21" t="s">
        <v>34402</v>
      </c>
      <c r="C5826" s="21" t="s">
        <v>34403</v>
      </c>
      <c r="D5826" s="20" t="str">
        <f t="shared" si="0"/>
        <v>NO</v>
      </c>
      <c r="E5826" s="20" t="str">
        <f t="shared" si="1"/>
        <v>NO</v>
      </c>
      <c r="F5826" s="20" t="s">
        <v>34404</v>
      </c>
      <c r="G5826" s="21" t="s">
        <v>34405</v>
      </c>
      <c r="H5826" s="22" t="s">
        <v>53</v>
      </c>
      <c r="I5826" s="20" t="s">
        <v>53</v>
      </c>
      <c r="J5826" s="20" t="s">
        <v>53</v>
      </c>
      <c r="K5826" s="20" t="s">
        <v>53</v>
      </c>
      <c r="L5826" s="23">
        <v>0.81074939999999995</v>
      </c>
      <c r="M5826" s="20"/>
      <c r="N5826" s="20" t="s">
        <v>34406</v>
      </c>
      <c r="O5826" s="20" t="s">
        <v>34407</v>
      </c>
    </row>
    <row r="5827" spans="1:15" ht="15.75" customHeight="1" x14ac:dyDescent="0.2">
      <c r="A5827" s="20" t="s">
        <v>34384</v>
      </c>
      <c r="B5827" s="21" t="s">
        <v>34408</v>
      </c>
      <c r="C5827" s="21" t="s">
        <v>34409</v>
      </c>
      <c r="D5827" s="20" t="str">
        <f t="shared" si="0"/>
        <v>NO</v>
      </c>
      <c r="E5827" s="20" t="str">
        <f t="shared" si="1"/>
        <v>NO</v>
      </c>
      <c r="F5827" s="20" t="s">
        <v>34410</v>
      </c>
      <c r="G5827" s="21" t="s">
        <v>34411</v>
      </c>
      <c r="H5827" s="22" t="s">
        <v>53</v>
      </c>
      <c r="I5827" s="20" t="s">
        <v>53</v>
      </c>
      <c r="J5827" s="20" t="s">
        <v>53</v>
      </c>
      <c r="K5827" s="20" t="s">
        <v>53</v>
      </c>
      <c r="L5827" s="23">
        <v>1</v>
      </c>
      <c r="M5827" s="20"/>
      <c r="N5827" s="20" t="s">
        <v>34412</v>
      </c>
      <c r="O5827" s="20" t="s">
        <v>34413</v>
      </c>
    </row>
    <row r="5828" spans="1:15" ht="15.75" customHeight="1" x14ac:dyDescent="0.2">
      <c r="A5828" s="20" t="s">
        <v>34384</v>
      </c>
      <c r="B5828" s="21" t="s">
        <v>34414</v>
      </c>
      <c r="C5828" s="21" t="s">
        <v>34415</v>
      </c>
      <c r="D5828" s="20" t="str">
        <f t="shared" si="0"/>
        <v>NO</v>
      </c>
      <c r="E5828" s="20" t="str">
        <f t="shared" si="1"/>
        <v>NO</v>
      </c>
      <c r="F5828" s="20" t="s">
        <v>34410</v>
      </c>
      <c r="G5828" s="21" t="s">
        <v>34416</v>
      </c>
      <c r="H5828" s="22" t="s">
        <v>53</v>
      </c>
      <c r="I5828" s="20" t="s">
        <v>53</v>
      </c>
      <c r="J5828" s="20" t="s">
        <v>53</v>
      </c>
      <c r="K5828" s="20" t="s">
        <v>56</v>
      </c>
      <c r="L5828" s="23">
        <v>0.43755870000000002</v>
      </c>
      <c r="M5828" s="20"/>
      <c r="N5828" s="20" t="s">
        <v>34417</v>
      </c>
      <c r="O5828" s="20" t="s">
        <v>34418</v>
      </c>
    </row>
    <row r="5829" spans="1:15" ht="15.75" customHeight="1" x14ac:dyDescent="0.2">
      <c r="A5829" s="20" t="s">
        <v>34384</v>
      </c>
      <c r="B5829" s="21" t="s">
        <v>34419</v>
      </c>
      <c r="C5829" s="21" t="s">
        <v>34420</v>
      </c>
      <c r="D5829" s="20" t="str">
        <f t="shared" si="0"/>
        <v>NO</v>
      </c>
      <c r="E5829" s="20" t="str">
        <f t="shared" si="1"/>
        <v>NO</v>
      </c>
      <c r="F5829" s="20" t="s">
        <v>34421</v>
      </c>
      <c r="G5829" s="21" t="s">
        <v>34422</v>
      </c>
      <c r="H5829" s="22" t="s">
        <v>53</v>
      </c>
      <c r="I5829" s="20" t="s">
        <v>53</v>
      </c>
      <c r="J5829" s="20" t="s">
        <v>53</v>
      </c>
      <c r="K5829" s="20" t="s">
        <v>56</v>
      </c>
      <c r="L5829" s="23">
        <v>0.99638990000000005</v>
      </c>
      <c r="M5829" s="20"/>
      <c r="N5829" s="20" t="s">
        <v>34423</v>
      </c>
      <c r="O5829" s="20" t="s">
        <v>34424</v>
      </c>
    </row>
    <row r="5830" spans="1:15" ht="15.75" customHeight="1" x14ac:dyDescent="0.2">
      <c r="A5830" s="20" t="s">
        <v>34384</v>
      </c>
      <c r="B5830" s="21" t="s">
        <v>34425</v>
      </c>
      <c r="C5830" s="21" t="s">
        <v>34426</v>
      </c>
      <c r="D5830" s="20" t="str">
        <f t="shared" si="0"/>
        <v>NO</v>
      </c>
      <c r="E5830" s="20" t="str">
        <f t="shared" si="1"/>
        <v>NO</v>
      </c>
      <c r="F5830" s="20" t="s">
        <v>34410</v>
      </c>
      <c r="G5830" s="21" t="s">
        <v>34427</v>
      </c>
      <c r="H5830" s="22" t="s">
        <v>53</v>
      </c>
      <c r="I5830" s="20" t="s">
        <v>53</v>
      </c>
      <c r="J5830" s="20" t="s">
        <v>53</v>
      </c>
      <c r="K5830" s="20" t="s">
        <v>56</v>
      </c>
      <c r="L5830" s="23">
        <v>0.56557380000000002</v>
      </c>
      <c r="M5830" s="20"/>
      <c r="N5830" s="20" t="s">
        <v>34428</v>
      </c>
      <c r="O5830" s="20" t="s">
        <v>34429</v>
      </c>
    </row>
    <row r="5831" spans="1:15" ht="15.75" customHeight="1" x14ac:dyDescent="0.2">
      <c r="A5831" s="20" t="s">
        <v>34384</v>
      </c>
      <c r="B5831" s="21" t="s">
        <v>34430</v>
      </c>
      <c r="C5831" s="21" t="s">
        <v>34431</v>
      </c>
      <c r="D5831" s="20" t="str">
        <f t="shared" si="0"/>
        <v>NO</v>
      </c>
      <c r="E5831" s="20" t="str">
        <f t="shared" si="1"/>
        <v>NO</v>
      </c>
      <c r="F5831" s="20" t="s">
        <v>34432</v>
      </c>
      <c r="G5831" s="21" t="s">
        <v>34433</v>
      </c>
      <c r="H5831" s="22" t="s">
        <v>53</v>
      </c>
      <c r="I5831" s="20" t="s">
        <v>53</v>
      </c>
      <c r="J5831" s="20" t="s">
        <v>53</v>
      </c>
      <c r="K5831" s="20" t="s">
        <v>56</v>
      </c>
      <c r="L5831" s="23">
        <v>0.91369239999999996</v>
      </c>
      <c r="M5831" s="20"/>
      <c r="N5831" s="20" t="s">
        <v>34434</v>
      </c>
      <c r="O5831" s="20" t="s">
        <v>34435</v>
      </c>
    </row>
    <row r="5832" spans="1:15" ht="15.75" customHeight="1" x14ac:dyDescent="0.2">
      <c r="A5832" s="20" t="s">
        <v>34384</v>
      </c>
      <c r="B5832" s="21" t="s">
        <v>34436</v>
      </c>
      <c r="C5832" s="21" t="s">
        <v>34437</v>
      </c>
      <c r="D5832" s="20" t="str">
        <f t="shared" si="0"/>
        <v>NO</v>
      </c>
      <c r="E5832" s="20" t="str">
        <f t="shared" si="1"/>
        <v>NO</v>
      </c>
      <c r="F5832" s="20" t="s">
        <v>34438</v>
      </c>
      <c r="G5832" s="21" t="s">
        <v>34439</v>
      </c>
      <c r="H5832" s="22" t="s">
        <v>53</v>
      </c>
      <c r="I5832" s="20" t="s">
        <v>53</v>
      </c>
      <c r="J5832" s="20" t="s">
        <v>53</v>
      </c>
      <c r="K5832" s="20" t="s">
        <v>56</v>
      </c>
      <c r="L5832" s="23">
        <v>0.78844020000000004</v>
      </c>
      <c r="M5832" s="20"/>
      <c r="N5832" s="20" t="s">
        <v>34440</v>
      </c>
      <c r="O5832" s="20" t="s">
        <v>34441</v>
      </c>
    </row>
    <row r="5833" spans="1:15" ht="15.75" customHeight="1" x14ac:dyDescent="0.2">
      <c r="A5833" s="20" t="s">
        <v>34384</v>
      </c>
      <c r="B5833" s="21" t="s">
        <v>34442</v>
      </c>
      <c r="C5833" s="21" t="s">
        <v>34443</v>
      </c>
      <c r="D5833" s="20" t="str">
        <f t="shared" si="0"/>
        <v>NO</v>
      </c>
      <c r="E5833" s="20" t="str">
        <f t="shared" si="1"/>
        <v>NO</v>
      </c>
      <c r="F5833" s="20" t="s">
        <v>34444</v>
      </c>
      <c r="G5833" s="21" t="s">
        <v>34445</v>
      </c>
      <c r="H5833" s="22" t="s">
        <v>53</v>
      </c>
      <c r="I5833" s="20" t="s">
        <v>53</v>
      </c>
      <c r="J5833" s="20" t="s">
        <v>53</v>
      </c>
      <c r="K5833" s="20" t="s">
        <v>56</v>
      </c>
      <c r="L5833" s="23">
        <v>0</v>
      </c>
      <c r="M5833" s="20"/>
      <c r="N5833" s="20" t="s">
        <v>34446</v>
      </c>
      <c r="O5833" s="20" t="s">
        <v>34447</v>
      </c>
    </row>
    <row r="5834" spans="1:15" ht="15.75" customHeight="1" x14ac:dyDescent="0.2">
      <c r="A5834" s="20" t="s">
        <v>34384</v>
      </c>
      <c r="B5834" s="21" t="s">
        <v>34448</v>
      </c>
      <c r="C5834" s="21" t="s">
        <v>34449</v>
      </c>
      <c r="D5834" s="20" t="str">
        <f t="shared" si="0"/>
        <v>NO</v>
      </c>
      <c r="E5834" s="20" t="str">
        <f t="shared" si="1"/>
        <v>NO</v>
      </c>
      <c r="F5834" s="20" t="s">
        <v>34450</v>
      </c>
      <c r="G5834" s="21" t="s">
        <v>34451</v>
      </c>
      <c r="H5834" s="22" t="s">
        <v>53</v>
      </c>
      <c r="I5834" s="20" t="s">
        <v>53</v>
      </c>
      <c r="J5834" s="20" t="s">
        <v>53</v>
      </c>
      <c r="K5834" s="20" t="s">
        <v>56</v>
      </c>
      <c r="L5834" s="23">
        <v>1</v>
      </c>
      <c r="M5834" s="20"/>
      <c r="N5834" s="20" t="s">
        <v>34452</v>
      </c>
      <c r="O5834" s="20" t="s">
        <v>34453</v>
      </c>
    </row>
    <row r="5835" spans="1:15" ht="15.75" customHeight="1" x14ac:dyDescent="0.2">
      <c r="A5835" s="20" t="s">
        <v>34454</v>
      </c>
      <c r="B5835" s="21" t="s">
        <v>34455</v>
      </c>
      <c r="C5835" s="21" t="s">
        <v>34456</v>
      </c>
      <c r="D5835" s="20" t="str">
        <f t="shared" si="0"/>
        <v>NO</v>
      </c>
      <c r="E5835" s="20" t="str">
        <f t="shared" si="1"/>
        <v>NO</v>
      </c>
      <c r="F5835" s="20" t="s">
        <v>34457</v>
      </c>
      <c r="G5835" s="21" t="s">
        <v>34458</v>
      </c>
      <c r="H5835" s="22" t="s">
        <v>53</v>
      </c>
      <c r="I5835" s="20" t="s">
        <v>53</v>
      </c>
      <c r="J5835" s="20" t="s">
        <v>53</v>
      </c>
      <c r="K5835" s="20" t="s">
        <v>56</v>
      </c>
      <c r="L5835" s="23">
        <v>0</v>
      </c>
      <c r="M5835" s="20"/>
      <c r="N5835" s="20" t="s">
        <v>34459</v>
      </c>
      <c r="O5835" s="20" t="s">
        <v>34460</v>
      </c>
    </row>
    <row r="5836" spans="1:15" ht="15.75" customHeight="1" x14ac:dyDescent="0.2">
      <c r="A5836" s="20" t="s">
        <v>34454</v>
      </c>
      <c r="B5836" s="21" t="s">
        <v>34461</v>
      </c>
      <c r="C5836" s="21" t="s">
        <v>34462</v>
      </c>
      <c r="D5836" s="20" t="str">
        <f t="shared" si="0"/>
        <v>NO</v>
      </c>
      <c r="E5836" s="20" t="str">
        <f t="shared" si="1"/>
        <v>NO</v>
      </c>
      <c r="F5836" s="20" t="s">
        <v>34457</v>
      </c>
      <c r="G5836" s="21" t="s">
        <v>34463</v>
      </c>
      <c r="H5836" s="22" t="s">
        <v>53</v>
      </c>
      <c r="I5836" s="20" t="s">
        <v>53</v>
      </c>
      <c r="J5836" s="20" t="s">
        <v>53</v>
      </c>
      <c r="K5836" s="20" t="s">
        <v>56</v>
      </c>
      <c r="L5836" s="23">
        <v>0.31216929999999998</v>
      </c>
      <c r="M5836" s="20"/>
      <c r="N5836" s="20" t="s">
        <v>34464</v>
      </c>
      <c r="O5836" s="20" t="s">
        <v>34465</v>
      </c>
    </row>
    <row r="5837" spans="1:15" ht="15.75" customHeight="1" x14ac:dyDescent="0.2">
      <c r="A5837" s="20" t="s">
        <v>34454</v>
      </c>
      <c r="B5837" s="21" t="s">
        <v>34466</v>
      </c>
      <c r="C5837" s="21" t="s">
        <v>34467</v>
      </c>
      <c r="D5837" s="20" t="str">
        <f t="shared" si="0"/>
        <v>NO</v>
      </c>
      <c r="E5837" s="20" t="str">
        <f t="shared" si="1"/>
        <v>NO</v>
      </c>
      <c r="F5837" s="20" t="s">
        <v>34457</v>
      </c>
      <c r="G5837" s="21" t="s">
        <v>34468</v>
      </c>
      <c r="H5837" s="22" t="s">
        <v>53</v>
      </c>
      <c r="I5837" s="20" t="s">
        <v>53</v>
      </c>
      <c r="J5837" s="20" t="s">
        <v>53</v>
      </c>
      <c r="K5837" s="20" t="s">
        <v>56</v>
      </c>
      <c r="L5837" s="23">
        <v>0.64882720000000005</v>
      </c>
      <c r="M5837" s="20"/>
      <c r="N5837" s="20" t="s">
        <v>34469</v>
      </c>
      <c r="O5837" s="20" t="s">
        <v>34470</v>
      </c>
    </row>
    <row r="5838" spans="1:15" ht="15.75" customHeight="1" x14ac:dyDescent="0.2">
      <c r="A5838" s="20" t="s">
        <v>34454</v>
      </c>
      <c r="B5838" s="21" t="s">
        <v>34471</v>
      </c>
      <c r="C5838" s="21" t="s">
        <v>34472</v>
      </c>
      <c r="D5838" s="20" t="str">
        <f t="shared" si="0"/>
        <v>NO</v>
      </c>
      <c r="E5838" s="20" t="str">
        <f t="shared" si="1"/>
        <v>NO</v>
      </c>
      <c r="F5838" s="20" t="s">
        <v>34473</v>
      </c>
      <c r="G5838" s="21" t="s">
        <v>34474</v>
      </c>
      <c r="H5838" s="22" t="s">
        <v>53</v>
      </c>
      <c r="I5838" s="20" t="s">
        <v>53</v>
      </c>
      <c r="J5838" s="20" t="s">
        <v>53</v>
      </c>
      <c r="K5838" s="20" t="s">
        <v>53</v>
      </c>
      <c r="L5838" s="23">
        <v>0</v>
      </c>
      <c r="M5838" s="20"/>
      <c r="N5838" s="20" t="s">
        <v>34475</v>
      </c>
      <c r="O5838" s="20" t="s">
        <v>34476</v>
      </c>
    </row>
    <row r="5839" spans="1:15" ht="15.75" customHeight="1" x14ac:dyDescent="0.2">
      <c r="A5839" s="20" t="s">
        <v>34454</v>
      </c>
      <c r="B5839" s="21" t="s">
        <v>34477</v>
      </c>
      <c r="C5839" s="21" t="s">
        <v>34478</v>
      </c>
      <c r="D5839" s="20" t="str">
        <f t="shared" si="0"/>
        <v>NO</v>
      </c>
      <c r="E5839" s="20" t="str">
        <f t="shared" si="1"/>
        <v>NO</v>
      </c>
      <c r="F5839" s="20" t="s">
        <v>34479</v>
      </c>
      <c r="G5839" s="21" t="s">
        <v>34480</v>
      </c>
      <c r="H5839" s="22" t="s">
        <v>53</v>
      </c>
      <c r="I5839" s="20" t="s">
        <v>53</v>
      </c>
      <c r="J5839" s="20" t="s">
        <v>53</v>
      </c>
      <c r="K5839" s="20" t="s">
        <v>56</v>
      </c>
      <c r="L5839" s="23">
        <v>1</v>
      </c>
      <c r="M5839" s="20"/>
      <c r="N5839" s="20" t="s">
        <v>34481</v>
      </c>
      <c r="O5839" s="20" t="s">
        <v>34482</v>
      </c>
    </row>
    <row r="5840" spans="1:15" ht="15.75" customHeight="1" x14ac:dyDescent="0.2">
      <c r="A5840" s="20" t="s">
        <v>34454</v>
      </c>
      <c r="B5840" s="21" t="s">
        <v>34483</v>
      </c>
      <c r="C5840" s="21" t="s">
        <v>34484</v>
      </c>
      <c r="D5840" s="20" t="str">
        <f t="shared" si="0"/>
        <v>NO</v>
      </c>
      <c r="E5840" s="20" t="str">
        <f t="shared" si="1"/>
        <v>NO</v>
      </c>
      <c r="F5840" s="20" t="s">
        <v>2834</v>
      </c>
      <c r="G5840" s="21" t="s">
        <v>34485</v>
      </c>
      <c r="H5840" s="22" t="s">
        <v>53</v>
      </c>
      <c r="I5840" s="20" t="s">
        <v>53</v>
      </c>
      <c r="J5840" s="20" t="s">
        <v>53</v>
      </c>
      <c r="K5840" s="20" t="s">
        <v>53</v>
      </c>
      <c r="L5840" s="23">
        <v>0.99199090000000001</v>
      </c>
      <c r="M5840" s="20"/>
      <c r="N5840" s="20" t="s">
        <v>34486</v>
      </c>
      <c r="O5840" s="20" t="s">
        <v>34487</v>
      </c>
    </row>
    <row r="5841" spans="1:15" ht="15.75" customHeight="1" x14ac:dyDescent="0.2">
      <c r="A5841" s="20" t="s">
        <v>34454</v>
      </c>
      <c r="B5841" s="21" t="s">
        <v>34488</v>
      </c>
      <c r="C5841" s="21" t="s">
        <v>34489</v>
      </c>
      <c r="D5841" s="20" t="str">
        <f t="shared" si="0"/>
        <v>NO</v>
      </c>
      <c r="E5841" s="20" t="str">
        <f t="shared" si="1"/>
        <v>NO</v>
      </c>
      <c r="F5841" s="20" t="s">
        <v>2834</v>
      </c>
      <c r="G5841" s="21" t="s">
        <v>34490</v>
      </c>
      <c r="H5841" s="22" t="s">
        <v>53</v>
      </c>
      <c r="I5841" s="20" t="s">
        <v>53</v>
      </c>
      <c r="J5841" s="20" t="s">
        <v>53</v>
      </c>
      <c r="K5841" s="20" t="s">
        <v>53</v>
      </c>
      <c r="L5841" s="23">
        <v>0.62269129999999995</v>
      </c>
      <c r="M5841" s="20"/>
      <c r="N5841" s="20" t="s">
        <v>34491</v>
      </c>
      <c r="O5841" s="20" t="s">
        <v>34492</v>
      </c>
    </row>
    <row r="5842" spans="1:15" ht="15.75" customHeight="1" x14ac:dyDescent="0.2">
      <c r="A5842" s="20" t="s">
        <v>34454</v>
      </c>
      <c r="B5842" s="21" t="s">
        <v>34493</v>
      </c>
      <c r="C5842" s="21" t="s">
        <v>34494</v>
      </c>
      <c r="D5842" s="20" t="str">
        <f t="shared" si="0"/>
        <v>NO</v>
      </c>
      <c r="E5842" s="20" t="str">
        <f t="shared" si="1"/>
        <v>NO</v>
      </c>
      <c r="F5842" s="20" t="s">
        <v>34495</v>
      </c>
      <c r="G5842" s="21" t="s">
        <v>11623</v>
      </c>
      <c r="H5842" s="22" t="s">
        <v>53</v>
      </c>
      <c r="I5842" s="20" t="s">
        <v>53</v>
      </c>
      <c r="J5842" s="20" t="s">
        <v>53</v>
      </c>
      <c r="K5842" s="20" t="s">
        <v>56</v>
      </c>
      <c r="L5842" s="23">
        <v>0.92986420000000003</v>
      </c>
      <c r="M5842" s="20"/>
      <c r="N5842" s="20" t="s">
        <v>34496</v>
      </c>
      <c r="O5842" s="20" t="s">
        <v>34497</v>
      </c>
    </row>
    <row r="5843" spans="1:15" ht="15.75" customHeight="1" x14ac:dyDescent="0.2">
      <c r="A5843" s="20" t="s">
        <v>34454</v>
      </c>
      <c r="B5843" s="21" t="s">
        <v>34498</v>
      </c>
      <c r="C5843" s="21" t="s">
        <v>34499</v>
      </c>
      <c r="D5843" s="20" t="str">
        <f t="shared" si="0"/>
        <v>NO</v>
      </c>
      <c r="E5843" s="20" t="str">
        <f t="shared" si="1"/>
        <v>NO</v>
      </c>
      <c r="F5843" s="20" t="s">
        <v>34500</v>
      </c>
      <c r="G5843" s="21" t="s">
        <v>34501</v>
      </c>
      <c r="H5843" s="22" t="s">
        <v>53</v>
      </c>
      <c r="I5843" s="20" t="s">
        <v>53</v>
      </c>
      <c r="J5843" s="20" t="s">
        <v>53</v>
      </c>
      <c r="K5843" s="20" t="s">
        <v>53</v>
      </c>
      <c r="L5843" s="23">
        <v>0</v>
      </c>
      <c r="M5843" s="20"/>
      <c r="N5843" s="20" t="s">
        <v>34502</v>
      </c>
      <c r="O5843" s="20" t="s">
        <v>34503</v>
      </c>
    </row>
    <row r="5844" spans="1:15" ht="15.75" customHeight="1" x14ac:dyDescent="0.2">
      <c r="A5844" s="20" t="s">
        <v>34454</v>
      </c>
      <c r="B5844" s="21" t="s">
        <v>34504</v>
      </c>
      <c r="C5844" s="21" t="s">
        <v>34505</v>
      </c>
      <c r="D5844" s="20" t="str">
        <f t="shared" si="0"/>
        <v>NO</v>
      </c>
      <c r="E5844" s="20" t="str">
        <f t="shared" si="1"/>
        <v>NO</v>
      </c>
      <c r="F5844" s="20" t="s">
        <v>34506</v>
      </c>
      <c r="G5844" s="21" t="s">
        <v>4318</v>
      </c>
      <c r="H5844" s="22" t="s">
        <v>53</v>
      </c>
      <c r="I5844" s="20" t="s">
        <v>53</v>
      </c>
      <c r="J5844" s="20" t="s">
        <v>53</v>
      </c>
      <c r="K5844" s="20" t="s">
        <v>56</v>
      </c>
      <c r="L5844" s="23">
        <v>0</v>
      </c>
      <c r="M5844" s="20"/>
      <c r="N5844" s="20" t="s">
        <v>34507</v>
      </c>
      <c r="O5844" s="20" t="s">
        <v>34508</v>
      </c>
    </row>
    <row r="5845" spans="1:15" ht="15.75" customHeight="1" x14ac:dyDescent="0.2">
      <c r="A5845" s="20" t="s">
        <v>34454</v>
      </c>
      <c r="B5845" s="21" t="s">
        <v>34509</v>
      </c>
      <c r="C5845" s="21" t="s">
        <v>34510</v>
      </c>
      <c r="D5845" s="20" t="str">
        <f t="shared" si="0"/>
        <v>NO</v>
      </c>
      <c r="E5845" s="20" t="str">
        <f t="shared" si="1"/>
        <v>NO</v>
      </c>
      <c r="F5845" s="20" t="s">
        <v>34511</v>
      </c>
      <c r="G5845" s="21" t="s">
        <v>34512</v>
      </c>
      <c r="H5845" s="22" t="s">
        <v>53</v>
      </c>
      <c r="I5845" s="20" t="s">
        <v>53</v>
      </c>
      <c r="J5845" s="20" t="s">
        <v>53</v>
      </c>
      <c r="K5845" s="20" t="s">
        <v>56</v>
      </c>
      <c r="L5845" s="23">
        <v>0</v>
      </c>
      <c r="M5845" s="20"/>
      <c r="N5845" s="20" t="s">
        <v>34513</v>
      </c>
      <c r="O5845" s="20" t="s">
        <v>34514</v>
      </c>
    </row>
    <row r="5846" spans="1:15" ht="15.75" customHeight="1" x14ac:dyDescent="0.2">
      <c r="A5846" s="20" t="s">
        <v>34454</v>
      </c>
      <c r="B5846" s="21" t="s">
        <v>34515</v>
      </c>
      <c r="C5846" s="21" t="s">
        <v>34516</v>
      </c>
      <c r="D5846" s="20" t="str">
        <f t="shared" si="0"/>
        <v>NO</v>
      </c>
      <c r="E5846" s="20" t="str">
        <f t="shared" si="1"/>
        <v>NO</v>
      </c>
      <c r="F5846" s="20" t="s">
        <v>34517</v>
      </c>
      <c r="G5846" s="21" t="s">
        <v>34518</v>
      </c>
      <c r="H5846" s="22" t="s">
        <v>53</v>
      </c>
      <c r="I5846" s="20" t="s">
        <v>53</v>
      </c>
      <c r="J5846" s="20" t="s">
        <v>53</v>
      </c>
      <c r="K5846" s="20" t="s">
        <v>56</v>
      </c>
      <c r="L5846" s="23">
        <v>0</v>
      </c>
      <c r="M5846" s="20"/>
      <c r="N5846" s="20" t="s">
        <v>34519</v>
      </c>
      <c r="O5846" s="20" t="s">
        <v>34520</v>
      </c>
    </row>
    <row r="5847" spans="1:15" ht="15.75" customHeight="1" x14ac:dyDescent="0.2">
      <c r="A5847" s="20" t="s">
        <v>34454</v>
      </c>
      <c r="B5847" s="21" t="s">
        <v>34521</v>
      </c>
      <c r="C5847" s="21" t="s">
        <v>34522</v>
      </c>
      <c r="D5847" s="20" t="str">
        <f t="shared" si="0"/>
        <v>NO</v>
      </c>
      <c r="E5847" s="20" t="str">
        <f t="shared" si="1"/>
        <v>NO</v>
      </c>
      <c r="F5847" s="20" t="s">
        <v>34517</v>
      </c>
      <c r="G5847" s="21" t="s">
        <v>34523</v>
      </c>
      <c r="H5847" s="22" t="s">
        <v>53</v>
      </c>
      <c r="I5847" s="20" t="s">
        <v>53</v>
      </c>
      <c r="J5847" s="20" t="s">
        <v>53</v>
      </c>
      <c r="K5847" s="20" t="s">
        <v>56</v>
      </c>
      <c r="L5847" s="23">
        <v>0.5136307</v>
      </c>
      <c r="M5847" s="20"/>
      <c r="N5847" s="20" t="s">
        <v>34524</v>
      </c>
      <c r="O5847" s="20" t="s">
        <v>34525</v>
      </c>
    </row>
    <row r="5848" spans="1:15" ht="15.75" customHeight="1" x14ac:dyDescent="0.2">
      <c r="A5848" s="20" t="s">
        <v>34454</v>
      </c>
      <c r="B5848" s="21" t="s">
        <v>34526</v>
      </c>
      <c r="C5848" s="21" t="s">
        <v>34527</v>
      </c>
      <c r="D5848" s="20" t="str">
        <f t="shared" si="0"/>
        <v>NO</v>
      </c>
      <c r="E5848" s="20" t="str">
        <f t="shared" si="1"/>
        <v>NO</v>
      </c>
      <c r="F5848" s="20" t="s">
        <v>34528</v>
      </c>
      <c r="G5848" s="21" t="s">
        <v>34529</v>
      </c>
      <c r="H5848" s="22" t="s">
        <v>53</v>
      </c>
      <c r="I5848" s="20" t="s">
        <v>53</v>
      </c>
      <c r="J5848" s="20" t="s">
        <v>53</v>
      </c>
      <c r="K5848" s="20" t="s">
        <v>56</v>
      </c>
      <c r="L5848" s="23">
        <v>3.3802800000000001E-2</v>
      </c>
      <c r="M5848" s="20"/>
      <c r="N5848" s="20" t="s">
        <v>34530</v>
      </c>
      <c r="O5848" s="20" t="s">
        <v>34531</v>
      </c>
    </row>
    <row r="5849" spans="1:15" ht="15.75" customHeight="1" x14ac:dyDescent="0.2">
      <c r="A5849" s="20" t="s">
        <v>34454</v>
      </c>
      <c r="B5849" s="21" t="s">
        <v>34532</v>
      </c>
      <c r="C5849" s="21" t="s">
        <v>34533</v>
      </c>
      <c r="D5849" s="20" t="str">
        <f t="shared" si="0"/>
        <v>NO</v>
      </c>
      <c r="E5849" s="20" t="str">
        <f t="shared" si="1"/>
        <v>NO</v>
      </c>
      <c r="F5849" s="20" t="s">
        <v>34534</v>
      </c>
      <c r="G5849" s="21" t="s">
        <v>34535</v>
      </c>
      <c r="H5849" s="22" t="s">
        <v>53</v>
      </c>
      <c r="I5849" s="20" t="s">
        <v>53</v>
      </c>
      <c r="J5849" s="20" t="s">
        <v>53</v>
      </c>
      <c r="K5849" s="20" t="s">
        <v>56</v>
      </c>
      <c r="L5849" s="23">
        <v>1</v>
      </c>
      <c r="M5849" s="20"/>
      <c r="N5849" s="20" t="s">
        <v>34536</v>
      </c>
      <c r="O5849" s="20" t="s">
        <v>34537</v>
      </c>
    </row>
    <row r="5850" spans="1:15" ht="15.75" customHeight="1" x14ac:dyDescent="0.2">
      <c r="A5850" s="20" t="s">
        <v>4239</v>
      </c>
      <c r="B5850" s="21" t="s">
        <v>34538</v>
      </c>
      <c r="C5850" s="21" t="s">
        <v>34539</v>
      </c>
      <c r="D5850" s="20" t="str">
        <f t="shared" si="0"/>
        <v>NO</v>
      </c>
      <c r="E5850" s="20" t="str">
        <f t="shared" si="1"/>
        <v>NO</v>
      </c>
      <c r="F5850" s="20" t="s">
        <v>34540</v>
      </c>
      <c r="G5850" s="21" t="s">
        <v>34541</v>
      </c>
      <c r="H5850" s="22" t="s">
        <v>53</v>
      </c>
      <c r="I5850" s="20" t="s">
        <v>53</v>
      </c>
      <c r="J5850" s="20" t="s">
        <v>53</v>
      </c>
      <c r="K5850" s="20" t="s">
        <v>56</v>
      </c>
      <c r="L5850" s="23">
        <v>1</v>
      </c>
      <c r="M5850" s="20"/>
      <c r="N5850" s="20" t="s">
        <v>34542</v>
      </c>
      <c r="O5850" s="20" t="s">
        <v>34543</v>
      </c>
    </row>
    <row r="5851" spans="1:15" ht="15.75" customHeight="1" x14ac:dyDescent="0.2">
      <c r="A5851" s="20" t="s">
        <v>4239</v>
      </c>
      <c r="B5851" s="21" t="s">
        <v>34544</v>
      </c>
      <c r="C5851" s="21" t="s">
        <v>34545</v>
      </c>
      <c r="D5851" s="20" t="str">
        <f t="shared" si="0"/>
        <v>NO</v>
      </c>
      <c r="E5851" s="20" t="str">
        <f t="shared" si="1"/>
        <v>NO</v>
      </c>
      <c r="F5851" s="20" t="s">
        <v>34546</v>
      </c>
      <c r="G5851" s="21" t="s">
        <v>30989</v>
      </c>
      <c r="H5851" s="22" t="s">
        <v>53</v>
      </c>
      <c r="I5851" s="20" t="s">
        <v>53</v>
      </c>
      <c r="J5851" s="20" t="s">
        <v>53</v>
      </c>
      <c r="K5851" s="20" t="s">
        <v>56</v>
      </c>
      <c r="L5851" s="23">
        <v>0.20600859999999999</v>
      </c>
      <c r="M5851" s="20"/>
      <c r="N5851" s="20" t="s">
        <v>34547</v>
      </c>
      <c r="O5851" s="20" t="s">
        <v>34548</v>
      </c>
    </row>
    <row r="5852" spans="1:15" ht="15.75" customHeight="1" x14ac:dyDescent="0.2">
      <c r="A5852" s="20" t="s">
        <v>4239</v>
      </c>
      <c r="B5852" s="21" t="s">
        <v>34549</v>
      </c>
      <c r="C5852" s="21" t="s">
        <v>34550</v>
      </c>
      <c r="D5852" s="20" t="str">
        <f t="shared" si="0"/>
        <v>NO</v>
      </c>
      <c r="E5852" s="20" t="str">
        <f t="shared" si="1"/>
        <v>NO</v>
      </c>
      <c r="F5852" s="20" t="s">
        <v>34551</v>
      </c>
      <c r="G5852" s="21" t="s">
        <v>32111</v>
      </c>
      <c r="H5852" s="22" t="s">
        <v>53</v>
      </c>
      <c r="I5852" s="20" t="s">
        <v>53</v>
      </c>
      <c r="J5852" s="20" t="s">
        <v>53</v>
      </c>
      <c r="K5852" s="20" t="s">
        <v>56</v>
      </c>
      <c r="L5852" s="23">
        <v>0.88219179999999997</v>
      </c>
      <c r="M5852" s="20"/>
      <c r="N5852" s="20" t="s">
        <v>34552</v>
      </c>
      <c r="O5852" s="20" t="s">
        <v>34553</v>
      </c>
    </row>
    <row r="5853" spans="1:15" ht="15.75" customHeight="1" x14ac:dyDescent="0.2">
      <c r="A5853" s="20" t="s">
        <v>4239</v>
      </c>
      <c r="B5853" s="21" t="s">
        <v>34554</v>
      </c>
      <c r="C5853" s="21" t="s">
        <v>34555</v>
      </c>
      <c r="D5853" s="20" t="str">
        <f t="shared" si="0"/>
        <v>NO</v>
      </c>
      <c r="E5853" s="20" t="str">
        <f t="shared" si="1"/>
        <v>NO</v>
      </c>
      <c r="F5853" s="20" t="s">
        <v>34556</v>
      </c>
      <c r="G5853" s="21" t="s">
        <v>34557</v>
      </c>
      <c r="H5853" s="22" t="s">
        <v>53</v>
      </c>
      <c r="I5853" s="20" t="s">
        <v>53</v>
      </c>
      <c r="J5853" s="20" t="s">
        <v>53</v>
      </c>
      <c r="K5853" s="20" t="s">
        <v>56</v>
      </c>
      <c r="L5853" s="23">
        <v>0.62949189999999999</v>
      </c>
      <c r="M5853" s="20"/>
      <c r="N5853" s="20" t="s">
        <v>34558</v>
      </c>
      <c r="O5853" s="20" t="s">
        <v>34559</v>
      </c>
    </row>
    <row r="5854" spans="1:15" ht="15.75" customHeight="1" x14ac:dyDescent="0.2">
      <c r="A5854" s="20" t="s">
        <v>4239</v>
      </c>
      <c r="B5854" s="21" t="s">
        <v>34560</v>
      </c>
      <c r="C5854" s="21" t="s">
        <v>34561</v>
      </c>
      <c r="D5854" s="20" t="str">
        <f t="shared" si="0"/>
        <v>NO</v>
      </c>
      <c r="E5854" s="20" t="str">
        <f t="shared" si="1"/>
        <v>NO</v>
      </c>
      <c r="F5854" s="20" t="s">
        <v>34562</v>
      </c>
      <c r="G5854" s="21" t="s">
        <v>34563</v>
      </c>
      <c r="H5854" s="22" t="s">
        <v>53</v>
      </c>
      <c r="I5854" s="20" t="s">
        <v>53</v>
      </c>
      <c r="J5854" s="20" t="s">
        <v>53</v>
      </c>
      <c r="K5854" s="20" t="s">
        <v>56</v>
      </c>
      <c r="L5854" s="23">
        <v>0.89596880000000001</v>
      </c>
      <c r="M5854" s="20"/>
      <c r="N5854" s="20" t="s">
        <v>34564</v>
      </c>
      <c r="O5854" s="20" t="s">
        <v>34565</v>
      </c>
    </row>
    <row r="5855" spans="1:15" ht="15.75" customHeight="1" x14ac:dyDescent="0.2">
      <c r="A5855" s="20" t="s">
        <v>4239</v>
      </c>
      <c r="B5855" s="21" t="s">
        <v>34566</v>
      </c>
      <c r="C5855" s="21" t="s">
        <v>34567</v>
      </c>
      <c r="D5855" s="20" t="str">
        <f t="shared" si="0"/>
        <v>NO</v>
      </c>
      <c r="E5855" s="20" t="str">
        <f t="shared" si="1"/>
        <v>NO</v>
      </c>
      <c r="F5855" s="20" t="s">
        <v>34562</v>
      </c>
      <c r="G5855" s="21" t="s">
        <v>34568</v>
      </c>
      <c r="H5855" s="22" t="s">
        <v>53</v>
      </c>
      <c r="I5855" s="20" t="s">
        <v>53</v>
      </c>
      <c r="J5855" s="20" t="s">
        <v>53</v>
      </c>
      <c r="K5855" s="20" t="s">
        <v>56</v>
      </c>
      <c r="L5855" s="23">
        <v>0.76664560000000004</v>
      </c>
      <c r="M5855" s="20"/>
      <c r="N5855" s="20" t="s">
        <v>34569</v>
      </c>
      <c r="O5855" s="20" t="s">
        <v>34570</v>
      </c>
    </row>
    <row r="5856" spans="1:15" ht="15.75" customHeight="1" x14ac:dyDescent="0.2">
      <c r="A5856" s="20" t="s">
        <v>4239</v>
      </c>
      <c r="B5856" s="21" t="s">
        <v>34571</v>
      </c>
      <c r="C5856" s="21" t="s">
        <v>34572</v>
      </c>
      <c r="D5856" s="20" t="str">
        <f t="shared" si="0"/>
        <v>NO</v>
      </c>
      <c r="E5856" s="20" t="str">
        <f t="shared" si="1"/>
        <v>NO</v>
      </c>
      <c r="F5856" s="20" t="s">
        <v>34573</v>
      </c>
      <c r="G5856" s="21" t="s">
        <v>1759</v>
      </c>
      <c r="H5856" s="22" t="s">
        <v>53</v>
      </c>
      <c r="I5856" s="20" t="s">
        <v>53</v>
      </c>
      <c r="J5856" s="20" t="s">
        <v>53</v>
      </c>
      <c r="K5856" s="20" t="s">
        <v>56</v>
      </c>
      <c r="L5856" s="23">
        <v>0.79012349999999998</v>
      </c>
      <c r="M5856" s="20"/>
      <c r="N5856" s="20" t="s">
        <v>34574</v>
      </c>
      <c r="O5856" s="20" t="s">
        <v>34575</v>
      </c>
    </row>
    <row r="5857" spans="1:15" ht="15.75" customHeight="1" x14ac:dyDescent="0.2">
      <c r="A5857" s="20" t="s">
        <v>4239</v>
      </c>
      <c r="B5857" s="21" t="s">
        <v>34576</v>
      </c>
      <c r="C5857" s="21" t="s">
        <v>34577</v>
      </c>
      <c r="D5857" s="20" t="str">
        <f t="shared" si="0"/>
        <v>NO</v>
      </c>
      <c r="E5857" s="20" t="str">
        <f t="shared" si="1"/>
        <v>NO</v>
      </c>
      <c r="F5857" s="20" t="s">
        <v>34578</v>
      </c>
      <c r="G5857" s="21" t="s">
        <v>34579</v>
      </c>
      <c r="H5857" s="22" t="s">
        <v>53</v>
      </c>
      <c r="I5857" s="20" t="s">
        <v>53</v>
      </c>
      <c r="J5857" s="20" t="s">
        <v>53</v>
      </c>
      <c r="K5857" s="20" t="s">
        <v>56</v>
      </c>
      <c r="L5857" s="23">
        <v>0</v>
      </c>
      <c r="M5857" s="20"/>
      <c r="N5857" s="20" t="s">
        <v>34580</v>
      </c>
      <c r="O5857" s="20" t="s">
        <v>34581</v>
      </c>
    </row>
    <row r="5858" spans="1:15" ht="15.75" customHeight="1" x14ac:dyDescent="0.2">
      <c r="A5858" s="20" t="s">
        <v>4239</v>
      </c>
      <c r="B5858" s="21" t="s">
        <v>34582</v>
      </c>
      <c r="C5858" s="21" t="s">
        <v>34583</v>
      </c>
      <c r="D5858" s="20" t="str">
        <f t="shared" si="0"/>
        <v>NO</v>
      </c>
      <c r="E5858" s="20" t="str">
        <f t="shared" si="1"/>
        <v>NO</v>
      </c>
      <c r="F5858" s="20" t="s">
        <v>34584</v>
      </c>
      <c r="G5858" s="21" t="s">
        <v>34585</v>
      </c>
      <c r="H5858" s="22" t="s">
        <v>53</v>
      </c>
      <c r="I5858" s="20" t="s">
        <v>53</v>
      </c>
      <c r="J5858" s="20" t="s">
        <v>53</v>
      </c>
      <c r="K5858" s="20" t="s">
        <v>56</v>
      </c>
      <c r="L5858" s="23">
        <v>1</v>
      </c>
      <c r="M5858" s="20"/>
      <c r="N5858" s="20" t="s">
        <v>34586</v>
      </c>
      <c r="O5858" s="20" t="s">
        <v>34587</v>
      </c>
    </row>
    <row r="5859" spans="1:15" ht="15.75" customHeight="1" x14ac:dyDescent="0.2">
      <c r="A5859" s="20" t="s">
        <v>4246</v>
      </c>
      <c r="B5859" s="21" t="s">
        <v>34588</v>
      </c>
      <c r="C5859" s="21" t="s">
        <v>34589</v>
      </c>
      <c r="D5859" s="20" t="str">
        <f t="shared" si="0"/>
        <v>NO</v>
      </c>
      <c r="E5859" s="20" t="str">
        <f t="shared" si="1"/>
        <v>NO</v>
      </c>
      <c r="F5859" s="20" t="s">
        <v>34590</v>
      </c>
      <c r="G5859" s="21" t="s">
        <v>34591</v>
      </c>
      <c r="H5859" s="22" t="s">
        <v>53</v>
      </c>
      <c r="I5859" s="20" t="s">
        <v>53</v>
      </c>
      <c r="J5859" s="20" t="s">
        <v>53</v>
      </c>
      <c r="K5859" s="20" t="s">
        <v>56</v>
      </c>
      <c r="L5859" s="23">
        <v>0.76885650000000005</v>
      </c>
      <c r="M5859" s="20"/>
      <c r="N5859" s="20" t="s">
        <v>34592</v>
      </c>
      <c r="O5859" s="20" t="s">
        <v>34593</v>
      </c>
    </row>
    <row r="5860" spans="1:15" ht="15.75" customHeight="1" x14ac:dyDescent="0.2">
      <c r="A5860" s="20" t="s">
        <v>4246</v>
      </c>
      <c r="B5860" s="21" t="s">
        <v>34594</v>
      </c>
      <c r="C5860" s="21" t="s">
        <v>34595</v>
      </c>
      <c r="D5860" s="20" t="str">
        <f t="shared" si="0"/>
        <v>NO</v>
      </c>
      <c r="E5860" s="20" t="str">
        <f t="shared" si="1"/>
        <v>NO</v>
      </c>
      <c r="F5860" s="20" t="s">
        <v>34596</v>
      </c>
      <c r="G5860" s="21" t="s">
        <v>34597</v>
      </c>
      <c r="H5860" s="22" t="s">
        <v>53</v>
      </c>
      <c r="I5860" s="20" t="s">
        <v>53</v>
      </c>
      <c r="J5860" s="20" t="s">
        <v>53</v>
      </c>
      <c r="K5860" s="20" t="s">
        <v>53</v>
      </c>
      <c r="L5860" s="23">
        <v>0.99923490000000004</v>
      </c>
      <c r="M5860" s="20"/>
      <c r="N5860" s="20" t="s">
        <v>34598</v>
      </c>
      <c r="O5860" s="20" t="s">
        <v>34599</v>
      </c>
    </row>
    <row r="5861" spans="1:15" ht="15.75" customHeight="1" x14ac:dyDescent="0.2">
      <c r="A5861" s="20" t="s">
        <v>4246</v>
      </c>
      <c r="B5861" s="21" t="s">
        <v>34600</v>
      </c>
      <c r="C5861" s="21" t="s">
        <v>34601</v>
      </c>
      <c r="D5861" s="20" t="str">
        <f t="shared" si="0"/>
        <v>NO</v>
      </c>
      <c r="E5861" s="20" t="str">
        <f t="shared" si="1"/>
        <v>NO</v>
      </c>
      <c r="F5861" s="20" t="s">
        <v>34602</v>
      </c>
      <c r="G5861" s="21" t="s">
        <v>34603</v>
      </c>
      <c r="H5861" s="22" t="s">
        <v>53</v>
      </c>
      <c r="I5861" s="20" t="s">
        <v>53</v>
      </c>
      <c r="J5861" s="20" t="s">
        <v>53</v>
      </c>
      <c r="K5861" s="20" t="s">
        <v>56</v>
      </c>
      <c r="L5861" s="23">
        <v>0.96118300000000001</v>
      </c>
      <c r="M5861" s="20"/>
      <c r="N5861" s="20" t="s">
        <v>34604</v>
      </c>
      <c r="O5861" s="20" t="s">
        <v>34605</v>
      </c>
    </row>
    <row r="5862" spans="1:15" ht="15.75" customHeight="1" x14ac:dyDescent="0.2">
      <c r="A5862" s="20" t="s">
        <v>4246</v>
      </c>
      <c r="B5862" s="21" t="s">
        <v>34606</v>
      </c>
      <c r="C5862" s="21" t="s">
        <v>34607</v>
      </c>
      <c r="D5862" s="20" t="str">
        <f t="shared" si="0"/>
        <v>NO</v>
      </c>
      <c r="E5862" s="20" t="str">
        <f t="shared" si="1"/>
        <v>NO</v>
      </c>
      <c r="F5862" s="20" t="s">
        <v>34602</v>
      </c>
      <c r="G5862" s="21" t="s">
        <v>34608</v>
      </c>
      <c r="H5862" s="22" t="s">
        <v>53</v>
      </c>
      <c r="I5862" s="20" t="s">
        <v>53</v>
      </c>
      <c r="J5862" s="20" t="s">
        <v>53</v>
      </c>
      <c r="K5862" s="20" t="s">
        <v>56</v>
      </c>
      <c r="L5862" s="23">
        <v>0.96666660000000004</v>
      </c>
      <c r="M5862" s="20"/>
      <c r="N5862" s="20" t="s">
        <v>34609</v>
      </c>
      <c r="O5862" s="20" t="s">
        <v>34610</v>
      </c>
    </row>
    <row r="5863" spans="1:15" ht="15.75" customHeight="1" x14ac:dyDescent="0.2">
      <c r="A5863" s="20" t="s">
        <v>4246</v>
      </c>
      <c r="B5863" s="21" t="s">
        <v>34611</v>
      </c>
      <c r="C5863" s="21" t="s">
        <v>34612</v>
      </c>
      <c r="D5863" s="20" t="str">
        <f t="shared" si="0"/>
        <v>NO</v>
      </c>
      <c r="E5863" s="20" t="str">
        <f t="shared" si="1"/>
        <v>NO</v>
      </c>
      <c r="F5863" s="20" t="s">
        <v>34613</v>
      </c>
      <c r="G5863" s="21" t="s">
        <v>21010</v>
      </c>
      <c r="H5863" s="22" t="s">
        <v>53</v>
      </c>
      <c r="I5863" s="20" t="s">
        <v>53</v>
      </c>
      <c r="J5863" s="20" t="s">
        <v>53</v>
      </c>
      <c r="K5863" s="20" t="s">
        <v>56</v>
      </c>
      <c r="L5863" s="23">
        <v>0.94624509999999995</v>
      </c>
      <c r="M5863" s="20"/>
      <c r="N5863" s="20" t="s">
        <v>34614</v>
      </c>
      <c r="O5863" s="20" t="s">
        <v>34615</v>
      </c>
    </row>
    <row r="5864" spans="1:15" ht="15.75" customHeight="1" x14ac:dyDescent="0.2">
      <c r="A5864" s="20" t="s">
        <v>4246</v>
      </c>
      <c r="B5864" s="21" t="s">
        <v>34616</v>
      </c>
      <c r="C5864" s="21" t="s">
        <v>34617</v>
      </c>
      <c r="D5864" s="20" t="str">
        <f t="shared" si="0"/>
        <v>NO</v>
      </c>
      <c r="E5864" s="20" t="str">
        <f t="shared" si="1"/>
        <v>NO</v>
      </c>
      <c r="F5864" s="20" t="s">
        <v>34618</v>
      </c>
      <c r="G5864" s="21" t="s">
        <v>34619</v>
      </c>
      <c r="H5864" s="22" t="s">
        <v>53</v>
      </c>
      <c r="I5864" s="20" t="s">
        <v>53</v>
      </c>
      <c r="J5864" s="20" t="s">
        <v>53</v>
      </c>
      <c r="K5864" s="20" t="s">
        <v>56</v>
      </c>
      <c r="L5864" s="23">
        <v>0</v>
      </c>
      <c r="M5864" s="20"/>
      <c r="N5864" s="20" t="s">
        <v>34620</v>
      </c>
      <c r="O5864" s="20" t="s">
        <v>34621</v>
      </c>
    </row>
    <row r="5865" spans="1:15" ht="15.75" customHeight="1" x14ac:dyDescent="0.2">
      <c r="A5865" s="20" t="s">
        <v>4246</v>
      </c>
      <c r="B5865" s="21" t="s">
        <v>34622</v>
      </c>
      <c r="C5865" s="21" t="s">
        <v>34623</v>
      </c>
      <c r="D5865" s="20" t="str">
        <f t="shared" si="0"/>
        <v>YES</v>
      </c>
      <c r="E5865" s="20" t="str">
        <f t="shared" si="1"/>
        <v>NO</v>
      </c>
      <c r="F5865" s="20" t="s">
        <v>4249</v>
      </c>
      <c r="G5865" s="21" t="s">
        <v>34624</v>
      </c>
      <c r="H5865" s="22" t="s">
        <v>4857</v>
      </c>
      <c r="I5865" s="20" t="s">
        <v>34625</v>
      </c>
      <c r="J5865" s="20" t="s">
        <v>34626</v>
      </c>
      <c r="K5865" s="20" t="s">
        <v>56</v>
      </c>
      <c r="L5865" s="23">
        <v>0.17700379999999999</v>
      </c>
      <c r="M5865" s="20"/>
      <c r="N5865" s="20" t="s">
        <v>34627</v>
      </c>
      <c r="O5865" s="20" t="s">
        <v>34628</v>
      </c>
    </row>
    <row r="5866" spans="1:15" ht="15.75" customHeight="1" x14ac:dyDescent="0.2">
      <c r="A5866" s="20" t="s">
        <v>4246</v>
      </c>
      <c r="B5866" s="21" t="s">
        <v>34629</v>
      </c>
      <c r="C5866" s="21" t="s">
        <v>34630</v>
      </c>
      <c r="D5866" s="20" t="str">
        <f t="shared" si="0"/>
        <v>NO</v>
      </c>
      <c r="E5866" s="20" t="str">
        <f t="shared" si="1"/>
        <v>NO</v>
      </c>
      <c r="F5866" s="20" t="s">
        <v>4249</v>
      </c>
      <c r="G5866" s="21" t="s">
        <v>34631</v>
      </c>
      <c r="H5866" s="22" t="s">
        <v>53</v>
      </c>
      <c r="I5866" s="20" t="s">
        <v>53</v>
      </c>
      <c r="J5866" s="20" t="s">
        <v>53</v>
      </c>
      <c r="K5866" s="20" t="s">
        <v>56</v>
      </c>
      <c r="L5866" s="23">
        <v>1</v>
      </c>
      <c r="M5866" s="20"/>
      <c r="N5866" s="20" t="s">
        <v>34632</v>
      </c>
      <c r="O5866" s="20" t="s">
        <v>34633</v>
      </c>
    </row>
    <row r="5867" spans="1:15" ht="15.75" customHeight="1" x14ac:dyDescent="0.2">
      <c r="A5867" s="20" t="s">
        <v>4246</v>
      </c>
      <c r="B5867" s="21" t="s">
        <v>34634</v>
      </c>
      <c r="C5867" s="21" t="s">
        <v>34635</v>
      </c>
      <c r="D5867" s="20" t="str">
        <f t="shared" si="0"/>
        <v>NO</v>
      </c>
      <c r="E5867" s="20" t="str">
        <f t="shared" si="1"/>
        <v>NO</v>
      </c>
      <c r="F5867" s="20" t="s">
        <v>4249</v>
      </c>
      <c r="G5867" s="21" t="s">
        <v>34636</v>
      </c>
      <c r="H5867" s="22" t="s">
        <v>53</v>
      </c>
      <c r="I5867" s="20" t="s">
        <v>53</v>
      </c>
      <c r="J5867" s="20" t="s">
        <v>53</v>
      </c>
      <c r="K5867" s="20" t="s">
        <v>56</v>
      </c>
      <c r="L5867" s="23">
        <v>1</v>
      </c>
      <c r="M5867" s="20"/>
      <c r="N5867" s="20" t="s">
        <v>34637</v>
      </c>
      <c r="O5867" s="20" t="s">
        <v>34638</v>
      </c>
    </row>
    <row r="5868" spans="1:15" ht="15.75" customHeight="1" x14ac:dyDescent="0.2">
      <c r="A5868" s="20" t="s">
        <v>4246</v>
      </c>
      <c r="B5868" s="21" t="s">
        <v>34639</v>
      </c>
      <c r="C5868" s="21" t="s">
        <v>34640</v>
      </c>
      <c r="D5868" s="20" t="str">
        <f t="shared" si="0"/>
        <v>NO</v>
      </c>
      <c r="E5868" s="20" t="str">
        <f t="shared" si="1"/>
        <v>NO</v>
      </c>
      <c r="F5868" s="20" t="s">
        <v>34641</v>
      </c>
      <c r="G5868" s="21" t="s">
        <v>34642</v>
      </c>
      <c r="H5868" s="22" t="s">
        <v>53</v>
      </c>
      <c r="I5868" s="20" t="s">
        <v>53</v>
      </c>
      <c r="J5868" s="20" t="s">
        <v>53</v>
      </c>
      <c r="K5868" s="20" t="s">
        <v>56</v>
      </c>
      <c r="L5868" s="23">
        <v>0.69689849999999998</v>
      </c>
      <c r="M5868" s="20"/>
      <c r="N5868" s="20" t="s">
        <v>34643</v>
      </c>
      <c r="O5868" s="20" t="s">
        <v>34644</v>
      </c>
    </row>
    <row r="5869" spans="1:15" ht="15.75" customHeight="1" x14ac:dyDescent="0.2">
      <c r="A5869" s="20" t="s">
        <v>4246</v>
      </c>
      <c r="B5869" s="21" t="s">
        <v>34645</v>
      </c>
      <c r="C5869" s="21" t="s">
        <v>34646</v>
      </c>
      <c r="D5869" s="20" t="str">
        <f t="shared" si="0"/>
        <v>NO</v>
      </c>
      <c r="E5869" s="20" t="str">
        <f t="shared" si="1"/>
        <v>NO</v>
      </c>
      <c r="F5869" s="20" t="s">
        <v>34647</v>
      </c>
      <c r="G5869" s="21" t="s">
        <v>34648</v>
      </c>
      <c r="H5869" s="22" t="s">
        <v>53</v>
      </c>
      <c r="I5869" s="20" t="s">
        <v>53</v>
      </c>
      <c r="J5869" s="20" t="s">
        <v>53</v>
      </c>
      <c r="K5869" s="20" t="s">
        <v>56</v>
      </c>
      <c r="L5869" s="23">
        <v>0.6875</v>
      </c>
      <c r="M5869" s="20"/>
      <c r="N5869" s="20" t="s">
        <v>34649</v>
      </c>
      <c r="O5869" s="20" t="s">
        <v>34650</v>
      </c>
    </row>
    <row r="5870" spans="1:15" ht="15.75" customHeight="1" x14ac:dyDescent="0.2">
      <c r="A5870" s="20" t="s">
        <v>4246</v>
      </c>
      <c r="B5870" s="21" t="s">
        <v>34651</v>
      </c>
      <c r="C5870" s="21" t="s">
        <v>34652</v>
      </c>
      <c r="D5870" s="20" t="str">
        <f t="shared" si="0"/>
        <v>NO</v>
      </c>
      <c r="E5870" s="20" t="str">
        <f t="shared" si="1"/>
        <v>NO</v>
      </c>
      <c r="F5870" s="20" t="s">
        <v>34653</v>
      </c>
      <c r="G5870" s="21" t="s">
        <v>34654</v>
      </c>
      <c r="H5870" s="22" t="s">
        <v>53</v>
      </c>
      <c r="I5870" s="20" t="s">
        <v>53</v>
      </c>
      <c r="J5870" s="20" t="s">
        <v>53</v>
      </c>
      <c r="K5870" s="20" t="s">
        <v>53</v>
      </c>
      <c r="L5870" s="23">
        <v>0.98412699999999997</v>
      </c>
      <c r="M5870" s="20"/>
      <c r="N5870" s="20" t="s">
        <v>34655</v>
      </c>
      <c r="O5870" s="20" t="s">
        <v>34656</v>
      </c>
    </row>
    <row r="5871" spans="1:15" ht="15.75" customHeight="1" x14ac:dyDescent="0.2">
      <c r="A5871" s="20" t="s">
        <v>4254</v>
      </c>
      <c r="B5871" s="21" t="s">
        <v>34657</v>
      </c>
      <c r="C5871" s="21" t="s">
        <v>34658</v>
      </c>
      <c r="D5871" s="20" t="str">
        <f t="shared" si="0"/>
        <v>NO</v>
      </c>
      <c r="E5871" s="20" t="str">
        <f t="shared" si="1"/>
        <v>NO</v>
      </c>
      <c r="F5871" s="20" t="s">
        <v>34659</v>
      </c>
      <c r="G5871" s="21" t="s">
        <v>34660</v>
      </c>
      <c r="H5871" s="22" t="s">
        <v>53</v>
      </c>
      <c r="I5871" s="20" t="s">
        <v>53</v>
      </c>
      <c r="J5871" s="20" t="s">
        <v>53</v>
      </c>
      <c r="K5871" s="20" t="s">
        <v>56</v>
      </c>
      <c r="L5871" s="23">
        <v>0.52500000000000002</v>
      </c>
      <c r="M5871" s="20"/>
      <c r="N5871" s="20" t="s">
        <v>34661</v>
      </c>
      <c r="O5871" s="20" t="s">
        <v>34662</v>
      </c>
    </row>
    <row r="5872" spans="1:15" ht="15.75" customHeight="1" x14ac:dyDescent="0.2">
      <c r="A5872" s="20" t="s">
        <v>4254</v>
      </c>
      <c r="B5872" s="21" t="s">
        <v>34663</v>
      </c>
      <c r="C5872" s="21" t="s">
        <v>34664</v>
      </c>
      <c r="D5872" s="20" t="str">
        <f t="shared" si="0"/>
        <v>NO</v>
      </c>
      <c r="E5872" s="20" t="str">
        <f t="shared" si="1"/>
        <v>NO</v>
      </c>
      <c r="F5872" s="20" t="s">
        <v>34665</v>
      </c>
      <c r="G5872" s="21" t="s">
        <v>34666</v>
      </c>
      <c r="H5872" s="22" t="s">
        <v>53</v>
      </c>
      <c r="I5872" s="20" t="s">
        <v>53</v>
      </c>
      <c r="J5872" s="20" t="s">
        <v>53</v>
      </c>
      <c r="K5872" s="20" t="s">
        <v>56</v>
      </c>
      <c r="L5872" s="23">
        <v>0.98469390000000001</v>
      </c>
      <c r="M5872" s="20"/>
      <c r="N5872" s="20" t="s">
        <v>34667</v>
      </c>
      <c r="O5872" s="20" t="s">
        <v>34668</v>
      </c>
    </row>
    <row r="5873" spans="1:15" ht="15.75" customHeight="1" x14ac:dyDescent="0.2">
      <c r="A5873" s="20" t="s">
        <v>4254</v>
      </c>
      <c r="B5873" s="21" t="s">
        <v>34669</v>
      </c>
      <c r="C5873" s="21" t="s">
        <v>34670</v>
      </c>
      <c r="D5873" s="20" t="str">
        <f t="shared" si="0"/>
        <v>NO</v>
      </c>
      <c r="E5873" s="20" t="str">
        <f t="shared" si="1"/>
        <v>NO</v>
      </c>
      <c r="F5873" s="20" t="s">
        <v>34671</v>
      </c>
      <c r="G5873" s="21" t="s">
        <v>34672</v>
      </c>
      <c r="H5873" s="22" t="s">
        <v>53</v>
      </c>
      <c r="I5873" s="20" t="s">
        <v>53</v>
      </c>
      <c r="J5873" s="20" t="s">
        <v>53</v>
      </c>
      <c r="K5873" s="20" t="s">
        <v>56</v>
      </c>
      <c r="L5873" s="23">
        <v>0.46037739999999999</v>
      </c>
      <c r="M5873" s="20"/>
      <c r="N5873" s="20" t="s">
        <v>34673</v>
      </c>
      <c r="O5873" s="20" t="s">
        <v>34674</v>
      </c>
    </row>
    <row r="5874" spans="1:15" ht="15.75" customHeight="1" x14ac:dyDescent="0.2">
      <c r="A5874" s="20" t="s">
        <v>4254</v>
      </c>
      <c r="B5874" s="21" t="s">
        <v>34675</v>
      </c>
      <c r="C5874" s="21" t="s">
        <v>34676</v>
      </c>
      <c r="D5874" s="20" t="str">
        <f t="shared" si="0"/>
        <v>NO</v>
      </c>
      <c r="E5874" s="20" t="str">
        <f t="shared" si="1"/>
        <v>NO</v>
      </c>
      <c r="F5874" s="20" t="s">
        <v>34677</v>
      </c>
      <c r="G5874" s="21" t="s">
        <v>34678</v>
      </c>
      <c r="H5874" s="22" t="s">
        <v>53</v>
      </c>
      <c r="I5874" s="20" t="s">
        <v>53</v>
      </c>
      <c r="J5874" s="20" t="s">
        <v>53</v>
      </c>
      <c r="K5874" s="20" t="s">
        <v>56</v>
      </c>
      <c r="L5874" s="23">
        <v>0.82879999999999998</v>
      </c>
      <c r="M5874" s="20"/>
      <c r="N5874" s="20" t="s">
        <v>34679</v>
      </c>
      <c r="O5874" s="20" t="s">
        <v>34680</v>
      </c>
    </row>
    <row r="5875" spans="1:15" ht="15.75" customHeight="1" x14ac:dyDescent="0.2">
      <c r="A5875" s="20" t="s">
        <v>4254</v>
      </c>
      <c r="B5875" s="21" t="s">
        <v>34681</v>
      </c>
      <c r="C5875" s="21" t="s">
        <v>34682</v>
      </c>
      <c r="D5875" s="20" t="str">
        <f t="shared" si="0"/>
        <v>NO</v>
      </c>
      <c r="E5875" s="20" t="str">
        <f t="shared" si="1"/>
        <v>NO</v>
      </c>
      <c r="F5875" s="20" t="s">
        <v>34683</v>
      </c>
      <c r="G5875" s="21" t="s">
        <v>26889</v>
      </c>
      <c r="H5875" s="22" t="s">
        <v>53</v>
      </c>
      <c r="I5875" s="20" t="s">
        <v>53</v>
      </c>
      <c r="J5875" s="20" t="s">
        <v>53</v>
      </c>
      <c r="K5875" s="20" t="s">
        <v>56</v>
      </c>
      <c r="L5875" s="23">
        <v>0.40790609999999999</v>
      </c>
      <c r="M5875" s="20"/>
      <c r="N5875" s="20" t="s">
        <v>34684</v>
      </c>
      <c r="O5875" s="20" t="s">
        <v>34685</v>
      </c>
    </row>
    <row r="5876" spans="1:15" ht="15.75" customHeight="1" x14ac:dyDescent="0.2">
      <c r="A5876" s="20" t="s">
        <v>4254</v>
      </c>
      <c r="B5876" s="21" t="s">
        <v>34686</v>
      </c>
      <c r="C5876" s="21" t="s">
        <v>34687</v>
      </c>
      <c r="D5876" s="20" t="str">
        <f t="shared" si="0"/>
        <v>NO</v>
      </c>
      <c r="E5876" s="20" t="str">
        <f t="shared" si="1"/>
        <v>NO</v>
      </c>
      <c r="F5876" s="20" t="s">
        <v>34688</v>
      </c>
      <c r="G5876" s="21" t="s">
        <v>34689</v>
      </c>
      <c r="H5876" s="22" t="s">
        <v>4857</v>
      </c>
      <c r="I5876" s="20" t="s">
        <v>34690</v>
      </c>
      <c r="J5876" s="20" t="s">
        <v>53</v>
      </c>
      <c r="K5876" s="20" t="s">
        <v>56</v>
      </c>
      <c r="L5876" s="23">
        <v>0.1425873</v>
      </c>
      <c r="M5876" s="20"/>
      <c r="N5876" s="20" t="s">
        <v>34691</v>
      </c>
      <c r="O5876" s="20" t="s">
        <v>34692</v>
      </c>
    </row>
    <row r="5877" spans="1:15" ht="15.75" customHeight="1" x14ac:dyDescent="0.2">
      <c r="A5877" s="20" t="s">
        <v>4254</v>
      </c>
      <c r="B5877" s="21" t="s">
        <v>34693</v>
      </c>
      <c r="C5877" s="21" t="s">
        <v>34694</v>
      </c>
      <c r="D5877" s="20" t="str">
        <f t="shared" si="0"/>
        <v>NO</v>
      </c>
      <c r="E5877" s="20" t="str">
        <f t="shared" si="1"/>
        <v>NO</v>
      </c>
      <c r="F5877" s="20" t="s">
        <v>34695</v>
      </c>
      <c r="G5877" s="21" t="s">
        <v>34696</v>
      </c>
      <c r="H5877" s="22" t="s">
        <v>53</v>
      </c>
      <c r="I5877" s="20" t="s">
        <v>53</v>
      </c>
      <c r="J5877" s="20" t="s">
        <v>53</v>
      </c>
      <c r="K5877" s="20" t="s">
        <v>53</v>
      </c>
      <c r="L5877" s="23">
        <v>0</v>
      </c>
      <c r="M5877" s="20"/>
      <c r="N5877" s="20" t="s">
        <v>34697</v>
      </c>
      <c r="O5877" s="20" t="s">
        <v>34698</v>
      </c>
    </row>
    <row r="5878" spans="1:15" ht="15.75" customHeight="1" x14ac:dyDescent="0.2">
      <c r="A5878" s="20" t="s">
        <v>4254</v>
      </c>
      <c r="B5878" s="21" t="s">
        <v>34699</v>
      </c>
      <c r="C5878" s="21" t="s">
        <v>34700</v>
      </c>
      <c r="D5878" s="20" t="str">
        <f t="shared" si="0"/>
        <v>NO</v>
      </c>
      <c r="E5878" s="20" t="str">
        <f t="shared" si="1"/>
        <v>NO</v>
      </c>
      <c r="F5878" s="20" t="s">
        <v>34701</v>
      </c>
      <c r="G5878" s="21" t="s">
        <v>21345</v>
      </c>
      <c r="H5878" s="22" t="s">
        <v>53</v>
      </c>
      <c r="I5878" s="20" t="s">
        <v>53</v>
      </c>
      <c r="J5878" s="20" t="s">
        <v>53</v>
      </c>
      <c r="K5878" s="20" t="s">
        <v>56</v>
      </c>
      <c r="L5878" s="23">
        <v>0.9952607</v>
      </c>
      <c r="M5878" s="20"/>
      <c r="N5878" s="20" t="s">
        <v>34702</v>
      </c>
      <c r="O5878" s="20" t="s">
        <v>34703</v>
      </c>
    </row>
    <row r="5879" spans="1:15" ht="15.75" customHeight="1" x14ac:dyDescent="0.2">
      <c r="A5879" s="20" t="s">
        <v>4254</v>
      </c>
      <c r="B5879" s="21" t="s">
        <v>34704</v>
      </c>
      <c r="C5879" s="21" t="s">
        <v>34705</v>
      </c>
      <c r="D5879" s="20" t="str">
        <f t="shared" si="0"/>
        <v>NO</v>
      </c>
      <c r="E5879" s="20" t="str">
        <f t="shared" si="1"/>
        <v>NO</v>
      </c>
      <c r="F5879" s="20" t="s">
        <v>34706</v>
      </c>
      <c r="G5879" s="21" t="s">
        <v>34707</v>
      </c>
      <c r="H5879" s="22" t="s">
        <v>53</v>
      </c>
      <c r="I5879" s="20" t="s">
        <v>53</v>
      </c>
      <c r="J5879" s="20" t="s">
        <v>53</v>
      </c>
      <c r="K5879" s="20" t="s">
        <v>56</v>
      </c>
      <c r="L5879" s="23">
        <v>0.90354330000000005</v>
      </c>
      <c r="M5879" s="20"/>
      <c r="N5879" s="20" t="s">
        <v>34708</v>
      </c>
      <c r="O5879" s="20" t="s">
        <v>34709</v>
      </c>
    </row>
    <row r="5880" spans="1:15" ht="15.75" customHeight="1" x14ac:dyDescent="0.2">
      <c r="A5880" s="20" t="s">
        <v>4254</v>
      </c>
      <c r="B5880" s="21" t="s">
        <v>34710</v>
      </c>
      <c r="C5880" s="21" t="s">
        <v>34711</v>
      </c>
      <c r="D5880" s="20" t="str">
        <f t="shared" si="0"/>
        <v>NO</v>
      </c>
      <c r="E5880" s="20" t="str">
        <f t="shared" si="1"/>
        <v>NO</v>
      </c>
      <c r="F5880" s="20" t="s">
        <v>34712</v>
      </c>
      <c r="G5880" s="21" t="s">
        <v>34713</v>
      </c>
      <c r="H5880" s="22" t="s">
        <v>53</v>
      </c>
      <c r="I5880" s="20" t="s">
        <v>53</v>
      </c>
      <c r="J5880" s="20" t="s">
        <v>53</v>
      </c>
      <c r="K5880" s="20" t="s">
        <v>56</v>
      </c>
      <c r="L5880" s="23">
        <v>0.66233770000000003</v>
      </c>
      <c r="M5880" s="20"/>
      <c r="N5880" s="20" t="s">
        <v>34714</v>
      </c>
      <c r="O5880" s="20" t="s">
        <v>34715</v>
      </c>
    </row>
    <row r="5881" spans="1:15" ht="15.75" customHeight="1" x14ac:dyDescent="0.2">
      <c r="A5881" s="20" t="s">
        <v>4262</v>
      </c>
      <c r="B5881" s="21" t="s">
        <v>34716</v>
      </c>
      <c r="C5881" s="21" t="s">
        <v>34717</v>
      </c>
      <c r="D5881" s="20" t="str">
        <f t="shared" si="0"/>
        <v>NO</v>
      </c>
      <c r="E5881" s="20" t="str">
        <f t="shared" si="1"/>
        <v>NO</v>
      </c>
      <c r="F5881" s="20" t="s">
        <v>34718</v>
      </c>
      <c r="G5881" s="21" t="s">
        <v>34719</v>
      </c>
      <c r="H5881" s="22" t="s">
        <v>53</v>
      </c>
      <c r="I5881" s="20" t="s">
        <v>53</v>
      </c>
      <c r="J5881" s="20" t="s">
        <v>53</v>
      </c>
      <c r="K5881" s="20" t="s">
        <v>56</v>
      </c>
      <c r="L5881" s="23">
        <v>0.72300469999999994</v>
      </c>
      <c r="M5881" s="20"/>
      <c r="N5881" s="20" t="s">
        <v>34720</v>
      </c>
      <c r="O5881" s="20" t="s">
        <v>34721</v>
      </c>
    </row>
    <row r="5882" spans="1:15" ht="15.75" customHeight="1" x14ac:dyDescent="0.2">
      <c r="A5882" s="20" t="s">
        <v>4262</v>
      </c>
      <c r="B5882" s="21" t="s">
        <v>34722</v>
      </c>
      <c r="C5882" s="21" t="s">
        <v>34723</v>
      </c>
      <c r="D5882" s="20" t="str">
        <f t="shared" si="0"/>
        <v>NO</v>
      </c>
      <c r="E5882" s="20" t="str">
        <f t="shared" si="1"/>
        <v>NO</v>
      </c>
      <c r="F5882" s="20" t="s">
        <v>34724</v>
      </c>
      <c r="G5882" s="21" t="s">
        <v>28162</v>
      </c>
      <c r="H5882" s="22" t="s">
        <v>53</v>
      </c>
      <c r="I5882" s="20" t="s">
        <v>53</v>
      </c>
      <c r="J5882" s="20" t="s">
        <v>53</v>
      </c>
      <c r="K5882" s="20" t="s">
        <v>56</v>
      </c>
      <c r="L5882" s="23">
        <v>0.86899559999999998</v>
      </c>
      <c r="M5882" s="20"/>
      <c r="N5882" s="20" t="s">
        <v>34725</v>
      </c>
      <c r="O5882" s="20" t="s">
        <v>34726</v>
      </c>
    </row>
    <row r="5883" spans="1:15" ht="15.75" customHeight="1" x14ac:dyDescent="0.2">
      <c r="A5883" s="20" t="s">
        <v>4262</v>
      </c>
      <c r="B5883" s="21" t="s">
        <v>34727</v>
      </c>
      <c r="C5883" s="21" t="s">
        <v>34728</v>
      </c>
      <c r="D5883" s="20" t="str">
        <f t="shared" si="0"/>
        <v>NO</v>
      </c>
      <c r="E5883" s="20" t="str">
        <f t="shared" si="1"/>
        <v>NO</v>
      </c>
      <c r="F5883" s="20" t="s">
        <v>34729</v>
      </c>
      <c r="G5883" s="21" t="s">
        <v>34730</v>
      </c>
      <c r="H5883" s="22" t="s">
        <v>53</v>
      </c>
      <c r="I5883" s="20" t="s">
        <v>53</v>
      </c>
      <c r="J5883" s="20" t="s">
        <v>53</v>
      </c>
      <c r="K5883" s="20" t="s">
        <v>56</v>
      </c>
      <c r="L5883" s="23">
        <v>0.64170400000000005</v>
      </c>
      <c r="M5883" s="20"/>
      <c r="N5883" s="20" t="s">
        <v>34731</v>
      </c>
      <c r="O5883" s="20" t="s">
        <v>34732</v>
      </c>
    </row>
    <row r="5884" spans="1:15" ht="15.75" customHeight="1" x14ac:dyDescent="0.2">
      <c r="A5884" s="20" t="s">
        <v>4262</v>
      </c>
      <c r="B5884" s="21" t="s">
        <v>34733</v>
      </c>
      <c r="C5884" s="21" t="s">
        <v>34734</v>
      </c>
      <c r="D5884" s="20" t="str">
        <f t="shared" si="0"/>
        <v>NO</v>
      </c>
      <c r="E5884" s="20" t="str">
        <f t="shared" si="1"/>
        <v>NO</v>
      </c>
      <c r="F5884" s="20" t="s">
        <v>34735</v>
      </c>
      <c r="G5884" s="21" t="s">
        <v>34736</v>
      </c>
      <c r="H5884" s="22" t="s">
        <v>53</v>
      </c>
      <c r="I5884" s="20" t="s">
        <v>53</v>
      </c>
      <c r="J5884" s="20" t="s">
        <v>53</v>
      </c>
      <c r="K5884" s="20" t="s">
        <v>53</v>
      </c>
      <c r="L5884" s="23">
        <v>0.40236149999999998</v>
      </c>
      <c r="M5884" s="20"/>
      <c r="N5884" s="20" t="s">
        <v>34737</v>
      </c>
      <c r="O5884" s="20" t="s">
        <v>34738</v>
      </c>
    </row>
    <row r="5885" spans="1:15" ht="15.75" customHeight="1" x14ac:dyDescent="0.2">
      <c r="A5885" s="20" t="s">
        <v>4262</v>
      </c>
      <c r="B5885" s="21" t="s">
        <v>34739</v>
      </c>
      <c r="C5885" s="21" t="s">
        <v>34740</v>
      </c>
      <c r="D5885" s="20" t="str">
        <f t="shared" si="0"/>
        <v>NO</v>
      </c>
      <c r="E5885" s="20" t="str">
        <f t="shared" si="1"/>
        <v>NO</v>
      </c>
      <c r="F5885" s="20" t="s">
        <v>34741</v>
      </c>
      <c r="G5885" s="21" t="s">
        <v>34742</v>
      </c>
      <c r="H5885" s="22" t="s">
        <v>53</v>
      </c>
      <c r="I5885" s="20" t="s">
        <v>53</v>
      </c>
      <c r="J5885" s="20" t="s">
        <v>53</v>
      </c>
      <c r="K5885" s="20" t="s">
        <v>56</v>
      </c>
      <c r="L5885" s="23">
        <v>0.1111111</v>
      </c>
      <c r="M5885" s="20"/>
      <c r="N5885" s="20" t="s">
        <v>34743</v>
      </c>
      <c r="O5885" s="20" t="s">
        <v>34744</v>
      </c>
    </row>
    <row r="5886" spans="1:15" ht="15.75" customHeight="1" x14ac:dyDescent="0.2">
      <c r="A5886" s="20" t="s">
        <v>4262</v>
      </c>
      <c r="B5886" s="21" t="s">
        <v>34745</v>
      </c>
      <c r="C5886" s="21" t="s">
        <v>34746</v>
      </c>
      <c r="D5886" s="20" t="str">
        <f t="shared" si="0"/>
        <v>NO</v>
      </c>
      <c r="E5886" s="20" t="str">
        <f t="shared" si="1"/>
        <v>NO</v>
      </c>
      <c r="F5886" s="20" t="s">
        <v>34747</v>
      </c>
      <c r="G5886" s="21" t="s">
        <v>34748</v>
      </c>
      <c r="H5886" s="22" t="s">
        <v>53</v>
      </c>
      <c r="I5886" s="20" t="s">
        <v>53</v>
      </c>
      <c r="J5886" s="20" t="s">
        <v>53</v>
      </c>
      <c r="K5886" s="20" t="s">
        <v>56</v>
      </c>
      <c r="L5886" s="23">
        <v>0.41111110000000001</v>
      </c>
      <c r="M5886" s="20"/>
      <c r="N5886" s="20" t="s">
        <v>34749</v>
      </c>
      <c r="O5886" s="20" t="s">
        <v>34750</v>
      </c>
    </row>
    <row r="5887" spans="1:15" ht="15.75" customHeight="1" x14ac:dyDescent="0.2">
      <c r="A5887" s="20" t="s">
        <v>4262</v>
      </c>
      <c r="B5887" s="21" t="s">
        <v>34751</v>
      </c>
      <c r="C5887" s="21" t="s">
        <v>34752</v>
      </c>
      <c r="D5887" s="20" t="str">
        <f t="shared" si="0"/>
        <v>NO</v>
      </c>
      <c r="E5887" s="20" t="str">
        <f t="shared" si="1"/>
        <v>NO</v>
      </c>
      <c r="F5887" s="20" t="s">
        <v>34747</v>
      </c>
      <c r="G5887" s="21" t="s">
        <v>34753</v>
      </c>
      <c r="H5887" s="22" t="s">
        <v>53</v>
      </c>
      <c r="I5887" s="20" t="s">
        <v>53</v>
      </c>
      <c r="J5887" s="20" t="s">
        <v>53</v>
      </c>
      <c r="K5887" s="20" t="s">
        <v>56</v>
      </c>
      <c r="L5887" s="23">
        <v>0.32658229999999999</v>
      </c>
      <c r="M5887" s="20"/>
      <c r="N5887" s="20" t="s">
        <v>34754</v>
      </c>
      <c r="O5887" s="20" t="s">
        <v>34755</v>
      </c>
    </row>
    <row r="5888" spans="1:15" ht="15.75" customHeight="1" x14ac:dyDescent="0.2">
      <c r="A5888" s="20" t="s">
        <v>34756</v>
      </c>
      <c r="B5888" s="21" t="s">
        <v>34757</v>
      </c>
      <c r="C5888" s="21" t="s">
        <v>34758</v>
      </c>
      <c r="D5888" s="20" t="str">
        <f t="shared" si="0"/>
        <v>NO</v>
      </c>
      <c r="E5888" s="20" t="str">
        <f t="shared" si="1"/>
        <v>NO</v>
      </c>
      <c r="F5888" s="20" t="s">
        <v>34759</v>
      </c>
      <c r="G5888" s="21" t="s">
        <v>19004</v>
      </c>
      <c r="H5888" s="22" t="s">
        <v>53</v>
      </c>
      <c r="I5888" s="20" t="s">
        <v>53</v>
      </c>
      <c r="J5888" s="20" t="s">
        <v>53</v>
      </c>
      <c r="K5888" s="20" t="s">
        <v>56</v>
      </c>
      <c r="L5888" s="23">
        <v>0.90629579999999998</v>
      </c>
      <c r="M5888" s="20"/>
      <c r="N5888" s="20" t="s">
        <v>34760</v>
      </c>
      <c r="O5888" s="20" t="s">
        <v>34761</v>
      </c>
    </row>
    <row r="5889" spans="1:15" ht="15.75" customHeight="1" x14ac:dyDescent="0.2">
      <c r="A5889" s="20" t="s">
        <v>34756</v>
      </c>
      <c r="B5889" s="21" t="s">
        <v>34762</v>
      </c>
      <c r="C5889" s="21" t="s">
        <v>34763</v>
      </c>
      <c r="D5889" s="20" t="str">
        <f t="shared" si="0"/>
        <v>NO</v>
      </c>
      <c r="E5889" s="20" t="str">
        <f t="shared" si="1"/>
        <v>NO</v>
      </c>
      <c r="F5889" s="20" t="s">
        <v>34759</v>
      </c>
      <c r="G5889" s="21" t="s">
        <v>34764</v>
      </c>
      <c r="H5889" s="22" t="s">
        <v>53</v>
      </c>
      <c r="I5889" s="20" t="s">
        <v>53</v>
      </c>
      <c r="J5889" s="20" t="s">
        <v>53</v>
      </c>
      <c r="K5889" s="20" t="s">
        <v>56</v>
      </c>
      <c r="L5889" s="23">
        <v>0.67823639999999996</v>
      </c>
      <c r="M5889" s="20"/>
      <c r="N5889" s="20" t="s">
        <v>34765</v>
      </c>
      <c r="O5889" s="20" t="s">
        <v>34766</v>
      </c>
    </row>
    <row r="5890" spans="1:15" ht="15.75" customHeight="1" x14ac:dyDescent="0.2">
      <c r="A5890" s="20" t="s">
        <v>34756</v>
      </c>
      <c r="B5890" s="21" t="s">
        <v>34767</v>
      </c>
      <c r="C5890" s="21" t="s">
        <v>34768</v>
      </c>
      <c r="D5890" s="20" t="str">
        <f t="shared" si="0"/>
        <v>NO</v>
      </c>
      <c r="E5890" s="20" t="str">
        <f t="shared" si="1"/>
        <v>NO</v>
      </c>
      <c r="F5890" s="20" t="s">
        <v>34769</v>
      </c>
      <c r="G5890" s="21" t="s">
        <v>34770</v>
      </c>
      <c r="H5890" s="22" t="s">
        <v>4857</v>
      </c>
      <c r="I5890" s="20" t="s">
        <v>34771</v>
      </c>
      <c r="J5890" s="20" t="s">
        <v>53</v>
      </c>
      <c r="K5890" s="20" t="s">
        <v>56</v>
      </c>
      <c r="L5890" s="23">
        <v>1</v>
      </c>
      <c r="M5890" s="20"/>
      <c r="N5890" s="20" t="s">
        <v>34772</v>
      </c>
      <c r="O5890" s="20" t="s">
        <v>34773</v>
      </c>
    </row>
    <row r="5891" spans="1:15" ht="15.75" customHeight="1" x14ac:dyDescent="0.2">
      <c r="A5891" s="20" t="s">
        <v>34756</v>
      </c>
      <c r="B5891" s="21" t="s">
        <v>34774</v>
      </c>
      <c r="C5891" s="21" t="s">
        <v>34775</v>
      </c>
      <c r="D5891" s="20" t="str">
        <f t="shared" si="0"/>
        <v>NO</v>
      </c>
      <c r="E5891" s="20" t="str">
        <f t="shared" si="1"/>
        <v>NO</v>
      </c>
      <c r="F5891" s="20" t="s">
        <v>34776</v>
      </c>
      <c r="G5891" s="21" t="s">
        <v>34777</v>
      </c>
      <c r="H5891" s="22" t="s">
        <v>53</v>
      </c>
      <c r="I5891" s="20" t="s">
        <v>53</v>
      </c>
      <c r="J5891" s="20" t="s">
        <v>53</v>
      </c>
      <c r="K5891" s="20" t="s">
        <v>56</v>
      </c>
      <c r="L5891" s="23">
        <v>0.81628389999999995</v>
      </c>
      <c r="M5891" s="20"/>
      <c r="N5891" s="20" t="s">
        <v>34778</v>
      </c>
      <c r="O5891" s="20" t="s">
        <v>34779</v>
      </c>
    </row>
    <row r="5892" spans="1:15" ht="15.75" customHeight="1" x14ac:dyDescent="0.2">
      <c r="A5892" s="20" t="s">
        <v>34756</v>
      </c>
      <c r="B5892" s="21" t="s">
        <v>34780</v>
      </c>
      <c r="C5892" s="21" t="s">
        <v>34781</v>
      </c>
      <c r="D5892" s="20" t="str">
        <f t="shared" si="0"/>
        <v>NO</v>
      </c>
      <c r="E5892" s="20" t="str">
        <f t="shared" si="1"/>
        <v>NO</v>
      </c>
      <c r="F5892" s="20" t="s">
        <v>34782</v>
      </c>
      <c r="G5892" s="21" t="s">
        <v>34783</v>
      </c>
      <c r="H5892" s="22" t="s">
        <v>53</v>
      </c>
      <c r="I5892" s="20" t="s">
        <v>53</v>
      </c>
      <c r="J5892" s="20" t="s">
        <v>53</v>
      </c>
      <c r="K5892" s="20" t="s">
        <v>53</v>
      </c>
      <c r="L5892" s="23">
        <v>0.97039779999999998</v>
      </c>
      <c r="M5892" s="20"/>
      <c r="N5892" s="20" t="s">
        <v>34784</v>
      </c>
      <c r="O5892" s="20" t="s">
        <v>34785</v>
      </c>
    </row>
    <row r="5893" spans="1:15" ht="15.75" customHeight="1" x14ac:dyDescent="0.2">
      <c r="A5893" s="20" t="s">
        <v>34756</v>
      </c>
      <c r="B5893" s="21" t="s">
        <v>34786</v>
      </c>
      <c r="C5893" s="21" t="s">
        <v>34787</v>
      </c>
      <c r="D5893" s="20" t="str">
        <f t="shared" si="0"/>
        <v>NO</v>
      </c>
      <c r="E5893" s="20" t="str">
        <f t="shared" si="1"/>
        <v>NO</v>
      </c>
      <c r="F5893" s="20" t="s">
        <v>34788</v>
      </c>
      <c r="G5893" s="21" t="s">
        <v>34789</v>
      </c>
      <c r="H5893" s="22" t="s">
        <v>53</v>
      </c>
      <c r="I5893" s="20" t="s">
        <v>53</v>
      </c>
      <c r="J5893" s="20" t="s">
        <v>53</v>
      </c>
      <c r="K5893" s="20" t="s">
        <v>56</v>
      </c>
      <c r="L5893" s="23">
        <v>0</v>
      </c>
      <c r="M5893" s="20"/>
      <c r="N5893" s="20" t="s">
        <v>34790</v>
      </c>
      <c r="O5893" s="20" t="s">
        <v>34791</v>
      </c>
    </row>
    <row r="5894" spans="1:15" ht="15.75" customHeight="1" x14ac:dyDescent="0.2">
      <c r="A5894" s="20" t="s">
        <v>34756</v>
      </c>
      <c r="B5894" s="21" t="s">
        <v>34792</v>
      </c>
      <c r="C5894" s="21" t="s">
        <v>34793</v>
      </c>
      <c r="D5894" s="20" t="str">
        <f t="shared" si="0"/>
        <v>NO</v>
      </c>
      <c r="E5894" s="20" t="str">
        <f t="shared" si="1"/>
        <v>NO</v>
      </c>
      <c r="F5894" s="20" t="s">
        <v>34788</v>
      </c>
      <c r="G5894" s="21" t="s">
        <v>34794</v>
      </c>
      <c r="H5894" s="22" t="s">
        <v>53</v>
      </c>
      <c r="I5894" s="20" t="s">
        <v>53</v>
      </c>
      <c r="J5894" s="20" t="s">
        <v>53</v>
      </c>
      <c r="K5894" s="20" t="s">
        <v>56</v>
      </c>
      <c r="L5894" s="23">
        <v>0.21959100000000001</v>
      </c>
      <c r="M5894" s="20"/>
      <c r="N5894" s="20" t="s">
        <v>34795</v>
      </c>
      <c r="O5894" s="20" t="s">
        <v>34796</v>
      </c>
    </row>
    <row r="5895" spans="1:15" ht="15.75" customHeight="1" x14ac:dyDescent="0.2">
      <c r="A5895" s="20" t="s">
        <v>34756</v>
      </c>
      <c r="B5895" s="21" t="s">
        <v>34797</v>
      </c>
      <c r="C5895" s="21" t="s">
        <v>34798</v>
      </c>
      <c r="D5895" s="20" t="str">
        <f t="shared" si="0"/>
        <v>NO</v>
      </c>
      <c r="E5895" s="20" t="str">
        <f t="shared" si="1"/>
        <v>NO</v>
      </c>
      <c r="F5895" s="20" t="s">
        <v>34799</v>
      </c>
      <c r="G5895" s="21" t="s">
        <v>34800</v>
      </c>
      <c r="H5895" s="22" t="s">
        <v>53</v>
      </c>
      <c r="I5895" s="20" t="s">
        <v>53</v>
      </c>
      <c r="J5895" s="20" t="s">
        <v>53</v>
      </c>
      <c r="K5895" s="20" t="s">
        <v>56</v>
      </c>
      <c r="L5895" s="23">
        <v>1</v>
      </c>
      <c r="M5895" s="20"/>
      <c r="N5895" s="20" t="s">
        <v>34801</v>
      </c>
      <c r="O5895" s="20" t="s">
        <v>34802</v>
      </c>
    </row>
    <row r="5896" spans="1:15" ht="15.75" customHeight="1" x14ac:dyDescent="0.2">
      <c r="A5896" s="20" t="s">
        <v>34756</v>
      </c>
      <c r="B5896" s="21" t="s">
        <v>34803</v>
      </c>
      <c r="C5896" s="21" t="s">
        <v>34804</v>
      </c>
      <c r="D5896" s="20" t="str">
        <f t="shared" si="0"/>
        <v>NO</v>
      </c>
      <c r="E5896" s="20" t="str">
        <f t="shared" si="1"/>
        <v>NO</v>
      </c>
      <c r="F5896" s="20" t="s">
        <v>34805</v>
      </c>
      <c r="G5896" s="21" t="s">
        <v>34806</v>
      </c>
      <c r="H5896" s="22" t="s">
        <v>53</v>
      </c>
      <c r="I5896" s="20" t="s">
        <v>53</v>
      </c>
      <c r="J5896" s="20" t="s">
        <v>53</v>
      </c>
      <c r="K5896" s="20" t="s">
        <v>53</v>
      </c>
      <c r="L5896" s="23">
        <v>0</v>
      </c>
      <c r="M5896" s="20"/>
      <c r="N5896" s="20" t="s">
        <v>34807</v>
      </c>
      <c r="O5896" s="20" t="s">
        <v>34808</v>
      </c>
    </row>
    <row r="5897" spans="1:15" ht="15.75" customHeight="1" x14ac:dyDescent="0.2">
      <c r="A5897" s="20" t="s">
        <v>34756</v>
      </c>
      <c r="B5897" s="21" t="s">
        <v>34809</v>
      </c>
      <c r="C5897" s="21" t="s">
        <v>34810</v>
      </c>
      <c r="D5897" s="20" t="str">
        <f t="shared" si="0"/>
        <v>NO</v>
      </c>
      <c r="E5897" s="20" t="str">
        <f t="shared" si="1"/>
        <v>NO</v>
      </c>
      <c r="F5897" s="20" t="s">
        <v>34811</v>
      </c>
      <c r="G5897" s="21" t="s">
        <v>34812</v>
      </c>
      <c r="H5897" s="22" t="s">
        <v>53</v>
      </c>
      <c r="I5897" s="20" t="s">
        <v>53</v>
      </c>
      <c r="J5897" s="20" t="s">
        <v>53</v>
      </c>
      <c r="K5897" s="20" t="s">
        <v>56</v>
      </c>
      <c r="L5897" s="23">
        <v>0.81059389999999998</v>
      </c>
      <c r="M5897" s="20"/>
      <c r="N5897" s="20" t="s">
        <v>34813</v>
      </c>
      <c r="O5897" s="20" t="s">
        <v>34814</v>
      </c>
    </row>
    <row r="5898" spans="1:15" ht="15.75" customHeight="1" x14ac:dyDescent="0.2">
      <c r="A5898" s="20" t="s">
        <v>34756</v>
      </c>
      <c r="B5898" s="21" t="s">
        <v>34815</v>
      </c>
      <c r="C5898" s="21" t="s">
        <v>34816</v>
      </c>
      <c r="D5898" s="20" t="str">
        <f t="shared" si="0"/>
        <v>NO</v>
      </c>
      <c r="E5898" s="20" t="str">
        <f t="shared" si="1"/>
        <v>NO</v>
      </c>
      <c r="F5898" s="20" t="s">
        <v>34817</v>
      </c>
      <c r="G5898" s="21" t="s">
        <v>16064</v>
      </c>
      <c r="H5898" s="22" t="s">
        <v>53</v>
      </c>
      <c r="I5898" s="20" t="s">
        <v>53</v>
      </c>
      <c r="J5898" s="20" t="s">
        <v>53</v>
      </c>
      <c r="K5898" s="20" t="s">
        <v>56</v>
      </c>
      <c r="L5898" s="23">
        <v>0.79508199999999996</v>
      </c>
      <c r="M5898" s="20"/>
      <c r="N5898" s="20" t="s">
        <v>34818</v>
      </c>
      <c r="O5898" s="20" t="s">
        <v>34819</v>
      </c>
    </row>
    <row r="5899" spans="1:15" ht="15.75" customHeight="1" x14ac:dyDescent="0.2">
      <c r="A5899" s="20" t="s">
        <v>34756</v>
      </c>
      <c r="B5899" s="21" t="s">
        <v>34820</v>
      </c>
      <c r="C5899" s="21" t="s">
        <v>34821</v>
      </c>
      <c r="D5899" s="20" t="str">
        <f t="shared" si="0"/>
        <v>NO</v>
      </c>
      <c r="E5899" s="20" t="str">
        <f t="shared" si="1"/>
        <v>NO</v>
      </c>
      <c r="F5899" s="20" t="s">
        <v>34817</v>
      </c>
      <c r="G5899" s="21" t="s">
        <v>1115</v>
      </c>
      <c r="H5899" s="22" t="s">
        <v>53</v>
      </c>
      <c r="I5899" s="20" t="s">
        <v>53</v>
      </c>
      <c r="J5899" s="20" t="s">
        <v>53</v>
      </c>
      <c r="K5899" s="20" t="s">
        <v>56</v>
      </c>
      <c r="L5899" s="23">
        <v>0.3106796</v>
      </c>
      <c r="M5899" s="20"/>
      <c r="N5899" s="20" t="s">
        <v>34822</v>
      </c>
      <c r="O5899" s="20" t="s">
        <v>34823</v>
      </c>
    </row>
    <row r="5900" spans="1:15" ht="15.75" customHeight="1" x14ac:dyDescent="0.2">
      <c r="A5900" s="20" t="s">
        <v>4270</v>
      </c>
      <c r="B5900" s="21" t="s">
        <v>34824</v>
      </c>
      <c r="C5900" s="21" t="s">
        <v>34825</v>
      </c>
      <c r="D5900" s="20" t="str">
        <f t="shared" si="0"/>
        <v>NO</v>
      </c>
      <c r="E5900" s="20" t="str">
        <f t="shared" si="1"/>
        <v>NO</v>
      </c>
      <c r="F5900" s="20" t="s">
        <v>34826</v>
      </c>
      <c r="G5900" s="21" t="s">
        <v>15946</v>
      </c>
      <c r="H5900" s="22" t="s">
        <v>53</v>
      </c>
      <c r="I5900" s="20" t="s">
        <v>53</v>
      </c>
      <c r="J5900" s="20" t="s">
        <v>53</v>
      </c>
      <c r="K5900" s="20" t="s">
        <v>56</v>
      </c>
      <c r="L5900" s="23">
        <v>1</v>
      </c>
      <c r="M5900" s="20"/>
      <c r="N5900" s="20" t="s">
        <v>34827</v>
      </c>
      <c r="O5900" s="20" t="s">
        <v>34828</v>
      </c>
    </row>
    <row r="5901" spans="1:15" ht="15.75" customHeight="1" x14ac:dyDescent="0.2">
      <c r="A5901" s="20" t="s">
        <v>4270</v>
      </c>
      <c r="B5901" s="21" t="s">
        <v>34829</v>
      </c>
      <c r="C5901" s="21" t="s">
        <v>34830</v>
      </c>
      <c r="D5901" s="20" t="str">
        <f t="shared" si="0"/>
        <v>NO</v>
      </c>
      <c r="E5901" s="20" t="str">
        <f t="shared" si="1"/>
        <v>NO</v>
      </c>
      <c r="F5901" s="20" t="s">
        <v>34831</v>
      </c>
      <c r="G5901" s="21" t="s">
        <v>34832</v>
      </c>
      <c r="H5901" s="22" t="s">
        <v>53</v>
      </c>
      <c r="I5901" s="20" t="s">
        <v>53</v>
      </c>
      <c r="J5901" s="20" t="s">
        <v>53</v>
      </c>
      <c r="K5901" s="20" t="s">
        <v>56</v>
      </c>
      <c r="L5901" s="23">
        <v>0.74934429999999996</v>
      </c>
      <c r="M5901" s="20"/>
      <c r="N5901" s="20" t="s">
        <v>34833</v>
      </c>
      <c r="O5901" s="20" t="s">
        <v>34834</v>
      </c>
    </row>
    <row r="5902" spans="1:15" ht="15.75" customHeight="1" x14ac:dyDescent="0.2">
      <c r="A5902" s="20" t="s">
        <v>4270</v>
      </c>
      <c r="B5902" s="21" t="s">
        <v>34835</v>
      </c>
      <c r="C5902" s="21" t="s">
        <v>34836</v>
      </c>
      <c r="D5902" s="20" t="str">
        <f t="shared" si="0"/>
        <v>YES</v>
      </c>
      <c r="E5902" s="20" t="str">
        <f t="shared" si="1"/>
        <v>NO</v>
      </c>
      <c r="F5902" s="20" t="s">
        <v>34831</v>
      </c>
      <c r="G5902" s="21" t="s">
        <v>34837</v>
      </c>
      <c r="H5902" s="22" t="s">
        <v>4857</v>
      </c>
      <c r="I5902" s="20" t="s">
        <v>34838</v>
      </c>
      <c r="J5902" s="20" t="s">
        <v>34839</v>
      </c>
      <c r="K5902" s="20" t="s">
        <v>56</v>
      </c>
      <c r="L5902" s="23">
        <v>0.14231859999999999</v>
      </c>
      <c r="M5902" s="20"/>
      <c r="N5902" s="20" t="s">
        <v>34840</v>
      </c>
      <c r="O5902" s="20" t="s">
        <v>34841</v>
      </c>
    </row>
    <row r="5903" spans="1:15" ht="15.75" customHeight="1" x14ac:dyDescent="0.2">
      <c r="A5903" s="20" t="s">
        <v>4270</v>
      </c>
      <c r="B5903" s="21" t="s">
        <v>34842</v>
      </c>
      <c r="C5903" s="21" t="s">
        <v>34843</v>
      </c>
      <c r="D5903" s="20" t="str">
        <f t="shared" si="0"/>
        <v>NO</v>
      </c>
      <c r="E5903" s="20" t="str">
        <f t="shared" si="1"/>
        <v>NO</v>
      </c>
      <c r="F5903" s="20" t="s">
        <v>34844</v>
      </c>
      <c r="G5903" s="21" t="s">
        <v>31390</v>
      </c>
      <c r="H5903" s="22" t="s">
        <v>53</v>
      </c>
      <c r="I5903" s="20" t="s">
        <v>53</v>
      </c>
      <c r="J5903" s="20" t="s">
        <v>53</v>
      </c>
      <c r="K5903" s="20" t="s">
        <v>56</v>
      </c>
      <c r="L5903" s="23">
        <v>1</v>
      </c>
      <c r="M5903" s="20"/>
      <c r="N5903" s="20" t="s">
        <v>34845</v>
      </c>
      <c r="O5903" s="20" t="s">
        <v>34846</v>
      </c>
    </row>
    <row r="5904" spans="1:15" ht="15.75" customHeight="1" x14ac:dyDescent="0.2">
      <c r="A5904" s="20" t="s">
        <v>4270</v>
      </c>
      <c r="B5904" s="21" t="s">
        <v>34847</v>
      </c>
      <c r="C5904" s="21" t="s">
        <v>34848</v>
      </c>
      <c r="D5904" s="20" t="str">
        <f t="shared" si="0"/>
        <v>NO</v>
      </c>
      <c r="E5904" s="20" t="str">
        <f t="shared" si="1"/>
        <v>NO</v>
      </c>
      <c r="F5904" s="20" t="s">
        <v>34849</v>
      </c>
      <c r="G5904" s="21" t="s">
        <v>150</v>
      </c>
      <c r="H5904" s="22" t="s">
        <v>53</v>
      </c>
      <c r="I5904" s="20" t="s">
        <v>53</v>
      </c>
      <c r="J5904" s="20" t="s">
        <v>53</v>
      </c>
      <c r="K5904" s="20" t="s">
        <v>53</v>
      </c>
      <c r="L5904" s="23">
        <v>0.5279739</v>
      </c>
      <c r="M5904" s="20"/>
      <c r="N5904" s="20" t="s">
        <v>34850</v>
      </c>
      <c r="O5904" s="20" t="s">
        <v>34851</v>
      </c>
    </row>
    <row r="5905" spans="1:15" ht="15.75" customHeight="1" x14ac:dyDescent="0.2">
      <c r="A5905" s="20" t="s">
        <v>4270</v>
      </c>
      <c r="B5905" s="21" t="s">
        <v>34852</v>
      </c>
      <c r="C5905" s="21" t="s">
        <v>34853</v>
      </c>
      <c r="D5905" s="20" t="str">
        <f t="shared" si="0"/>
        <v>YES</v>
      </c>
      <c r="E5905" s="20" t="str">
        <f t="shared" si="1"/>
        <v>NO</v>
      </c>
      <c r="F5905" s="20" t="s">
        <v>34854</v>
      </c>
      <c r="G5905" s="21" t="s">
        <v>34855</v>
      </c>
      <c r="H5905" s="22" t="s">
        <v>4857</v>
      </c>
      <c r="I5905" s="20" t="s">
        <v>34856</v>
      </c>
      <c r="J5905" s="20" t="s">
        <v>34857</v>
      </c>
      <c r="K5905" s="20" t="s">
        <v>56</v>
      </c>
      <c r="L5905" s="23">
        <v>0.74035450000000003</v>
      </c>
      <c r="M5905" s="20"/>
      <c r="N5905" s="20" t="s">
        <v>34858</v>
      </c>
      <c r="O5905" s="20" t="s">
        <v>34859</v>
      </c>
    </row>
    <row r="5906" spans="1:15" ht="15.75" customHeight="1" x14ac:dyDescent="0.2">
      <c r="A5906" s="20" t="s">
        <v>4270</v>
      </c>
      <c r="B5906" s="21" t="s">
        <v>34860</v>
      </c>
      <c r="C5906" s="21" t="s">
        <v>34861</v>
      </c>
      <c r="D5906" s="20" t="str">
        <f t="shared" si="0"/>
        <v>NO</v>
      </c>
      <c r="E5906" s="20" t="str">
        <f t="shared" si="1"/>
        <v>NO</v>
      </c>
      <c r="F5906" s="20" t="s">
        <v>34862</v>
      </c>
      <c r="G5906" s="21" t="s">
        <v>34863</v>
      </c>
      <c r="H5906" s="22" t="s">
        <v>53</v>
      </c>
      <c r="I5906" s="20" t="s">
        <v>53</v>
      </c>
      <c r="J5906" s="20" t="s">
        <v>53</v>
      </c>
      <c r="K5906" s="20" t="s">
        <v>56</v>
      </c>
      <c r="L5906" s="23">
        <v>0.91285400000000005</v>
      </c>
      <c r="M5906" s="20"/>
      <c r="N5906" s="20" t="s">
        <v>34864</v>
      </c>
      <c r="O5906" s="20" t="s">
        <v>34865</v>
      </c>
    </row>
    <row r="5907" spans="1:15" ht="15.75" customHeight="1" x14ac:dyDescent="0.2">
      <c r="A5907" s="20" t="s">
        <v>4270</v>
      </c>
      <c r="B5907" s="21" t="s">
        <v>34866</v>
      </c>
      <c r="C5907" s="21" t="s">
        <v>34867</v>
      </c>
      <c r="D5907" s="20" t="str">
        <f t="shared" si="0"/>
        <v>NO</v>
      </c>
      <c r="E5907" s="20" t="str">
        <f t="shared" si="1"/>
        <v>NO</v>
      </c>
      <c r="F5907" s="20" t="s">
        <v>34868</v>
      </c>
      <c r="G5907" s="21" t="s">
        <v>34869</v>
      </c>
      <c r="H5907" s="22" t="s">
        <v>53</v>
      </c>
      <c r="I5907" s="20" t="s">
        <v>53</v>
      </c>
      <c r="J5907" s="20" t="s">
        <v>53</v>
      </c>
      <c r="K5907" s="20" t="s">
        <v>56</v>
      </c>
      <c r="L5907" s="23">
        <v>0</v>
      </c>
      <c r="M5907" s="20"/>
      <c r="N5907" s="20" t="s">
        <v>34870</v>
      </c>
      <c r="O5907" s="20" t="s">
        <v>34871</v>
      </c>
    </row>
    <row r="5908" spans="1:15" ht="15.75" customHeight="1" x14ac:dyDescent="0.2">
      <c r="A5908" s="20" t="s">
        <v>4270</v>
      </c>
      <c r="B5908" s="21" t="s">
        <v>34872</v>
      </c>
      <c r="C5908" s="21" t="s">
        <v>34873</v>
      </c>
      <c r="D5908" s="20" t="str">
        <f t="shared" si="0"/>
        <v>NO</v>
      </c>
      <c r="E5908" s="20" t="str">
        <f t="shared" si="1"/>
        <v>NO</v>
      </c>
      <c r="F5908" s="20" t="s">
        <v>34874</v>
      </c>
      <c r="G5908" s="21" t="s">
        <v>34875</v>
      </c>
      <c r="H5908" s="22" t="s">
        <v>53</v>
      </c>
      <c r="I5908" s="20" t="s">
        <v>53</v>
      </c>
      <c r="J5908" s="20" t="s">
        <v>53</v>
      </c>
      <c r="K5908" s="20" t="s">
        <v>56</v>
      </c>
      <c r="L5908" s="23">
        <v>0.52727270000000004</v>
      </c>
      <c r="M5908" s="20"/>
      <c r="N5908" s="20" t="s">
        <v>34876</v>
      </c>
      <c r="O5908" s="20" t="s">
        <v>34877</v>
      </c>
    </row>
    <row r="5909" spans="1:15" ht="15.75" customHeight="1" x14ac:dyDescent="0.2">
      <c r="A5909" s="20" t="s">
        <v>4270</v>
      </c>
      <c r="B5909" s="21" t="s">
        <v>34878</v>
      </c>
      <c r="C5909" s="21" t="s">
        <v>34879</v>
      </c>
      <c r="D5909" s="20" t="str">
        <f t="shared" si="0"/>
        <v>NO</v>
      </c>
      <c r="E5909" s="20" t="str">
        <f t="shared" si="1"/>
        <v>NO</v>
      </c>
      <c r="F5909" s="20" t="s">
        <v>34874</v>
      </c>
      <c r="G5909" s="21" t="s">
        <v>15941</v>
      </c>
      <c r="H5909" s="22" t="s">
        <v>53</v>
      </c>
      <c r="I5909" s="20" t="s">
        <v>53</v>
      </c>
      <c r="J5909" s="20" t="s">
        <v>53</v>
      </c>
      <c r="K5909" s="20" t="s">
        <v>53</v>
      </c>
      <c r="L5909" s="23">
        <v>0.63169520000000001</v>
      </c>
      <c r="M5909" s="20"/>
      <c r="N5909" s="20" t="s">
        <v>34880</v>
      </c>
      <c r="O5909" s="20" t="s">
        <v>34881</v>
      </c>
    </row>
    <row r="5910" spans="1:15" ht="15.75" customHeight="1" x14ac:dyDescent="0.2">
      <c r="A5910" s="20" t="s">
        <v>4270</v>
      </c>
      <c r="B5910" s="21" t="s">
        <v>34882</v>
      </c>
      <c r="C5910" s="21" t="s">
        <v>34883</v>
      </c>
      <c r="D5910" s="20" t="str">
        <f t="shared" si="0"/>
        <v>NO</v>
      </c>
      <c r="E5910" s="20" t="str">
        <f t="shared" si="1"/>
        <v>NO</v>
      </c>
      <c r="F5910" s="20" t="s">
        <v>4273</v>
      </c>
      <c r="G5910" s="21" t="s">
        <v>34884</v>
      </c>
      <c r="H5910" s="22" t="s">
        <v>53</v>
      </c>
      <c r="I5910" s="20" t="s">
        <v>53</v>
      </c>
      <c r="J5910" s="20" t="s">
        <v>53</v>
      </c>
      <c r="K5910" s="20" t="s">
        <v>56</v>
      </c>
      <c r="L5910" s="23">
        <v>0.76936939999999998</v>
      </c>
      <c r="M5910" s="20"/>
      <c r="N5910" s="20" t="s">
        <v>34885</v>
      </c>
      <c r="O5910" s="20" t="s">
        <v>34886</v>
      </c>
    </row>
    <row r="5911" spans="1:15" ht="15.75" customHeight="1" x14ac:dyDescent="0.2">
      <c r="A5911" s="20" t="s">
        <v>4278</v>
      </c>
      <c r="B5911" s="21" t="s">
        <v>34887</v>
      </c>
      <c r="C5911" s="21" t="s">
        <v>34888</v>
      </c>
      <c r="D5911" s="20" t="str">
        <f t="shared" si="0"/>
        <v>NO</v>
      </c>
      <c r="E5911" s="20" t="str">
        <f t="shared" si="1"/>
        <v>NO</v>
      </c>
      <c r="F5911" s="20" t="s">
        <v>34889</v>
      </c>
      <c r="G5911" s="21" t="s">
        <v>34890</v>
      </c>
      <c r="H5911" s="22" t="s">
        <v>53</v>
      </c>
      <c r="I5911" s="20" t="s">
        <v>53</v>
      </c>
      <c r="J5911" s="20" t="s">
        <v>53</v>
      </c>
      <c r="K5911" s="20" t="s">
        <v>53</v>
      </c>
      <c r="L5911" s="23">
        <v>1</v>
      </c>
      <c r="M5911" s="20"/>
      <c r="N5911" s="20" t="s">
        <v>34891</v>
      </c>
      <c r="O5911" s="20" t="s">
        <v>34892</v>
      </c>
    </row>
    <row r="5912" spans="1:15" ht="15.75" customHeight="1" x14ac:dyDescent="0.2">
      <c r="A5912" s="20" t="s">
        <v>4278</v>
      </c>
      <c r="B5912" s="21" t="s">
        <v>34893</v>
      </c>
      <c r="C5912" s="21" t="s">
        <v>34894</v>
      </c>
      <c r="D5912" s="20" t="str">
        <f t="shared" si="0"/>
        <v>NO</v>
      </c>
      <c r="E5912" s="20" t="str">
        <f t="shared" si="1"/>
        <v>NO</v>
      </c>
      <c r="F5912" s="20" t="s">
        <v>34895</v>
      </c>
      <c r="G5912" s="21" t="s">
        <v>1017</v>
      </c>
      <c r="H5912" s="22" t="s">
        <v>53</v>
      </c>
      <c r="I5912" s="20" t="s">
        <v>53</v>
      </c>
      <c r="J5912" s="20" t="s">
        <v>53</v>
      </c>
      <c r="K5912" s="20" t="s">
        <v>56</v>
      </c>
      <c r="L5912" s="23">
        <v>0.36043960000000003</v>
      </c>
      <c r="M5912" s="20"/>
      <c r="N5912" s="20" t="s">
        <v>34896</v>
      </c>
      <c r="O5912" s="20" t="s">
        <v>34897</v>
      </c>
    </row>
    <row r="5913" spans="1:15" ht="15.75" customHeight="1" x14ac:dyDescent="0.2">
      <c r="A5913" s="20" t="s">
        <v>4278</v>
      </c>
      <c r="B5913" s="21" t="s">
        <v>34898</v>
      </c>
      <c r="C5913" s="21" t="s">
        <v>34899</v>
      </c>
      <c r="D5913" s="20" t="str">
        <f t="shared" si="0"/>
        <v>NO</v>
      </c>
      <c r="E5913" s="20" t="str">
        <f t="shared" si="1"/>
        <v>NO</v>
      </c>
      <c r="F5913" s="20" t="s">
        <v>34895</v>
      </c>
      <c r="G5913" s="21" t="s">
        <v>34900</v>
      </c>
      <c r="H5913" s="22" t="s">
        <v>53</v>
      </c>
      <c r="I5913" s="20" t="s">
        <v>53</v>
      </c>
      <c r="J5913" s="20" t="s">
        <v>53</v>
      </c>
      <c r="K5913" s="20" t="s">
        <v>56</v>
      </c>
      <c r="L5913" s="23">
        <v>0.99003319999999995</v>
      </c>
      <c r="M5913" s="20"/>
      <c r="N5913" s="20" t="s">
        <v>34901</v>
      </c>
      <c r="O5913" s="20" t="s">
        <v>34902</v>
      </c>
    </row>
    <row r="5914" spans="1:15" ht="15.75" customHeight="1" x14ac:dyDescent="0.2">
      <c r="A5914" s="20" t="s">
        <v>4278</v>
      </c>
      <c r="B5914" s="21" t="s">
        <v>34903</v>
      </c>
      <c r="C5914" s="21" t="s">
        <v>34904</v>
      </c>
      <c r="D5914" s="20" t="str">
        <f t="shared" si="0"/>
        <v>NO</v>
      </c>
      <c r="E5914" s="20" t="str">
        <f t="shared" si="1"/>
        <v>NO</v>
      </c>
      <c r="F5914" s="20" t="s">
        <v>34905</v>
      </c>
      <c r="G5914" s="21" t="s">
        <v>34906</v>
      </c>
      <c r="H5914" s="22" t="s">
        <v>53</v>
      </c>
      <c r="I5914" s="20" t="s">
        <v>53</v>
      </c>
      <c r="J5914" s="20" t="s">
        <v>53</v>
      </c>
      <c r="K5914" s="20" t="s">
        <v>56</v>
      </c>
      <c r="L5914" s="23">
        <v>0.48264980000000002</v>
      </c>
      <c r="M5914" s="20"/>
      <c r="N5914" s="20" t="s">
        <v>34907</v>
      </c>
      <c r="O5914" s="20" t="s">
        <v>34908</v>
      </c>
    </row>
    <row r="5915" spans="1:15" ht="15.75" customHeight="1" x14ac:dyDescent="0.2">
      <c r="A5915" s="20" t="s">
        <v>4278</v>
      </c>
      <c r="B5915" s="21" t="s">
        <v>34909</v>
      </c>
      <c r="C5915" s="21" t="s">
        <v>34910</v>
      </c>
      <c r="D5915" s="20" t="str">
        <f t="shared" si="0"/>
        <v>NO</v>
      </c>
      <c r="E5915" s="20" t="str">
        <f t="shared" si="1"/>
        <v>NO</v>
      </c>
      <c r="F5915" s="20" t="s">
        <v>34911</v>
      </c>
      <c r="G5915" s="21" t="s">
        <v>34912</v>
      </c>
      <c r="H5915" s="22" t="s">
        <v>53</v>
      </c>
      <c r="I5915" s="20" t="s">
        <v>53</v>
      </c>
      <c r="J5915" s="20" t="s">
        <v>53</v>
      </c>
      <c r="K5915" s="20" t="s">
        <v>56</v>
      </c>
      <c r="L5915" s="23">
        <v>1</v>
      </c>
      <c r="M5915" s="20"/>
      <c r="N5915" s="20" t="s">
        <v>34913</v>
      </c>
      <c r="O5915" s="20" t="s">
        <v>34914</v>
      </c>
    </row>
    <row r="5916" spans="1:15" ht="15.75" customHeight="1" x14ac:dyDescent="0.2">
      <c r="A5916" s="20" t="s">
        <v>4278</v>
      </c>
      <c r="B5916" s="21" t="s">
        <v>34915</v>
      </c>
      <c r="C5916" s="21" t="s">
        <v>34916</v>
      </c>
      <c r="D5916" s="20" t="str">
        <f t="shared" si="0"/>
        <v>NO</v>
      </c>
      <c r="E5916" s="20" t="str">
        <f t="shared" si="1"/>
        <v>NO</v>
      </c>
      <c r="F5916" s="20" t="s">
        <v>34917</v>
      </c>
      <c r="G5916" s="21" t="s">
        <v>34918</v>
      </c>
      <c r="H5916" s="22" t="s">
        <v>53</v>
      </c>
      <c r="I5916" s="20" t="s">
        <v>53</v>
      </c>
      <c r="J5916" s="20" t="s">
        <v>53</v>
      </c>
      <c r="K5916" s="20" t="s">
        <v>56</v>
      </c>
      <c r="L5916" s="23">
        <v>0.88888889999999998</v>
      </c>
      <c r="M5916" s="20"/>
      <c r="N5916" s="20" t="s">
        <v>34919</v>
      </c>
      <c r="O5916" s="20" t="s">
        <v>34920</v>
      </c>
    </row>
    <row r="5917" spans="1:15" ht="15.75" customHeight="1" x14ac:dyDescent="0.2">
      <c r="A5917" s="20" t="s">
        <v>4278</v>
      </c>
      <c r="B5917" s="21" t="s">
        <v>34921</v>
      </c>
      <c r="C5917" s="21" t="s">
        <v>34922</v>
      </c>
      <c r="D5917" s="20" t="str">
        <f t="shared" si="0"/>
        <v>NO</v>
      </c>
      <c r="E5917" s="20" t="str">
        <f t="shared" si="1"/>
        <v>NO</v>
      </c>
      <c r="F5917" s="20" t="s">
        <v>34923</v>
      </c>
      <c r="G5917" s="21" t="s">
        <v>34924</v>
      </c>
      <c r="H5917" s="22" t="s">
        <v>53</v>
      </c>
      <c r="I5917" s="20" t="s">
        <v>53</v>
      </c>
      <c r="J5917" s="20" t="s">
        <v>53</v>
      </c>
      <c r="K5917" s="20" t="s">
        <v>56</v>
      </c>
      <c r="L5917" s="23">
        <v>0.89619369999999998</v>
      </c>
      <c r="M5917" s="20"/>
      <c r="N5917" s="20" t="s">
        <v>34925</v>
      </c>
      <c r="O5917" s="20" t="s">
        <v>34926</v>
      </c>
    </row>
    <row r="5918" spans="1:15" ht="15.75" customHeight="1" x14ac:dyDescent="0.2">
      <c r="A5918" s="20" t="s">
        <v>4278</v>
      </c>
      <c r="B5918" s="21" t="s">
        <v>34927</v>
      </c>
      <c r="C5918" s="21" t="s">
        <v>34928</v>
      </c>
      <c r="D5918" s="20" t="str">
        <f t="shared" si="0"/>
        <v>NO</v>
      </c>
      <c r="E5918" s="20" t="str">
        <f t="shared" si="1"/>
        <v>NO</v>
      </c>
      <c r="F5918" s="20" t="s">
        <v>4288</v>
      </c>
      <c r="G5918" s="21" t="s">
        <v>34929</v>
      </c>
      <c r="H5918" s="22" t="s">
        <v>53</v>
      </c>
      <c r="I5918" s="20" t="s">
        <v>53</v>
      </c>
      <c r="J5918" s="20" t="s">
        <v>53</v>
      </c>
      <c r="K5918" s="20" t="s">
        <v>56</v>
      </c>
      <c r="L5918" s="23">
        <v>0</v>
      </c>
      <c r="M5918" s="20"/>
      <c r="N5918" s="20" t="s">
        <v>34930</v>
      </c>
      <c r="O5918" s="20" t="s">
        <v>34931</v>
      </c>
    </row>
    <row r="5919" spans="1:15" ht="15.75" customHeight="1" x14ac:dyDescent="0.2">
      <c r="A5919" s="20" t="s">
        <v>4278</v>
      </c>
      <c r="B5919" s="21" t="s">
        <v>34932</v>
      </c>
      <c r="C5919" s="21" t="s">
        <v>34933</v>
      </c>
      <c r="D5919" s="20" t="str">
        <f t="shared" si="0"/>
        <v>NO</v>
      </c>
      <c r="E5919" s="20" t="str">
        <f t="shared" si="1"/>
        <v>NO</v>
      </c>
      <c r="F5919" s="20" t="s">
        <v>34934</v>
      </c>
      <c r="G5919" s="21" t="s">
        <v>346</v>
      </c>
      <c r="H5919" s="22" t="s">
        <v>53</v>
      </c>
      <c r="I5919" s="20" t="s">
        <v>53</v>
      </c>
      <c r="J5919" s="20" t="s">
        <v>53</v>
      </c>
      <c r="K5919" s="20" t="s">
        <v>56</v>
      </c>
      <c r="L5919" s="23">
        <v>0</v>
      </c>
      <c r="M5919" s="20"/>
      <c r="N5919" s="20" t="s">
        <v>34935</v>
      </c>
      <c r="O5919" s="20" t="s">
        <v>34936</v>
      </c>
    </row>
    <row r="5920" spans="1:15" ht="15.75" customHeight="1" x14ac:dyDescent="0.2">
      <c r="A5920" s="20" t="s">
        <v>4278</v>
      </c>
      <c r="B5920" s="21" t="s">
        <v>34937</v>
      </c>
      <c r="C5920" s="21" t="s">
        <v>34938</v>
      </c>
      <c r="D5920" s="20" t="str">
        <f t="shared" si="0"/>
        <v>NO</v>
      </c>
      <c r="E5920" s="20" t="str">
        <f t="shared" si="1"/>
        <v>NO</v>
      </c>
      <c r="F5920" s="20" t="s">
        <v>4294</v>
      </c>
      <c r="G5920" s="21" t="s">
        <v>34939</v>
      </c>
      <c r="H5920" s="22" t="s">
        <v>53</v>
      </c>
      <c r="I5920" s="20" t="s">
        <v>53</v>
      </c>
      <c r="J5920" s="20" t="s">
        <v>53</v>
      </c>
      <c r="K5920" s="20" t="s">
        <v>56</v>
      </c>
      <c r="L5920" s="23">
        <v>0</v>
      </c>
      <c r="M5920" s="20"/>
      <c r="N5920" s="20" t="s">
        <v>34940</v>
      </c>
      <c r="O5920" s="20" t="s">
        <v>34941</v>
      </c>
    </row>
    <row r="5921" spans="1:15" ht="15.75" customHeight="1" x14ac:dyDescent="0.2">
      <c r="A5921" s="20" t="s">
        <v>4278</v>
      </c>
      <c r="B5921" s="21" t="s">
        <v>34942</v>
      </c>
      <c r="C5921" s="21" t="s">
        <v>34943</v>
      </c>
      <c r="D5921" s="20" t="str">
        <f t="shared" si="0"/>
        <v>NO</v>
      </c>
      <c r="E5921" s="20" t="str">
        <f t="shared" si="1"/>
        <v>NO</v>
      </c>
      <c r="F5921" s="20" t="s">
        <v>4301</v>
      </c>
      <c r="G5921" s="21" t="s">
        <v>34944</v>
      </c>
      <c r="H5921" s="22" t="s">
        <v>53</v>
      </c>
      <c r="I5921" s="20" t="s">
        <v>53</v>
      </c>
      <c r="J5921" s="20" t="s">
        <v>53</v>
      </c>
      <c r="K5921" s="20" t="s">
        <v>56</v>
      </c>
      <c r="L5921" s="23">
        <v>0</v>
      </c>
      <c r="M5921" s="20"/>
      <c r="N5921" s="20" t="s">
        <v>34945</v>
      </c>
      <c r="O5921" s="20" t="s">
        <v>34946</v>
      </c>
    </row>
    <row r="5922" spans="1:15" ht="15.75" customHeight="1" x14ac:dyDescent="0.2">
      <c r="A5922" s="20" t="s">
        <v>4278</v>
      </c>
      <c r="B5922" s="21" t="s">
        <v>34947</v>
      </c>
      <c r="C5922" s="21" t="s">
        <v>34948</v>
      </c>
      <c r="D5922" s="20" t="str">
        <f t="shared" si="0"/>
        <v>NO</v>
      </c>
      <c r="E5922" s="20" t="str">
        <f t="shared" si="1"/>
        <v>NO</v>
      </c>
      <c r="F5922" s="20" t="s">
        <v>34949</v>
      </c>
      <c r="G5922" s="21" t="s">
        <v>34950</v>
      </c>
      <c r="H5922" s="22" t="s">
        <v>53</v>
      </c>
      <c r="I5922" s="20" t="s">
        <v>53</v>
      </c>
      <c r="J5922" s="20" t="s">
        <v>53</v>
      </c>
      <c r="K5922" s="20" t="s">
        <v>56</v>
      </c>
      <c r="L5922" s="23">
        <v>0.9473684</v>
      </c>
      <c r="M5922" s="20"/>
      <c r="N5922" s="20" t="s">
        <v>34951</v>
      </c>
      <c r="O5922" s="20" t="s">
        <v>34952</v>
      </c>
    </row>
    <row r="5923" spans="1:15" ht="15.75" customHeight="1" x14ac:dyDescent="0.2">
      <c r="A5923" s="20" t="s">
        <v>4278</v>
      </c>
      <c r="B5923" s="21" t="s">
        <v>34953</v>
      </c>
      <c r="C5923" s="21" t="s">
        <v>34954</v>
      </c>
      <c r="D5923" s="20" t="str">
        <f t="shared" si="0"/>
        <v>NO</v>
      </c>
      <c r="E5923" s="20" t="str">
        <f t="shared" si="1"/>
        <v>NO</v>
      </c>
      <c r="F5923" s="20" t="s">
        <v>34949</v>
      </c>
      <c r="G5923" s="21" t="s">
        <v>34955</v>
      </c>
      <c r="H5923" s="22" t="s">
        <v>53</v>
      </c>
      <c r="I5923" s="20" t="s">
        <v>53</v>
      </c>
      <c r="J5923" s="20" t="s">
        <v>53</v>
      </c>
      <c r="K5923" s="20" t="s">
        <v>56</v>
      </c>
      <c r="L5923" s="23">
        <v>1</v>
      </c>
      <c r="M5923" s="20"/>
      <c r="N5923" s="20" t="s">
        <v>34956</v>
      </c>
      <c r="O5923" s="20" t="s">
        <v>34957</v>
      </c>
    </row>
    <row r="5924" spans="1:15" ht="15.75" customHeight="1" x14ac:dyDescent="0.2">
      <c r="A5924" s="20" t="s">
        <v>4278</v>
      </c>
      <c r="B5924" s="21" t="s">
        <v>34958</v>
      </c>
      <c r="C5924" s="21" t="s">
        <v>34959</v>
      </c>
      <c r="D5924" s="20" t="str">
        <f t="shared" si="0"/>
        <v>NO</v>
      </c>
      <c r="E5924" s="20" t="str">
        <f t="shared" si="1"/>
        <v>NO</v>
      </c>
      <c r="F5924" s="20" t="s">
        <v>34960</v>
      </c>
      <c r="G5924" s="21" t="s">
        <v>34961</v>
      </c>
      <c r="H5924" s="22" t="s">
        <v>53</v>
      </c>
      <c r="I5924" s="20" t="s">
        <v>53</v>
      </c>
      <c r="J5924" s="20" t="s">
        <v>53</v>
      </c>
      <c r="K5924" s="20" t="s">
        <v>53</v>
      </c>
      <c r="L5924" s="23">
        <v>0.9636363</v>
      </c>
      <c r="M5924" s="20"/>
      <c r="N5924" s="20" t="s">
        <v>34962</v>
      </c>
      <c r="O5924" s="20" t="s">
        <v>34963</v>
      </c>
    </row>
    <row r="5925" spans="1:15" ht="15.75" customHeight="1" x14ac:dyDescent="0.2">
      <c r="A5925" s="20" t="s">
        <v>34964</v>
      </c>
      <c r="B5925" s="21" t="s">
        <v>34965</v>
      </c>
      <c r="C5925" s="21" t="s">
        <v>34966</v>
      </c>
      <c r="D5925" s="20" t="str">
        <f t="shared" si="0"/>
        <v>NO</v>
      </c>
      <c r="E5925" s="20" t="str">
        <f t="shared" si="1"/>
        <v>NO</v>
      </c>
      <c r="F5925" s="20" t="s">
        <v>34967</v>
      </c>
      <c r="G5925" s="21" t="s">
        <v>34968</v>
      </c>
      <c r="H5925" s="22" t="s">
        <v>53</v>
      </c>
      <c r="I5925" s="20" t="s">
        <v>53</v>
      </c>
      <c r="J5925" s="20" t="s">
        <v>53</v>
      </c>
      <c r="K5925" s="20" t="s">
        <v>56</v>
      </c>
      <c r="L5925" s="23">
        <v>0.57913230000000004</v>
      </c>
      <c r="M5925" s="20"/>
      <c r="N5925" s="20" t="s">
        <v>34969</v>
      </c>
      <c r="O5925" s="20" t="s">
        <v>34970</v>
      </c>
    </row>
    <row r="5926" spans="1:15" ht="15.75" customHeight="1" x14ac:dyDescent="0.2">
      <c r="A5926" s="20" t="s">
        <v>34964</v>
      </c>
      <c r="B5926" s="21" t="s">
        <v>34971</v>
      </c>
      <c r="C5926" s="21" t="s">
        <v>34972</v>
      </c>
      <c r="D5926" s="20" t="str">
        <f t="shared" si="0"/>
        <v>NO</v>
      </c>
      <c r="E5926" s="20" t="str">
        <f t="shared" si="1"/>
        <v>NO</v>
      </c>
      <c r="F5926" s="20" t="s">
        <v>34967</v>
      </c>
      <c r="G5926" s="21" t="s">
        <v>34973</v>
      </c>
      <c r="H5926" s="22" t="s">
        <v>53</v>
      </c>
      <c r="I5926" s="20" t="s">
        <v>53</v>
      </c>
      <c r="J5926" s="20" t="s">
        <v>53</v>
      </c>
      <c r="K5926" s="20" t="s">
        <v>56</v>
      </c>
      <c r="L5926" s="23">
        <v>1</v>
      </c>
      <c r="M5926" s="20"/>
      <c r="N5926" s="20" t="s">
        <v>34974</v>
      </c>
      <c r="O5926" s="20" t="s">
        <v>34975</v>
      </c>
    </row>
    <row r="5927" spans="1:15" ht="15.75" customHeight="1" x14ac:dyDescent="0.2">
      <c r="A5927" s="20" t="s">
        <v>4306</v>
      </c>
      <c r="B5927" s="21" t="s">
        <v>34976</v>
      </c>
      <c r="C5927" s="21" t="s">
        <v>34977</v>
      </c>
      <c r="D5927" s="20" t="str">
        <f t="shared" si="0"/>
        <v>NO</v>
      </c>
      <c r="E5927" s="20" t="str">
        <f t="shared" si="1"/>
        <v>NO</v>
      </c>
      <c r="F5927" s="20" t="s">
        <v>34978</v>
      </c>
      <c r="G5927" s="21" t="s">
        <v>34979</v>
      </c>
      <c r="H5927" s="22" t="s">
        <v>53</v>
      </c>
      <c r="I5927" s="20" t="s">
        <v>53</v>
      </c>
      <c r="J5927" s="20" t="s">
        <v>53</v>
      </c>
      <c r="K5927" s="20" t="s">
        <v>53</v>
      </c>
      <c r="L5927" s="23">
        <v>1</v>
      </c>
      <c r="M5927" s="20"/>
      <c r="N5927" s="20" t="s">
        <v>34980</v>
      </c>
      <c r="O5927" s="20" t="s">
        <v>34981</v>
      </c>
    </row>
    <row r="5928" spans="1:15" ht="15.75" customHeight="1" x14ac:dyDescent="0.2">
      <c r="A5928" s="20" t="s">
        <v>4306</v>
      </c>
      <c r="B5928" s="21" t="s">
        <v>34982</v>
      </c>
      <c r="C5928" s="21" t="s">
        <v>34983</v>
      </c>
      <c r="D5928" s="20" t="str">
        <f t="shared" si="0"/>
        <v>NO</v>
      </c>
      <c r="E5928" s="20" t="str">
        <f t="shared" si="1"/>
        <v>NO</v>
      </c>
      <c r="F5928" s="20" t="s">
        <v>34984</v>
      </c>
      <c r="G5928" s="21" t="s">
        <v>34985</v>
      </c>
      <c r="H5928" s="22" t="s">
        <v>53</v>
      </c>
      <c r="I5928" s="20" t="s">
        <v>53</v>
      </c>
      <c r="J5928" s="20" t="s">
        <v>53</v>
      </c>
      <c r="K5928" s="20" t="s">
        <v>53</v>
      </c>
      <c r="L5928" s="23">
        <v>0.44203769999999998</v>
      </c>
      <c r="M5928" s="20"/>
      <c r="N5928" s="20" t="s">
        <v>34986</v>
      </c>
      <c r="O5928" s="20" t="s">
        <v>34987</v>
      </c>
    </row>
    <row r="5929" spans="1:15" ht="15.75" customHeight="1" x14ac:dyDescent="0.2">
      <c r="A5929" s="20" t="s">
        <v>4306</v>
      </c>
      <c r="B5929" s="21" t="s">
        <v>34988</v>
      </c>
      <c r="C5929" s="21" t="s">
        <v>34989</v>
      </c>
      <c r="D5929" s="20" t="str">
        <f t="shared" si="0"/>
        <v>NO</v>
      </c>
      <c r="E5929" s="20" t="str">
        <f t="shared" si="1"/>
        <v>NO</v>
      </c>
      <c r="F5929" s="20" t="s">
        <v>34990</v>
      </c>
      <c r="G5929" s="21" t="s">
        <v>34991</v>
      </c>
      <c r="H5929" s="22" t="s">
        <v>53</v>
      </c>
      <c r="I5929" s="20" t="s">
        <v>53</v>
      </c>
      <c r="J5929" s="20" t="s">
        <v>53</v>
      </c>
      <c r="K5929" s="20" t="s">
        <v>56</v>
      </c>
      <c r="L5929" s="23">
        <v>0.52904430000000002</v>
      </c>
      <c r="M5929" s="20"/>
      <c r="N5929" s="20" t="s">
        <v>34992</v>
      </c>
      <c r="O5929" s="20" t="s">
        <v>34993</v>
      </c>
    </row>
    <row r="5930" spans="1:15" ht="15.75" customHeight="1" x14ac:dyDescent="0.2">
      <c r="A5930" s="20" t="s">
        <v>4306</v>
      </c>
      <c r="B5930" s="21" t="s">
        <v>34994</v>
      </c>
      <c r="C5930" s="21" t="s">
        <v>34995</v>
      </c>
      <c r="D5930" s="20" t="str">
        <f t="shared" si="0"/>
        <v>NO</v>
      </c>
      <c r="E5930" s="20" t="str">
        <f t="shared" si="1"/>
        <v>NO</v>
      </c>
      <c r="F5930" s="20" t="s">
        <v>34996</v>
      </c>
      <c r="G5930" s="21" t="s">
        <v>34997</v>
      </c>
      <c r="H5930" s="22" t="s">
        <v>53</v>
      </c>
      <c r="I5930" s="20" t="s">
        <v>53</v>
      </c>
      <c r="J5930" s="20" t="s">
        <v>53</v>
      </c>
      <c r="K5930" s="20" t="s">
        <v>53</v>
      </c>
      <c r="L5930" s="23">
        <v>1</v>
      </c>
      <c r="M5930" s="20"/>
      <c r="N5930" s="20" t="s">
        <v>34998</v>
      </c>
      <c r="O5930" s="20" t="s">
        <v>34999</v>
      </c>
    </row>
    <row r="5931" spans="1:15" ht="15.75" customHeight="1" x14ac:dyDescent="0.2">
      <c r="A5931" s="20" t="s">
        <v>4306</v>
      </c>
      <c r="B5931" s="21" t="s">
        <v>35000</v>
      </c>
      <c r="C5931" s="21" t="s">
        <v>35001</v>
      </c>
      <c r="D5931" s="20" t="str">
        <f t="shared" si="0"/>
        <v>NO</v>
      </c>
      <c r="E5931" s="20" t="str">
        <f t="shared" si="1"/>
        <v>NO</v>
      </c>
      <c r="F5931" s="20" t="s">
        <v>34996</v>
      </c>
      <c r="G5931" s="21" t="s">
        <v>35002</v>
      </c>
      <c r="H5931" s="22" t="s">
        <v>53</v>
      </c>
      <c r="I5931" s="20" t="s">
        <v>53</v>
      </c>
      <c r="J5931" s="20" t="s">
        <v>53</v>
      </c>
      <c r="K5931" s="20" t="s">
        <v>56</v>
      </c>
      <c r="L5931" s="23">
        <v>0.99955609999999995</v>
      </c>
      <c r="M5931" s="20"/>
      <c r="N5931" s="20" t="s">
        <v>35003</v>
      </c>
      <c r="O5931" s="20" t="s">
        <v>35004</v>
      </c>
    </row>
    <row r="5932" spans="1:15" ht="15.75" customHeight="1" x14ac:dyDescent="0.2">
      <c r="A5932" s="20" t="s">
        <v>4306</v>
      </c>
      <c r="B5932" s="21" t="s">
        <v>35005</v>
      </c>
      <c r="C5932" s="21" t="s">
        <v>35006</v>
      </c>
      <c r="D5932" s="20" t="str">
        <f t="shared" si="0"/>
        <v>NO</v>
      </c>
      <c r="E5932" s="20" t="str">
        <f t="shared" si="1"/>
        <v>NO</v>
      </c>
      <c r="F5932" s="20" t="s">
        <v>35007</v>
      </c>
      <c r="G5932" s="21" t="s">
        <v>35008</v>
      </c>
      <c r="H5932" s="22" t="s">
        <v>53</v>
      </c>
      <c r="I5932" s="20" t="s">
        <v>53</v>
      </c>
      <c r="J5932" s="20" t="s">
        <v>53</v>
      </c>
      <c r="K5932" s="20" t="s">
        <v>56</v>
      </c>
      <c r="L5932" s="23">
        <v>0.97640649999999996</v>
      </c>
      <c r="M5932" s="20"/>
      <c r="N5932" s="20" t="s">
        <v>35009</v>
      </c>
      <c r="O5932" s="20" t="s">
        <v>35010</v>
      </c>
    </row>
    <row r="5933" spans="1:15" ht="15.75" customHeight="1" x14ac:dyDescent="0.2">
      <c r="A5933" s="20" t="s">
        <v>4306</v>
      </c>
      <c r="B5933" s="21" t="s">
        <v>35011</v>
      </c>
      <c r="C5933" s="21" t="s">
        <v>35012</v>
      </c>
      <c r="D5933" s="20" t="str">
        <f t="shared" si="0"/>
        <v>NO</v>
      </c>
      <c r="E5933" s="20" t="str">
        <f t="shared" si="1"/>
        <v>NO</v>
      </c>
      <c r="F5933" s="20" t="s">
        <v>35013</v>
      </c>
      <c r="G5933" s="21" t="s">
        <v>8282</v>
      </c>
      <c r="H5933" s="22" t="s">
        <v>53</v>
      </c>
      <c r="I5933" s="20" t="s">
        <v>53</v>
      </c>
      <c r="J5933" s="20" t="s">
        <v>53</v>
      </c>
      <c r="K5933" s="20" t="s">
        <v>56</v>
      </c>
      <c r="L5933" s="23">
        <v>0.505</v>
      </c>
      <c r="M5933" s="20"/>
      <c r="N5933" s="20" t="s">
        <v>35014</v>
      </c>
      <c r="O5933" s="20" t="s">
        <v>35015</v>
      </c>
    </row>
    <row r="5934" spans="1:15" ht="15.75" customHeight="1" x14ac:dyDescent="0.2">
      <c r="A5934" s="20" t="s">
        <v>35016</v>
      </c>
      <c r="B5934" s="21" t="s">
        <v>35017</v>
      </c>
      <c r="C5934" s="21" t="s">
        <v>35018</v>
      </c>
      <c r="D5934" s="20" t="str">
        <f t="shared" si="0"/>
        <v>NO</v>
      </c>
      <c r="E5934" s="20" t="str">
        <f t="shared" si="1"/>
        <v>NO</v>
      </c>
      <c r="F5934" s="20" t="s">
        <v>35019</v>
      </c>
      <c r="G5934" s="21" t="s">
        <v>35020</v>
      </c>
      <c r="H5934" s="22" t="s">
        <v>53</v>
      </c>
      <c r="I5934" s="20" t="s">
        <v>53</v>
      </c>
      <c r="J5934" s="20" t="s">
        <v>53</v>
      </c>
      <c r="K5934" s="20" t="s">
        <v>53</v>
      </c>
      <c r="L5934" s="23">
        <v>0.95391060000000005</v>
      </c>
      <c r="M5934" s="20"/>
      <c r="N5934" s="20" t="s">
        <v>35021</v>
      </c>
      <c r="O5934" s="20" t="s">
        <v>35022</v>
      </c>
    </row>
    <row r="5935" spans="1:15" ht="15.75" customHeight="1" x14ac:dyDescent="0.2">
      <c r="A5935" s="20" t="s">
        <v>35016</v>
      </c>
      <c r="B5935" s="21" t="s">
        <v>35023</v>
      </c>
      <c r="C5935" s="21" t="s">
        <v>35024</v>
      </c>
      <c r="D5935" s="20" t="str">
        <f t="shared" si="0"/>
        <v>NO</v>
      </c>
      <c r="E5935" s="20" t="str">
        <f t="shared" si="1"/>
        <v>NO</v>
      </c>
      <c r="F5935" s="20" t="s">
        <v>35025</v>
      </c>
      <c r="G5935" s="21" t="s">
        <v>35026</v>
      </c>
      <c r="H5935" s="22" t="s">
        <v>53</v>
      </c>
      <c r="I5935" s="20" t="s">
        <v>53</v>
      </c>
      <c r="J5935" s="20" t="s">
        <v>53</v>
      </c>
      <c r="K5935" s="20" t="s">
        <v>56</v>
      </c>
      <c r="L5935" s="23">
        <v>0.16725979999999999</v>
      </c>
      <c r="M5935" s="20"/>
      <c r="N5935" s="20" t="s">
        <v>35027</v>
      </c>
      <c r="O5935" s="20" t="s">
        <v>35028</v>
      </c>
    </row>
    <row r="5936" spans="1:15" ht="15.75" customHeight="1" x14ac:dyDescent="0.2">
      <c r="A5936" s="20" t="s">
        <v>35016</v>
      </c>
      <c r="B5936" s="21" t="s">
        <v>35029</v>
      </c>
      <c r="C5936" s="21" t="s">
        <v>35030</v>
      </c>
      <c r="D5936" s="20" t="str">
        <f t="shared" si="0"/>
        <v>NO</v>
      </c>
      <c r="E5936" s="20" t="str">
        <f t="shared" si="1"/>
        <v>NO</v>
      </c>
      <c r="F5936" s="20" t="s">
        <v>35031</v>
      </c>
      <c r="G5936" s="21" t="s">
        <v>35032</v>
      </c>
      <c r="H5936" s="22" t="s">
        <v>53</v>
      </c>
      <c r="I5936" s="20" t="s">
        <v>53</v>
      </c>
      <c r="J5936" s="20" t="s">
        <v>53</v>
      </c>
      <c r="K5936" s="20" t="s">
        <v>56</v>
      </c>
      <c r="L5936" s="23">
        <v>0.69869630000000005</v>
      </c>
      <c r="M5936" s="20"/>
      <c r="N5936" s="20" t="s">
        <v>35033</v>
      </c>
      <c r="O5936" s="20" t="s">
        <v>35034</v>
      </c>
    </row>
    <row r="5937" spans="1:15" ht="15.75" customHeight="1" x14ac:dyDescent="0.2">
      <c r="A5937" s="20" t="s">
        <v>35016</v>
      </c>
      <c r="B5937" s="21" t="s">
        <v>35035</v>
      </c>
      <c r="C5937" s="21" t="s">
        <v>35036</v>
      </c>
      <c r="D5937" s="20" t="str">
        <f t="shared" si="0"/>
        <v>NO</v>
      </c>
      <c r="E5937" s="20" t="str">
        <f t="shared" si="1"/>
        <v>NO</v>
      </c>
      <c r="F5937" s="20" t="s">
        <v>35037</v>
      </c>
      <c r="G5937" s="21" t="s">
        <v>35038</v>
      </c>
      <c r="H5937" s="22" t="s">
        <v>53</v>
      </c>
      <c r="I5937" s="20" t="s">
        <v>53</v>
      </c>
      <c r="J5937" s="20" t="s">
        <v>53</v>
      </c>
      <c r="K5937" s="20" t="s">
        <v>56</v>
      </c>
      <c r="L5937" s="23">
        <v>0.74893869999999996</v>
      </c>
      <c r="M5937" s="20"/>
      <c r="N5937" s="20" t="s">
        <v>35039</v>
      </c>
      <c r="O5937" s="20" t="s">
        <v>35040</v>
      </c>
    </row>
    <row r="5938" spans="1:15" ht="15.75" customHeight="1" x14ac:dyDescent="0.2">
      <c r="A5938" s="20" t="s">
        <v>35016</v>
      </c>
      <c r="B5938" s="21" t="s">
        <v>35041</v>
      </c>
      <c r="C5938" s="21" t="s">
        <v>35042</v>
      </c>
      <c r="D5938" s="20" t="str">
        <f t="shared" si="0"/>
        <v>NO</v>
      </c>
      <c r="E5938" s="20" t="str">
        <f t="shared" si="1"/>
        <v>NO</v>
      </c>
      <c r="F5938" s="20" t="s">
        <v>35037</v>
      </c>
      <c r="G5938" s="21" t="s">
        <v>12760</v>
      </c>
      <c r="H5938" s="22" t="s">
        <v>53</v>
      </c>
      <c r="I5938" s="20" t="s">
        <v>53</v>
      </c>
      <c r="J5938" s="20" t="s">
        <v>53</v>
      </c>
      <c r="K5938" s="20" t="s">
        <v>53</v>
      </c>
      <c r="L5938" s="23">
        <v>1</v>
      </c>
      <c r="M5938" s="20"/>
      <c r="N5938" s="20" t="s">
        <v>35043</v>
      </c>
      <c r="O5938" s="20" t="s">
        <v>35044</v>
      </c>
    </row>
    <row r="5939" spans="1:15" ht="15.75" customHeight="1" x14ac:dyDescent="0.2">
      <c r="A5939" s="20" t="s">
        <v>35016</v>
      </c>
      <c r="B5939" s="21" t="s">
        <v>35045</v>
      </c>
      <c r="C5939" s="21" t="s">
        <v>35046</v>
      </c>
      <c r="D5939" s="20" t="str">
        <f t="shared" si="0"/>
        <v>NO</v>
      </c>
      <c r="E5939" s="20" t="str">
        <f t="shared" si="1"/>
        <v>NO</v>
      </c>
      <c r="F5939" s="20" t="s">
        <v>35047</v>
      </c>
      <c r="G5939" s="21" t="s">
        <v>35048</v>
      </c>
      <c r="H5939" s="22" t="s">
        <v>53</v>
      </c>
      <c r="I5939" s="20" t="s">
        <v>53</v>
      </c>
      <c r="J5939" s="20" t="s">
        <v>53</v>
      </c>
      <c r="K5939" s="20" t="s">
        <v>53</v>
      </c>
      <c r="L5939" s="23">
        <v>1</v>
      </c>
      <c r="M5939" s="20"/>
      <c r="N5939" s="20" t="s">
        <v>35049</v>
      </c>
      <c r="O5939" s="20" t="s">
        <v>35050</v>
      </c>
    </row>
    <row r="5940" spans="1:15" ht="15.75" customHeight="1" x14ac:dyDescent="0.2">
      <c r="A5940" s="20" t="s">
        <v>35051</v>
      </c>
      <c r="B5940" s="21" t="s">
        <v>35052</v>
      </c>
      <c r="C5940" s="21" t="s">
        <v>35053</v>
      </c>
      <c r="D5940" s="20" t="str">
        <f t="shared" si="0"/>
        <v>NO</v>
      </c>
      <c r="E5940" s="20" t="str">
        <f t="shared" si="1"/>
        <v>NO</v>
      </c>
      <c r="F5940" s="20" t="s">
        <v>35054</v>
      </c>
      <c r="G5940" s="21" t="s">
        <v>35055</v>
      </c>
      <c r="H5940" s="22" t="s">
        <v>53</v>
      </c>
      <c r="I5940" s="20" t="s">
        <v>53</v>
      </c>
      <c r="J5940" s="20" t="s">
        <v>53</v>
      </c>
      <c r="K5940" s="20" t="s">
        <v>56</v>
      </c>
      <c r="L5940" s="23">
        <v>1</v>
      </c>
      <c r="M5940" s="20"/>
      <c r="N5940" s="20" t="s">
        <v>35056</v>
      </c>
      <c r="O5940" s="20" t="s">
        <v>35057</v>
      </c>
    </row>
    <row r="5941" spans="1:15" ht="15.75" customHeight="1" x14ac:dyDescent="0.2">
      <c r="A5941" s="20" t="s">
        <v>35051</v>
      </c>
      <c r="B5941" s="21" t="s">
        <v>35058</v>
      </c>
      <c r="C5941" s="21" t="s">
        <v>35059</v>
      </c>
      <c r="D5941" s="20" t="str">
        <f t="shared" si="0"/>
        <v>NO</v>
      </c>
      <c r="E5941" s="20" t="str">
        <f t="shared" si="1"/>
        <v>NO</v>
      </c>
      <c r="F5941" s="20" t="s">
        <v>35060</v>
      </c>
      <c r="G5941" s="21" t="s">
        <v>35061</v>
      </c>
      <c r="H5941" s="22" t="s">
        <v>53</v>
      </c>
      <c r="I5941" s="20" t="s">
        <v>53</v>
      </c>
      <c r="J5941" s="20" t="s">
        <v>53</v>
      </c>
      <c r="K5941" s="20" t="s">
        <v>53</v>
      </c>
      <c r="L5941" s="23">
        <v>0</v>
      </c>
      <c r="M5941" s="20"/>
      <c r="N5941" s="20" t="s">
        <v>35062</v>
      </c>
      <c r="O5941" s="20" t="s">
        <v>35063</v>
      </c>
    </row>
    <row r="5942" spans="1:15" ht="15.75" customHeight="1" x14ac:dyDescent="0.2">
      <c r="A5942" s="20" t="s">
        <v>35051</v>
      </c>
      <c r="B5942" s="21" t="s">
        <v>35064</v>
      </c>
      <c r="C5942" s="21" t="s">
        <v>35065</v>
      </c>
      <c r="D5942" s="20" t="str">
        <f t="shared" si="0"/>
        <v>NO</v>
      </c>
      <c r="E5942" s="20" t="str">
        <f t="shared" si="1"/>
        <v>NO</v>
      </c>
      <c r="F5942" s="20" t="s">
        <v>35066</v>
      </c>
      <c r="G5942" s="21" t="s">
        <v>150</v>
      </c>
      <c r="H5942" s="22" t="s">
        <v>53</v>
      </c>
      <c r="I5942" s="20" t="s">
        <v>53</v>
      </c>
      <c r="J5942" s="20" t="s">
        <v>53</v>
      </c>
      <c r="K5942" s="20" t="s">
        <v>53</v>
      </c>
      <c r="L5942" s="23">
        <v>0</v>
      </c>
      <c r="M5942" s="20"/>
      <c r="N5942" s="20" t="s">
        <v>35067</v>
      </c>
      <c r="O5942" s="20" t="s">
        <v>35068</v>
      </c>
    </row>
    <row r="5943" spans="1:15" ht="15.75" customHeight="1" x14ac:dyDescent="0.2">
      <c r="A5943" s="20" t="s">
        <v>35051</v>
      </c>
      <c r="B5943" s="21" t="s">
        <v>35069</v>
      </c>
      <c r="C5943" s="21" t="s">
        <v>35070</v>
      </c>
      <c r="D5943" s="20" t="str">
        <f t="shared" si="0"/>
        <v>NO</v>
      </c>
      <c r="E5943" s="20" t="str">
        <f t="shared" si="1"/>
        <v>NO</v>
      </c>
      <c r="F5943" s="20" t="s">
        <v>35071</v>
      </c>
      <c r="G5943" s="21" t="s">
        <v>35072</v>
      </c>
      <c r="H5943" s="22" t="s">
        <v>53</v>
      </c>
      <c r="I5943" s="20" t="s">
        <v>53</v>
      </c>
      <c r="J5943" s="20" t="s">
        <v>53</v>
      </c>
      <c r="K5943" s="20" t="s">
        <v>56</v>
      </c>
      <c r="L5943" s="23">
        <v>0</v>
      </c>
      <c r="M5943" s="20"/>
      <c r="N5943" s="20" t="s">
        <v>35073</v>
      </c>
      <c r="O5943" s="20" t="s">
        <v>35074</v>
      </c>
    </row>
    <row r="5944" spans="1:15" ht="15.75" customHeight="1" x14ac:dyDescent="0.2">
      <c r="A5944" s="20" t="s">
        <v>35051</v>
      </c>
      <c r="B5944" s="21" t="s">
        <v>35075</v>
      </c>
      <c r="C5944" s="21" t="s">
        <v>4531</v>
      </c>
      <c r="D5944" s="20" t="str">
        <f t="shared" si="0"/>
        <v>NO</v>
      </c>
      <c r="E5944" s="20" t="str">
        <f t="shared" si="1"/>
        <v>NO</v>
      </c>
      <c r="F5944" s="20" t="s">
        <v>35076</v>
      </c>
      <c r="G5944" s="21" t="s">
        <v>35077</v>
      </c>
      <c r="H5944" s="22" t="s">
        <v>53</v>
      </c>
      <c r="I5944" s="20" t="s">
        <v>53</v>
      </c>
      <c r="J5944" s="20" t="s">
        <v>53</v>
      </c>
      <c r="K5944" s="20" t="s">
        <v>53</v>
      </c>
      <c r="L5944" s="23">
        <v>0</v>
      </c>
      <c r="M5944" s="20"/>
      <c r="N5944" s="20" t="s">
        <v>35078</v>
      </c>
      <c r="O5944" s="20" t="s">
        <v>35079</v>
      </c>
    </row>
    <row r="5945" spans="1:15" ht="15.75" customHeight="1" x14ac:dyDescent="0.2">
      <c r="A5945" s="20" t="s">
        <v>35051</v>
      </c>
      <c r="B5945" s="21" t="s">
        <v>35080</v>
      </c>
      <c r="C5945" s="21" t="s">
        <v>35081</v>
      </c>
      <c r="D5945" s="20" t="str">
        <f t="shared" si="0"/>
        <v>NO</v>
      </c>
      <c r="E5945" s="20" t="str">
        <f t="shared" si="1"/>
        <v>NO</v>
      </c>
      <c r="F5945" s="20" t="s">
        <v>35082</v>
      </c>
      <c r="G5945" s="21" t="s">
        <v>3906</v>
      </c>
      <c r="H5945" s="22" t="s">
        <v>53</v>
      </c>
      <c r="I5945" s="20" t="s">
        <v>53</v>
      </c>
      <c r="J5945" s="20" t="s">
        <v>53</v>
      </c>
      <c r="K5945" s="20" t="s">
        <v>53</v>
      </c>
      <c r="L5945" s="23">
        <v>0</v>
      </c>
      <c r="M5945" s="20"/>
      <c r="N5945" s="20" t="s">
        <v>35083</v>
      </c>
      <c r="O5945" s="20" t="s">
        <v>35084</v>
      </c>
    </row>
    <row r="5946" spans="1:15" ht="15.75" customHeight="1" x14ac:dyDescent="0.2">
      <c r="A5946" s="20" t="s">
        <v>35051</v>
      </c>
      <c r="B5946" s="21" t="s">
        <v>35085</v>
      </c>
      <c r="C5946" s="21" t="s">
        <v>35086</v>
      </c>
      <c r="D5946" s="20" t="str">
        <f t="shared" si="0"/>
        <v>NO</v>
      </c>
      <c r="E5946" s="20" t="str">
        <f t="shared" si="1"/>
        <v>NO</v>
      </c>
      <c r="F5946" s="20" t="s">
        <v>35082</v>
      </c>
      <c r="G5946" s="21" t="s">
        <v>35087</v>
      </c>
      <c r="H5946" s="22" t="s">
        <v>53</v>
      </c>
      <c r="I5946" s="20" t="s">
        <v>53</v>
      </c>
      <c r="J5946" s="20" t="s">
        <v>53</v>
      </c>
      <c r="K5946" s="20" t="s">
        <v>53</v>
      </c>
      <c r="L5946" s="23">
        <v>1</v>
      </c>
      <c r="M5946" s="20"/>
      <c r="N5946" s="20" t="s">
        <v>35088</v>
      </c>
      <c r="O5946" s="20" t="s">
        <v>35089</v>
      </c>
    </row>
    <row r="5947" spans="1:15" ht="15.75" customHeight="1" x14ac:dyDescent="0.2">
      <c r="A5947" s="20" t="s">
        <v>35051</v>
      </c>
      <c r="B5947" s="21" t="s">
        <v>35090</v>
      </c>
      <c r="C5947" s="21" t="s">
        <v>35091</v>
      </c>
      <c r="D5947" s="20" t="str">
        <f t="shared" si="0"/>
        <v>NO</v>
      </c>
      <c r="E5947" s="20" t="str">
        <f t="shared" si="1"/>
        <v>NO</v>
      </c>
      <c r="F5947" s="20" t="s">
        <v>35092</v>
      </c>
      <c r="G5947" s="21" t="s">
        <v>18122</v>
      </c>
      <c r="H5947" s="22" t="s">
        <v>53</v>
      </c>
      <c r="I5947" s="20" t="s">
        <v>53</v>
      </c>
      <c r="J5947" s="20" t="s">
        <v>53</v>
      </c>
      <c r="K5947" s="20" t="s">
        <v>56</v>
      </c>
      <c r="L5947" s="23">
        <v>0.9946237</v>
      </c>
      <c r="M5947" s="20"/>
      <c r="N5947" s="20" t="s">
        <v>35093</v>
      </c>
      <c r="O5947" s="20" t="s">
        <v>35094</v>
      </c>
    </row>
    <row r="5948" spans="1:15" ht="15.75" customHeight="1" x14ac:dyDescent="0.2">
      <c r="A5948" s="20" t="s">
        <v>35051</v>
      </c>
      <c r="B5948" s="21" t="s">
        <v>35095</v>
      </c>
      <c r="C5948" s="21" t="s">
        <v>35096</v>
      </c>
      <c r="D5948" s="20" t="str">
        <f t="shared" si="0"/>
        <v>NO</v>
      </c>
      <c r="E5948" s="20" t="str">
        <f t="shared" si="1"/>
        <v>NO</v>
      </c>
      <c r="F5948" s="20" t="s">
        <v>35097</v>
      </c>
      <c r="G5948" s="21" t="s">
        <v>35098</v>
      </c>
      <c r="H5948" s="22" t="s">
        <v>53</v>
      </c>
      <c r="I5948" s="20" t="s">
        <v>53</v>
      </c>
      <c r="J5948" s="20" t="s">
        <v>53</v>
      </c>
      <c r="K5948" s="20" t="s">
        <v>56</v>
      </c>
      <c r="L5948" s="23">
        <v>0.38666669999999997</v>
      </c>
      <c r="M5948" s="20"/>
      <c r="N5948" s="20" t="s">
        <v>35099</v>
      </c>
      <c r="O5948" s="20" t="s">
        <v>35100</v>
      </c>
    </row>
    <row r="5949" spans="1:15" ht="15.75" customHeight="1" x14ac:dyDescent="0.2">
      <c r="A5949" s="20" t="s">
        <v>35051</v>
      </c>
      <c r="B5949" s="21" t="s">
        <v>35101</v>
      </c>
      <c r="C5949" s="21" t="s">
        <v>35102</v>
      </c>
      <c r="D5949" s="20" t="str">
        <f t="shared" si="0"/>
        <v>NO</v>
      </c>
      <c r="E5949" s="20" t="str">
        <f t="shared" si="1"/>
        <v>NO</v>
      </c>
      <c r="F5949" s="20" t="s">
        <v>35103</v>
      </c>
      <c r="G5949" s="21" t="s">
        <v>35104</v>
      </c>
      <c r="H5949" s="22" t="s">
        <v>53</v>
      </c>
      <c r="I5949" s="20" t="s">
        <v>53</v>
      </c>
      <c r="J5949" s="20" t="s">
        <v>53</v>
      </c>
      <c r="K5949" s="20" t="s">
        <v>56</v>
      </c>
      <c r="L5949" s="23">
        <v>0</v>
      </c>
      <c r="M5949" s="20"/>
      <c r="N5949" s="20" t="s">
        <v>35105</v>
      </c>
      <c r="O5949" s="20" t="s">
        <v>35106</v>
      </c>
    </row>
    <row r="5950" spans="1:15" ht="15.75" customHeight="1" x14ac:dyDescent="0.2">
      <c r="A5950" s="20" t="s">
        <v>35051</v>
      </c>
      <c r="B5950" s="21" t="s">
        <v>35107</v>
      </c>
      <c r="C5950" s="21" t="s">
        <v>35108</v>
      </c>
      <c r="D5950" s="20" t="str">
        <f t="shared" si="0"/>
        <v>NO</v>
      </c>
      <c r="E5950" s="20" t="str">
        <f t="shared" si="1"/>
        <v>NO</v>
      </c>
      <c r="F5950" s="20" t="s">
        <v>35109</v>
      </c>
      <c r="G5950" s="21" t="s">
        <v>35110</v>
      </c>
      <c r="H5950" s="22" t="s">
        <v>53</v>
      </c>
      <c r="I5950" s="20" t="s">
        <v>53</v>
      </c>
      <c r="J5950" s="20" t="s">
        <v>53</v>
      </c>
      <c r="K5950" s="20" t="s">
        <v>56</v>
      </c>
      <c r="L5950" s="23">
        <v>4.08163E-2</v>
      </c>
      <c r="M5950" s="20"/>
      <c r="N5950" s="20" t="s">
        <v>35111</v>
      </c>
      <c r="O5950" s="20" t="s">
        <v>35112</v>
      </c>
    </row>
    <row r="5951" spans="1:15" ht="15.75" customHeight="1" x14ac:dyDescent="0.2">
      <c r="A5951" s="20" t="s">
        <v>35051</v>
      </c>
      <c r="B5951" s="21" t="s">
        <v>35113</v>
      </c>
      <c r="C5951" s="21" t="s">
        <v>35114</v>
      </c>
      <c r="D5951" s="20" t="str">
        <f t="shared" si="0"/>
        <v>NO</v>
      </c>
      <c r="E5951" s="20" t="str">
        <f t="shared" si="1"/>
        <v>NO</v>
      </c>
      <c r="F5951" s="20" t="s">
        <v>35115</v>
      </c>
      <c r="G5951" s="21" t="s">
        <v>35116</v>
      </c>
      <c r="H5951" s="22" t="s">
        <v>53</v>
      </c>
      <c r="I5951" s="20" t="s">
        <v>53</v>
      </c>
      <c r="J5951" s="20" t="s">
        <v>53</v>
      </c>
      <c r="K5951" s="20" t="s">
        <v>56</v>
      </c>
      <c r="L5951" s="23">
        <v>0</v>
      </c>
      <c r="M5951" s="20"/>
      <c r="N5951" s="20" t="s">
        <v>35117</v>
      </c>
      <c r="O5951" s="20" t="s">
        <v>35118</v>
      </c>
    </row>
    <row r="5952" spans="1:15" ht="15.75" customHeight="1" x14ac:dyDescent="0.2">
      <c r="A5952" s="20" t="s">
        <v>35051</v>
      </c>
      <c r="B5952" s="21" t="s">
        <v>35119</v>
      </c>
      <c r="C5952" s="21" t="s">
        <v>35120</v>
      </c>
      <c r="D5952" s="20" t="str">
        <f t="shared" si="0"/>
        <v>NO</v>
      </c>
      <c r="E5952" s="20" t="str">
        <f t="shared" si="1"/>
        <v>NO</v>
      </c>
      <c r="F5952" s="20" t="s">
        <v>35115</v>
      </c>
      <c r="G5952" s="21" t="s">
        <v>35121</v>
      </c>
      <c r="H5952" s="22" t="s">
        <v>53</v>
      </c>
      <c r="I5952" s="20" t="s">
        <v>53</v>
      </c>
      <c r="J5952" s="20" t="s">
        <v>53</v>
      </c>
      <c r="K5952" s="20" t="s">
        <v>53</v>
      </c>
      <c r="L5952" s="23">
        <v>0.53968260000000001</v>
      </c>
      <c r="M5952" s="20"/>
      <c r="N5952" s="20" t="s">
        <v>35122</v>
      </c>
      <c r="O5952" s="20" t="s">
        <v>35123</v>
      </c>
    </row>
    <row r="5953" spans="1:15" ht="15.75" customHeight="1" x14ac:dyDescent="0.2">
      <c r="A5953" s="20" t="s">
        <v>35051</v>
      </c>
      <c r="B5953" s="21" t="s">
        <v>35124</v>
      </c>
      <c r="C5953" s="21" t="s">
        <v>35125</v>
      </c>
      <c r="D5953" s="20" t="str">
        <f t="shared" si="0"/>
        <v>NO</v>
      </c>
      <c r="E5953" s="20" t="str">
        <f t="shared" si="1"/>
        <v>NO</v>
      </c>
      <c r="F5953" s="20" t="s">
        <v>35115</v>
      </c>
      <c r="G5953" s="21" t="s">
        <v>35126</v>
      </c>
      <c r="H5953" s="22" t="s">
        <v>53</v>
      </c>
      <c r="I5953" s="20" t="s">
        <v>53</v>
      </c>
      <c r="J5953" s="20" t="s">
        <v>53</v>
      </c>
      <c r="K5953" s="20" t="s">
        <v>53</v>
      </c>
      <c r="L5953" s="23">
        <v>0.50277470000000002</v>
      </c>
      <c r="M5953" s="20"/>
      <c r="N5953" s="20" t="s">
        <v>35127</v>
      </c>
      <c r="O5953" s="20" t="s">
        <v>35128</v>
      </c>
    </row>
    <row r="5954" spans="1:15" ht="15.75" customHeight="1" x14ac:dyDescent="0.2">
      <c r="A5954" s="20" t="s">
        <v>35051</v>
      </c>
      <c r="B5954" s="21" t="s">
        <v>35129</v>
      </c>
      <c r="C5954" s="21" t="s">
        <v>35130</v>
      </c>
      <c r="D5954" s="20" t="str">
        <f t="shared" si="0"/>
        <v>NO</v>
      </c>
      <c r="E5954" s="20" t="str">
        <f t="shared" si="1"/>
        <v>NO</v>
      </c>
      <c r="F5954" s="20" t="s">
        <v>35131</v>
      </c>
      <c r="G5954" s="21" t="s">
        <v>35132</v>
      </c>
      <c r="H5954" s="22" t="s">
        <v>53</v>
      </c>
      <c r="I5954" s="20" t="s">
        <v>53</v>
      </c>
      <c r="J5954" s="20" t="s">
        <v>53</v>
      </c>
      <c r="K5954" s="20" t="s">
        <v>56</v>
      </c>
      <c r="L5954" s="23">
        <v>0</v>
      </c>
      <c r="M5954" s="20"/>
      <c r="N5954" s="20" t="s">
        <v>35133</v>
      </c>
      <c r="O5954" s="20" t="s">
        <v>35134</v>
      </c>
    </row>
    <row r="5955" spans="1:15" ht="15.75" customHeight="1" x14ac:dyDescent="0.2">
      <c r="A5955" s="20" t="s">
        <v>35051</v>
      </c>
      <c r="B5955" s="21" t="s">
        <v>35135</v>
      </c>
      <c r="C5955" s="21" t="s">
        <v>35136</v>
      </c>
      <c r="D5955" s="20" t="str">
        <f t="shared" si="0"/>
        <v>NO</v>
      </c>
      <c r="E5955" s="20" t="str">
        <f t="shared" si="1"/>
        <v>NO</v>
      </c>
      <c r="F5955" s="20" t="s">
        <v>35137</v>
      </c>
      <c r="G5955" s="21" t="s">
        <v>35138</v>
      </c>
      <c r="H5955" s="22" t="s">
        <v>53</v>
      </c>
      <c r="I5955" s="20" t="s">
        <v>53</v>
      </c>
      <c r="J5955" s="20" t="s">
        <v>53</v>
      </c>
      <c r="K5955" s="20" t="s">
        <v>56</v>
      </c>
      <c r="L5955" s="23">
        <v>1</v>
      </c>
      <c r="M5955" s="20"/>
      <c r="N5955" s="20" t="s">
        <v>35139</v>
      </c>
      <c r="O5955" s="20" t="s">
        <v>35140</v>
      </c>
    </row>
    <row r="5956" spans="1:15" ht="15.75" customHeight="1" x14ac:dyDescent="0.2">
      <c r="A5956" s="20" t="s">
        <v>35051</v>
      </c>
      <c r="B5956" s="21" t="s">
        <v>35141</v>
      </c>
      <c r="C5956" s="21" t="s">
        <v>35142</v>
      </c>
      <c r="D5956" s="20" t="str">
        <f t="shared" si="0"/>
        <v>NO</v>
      </c>
      <c r="E5956" s="20" t="str">
        <f t="shared" si="1"/>
        <v>NO</v>
      </c>
      <c r="F5956" s="20" t="s">
        <v>35137</v>
      </c>
      <c r="G5956" s="21" t="s">
        <v>35143</v>
      </c>
      <c r="H5956" s="22" t="s">
        <v>53</v>
      </c>
      <c r="I5956" s="20" t="s">
        <v>53</v>
      </c>
      <c r="J5956" s="20" t="s">
        <v>53</v>
      </c>
      <c r="K5956" s="20" t="s">
        <v>56</v>
      </c>
      <c r="L5956" s="23">
        <v>1</v>
      </c>
      <c r="M5956" s="20"/>
      <c r="N5956" s="20" t="s">
        <v>35144</v>
      </c>
      <c r="O5956" s="20" t="s">
        <v>35145</v>
      </c>
    </row>
    <row r="5957" spans="1:15" ht="15.75" customHeight="1" x14ac:dyDescent="0.2">
      <c r="A5957" s="20" t="s">
        <v>35051</v>
      </c>
      <c r="B5957" s="21" t="s">
        <v>35146</v>
      </c>
      <c r="C5957" s="21" t="s">
        <v>35147</v>
      </c>
      <c r="D5957" s="20" t="str">
        <f t="shared" si="0"/>
        <v>NO</v>
      </c>
      <c r="E5957" s="20" t="str">
        <f t="shared" si="1"/>
        <v>NO</v>
      </c>
      <c r="F5957" s="20" t="s">
        <v>35137</v>
      </c>
      <c r="G5957" s="21" t="s">
        <v>35148</v>
      </c>
      <c r="H5957" s="22" t="s">
        <v>53</v>
      </c>
      <c r="I5957" s="20" t="s">
        <v>53</v>
      </c>
      <c r="J5957" s="20" t="s">
        <v>53</v>
      </c>
      <c r="K5957" s="20" t="s">
        <v>56</v>
      </c>
      <c r="L5957" s="23">
        <v>0.98641310000000004</v>
      </c>
      <c r="M5957" s="20"/>
      <c r="N5957" s="20" t="s">
        <v>35149</v>
      </c>
      <c r="O5957" s="20" t="s">
        <v>35150</v>
      </c>
    </row>
    <row r="5958" spans="1:15" ht="15.75" customHeight="1" x14ac:dyDescent="0.2">
      <c r="A5958" s="20" t="s">
        <v>35051</v>
      </c>
      <c r="B5958" s="21" t="s">
        <v>35151</v>
      </c>
      <c r="C5958" s="21" t="s">
        <v>35152</v>
      </c>
      <c r="D5958" s="20" t="str">
        <f t="shared" si="0"/>
        <v>NO</v>
      </c>
      <c r="E5958" s="20" t="str">
        <f t="shared" si="1"/>
        <v>NO</v>
      </c>
      <c r="F5958" s="20" t="s">
        <v>35153</v>
      </c>
      <c r="G5958" s="21" t="s">
        <v>35154</v>
      </c>
      <c r="H5958" s="22" t="s">
        <v>53</v>
      </c>
      <c r="I5958" s="20" t="s">
        <v>53</v>
      </c>
      <c r="J5958" s="20" t="s">
        <v>53</v>
      </c>
      <c r="K5958" s="20" t="s">
        <v>56</v>
      </c>
      <c r="L5958" s="23">
        <v>0</v>
      </c>
      <c r="M5958" s="20"/>
      <c r="N5958" s="20" t="s">
        <v>35155</v>
      </c>
      <c r="O5958" s="20" t="s">
        <v>35156</v>
      </c>
    </row>
    <row r="5959" spans="1:15" ht="15.75" customHeight="1" x14ac:dyDescent="0.2">
      <c r="A5959" s="20" t="s">
        <v>35051</v>
      </c>
      <c r="B5959" s="21" t="s">
        <v>35157</v>
      </c>
      <c r="C5959" s="21" t="s">
        <v>35158</v>
      </c>
      <c r="D5959" s="20" t="str">
        <f t="shared" si="0"/>
        <v>NO</v>
      </c>
      <c r="E5959" s="20" t="str">
        <f t="shared" si="1"/>
        <v>NO</v>
      </c>
      <c r="F5959" s="20" t="s">
        <v>35153</v>
      </c>
      <c r="G5959" s="21" t="s">
        <v>35159</v>
      </c>
      <c r="H5959" s="22" t="s">
        <v>53</v>
      </c>
      <c r="I5959" s="20" t="s">
        <v>53</v>
      </c>
      <c r="J5959" s="20" t="s">
        <v>53</v>
      </c>
      <c r="K5959" s="20" t="s">
        <v>56</v>
      </c>
      <c r="L5959" s="23">
        <v>0.53673470000000001</v>
      </c>
      <c r="M5959" s="20"/>
      <c r="N5959" s="20" t="s">
        <v>35160</v>
      </c>
      <c r="O5959" s="20" t="s">
        <v>35161</v>
      </c>
    </row>
    <row r="5960" spans="1:15" ht="15.75" customHeight="1" x14ac:dyDescent="0.2">
      <c r="A5960" s="20" t="s">
        <v>35051</v>
      </c>
      <c r="B5960" s="21" t="s">
        <v>35162</v>
      </c>
      <c r="C5960" s="21" t="s">
        <v>35163</v>
      </c>
      <c r="D5960" s="20" t="str">
        <f t="shared" si="0"/>
        <v>NO</v>
      </c>
      <c r="E5960" s="20" t="str">
        <f t="shared" si="1"/>
        <v>NO</v>
      </c>
      <c r="F5960" s="20" t="s">
        <v>35153</v>
      </c>
      <c r="G5960" s="21" t="s">
        <v>35164</v>
      </c>
      <c r="H5960" s="22" t="s">
        <v>53</v>
      </c>
      <c r="I5960" s="20" t="s">
        <v>53</v>
      </c>
      <c r="J5960" s="20" t="s">
        <v>53</v>
      </c>
      <c r="K5960" s="20" t="s">
        <v>56</v>
      </c>
      <c r="L5960" s="23">
        <v>1</v>
      </c>
      <c r="M5960" s="20"/>
      <c r="N5960" s="20" t="s">
        <v>35165</v>
      </c>
      <c r="O5960" s="20" t="s">
        <v>35166</v>
      </c>
    </row>
    <row r="5961" spans="1:15" ht="15.75" customHeight="1" x14ac:dyDescent="0.2">
      <c r="A5961" s="20" t="s">
        <v>35051</v>
      </c>
      <c r="B5961" s="21" t="s">
        <v>35167</v>
      </c>
      <c r="C5961" s="21" t="s">
        <v>35168</v>
      </c>
      <c r="D5961" s="20" t="str">
        <f t="shared" si="0"/>
        <v>NO</v>
      </c>
      <c r="E5961" s="20" t="str">
        <f t="shared" si="1"/>
        <v>NO</v>
      </c>
      <c r="F5961" s="20" t="s">
        <v>35169</v>
      </c>
      <c r="G5961" s="21" t="s">
        <v>35170</v>
      </c>
      <c r="H5961" s="22" t="s">
        <v>53</v>
      </c>
      <c r="I5961" s="20" t="s">
        <v>53</v>
      </c>
      <c r="J5961" s="20" t="s">
        <v>53</v>
      </c>
      <c r="K5961" s="20" t="s">
        <v>56</v>
      </c>
      <c r="L5961" s="23">
        <v>0.75462960000000001</v>
      </c>
      <c r="M5961" s="20"/>
      <c r="N5961" s="20" t="s">
        <v>35171</v>
      </c>
      <c r="O5961" s="20" t="s">
        <v>35172</v>
      </c>
    </row>
    <row r="5962" spans="1:15" ht="15.75" customHeight="1" x14ac:dyDescent="0.2">
      <c r="A5962" s="20" t="s">
        <v>35051</v>
      </c>
      <c r="B5962" s="21" t="s">
        <v>35173</v>
      </c>
      <c r="C5962" s="21" t="s">
        <v>35174</v>
      </c>
      <c r="D5962" s="20" t="str">
        <f t="shared" si="0"/>
        <v>YES</v>
      </c>
      <c r="E5962" s="20" t="str">
        <f t="shared" si="1"/>
        <v>NO</v>
      </c>
      <c r="F5962" s="20" t="s">
        <v>35175</v>
      </c>
      <c r="G5962" s="21" t="s">
        <v>35176</v>
      </c>
      <c r="H5962" s="22" t="s">
        <v>4857</v>
      </c>
      <c r="I5962" s="20" t="s">
        <v>35177</v>
      </c>
      <c r="J5962" s="20" t="s">
        <v>35178</v>
      </c>
      <c r="K5962" s="20" t="s">
        <v>56</v>
      </c>
      <c r="L5962" s="23">
        <v>0.75366659999999996</v>
      </c>
      <c r="M5962" s="20"/>
      <c r="N5962" s="20" t="s">
        <v>35179</v>
      </c>
      <c r="O5962" s="20" t="s">
        <v>35180</v>
      </c>
    </row>
    <row r="5963" spans="1:15" ht="15.75" customHeight="1" x14ac:dyDescent="0.2">
      <c r="A5963" s="20" t="s">
        <v>35051</v>
      </c>
      <c r="B5963" s="21" t="s">
        <v>35181</v>
      </c>
      <c r="C5963" s="21" t="s">
        <v>35182</v>
      </c>
      <c r="D5963" s="20" t="str">
        <f t="shared" si="0"/>
        <v>NO</v>
      </c>
      <c r="E5963" s="20" t="str">
        <f t="shared" si="1"/>
        <v>NO</v>
      </c>
      <c r="F5963" s="20" t="s">
        <v>35183</v>
      </c>
      <c r="G5963" s="21" t="s">
        <v>35184</v>
      </c>
      <c r="H5963" s="22" t="s">
        <v>53</v>
      </c>
      <c r="I5963" s="20" t="s">
        <v>53</v>
      </c>
      <c r="J5963" s="20" t="s">
        <v>53</v>
      </c>
      <c r="K5963" s="20" t="s">
        <v>53</v>
      </c>
      <c r="L5963" s="23">
        <v>0</v>
      </c>
      <c r="M5963" s="20"/>
      <c r="N5963" s="20" t="s">
        <v>35185</v>
      </c>
      <c r="O5963" s="20" t="s">
        <v>35186</v>
      </c>
    </row>
    <row r="5964" spans="1:15" ht="15.75" customHeight="1" x14ac:dyDescent="0.2">
      <c r="A5964" s="20" t="s">
        <v>4314</v>
      </c>
      <c r="B5964" s="21" t="s">
        <v>35187</v>
      </c>
      <c r="C5964" s="21" t="s">
        <v>35188</v>
      </c>
      <c r="D5964" s="20" t="str">
        <f t="shared" si="0"/>
        <v>YES</v>
      </c>
      <c r="E5964" s="20" t="str">
        <f t="shared" si="1"/>
        <v>NO</v>
      </c>
      <c r="F5964" s="20" t="s">
        <v>35189</v>
      </c>
      <c r="G5964" s="21" t="s">
        <v>35190</v>
      </c>
      <c r="H5964" s="22" t="s">
        <v>4857</v>
      </c>
      <c r="I5964" s="20" t="s">
        <v>35191</v>
      </c>
      <c r="J5964" s="20" t="s">
        <v>35192</v>
      </c>
      <c r="K5964" s="20" t="s">
        <v>56</v>
      </c>
      <c r="L5964" s="23">
        <v>0.39192090000000002</v>
      </c>
      <c r="M5964" s="20"/>
      <c r="N5964" s="20" t="s">
        <v>35193</v>
      </c>
      <c r="O5964" s="20" t="s">
        <v>35194</v>
      </c>
    </row>
    <row r="5965" spans="1:15" ht="15.75" customHeight="1" x14ac:dyDescent="0.2">
      <c r="A5965" s="20" t="s">
        <v>4314</v>
      </c>
      <c r="B5965" s="21" t="s">
        <v>35195</v>
      </c>
      <c r="C5965" s="21" t="s">
        <v>35196</v>
      </c>
      <c r="D5965" s="20" t="str">
        <f t="shared" si="0"/>
        <v>NO</v>
      </c>
      <c r="E5965" s="20" t="str">
        <f t="shared" si="1"/>
        <v>NO</v>
      </c>
      <c r="F5965" s="20" t="s">
        <v>35197</v>
      </c>
      <c r="G5965" s="21" t="s">
        <v>35198</v>
      </c>
      <c r="H5965" s="22" t="s">
        <v>53</v>
      </c>
      <c r="I5965" s="20" t="s">
        <v>53</v>
      </c>
      <c r="J5965" s="20" t="s">
        <v>53</v>
      </c>
      <c r="K5965" s="20" t="s">
        <v>56</v>
      </c>
      <c r="L5965" s="23">
        <v>0.36039890000000002</v>
      </c>
      <c r="M5965" s="20"/>
      <c r="N5965" s="20" t="s">
        <v>35199</v>
      </c>
      <c r="O5965" s="20" t="s">
        <v>35200</v>
      </c>
    </row>
    <row r="5966" spans="1:15" ht="15.75" customHeight="1" x14ac:dyDescent="0.2">
      <c r="A5966" s="20" t="s">
        <v>4314</v>
      </c>
      <c r="B5966" s="21" t="s">
        <v>35201</v>
      </c>
      <c r="C5966" s="21" t="s">
        <v>35202</v>
      </c>
      <c r="D5966" s="20" t="str">
        <f t="shared" si="0"/>
        <v>NO</v>
      </c>
      <c r="E5966" s="20" t="str">
        <f t="shared" si="1"/>
        <v>NO</v>
      </c>
      <c r="F5966" s="20" t="s">
        <v>35203</v>
      </c>
      <c r="G5966" s="21" t="s">
        <v>35204</v>
      </c>
      <c r="H5966" s="22" t="s">
        <v>53</v>
      </c>
      <c r="I5966" s="20" t="s">
        <v>53</v>
      </c>
      <c r="J5966" s="20" t="s">
        <v>53</v>
      </c>
      <c r="K5966" s="20" t="s">
        <v>56</v>
      </c>
      <c r="L5966" s="23">
        <v>0.15116280000000001</v>
      </c>
      <c r="M5966" s="20"/>
      <c r="N5966" s="20" t="s">
        <v>35205</v>
      </c>
      <c r="O5966" s="20" t="s">
        <v>35206</v>
      </c>
    </row>
    <row r="5967" spans="1:15" ht="15.75" customHeight="1" x14ac:dyDescent="0.2">
      <c r="A5967" s="20" t="s">
        <v>4314</v>
      </c>
      <c r="B5967" s="21" t="s">
        <v>35207</v>
      </c>
      <c r="C5967" s="21" t="s">
        <v>35208</v>
      </c>
      <c r="D5967" s="20" t="str">
        <f t="shared" si="0"/>
        <v>NO</v>
      </c>
      <c r="E5967" s="20" t="str">
        <f t="shared" si="1"/>
        <v>NO</v>
      </c>
      <c r="F5967" s="20" t="s">
        <v>35209</v>
      </c>
      <c r="G5967" s="21" t="s">
        <v>35210</v>
      </c>
      <c r="H5967" s="22" t="s">
        <v>53</v>
      </c>
      <c r="I5967" s="20" t="s">
        <v>53</v>
      </c>
      <c r="J5967" s="20" t="s">
        <v>53</v>
      </c>
      <c r="K5967" s="20" t="s">
        <v>56</v>
      </c>
      <c r="L5967" s="23">
        <v>0</v>
      </c>
      <c r="M5967" s="20"/>
      <c r="N5967" s="20" t="s">
        <v>35211</v>
      </c>
      <c r="O5967" s="20" t="s">
        <v>35212</v>
      </c>
    </row>
    <row r="5968" spans="1:15" ht="15.75" customHeight="1" x14ac:dyDescent="0.2">
      <c r="A5968" s="20" t="s">
        <v>4314</v>
      </c>
      <c r="B5968" s="21" t="s">
        <v>35213</v>
      </c>
      <c r="C5968" s="21" t="s">
        <v>35214</v>
      </c>
      <c r="D5968" s="20" t="str">
        <f t="shared" si="0"/>
        <v>NO</v>
      </c>
      <c r="E5968" s="20" t="str">
        <f t="shared" si="1"/>
        <v>NO</v>
      </c>
      <c r="F5968" s="20" t="s">
        <v>35215</v>
      </c>
      <c r="G5968" s="21" t="s">
        <v>35216</v>
      </c>
      <c r="H5968" s="22" t="s">
        <v>53</v>
      </c>
      <c r="I5968" s="20" t="s">
        <v>53</v>
      </c>
      <c r="J5968" s="20" t="s">
        <v>53</v>
      </c>
      <c r="K5968" s="20" t="s">
        <v>56</v>
      </c>
      <c r="L5968" s="23">
        <v>0.1128205</v>
      </c>
      <c r="M5968" s="20"/>
      <c r="N5968" s="20" t="s">
        <v>35217</v>
      </c>
      <c r="O5968" s="20" t="s">
        <v>35218</v>
      </c>
    </row>
    <row r="5969" spans="1:15" ht="15.75" customHeight="1" x14ac:dyDescent="0.2">
      <c r="A5969" s="20" t="s">
        <v>4329</v>
      </c>
      <c r="B5969" s="21" t="s">
        <v>35219</v>
      </c>
      <c r="C5969" s="21" t="s">
        <v>35220</v>
      </c>
      <c r="D5969" s="20" t="str">
        <f t="shared" si="0"/>
        <v>NO</v>
      </c>
      <c r="E5969" s="20" t="str">
        <f t="shared" si="1"/>
        <v>NO</v>
      </c>
      <c r="F5969" s="20" t="s">
        <v>35221</v>
      </c>
      <c r="G5969" s="21" t="s">
        <v>33250</v>
      </c>
      <c r="H5969" s="22" t="s">
        <v>53</v>
      </c>
      <c r="I5969" s="20" t="s">
        <v>53</v>
      </c>
      <c r="J5969" s="20" t="s">
        <v>53</v>
      </c>
      <c r="K5969" s="20" t="s">
        <v>53</v>
      </c>
      <c r="L5969" s="23">
        <v>1</v>
      </c>
      <c r="M5969" s="20"/>
      <c r="N5969" s="20" t="s">
        <v>35222</v>
      </c>
      <c r="O5969" s="20" t="s">
        <v>35223</v>
      </c>
    </row>
    <row r="5970" spans="1:15" ht="15.75" customHeight="1" x14ac:dyDescent="0.2">
      <c r="A5970" s="20" t="s">
        <v>4329</v>
      </c>
      <c r="B5970" s="21" t="s">
        <v>35224</v>
      </c>
      <c r="C5970" s="21" t="s">
        <v>35225</v>
      </c>
      <c r="D5970" s="20" t="str">
        <f t="shared" si="0"/>
        <v>NO</v>
      </c>
      <c r="E5970" s="20" t="str">
        <f t="shared" si="1"/>
        <v>NO</v>
      </c>
      <c r="F5970" s="20" t="s">
        <v>35226</v>
      </c>
      <c r="G5970" s="21" t="s">
        <v>25813</v>
      </c>
      <c r="H5970" s="22" t="s">
        <v>53</v>
      </c>
      <c r="I5970" s="20" t="s">
        <v>53</v>
      </c>
      <c r="J5970" s="20" t="s">
        <v>53</v>
      </c>
      <c r="K5970" s="20" t="s">
        <v>56</v>
      </c>
      <c r="L5970" s="23">
        <v>0.39694659999999998</v>
      </c>
      <c r="M5970" s="20"/>
      <c r="N5970" s="20" t="s">
        <v>35227</v>
      </c>
      <c r="O5970" s="20" t="s">
        <v>35228</v>
      </c>
    </row>
    <row r="5971" spans="1:15" ht="15.75" customHeight="1" x14ac:dyDescent="0.2">
      <c r="A5971" s="20" t="s">
        <v>4329</v>
      </c>
      <c r="B5971" s="21" t="s">
        <v>35229</v>
      </c>
      <c r="C5971" s="21" t="s">
        <v>35230</v>
      </c>
      <c r="D5971" s="20" t="str">
        <f t="shared" si="0"/>
        <v>NO</v>
      </c>
      <c r="E5971" s="20" t="str">
        <f t="shared" si="1"/>
        <v>NO</v>
      </c>
      <c r="F5971" s="20" t="s">
        <v>35231</v>
      </c>
      <c r="G5971" s="21" t="s">
        <v>35232</v>
      </c>
      <c r="H5971" s="22" t="s">
        <v>53</v>
      </c>
      <c r="I5971" s="20" t="s">
        <v>53</v>
      </c>
      <c r="J5971" s="20" t="s">
        <v>53</v>
      </c>
      <c r="K5971" s="20" t="s">
        <v>56</v>
      </c>
      <c r="L5971" s="23">
        <v>1</v>
      </c>
      <c r="M5971" s="20"/>
      <c r="N5971" s="20" t="s">
        <v>35233</v>
      </c>
      <c r="O5971" s="20" t="s">
        <v>35234</v>
      </c>
    </row>
    <row r="5972" spans="1:15" ht="15.75" customHeight="1" x14ac:dyDescent="0.2">
      <c r="A5972" s="20" t="s">
        <v>4329</v>
      </c>
      <c r="B5972" s="21" t="s">
        <v>35235</v>
      </c>
      <c r="C5972" s="21" t="s">
        <v>35236</v>
      </c>
      <c r="D5972" s="20" t="str">
        <f t="shared" si="0"/>
        <v>NO</v>
      </c>
      <c r="E5972" s="20" t="str">
        <f t="shared" si="1"/>
        <v>NO</v>
      </c>
      <c r="F5972" s="20" t="s">
        <v>35237</v>
      </c>
      <c r="G5972" s="21" t="s">
        <v>35238</v>
      </c>
      <c r="H5972" s="22" t="s">
        <v>53</v>
      </c>
      <c r="I5972" s="20" t="s">
        <v>53</v>
      </c>
      <c r="J5972" s="20" t="s">
        <v>53</v>
      </c>
      <c r="K5972" s="20" t="s">
        <v>56</v>
      </c>
      <c r="L5972" s="23">
        <v>0.92007110000000003</v>
      </c>
      <c r="M5972" s="20"/>
      <c r="N5972" s="20" t="s">
        <v>35239</v>
      </c>
      <c r="O5972" s="20" t="s">
        <v>35240</v>
      </c>
    </row>
    <row r="5973" spans="1:15" ht="15.75" customHeight="1" x14ac:dyDescent="0.2">
      <c r="A5973" s="20" t="s">
        <v>4329</v>
      </c>
      <c r="B5973" s="21" t="s">
        <v>35241</v>
      </c>
      <c r="C5973" s="21" t="s">
        <v>35242</v>
      </c>
      <c r="D5973" s="20" t="str">
        <f t="shared" si="0"/>
        <v>NO</v>
      </c>
      <c r="E5973" s="20" t="str">
        <f t="shared" si="1"/>
        <v>NO</v>
      </c>
      <c r="F5973" s="20" t="s">
        <v>35243</v>
      </c>
      <c r="G5973" s="21" t="s">
        <v>150</v>
      </c>
      <c r="H5973" s="22" t="s">
        <v>53</v>
      </c>
      <c r="I5973" s="20" t="s">
        <v>53</v>
      </c>
      <c r="J5973" s="20" t="s">
        <v>53</v>
      </c>
      <c r="K5973" s="20" t="s">
        <v>53</v>
      </c>
      <c r="L5973" s="23">
        <v>0</v>
      </c>
      <c r="M5973" s="20"/>
      <c r="N5973" s="20" t="s">
        <v>35244</v>
      </c>
      <c r="O5973" s="20" t="s">
        <v>35245</v>
      </c>
    </row>
    <row r="5974" spans="1:15" ht="15.75" customHeight="1" x14ac:dyDescent="0.2">
      <c r="A5974" s="20" t="s">
        <v>4329</v>
      </c>
      <c r="B5974" s="21" t="s">
        <v>35246</v>
      </c>
      <c r="C5974" s="21" t="s">
        <v>35247</v>
      </c>
      <c r="D5974" s="20" t="str">
        <f t="shared" si="0"/>
        <v>NO</v>
      </c>
      <c r="E5974" s="20" t="str">
        <f t="shared" si="1"/>
        <v>NO</v>
      </c>
      <c r="F5974" s="20" t="s">
        <v>35248</v>
      </c>
      <c r="G5974" s="21" t="s">
        <v>35249</v>
      </c>
      <c r="H5974" s="22" t="s">
        <v>53</v>
      </c>
      <c r="I5974" s="20" t="s">
        <v>53</v>
      </c>
      <c r="J5974" s="20" t="s">
        <v>53</v>
      </c>
      <c r="K5974" s="20" t="s">
        <v>56</v>
      </c>
      <c r="L5974" s="23">
        <v>0.90461049999999998</v>
      </c>
      <c r="M5974" s="20"/>
      <c r="N5974" s="20" t="s">
        <v>35250</v>
      </c>
      <c r="O5974" s="20" t="s">
        <v>35251</v>
      </c>
    </row>
    <row r="5975" spans="1:15" ht="15.75" customHeight="1" x14ac:dyDescent="0.2">
      <c r="A5975" s="20" t="s">
        <v>4329</v>
      </c>
      <c r="B5975" s="21" t="s">
        <v>35252</v>
      </c>
      <c r="C5975" s="21" t="s">
        <v>35253</v>
      </c>
      <c r="D5975" s="20" t="str">
        <f t="shared" si="0"/>
        <v>NO</v>
      </c>
      <c r="E5975" s="20" t="str">
        <f t="shared" si="1"/>
        <v>NO</v>
      </c>
      <c r="F5975" s="20" t="s">
        <v>35254</v>
      </c>
      <c r="G5975" s="21" t="s">
        <v>35255</v>
      </c>
      <c r="H5975" s="22" t="s">
        <v>53</v>
      </c>
      <c r="I5975" s="20" t="s">
        <v>53</v>
      </c>
      <c r="J5975" s="20" t="s">
        <v>53</v>
      </c>
      <c r="K5975" s="20" t="s">
        <v>56</v>
      </c>
      <c r="L5975" s="23">
        <v>1</v>
      </c>
      <c r="M5975" s="20"/>
      <c r="N5975" s="20" t="s">
        <v>35256</v>
      </c>
      <c r="O5975" s="20" t="s">
        <v>35257</v>
      </c>
    </row>
    <row r="5976" spans="1:15" ht="15.75" customHeight="1" x14ac:dyDescent="0.2">
      <c r="A5976" s="20" t="s">
        <v>4329</v>
      </c>
      <c r="B5976" s="21" t="s">
        <v>35258</v>
      </c>
      <c r="C5976" s="21" t="s">
        <v>35259</v>
      </c>
      <c r="D5976" s="20" t="str">
        <f t="shared" si="0"/>
        <v>NO</v>
      </c>
      <c r="E5976" s="20" t="str">
        <f t="shared" si="1"/>
        <v>NO</v>
      </c>
      <c r="F5976" s="20" t="s">
        <v>35260</v>
      </c>
      <c r="G5976" s="21" t="s">
        <v>35261</v>
      </c>
      <c r="H5976" s="22" t="s">
        <v>53</v>
      </c>
      <c r="I5976" s="20" t="s">
        <v>53</v>
      </c>
      <c r="J5976" s="20" t="s">
        <v>53</v>
      </c>
      <c r="K5976" s="20" t="s">
        <v>56</v>
      </c>
      <c r="L5976" s="23">
        <v>0.70629370000000002</v>
      </c>
      <c r="M5976" s="20"/>
      <c r="N5976" s="20" t="s">
        <v>35262</v>
      </c>
      <c r="O5976" s="20" t="s">
        <v>35263</v>
      </c>
    </row>
    <row r="5977" spans="1:15" ht="15.75" customHeight="1" x14ac:dyDescent="0.2">
      <c r="A5977" s="20" t="s">
        <v>4329</v>
      </c>
      <c r="B5977" s="21" t="s">
        <v>35264</v>
      </c>
      <c r="C5977" s="21" t="s">
        <v>35265</v>
      </c>
      <c r="D5977" s="20" t="str">
        <f t="shared" si="0"/>
        <v>NO</v>
      </c>
      <c r="E5977" s="20" t="str">
        <f t="shared" si="1"/>
        <v>NO</v>
      </c>
      <c r="F5977" s="20" t="s">
        <v>4332</v>
      </c>
      <c r="G5977" s="21" t="s">
        <v>35266</v>
      </c>
      <c r="H5977" s="22" t="s">
        <v>53</v>
      </c>
      <c r="I5977" s="20" t="s">
        <v>53</v>
      </c>
      <c r="J5977" s="20" t="s">
        <v>53</v>
      </c>
      <c r="K5977" s="20" t="s">
        <v>53</v>
      </c>
      <c r="L5977" s="23">
        <v>0.76142860000000001</v>
      </c>
      <c r="M5977" s="20"/>
      <c r="N5977" s="20" t="s">
        <v>35267</v>
      </c>
      <c r="O5977" s="20" t="s">
        <v>35268</v>
      </c>
    </row>
    <row r="5978" spans="1:15" ht="15.75" customHeight="1" x14ac:dyDescent="0.2">
      <c r="A5978" s="20" t="s">
        <v>4329</v>
      </c>
      <c r="B5978" s="21" t="s">
        <v>35269</v>
      </c>
      <c r="C5978" s="21" t="s">
        <v>35270</v>
      </c>
      <c r="D5978" s="20" t="str">
        <f t="shared" si="0"/>
        <v>NO</v>
      </c>
      <c r="E5978" s="20" t="str">
        <f t="shared" si="1"/>
        <v>NO</v>
      </c>
      <c r="F5978" s="20" t="s">
        <v>4332</v>
      </c>
      <c r="G5978" s="21" t="s">
        <v>35271</v>
      </c>
      <c r="H5978" s="22" t="s">
        <v>53</v>
      </c>
      <c r="I5978" s="20" t="s">
        <v>53</v>
      </c>
      <c r="J5978" s="20" t="s">
        <v>53</v>
      </c>
      <c r="K5978" s="20" t="s">
        <v>53</v>
      </c>
      <c r="L5978" s="23">
        <v>0.54075549999999994</v>
      </c>
      <c r="M5978" s="20"/>
      <c r="N5978" s="20" t="s">
        <v>35272</v>
      </c>
      <c r="O5978" s="20" t="s">
        <v>35273</v>
      </c>
    </row>
    <row r="5979" spans="1:15" ht="15.75" customHeight="1" x14ac:dyDescent="0.2">
      <c r="A5979" s="20" t="s">
        <v>4329</v>
      </c>
      <c r="B5979" s="21" t="s">
        <v>35274</v>
      </c>
      <c r="C5979" s="21" t="s">
        <v>35275</v>
      </c>
      <c r="D5979" s="20" t="str">
        <f t="shared" si="0"/>
        <v>NO</v>
      </c>
      <c r="E5979" s="20" t="str">
        <f t="shared" si="1"/>
        <v>NO</v>
      </c>
      <c r="F5979" s="20" t="s">
        <v>35276</v>
      </c>
      <c r="G5979" s="21" t="s">
        <v>35277</v>
      </c>
      <c r="H5979" s="22" t="s">
        <v>53</v>
      </c>
      <c r="I5979" s="20" t="s">
        <v>53</v>
      </c>
      <c r="J5979" s="20" t="s">
        <v>53</v>
      </c>
      <c r="K5979" s="20" t="s">
        <v>56</v>
      </c>
      <c r="L5979" s="23">
        <v>0.93354429999999999</v>
      </c>
      <c r="M5979" s="20"/>
      <c r="N5979" s="20" t="s">
        <v>35278</v>
      </c>
      <c r="O5979" s="20" t="s">
        <v>35279</v>
      </c>
    </row>
    <row r="5980" spans="1:15" ht="15.75" customHeight="1" x14ac:dyDescent="0.2">
      <c r="A5980" s="20" t="s">
        <v>4329</v>
      </c>
      <c r="B5980" s="21" t="s">
        <v>35280</v>
      </c>
      <c r="C5980" s="21" t="s">
        <v>35281</v>
      </c>
      <c r="D5980" s="20" t="str">
        <f t="shared" si="0"/>
        <v>NO</v>
      </c>
      <c r="E5980" s="20" t="str">
        <f t="shared" si="1"/>
        <v>NO</v>
      </c>
      <c r="F5980" s="20" t="s">
        <v>35282</v>
      </c>
      <c r="G5980" s="21" t="s">
        <v>35283</v>
      </c>
      <c r="H5980" s="22" t="s">
        <v>53</v>
      </c>
      <c r="I5980" s="20" t="s">
        <v>53</v>
      </c>
      <c r="J5980" s="20" t="s">
        <v>53</v>
      </c>
      <c r="K5980" s="20" t="s">
        <v>56</v>
      </c>
      <c r="L5980" s="23">
        <v>1</v>
      </c>
      <c r="M5980" s="20"/>
      <c r="N5980" s="20" t="s">
        <v>35284</v>
      </c>
      <c r="O5980" s="20" t="s">
        <v>35285</v>
      </c>
    </row>
    <row r="5981" spans="1:15" ht="15.75" customHeight="1" x14ac:dyDescent="0.2">
      <c r="A5981" s="20" t="s">
        <v>35286</v>
      </c>
      <c r="B5981" s="21" t="s">
        <v>35287</v>
      </c>
      <c r="C5981" s="21" t="s">
        <v>35288</v>
      </c>
      <c r="D5981" s="20" t="str">
        <f t="shared" si="0"/>
        <v>NO</v>
      </c>
      <c r="E5981" s="20" t="str">
        <f t="shared" si="1"/>
        <v>NO</v>
      </c>
      <c r="F5981" s="20" t="s">
        <v>2834</v>
      </c>
      <c r="G5981" s="21" t="s">
        <v>35289</v>
      </c>
      <c r="H5981" s="22" t="s">
        <v>53</v>
      </c>
      <c r="I5981" s="20" t="s">
        <v>53</v>
      </c>
      <c r="J5981" s="20" t="s">
        <v>53</v>
      </c>
      <c r="K5981" s="20" t="s">
        <v>56</v>
      </c>
      <c r="L5981" s="23">
        <v>0.98136650000000003</v>
      </c>
      <c r="M5981" s="20"/>
      <c r="N5981" s="20" t="s">
        <v>35290</v>
      </c>
      <c r="O5981" s="20" t="s">
        <v>35291</v>
      </c>
    </row>
    <row r="5982" spans="1:15" ht="15.75" customHeight="1" x14ac:dyDescent="0.2">
      <c r="A5982" s="20" t="s">
        <v>35286</v>
      </c>
      <c r="B5982" s="21" t="s">
        <v>35292</v>
      </c>
      <c r="C5982" s="21" t="s">
        <v>35293</v>
      </c>
      <c r="D5982" s="20" t="str">
        <f t="shared" si="0"/>
        <v>NO</v>
      </c>
      <c r="E5982" s="20" t="str">
        <f t="shared" si="1"/>
        <v>NO</v>
      </c>
      <c r="F5982" s="20" t="s">
        <v>35294</v>
      </c>
      <c r="G5982" s="21" t="s">
        <v>10667</v>
      </c>
      <c r="H5982" s="22" t="s">
        <v>53</v>
      </c>
      <c r="I5982" s="20" t="s">
        <v>53</v>
      </c>
      <c r="J5982" s="20" t="s">
        <v>53</v>
      </c>
      <c r="K5982" s="20" t="s">
        <v>56</v>
      </c>
      <c r="L5982" s="23">
        <v>0.96341460000000001</v>
      </c>
      <c r="M5982" s="20"/>
      <c r="N5982" s="20" t="s">
        <v>35295</v>
      </c>
      <c r="O5982" s="20" t="s">
        <v>35296</v>
      </c>
    </row>
    <row r="5983" spans="1:15" ht="15.75" customHeight="1" x14ac:dyDescent="0.2">
      <c r="A5983" s="20" t="s">
        <v>35286</v>
      </c>
      <c r="B5983" s="21" t="s">
        <v>35297</v>
      </c>
      <c r="C5983" s="21" t="s">
        <v>35298</v>
      </c>
      <c r="D5983" s="20" t="str">
        <f t="shared" si="0"/>
        <v>NO</v>
      </c>
      <c r="E5983" s="20" t="str">
        <f t="shared" si="1"/>
        <v>NO</v>
      </c>
      <c r="F5983" s="20" t="s">
        <v>35299</v>
      </c>
      <c r="G5983" s="21" t="s">
        <v>150</v>
      </c>
      <c r="H5983" s="22" t="s">
        <v>53</v>
      </c>
      <c r="I5983" s="20" t="s">
        <v>53</v>
      </c>
      <c r="J5983" s="20" t="s">
        <v>53</v>
      </c>
      <c r="K5983" s="20" t="s">
        <v>56</v>
      </c>
      <c r="L5983" s="23">
        <v>0.89053260000000001</v>
      </c>
      <c r="M5983" s="20"/>
      <c r="N5983" s="20" t="s">
        <v>35300</v>
      </c>
      <c r="O5983" s="20" t="s">
        <v>35301</v>
      </c>
    </row>
    <row r="5984" spans="1:15" ht="15.75" customHeight="1" x14ac:dyDescent="0.2">
      <c r="A5984" s="20" t="s">
        <v>35286</v>
      </c>
      <c r="B5984" s="21" t="s">
        <v>35302</v>
      </c>
      <c r="C5984" s="21" t="s">
        <v>35303</v>
      </c>
      <c r="D5984" s="20" t="str">
        <f t="shared" si="0"/>
        <v>NO</v>
      </c>
      <c r="E5984" s="20" t="str">
        <f t="shared" si="1"/>
        <v>NO</v>
      </c>
      <c r="F5984" s="20" t="s">
        <v>35304</v>
      </c>
      <c r="G5984" s="21" t="s">
        <v>25406</v>
      </c>
      <c r="H5984" s="22" t="s">
        <v>53</v>
      </c>
      <c r="I5984" s="20" t="s">
        <v>53</v>
      </c>
      <c r="J5984" s="20" t="s">
        <v>53</v>
      </c>
      <c r="K5984" s="20" t="s">
        <v>53</v>
      </c>
      <c r="L5984" s="23">
        <v>1</v>
      </c>
      <c r="M5984" s="20"/>
      <c r="N5984" s="20" t="s">
        <v>35305</v>
      </c>
      <c r="O5984" s="20" t="s">
        <v>35306</v>
      </c>
    </row>
    <row r="5985" spans="1:15" ht="15.75" customHeight="1" x14ac:dyDescent="0.2">
      <c r="A5985" s="20" t="s">
        <v>35286</v>
      </c>
      <c r="B5985" s="21" t="s">
        <v>35307</v>
      </c>
      <c r="C5985" s="21" t="s">
        <v>35308</v>
      </c>
      <c r="D5985" s="20" t="str">
        <f t="shared" si="0"/>
        <v>NO</v>
      </c>
      <c r="E5985" s="20" t="str">
        <f t="shared" si="1"/>
        <v>NO</v>
      </c>
      <c r="F5985" s="20" t="s">
        <v>35309</v>
      </c>
      <c r="G5985" s="21" t="s">
        <v>35310</v>
      </c>
      <c r="H5985" s="22" t="s">
        <v>53</v>
      </c>
      <c r="I5985" s="20" t="s">
        <v>53</v>
      </c>
      <c r="J5985" s="20" t="s">
        <v>53</v>
      </c>
      <c r="K5985" s="20" t="s">
        <v>56</v>
      </c>
      <c r="L5985" s="23">
        <v>0.81481479999999995</v>
      </c>
      <c r="M5985" s="20"/>
      <c r="N5985" s="20" t="s">
        <v>35311</v>
      </c>
      <c r="O5985" s="20" t="s">
        <v>35312</v>
      </c>
    </row>
    <row r="5986" spans="1:15" ht="15.75" customHeight="1" x14ac:dyDescent="0.2">
      <c r="A5986" s="20" t="s">
        <v>35286</v>
      </c>
      <c r="B5986" s="21" t="s">
        <v>35313</v>
      </c>
      <c r="C5986" s="21" t="s">
        <v>35314</v>
      </c>
      <c r="D5986" s="20" t="str">
        <f t="shared" si="0"/>
        <v>NO</v>
      </c>
      <c r="E5986" s="20" t="str">
        <f t="shared" si="1"/>
        <v>NO</v>
      </c>
      <c r="F5986" s="20" t="s">
        <v>35315</v>
      </c>
      <c r="G5986" s="21" t="s">
        <v>35316</v>
      </c>
      <c r="H5986" s="22" t="s">
        <v>53</v>
      </c>
      <c r="I5986" s="20" t="s">
        <v>53</v>
      </c>
      <c r="J5986" s="20" t="s">
        <v>53</v>
      </c>
      <c r="K5986" s="20" t="s">
        <v>56</v>
      </c>
      <c r="L5986" s="23">
        <v>1</v>
      </c>
      <c r="M5986" s="20"/>
      <c r="N5986" s="20" t="s">
        <v>35317</v>
      </c>
      <c r="O5986" s="20" t="s">
        <v>35318</v>
      </c>
    </row>
    <row r="5987" spans="1:15" ht="15.75" customHeight="1" x14ac:dyDescent="0.2">
      <c r="A5987" s="20" t="s">
        <v>35286</v>
      </c>
      <c r="B5987" s="21" t="s">
        <v>35319</v>
      </c>
      <c r="C5987" s="21" t="s">
        <v>35320</v>
      </c>
      <c r="D5987" s="20" t="str">
        <f t="shared" si="0"/>
        <v>NO</v>
      </c>
      <c r="E5987" s="20" t="str">
        <f t="shared" si="1"/>
        <v>NO</v>
      </c>
      <c r="F5987" s="20" t="s">
        <v>35321</v>
      </c>
      <c r="G5987" s="21" t="s">
        <v>35322</v>
      </c>
      <c r="H5987" s="22" t="s">
        <v>53</v>
      </c>
      <c r="I5987" s="20" t="s">
        <v>53</v>
      </c>
      <c r="J5987" s="20" t="s">
        <v>53</v>
      </c>
      <c r="K5987" s="20" t="s">
        <v>53</v>
      </c>
      <c r="L5987" s="23">
        <v>1</v>
      </c>
      <c r="M5987" s="20"/>
      <c r="N5987" s="20" t="s">
        <v>35323</v>
      </c>
      <c r="O5987" s="20" t="s">
        <v>35324</v>
      </c>
    </row>
    <row r="5988" spans="1:15" ht="15.75" customHeight="1" x14ac:dyDescent="0.2">
      <c r="A5988" s="20" t="s">
        <v>35286</v>
      </c>
      <c r="B5988" s="21" t="s">
        <v>35325</v>
      </c>
      <c r="C5988" s="21" t="s">
        <v>35326</v>
      </c>
      <c r="D5988" s="20" t="str">
        <f t="shared" si="0"/>
        <v>NO</v>
      </c>
      <c r="E5988" s="20" t="str">
        <f t="shared" si="1"/>
        <v>NO</v>
      </c>
      <c r="F5988" s="20" t="s">
        <v>35327</v>
      </c>
      <c r="G5988" s="21" t="s">
        <v>21339</v>
      </c>
      <c r="H5988" s="22" t="s">
        <v>53</v>
      </c>
      <c r="I5988" s="20" t="s">
        <v>53</v>
      </c>
      <c r="J5988" s="20" t="s">
        <v>53</v>
      </c>
      <c r="K5988" s="20" t="s">
        <v>53</v>
      </c>
      <c r="L5988" s="23">
        <v>0</v>
      </c>
      <c r="M5988" s="20"/>
      <c r="N5988" s="20" t="s">
        <v>35328</v>
      </c>
      <c r="O5988" s="20" t="s">
        <v>35329</v>
      </c>
    </row>
    <row r="5989" spans="1:15" ht="15.75" customHeight="1" x14ac:dyDescent="0.2">
      <c r="A5989" s="20" t="s">
        <v>35286</v>
      </c>
      <c r="B5989" s="21" t="s">
        <v>35330</v>
      </c>
      <c r="C5989" s="21" t="s">
        <v>35331</v>
      </c>
      <c r="D5989" s="20" t="str">
        <f t="shared" si="0"/>
        <v>NO</v>
      </c>
      <c r="E5989" s="20" t="str">
        <f t="shared" si="1"/>
        <v>NO</v>
      </c>
      <c r="F5989" s="20" t="s">
        <v>35332</v>
      </c>
      <c r="G5989" s="21" t="s">
        <v>35333</v>
      </c>
      <c r="H5989" s="22" t="s">
        <v>53</v>
      </c>
      <c r="I5989" s="20" t="s">
        <v>53</v>
      </c>
      <c r="J5989" s="20" t="s">
        <v>53</v>
      </c>
      <c r="K5989" s="20" t="s">
        <v>53</v>
      </c>
      <c r="L5989" s="23">
        <v>0.66216220000000003</v>
      </c>
      <c r="M5989" s="20"/>
      <c r="N5989" s="20" t="s">
        <v>35334</v>
      </c>
      <c r="O5989" s="20" t="s">
        <v>35335</v>
      </c>
    </row>
    <row r="5990" spans="1:15" ht="15.75" customHeight="1" x14ac:dyDescent="0.2">
      <c r="A5990" s="20" t="s">
        <v>35286</v>
      </c>
      <c r="B5990" s="21" t="s">
        <v>35336</v>
      </c>
      <c r="C5990" s="21" t="s">
        <v>35337</v>
      </c>
      <c r="D5990" s="20" t="str">
        <f t="shared" si="0"/>
        <v>NO</v>
      </c>
      <c r="E5990" s="20" t="str">
        <f t="shared" si="1"/>
        <v>NO</v>
      </c>
      <c r="F5990" s="20" t="s">
        <v>35332</v>
      </c>
      <c r="G5990" s="21" t="s">
        <v>35338</v>
      </c>
      <c r="H5990" s="22" t="s">
        <v>53</v>
      </c>
      <c r="I5990" s="20" t="s">
        <v>53</v>
      </c>
      <c r="J5990" s="20" t="s">
        <v>53</v>
      </c>
      <c r="K5990" s="20" t="s">
        <v>56</v>
      </c>
      <c r="L5990" s="23">
        <v>0.97637799999999997</v>
      </c>
      <c r="M5990" s="20"/>
      <c r="N5990" s="20" t="s">
        <v>35339</v>
      </c>
      <c r="O5990" s="20" t="s">
        <v>35340</v>
      </c>
    </row>
    <row r="5991" spans="1:15" ht="15.75" customHeight="1" x14ac:dyDescent="0.2">
      <c r="A5991" s="20" t="s">
        <v>35286</v>
      </c>
      <c r="B5991" s="21" t="s">
        <v>35341</v>
      </c>
      <c r="C5991" s="21" t="s">
        <v>35342</v>
      </c>
      <c r="D5991" s="20" t="str">
        <f t="shared" si="0"/>
        <v>NO</v>
      </c>
      <c r="E5991" s="20" t="str">
        <f t="shared" si="1"/>
        <v>NO</v>
      </c>
      <c r="F5991" s="20" t="s">
        <v>35332</v>
      </c>
      <c r="G5991" s="21" t="s">
        <v>35343</v>
      </c>
      <c r="H5991" s="22" t="s">
        <v>53</v>
      </c>
      <c r="I5991" s="20" t="s">
        <v>53</v>
      </c>
      <c r="J5991" s="20" t="s">
        <v>53</v>
      </c>
      <c r="K5991" s="20" t="s">
        <v>56</v>
      </c>
      <c r="L5991" s="23">
        <v>0.49446489999999998</v>
      </c>
      <c r="M5991" s="20"/>
      <c r="N5991" s="20" t="s">
        <v>35344</v>
      </c>
      <c r="O5991" s="20" t="s">
        <v>35345</v>
      </c>
    </row>
    <row r="5992" spans="1:15" ht="15.75" customHeight="1" x14ac:dyDescent="0.2">
      <c r="A5992" s="20" t="s">
        <v>35286</v>
      </c>
      <c r="B5992" s="21" t="s">
        <v>35346</v>
      </c>
      <c r="C5992" s="21" t="s">
        <v>35347</v>
      </c>
      <c r="D5992" s="20" t="str">
        <f t="shared" si="0"/>
        <v>NO</v>
      </c>
      <c r="E5992" s="20" t="str">
        <f t="shared" si="1"/>
        <v>NO</v>
      </c>
      <c r="F5992" s="20" t="s">
        <v>35332</v>
      </c>
      <c r="G5992" s="21" t="s">
        <v>35348</v>
      </c>
      <c r="H5992" s="22" t="s">
        <v>53</v>
      </c>
      <c r="I5992" s="20" t="s">
        <v>53</v>
      </c>
      <c r="J5992" s="20" t="s">
        <v>53</v>
      </c>
      <c r="K5992" s="20" t="s">
        <v>53</v>
      </c>
      <c r="L5992" s="23">
        <v>0</v>
      </c>
      <c r="M5992" s="20"/>
      <c r="N5992" s="20" t="s">
        <v>35349</v>
      </c>
      <c r="O5992" s="20" t="s">
        <v>35350</v>
      </c>
    </row>
    <row r="5993" spans="1:15" ht="15.75" customHeight="1" x14ac:dyDescent="0.2">
      <c r="A5993" s="20" t="s">
        <v>35286</v>
      </c>
      <c r="B5993" s="21" t="s">
        <v>35351</v>
      </c>
      <c r="C5993" s="21" t="s">
        <v>35352</v>
      </c>
      <c r="D5993" s="20" t="str">
        <f t="shared" si="0"/>
        <v>NO</v>
      </c>
      <c r="E5993" s="20" t="str">
        <f t="shared" si="1"/>
        <v>NO</v>
      </c>
      <c r="F5993" s="20" t="s">
        <v>35332</v>
      </c>
      <c r="G5993" s="21" t="s">
        <v>35353</v>
      </c>
      <c r="H5993" s="22" t="s">
        <v>53</v>
      </c>
      <c r="I5993" s="20" t="s">
        <v>53</v>
      </c>
      <c r="J5993" s="20" t="s">
        <v>53</v>
      </c>
      <c r="K5993" s="20" t="s">
        <v>53</v>
      </c>
      <c r="L5993" s="23">
        <v>0</v>
      </c>
      <c r="M5993" s="20"/>
      <c r="N5993" s="20" t="s">
        <v>35354</v>
      </c>
      <c r="O5993" s="20" t="s">
        <v>35355</v>
      </c>
    </row>
    <row r="5994" spans="1:15" ht="15.75" customHeight="1" x14ac:dyDescent="0.2">
      <c r="A5994" s="20" t="s">
        <v>35286</v>
      </c>
      <c r="B5994" s="21" t="s">
        <v>35356</v>
      </c>
      <c r="C5994" s="21" t="s">
        <v>35357</v>
      </c>
      <c r="D5994" s="20" t="str">
        <f t="shared" si="0"/>
        <v>NO</v>
      </c>
      <c r="E5994" s="20" t="str">
        <f t="shared" si="1"/>
        <v>NO</v>
      </c>
      <c r="F5994" s="20" t="s">
        <v>35358</v>
      </c>
      <c r="G5994" s="21" t="s">
        <v>22552</v>
      </c>
      <c r="H5994" s="22" t="s">
        <v>53</v>
      </c>
      <c r="I5994" s="20" t="s">
        <v>53</v>
      </c>
      <c r="J5994" s="20" t="s">
        <v>53</v>
      </c>
      <c r="K5994" s="20" t="s">
        <v>56</v>
      </c>
      <c r="L5994" s="23">
        <v>0</v>
      </c>
      <c r="M5994" s="20"/>
      <c r="N5994" s="20" t="s">
        <v>35359</v>
      </c>
      <c r="O5994" s="20" t="s">
        <v>35360</v>
      </c>
    </row>
    <row r="5995" spans="1:15" ht="15.75" customHeight="1" x14ac:dyDescent="0.2">
      <c r="A5995" s="20" t="s">
        <v>35286</v>
      </c>
      <c r="B5995" s="21" t="s">
        <v>35361</v>
      </c>
      <c r="C5995" s="21" t="s">
        <v>35362</v>
      </c>
      <c r="D5995" s="20" t="str">
        <f t="shared" si="0"/>
        <v>NO</v>
      </c>
      <c r="E5995" s="20" t="str">
        <f t="shared" si="1"/>
        <v>NO</v>
      </c>
      <c r="F5995" s="20" t="s">
        <v>35363</v>
      </c>
      <c r="G5995" s="21" t="s">
        <v>27943</v>
      </c>
      <c r="H5995" s="22" t="s">
        <v>53</v>
      </c>
      <c r="I5995" s="20" t="s">
        <v>53</v>
      </c>
      <c r="J5995" s="20" t="s">
        <v>53</v>
      </c>
      <c r="K5995" s="20" t="s">
        <v>56</v>
      </c>
      <c r="L5995" s="23">
        <v>9.0810799999999997E-2</v>
      </c>
      <c r="M5995" s="20"/>
      <c r="N5995" s="20" t="s">
        <v>35364</v>
      </c>
      <c r="O5995" s="20" t="s">
        <v>35365</v>
      </c>
    </row>
    <row r="5996" spans="1:15" ht="15.75" customHeight="1" x14ac:dyDescent="0.2">
      <c r="A5996" s="20" t="s">
        <v>35366</v>
      </c>
      <c r="B5996" s="21" t="s">
        <v>35367</v>
      </c>
      <c r="C5996" s="21" t="s">
        <v>35368</v>
      </c>
      <c r="D5996" s="20" t="str">
        <f t="shared" si="0"/>
        <v>NO</v>
      </c>
      <c r="E5996" s="20" t="str">
        <f t="shared" si="1"/>
        <v>NO</v>
      </c>
      <c r="F5996" s="20" t="s">
        <v>35369</v>
      </c>
      <c r="G5996" s="21" t="s">
        <v>15253</v>
      </c>
      <c r="H5996" s="22" t="s">
        <v>53</v>
      </c>
      <c r="I5996" s="20" t="s">
        <v>53</v>
      </c>
      <c r="J5996" s="20" t="s">
        <v>53</v>
      </c>
      <c r="K5996" s="20" t="s">
        <v>56</v>
      </c>
      <c r="L5996" s="23">
        <v>0</v>
      </c>
      <c r="M5996" s="20"/>
      <c r="N5996" s="20" t="s">
        <v>35370</v>
      </c>
      <c r="O5996" s="20" t="s">
        <v>35371</v>
      </c>
    </row>
    <row r="5997" spans="1:15" ht="15.75" customHeight="1" x14ac:dyDescent="0.2">
      <c r="A5997" s="20" t="s">
        <v>35366</v>
      </c>
      <c r="B5997" s="21" t="s">
        <v>35372</v>
      </c>
      <c r="C5997" s="21" t="s">
        <v>35373</v>
      </c>
      <c r="D5997" s="20" t="str">
        <f t="shared" si="0"/>
        <v>NO</v>
      </c>
      <c r="E5997" s="20" t="str">
        <f t="shared" si="1"/>
        <v>NO</v>
      </c>
      <c r="F5997" s="20" t="s">
        <v>35374</v>
      </c>
      <c r="G5997" s="21" t="s">
        <v>35375</v>
      </c>
      <c r="H5997" s="22" t="s">
        <v>53</v>
      </c>
      <c r="I5997" s="20" t="s">
        <v>53</v>
      </c>
      <c r="J5997" s="20" t="s">
        <v>53</v>
      </c>
      <c r="K5997" s="20" t="s">
        <v>53</v>
      </c>
      <c r="L5997" s="23">
        <v>0</v>
      </c>
      <c r="M5997" s="20"/>
      <c r="N5997" s="20" t="s">
        <v>35376</v>
      </c>
      <c r="O5997" s="20" t="s">
        <v>35377</v>
      </c>
    </row>
    <row r="5998" spans="1:15" ht="15.75" customHeight="1" x14ac:dyDescent="0.2">
      <c r="A5998" s="20" t="s">
        <v>35366</v>
      </c>
      <c r="B5998" s="21" t="s">
        <v>35378</v>
      </c>
      <c r="C5998" s="21" t="s">
        <v>35379</v>
      </c>
      <c r="D5998" s="20" t="str">
        <f t="shared" si="0"/>
        <v>NO</v>
      </c>
      <c r="E5998" s="20" t="str">
        <f t="shared" si="1"/>
        <v>NO</v>
      </c>
      <c r="F5998" s="20" t="s">
        <v>35374</v>
      </c>
      <c r="G5998" s="21" t="s">
        <v>35380</v>
      </c>
      <c r="H5998" s="22" t="s">
        <v>53</v>
      </c>
      <c r="I5998" s="20" t="s">
        <v>53</v>
      </c>
      <c r="J5998" s="20" t="s">
        <v>53</v>
      </c>
      <c r="K5998" s="20" t="s">
        <v>56</v>
      </c>
      <c r="L5998" s="23">
        <v>0.13521540000000001</v>
      </c>
      <c r="M5998" s="20"/>
      <c r="N5998" s="20" t="s">
        <v>35381</v>
      </c>
      <c r="O5998" s="20" t="s">
        <v>35382</v>
      </c>
    </row>
    <row r="5999" spans="1:15" ht="15.75" customHeight="1" x14ac:dyDescent="0.2">
      <c r="A5999" s="20" t="s">
        <v>35366</v>
      </c>
      <c r="B5999" s="21" t="s">
        <v>35383</v>
      </c>
      <c r="C5999" s="21" t="s">
        <v>35384</v>
      </c>
      <c r="D5999" s="20" t="str">
        <f t="shared" si="0"/>
        <v>NO</v>
      </c>
      <c r="E5999" s="20" t="str">
        <f t="shared" si="1"/>
        <v>NO</v>
      </c>
      <c r="F5999" s="20" t="s">
        <v>35385</v>
      </c>
      <c r="G5999" s="21" t="s">
        <v>35386</v>
      </c>
      <c r="H5999" s="22" t="s">
        <v>53</v>
      </c>
      <c r="I5999" s="20" t="s">
        <v>53</v>
      </c>
      <c r="J5999" s="20" t="s">
        <v>53</v>
      </c>
      <c r="K5999" s="20" t="s">
        <v>56</v>
      </c>
      <c r="L5999" s="23">
        <v>0</v>
      </c>
      <c r="M5999" s="20"/>
      <c r="N5999" s="20" t="s">
        <v>35387</v>
      </c>
      <c r="O5999" s="20" t="s">
        <v>35388</v>
      </c>
    </row>
    <row r="6000" spans="1:15" ht="15.75" customHeight="1" x14ac:dyDescent="0.2">
      <c r="A6000" s="20" t="s">
        <v>35366</v>
      </c>
      <c r="B6000" s="21" t="s">
        <v>35389</v>
      </c>
      <c r="C6000" s="21" t="s">
        <v>35390</v>
      </c>
      <c r="D6000" s="20" t="str">
        <f t="shared" si="0"/>
        <v>NO</v>
      </c>
      <c r="E6000" s="20" t="str">
        <f t="shared" si="1"/>
        <v>NO</v>
      </c>
      <c r="F6000" s="20" t="s">
        <v>35391</v>
      </c>
      <c r="G6000" s="21" t="s">
        <v>34929</v>
      </c>
      <c r="H6000" s="22" t="s">
        <v>53</v>
      </c>
      <c r="I6000" s="20" t="s">
        <v>53</v>
      </c>
      <c r="J6000" s="20" t="s">
        <v>53</v>
      </c>
      <c r="K6000" s="20" t="s">
        <v>53</v>
      </c>
      <c r="L6000" s="23">
        <v>0.71701009999999998</v>
      </c>
      <c r="M6000" s="20"/>
      <c r="N6000" s="20" t="s">
        <v>35392</v>
      </c>
      <c r="O6000" s="20" t="s">
        <v>35393</v>
      </c>
    </row>
    <row r="6001" spans="1:15" ht="15.75" customHeight="1" x14ac:dyDescent="0.2">
      <c r="A6001" s="20" t="s">
        <v>35366</v>
      </c>
      <c r="B6001" s="21" t="s">
        <v>35394</v>
      </c>
      <c r="C6001" s="21" t="s">
        <v>35395</v>
      </c>
      <c r="D6001" s="20" t="str">
        <f t="shared" si="0"/>
        <v>NO</v>
      </c>
      <c r="E6001" s="20" t="str">
        <f t="shared" si="1"/>
        <v>NO</v>
      </c>
      <c r="F6001" s="20" t="s">
        <v>35396</v>
      </c>
      <c r="G6001" s="21" t="s">
        <v>150</v>
      </c>
      <c r="H6001" s="22" t="s">
        <v>53</v>
      </c>
      <c r="I6001" s="20" t="s">
        <v>53</v>
      </c>
      <c r="J6001" s="20" t="s">
        <v>53</v>
      </c>
      <c r="K6001" s="20" t="s">
        <v>56</v>
      </c>
      <c r="L6001" s="23">
        <v>0</v>
      </c>
      <c r="M6001" s="20"/>
      <c r="N6001" s="20" t="s">
        <v>35397</v>
      </c>
      <c r="O6001" s="20" t="s">
        <v>35398</v>
      </c>
    </row>
    <row r="6002" spans="1:15" ht="15.75" customHeight="1" x14ac:dyDescent="0.2">
      <c r="A6002" s="20" t="s">
        <v>35366</v>
      </c>
      <c r="B6002" s="21" t="s">
        <v>35399</v>
      </c>
      <c r="C6002" s="21" t="s">
        <v>35400</v>
      </c>
      <c r="D6002" s="20" t="str">
        <f t="shared" si="0"/>
        <v>NO</v>
      </c>
      <c r="E6002" s="20" t="str">
        <f t="shared" si="1"/>
        <v>NO</v>
      </c>
      <c r="F6002" s="20" t="s">
        <v>35401</v>
      </c>
      <c r="G6002" s="21" t="s">
        <v>35402</v>
      </c>
      <c r="H6002" s="22" t="s">
        <v>53</v>
      </c>
      <c r="I6002" s="20" t="s">
        <v>53</v>
      </c>
      <c r="J6002" s="20" t="s">
        <v>53</v>
      </c>
      <c r="K6002" s="20" t="s">
        <v>53</v>
      </c>
      <c r="L6002" s="23">
        <v>0.86177099999999995</v>
      </c>
      <c r="M6002" s="20"/>
      <c r="N6002" s="20" t="s">
        <v>35403</v>
      </c>
      <c r="O6002" s="20" t="s">
        <v>35404</v>
      </c>
    </row>
    <row r="6003" spans="1:15" ht="15.75" customHeight="1" x14ac:dyDescent="0.2">
      <c r="A6003" s="20" t="s">
        <v>35366</v>
      </c>
      <c r="B6003" s="21" t="s">
        <v>35405</v>
      </c>
      <c r="C6003" s="21" t="s">
        <v>35406</v>
      </c>
      <c r="D6003" s="20" t="str">
        <f t="shared" si="0"/>
        <v>NO</v>
      </c>
      <c r="E6003" s="20" t="str">
        <f t="shared" si="1"/>
        <v>NO</v>
      </c>
      <c r="F6003" s="20" t="s">
        <v>35407</v>
      </c>
      <c r="G6003" s="21" t="s">
        <v>35408</v>
      </c>
      <c r="H6003" s="22" t="s">
        <v>53</v>
      </c>
      <c r="I6003" s="20" t="s">
        <v>53</v>
      </c>
      <c r="J6003" s="20" t="s">
        <v>53</v>
      </c>
      <c r="K6003" s="20" t="s">
        <v>53</v>
      </c>
      <c r="L6003" s="23">
        <v>0</v>
      </c>
      <c r="M6003" s="20"/>
      <c r="N6003" s="20" t="s">
        <v>35409</v>
      </c>
      <c r="O6003" s="20" t="s">
        <v>35410</v>
      </c>
    </row>
    <row r="6004" spans="1:15" ht="15.75" customHeight="1" x14ac:dyDescent="0.2">
      <c r="A6004" s="20" t="s">
        <v>35366</v>
      </c>
      <c r="B6004" s="21" t="s">
        <v>35411</v>
      </c>
      <c r="C6004" s="21" t="s">
        <v>35412</v>
      </c>
      <c r="D6004" s="20" t="str">
        <f t="shared" si="0"/>
        <v>NO</v>
      </c>
      <c r="E6004" s="20" t="str">
        <f t="shared" si="1"/>
        <v>NO</v>
      </c>
      <c r="F6004" s="20" t="s">
        <v>35413</v>
      </c>
      <c r="G6004" s="21" t="s">
        <v>35414</v>
      </c>
      <c r="H6004" s="22" t="s">
        <v>53</v>
      </c>
      <c r="I6004" s="20" t="s">
        <v>53</v>
      </c>
      <c r="J6004" s="20" t="s">
        <v>53</v>
      </c>
      <c r="K6004" s="20" t="s">
        <v>53</v>
      </c>
      <c r="L6004" s="23">
        <v>0</v>
      </c>
      <c r="M6004" s="20"/>
      <c r="N6004" s="20" t="s">
        <v>35415</v>
      </c>
      <c r="O6004" s="20" t="s">
        <v>35416</v>
      </c>
    </row>
    <row r="6005" spans="1:15" ht="15.75" customHeight="1" x14ac:dyDescent="0.2">
      <c r="A6005" s="20" t="s">
        <v>35366</v>
      </c>
      <c r="B6005" s="21" t="s">
        <v>35417</v>
      </c>
      <c r="C6005" s="21" t="s">
        <v>35418</v>
      </c>
      <c r="D6005" s="20" t="str">
        <f t="shared" si="0"/>
        <v>NO</v>
      </c>
      <c r="E6005" s="20" t="str">
        <f t="shared" si="1"/>
        <v>NO</v>
      </c>
      <c r="F6005" s="20" t="s">
        <v>35419</v>
      </c>
      <c r="G6005" s="21" t="s">
        <v>35420</v>
      </c>
      <c r="H6005" s="22" t="s">
        <v>53</v>
      </c>
      <c r="I6005" s="20" t="s">
        <v>53</v>
      </c>
      <c r="J6005" s="20" t="s">
        <v>53</v>
      </c>
      <c r="K6005" s="20" t="s">
        <v>56</v>
      </c>
      <c r="L6005" s="23">
        <v>8.4745799999999996E-2</v>
      </c>
      <c r="M6005" s="20"/>
      <c r="N6005" s="20" t="s">
        <v>35421</v>
      </c>
      <c r="O6005" s="20" t="s">
        <v>35422</v>
      </c>
    </row>
    <row r="6006" spans="1:15" ht="15.75" customHeight="1" x14ac:dyDescent="0.2">
      <c r="A6006" s="20" t="s">
        <v>35366</v>
      </c>
      <c r="B6006" s="21" t="s">
        <v>35423</v>
      </c>
      <c r="C6006" s="21" t="s">
        <v>35424</v>
      </c>
      <c r="D6006" s="20" t="str">
        <f t="shared" si="0"/>
        <v>NO</v>
      </c>
      <c r="E6006" s="20" t="str">
        <f t="shared" si="1"/>
        <v>NO</v>
      </c>
      <c r="F6006" s="20" t="s">
        <v>35425</v>
      </c>
      <c r="G6006" s="21" t="s">
        <v>6146</v>
      </c>
      <c r="H6006" s="22" t="s">
        <v>53</v>
      </c>
      <c r="I6006" s="20" t="s">
        <v>53</v>
      </c>
      <c r="J6006" s="20" t="s">
        <v>53</v>
      </c>
      <c r="K6006" s="20" t="s">
        <v>53</v>
      </c>
      <c r="L6006" s="23">
        <v>1</v>
      </c>
      <c r="M6006" s="20"/>
      <c r="N6006" s="20" t="s">
        <v>35426</v>
      </c>
      <c r="O6006" s="20" t="s">
        <v>35427</v>
      </c>
    </row>
    <row r="6007" spans="1:15" ht="15.75" customHeight="1" x14ac:dyDescent="0.2">
      <c r="A6007" s="20" t="s">
        <v>35366</v>
      </c>
      <c r="B6007" s="21" t="s">
        <v>35428</v>
      </c>
      <c r="C6007" s="21" t="s">
        <v>35429</v>
      </c>
      <c r="D6007" s="20" t="str">
        <f t="shared" si="0"/>
        <v>NO</v>
      </c>
      <c r="E6007" s="20" t="str">
        <f t="shared" si="1"/>
        <v>NO</v>
      </c>
      <c r="F6007" s="20" t="s">
        <v>35430</v>
      </c>
      <c r="G6007" s="21" t="s">
        <v>35431</v>
      </c>
      <c r="H6007" s="22" t="s">
        <v>53</v>
      </c>
      <c r="I6007" s="20" t="s">
        <v>53</v>
      </c>
      <c r="J6007" s="20" t="s">
        <v>53</v>
      </c>
      <c r="K6007" s="20" t="s">
        <v>56</v>
      </c>
      <c r="L6007" s="23">
        <v>0.99707599999999996</v>
      </c>
      <c r="M6007" s="20"/>
      <c r="N6007" s="20" t="s">
        <v>35432</v>
      </c>
      <c r="O6007" s="20" t="s">
        <v>35433</v>
      </c>
    </row>
    <row r="6008" spans="1:15" ht="15.75" customHeight="1" x14ac:dyDescent="0.2">
      <c r="A6008" s="20" t="s">
        <v>35434</v>
      </c>
      <c r="B6008" s="21" t="s">
        <v>35435</v>
      </c>
      <c r="C6008" s="21" t="s">
        <v>35436</v>
      </c>
      <c r="D6008" s="20" t="str">
        <f t="shared" si="0"/>
        <v>NO</v>
      </c>
      <c r="E6008" s="20" t="str">
        <f t="shared" si="1"/>
        <v>NO</v>
      </c>
      <c r="F6008" s="20" t="s">
        <v>35437</v>
      </c>
      <c r="G6008" s="21" t="s">
        <v>10254</v>
      </c>
      <c r="H6008" s="22" t="s">
        <v>53</v>
      </c>
      <c r="I6008" s="20" t="s">
        <v>53</v>
      </c>
      <c r="J6008" s="20" t="s">
        <v>53</v>
      </c>
      <c r="K6008" s="20" t="s">
        <v>53</v>
      </c>
      <c r="L6008" s="23">
        <v>0.67924530000000005</v>
      </c>
      <c r="M6008" s="20"/>
      <c r="N6008" s="20" t="s">
        <v>35438</v>
      </c>
      <c r="O6008" s="20" t="s">
        <v>35439</v>
      </c>
    </row>
    <row r="6009" spans="1:15" ht="15.75" customHeight="1" x14ac:dyDescent="0.2">
      <c r="A6009" s="20" t="s">
        <v>35434</v>
      </c>
      <c r="B6009" s="21" t="s">
        <v>35440</v>
      </c>
      <c r="C6009" s="21" t="s">
        <v>35441</v>
      </c>
      <c r="D6009" s="20" t="str">
        <f t="shared" si="0"/>
        <v>NO</v>
      </c>
      <c r="E6009" s="20" t="str">
        <f t="shared" si="1"/>
        <v>NO</v>
      </c>
      <c r="F6009" s="20" t="s">
        <v>35442</v>
      </c>
      <c r="G6009" s="21" t="s">
        <v>35443</v>
      </c>
      <c r="H6009" s="22" t="s">
        <v>53</v>
      </c>
      <c r="I6009" s="20" t="s">
        <v>53</v>
      </c>
      <c r="J6009" s="20" t="s">
        <v>53</v>
      </c>
      <c r="K6009" s="20" t="s">
        <v>56</v>
      </c>
      <c r="L6009" s="23">
        <v>1</v>
      </c>
      <c r="M6009" s="20"/>
      <c r="N6009" s="20" t="s">
        <v>35444</v>
      </c>
      <c r="O6009" s="20" t="s">
        <v>35445</v>
      </c>
    </row>
    <row r="6010" spans="1:15" ht="15.75" customHeight="1" x14ac:dyDescent="0.2">
      <c r="A6010" s="20" t="s">
        <v>35434</v>
      </c>
      <c r="B6010" s="21" t="s">
        <v>35446</v>
      </c>
      <c r="C6010" s="21" t="s">
        <v>35447</v>
      </c>
      <c r="D6010" s="20" t="str">
        <f t="shared" si="0"/>
        <v>NO</v>
      </c>
      <c r="E6010" s="20" t="str">
        <f t="shared" si="1"/>
        <v>NO</v>
      </c>
      <c r="F6010" s="20" t="s">
        <v>35448</v>
      </c>
      <c r="G6010" s="21" t="s">
        <v>33567</v>
      </c>
      <c r="H6010" s="22" t="s">
        <v>53</v>
      </c>
      <c r="I6010" s="20" t="s">
        <v>53</v>
      </c>
      <c r="J6010" s="20" t="s">
        <v>53</v>
      </c>
      <c r="K6010" s="20" t="s">
        <v>56</v>
      </c>
      <c r="L6010" s="23">
        <v>0.88018439999999998</v>
      </c>
      <c r="M6010" s="20"/>
      <c r="N6010" s="20" t="s">
        <v>35449</v>
      </c>
      <c r="O6010" s="20" t="s">
        <v>35450</v>
      </c>
    </row>
    <row r="6011" spans="1:15" ht="15.75" customHeight="1" x14ac:dyDescent="0.2">
      <c r="A6011" s="20" t="s">
        <v>35434</v>
      </c>
      <c r="B6011" s="21" t="s">
        <v>35451</v>
      </c>
      <c r="C6011" s="21" t="s">
        <v>35452</v>
      </c>
      <c r="D6011" s="20" t="str">
        <f t="shared" si="0"/>
        <v>NO</v>
      </c>
      <c r="E6011" s="20" t="str">
        <f t="shared" si="1"/>
        <v>NO</v>
      </c>
      <c r="F6011" s="20" t="s">
        <v>35448</v>
      </c>
      <c r="G6011" s="21" t="s">
        <v>35453</v>
      </c>
      <c r="H6011" s="22" t="s">
        <v>53</v>
      </c>
      <c r="I6011" s="20" t="s">
        <v>53</v>
      </c>
      <c r="J6011" s="20" t="s">
        <v>53</v>
      </c>
      <c r="K6011" s="20" t="s">
        <v>56</v>
      </c>
      <c r="L6011" s="23">
        <v>0.9375</v>
      </c>
      <c r="M6011" s="20"/>
      <c r="N6011" s="20" t="s">
        <v>35454</v>
      </c>
      <c r="O6011" s="20" t="s">
        <v>35455</v>
      </c>
    </row>
    <row r="6012" spans="1:15" ht="15.75" customHeight="1" x14ac:dyDescent="0.2">
      <c r="A6012" s="20" t="s">
        <v>35434</v>
      </c>
      <c r="B6012" s="21" t="s">
        <v>35456</v>
      </c>
      <c r="C6012" s="21" t="s">
        <v>35457</v>
      </c>
      <c r="D6012" s="20" t="str">
        <f t="shared" si="0"/>
        <v>NO</v>
      </c>
      <c r="E6012" s="20" t="str">
        <f t="shared" si="1"/>
        <v>NO</v>
      </c>
      <c r="F6012" s="20" t="s">
        <v>6854</v>
      </c>
      <c r="G6012" s="21" t="s">
        <v>35458</v>
      </c>
      <c r="H6012" s="22" t="s">
        <v>53</v>
      </c>
      <c r="I6012" s="20" t="s">
        <v>53</v>
      </c>
      <c r="J6012" s="20" t="s">
        <v>53</v>
      </c>
      <c r="K6012" s="20" t="s">
        <v>53</v>
      </c>
      <c r="L6012" s="23">
        <v>0.53561999999999999</v>
      </c>
      <c r="M6012" s="20"/>
      <c r="N6012" s="20" t="s">
        <v>35459</v>
      </c>
      <c r="O6012" s="20" t="s">
        <v>35460</v>
      </c>
    </row>
    <row r="6013" spans="1:15" ht="15.75" customHeight="1" x14ac:dyDescent="0.2">
      <c r="A6013" s="20" t="s">
        <v>35434</v>
      </c>
      <c r="B6013" s="21" t="s">
        <v>35461</v>
      </c>
      <c r="C6013" s="21" t="s">
        <v>35462</v>
      </c>
      <c r="D6013" s="20" t="str">
        <f t="shared" si="0"/>
        <v>NO</v>
      </c>
      <c r="E6013" s="20" t="str">
        <f t="shared" si="1"/>
        <v>NO</v>
      </c>
      <c r="F6013" s="20" t="s">
        <v>35463</v>
      </c>
      <c r="G6013" s="21" t="s">
        <v>35464</v>
      </c>
      <c r="H6013" s="22" t="s">
        <v>53</v>
      </c>
      <c r="I6013" s="20" t="s">
        <v>53</v>
      </c>
      <c r="J6013" s="20" t="s">
        <v>53</v>
      </c>
      <c r="K6013" s="20" t="s">
        <v>56</v>
      </c>
      <c r="L6013" s="23">
        <v>0.109375</v>
      </c>
      <c r="M6013" s="20"/>
      <c r="N6013" s="20" t="s">
        <v>35465</v>
      </c>
      <c r="O6013" s="20" t="s">
        <v>35466</v>
      </c>
    </row>
    <row r="6014" spans="1:15" ht="15.75" customHeight="1" x14ac:dyDescent="0.2">
      <c r="A6014" s="20" t="s">
        <v>35434</v>
      </c>
      <c r="B6014" s="21" t="s">
        <v>35467</v>
      </c>
      <c r="C6014" s="21" t="s">
        <v>35468</v>
      </c>
      <c r="D6014" s="20" t="str">
        <f t="shared" si="0"/>
        <v>NO</v>
      </c>
      <c r="E6014" s="20" t="str">
        <f t="shared" si="1"/>
        <v>NO</v>
      </c>
      <c r="F6014" s="20" t="s">
        <v>35463</v>
      </c>
      <c r="G6014" s="21" t="s">
        <v>35469</v>
      </c>
      <c r="H6014" s="22" t="s">
        <v>53</v>
      </c>
      <c r="I6014" s="20" t="s">
        <v>53</v>
      </c>
      <c r="J6014" s="20" t="s">
        <v>53</v>
      </c>
      <c r="K6014" s="20" t="s">
        <v>56</v>
      </c>
      <c r="L6014" s="23">
        <v>0.52970300000000003</v>
      </c>
      <c r="M6014" s="20"/>
      <c r="N6014" s="20" t="s">
        <v>35470</v>
      </c>
      <c r="O6014" s="20" t="s">
        <v>35471</v>
      </c>
    </row>
    <row r="6015" spans="1:15" ht="15.75" customHeight="1" x14ac:dyDescent="0.2">
      <c r="A6015" s="20" t="s">
        <v>35434</v>
      </c>
      <c r="B6015" s="21" t="s">
        <v>35472</v>
      </c>
      <c r="C6015" s="21" t="s">
        <v>35473</v>
      </c>
      <c r="D6015" s="20" t="str">
        <f t="shared" si="0"/>
        <v>NO</v>
      </c>
      <c r="E6015" s="20" t="str">
        <f t="shared" si="1"/>
        <v>NO</v>
      </c>
      <c r="F6015" s="20" t="s">
        <v>35474</v>
      </c>
      <c r="G6015" s="21" t="s">
        <v>35475</v>
      </c>
      <c r="H6015" s="22" t="s">
        <v>53</v>
      </c>
      <c r="I6015" s="20" t="s">
        <v>53</v>
      </c>
      <c r="J6015" s="20" t="s">
        <v>53</v>
      </c>
      <c r="K6015" s="20" t="s">
        <v>53</v>
      </c>
      <c r="L6015" s="23">
        <v>0.61426840000000005</v>
      </c>
      <c r="M6015" s="20"/>
      <c r="N6015" s="20" t="s">
        <v>35476</v>
      </c>
      <c r="O6015" s="20" t="s">
        <v>35477</v>
      </c>
    </row>
    <row r="6016" spans="1:15" ht="15.75" customHeight="1" x14ac:dyDescent="0.2">
      <c r="A6016" s="20" t="s">
        <v>35434</v>
      </c>
      <c r="B6016" s="21" t="s">
        <v>35478</v>
      </c>
      <c r="C6016" s="21" t="s">
        <v>35479</v>
      </c>
      <c r="D6016" s="20" t="str">
        <f t="shared" si="0"/>
        <v>NO</v>
      </c>
      <c r="E6016" s="20" t="str">
        <f t="shared" si="1"/>
        <v>NO</v>
      </c>
      <c r="F6016" s="20" t="s">
        <v>35474</v>
      </c>
      <c r="G6016" s="21" t="s">
        <v>35480</v>
      </c>
      <c r="H6016" s="22" t="s">
        <v>53</v>
      </c>
      <c r="I6016" s="20" t="s">
        <v>53</v>
      </c>
      <c r="J6016" s="20" t="s">
        <v>53</v>
      </c>
      <c r="K6016" s="20" t="s">
        <v>53</v>
      </c>
      <c r="L6016" s="23">
        <v>1</v>
      </c>
      <c r="M6016" s="20"/>
      <c r="N6016" s="20" t="s">
        <v>35481</v>
      </c>
      <c r="O6016" s="20" t="s">
        <v>35482</v>
      </c>
    </row>
    <row r="6017" spans="1:15" ht="15.75" customHeight="1" x14ac:dyDescent="0.2">
      <c r="A6017" s="20" t="s">
        <v>4337</v>
      </c>
      <c r="B6017" s="21" t="s">
        <v>35483</v>
      </c>
      <c r="C6017" s="21" t="s">
        <v>35484</v>
      </c>
      <c r="D6017" s="20" t="str">
        <f t="shared" si="0"/>
        <v>NO</v>
      </c>
      <c r="E6017" s="20" t="str">
        <f t="shared" si="1"/>
        <v>NO</v>
      </c>
      <c r="F6017" s="20" t="s">
        <v>35485</v>
      </c>
      <c r="G6017" s="21" t="s">
        <v>21220</v>
      </c>
      <c r="H6017" s="22" t="s">
        <v>53</v>
      </c>
      <c r="I6017" s="20" t="s">
        <v>53</v>
      </c>
      <c r="J6017" s="20" t="s">
        <v>53</v>
      </c>
      <c r="K6017" s="20" t="s">
        <v>56</v>
      </c>
      <c r="L6017" s="23">
        <v>0.54207439999999996</v>
      </c>
      <c r="M6017" s="20"/>
      <c r="N6017" s="20" t="s">
        <v>35486</v>
      </c>
      <c r="O6017" s="20" t="s">
        <v>35487</v>
      </c>
    </row>
    <row r="6018" spans="1:15" ht="15.75" customHeight="1" x14ac:dyDescent="0.2">
      <c r="A6018" s="20" t="s">
        <v>4337</v>
      </c>
      <c r="B6018" s="21" t="s">
        <v>35488</v>
      </c>
      <c r="C6018" s="21" t="s">
        <v>35489</v>
      </c>
      <c r="D6018" s="20" t="str">
        <f t="shared" si="0"/>
        <v>NO</v>
      </c>
      <c r="E6018" s="20" t="str">
        <f t="shared" si="1"/>
        <v>NO</v>
      </c>
      <c r="F6018" s="20" t="s">
        <v>35490</v>
      </c>
      <c r="G6018" s="21" t="s">
        <v>35491</v>
      </c>
      <c r="H6018" s="22" t="s">
        <v>53</v>
      </c>
      <c r="I6018" s="20" t="s">
        <v>53</v>
      </c>
      <c r="J6018" s="20" t="s">
        <v>53</v>
      </c>
      <c r="K6018" s="20" t="s">
        <v>56</v>
      </c>
      <c r="L6018" s="23">
        <v>0.27491959999999999</v>
      </c>
      <c r="M6018" s="20"/>
      <c r="N6018" s="20" t="s">
        <v>35492</v>
      </c>
      <c r="O6018" s="20" t="s">
        <v>35493</v>
      </c>
    </row>
    <row r="6019" spans="1:15" ht="15.75" customHeight="1" x14ac:dyDescent="0.2">
      <c r="A6019" s="20" t="s">
        <v>4337</v>
      </c>
      <c r="B6019" s="21" t="s">
        <v>35494</v>
      </c>
      <c r="C6019" s="21" t="s">
        <v>35495</v>
      </c>
      <c r="D6019" s="20" t="str">
        <f t="shared" si="0"/>
        <v>NO</v>
      </c>
      <c r="E6019" s="20" t="str">
        <f t="shared" si="1"/>
        <v>NO</v>
      </c>
      <c r="F6019" s="20" t="s">
        <v>35496</v>
      </c>
      <c r="G6019" s="21" t="s">
        <v>150</v>
      </c>
      <c r="H6019" s="22" t="s">
        <v>53</v>
      </c>
      <c r="I6019" s="20" t="s">
        <v>53</v>
      </c>
      <c r="J6019" s="20" t="s">
        <v>53</v>
      </c>
      <c r="K6019" s="20" t="s">
        <v>56</v>
      </c>
      <c r="L6019" s="23">
        <v>0.95588240000000002</v>
      </c>
      <c r="M6019" s="20"/>
      <c r="N6019" s="20" t="s">
        <v>35497</v>
      </c>
      <c r="O6019" s="20" t="s">
        <v>35498</v>
      </c>
    </row>
    <row r="6020" spans="1:15" ht="15.75" customHeight="1" x14ac:dyDescent="0.2">
      <c r="A6020" s="20" t="s">
        <v>4337</v>
      </c>
      <c r="B6020" s="21" t="s">
        <v>35499</v>
      </c>
      <c r="C6020" s="21" t="s">
        <v>35500</v>
      </c>
      <c r="D6020" s="20" t="str">
        <f t="shared" si="0"/>
        <v>NO</v>
      </c>
      <c r="E6020" s="20" t="str">
        <f t="shared" si="1"/>
        <v>NO</v>
      </c>
      <c r="F6020" s="20" t="s">
        <v>35501</v>
      </c>
      <c r="G6020" s="21" t="s">
        <v>35502</v>
      </c>
      <c r="H6020" s="22" t="s">
        <v>53</v>
      </c>
      <c r="I6020" s="20" t="s">
        <v>53</v>
      </c>
      <c r="J6020" s="20" t="s">
        <v>53</v>
      </c>
      <c r="K6020" s="20" t="s">
        <v>56</v>
      </c>
      <c r="L6020" s="23">
        <v>0.95631069999999996</v>
      </c>
      <c r="M6020" s="20"/>
      <c r="N6020" s="20" t="s">
        <v>35503</v>
      </c>
      <c r="O6020" s="20" t="s">
        <v>35504</v>
      </c>
    </row>
    <row r="6021" spans="1:15" ht="15.75" customHeight="1" x14ac:dyDescent="0.2">
      <c r="A6021" s="20" t="s">
        <v>4337</v>
      </c>
      <c r="B6021" s="21" t="s">
        <v>35505</v>
      </c>
      <c r="C6021" s="21" t="s">
        <v>35506</v>
      </c>
      <c r="D6021" s="20" t="str">
        <f t="shared" si="0"/>
        <v>NO</v>
      </c>
      <c r="E6021" s="20" t="str">
        <f t="shared" si="1"/>
        <v>NO</v>
      </c>
      <c r="F6021" s="20" t="s">
        <v>35507</v>
      </c>
      <c r="G6021" s="21" t="s">
        <v>35508</v>
      </c>
      <c r="H6021" s="22" t="s">
        <v>53</v>
      </c>
      <c r="I6021" s="20" t="s">
        <v>53</v>
      </c>
      <c r="J6021" s="20" t="s">
        <v>53</v>
      </c>
      <c r="K6021" s="20" t="s">
        <v>56</v>
      </c>
      <c r="L6021" s="23">
        <v>1</v>
      </c>
      <c r="M6021" s="20"/>
      <c r="N6021" s="20" t="s">
        <v>35509</v>
      </c>
      <c r="O6021" s="20" t="s">
        <v>35510</v>
      </c>
    </row>
    <row r="6022" spans="1:15" ht="15.75" customHeight="1" x14ac:dyDescent="0.2">
      <c r="A6022" s="20" t="s">
        <v>4337</v>
      </c>
      <c r="B6022" s="21" t="s">
        <v>35511</v>
      </c>
      <c r="C6022" s="21" t="s">
        <v>35512</v>
      </c>
      <c r="D6022" s="20" t="str">
        <f t="shared" si="0"/>
        <v>NO</v>
      </c>
      <c r="E6022" s="20" t="str">
        <f t="shared" si="1"/>
        <v>NO</v>
      </c>
      <c r="F6022" s="20" t="s">
        <v>35513</v>
      </c>
      <c r="G6022" s="21" t="s">
        <v>35514</v>
      </c>
      <c r="H6022" s="22" t="s">
        <v>53</v>
      </c>
      <c r="I6022" s="20" t="s">
        <v>53</v>
      </c>
      <c r="J6022" s="20" t="s">
        <v>53</v>
      </c>
      <c r="K6022" s="20" t="s">
        <v>56</v>
      </c>
      <c r="L6022" s="23">
        <v>0.51485610000000004</v>
      </c>
      <c r="M6022" s="20"/>
      <c r="N6022" s="20" t="s">
        <v>35515</v>
      </c>
      <c r="O6022" s="20" t="s">
        <v>35516</v>
      </c>
    </row>
    <row r="6023" spans="1:15" ht="15.75" customHeight="1" x14ac:dyDescent="0.2">
      <c r="A6023" s="20" t="s">
        <v>4337</v>
      </c>
      <c r="B6023" s="21" t="s">
        <v>35517</v>
      </c>
      <c r="C6023" s="21" t="s">
        <v>35518</v>
      </c>
      <c r="D6023" s="20" t="str">
        <f t="shared" si="0"/>
        <v>NO</v>
      </c>
      <c r="E6023" s="20" t="str">
        <f t="shared" si="1"/>
        <v>NO</v>
      </c>
      <c r="F6023" s="20" t="s">
        <v>35519</v>
      </c>
      <c r="G6023" s="21" t="s">
        <v>35520</v>
      </c>
      <c r="H6023" s="22" t="s">
        <v>53</v>
      </c>
      <c r="I6023" s="20" t="s">
        <v>53</v>
      </c>
      <c r="J6023" s="20" t="s">
        <v>53</v>
      </c>
      <c r="K6023" s="20" t="s">
        <v>56</v>
      </c>
      <c r="L6023" s="23">
        <v>1</v>
      </c>
      <c r="M6023" s="20"/>
      <c r="N6023" s="20" t="s">
        <v>35521</v>
      </c>
      <c r="O6023" s="20" t="s">
        <v>35522</v>
      </c>
    </row>
    <row r="6024" spans="1:15" ht="15.75" customHeight="1" x14ac:dyDescent="0.2">
      <c r="A6024" s="20" t="s">
        <v>4337</v>
      </c>
      <c r="B6024" s="21" t="s">
        <v>35523</v>
      </c>
      <c r="C6024" s="21" t="s">
        <v>35524</v>
      </c>
      <c r="D6024" s="20" t="str">
        <f t="shared" si="0"/>
        <v>NO</v>
      </c>
      <c r="E6024" s="20" t="str">
        <f t="shared" si="1"/>
        <v>NO</v>
      </c>
      <c r="F6024" s="20" t="s">
        <v>35525</v>
      </c>
      <c r="G6024" s="21" t="s">
        <v>35526</v>
      </c>
      <c r="H6024" s="22" t="s">
        <v>53</v>
      </c>
      <c r="I6024" s="20" t="s">
        <v>53</v>
      </c>
      <c r="J6024" s="20" t="s">
        <v>53</v>
      </c>
      <c r="K6024" s="20" t="s">
        <v>56</v>
      </c>
      <c r="L6024" s="23">
        <v>0.3506494</v>
      </c>
      <c r="M6024" s="20"/>
      <c r="N6024" s="20" t="s">
        <v>35527</v>
      </c>
      <c r="O6024" s="20" t="s">
        <v>35528</v>
      </c>
    </row>
    <row r="6025" spans="1:15" ht="15.75" customHeight="1" x14ac:dyDescent="0.2">
      <c r="A6025" s="20" t="s">
        <v>35529</v>
      </c>
      <c r="B6025" s="21" t="s">
        <v>35530</v>
      </c>
      <c r="C6025" s="21" t="s">
        <v>35531</v>
      </c>
      <c r="D6025" s="20" t="str">
        <f t="shared" si="0"/>
        <v>NO</v>
      </c>
      <c r="E6025" s="20" t="str">
        <f t="shared" si="1"/>
        <v>NO</v>
      </c>
      <c r="F6025" s="20" t="s">
        <v>35532</v>
      </c>
      <c r="G6025" s="21" t="s">
        <v>35533</v>
      </c>
      <c r="H6025" s="22" t="s">
        <v>53</v>
      </c>
      <c r="I6025" s="20" t="s">
        <v>53</v>
      </c>
      <c r="J6025" s="20" t="s">
        <v>53</v>
      </c>
      <c r="K6025" s="20" t="s">
        <v>56</v>
      </c>
      <c r="L6025" s="23">
        <v>0.73817759999999999</v>
      </c>
      <c r="M6025" s="20"/>
      <c r="N6025" s="20" t="s">
        <v>35534</v>
      </c>
      <c r="O6025" s="20" t="s">
        <v>35535</v>
      </c>
    </row>
    <row r="6026" spans="1:15" ht="15.75" customHeight="1" x14ac:dyDescent="0.2">
      <c r="A6026" s="20" t="s">
        <v>35529</v>
      </c>
      <c r="B6026" s="21" t="s">
        <v>35536</v>
      </c>
      <c r="C6026" s="21" t="s">
        <v>35537</v>
      </c>
      <c r="D6026" s="20" t="str">
        <f t="shared" si="0"/>
        <v>NO</v>
      </c>
      <c r="E6026" s="20" t="str">
        <f t="shared" si="1"/>
        <v>NO</v>
      </c>
      <c r="F6026" s="20" t="s">
        <v>35538</v>
      </c>
      <c r="G6026" s="21" t="s">
        <v>27540</v>
      </c>
      <c r="H6026" s="22" t="s">
        <v>53</v>
      </c>
      <c r="I6026" s="20" t="s">
        <v>53</v>
      </c>
      <c r="J6026" s="20" t="s">
        <v>53</v>
      </c>
      <c r="K6026" s="20" t="s">
        <v>53</v>
      </c>
      <c r="L6026" s="23">
        <v>0.99571730000000003</v>
      </c>
      <c r="M6026" s="20"/>
      <c r="N6026" s="20" t="s">
        <v>35539</v>
      </c>
      <c r="O6026" s="20" t="s">
        <v>35540</v>
      </c>
    </row>
    <row r="6027" spans="1:15" ht="15.75" customHeight="1" x14ac:dyDescent="0.2">
      <c r="A6027" s="20" t="s">
        <v>35529</v>
      </c>
      <c r="B6027" s="21" t="s">
        <v>35541</v>
      </c>
      <c r="C6027" s="21" t="s">
        <v>35542</v>
      </c>
      <c r="D6027" s="20" t="str">
        <f t="shared" si="0"/>
        <v>NO</v>
      </c>
      <c r="E6027" s="20" t="str">
        <f t="shared" si="1"/>
        <v>NO</v>
      </c>
      <c r="F6027" s="20" t="s">
        <v>35543</v>
      </c>
      <c r="G6027" s="21" t="s">
        <v>35544</v>
      </c>
      <c r="H6027" s="22" t="s">
        <v>53</v>
      </c>
      <c r="I6027" s="20" t="s">
        <v>53</v>
      </c>
      <c r="J6027" s="20" t="s">
        <v>53</v>
      </c>
      <c r="K6027" s="20" t="s">
        <v>56</v>
      </c>
      <c r="L6027" s="23">
        <v>0.43628509999999998</v>
      </c>
      <c r="M6027" s="20"/>
      <c r="N6027" s="20" t="s">
        <v>35545</v>
      </c>
      <c r="O6027" s="20" t="s">
        <v>35546</v>
      </c>
    </row>
    <row r="6028" spans="1:15" ht="15.75" customHeight="1" x14ac:dyDescent="0.2">
      <c r="A6028" s="20" t="s">
        <v>35529</v>
      </c>
      <c r="B6028" s="21" t="s">
        <v>35547</v>
      </c>
      <c r="C6028" s="21" t="s">
        <v>35548</v>
      </c>
      <c r="D6028" s="20" t="str">
        <f t="shared" si="0"/>
        <v>NO</v>
      </c>
      <c r="E6028" s="20" t="str">
        <f t="shared" si="1"/>
        <v>NO</v>
      </c>
      <c r="F6028" s="20" t="s">
        <v>35549</v>
      </c>
      <c r="G6028" s="21" t="s">
        <v>778</v>
      </c>
      <c r="H6028" s="22" t="s">
        <v>53</v>
      </c>
      <c r="I6028" s="20" t="s">
        <v>53</v>
      </c>
      <c r="J6028" s="20" t="s">
        <v>53</v>
      </c>
      <c r="K6028" s="20" t="s">
        <v>56</v>
      </c>
      <c r="L6028" s="23">
        <v>0.74845360000000005</v>
      </c>
      <c r="M6028" s="20"/>
      <c r="N6028" s="20" t="s">
        <v>35550</v>
      </c>
      <c r="O6028" s="20" t="s">
        <v>35551</v>
      </c>
    </row>
    <row r="6029" spans="1:15" ht="15.75" customHeight="1" x14ac:dyDescent="0.2">
      <c r="A6029" s="20" t="s">
        <v>35529</v>
      </c>
      <c r="B6029" s="21" t="s">
        <v>35552</v>
      </c>
      <c r="C6029" s="21" t="s">
        <v>35553</v>
      </c>
      <c r="D6029" s="20" t="str">
        <f t="shared" si="0"/>
        <v>NO</v>
      </c>
      <c r="E6029" s="20" t="str">
        <f t="shared" si="1"/>
        <v>NO</v>
      </c>
      <c r="F6029" s="20" t="s">
        <v>35554</v>
      </c>
      <c r="G6029" s="21" t="s">
        <v>35555</v>
      </c>
      <c r="H6029" s="22" t="s">
        <v>53</v>
      </c>
      <c r="I6029" s="20" t="s">
        <v>53</v>
      </c>
      <c r="J6029" s="20" t="s">
        <v>53</v>
      </c>
      <c r="K6029" s="20" t="s">
        <v>56</v>
      </c>
      <c r="L6029" s="23">
        <v>0.92761899999999997</v>
      </c>
      <c r="M6029" s="20"/>
      <c r="N6029" s="20" t="s">
        <v>35556</v>
      </c>
      <c r="O6029" s="20" t="s">
        <v>35557</v>
      </c>
    </row>
    <row r="6030" spans="1:15" ht="15.75" customHeight="1" x14ac:dyDescent="0.2">
      <c r="A6030" s="20" t="s">
        <v>35529</v>
      </c>
      <c r="B6030" s="21" t="s">
        <v>35558</v>
      </c>
      <c r="C6030" s="21" t="s">
        <v>35559</v>
      </c>
      <c r="D6030" s="20" t="str">
        <f t="shared" si="0"/>
        <v>NO</v>
      </c>
      <c r="E6030" s="20" t="str">
        <f t="shared" si="1"/>
        <v>NO</v>
      </c>
      <c r="F6030" s="20" t="s">
        <v>35560</v>
      </c>
      <c r="G6030" s="21" t="s">
        <v>35561</v>
      </c>
      <c r="H6030" s="22" t="s">
        <v>53</v>
      </c>
      <c r="I6030" s="20" t="s">
        <v>53</v>
      </c>
      <c r="J6030" s="20" t="s">
        <v>53</v>
      </c>
      <c r="K6030" s="20" t="s">
        <v>56</v>
      </c>
      <c r="L6030" s="23">
        <v>0.63583820000000002</v>
      </c>
      <c r="M6030" s="20"/>
      <c r="N6030" s="20" t="s">
        <v>35562</v>
      </c>
      <c r="O6030" s="20" t="s">
        <v>35563</v>
      </c>
    </row>
    <row r="6031" spans="1:15" ht="15.75" customHeight="1" x14ac:dyDescent="0.2">
      <c r="A6031" s="20" t="s">
        <v>35529</v>
      </c>
      <c r="B6031" s="21" t="s">
        <v>35564</v>
      </c>
      <c r="C6031" s="21" t="s">
        <v>35565</v>
      </c>
      <c r="D6031" s="20" t="str">
        <f t="shared" si="0"/>
        <v>NO</v>
      </c>
      <c r="E6031" s="20" t="str">
        <f t="shared" si="1"/>
        <v>NO</v>
      </c>
      <c r="F6031" s="20" t="s">
        <v>35566</v>
      </c>
      <c r="G6031" s="21" t="s">
        <v>19652</v>
      </c>
      <c r="H6031" s="22" t="s">
        <v>53</v>
      </c>
      <c r="I6031" s="20" t="s">
        <v>53</v>
      </c>
      <c r="J6031" s="20" t="s">
        <v>53</v>
      </c>
      <c r="K6031" s="20" t="s">
        <v>56</v>
      </c>
      <c r="L6031" s="23">
        <v>0.34987590000000002</v>
      </c>
      <c r="M6031" s="20"/>
      <c r="N6031" s="20" t="s">
        <v>35567</v>
      </c>
      <c r="O6031" s="20" t="s">
        <v>35568</v>
      </c>
    </row>
    <row r="6032" spans="1:15" ht="15.75" customHeight="1" x14ac:dyDescent="0.2">
      <c r="A6032" s="20" t="s">
        <v>35529</v>
      </c>
      <c r="B6032" s="21" t="s">
        <v>35569</v>
      </c>
      <c r="C6032" s="21" t="s">
        <v>35570</v>
      </c>
      <c r="D6032" s="20" t="str">
        <f t="shared" si="0"/>
        <v>NO</v>
      </c>
      <c r="E6032" s="20" t="str">
        <f t="shared" si="1"/>
        <v>NO</v>
      </c>
      <c r="F6032" s="20" t="s">
        <v>2834</v>
      </c>
      <c r="G6032" s="21" t="s">
        <v>35571</v>
      </c>
      <c r="H6032" s="22" t="s">
        <v>53</v>
      </c>
      <c r="I6032" s="20" t="s">
        <v>53</v>
      </c>
      <c r="J6032" s="20" t="s">
        <v>53</v>
      </c>
      <c r="K6032" s="20" t="s">
        <v>56</v>
      </c>
      <c r="L6032" s="23">
        <v>0.90731709999999999</v>
      </c>
      <c r="M6032" s="20"/>
      <c r="N6032" s="20" t="s">
        <v>35572</v>
      </c>
      <c r="O6032" s="20" t="s">
        <v>35573</v>
      </c>
    </row>
    <row r="6033" spans="1:15" ht="15.75" customHeight="1" x14ac:dyDescent="0.2">
      <c r="A6033" s="20" t="s">
        <v>35529</v>
      </c>
      <c r="B6033" s="21" t="s">
        <v>35574</v>
      </c>
      <c r="C6033" s="21" t="s">
        <v>35575</v>
      </c>
      <c r="D6033" s="20" t="str">
        <f t="shared" si="0"/>
        <v>NO</v>
      </c>
      <c r="E6033" s="20" t="str">
        <f t="shared" si="1"/>
        <v>NO</v>
      </c>
      <c r="F6033" s="20" t="s">
        <v>35576</v>
      </c>
      <c r="G6033" s="21" t="s">
        <v>35577</v>
      </c>
      <c r="H6033" s="22" t="s">
        <v>53</v>
      </c>
      <c r="I6033" s="20" t="s">
        <v>53</v>
      </c>
      <c r="J6033" s="20" t="s">
        <v>53</v>
      </c>
      <c r="K6033" s="20" t="s">
        <v>56</v>
      </c>
      <c r="L6033" s="23">
        <v>1</v>
      </c>
      <c r="M6033" s="20"/>
      <c r="N6033" s="20" t="s">
        <v>35578</v>
      </c>
      <c r="O6033" s="20" t="s">
        <v>35579</v>
      </c>
    </row>
    <row r="6034" spans="1:15" ht="15.75" customHeight="1" x14ac:dyDescent="0.2">
      <c r="A6034" s="20" t="s">
        <v>35529</v>
      </c>
      <c r="B6034" s="21" t="s">
        <v>35580</v>
      </c>
      <c r="C6034" s="21" t="s">
        <v>35581</v>
      </c>
      <c r="D6034" s="20" t="str">
        <f t="shared" si="0"/>
        <v>NO</v>
      </c>
      <c r="E6034" s="20" t="str">
        <f t="shared" si="1"/>
        <v>NO</v>
      </c>
      <c r="F6034" s="20" t="s">
        <v>35582</v>
      </c>
      <c r="G6034" s="21" t="s">
        <v>35583</v>
      </c>
      <c r="H6034" s="22" t="s">
        <v>53</v>
      </c>
      <c r="I6034" s="20" t="s">
        <v>53</v>
      </c>
      <c r="J6034" s="20" t="s">
        <v>53</v>
      </c>
      <c r="K6034" s="20" t="s">
        <v>53</v>
      </c>
      <c r="L6034" s="23">
        <v>1</v>
      </c>
      <c r="M6034" s="20"/>
      <c r="N6034" s="20" t="s">
        <v>35584</v>
      </c>
      <c r="O6034" s="20" t="s">
        <v>35585</v>
      </c>
    </row>
    <row r="6035" spans="1:15" ht="15.75" customHeight="1" x14ac:dyDescent="0.2">
      <c r="A6035" s="20" t="s">
        <v>35529</v>
      </c>
      <c r="B6035" s="21" t="s">
        <v>35586</v>
      </c>
      <c r="C6035" s="21" t="s">
        <v>35587</v>
      </c>
      <c r="D6035" s="20" t="str">
        <f t="shared" si="0"/>
        <v>NO</v>
      </c>
      <c r="E6035" s="20" t="str">
        <f t="shared" si="1"/>
        <v>NO</v>
      </c>
      <c r="F6035" s="20" t="s">
        <v>35588</v>
      </c>
      <c r="G6035" s="21" t="s">
        <v>35589</v>
      </c>
      <c r="H6035" s="22" t="s">
        <v>53</v>
      </c>
      <c r="I6035" s="20" t="s">
        <v>53</v>
      </c>
      <c r="J6035" s="20" t="s">
        <v>53</v>
      </c>
      <c r="K6035" s="20" t="s">
        <v>56</v>
      </c>
      <c r="L6035" s="23">
        <v>1</v>
      </c>
      <c r="M6035" s="20"/>
      <c r="N6035" s="20" t="s">
        <v>35590</v>
      </c>
      <c r="O6035" s="20" t="s">
        <v>35591</v>
      </c>
    </row>
    <row r="6036" spans="1:15" ht="15.75" customHeight="1" x14ac:dyDescent="0.2">
      <c r="A6036" s="20" t="s">
        <v>35529</v>
      </c>
      <c r="B6036" s="21" t="s">
        <v>35592</v>
      </c>
      <c r="C6036" s="21" t="s">
        <v>35593</v>
      </c>
      <c r="D6036" s="20" t="str">
        <f t="shared" si="0"/>
        <v>YES</v>
      </c>
      <c r="E6036" s="20" t="str">
        <f t="shared" si="1"/>
        <v>NO</v>
      </c>
      <c r="F6036" s="20" t="s">
        <v>35594</v>
      </c>
      <c r="G6036" s="21" t="s">
        <v>5845</v>
      </c>
      <c r="H6036" s="22" t="s">
        <v>4857</v>
      </c>
      <c r="I6036" s="20" t="s">
        <v>35595</v>
      </c>
      <c r="J6036" s="20" t="s">
        <v>35596</v>
      </c>
      <c r="K6036" s="20" t="s">
        <v>56</v>
      </c>
      <c r="L6036" s="23">
        <v>0</v>
      </c>
      <c r="M6036" s="20"/>
      <c r="N6036" s="20" t="s">
        <v>35597</v>
      </c>
      <c r="O6036" s="20" t="s">
        <v>35598</v>
      </c>
    </row>
    <row r="6037" spans="1:15" ht="15.75" customHeight="1" x14ac:dyDescent="0.2">
      <c r="A6037" s="20" t="s">
        <v>35529</v>
      </c>
      <c r="B6037" s="21" t="s">
        <v>35599</v>
      </c>
      <c r="C6037" s="21" t="s">
        <v>35600</v>
      </c>
      <c r="D6037" s="20" t="str">
        <f t="shared" si="0"/>
        <v>NO</v>
      </c>
      <c r="E6037" s="20" t="str">
        <f t="shared" si="1"/>
        <v>NO</v>
      </c>
      <c r="F6037" s="20" t="s">
        <v>35601</v>
      </c>
      <c r="G6037" s="21" t="s">
        <v>35602</v>
      </c>
      <c r="H6037" s="22" t="s">
        <v>53</v>
      </c>
      <c r="I6037" s="20" t="s">
        <v>53</v>
      </c>
      <c r="J6037" s="20" t="s">
        <v>53</v>
      </c>
      <c r="K6037" s="20" t="s">
        <v>56</v>
      </c>
      <c r="L6037" s="23">
        <v>0</v>
      </c>
      <c r="M6037" s="20"/>
      <c r="N6037" s="20" t="s">
        <v>35603</v>
      </c>
      <c r="O6037" s="20" t="s">
        <v>35604</v>
      </c>
    </row>
    <row r="6038" spans="1:15" ht="15.75" customHeight="1" x14ac:dyDescent="0.2">
      <c r="A6038" s="20" t="s">
        <v>35529</v>
      </c>
      <c r="B6038" s="21" t="s">
        <v>35605</v>
      </c>
      <c r="C6038" s="21" t="s">
        <v>35606</v>
      </c>
      <c r="D6038" s="20" t="str">
        <f t="shared" si="0"/>
        <v>NO</v>
      </c>
      <c r="E6038" s="20" t="str">
        <f t="shared" si="1"/>
        <v>NO</v>
      </c>
      <c r="F6038" s="20" t="s">
        <v>35607</v>
      </c>
      <c r="G6038" s="21" t="s">
        <v>35608</v>
      </c>
      <c r="H6038" s="22" t="s">
        <v>53</v>
      </c>
      <c r="I6038" s="20" t="s">
        <v>53</v>
      </c>
      <c r="J6038" s="20" t="s">
        <v>53</v>
      </c>
      <c r="K6038" s="20" t="s">
        <v>53</v>
      </c>
      <c r="L6038" s="23">
        <v>0.87170040000000004</v>
      </c>
      <c r="M6038" s="20"/>
      <c r="N6038" s="20" t="s">
        <v>35609</v>
      </c>
      <c r="O6038" s="20" t="s">
        <v>35610</v>
      </c>
    </row>
    <row r="6039" spans="1:15" ht="15.75" customHeight="1" x14ac:dyDescent="0.2">
      <c r="A6039" s="20" t="s">
        <v>35529</v>
      </c>
      <c r="B6039" s="21" t="s">
        <v>35611</v>
      </c>
      <c r="C6039" s="21" t="s">
        <v>35612</v>
      </c>
      <c r="D6039" s="20" t="str">
        <f t="shared" si="0"/>
        <v>NO</v>
      </c>
      <c r="E6039" s="20" t="str">
        <f t="shared" si="1"/>
        <v>NO</v>
      </c>
      <c r="F6039" s="20" t="s">
        <v>35613</v>
      </c>
      <c r="G6039" s="21" t="s">
        <v>10254</v>
      </c>
      <c r="H6039" s="22" t="s">
        <v>53</v>
      </c>
      <c r="I6039" s="20" t="s">
        <v>53</v>
      </c>
      <c r="J6039" s="20" t="s">
        <v>53</v>
      </c>
      <c r="K6039" s="20" t="s">
        <v>56</v>
      </c>
      <c r="L6039" s="23">
        <v>0.96104869999999998</v>
      </c>
      <c r="M6039" s="20"/>
      <c r="N6039" s="20" t="s">
        <v>35614</v>
      </c>
      <c r="O6039" s="20" t="s">
        <v>35615</v>
      </c>
    </row>
    <row r="6040" spans="1:15" ht="15.75" customHeight="1" x14ac:dyDescent="0.2">
      <c r="A6040" s="20" t="s">
        <v>35616</v>
      </c>
      <c r="B6040" s="21" t="s">
        <v>35617</v>
      </c>
      <c r="C6040" s="21" t="s">
        <v>35618</v>
      </c>
      <c r="D6040" s="20" t="str">
        <f t="shared" si="0"/>
        <v>NO</v>
      </c>
      <c r="E6040" s="20" t="str">
        <f t="shared" si="1"/>
        <v>NO</v>
      </c>
      <c r="F6040" s="20" t="s">
        <v>35619</v>
      </c>
      <c r="G6040" s="21" t="s">
        <v>35620</v>
      </c>
      <c r="H6040" s="22" t="s">
        <v>53</v>
      </c>
      <c r="I6040" s="20" t="s">
        <v>53</v>
      </c>
      <c r="J6040" s="20" t="s">
        <v>53</v>
      </c>
      <c r="K6040" s="20" t="s">
        <v>56</v>
      </c>
      <c r="L6040" s="23">
        <v>0.7729779</v>
      </c>
      <c r="M6040" s="20"/>
      <c r="N6040" s="20" t="s">
        <v>35621</v>
      </c>
      <c r="O6040" s="20" t="s">
        <v>35622</v>
      </c>
    </row>
    <row r="6041" spans="1:15" ht="15.75" customHeight="1" x14ac:dyDescent="0.2">
      <c r="A6041" s="20" t="s">
        <v>35616</v>
      </c>
      <c r="B6041" s="21" t="s">
        <v>35623</v>
      </c>
      <c r="C6041" s="21" t="s">
        <v>35624</v>
      </c>
      <c r="D6041" s="20" t="str">
        <f t="shared" si="0"/>
        <v>NO</v>
      </c>
      <c r="E6041" s="20" t="str">
        <f t="shared" si="1"/>
        <v>NO</v>
      </c>
      <c r="F6041" s="20" t="s">
        <v>35625</v>
      </c>
      <c r="G6041" s="21" t="s">
        <v>3416</v>
      </c>
      <c r="H6041" s="22" t="s">
        <v>53</v>
      </c>
      <c r="I6041" s="20" t="s">
        <v>53</v>
      </c>
      <c r="J6041" s="20" t="s">
        <v>53</v>
      </c>
      <c r="K6041" s="20" t="s">
        <v>56</v>
      </c>
      <c r="L6041" s="23">
        <v>0.94377509999999998</v>
      </c>
      <c r="M6041" s="20"/>
      <c r="N6041" s="20" t="s">
        <v>35626</v>
      </c>
      <c r="O6041" s="20" t="s">
        <v>35627</v>
      </c>
    </row>
    <row r="6042" spans="1:15" ht="15.75" customHeight="1" x14ac:dyDescent="0.2">
      <c r="A6042" s="20" t="s">
        <v>35616</v>
      </c>
      <c r="B6042" s="21" t="s">
        <v>35628</v>
      </c>
      <c r="C6042" s="21" t="s">
        <v>35629</v>
      </c>
      <c r="D6042" s="20" t="str">
        <f t="shared" si="0"/>
        <v>NO</v>
      </c>
      <c r="E6042" s="20" t="str">
        <f t="shared" si="1"/>
        <v>NO</v>
      </c>
      <c r="F6042" s="20" t="s">
        <v>35630</v>
      </c>
      <c r="G6042" s="21" t="s">
        <v>35631</v>
      </c>
      <c r="H6042" s="22" t="s">
        <v>53</v>
      </c>
      <c r="I6042" s="20" t="s">
        <v>53</v>
      </c>
      <c r="J6042" s="20" t="s">
        <v>53</v>
      </c>
      <c r="K6042" s="20" t="s">
        <v>56</v>
      </c>
      <c r="L6042" s="23">
        <v>0.53648070000000003</v>
      </c>
      <c r="M6042" s="20"/>
      <c r="N6042" s="20" t="s">
        <v>35632</v>
      </c>
      <c r="O6042" s="20" t="s">
        <v>35633</v>
      </c>
    </row>
    <row r="6043" spans="1:15" ht="15.75" customHeight="1" x14ac:dyDescent="0.2">
      <c r="A6043" s="20" t="s">
        <v>35616</v>
      </c>
      <c r="B6043" s="21" t="s">
        <v>35634</v>
      </c>
      <c r="C6043" s="21" t="s">
        <v>35635</v>
      </c>
      <c r="D6043" s="20" t="str">
        <f t="shared" si="0"/>
        <v>NO</v>
      </c>
      <c r="E6043" s="20" t="str">
        <f t="shared" si="1"/>
        <v>NO</v>
      </c>
      <c r="F6043" s="20" t="s">
        <v>35636</v>
      </c>
      <c r="G6043" s="21" t="s">
        <v>35637</v>
      </c>
      <c r="H6043" s="22" t="s">
        <v>53</v>
      </c>
      <c r="I6043" s="20" t="s">
        <v>53</v>
      </c>
      <c r="J6043" s="20" t="s">
        <v>53</v>
      </c>
      <c r="K6043" s="20" t="s">
        <v>56</v>
      </c>
      <c r="L6043" s="23">
        <v>0.70539459999999998</v>
      </c>
      <c r="M6043" s="20"/>
      <c r="N6043" s="20" t="s">
        <v>35638</v>
      </c>
      <c r="O6043" s="20" t="s">
        <v>35639</v>
      </c>
    </row>
    <row r="6044" spans="1:15" ht="15.75" customHeight="1" x14ac:dyDescent="0.2">
      <c r="A6044" s="20" t="s">
        <v>35616</v>
      </c>
      <c r="B6044" s="21" t="s">
        <v>35640</v>
      </c>
      <c r="C6044" s="21" t="s">
        <v>35641</v>
      </c>
      <c r="D6044" s="20" t="str">
        <f t="shared" si="0"/>
        <v>NO</v>
      </c>
      <c r="E6044" s="20" t="str">
        <f t="shared" si="1"/>
        <v>NO</v>
      </c>
      <c r="F6044" s="20" t="s">
        <v>35642</v>
      </c>
      <c r="G6044" s="21" t="s">
        <v>150</v>
      </c>
      <c r="H6044" s="22" t="s">
        <v>53</v>
      </c>
      <c r="I6044" s="20" t="s">
        <v>53</v>
      </c>
      <c r="J6044" s="20" t="s">
        <v>53</v>
      </c>
      <c r="K6044" s="20" t="s">
        <v>53</v>
      </c>
      <c r="L6044" s="23">
        <v>1</v>
      </c>
      <c r="M6044" s="20"/>
      <c r="N6044" s="20" t="s">
        <v>35643</v>
      </c>
      <c r="O6044" s="20" t="s">
        <v>35644</v>
      </c>
    </row>
    <row r="6045" spans="1:15" ht="15.75" customHeight="1" x14ac:dyDescent="0.2">
      <c r="A6045" s="20" t="s">
        <v>35616</v>
      </c>
      <c r="B6045" s="21" t="s">
        <v>35645</v>
      </c>
      <c r="C6045" s="21" t="s">
        <v>35646</v>
      </c>
      <c r="D6045" s="20" t="str">
        <f t="shared" si="0"/>
        <v>NO</v>
      </c>
      <c r="E6045" s="20" t="str">
        <f t="shared" si="1"/>
        <v>NO</v>
      </c>
      <c r="F6045" s="20" t="s">
        <v>35647</v>
      </c>
      <c r="G6045" s="21" t="s">
        <v>150</v>
      </c>
      <c r="H6045" s="22" t="s">
        <v>53</v>
      </c>
      <c r="I6045" s="20" t="s">
        <v>53</v>
      </c>
      <c r="J6045" s="20" t="s">
        <v>53</v>
      </c>
      <c r="K6045" s="20" t="s">
        <v>56</v>
      </c>
      <c r="L6045" s="23">
        <v>0.74363060000000003</v>
      </c>
      <c r="M6045" s="20"/>
      <c r="N6045" s="20" t="s">
        <v>35648</v>
      </c>
      <c r="O6045" s="20" t="s">
        <v>35649</v>
      </c>
    </row>
    <row r="6046" spans="1:15" ht="15.75" customHeight="1" x14ac:dyDescent="0.2">
      <c r="A6046" s="20" t="s">
        <v>35616</v>
      </c>
      <c r="B6046" s="21" t="s">
        <v>35650</v>
      </c>
      <c r="C6046" s="21" t="s">
        <v>35651</v>
      </c>
      <c r="D6046" s="20" t="str">
        <f t="shared" si="0"/>
        <v>NO</v>
      </c>
      <c r="E6046" s="20" t="str">
        <f t="shared" si="1"/>
        <v>NO</v>
      </c>
      <c r="F6046" s="20" t="s">
        <v>6590</v>
      </c>
      <c r="G6046" s="21" t="s">
        <v>35652</v>
      </c>
      <c r="H6046" s="22" t="s">
        <v>53</v>
      </c>
      <c r="I6046" s="20" t="s">
        <v>53</v>
      </c>
      <c r="J6046" s="20" t="s">
        <v>53</v>
      </c>
      <c r="K6046" s="20" t="s">
        <v>56</v>
      </c>
      <c r="L6046" s="23">
        <v>1</v>
      </c>
      <c r="M6046" s="20"/>
      <c r="N6046" s="20" t="s">
        <v>35653</v>
      </c>
      <c r="O6046" s="20" t="s">
        <v>35654</v>
      </c>
    </row>
    <row r="6047" spans="1:15" ht="15.75" customHeight="1" x14ac:dyDescent="0.2">
      <c r="A6047" s="20" t="s">
        <v>35616</v>
      </c>
      <c r="B6047" s="21" t="s">
        <v>35655</v>
      </c>
      <c r="C6047" s="21" t="s">
        <v>35656</v>
      </c>
      <c r="D6047" s="20" t="str">
        <f t="shared" si="0"/>
        <v>NO</v>
      </c>
      <c r="E6047" s="20" t="str">
        <f t="shared" si="1"/>
        <v>NO</v>
      </c>
      <c r="F6047" s="20" t="s">
        <v>35657</v>
      </c>
      <c r="G6047" s="21" t="s">
        <v>6893</v>
      </c>
      <c r="H6047" s="22" t="s">
        <v>53</v>
      </c>
      <c r="I6047" s="20" t="s">
        <v>53</v>
      </c>
      <c r="J6047" s="20" t="s">
        <v>53</v>
      </c>
      <c r="K6047" s="20" t="s">
        <v>56</v>
      </c>
      <c r="L6047" s="23">
        <v>0.33161160000000001</v>
      </c>
      <c r="M6047" s="20"/>
      <c r="N6047" s="20" t="s">
        <v>35658</v>
      </c>
      <c r="O6047" s="20" t="s">
        <v>35659</v>
      </c>
    </row>
    <row r="6048" spans="1:15" ht="15.75" customHeight="1" x14ac:dyDescent="0.2">
      <c r="A6048" s="20" t="s">
        <v>4352</v>
      </c>
      <c r="B6048" s="21" t="s">
        <v>35660</v>
      </c>
      <c r="C6048" s="21" t="s">
        <v>35661</v>
      </c>
      <c r="D6048" s="20" t="str">
        <f t="shared" si="0"/>
        <v>NO</v>
      </c>
      <c r="E6048" s="20" t="str">
        <f t="shared" si="1"/>
        <v>NO</v>
      </c>
      <c r="F6048" s="20" t="s">
        <v>35662</v>
      </c>
      <c r="G6048" s="21" t="s">
        <v>35663</v>
      </c>
      <c r="H6048" s="22" t="s">
        <v>53</v>
      </c>
      <c r="I6048" s="20" t="s">
        <v>53</v>
      </c>
      <c r="J6048" s="20" t="s">
        <v>53</v>
      </c>
      <c r="K6048" s="20" t="s">
        <v>53</v>
      </c>
      <c r="L6048" s="23">
        <v>0.53030299999999997</v>
      </c>
      <c r="M6048" s="20"/>
      <c r="N6048" s="20" t="s">
        <v>35664</v>
      </c>
      <c r="O6048" s="20" t="s">
        <v>35665</v>
      </c>
    </row>
    <row r="6049" spans="1:15" ht="15.75" customHeight="1" x14ac:dyDescent="0.2">
      <c r="A6049" s="20" t="s">
        <v>4352</v>
      </c>
      <c r="B6049" s="21" t="s">
        <v>35666</v>
      </c>
      <c r="C6049" s="21" t="s">
        <v>35667</v>
      </c>
      <c r="D6049" s="20" t="str">
        <f t="shared" si="0"/>
        <v>NO</v>
      </c>
      <c r="E6049" s="20" t="str">
        <f t="shared" si="1"/>
        <v>NO</v>
      </c>
      <c r="F6049" s="20" t="s">
        <v>35662</v>
      </c>
      <c r="G6049" s="21" t="s">
        <v>35668</v>
      </c>
      <c r="H6049" s="22" t="s">
        <v>53</v>
      </c>
      <c r="I6049" s="20" t="s">
        <v>53</v>
      </c>
      <c r="J6049" s="20" t="s">
        <v>53</v>
      </c>
      <c r="K6049" s="20" t="s">
        <v>53</v>
      </c>
      <c r="L6049" s="23">
        <v>0.33634019999999998</v>
      </c>
      <c r="M6049" s="20"/>
      <c r="N6049" s="20" t="s">
        <v>35669</v>
      </c>
      <c r="O6049" s="20" t="s">
        <v>35670</v>
      </c>
    </row>
    <row r="6050" spans="1:15" ht="15.75" customHeight="1" x14ac:dyDescent="0.2">
      <c r="A6050" s="20" t="s">
        <v>4352</v>
      </c>
      <c r="B6050" s="21" t="s">
        <v>35671</v>
      </c>
      <c r="C6050" s="21" t="s">
        <v>35672</v>
      </c>
      <c r="D6050" s="20" t="str">
        <f t="shared" si="0"/>
        <v>NO</v>
      </c>
      <c r="E6050" s="20" t="str">
        <f t="shared" si="1"/>
        <v>NO</v>
      </c>
      <c r="F6050" s="20" t="s">
        <v>35662</v>
      </c>
      <c r="G6050" s="21" t="s">
        <v>27365</v>
      </c>
      <c r="H6050" s="22" t="s">
        <v>53</v>
      </c>
      <c r="I6050" s="20" t="s">
        <v>53</v>
      </c>
      <c r="J6050" s="20" t="s">
        <v>53</v>
      </c>
      <c r="K6050" s="20" t="s">
        <v>53</v>
      </c>
      <c r="L6050" s="23">
        <v>0.45711800000000002</v>
      </c>
      <c r="M6050" s="20"/>
      <c r="N6050" s="20" t="s">
        <v>35673</v>
      </c>
      <c r="O6050" s="20" t="s">
        <v>35674</v>
      </c>
    </row>
    <row r="6051" spans="1:15" ht="15.75" customHeight="1" x14ac:dyDescent="0.2">
      <c r="A6051" s="20" t="s">
        <v>4352</v>
      </c>
      <c r="B6051" s="21" t="s">
        <v>35675</v>
      </c>
      <c r="C6051" s="21" t="s">
        <v>35676</v>
      </c>
      <c r="D6051" s="20" t="str">
        <f t="shared" si="0"/>
        <v>YES</v>
      </c>
      <c r="E6051" s="20" t="str">
        <f t="shared" si="1"/>
        <v>NO</v>
      </c>
      <c r="F6051" s="20" t="s">
        <v>35662</v>
      </c>
      <c r="G6051" s="21" t="s">
        <v>35677</v>
      </c>
      <c r="H6051" s="22" t="s">
        <v>4857</v>
      </c>
      <c r="I6051" s="20" t="s">
        <v>35678</v>
      </c>
      <c r="J6051" s="20" t="s">
        <v>35679</v>
      </c>
      <c r="K6051" s="20" t="s">
        <v>53</v>
      </c>
      <c r="L6051" s="23">
        <v>7.41758E-2</v>
      </c>
      <c r="M6051" s="20"/>
      <c r="N6051" s="20" t="s">
        <v>35680</v>
      </c>
      <c r="O6051" s="20" t="s">
        <v>35681</v>
      </c>
    </row>
    <row r="6052" spans="1:15" ht="15.75" customHeight="1" x14ac:dyDescent="0.2">
      <c r="A6052" s="20" t="s">
        <v>4352</v>
      </c>
      <c r="B6052" s="21" t="s">
        <v>35682</v>
      </c>
      <c r="C6052" s="21" t="s">
        <v>35683</v>
      </c>
      <c r="D6052" s="20" t="str">
        <f t="shared" si="0"/>
        <v>NO</v>
      </c>
      <c r="E6052" s="20" t="str">
        <f t="shared" si="1"/>
        <v>NO</v>
      </c>
      <c r="F6052" s="20" t="s">
        <v>35684</v>
      </c>
      <c r="G6052" s="21" t="s">
        <v>35685</v>
      </c>
      <c r="H6052" s="22" t="s">
        <v>53</v>
      </c>
      <c r="I6052" s="20" t="s">
        <v>53</v>
      </c>
      <c r="J6052" s="20" t="s">
        <v>53</v>
      </c>
      <c r="K6052" s="20" t="s">
        <v>53</v>
      </c>
      <c r="L6052" s="23">
        <v>0.96896749999999998</v>
      </c>
      <c r="M6052" s="20"/>
      <c r="N6052" s="20" t="s">
        <v>35686</v>
      </c>
      <c r="O6052" s="20" t="s">
        <v>35687</v>
      </c>
    </row>
    <row r="6053" spans="1:15" ht="15.75" customHeight="1" x14ac:dyDescent="0.2">
      <c r="A6053" s="20" t="s">
        <v>4352</v>
      </c>
      <c r="B6053" s="21" t="s">
        <v>35688</v>
      </c>
      <c r="C6053" s="21" t="s">
        <v>35689</v>
      </c>
      <c r="D6053" s="20" t="str">
        <f t="shared" si="0"/>
        <v>NO</v>
      </c>
      <c r="E6053" s="20" t="str">
        <f t="shared" si="1"/>
        <v>NO</v>
      </c>
      <c r="F6053" s="20" t="s">
        <v>35690</v>
      </c>
      <c r="G6053" s="21" t="s">
        <v>30614</v>
      </c>
      <c r="H6053" s="22" t="s">
        <v>53</v>
      </c>
      <c r="I6053" s="20" t="s">
        <v>53</v>
      </c>
      <c r="J6053" s="20" t="s">
        <v>53</v>
      </c>
      <c r="K6053" s="20" t="s">
        <v>53</v>
      </c>
      <c r="L6053" s="23">
        <v>0.60468710000000003</v>
      </c>
      <c r="M6053" s="20"/>
      <c r="N6053" s="20" t="s">
        <v>35691</v>
      </c>
      <c r="O6053" s="20" t="s">
        <v>35692</v>
      </c>
    </row>
    <row r="6054" spans="1:15" ht="15.75" customHeight="1" x14ac:dyDescent="0.2">
      <c r="A6054" s="20" t="s">
        <v>4352</v>
      </c>
      <c r="B6054" s="21" t="s">
        <v>35693</v>
      </c>
      <c r="C6054" s="21" t="s">
        <v>35694</v>
      </c>
      <c r="D6054" s="20" t="str">
        <f t="shared" si="0"/>
        <v>NO</v>
      </c>
      <c r="E6054" s="20" t="str">
        <f t="shared" si="1"/>
        <v>NO</v>
      </c>
      <c r="F6054" s="20" t="s">
        <v>35695</v>
      </c>
      <c r="G6054" s="21" t="s">
        <v>18186</v>
      </c>
      <c r="H6054" s="22" t="s">
        <v>53</v>
      </c>
      <c r="I6054" s="20" t="s">
        <v>53</v>
      </c>
      <c r="J6054" s="20" t="s">
        <v>53</v>
      </c>
      <c r="K6054" s="20" t="s">
        <v>53</v>
      </c>
      <c r="L6054" s="23">
        <v>0.97163120000000003</v>
      </c>
      <c r="M6054" s="20"/>
      <c r="N6054" s="20" t="s">
        <v>35696</v>
      </c>
      <c r="O6054" s="20" t="s">
        <v>35697</v>
      </c>
    </row>
    <row r="6055" spans="1:15" ht="15.75" customHeight="1" x14ac:dyDescent="0.2">
      <c r="A6055" s="20" t="s">
        <v>4352</v>
      </c>
      <c r="B6055" s="21" t="s">
        <v>35698</v>
      </c>
      <c r="C6055" s="21" t="s">
        <v>35699</v>
      </c>
      <c r="D6055" s="20" t="str">
        <f t="shared" si="0"/>
        <v>NO</v>
      </c>
      <c r="E6055" s="20" t="str">
        <f t="shared" si="1"/>
        <v>NO</v>
      </c>
      <c r="F6055" s="20" t="s">
        <v>35700</v>
      </c>
      <c r="G6055" s="21" t="s">
        <v>35701</v>
      </c>
      <c r="H6055" s="22" t="s">
        <v>53</v>
      </c>
      <c r="I6055" s="20" t="s">
        <v>53</v>
      </c>
      <c r="J6055" s="20" t="s">
        <v>53</v>
      </c>
      <c r="K6055" s="20" t="s">
        <v>53</v>
      </c>
      <c r="L6055" s="23">
        <v>1</v>
      </c>
      <c r="M6055" s="20"/>
      <c r="N6055" s="20" t="s">
        <v>35702</v>
      </c>
      <c r="O6055" s="20" t="s">
        <v>35703</v>
      </c>
    </row>
    <row r="6056" spans="1:15" ht="15.75" customHeight="1" x14ac:dyDescent="0.2">
      <c r="A6056" s="20" t="s">
        <v>4352</v>
      </c>
      <c r="B6056" s="21" t="s">
        <v>35704</v>
      </c>
      <c r="C6056" s="21" t="s">
        <v>35705</v>
      </c>
      <c r="D6056" s="20" t="str">
        <f t="shared" si="0"/>
        <v>NO</v>
      </c>
      <c r="E6056" s="20" t="str">
        <f t="shared" si="1"/>
        <v>NO</v>
      </c>
      <c r="F6056" s="20" t="s">
        <v>35706</v>
      </c>
      <c r="G6056" s="21" t="s">
        <v>35707</v>
      </c>
      <c r="H6056" s="22" t="s">
        <v>53</v>
      </c>
      <c r="I6056" s="20" t="s">
        <v>53</v>
      </c>
      <c r="J6056" s="20" t="s">
        <v>53</v>
      </c>
      <c r="K6056" s="20" t="s">
        <v>53</v>
      </c>
      <c r="L6056" s="23">
        <v>0.92571429999999999</v>
      </c>
      <c r="M6056" s="20"/>
      <c r="N6056" s="20" t="s">
        <v>35708</v>
      </c>
      <c r="O6056" s="20" t="s">
        <v>35709</v>
      </c>
    </row>
    <row r="6057" spans="1:15" ht="15.75" customHeight="1" x14ac:dyDescent="0.2">
      <c r="A6057" s="20" t="s">
        <v>4352</v>
      </c>
      <c r="B6057" s="21" t="s">
        <v>35710</v>
      </c>
      <c r="C6057" s="21" t="s">
        <v>35711</v>
      </c>
      <c r="D6057" s="20" t="str">
        <f t="shared" si="0"/>
        <v>NO</v>
      </c>
      <c r="E6057" s="20" t="str">
        <f t="shared" si="1"/>
        <v>NO</v>
      </c>
      <c r="F6057" s="20" t="s">
        <v>35712</v>
      </c>
      <c r="G6057" s="21" t="s">
        <v>30826</v>
      </c>
      <c r="H6057" s="22" t="s">
        <v>53</v>
      </c>
      <c r="I6057" s="20" t="s">
        <v>53</v>
      </c>
      <c r="J6057" s="20" t="s">
        <v>53</v>
      </c>
      <c r="K6057" s="20" t="s">
        <v>53</v>
      </c>
      <c r="L6057" s="23">
        <v>0.6401869</v>
      </c>
      <c r="M6057" s="20"/>
      <c r="N6057" s="20" t="s">
        <v>35713</v>
      </c>
      <c r="O6057" s="20" t="s">
        <v>35714</v>
      </c>
    </row>
    <row r="6058" spans="1:15" ht="15.75" customHeight="1" x14ac:dyDescent="0.2">
      <c r="A6058" s="20" t="s">
        <v>4352</v>
      </c>
      <c r="B6058" s="21" t="s">
        <v>35715</v>
      </c>
      <c r="C6058" s="21" t="s">
        <v>35716</v>
      </c>
      <c r="D6058" s="20" t="str">
        <f t="shared" si="0"/>
        <v>NO</v>
      </c>
      <c r="E6058" s="20" t="str">
        <f t="shared" si="1"/>
        <v>NO</v>
      </c>
      <c r="F6058" s="20" t="s">
        <v>2834</v>
      </c>
      <c r="G6058" s="21" t="s">
        <v>35717</v>
      </c>
      <c r="H6058" s="22" t="s">
        <v>53</v>
      </c>
      <c r="I6058" s="20" t="s">
        <v>53</v>
      </c>
      <c r="J6058" s="20" t="s">
        <v>53</v>
      </c>
      <c r="K6058" s="20" t="s">
        <v>53</v>
      </c>
      <c r="L6058" s="23">
        <v>0.88294539999999999</v>
      </c>
      <c r="M6058" s="20"/>
      <c r="N6058" s="20" t="s">
        <v>35718</v>
      </c>
      <c r="O6058" s="20" t="s">
        <v>35719</v>
      </c>
    </row>
    <row r="6059" spans="1:15" ht="15.75" customHeight="1" x14ac:dyDescent="0.2">
      <c r="A6059" s="20" t="s">
        <v>4352</v>
      </c>
      <c r="B6059" s="21" t="s">
        <v>35720</v>
      </c>
      <c r="C6059" s="21" t="s">
        <v>35721</v>
      </c>
      <c r="D6059" s="20" t="str">
        <f t="shared" si="0"/>
        <v>NO</v>
      </c>
      <c r="E6059" s="20" t="str">
        <f t="shared" si="1"/>
        <v>NO</v>
      </c>
      <c r="F6059" s="20" t="s">
        <v>2834</v>
      </c>
      <c r="G6059" s="21" t="s">
        <v>35722</v>
      </c>
      <c r="H6059" s="22" t="s">
        <v>53</v>
      </c>
      <c r="I6059" s="20" t="s">
        <v>53</v>
      </c>
      <c r="J6059" s="20" t="s">
        <v>53</v>
      </c>
      <c r="K6059" s="20" t="s">
        <v>53</v>
      </c>
      <c r="L6059" s="23">
        <v>0.40044249999999998</v>
      </c>
      <c r="M6059" s="20"/>
      <c r="N6059" s="20" t="s">
        <v>35723</v>
      </c>
      <c r="O6059" s="20" t="s">
        <v>35724</v>
      </c>
    </row>
    <row r="6060" spans="1:15" ht="15.75" customHeight="1" x14ac:dyDescent="0.2">
      <c r="A6060" s="20" t="s">
        <v>4352</v>
      </c>
      <c r="B6060" s="21" t="s">
        <v>35725</v>
      </c>
      <c r="C6060" s="21" t="s">
        <v>35726</v>
      </c>
      <c r="D6060" s="20" t="str">
        <f t="shared" si="0"/>
        <v>NO</v>
      </c>
      <c r="E6060" s="20" t="str">
        <f t="shared" si="1"/>
        <v>NO</v>
      </c>
      <c r="F6060" s="20" t="s">
        <v>4355</v>
      </c>
      <c r="G6060" s="21" t="s">
        <v>35727</v>
      </c>
      <c r="H6060" s="22" t="s">
        <v>53</v>
      </c>
      <c r="I6060" s="20" t="s">
        <v>53</v>
      </c>
      <c r="J6060" s="20" t="s">
        <v>53</v>
      </c>
      <c r="K6060" s="20" t="s">
        <v>53</v>
      </c>
      <c r="L6060" s="23">
        <v>0.38132830000000001</v>
      </c>
      <c r="M6060" s="20"/>
      <c r="N6060" s="20" t="s">
        <v>35728</v>
      </c>
      <c r="O6060" s="20" t="s">
        <v>35729</v>
      </c>
    </row>
    <row r="6061" spans="1:15" ht="15.75" customHeight="1" x14ac:dyDescent="0.2">
      <c r="A6061" s="20" t="s">
        <v>4352</v>
      </c>
      <c r="B6061" s="21" t="s">
        <v>35730</v>
      </c>
      <c r="C6061" s="21" t="s">
        <v>35731</v>
      </c>
      <c r="D6061" s="20" t="str">
        <f t="shared" si="0"/>
        <v>NO</v>
      </c>
      <c r="E6061" s="20" t="str">
        <f t="shared" si="1"/>
        <v>NO</v>
      </c>
      <c r="F6061" s="20" t="s">
        <v>35732</v>
      </c>
      <c r="G6061" s="21" t="s">
        <v>35733</v>
      </c>
      <c r="H6061" s="22" t="s">
        <v>53</v>
      </c>
      <c r="I6061" s="20" t="s">
        <v>53</v>
      </c>
      <c r="J6061" s="20" t="s">
        <v>53</v>
      </c>
      <c r="K6061" s="20" t="s">
        <v>53</v>
      </c>
      <c r="L6061" s="23">
        <v>0.82393559999999999</v>
      </c>
      <c r="M6061" s="20"/>
      <c r="N6061" s="20" t="s">
        <v>35734</v>
      </c>
      <c r="O6061" s="20" t="s">
        <v>35735</v>
      </c>
    </row>
    <row r="6062" spans="1:15" ht="15.75" customHeight="1" x14ac:dyDescent="0.2">
      <c r="A6062" s="20" t="s">
        <v>4352</v>
      </c>
      <c r="B6062" s="21" t="s">
        <v>35736</v>
      </c>
      <c r="C6062" s="21" t="s">
        <v>35737</v>
      </c>
      <c r="D6062" s="20" t="str">
        <f t="shared" si="0"/>
        <v>NO</v>
      </c>
      <c r="E6062" s="20" t="str">
        <f t="shared" si="1"/>
        <v>NO</v>
      </c>
      <c r="F6062" s="20" t="s">
        <v>35738</v>
      </c>
      <c r="G6062" s="21" t="s">
        <v>35739</v>
      </c>
      <c r="H6062" s="22" t="s">
        <v>53</v>
      </c>
      <c r="I6062" s="20" t="s">
        <v>53</v>
      </c>
      <c r="J6062" s="20" t="s">
        <v>53</v>
      </c>
      <c r="K6062" s="20" t="s">
        <v>53</v>
      </c>
      <c r="L6062" s="23">
        <v>1</v>
      </c>
      <c r="M6062" s="20"/>
      <c r="N6062" s="20" t="s">
        <v>35740</v>
      </c>
      <c r="O6062" s="20" t="s">
        <v>35741</v>
      </c>
    </row>
    <row r="6063" spans="1:15" ht="15.75" customHeight="1" x14ac:dyDescent="0.2">
      <c r="A6063" s="20" t="s">
        <v>4352</v>
      </c>
      <c r="B6063" s="21" t="s">
        <v>35742</v>
      </c>
      <c r="C6063" s="21" t="s">
        <v>35743</v>
      </c>
      <c r="D6063" s="20" t="str">
        <f t="shared" si="0"/>
        <v>NO</v>
      </c>
      <c r="E6063" s="20" t="str">
        <f t="shared" si="1"/>
        <v>NO</v>
      </c>
      <c r="F6063" s="20" t="s">
        <v>35744</v>
      </c>
      <c r="G6063" s="21" t="s">
        <v>35745</v>
      </c>
      <c r="H6063" s="22" t="s">
        <v>53</v>
      </c>
      <c r="I6063" s="20" t="s">
        <v>53</v>
      </c>
      <c r="J6063" s="20" t="s">
        <v>53</v>
      </c>
      <c r="K6063" s="20" t="s">
        <v>53</v>
      </c>
      <c r="L6063" s="23">
        <v>0.9234694</v>
      </c>
      <c r="M6063" s="20"/>
      <c r="N6063" s="20" t="s">
        <v>35746</v>
      </c>
      <c r="O6063" s="20" t="s">
        <v>35747</v>
      </c>
    </row>
    <row r="6064" spans="1:15" ht="15.75" customHeight="1" x14ac:dyDescent="0.2">
      <c r="A6064" s="20" t="s">
        <v>4352</v>
      </c>
      <c r="B6064" s="21" t="s">
        <v>35748</v>
      </c>
      <c r="C6064" s="21" t="s">
        <v>35749</v>
      </c>
      <c r="D6064" s="20" t="str">
        <f t="shared" si="0"/>
        <v>NO</v>
      </c>
      <c r="E6064" s="20" t="str">
        <f t="shared" si="1"/>
        <v>NO</v>
      </c>
      <c r="F6064" s="20" t="s">
        <v>35744</v>
      </c>
      <c r="G6064" s="21" t="s">
        <v>35750</v>
      </c>
      <c r="H6064" s="22" t="s">
        <v>53</v>
      </c>
      <c r="I6064" s="20" t="s">
        <v>53</v>
      </c>
      <c r="J6064" s="20" t="s">
        <v>53</v>
      </c>
      <c r="K6064" s="20" t="s">
        <v>53</v>
      </c>
      <c r="L6064" s="23">
        <v>0</v>
      </c>
      <c r="M6064" s="20"/>
      <c r="N6064" s="20" t="s">
        <v>35751</v>
      </c>
      <c r="O6064" s="20" t="s">
        <v>35752</v>
      </c>
    </row>
    <row r="6065" spans="1:15" ht="15.75" customHeight="1" x14ac:dyDescent="0.2">
      <c r="A6065" s="20" t="s">
        <v>4352</v>
      </c>
      <c r="B6065" s="21" t="s">
        <v>35753</v>
      </c>
      <c r="C6065" s="21" t="s">
        <v>35754</v>
      </c>
      <c r="D6065" s="20" t="str">
        <f t="shared" si="0"/>
        <v>NO</v>
      </c>
      <c r="E6065" s="20" t="str">
        <f t="shared" si="1"/>
        <v>NO</v>
      </c>
      <c r="F6065" s="20" t="s">
        <v>35755</v>
      </c>
      <c r="G6065" s="21" t="s">
        <v>35756</v>
      </c>
      <c r="H6065" s="22" t="s">
        <v>53</v>
      </c>
      <c r="I6065" s="20" t="s">
        <v>53</v>
      </c>
      <c r="J6065" s="20" t="s">
        <v>53</v>
      </c>
      <c r="K6065" s="20" t="s">
        <v>53</v>
      </c>
      <c r="L6065" s="23">
        <v>0</v>
      </c>
      <c r="M6065" s="20"/>
      <c r="N6065" s="20" t="s">
        <v>35757</v>
      </c>
      <c r="O6065" s="20" t="s">
        <v>35758</v>
      </c>
    </row>
    <row r="6066" spans="1:15" ht="15.75" customHeight="1" x14ac:dyDescent="0.2">
      <c r="A6066" s="20" t="s">
        <v>4360</v>
      </c>
      <c r="B6066" s="21" t="s">
        <v>35759</v>
      </c>
      <c r="C6066" s="21" t="s">
        <v>35760</v>
      </c>
      <c r="D6066" s="20" t="str">
        <f t="shared" si="0"/>
        <v>NO</v>
      </c>
      <c r="E6066" s="20" t="str">
        <f t="shared" si="1"/>
        <v>NO</v>
      </c>
      <c r="F6066" s="20" t="s">
        <v>35761</v>
      </c>
      <c r="G6066" s="21" t="s">
        <v>35762</v>
      </c>
      <c r="H6066" s="22" t="s">
        <v>53</v>
      </c>
      <c r="I6066" s="20" t="s">
        <v>53</v>
      </c>
      <c r="J6066" s="20" t="s">
        <v>53</v>
      </c>
      <c r="K6066" s="20" t="s">
        <v>56</v>
      </c>
      <c r="L6066" s="23">
        <v>1</v>
      </c>
      <c r="M6066" s="20"/>
      <c r="N6066" s="20" t="s">
        <v>35763</v>
      </c>
      <c r="O6066" s="20" t="s">
        <v>35764</v>
      </c>
    </row>
    <row r="6067" spans="1:15" ht="15.75" customHeight="1" x14ac:dyDescent="0.2">
      <c r="A6067" s="20" t="s">
        <v>4360</v>
      </c>
      <c r="B6067" s="21" t="s">
        <v>35765</v>
      </c>
      <c r="C6067" s="21" t="s">
        <v>35766</v>
      </c>
      <c r="D6067" s="20" t="str">
        <f t="shared" si="0"/>
        <v>NO</v>
      </c>
      <c r="E6067" s="20" t="str">
        <f t="shared" si="1"/>
        <v>NO</v>
      </c>
      <c r="F6067" s="20" t="s">
        <v>35767</v>
      </c>
      <c r="G6067" s="21" t="s">
        <v>35768</v>
      </c>
      <c r="H6067" s="22" t="s">
        <v>53</v>
      </c>
      <c r="I6067" s="20" t="s">
        <v>53</v>
      </c>
      <c r="J6067" s="20" t="s">
        <v>53</v>
      </c>
      <c r="K6067" s="20" t="s">
        <v>56</v>
      </c>
      <c r="L6067" s="23">
        <v>0</v>
      </c>
      <c r="M6067" s="20"/>
      <c r="N6067" s="20" t="s">
        <v>35769</v>
      </c>
      <c r="O6067" s="20" t="s">
        <v>35770</v>
      </c>
    </row>
    <row r="6068" spans="1:15" ht="15.75" customHeight="1" x14ac:dyDescent="0.2">
      <c r="A6068" s="20" t="s">
        <v>4360</v>
      </c>
      <c r="B6068" s="21" t="s">
        <v>35771</v>
      </c>
      <c r="C6068" s="21" t="s">
        <v>35772</v>
      </c>
      <c r="D6068" s="20" t="str">
        <f t="shared" si="0"/>
        <v>NO</v>
      </c>
      <c r="E6068" s="20" t="str">
        <f t="shared" si="1"/>
        <v>NO</v>
      </c>
      <c r="F6068" s="20" t="s">
        <v>35773</v>
      </c>
      <c r="G6068" s="21" t="s">
        <v>14511</v>
      </c>
      <c r="H6068" s="22" t="s">
        <v>53</v>
      </c>
      <c r="I6068" s="20" t="s">
        <v>53</v>
      </c>
      <c r="J6068" s="20" t="s">
        <v>53</v>
      </c>
      <c r="K6068" s="20" t="s">
        <v>56</v>
      </c>
      <c r="L6068" s="23">
        <v>0.52606640000000005</v>
      </c>
      <c r="M6068" s="20"/>
      <c r="N6068" s="20" t="s">
        <v>35774</v>
      </c>
      <c r="O6068" s="20" t="s">
        <v>35775</v>
      </c>
    </row>
    <row r="6069" spans="1:15" ht="15.75" customHeight="1" x14ac:dyDescent="0.2">
      <c r="A6069" s="20" t="s">
        <v>4360</v>
      </c>
      <c r="B6069" s="21" t="s">
        <v>35776</v>
      </c>
      <c r="C6069" s="21" t="s">
        <v>35777</v>
      </c>
      <c r="D6069" s="20" t="str">
        <f t="shared" si="0"/>
        <v>NO</v>
      </c>
      <c r="E6069" s="20" t="str">
        <f t="shared" si="1"/>
        <v>NO</v>
      </c>
      <c r="F6069" s="20" t="s">
        <v>35778</v>
      </c>
      <c r="G6069" s="21" t="s">
        <v>12154</v>
      </c>
      <c r="H6069" s="22" t="s">
        <v>53</v>
      </c>
      <c r="I6069" s="20" t="s">
        <v>53</v>
      </c>
      <c r="J6069" s="20" t="s">
        <v>53</v>
      </c>
      <c r="K6069" s="20" t="s">
        <v>56</v>
      </c>
      <c r="L6069" s="23">
        <v>0.94950670000000004</v>
      </c>
      <c r="M6069" s="20"/>
      <c r="N6069" s="20" t="s">
        <v>35779</v>
      </c>
      <c r="O6069" s="20" t="s">
        <v>35780</v>
      </c>
    </row>
    <row r="6070" spans="1:15" ht="15.75" customHeight="1" x14ac:dyDescent="0.2">
      <c r="A6070" s="20" t="s">
        <v>4360</v>
      </c>
      <c r="B6070" s="21" t="s">
        <v>35781</v>
      </c>
      <c r="C6070" s="21" t="s">
        <v>35782</v>
      </c>
      <c r="D6070" s="20" t="str">
        <f t="shared" si="0"/>
        <v>NO</v>
      </c>
      <c r="E6070" s="20" t="str">
        <f t="shared" si="1"/>
        <v>NO</v>
      </c>
      <c r="F6070" s="20" t="s">
        <v>35783</v>
      </c>
      <c r="G6070" s="21" t="s">
        <v>35784</v>
      </c>
      <c r="H6070" s="22" t="s">
        <v>53</v>
      </c>
      <c r="I6070" s="20" t="s">
        <v>53</v>
      </c>
      <c r="J6070" s="20" t="s">
        <v>53</v>
      </c>
      <c r="K6070" s="20" t="s">
        <v>53</v>
      </c>
      <c r="L6070" s="23">
        <v>0.99787910000000002</v>
      </c>
      <c r="M6070" s="20"/>
      <c r="N6070" s="20" t="s">
        <v>35785</v>
      </c>
      <c r="O6070" s="20" t="s">
        <v>35786</v>
      </c>
    </row>
    <row r="6071" spans="1:15" ht="15.75" customHeight="1" x14ac:dyDescent="0.2">
      <c r="A6071" s="20" t="s">
        <v>4360</v>
      </c>
      <c r="B6071" s="21" t="s">
        <v>35787</v>
      </c>
      <c r="C6071" s="21" t="s">
        <v>35788</v>
      </c>
      <c r="D6071" s="20" t="str">
        <f t="shared" si="0"/>
        <v>NO</v>
      </c>
      <c r="E6071" s="20" t="str">
        <f t="shared" si="1"/>
        <v>NO</v>
      </c>
      <c r="F6071" s="20" t="s">
        <v>35789</v>
      </c>
      <c r="G6071" s="21" t="s">
        <v>11634</v>
      </c>
      <c r="H6071" s="22" t="s">
        <v>53</v>
      </c>
      <c r="I6071" s="20" t="s">
        <v>53</v>
      </c>
      <c r="J6071" s="20" t="s">
        <v>53</v>
      </c>
      <c r="K6071" s="20" t="s">
        <v>56</v>
      </c>
      <c r="L6071" s="23">
        <v>0.71434089999999995</v>
      </c>
      <c r="M6071" s="20"/>
      <c r="N6071" s="20" t="s">
        <v>35790</v>
      </c>
      <c r="O6071" s="20" t="s">
        <v>35791</v>
      </c>
    </row>
    <row r="6072" spans="1:15" ht="15.75" customHeight="1" x14ac:dyDescent="0.2">
      <c r="A6072" s="20" t="s">
        <v>4360</v>
      </c>
      <c r="B6072" s="21" t="s">
        <v>35792</v>
      </c>
      <c r="C6072" s="21" t="s">
        <v>35793</v>
      </c>
      <c r="D6072" s="20" t="str">
        <f t="shared" si="0"/>
        <v>NO</v>
      </c>
      <c r="E6072" s="20" t="str">
        <f t="shared" si="1"/>
        <v>NO</v>
      </c>
      <c r="F6072" s="20" t="s">
        <v>4363</v>
      </c>
      <c r="G6072" s="21" t="s">
        <v>35794</v>
      </c>
      <c r="H6072" s="22" t="s">
        <v>53</v>
      </c>
      <c r="I6072" s="20" t="s">
        <v>53</v>
      </c>
      <c r="J6072" s="20" t="s">
        <v>53</v>
      </c>
      <c r="K6072" s="20" t="s">
        <v>56</v>
      </c>
      <c r="L6072" s="23">
        <v>0.98055550000000002</v>
      </c>
      <c r="M6072" s="20"/>
      <c r="N6072" s="20" t="s">
        <v>35795</v>
      </c>
      <c r="O6072" s="20" t="s">
        <v>35796</v>
      </c>
    </row>
    <row r="6073" spans="1:15" ht="15.75" customHeight="1" x14ac:dyDescent="0.2">
      <c r="A6073" s="20" t="s">
        <v>35797</v>
      </c>
      <c r="B6073" s="21" t="s">
        <v>35798</v>
      </c>
      <c r="C6073" s="21" t="s">
        <v>35799</v>
      </c>
      <c r="D6073" s="20" t="str">
        <f t="shared" si="0"/>
        <v>NO</v>
      </c>
      <c r="E6073" s="20" t="str">
        <f t="shared" si="1"/>
        <v>NO</v>
      </c>
      <c r="F6073" s="20" t="s">
        <v>35800</v>
      </c>
      <c r="G6073" s="21" t="s">
        <v>35801</v>
      </c>
      <c r="H6073" s="22" t="s">
        <v>53</v>
      </c>
      <c r="I6073" s="20" t="s">
        <v>53</v>
      </c>
      <c r="J6073" s="20" t="s">
        <v>53</v>
      </c>
      <c r="K6073" s="20" t="s">
        <v>56</v>
      </c>
      <c r="L6073" s="23">
        <v>0.58138020000000001</v>
      </c>
      <c r="M6073" s="20"/>
      <c r="N6073" s="20" t="s">
        <v>35802</v>
      </c>
      <c r="O6073" s="20" t="s">
        <v>35803</v>
      </c>
    </row>
    <row r="6074" spans="1:15" ht="15.75" customHeight="1" x14ac:dyDescent="0.2">
      <c r="A6074" s="20" t="s">
        <v>35797</v>
      </c>
      <c r="B6074" s="21" t="s">
        <v>35804</v>
      </c>
      <c r="C6074" s="21" t="s">
        <v>35805</v>
      </c>
      <c r="D6074" s="20" t="str">
        <f t="shared" si="0"/>
        <v>NO</v>
      </c>
      <c r="E6074" s="20" t="str">
        <f t="shared" si="1"/>
        <v>NO</v>
      </c>
      <c r="F6074" s="20" t="s">
        <v>35806</v>
      </c>
      <c r="G6074" s="21" t="s">
        <v>14694</v>
      </c>
      <c r="H6074" s="22" t="s">
        <v>53</v>
      </c>
      <c r="I6074" s="20" t="s">
        <v>53</v>
      </c>
      <c r="J6074" s="20" t="s">
        <v>53</v>
      </c>
      <c r="K6074" s="20" t="s">
        <v>56</v>
      </c>
      <c r="L6074" s="23">
        <v>0.37869740000000002</v>
      </c>
      <c r="M6074" s="20"/>
      <c r="N6074" s="20" t="s">
        <v>35807</v>
      </c>
      <c r="O6074" s="20" t="s">
        <v>35808</v>
      </c>
    </row>
    <row r="6075" spans="1:15" ht="15.75" customHeight="1" x14ac:dyDescent="0.2">
      <c r="A6075" s="20" t="s">
        <v>35797</v>
      </c>
      <c r="B6075" s="21" t="s">
        <v>35809</v>
      </c>
      <c r="C6075" s="21" t="s">
        <v>35810</v>
      </c>
      <c r="D6075" s="20" t="str">
        <f t="shared" si="0"/>
        <v>NO</v>
      </c>
      <c r="E6075" s="20" t="str">
        <f t="shared" si="1"/>
        <v>NO</v>
      </c>
      <c r="F6075" s="20" t="s">
        <v>35811</v>
      </c>
      <c r="G6075" s="21" t="s">
        <v>150</v>
      </c>
      <c r="H6075" s="22" t="s">
        <v>53</v>
      </c>
      <c r="I6075" s="20" t="s">
        <v>53</v>
      </c>
      <c r="J6075" s="20" t="s">
        <v>53</v>
      </c>
      <c r="K6075" s="20" t="s">
        <v>53</v>
      </c>
      <c r="L6075" s="23">
        <v>1</v>
      </c>
      <c r="M6075" s="20"/>
      <c r="N6075" s="20" t="s">
        <v>35812</v>
      </c>
      <c r="O6075" s="20" t="s">
        <v>35813</v>
      </c>
    </row>
    <row r="6076" spans="1:15" ht="15.75" customHeight="1" x14ac:dyDescent="0.2">
      <c r="A6076" s="20" t="s">
        <v>35797</v>
      </c>
      <c r="B6076" s="21" t="s">
        <v>35814</v>
      </c>
      <c r="C6076" s="21" t="s">
        <v>35815</v>
      </c>
      <c r="D6076" s="20" t="str">
        <f t="shared" si="0"/>
        <v>NO</v>
      </c>
      <c r="E6076" s="20" t="str">
        <f t="shared" si="1"/>
        <v>NO</v>
      </c>
      <c r="F6076" s="20" t="s">
        <v>35816</v>
      </c>
      <c r="G6076" s="21" t="s">
        <v>27531</v>
      </c>
      <c r="H6076" s="22" t="s">
        <v>53</v>
      </c>
      <c r="I6076" s="20" t="s">
        <v>53</v>
      </c>
      <c r="J6076" s="20" t="s">
        <v>53</v>
      </c>
      <c r="K6076" s="20" t="s">
        <v>56</v>
      </c>
      <c r="L6076" s="23">
        <v>0.65364580000000005</v>
      </c>
      <c r="M6076" s="20"/>
      <c r="N6076" s="20" t="s">
        <v>35817</v>
      </c>
      <c r="O6076" s="20" t="s">
        <v>35818</v>
      </c>
    </row>
    <row r="6077" spans="1:15" ht="15.75" customHeight="1" x14ac:dyDescent="0.2">
      <c r="A6077" s="20" t="s">
        <v>35797</v>
      </c>
      <c r="B6077" s="21" t="s">
        <v>35819</v>
      </c>
      <c r="C6077" s="21" t="s">
        <v>35820</v>
      </c>
      <c r="D6077" s="20" t="str">
        <f t="shared" si="0"/>
        <v>NO</v>
      </c>
      <c r="E6077" s="20" t="str">
        <f t="shared" si="1"/>
        <v>NO</v>
      </c>
      <c r="F6077" s="20" t="s">
        <v>35821</v>
      </c>
      <c r="G6077" s="21" t="s">
        <v>35822</v>
      </c>
      <c r="H6077" s="22" t="s">
        <v>53</v>
      </c>
      <c r="I6077" s="20" t="s">
        <v>53</v>
      </c>
      <c r="J6077" s="20" t="s">
        <v>53</v>
      </c>
      <c r="K6077" s="20" t="s">
        <v>53</v>
      </c>
      <c r="L6077" s="23">
        <v>0.58641980000000005</v>
      </c>
      <c r="M6077" s="20"/>
      <c r="N6077" s="20" t="s">
        <v>35823</v>
      </c>
      <c r="O6077" s="20" t="s">
        <v>35824</v>
      </c>
    </row>
    <row r="6078" spans="1:15" ht="15.75" customHeight="1" x14ac:dyDescent="0.2">
      <c r="A6078" s="20" t="s">
        <v>35797</v>
      </c>
      <c r="B6078" s="21" t="s">
        <v>35825</v>
      </c>
      <c r="C6078" s="21" t="s">
        <v>35826</v>
      </c>
      <c r="D6078" s="20" t="str">
        <f t="shared" si="0"/>
        <v>NO</v>
      </c>
      <c r="E6078" s="20" t="str">
        <f t="shared" si="1"/>
        <v>NO</v>
      </c>
      <c r="F6078" s="20" t="s">
        <v>35827</v>
      </c>
      <c r="G6078" s="21" t="s">
        <v>15759</v>
      </c>
      <c r="H6078" s="22" t="s">
        <v>53</v>
      </c>
      <c r="I6078" s="20" t="s">
        <v>53</v>
      </c>
      <c r="J6078" s="20" t="s">
        <v>53</v>
      </c>
      <c r="K6078" s="20" t="s">
        <v>56</v>
      </c>
      <c r="L6078" s="23">
        <v>0.60542359999999995</v>
      </c>
      <c r="M6078" s="20"/>
      <c r="N6078" s="20" t="s">
        <v>35828</v>
      </c>
      <c r="O6078" s="20" t="s">
        <v>35829</v>
      </c>
    </row>
    <row r="6079" spans="1:15" ht="15.75" customHeight="1" x14ac:dyDescent="0.2">
      <c r="A6079" s="20" t="s">
        <v>35797</v>
      </c>
      <c r="B6079" s="21" t="s">
        <v>35830</v>
      </c>
      <c r="C6079" s="21" t="s">
        <v>35831</v>
      </c>
      <c r="D6079" s="20" t="str">
        <f t="shared" si="0"/>
        <v>NO</v>
      </c>
      <c r="E6079" s="20" t="str">
        <f t="shared" si="1"/>
        <v>NO</v>
      </c>
      <c r="F6079" s="20" t="s">
        <v>35832</v>
      </c>
      <c r="G6079" s="21" t="s">
        <v>25473</v>
      </c>
      <c r="H6079" s="22" t="s">
        <v>53</v>
      </c>
      <c r="I6079" s="20" t="s">
        <v>53</v>
      </c>
      <c r="J6079" s="20" t="s">
        <v>53</v>
      </c>
      <c r="K6079" s="20" t="s">
        <v>56</v>
      </c>
      <c r="L6079" s="23">
        <v>0.79043529999999995</v>
      </c>
      <c r="M6079" s="20"/>
      <c r="N6079" s="20" t="s">
        <v>35833</v>
      </c>
      <c r="O6079" s="20" t="s">
        <v>35834</v>
      </c>
    </row>
    <row r="6080" spans="1:15" ht="15.75" customHeight="1" x14ac:dyDescent="0.2">
      <c r="A6080" s="20" t="s">
        <v>35797</v>
      </c>
      <c r="B6080" s="21" t="s">
        <v>35835</v>
      </c>
      <c r="C6080" s="21" t="s">
        <v>35836</v>
      </c>
      <c r="D6080" s="20" t="str">
        <f t="shared" si="0"/>
        <v>NO</v>
      </c>
      <c r="E6080" s="20" t="str">
        <f t="shared" si="1"/>
        <v>NO</v>
      </c>
      <c r="F6080" s="20" t="s">
        <v>35837</v>
      </c>
      <c r="G6080" s="21" t="s">
        <v>150</v>
      </c>
      <c r="H6080" s="22" t="s">
        <v>53</v>
      </c>
      <c r="I6080" s="20" t="s">
        <v>53</v>
      </c>
      <c r="J6080" s="20" t="s">
        <v>53</v>
      </c>
      <c r="K6080" s="20" t="s">
        <v>56</v>
      </c>
      <c r="L6080" s="23">
        <v>1</v>
      </c>
      <c r="M6080" s="20"/>
      <c r="N6080" s="20" t="s">
        <v>35838</v>
      </c>
      <c r="O6080" s="20" t="s">
        <v>35839</v>
      </c>
    </row>
    <row r="6081" spans="1:15" ht="15.75" customHeight="1" x14ac:dyDescent="0.2">
      <c r="A6081" s="20" t="s">
        <v>35797</v>
      </c>
      <c r="B6081" s="21" t="s">
        <v>35840</v>
      </c>
      <c r="C6081" s="21" t="s">
        <v>35841</v>
      </c>
      <c r="D6081" s="20" t="str">
        <f t="shared" si="0"/>
        <v>NO</v>
      </c>
      <c r="E6081" s="20" t="str">
        <f t="shared" si="1"/>
        <v>NO</v>
      </c>
      <c r="F6081" s="20" t="s">
        <v>35842</v>
      </c>
      <c r="G6081" s="21" t="s">
        <v>35843</v>
      </c>
      <c r="H6081" s="22" t="s">
        <v>53</v>
      </c>
      <c r="I6081" s="20" t="s">
        <v>53</v>
      </c>
      <c r="J6081" s="20" t="s">
        <v>53</v>
      </c>
      <c r="K6081" s="20" t="s">
        <v>56</v>
      </c>
      <c r="L6081" s="23">
        <v>0.4365193</v>
      </c>
      <c r="M6081" s="20"/>
      <c r="N6081" s="20" t="s">
        <v>35844</v>
      </c>
      <c r="O6081" s="20" t="s">
        <v>35845</v>
      </c>
    </row>
    <row r="6082" spans="1:15" ht="15.75" customHeight="1" x14ac:dyDescent="0.2">
      <c r="A6082" s="20" t="s">
        <v>35797</v>
      </c>
      <c r="B6082" s="21" t="s">
        <v>35846</v>
      </c>
      <c r="C6082" s="21" t="s">
        <v>35847</v>
      </c>
      <c r="D6082" s="20" t="str">
        <f t="shared" si="0"/>
        <v>NO</v>
      </c>
      <c r="E6082" s="20" t="str">
        <f t="shared" si="1"/>
        <v>NO</v>
      </c>
      <c r="F6082" s="20" t="s">
        <v>35848</v>
      </c>
      <c r="G6082" s="21" t="s">
        <v>35849</v>
      </c>
      <c r="H6082" s="22" t="s">
        <v>53</v>
      </c>
      <c r="I6082" s="20" t="s">
        <v>53</v>
      </c>
      <c r="J6082" s="20" t="s">
        <v>53</v>
      </c>
      <c r="K6082" s="20" t="s">
        <v>53</v>
      </c>
      <c r="L6082" s="23">
        <v>1</v>
      </c>
      <c r="M6082" s="20"/>
      <c r="N6082" s="20" t="s">
        <v>35850</v>
      </c>
      <c r="O6082" s="20" t="s">
        <v>35851</v>
      </c>
    </row>
    <row r="6083" spans="1:15" ht="15.75" customHeight="1" x14ac:dyDescent="0.2">
      <c r="A6083" s="20" t="s">
        <v>35797</v>
      </c>
      <c r="B6083" s="21" t="s">
        <v>35852</v>
      </c>
      <c r="C6083" s="21" t="s">
        <v>35853</v>
      </c>
      <c r="D6083" s="20" t="str">
        <f t="shared" si="0"/>
        <v>NO</v>
      </c>
      <c r="E6083" s="20" t="str">
        <f t="shared" si="1"/>
        <v>NO</v>
      </c>
      <c r="F6083" s="20" t="s">
        <v>35854</v>
      </c>
      <c r="G6083" s="21" t="s">
        <v>150</v>
      </c>
      <c r="H6083" s="22" t="s">
        <v>53</v>
      </c>
      <c r="I6083" s="20" t="s">
        <v>53</v>
      </c>
      <c r="J6083" s="20" t="s">
        <v>53</v>
      </c>
      <c r="K6083" s="20" t="s">
        <v>56</v>
      </c>
      <c r="L6083" s="23">
        <v>0.2386364</v>
      </c>
      <c r="M6083" s="20"/>
      <c r="N6083" s="20" t="s">
        <v>35855</v>
      </c>
      <c r="O6083" s="20" t="s">
        <v>35856</v>
      </c>
    </row>
    <row r="6084" spans="1:15" ht="15.75" customHeight="1" x14ac:dyDescent="0.2">
      <c r="A6084" s="20" t="s">
        <v>35797</v>
      </c>
      <c r="B6084" s="21" t="s">
        <v>35857</v>
      </c>
      <c r="C6084" s="21" t="s">
        <v>35858</v>
      </c>
      <c r="D6084" s="20" t="str">
        <f t="shared" si="0"/>
        <v>NO</v>
      </c>
      <c r="E6084" s="20" t="str">
        <f t="shared" si="1"/>
        <v>NO</v>
      </c>
      <c r="F6084" s="20" t="s">
        <v>35859</v>
      </c>
      <c r="G6084" s="21" t="s">
        <v>35860</v>
      </c>
      <c r="H6084" s="22" t="s">
        <v>53</v>
      </c>
      <c r="I6084" s="20" t="s">
        <v>53</v>
      </c>
      <c r="J6084" s="20" t="s">
        <v>53</v>
      </c>
      <c r="K6084" s="20" t="s">
        <v>56</v>
      </c>
      <c r="L6084" s="23">
        <v>0.74311919999999998</v>
      </c>
      <c r="M6084" s="20"/>
      <c r="N6084" s="20" t="s">
        <v>35861</v>
      </c>
      <c r="O6084" s="20" t="s">
        <v>35862</v>
      </c>
    </row>
    <row r="6085" spans="1:15" ht="15.75" customHeight="1" x14ac:dyDescent="0.2">
      <c r="A6085" s="20" t="s">
        <v>35797</v>
      </c>
      <c r="B6085" s="21" t="s">
        <v>35863</v>
      </c>
      <c r="C6085" s="21" t="s">
        <v>35864</v>
      </c>
      <c r="D6085" s="20" t="str">
        <f t="shared" si="0"/>
        <v>NO</v>
      </c>
      <c r="E6085" s="20" t="str">
        <f t="shared" si="1"/>
        <v>NO</v>
      </c>
      <c r="F6085" s="20" t="s">
        <v>35865</v>
      </c>
      <c r="G6085" s="21" t="s">
        <v>35866</v>
      </c>
      <c r="H6085" s="22" t="s">
        <v>53</v>
      </c>
      <c r="I6085" s="20" t="s">
        <v>53</v>
      </c>
      <c r="J6085" s="20" t="s">
        <v>53</v>
      </c>
      <c r="K6085" s="20" t="s">
        <v>56</v>
      </c>
      <c r="L6085" s="23">
        <v>0</v>
      </c>
      <c r="M6085" s="20"/>
      <c r="N6085" s="20" t="s">
        <v>35867</v>
      </c>
      <c r="O6085" s="20" t="s">
        <v>35868</v>
      </c>
    </row>
    <row r="6086" spans="1:15" ht="15.75" customHeight="1" x14ac:dyDescent="0.2">
      <c r="A6086" s="20" t="s">
        <v>35797</v>
      </c>
      <c r="B6086" s="21" t="s">
        <v>35869</v>
      </c>
      <c r="C6086" s="21" t="s">
        <v>35870</v>
      </c>
      <c r="D6086" s="20" t="str">
        <f t="shared" si="0"/>
        <v>NO</v>
      </c>
      <c r="E6086" s="20" t="str">
        <f t="shared" si="1"/>
        <v>NO</v>
      </c>
      <c r="F6086" s="20" t="s">
        <v>35871</v>
      </c>
      <c r="G6086" s="21" t="s">
        <v>35872</v>
      </c>
      <c r="H6086" s="22" t="s">
        <v>53</v>
      </c>
      <c r="I6086" s="20" t="s">
        <v>53</v>
      </c>
      <c r="J6086" s="20" t="s">
        <v>53</v>
      </c>
      <c r="K6086" s="20" t="s">
        <v>56</v>
      </c>
      <c r="L6086" s="23">
        <v>1</v>
      </c>
      <c r="M6086" s="20"/>
      <c r="N6086" s="20" t="s">
        <v>35873</v>
      </c>
      <c r="O6086" s="20" t="s">
        <v>35874</v>
      </c>
    </row>
    <row r="6087" spans="1:15" ht="15.75" customHeight="1" x14ac:dyDescent="0.2">
      <c r="A6087" s="20" t="s">
        <v>35797</v>
      </c>
      <c r="B6087" s="21" t="s">
        <v>35875</v>
      </c>
      <c r="C6087" s="21" t="s">
        <v>35876</v>
      </c>
      <c r="D6087" s="20" t="str">
        <f t="shared" si="0"/>
        <v>NO</v>
      </c>
      <c r="E6087" s="20" t="str">
        <f t="shared" si="1"/>
        <v>NO</v>
      </c>
      <c r="F6087" s="20" t="s">
        <v>35877</v>
      </c>
      <c r="G6087" s="21" t="s">
        <v>35878</v>
      </c>
      <c r="H6087" s="22" t="s">
        <v>53</v>
      </c>
      <c r="I6087" s="20" t="s">
        <v>53</v>
      </c>
      <c r="J6087" s="20" t="s">
        <v>53</v>
      </c>
      <c r="K6087" s="20" t="s">
        <v>53</v>
      </c>
      <c r="L6087" s="23">
        <v>0.67226889999999995</v>
      </c>
      <c r="M6087" s="20"/>
      <c r="N6087" s="20" t="s">
        <v>35879</v>
      </c>
      <c r="O6087" s="20" t="s">
        <v>35880</v>
      </c>
    </row>
    <row r="6088" spans="1:15" ht="15.75" customHeight="1" x14ac:dyDescent="0.2">
      <c r="A6088" s="20" t="s">
        <v>35797</v>
      </c>
      <c r="B6088" s="21" t="s">
        <v>35881</v>
      </c>
      <c r="C6088" s="21" t="s">
        <v>35882</v>
      </c>
      <c r="D6088" s="20" t="str">
        <f t="shared" si="0"/>
        <v>NO</v>
      </c>
      <c r="E6088" s="20" t="str">
        <f t="shared" si="1"/>
        <v>NO</v>
      </c>
      <c r="F6088" s="20" t="s">
        <v>35883</v>
      </c>
      <c r="G6088" s="21" t="s">
        <v>35884</v>
      </c>
      <c r="H6088" s="22" t="s">
        <v>53</v>
      </c>
      <c r="I6088" s="20" t="s">
        <v>53</v>
      </c>
      <c r="J6088" s="20" t="s">
        <v>53</v>
      </c>
      <c r="K6088" s="20" t="s">
        <v>56</v>
      </c>
      <c r="L6088" s="23">
        <v>0</v>
      </c>
      <c r="M6088" s="20"/>
      <c r="N6088" s="20" t="s">
        <v>35885</v>
      </c>
      <c r="O6088" s="20" t="s">
        <v>35886</v>
      </c>
    </row>
    <row r="6089" spans="1:15" ht="15.75" customHeight="1" x14ac:dyDescent="0.2">
      <c r="A6089" s="20" t="s">
        <v>35797</v>
      </c>
      <c r="B6089" s="21" t="s">
        <v>35887</v>
      </c>
      <c r="C6089" s="21" t="s">
        <v>35888</v>
      </c>
      <c r="D6089" s="20" t="str">
        <f t="shared" si="0"/>
        <v>NO</v>
      </c>
      <c r="E6089" s="20" t="str">
        <f t="shared" si="1"/>
        <v>NO</v>
      </c>
      <c r="F6089" s="20" t="s">
        <v>35889</v>
      </c>
      <c r="G6089" s="21" t="s">
        <v>35890</v>
      </c>
      <c r="H6089" s="22" t="s">
        <v>53</v>
      </c>
      <c r="I6089" s="20" t="s">
        <v>53</v>
      </c>
      <c r="J6089" s="20" t="s">
        <v>53</v>
      </c>
      <c r="K6089" s="20" t="s">
        <v>56</v>
      </c>
      <c r="L6089" s="23">
        <v>0.92644479999999996</v>
      </c>
      <c r="M6089" s="20"/>
      <c r="N6089" s="20" t="s">
        <v>35891</v>
      </c>
      <c r="O6089" s="20" t="s">
        <v>35892</v>
      </c>
    </row>
    <row r="6090" spans="1:15" ht="15.75" customHeight="1" x14ac:dyDescent="0.2">
      <c r="A6090" s="20" t="s">
        <v>35797</v>
      </c>
      <c r="B6090" s="21" t="s">
        <v>35893</v>
      </c>
      <c r="C6090" s="21" t="s">
        <v>35894</v>
      </c>
      <c r="D6090" s="20" t="str">
        <f t="shared" si="0"/>
        <v>NO</v>
      </c>
      <c r="E6090" s="20" t="str">
        <f t="shared" si="1"/>
        <v>NO</v>
      </c>
      <c r="F6090" s="20" t="s">
        <v>35895</v>
      </c>
      <c r="G6090" s="21" t="s">
        <v>19224</v>
      </c>
      <c r="H6090" s="22" t="s">
        <v>53</v>
      </c>
      <c r="I6090" s="20" t="s">
        <v>53</v>
      </c>
      <c r="J6090" s="20" t="s">
        <v>53</v>
      </c>
      <c r="K6090" s="20" t="s">
        <v>53</v>
      </c>
      <c r="L6090" s="23">
        <v>0.85900589999999999</v>
      </c>
      <c r="M6090" s="20"/>
      <c r="N6090" s="20" t="s">
        <v>35896</v>
      </c>
      <c r="O6090" s="20" t="s">
        <v>35897</v>
      </c>
    </row>
    <row r="6091" spans="1:15" ht="15.75" customHeight="1" x14ac:dyDescent="0.2">
      <c r="A6091" s="20" t="s">
        <v>35797</v>
      </c>
      <c r="B6091" s="21" t="s">
        <v>35898</v>
      </c>
      <c r="C6091" s="21" t="s">
        <v>35899</v>
      </c>
      <c r="D6091" s="20" t="str">
        <f t="shared" si="0"/>
        <v>NO</v>
      </c>
      <c r="E6091" s="20" t="str">
        <f t="shared" si="1"/>
        <v>NO</v>
      </c>
      <c r="F6091" s="20" t="s">
        <v>35900</v>
      </c>
      <c r="G6091" s="21" t="s">
        <v>4356</v>
      </c>
      <c r="H6091" s="22" t="s">
        <v>53</v>
      </c>
      <c r="I6091" s="20" t="s">
        <v>53</v>
      </c>
      <c r="J6091" s="20" t="s">
        <v>53</v>
      </c>
      <c r="K6091" s="20" t="s">
        <v>56</v>
      </c>
      <c r="L6091" s="23">
        <v>0.99528059999999996</v>
      </c>
      <c r="M6091" s="20"/>
      <c r="N6091" s="20" t="s">
        <v>35901</v>
      </c>
      <c r="O6091" s="20" t="s">
        <v>35902</v>
      </c>
    </row>
    <row r="6092" spans="1:15" ht="15.75" customHeight="1" x14ac:dyDescent="0.2">
      <c r="A6092" s="20" t="s">
        <v>4368</v>
      </c>
      <c r="B6092" s="21" t="s">
        <v>35903</v>
      </c>
      <c r="C6092" s="21" t="s">
        <v>35904</v>
      </c>
      <c r="D6092" s="20" t="str">
        <f t="shared" si="0"/>
        <v>YES</v>
      </c>
      <c r="E6092" s="20" t="str">
        <f t="shared" si="1"/>
        <v>NO</v>
      </c>
      <c r="F6092" s="20" t="s">
        <v>35905</v>
      </c>
      <c r="G6092" s="21" t="s">
        <v>35906</v>
      </c>
      <c r="H6092" s="22" t="s">
        <v>4857</v>
      </c>
      <c r="I6092" s="20" t="s">
        <v>35907</v>
      </c>
      <c r="J6092" s="20" t="s">
        <v>35908</v>
      </c>
      <c r="K6092" s="20" t="s">
        <v>56</v>
      </c>
      <c r="L6092" s="23">
        <v>0.54383329999999996</v>
      </c>
      <c r="M6092" s="20"/>
      <c r="N6092" s="20" t="s">
        <v>35909</v>
      </c>
      <c r="O6092" s="20" t="s">
        <v>35910</v>
      </c>
    </row>
    <row r="6093" spans="1:15" ht="15.75" customHeight="1" x14ac:dyDescent="0.2">
      <c r="A6093" s="20" t="s">
        <v>4368</v>
      </c>
      <c r="B6093" s="21" t="s">
        <v>35911</v>
      </c>
      <c r="C6093" s="21" t="s">
        <v>35912</v>
      </c>
      <c r="D6093" s="20" t="str">
        <f t="shared" si="0"/>
        <v>NO</v>
      </c>
      <c r="E6093" s="20" t="str">
        <f t="shared" si="1"/>
        <v>NO</v>
      </c>
      <c r="F6093" s="20" t="s">
        <v>35905</v>
      </c>
      <c r="G6093" s="21" t="s">
        <v>35913</v>
      </c>
      <c r="H6093" s="22" t="s">
        <v>35907</v>
      </c>
      <c r="I6093" s="20" t="s">
        <v>53</v>
      </c>
      <c r="J6093" s="20" t="s">
        <v>53</v>
      </c>
      <c r="K6093" s="20" t="s">
        <v>56</v>
      </c>
      <c r="L6093" s="23">
        <v>0.44121870000000002</v>
      </c>
      <c r="M6093" s="20"/>
      <c r="N6093" s="20" t="s">
        <v>35914</v>
      </c>
      <c r="O6093" s="20" t="s">
        <v>35915</v>
      </c>
    </row>
    <row r="6094" spans="1:15" ht="15.75" customHeight="1" x14ac:dyDescent="0.2">
      <c r="A6094" s="20" t="s">
        <v>4368</v>
      </c>
      <c r="B6094" s="21" t="s">
        <v>35916</v>
      </c>
      <c r="C6094" s="21" t="s">
        <v>35917</v>
      </c>
      <c r="D6094" s="20" t="str">
        <f t="shared" si="0"/>
        <v>NO</v>
      </c>
      <c r="E6094" s="20" t="str">
        <f t="shared" si="1"/>
        <v>NO</v>
      </c>
      <c r="F6094" s="20" t="s">
        <v>35918</v>
      </c>
      <c r="G6094" s="21" t="s">
        <v>35919</v>
      </c>
      <c r="H6094" s="22" t="s">
        <v>53</v>
      </c>
      <c r="I6094" s="20" t="s">
        <v>53</v>
      </c>
      <c r="J6094" s="20" t="s">
        <v>53</v>
      </c>
      <c r="K6094" s="20" t="s">
        <v>56</v>
      </c>
      <c r="L6094" s="23">
        <v>1</v>
      </c>
      <c r="M6094" s="20"/>
      <c r="N6094" s="20" t="s">
        <v>35920</v>
      </c>
      <c r="O6094" s="20" t="s">
        <v>35921</v>
      </c>
    </row>
    <row r="6095" spans="1:15" ht="15.75" customHeight="1" x14ac:dyDescent="0.2">
      <c r="A6095" s="20" t="s">
        <v>4368</v>
      </c>
      <c r="B6095" s="21" t="s">
        <v>35922</v>
      </c>
      <c r="C6095" s="21" t="s">
        <v>35923</v>
      </c>
      <c r="D6095" s="20" t="str">
        <f t="shared" si="0"/>
        <v>YES</v>
      </c>
      <c r="E6095" s="20" t="str">
        <f t="shared" si="1"/>
        <v>NO</v>
      </c>
      <c r="F6095" s="20" t="s">
        <v>4371</v>
      </c>
      <c r="G6095" s="21" t="s">
        <v>35924</v>
      </c>
      <c r="H6095" s="22" t="s">
        <v>4857</v>
      </c>
      <c r="I6095" s="20" t="s">
        <v>35925</v>
      </c>
      <c r="J6095" s="20" t="s">
        <v>35926</v>
      </c>
      <c r="K6095" s="20" t="s">
        <v>56</v>
      </c>
      <c r="L6095" s="23">
        <v>0.68329589999999996</v>
      </c>
      <c r="M6095" s="20"/>
      <c r="N6095" s="20" t="s">
        <v>35927</v>
      </c>
      <c r="O6095" s="20" t="s">
        <v>35928</v>
      </c>
    </row>
    <row r="6096" spans="1:15" ht="15.75" customHeight="1" x14ac:dyDescent="0.2">
      <c r="A6096" s="20" t="s">
        <v>4368</v>
      </c>
      <c r="B6096" s="21" t="s">
        <v>35929</v>
      </c>
      <c r="C6096" s="21" t="s">
        <v>35930</v>
      </c>
      <c r="D6096" s="20" t="str">
        <f t="shared" si="0"/>
        <v>NO</v>
      </c>
      <c r="E6096" s="20" t="str">
        <f t="shared" si="1"/>
        <v>NO</v>
      </c>
      <c r="F6096" s="20" t="s">
        <v>35931</v>
      </c>
      <c r="G6096" s="21" t="s">
        <v>35932</v>
      </c>
      <c r="H6096" s="22" t="s">
        <v>53</v>
      </c>
      <c r="I6096" s="20" t="s">
        <v>53</v>
      </c>
      <c r="J6096" s="20" t="s">
        <v>53</v>
      </c>
      <c r="K6096" s="20" t="s">
        <v>56</v>
      </c>
      <c r="L6096" s="23">
        <v>0.58860760000000001</v>
      </c>
      <c r="M6096" s="20"/>
      <c r="N6096" s="20" t="s">
        <v>35933</v>
      </c>
      <c r="O6096" s="20" t="s">
        <v>35934</v>
      </c>
    </row>
    <row r="6097" spans="1:15" ht="15.75" customHeight="1" x14ac:dyDescent="0.2">
      <c r="A6097" s="20" t="s">
        <v>4368</v>
      </c>
      <c r="B6097" s="21" t="s">
        <v>35935</v>
      </c>
      <c r="C6097" s="21" t="s">
        <v>35936</v>
      </c>
      <c r="D6097" s="20" t="str">
        <f t="shared" si="0"/>
        <v>NO</v>
      </c>
      <c r="E6097" s="20" t="str">
        <f t="shared" si="1"/>
        <v>NO</v>
      </c>
      <c r="F6097" s="20" t="s">
        <v>35931</v>
      </c>
      <c r="G6097" s="21" t="s">
        <v>30403</v>
      </c>
      <c r="H6097" s="22" t="s">
        <v>53</v>
      </c>
      <c r="I6097" s="20" t="s">
        <v>53</v>
      </c>
      <c r="J6097" s="20" t="s">
        <v>53</v>
      </c>
      <c r="K6097" s="20" t="s">
        <v>56</v>
      </c>
      <c r="L6097" s="23">
        <v>0.1073171</v>
      </c>
      <c r="M6097" s="20"/>
      <c r="N6097" s="20" t="s">
        <v>35937</v>
      </c>
      <c r="O6097" s="20" t="s">
        <v>35938</v>
      </c>
    </row>
    <row r="6098" spans="1:15" ht="15.75" customHeight="1" x14ac:dyDescent="0.2">
      <c r="A6098" s="20" t="s">
        <v>4368</v>
      </c>
      <c r="B6098" s="21" t="s">
        <v>35939</v>
      </c>
      <c r="C6098" s="21" t="s">
        <v>35940</v>
      </c>
      <c r="D6098" s="20" t="str">
        <f t="shared" si="0"/>
        <v>NO</v>
      </c>
      <c r="E6098" s="20" t="str">
        <f t="shared" si="1"/>
        <v>NO</v>
      </c>
      <c r="F6098" s="20" t="s">
        <v>35941</v>
      </c>
      <c r="G6098" s="21" t="s">
        <v>35942</v>
      </c>
      <c r="H6098" s="22" t="s">
        <v>53</v>
      </c>
      <c r="I6098" s="20" t="s">
        <v>53</v>
      </c>
      <c r="J6098" s="20" t="s">
        <v>53</v>
      </c>
      <c r="K6098" s="20" t="s">
        <v>56</v>
      </c>
      <c r="L6098" s="23">
        <v>1</v>
      </c>
      <c r="M6098" s="20"/>
      <c r="N6098" s="20" t="s">
        <v>35943</v>
      </c>
      <c r="O6098" s="20" t="s">
        <v>35944</v>
      </c>
    </row>
    <row r="6099" spans="1:15" ht="15.75" customHeight="1" x14ac:dyDescent="0.2">
      <c r="A6099" s="20" t="s">
        <v>4368</v>
      </c>
      <c r="B6099" s="21" t="s">
        <v>35945</v>
      </c>
      <c r="C6099" s="21" t="s">
        <v>35946</v>
      </c>
      <c r="D6099" s="20" t="str">
        <f t="shared" si="0"/>
        <v>NO</v>
      </c>
      <c r="E6099" s="20" t="str">
        <f t="shared" si="1"/>
        <v>NO</v>
      </c>
      <c r="F6099" s="20" t="s">
        <v>35947</v>
      </c>
      <c r="G6099" s="21" t="s">
        <v>35948</v>
      </c>
      <c r="H6099" s="22" t="s">
        <v>53</v>
      </c>
      <c r="I6099" s="20" t="s">
        <v>53</v>
      </c>
      <c r="J6099" s="20" t="s">
        <v>53</v>
      </c>
      <c r="K6099" s="20" t="s">
        <v>53</v>
      </c>
      <c r="L6099" s="23">
        <v>1</v>
      </c>
      <c r="M6099" s="20"/>
      <c r="N6099" s="20" t="s">
        <v>35949</v>
      </c>
      <c r="O6099" s="20" t="s">
        <v>35950</v>
      </c>
    </row>
    <row r="6100" spans="1:15" ht="15.75" customHeight="1" x14ac:dyDescent="0.2">
      <c r="A6100" s="20" t="s">
        <v>4368</v>
      </c>
      <c r="B6100" s="21" t="s">
        <v>35951</v>
      </c>
      <c r="C6100" s="21" t="s">
        <v>35952</v>
      </c>
      <c r="D6100" s="20" t="str">
        <f t="shared" si="0"/>
        <v>NO</v>
      </c>
      <c r="E6100" s="20" t="str">
        <f t="shared" si="1"/>
        <v>NO</v>
      </c>
      <c r="F6100" s="20" t="s">
        <v>35953</v>
      </c>
      <c r="G6100" s="21" t="s">
        <v>4318</v>
      </c>
      <c r="H6100" s="22" t="s">
        <v>53</v>
      </c>
      <c r="I6100" s="20" t="s">
        <v>53</v>
      </c>
      <c r="J6100" s="20" t="s">
        <v>53</v>
      </c>
      <c r="K6100" s="20" t="s">
        <v>56</v>
      </c>
      <c r="L6100" s="23">
        <v>0.93125000000000002</v>
      </c>
      <c r="M6100" s="20"/>
      <c r="N6100" s="20" t="s">
        <v>35954</v>
      </c>
      <c r="O6100" s="20" t="s">
        <v>35955</v>
      </c>
    </row>
    <row r="6101" spans="1:15" ht="15.75" customHeight="1" x14ac:dyDescent="0.2">
      <c r="A6101" s="20" t="s">
        <v>4376</v>
      </c>
      <c r="B6101" s="21" t="s">
        <v>35956</v>
      </c>
      <c r="C6101" s="21" t="s">
        <v>35957</v>
      </c>
      <c r="D6101" s="20" t="str">
        <f t="shared" si="0"/>
        <v>NO</v>
      </c>
      <c r="E6101" s="20" t="str">
        <f t="shared" si="1"/>
        <v>NO</v>
      </c>
      <c r="F6101" s="20" t="s">
        <v>35958</v>
      </c>
      <c r="G6101" s="21" t="s">
        <v>35959</v>
      </c>
      <c r="H6101" s="22" t="s">
        <v>53</v>
      </c>
      <c r="I6101" s="20" t="s">
        <v>53</v>
      </c>
      <c r="J6101" s="20" t="s">
        <v>53</v>
      </c>
      <c r="K6101" s="20" t="s">
        <v>53</v>
      </c>
      <c r="L6101" s="23">
        <v>0.1036392</v>
      </c>
      <c r="M6101" s="20"/>
      <c r="N6101" s="20" t="s">
        <v>35960</v>
      </c>
      <c r="O6101" s="20" t="s">
        <v>35961</v>
      </c>
    </row>
    <row r="6102" spans="1:15" ht="15.75" customHeight="1" x14ac:dyDescent="0.2">
      <c r="A6102" s="20" t="s">
        <v>4376</v>
      </c>
      <c r="B6102" s="21" t="s">
        <v>35962</v>
      </c>
      <c r="C6102" s="21" t="s">
        <v>35963</v>
      </c>
      <c r="D6102" s="20" t="str">
        <f t="shared" si="0"/>
        <v>NO</v>
      </c>
      <c r="E6102" s="20" t="str">
        <f t="shared" si="1"/>
        <v>NO</v>
      </c>
      <c r="F6102" s="20" t="s">
        <v>35964</v>
      </c>
      <c r="G6102" s="21" t="s">
        <v>18437</v>
      </c>
      <c r="H6102" s="22" t="s">
        <v>53</v>
      </c>
      <c r="I6102" s="20" t="s">
        <v>53</v>
      </c>
      <c r="J6102" s="20" t="s">
        <v>53</v>
      </c>
      <c r="K6102" s="20" t="s">
        <v>56</v>
      </c>
      <c r="L6102" s="23">
        <v>0.9451176</v>
      </c>
      <c r="M6102" s="20"/>
      <c r="N6102" s="20" t="s">
        <v>35965</v>
      </c>
      <c r="O6102" s="20" t="s">
        <v>35966</v>
      </c>
    </row>
    <row r="6103" spans="1:15" ht="15.75" customHeight="1" x14ac:dyDescent="0.2">
      <c r="A6103" s="20" t="s">
        <v>4376</v>
      </c>
      <c r="B6103" s="21" t="s">
        <v>35967</v>
      </c>
      <c r="C6103" s="21" t="s">
        <v>35968</v>
      </c>
      <c r="D6103" s="20" t="str">
        <f t="shared" si="0"/>
        <v>NO</v>
      </c>
      <c r="E6103" s="20" t="str">
        <f t="shared" si="1"/>
        <v>NO</v>
      </c>
      <c r="F6103" s="20" t="s">
        <v>35969</v>
      </c>
      <c r="G6103" s="21" t="s">
        <v>35970</v>
      </c>
      <c r="H6103" s="22" t="s">
        <v>53</v>
      </c>
      <c r="I6103" s="20" t="s">
        <v>53</v>
      </c>
      <c r="J6103" s="20" t="s">
        <v>53</v>
      </c>
      <c r="K6103" s="20" t="s">
        <v>56</v>
      </c>
      <c r="L6103" s="23">
        <v>0.22607579999999999</v>
      </c>
      <c r="M6103" s="20"/>
      <c r="N6103" s="20" t="s">
        <v>35971</v>
      </c>
      <c r="O6103" s="20" t="s">
        <v>35972</v>
      </c>
    </row>
    <row r="6104" spans="1:15" ht="15.75" customHeight="1" x14ac:dyDescent="0.2">
      <c r="A6104" s="20" t="s">
        <v>4376</v>
      </c>
      <c r="B6104" s="21" t="s">
        <v>35973</v>
      </c>
      <c r="C6104" s="21" t="s">
        <v>35974</v>
      </c>
      <c r="D6104" s="20" t="str">
        <f t="shared" si="0"/>
        <v>NO</v>
      </c>
      <c r="E6104" s="20" t="str">
        <f t="shared" si="1"/>
        <v>NO</v>
      </c>
      <c r="F6104" s="20" t="s">
        <v>4379</v>
      </c>
      <c r="G6104" s="21" t="s">
        <v>35975</v>
      </c>
      <c r="H6104" s="22" t="s">
        <v>53</v>
      </c>
      <c r="I6104" s="20" t="s">
        <v>53</v>
      </c>
      <c r="J6104" s="20" t="s">
        <v>53</v>
      </c>
      <c r="K6104" s="20" t="s">
        <v>56</v>
      </c>
      <c r="L6104" s="23">
        <v>0.77450980000000003</v>
      </c>
      <c r="M6104" s="20"/>
      <c r="N6104" s="20" t="s">
        <v>35976</v>
      </c>
      <c r="O6104" s="20" t="s">
        <v>35977</v>
      </c>
    </row>
    <row r="6105" spans="1:15" ht="15.75" customHeight="1" x14ac:dyDescent="0.2">
      <c r="A6105" s="20" t="s">
        <v>4376</v>
      </c>
      <c r="B6105" s="21" t="s">
        <v>35978</v>
      </c>
      <c r="C6105" s="21" t="s">
        <v>35979</v>
      </c>
      <c r="D6105" s="20" t="str">
        <f t="shared" si="0"/>
        <v>NO</v>
      </c>
      <c r="E6105" s="20" t="str">
        <f t="shared" si="1"/>
        <v>NO</v>
      </c>
      <c r="F6105" s="20" t="s">
        <v>4379</v>
      </c>
      <c r="G6105" s="21" t="s">
        <v>35980</v>
      </c>
      <c r="H6105" s="22" t="s">
        <v>53</v>
      </c>
      <c r="I6105" s="20" t="s">
        <v>53</v>
      </c>
      <c r="J6105" s="20" t="s">
        <v>53</v>
      </c>
      <c r="K6105" s="20" t="s">
        <v>56</v>
      </c>
      <c r="L6105" s="23">
        <v>0.53380050000000001</v>
      </c>
      <c r="M6105" s="20"/>
      <c r="N6105" s="20" t="s">
        <v>35981</v>
      </c>
      <c r="O6105" s="20" t="s">
        <v>35982</v>
      </c>
    </row>
    <row r="6106" spans="1:15" ht="15.75" customHeight="1" x14ac:dyDescent="0.2">
      <c r="A6106" s="20" t="s">
        <v>4376</v>
      </c>
      <c r="B6106" s="21" t="s">
        <v>35983</v>
      </c>
      <c r="C6106" s="21" t="s">
        <v>35984</v>
      </c>
      <c r="D6106" s="20" t="str">
        <f t="shared" si="0"/>
        <v>NO</v>
      </c>
      <c r="E6106" s="20" t="str">
        <f t="shared" si="1"/>
        <v>NO</v>
      </c>
      <c r="F6106" s="20" t="s">
        <v>4379</v>
      </c>
      <c r="G6106" s="21" t="s">
        <v>35985</v>
      </c>
      <c r="H6106" s="22" t="s">
        <v>53</v>
      </c>
      <c r="I6106" s="20" t="s">
        <v>53</v>
      </c>
      <c r="J6106" s="20" t="s">
        <v>53</v>
      </c>
      <c r="K6106" s="20" t="s">
        <v>56</v>
      </c>
      <c r="L6106" s="23">
        <v>0</v>
      </c>
      <c r="M6106" s="20"/>
      <c r="N6106" s="20" t="s">
        <v>35986</v>
      </c>
      <c r="O6106" s="20" t="s">
        <v>35987</v>
      </c>
    </row>
    <row r="6107" spans="1:15" ht="15.75" customHeight="1" x14ac:dyDescent="0.2">
      <c r="A6107" s="20" t="s">
        <v>4376</v>
      </c>
      <c r="B6107" s="21" t="s">
        <v>35988</v>
      </c>
      <c r="C6107" s="21" t="s">
        <v>35989</v>
      </c>
      <c r="D6107" s="20" t="str">
        <f t="shared" si="0"/>
        <v>NO</v>
      </c>
      <c r="E6107" s="20" t="str">
        <f t="shared" si="1"/>
        <v>NO</v>
      </c>
      <c r="F6107" s="20" t="s">
        <v>35990</v>
      </c>
      <c r="G6107" s="21" t="s">
        <v>35991</v>
      </c>
      <c r="H6107" s="22" t="s">
        <v>53</v>
      </c>
      <c r="I6107" s="20" t="s">
        <v>53</v>
      </c>
      <c r="J6107" s="20" t="s">
        <v>53</v>
      </c>
      <c r="K6107" s="20" t="s">
        <v>56</v>
      </c>
      <c r="L6107" s="23">
        <v>0</v>
      </c>
      <c r="M6107" s="20"/>
      <c r="N6107" s="20" t="s">
        <v>35992</v>
      </c>
      <c r="O6107" s="20" t="s">
        <v>35993</v>
      </c>
    </row>
    <row r="6108" spans="1:15" ht="15.75" customHeight="1" x14ac:dyDescent="0.2">
      <c r="A6108" s="20" t="s">
        <v>4376</v>
      </c>
      <c r="B6108" s="21" t="s">
        <v>35994</v>
      </c>
      <c r="C6108" s="21" t="s">
        <v>35995</v>
      </c>
      <c r="D6108" s="20" t="str">
        <f t="shared" si="0"/>
        <v>NO</v>
      </c>
      <c r="E6108" s="20" t="str">
        <f t="shared" si="1"/>
        <v>NO</v>
      </c>
      <c r="F6108" s="20" t="s">
        <v>35990</v>
      </c>
      <c r="G6108" s="21" t="s">
        <v>35996</v>
      </c>
      <c r="H6108" s="22" t="s">
        <v>53</v>
      </c>
      <c r="I6108" s="20" t="s">
        <v>53</v>
      </c>
      <c r="J6108" s="20" t="s">
        <v>53</v>
      </c>
      <c r="K6108" s="20" t="s">
        <v>56</v>
      </c>
      <c r="L6108" s="23">
        <v>1</v>
      </c>
      <c r="M6108" s="20"/>
      <c r="N6108" s="20" t="s">
        <v>35997</v>
      </c>
      <c r="O6108" s="20" t="s">
        <v>35998</v>
      </c>
    </row>
    <row r="6109" spans="1:15" ht="15.75" customHeight="1" x14ac:dyDescent="0.2">
      <c r="A6109" s="20" t="s">
        <v>4376</v>
      </c>
      <c r="B6109" s="21" t="s">
        <v>35999</v>
      </c>
      <c r="C6109" s="21" t="s">
        <v>36000</v>
      </c>
      <c r="D6109" s="20" t="str">
        <f t="shared" si="0"/>
        <v>NO</v>
      </c>
      <c r="E6109" s="20" t="str">
        <f t="shared" si="1"/>
        <v>NO</v>
      </c>
      <c r="F6109" s="20" t="s">
        <v>36001</v>
      </c>
      <c r="G6109" s="21" t="s">
        <v>4510</v>
      </c>
      <c r="H6109" s="22" t="s">
        <v>53</v>
      </c>
      <c r="I6109" s="20" t="s">
        <v>53</v>
      </c>
      <c r="J6109" s="20" t="s">
        <v>53</v>
      </c>
      <c r="K6109" s="20" t="s">
        <v>56</v>
      </c>
      <c r="L6109" s="23">
        <v>0.80603840000000004</v>
      </c>
      <c r="M6109" s="20"/>
      <c r="N6109" s="20" t="s">
        <v>36002</v>
      </c>
      <c r="O6109" s="20" t="s">
        <v>36003</v>
      </c>
    </row>
    <row r="6110" spans="1:15" ht="15.75" customHeight="1" x14ac:dyDescent="0.2">
      <c r="A6110" s="20" t="s">
        <v>4376</v>
      </c>
      <c r="B6110" s="21" t="s">
        <v>36004</v>
      </c>
      <c r="C6110" s="21" t="s">
        <v>36005</v>
      </c>
      <c r="D6110" s="20" t="str">
        <f t="shared" si="0"/>
        <v>NO</v>
      </c>
      <c r="E6110" s="20" t="str">
        <f t="shared" si="1"/>
        <v>NO</v>
      </c>
      <c r="F6110" s="20" t="s">
        <v>36006</v>
      </c>
      <c r="G6110" s="21" t="s">
        <v>36007</v>
      </c>
      <c r="H6110" s="22" t="s">
        <v>53</v>
      </c>
      <c r="I6110" s="20" t="s">
        <v>53</v>
      </c>
      <c r="J6110" s="20" t="s">
        <v>53</v>
      </c>
      <c r="K6110" s="20" t="s">
        <v>53</v>
      </c>
      <c r="L6110" s="23">
        <v>1</v>
      </c>
      <c r="M6110" s="20"/>
      <c r="N6110" s="20" t="s">
        <v>36008</v>
      </c>
      <c r="O6110" s="20" t="s">
        <v>36009</v>
      </c>
    </row>
    <row r="6111" spans="1:15" ht="15.75" customHeight="1" x14ac:dyDescent="0.2">
      <c r="A6111" s="20" t="s">
        <v>4376</v>
      </c>
      <c r="B6111" s="21" t="s">
        <v>36010</v>
      </c>
      <c r="C6111" s="21" t="s">
        <v>36011</v>
      </c>
      <c r="D6111" s="20" t="str">
        <f t="shared" si="0"/>
        <v>NO</v>
      </c>
      <c r="E6111" s="20" t="str">
        <f t="shared" si="1"/>
        <v>NO</v>
      </c>
      <c r="F6111" s="20" t="s">
        <v>36006</v>
      </c>
      <c r="G6111" s="21" t="s">
        <v>36012</v>
      </c>
      <c r="H6111" s="22" t="s">
        <v>53</v>
      </c>
      <c r="I6111" s="20" t="s">
        <v>53</v>
      </c>
      <c r="J6111" s="20" t="s">
        <v>53</v>
      </c>
      <c r="K6111" s="20" t="s">
        <v>53</v>
      </c>
      <c r="L6111" s="23">
        <v>0.96417280000000005</v>
      </c>
      <c r="M6111" s="20"/>
      <c r="N6111" s="20" t="s">
        <v>36013</v>
      </c>
      <c r="O6111" s="20" t="s">
        <v>36014</v>
      </c>
    </row>
    <row r="6112" spans="1:15" ht="15.75" customHeight="1" x14ac:dyDescent="0.2">
      <c r="A6112" s="20" t="s">
        <v>4376</v>
      </c>
      <c r="B6112" s="21" t="s">
        <v>36015</v>
      </c>
      <c r="C6112" s="21" t="s">
        <v>36016</v>
      </c>
      <c r="D6112" s="20" t="str">
        <f t="shared" si="0"/>
        <v>NO</v>
      </c>
      <c r="E6112" s="20" t="str">
        <f t="shared" si="1"/>
        <v>NO</v>
      </c>
      <c r="F6112" s="20" t="s">
        <v>36006</v>
      </c>
      <c r="G6112" s="21" t="s">
        <v>36017</v>
      </c>
      <c r="H6112" s="22" t="s">
        <v>53</v>
      </c>
      <c r="I6112" s="20" t="s">
        <v>53</v>
      </c>
      <c r="J6112" s="20" t="s">
        <v>53</v>
      </c>
      <c r="K6112" s="20" t="s">
        <v>53</v>
      </c>
      <c r="L6112" s="23">
        <v>1</v>
      </c>
      <c r="M6112" s="20"/>
      <c r="N6112" s="20" t="s">
        <v>36018</v>
      </c>
      <c r="O6112" s="20" t="s">
        <v>36019</v>
      </c>
    </row>
    <row r="6113" spans="1:15" ht="15.75" customHeight="1" x14ac:dyDescent="0.2">
      <c r="A6113" s="20" t="s">
        <v>36020</v>
      </c>
      <c r="B6113" s="21" t="s">
        <v>36021</v>
      </c>
      <c r="C6113" s="21" t="s">
        <v>36022</v>
      </c>
      <c r="D6113" s="20" t="str">
        <f t="shared" si="0"/>
        <v>NO</v>
      </c>
      <c r="E6113" s="20" t="str">
        <f t="shared" si="1"/>
        <v>NO</v>
      </c>
      <c r="F6113" s="20" t="s">
        <v>36023</v>
      </c>
      <c r="G6113" s="21" t="s">
        <v>36024</v>
      </c>
      <c r="H6113" s="22" t="s">
        <v>53</v>
      </c>
      <c r="I6113" s="20" t="s">
        <v>53</v>
      </c>
      <c r="J6113" s="20" t="s">
        <v>53</v>
      </c>
      <c r="K6113" s="20" t="s">
        <v>53</v>
      </c>
      <c r="L6113" s="23">
        <v>0.33677689999999999</v>
      </c>
      <c r="M6113" s="20"/>
      <c r="N6113" s="20" t="s">
        <v>36025</v>
      </c>
      <c r="O6113" s="20" t="s">
        <v>36026</v>
      </c>
    </row>
    <row r="6114" spans="1:15" ht="15.75" customHeight="1" x14ac:dyDescent="0.2">
      <c r="A6114" s="20" t="s">
        <v>36020</v>
      </c>
      <c r="B6114" s="21" t="s">
        <v>36027</v>
      </c>
      <c r="C6114" s="21" t="s">
        <v>36028</v>
      </c>
      <c r="D6114" s="20" t="str">
        <f t="shared" si="0"/>
        <v>NO</v>
      </c>
      <c r="E6114" s="20" t="str">
        <f t="shared" si="1"/>
        <v>NO</v>
      </c>
      <c r="F6114" s="20" t="s">
        <v>36029</v>
      </c>
      <c r="G6114" s="21" t="s">
        <v>33171</v>
      </c>
      <c r="H6114" s="22" t="s">
        <v>53</v>
      </c>
      <c r="I6114" s="20" t="s">
        <v>53</v>
      </c>
      <c r="J6114" s="20" t="s">
        <v>53</v>
      </c>
      <c r="K6114" s="20" t="s">
        <v>56</v>
      </c>
      <c r="L6114" s="23">
        <v>1</v>
      </c>
      <c r="M6114" s="20"/>
      <c r="N6114" s="20" t="s">
        <v>36030</v>
      </c>
      <c r="O6114" s="20" t="s">
        <v>36031</v>
      </c>
    </row>
    <row r="6115" spans="1:15" ht="15.75" customHeight="1" x14ac:dyDescent="0.2">
      <c r="A6115" s="20" t="s">
        <v>36020</v>
      </c>
      <c r="B6115" s="21" t="s">
        <v>36032</v>
      </c>
      <c r="C6115" s="21" t="s">
        <v>36033</v>
      </c>
      <c r="D6115" s="20" t="str">
        <f t="shared" si="0"/>
        <v>NO</v>
      </c>
      <c r="E6115" s="20" t="str">
        <f t="shared" si="1"/>
        <v>NO</v>
      </c>
      <c r="F6115" s="20" t="s">
        <v>36034</v>
      </c>
      <c r="G6115" s="21" t="s">
        <v>36035</v>
      </c>
      <c r="H6115" s="22" t="s">
        <v>53</v>
      </c>
      <c r="I6115" s="20" t="s">
        <v>53</v>
      </c>
      <c r="J6115" s="20" t="s">
        <v>53</v>
      </c>
      <c r="K6115" s="20" t="s">
        <v>56</v>
      </c>
      <c r="L6115" s="23">
        <v>1</v>
      </c>
      <c r="M6115" s="20"/>
      <c r="N6115" s="20" t="s">
        <v>36036</v>
      </c>
      <c r="O6115" s="20" t="s">
        <v>36037</v>
      </c>
    </row>
    <row r="6116" spans="1:15" ht="15.75" customHeight="1" x14ac:dyDescent="0.2">
      <c r="A6116" s="20" t="s">
        <v>36020</v>
      </c>
      <c r="B6116" s="21" t="s">
        <v>36038</v>
      </c>
      <c r="C6116" s="21" t="s">
        <v>36039</v>
      </c>
      <c r="D6116" s="20" t="str">
        <f t="shared" si="0"/>
        <v>NO</v>
      </c>
      <c r="E6116" s="20" t="str">
        <f t="shared" si="1"/>
        <v>NO</v>
      </c>
      <c r="F6116" s="20" t="s">
        <v>36040</v>
      </c>
      <c r="G6116" s="21" t="s">
        <v>36041</v>
      </c>
      <c r="H6116" s="22" t="s">
        <v>53</v>
      </c>
      <c r="I6116" s="20" t="s">
        <v>53</v>
      </c>
      <c r="J6116" s="20" t="s">
        <v>53</v>
      </c>
      <c r="K6116" s="20" t="s">
        <v>56</v>
      </c>
      <c r="L6116" s="23">
        <v>1</v>
      </c>
      <c r="M6116" s="20"/>
      <c r="N6116" s="20" t="s">
        <v>36042</v>
      </c>
      <c r="O6116" s="20" t="s">
        <v>36043</v>
      </c>
    </row>
    <row r="6117" spans="1:15" ht="15.75" customHeight="1" x14ac:dyDescent="0.2">
      <c r="A6117" s="20" t="s">
        <v>36020</v>
      </c>
      <c r="B6117" s="21" t="s">
        <v>36044</v>
      </c>
      <c r="C6117" s="21" t="s">
        <v>36045</v>
      </c>
      <c r="D6117" s="20" t="str">
        <f t="shared" si="0"/>
        <v>NO</v>
      </c>
      <c r="E6117" s="20" t="str">
        <f t="shared" si="1"/>
        <v>NO</v>
      </c>
      <c r="F6117" s="20" t="s">
        <v>36046</v>
      </c>
      <c r="G6117" s="21" t="s">
        <v>36047</v>
      </c>
      <c r="H6117" s="22" t="s">
        <v>53</v>
      </c>
      <c r="I6117" s="20" t="s">
        <v>53</v>
      </c>
      <c r="J6117" s="20" t="s">
        <v>53</v>
      </c>
      <c r="K6117" s="20" t="s">
        <v>56</v>
      </c>
      <c r="L6117" s="23">
        <v>1</v>
      </c>
      <c r="M6117" s="20"/>
      <c r="N6117" s="20" t="s">
        <v>36048</v>
      </c>
      <c r="O6117" s="20" t="s">
        <v>36049</v>
      </c>
    </row>
    <row r="6118" spans="1:15" ht="15.75" customHeight="1" x14ac:dyDescent="0.2">
      <c r="A6118" s="20" t="s">
        <v>36020</v>
      </c>
      <c r="B6118" s="21" t="s">
        <v>36050</v>
      </c>
      <c r="C6118" s="21" t="s">
        <v>36051</v>
      </c>
      <c r="D6118" s="20" t="str">
        <f t="shared" si="0"/>
        <v>NO</v>
      </c>
      <c r="E6118" s="20" t="str">
        <f t="shared" si="1"/>
        <v>NO</v>
      </c>
      <c r="F6118" s="20" t="s">
        <v>36046</v>
      </c>
      <c r="G6118" s="21" t="s">
        <v>36052</v>
      </c>
      <c r="H6118" s="22" t="s">
        <v>53</v>
      </c>
      <c r="I6118" s="20" t="s">
        <v>53</v>
      </c>
      <c r="J6118" s="20" t="s">
        <v>53</v>
      </c>
      <c r="K6118" s="20" t="s">
        <v>56</v>
      </c>
      <c r="L6118" s="23">
        <v>0.92570949999999996</v>
      </c>
      <c r="M6118" s="20"/>
      <c r="N6118" s="20" t="s">
        <v>36053</v>
      </c>
      <c r="O6118" s="20" t="s">
        <v>36054</v>
      </c>
    </row>
    <row r="6119" spans="1:15" ht="15.75" customHeight="1" x14ac:dyDescent="0.2">
      <c r="A6119" s="20" t="s">
        <v>36020</v>
      </c>
      <c r="B6119" s="21" t="s">
        <v>36055</v>
      </c>
      <c r="C6119" s="21" t="s">
        <v>36056</v>
      </c>
      <c r="D6119" s="20" t="str">
        <f t="shared" si="0"/>
        <v>NO</v>
      </c>
      <c r="E6119" s="20" t="str">
        <f t="shared" si="1"/>
        <v>NO</v>
      </c>
      <c r="F6119" s="20" t="s">
        <v>36046</v>
      </c>
      <c r="G6119" s="21" t="s">
        <v>36057</v>
      </c>
      <c r="H6119" s="22" t="s">
        <v>53</v>
      </c>
      <c r="I6119" s="20" t="s">
        <v>53</v>
      </c>
      <c r="J6119" s="20" t="s">
        <v>53</v>
      </c>
      <c r="K6119" s="20" t="s">
        <v>56</v>
      </c>
      <c r="L6119" s="23">
        <v>1</v>
      </c>
      <c r="M6119" s="20"/>
      <c r="N6119" s="20" t="s">
        <v>36058</v>
      </c>
      <c r="O6119" s="20" t="s">
        <v>36059</v>
      </c>
    </row>
    <row r="6120" spans="1:15" ht="15.75" customHeight="1" x14ac:dyDescent="0.2">
      <c r="A6120" s="20" t="s">
        <v>36020</v>
      </c>
      <c r="B6120" s="21" t="s">
        <v>36060</v>
      </c>
      <c r="C6120" s="21" t="s">
        <v>36061</v>
      </c>
      <c r="D6120" s="20" t="str">
        <f t="shared" si="0"/>
        <v>NO</v>
      </c>
      <c r="E6120" s="20" t="str">
        <f t="shared" si="1"/>
        <v>NO</v>
      </c>
      <c r="F6120" s="20" t="s">
        <v>36046</v>
      </c>
      <c r="G6120" s="21" t="s">
        <v>36062</v>
      </c>
      <c r="H6120" s="22" t="s">
        <v>53</v>
      </c>
      <c r="I6120" s="20" t="s">
        <v>53</v>
      </c>
      <c r="J6120" s="20" t="s">
        <v>53</v>
      </c>
      <c r="K6120" s="20" t="s">
        <v>56</v>
      </c>
      <c r="L6120" s="23">
        <v>0</v>
      </c>
      <c r="M6120" s="20"/>
      <c r="N6120" s="20" t="s">
        <v>36063</v>
      </c>
      <c r="O6120" s="20" t="s">
        <v>36064</v>
      </c>
    </row>
    <row r="6121" spans="1:15" ht="15.75" customHeight="1" x14ac:dyDescent="0.2">
      <c r="A6121" s="20" t="s">
        <v>36020</v>
      </c>
      <c r="B6121" s="21" t="s">
        <v>36065</v>
      </c>
      <c r="C6121" s="21" t="s">
        <v>36066</v>
      </c>
      <c r="D6121" s="20" t="str">
        <f t="shared" si="0"/>
        <v>NO</v>
      </c>
      <c r="E6121" s="20" t="str">
        <f t="shared" si="1"/>
        <v>NO</v>
      </c>
      <c r="F6121" s="20" t="s">
        <v>2834</v>
      </c>
      <c r="G6121" s="21" t="s">
        <v>36067</v>
      </c>
      <c r="H6121" s="22" t="s">
        <v>53</v>
      </c>
      <c r="I6121" s="20" t="s">
        <v>53</v>
      </c>
      <c r="J6121" s="20" t="s">
        <v>53</v>
      </c>
      <c r="K6121" s="20" t="s">
        <v>56</v>
      </c>
      <c r="L6121" s="23">
        <v>1</v>
      </c>
      <c r="M6121" s="20"/>
      <c r="N6121" s="20" t="s">
        <v>36068</v>
      </c>
      <c r="O6121" s="20" t="s">
        <v>36069</v>
      </c>
    </row>
    <row r="6122" spans="1:15" ht="15.75" customHeight="1" x14ac:dyDescent="0.2">
      <c r="A6122" s="20" t="s">
        <v>36020</v>
      </c>
      <c r="B6122" s="21" t="s">
        <v>36070</v>
      </c>
      <c r="C6122" s="21" t="s">
        <v>36071</v>
      </c>
      <c r="D6122" s="20" t="str">
        <f t="shared" si="0"/>
        <v>NO</v>
      </c>
      <c r="E6122" s="20" t="str">
        <f t="shared" si="1"/>
        <v>NO</v>
      </c>
      <c r="F6122" s="20" t="s">
        <v>36072</v>
      </c>
      <c r="G6122" s="21" t="s">
        <v>36073</v>
      </c>
      <c r="H6122" s="22" t="s">
        <v>53</v>
      </c>
      <c r="I6122" s="20" t="s">
        <v>53</v>
      </c>
      <c r="J6122" s="20" t="s">
        <v>53</v>
      </c>
      <c r="K6122" s="20" t="s">
        <v>56</v>
      </c>
      <c r="L6122" s="23">
        <v>1</v>
      </c>
      <c r="M6122" s="20"/>
      <c r="N6122" s="20" t="s">
        <v>36074</v>
      </c>
      <c r="O6122" s="20" t="s">
        <v>36075</v>
      </c>
    </row>
    <row r="6123" spans="1:15" ht="15.75" customHeight="1" x14ac:dyDescent="0.2">
      <c r="A6123" s="20" t="s">
        <v>4384</v>
      </c>
      <c r="B6123" s="21" t="s">
        <v>6246</v>
      </c>
      <c r="C6123" s="21" t="s">
        <v>36076</v>
      </c>
      <c r="D6123" s="20" t="str">
        <f t="shared" si="0"/>
        <v>NO</v>
      </c>
      <c r="E6123" s="20" t="str">
        <f t="shared" si="1"/>
        <v>NO</v>
      </c>
      <c r="F6123" s="20" t="s">
        <v>36077</v>
      </c>
      <c r="G6123" s="21" t="s">
        <v>36078</v>
      </c>
      <c r="H6123" s="22" t="s">
        <v>53</v>
      </c>
      <c r="I6123" s="20" t="s">
        <v>53</v>
      </c>
      <c r="J6123" s="20" t="s">
        <v>53</v>
      </c>
      <c r="K6123" s="20" t="s">
        <v>53</v>
      </c>
      <c r="L6123" s="23">
        <v>0.81306020000000001</v>
      </c>
      <c r="M6123" s="20"/>
      <c r="N6123" s="20" t="s">
        <v>36079</v>
      </c>
      <c r="O6123" s="20" t="s">
        <v>36080</v>
      </c>
    </row>
    <row r="6124" spans="1:15" ht="15.75" customHeight="1" x14ac:dyDescent="0.2">
      <c r="A6124" s="20" t="s">
        <v>4384</v>
      </c>
      <c r="B6124" s="21" t="s">
        <v>36081</v>
      </c>
      <c r="C6124" s="21" t="s">
        <v>36082</v>
      </c>
      <c r="D6124" s="20" t="str">
        <f t="shared" si="0"/>
        <v>NO</v>
      </c>
      <c r="E6124" s="20" t="str">
        <f t="shared" si="1"/>
        <v>NO</v>
      </c>
      <c r="F6124" s="20" t="s">
        <v>36077</v>
      </c>
      <c r="G6124" s="21" t="s">
        <v>36083</v>
      </c>
      <c r="H6124" s="22" t="s">
        <v>53</v>
      </c>
      <c r="I6124" s="20" t="s">
        <v>53</v>
      </c>
      <c r="J6124" s="20" t="s">
        <v>53</v>
      </c>
      <c r="K6124" s="20" t="s">
        <v>53</v>
      </c>
      <c r="L6124" s="23">
        <v>0.85549739999999996</v>
      </c>
      <c r="M6124" s="20"/>
      <c r="N6124" s="20" t="s">
        <v>36084</v>
      </c>
      <c r="O6124" s="20" t="s">
        <v>36085</v>
      </c>
    </row>
    <row r="6125" spans="1:15" ht="15.75" customHeight="1" x14ac:dyDescent="0.2">
      <c r="A6125" s="20" t="s">
        <v>4384</v>
      </c>
      <c r="B6125" s="21" t="s">
        <v>36086</v>
      </c>
      <c r="C6125" s="21" t="s">
        <v>36087</v>
      </c>
      <c r="D6125" s="20" t="str">
        <f t="shared" si="0"/>
        <v>NO</v>
      </c>
      <c r="E6125" s="20" t="str">
        <f t="shared" si="1"/>
        <v>NO</v>
      </c>
      <c r="F6125" s="20" t="s">
        <v>36088</v>
      </c>
      <c r="G6125" s="21" t="s">
        <v>36089</v>
      </c>
      <c r="H6125" s="22" t="s">
        <v>53</v>
      </c>
      <c r="I6125" s="20" t="s">
        <v>53</v>
      </c>
      <c r="J6125" s="20" t="s">
        <v>53</v>
      </c>
      <c r="K6125" s="20" t="s">
        <v>53</v>
      </c>
      <c r="L6125" s="23">
        <v>0.99529999999999996</v>
      </c>
      <c r="M6125" s="20"/>
      <c r="N6125" s="20" t="s">
        <v>36090</v>
      </c>
      <c r="O6125" s="20" t="s">
        <v>36091</v>
      </c>
    </row>
    <row r="6126" spans="1:15" ht="15.75" customHeight="1" x14ac:dyDescent="0.2">
      <c r="A6126" s="20" t="s">
        <v>4384</v>
      </c>
      <c r="B6126" s="21" t="s">
        <v>36092</v>
      </c>
      <c r="C6126" s="21" t="s">
        <v>36093</v>
      </c>
      <c r="D6126" s="20" t="str">
        <f t="shared" si="0"/>
        <v>NO</v>
      </c>
      <c r="E6126" s="20" t="str">
        <f t="shared" si="1"/>
        <v>NO</v>
      </c>
      <c r="F6126" s="20" t="s">
        <v>36094</v>
      </c>
      <c r="G6126" s="21" t="s">
        <v>36095</v>
      </c>
      <c r="H6126" s="22" t="s">
        <v>53</v>
      </c>
      <c r="I6126" s="20" t="s">
        <v>53</v>
      </c>
      <c r="J6126" s="20" t="s">
        <v>53</v>
      </c>
      <c r="K6126" s="20" t="s">
        <v>56</v>
      </c>
      <c r="L6126" s="23">
        <v>0.62296070000000003</v>
      </c>
      <c r="M6126" s="20"/>
      <c r="N6126" s="20" t="s">
        <v>36096</v>
      </c>
      <c r="O6126" s="20" t="s">
        <v>36097</v>
      </c>
    </row>
    <row r="6127" spans="1:15" ht="15.75" customHeight="1" x14ac:dyDescent="0.2">
      <c r="A6127" s="20" t="s">
        <v>4384</v>
      </c>
      <c r="B6127" s="21" t="s">
        <v>36098</v>
      </c>
      <c r="C6127" s="21" t="s">
        <v>36099</v>
      </c>
      <c r="D6127" s="20" t="str">
        <f t="shared" si="0"/>
        <v>NO</v>
      </c>
      <c r="E6127" s="20" t="str">
        <f t="shared" si="1"/>
        <v>NO</v>
      </c>
      <c r="F6127" s="20" t="s">
        <v>36100</v>
      </c>
      <c r="G6127" s="21" t="s">
        <v>36101</v>
      </c>
      <c r="H6127" s="22" t="s">
        <v>53</v>
      </c>
      <c r="I6127" s="20" t="s">
        <v>53</v>
      </c>
      <c r="J6127" s="20" t="s">
        <v>53</v>
      </c>
      <c r="K6127" s="20" t="s">
        <v>56</v>
      </c>
      <c r="L6127" s="23">
        <v>0.77862600000000004</v>
      </c>
      <c r="M6127" s="20"/>
      <c r="N6127" s="20" t="s">
        <v>36102</v>
      </c>
      <c r="O6127" s="20" t="s">
        <v>36103</v>
      </c>
    </row>
    <row r="6128" spans="1:15" ht="15.75" customHeight="1" x14ac:dyDescent="0.2">
      <c r="A6128" s="20" t="s">
        <v>4384</v>
      </c>
      <c r="B6128" s="21" t="s">
        <v>36104</v>
      </c>
      <c r="C6128" s="21" t="s">
        <v>36105</v>
      </c>
      <c r="D6128" s="20" t="str">
        <f t="shared" si="0"/>
        <v>NO</v>
      </c>
      <c r="E6128" s="20" t="str">
        <f t="shared" si="1"/>
        <v>NO</v>
      </c>
      <c r="F6128" s="20" t="s">
        <v>36106</v>
      </c>
      <c r="G6128" s="21" t="s">
        <v>36107</v>
      </c>
      <c r="H6128" s="22" t="s">
        <v>53</v>
      </c>
      <c r="I6128" s="20" t="s">
        <v>53</v>
      </c>
      <c r="J6128" s="20" t="s">
        <v>53</v>
      </c>
      <c r="K6128" s="20" t="s">
        <v>56</v>
      </c>
      <c r="L6128" s="23">
        <v>0.69037939999999998</v>
      </c>
      <c r="M6128" s="20"/>
      <c r="N6128" s="20" t="s">
        <v>36108</v>
      </c>
      <c r="O6128" s="20" t="s">
        <v>36109</v>
      </c>
    </row>
    <row r="6129" spans="1:15" ht="15.75" customHeight="1" x14ac:dyDescent="0.2">
      <c r="A6129" s="20" t="s">
        <v>4384</v>
      </c>
      <c r="B6129" s="21" t="s">
        <v>36110</v>
      </c>
      <c r="C6129" s="21" t="s">
        <v>36111</v>
      </c>
      <c r="D6129" s="20" t="str">
        <f t="shared" si="0"/>
        <v>NO</v>
      </c>
      <c r="E6129" s="20" t="str">
        <f t="shared" si="1"/>
        <v>NO</v>
      </c>
      <c r="F6129" s="20" t="s">
        <v>36112</v>
      </c>
      <c r="G6129" s="21" t="s">
        <v>36113</v>
      </c>
      <c r="H6129" s="22" t="s">
        <v>53</v>
      </c>
      <c r="I6129" s="20" t="s">
        <v>53</v>
      </c>
      <c r="J6129" s="20" t="s">
        <v>53</v>
      </c>
      <c r="K6129" s="20" t="s">
        <v>56</v>
      </c>
      <c r="L6129" s="23">
        <v>0.97749200000000003</v>
      </c>
      <c r="M6129" s="20"/>
      <c r="N6129" s="20" t="s">
        <v>36114</v>
      </c>
      <c r="O6129" s="20" t="s">
        <v>36115</v>
      </c>
    </row>
    <row r="6130" spans="1:15" ht="15.75" customHeight="1" x14ac:dyDescent="0.2">
      <c r="A6130" s="20" t="s">
        <v>4384</v>
      </c>
      <c r="B6130" s="21" t="s">
        <v>36116</v>
      </c>
      <c r="C6130" s="21" t="s">
        <v>36117</v>
      </c>
      <c r="D6130" s="20" t="str">
        <f t="shared" si="0"/>
        <v>NO</v>
      </c>
      <c r="E6130" s="20" t="str">
        <f t="shared" si="1"/>
        <v>NO</v>
      </c>
      <c r="F6130" s="20" t="s">
        <v>36112</v>
      </c>
      <c r="G6130" s="21" t="s">
        <v>36118</v>
      </c>
      <c r="H6130" s="22" t="s">
        <v>53</v>
      </c>
      <c r="I6130" s="20" t="s">
        <v>53</v>
      </c>
      <c r="J6130" s="20" t="s">
        <v>53</v>
      </c>
      <c r="K6130" s="20" t="s">
        <v>56</v>
      </c>
      <c r="L6130" s="23">
        <v>0.54083340000000002</v>
      </c>
      <c r="M6130" s="20"/>
      <c r="N6130" s="20" t="s">
        <v>36119</v>
      </c>
      <c r="O6130" s="20" t="s">
        <v>36120</v>
      </c>
    </row>
    <row r="6131" spans="1:15" ht="15.75" customHeight="1" x14ac:dyDescent="0.2">
      <c r="A6131" s="20" t="s">
        <v>4384</v>
      </c>
      <c r="B6131" s="21" t="s">
        <v>36121</v>
      </c>
      <c r="C6131" s="21" t="s">
        <v>36122</v>
      </c>
      <c r="D6131" s="20" t="str">
        <f t="shared" si="0"/>
        <v>NO</v>
      </c>
      <c r="E6131" s="20" t="str">
        <f t="shared" si="1"/>
        <v>NO</v>
      </c>
      <c r="F6131" s="20" t="s">
        <v>36123</v>
      </c>
      <c r="G6131" s="21" t="s">
        <v>36124</v>
      </c>
      <c r="H6131" s="22" t="s">
        <v>53</v>
      </c>
      <c r="I6131" s="20" t="s">
        <v>53</v>
      </c>
      <c r="J6131" s="20" t="s">
        <v>53</v>
      </c>
      <c r="K6131" s="20" t="s">
        <v>56</v>
      </c>
      <c r="L6131" s="23">
        <v>0.99512789999999995</v>
      </c>
      <c r="M6131" s="20"/>
      <c r="N6131" s="20" t="s">
        <v>36125</v>
      </c>
      <c r="O6131" s="20" t="s">
        <v>36126</v>
      </c>
    </row>
    <row r="6132" spans="1:15" ht="15.75" customHeight="1" x14ac:dyDescent="0.2">
      <c r="A6132" s="20" t="s">
        <v>4384</v>
      </c>
      <c r="B6132" s="21" t="s">
        <v>36127</v>
      </c>
      <c r="C6132" s="21" t="s">
        <v>36128</v>
      </c>
      <c r="D6132" s="20" t="str">
        <f t="shared" si="0"/>
        <v>NO</v>
      </c>
      <c r="E6132" s="20" t="str">
        <f t="shared" si="1"/>
        <v>NO</v>
      </c>
      <c r="F6132" s="20" t="s">
        <v>36129</v>
      </c>
      <c r="G6132" s="21" t="s">
        <v>36130</v>
      </c>
      <c r="H6132" s="22" t="s">
        <v>53</v>
      </c>
      <c r="I6132" s="20" t="s">
        <v>53</v>
      </c>
      <c r="J6132" s="20" t="s">
        <v>53</v>
      </c>
      <c r="K6132" s="20" t="s">
        <v>56</v>
      </c>
      <c r="L6132" s="23">
        <v>0.87572249999999996</v>
      </c>
      <c r="M6132" s="20"/>
      <c r="N6132" s="20" t="s">
        <v>36131</v>
      </c>
      <c r="O6132" s="20" t="s">
        <v>36132</v>
      </c>
    </row>
    <row r="6133" spans="1:15" ht="15.75" customHeight="1" x14ac:dyDescent="0.2">
      <c r="A6133" s="20" t="s">
        <v>4384</v>
      </c>
      <c r="B6133" s="21" t="s">
        <v>36133</v>
      </c>
      <c r="C6133" s="21" t="s">
        <v>36134</v>
      </c>
      <c r="D6133" s="20" t="str">
        <f t="shared" si="0"/>
        <v>NO</v>
      </c>
      <c r="E6133" s="20" t="str">
        <f t="shared" si="1"/>
        <v>NO</v>
      </c>
      <c r="F6133" s="20" t="s">
        <v>36135</v>
      </c>
      <c r="G6133" s="21" t="s">
        <v>36136</v>
      </c>
      <c r="H6133" s="22" t="s">
        <v>53</v>
      </c>
      <c r="I6133" s="20" t="s">
        <v>53</v>
      </c>
      <c r="J6133" s="20" t="s">
        <v>53</v>
      </c>
      <c r="K6133" s="20" t="s">
        <v>56</v>
      </c>
      <c r="L6133" s="23">
        <v>0.85497630000000002</v>
      </c>
      <c r="M6133" s="20"/>
      <c r="N6133" s="20" t="s">
        <v>36137</v>
      </c>
      <c r="O6133" s="20" t="s">
        <v>36138</v>
      </c>
    </row>
    <row r="6134" spans="1:15" ht="15.75" customHeight="1" x14ac:dyDescent="0.2">
      <c r="A6134" s="20" t="s">
        <v>4384</v>
      </c>
      <c r="B6134" s="21" t="s">
        <v>36139</v>
      </c>
      <c r="C6134" s="21" t="s">
        <v>36140</v>
      </c>
      <c r="D6134" s="20" t="str">
        <f t="shared" si="0"/>
        <v>NO</v>
      </c>
      <c r="E6134" s="20" t="str">
        <f t="shared" si="1"/>
        <v>NO</v>
      </c>
      <c r="F6134" s="20" t="s">
        <v>36141</v>
      </c>
      <c r="G6134" s="21" t="s">
        <v>36107</v>
      </c>
      <c r="H6134" s="22" t="s">
        <v>53</v>
      </c>
      <c r="I6134" s="20" t="s">
        <v>53</v>
      </c>
      <c r="J6134" s="20" t="s">
        <v>53</v>
      </c>
      <c r="K6134" s="20" t="s">
        <v>56</v>
      </c>
      <c r="L6134" s="23">
        <v>1</v>
      </c>
      <c r="M6134" s="20"/>
      <c r="N6134" s="20" t="s">
        <v>36142</v>
      </c>
      <c r="O6134" s="20" t="s">
        <v>36143</v>
      </c>
    </row>
    <row r="6135" spans="1:15" ht="15.75" customHeight="1" x14ac:dyDescent="0.2">
      <c r="A6135" s="20" t="s">
        <v>4384</v>
      </c>
      <c r="B6135" s="21" t="s">
        <v>36144</v>
      </c>
      <c r="C6135" s="21" t="s">
        <v>36145</v>
      </c>
      <c r="D6135" s="20" t="str">
        <f t="shared" si="0"/>
        <v>NO</v>
      </c>
      <c r="E6135" s="20" t="str">
        <f t="shared" si="1"/>
        <v>NO</v>
      </c>
      <c r="F6135" s="20" t="s">
        <v>36146</v>
      </c>
      <c r="G6135" s="21" t="s">
        <v>36147</v>
      </c>
      <c r="H6135" s="22" t="s">
        <v>53</v>
      </c>
      <c r="I6135" s="20" t="s">
        <v>53</v>
      </c>
      <c r="J6135" s="20" t="s">
        <v>53</v>
      </c>
      <c r="K6135" s="20" t="s">
        <v>56</v>
      </c>
      <c r="L6135" s="23">
        <v>0.55492059999999999</v>
      </c>
      <c r="M6135" s="20"/>
      <c r="N6135" s="20" t="s">
        <v>36148</v>
      </c>
      <c r="O6135" s="20" t="s">
        <v>36149</v>
      </c>
    </row>
    <row r="6136" spans="1:15" ht="15.75" customHeight="1" x14ac:dyDescent="0.2">
      <c r="A6136" s="20" t="s">
        <v>4384</v>
      </c>
      <c r="B6136" s="21" t="s">
        <v>36150</v>
      </c>
      <c r="C6136" s="21" t="s">
        <v>36151</v>
      </c>
      <c r="D6136" s="20" t="str">
        <f t="shared" si="0"/>
        <v>NO</v>
      </c>
      <c r="E6136" s="20" t="str">
        <f t="shared" si="1"/>
        <v>NO</v>
      </c>
      <c r="F6136" s="20" t="s">
        <v>36152</v>
      </c>
      <c r="G6136" s="21" t="s">
        <v>36153</v>
      </c>
      <c r="H6136" s="22" t="s">
        <v>53</v>
      </c>
      <c r="I6136" s="20" t="s">
        <v>53</v>
      </c>
      <c r="J6136" s="20" t="s">
        <v>53</v>
      </c>
      <c r="K6136" s="20" t="s">
        <v>56</v>
      </c>
      <c r="L6136" s="23">
        <v>1</v>
      </c>
      <c r="M6136" s="20"/>
      <c r="N6136" s="20" t="s">
        <v>36154</v>
      </c>
      <c r="O6136" s="20" t="s">
        <v>36155</v>
      </c>
    </row>
    <row r="6137" spans="1:15" ht="15.75" customHeight="1" x14ac:dyDescent="0.2">
      <c r="A6137" s="20" t="s">
        <v>4384</v>
      </c>
      <c r="B6137" s="21" t="s">
        <v>36156</v>
      </c>
      <c r="C6137" s="21" t="s">
        <v>36157</v>
      </c>
      <c r="D6137" s="20" t="str">
        <f t="shared" si="0"/>
        <v>NO</v>
      </c>
      <c r="E6137" s="20" t="str">
        <f t="shared" si="1"/>
        <v>NO</v>
      </c>
      <c r="F6137" s="20" t="s">
        <v>36158</v>
      </c>
      <c r="G6137" s="21" t="s">
        <v>150</v>
      </c>
      <c r="H6137" s="22" t="s">
        <v>53</v>
      </c>
      <c r="I6137" s="20" t="s">
        <v>53</v>
      </c>
      <c r="J6137" s="20" t="s">
        <v>53</v>
      </c>
      <c r="K6137" s="20" t="s">
        <v>56</v>
      </c>
      <c r="L6137" s="23">
        <v>0.75237080000000001</v>
      </c>
      <c r="M6137" s="20"/>
      <c r="N6137" s="20" t="s">
        <v>36159</v>
      </c>
      <c r="O6137" s="20" t="s">
        <v>36160</v>
      </c>
    </row>
    <row r="6138" spans="1:15" ht="15.75" customHeight="1" x14ac:dyDescent="0.2">
      <c r="A6138" s="20" t="s">
        <v>4384</v>
      </c>
      <c r="B6138" s="21" t="s">
        <v>36161</v>
      </c>
      <c r="C6138" s="21" t="s">
        <v>36162</v>
      </c>
      <c r="D6138" s="20" t="str">
        <f t="shared" si="0"/>
        <v>NO</v>
      </c>
      <c r="E6138" s="20" t="str">
        <f t="shared" si="1"/>
        <v>NO</v>
      </c>
      <c r="F6138" s="20" t="s">
        <v>36163</v>
      </c>
      <c r="G6138" s="21" t="s">
        <v>36164</v>
      </c>
      <c r="H6138" s="22" t="s">
        <v>53</v>
      </c>
      <c r="I6138" s="20" t="s">
        <v>53</v>
      </c>
      <c r="J6138" s="20" t="s">
        <v>53</v>
      </c>
      <c r="K6138" s="20" t="s">
        <v>56</v>
      </c>
      <c r="L6138" s="23">
        <v>0.607298</v>
      </c>
      <c r="M6138" s="20"/>
      <c r="N6138" s="20" t="s">
        <v>36165</v>
      </c>
      <c r="O6138" s="20" t="s">
        <v>36166</v>
      </c>
    </row>
    <row r="6139" spans="1:15" ht="15.75" customHeight="1" x14ac:dyDescent="0.2">
      <c r="A6139" s="20" t="s">
        <v>4384</v>
      </c>
      <c r="B6139" s="21" t="s">
        <v>36167</v>
      </c>
      <c r="C6139" s="21" t="s">
        <v>36168</v>
      </c>
      <c r="D6139" s="20" t="str">
        <f t="shared" si="0"/>
        <v>NO</v>
      </c>
      <c r="E6139" s="20" t="str">
        <f t="shared" si="1"/>
        <v>NO</v>
      </c>
      <c r="F6139" s="20" t="s">
        <v>36169</v>
      </c>
      <c r="G6139" s="21" t="s">
        <v>36170</v>
      </c>
      <c r="H6139" s="22" t="s">
        <v>53</v>
      </c>
      <c r="I6139" s="20" t="s">
        <v>53</v>
      </c>
      <c r="J6139" s="20" t="s">
        <v>53</v>
      </c>
      <c r="K6139" s="20" t="s">
        <v>56</v>
      </c>
      <c r="L6139" s="23">
        <v>0.6371713</v>
      </c>
      <c r="M6139" s="20"/>
      <c r="N6139" s="20" t="s">
        <v>36171</v>
      </c>
      <c r="O6139" s="20" t="s">
        <v>36172</v>
      </c>
    </row>
    <row r="6140" spans="1:15" ht="15.75" customHeight="1" x14ac:dyDescent="0.2">
      <c r="A6140" s="20" t="s">
        <v>4384</v>
      </c>
      <c r="B6140" s="21" t="s">
        <v>36173</v>
      </c>
      <c r="C6140" s="21" t="s">
        <v>36174</v>
      </c>
      <c r="D6140" s="20" t="str">
        <f t="shared" si="0"/>
        <v>NO</v>
      </c>
      <c r="E6140" s="20" t="str">
        <f t="shared" si="1"/>
        <v>NO</v>
      </c>
      <c r="F6140" s="20" t="s">
        <v>36175</v>
      </c>
      <c r="G6140" s="21" t="s">
        <v>36176</v>
      </c>
      <c r="H6140" s="22" t="s">
        <v>53</v>
      </c>
      <c r="I6140" s="20" t="s">
        <v>53</v>
      </c>
      <c r="J6140" s="20" t="s">
        <v>53</v>
      </c>
      <c r="K6140" s="20" t="s">
        <v>56</v>
      </c>
      <c r="L6140" s="23">
        <v>0.72262780000000004</v>
      </c>
      <c r="M6140" s="20"/>
      <c r="N6140" s="20" t="s">
        <v>36177</v>
      </c>
      <c r="O6140" s="20" t="s">
        <v>36178</v>
      </c>
    </row>
    <row r="6141" spans="1:15" ht="15.75" customHeight="1" x14ac:dyDescent="0.2">
      <c r="A6141" s="20" t="s">
        <v>4384</v>
      </c>
      <c r="B6141" s="21" t="s">
        <v>36179</v>
      </c>
      <c r="C6141" s="21" t="s">
        <v>36180</v>
      </c>
      <c r="D6141" s="20" t="str">
        <f t="shared" si="0"/>
        <v>NO</v>
      </c>
      <c r="E6141" s="20" t="str">
        <f t="shared" si="1"/>
        <v>NO</v>
      </c>
      <c r="F6141" s="20" t="s">
        <v>36181</v>
      </c>
      <c r="G6141" s="21" t="s">
        <v>36182</v>
      </c>
      <c r="H6141" s="22" t="s">
        <v>53</v>
      </c>
      <c r="I6141" s="20" t="s">
        <v>53</v>
      </c>
      <c r="J6141" s="20" t="s">
        <v>53</v>
      </c>
      <c r="K6141" s="20" t="s">
        <v>56</v>
      </c>
      <c r="L6141" s="23">
        <v>0.49637389999999998</v>
      </c>
      <c r="M6141" s="20"/>
      <c r="N6141" s="20" t="s">
        <v>36183</v>
      </c>
      <c r="O6141" s="20" t="s">
        <v>36184</v>
      </c>
    </row>
    <row r="6142" spans="1:15" ht="15.75" customHeight="1" x14ac:dyDescent="0.2">
      <c r="A6142" s="20" t="s">
        <v>4384</v>
      </c>
      <c r="B6142" s="21" t="s">
        <v>36185</v>
      </c>
      <c r="C6142" s="21" t="s">
        <v>36186</v>
      </c>
      <c r="D6142" s="20" t="str">
        <f t="shared" si="0"/>
        <v>NO</v>
      </c>
      <c r="E6142" s="20" t="str">
        <f t="shared" si="1"/>
        <v>NO</v>
      </c>
      <c r="F6142" s="20" t="s">
        <v>36187</v>
      </c>
      <c r="G6142" s="21" t="s">
        <v>2036</v>
      </c>
      <c r="H6142" s="22" t="s">
        <v>53</v>
      </c>
      <c r="I6142" s="20" t="s">
        <v>53</v>
      </c>
      <c r="J6142" s="20" t="s">
        <v>53</v>
      </c>
      <c r="K6142" s="20" t="s">
        <v>56</v>
      </c>
      <c r="L6142" s="23">
        <v>0.81214850000000005</v>
      </c>
      <c r="M6142" s="20"/>
      <c r="N6142" s="20" t="s">
        <v>36188</v>
      </c>
      <c r="O6142" s="20" t="s">
        <v>36189</v>
      </c>
    </row>
    <row r="6143" spans="1:15" ht="15.75" customHeight="1" x14ac:dyDescent="0.2">
      <c r="A6143" s="20" t="s">
        <v>4384</v>
      </c>
      <c r="B6143" s="21" t="s">
        <v>36190</v>
      </c>
      <c r="C6143" s="21" t="s">
        <v>36191</v>
      </c>
      <c r="D6143" s="20" t="str">
        <f t="shared" si="0"/>
        <v>NO</v>
      </c>
      <c r="E6143" s="20" t="str">
        <f t="shared" si="1"/>
        <v>NO</v>
      </c>
      <c r="F6143" s="20" t="s">
        <v>36192</v>
      </c>
      <c r="G6143" s="21" t="s">
        <v>29177</v>
      </c>
      <c r="H6143" s="22" t="s">
        <v>53</v>
      </c>
      <c r="I6143" s="20" t="s">
        <v>53</v>
      </c>
      <c r="J6143" s="20" t="s">
        <v>53</v>
      </c>
      <c r="K6143" s="20" t="s">
        <v>56</v>
      </c>
      <c r="L6143" s="23">
        <v>1</v>
      </c>
      <c r="M6143" s="20"/>
      <c r="N6143" s="20" t="s">
        <v>36193</v>
      </c>
      <c r="O6143" s="20" t="s">
        <v>36194</v>
      </c>
    </row>
    <row r="6144" spans="1:15" ht="15.75" customHeight="1" x14ac:dyDescent="0.2">
      <c r="A6144" s="20" t="s">
        <v>4399</v>
      </c>
      <c r="B6144" s="21" t="s">
        <v>36195</v>
      </c>
      <c r="C6144" s="21" t="s">
        <v>36196</v>
      </c>
      <c r="D6144" s="20" t="str">
        <f t="shared" si="0"/>
        <v>NO</v>
      </c>
      <c r="E6144" s="20" t="str">
        <f t="shared" si="1"/>
        <v>NO</v>
      </c>
      <c r="F6144" s="20" t="s">
        <v>36197</v>
      </c>
      <c r="G6144" s="21" t="s">
        <v>36198</v>
      </c>
      <c r="H6144" s="22" t="s">
        <v>53</v>
      </c>
      <c r="I6144" s="20" t="s">
        <v>53</v>
      </c>
      <c r="J6144" s="20" t="s">
        <v>53</v>
      </c>
      <c r="K6144" s="20" t="s">
        <v>56</v>
      </c>
      <c r="L6144" s="23">
        <v>0.99505999999999994</v>
      </c>
      <c r="M6144" s="20"/>
      <c r="N6144" s="20" t="s">
        <v>36199</v>
      </c>
      <c r="O6144" s="20" t="s">
        <v>36200</v>
      </c>
    </row>
    <row r="6145" spans="1:15" ht="15.75" customHeight="1" x14ac:dyDescent="0.2">
      <c r="A6145" s="20" t="s">
        <v>4399</v>
      </c>
      <c r="B6145" s="21" t="s">
        <v>36201</v>
      </c>
      <c r="C6145" s="21" t="s">
        <v>36202</v>
      </c>
      <c r="D6145" s="20" t="str">
        <f t="shared" si="0"/>
        <v>NO</v>
      </c>
      <c r="E6145" s="20" t="str">
        <f t="shared" si="1"/>
        <v>NO</v>
      </c>
      <c r="F6145" s="20" t="s">
        <v>36203</v>
      </c>
      <c r="G6145" s="21" t="s">
        <v>36204</v>
      </c>
      <c r="H6145" s="22" t="s">
        <v>53</v>
      </c>
      <c r="I6145" s="20" t="s">
        <v>53</v>
      </c>
      <c r="J6145" s="20" t="s">
        <v>53</v>
      </c>
      <c r="K6145" s="20" t="s">
        <v>56</v>
      </c>
      <c r="L6145" s="23">
        <v>0.96334180000000003</v>
      </c>
      <c r="M6145" s="20"/>
      <c r="N6145" s="20" t="s">
        <v>36205</v>
      </c>
      <c r="O6145" s="20" t="s">
        <v>36206</v>
      </c>
    </row>
    <row r="6146" spans="1:15" ht="15.75" customHeight="1" x14ac:dyDescent="0.2">
      <c r="A6146" s="20" t="s">
        <v>4399</v>
      </c>
      <c r="B6146" s="21" t="s">
        <v>36207</v>
      </c>
      <c r="C6146" s="21" t="s">
        <v>36208</v>
      </c>
      <c r="D6146" s="20" t="str">
        <f t="shared" si="0"/>
        <v>NO</v>
      </c>
      <c r="E6146" s="20" t="str">
        <f t="shared" si="1"/>
        <v>NO</v>
      </c>
      <c r="F6146" s="20" t="s">
        <v>36203</v>
      </c>
      <c r="G6146" s="21" t="s">
        <v>36209</v>
      </c>
      <c r="H6146" s="22" t="s">
        <v>53</v>
      </c>
      <c r="I6146" s="20" t="s">
        <v>53</v>
      </c>
      <c r="J6146" s="20" t="s">
        <v>53</v>
      </c>
      <c r="K6146" s="20" t="s">
        <v>56</v>
      </c>
      <c r="L6146" s="23">
        <v>0.99780519999999995</v>
      </c>
      <c r="M6146" s="20"/>
      <c r="N6146" s="20" t="s">
        <v>36210</v>
      </c>
      <c r="O6146" s="20" t="s">
        <v>36211</v>
      </c>
    </row>
    <row r="6147" spans="1:15" ht="15.75" customHeight="1" x14ac:dyDescent="0.2">
      <c r="A6147" s="20" t="s">
        <v>4399</v>
      </c>
      <c r="B6147" s="21" t="s">
        <v>36212</v>
      </c>
      <c r="C6147" s="21" t="s">
        <v>36213</v>
      </c>
      <c r="D6147" s="20" t="str">
        <f t="shared" si="0"/>
        <v>NO</v>
      </c>
      <c r="E6147" s="20" t="str">
        <f t="shared" si="1"/>
        <v>NO</v>
      </c>
      <c r="F6147" s="20" t="s">
        <v>36214</v>
      </c>
      <c r="G6147" s="21" t="s">
        <v>36215</v>
      </c>
      <c r="H6147" s="22" t="s">
        <v>53</v>
      </c>
      <c r="I6147" s="20" t="s">
        <v>53</v>
      </c>
      <c r="J6147" s="20" t="s">
        <v>53</v>
      </c>
      <c r="K6147" s="20" t="s">
        <v>56</v>
      </c>
      <c r="L6147" s="23">
        <v>0</v>
      </c>
      <c r="M6147" s="20"/>
      <c r="N6147" s="20" t="s">
        <v>36216</v>
      </c>
      <c r="O6147" s="20" t="s">
        <v>36217</v>
      </c>
    </row>
    <row r="6148" spans="1:15" ht="15.75" customHeight="1" x14ac:dyDescent="0.2">
      <c r="A6148" s="20" t="s">
        <v>4399</v>
      </c>
      <c r="B6148" s="21" t="s">
        <v>36218</v>
      </c>
      <c r="C6148" s="21" t="s">
        <v>36219</v>
      </c>
      <c r="D6148" s="20" t="str">
        <f t="shared" si="0"/>
        <v>NO</v>
      </c>
      <c r="E6148" s="20" t="str">
        <f t="shared" si="1"/>
        <v>NO</v>
      </c>
      <c r="F6148" s="20" t="s">
        <v>36220</v>
      </c>
      <c r="G6148" s="21" t="s">
        <v>36221</v>
      </c>
      <c r="H6148" s="22" t="s">
        <v>53</v>
      </c>
      <c r="I6148" s="20" t="s">
        <v>53</v>
      </c>
      <c r="J6148" s="20" t="s">
        <v>53</v>
      </c>
      <c r="K6148" s="20" t="s">
        <v>56</v>
      </c>
      <c r="L6148" s="23">
        <v>0.4931507</v>
      </c>
      <c r="M6148" s="20"/>
      <c r="N6148" s="20" t="s">
        <v>36222</v>
      </c>
      <c r="O6148" s="20" t="s">
        <v>36223</v>
      </c>
    </row>
    <row r="6149" spans="1:15" ht="15.75" customHeight="1" x14ac:dyDescent="0.2">
      <c r="A6149" s="20" t="s">
        <v>36224</v>
      </c>
      <c r="B6149" s="21" t="s">
        <v>36225</v>
      </c>
      <c r="C6149" s="21" t="s">
        <v>36226</v>
      </c>
      <c r="D6149" s="20" t="str">
        <f t="shared" si="0"/>
        <v>NO</v>
      </c>
      <c r="E6149" s="20" t="str">
        <f t="shared" si="1"/>
        <v>NO</v>
      </c>
      <c r="F6149" s="20" t="s">
        <v>36227</v>
      </c>
      <c r="G6149" s="21" t="s">
        <v>36228</v>
      </c>
      <c r="H6149" s="22" t="s">
        <v>53</v>
      </c>
      <c r="I6149" s="20" t="s">
        <v>53</v>
      </c>
      <c r="J6149" s="20" t="s">
        <v>53</v>
      </c>
      <c r="K6149" s="20" t="s">
        <v>56</v>
      </c>
      <c r="L6149" s="23">
        <v>0.32430209999999998</v>
      </c>
      <c r="M6149" s="20"/>
      <c r="N6149" s="20" t="s">
        <v>36229</v>
      </c>
      <c r="O6149" s="20" t="s">
        <v>36230</v>
      </c>
    </row>
    <row r="6150" spans="1:15" ht="15.75" customHeight="1" x14ac:dyDescent="0.2">
      <c r="A6150" s="20" t="s">
        <v>36224</v>
      </c>
      <c r="B6150" s="21" t="s">
        <v>36231</v>
      </c>
      <c r="C6150" s="21" t="s">
        <v>36232</v>
      </c>
      <c r="D6150" s="20" t="str">
        <f t="shared" si="0"/>
        <v>NO</v>
      </c>
      <c r="E6150" s="20" t="str">
        <f t="shared" si="1"/>
        <v>NO</v>
      </c>
      <c r="F6150" s="20" t="s">
        <v>36233</v>
      </c>
      <c r="G6150" s="21" t="s">
        <v>36234</v>
      </c>
      <c r="H6150" s="22" t="s">
        <v>53</v>
      </c>
      <c r="I6150" s="20" t="s">
        <v>53</v>
      </c>
      <c r="J6150" s="20" t="s">
        <v>53</v>
      </c>
      <c r="K6150" s="20" t="s">
        <v>56</v>
      </c>
      <c r="L6150" s="23">
        <v>0.77723379999999997</v>
      </c>
      <c r="M6150" s="20"/>
      <c r="N6150" s="20" t="s">
        <v>36235</v>
      </c>
      <c r="O6150" s="20" t="s">
        <v>36236</v>
      </c>
    </row>
    <row r="6151" spans="1:15" ht="15.75" customHeight="1" x14ac:dyDescent="0.2">
      <c r="A6151" s="20" t="s">
        <v>36224</v>
      </c>
      <c r="B6151" s="21" t="s">
        <v>36237</v>
      </c>
      <c r="C6151" s="21" t="s">
        <v>36238</v>
      </c>
      <c r="D6151" s="20" t="str">
        <f t="shared" si="0"/>
        <v>NO</v>
      </c>
      <c r="E6151" s="20" t="str">
        <f t="shared" si="1"/>
        <v>NO</v>
      </c>
      <c r="F6151" s="20" t="s">
        <v>36239</v>
      </c>
      <c r="G6151" s="21" t="s">
        <v>36240</v>
      </c>
      <c r="H6151" s="22" t="s">
        <v>53</v>
      </c>
      <c r="I6151" s="20" t="s">
        <v>53</v>
      </c>
      <c r="J6151" s="20" t="s">
        <v>53</v>
      </c>
      <c r="K6151" s="20" t="s">
        <v>56</v>
      </c>
      <c r="L6151" s="23">
        <v>1</v>
      </c>
      <c r="M6151" s="20"/>
      <c r="N6151" s="20" t="s">
        <v>36241</v>
      </c>
      <c r="O6151" s="20" t="s">
        <v>36242</v>
      </c>
    </row>
    <row r="6152" spans="1:15" ht="15.75" customHeight="1" x14ac:dyDescent="0.2">
      <c r="A6152" s="20" t="s">
        <v>36224</v>
      </c>
      <c r="B6152" s="21" t="s">
        <v>36243</v>
      </c>
      <c r="C6152" s="21" t="s">
        <v>36244</v>
      </c>
      <c r="D6152" s="20" t="str">
        <f t="shared" si="0"/>
        <v>NO</v>
      </c>
      <c r="E6152" s="20" t="str">
        <f t="shared" si="1"/>
        <v>NO</v>
      </c>
      <c r="F6152" s="20" t="s">
        <v>36245</v>
      </c>
      <c r="G6152" s="21" t="s">
        <v>36246</v>
      </c>
      <c r="H6152" s="22" t="s">
        <v>53</v>
      </c>
      <c r="I6152" s="20" t="s">
        <v>53</v>
      </c>
      <c r="J6152" s="20" t="s">
        <v>53</v>
      </c>
      <c r="K6152" s="20" t="s">
        <v>53</v>
      </c>
      <c r="L6152" s="23">
        <v>0.83958089999999996</v>
      </c>
      <c r="M6152" s="20"/>
      <c r="N6152" s="20" t="s">
        <v>36247</v>
      </c>
      <c r="O6152" s="20" t="s">
        <v>36248</v>
      </c>
    </row>
    <row r="6153" spans="1:15" ht="15.75" customHeight="1" x14ac:dyDescent="0.2">
      <c r="A6153" s="20" t="s">
        <v>36224</v>
      </c>
      <c r="B6153" s="21" t="s">
        <v>36249</v>
      </c>
      <c r="C6153" s="21" t="s">
        <v>36250</v>
      </c>
      <c r="D6153" s="20" t="str">
        <f t="shared" si="0"/>
        <v>NO</v>
      </c>
      <c r="E6153" s="20" t="str">
        <f t="shared" si="1"/>
        <v>NO</v>
      </c>
      <c r="F6153" s="20" t="s">
        <v>36251</v>
      </c>
      <c r="G6153" s="21" t="s">
        <v>34619</v>
      </c>
      <c r="H6153" s="22" t="s">
        <v>53</v>
      </c>
      <c r="I6153" s="20" t="s">
        <v>53</v>
      </c>
      <c r="J6153" s="20" t="s">
        <v>53</v>
      </c>
      <c r="K6153" s="20" t="s">
        <v>56</v>
      </c>
      <c r="L6153" s="23">
        <v>0.75479529999999995</v>
      </c>
      <c r="M6153" s="20"/>
      <c r="N6153" s="20" t="s">
        <v>36252</v>
      </c>
      <c r="O6153" s="20" t="s">
        <v>36253</v>
      </c>
    </row>
    <row r="6154" spans="1:15" ht="15.75" customHeight="1" x14ac:dyDescent="0.2">
      <c r="A6154" s="20" t="s">
        <v>36224</v>
      </c>
      <c r="B6154" s="21" t="s">
        <v>36254</v>
      </c>
      <c r="C6154" s="21" t="s">
        <v>36255</v>
      </c>
      <c r="D6154" s="20" t="str">
        <f t="shared" si="0"/>
        <v>NO</v>
      </c>
      <c r="E6154" s="20" t="str">
        <f t="shared" si="1"/>
        <v>NO</v>
      </c>
      <c r="F6154" s="20" t="s">
        <v>36256</v>
      </c>
      <c r="G6154" s="21" t="s">
        <v>36257</v>
      </c>
      <c r="H6154" s="22" t="s">
        <v>53</v>
      </c>
      <c r="I6154" s="20" t="s">
        <v>53</v>
      </c>
      <c r="J6154" s="20" t="s">
        <v>53</v>
      </c>
      <c r="K6154" s="20" t="s">
        <v>53</v>
      </c>
      <c r="L6154" s="23">
        <v>0.3941094</v>
      </c>
      <c r="M6154" s="20"/>
      <c r="N6154" s="20" t="s">
        <v>36258</v>
      </c>
      <c r="O6154" s="20" t="s">
        <v>36259</v>
      </c>
    </row>
    <row r="6155" spans="1:15" ht="15.75" customHeight="1" x14ac:dyDescent="0.2">
      <c r="A6155" s="20" t="s">
        <v>36224</v>
      </c>
      <c r="B6155" s="21" t="s">
        <v>36260</v>
      </c>
      <c r="C6155" s="21" t="s">
        <v>36261</v>
      </c>
      <c r="D6155" s="20" t="str">
        <f t="shared" si="0"/>
        <v>NO</v>
      </c>
      <c r="E6155" s="20" t="str">
        <f t="shared" si="1"/>
        <v>NO</v>
      </c>
      <c r="F6155" s="20" t="s">
        <v>36256</v>
      </c>
      <c r="G6155" s="21" t="s">
        <v>36262</v>
      </c>
      <c r="H6155" s="22" t="s">
        <v>53</v>
      </c>
      <c r="I6155" s="20" t="s">
        <v>53</v>
      </c>
      <c r="J6155" s="20" t="s">
        <v>53</v>
      </c>
      <c r="K6155" s="20" t="s">
        <v>56</v>
      </c>
      <c r="L6155" s="23">
        <v>0.5962442</v>
      </c>
      <c r="M6155" s="20"/>
      <c r="N6155" s="20" t="s">
        <v>36263</v>
      </c>
      <c r="O6155" s="20" t="s">
        <v>36264</v>
      </c>
    </row>
    <row r="6156" spans="1:15" ht="15.75" customHeight="1" x14ac:dyDescent="0.2">
      <c r="A6156" s="20" t="s">
        <v>4407</v>
      </c>
      <c r="B6156" s="21" t="s">
        <v>36265</v>
      </c>
      <c r="C6156" s="21" t="s">
        <v>36266</v>
      </c>
      <c r="D6156" s="20" t="str">
        <f t="shared" si="0"/>
        <v>NO</v>
      </c>
      <c r="E6156" s="20" t="str">
        <f t="shared" si="1"/>
        <v>NO</v>
      </c>
      <c r="F6156" s="20" t="s">
        <v>36267</v>
      </c>
      <c r="G6156" s="21" t="s">
        <v>150</v>
      </c>
      <c r="H6156" s="22" t="s">
        <v>53</v>
      </c>
      <c r="I6156" s="20" t="s">
        <v>53</v>
      </c>
      <c r="J6156" s="20" t="s">
        <v>53</v>
      </c>
      <c r="K6156" s="20" t="s">
        <v>56</v>
      </c>
      <c r="L6156" s="23">
        <v>0.60566039999999999</v>
      </c>
      <c r="M6156" s="20"/>
      <c r="N6156" s="20" t="s">
        <v>36268</v>
      </c>
      <c r="O6156" s="20" t="s">
        <v>36269</v>
      </c>
    </row>
    <row r="6157" spans="1:15" ht="15.75" customHeight="1" x14ac:dyDescent="0.2">
      <c r="A6157" s="20" t="s">
        <v>4407</v>
      </c>
      <c r="B6157" s="21" t="s">
        <v>36270</v>
      </c>
      <c r="C6157" s="21" t="s">
        <v>36271</v>
      </c>
      <c r="D6157" s="20" t="str">
        <f t="shared" si="0"/>
        <v>NO</v>
      </c>
      <c r="E6157" s="20" t="str">
        <f t="shared" si="1"/>
        <v>NO</v>
      </c>
      <c r="F6157" s="20" t="s">
        <v>4410</v>
      </c>
      <c r="G6157" s="21" t="s">
        <v>36272</v>
      </c>
      <c r="H6157" s="22" t="s">
        <v>53</v>
      </c>
      <c r="I6157" s="20" t="s">
        <v>53</v>
      </c>
      <c r="J6157" s="20" t="s">
        <v>53</v>
      </c>
      <c r="K6157" s="20" t="s">
        <v>56</v>
      </c>
      <c r="L6157" s="23">
        <v>0.93639740000000005</v>
      </c>
      <c r="M6157" s="20"/>
      <c r="N6157" s="20" t="s">
        <v>36273</v>
      </c>
      <c r="O6157" s="20" t="s">
        <v>36274</v>
      </c>
    </row>
    <row r="6158" spans="1:15" ht="15.75" customHeight="1" x14ac:dyDescent="0.2">
      <c r="A6158" s="20" t="s">
        <v>4407</v>
      </c>
      <c r="B6158" s="21" t="s">
        <v>36275</v>
      </c>
      <c r="C6158" s="21" t="s">
        <v>36276</v>
      </c>
      <c r="D6158" s="20" t="str">
        <f t="shared" si="0"/>
        <v>NO</v>
      </c>
      <c r="E6158" s="20" t="str">
        <f t="shared" si="1"/>
        <v>NO</v>
      </c>
      <c r="F6158" s="20" t="s">
        <v>4410</v>
      </c>
      <c r="G6158" s="21" t="s">
        <v>36277</v>
      </c>
      <c r="H6158" s="22" t="s">
        <v>53</v>
      </c>
      <c r="I6158" s="20" t="s">
        <v>53</v>
      </c>
      <c r="J6158" s="20" t="s">
        <v>53</v>
      </c>
      <c r="K6158" s="20" t="s">
        <v>56</v>
      </c>
      <c r="L6158" s="23">
        <v>0.37475730000000002</v>
      </c>
      <c r="M6158" s="20"/>
      <c r="N6158" s="20" t="s">
        <v>36278</v>
      </c>
      <c r="O6158" s="20" t="s">
        <v>36279</v>
      </c>
    </row>
    <row r="6159" spans="1:15" ht="15.75" customHeight="1" x14ac:dyDescent="0.2">
      <c r="A6159" s="20" t="s">
        <v>4407</v>
      </c>
      <c r="B6159" s="21" t="s">
        <v>36280</v>
      </c>
      <c r="C6159" s="21" t="s">
        <v>36281</v>
      </c>
      <c r="D6159" s="20" t="str">
        <f t="shared" si="0"/>
        <v>NO</v>
      </c>
      <c r="E6159" s="20" t="str">
        <f t="shared" si="1"/>
        <v>NO</v>
      </c>
      <c r="F6159" s="20" t="s">
        <v>4410</v>
      </c>
      <c r="G6159" s="21" t="s">
        <v>36282</v>
      </c>
      <c r="H6159" s="22" t="s">
        <v>53</v>
      </c>
      <c r="I6159" s="20" t="s">
        <v>53</v>
      </c>
      <c r="J6159" s="20" t="s">
        <v>53</v>
      </c>
      <c r="K6159" s="20" t="s">
        <v>56</v>
      </c>
      <c r="L6159" s="23">
        <v>1</v>
      </c>
      <c r="M6159" s="20"/>
      <c r="N6159" s="20" t="s">
        <v>36283</v>
      </c>
      <c r="O6159" s="20" t="s">
        <v>36284</v>
      </c>
    </row>
    <row r="6160" spans="1:15" ht="15.75" customHeight="1" x14ac:dyDescent="0.2">
      <c r="A6160" s="20" t="s">
        <v>4407</v>
      </c>
      <c r="B6160" s="21" t="s">
        <v>36285</v>
      </c>
      <c r="C6160" s="21" t="s">
        <v>36286</v>
      </c>
      <c r="D6160" s="20" t="str">
        <f t="shared" si="0"/>
        <v>NO</v>
      </c>
      <c r="E6160" s="20" t="str">
        <f t="shared" si="1"/>
        <v>NO</v>
      </c>
      <c r="F6160" s="20" t="s">
        <v>36287</v>
      </c>
      <c r="G6160" s="21" t="s">
        <v>36288</v>
      </c>
      <c r="H6160" s="22" t="s">
        <v>53</v>
      </c>
      <c r="I6160" s="20" t="s">
        <v>53</v>
      </c>
      <c r="J6160" s="20" t="s">
        <v>53</v>
      </c>
      <c r="K6160" s="20" t="s">
        <v>53</v>
      </c>
      <c r="L6160" s="23">
        <v>0.96083790000000002</v>
      </c>
      <c r="M6160" s="20"/>
      <c r="N6160" s="20" t="s">
        <v>36289</v>
      </c>
      <c r="O6160" s="20" t="s">
        <v>36290</v>
      </c>
    </row>
    <row r="6161" spans="1:15" ht="15.75" customHeight="1" x14ac:dyDescent="0.2">
      <c r="A6161" s="20" t="s">
        <v>4407</v>
      </c>
      <c r="B6161" s="21" t="s">
        <v>36291</v>
      </c>
      <c r="C6161" s="21" t="s">
        <v>36292</v>
      </c>
      <c r="D6161" s="20" t="str">
        <f t="shared" si="0"/>
        <v>NO</v>
      </c>
      <c r="E6161" s="20" t="str">
        <f t="shared" si="1"/>
        <v>NO</v>
      </c>
      <c r="F6161" s="20" t="s">
        <v>36293</v>
      </c>
      <c r="G6161" s="21" t="s">
        <v>32292</v>
      </c>
      <c r="H6161" s="22" t="s">
        <v>53</v>
      </c>
      <c r="I6161" s="20" t="s">
        <v>53</v>
      </c>
      <c r="J6161" s="20" t="s">
        <v>53</v>
      </c>
      <c r="K6161" s="20" t="s">
        <v>53</v>
      </c>
      <c r="L6161" s="23">
        <v>0.63726570000000005</v>
      </c>
      <c r="M6161" s="20"/>
      <c r="N6161" s="20" t="s">
        <v>36294</v>
      </c>
      <c r="O6161" s="20" t="s">
        <v>36295</v>
      </c>
    </row>
    <row r="6162" spans="1:15" ht="15.75" customHeight="1" x14ac:dyDescent="0.2">
      <c r="A6162" s="20" t="s">
        <v>4407</v>
      </c>
      <c r="B6162" s="21" t="s">
        <v>36296</v>
      </c>
      <c r="C6162" s="21" t="s">
        <v>36297</v>
      </c>
      <c r="D6162" s="20" t="str">
        <f t="shared" si="0"/>
        <v>NO</v>
      </c>
      <c r="E6162" s="20" t="str">
        <f t="shared" si="1"/>
        <v>NO</v>
      </c>
      <c r="F6162" s="20" t="s">
        <v>36298</v>
      </c>
      <c r="G6162" s="21" t="s">
        <v>25801</v>
      </c>
      <c r="H6162" s="22" t="s">
        <v>53</v>
      </c>
      <c r="I6162" s="20" t="s">
        <v>53</v>
      </c>
      <c r="J6162" s="20" t="s">
        <v>53</v>
      </c>
      <c r="K6162" s="20" t="s">
        <v>56</v>
      </c>
      <c r="L6162" s="23">
        <v>1</v>
      </c>
      <c r="M6162" s="20"/>
      <c r="N6162" s="20" t="s">
        <v>36299</v>
      </c>
      <c r="O6162" s="20" t="s">
        <v>36300</v>
      </c>
    </row>
    <row r="6163" spans="1:15" ht="15.75" customHeight="1" x14ac:dyDescent="0.2">
      <c r="A6163" s="20" t="s">
        <v>4421</v>
      </c>
      <c r="B6163" s="21" t="s">
        <v>36301</v>
      </c>
      <c r="C6163" s="21" t="s">
        <v>36302</v>
      </c>
      <c r="D6163" s="20" t="str">
        <f t="shared" si="0"/>
        <v>NO</v>
      </c>
      <c r="E6163" s="20" t="str">
        <f t="shared" si="1"/>
        <v>NO</v>
      </c>
      <c r="F6163" s="20" t="s">
        <v>36303</v>
      </c>
      <c r="G6163" s="21" t="s">
        <v>29550</v>
      </c>
      <c r="H6163" s="22" t="s">
        <v>53</v>
      </c>
      <c r="I6163" s="20" t="s">
        <v>53</v>
      </c>
      <c r="J6163" s="20" t="s">
        <v>53</v>
      </c>
      <c r="K6163" s="20" t="s">
        <v>56</v>
      </c>
      <c r="L6163" s="23">
        <v>1</v>
      </c>
      <c r="M6163" s="20"/>
      <c r="N6163" s="20" t="s">
        <v>36304</v>
      </c>
      <c r="O6163" s="20" t="s">
        <v>36305</v>
      </c>
    </row>
    <row r="6164" spans="1:15" ht="15.75" customHeight="1" x14ac:dyDescent="0.2">
      <c r="A6164" s="20" t="s">
        <v>4421</v>
      </c>
      <c r="B6164" s="21" t="s">
        <v>36306</v>
      </c>
      <c r="C6164" s="21" t="s">
        <v>36307</v>
      </c>
      <c r="D6164" s="20" t="str">
        <f t="shared" si="0"/>
        <v>NO</v>
      </c>
      <c r="E6164" s="20" t="str">
        <f t="shared" si="1"/>
        <v>NO</v>
      </c>
      <c r="F6164" s="20" t="s">
        <v>4424</v>
      </c>
      <c r="G6164" s="21" t="s">
        <v>36308</v>
      </c>
      <c r="H6164" s="22" t="s">
        <v>53</v>
      </c>
      <c r="I6164" s="20" t="s">
        <v>53</v>
      </c>
      <c r="J6164" s="20" t="s">
        <v>53</v>
      </c>
      <c r="K6164" s="20" t="s">
        <v>56</v>
      </c>
      <c r="L6164" s="23">
        <v>0.79756329999999998</v>
      </c>
      <c r="M6164" s="20"/>
      <c r="N6164" s="20" t="s">
        <v>36309</v>
      </c>
      <c r="O6164" s="20" t="s">
        <v>36310</v>
      </c>
    </row>
    <row r="6165" spans="1:15" ht="15.75" customHeight="1" x14ac:dyDescent="0.2">
      <c r="A6165" s="20" t="s">
        <v>4421</v>
      </c>
      <c r="B6165" s="21" t="s">
        <v>36311</v>
      </c>
      <c r="C6165" s="21" t="s">
        <v>36312</v>
      </c>
      <c r="D6165" s="20" t="str">
        <f t="shared" si="0"/>
        <v>NO</v>
      </c>
      <c r="E6165" s="20" t="str">
        <f t="shared" si="1"/>
        <v>NO</v>
      </c>
      <c r="F6165" s="20" t="s">
        <v>36313</v>
      </c>
      <c r="G6165" s="21" t="s">
        <v>150</v>
      </c>
      <c r="H6165" s="22" t="s">
        <v>53</v>
      </c>
      <c r="I6165" s="20" t="s">
        <v>53</v>
      </c>
      <c r="J6165" s="20" t="s">
        <v>53</v>
      </c>
      <c r="K6165" s="20" t="s">
        <v>56</v>
      </c>
      <c r="L6165" s="23">
        <v>0.48412699999999997</v>
      </c>
      <c r="M6165" s="20"/>
      <c r="N6165" s="20" t="s">
        <v>36314</v>
      </c>
      <c r="O6165" s="20" t="s">
        <v>36315</v>
      </c>
    </row>
    <row r="6166" spans="1:15" ht="15.75" customHeight="1" x14ac:dyDescent="0.2">
      <c r="A6166" s="20" t="s">
        <v>4421</v>
      </c>
      <c r="B6166" s="21" t="s">
        <v>36316</v>
      </c>
      <c r="C6166" s="21" t="s">
        <v>36317</v>
      </c>
      <c r="D6166" s="20" t="str">
        <f t="shared" si="0"/>
        <v>NO</v>
      </c>
      <c r="E6166" s="20" t="str">
        <f t="shared" si="1"/>
        <v>NO</v>
      </c>
      <c r="F6166" s="20" t="s">
        <v>36318</v>
      </c>
      <c r="G6166" s="21" t="s">
        <v>34777</v>
      </c>
      <c r="H6166" s="22" t="s">
        <v>53</v>
      </c>
      <c r="I6166" s="20" t="s">
        <v>53</v>
      </c>
      <c r="J6166" s="20" t="s">
        <v>53</v>
      </c>
      <c r="K6166" s="20" t="s">
        <v>56</v>
      </c>
      <c r="L6166" s="23">
        <v>1</v>
      </c>
      <c r="M6166" s="20"/>
      <c r="N6166" s="20" t="s">
        <v>36319</v>
      </c>
      <c r="O6166" s="20" t="s">
        <v>36320</v>
      </c>
    </row>
    <row r="6167" spans="1:15" ht="15.75" customHeight="1" x14ac:dyDescent="0.2">
      <c r="A6167" s="20" t="s">
        <v>4421</v>
      </c>
      <c r="B6167" s="21" t="s">
        <v>36321</v>
      </c>
      <c r="C6167" s="21" t="s">
        <v>36322</v>
      </c>
      <c r="D6167" s="20" t="str">
        <f t="shared" si="0"/>
        <v>NO</v>
      </c>
      <c r="E6167" s="20" t="str">
        <f t="shared" si="1"/>
        <v>NO</v>
      </c>
      <c r="F6167" s="20" t="s">
        <v>36323</v>
      </c>
      <c r="G6167" s="21" t="s">
        <v>23965</v>
      </c>
      <c r="H6167" s="22" t="s">
        <v>53</v>
      </c>
      <c r="I6167" s="20" t="s">
        <v>53</v>
      </c>
      <c r="J6167" s="20" t="s">
        <v>53</v>
      </c>
      <c r="K6167" s="20" t="s">
        <v>56</v>
      </c>
      <c r="L6167" s="23">
        <v>0.12612609999999999</v>
      </c>
      <c r="M6167" s="20"/>
      <c r="N6167" s="20" t="s">
        <v>36324</v>
      </c>
      <c r="O6167" s="20" t="s">
        <v>36325</v>
      </c>
    </row>
    <row r="6168" spans="1:15" ht="15.75" customHeight="1" x14ac:dyDescent="0.2">
      <c r="A6168" s="20" t="s">
        <v>36326</v>
      </c>
      <c r="B6168" s="21" t="s">
        <v>36327</v>
      </c>
      <c r="C6168" s="21" t="s">
        <v>36328</v>
      </c>
      <c r="D6168" s="20" t="str">
        <f t="shared" si="0"/>
        <v>NO</v>
      </c>
      <c r="E6168" s="20" t="str">
        <f t="shared" si="1"/>
        <v>NO</v>
      </c>
      <c r="F6168" s="20" t="s">
        <v>36329</v>
      </c>
      <c r="G6168" s="21" t="s">
        <v>36330</v>
      </c>
      <c r="H6168" s="22" t="s">
        <v>53</v>
      </c>
      <c r="I6168" s="20" t="s">
        <v>53</v>
      </c>
      <c r="J6168" s="20" t="s">
        <v>53</v>
      </c>
      <c r="K6168" s="20" t="s">
        <v>56</v>
      </c>
      <c r="L6168" s="23">
        <v>0.48462480000000002</v>
      </c>
      <c r="M6168" s="20"/>
      <c r="N6168" s="20" t="s">
        <v>36331</v>
      </c>
      <c r="O6168" s="20" t="s">
        <v>36332</v>
      </c>
    </row>
    <row r="6169" spans="1:15" ht="15.75" customHeight="1" x14ac:dyDescent="0.2">
      <c r="A6169" s="20" t="s">
        <v>36326</v>
      </c>
      <c r="B6169" s="21" t="s">
        <v>36333</v>
      </c>
      <c r="C6169" s="21" t="s">
        <v>36334</v>
      </c>
      <c r="D6169" s="20" t="str">
        <f t="shared" si="0"/>
        <v>NO</v>
      </c>
      <c r="E6169" s="20" t="str">
        <f t="shared" si="1"/>
        <v>NO</v>
      </c>
      <c r="F6169" s="20" t="s">
        <v>36329</v>
      </c>
      <c r="G6169" s="21" t="s">
        <v>26379</v>
      </c>
      <c r="H6169" s="22" t="s">
        <v>53</v>
      </c>
      <c r="I6169" s="20" t="s">
        <v>53</v>
      </c>
      <c r="J6169" s="20" t="s">
        <v>53</v>
      </c>
      <c r="K6169" s="20" t="s">
        <v>56</v>
      </c>
      <c r="L6169" s="23">
        <v>0</v>
      </c>
      <c r="M6169" s="20"/>
      <c r="N6169" s="20" t="s">
        <v>36335</v>
      </c>
      <c r="O6169" s="20" t="s">
        <v>36336</v>
      </c>
    </row>
    <row r="6170" spans="1:15" ht="15.75" customHeight="1" x14ac:dyDescent="0.2">
      <c r="A6170" s="20" t="s">
        <v>36326</v>
      </c>
      <c r="B6170" s="21" t="s">
        <v>36337</v>
      </c>
      <c r="C6170" s="21" t="s">
        <v>36338</v>
      </c>
      <c r="D6170" s="20" t="str">
        <f t="shared" si="0"/>
        <v>NO</v>
      </c>
      <c r="E6170" s="20" t="str">
        <f t="shared" si="1"/>
        <v>NO</v>
      </c>
      <c r="F6170" s="20" t="s">
        <v>36339</v>
      </c>
      <c r="G6170" s="21" t="s">
        <v>36340</v>
      </c>
      <c r="H6170" s="22" t="s">
        <v>53</v>
      </c>
      <c r="I6170" s="20" t="s">
        <v>53</v>
      </c>
      <c r="J6170" s="20" t="s">
        <v>53</v>
      </c>
      <c r="K6170" s="20" t="s">
        <v>56</v>
      </c>
      <c r="L6170" s="23">
        <v>0.99716309999999997</v>
      </c>
      <c r="M6170" s="20"/>
      <c r="N6170" s="20" t="s">
        <v>36341</v>
      </c>
      <c r="O6170" s="20" t="s">
        <v>36342</v>
      </c>
    </row>
    <row r="6171" spans="1:15" ht="15.75" customHeight="1" x14ac:dyDescent="0.2">
      <c r="A6171" s="20" t="s">
        <v>36326</v>
      </c>
      <c r="B6171" s="21" t="s">
        <v>36343</v>
      </c>
      <c r="C6171" s="21" t="s">
        <v>36344</v>
      </c>
      <c r="D6171" s="20" t="str">
        <f t="shared" si="0"/>
        <v>NO</v>
      </c>
      <c r="E6171" s="20" t="str">
        <f t="shared" si="1"/>
        <v>NO</v>
      </c>
      <c r="F6171" s="20" t="s">
        <v>36339</v>
      </c>
      <c r="G6171" s="21" t="s">
        <v>36345</v>
      </c>
      <c r="H6171" s="22" t="s">
        <v>53</v>
      </c>
      <c r="I6171" s="20" t="s">
        <v>53</v>
      </c>
      <c r="J6171" s="20" t="s">
        <v>53</v>
      </c>
      <c r="K6171" s="20" t="s">
        <v>56</v>
      </c>
      <c r="L6171" s="23">
        <v>1</v>
      </c>
      <c r="M6171" s="20"/>
      <c r="N6171" s="20" t="s">
        <v>36346</v>
      </c>
      <c r="O6171" s="20" t="s">
        <v>36347</v>
      </c>
    </row>
    <row r="6172" spans="1:15" ht="15.75" customHeight="1" x14ac:dyDescent="0.2">
      <c r="A6172" s="20" t="s">
        <v>36326</v>
      </c>
      <c r="B6172" s="21" t="s">
        <v>36348</v>
      </c>
      <c r="C6172" s="21" t="s">
        <v>36349</v>
      </c>
      <c r="D6172" s="20" t="str">
        <f t="shared" si="0"/>
        <v>YES</v>
      </c>
      <c r="E6172" s="20" t="str">
        <f t="shared" si="1"/>
        <v>NO</v>
      </c>
      <c r="F6172" s="20" t="s">
        <v>36350</v>
      </c>
      <c r="G6172" s="21" t="s">
        <v>36351</v>
      </c>
      <c r="H6172" s="22" t="s">
        <v>4857</v>
      </c>
      <c r="I6172" s="20" t="s">
        <v>36352</v>
      </c>
      <c r="J6172" s="20" t="s">
        <v>36353</v>
      </c>
      <c r="K6172" s="20" t="s">
        <v>53</v>
      </c>
      <c r="L6172" s="23">
        <v>0.35775509999999999</v>
      </c>
      <c r="M6172" s="20"/>
      <c r="N6172" s="20" t="s">
        <v>36354</v>
      </c>
      <c r="O6172" s="20" t="s">
        <v>36355</v>
      </c>
    </row>
    <row r="6173" spans="1:15" ht="15.75" customHeight="1" x14ac:dyDescent="0.2">
      <c r="A6173" s="20" t="s">
        <v>36326</v>
      </c>
      <c r="B6173" s="21" t="s">
        <v>36356</v>
      </c>
      <c r="C6173" s="21" t="s">
        <v>36357</v>
      </c>
      <c r="D6173" s="20" t="str">
        <f t="shared" si="0"/>
        <v>NO</v>
      </c>
      <c r="E6173" s="20" t="str">
        <f t="shared" si="1"/>
        <v>NO</v>
      </c>
      <c r="F6173" s="20" t="s">
        <v>36350</v>
      </c>
      <c r="G6173" s="21" t="s">
        <v>36358</v>
      </c>
      <c r="H6173" s="22" t="s">
        <v>53</v>
      </c>
      <c r="I6173" s="20" t="s">
        <v>53</v>
      </c>
      <c r="J6173" s="20" t="s">
        <v>53</v>
      </c>
      <c r="K6173" s="20" t="s">
        <v>56</v>
      </c>
      <c r="L6173" s="23">
        <v>1</v>
      </c>
      <c r="M6173" s="20"/>
      <c r="N6173" s="20" t="s">
        <v>36359</v>
      </c>
      <c r="O6173" s="20" t="s">
        <v>36360</v>
      </c>
    </row>
    <row r="6174" spans="1:15" ht="15.75" customHeight="1" x14ac:dyDescent="0.2">
      <c r="A6174" s="20" t="s">
        <v>36326</v>
      </c>
      <c r="B6174" s="21" t="s">
        <v>36361</v>
      </c>
      <c r="C6174" s="21" t="s">
        <v>36362</v>
      </c>
      <c r="D6174" s="20" t="str">
        <f t="shared" si="0"/>
        <v>NO</v>
      </c>
      <c r="E6174" s="20" t="str">
        <f t="shared" si="1"/>
        <v>NO</v>
      </c>
      <c r="F6174" s="20" t="s">
        <v>2834</v>
      </c>
      <c r="G6174" s="21" t="s">
        <v>36363</v>
      </c>
      <c r="H6174" s="22" t="s">
        <v>53</v>
      </c>
      <c r="I6174" s="20" t="s">
        <v>53</v>
      </c>
      <c r="J6174" s="20" t="s">
        <v>53</v>
      </c>
      <c r="K6174" s="20" t="s">
        <v>56</v>
      </c>
      <c r="L6174" s="23">
        <v>0</v>
      </c>
      <c r="M6174" s="20"/>
      <c r="N6174" s="20" t="s">
        <v>36364</v>
      </c>
      <c r="O6174" s="20" t="s">
        <v>36365</v>
      </c>
    </row>
    <row r="6175" spans="1:15" ht="15.75" customHeight="1" x14ac:dyDescent="0.2">
      <c r="A6175" s="20" t="s">
        <v>36326</v>
      </c>
      <c r="B6175" s="21" t="s">
        <v>36366</v>
      </c>
      <c r="C6175" s="21" t="s">
        <v>36367</v>
      </c>
      <c r="D6175" s="20" t="str">
        <f t="shared" si="0"/>
        <v>NO</v>
      </c>
      <c r="E6175" s="20" t="str">
        <f t="shared" si="1"/>
        <v>NO</v>
      </c>
      <c r="F6175" s="20" t="s">
        <v>36368</v>
      </c>
      <c r="G6175" s="21" t="s">
        <v>36369</v>
      </c>
      <c r="H6175" s="22" t="s">
        <v>53</v>
      </c>
      <c r="I6175" s="20" t="s">
        <v>53</v>
      </c>
      <c r="J6175" s="20" t="s">
        <v>53</v>
      </c>
      <c r="K6175" s="20" t="s">
        <v>56</v>
      </c>
      <c r="L6175" s="23">
        <v>1</v>
      </c>
      <c r="M6175" s="20"/>
      <c r="N6175" s="20" t="s">
        <v>36370</v>
      </c>
      <c r="O6175" s="20" t="s">
        <v>36371</v>
      </c>
    </row>
    <row r="6176" spans="1:15" ht="15.75" customHeight="1" x14ac:dyDescent="0.2">
      <c r="A6176" s="20" t="s">
        <v>36326</v>
      </c>
      <c r="B6176" s="21" t="s">
        <v>36372</v>
      </c>
      <c r="C6176" s="21" t="s">
        <v>36373</v>
      </c>
      <c r="D6176" s="20" t="str">
        <f t="shared" si="0"/>
        <v>NO</v>
      </c>
      <c r="E6176" s="20" t="str">
        <f t="shared" si="1"/>
        <v>NO</v>
      </c>
      <c r="F6176" s="20" t="s">
        <v>36368</v>
      </c>
      <c r="G6176" s="21" t="s">
        <v>36374</v>
      </c>
      <c r="H6176" s="22" t="s">
        <v>53</v>
      </c>
      <c r="I6176" s="20" t="s">
        <v>53</v>
      </c>
      <c r="J6176" s="20" t="s">
        <v>53</v>
      </c>
      <c r="K6176" s="20" t="s">
        <v>56</v>
      </c>
      <c r="L6176" s="23">
        <v>0.68108279999999999</v>
      </c>
      <c r="M6176" s="20"/>
      <c r="N6176" s="20" t="s">
        <v>36375</v>
      </c>
      <c r="O6176" s="20" t="s">
        <v>36376</v>
      </c>
    </row>
    <row r="6177" spans="1:15" ht="15.75" customHeight="1" x14ac:dyDescent="0.2">
      <c r="A6177" s="20" t="s">
        <v>36326</v>
      </c>
      <c r="B6177" s="21" t="s">
        <v>36377</v>
      </c>
      <c r="C6177" s="21" t="s">
        <v>36378</v>
      </c>
      <c r="D6177" s="20" t="str">
        <f t="shared" si="0"/>
        <v>NO</v>
      </c>
      <c r="E6177" s="20" t="str">
        <f t="shared" si="1"/>
        <v>NO</v>
      </c>
      <c r="F6177" s="20" t="s">
        <v>18402</v>
      </c>
      <c r="G6177" s="21" t="s">
        <v>36379</v>
      </c>
      <c r="H6177" s="22" t="s">
        <v>53</v>
      </c>
      <c r="I6177" s="20" t="s">
        <v>53</v>
      </c>
      <c r="J6177" s="20" t="s">
        <v>53</v>
      </c>
      <c r="K6177" s="20" t="s">
        <v>53</v>
      </c>
      <c r="L6177" s="23">
        <v>6.9834400000000005E-2</v>
      </c>
      <c r="M6177" s="20"/>
      <c r="N6177" s="20" t="s">
        <v>36380</v>
      </c>
      <c r="O6177" s="20" t="s">
        <v>36381</v>
      </c>
    </row>
    <row r="6178" spans="1:15" ht="15.75" customHeight="1" x14ac:dyDescent="0.2">
      <c r="A6178" s="20" t="s">
        <v>36326</v>
      </c>
      <c r="B6178" s="21" t="s">
        <v>36382</v>
      </c>
      <c r="C6178" s="21" t="s">
        <v>36383</v>
      </c>
      <c r="D6178" s="20" t="str">
        <f t="shared" si="0"/>
        <v>NO</v>
      </c>
      <c r="E6178" s="20" t="str">
        <f t="shared" si="1"/>
        <v>NO</v>
      </c>
      <c r="F6178" s="20" t="s">
        <v>18402</v>
      </c>
      <c r="G6178" s="21" t="s">
        <v>36384</v>
      </c>
      <c r="H6178" s="22" t="s">
        <v>53</v>
      </c>
      <c r="I6178" s="20" t="s">
        <v>53</v>
      </c>
      <c r="J6178" s="20" t="s">
        <v>53</v>
      </c>
      <c r="K6178" s="20" t="s">
        <v>53</v>
      </c>
      <c r="L6178" s="23">
        <v>0</v>
      </c>
      <c r="M6178" s="20"/>
      <c r="N6178" s="20" t="s">
        <v>36385</v>
      </c>
      <c r="O6178" s="20" t="s">
        <v>36386</v>
      </c>
    </row>
    <row r="6179" spans="1:15" ht="15.75" customHeight="1" x14ac:dyDescent="0.2">
      <c r="A6179" s="20" t="s">
        <v>36326</v>
      </c>
      <c r="B6179" s="21" t="s">
        <v>36387</v>
      </c>
      <c r="C6179" s="21" t="s">
        <v>36388</v>
      </c>
      <c r="D6179" s="20" t="str">
        <f t="shared" si="0"/>
        <v>NO</v>
      </c>
      <c r="E6179" s="20" t="str">
        <f t="shared" si="1"/>
        <v>NO</v>
      </c>
      <c r="F6179" s="20" t="s">
        <v>36389</v>
      </c>
      <c r="G6179" s="21" t="s">
        <v>36390</v>
      </c>
      <c r="H6179" s="22" t="s">
        <v>53</v>
      </c>
      <c r="I6179" s="20" t="s">
        <v>53</v>
      </c>
      <c r="J6179" s="20" t="s">
        <v>53</v>
      </c>
      <c r="K6179" s="20" t="s">
        <v>56</v>
      </c>
      <c r="L6179" s="23">
        <v>1</v>
      </c>
      <c r="M6179" s="20"/>
      <c r="N6179" s="20" t="s">
        <v>36391</v>
      </c>
      <c r="O6179" s="20" t="s">
        <v>36392</v>
      </c>
    </row>
    <row r="6180" spans="1:15" ht="15.75" customHeight="1" x14ac:dyDescent="0.2">
      <c r="A6180" s="20" t="s">
        <v>36326</v>
      </c>
      <c r="B6180" s="21" t="s">
        <v>36393</v>
      </c>
      <c r="C6180" s="21" t="s">
        <v>36394</v>
      </c>
      <c r="D6180" s="20" t="str">
        <f t="shared" si="0"/>
        <v>NO</v>
      </c>
      <c r="E6180" s="20" t="str">
        <f t="shared" si="1"/>
        <v>NO</v>
      </c>
      <c r="F6180" s="20" t="s">
        <v>36389</v>
      </c>
      <c r="G6180" s="21" t="s">
        <v>36395</v>
      </c>
      <c r="H6180" s="22" t="s">
        <v>53</v>
      </c>
      <c r="I6180" s="20" t="s">
        <v>53</v>
      </c>
      <c r="J6180" s="20" t="s">
        <v>53</v>
      </c>
      <c r="K6180" s="20" t="s">
        <v>56</v>
      </c>
      <c r="L6180" s="23">
        <v>0.92995170000000005</v>
      </c>
      <c r="M6180" s="20"/>
      <c r="N6180" s="20" t="s">
        <v>36396</v>
      </c>
      <c r="O6180" s="20" t="s">
        <v>36397</v>
      </c>
    </row>
    <row r="6181" spans="1:15" ht="15.75" customHeight="1" x14ac:dyDescent="0.2">
      <c r="A6181" s="20" t="s">
        <v>36326</v>
      </c>
      <c r="B6181" s="21" t="s">
        <v>36398</v>
      </c>
      <c r="C6181" s="21" t="s">
        <v>36399</v>
      </c>
      <c r="D6181" s="20" t="str">
        <f t="shared" si="0"/>
        <v>NO</v>
      </c>
      <c r="E6181" s="20" t="str">
        <f t="shared" si="1"/>
        <v>NO</v>
      </c>
      <c r="F6181" s="20" t="s">
        <v>36400</v>
      </c>
      <c r="G6181" s="21" t="s">
        <v>36401</v>
      </c>
      <c r="H6181" s="22" t="s">
        <v>53</v>
      </c>
      <c r="I6181" s="20" t="s">
        <v>53</v>
      </c>
      <c r="J6181" s="20" t="s">
        <v>53</v>
      </c>
      <c r="K6181" s="20" t="s">
        <v>56</v>
      </c>
      <c r="L6181" s="23">
        <v>1</v>
      </c>
      <c r="M6181" s="20"/>
      <c r="N6181" s="20" t="s">
        <v>36402</v>
      </c>
      <c r="O6181" s="20" t="s">
        <v>36403</v>
      </c>
    </row>
    <row r="6182" spans="1:15" ht="15.75" customHeight="1" x14ac:dyDescent="0.2">
      <c r="A6182" s="20" t="s">
        <v>4436</v>
      </c>
      <c r="B6182" s="21" t="s">
        <v>36404</v>
      </c>
      <c r="C6182" s="21" t="s">
        <v>36405</v>
      </c>
      <c r="D6182" s="20" t="str">
        <f t="shared" si="0"/>
        <v>YES</v>
      </c>
      <c r="E6182" s="20" t="str">
        <f t="shared" si="1"/>
        <v>NO</v>
      </c>
      <c r="F6182" s="20" t="s">
        <v>36406</v>
      </c>
      <c r="G6182" s="21" t="s">
        <v>36407</v>
      </c>
      <c r="H6182" s="22" t="s">
        <v>4857</v>
      </c>
      <c r="I6182" s="20" t="s">
        <v>36408</v>
      </c>
      <c r="J6182" s="20" t="s">
        <v>36409</v>
      </c>
      <c r="K6182" s="20" t="s">
        <v>56</v>
      </c>
      <c r="L6182" s="23">
        <v>0.53176400000000001</v>
      </c>
      <c r="M6182" s="20"/>
      <c r="N6182" s="20" t="s">
        <v>36410</v>
      </c>
      <c r="O6182" s="20" t="s">
        <v>36411</v>
      </c>
    </row>
    <row r="6183" spans="1:15" ht="15.75" customHeight="1" x14ac:dyDescent="0.2">
      <c r="A6183" s="20" t="s">
        <v>4436</v>
      </c>
      <c r="B6183" s="21" t="s">
        <v>36412</v>
      </c>
      <c r="C6183" s="21" t="s">
        <v>36413</v>
      </c>
      <c r="D6183" s="20" t="str">
        <f t="shared" si="0"/>
        <v>NO</v>
      </c>
      <c r="E6183" s="20" t="str">
        <f t="shared" si="1"/>
        <v>NO</v>
      </c>
      <c r="F6183" s="20" t="s">
        <v>36414</v>
      </c>
      <c r="G6183" s="21" t="s">
        <v>36415</v>
      </c>
      <c r="H6183" s="22" t="s">
        <v>53</v>
      </c>
      <c r="I6183" s="20" t="s">
        <v>53</v>
      </c>
      <c r="J6183" s="20" t="s">
        <v>53</v>
      </c>
      <c r="K6183" s="20" t="s">
        <v>56</v>
      </c>
      <c r="L6183" s="23">
        <v>0.73552240000000002</v>
      </c>
      <c r="M6183" s="20"/>
      <c r="N6183" s="20" t="s">
        <v>36416</v>
      </c>
      <c r="O6183" s="20" t="s">
        <v>36417</v>
      </c>
    </row>
    <row r="6184" spans="1:15" ht="15.75" customHeight="1" x14ac:dyDescent="0.2">
      <c r="A6184" s="20" t="s">
        <v>4436</v>
      </c>
      <c r="B6184" s="21" t="s">
        <v>36418</v>
      </c>
      <c r="C6184" s="21" t="s">
        <v>36419</v>
      </c>
      <c r="D6184" s="20" t="str">
        <f t="shared" si="0"/>
        <v>NO</v>
      </c>
      <c r="E6184" s="20" t="str">
        <f t="shared" si="1"/>
        <v>NO</v>
      </c>
      <c r="F6184" s="20" t="s">
        <v>4439</v>
      </c>
      <c r="G6184" s="21" t="s">
        <v>36420</v>
      </c>
      <c r="H6184" s="22" t="s">
        <v>53</v>
      </c>
      <c r="I6184" s="20" t="s">
        <v>53</v>
      </c>
      <c r="J6184" s="20" t="s">
        <v>53</v>
      </c>
      <c r="K6184" s="20" t="s">
        <v>56</v>
      </c>
      <c r="L6184" s="23">
        <v>1</v>
      </c>
      <c r="M6184" s="20"/>
      <c r="N6184" s="20" t="s">
        <v>36421</v>
      </c>
      <c r="O6184" s="20" t="s">
        <v>36422</v>
      </c>
    </row>
    <row r="6185" spans="1:15" ht="15.75" customHeight="1" x14ac:dyDescent="0.2">
      <c r="A6185" s="20" t="s">
        <v>4436</v>
      </c>
      <c r="B6185" s="21" t="s">
        <v>36423</v>
      </c>
      <c r="C6185" s="21" t="s">
        <v>36424</v>
      </c>
      <c r="D6185" s="20" t="str">
        <f t="shared" si="0"/>
        <v>YES</v>
      </c>
      <c r="E6185" s="20" t="str">
        <f t="shared" si="1"/>
        <v>NO</v>
      </c>
      <c r="F6185" s="20" t="s">
        <v>36425</v>
      </c>
      <c r="G6185" s="21" t="s">
        <v>24840</v>
      </c>
      <c r="H6185" s="22" t="s">
        <v>4857</v>
      </c>
      <c r="I6185" s="20" t="s">
        <v>36426</v>
      </c>
      <c r="J6185" s="20" t="s">
        <v>36427</v>
      </c>
      <c r="K6185" s="20" t="s">
        <v>56</v>
      </c>
      <c r="L6185" s="23">
        <v>0.26525470000000001</v>
      </c>
      <c r="M6185" s="20"/>
      <c r="N6185" s="20" t="s">
        <v>36428</v>
      </c>
      <c r="O6185" s="20" t="s">
        <v>36429</v>
      </c>
    </row>
    <row r="6186" spans="1:15" ht="15.75" customHeight="1" x14ac:dyDescent="0.2">
      <c r="A6186" s="20" t="s">
        <v>4436</v>
      </c>
      <c r="B6186" s="21" t="s">
        <v>36430</v>
      </c>
      <c r="C6186" s="21" t="s">
        <v>36431</v>
      </c>
      <c r="D6186" s="20" t="str">
        <f t="shared" si="0"/>
        <v>NO</v>
      </c>
      <c r="E6186" s="20" t="str">
        <f t="shared" si="1"/>
        <v>NO</v>
      </c>
      <c r="F6186" s="20" t="s">
        <v>36425</v>
      </c>
      <c r="G6186" s="21" t="s">
        <v>36432</v>
      </c>
      <c r="H6186" s="22" t="s">
        <v>53</v>
      </c>
      <c r="I6186" s="20" t="s">
        <v>53</v>
      </c>
      <c r="J6186" s="20" t="s">
        <v>53</v>
      </c>
      <c r="K6186" s="20" t="s">
        <v>56</v>
      </c>
      <c r="L6186" s="23">
        <v>0.45294119999999999</v>
      </c>
      <c r="M6186" s="20"/>
      <c r="N6186" s="20" t="s">
        <v>36433</v>
      </c>
      <c r="O6186" s="20" t="s">
        <v>36434</v>
      </c>
    </row>
    <row r="6187" spans="1:15" ht="15.75" customHeight="1" x14ac:dyDescent="0.2">
      <c r="A6187" s="20" t="s">
        <v>4436</v>
      </c>
      <c r="B6187" s="21" t="s">
        <v>36435</v>
      </c>
      <c r="C6187" s="21" t="s">
        <v>36436</v>
      </c>
      <c r="D6187" s="20" t="str">
        <f t="shared" si="0"/>
        <v>NO</v>
      </c>
      <c r="E6187" s="20" t="str">
        <f t="shared" si="1"/>
        <v>NO</v>
      </c>
      <c r="F6187" s="20" t="s">
        <v>36437</v>
      </c>
      <c r="G6187" s="21" t="s">
        <v>36438</v>
      </c>
      <c r="H6187" s="22" t="s">
        <v>53</v>
      </c>
      <c r="I6187" s="20" t="s">
        <v>53</v>
      </c>
      <c r="J6187" s="20" t="s">
        <v>53</v>
      </c>
      <c r="K6187" s="20" t="s">
        <v>56</v>
      </c>
      <c r="L6187" s="23">
        <v>0.72769329999999999</v>
      </c>
      <c r="M6187" s="20"/>
      <c r="N6187" s="20" t="s">
        <v>36439</v>
      </c>
      <c r="O6187" s="20" t="s">
        <v>36440</v>
      </c>
    </row>
    <row r="6188" spans="1:15" ht="15.75" customHeight="1" x14ac:dyDescent="0.2">
      <c r="A6188" s="20" t="s">
        <v>4436</v>
      </c>
      <c r="B6188" s="21" t="s">
        <v>36441</v>
      </c>
      <c r="C6188" s="21" t="s">
        <v>36442</v>
      </c>
      <c r="D6188" s="20" t="str">
        <f t="shared" si="0"/>
        <v>NO</v>
      </c>
      <c r="E6188" s="20" t="str">
        <f t="shared" si="1"/>
        <v>NO</v>
      </c>
      <c r="F6188" s="20" t="s">
        <v>36443</v>
      </c>
      <c r="G6188" s="21" t="s">
        <v>36444</v>
      </c>
      <c r="H6188" s="22" t="s">
        <v>53</v>
      </c>
      <c r="I6188" s="20" t="s">
        <v>53</v>
      </c>
      <c r="J6188" s="20" t="s">
        <v>53</v>
      </c>
      <c r="K6188" s="20" t="s">
        <v>53</v>
      </c>
      <c r="L6188" s="23">
        <v>0.2947977</v>
      </c>
      <c r="M6188" s="20"/>
      <c r="N6188" s="20" t="s">
        <v>36445</v>
      </c>
      <c r="O6188" s="20" t="s">
        <v>36446</v>
      </c>
    </row>
    <row r="6189" spans="1:15" ht="15.75" customHeight="1" x14ac:dyDescent="0.2">
      <c r="A6189" s="20" t="s">
        <v>4436</v>
      </c>
      <c r="B6189" s="21" t="s">
        <v>36447</v>
      </c>
      <c r="C6189" s="21" t="s">
        <v>36448</v>
      </c>
      <c r="D6189" s="20" t="str">
        <f t="shared" si="0"/>
        <v>NO</v>
      </c>
      <c r="E6189" s="20" t="str">
        <f t="shared" si="1"/>
        <v>NO</v>
      </c>
      <c r="F6189" s="20" t="s">
        <v>36449</v>
      </c>
      <c r="G6189" s="21" t="s">
        <v>36450</v>
      </c>
      <c r="H6189" s="22" t="s">
        <v>53</v>
      </c>
      <c r="I6189" s="20" t="s">
        <v>53</v>
      </c>
      <c r="J6189" s="20" t="s">
        <v>53</v>
      </c>
      <c r="K6189" s="20" t="s">
        <v>56</v>
      </c>
      <c r="L6189" s="23">
        <v>1</v>
      </c>
      <c r="M6189" s="20"/>
      <c r="N6189" s="20" t="s">
        <v>36451</v>
      </c>
      <c r="O6189" s="20" t="s">
        <v>36452</v>
      </c>
    </row>
    <row r="6190" spans="1:15" ht="15.75" customHeight="1" x14ac:dyDescent="0.2">
      <c r="A6190" s="20" t="s">
        <v>4436</v>
      </c>
      <c r="B6190" s="21" t="s">
        <v>36453</v>
      </c>
      <c r="C6190" s="21" t="s">
        <v>36454</v>
      </c>
      <c r="D6190" s="20" t="str">
        <f t="shared" si="0"/>
        <v>NO</v>
      </c>
      <c r="E6190" s="20" t="str">
        <f t="shared" si="1"/>
        <v>NO</v>
      </c>
      <c r="F6190" s="20" t="s">
        <v>36455</v>
      </c>
      <c r="G6190" s="21" t="s">
        <v>25692</v>
      </c>
      <c r="H6190" s="22" t="s">
        <v>53</v>
      </c>
      <c r="I6190" s="20" t="s">
        <v>53</v>
      </c>
      <c r="J6190" s="20" t="s">
        <v>53</v>
      </c>
      <c r="K6190" s="20" t="s">
        <v>56</v>
      </c>
      <c r="L6190" s="23">
        <v>0.39658850000000001</v>
      </c>
      <c r="M6190" s="20"/>
      <c r="N6190" s="20" t="s">
        <v>36456</v>
      </c>
      <c r="O6190" s="20" t="s">
        <v>36457</v>
      </c>
    </row>
    <row r="6191" spans="1:15" ht="15.75" customHeight="1" x14ac:dyDescent="0.2">
      <c r="A6191" s="20" t="s">
        <v>4436</v>
      </c>
      <c r="B6191" s="21" t="s">
        <v>36458</v>
      </c>
      <c r="C6191" s="21" t="s">
        <v>36459</v>
      </c>
      <c r="D6191" s="20" t="str">
        <f t="shared" si="0"/>
        <v>NO</v>
      </c>
      <c r="E6191" s="20" t="str">
        <f t="shared" si="1"/>
        <v>NO</v>
      </c>
      <c r="F6191" s="20" t="s">
        <v>36460</v>
      </c>
      <c r="G6191" s="21" t="s">
        <v>36461</v>
      </c>
      <c r="H6191" s="22" t="s">
        <v>53</v>
      </c>
      <c r="I6191" s="20" t="s">
        <v>53</v>
      </c>
      <c r="J6191" s="20" t="s">
        <v>53</v>
      </c>
      <c r="K6191" s="20" t="s">
        <v>56</v>
      </c>
      <c r="L6191" s="23">
        <v>0.74103589999999997</v>
      </c>
      <c r="M6191" s="20"/>
      <c r="N6191" s="20" t="s">
        <v>36462</v>
      </c>
      <c r="O6191" s="20" t="s">
        <v>36463</v>
      </c>
    </row>
    <row r="6192" spans="1:15" ht="15.75" customHeight="1" x14ac:dyDescent="0.2">
      <c r="A6192" s="20" t="s">
        <v>36464</v>
      </c>
      <c r="B6192" s="21" t="s">
        <v>36465</v>
      </c>
      <c r="C6192" s="21" t="s">
        <v>36466</v>
      </c>
      <c r="D6192" s="20" t="str">
        <f t="shared" si="0"/>
        <v>NO</v>
      </c>
      <c r="E6192" s="20" t="str">
        <f t="shared" si="1"/>
        <v>NO</v>
      </c>
      <c r="F6192" s="20" t="s">
        <v>36467</v>
      </c>
      <c r="G6192" s="21" t="s">
        <v>36468</v>
      </c>
      <c r="H6192" s="22" t="s">
        <v>53</v>
      </c>
      <c r="I6192" s="20" t="s">
        <v>53</v>
      </c>
      <c r="J6192" s="20" t="s">
        <v>53</v>
      </c>
      <c r="K6192" s="20" t="s">
        <v>56</v>
      </c>
      <c r="L6192" s="23">
        <v>0.38308120000000001</v>
      </c>
      <c r="M6192" s="20"/>
      <c r="N6192" s="20" t="s">
        <v>36469</v>
      </c>
      <c r="O6192" s="20" t="s">
        <v>36470</v>
      </c>
    </row>
    <row r="6193" spans="1:15" ht="15.75" customHeight="1" x14ac:dyDescent="0.2">
      <c r="A6193" s="20" t="s">
        <v>36464</v>
      </c>
      <c r="B6193" s="21" t="s">
        <v>36471</v>
      </c>
      <c r="C6193" s="21" t="s">
        <v>36472</v>
      </c>
      <c r="D6193" s="20" t="str">
        <f t="shared" si="0"/>
        <v>YES</v>
      </c>
      <c r="E6193" s="20" t="str">
        <f t="shared" si="1"/>
        <v>NO</v>
      </c>
      <c r="F6193" s="20" t="s">
        <v>36467</v>
      </c>
      <c r="G6193" s="21" t="s">
        <v>36473</v>
      </c>
      <c r="H6193" s="22" t="s">
        <v>4857</v>
      </c>
      <c r="I6193" s="20" t="s">
        <v>36474</v>
      </c>
      <c r="J6193" s="20" t="s">
        <v>36475</v>
      </c>
      <c r="K6193" s="20" t="s">
        <v>53</v>
      </c>
      <c r="L6193" s="23">
        <v>0</v>
      </c>
      <c r="M6193" s="20"/>
      <c r="N6193" s="20" t="s">
        <v>36476</v>
      </c>
      <c r="O6193" s="20" t="s">
        <v>36477</v>
      </c>
    </row>
    <row r="6194" spans="1:15" ht="15.75" customHeight="1" x14ac:dyDescent="0.2">
      <c r="A6194" s="20" t="s">
        <v>36464</v>
      </c>
      <c r="B6194" s="21" t="s">
        <v>36478</v>
      </c>
      <c r="C6194" s="21" t="s">
        <v>36479</v>
      </c>
      <c r="D6194" s="20" t="str">
        <f t="shared" si="0"/>
        <v>NO</v>
      </c>
      <c r="E6194" s="20" t="str">
        <f t="shared" si="1"/>
        <v>NO</v>
      </c>
      <c r="F6194" s="20" t="s">
        <v>36467</v>
      </c>
      <c r="G6194" s="21" t="s">
        <v>36480</v>
      </c>
      <c r="H6194" s="22" t="s">
        <v>4857</v>
      </c>
      <c r="I6194" s="20" t="s">
        <v>36474</v>
      </c>
      <c r="J6194" s="20" t="s">
        <v>53</v>
      </c>
      <c r="K6194" s="20" t="s">
        <v>56</v>
      </c>
      <c r="L6194" s="23">
        <v>7.1874999999999994E-2</v>
      </c>
      <c r="M6194" s="20"/>
      <c r="N6194" s="20" t="s">
        <v>36481</v>
      </c>
      <c r="O6194" s="20" t="s">
        <v>36482</v>
      </c>
    </row>
    <row r="6195" spans="1:15" ht="15.75" customHeight="1" x14ac:dyDescent="0.2">
      <c r="A6195" s="20" t="s">
        <v>36464</v>
      </c>
      <c r="B6195" s="21" t="s">
        <v>36483</v>
      </c>
      <c r="C6195" s="21" t="s">
        <v>36484</v>
      </c>
      <c r="D6195" s="20" t="str">
        <f t="shared" si="0"/>
        <v>YES</v>
      </c>
      <c r="E6195" s="20" t="str">
        <f t="shared" si="1"/>
        <v>NO</v>
      </c>
      <c r="F6195" s="20" t="s">
        <v>36467</v>
      </c>
      <c r="G6195" s="21" t="s">
        <v>36485</v>
      </c>
      <c r="H6195" s="22" t="s">
        <v>4857</v>
      </c>
      <c r="I6195" s="20" t="s">
        <v>36474</v>
      </c>
      <c r="J6195" s="20" t="s">
        <v>36486</v>
      </c>
      <c r="K6195" s="20" t="s">
        <v>56</v>
      </c>
      <c r="L6195" s="23">
        <v>0.23470840000000001</v>
      </c>
      <c r="M6195" s="20"/>
      <c r="N6195" s="20" t="s">
        <v>36487</v>
      </c>
      <c r="O6195" s="20" t="s">
        <v>36488</v>
      </c>
    </row>
    <row r="6196" spans="1:15" ht="15.75" customHeight="1" x14ac:dyDescent="0.2">
      <c r="A6196" s="20" t="s">
        <v>36464</v>
      </c>
      <c r="B6196" s="21" t="s">
        <v>36489</v>
      </c>
      <c r="C6196" s="21" t="s">
        <v>36490</v>
      </c>
      <c r="D6196" s="20" t="str">
        <f t="shared" si="0"/>
        <v>YES</v>
      </c>
      <c r="E6196" s="20" t="str">
        <f t="shared" si="1"/>
        <v>NO</v>
      </c>
      <c r="F6196" s="20" t="s">
        <v>36467</v>
      </c>
      <c r="G6196" s="21" t="s">
        <v>36491</v>
      </c>
      <c r="H6196" s="22" t="s">
        <v>4857</v>
      </c>
      <c r="I6196" s="20" t="s">
        <v>36492</v>
      </c>
      <c r="J6196" s="20" t="s">
        <v>36493</v>
      </c>
      <c r="K6196" s="20" t="s">
        <v>56</v>
      </c>
      <c r="L6196" s="23">
        <v>0.37951059999999998</v>
      </c>
      <c r="M6196" s="20"/>
      <c r="N6196" s="20" t="s">
        <v>36494</v>
      </c>
      <c r="O6196" s="20" t="s">
        <v>36495</v>
      </c>
    </row>
    <row r="6197" spans="1:15" ht="15.75" customHeight="1" x14ac:dyDescent="0.2">
      <c r="A6197" s="20" t="s">
        <v>36464</v>
      </c>
      <c r="B6197" s="21" t="s">
        <v>36496</v>
      </c>
      <c r="C6197" s="21" t="s">
        <v>36497</v>
      </c>
      <c r="D6197" s="20" t="str">
        <f t="shared" si="0"/>
        <v>NO</v>
      </c>
      <c r="E6197" s="20" t="str">
        <f t="shared" si="1"/>
        <v>NO</v>
      </c>
      <c r="F6197" s="20" t="s">
        <v>36498</v>
      </c>
      <c r="G6197" s="21" t="s">
        <v>36499</v>
      </c>
      <c r="H6197" s="22" t="s">
        <v>53</v>
      </c>
      <c r="I6197" s="20" t="s">
        <v>53</v>
      </c>
      <c r="J6197" s="20" t="s">
        <v>53</v>
      </c>
      <c r="K6197" s="20" t="s">
        <v>53</v>
      </c>
      <c r="L6197" s="23">
        <v>0</v>
      </c>
      <c r="M6197" s="20"/>
      <c r="N6197" s="20" t="s">
        <v>36500</v>
      </c>
      <c r="O6197" s="20" t="s">
        <v>36501</v>
      </c>
    </row>
    <row r="6198" spans="1:15" ht="15.75" customHeight="1" x14ac:dyDescent="0.2">
      <c r="A6198" s="20" t="s">
        <v>36464</v>
      </c>
      <c r="B6198" s="21" t="s">
        <v>36502</v>
      </c>
      <c r="C6198" s="21" t="s">
        <v>36503</v>
      </c>
      <c r="D6198" s="20" t="str">
        <f t="shared" si="0"/>
        <v>NO</v>
      </c>
      <c r="E6198" s="20" t="str">
        <f t="shared" si="1"/>
        <v>NO</v>
      </c>
      <c r="F6198" s="20" t="s">
        <v>36498</v>
      </c>
      <c r="G6198" s="21" t="s">
        <v>36504</v>
      </c>
      <c r="H6198" s="22" t="s">
        <v>53</v>
      </c>
      <c r="I6198" s="20" t="s">
        <v>53</v>
      </c>
      <c r="J6198" s="20" t="s">
        <v>53</v>
      </c>
      <c r="K6198" s="20" t="s">
        <v>56</v>
      </c>
      <c r="L6198" s="23">
        <v>0</v>
      </c>
      <c r="M6198" s="20"/>
      <c r="N6198" s="20" t="s">
        <v>36505</v>
      </c>
      <c r="O6198" s="20" t="s">
        <v>36506</v>
      </c>
    </row>
    <row r="6199" spans="1:15" ht="15.75" customHeight="1" x14ac:dyDescent="0.2">
      <c r="A6199" s="20" t="s">
        <v>36464</v>
      </c>
      <c r="B6199" s="21" t="s">
        <v>36507</v>
      </c>
      <c r="C6199" s="21" t="s">
        <v>36508</v>
      </c>
      <c r="D6199" s="20" t="str">
        <f t="shared" si="0"/>
        <v>NO</v>
      </c>
      <c r="E6199" s="20" t="str">
        <f t="shared" si="1"/>
        <v>NO</v>
      </c>
      <c r="F6199" s="20" t="s">
        <v>36509</v>
      </c>
      <c r="G6199" s="21" t="s">
        <v>36510</v>
      </c>
      <c r="H6199" s="22" t="s">
        <v>53</v>
      </c>
      <c r="I6199" s="20" t="s">
        <v>53</v>
      </c>
      <c r="J6199" s="20" t="s">
        <v>53</v>
      </c>
      <c r="K6199" s="20" t="s">
        <v>56</v>
      </c>
      <c r="L6199" s="23">
        <v>0.74137929999999996</v>
      </c>
      <c r="M6199" s="20"/>
      <c r="N6199" s="20" t="s">
        <v>36511</v>
      </c>
      <c r="O6199" s="20" t="s">
        <v>36512</v>
      </c>
    </row>
    <row r="6200" spans="1:15" ht="15.75" customHeight="1" x14ac:dyDescent="0.2">
      <c r="A6200" s="20" t="s">
        <v>4444</v>
      </c>
      <c r="B6200" s="21" t="s">
        <v>36513</v>
      </c>
      <c r="C6200" s="21" t="s">
        <v>36514</v>
      </c>
      <c r="D6200" s="20" t="str">
        <f t="shared" si="0"/>
        <v>NO</v>
      </c>
      <c r="E6200" s="20" t="str">
        <f t="shared" si="1"/>
        <v>NO</v>
      </c>
      <c r="F6200" s="20" t="s">
        <v>36515</v>
      </c>
      <c r="G6200" s="21" t="s">
        <v>36516</v>
      </c>
      <c r="H6200" s="22" t="s">
        <v>53</v>
      </c>
      <c r="I6200" s="20" t="s">
        <v>53</v>
      </c>
      <c r="J6200" s="20" t="s">
        <v>53</v>
      </c>
      <c r="K6200" s="20" t="s">
        <v>53</v>
      </c>
      <c r="L6200" s="23">
        <v>1</v>
      </c>
      <c r="M6200" s="20"/>
      <c r="N6200" s="20" t="s">
        <v>36517</v>
      </c>
      <c r="O6200" s="20" t="s">
        <v>36518</v>
      </c>
    </row>
    <row r="6201" spans="1:15" ht="15.75" customHeight="1" x14ac:dyDescent="0.2">
      <c r="A6201" s="20" t="s">
        <v>4444</v>
      </c>
      <c r="B6201" s="21" t="s">
        <v>36519</v>
      </c>
      <c r="C6201" s="21" t="s">
        <v>36520</v>
      </c>
      <c r="D6201" s="20" t="str">
        <f t="shared" si="0"/>
        <v>NO</v>
      </c>
      <c r="E6201" s="20" t="str">
        <f t="shared" si="1"/>
        <v>NO</v>
      </c>
      <c r="F6201" s="20" t="s">
        <v>36521</v>
      </c>
      <c r="G6201" s="21" t="s">
        <v>25973</v>
      </c>
      <c r="H6201" s="22" t="s">
        <v>53</v>
      </c>
      <c r="I6201" s="20" t="s">
        <v>53</v>
      </c>
      <c r="J6201" s="20" t="s">
        <v>53</v>
      </c>
      <c r="K6201" s="20" t="s">
        <v>53</v>
      </c>
      <c r="L6201" s="23">
        <v>0.96610169999999995</v>
      </c>
      <c r="M6201" s="20"/>
      <c r="N6201" s="20" t="s">
        <v>36522</v>
      </c>
      <c r="O6201" s="20" t="s">
        <v>36523</v>
      </c>
    </row>
    <row r="6202" spans="1:15" ht="15.75" customHeight="1" x14ac:dyDescent="0.2">
      <c r="A6202" s="20" t="s">
        <v>4444</v>
      </c>
      <c r="B6202" s="21" t="s">
        <v>36524</v>
      </c>
      <c r="C6202" s="21" t="s">
        <v>36525</v>
      </c>
      <c r="D6202" s="20" t="str">
        <f t="shared" si="0"/>
        <v>NO</v>
      </c>
      <c r="E6202" s="20" t="str">
        <f t="shared" si="1"/>
        <v>NO</v>
      </c>
      <c r="F6202" s="20" t="s">
        <v>36526</v>
      </c>
      <c r="G6202" s="21" t="s">
        <v>36527</v>
      </c>
      <c r="H6202" s="22" t="s">
        <v>53</v>
      </c>
      <c r="I6202" s="20" t="s">
        <v>53</v>
      </c>
      <c r="J6202" s="20" t="s">
        <v>53</v>
      </c>
      <c r="K6202" s="20" t="s">
        <v>53</v>
      </c>
      <c r="L6202" s="23">
        <v>0.50192460000000005</v>
      </c>
      <c r="M6202" s="20"/>
      <c r="N6202" s="20" t="s">
        <v>36528</v>
      </c>
      <c r="O6202" s="20" t="s">
        <v>36529</v>
      </c>
    </row>
    <row r="6203" spans="1:15" ht="15.75" customHeight="1" x14ac:dyDescent="0.2">
      <c r="A6203" s="20" t="s">
        <v>4444</v>
      </c>
      <c r="B6203" s="21" t="s">
        <v>36530</v>
      </c>
      <c r="C6203" s="21" t="s">
        <v>36531</v>
      </c>
      <c r="D6203" s="20" t="str">
        <f t="shared" si="0"/>
        <v>NO</v>
      </c>
      <c r="E6203" s="20" t="str">
        <f t="shared" si="1"/>
        <v>NO</v>
      </c>
      <c r="F6203" s="20" t="s">
        <v>36532</v>
      </c>
      <c r="G6203" s="21" t="s">
        <v>35970</v>
      </c>
      <c r="H6203" s="22" t="s">
        <v>53</v>
      </c>
      <c r="I6203" s="20" t="s">
        <v>53</v>
      </c>
      <c r="J6203" s="20" t="s">
        <v>53</v>
      </c>
      <c r="K6203" s="20" t="s">
        <v>53</v>
      </c>
      <c r="L6203" s="23">
        <v>1</v>
      </c>
      <c r="M6203" s="20"/>
      <c r="N6203" s="20" t="s">
        <v>36533</v>
      </c>
      <c r="O6203" s="20" t="s">
        <v>36534</v>
      </c>
    </row>
    <row r="6204" spans="1:15" ht="15.75" customHeight="1" x14ac:dyDescent="0.2">
      <c r="A6204" s="20" t="s">
        <v>4444</v>
      </c>
      <c r="B6204" s="21" t="s">
        <v>36535</v>
      </c>
      <c r="C6204" s="21" t="s">
        <v>36536</v>
      </c>
      <c r="D6204" s="20" t="str">
        <f t="shared" si="0"/>
        <v>NO</v>
      </c>
      <c r="E6204" s="20" t="str">
        <f t="shared" si="1"/>
        <v>NO</v>
      </c>
      <c r="F6204" s="20" t="s">
        <v>36537</v>
      </c>
      <c r="G6204" s="21" t="s">
        <v>22155</v>
      </c>
      <c r="H6204" s="22" t="s">
        <v>53</v>
      </c>
      <c r="I6204" s="20" t="s">
        <v>53</v>
      </c>
      <c r="J6204" s="20" t="s">
        <v>53</v>
      </c>
      <c r="K6204" s="20" t="s">
        <v>53</v>
      </c>
      <c r="L6204" s="23">
        <v>0.59478129999999996</v>
      </c>
      <c r="M6204" s="20"/>
      <c r="N6204" s="20" t="s">
        <v>36538</v>
      </c>
      <c r="O6204" s="20" t="s">
        <v>36539</v>
      </c>
    </row>
    <row r="6205" spans="1:15" ht="15.75" customHeight="1" x14ac:dyDescent="0.2">
      <c r="A6205" s="20" t="s">
        <v>4444</v>
      </c>
      <c r="B6205" s="21" t="s">
        <v>36540</v>
      </c>
      <c r="C6205" s="21" t="s">
        <v>36541</v>
      </c>
      <c r="D6205" s="20" t="str">
        <f t="shared" si="0"/>
        <v>NO</v>
      </c>
      <c r="E6205" s="20" t="str">
        <f t="shared" si="1"/>
        <v>NO</v>
      </c>
      <c r="F6205" s="20" t="s">
        <v>36542</v>
      </c>
      <c r="G6205" s="21" t="s">
        <v>36543</v>
      </c>
      <c r="H6205" s="22" t="s">
        <v>53</v>
      </c>
      <c r="I6205" s="20" t="s">
        <v>53</v>
      </c>
      <c r="J6205" s="20" t="s">
        <v>53</v>
      </c>
      <c r="K6205" s="20" t="s">
        <v>56</v>
      </c>
      <c r="L6205" s="23">
        <v>0.98127339999999996</v>
      </c>
      <c r="M6205" s="20"/>
      <c r="N6205" s="20" t="s">
        <v>36544</v>
      </c>
      <c r="O6205" s="20" t="s">
        <v>36545</v>
      </c>
    </row>
    <row r="6206" spans="1:15" ht="15.75" customHeight="1" x14ac:dyDescent="0.2">
      <c r="A6206" s="20" t="s">
        <v>4444</v>
      </c>
      <c r="B6206" s="21" t="s">
        <v>36546</v>
      </c>
      <c r="C6206" s="21" t="s">
        <v>36547</v>
      </c>
      <c r="D6206" s="20" t="str">
        <f t="shared" si="0"/>
        <v>NO</v>
      </c>
      <c r="E6206" s="20" t="str">
        <f t="shared" si="1"/>
        <v>NO</v>
      </c>
      <c r="F6206" s="20" t="s">
        <v>36548</v>
      </c>
      <c r="G6206" s="21" t="s">
        <v>36549</v>
      </c>
      <c r="H6206" s="22" t="s">
        <v>53</v>
      </c>
      <c r="I6206" s="20" t="s">
        <v>53</v>
      </c>
      <c r="J6206" s="20" t="s">
        <v>53</v>
      </c>
      <c r="K6206" s="20" t="s">
        <v>56</v>
      </c>
      <c r="L6206" s="23">
        <v>0.71035060000000005</v>
      </c>
      <c r="M6206" s="20"/>
      <c r="N6206" s="20" t="s">
        <v>36550</v>
      </c>
      <c r="O6206" s="20" t="s">
        <v>36551</v>
      </c>
    </row>
    <row r="6207" spans="1:15" ht="15.75" customHeight="1" x14ac:dyDescent="0.2">
      <c r="A6207" s="20" t="s">
        <v>4444</v>
      </c>
      <c r="B6207" s="21" t="s">
        <v>36552</v>
      </c>
      <c r="C6207" s="21" t="s">
        <v>36553</v>
      </c>
      <c r="D6207" s="20" t="str">
        <f t="shared" si="0"/>
        <v>NO</v>
      </c>
      <c r="E6207" s="20" t="str">
        <f t="shared" si="1"/>
        <v>NO</v>
      </c>
      <c r="F6207" s="20" t="s">
        <v>36554</v>
      </c>
      <c r="G6207" s="21" t="s">
        <v>4310</v>
      </c>
      <c r="H6207" s="22" t="s">
        <v>53</v>
      </c>
      <c r="I6207" s="20" t="s">
        <v>53</v>
      </c>
      <c r="J6207" s="20" t="s">
        <v>53</v>
      </c>
      <c r="K6207" s="20" t="s">
        <v>56</v>
      </c>
      <c r="L6207" s="23">
        <v>0.19583329999999999</v>
      </c>
      <c r="M6207" s="20"/>
      <c r="N6207" s="20" t="s">
        <v>36555</v>
      </c>
      <c r="O6207" s="20" t="s">
        <v>36556</v>
      </c>
    </row>
    <row r="6208" spans="1:15" ht="15.75" customHeight="1" x14ac:dyDescent="0.2">
      <c r="A6208" s="20" t="s">
        <v>4444</v>
      </c>
      <c r="B6208" s="21" t="s">
        <v>36557</v>
      </c>
      <c r="C6208" s="21" t="s">
        <v>36558</v>
      </c>
      <c r="D6208" s="20" t="str">
        <f t="shared" si="0"/>
        <v>NO</v>
      </c>
      <c r="E6208" s="20" t="str">
        <f t="shared" si="1"/>
        <v>NO</v>
      </c>
      <c r="F6208" s="20" t="s">
        <v>36559</v>
      </c>
      <c r="G6208" s="21" t="s">
        <v>36560</v>
      </c>
      <c r="H6208" s="22" t="s">
        <v>53</v>
      </c>
      <c r="I6208" s="20" t="s">
        <v>53</v>
      </c>
      <c r="J6208" s="20" t="s">
        <v>53</v>
      </c>
      <c r="K6208" s="20" t="s">
        <v>56</v>
      </c>
      <c r="L6208" s="23">
        <v>0.97577849999999999</v>
      </c>
      <c r="M6208" s="20"/>
      <c r="N6208" s="20" t="s">
        <v>36561</v>
      </c>
      <c r="O6208" s="20" t="s">
        <v>36562</v>
      </c>
    </row>
    <row r="6209" spans="1:15" ht="15.75" customHeight="1" x14ac:dyDescent="0.2">
      <c r="A6209" s="20" t="s">
        <v>4444</v>
      </c>
      <c r="B6209" s="21" t="s">
        <v>36563</v>
      </c>
      <c r="C6209" s="21" t="s">
        <v>36564</v>
      </c>
      <c r="D6209" s="20" t="str">
        <f t="shared" si="0"/>
        <v>NO</v>
      </c>
      <c r="E6209" s="20" t="str">
        <f t="shared" si="1"/>
        <v>NO</v>
      </c>
      <c r="F6209" s="20" t="s">
        <v>36565</v>
      </c>
      <c r="G6209" s="21" t="s">
        <v>36566</v>
      </c>
      <c r="H6209" s="22" t="s">
        <v>53</v>
      </c>
      <c r="I6209" s="20" t="s">
        <v>53</v>
      </c>
      <c r="J6209" s="20" t="s">
        <v>53</v>
      </c>
      <c r="K6209" s="20" t="s">
        <v>53</v>
      </c>
      <c r="L6209" s="23">
        <v>0.43353619999999998</v>
      </c>
      <c r="M6209" s="20"/>
      <c r="N6209" s="20" t="s">
        <v>36567</v>
      </c>
      <c r="O6209" s="20" t="s">
        <v>36568</v>
      </c>
    </row>
    <row r="6210" spans="1:15" ht="15.75" customHeight="1" x14ac:dyDescent="0.2">
      <c r="A6210" s="20" t="s">
        <v>4452</v>
      </c>
      <c r="B6210" s="21" t="s">
        <v>36569</v>
      </c>
      <c r="C6210" s="21" t="s">
        <v>36570</v>
      </c>
      <c r="D6210" s="20" t="str">
        <f t="shared" si="0"/>
        <v>NO</v>
      </c>
      <c r="E6210" s="20" t="str">
        <f t="shared" si="1"/>
        <v>NO</v>
      </c>
      <c r="F6210" s="20" t="s">
        <v>36571</v>
      </c>
      <c r="G6210" s="21" t="s">
        <v>36572</v>
      </c>
      <c r="H6210" s="22" t="s">
        <v>53</v>
      </c>
      <c r="I6210" s="20" t="s">
        <v>53</v>
      </c>
      <c r="J6210" s="20" t="s">
        <v>53</v>
      </c>
      <c r="K6210" s="20" t="s">
        <v>56</v>
      </c>
      <c r="L6210" s="23">
        <v>1</v>
      </c>
      <c r="M6210" s="20"/>
      <c r="N6210" s="20" t="s">
        <v>36573</v>
      </c>
      <c r="O6210" s="20" t="s">
        <v>36574</v>
      </c>
    </row>
    <row r="6211" spans="1:15" ht="15.75" customHeight="1" x14ac:dyDescent="0.2">
      <c r="A6211" s="20" t="s">
        <v>4452</v>
      </c>
      <c r="B6211" s="21" t="s">
        <v>36575</v>
      </c>
      <c r="C6211" s="21" t="s">
        <v>36576</v>
      </c>
      <c r="D6211" s="20" t="str">
        <f t="shared" si="0"/>
        <v>NO</v>
      </c>
      <c r="E6211" s="20" t="str">
        <f t="shared" si="1"/>
        <v>NO</v>
      </c>
      <c r="F6211" s="20" t="s">
        <v>36577</v>
      </c>
      <c r="G6211" s="21" t="s">
        <v>36578</v>
      </c>
      <c r="H6211" s="22" t="s">
        <v>53</v>
      </c>
      <c r="I6211" s="20" t="s">
        <v>53</v>
      </c>
      <c r="J6211" s="20" t="s">
        <v>53</v>
      </c>
      <c r="K6211" s="20" t="s">
        <v>56</v>
      </c>
      <c r="L6211" s="23">
        <v>0.96428570000000002</v>
      </c>
      <c r="M6211" s="20"/>
      <c r="N6211" s="20" t="s">
        <v>36579</v>
      </c>
      <c r="O6211" s="20" t="s">
        <v>36580</v>
      </c>
    </row>
    <row r="6212" spans="1:15" ht="15.75" customHeight="1" x14ac:dyDescent="0.2">
      <c r="A6212" s="20" t="s">
        <v>4452</v>
      </c>
      <c r="B6212" s="21" t="s">
        <v>36581</v>
      </c>
      <c r="C6212" s="21" t="s">
        <v>36582</v>
      </c>
      <c r="D6212" s="20" t="str">
        <f t="shared" si="0"/>
        <v>NO</v>
      </c>
      <c r="E6212" s="20" t="str">
        <f t="shared" si="1"/>
        <v>NO</v>
      </c>
      <c r="F6212" s="20" t="s">
        <v>36583</v>
      </c>
      <c r="G6212" s="21" t="s">
        <v>36584</v>
      </c>
      <c r="H6212" s="22" t="s">
        <v>53</v>
      </c>
      <c r="I6212" s="20" t="s">
        <v>53</v>
      </c>
      <c r="J6212" s="20" t="s">
        <v>53</v>
      </c>
      <c r="K6212" s="20" t="s">
        <v>56</v>
      </c>
      <c r="L6212" s="23">
        <v>1</v>
      </c>
      <c r="M6212" s="20"/>
      <c r="N6212" s="20" t="s">
        <v>36585</v>
      </c>
      <c r="O6212" s="20" t="s">
        <v>36586</v>
      </c>
    </row>
    <row r="6213" spans="1:15" ht="15.75" customHeight="1" x14ac:dyDescent="0.2">
      <c r="A6213" s="20" t="s">
        <v>4452</v>
      </c>
      <c r="B6213" s="21" t="s">
        <v>36587</v>
      </c>
      <c r="C6213" s="21" t="s">
        <v>36588</v>
      </c>
      <c r="D6213" s="20" t="str">
        <f t="shared" si="0"/>
        <v>NO</v>
      </c>
      <c r="E6213" s="20" t="str">
        <f t="shared" si="1"/>
        <v>NO</v>
      </c>
      <c r="F6213" s="20" t="s">
        <v>36589</v>
      </c>
      <c r="G6213" s="21" t="s">
        <v>6246</v>
      </c>
      <c r="H6213" s="22" t="s">
        <v>53</v>
      </c>
      <c r="I6213" s="20" t="s">
        <v>53</v>
      </c>
      <c r="J6213" s="20" t="s">
        <v>53</v>
      </c>
      <c r="K6213" s="20" t="s">
        <v>53</v>
      </c>
      <c r="L6213" s="23">
        <v>0</v>
      </c>
      <c r="M6213" s="20"/>
      <c r="N6213" s="20" t="s">
        <v>36590</v>
      </c>
      <c r="O6213" s="20" t="s">
        <v>36591</v>
      </c>
    </row>
    <row r="6214" spans="1:15" ht="15.75" customHeight="1" x14ac:dyDescent="0.2">
      <c r="A6214" s="20" t="s">
        <v>4452</v>
      </c>
      <c r="B6214" s="21" t="s">
        <v>36592</v>
      </c>
      <c r="C6214" s="21" t="s">
        <v>36593</v>
      </c>
      <c r="D6214" s="20" t="str">
        <f t="shared" si="0"/>
        <v>NO</v>
      </c>
      <c r="E6214" s="20" t="str">
        <f t="shared" si="1"/>
        <v>NO</v>
      </c>
      <c r="F6214" s="20" t="s">
        <v>36594</v>
      </c>
      <c r="G6214" s="21" t="s">
        <v>36595</v>
      </c>
      <c r="H6214" s="22" t="s">
        <v>53</v>
      </c>
      <c r="I6214" s="20" t="s">
        <v>53</v>
      </c>
      <c r="J6214" s="20" t="s">
        <v>53</v>
      </c>
      <c r="K6214" s="20" t="s">
        <v>53</v>
      </c>
      <c r="L6214" s="23">
        <v>0</v>
      </c>
      <c r="M6214" s="20"/>
      <c r="N6214" s="20" t="s">
        <v>36596</v>
      </c>
      <c r="O6214" s="20" t="s">
        <v>36597</v>
      </c>
    </row>
    <row r="6215" spans="1:15" ht="15.75" customHeight="1" x14ac:dyDescent="0.2">
      <c r="A6215" s="20" t="s">
        <v>4452</v>
      </c>
      <c r="B6215" s="21" t="s">
        <v>36598</v>
      </c>
      <c r="C6215" s="21" t="s">
        <v>36599</v>
      </c>
      <c r="D6215" s="20" t="str">
        <f t="shared" si="0"/>
        <v>NO</v>
      </c>
      <c r="E6215" s="20" t="str">
        <f t="shared" si="1"/>
        <v>NO</v>
      </c>
      <c r="F6215" s="20" t="s">
        <v>36594</v>
      </c>
      <c r="G6215" s="21" t="s">
        <v>36600</v>
      </c>
      <c r="H6215" s="22" t="s">
        <v>53</v>
      </c>
      <c r="I6215" s="20" t="s">
        <v>53</v>
      </c>
      <c r="J6215" s="20" t="s">
        <v>53</v>
      </c>
      <c r="K6215" s="20" t="s">
        <v>56</v>
      </c>
      <c r="L6215" s="23">
        <v>0.7804487</v>
      </c>
      <c r="M6215" s="20"/>
      <c r="N6215" s="20" t="s">
        <v>36601</v>
      </c>
      <c r="O6215" s="20" t="s">
        <v>36602</v>
      </c>
    </row>
    <row r="6216" spans="1:15" ht="15.75" customHeight="1" x14ac:dyDescent="0.2">
      <c r="A6216" s="20" t="s">
        <v>4452</v>
      </c>
      <c r="B6216" s="21" t="s">
        <v>36603</v>
      </c>
      <c r="C6216" s="21" t="s">
        <v>36604</v>
      </c>
      <c r="D6216" s="20" t="str">
        <f t="shared" si="0"/>
        <v>NO</v>
      </c>
      <c r="E6216" s="20" t="str">
        <f t="shared" si="1"/>
        <v>NO</v>
      </c>
      <c r="F6216" s="20" t="s">
        <v>36605</v>
      </c>
      <c r="G6216" s="21" t="s">
        <v>36606</v>
      </c>
      <c r="H6216" s="22" t="s">
        <v>4857</v>
      </c>
      <c r="I6216" s="20" t="s">
        <v>36607</v>
      </c>
      <c r="J6216" s="20" t="s">
        <v>53</v>
      </c>
      <c r="K6216" s="20" t="s">
        <v>56</v>
      </c>
      <c r="L6216" s="23">
        <v>0.55388809999999999</v>
      </c>
      <c r="M6216" s="20"/>
      <c r="N6216" s="20" t="s">
        <v>36608</v>
      </c>
      <c r="O6216" s="20" t="s">
        <v>36609</v>
      </c>
    </row>
    <row r="6217" spans="1:15" ht="15.75" customHeight="1" x14ac:dyDescent="0.2">
      <c r="A6217" s="20" t="s">
        <v>4452</v>
      </c>
      <c r="B6217" s="21" t="s">
        <v>36610</v>
      </c>
      <c r="C6217" s="21" t="s">
        <v>36611</v>
      </c>
      <c r="D6217" s="20" t="str">
        <f t="shared" si="0"/>
        <v>NO</v>
      </c>
      <c r="E6217" s="20" t="str">
        <f t="shared" si="1"/>
        <v>NO</v>
      </c>
      <c r="F6217" s="20" t="s">
        <v>36612</v>
      </c>
      <c r="G6217" s="21" t="s">
        <v>36613</v>
      </c>
      <c r="H6217" s="22" t="s">
        <v>53</v>
      </c>
      <c r="I6217" s="20" t="s">
        <v>53</v>
      </c>
      <c r="J6217" s="20" t="s">
        <v>53</v>
      </c>
      <c r="K6217" s="20" t="s">
        <v>53</v>
      </c>
      <c r="L6217" s="23">
        <v>1</v>
      </c>
      <c r="M6217" s="20"/>
      <c r="N6217" s="20" t="s">
        <v>36614</v>
      </c>
      <c r="O6217" s="20" t="s">
        <v>36615</v>
      </c>
    </row>
    <row r="6218" spans="1:15" ht="15.75" customHeight="1" x14ac:dyDescent="0.2">
      <c r="A6218" s="20" t="s">
        <v>4452</v>
      </c>
      <c r="B6218" s="21" t="s">
        <v>36616</v>
      </c>
      <c r="C6218" s="21" t="s">
        <v>36617</v>
      </c>
      <c r="D6218" s="20" t="str">
        <f t="shared" si="0"/>
        <v>YES</v>
      </c>
      <c r="E6218" s="20" t="str">
        <f t="shared" si="1"/>
        <v>NO</v>
      </c>
      <c r="F6218" s="20" t="s">
        <v>32762</v>
      </c>
      <c r="G6218" s="21" t="s">
        <v>36618</v>
      </c>
      <c r="H6218" s="22" t="s">
        <v>4857</v>
      </c>
      <c r="I6218" s="20" t="s">
        <v>36619</v>
      </c>
      <c r="J6218" s="20" t="s">
        <v>36620</v>
      </c>
      <c r="K6218" s="20" t="s">
        <v>53</v>
      </c>
      <c r="L6218" s="23">
        <v>0.64112279999999999</v>
      </c>
      <c r="M6218" s="20"/>
      <c r="N6218" s="20" t="s">
        <v>36621</v>
      </c>
      <c r="O6218" s="20" t="s">
        <v>36622</v>
      </c>
    </row>
    <row r="6219" spans="1:15" ht="15.75" customHeight="1" x14ac:dyDescent="0.2">
      <c r="A6219" s="20" t="s">
        <v>36623</v>
      </c>
      <c r="B6219" s="21" t="s">
        <v>36624</v>
      </c>
      <c r="C6219" s="21" t="s">
        <v>15928</v>
      </c>
      <c r="D6219" s="20" t="str">
        <f t="shared" si="0"/>
        <v>NO</v>
      </c>
      <c r="E6219" s="20" t="str">
        <f t="shared" si="1"/>
        <v>NO</v>
      </c>
      <c r="F6219" s="20" t="s">
        <v>36625</v>
      </c>
      <c r="G6219" s="21" t="s">
        <v>36626</v>
      </c>
      <c r="H6219" s="22" t="s">
        <v>53</v>
      </c>
      <c r="I6219" s="20" t="s">
        <v>53</v>
      </c>
      <c r="J6219" s="20" t="s">
        <v>53</v>
      </c>
      <c r="K6219" s="20" t="s">
        <v>56</v>
      </c>
      <c r="L6219" s="23">
        <v>1</v>
      </c>
      <c r="M6219" s="20"/>
      <c r="N6219" s="20" t="s">
        <v>36627</v>
      </c>
      <c r="O6219" s="20" t="s">
        <v>36628</v>
      </c>
    </row>
    <row r="6220" spans="1:15" ht="15.75" customHeight="1" x14ac:dyDescent="0.2">
      <c r="A6220" s="20" t="s">
        <v>36623</v>
      </c>
      <c r="B6220" s="21" t="s">
        <v>36629</v>
      </c>
      <c r="C6220" s="21" t="s">
        <v>36630</v>
      </c>
      <c r="D6220" s="20" t="str">
        <f t="shared" si="0"/>
        <v>NO</v>
      </c>
      <c r="E6220" s="20" t="str">
        <f t="shared" si="1"/>
        <v>NO</v>
      </c>
      <c r="F6220" s="20" t="s">
        <v>36631</v>
      </c>
      <c r="G6220" s="21" t="s">
        <v>36632</v>
      </c>
      <c r="H6220" s="22" t="s">
        <v>53</v>
      </c>
      <c r="I6220" s="20" t="s">
        <v>53</v>
      </c>
      <c r="J6220" s="20" t="s">
        <v>53</v>
      </c>
      <c r="K6220" s="20" t="s">
        <v>53</v>
      </c>
      <c r="L6220" s="23">
        <v>0.98225150000000006</v>
      </c>
      <c r="M6220" s="20"/>
      <c r="N6220" s="20" t="s">
        <v>36633</v>
      </c>
      <c r="O6220" s="20" t="s">
        <v>36634</v>
      </c>
    </row>
    <row r="6221" spans="1:15" ht="15.75" customHeight="1" x14ac:dyDescent="0.2">
      <c r="A6221" s="20" t="s">
        <v>36623</v>
      </c>
      <c r="B6221" s="21" t="s">
        <v>36635</v>
      </c>
      <c r="C6221" s="21" t="s">
        <v>36636</v>
      </c>
      <c r="D6221" s="20" t="str">
        <f t="shared" si="0"/>
        <v>NO</v>
      </c>
      <c r="E6221" s="20" t="str">
        <f t="shared" si="1"/>
        <v>NO</v>
      </c>
      <c r="F6221" s="20" t="s">
        <v>36637</v>
      </c>
      <c r="G6221" s="21" t="s">
        <v>36638</v>
      </c>
      <c r="H6221" s="22" t="s">
        <v>53</v>
      </c>
      <c r="I6221" s="20" t="s">
        <v>53</v>
      </c>
      <c r="J6221" s="20" t="s">
        <v>53</v>
      </c>
      <c r="K6221" s="20" t="s">
        <v>56</v>
      </c>
      <c r="L6221" s="23">
        <v>0.72676059999999998</v>
      </c>
      <c r="M6221" s="20"/>
      <c r="N6221" s="20" t="s">
        <v>36639</v>
      </c>
      <c r="O6221" s="20" t="s">
        <v>36640</v>
      </c>
    </row>
    <row r="6222" spans="1:15" ht="15.75" customHeight="1" x14ac:dyDescent="0.2">
      <c r="A6222" s="20" t="s">
        <v>36623</v>
      </c>
      <c r="B6222" s="21" t="s">
        <v>36641</v>
      </c>
      <c r="C6222" s="21" t="s">
        <v>36642</v>
      </c>
      <c r="D6222" s="20" t="str">
        <f t="shared" si="0"/>
        <v>NO</v>
      </c>
      <c r="E6222" s="20" t="str">
        <f t="shared" si="1"/>
        <v>NO</v>
      </c>
      <c r="F6222" s="20" t="s">
        <v>36643</v>
      </c>
      <c r="G6222" s="21" t="s">
        <v>150</v>
      </c>
      <c r="H6222" s="22" t="s">
        <v>53</v>
      </c>
      <c r="I6222" s="20" t="s">
        <v>53</v>
      </c>
      <c r="J6222" s="20" t="s">
        <v>53</v>
      </c>
      <c r="K6222" s="20" t="s">
        <v>56</v>
      </c>
      <c r="L6222" s="23">
        <v>0</v>
      </c>
      <c r="M6222" s="20"/>
      <c r="N6222" s="20" t="s">
        <v>36644</v>
      </c>
      <c r="O6222" s="20" t="s">
        <v>36645</v>
      </c>
    </row>
    <row r="6223" spans="1:15" ht="15.75" customHeight="1" x14ac:dyDescent="0.2">
      <c r="A6223" s="20" t="s">
        <v>36623</v>
      </c>
      <c r="B6223" s="21" t="s">
        <v>36646</v>
      </c>
      <c r="C6223" s="21" t="s">
        <v>36647</v>
      </c>
      <c r="D6223" s="20" t="str">
        <f t="shared" si="0"/>
        <v>NO</v>
      </c>
      <c r="E6223" s="20" t="str">
        <f t="shared" si="1"/>
        <v>NO</v>
      </c>
      <c r="F6223" s="20" t="s">
        <v>36648</v>
      </c>
      <c r="G6223" s="21" t="s">
        <v>31216</v>
      </c>
      <c r="H6223" s="22" t="s">
        <v>53</v>
      </c>
      <c r="I6223" s="20" t="s">
        <v>53</v>
      </c>
      <c r="J6223" s="20" t="s">
        <v>53</v>
      </c>
      <c r="K6223" s="20" t="s">
        <v>56</v>
      </c>
      <c r="L6223" s="23">
        <v>0.58547009999999999</v>
      </c>
      <c r="M6223" s="20"/>
      <c r="N6223" s="20" t="s">
        <v>36649</v>
      </c>
      <c r="O6223" s="20" t="s">
        <v>36650</v>
      </c>
    </row>
    <row r="6224" spans="1:15" ht="15.75" customHeight="1" x14ac:dyDescent="0.2">
      <c r="A6224" s="20" t="s">
        <v>36623</v>
      </c>
      <c r="B6224" s="21" t="s">
        <v>36651</v>
      </c>
      <c r="C6224" s="21" t="s">
        <v>36652</v>
      </c>
      <c r="D6224" s="20" t="str">
        <f t="shared" si="0"/>
        <v>NO</v>
      </c>
      <c r="E6224" s="20" t="str">
        <f t="shared" si="1"/>
        <v>NO</v>
      </c>
      <c r="F6224" s="20" t="s">
        <v>36653</v>
      </c>
      <c r="G6224" s="21" t="s">
        <v>36654</v>
      </c>
      <c r="H6224" s="22" t="s">
        <v>53</v>
      </c>
      <c r="I6224" s="20" t="s">
        <v>53</v>
      </c>
      <c r="J6224" s="20" t="s">
        <v>53</v>
      </c>
      <c r="K6224" s="20" t="s">
        <v>56</v>
      </c>
      <c r="L6224" s="23">
        <v>0.9072848</v>
      </c>
      <c r="M6224" s="20"/>
      <c r="N6224" s="20" t="s">
        <v>36655</v>
      </c>
      <c r="O6224" s="20" t="s">
        <v>36656</v>
      </c>
    </row>
    <row r="6225" spans="1:15" ht="15.75" customHeight="1" x14ac:dyDescent="0.2">
      <c r="A6225" s="20" t="s">
        <v>36623</v>
      </c>
      <c r="B6225" s="21" t="s">
        <v>36657</v>
      </c>
      <c r="C6225" s="21" t="s">
        <v>36658</v>
      </c>
      <c r="D6225" s="20" t="str">
        <f t="shared" si="0"/>
        <v>NO</v>
      </c>
      <c r="E6225" s="20" t="str">
        <f t="shared" si="1"/>
        <v>NO</v>
      </c>
      <c r="F6225" s="20" t="s">
        <v>36659</v>
      </c>
      <c r="G6225" s="21" t="s">
        <v>36660</v>
      </c>
      <c r="H6225" s="22" t="s">
        <v>53</v>
      </c>
      <c r="I6225" s="20" t="s">
        <v>53</v>
      </c>
      <c r="J6225" s="20" t="s">
        <v>53</v>
      </c>
      <c r="K6225" s="20" t="s">
        <v>53</v>
      </c>
      <c r="L6225" s="23">
        <v>0.89530489999999996</v>
      </c>
      <c r="M6225" s="20"/>
      <c r="N6225" s="20" t="s">
        <v>36661</v>
      </c>
      <c r="O6225" s="20" t="s">
        <v>36662</v>
      </c>
    </row>
    <row r="6226" spans="1:15" ht="15.75" customHeight="1" x14ac:dyDescent="0.2">
      <c r="A6226" s="20" t="s">
        <v>36623</v>
      </c>
      <c r="B6226" s="21" t="s">
        <v>36663</v>
      </c>
      <c r="C6226" s="21" t="s">
        <v>36664</v>
      </c>
      <c r="D6226" s="20" t="str">
        <f t="shared" si="0"/>
        <v>YES</v>
      </c>
      <c r="E6226" s="20" t="str">
        <f t="shared" si="1"/>
        <v>NO</v>
      </c>
      <c r="F6226" s="20" t="s">
        <v>36665</v>
      </c>
      <c r="G6226" s="21" t="s">
        <v>27755</v>
      </c>
      <c r="H6226" s="22" t="s">
        <v>4857</v>
      </c>
      <c r="I6226" s="20" t="s">
        <v>36666</v>
      </c>
      <c r="J6226" s="20" t="s">
        <v>36667</v>
      </c>
      <c r="K6226" s="20" t="s">
        <v>56</v>
      </c>
      <c r="L6226" s="23">
        <v>0.5307248</v>
      </c>
      <c r="M6226" s="20"/>
      <c r="N6226" s="20" t="s">
        <v>36668</v>
      </c>
      <c r="O6226" s="20" t="s">
        <v>36669</v>
      </c>
    </row>
    <row r="6227" spans="1:15" ht="15.75" customHeight="1" x14ac:dyDescent="0.2">
      <c r="A6227" s="20" t="s">
        <v>36623</v>
      </c>
      <c r="B6227" s="21" t="s">
        <v>36670</v>
      </c>
      <c r="C6227" s="21" t="s">
        <v>36671</v>
      </c>
      <c r="D6227" s="20" t="str">
        <f t="shared" si="0"/>
        <v>NO</v>
      </c>
      <c r="E6227" s="20" t="str">
        <f t="shared" si="1"/>
        <v>NO</v>
      </c>
      <c r="F6227" s="20" t="s">
        <v>36665</v>
      </c>
      <c r="G6227" s="21" t="s">
        <v>36672</v>
      </c>
      <c r="H6227" s="22" t="s">
        <v>53</v>
      </c>
      <c r="I6227" s="20" t="s">
        <v>53</v>
      </c>
      <c r="J6227" s="20" t="s">
        <v>53</v>
      </c>
      <c r="K6227" s="20" t="s">
        <v>56</v>
      </c>
      <c r="L6227" s="23">
        <v>0.50594229999999996</v>
      </c>
      <c r="M6227" s="20"/>
      <c r="N6227" s="20" t="s">
        <v>36673</v>
      </c>
      <c r="O6227" s="20" t="s">
        <v>36674</v>
      </c>
    </row>
    <row r="6228" spans="1:15" ht="15.75" customHeight="1" x14ac:dyDescent="0.2">
      <c r="A6228" s="20" t="s">
        <v>36623</v>
      </c>
      <c r="B6228" s="21" t="s">
        <v>36675</v>
      </c>
      <c r="C6228" s="21" t="s">
        <v>36676</v>
      </c>
      <c r="D6228" s="20" t="str">
        <f t="shared" si="0"/>
        <v>NO</v>
      </c>
      <c r="E6228" s="20" t="str">
        <f t="shared" si="1"/>
        <v>NO</v>
      </c>
      <c r="F6228" s="20" t="s">
        <v>36677</v>
      </c>
      <c r="G6228" s="21" t="s">
        <v>36678</v>
      </c>
      <c r="H6228" s="22" t="s">
        <v>53</v>
      </c>
      <c r="I6228" s="20" t="s">
        <v>53</v>
      </c>
      <c r="J6228" s="20" t="s">
        <v>53</v>
      </c>
      <c r="K6228" s="20" t="s">
        <v>56</v>
      </c>
      <c r="L6228" s="23">
        <v>0.2781457</v>
      </c>
      <c r="M6228" s="20"/>
      <c r="N6228" s="20" t="s">
        <v>36679</v>
      </c>
      <c r="O6228" s="20" t="s">
        <v>36680</v>
      </c>
    </row>
    <row r="6229" spans="1:15" ht="15.75" customHeight="1" x14ac:dyDescent="0.2">
      <c r="A6229" s="20" t="s">
        <v>36681</v>
      </c>
      <c r="B6229" s="21" t="s">
        <v>36682</v>
      </c>
      <c r="C6229" s="21" t="s">
        <v>36683</v>
      </c>
      <c r="D6229" s="20" t="str">
        <f t="shared" si="0"/>
        <v>NO</v>
      </c>
      <c r="E6229" s="20" t="str">
        <f t="shared" si="1"/>
        <v>NO</v>
      </c>
      <c r="F6229" s="20" t="s">
        <v>36684</v>
      </c>
      <c r="G6229" s="21" t="s">
        <v>36685</v>
      </c>
      <c r="H6229" s="22" t="s">
        <v>53</v>
      </c>
      <c r="I6229" s="20" t="s">
        <v>53</v>
      </c>
      <c r="J6229" s="20" t="s">
        <v>53</v>
      </c>
      <c r="K6229" s="20" t="s">
        <v>53</v>
      </c>
      <c r="L6229" s="23">
        <v>0</v>
      </c>
      <c r="M6229" s="20"/>
      <c r="N6229" s="20" t="s">
        <v>36686</v>
      </c>
      <c r="O6229" s="20" t="s">
        <v>36687</v>
      </c>
    </row>
    <row r="6230" spans="1:15" ht="15.75" customHeight="1" x14ac:dyDescent="0.2">
      <c r="A6230" s="20" t="s">
        <v>36681</v>
      </c>
      <c r="B6230" s="21" t="s">
        <v>36688</v>
      </c>
      <c r="C6230" s="21" t="s">
        <v>36689</v>
      </c>
      <c r="D6230" s="20" t="str">
        <f t="shared" si="0"/>
        <v>NO</v>
      </c>
      <c r="E6230" s="20" t="str">
        <f t="shared" si="1"/>
        <v>NO</v>
      </c>
      <c r="F6230" s="20" t="s">
        <v>36690</v>
      </c>
      <c r="G6230" s="21" t="s">
        <v>36691</v>
      </c>
      <c r="H6230" s="22" t="s">
        <v>53</v>
      </c>
      <c r="I6230" s="20" t="s">
        <v>53</v>
      </c>
      <c r="J6230" s="20" t="s">
        <v>53</v>
      </c>
      <c r="K6230" s="20" t="s">
        <v>56</v>
      </c>
      <c r="L6230" s="23">
        <v>1</v>
      </c>
      <c r="M6230" s="20"/>
      <c r="N6230" s="20" t="s">
        <v>36692</v>
      </c>
      <c r="O6230" s="20" t="s">
        <v>36693</v>
      </c>
    </row>
    <row r="6231" spans="1:15" ht="15.75" customHeight="1" x14ac:dyDescent="0.2">
      <c r="A6231" s="20" t="s">
        <v>36681</v>
      </c>
      <c r="B6231" s="21" t="s">
        <v>36694</v>
      </c>
      <c r="C6231" s="21" t="s">
        <v>36695</v>
      </c>
      <c r="D6231" s="20" t="str">
        <f t="shared" si="0"/>
        <v>NO</v>
      </c>
      <c r="E6231" s="20" t="str">
        <f t="shared" si="1"/>
        <v>NO</v>
      </c>
      <c r="F6231" s="20" t="s">
        <v>36696</v>
      </c>
      <c r="G6231" s="21" t="s">
        <v>36697</v>
      </c>
      <c r="H6231" s="22" t="s">
        <v>53</v>
      </c>
      <c r="I6231" s="20" t="s">
        <v>53</v>
      </c>
      <c r="J6231" s="20" t="s">
        <v>53</v>
      </c>
      <c r="K6231" s="20" t="s">
        <v>53</v>
      </c>
      <c r="L6231" s="23">
        <v>0</v>
      </c>
      <c r="M6231" s="20"/>
      <c r="N6231" s="20" t="s">
        <v>36698</v>
      </c>
      <c r="O6231" s="20" t="s">
        <v>36699</v>
      </c>
    </row>
    <row r="6232" spans="1:15" ht="15.75" customHeight="1" x14ac:dyDescent="0.2">
      <c r="A6232" s="20" t="s">
        <v>36681</v>
      </c>
      <c r="B6232" s="21" t="s">
        <v>36700</v>
      </c>
      <c r="C6232" s="21" t="s">
        <v>36701</v>
      </c>
      <c r="D6232" s="20" t="str">
        <f t="shared" si="0"/>
        <v>NO</v>
      </c>
      <c r="E6232" s="20" t="str">
        <f t="shared" si="1"/>
        <v>NO</v>
      </c>
      <c r="F6232" s="20" t="s">
        <v>36702</v>
      </c>
      <c r="G6232" s="21" t="s">
        <v>36703</v>
      </c>
      <c r="H6232" s="22" t="s">
        <v>53</v>
      </c>
      <c r="I6232" s="20" t="s">
        <v>53</v>
      </c>
      <c r="J6232" s="20" t="s">
        <v>53</v>
      </c>
      <c r="K6232" s="20" t="s">
        <v>53</v>
      </c>
      <c r="L6232" s="23">
        <v>0</v>
      </c>
      <c r="M6232" s="20"/>
      <c r="N6232" s="20" t="s">
        <v>36704</v>
      </c>
      <c r="O6232" s="20" t="s">
        <v>36705</v>
      </c>
    </row>
    <row r="6233" spans="1:15" ht="15.75" customHeight="1" x14ac:dyDescent="0.2">
      <c r="A6233" s="20" t="s">
        <v>36681</v>
      </c>
      <c r="B6233" s="21" t="s">
        <v>36706</v>
      </c>
      <c r="C6233" s="21" t="s">
        <v>36707</v>
      </c>
      <c r="D6233" s="20" t="str">
        <f t="shared" si="0"/>
        <v>NO</v>
      </c>
      <c r="E6233" s="20" t="str">
        <f t="shared" si="1"/>
        <v>NO</v>
      </c>
      <c r="F6233" s="20" t="s">
        <v>36708</v>
      </c>
      <c r="G6233" s="21" t="s">
        <v>14379</v>
      </c>
      <c r="H6233" s="22" t="s">
        <v>53</v>
      </c>
      <c r="I6233" s="20" t="s">
        <v>53</v>
      </c>
      <c r="J6233" s="20" t="s">
        <v>53</v>
      </c>
      <c r="K6233" s="20" t="s">
        <v>56</v>
      </c>
      <c r="L6233" s="23">
        <v>0.89528790000000003</v>
      </c>
      <c r="M6233" s="20"/>
      <c r="N6233" s="20" t="s">
        <v>36709</v>
      </c>
      <c r="O6233" s="20" t="s">
        <v>36710</v>
      </c>
    </row>
    <row r="6234" spans="1:15" ht="15.75" customHeight="1" x14ac:dyDescent="0.2">
      <c r="A6234" s="20" t="s">
        <v>36681</v>
      </c>
      <c r="B6234" s="21" t="s">
        <v>36711</v>
      </c>
      <c r="C6234" s="21" t="s">
        <v>36712</v>
      </c>
      <c r="D6234" s="20" t="str">
        <f t="shared" si="0"/>
        <v>NO</v>
      </c>
      <c r="E6234" s="20" t="str">
        <f t="shared" si="1"/>
        <v>NO</v>
      </c>
      <c r="F6234" s="20" t="s">
        <v>36713</v>
      </c>
      <c r="G6234" s="21" t="s">
        <v>36714</v>
      </c>
      <c r="H6234" s="22" t="s">
        <v>53</v>
      </c>
      <c r="I6234" s="20" t="s">
        <v>53</v>
      </c>
      <c r="J6234" s="20" t="s">
        <v>53</v>
      </c>
      <c r="K6234" s="20" t="s">
        <v>56</v>
      </c>
      <c r="L6234" s="23">
        <v>0</v>
      </c>
      <c r="M6234" s="20"/>
      <c r="N6234" s="20" t="s">
        <v>36715</v>
      </c>
      <c r="O6234" s="20" t="s">
        <v>36716</v>
      </c>
    </row>
    <row r="6235" spans="1:15" ht="15.75" customHeight="1" x14ac:dyDescent="0.2">
      <c r="A6235" s="20" t="s">
        <v>36681</v>
      </c>
      <c r="B6235" s="21" t="s">
        <v>36717</v>
      </c>
      <c r="C6235" s="21" t="s">
        <v>36718</v>
      </c>
      <c r="D6235" s="20" t="str">
        <f t="shared" si="0"/>
        <v>NO</v>
      </c>
      <c r="E6235" s="20" t="str">
        <f t="shared" si="1"/>
        <v>NO</v>
      </c>
      <c r="F6235" s="20" t="s">
        <v>36713</v>
      </c>
      <c r="G6235" s="21" t="s">
        <v>3684</v>
      </c>
      <c r="H6235" s="22" t="s">
        <v>53</v>
      </c>
      <c r="I6235" s="20" t="s">
        <v>53</v>
      </c>
      <c r="J6235" s="20" t="s">
        <v>53</v>
      </c>
      <c r="K6235" s="20" t="s">
        <v>53</v>
      </c>
      <c r="L6235" s="23">
        <v>0</v>
      </c>
      <c r="M6235" s="20"/>
      <c r="N6235" s="20" t="s">
        <v>36719</v>
      </c>
      <c r="O6235" s="20" t="s">
        <v>36720</v>
      </c>
    </row>
    <row r="6236" spans="1:15" ht="15.75" customHeight="1" x14ac:dyDescent="0.2">
      <c r="A6236" s="20" t="s">
        <v>36681</v>
      </c>
      <c r="B6236" s="21" t="s">
        <v>36721</v>
      </c>
      <c r="C6236" s="21" t="s">
        <v>36722</v>
      </c>
      <c r="D6236" s="20" t="str">
        <f t="shared" si="0"/>
        <v>NO</v>
      </c>
      <c r="E6236" s="20" t="str">
        <f t="shared" si="1"/>
        <v>NO</v>
      </c>
      <c r="F6236" s="20" t="s">
        <v>36713</v>
      </c>
      <c r="G6236" s="21" t="s">
        <v>1399</v>
      </c>
      <c r="H6236" s="22" t="s">
        <v>53</v>
      </c>
      <c r="I6236" s="20" t="s">
        <v>53</v>
      </c>
      <c r="J6236" s="20" t="s">
        <v>53</v>
      </c>
      <c r="K6236" s="20" t="s">
        <v>56</v>
      </c>
      <c r="L6236" s="23">
        <v>0</v>
      </c>
      <c r="M6236" s="20"/>
      <c r="N6236" s="20" t="s">
        <v>36723</v>
      </c>
      <c r="O6236" s="20" t="s">
        <v>36724</v>
      </c>
    </row>
    <row r="6237" spans="1:15" ht="15.75" customHeight="1" x14ac:dyDescent="0.2">
      <c r="A6237" s="20" t="s">
        <v>36681</v>
      </c>
      <c r="B6237" s="21" t="s">
        <v>36725</v>
      </c>
      <c r="C6237" s="21" t="s">
        <v>36726</v>
      </c>
      <c r="D6237" s="20" t="str">
        <f t="shared" si="0"/>
        <v>NO</v>
      </c>
      <c r="E6237" s="20" t="str">
        <f t="shared" si="1"/>
        <v>NO</v>
      </c>
      <c r="F6237" s="20" t="s">
        <v>36713</v>
      </c>
      <c r="G6237" s="21" t="s">
        <v>15946</v>
      </c>
      <c r="H6237" s="22" t="s">
        <v>53</v>
      </c>
      <c r="I6237" s="20" t="s">
        <v>53</v>
      </c>
      <c r="J6237" s="20" t="s">
        <v>53</v>
      </c>
      <c r="K6237" s="20" t="s">
        <v>56</v>
      </c>
      <c r="L6237" s="23">
        <v>0</v>
      </c>
      <c r="M6237" s="20"/>
      <c r="N6237" s="20" t="s">
        <v>36727</v>
      </c>
      <c r="O6237" s="20" t="s">
        <v>36728</v>
      </c>
    </row>
    <row r="6238" spans="1:15" ht="15.75" customHeight="1" x14ac:dyDescent="0.2">
      <c r="A6238" s="20" t="s">
        <v>36681</v>
      </c>
      <c r="B6238" s="21" t="s">
        <v>36729</v>
      </c>
      <c r="C6238" s="21" t="s">
        <v>36730</v>
      </c>
      <c r="D6238" s="20" t="str">
        <f t="shared" si="0"/>
        <v>NO</v>
      </c>
      <c r="E6238" s="20" t="str">
        <f t="shared" si="1"/>
        <v>NO</v>
      </c>
      <c r="F6238" s="20" t="s">
        <v>36731</v>
      </c>
      <c r="G6238" s="21" t="s">
        <v>36732</v>
      </c>
      <c r="H6238" s="22" t="s">
        <v>53</v>
      </c>
      <c r="I6238" s="20" t="s">
        <v>53</v>
      </c>
      <c r="J6238" s="20" t="s">
        <v>53</v>
      </c>
      <c r="K6238" s="20" t="s">
        <v>53</v>
      </c>
      <c r="L6238" s="23">
        <v>0</v>
      </c>
      <c r="M6238" s="20"/>
      <c r="N6238" s="20" t="s">
        <v>36733</v>
      </c>
      <c r="O6238" s="20" t="s">
        <v>36734</v>
      </c>
    </row>
    <row r="6239" spans="1:15" ht="15.75" customHeight="1" x14ac:dyDescent="0.2">
      <c r="A6239" s="20" t="s">
        <v>4459</v>
      </c>
      <c r="B6239" s="21" t="s">
        <v>36735</v>
      </c>
      <c r="C6239" s="21" t="s">
        <v>36736</v>
      </c>
      <c r="D6239" s="20" t="str">
        <f t="shared" si="0"/>
        <v>NO</v>
      </c>
      <c r="E6239" s="20" t="str">
        <f t="shared" si="1"/>
        <v>NO</v>
      </c>
      <c r="F6239" s="20" t="s">
        <v>36737</v>
      </c>
      <c r="G6239" s="21" t="s">
        <v>14222</v>
      </c>
      <c r="H6239" s="22" t="s">
        <v>53</v>
      </c>
      <c r="I6239" s="20" t="s">
        <v>53</v>
      </c>
      <c r="J6239" s="20" t="s">
        <v>53</v>
      </c>
      <c r="K6239" s="20" t="s">
        <v>56</v>
      </c>
      <c r="L6239" s="23">
        <v>1</v>
      </c>
      <c r="M6239" s="20"/>
      <c r="N6239" s="20" t="s">
        <v>36738</v>
      </c>
      <c r="O6239" s="20" t="s">
        <v>36739</v>
      </c>
    </row>
    <row r="6240" spans="1:15" ht="15.75" customHeight="1" x14ac:dyDescent="0.2">
      <c r="A6240" s="20" t="s">
        <v>4459</v>
      </c>
      <c r="B6240" s="21" t="s">
        <v>36740</v>
      </c>
      <c r="C6240" s="21" t="s">
        <v>36741</v>
      </c>
      <c r="D6240" s="20" t="str">
        <f t="shared" si="0"/>
        <v>NO</v>
      </c>
      <c r="E6240" s="20" t="str">
        <f t="shared" si="1"/>
        <v>NO</v>
      </c>
      <c r="F6240" s="20" t="s">
        <v>36742</v>
      </c>
      <c r="G6240" s="21" t="s">
        <v>36743</v>
      </c>
      <c r="H6240" s="22" t="s">
        <v>53</v>
      </c>
      <c r="I6240" s="20" t="s">
        <v>53</v>
      </c>
      <c r="J6240" s="20" t="s">
        <v>53</v>
      </c>
      <c r="K6240" s="20" t="s">
        <v>56</v>
      </c>
      <c r="L6240" s="23">
        <v>0.4506173</v>
      </c>
      <c r="M6240" s="20"/>
      <c r="N6240" s="20" t="s">
        <v>36744</v>
      </c>
      <c r="O6240" s="20" t="s">
        <v>36745</v>
      </c>
    </row>
    <row r="6241" spans="1:15" ht="15.75" customHeight="1" x14ac:dyDescent="0.2">
      <c r="A6241" s="20" t="s">
        <v>4459</v>
      </c>
      <c r="B6241" s="21" t="s">
        <v>36746</v>
      </c>
      <c r="C6241" s="21" t="s">
        <v>36747</v>
      </c>
      <c r="D6241" s="20" t="str">
        <f t="shared" si="0"/>
        <v>NO</v>
      </c>
      <c r="E6241" s="20" t="str">
        <f t="shared" si="1"/>
        <v>NO</v>
      </c>
      <c r="F6241" s="20" t="s">
        <v>36742</v>
      </c>
      <c r="G6241" s="21" t="s">
        <v>15192</v>
      </c>
      <c r="H6241" s="22" t="s">
        <v>53</v>
      </c>
      <c r="I6241" s="20" t="s">
        <v>53</v>
      </c>
      <c r="J6241" s="20" t="s">
        <v>53</v>
      </c>
      <c r="K6241" s="20" t="s">
        <v>56</v>
      </c>
      <c r="L6241" s="23">
        <v>0.92537309999999995</v>
      </c>
      <c r="M6241" s="20"/>
      <c r="N6241" s="20" t="s">
        <v>36748</v>
      </c>
      <c r="O6241" s="20" t="s">
        <v>36749</v>
      </c>
    </row>
    <row r="6242" spans="1:15" ht="15.75" customHeight="1" x14ac:dyDescent="0.2">
      <c r="A6242" s="20" t="s">
        <v>4459</v>
      </c>
      <c r="B6242" s="21" t="s">
        <v>36750</v>
      </c>
      <c r="C6242" s="21" t="s">
        <v>36751</v>
      </c>
      <c r="D6242" s="20" t="str">
        <f t="shared" si="0"/>
        <v>NO</v>
      </c>
      <c r="E6242" s="20" t="str">
        <f t="shared" si="1"/>
        <v>NO</v>
      </c>
      <c r="F6242" s="20" t="s">
        <v>36752</v>
      </c>
      <c r="G6242" s="21" t="s">
        <v>36753</v>
      </c>
      <c r="H6242" s="22" t="s">
        <v>53</v>
      </c>
      <c r="I6242" s="20" t="s">
        <v>53</v>
      </c>
      <c r="J6242" s="20" t="s">
        <v>53</v>
      </c>
      <c r="K6242" s="20" t="s">
        <v>56</v>
      </c>
      <c r="L6242" s="23">
        <v>0.80976680000000001</v>
      </c>
      <c r="M6242" s="20"/>
      <c r="N6242" s="20" t="s">
        <v>36754</v>
      </c>
      <c r="O6242" s="20" t="s">
        <v>36755</v>
      </c>
    </row>
    <row r="6243" spans="1:15" ht="15.75" customHeight="1" x14ac:dyDescent="0.2">
      <c r="A6243" s="20" t="s">
        <v>4459</v>
      </c>
      <c r="B6243" s="21" t="s">
        <v>36756</v>
      </c>
      <c r="C6243" s="21" t="s">
        <v>36757</v>
      </c>
      <c r="D6243" s="20" t="str">
        <f t="shared" si="0"/>
        <v>NO</v>
      </c>
      <c r="E6243" s="20" t="str">
        <f t="shared" si="1"/>
        <v>NO</v>
      </c>
      <c r="F6243" s="20" t="s">
        <v>36758</v>
      </c>
      <c r="G6243" s="21" t="s">
        <v>36759</v>
      </c>
      <c r="H6243" s="22" t="s">
        <v>53</v>
      </c>
      <c r="I6243" s="20" t="s">
        <v>53</v>
      </c>
      <c r="J6243" s="20" t="s">
        <v>53</v>
      </c>
      <c r="K6243" s="20" t="s">
        <v>56</v>
      </c>
      <c r="L6243" s="23">
        <v>3.3707899999999999E-2</v>
      </c>
      <c r="M6243" s="20"/>
      <c r="N6243" s="20" t="s">
        <v>36760</v>
      </c>
      <c r="O6243" s="20" t="s">
        <v>36761</v>
      </c>
    </row>
    <row r="6244" spans="1:15" ht="15.75" customHeight="1" x14ac:dyDescent="0.2">
      <c r="A6244" s="20" t="s">
        <v>4459</v>
      </c>
      <c r="B6244" s="21" t="s">
        <v>36762</v>
      </c>
      <c r="C6244" s="21" t="s">
        <v>36763</v>
      </c>
      <c r="D6244" s="20" t="str">
        <f t="shared" si="0"/>
        <v>NO</v>
      </c>
      <c r="E6244" s="20" t="str">
        <f t="shared" si="1"/>
        <v>NO</v>
      </c>
      <c r="F6244" s="20" t="s">
        <v>36764</v>
      </c>
      <c r="G6244" s="21" t="s">
        <v>36765</v>
      </c>
      <c r="H6244" s="22" t="s">
        <v>53</v>
      </c>
      <c r="I6244" s="20" t="s">
        <v>53</v>
      </c>
      <c r="J6244" s="20" t="s">
        <v>53</v>
      </c>
      <c r="K6244" s="20" t="s">
        <v>56</v>
      </c>
      <c r="L6244" s="23">
        <v>1</v>
      </c>
      <c r="M6244" s="20"/>
      <c r="N6244" s="20" t="s">
        <v>36766</v>
      </c>
      <c r="O6244" s="20" t="s">
        <v>36767</v>
      </c>
    </row>
    <row r="6245" spans="1:15" ht="15.75" customHeight="1" x14ac:dyDescent="0.2">
      <c r="A6245" s="20" t="s">
        <v>4459</v>
      </c>
      <c r="B6245" s="21" t="s">
        <v>36768</v>
      </c>
      <c r="C6245" s="21" t="s">
        <v>36769</v>
      </c>
      <c r="D6245" s="20" t="str">
        <f t="shared" si="0"/>
        <v>NO</v>
      </c>
      <c r="E6245" s="20" t="str">
        <f t="shared" si="1"/>
        <v>NO</v>
      </c>
      <c r="F6245" s="20" t="s">
        <v>36764</v>
      </c>
      <c r="G6245" s="21" t="s">
        <v>36770</v>
      </c>
      <c r="H6245" s="22" t="s">
        <v>53</v>
      </c>
      <c r="I6245" s="20" t="s">
        <v>53</v>
      </c>
      <c r="J6245" s="20" t="s">
        <v>53</v>
      </c>
      <c r="K6245" s="20" t="s">
        <v>56</v>
      </c>
      <c r="L6245" s="23">
        <v>0.67342820000000003</v>
      </c>
      <c r="M6245" s="20"/>
      <c r="N6245" s="20" t="s">
        <v>36771</v>
      </c>
      <c r="O6245" s="20" t="s">
        <v>36772</v>
      </c>
    </row>
    <row r="6246" spans="1:15" ht="15.75" customHeight="1" x14ac:dyDescent="0.2">
      <c r="A6246" s="20" t="s">
        <v>36773</v>
      </c>
      <c r="B6246" s="21" t="s">
        <v>36774</v>
      </c>
      <c r="C6246" s="21" t="s">
        <v>36775</v>
      </c>
      <c r="D6246" s="20" t="str">
        <f t="shared" si="0"/>
        <v>NO</v>
      </c>
      <c r="E6246" s="20" t="str">
        <f t="shared" si="1"/>
        <v>NO</v>
      </c>
      <c r="F6246" s="20" t="s">
        <v>36776</v>
      </c>
      <c r="G6246" s="21" t="s">
        <v>36777</v>
      </c>
      <c r="H6246" s="22" t="s">
        <v>53</v>
      </c>
      <c r="I6246" s="20" t="s">
        <v>53</v>
      </c>
      <c r="J6246" s="20" t="s">
        <v>53</v>
      </c>
      <c r="K6246" s="20" t="s">
        <v>56</v>
      </c>
      <c r="L6246" s="23">
        <v>0.51788990000000001</v>
      </c>
      <c r="M6246" s="20"/>
      <c r="N6246" s="20" t="s">
        <v>36778</v>
      </c>
      <c r="O6246" s="20" t="s">
        <v>36779</v>
      </c>
    </row>
    <row r="6247" spans="1:15" ht="15.75" customHeight="1" x14ac:dyDescent="0.2">
      <c r="A6247" s="20" t="s">
        <v>36773</v>
      </c>
      <c r="B6247" s="21" t="s">
        <v>36780</v>
      </c>
      <c r="C6247" s="21" t="s">
        <v>36781</v>
      </c>
      <c r="D6247" s="20" t="str">
        <f t="shared" si="0"/>
        <v>NO</v>
      </c>
      <c r="E6247" s="20" t="str">
        <f t="shared" si="1"/>
        <v>NO</v>
      </c>
      <c r="F6247" s="20" t="s">
        <v>36782</v>
      </c>
      <c r="G6247" s="21" t="s">
        <v>36783</v>
      </c>
      <c r="H6247" s="22" t="s">
        <v>53</v>
      </c>
      <c r="I6247" s="20" t="s">
        <v>53</v>
      </c>
      <c r="J6247" s="20" t="s">
        <v>53</v>
      </c>
      <c r="K6247" s="20" t="s">
        <v>56</v>
      </c>
      <c r="L6247" s="23">
        <v>0.57085719999999995</v>
      </c>
      <c r="M6247" s="20"/>
      <c r="N6247" s="20" t="s">
        <v>36784</v>
      </c>
      <c r="O6247" s="20" t="s">
        <v>36785</v>
      </c>
    </row>
    <row r="6248" spans="1:15" ht="15.75" customHeight="1" x14ac:dyDescent="0.2">
      <c r="A6248" s="20" t="s">
        <v>36773</v>
      </c>
      <c r="B6248" s="21" t="s">
        <v>36786</v>
      </c>
      <c r="C6248" s="21" t="s">
        <v>36787</v>
      </c>
      <c r="D6248" s="20" t="str">
        <f t="shared" si="0"/>
        <v>NO</v>
      </c>
      <c r="E6248" s="20" t="str">
        <f t="shared" si="1"/>
        <v>NO</v>
      </c>
      <c r="F6248" s="20" t="s">
        <v>36788</v>
      </c>
      <c r="G6248" s="21" t="s">
        <v>36789</v>
      </c>
      <c r="H6248" s="22" t="s">
        <v>53</v>
      </c>
      <c r="I6248" s="20" t="s">
        <v>53</v>
      </c>
      <c r="J6248" s="20" t="s">
        <v>53</v>
      </c>
      <c r="K6248" s="20" t="s">
        <v>56</v>
      </c>
      <c r="L6248" s="23">
        <v>0</v>
      </c>
      <c r="M6248" s="20"/>
      <c r="N6248" s="20" t="s">
        <v>36790</v>
      </c>
      <c r="O6248" s="20" t="s">
        <v>36791</v>
      </c>
    </row>
    <row r="6249" spans="1:15" ht="15.75" customHeight="1" x14ac:dyDescent="0.2">
      <c r="A6249" s="20" t="s">
        <v>36773</v>
      </c>
      <c r="B6249" s="21" t="s">
        <v>36792</v>
      </c>
      <c r="C6249" s="21" t="s">
        <v>36793</v>
      </c>
      <c r="D6249" s="20" t="str">
        <f t="shared" si="0"/>
        <v>NO</v>
      </c>
      <c r="E6249" s="20" t="str">
        <f t="shared" si="1"/>
        <v>NO</v>
      </c>
      <c r="F6249" s="20" t="s">
        <v>36794</v>
      </c>
      <c r="G6249" s="21" t="s">
        <v>36795</v>
      </c>
      <c r="H6249" s="22" t="s">
        <v>53</v>
      </c>
      <c r="I6249" s="20" t="s">
        <v>53</v>
      </c>
      <c r="J6249" s="20" t="s">
        <v>53</v>
      </c>
      <c r="K6249" s="20" t="s">
        <v>56</v>
      </c>
      <c r="L6249" s="23">
        <v>0.59049079999999998</v>
      </c>
      <c r="M6249" s="20"/>
      <c r="N6249" s="20" t="s">
        <v>36796</v>
      </c>
      <c r="O6249" s="20" t="s">
        <v>36797</v>
      </c>
    </row>
    <row r="6250" spans="1:15" ht="15.75" customHeight="1" x14ac:dyDescent="0.2">
      <c r="A6250" s="20" t="s">
        <v>36773</v>
      </c>
      <c r="B6250" s="21" t="s">
        <v>36798</v>
      </c>
      <c r="C6250" s="21" t="s">
        <v>36799</v>
      </c>
      <c r="D6250" s="20" t="str">
        <f t="shared" si="0"/>
        <v>NO</v>
      </c>
      <c r="E6250" s="20" t="str">
        <f t="shared" si="1"/>
        <v>NO</v>
      </c>
      <c r="F6250" s="20" t="s">
        <v>36800</v>
      </c>
      <c r="G6250" s="21" t="s">
        <v>36801</v>
      </c>
      <c r="H6250" s="22" t="s">
        <v>53</v>
      </c>
      <c r="I6250" s="20" t="s">
        <v>53</v>
      </c>
      <c r="J6250" s="20" t="s">
        <v>53</v>
      </c>
      <c r="K6250" s="20" t="s">
        <v>53</v>
      </c>
      <c r="L6250" s="23">
        <v>0.21782180000000001</v>
      </c>
      <c r="M6250" s="20"/>
      <c r="N6250" s="20" t="s">
        <v>36802</v>
      </c>
      <c r="O6250" s="20" t="s">
        <v>36803</v>
      </c>
    </row>
    <row r="6251" spans="1:15" ht="15.75" customHeight="1" x14ac:dyDescent="0.2">
      <c r="A6251" s="20" t="s">
        <v>36773</v>
      </c>
      <c r="B6251" s="21" t="s">
        <v>36804</v>
      </c>
      <c r="C6251" s="21" t="s">
        <v>36805</v>
      </c>
      <c r="D6251" s="20" t="str">
        <f t="shared" si="0"/>
        <v>NO</v>
      </c>
      <c r="E6251" s="20" t="str">
        <f t="shared" si="1"/>
        <v>NO</v>
      </c>
      <c r="F6251" s="20" t="s">
        <v>36806</v>
      </c>
      <c r="G6251" s="21" t="s">
        <v>36807</v>
      </c>
      <c r="H6251" s="22" t="s">
        <v>53</v>
      </c>
      <c r="I6251" s="20" t="s">
        <v>53</v>
      </c>
      <c r="J6251" s="20" t="s">
        <v>53</v>
      </c>
      <c r="K6251" s="20" t="s">
        <v>56</v>
      </c>
      <c r="L6251" s="23">
        <v>0.85690650000000002</v>
      </c>
      <c r="M6251" s="20"/>
      <c r="N6251" s="20" t="s">
        <v>36808</v>
      </c>
      <c r="O6251" s="20" t="s">
        <v>36809</v>
      </c>
    </row>
    <row r="6252" spans="1:15" ht="15.75" customHeight="1" x14ac:dyDescent="0.2">
      <c r="A6252" s="20" t="s">
        <v>36773</v>
      </c>
      <c r="B6252" s="21" t="s">
        <v>36810</v>
      </c>
      <c r="C6252" s="21" t="s">
        <v>36811</v>
      </c>
      <c r="D6252" s="20" t="str">
        <f t="shared" si="0"/>
        <v>NO</v>
      </c>
      <c r="E6252" s="20" t="str">
        <f t="shared" si="1"/>
        <v>NO</v>
      </c>
      <c r="F6252" s="20" t="s">
        <v>36812</v>
      </c>
      <c r="G6252" s="21" t="s">
        <v>36813</v>
      </c>
      <c r="H6252" s="22" t="s">
        <v>53</v>
      </c>
      <c r="I6252" s="20" t="s">
        <v>53</v>
      </c>
      <c r="J6252" s="20" t="s">
        <v>53</v>
      </c>
      <c r="K6252" s="20" t="s">
        <v>56</v>
      </c>
      <c r="L6252" s="23">
        <v>0.62790699999999999</v>
      </c>
      <c r="M6252" s="20"/>
      <c r="N6252" s="20" t="s">
        <v>36814</v>
      </c>
      <c r="O6252" s="20" t="s">
        <v>36815</v>
      </c>
    </row>
    <row r="6253" spans="1:15" ht="15.75" customHeight="1" x14ac:dyDescent="0.2">
      <c r="A6253" s="20" t="s">
        <v>36773</v>
      </c>
      <c r="B6253" s="21" t="s">
        <v>36816</v>
      </c>
      <c r="C6253" s="21" t="s">
        <v>36817</v>
      </c>
      <c r="D6253" s="20" t="str">
        <f t="shared" si="0"/>
        <v>NO</v>
      </c>
      <c r="E6253" s="20" t="str">
        <f t="shared" si="1"/>
        <v>NO</v>
      </c>
      <c r="F6253" s="20" t="s">
        <v>36812</v>
      </c>
      <c r="G6253" s="21" t="s">
        <v>36818</v>
      </c>
      <c r="H6253" s="22" t="s">
        <v>53</v>
      </c>
      <c r="I6253" s="20" t="s">
        <v>53</v>
      </c>
      <c r="J6253" s="20" t="s">
        <v>53</v>
      </c>
      <c r="K6253" s="20" t="s">
        <v>56</v>
      </c>
      <c r="L6253" s="23">
        <v>3.6827199999999997E-2</v>
      </c>
      <c r="M6253" s="20"/>
      <c r="N6253" s="20" t="s">
        <v>36819</v>
      </c>
      <c r="O6253" s="20" t="s">
        <v>36820</v>
      </c>
    </row>
    <row r="6254" spans="1:15" ht="15.75" customHeight="1" x14ac:dyDescent="0.2">
      <c r="A6254" s="20" t="s">
        <v>36773</v>
      </c>
      <c r="B6254" s="21" t="s">
        <v>36821</v>
      </c>
      <c r="C6254" s="21" t="s">
        <v>36822</v>
      </c>
      <c r="D6254" s="20" t="str">
        <f t="shared" si="0"/>
        <v>NO</v>
      </c>
      <c r="E6254" s="20" t="str">
        <f t="shared" si="1"/>
        <v>NO</v>
      </c>
      <c r="F6254" s="20" t="s">
        <v>36823</v>
      </c>
      <c r="G6254" s="21" t="s">
        <v>36824</v>
      </c>
      <c r="H6254" s="22" t="s">
        <v>53</v>
      </c>
      <c r="I6254" s="20" t="s">
        <v>53</v>
      </c>
      <c r="J6254" s="20" t="s">
        <v>53</v>
      </c>
      <c r="K6254" s="20" t="s">
        <v>56</v>
      </c>
      <c r="L6254" s="23">
        <v>1</v>
      </c>
      <c r="M6254" s="20"/>
      <c r="N6254" s="20" t="s">
        <v>36825</v>
      </c>
      <c r="O6254" s="20" t="s">
        <v>36826</v>
      </c>
    </row>
    <row r="6255" spans="1:15" ht="15.75" customHeight="1" x14ac:dyDescent="0.2">
      <c r="A6255" s="20" t="s">
        <v>36773</v>
      </c>
      <c r="B6255" s="21" t="s">
        <v>36827</v>
      </c>
      <c r="C6255" s="21" t="s">
        <v>36828</v>
      </c>
      <c r="D6255" s="20" t="str">
        <f t="shared" si="0"/>
        <v>NO</v>
      </c>
      <c r="E6255" s="20" t="str">
        <f t="shared" si="1"/>
        <v>NO</v>
      </c>
      <c r="F6255" s="20" t="s">
        <v>36823</v>
      </c>
      <c r="G6255" s="21" t="s">
        <v>36829</v>
      </c>
      <c r="H6255" s="22" t="s">
        <v>53</v>
      </c>
      <c r="I6255" s="20" t="s">
        <v>53</v>
      </c>
      <c r="J6255" s="20" t="s">
        <v>53</v>
      </c>
      <c r="K6255" s="20" t="s">
        <v>56</v>
      </c>
      <c r="L6255" s="23">
        <v>0.75982530000000004</v>
      </c>
      <c r="M6255" s="20"/>
      <c r="N6255" s="20" t="s">
        <v>36830</v>
      </c>
      <c r="O6255" s="20" t="s">
        <v>36831</v>
      </c>
    </row>
    <row r="6256" spans="1:15" ht="15.75" customHeight="1" x14ac:dyDescent="0.2">
      <c r="A6256" s="20" t="s">
        <v>36773</v>
      </c>
      <c r="B6256" s="21" t="s">
        <v>36832</v>
      </c>
      <c r="C6256" s="21" t="s">
        <v>36833</v>
      </c>
      <c r="D6256" s="20" t="str">
        <f t="shared" si="0"/>
        <v>NO</v>
      </c>
      <c r="E6256" s="20" t="str">
        <f t="shared" si="1"/>
        <v>NO</v>
      </c>
      <c r="F6256" s="20" t="s">
        <v>36834</v>
      </c>
      <c r="G6256" s="21" t="s">
        <v>36835</v>
      </c>
      <c r="H6256" s="22" t="s">
        <v>53</v>
      </c>
      <c r="I6256" s="20" t="s">
        <v>53</v>
      </c>
      <c r="J6256" s="20" t="s">
        <v>53</v>
      </c>
      <c r="K6256" s="20" t="s">
        <v>56</v>
      </c>
      <c r="L6256" s="23">
        <v>1</v>
      </c>
      <c r="M6256" s="20"/>
      <c r="N6256" s="20" t="s">
        <v>36836</v>
      </c>
      <c r="O6256" s="20" t="s">
        <v>36837</v>
      </c>
    </row>
    <row r="6257" spans="1:15" ht="15.75" customHeight="1" x14ac:dyDescent="0.2">
      <c r="A6257" s="20" t="s">
        <v>36773</v>
      </c>
      <c r="B6257" s="21" t="s">
        <v>36838</v>
      </c>
      <c r="C6257" s="21" t="s">
        <v>36839</v>
      </c>
      <c r="D6257" s="20" t="str">
        <f t="shared" si="0"/>
        <v>NO</v>
      </c>
      <c r="E6257" s="20" t="str">
        <f t="shared" si="1"/>
        <v>NO</v>
      </c>
      <c r="F6257" s="20" t="s">
        <v>36834</v>
      </c>
      <c r="G6257" s="21" t="s">
        <v>36840</v>
      </c>
      <c r="H6257" s="22" t="s">
        <v>53</v>
      </c>
      <c r="I6257" s="20" t="s">
        <v>53</v>
      </c>
      <c r="J6257" s="20" t="s">
        <v>53</v>
      </c>
      <c r="K6257" s="20" t="s">
        <v>53</v>
      </c>
      <c r="L6257" s="23">
        <v>0.25925930000000003</v>
      </c>
      <c r="M6257" s="20"/>
      <c r="N6257" s="20" t="s">
        <v>36841</v>
      </c>
      <c r="O6257" s="20" t="s">
        <v>36842</v>
      </c>
    </row>
    <row r="6258" spans="1:15" ht="15.75" customHeight="1" x14ac:dyDescent="0.2">
      <c r="A6258" s="20" t="s">
        <v>36773</v>
      </c>
      <c r="B6258" s="21" t="s">
        <v>36843</v>
      </c>
      <c r="C6258" s="21" t="s">
        <v>36844</v>
      </c>
      <c r="D6258" s="20" t="str">
        <f t="shared" si="0"/>
        <v>NO</v>
      </c>
      <c r="E6258" s="20" t="str">
        <f t="shared" si="1"/>
        <v>NO</v>
      </c>
      <c r="F6258" s="20" t="s">
        <v>36834</v>
      </c>
      <c r="G6258" s="21" t="s">
        <v>36845</v>
      </c>
      <c r="H6258" s="22" t="s">
        <v>53</v>
      </c>
      <c r="I6258" s="20" t="s">
        <v>53</v>
      </c>
      <c r="J6258" s="20" t="s">
        <v>53</v>
      </c>
      <c r="K6258" s="20" t="s">
        <v>53</v>
      </c>
      <c r="L6258" s="23">
        <v>0.43243239999999999</v>
      </c>
      <c r="M6258" s="20"/>
      <c r="N6258" s="20" t="s">
        <v>36846</v>
      </c>
      <c r="O6258" s="20" t="s">
        <v>36847</v>
      </c>
    </row>
    <row r="6259" spans="1:15" ht="15.75" customHeight="1" x14ac:dyDescent="0.2">
      <c r="A6259" s="20" t="s">
        <v>36773</v>
      </c>
      <c r="B6259" s="21" t="s">
        <v>36848</v>
      </c>
      <c r="C6259" s="21" t="s">
        <v>36849</v>
      </c>
      <c r="D6259" s="20" t="str">
        <f t="shared" si="0"/>
        <v>NO</v>
      </c>
      <c r="E6259" s="20" t="str">
        <f t="shared" si="1"/>
        <v>NO</v>
      </c>
      <c r="F6259" s="20" t="s">
        <v>36850</v>
      </c>
      <c r="G6259" s="21" t="s">
        <v>36851</v>
      </c>
      <c r="H6259" s="22" t="s">
        <v>53</v>
      </c>
      <c r="I6259" s="20" t="s">
        <v>53</v>
      </c>
      <c r="J6259" s="20" t="s">
        <v>53</v>
      </c>
      <c r="K6259" s="20" t="s">
        <v>56</v>
      </c>
      <c r="L6259" s="23">
        <v>1</v>
      </c>
      <c r="M6259" s="20"/>
      <c r="N6259" s="20" t="s">
        <v>36852</v>
      </c>
      <c r="O6259" s="20" t="s">
        <v>36853</v>
      </c>
    </row>
    <row r="6260" spans="1:15" ht="15.75" customHeight="1" x14ac:dyDescent="0.2">
      <c r="A6260" s="20" t="s">
        <v>36773</v>
      </c>
      <c r="B6260" s="21" t="s">
        <v>36854</v>
      </c>
      <c r="C6260" s="21" t="s">
        <v>36855</v>
      </c>
      <c r="D6260" s="20" t="str">
        <f t="shared" si="0"/>
        <v>NO</v>
      </c>
      <c r="E6260" s="20" t="str">
        <f t="shared" si="1"/>
        <v>NO</v>
      </c>
      <c r="F6260" s="20" t="s">
        <v>36856</v>
      </c>
      <c r="G6260" s="21" t="s">
        <v>36857</v>
      </c>
      <c r="H6260" s="22" t="s">
        <v>53</v>
      </c>
      <c r="I6260" s="20" t="s">
        <v>53</v>
      </c>
      <c r="J6260" s="20" t="s">
        <v>53</v>
      </c>
      <c r="K6260" s="20" t="s">
        <v>56</v>
      </c>
      <c r="L6260" s="23">
        <v>0.97641509999999998</v>
      </c>
      <c r="M6260" s="20"/>
      <c r="N6260" s="20" t="s">
        <v>36858</v>
      </c>
      <c r="O6260" s="20" t="s">
        <v>36859</v>
      </c>
    </row>
    <row r="6261" spans="1:15" ht="15.75" customHeight="1" x14ac:dyDescent="0.2">
      <c r="A6261" s="20" t="s">
        <v>36773</v>
      </c>
      <c r="B6261" s="21" t="s">
        <v>36860</v>
      </c>
      <c r="C6261" s="21" t="s">
        <v>36861</v>
      </c>
      <c r="D6261" s="20" t="str">
        <f t="shared" si="0"/>
        <v>NO</v>
      </c>
      <c r="E6261" s="20" t="str">
        <f t="shared" si="1"/>
        <v>NO</v>
      </c>
      <c r="F6261" s="20" t="s">
        <v>36862</v>
      </c>
      <c r="G6261" s="21" t="s">
        <v>36863</v>
      </c>
      <c r="H6261" s="22" t="s">
        <v>53</v>
      </c>
      <c r="I6261" s="20" t="s">
        <v>53</v>
      </c>
      <c r="J6261" s="20" t="s">
        <v>53</v>
      </c>
      <c r="K6261" s="20" t="s">
        <v>56</v>
      </c>
      <c r="L6261" s="23">
        <v>0</v>
      </c>
      <c r="M6261" s="20"/>
      <c r="N6261" s="20" t="s">
        <v>36864</v>
      </c>
      <c r="O6261" s="20" t="s">
        <v>36865</v>
      </c>
    </row>
    <row r="6262" spans="1:15" ht="15.75" customHeight="1" x14ac:dyDescent="0.2">
      <c r="A6262" s="20" t="s">
        <v>36773</v>
      </c>
      <c r="B6262" s="21" t="s">
        <v>36866</v>
      </c>
      <c r="C6262" s="21" t="s">
        <v>36867</v>
      </c>
      <c r="D6262" s="20" t="str">
        <f t="shared" si="0"/>
        <v>NO</v>
      </c>
      <c r="E6262" s="20" t="str">
        <f t="shared" si="1"/>
        <v>NO</v>
      </c>
      <c r="F6262" s="20" t="s">
        <v>36868</v>
      </c>
      <c r="G6262" s="21" t="s">
        <v>150</v>
      </c>
      <c r="H6262" s="22" t="s">
        <v>53</v>
      </c>
      <c r="I6262" s="20" t="s">
        <v>53</v>
      </c>
      <c r="J6262" s="20" t="s">
        <v>53</v>
      </c>
      <c r="K6262" s="20" t="s">
        <v>53</v>
      </c>
      <c r="L6262" s="23">
        <v>0.53805930000000002</v>
      </c>
      <c r="M6262" s="20"/>
      <c r="N6262" s="20" t="s">
        <v>36869</v>
      </c>
      <c r="O6262" s="20" t="s">
        <v>36870</v>
      </c>
    </row>
    <row r="6263" spans="1:15" ht="15.75" customHeight="1" x14ac:dyDescent="0.2">
      <c r="A6263" s="20" t="s">
        <v>4467</v>
      </c>
      <c r="B6263" s="21" t="s">
        <v>36871</v>
      </c>
      <c r="C6263" s="21" t="s">
        <v>36872</v>
      </c>
      <c r="D6263" s="20" t="str">
        <f t="shared" si="0"/>
        <v>NO</v>
      </c>
      <c r="E6263" s="20" t="str">
        <f t="shared" si="1"/>
        <v>NO</v>
      </c>
      <c r="F6263" s="20" t="s">
        <v>36873</v>
      </c>
      <c r="G6263" s="21" t="s">
        <v>36874</v>
      </c>
      <c r="H6263" s="22" t="s">
        <v>53</v>
      </c>
      <c r="I6263" s="20" t="s">
        <v>53</v>
      </c>
      <c r="J6263" s="20" t="s">
        <v>53</v>
      </c>
      <c r="K6263" s="20" t="s">
        <v>56</v>
      </c>
      <c r="L6263" s="23">
        <v>0.6262626</v>
      </c>
      <c r="M6263" s="20"/>
      <c r="N6263" s="20" t="s">
        <v>36875</v>
      </c>
      <c r="O6263" s="20" t="s">
        <v>36876</v>
      </c>
    </row>
    <row r="6264" spans="1:15" ht="15.75" customHeight="1" x14ac:dyDescent="0.2">
      <c r="A6264" s="20" t="s">
        <v>4467</v>
      </c>
      <c r="B6264" s="21" t="s">
        <v>36877</v>
      </c>
      <c r="C6264" s="21" t="s">
        <v>36878</v>
      </c>
      <c r="D6264" s="20" t="str">
        <f t="shared" si="0"/>
        <v>NO</v>
      </c>
      <c r="E6264" s="20" t="str">
        <f t="shared" si="1"/>
        <v>NO</v>
      </c>
      <c r="F6264" s="20" t="s">
        <v>36879</v>
      </c>
      <c r="G6264" s="21" t="s">
        <v>36880</v>
      </c>
      <c r="H6264" s="22" t="s">
        <v>53</v>
      </c>
      <c r="I6264" s="20" t="s">
        <v>53</v>
      </c>
      <c r="J6264" s="20" t="s">
        <v>53</v>
      </c>
      <c r="K6264" s="20" t="s">
        <v>56</v>
      </c>
      <c r="L6264" s="23">
        <v>0.7292225</v>
      </c>
      <c r="M6264" s="20"/>
      <c r="N6264" s="20" t="s">
        <v>36881</v>
      </c>
      <c r="O6264" s="20" t="s">
        <v>36882</v>
      </c>
    </row>
    <row r="6265" spans="1:15" ht="15.75" customHeight="1" x14ac:dyDescent="0.2">
      <c r="A6265" s="20" t="s">
        <v>4467</v>
      </c>
      <c r="B6265" s="21" t="s">
        <v>36883</v>
      </c>
      <c r="C6265" s="21" t="s">
        <v>36884</v>
      </c>
      <c r="D6265" s="20" t="str">
        <f t="shared" si="0"/>
        <v>NO</v>
      </c>
      <c r="E6265" s="20" t="str">
        <f t="shared" si="1"/>
        <v>NO</v>
      </c>
      <c r="F6265" s="20" t="s">
        <v>36885</v>
      </c>
      <c r="G6265" s="21" t="s">
        <v>36886</v>
      </c>
      <c r="H6265" s="22" t="s">
        <v>53</v>
      </c>
      <c r="I6265" s="20" t="s">
        <v>53</v>
      </c>
      <c r="J6265" s="20" t="s">
        <v>53</v>
      </c>
      <c r="K6265" s="20" t="s">
        <v>53</v>
      </c>
      <c r="L6265" s="23">
        <v>0.37620579999999998</v>
      </c>
      <c r="M6265" s="20"/>
      <c r="N6265" s="20" t="s">
        <v>36887</v>
      </c>
      <c r="O6265" s="20" t="s">
        <v>36888</v>
      </c>
    </row>
    <row r="6266" spans="1:15" ht="15.75" customHeight="1" x14ac:dyDescent="0.2">
      <c r="A6266" s="20" t="s">
        <v>4467</v>
      </c>
      <c r="B6266" s="21" t="s">
        <v>36889</v>
      </c>
      <c r="C6266" s="21" t="s">
        <v>36890</v>
      </c>
      <c r="D6266" s="20" t="str">
        <f t="shared" si="0"/>
        <v>NO</v>
      </c>
      <c r="E6266" s="20" t="str">
        <f t="shared" si="1"/>
        <v>NO</v>
      </c>
      <c r="F6266" s="20" t="s">
        <v>36891</v>
      </c>
      <c r="G6266" s="21" t="s">
        <v>36892</v>
      </c>
      <c r="H6266" s="22" t="s">
        <v>53</v>
      </c>
      <c r="I6266" s="20" t="s">
        <v>53</v>
      </c>
      <c r="J6266" s="20" t="s">
        <v>53</v>
      </c>
      <c r="K6266" s="20" t="s">
        <v>56</v>
      </c>
      <c r="L6266" s="23">
        <v>1</v>
      </c>
      <c r="M6266" s="20"/>
      <c r="N6266" s="20" t="s">
        <v>36893</v>
      </c>
      <c r="O6266" s="20" t="s">
        <v>36894</v>
      </c>
    </row>
    <row r="6267" spans="1:15" ht="15.75" customHeight="1" x14ac:dyDescent="0.2">
      <c r="A6267" s="20" t="s">
        <v>4467</v>
      </c>
      <c r="B6267" s="21" t="s">
        <v>36895</v>
      </c>
      <c r="C6267" s="21" t="s">
        <v>36896</v>
      </c>
      <c r="D6267" s="20" t="str">
        <f t="shared" si="0"/>
        <v>NO</v>
      </c>
      <c r="E6267" s="20" t="str">
        <f t="shared" si="1"/>
        <v>NO</v>
      </c>
      <c r="F6267" s="20" t="s">
        <v>36897</v>
      </c>
      <c r="G6267" s="21" t="s">
        <v>36898</v>
      </c>
      <c r="H6267" s="22" t="s">
        <v>53</v>
      </c>
      <c r="I6267" s="20" t="s">
        <v>53</v>
      </c>
      <c r="J6267" s="20" t="s">
        <v>53</v>
      </c>
      <c r="K6267" s="20" t="s">
        <v>56</v>
      </c>
      <c r="L6267" s="23">
        <v>0.3225806</v>
      </c>
      <c r="M6267" s="20"/>
      <c r="N6267" s="20" t="s">
        <v>36899</v>
      </c>
      <c r="O6267" s="20" t="s">
        <v>36900</v>
      </c>
    </row>
    <row r="6268" spans="1:15" ht="15.75" customHeight="1" x14ac:dyDescent="0.2">
      <c r="A6268" s="20" t="s">
        <v>4467</v>
      </c>
      <c r="B6268" s="21" t="s">
        <v>36901</v>
      </c>
      <c r="C6268" s="21" t="s">
        <v>36902</v>
      </c>
      <c r="D6268" s="20" t="str">
        <f t="shared" si="0"/>
        <v>NO</v>
      </c>
      <c r="E6268" s="20" t="str">
        <f t="shared" si="1"/>
        <v>NO</v>
      </c>
      <c r="F6268" s="20" t="s">
        <v>36903</v>
      </c>
      <c r="G6268" s="21" t="s">
        <v>36904</v>
      </c>
      <c r="H6268" s="22" t="s">
        <v>53</v>
      </c>
      <c r="I6268" s="20" t="s">
        <v>53</v>
      </c>
      <c r="J6268" s="20" t="s">
        <v>53</v>
      </c>
      <c r="K6268" s="20" t="s">
        <v>53</v>
      </c>
      <c r="L6268" s="23">
        <v>0.99178350000000004</v>
      </c>
      <c r="M6268" s="20"/>
      <c r="N6268" s="20" t="s">
        <v>36905</v>
      </c>
      <c r="O6268" s="20" t="s">
        <v>36906</v>
      </c>
    </row>
    <row r="6269" spans="1:15" ht="15.75" customHeight="1" x14ac:dyDescent="0.2">
      <c r="A6269" s="20" t="s">
        <v>4467</v>
      </c>
      <c r="B6269" s="21" t="s">
        <v>36907</v>
      </c>
      <c r="C6269" s="21" t="s">
        <v>36908</v>
      </c>
      <c r="D6269" s="20" t="str">
        <f t="shared" si="0"/>
        <v>NO</v>
      </c>
      <c r="E6269" s="20" t="str">
        <f t="shared" si="1"/>
        <v>NO</v>
      </c>
      <c r="F6269" s="20" t="s">
        <v>36903</v>
      </c>
      <c r="G6269" s="21" t="s">
        <v>36909</v>
      </c>
      <c r="H6269" s="22" t="s">
        <v>53</v>
      </c>
      <c r="I6269" s="20" t="s">
        <v>53</v>
      </c>
      <c r="J6269" s="20" t="s">
        <v>53</v>
      </c>
      <c r="K6269" s="20" t="s">
        <v>56</v>
      </c>
      <c r="L6269" s="23">
        <v>0.32722509999999999</v>
      </c>
      <c r="M6269" s="20"/>
      <c r="N6269" s="20" t="s">
        <v>36910</v>
      </c>
      <c r="O6269" s="20" t="s">
        <v>36911</v>
      </c>
    </row>
    <row r="6270" spans="1:15" ht="15.75" customHeight="1" x14ac:dyDescent="0.2">
      <c r="A6270" s="20" t="s">
        <v>4467</v>
      </c>
      <c r="B6270" s="21" t="s">
        <v>36912</v>
      </c>
      <c r="C6270" s="21" t="s">
        <v>36913</v>
      </c>
      <c r="D6270" s="20" t="str">
        <f t="shared" si="0"/>
        <v>NO</v>
      </c>
      <c r="E6270" s="20" t="str">
        <f t="shared" si="1"/>
        <v>NO</v>
      </c>
      <c r="F6270" s="20" t="s">
        <v>36903</v>
      </c>
      <c r="G6270" s="21" t="s">
        <v>36914</v>
      </c>
      <c r="H6270" s="22" t="s">
        <v>53</v>
      </c>
      <c r="I6270" s="20" t="s">
        <v>53</v>
      </c>
      <c r="J6270" s="20" t="s">
        <v>53</v>
      </c>
      <c r="K6270" s="20" t="s">
        <v>56</v>
      </c>
      <c r="L6270" s="23">
        <v>0.89157019999999998</v>
      </c>
      <c r="M6270" s="20"/>
      <c r="N6270" s="20" t="s">
        <v>36915</v>
      </c>
      <c r="O6270" s="20" t="s">
        <v>36916</v>
      </c>
    </row>
    <row r="6271" spans="1:15" ht="15.75" customHeight="1" x14ac:dyDescent="0.2">
      <c r="A6271" s="20" t="s">
        <v>4467</v>
      </c>
      <c r="B6271" s="21" t="s">
        <v>36917</v>
      </c>
      <c r="C6271" s="21" t="s">
        <v>36918</v>
      </c>
      <c r="D6271" s="20" t="str">
        <f t="shared" si="0"/>
        <v>NO</v>
      </c>
      <c r="E6271" s="20" t="str">
        <f t="shared" si="1"/>
        <v>NO</v>
      </c>
      <c r="F6271" s="20" t="s">
        <v>36903</v>
      </c>
      <c r="G6271" s="21" t="s">
        <v>36919</v>
      </c>
      <c r="H6271" s="22" t="s">
        <v>53</v>
      </c>
      <c r="I6271" s="20" t="s">
        <v>53</v>
      </c>
      <c r="J6271" s="20" t="s">
        <v>53</v>
      </c>
      <c r="K6271" s="20" t="s">
        <v>53</v>
      </c>
      <c r="L6271" s="23">
        <v>5.8631900000000001E-2</v>
      </c>
      <c r="M6271" s="20"/>
      <c r="N6271" s="20" t="s">
        <v>36920</v>
      </c>
      <c r="O6271" s="20" t="s">
        <v>36921</v>
      </c>
    </row>
    <row r="6272" spans="1:15" ht="15.75" customHeight="1" x14ac:dyDescent="0.2">
      <c r="A6272" s="20" t="s">
        <v>4467</v>
      </c>
      <c r="B6272" s="21" t="s">
        <v>36922</v>
      </c>
      <c r="C6272" s="21" t="s">
        <v>36923</v>
      </c>
      <c r="D6272" s="20" t="str">
        <f t="shared" si="0"/>
        <v>NO</v>
      </c>
      <c r="E6272" s="20" t="str">
        <f t="shared" si="1"/>
        <v>NO</v>
      </c>
      <c r="F6272" s="20" t="s">
        <v>36924</v>
      </c>
      <c r="G6272" s="21" t="s">
        <v>36925</v>
      </c>
      <c r="H6272" s="22" t="s">
        <v>53</v>
      </c>
      <c r="I6272" s="20" t="s">
        <v>53</v>
      </c>
      <c r="J6272" s="20" t="s">
        <v>53</v>
      </c>
      <c r="K6272" s="20" t="s">
        <v>56</v>
      </c>
      <c r="L6272" s="23">
        <v>0.4955968</v>
      </c>
      <c r="M6272" s="20"/>
      <c r="N6272" s="20" t="s">
        <v>36926</v>
      </c>
      <c r="O6272" s="20" t="s">
        <v>36927</v>
      </c>
    </row>
    <row r="6273" spans="1:15" ht="15.75" customHeight="1" x14ac:dyDescent="0.2">
      <c r="A6273" s="20" t="s">
        <v>36928</v>
      </c>
      <c r="B6273" s="21" t="s">
        <v>36929</v>
      </c>
      <c r="C6273" s="21" t="s">
        <v>36930</v>
      </c>
      <c r="D6273" s="20" t="str">
        <f t="shared" si="0"/>
        <v>NO</v>
      </c>
      <c r="E6273" s="20" t="str">
        <f t="shared" si="1"/>
        <v>NO</v>
      </c>
      <c r="F6273" s="20" t="s">
        <v>36931</v>
      </c>
      <c r="G6273" s="21" t="s">
        <v>36932</v>
      </c>
      <c r="H6273" s="22" t="s">
        <v>53</v>
      </c>
      <c r="I6273" s="20" t="s">
        <v>53</v>
      </c>
      <c r="J6273" s="20" t="s">
        <v>53</v>
      </c>
      <c r="K6273" s="20" t="s">
        <v>53</v>
      </c>
      <c r="L6273" s="23">
        <v>0.83582089999999998</v>
      </c>
      <c r="M6273" s="20"/>
      <c r="N6273" s="20" t="s">
        <v>36933</v>
      </c>
      <c r="O6273" s="20" t="s">
        <v>36934</v>
      </c>
    </row>
    <row r="6274" spans="1:15" ht="15.75" customHeight="1" x14ac:dyDescent="0.2">
      <c r="A6274" s="20" t="s">
        <v>36928</v>
      </c>
      <c r="B6274" s="21" t="s">
        <v>36935</v>
      </c>
      <c r="C6274" s="21" t="s">
        <v>36936</v>
      </c>
      <c r="D6274" s="20" t="str">
        <f t="shared" si="0"/>
        <v>NO</v>
      </c>
      <c r="E6274" s="20" t="str">
        <f t="shared" si="1"/>
        <v>NO</v>
      </c>
      <c r="F6274" s="20" t="s">
        <v>36937</v>
      </c>
      <c r="G6274" s="21" t="s">
        <v>7195</v>
      </c>
      <c r="H6274" s="22" t="s">
        <v>53</v>
      </c>
      <c r="I6274" s="20" t="s">
        <v>53</v>
      </c>
      <c r="J6274" s="20" t="s">
        <v>53</v>
      </c>
      <c r="K6274" s="20" t="s">
        <v>56</v>
      </c>
      <c r="L6274" s="23">
        <v>0.95725729999999998</v>
      </c>
      <c r="M6274" s="20"/>
      <c r="N6274" s="20" t="s">
        <v>36938</v>
      </c>
      <c r="O6274" s="20" t="s">
        <v>36939</v>
      </c>
    </row>
    <row r="6275" spans="1:15" ht="15.75" customHeight="1" x14ac:dyDescent="0.2">
      <c r="A6275" s="20" t="s">
        <v>36928</v>
      </c>
      <c r="B6275" s="21" t="s">
        <v>36940</v>
      </c>
      <c r="C6275" s="21" t="s">
        <v>36941</v>
      </c>
      <c r="D6275" s="20" t="str">
        <f t="shared" si="0"/>
        <v>NO</v>
      </c>
      <c r="E6275" s="20" t="str">
        <f t="shared" si="1"/>
        <v>NO</v>
      </c>
      <c r="F6275" s="20" t="s">
        <v>36942</v>
      </c>
      <c r="G6275" s="21" t="s">
        <v>555</v>
      </c>
      <c r="H6275" s="22" t="s">
        <v>53</v>
      </c>
      <c r="I6275" s="20" t="s">
        <v>53</v>
      </c>
      <c r="J6275" s="20" t="s">
        <v>53</v>
      </c>
      <c r="K6275" s="20" t="s">
        <v>53</v>
      </c>
      <c r="L6275" s="23">
        <v>1</v>
      </c>
      <c r="M6275" s="20"/>
      <c r="N6275" s="20" t="s">
        <v>36943</v>
      </c>
      <c r="O6275" s="20" t="s">
        <v>36944</v>
      </c>
    </row>
    <row r="6276" spans="1:15" ht="15.75" customHeight="1" x14ac:dyDescent="0.2">
      <c r="A6276" s="20" t="s">
        <v>36928</v>
      </c>
      <c r="B6276" s="21" t="s">
        <v>36945</v>
      </c>
      <c r="C6276" s="21" t="s">
        <v>36946</v>
      </c>
      <c r="D6276" s="20" t="str">
        <f t="shared" si="0"/>
        <v>NO</v>
      </c>
      <c r="E6276" s="20" t="str">
        <f t="shared" si="1"/>
        <v>NO</v>
      </c>
      <c r="F6276" s="20" t="s">
        <v>36947</v>
      </c>
      <c r="G6276" s="21" t="s">
        <v>150</v>
      </c>
      <c r="H6276" s="22" t="s">
        <v>53</v>
      </c>
      <c r="I6276" s="20" t="s">
        <v>53</v>
      </c>
      <c r="J6276" s="20" t="s">
        <v>53</v>
      </c>
      <c r="K6276" s="20" t="s">
        <v>53</v>
      </c>
      <c r="L6276" s="23">
        <v>1</v>
      </c>
      <c r="M6276" s="20"/>
      <c r="N6276" s="20" t="s">
        <v>36948</v>
      </c>
      <c r="O6276" s="20" t="s">
        <v>36949</v>
      </c>
    </row>
    <row r="6277" spans="1:15" ht="15.75" customHeight="1" x14ac:dyDescent="0.2">
      <c r="A6277" s="20" t="s">
        <v>36928</v>
      </c>
      <c r="B6277" s="21" t="s">
        <v>36950</v>
      </c>
      <c r="C6277" s="21" t="s">
        <v>36951</v>
      </c>
      <c r="D6277" s="20" t="str">
        <f t="shared" si="0"/>
        <v>NO</v>
      </c>
      <c r="E6277" s="20" t="str">
        <f t="shared" si="1"/>
        <v>NO</v>
      </c>
      <c r="F6277" s="20" t="s">
        <v>36952</v>
      </c>
      <c r="G6277" s="21" t="s">
        <v>33456</v>
      </c>
      <c r="H6277" s="22" t="s">
        <v>53</v>
      </c>
      <c r="I6277" s="20" t="s">
        <v>53</v>
      </c>
      <c r="J6277" s="20" t="s">
        <v>53</v>
      </c>
      <c r="K6277" s="20" t="s">
        <v>53</v>
      </c>
      <c r="L6277" s="23">
        <v>0.42653419999999997</v>
      </c>
      <c r="M6277" s="20"/>
      <c r="N6277" s="20" t="s">
        <v>36953</v>
      </c>
      <c r="O6277" s="20" t="s">
        <v>36954</v>
      </c>
    </row>
    <row r="6278" spans="1:15" ht="15.75" customHeight="1" x14ac:dyDescent="0.2">
      <c r="A6278" s="20" t="s">
        <v>36928</v>
      </c>
      <c r="B6278" s="21" t="s">
        <v>36955</v>
      </c>
      <c r="C6278" s="21" t="s">
        <v>36956</v>
      </c>
      <c r="D6278" s="20" t="str">
        <f t="shared" si="0"/>
        <v>NO</v>
      </c>
      <c r="E6278" s="20" t="str">
        <f t="shared" si="1"/>
        <v>NO</v>
      </c>
      <c r="F6278" s="20" t="s">
        <v>36957</v>
      </c>
      <c r="G6278" s="21" t="s">
        <v>36958</v>
      </c>
      <c r="H6278" s="22" t="s">
        <v>53</v>
      </c>
      <c r="I6278" s="20" t="s">
        <v>53</v>
      </c>
      <c r="J6278" s="20" t="s">
        <v>53</v>
      </c>
      <c r="K6278" s="20" t="s">
        <v>53</v>
      </c>
      <c r="L6278" s="23">
        <v>0.38245240000000003</v>
      </c>
      <c r="M6278" s="20"/>
      <c r="N6278" s="20" t="s">
        <v>36959</v>
      </c>
      <c r="O6278" s="20" t="s">
        <v>36960</v>
      </c>
    </row>
    <row r="6279" spans="1:15" ht="15.75" customHeight="1" x14ac:dyDescent="0.2">
      <c r="A6279" s="20" t="s">
        <v>36928</v>
      </c>
      <c r="B6279" s="21" t="s">
        <v>36961</v>
      </c>
      <c r="C6279" s="21" t="s">
        <v>36962</v>
      </c>
      <c r="D6279" s="20" t="str">
        <f t="shared" si="0"/>
        <v>NO</v>
      </c>
      <c r="E6279" s="20" t="str">
        <f t="shared" si="1"/>
        <v>NO</v>
      </c>
      <c r="F6279" s="20" t="s">
        <v>36963</v>
      </c>
      <c r="G6279" s="21" t="s">
        <v>36964</v>
      </c>
      <c r="H6279" s="22" t="s">
        <v>53</v>
      </c>
      <c r="I6279" s="20" t="s">
        <v>53</v>
      </c>
      <c r="J6279" s="20" t="s">
        <v>53</v>
      </c>
      <c r="K6279" s="20" t="s">
        <v>56</v>
      </c>
      <c r="L6279" s="23">
        <v>4.51866E-2</v>
      </c>
      <c r="M6279" s="20"/>
      <c r="N6279" s="20" t="s">
        <v>36965</v>
      </c>
      <c r="O6279" s="20" t="s">
        <v>36966</v>
      </c>
    </row>
    <row r="6280" spans="1:15" ht="15.75" customHeight="1" x14ac:dyDescent="0.2">
      <c r="A6280" s="20" t="s">
        <v>36928</v>
      </c>
      <c r="B6280" s="21" t="s">
        <v>36967</v>
      </c>
      <c r="C6280" s="21" t="s">
        <v>36968</v>
      </c>
      <c r="D6280" s="20" t="str">
        <f t="shared" si="0"/>
        <v>NO</v>
      </c>
      <c r="E6280" s="20" t="str">
        <f t="shared" si="1"/>
        <v>NO</v>
      </c>
      <c r="F6280" s="20" t="s">
        <v>36969</v>
      </c>
      <c r="G6280" s="21" t="s">
        <v>36970</v>
      </c>
      <c r="H6280" s="22" t="s">
        <v>53</v>
      </c>
      <c r="I6280" s="20" t="s">
        <v>53</v>
      </c>
      <c r="J6280" s="20" t="s">
        <v>53</v>
      </c>
      <c r="K6280" s="20" t="s">
        <v>53</v>
      </c>
      <c r="L6280" s="23">
        <v>1</v>
      </c>
      <c r="M6280" s="20"/>
      <c r="N6280" s="20" t="s">
        <v>36971</v>
      </c>
      <c r="O6280" s="20" t="s">
        <v>36972</v>
      </c>
    </row>
    <row r="6281" spans="1:15" ht="15.75" customHeight="1" x14ac:dyDescent="0.2">
      <c r="A6281" s="20" t="s">
        <v>36973</v>
      </c>
      <c r="B6281" s="21" t="s">
        <v>36974</v>
      </c>
      <c r="C6281" s="21" t="s">
        <v>36975</v>
      </c>
      <c r="D6281" s="20" t="str">
        <f t="shared" si="0"/>
        <v>NO</v>
      </c>
      <c r="E6281" s="20" t="str">
        <f t="shared" si="1"/>
        <v>NO</v>
      </c>
      <c r="F6281" s="20" t="s">
        <v>36976</v>
      </c>
      <c r="G6281" s="21" t="s">
        <v>36977</v>
      </c>
      <c r="H6281" s="22" t="s">
        <v>53</v>
      </c>
      <c r="I6281" s="20" t="s">
        <v>53</v>
      </c>
      <c r="J6281" s="20" t="s">
        <v>53</v>
      </c>
      <c r="K6281" s="20" t="s">
        <v>56</v>
      </c>
      <c r="L6281" s="23">
        <v>0</v>
      </c>
      <c r="M6281" s="20"/>
      <c r="N6281" s="20" t="s">
        <v>36978</v>
      </c>
      <c r="O6281" s="20" t="s">
        <v>36979</v>
      </c>
    </row>
    <row r="6282" spans="1:15" ht="15.75" customHeight="1" x14ac:dyDescent="0.2">
      <c r="A6282" s="20" t="s">
        <v>36973</v>
      </c>
      <c r="B6282" s="21" t="s">
        <v>36980</v>
      </c>
      <c r="C6282" s="21" t="s">
        <v>36981</v>
      </c>
      <c r="D6282" s="20" t="str">
        <f t="shared" si="0"/>
        <v>NO</v>
      </c>
      <c r="E6282" s="20" t="str">
        <f t="shared" si="1"/>
        <v>NO</v>
      </c>
      <c r="F6282" s="20" t="s">
        <v>36976</v>
      </c>
      <c r="G6282" s="21" t="s">
        <v>36982</v>
      </c>
      <c r="H6282" s="22" t="s">
        <v>53</v>
      </c>
      <c r="I6282" s="20" t="s">
        <v>53</v>
      </c>
      <c r="J6282" s="20" t="s">
        <v>53</v>
      </c>
      <c r="K6282" s="20" t="s">
        <v>53</v>
      </c>
      <c r="L6282" s="23">
        <v>1</v>
      </c>
      <c r="M6282" s="20"/>
      <c r="N6282" s="20" t="s">
        <v>36983</v>
      </c>
      <c r="O6282" s="20" t="s">
        <v>36984</v>
      </c>
    </row>
    <row r="6283" spans="1:15" ht="15.75" customHeight="1" x14ac:dyDescent="0.2">
      <c r="A6283" s="20" t="s">
        <v>36973</v>
      </c>
      <c r="B6283" s="21" t="s">
        <v>36985</v>
      </c>
      <c r="C6283" s="21" t="s">
        <v>36986</v>
      </c>
      <c r="D6283" s="20" t="str">
        <f t="shared" si="0"/>
        <v>NO</v>
      </c>
      <c r="E6283" s="20" t="str">
        <f t="shared" si="1"/>
        <v>NO</v>
      </c>
      <c r="F6283" s="20" t="s">
        <v>36987</v>
      </c>
      <c r="G6283" s="21" t="s">
        <v>4762</v>
      </c>
      <c r="H6283" s="22" t="s">
        <v>53</v>
      </c>
      <c r="I6283" s="20" t="s">
        <v>53</v>
      </c>
      <c r="J6283" s="20" t="s">
        <v>53</v>
      </c>
      <c r="K6283" s="20" t="s">
        <v>56</v>
      </c>
      <c r="L6283" s="23">
        <v>0</v>
      </c>
      <c r="M6283" s="20"/>
      <c r="N6283" s="20" t="s">
        <v>36988</v>
      </c>
      <c r="O6283" s="20" t="s">
        <v>36989</v>
      </c>
    </row>
    <row r="6284" spans="1:15" ht="15.75" customHeight="1" x14ac:dyDescent="0.2">
      <c r="A6284" s="20" t="s">
        <v>36990</v>
      </c>
      <c r="B6284" s="21" t="s">
        <v>36991</v>
      </c>
      <c r="C6284" s="21" t="s">
        <v>36992</v>
      </c>
      <c r="D6284" s="20" t="str">
        <f t="shared" si="0"/>
        <v>NO</v>
      </c>
      <c r="E6284" s="20" t="str">
        <f t="shared" si="1"/>
        <v>NO</v>
      </c>
      <c r="F6284" s="20" t="s">
        <v>36993</v>
      </c>
      <c r="G6284" s="21" t="s">
        <v>36994</v>
      </c>
      <c r="H6284" s="22" t="s">
        <v>53</v>
      </c>
      <c r="I6284" s="20" t="s">
        <v>53</v>
      </c>
      <c r="J6284" s="20" t="s">
        <v>53</v>
      </c>
      <c r="K6284" s="20" t="s">
        <v>56</v>
      </c>
      <c r="L6284" s="23">
        <v>0.28455279999999999</v>
      </c>
      <c r="M6284" s="20"/>
      <c r="N6284" s="20" t="s">
        <v>36995</v>
      </c>
      <c r="O6284" s="20" t="s">
        <v>36996</v>
      </c>
    </row>
    <row r="6285" spans="1:15" ht="15.75" customHeight="1" x14ac:dyDescent="0.2">
      <c r="A6285" s="20" t="s">
        <v>36990</v>
      </c>
      <c r="B6285" s="21" t="s">
        <v>36997</v>
      </c>
      <c r="C6285" s="21" t="s">
        <v>36998</v>
      </c>
      <c r="D6285" s="20" t="str">
        <f t="shared" si="0"/>
        <v>NO</v>
      </c>
      <c r="E6285" s="20" t="str">
        <f t="shared" si="1"/>
        <v>NO</v>
      </c>
      <c r="F6285" s="20" t="s">
        <v>36999</v>
      </c>
      <c r="G6285" s="21" t="s">
        <v>5254</v>
      </c>
      <c r="H6285" s="22" t="s">
        <v>53</v>
      </c>
      <c r="I6285" s="20" t="s">
        <v>53</v>
      </c>
      <c r="J6285" s="20" t="s">
        <v>53</v>
      </c>
      <c r="K6285" s="20" t="s">
        <v>56</v>
      </c>
      <c r="L6285" s="23">
        <v>1</v>
      </c>
      <c r="M6285" s="20"/>
      <c r="N6285" s="20" t="s">
        <v>37000</v>
      </c>
      <c r="O6285" s="20" t="s">
        <v>37001</v>
      </c>
    </row>
    <row r="6286" spans="1:15" ht="15.75" customHeight="1" x14ac:dyDescent="0.2">
      <c r="A6286" s="20" t="s">
        <v>36990</v>
      </c>
      <c r="B6286" s="21" t="s">
        <v>37002</v>
      </c>
      <c r="C6286" s="21" t="s">
        <v>37003</v>
      </c>
      <c r="D6286" s="20" t="str">
        <f t="shared" si="0"/>
        <v>NO</v>
      </c>
      <c r="E6286" s="20" t="str">
        <f t="shared" si="1"/>
        <v>NO</v>
      </c>
      <c r="F6286" s="20" t="s">
        <v>37004</v>
      </c>
      <c r="G6286" s="21" t="s">
        <v>31695</v>
      </c>
      <c r="H6286" s="22" t="s">
        <v>53</v>
      </c>
      <c r="I6286" s="20" t="s">
        <v>53</v>
      </c>
      <c r="J6286" s="20" t="s">
        <v>53</v>
      </c>
      <c r="K6286" s="20" t="s">
        <v>56</v>
      </c>
      <c r="L6286" s="23">
        <v>0.3125</v>
      </c>
      <c r="M6286" s="20"/>
      <c r="N6286" s="20" t="s">
        <v>37005</v>
      </c>
      <c r="O6286" s="20" t="s">
        <v>37006</v>
      </c>
    </row>
    <row r="6287" spans="1:15" ht="15.75" customHeight="1" x14ac:dyDescent="0.2">
      <c r="A6287" s="20" t="s">
        <v>36990</v>
      </c>
      <c r="B6287" s="21" t="s">
        <v>37007</v>
      </c>
      <c r="C6287" s="21" t="s">
        <v>37008</v>
      </c>
      <c r="D6287" s="20" t="str">
        <f t="shared" si="0"/>
        <v>NO</v>
      </c>
      <c r="E6287" s="20" t="str">
        <f t="shared" si="1"/>
        <v>NO</v>
      </c>
      <c r="F6287" s="20" t="s">
        <v>37009</v>
      </c>
      <c r="G6287" s="21" t="s">
        <v>37010</v>
      </c>
      <c r="H6287" s="22" t="s">
        <v>53</v>
      </c>
      <c r="I6287" s="20" t="s">
        <v>53</v>
      </c>
      <c r="J6287" s="20" t="s">
        <v>53</v>
      </c>
      <c r="K6287" s="20" t="s">
        <v>56</v>
      </c>
      <c r="L6287" s="23">
        <v>0.23148150000000001</v>
      </c>
      <c r="M6287" s="20"/>
      <c r="N6287" s="20" t="s">
        <v>37011</v>
      </c>
      <c r="O6287" s="20" t="s">
        <v>37012</v>
      </c>
    </row>
    <row r="6288" spans="1:15" ht="15.75" customHeight="1" x14ac:dyDescent="0.2">
      <c r="A6288" s="20" t="s">
        <v>36990</v>
      </c>
      <c r="B6288" s="21" t="s">
        <v>37013</v>
      </c>
      <c r="C6288" s="21" t="s">
        <v>37014</v>
      </c>
      <c r="D6288" s="20" t="str">
        <f t="shared" si="0"/>
        <v>NO</v>
      </c>
      <c r="E6288" s="20" t="str">
        <f t="shared" si="1"/>
        <v>NO</v>
      </c>
      <c r="F6288" s="20" t="s">
        <v>37015</v>
      </c>
      <c r="G6288" s="21" t="s">
        <v>37016</v>
      </c>
      <c r="H6288" s="22" t="s">
        <v>53</v>
      </c>
      <c r="I6288" s="20" t="s">
        <v>53</v>
      </c>
      <c r="J6288" s="20" t="s">
        <v>53</v>
      </c>
      <c r="K6288" s="20" t="s">
        <v>56</v>
      </c>
      <c r="L6288" s="23">
        <v>0</v>
      </c>
      <c r="M6288" s="20"/>
      <c r="N6288" s="20" t="s">
        <v>37017</v>
      </c>
      <c r="O6288" s="20" t="s">
        <v>37018</v>
      </c>
    </row>
    <row r="6289" spans="1:15" ht="15.75" customHeight="1" x14ac:dyDescent="0.2">
      <c r="A6289" s="20" t="s">
        <v>36990</v>
      </c>
      <c r="B6289" s="21" t="s">
        <v>37019</v>
      </c>
      <c r="C6289" s="21" t="s">
        <v>37020</v>
      </c>
      <c r="D6289" s="20" t="str">
        <f t="shared" si="0"/>
        <v>NO</v>
      </c>
      <c r="E6289" s="20" t="str">
        <f t="shared" si="1"/>
        <v>NO</v>
      </c>
      <c r="F6289" s="20" t="s">
        <v>2834</v>
      </c>
      <c r="G6289" s="21" t="s">
        <v>37021</v>
      </c>
      <c r="H6289" s="22" t="s">
        <v>53</v>
      </c>
      <c r="I6289" s="20" t="s">
        <v>53</v>
      </c>
      <c r="J6289" s="20" t="s">
        <v>53</v>
      </c>
      <c r="K6289" s="20" t="s">
        <v>56</v>
      </c>
      <c r="L6289" s="23">
        <v>0</v>
      </c>
      <c r="M6289" s="20"/>
      <c r="N6289" s="20" t="s">
        <v>37022</v>
      </c>
      <c r="O6289" s="20" t="s">
        <v>37023</v>
      </c>
    </row>
    <row r="6290" spans="1:15" ht="15.75" customHeight="1" x14ac:dyDescent="0.2">
      <c r="A6290" s="20" t="s">
        <v>36990</v>
      </c>
      <c r="B6290" s="21" t="s">
        <v>37024</v>
      </c>
      <c r="C6290" s="21" t="s">
        <v>37025</v>
      </c>
      <c r="D6290" s="20" t="str">
        <f t="shared" si="0"/>
        <v>NO</v>
      </c>
      <c r="E6290" s="20" t="str">
        <f t="shared" si="1"/>
        <v>NO</v>
      </c>
      <c r="F6290" s="20" t="s">
        <v>37026</v>
      </c>
      <c r="G6290" s="21" t="s">
        <v>21048</v>
      </c>
      <c r="H6290" s="22" t="s">
        <v>53</v>
      </c>
      <c r="I6290" s="20" t="s">
        <v>53</v>
      </c>
      <c r="J6290" s="20" t="s">
        <v>53</v>
      </c>
      <c r="K6290" s="20" t="s">
        <v>56</v>
      </c>
      <c r="L6290" s="23">
        <v>1</v>
      </c>
      <c r="M6290" s="20"/>
      <c r="N6290" s="20" t="s">
        <v>37027</v>
      </c>
      <c r="O6290" s="20" t="s">
        <v>37028</v>
      </c>
    </row>
    <row r="6291" spans="1:15" ht="15.75" customHeight="1" x14ac:dyDescent="0.2">
      <c r="A6291" s="20" t="s">
        <v>37029</v>
      </c>
      <c r="B6291" s="21" t="s">
        <v>37030</v>
      </c>
      <c r="C6291" s="21" t="s">
        <v>37031</v>
      </c>
      <c r="D6291" s="20" t="str">
        <f t="shared" si="0"/>
        <v>NO</v>
      </c>
      <c r="E6291" s="20" t="str">
        <f t="shared" si="1"/>
        <v>NO</v>
      </c>
      <c r="F6291" s="20" t="s">
        <v>37032</v>
      </c>
      <c r="G6291" s="21" t="s">
        <v>37033</v>
      </c>
      <c r="H6291" s="22" t="s">
        <v>53</v>
      </c>
      <c r="I6291" s="20" t="s">
        <v>53</v>
      </c>
      <c r="J6291" s="20" t="s">
        <v>53</v>
      </c>
      <c r="K6291" s="20" t="s">
        <v>53</v>
      </c>
      <c r="L6291" s="23">
        <v>0.47086610000000001</v>
      </c>
      <c r="M6291" s="20"/>
      <c r="N6291" s="20" t="s">
        <v>37034</v>
      </c>
      <c r="O6291" s="20" t="s">
        <v>37035</v>
      </c>
    </row>
    <row r="6292" spans="1:15" ht="15.75" customHeight="1" x14ac:dyDescent="0.2">
      <c r="A6292" s="20" t="s">
        <v>37029</v>
      </c>
      <c r="B6292" s="21" t="s">
        <v>37036</v>
      </c>
      <c r="C6292" s="21" t="s">
        <v>37037</v>
      </c>
      <c r="D6292" s="20" t="str">
        <f t="shared" si="0"/>
        <v>NO</v>
      </c>
      <c r="E6292" s="20" t="str">
        <f t="shared" si="1"/>
        <v>NO</v>
      </c>
      <c r="F6292" s="20" t="s">
        <v>37038</v>
      </c>
      <c r="G6292" s="21" t="s">
        <v>37039</v>
      </c>
      <c r="H6292" s="22" t="s">
        <v>53</v>
      </c>
      <c r="I6292" s="20" t="s">
        <v>53</v>
      </c>
      <c r="J6292" s="20" t="s">
        <v>53</v>
      </c>
      <c r="K6292" s="20" t="s">
        <v>53</v>
      </c>
      <c r="L6292" s="23">
        <v>0</v>
      </c>
      <c r="M6292" s="20"/>
      <c r="N6292" s="20" t="s">
        <v>37040</v>
      </c>
      <c r="O6292" s="20" t="s">
        <v>37041</v>
      </c>
    </row>
    <row r="6293" spans="1:15" ht="15.75" customHeight="1" x14ac:dyDescent="0.2">
      <c r="A6293" s="20" t="s">
        <v>37029</v>
      </c>
      <c r="B6293" s="21" t="s">
        <v>37042</v>
      </c>
      <c r="C6293" s="21" t="s">
        <v>37043</v>
      </c>
      <c r="D6293" s="20" t="str">
        <f t="shared" si="0"/>
        <v>NO</v>
      </c>
      <c r="E6293" s="20" t="str">
        <f t="shared" si="1"/>
        <v>NO</v>
      </c>
      <c r="F6293" s="20" t="s">
        <v>37038</v>
      </c>
      <c r="G6293" s="21" t="s">
        <v>37044</v>
      </c>
      <c r="H6293" s="22" t="s">
        <v>53</v>
      </c>
      <c r="I6293" s="20" t="s">
        <v>53</v>
      </c>
      <c r="J6293" s="20" t="s">
        <v>53</v>
      </c>
      <c r="K6293" s="20" t="s">
        <v>53</v>
      </c>
      <c r="L6293" s="23">
        <v>0.64567589999999997</v>
      </c>
      <c r="M6293" s="20"/>
      <c r="N6293" s="20" t="s">
        <v>37045</v>
      </c>
      <c r="O6293" s="20" t="s">
        <v>37046</v>
      </c>
    </row>
    <row r="6294" spans="1:15" ht="15.75" customHeight="1" x14ac:dyDescent="0.2">
      <c r="A6294" s="20" t="s">
        <v>37029</v>
      </c>
      <c r="B6294" s="21" t="s">
        <v>37047</v>
      </c>
      <c r="C6294" s="21" t="s">
        <v>37048</v>
      </c>
      <c r="D6294" s="20" t="str">
        <f t="shared" si="0"/>
        <v>NO</v>
      </c>
      <c r="E6294" s="20" t="str">
        <f t="shared" si="1"/>
        <v>NO</v>
      </c>
      <c r="F6294" s="20" t="s">
        <v>37049</v>
      </c>
      <c r="G6294" s="21" t="s">
        <v>29263</v>
      </c>
      <c r="H6294" s="22" t="s">
        <v>53</v>
      </c>
      <c r="I6294" s="20" t="s">
        <v>53</v>
      </c>
      <c r="J6294" s="20" t="s">
        <v>53</v>
      </c>
      <c r="K6294" s="20" t="s">
        <v>53</v>
      </c>
      <c r="L6294" s="23">
        <v>0</v>
      </c>
      <c r="M6294" s="20"/>
      <c r="N6294" s="20" t="s">
        <v>37050</v>
      </c>
      <c r="O6294" s="20" t="s">
        <v>37051</v>
      </c>
    </row>
    <row r="6295" spans="1:15" ht="15.75" customHeight="1" x14ac:dyDescent="0.2">
      <c r="A6295" s="20" t="s">
        <v>37029</v>
      </c>
      <c r="B6295" s="21" t="s">
        <v>37052</v>
      </c>
      <c r="C6295" s="21" t="s">
        <v>37053</v>
      </c>
      <c r="D6295" s="20" t="str">
        <f t="shared" si="0"/>
        <v>NO</v>
      </c>
      <c r="E6295" s="20" t="str">
        <f t="shared" si="1"/>
        <v>NO</v>
      </c>
      <c r="F6295" s="20" t="s">
        <v>37049</v>
      </c>
      <c r="G6295" s="21" t="s">
        <v>11713</v>
      </c>
      <c r="H6295" s="22" t="s">
        <v>53</v>
      </c>
      <c r="I6295" s="20" t="s">
        <v>53</v>
      </c>
      <c r="J6295" s="20" t="s">
        <v>53</v>
      </c>
      <c r="K6295" s="20" t="s">
        <v>53</v>
      </c>
      <c r="L6295" s="23">
        <v>0</v>
      </c>
      <c r="M6295" s="20"/>
      <c r="N6295" s="20" t="s">
        <v>37054</v>
      </c>
      <c r="O6295" s="20" t="s">
        <v>37055</v>
      </c>
    </row>
    <row r="6296" spans="1:15" ht="15.75" customHeight="1" x14ac:dyDescent="0.2">
      <c r="A6296" s="20" t="s">
        <v>37029</v>
      </c>
      <c r="B6296" s="21" t="s">
        <v>37056</v>
      </c>
      <c r="C6296" s="21" t="s">
        <v>37057</v>
      </c>
      <c r="D6296" s="20" t="str">
        <f t="shared" si="0"/>
        <v>NO</v>
      </c>
      <c r="E6296" s="20" t="str">
        <f t="shared" si="1"/>
        <v>NO</v>
      </c>
      <c r="F6296" s="20" t="s">
        <v>37058</v>
      </c>
      <c r="G6296" s="21" t="s">
        <v>37059</v>
      </c>
      <c r="H6296" s="22" t="s">
        <v>53</v>
      </c>
      <c r="I6296" s="20" t="s">
        <v>53</v>
      </c>
      <c r="J6296" s="20" t="s">
        <v>53</v>
      </c>
      <c r="K6296" s="20" t="s">
        <v>56</v>
      </c>
      <c r="L6296" s="23">
        <v>0.61038959999999998</v>
      </c>
      <c r="M6296" s="20"/>
      <c r="N6296" s="20" t="s">
        <v>37060</v>
      </c>
      <c r="O6296" s="20" t="s">
        <v>37061</v>
      </c>
    </row>
    <row r="6297" spans="1:15" ht="15.75" customHeight="1" x14ac:dyDescent="0.2">
      <c r="A6297" s="20" t="s">
        <v>37029</v>
      </c>
      <c r="B6297" s="21" t="s">
        <v>37062</v>
      </c>
      <c r="C6297" s="21" t="s">
        <v>37063</v>
      </c>
      <c r="D6297" s="20" t="str">
        <f t="shared" si="0"/>
        <v>NO</v>
      </c>
      <c r="E6297" s="20" t="str">
        <f t="shared" si="1"/>
        <v>NO</v>
      </c>
      <c r="F6297" s="20" t="s">
        <v>37064</v>
      </c>
      <c r="G6297" s="21" t="s">
        <v>37065</v>
      </c>
      <c r="H6297" s="22" t="s">
        <v>53</v>
      </c>
      <c r="I6297" s="20" t="s">
        <v>53</v>
      </c>
      <c r="J6297" s="20" t="s">
        <v>53</v>
      </c>
      <c r="K6297" s="20" t="s">
        <v>56</v>
      </c>
      <c r="L6297" s="23">
        <v>0</v>
      </c>
      <c r="M6297" s="20"/>
      <c r="N6297" s="20" t="s">
        <v>37066</v>
      </c>
      <c r="O6297" s="20" t="s">
        <v>37067</v>
      </c>
    </row>
    <row r="6298" spans="1:15" ht="15.75" customHeight="1" x14ac:dyDescent="0.2">
      <c r="A6298" s="20" t="s">
        <v>37029</v>
      </c>
      <c r="B6298" s="21" t="s">
        <v>37068</v>
      </c>
      <c r="C6298" s="21" t="s">
        <v>37069</v>
      </c>
      <c r="D6298" s="20" t="str">
        <f t="shared" si="0"/>
        <v>NO</v>
      </c>
      <c r="E6298" s="20" t="str">
        <f t="shared" si="1"/>
        <v>NO</v>
      </c>
      <c r="F6298" s="20" t="s">
        <v>37070</v>
      </c>
      <c r="G6298" s="21" t="s">
        <v>18485</v>
      </c>
      <c r="H6298" s="22" t="s">
        <v>53</v>
      </c>
      <c r="I6298" s="20" t="s">
        <v>53</v>
      </c>
      <c r="J6298" s="20" t="s">
        <v>53</v>
      </c>
      <c r="K6298" s="20" t="s">
        <v>53</v>
      </c>
      <c r="L6298" s="23">
        <v>1</v>
      </c>
      <c r="M6298" s="20"/>
      <c r="N6298" s="20" t="s">
        <v>37071</v>
      </c>
      <c r="O6298" s="20" t="s">
        <v>37072</v>
      </c>
    </row>
    <row r="6299" spans="1:15" ht="15.75" customHeight="1" x14ac:dyDescent="0.2">
      <c r="A6299" s="20" t="s">
        <v>37029</v>
      </c>
      <c r="B6299" s="21" t="s">
        <v>37073</v>
      </c>
      <c r="C6299" s="21" t="s">
        <v>37074</v>
      </c>
      <c r="D6299" s="20" t="str">
        <f t="shared" si="0"/>
        <v>NO</v>
      </c>
      <c r="E6299" s="20" t="str">
        <f t="shared" si="1"/>
        <v>NO</v>
      </c>
      <c r="F6299" s="20" t="s">
        <v>37075</v>
      </c>
      <c r="G6299" s="21" t="s">
        <v>5457</v>
      </c>
      <c r="H6299" s="22" t="s">
        <v>53</v>
      </c>
      <c r="I6299" s="20" t="s">
        <v>53</v>
      </c>
      <c r="J6299" s="20" t="s">
        <v>53</v>
      </c>
      <c r="K6299" s="20" t="s">
        <v>56</v>
      </c>
      <c r="L6299" s="23">
        <v>0.99881089999999995</v>
      </c>
      <c r="M6299" s="20"/>
      <c r="N6299" s="20" t="s">
        <v>37076</v>
      </c>
      <c r="O6299" s="20" t="s">
        <v>37077</v>
      </c>
    </row>
    <row r="6300" spans="1:15" ht="15.75" customHeight="1" x14ac:dyDescent="0.2">
      <c r="A6300" s="20" t="s">
        <v>37029</v>
      </c>
      <c r="B6300" s="21" t="s">
        <v>37078</v>
      </c>
      <c r="C6300" s="21" t="s">
        <v>37079</v>
      </c>
      <c r="D6300" s="20" t="str">
        <f t="shared" si="0"/>
        <v>NO</v>
      </c>
      <c r="E6300" s="20" t="str">
        <f t="shared" si="1"/>
        <v>NO</v>
      </c>
      <c r="F6300" s="20" t="s">
        <v>37080</v>
      </c>
      <c r="G6300" s="21" t="s">
        <v>37081</v>
      </c>
      <c r="H6300" s="22" t="s">
        <v>53</v>
      </c>
      <c r="I6300" s="20" t="s">
        <v>53</v>
      </c>
      <c r="J6300" s="20" t="s">
        <v>53</v>
      </c>
      <c r="K6300" s="20" t="s">
        <v>56</v>
      </c>
      <c r="L6300" s="23">
        <v>0.38343559999999999</v>
      </c>
      <c r="M6300" s="20"/>
      <c r="N6300" s="20" t="s">
        <v>37082</v>
      </c>
      <c r="O6300" s="20" t="s">
        <v>37083</v>
      </c>
    </row>
    <row r="6301" spans="1:15" ht="15.75" customHeight="1" x14ac:dyDescent="0.2">
      <c r="A6301" s="20" t="s">
        <v>37084</v>
      </c>
      <c r="B6301" s="21" t="s">
        <v>37085</v>
      </c>
      <c r="C6301" s="21" t="s">
        <v>37086</v>
      </c>
      <c r="D6301" s="20" t="str">
        <f t="shared" si="0"/>
        <v>NO</v>
      </c>
      <c r="E6301" s="20" t="str">
        <f t="shared" si="1"/>
        <v>NO</v>
      </c>
      <c r="F6301" s="20" t="s">
        <v>2834</v>
      </c>
      <c r="G6301" s="21" t="s">
        <v>37087</v>
      </c>
      <c r="H6301" s="22" t="s">
        <v>53</v>
      </c>
      <c r="I6301" s="20" t="s">
        <v>53</v>
      </c>
      <c r="J6301" s="20" t="s">
        <v>53</v>
      </c>
      <c r="K6301" s="20" t="s">
        <v>56</v>
      </c>
      <c r="L6301" s="23">
        <v>1</v>
      </c>
      <c r="M6301" s="20"/>
      <c r="N6301" s="20" t="s">
        <v>37088</v>
      </c>
      <c r="O6301" s="20" t="s">
        <v>37089</v>
      </c>
    </row>
    <row r="6302" spans="1:15" ht="15.75" customHeight="1" x14ac:dyDescent="0.2">
      <c r="A6302" s="20" t="s">
        <v>37084</v>
      </c>
      <c r="B6302" s="21" t="s">
        <v>37090</v>
      </c>
      <c r="C6302" s="21" t="s">
        <v>37091</v>
      </c>
      <c r="D6302" s="20" t="str">
        <f t="shared" si="0"/>
        <v>NO</v>
      </c>
      <c r="E6302" s="20" t="str">
        <f t="shared" si="1"/>
        <v>NO</v>
      </c>
      <c r="F6302" s="20" t="s">
        <v>37092</v>
      </c>
      <c r="G6302" s="21" t="s">
        <v>37093</v>
      </c>
      <c r="H6302" s="22" t="s">
        <v>53</v>
      </c>
      <c r="I6302" s="20" t="s">
        <v>53</v>
      </c>
      <c r="J6302" s="20" t="s">
        <v>53</v>
      </c>
      <c r="K6302" s="20" t="s">
        <v>56</v>
      </c>
      <c r="L6302" s="23">
        <v>0.95465390000000006</v>
      </c>
      <c r="M6302" s="20"/>
      <c r="N6302" s="20" t="s">
        <v>37094</v>
      </c>
      <c r="O6302" s="20" t="s">
        <v>37095</v>
      </c>
    </row>
    <row r="6303" spans="1:15" ht="15.75" customHeight="1" x14ac:dyDescent="0.2">
      <c r="A6303" s="20" t="s">
        <v>37084</v>
      </c>
      <c r="B6303" s="21" t="s">
        <v>37096</v>
      </c>
      <c r="C6303" s="21" t="s">
        <v>37097</v>
      </c>
      <c r="D6303" s="20" t="str">
        <f t="shared" si="0"/>
        <v>NO</v>
      </c>
      <c r="E6303" s="20" t="str">
        <f t="shared" si="1"/>
        <v>NO</v>
      </c>
      <c r="F6303" s="20" t="s">
        <v>37098</v>
      </c>
      <c r="G6303" s="21" t="s">
        <v>37099</v>
      </c>
      <c r="H6303" s="22" t="s">
        <v>53</v>
      </c>
      <c r="I6303" s="20" t="s">
        <v>53</v>
      </c>
      <c r="J6303" s="20" t="s">
        <v>53</v>
      </c>
      <c r="K6303" s="20" t="s">
        <v>56</v>
      </c>
      <c r="L6303" s="23">
        <v>0.94580779999999998</v>
      </c>
      <c r="M6303" s="20"/>
      <c r="N6303" s="20" t="s">
        <v>37100</v>
      </c>
      <c r="O6303" s="20" t="s">
        <v>37101</v>
      </c>
    </row>
    <row r="6304" spans="1:15" ht="15.75" customHeight="1" x14ac:dyDescent="0.2">
      <c r="A6304" s="20" t="s">
        <v>37084</v>
      </c>
      <c r="B6304" s="21" t="s">
        <v>37102</v>
      </c>
      <c r="C6304" s="21" t="s">
        <v>37103</v>
      </c>
      <c r="D6304" s="20" t="str">
        <f t="shared" si="0"/>
        <v>NO</v>
      </c>
      <c r="E6304" s="20" t="str">
        <f t="shared" si="1"/>
        <v>NO</v>
      </c>
      <c r="F6304" s="20" t="s">
        <v>37104</v>
      </c>
      <c r="G6304" s="21" t="s">
        <v>37105</v>
      </c>
      <c r="H6304" s="22" t="s">
        <v>53</v>
      </c>
      <c r="I6304" s="20" t="s">
        <v>53</v>
      </c>
      <c r="J6304" s="20" t="s">
        <v>53</v>
      </c>
      <c r="K6304" s="20" t="s">
        <v>56</v>
      </c>
      <c r="L6304" s="23">
        <v>1</v>
      </c>
      <c r="M6304" s="20"/>
      <c r="N6304" s="20" t="s">
        <v>37106</v>
      </c>
      <c r="O6304" s="20" t="s">
        <v>37107</v>
      </c>
    </row>
    <row r="6305" spans="1:15" ht="15.75" customHeight="1" x14ac:dyDescent="0.2">
      <c r="A6305" s="20" t="s">
        <v>37084</v>
      </c>
      <c r="B6305" s="21" t="s">
        <v>37108</v>
      </c>
      <c r="C6305" s="21" t="s">
        <v>37109</v>
      </c>
      <c r="D6305" s="20" t="str">
        <f t="shared" si="0"/>
        <v>NO</v>
      </c>
      <c r="E6305" s="20" t="str">
        <f t="shared" si="1"/>
        <v>NO</v>
      </c>
      <c r="F6305" s="20" t="s">
        <v>37104</v>
      </c>
      <c r="G6305" s="21" t="s">
        <v>37110</v>
      </c>
      <c r="H6305" s="22" t="s">
        <v>53</v>
      </c>
      <c r="I6305" s="20" t="s">
        <v>53</v>
      </c>
      <c r="J6305" s="20" t="s">
        <v>53</v>
      </c>
      <c r="K6305" s="20" t="s">
        <v>56</v>
      </c>
      <c r="L6305" s="23">
        <v>0</v>
      </c>
      <c r="M6305" s="20"/>
      <c r="N6305" s="20" t="s">
        <v>37111</v>
      </c>
      <c r="O6305" s="20" t="s">
        <v>37112</v>
      </c>
    </row>
    <row r="6306" spans="1:15" ht="15.75" customHeight="1" x14ac:dyDescent="0.2">
      <c r="A6306" s="20" t="s">
        <v>37084</v>
      </c>
      <c r="B6306" s="21" t="s">
        <v>37113</v>
      </c>
      <c r="C6306" s="21" t="s">
        <v>37114</v>
      </c>
      <c r="D6306" s="20" t="str">
        <f t="shared" si="0"/>
        <v>NO</v>
      </c>
      <c r="E6306" s="20" t="str">
        <f t="shared" si="1"/>
        <v>NO</v>
      </c>
      <c r="F6306" s="20" t="s">
        <v>37104</v>
      </c>
      <c r="G6306" s="21" t="s">
        <v>37115</v>
      </c>
      <c r="H6306" s="22" t="s">
        <v>53</v>
      </c>
      <c r="I6306" s="20" t="s">
        <v>53</v>
      </c>
      <c r="J6306" s="20" t="s">
        <v>53</v>
      </c>
      <c r="K6306" s="20" t="s">
        <v>56</v>
      </c>
      <c r="L6306" s="23">
        <v>0.94429940000000001</v>
      </c>
      <c r="M6306" s="20"/>
      <c r="N6306" s="20" t="s">
        <v>37116</v>
      </c>
      <c r="O6306" s="20" t="s">
        <v>37117</v>
      </c>
    </row>
    <row r="6307" spans="1:15" ht="15.75" customHeight="1" x14ac:dyDescent="0.2">
      <c r="A6307" s="20" t="s">
        <v>37084</v>
      </c>
      <c r="B6307" s="21" t="s">
        <v>37118</v>
      </c>
      <c r="C6307" s="21" t="s">
        <v>37119</v>
      </c>
      <c r="D6307" s="20" t="str">
        <f t="shared" si="0"/>
        <v>NO</v>
      </c>
      <c r="E6307" s="20" t="str">
        <f t="shared" si="1"/>
        <v>NO</v>
      </c>
      <c r="F6307" s="20" t="s">
        <v>37120</v>
      </c>
      <c r="G6307" s="21" t="s">
        <v>24763</v>
      </c>
      <c r="H6307" s="22" t="s">
        <v>53</v>
      </c>
      <c r="I6307" s="20" t="s">
        <v>53</v>
      </c>
      <c r="J6307" s="20" t="s">
        <v>53</v>
      </c>
      <c r="K6307" s="20" t="s">
        <v>56</v>
      </c>
      <c r="L6307" s="23">
        <v>0.38775510000000002</v>
      </c>
      <c r="M6307" s="20"/>
      <c r="N6307" s="20" t="s">
        <v>37121</v>
      </c>
      <c r="O6307" s="20" t="s">
        <v>37122</v>
      </c>
    </row>
    <row r="6308" spans="1:15" ht="15.75" customHeight="1" x14ac:dyDescent="0.2">
      <c r="A6308" s="20" t="s">
        <v>37084</v>
      </c>
      <c r="B6308" s="21" t="s">
        <v>37123</v>
      </c>
      <c r="C6308" s="21" t="s">
        <v>37124</v>
      </c>
      <c r="D6308" s="20" t="str">
        <f t="shared" si="0"/>
        <v>NO</v>
      </c>
      <c r="E6308" s="20" t="str">
        <f t="shared" si="1"/>
        <v>NO</v>
      </c>
      <c r="F6308" s="20" t="s">
        <v>37125</v>
      </c>
      <c r="G6308" s="21" t="s">
        <v>37126</v>
      </c>
      <c r="H6308" s="22" t="s">
        <v>53</v>
      </c>
      <c r="I6308" s="20" t="s">
        <v>53</v>
      </c>
      <c r="J6308" s="20" t="s">
        <v>53</v>
      </c>
      <c r="K6308" s="20" t="s">
        <v>56</v>
      </c>
      <c r="L6308" s="23">
        <v>0.99003079999999999</v>
      </c>
      <c r="M6308" s="20"/>
      <c r="N6308" s="20" t="s">
        <v>37127</v>
      </c>
      <c r="O6308" s="20" t="s">
        <v>37128</v>
      </c>
    </row>
    <row r="6309" spans="1:15" ht="15.75" customHeight="1" x14ac:dyDescent="0.2">
      <c r="A6309" s="20" t="s">
        <v>37084</v>
      </c>
      <c r="B6309" s="21" t="s">
        <v>37129</v>
      </c>
      <c r="C6309" s="21" t="s">
        <v>37130</v>
      </c>
      <c r="D6309" s="20" t="str">
        <f t="shared" si="0"/>
        <v>NO</v>
      </c>
      <c r="E6309" s="20" t="str">
        <f t="shared" si="1"/>
        <v>NO</v>
      </c>
      <c r="F6309" s="20" t="s">
        <v>37131</v>
      </c>
      <c r="G6309" s="21" t="s">
        <v>37132</v>
      </c>
      <c r="H6309" s="22" t="s">
        <v>53</v>
      </c>
      <c r="I6309" s="20" t="s">
        <v>53</v>
      </c>
      <c r="J6309" s="20" t="s">
        <v>53</v>
      </c>
      <c r="K6309" s="20" t="s">
        <v>56</v>
      </c>
      <c r="L6309" s="23">
        <v>0.77889450000000005</v>
      </c>
      <c r="M6309" s="20"/>
      <c r="N6309" s="20" t="s">
        <v>37133</v>
      </c>
      <c r="O6309" s="20" t="s">
        <v>37134</v>
      </c>
    </row>
    <row r="6310" spans="1:15" ht="15.75" customHeight="1" x14ac:dyDescent="0.2">
      <c r="A6310" s="20" t="s">
        <v>37084</v>
      </c>
      <c r="B6310" s="21" t="s">
        <v>37135</v>
      </c>
      <c r="C6310" s="21" t="s">
        <v>37136</v>
      </c>
      <c r="D6310" s="20" t="str">
        <f t="shared" si="0"/>
        <v>NO</v>
      </c>
      <c r="E6310" s="20" t="str">
        <f t="shared" si="1"/>
        <v>NO</v>
      </c>
      <c r="F6310" s="20" t="s">
        <v>37131</v>
      </c>
      <c r="G6310" s="21" t="s">
        <v>150</v>
      </c>
      <c r="H6310" s="22" t="s">
        <v>53</v>
      </c>
      <c r="I6310" s="20" t="s">
        <v>53</v>
      </c>
      <c r="J6310" s="20" t="s">
        <v>53</v>
      </c>
      <c r="K6310" s="20" t="s">
        <v>56</v>
      </c>
      <c r="L6310" s="23">
        <v>0.78640779999999999</v>
      </c>
      <c r="M6310" s="20"/>
      <c r="N6310" s="20" t="s">
        <v>37137</v>
      </c>
      <c r="O6310" s="20" t="s">
        <v>37138</v>
      </c>
    </row>
    <row r="6311" spans="1:15" ht="15.75" customHeight="1" x14ac:dyDescent="0.2">
      <c r="A6311" s="20" t="s">
        <v>37084</v>
      </c>
      <c r="B6311" s="21" t="s">
        <v>37139</v>
      </c>
      <c r="C6311" s="21" t="s">
        <v>37140</v>
      </c>
      <c r="D6311" s="20" t="str">
        <f t="shared" si="0"/>
        <v>NO</v>
      </c>
      <c r="E6311" s="20" t="str">
        <f t="shared" si="1"/>
        <v>NO</v>
      </c>
      <c r="F6311" s="20" t="s">
        <v>37141</v>
      </c>
      <c r="G6311" s="21" t="s">
        <v>37142</v>
      </c>
      <c r="H6311" s="22" t="s">
        <v>53</v>
      </c>
      <c r="I6311" s="20" t="s">
        <v>53</v>
      </c>
      <c r="J6311" s="20" t="s">
        <v>53</v>
      </c>
      <c r="K6311" s="20" t="s">
        <v>56</v>
      </c>
      <c r="L6311" s="23">
        <v>0.13664599999999999</v>
      </c>
      <c r="M6311" s="20"/>
      <c r="N6311" s="20" t="s">
        <v>37143</v>
      </c>
      <c r="O6311" s="20" t="s">
        <v>37144</v>
      </c>
    </row>
    <row r="6312" spans="1:15" ht="15.75" customHeight="1" x14ac:dyDescent="0.2">
      <c r="A6312" s="20" t="s">
        <v>37084</v>
      </c>
      <c r="B6312" s="21" t="s">
        <v>37145</v>
      </c>
      <c r="C6312" s="21" t="s">
        <v>37146</v>
      </c>
      <c r="D6312" s="20" t="str">
        <f t="shared" si="0"/>
        <v>NO</v>
      </c>
      <c r="E6312" s="20" t="str">
        <f t="shared" si="1"/>
        <v>NO</v>
      </c>
      <c r="F6312" s="20" t="s">
        <v>37147</v>
      </c>
      <c r="G6312" s="21" t="s">
        <v>37148</v>
      </c>
      <c r="H6312" s="22" t="s">
        <v>53</v>
      </c>
      <c r="I6312" s="20" t="s">
        <v>53</v>
      </c>
      <c r="J6312" s="20" t="s">
        <v>53</v>
      </c>
      <c r="K6312" s="20" t="s">
        <v>56</v>
      </c>
      <c r="L6312" s="23">
        <v>0.53333339999999996</v>
      </c>
      <c r="M6312" s="20"/>
      <c r="N6312" s="20" t="s">
        <v>37149</v>
      </c>
      <c r="O6312" s="20" t="s">
        <v>37150</v>
      </c>
    </row>
    <row r="6313" spans="1:15" ht="15.75" customHeight="1" x14ac:dyDescent="0.2">
      <c r="A6313" s="20" t="s">
        <v>37084</v>
      </c>
      <c r="B6313" s="21" t="s">
        <v>37151</v>
      </c>
      <c r="C6313" s="21" t="s">
        <v>37152</v>
      </c>
      <c r="D6313" s="20" t="str">
        <f t="shared" si="0"/>
        <v>NO</v>
      </c>
      <c r="E6313" s="20" t="str">
        <f t="shared" si="1"/>
        <v>NO</v>
      </c>
      <c r="F6313" s="20" t="s">
        <v>6590</v>
      </c>
      <c r="G6313" s="21" t="s">
        <v>37153</v>
      </c>
      <c r="H6313" s="22" t="s">
        <v>53</v>
      </c>
      <c r="I6313" s="20" t="s">
        <v>53</v>
      </c>
      <c r="J6313" s="20" t="s">
        <v>53</v>
      </c>
      <c r="K6313" s="20" t="s">
        <v>56</v>
      </c>
      <c r="L6313" s="23">
        <v>0</v>
      </c>
      <c r="M6313" s="20"/>
      <c r="N6313" s="20" t="s">
        <v>37154</v>
      </c>
      <c r="O6313" s="20" t="s">
        <v>37155</v>
      </c>
    </row>
    <row r="6314" spans="1:15" ht="15.75" customHeight="1" x14ac:dyDescent="0.2">
      <c r="A6314" s="20" t="s">
        <v>37084</v>
      </c>
      <c r="B6314" s="21" t="s">
        <v>37156</v>
      </c>
      <c r="C6314" s="21" t="s">
        <v>37157</v>
      </c>
      <c r="D6314" s="20" t="str">
        <f t="shared" si="0"/>
        <v>NO</v>
      </c>
      <c r="E6314" s="20" t="str">
        <f t="shared" si="1"/>
        <v>NO</v>
      </c>
      <c r="F6314" s="20" t="s">
        <v>6590</v>
      </c>
      <c r="G6314" s="21" t="s">
        <v>37158</v>
      </c>
      <c r="H6314" s="22" t="s">
        <v>53</v>
      </c>
      <c r="I6314" s="20" t="s">
        <v>53</v>
      </c>
      <c r="J6314" s="20" t="s">
        <v>53</v>
      </c>
      <c r="K6314" s="20" t="s">
        <v>56</v>
      </c>
      <c r="L6314" s="23">
        <v>0</v>
      </c>
      <c r="M6314" s="20"/>
      <c r="N6314" s="20" t="s">
        <v>37159</v>
      </c>
      <c r="O6314" s="20" t="s">
        <v>37160</v>
      </c>
    </row>
    <row r="6315" spans="1:15" ht="15.75" customHeight="1" x14ac:dyDescent="0.2">
      <c r="A6315" s="20" t="s">
        <v>37084</v>
      </c>
      <c r="B6315" s="21" t="s">
        <v>37161</v>
      </c>
      <c r="C6315" s="21" t="s">
        <v>37162</v>
      </c>
      <c r="D6315" s="20" t="str">
        <f t="shared" si="0"/>
        <v>NO</v>
      </c>
      <c r="E6315" s="20" t="str">
        <f t="shared" si="1"/>
        <v>NO</v>
      </c>
      <c r="F6315" s="20" t="s">
        <v>37163</v>
      </c>
      <c r="G6315" s="21" t="s">
        <v>37164</v>
      </c>
      <c r="H6315" s="22" t="s">
        <v>53</v>
      </c>
      <c r="I6315" s="20" t="s">
        <v>53</v>
      </c>
      <c r="J6315" s="20" t="s">
        <v>53</v>
      </c>
      <c r="K6315" s="20" t="s">
        <v>56</v>
      </c>
      <c r="L6315" s="23">
        <v>1</v>
      </c>
      <c r="M6315" s="20"/>
      <c r="N6315" s="20" t="s">
        <v>37165</v>
      </c>
      <c r="O6315" s="20" t="s">
        <v>37166</v>
      </c>
    </row>
    <row r="6316" spans="1:15" ht="15.75" customHeight="1" x14ac:dyDescent="0.2">
      <c r="A6316" s="20" t="s">
        <v>37084</v>
      </c>
      <c r="B6316" s="21" t="s">
        <v>37167</v>
      </c>
      <c r="C6316" s="21" t="s">
        <v>37168</v>
      </c>
      <c r="D6316" s="20" t="str">
        <f t="shared" si="0"/>
        <v>NO</v>
      </c>
      <c r="E6316" s="20" t="str">
        <f t="shared" si="1"/>
        <v>NO</v>
      </c>
      <c r="F6316" s="20" t="s">
        <v>37169</v>
      </c>
      <c r="G6316" s="21" t="s">
        <v>19428</v>
      </c>
      <c r="H6316" s="22" t="s">
        <v>53</v>
      </c>
      <c r="I6316" s="20" t="s">
        <v>53</v>
      </c>
      <c r="J6316" s="20" t="s">
        <v>53</v>
      </c>
      <c r="K6316" s="20" t="s">
        <v>56</v>
      </c>
      <c r="L6316" s="23">
        <v>0.47199999999999998</v>
      </c>
      <c r="M6316" s="20"/>
      <c r="N6316" s="20" t="s">
        <v>37170</v>
      </c>
      <c r="O6316" s="20" t="s">
        <v>37171</v>
      </c>
    </row>
    <row r="6317" spans="1:15" ht="15.75" customHeight="1" x14ac:dyDescent="0.2">
      <c r="A6317" s="20" t="s">
        <v>37084</v>
      </c>
      <c r="B6317" s="21" t="s">
        <v>37172</v>
      </c>
      <c r="C6317" s="21" t="s">
        <v>37173</v>
      </c>
      <c r="D6317" s="20" t="str">
        <f t="shared" si="0"/>
        <v>NO</v>
      </c>
      <c r="E6317" s="20" t="str">
        <f t="shared" si="1"/>
        <v>NO</v>
      </c>
      <c r="F6317" s="20" t="s">
        <v>37174</v>
      </c>
      <c r="G6317" s="21" t="s">
        <v>37175</v>
      </c>
      <c r="H6317" s="22" t="s">
        <v>53</v>
      </c>
      <c r="I6317" s="20" t="s">
        <v>53</v>
      </c>
      <c r="J6317" s="20" t="s">
        <v>53</v>
      </c>
      <c r="K6317" s="20" t="s">
        <v>56</v>
      </c>
      <c r="L6317" s="23">
        <v>0.65437789999999996</v>
      </c>
      <c r="M6317" s="20"/>
      <c r="N6317" s="20" t="s">
        <v>37176</v>
      </c>
      <c r="O6317" s="20" t="s">
        <v>37177</v>
      </c>
    </row>
    <row r="6318" spans="1:15" ht="15.75" customHeight="1" x14ac:dyDescent="0.2">
      <c r="A6318" s="20" t="s">
        <v>37178</v>
      </c>
      <c r="B6318" s="21" t="s">
        <v>37179</v>
      </c>
      <c r="C6318" s="21" t="s">
        <v>37180</v>
      </c>
      <c r="D6318" s="20" t="str">
        <f t="shared" si="0"/>
        <v>YES</v>
      </c>
      <c r="E6318" s="20" t="str">
        <f t="shared" si="1"/>
        <v>NO</v>
      </c>
      <c r="F6318" s="20" t="s">
        <v>37181</v>
      </c>
      <c r="G6318" s="21" t="s">
        <v>37182</v>
      </c>
      <c r="H6318" s="22" t="s">
        <v>4857</v>
      </c>
      <c r="I6318" s="20" t="s">
        <v>37183</v>
      </c>
      <c r="J6318" s="20" t="s">
        <v>37184</v>
      </c>
      <c r="K6318" s="20" t="s">
        <v>56</v>
      </c>
      <c r="L6318" s="23">
        <v>0.28630359999999999</v>
      </c>
      <c r="M6318" s="20"/>
      <c r="N6318" s="20" t="s">
        <v>37185</v>
      </c>
      <c r="O6318" s="20" t="s">
        <v>37186</v>
      </c>
    </row>
    <row r="6319" spans="1:15" ht="15.75" customHeight="1" x14ac:dyDescent="0.2">
      <c r="A6319" s="20" t="s">
        <v>37178</v>
      </c>
      <c r="B6319" s="21" t="s">
        <v>37187</v>
      </c>
      <c r="C6319" s="21" t="s">
        <v>37188</v>
      </c>
      <c r="D6319" s="20" t="str">
        <f t="shared" si="0"/>
        <v>YES</v>
      </c>
      <c r="E6319" s="20" t="str">
        <f t="shared" si="1"/>
        <v>NO</v>
      </c>
      <c r="F6319" s="20" t="s">
        <v>37189</v>
      </c>
      <c r="G6319" s="21" t="s">
        <v>37190</v>
      </c>
      <c r="H6319" s="22" t="s">
        <v>4857</v>
      </c>
      <c r="I6319" s="20" t="s">
        <v>37191</v>
      </c>
      <c r="J6319" s="20" t="s">
        <v>37192</v>
      </c>
      <c r="K6319" s="20" t="s">
        <v>56</v>
      </c>
      <c r="L6319" s="23">
        <v>0.49195709999999998</v>
      </c>
      <c r="M6319" s="20"/>
      <c r="N6319" s="20" t="s">
        <v>37193</v>
      </c>
      <c r="O6319" s="20" t="s">
        <v>37194</v>
      </c>
    </row>
    <row r="6320" spans="1:15" ht="15.75" customHeight="1" x14ac:dyDescent="0.2">
      <c r="A6320" s="20" t="s">
        <v>37178</v>
      </c>
      <c r="B6320" s="21" t="s">
        <v>37195</v>
      </c>
      <c r="C6320" s="21" t="s">
        <v>37196</v>
      </c>
      <c r="D6320" s="20" t="str">
        <f t="shared" si="0"/>
        <v>NO</v>
      </c>
      <c r="E6320" s="20" t="str">
        <f t="shared" si="1"/>
        <v>NO</v>
      </c>
      <c r="F6320" s="20" t="s">
        <v>37197</v>
      </c>
      <c r="G6320" s="21" t="s">
        <v>37198</v>
      </c>
      <c r="H6320" s="22" t="s">
        <v>53</v>
      </c>
      <c r="I6320" s="20" t="s">
        <v>53</v>
      </c>
      <c r="J6320" s="20" t="s">
        <v>53</v>
      </c>
      <c r="K6320" s="20" t="s">
        <v>56</v>
      </c>
      <c r="L6320" s="23">
        <v>1</v>
      </c>
      <c r="M6320" s="20"/>
      <c r="N6320" s="20" t="s">
        <v>37199</v>
      </c>
      <c r="O6320" s="20" t="s">
        <v>37200</v>
      </c>
    </row>
    <row r="6321" spans="1:15" ht="15.75" customHeight="1" x14ac:dyDescent="0.2">
      <c r="A6321" s="20" t="s">
        <v>37178</v>
      </c>
      <c r="B6321" s="21" t="s">
        <v>37201</v>
      </c>
      <c r="C6321" s="21" t="s">
        <v>37202</v>
      </c>
      <c r="D6321" s="20" t="str">
        <f t="shared" si="0"/>
        <v>NO</v>
      </c>
      <c r="E6321" s="20" t="str">
        <f t="shared" si="1"/>
        <v>NO</v>
      </c>
      <c r="F6321" s="20" t="s">
        <v>37203</v>
      </c>
      <c r="G6321" s="21" t="s">
        <v>37204</v>
      </c>
      <c r="H6321" s="22" t="s">
        <v>53</v>
      </c>
      <c r="I6321" s="20" t="s">
        <v>53</v>
      </c>
      <c r="J6321" s="20" t="s">
        <v>53</v>
      </c>
      <c r="K6321" s="20" t="s">
        <v>56</v>
      </c>
      <c r="L6321" s="23">
        <v>0.84673089999999995</v>
      </c>
      <c r="M6321" s="20"/>
      <c r="N6321" s="20" t="s">
        <v>37205</v>
      </c>
      <c r="O6321" s="20" t="s">
        <v>37206</v>
      </c>
    </row>
    <row r="6322" spans="1:15" ht="15.75" customHeight="1" x14ac:dyDescent="0.2">
      <c r="A6322" s="20" t="s">
        <v>37207</v>
      </c>
      <c r="B6322" s="21" t="s">
        <v>37208</v>
      </c>
      <c r="C6322" s="21" t="s">
        <v>37209</v>
      </c>
      <c r="D6322" s="20" t="str">
        <f t="shared" si="0"/>
        <v>NO</v>
      </c>
      <c r="E6322" s="20" t="str">
        <f t="shared" si="1"/>
        <v>NO</v>
      </c>
      <c r="F6322" s="20" t="s">
        <v>37210</v>
      </c>
      <c r="G6322" s="21" t="s">
        <v>37211</v>
      </c>
      <c r="H6322" s="22" t="s">
        <v>53</v>
      </c>
      <c r="I6322" s="20" t="s">
        <v>53</v>
      </c>
      <c r="J6322" s="20" t="s">
        <v>53</v>
      </c>
      <c r="K6322" s="20" t="s">
        <v>56</v>
      </c>
      <c r="L6322" s="23">
        <v>0.49726779999999998</v>
      </c>
      <c r="M6322" s="20"/>
      <c r="N6322" s="20" t="s">
        <v>37212</v>
      </c>
      <c r="O6322" s="20" t="s">
        <v>37213</v>
      </c>
    </row>
    <row r="6323" spans="1:15" ht="15.75" customHeight="1" x14ac:dyDescent="0.2">
      <c r="A6323" s="20" t="s">
        <v>37207</v>
      </c>
      <c r="B6323" s="21" t="s">
        <v>37214</v>
      </c>
      <c r="C6323" s="21" t="s">
        <v>37215</v>
      </c>
      <c r="D6323" s="20" t="str">
        <f t="shared" si="0"/>
        <v>NO</v>
      </c>
      <c r="E6323" s="20" t="str">
        <f t="shared" si="1"/>
        <v>NO</v>
      </c>
      <c r="F6323" s="20" t="s">
        <v>37216</v>
      </c>
      <c r="G6323" s="21" t="s">
        <v>37217</v>
      </c>
      <c r="H6323" s="22" t="s">
        <v>53</v>
      </c>
      <c r="I6323" s="20" t="s">
        <v>53</v>
      </c>
      <c r="J6323" s="20" t="s">
        <v>53</v>
      </c>
      <c r="K6323" s="20" t="s">
        <v>56</v>
      </c>
      <c r="L6323" s="23">
        <v>0.45064379999999998</v>
      </c>
      <c r="M6323" s="20"/>
      <c r="N6323" s="20" t="s">
        <v>37218</v>
      </c>
      <c r="O6323" s="20" t="s">
        <v>37219</v>
      </c>
    </row>
    <row r="6324" spans="1:15" ht="15.75" customHeight="1" x14ac:dyDescent="0.2">
      <c r="A6324" s="20" t="s">
        <v>37207</v>
      </c>
      <c r="B6324" s="21" t="s">
        <v>37220</v>
      </c>
      <c r="C6324" s="21" t="s">
        <v>37221</v>
      </c>
      <c r="D6324" s="20" t="str">
        <f t="shared" si="0"/>
        <v>NO</v>
      </c>
      <c r="E6324" s="20" t="str">
        <f t="shared" si="1"/>
        <v>NO</v>
      </c>
      <c r="F6324" s="20" t="s">
        <v>37222</v>
      </c>
      <c r="G6324" s="21" t="s">
        <v>37223</v>
      </c>
      <c r="H6324" s="22" t="s">
        <v>53</v>
      </c>
      <c r="I6324" s="20" t="s">
        <v>53</v>
      </c>
      <c r="J6324" s="20" t="s">
        <v>53</v>
      </c>
      <c r="K6324" s="20" t="s">
        <v>56</v>
      </c>
      <c r="L6324" s="23">
        <v>0.9970675</v>
      </c>
      <c r="M6324" s="20"/>
      <c r="N6324" s="20" t="s">
        <v>37224</v>
      </c>
      <c r="O6324" s="20" t="s">
        <v>37225</v>
      </c>
    </row>
    <row r="6325" spans="1:15" ht="15.75" customHeight="1" x14ac:dyDescent="0.2">
      <c r="A6325" s="20" t="s">
        <v>37207</v>
      </c>
      <c r="B6325" s="21" t="s">
        <v>37226</v>
      </c>
      <c r="C6325" s="21" t="s">
        <v>37227</v>
      </c>
      <c r="D6325" s="20" t="str">
        <f t="shared" si="0"/>
        <v>NO</v>
      </c>
      <c r="E6325" s="20" t="str">
        <f t="shared" si="1"/>
        <v>NO</v>
      </c>
      <c r="F6325" s="20" t="s">
        <v>37228</v>
      </c>
      <c r="G6325" s="21" t="s">
        <v>37229</v>
      </c>
      <c r="H6325" s="22" t="s">
        <v>53</v>
      </c>
      <c r="I6325" s="20" t="s">
        <v>53</v>
      </c>
      <c r="J6325" s="20" t="s">
        <v>53</v>
      </c>
      <c r="K6325" s="20" t="s">
        <v>56</v>
      </c>
      <c r="L6325" s="23">
        <v>0</v>
      </c>
      <c r="M6325" s="20"/>
      <c r="N6325" s="20" t="s">
        <v>37230</v>
      </c>
      <c r="O6325" s="20" t="s">
        <v>37231</v>
      </c>
    </row>
    <row r="6326" spans="1:15" ht="15.75" customHeight="1" x14ac:dyDescent="0.2">
      <c r="A6326" s="20" t="s">
        <v>37207</v>
      </c>
      <c r="B6326" s="21" t="s">
        <v>37232</v>
      </c>
      <c r="C6326" s="21" t="s">
        <v>37233</v>
      </c>
      <c r="D6326" s="20" t="str">
        <f t="shared" si="0"/>
        <v>NO</v>
      </c>
      <c r="E6326" s="20" t="str">
        <f t="shared" si="1"/>
        <v>NO</v>
      </c>
      <c r="F6326" s="20" t="s">
        <v>37234</v>
      </c>
      <c r="G6326" s="21" t="s">
        <v>37235</v>
      </c>
      <c r="H6326" s="22" t="s">
        <v>53</v>
      </c>
      <c r="I6326" s="20" t="s">
        <v>53</v>
      </c>
      <c r="J6326" s="20" t="s">
        <v>53</v>
      </c>
      <c r="K6326" s="20" t="s">
        <v>56</v>
      </c>
      <c r="L6326" s="23">
        <v>0.16753019999999999</v>
      </c>
      <c r="M6326" s="20"/>
      <c r="N6326" s="20" t="s">
        <v>37236</v>
      </c>
      <c r="O6326" s="20" t="s">
        <v>37237</v>
      </c>
    </row>
    <row r="6327" spans="1:15" ht="15.75" customHeight="1" x14ac:dyDescent="0.2">
      <c r="A6327" s="20" t="s">
        <v>4475</v>
      </c>
      <c r="B6327" s="21" t="s">
        <v>37238</v>
      </c>
      <c r="C6327" s="21" t="s">
        <v>37239</v>
      </c>
      <c r="D6327" s="20" t="str">
        <f t="shared" si="0"/>
        <v>NO</v>
      </c>
      <c r="E6327" s="20" t="str">
        <f t="shared" si="1"/>
        <v>NO</v>
      </c>
      <c r="F6327" s="20" t="s">
        <v>37240</v>
      </c>
      <c r="G6327" s="21" t="s">
        <v>37241</v>
      </c>
      <c r="H6327" s="22" t="s">
        <v>53</v>
      </c>
      <c r="I6327" s="20" t="s">
        <v>53</v>
      </c>
      <c r="J6327" s="20" t="s">
        <v>53</v>
      </c>
      <c r="K6327" s="20" t="s">
        <v>56</v>
      </c>
      <c r="L6327" s="23">
        <v>0.98507460000000002</v>
      </c>
      <c r="M6327" s="20"/>
      <c r="N6327" s="20" t="s">
        <v>37242</v>
      </c>
      <c r="O6327" s="20" t="s">
        <v>37243</v>
      </c>
    </row>
    <row r="6328" spans="1:15" ht="15.75" customHeight="1" x14ac:dyDescent="0.2">
      <c r="A6328" s="20" t="s">
        <v>4475</v>
      </c>
      <c r="B6328" s="21" t="s">
        <v>37244</v>
      </c>
      <c r="C6328" s="21" t="s">
        <v>37245</v>
      </c>
      <c r="D6328" s="20" t="str">
        <f t="shared" si="0"/>
        <v>NO</v>
      </c>
      <c r="E6328" s="20" t="str">
        <f t="shared" si="1"/>
        <v>NO</v>
      </c>
      <c r="F6328" s="20" t="s">
        <v>37240</v>
      </c>
      <c r="G6328" s="21" t="s">
        <v>37246</v>
      </c>
      <c r="H6328" s="22" t="s">
        <v>53</v>
      </c>
      <c r="I6328" s="20" t="s">
        <v>53</v>
      </c>
      <c r="J6328" s="20" t="s">
        <v>53</v>
      </c>
      <c r="K6328" s="20" t="s">
        <v>56</v>
      </c>
      <c r="L6328" s="23">
        <v>1</v>
      </c>
      <c r="M6328" s="20"/>
      <c r="N6328" s="20" t="s">
        <v>37247</v>
      </c>
      <c r="O6328" s="20" t="s">
        <v>37248</v>
      </c>
    </row>
    <row r="6329" spans="1:15" ht="15.75" customHeight="1" x14ac:dyDescent="0.2">
      <c r="A6329" s="20" t="s">
        <v>4475</v>
      </c>
      <c r="B6329" s="21" t="s">
        <v>37249</v>
      </c>
      <c r="C6329" s="21" t="s">
        <v>37250</v>
      </c>
      <c r="D6329" s="20" t="str">
        <f t="shared" si="0"/>
        <v>NO</v>
      </c>
      <c r="E6329" s="20" t="str">
        <f t="shared" si="1"/>
        <v>NO</v>
      </c>
      <c r="F6329" s="20" t="s">
        <v>37251</v>
      </c>
      <c r="G6329" s="21" t="s">
        <v>37252</v>
      </c>
      <c r="H6329" s="22" t="s">
        <v>53</v>
      </c>
      <c r="I6329" s="20" t="s">
        <v>53</v>
      </c>
      <c r="J6329" s="20" t="s">
        <v>53</v>
      </c>
      <c r="K6329" s="20" t="s">
        <v>56</v>
      </c>
      <c r="L6329" s="23">
        <v>0.18475749999999999</v>
      </c>
      <c r="M6329" s="20"/>
      <c r="N6329" s="20" t="s">
        <v>37253</v>
      </c>
      <c r="O6329" s="20" t="s">
        <v>37254</v>
      </c>
    </row>
    <row r="6330" spans="1:15" ht="15.75" customHeight="1" x14ac:dyDescent="0.2">
      <c r="A6330" s="20" t="s">
        <v>4475</v>
      </c>
      <c r="B6330" s="21" t="s">
        <v>37255</v>
      </c>
      <c r="C6330" s="21" t="s">
        <v>37256</v>
      </c>
      <c r="D6330" s="20" t="str">
        <f t="shared" si="0"/>
        <v>NO</v>
      </c>
      <c r="E6330" s="20" t="str">
        <f t="shared" si="1"/>
        <v>NO</v>
      </c>
      <c r="F6330" s="20" t="s">
        <v>37257</v>
      </c>
      <c r="G6330" s="21" t="s">
        <v>37258</v>
      </c>
      <c r="H6330" s="22" t="s">
        <v>53</v>
      </c>
      <c r="I6330" s="20" t="s">
        <v>53</v>
      </c>
      <c r="J6330" s="20" t="s">
        <v>53</v>
      </c>
      <c r="K6330" s="20" t="s">
        <v>56</v>
      </c>
      <c r="L6330" s="23">
        <v>1</v>
      </c>
      <c r="M6330" s="20"/>
      <c r="N6330" s="20" t="s">
        <v>37259</v>
      </c>
      <c r="O6330" s="20" t="s">
        <v>37260</v>
      </c>
    </row>
    <row r="6331" spans="1:15" ht="15.75" customHeight="1" x14ac:dyDescent="0.2">
      <c r="A6331" s="20" t="s">
        <v>4475</v>
      </c>
      <c r="B6331" s="21" t="s">
        <v>37261</v>
      </c>
      <c r="C6331" s="21" t="s">
        <v>37262</v>
      </c>
      <c r="D6331" s="20" t="str">
        <f t="shared" si="0"/>
        <v>NO</v>
      </c>
      <c r="E6331" s="20" t="str">
        <f t="shared" si="1"/>
        <v>NO</v>
      </c>
      <c r="F6331" s="20" t="s">
        <v>37257</v>
      </c>
      <c r="G6331" s="21" t="s">
        <v>37263</v>
      </c>
      <c r="H6331" s="22" t="s">
        <v>53</v>
      </c>
      <c r="I6331" s="20" t="s">
        <v>53</v>
      </c>
      <c r="J6331" s="20" t="s">
        <v>53</v>
      </c>
      <c r="K6331" s="20" t="s">
        <v>56</v>
      </c>
      <c r="L6331" s="23">
        <v>0</v>
      </c>
      <c r="M6331" s="20"/>
      <c r="N6331" s="20" t="s">
        <v>37264</v>
      </c>
      <c r="O6331" s="20" t="s">
        <v>37265</v>
      </c>
    </row>
    <row r="6332" spans="1:15" ht="15.75" customHeight="1" x14ac:dyDescent="0.2">
      <c r="A6332" s="20" t="s">
        <v>4475</v>
      </c>
      <c r="B6332" s="21" t="s">
        <v>37266</v>
      </c>
      <c r="C6332" s="21" t="s">
        <v>37267</v>
      </c>
      <c r="D6332" s="20" t="str">
        <f t="shared" si="0"/>
        <v>NO</v>
      </c>
      <c r="E6332" s="20" t="str">
        <f t="shared" si="1"/>
        <v>NO</v>
      </c>
      <c r="F6332" s="20" t="s">
        <v>37268</v>
      </c>
      <c r="G6332" s="21" t="s">
        <v>37269</v>
      </c>
      <c r="H6332" s="22" t="s">
        <v>53</v>
      </c>
      <c r="I6332" s="20" t="s">
        <v>53</v>
      </c>
      <c r="J6332" s="20" t="s">
        <v>53</v>
      </c>
      <c r="K6332" s="20" t="s">
        <v>56</v>
      </c>
      <c r="L6332" s="23">
        <v>1</v>
      </c>
      <c r="M6332" s="20"/>
      <c r="N6332" s="20" t="s">
        <v>37270</v>
      </c>
      <c r="O6332" s="20" t="s">
        <v>37271</v>
      </c>
    </row>
    <row r="6333" spans="1:15" ht="15.75" customHeight="1" x14ac:dyDescent="0.2">
      <c r="A6333" s="20" t="s">
        <v>4475</v>
      </c>
      <c r="B6333" s="21" t="s">
        <v>37272</v>
      </c>
      <c r="C6333" s="21" t="s">
        <v>37273</v>
      </c>
      <c r="D6333" s="20" t="str">
        <f t="shared" si="0"/>
        <v>NO</v>
      </c>
      <c r="E6333" s="20" t="str">
        <f t="shared" si="1"/>
        <v>NO</v>
      </c>
      <c r="F6333" s="20" t="s">
        <v>37268</v>
      </c>
      <c r="G6333" s="21" t="s">
        <v>37274</v>
      </c>
      <c r="H6333" s="22" t="s">
        <v>53</v>
      </c>
      <c r="I6333" s="20" t="s">
        <v>53</v>
      </c>
      <c r="J6333" s="20" t="s">
        <v>53</v>
      </c>
      <c r="K6333" s="20" t="s">
        <v>53</v>
      </c>
      <c r="L6333" s="23">
        <v>0.96571430000000003</v>
      </c>
      <c r="M6333" s="20"/>
      <c r="N6333" s="20" t="s">
        <v>37275</v>
      </c>
      <c r="O6333" s="20" t="s">
        <v>37276</v>
      </c>
    </row>
    <row r="6334" spans="1:15" ht="15.75" customHeight="1" x14ac:dyDescent="0.2">
      <c r="A6334" s="20" t="s">
        <v>4475</v>
      </c>
      <c r="B6334" s="21" t="s">
        <v>37277</v>
      </c>
      <c r="C6334" s="21" t="s">
        <v>37278</v>
      </c>
      <c r="D6334" s="20" t="str">
        <f t="shared" si="0"/>
        <v>NO</v>
      </c>
      <c r="E6334" s="20" t="str">
        <f t="shared" si="1"/>
        <v>NO</v>
      </c>
      <c r="F6334" s="20" t="s">
        <v>37279</v>
      </c>
      <c r="G6334" s="21" t="s">
        <v>35210</v>
      </c>
      <c r="H6334" s="22" t="s">
        <v>53</v>
      </c>
      <c r="I6334" s="20" t="s">
        <v>53</v>
      </c>
      <c r="J6334" s="20" t="s">
        <v>53</v>
      </c>
      <c r="K6334" s="20" t="s">
        <v>56</v>
      </c>
      <c r="L6334" s="23">
        <v>1</v>
      </c>
      <c r="M6334" s="20"/>
      <c r="N6334" s="20" t="s">
        <v>37280</v>
      </c>
      <c r="O6334" s="20" t="s">
        <v>37281</v>
      </c>
    </row>
    <row r="6335" spans="1:15" ht="15.75" customHeight="1" x14ac:dyDescent="0.2">
      <c r="A6335" s="20" t="s">
        <v>4475</v>
      </c>
      <c r="B6335" s="21" t="s">
        <v>37282</v>
      </c>
      <c r="C6335" s="21" t="s">
        <v>37283</v>
      </c>
      <c r="D6335" s="20" t="str">
        <f t="shared" si="0"/>
        <v>NO</v>
      </c>
      <c r="E6335" s="20" t="str">
        <f t="shared" si="1"/>
        <v>NO</v>
      </c>
      <c r="F6335" s="20" t="s">
        <v>37284</v>
      </c>
      <c r="G6335" s="21" t="s">
        <v>37285</v>
      </c>
      <c r="H6335" s="22" t="s">
        <v>53</v>
      </c>
      <c r="I6335" s="20" t="s">
        <v>53</v>
      </c>
      <c r="J6335" s="20" t="s">
        <v>53</v>
      </c>
      <c r="K6335" s="20" t="s">
        <v>56</v>
      </c>
      <c r="L6335" s="23">
        <v>0.4466019</v>
      </c>
      <c r="M6335" s="20"/>
      <c r="N6335" s="20" t="s">
        <v>37286</v>
      </c>
      <c r="O6335" s="20" t="s">
        <v>37287</v>
      </c>
    </row>
    <row r="6336" spans="1:15" ht="15.75" customHeight="1" x14ac:dyDescent="0.2">
      <c r="A6336" s="20" t="s">
        <v>4475</v>
      </c>
      <c r="B6336" s="21" t="s">
        <v>37288</v>
      </c>
      <c r="C6336" s="21" t="s">
        <v>37289</v>
      </c>
      <c r="D6336" s="20" t="str">
        <f t="shared" si="0"/>
        <v>NO</v>
      </c>
      <c r="E6336" s="20" t="str">
        <f t="shared" si="1"/>
        <v>NO</v>
      </c>
      <c r="F6336" s="20" t="s">
        <v>37290</v>
      </c>
      <c r="G6336" s="21" t="s">
        <v>37291</v>
      </c>
      <c r="H6336" s="22" t="s">
        <v>53</v>
      </c>
      <c r="I6336" s="20" t="s">
        <v>53</v>
      </c>
      <c r="J6336" s="20" t="s">
        <v>53</v>
      </c>
      <c r="K6336" s="20" t="s">
        <v>56</v>
      </c>
      <c r="L6336" s="23">
        <v>1</v>
      </c>
      <c r="M6336" s="20"/>
      <c r="N6336" s="20" t="s">
        <v>37292</v>
      </c>
      <c r="O6336" s="20" t="s">
        <v>37293</v>
      </c>
    </row>
    <row r="6337" spans="1:15" ht="15.75" customHeight="1" x14ac:dyDescent="0.2">
      <c r="A6337" s="20" t="s">
        <v>4475</v>
      </c>
      <c r="B6337" s="21" t="s">
        <v>37294</v>
      </c>
      <c r="C6337" s="21" t="s">
        <v>37295</v>
      </c>
      <c r="D6337" s="20" t="str">
        <f t="shared" si="0"/>
        <v>NO</v>
      </c>
      <c r="E6337" s="20" t="str">
        <f t="shared" si="1"/>
        <v>NO</v>
      </c>
      <c r="F6337" s="20" t="s">
        <v>4478</v>
      </c>
      <c r="G6337" s="21" t="s">
        <v>37296</v>
      </c>
      <c r="H6337" s="22" t="s">
        <v>53</v>
      </c>
      <c r="I6337" s="20" t="s">
        <v>53</v>
      </c>
      <c r="J6337" s="20" t="s">
        <v>53</v>
      </c>
      <c r="K6337" s="20" t="s">
        <v>53</v>
      </c>
      <c r="L6337" s="23">
        <v>0.1725806</v>
      </c>
      <c r="M6337" s="20"/>
      <c r="N6337" s="20" t="s">
        <v>37297</v>
      </c>
      <c r="O6337" s="20" t="s">
        <v>37298</v>
      </c>
    </row>
    <row r="6338" spans="1:15" ht="15.75" customHeight="1" x14ac:dyDescent="0.2">
      <c r="A6338" s="20" t="s">
        <v>37299</v>
      </c>
      <c r="B6338" s="21" t="s">
        <v>37300</v>
      </c>
      <c r="C6338" s="21" t="s">
        <v>37301</v>
      </c>
      <c r="D6338" s="20" t="str">
        <f t="shared" si="0"/>
        <v>NO</v>
      </c>
      <c r="E6338" s="20" t="str">
        <f t="shared" si="1"/>
        <v>NO</v>
      </c>
      <c r="F6338" s="20" t="s">
        <v>37302</v>
      </c>
      <c r="G6338" s="21" t="s">
        <v>37303</v>
      </c>
      <c r="H6338" s="22" t="s">
        <v>53</v>
      </c>
      <c r="I6338" s="20" t="s">
        <v>53</v>
      </c>
      <c r="J6338" s="20" t="s">
        <v>53</v>
      </c>
      <c r="K6338" s="20" t="s">
        <v>56</v>
      </c>
      <c r="L6338" s="23">
        <v>0.66187050000000003</v>
      </c>
      <c r="M6338" s="20"/>
      <c r="N6338" s="20" t="s">
        <v>37304</v>
      </c>
      <c r="O6338" s="20" t="s">
        <v>37305</v>
      </c>
    </row>
    <row r="6339" spans="1:15" ht="15.75" customHeight="1" x14ac:dyDescent="0.2">
      <c r="A6339" s="20" t="s">
        <v>37299</v>
      </c>
      <c r="B6339" s="21" t="s">
        <v>37306</v>
      </c>
      <c r="C6339" s="21" t="s">
        <v>37307</v>
      </c>
      <c r="D6339" s="20" t="str">
        <f t="shared" si="0"/>
        <v>NO</v>
      </c>
      <c r="E6339" s="20" t="str">
        <f t="shared" si="1"/>
        <v>NO</v>
      </c>
      <c r="F6339" s="20" t="s">
        <v>37308</v>
      </c>
      <c r="G6339" s="21" t="s">
        <v>37309</v>
      </c>
      <c r="H6339" s="22" t="s">
        <v>53</v>
      </c>
      <c r="I6339" s="20" t="s">
        <v>53</v>
      </c>
      <c r="J6339" s="20" t="s">
        <v>53</v>
      </c>
      <c r="K6339" s="20" t="s">
        <v>56</v>
      </c>
      <c r="L6339" s="23">
        <v>0.8526745</v>
      </c>
      <c r="M6339" s="20"/>
      <c r="N6339" s="20" t="s">
        <v>37310</v>
      </c>
      <c r="O6339" s="20" t="s">
        <v>37311</v>
      </c>
    </row>
    <row r="6340" spans="1:15" ht="15.75" customHeight="1" x14ac:dyDescent="0.2">
      <c r="A6340" s="20" t="s">
        <v>37299</v>
      </c>
      <c r="B6340" s="21" t="s">
        <v>37312</v>
      </c>
      <c r="C6340" s="21" t="s">
        <v>37313</v>
      </c>
      <c r="D6340" s="20" t="str">
        <f t="shared" si="0"/>
        <v>NO</v>
      </c>
      <c r="E6340" s="20" t="str">
        <f t="shared" si="1"/>
        <v>NO</v>
      </c>
      <c r="F6340" s="20" t="s">
        <v>37314</v>
      </c>
      <c r="G6340" s="21" t="s">
        <v>37315</v>
      </c>
      <c r="H6340" s="22" t="s">
        <v>53</v>
      </c>
      <c r="I6340" s="20" t="s">
        <v>53</v>
      </c>
      <c r="J6340" s="20" t="s">
        <v>53</v>
      </c>
      <c r="K6340" s="20" t="s">
        <v>56</v>
      </c>
      <c r="L6340" s="23">
        <v>0.99055610000000005</v>
      </c>
      <c r="M6340" s="20"/>
      <c r="N6340" s="20" t="s">
        <v>37316</v>
      </c>
      <c r="O6340" s="20" t="s">
        <v>37317</v>
      </c>
    </row>
    <row r="6341" spans="1:15" ht="15.75" customHeight="1" x14ac:dyDescent="0.2">
      <c r="A6341" s="20" t="s">
        <v>37299</v>
      </c>
      <c r="B6341" s="21" t="s">
        <v>37318</v>
      </c>
      <c r="C6341" s="21" t="s">
        <v>37319</v>
      </c>
      <c r="D6341" s="20" t="str">
        <f t="shared" si="0"/>
        <v>NO</v>
      </c>
      <c r="E6341" s="20" t="str">
        <f t="shared" si="1"/>
        <v>NO</v>
      </c>
      <c r="F6341" s="20" t="s">
        <v>37320</v>
      </c>
      <c r="G6341" s="21" t="s">
        <v>37321</v>
      </c>
      <c r="H6341" s="22" t="s">
        <v>53</v>
      </c>
      <c r="I6341" s="20" t="s">
        <v>53</v>
      </c>
      <c r="J6341" s="20" t="s">
        <v>53</v>
      </c>
      <c r="K6341" s="20" t="s">
        <v>53</v>
      </c>
      <c r="L6341" s="23">
        <v>0.86915889999999996</v>
      </c>
      <c r="M6341" s="20"/>
      <c r="N6341" s="20" t="s">
        <v>37322</v>
      </c>
      <c r="O6341" s="20" t="s">
        <v>37323</v>
      </c>
    </row>
    <row r="6342" spans="1:15" ht="15.75" customHeight="1" x14ac:dyDescent="0.2">
      <c r="A6342" s="20" t="s">
        <v>37299</v>
      </c>
      <c r="B6342" s="21" t="s">
        <v>37324</v>
      </c>
      <c r="C6342" s="21" t="s">
        <v>37325</v>
      </c>
      <c r="D6342" s="20" t="str">
        <f t="shared" si="0"/>
        <v>NO</v>
      </c>
      <c r="E6342" s="20" t="str">
        <f t="shared" si="1"/>
        <v>NO</v>
      </c>
      <c r="F6342" s="20" t="s">
        <v>37320</v>
      </c>
      <c r="G6342" s="21" t="s">
        <v>37326</v>
      </c>
      <c r="H6342" s="22" t="s">
        <v>53</v>
      </c>
      <c r="I6342" s="20" t="s">
        <v>53</v>
      </c>
      <c r="J6342" s="20" t="s">
        <v>53</v>
      </c>
      <c r="K6342" s="20" t="s">
        <v>56</v>
      </c>
      <c r="L6342" s="23">
        <v>0.9963284</v>
      </c>
      <c r="M6342" s="20"/>
      <c r="N6342" s="20" t="s">
        <v>37327</v>
      </c>
      <c r="O6342" s="20" t="s">
        <v>37328</v>
      </c>
    </row>
    <row r="6343" spans="1:15" ht="15.75" customHeight="1" x14ac:dyDescent="0.2">
      <c r="A6343" s="20" t="s">
        <v>37329</v>
      </c>
      <c r="B6343" s="21" t="s">
        <v>37330</v>
      </c>
      <c r="C6343" s="21" t="s">
        <v>37331</v>
      </c>
      <c r="D6343" s="20" t="str">
        <f t="shared" si="0"/>
        <v>NO</v>
      </c>
      <c r="E6343" s="20" t="str">
        <f t="shared" si="1"/>
        <v>NO</v>
      </c>
      <c r="F6343" s="20" t="s">
        <v>37332</v>
      </c>
      <c r="G6343" s="21" t="s">
        <v>27540</v>
      </c>
      <c r="H6343" s="22" t="s">
        <v>53</v>
      </c>
      <c r="I6343" s="20" t="s">
        <v>53</v>
      </c>
      <c r="J6343" s="20" t="s">
        <v>53</v>
      </c>
      <c r="K6343" s="20" t="s">
        <v>56</v>
      </c>
      <c r="L6343" s="23">
        <v>0</v>
      </c>
      <c r="M6343" s="20"/>
      <c r="N6343" s="20" t="s">
        <v>37333</v>
      </c>
      <c r="O6343" s="20" t="s">
        <v>37334</v>
      </c>
    </row>
    <row r="6344" spans="1:15" ht="15.75" customHeight="1" x14ac:dyDescent="0.2">
      <c r="A6344" s="20" t="s">
        <v>37329</v>
      </c>
      <c r="B6344" s="21" t="s">
        <v>37335</v>
      </c>
      <c r="C6344" s="21" t="s">
        <v>37336</v>
      </c>
      <c r="D6344" s="20" t="str">
        <f t="shared" si="0"/>
        <v>NO</v>
      </c>
      <c r="E6344" s="20" t="str">
        <f t="shared" si="1"/>
        <v>NO</v>
      </c>
      <c r="F6344" s="20" t="s">
        <v>37337</v>
      </c>
      <c r="G6344" s="21" t="s">
        <v>37338</v>
      </c>
      <c r="H6344" s="22" t="s">
        <v>53</v>
      </c>
      <c r="I6344" s="20" t="s">
        <v>53</v>
      </c>
      <c r="J6344" s="20" t="s">
        <v>53</v>
      </c>
      <c r="K6344" s="20" t="s">
        <v>53</v>
      </c>
      <c r="L6344" s="23">
        <v>0</v>
      </c>
      <c r="M6344" s="20"/>
      <c r="N6344" s="20" t="s">
        <v>37339</v>
      </c>
      <c r="O6344" s="20" t="s">
        <v>37340</v>
      </c>
    </row>
    <row r="6345" spans="1:15" ht="15.75" customHeight="1" x14ac:dyDescent="0.2">
      <c r="A6345" s="20" t="s">
        <v>37329</v>
      </c>
      <c r="B6345" s="21" t="s">
        <v>37341</v>
      </c>
      <c r="C6345" s="21" t="s">
        <v>37342</v>
      </c>
      <c r="D6345" s="20" t="str">
        <f t="shared" si="0"/>
        <v>NO</v>
      </c>
      <c r="E6345" s="20" t="str">
        <f t="shared" si="1"/>
        <v>NO</v>
      </c>
      <c r="F6345" s="20" t="s">
        <v>37343</v>
      </c>
      <c r="G6345" s="21" t="s">
        <v>37344</v>
      </c>
      <c r="H6345" s="22" t="s">
        <v>53</v>
      </c>
      <c r="I6345" s="20" t="s">
        <v>53</v>
      </c>
      <c r="J6345" s="20" t="s">
        <v>53</v>
      </c>
      <c r="K6345" s="20" t="s">
        <v>56</v>
      </c>
      <c r="L6345" s="23">
        <v>0</v>
      </c>
      <c r="M6345" s="20"/>
      <c r="N6345" s="20" t="s">
        <v>37345</v>
      </c>
      <c r="O6345" s="20" t="s">
        <v>37346</v>
      </c>
    </row>
    <row r="6346" spans="1:15" ht="15.75" customHeight="1" x14ac:dyDescent="0.2">
      <c r="A6346" s="20" t="s">
        <v>37329</v>
      </c>
      <c r="B6346" s="21" t="s">
        <v>37347</v>
      </c>
      <c r="C6346" s="21" t="s">
        <v>37348</v>
      </c>
      <c r="D6346" s="20" t="str">
        <f t="shared" si="0"/>
        <v>NO</v>
      </c>
      <c r="E6346" s="20" t="str">
        <f t="shared" si="1"/>
        <v>NO</v>
      </c>
      <c r="F6346" s="20" t="s">
        <v>37349</v>
      </c>
      <c r="G6346" s="21" t="s">
        <v>150</v>
      </c>
      <c r="H6346" s="22" t="s">
        <v>53</v>
      </c>
      <c r="I6346" s="20" t="s">
        <v>53</v>
      </c>
      <c r="J6346" s="20" t="s">
        <v>53</v>
      </c>
      <c r="K6346" s="20" t="s">
        <v>53</v>
      </c>
      <c r="L6346" s="23">
        <v>0</v>
      </c>
      <c r="M6346" s="20"/>
      <c r="N6346" s="20" t="s">
        <v>37350</v>
      </c>
      <c r="O6346" s="20" t="s">
        <v>37351</v>
      </c>
    </row>
    <row r="6347" spans="1:15" ht="15.75" customHeight="1" x14ac:dyDescent="0.2">
      <c r="A6347" s="20" t="s">
        <v>37329</v>
      </c>
      <c r="B6347" s="21" t="s">
        <v>37352</v>
      </c>
      <c r="C6347" s="21" t="s">
        <v>37353</v>
      </c>
      <c r="D6347" s="20" t="str">
        <f t="shared" si="0"/>
        <v>NO</v>
      </c>
      <c r="E6347" s="20" t="str">
        <f t="shared" si="1"/>
        <v>NO</v>
      </c>
      <c r="F6347" s="20" t="s">
        <v>37354</v>
      </c>
      <c r="G6347" s="21" t="s">
        <v>2777</v>
      </c>
      <c r="H6347" s="22" t="s">
        <v>53</v>
      </c>
      <c r="I6347" s="20" t="s">
        <v>53</v>
      </c>
      <c r="J6347" s="20" t="s">
        <v>53</v>
      </c>
      <c r="K6347" s="20" t="s">
        <v>56</v>
      </c>
      <c r="L6347" s="23">
        <v>0</v>
      </c>
      <c r="M6347" s="20"/>
      <c r="N6347" s="20" t="s">
        <v>37355</v>
      </c>
      <c r="O6347" s="20" t="s">
        <v>37356</v>
      </c>
    </row>
    <row r="6348" spans="1:15" ht="15.75" customHeight="1" x14ac:dyDescent="0.2">
      <c r="A6348" s="20" t="s">
        <v>37329</v>
      </c>
      <c r="B6348" s="21" t="s">
        <v>37357</v>
      </c>
      <c r="C6348" s="21" t="s">
        <v>37358</v>
      </c>
      <c r="D6348" s="20" t="str">
        <f t="shared" si="0"/>
        <v>NO</v>
      </c>
      <c r="E6348" s="20" t="str">
        <f t="shared" si="1"/>
        <v>NO</v>
      </c>
      <c r="F6348" s="20" t="s">
        <v>37359</v>
      </c>
      <c r="G6348" s="21" t="s">
        <v>14956</v>
      </c>
      <c r="H6348" s="22" t="s">
        <v>53</v>
      </c>
      <c r="I6348" s="20" t="s">
        <v>53</v>
      </c>
      <c r="J6348" s="20" t="s">
        <v>53</v>
      </c>
      <c r="K6348" s="20" t="s">
        <v>53</v>
      </c>
      <c r="L6348" s="23">
        <v>0</v>
      </c>
      <c r="M6348" s="20"/>
      <c r="N6348" s="20" t="s">
        <v>37360</v>
      </c>
      <c r="O6348" s="20" t="s">
        <v>37361</v>
      </c>
    </row>
    <row r="6349" spans="1:15" ht="15.75" customHeight="1" x14ac:dyDescent="0.2">
      <c r="A6349" s="20" t="s">
        <v>37329</v>
      </c>
      <c r="B6349" s="21" t="s">
        <v>37362</v>
      </c>
      <c r="C6349" s="21" t="s">
        <v>37363</v>
      </c>
      <c r="D6349" s="20" t="str">
        <f t="shared" si="0"/>
        <v>NO</v>
      </c>
      <c r="E6349" s="20" t="str">
        <f t="shared" si="1"/>
        <v>NO</v>
      </c>
      <c r="F6349" s="20" t="s">
        <v>37364</v>
      </c>
      <c r="G6349" s="21" t="s">
        <v>37365</v>
      </c>
      <c r="H6349" s="22" t="s">
        <v>53</v>
      </c>
      <c r="I6349" s="20" t="s">
        <v>53</v>
      </c>
      <c r="J6349" s="20" t="s">
        <v>53</v>
      </c>
      <c r="K6349" s="20" t="s">
        <v>53</v>
      </c>
      <c r="L6349" s="23">
        <v>0</v>
      </c>
      <c r="M6349" s="20"/>
      <c r="N6349" s="20" t="s">
        <v>37366</v>
      </c>
      <c r="O6349" s="20" t="s">
        <v>37367</v>
      </c>
    </row>
    <row r="6350" spans="1:15" ht="15.75" customHeight="1" x14ac:dyDescent="0.2">
      <c r="A6350" s="20" t="s">
        <v>37329</v>
      </c>
      <c r="B6350" s="21" t="s">
        <v>37368</v>
      </c>
      <c r="C6350" s="21" t="s">
        <v>37369</v>
      </c>
      <c r="D6350" s="20" t="str">
        <f t="shared" si="0"/>
        <v>NO</v>
      </c>
      <c r="E6350" s="20" t="str">
        <f t="shared" si="1"/>
        <v>NO</v>
      </c>
      <c r="F6350" s="20" t="s">
        <v>37370</v>
      </c>
      <c r="G6350" s="21" t="s">
        <v>150</v>
      </c>
      <c r="H6350" s="22" t="s">
        <v>53</v>
      </c>
      <c r="I6350" s="20" t="s">
        <v>53</v>
      </c>
      <c r="J6350" s="20" t="s">
        <v>53</v>
      </c>
      <c r="K6350" s="20" t="s">
        <v>53</v>
      </c>
      <c r="L6350" s="23">
        <v>0</v>
      </c>
      <c r="M6350" s="20"/>
      <c r="N6350" s="20" t="s">
        <v>37371</v>
      </c>
      <c r="O6350" s="20" t="s">
        <v>37372</v>
      </c>
    </row>
    <row r="6351" spans="1:15" ht="15.75" customHeight="1" x14ac:dyDescent="0.2">
      <c r="A6351" s="20" t="s">
        <v>37329</v>
      </c>
      <c r="B6351" s="21" t="s">
        <v>37373</v>
      </c>
      <c r="C6351" s="21" t="s">
        <v>37374</v>
      </c>
      <c r="D6351" s="20" t="str">
        <f t="shared" si="0"/>
        <v>NO</v>
      </c>
      <c r="E6351" s="20" t="str">
        <f t="shared" si="1"/>
        <v>NO</v>
      </c>
      <c r="F6351" s="20" t="s">
        <v>37375</v>
      </c>
      <c r="G6351" s="21" t="s">
        <v>37376</v>
      </c>
      <c r="H6351" s="22" t="s">
        <v>53</v>
      </c>
      <c r="I6351" s="20" t="s">
        <v>53</v>
      </c>
      <c r="J6351" s="20" t="s">
        <v>53</v>
      </c>
      <c r="K6351" s="20" t="s">
        <v>53</v>
      </c>
      <c r="L6351" s="23">
        <v>0.51315789999999994</v>
      </c>
      <c r="M6351" s="20"/>
      <c r="N6351" s="20" t="s">
        <v>37377</v>
      </c>
      <c r="O6351" s="20" t="s">
        <v>37378</v>
      </c>
    </row>
    <row r="6352" spans="1:15" ht="15.75" customHeight="1" x14ac:dyDescent="0.2">
      <c r="A6352" s="20" t="s">
        <v>37329</v>
      </c>
      <c r="B6352" s="21" t="s">
        <v>37379</v>
      </c>
      <c r="C6352" s="21" t="s">
        <v>37380</v>
      </c>
      <c r="D6352" s="20" t="str">
        <f t="shared" si="0"/>
        <v>NO</v>
      </c>
      <c r="E6352" s="20" t="str">
        <f t="shared" si="1"/>
        <v>NO</v>
      </c>
      <c r="F6352" s="20" t="s">
        <v>37381</v>
      </c>
      <c r="G6352" s="21" t="s">
        <v>23173</v>
      </c>
      <c r="H6352" s="22" t="s">
        <v>53</v>
      </c>
      <c r="I6352" s="20" t="s">
        <v>53</v>
      </c>
      <c r="J6352" s="20" t="s">
        <v>53</v>
      </c>
      <c r="K6352" s="20" t="s">
        <v>56</v>
      </c>
      <c r="L6352" s="23">
        <v>0.95421239999999996</v>
      </c>
      <c r="M6352" s="20"/>
      <c r="N6352" s="20" t="s">
        <v>37382</v>
      </c>
      <c r="O6352" s="20" t="s">
        <v>37383</v>
      </c>
    </row>
    <row r="6353" spans="1:15" ht="15.75" customHeight="1" x14ac:dyDescent="0.2">
      <c r="A6353" s="20" t="s">
        <v>37329</v>
      </c>
      <c r="B6353" s="21" t="s">
        <v>37384</v>
      </c>
      <c r="C6353" s="21" t="s">
        <v>37385</v>
      </c>
      <c r="D6353" s="20" t="str">
        <f t="shared" si="0"/>
        <v>NO</v>
      </c>
      <c r="E6353" s="20" t="str">
        <f t="shared" si="1"/>
        <v>NO</v>
      </c>
      <c r="F6353" s="20" t="s">
        <v>37386</v>
      </c>
      <c r="G6353" s="21" t="s">
        <v>37387</v>
      </c>
      <c r="H6353" s="22" t="s">
        <v>53</v>
      </c>
      <c r="I6353" s="20" t="s">
        <v>53</v>
      </c>
      <c r="J6353" s="20" t="s">
        <v>53</v>
      </c>
      <c r="K6353" s="20" t="s">
        <v>56</v>
      </c>
      <c r="L6353" s="23">
        <v>1</v>
      </c>
      <c r="M6353" s="20"/>
      <c r="N6353" s="20" t="s">
        <v>37388</v>
      </c>
      <c r="O6353" s="20" t="s">
        <v>37389</v>
      </c>
    </row>
    <row r="6354" spans="1:15" ht="15.75" customHeight="1" x14ac:dyDescent="0.2">
      <c r="A6354" s="20" t="s">
        <v>37329</v>
      </c>
      <c r="B6354" s="21" t="s">
        <v>37390</v>
      </c>
      <c r="C6354" s="21" t="s">
        <v>37391</v>
      </c>
      <c r="D6354" s="20" t="str">
        <f t="shared" si="0"/>
        <v>NO</v>
      </c>
      <c r="E6354" s="20" t="str">
        <f t="shared" si="1"/>
        <v>NO</v>
      </c>
      <c r="F6354" s="20" t="s">
        <v>37392</v>
      </c>
      <c r="G6354" s="21" t="s">
        <v>23267</v>
      </c>
      <c r="H6354" s="22" t="s">
        <v>53</v>
      </c>
      <c r="I6354" s="20" t="s">
        <v>53</v>
      </c>
      <c r="J6354" s="20" t="s">
        <v>53</v>
      </c>
      <c r="K6354" s="20" t="s">
        <v>56</v>
      </c>
      <c r="L6354" s="23">
        <v>1</v>
      </c>
      <c r="M6354" s="20"/>
      <c r="N6354" s="20" t="s">
        <v>37393</v>
      </c>
      <c r="O6354" s="20" t="s">
        <v>37394</v>
      </c>
    </row>
    <row r="6355" spans="1:15" ht="15.75" customHeight="1" x14ac:dyDescent="0.2">
      <c r="A6355" s="20" t="s">
        <v>37329</v>
      </c>
      <c r="B6355" s="21" t="s">
        <v>37395</v>
      </c>
      <c r="C6355" s="21" t="s">
        <v>37396</v>
      </c>
      <c r="D6355" s="20" t="str">
        <f t="shared" si="0"/>
        <v>NO</v>
      </c>
      <c r="E6355" s="20" t="str">
        <f t="shared" si="1"/>
        <v>NO</v>
      </c>
      <c r="F6355" s="20" t="s">
        <v>37397</v>
      </c>
      <c r="G6355" s="21" t="s">
        <v>31999</v>
      </c>
      <c r="H6355" s="22" t="s">
        <v>53</v>
      </c>
      <c r="I6355" s="20" t="s">
        <v>53</v>
      </c>
      <c r="J6355" s="20" t="s">
        <v>53</v>
      </c>
      <c r="K6355" s="20" t="s">
        <v>53</v>
      </c>
      <c r="L6355" s="23">
        <v>0</v>
      </c>
      <c r="M6355" s="20"/>
      <c r="N6355" s="20" t="s">
        <v>37398</v>
      </c>
      <c r="O6355" s="20" t="s">
        <v>37399</v>
      </c>
    </row>
    <row r="6356" spans="1:15" ht="15.75" customHeight="1" x14ac:dyDescent="0.2">
      <c r="A6356" s="20" t="s">
        <v>37329</v>
      </c>
      <c r="B6356" s="21" t="s">
        <v>37400</v>
      </c>
      <c r="C6356" s="21" t="s">
        <v>37401</v>
      </c>
      <c r="D6356" s="20" t="str">
        <f t="shared" si="0"/>
        <v>NO</v>
      </c>
      <c r="E6356" s="20" t="str">
        <f t="shared" si="1"/>
        <v>NO</v>
      </c>
      <c r="F6356" s="20" t="s">
        <v>37402</v>
      </c>
      <c r="G6356" s="21" t="s">
        <v>16177</v>
      </c>
      <c r="H6356" s="22" t="s">
        <v>53</v>
      </c>
      <c r="I6356" s="20" t="s">
        <v>53</v>
      </c>
      <c r="J6356" s="20" t="s">
        <v>53</v>
      </c>
      <c r="K6356" s="20" t="s">
        <v>56</v>
      </c>
      <c r="L6356" s="23">
        <v>3.5598699999999997E-2</v>
      </c>
      <c r="M6356" s="20"/>
      <c r="N6356" s="20" t="s">
        <v>37403</v>
      </c>
      <c r="O6356" s="20" t="s">
        <v>37404</v>
      </c>
    </row>
    <row r="6357" spans="1:15" ht="15.75" customHeight="1" x14ac:dyDescent="0.2">
      <c r="A6357" s="20" t="s">
        <v>4483</v>
      </c>
      <c r="B6357" s="21" t="s">
        <v>37405</v>
      </c>
      <c r="C6357" s="21" t="s">
        <v>37406</v>
      </c>
      <c r="D6357" s="20" t="str">
        <f t="shared" si="0"/>
        <v>NO</v>
      </c>
      <c r="E6357" s="20" t="str">
        <f t="shared" si="1"/>
        <v>NO</v>
      </c>
      <c r="F6357" s="20" t="s">
        <v>37407</v>
      </c>
      <c r="G6357" s="21" t="s">
        <v>37408</v>
      </c>
      <c r="H6357" s="22" t="s">
        <v>53</v>
      </c>
      <c r="I6357" s="20" t="s">
        <v>53</v>
      </c>
      <c r="J6357" s="20" t="s">
        <v>53</v>
      </c>
      <c r="K6357" s="20" t="s">
        <v>56</v>
      </c>
      <c r="L6357" s="23">
        <v>0.41436460000000003</v>
      </c>
      <c r="M6357" s="20"/>
      <c r="N6357" s="20" t="s">
        <v>37409</v>
      </c>
      <c r="O6357" s="20" t="s">
        <v>37410</v>
      </c>
    </row>
    <row r="6358" spans="1:15" ht="15.75" customHeight="1" x14ac:dyDescent="0.2">
      <c r="A6358" s="20" t="s">
        <v>4483</v>
      </c>
      <c r="B6358" s="21" t="s">
        <v>37411</v>
      </c>
      <c r="C6358" s="21" t="s">
        <v>37412</v>
      </c>
      <c r="D6358" s="20" t="str">
        <f t="shared" si="0"/>
        <v>NO</v>
      </c>
      <c r="E6358" s="20" t="str">
        <f t="shared" si="1"/>
        <v>NO</v>
      </c>
      <c r="F6358" s="20" t="s">
        <v>37407</v>
      </c>
      <c r="G6358" s="21" t="s">
        <v>37413</v>
      </c>
      <c r="H6358" s="22" t="s">
        <v>53</v>
      </c>
      <c r="I6358" s="20" t="s">
        <v>53</v>
      </c>
      <c r="J6358" s="20" t="s">
        <v>53</v>
      </c>
      <c r="K6358" s="20" t="s">
        <v>53</v>
      </c>
      <c r="L6358" s="23">
        <v>0.98401170000000004</v>
      </c>
      <c r="M6358" s="20"/>
      <c r="N6358" s="20" t="s">
        <v>37414</v>
      </c>
      <c r="O6358" s="20" t="s">
        <v>37415</v>
      </c>
    </row>
    <row r="6359" spans="1:15" ht="15.75" customHeight="1" x14ac:dyDescent="0.2">
      <c r="A6359" s="20" t="s">
        <v>4483</v>
      </c>
      <c r="B6359" s="21" t="s">
        <v>37416</v>
      </c>
      <c r="C6359" s="21" t="s">
        <v>37417</v>
      </c>
      <c r="D6359" s="20" t="str">
        <f t="shared" si="0"/>
        <v>NO</v>
      </c>
      <c r="E6359" s="20" t="str">
        <f t="shared" si="1"/>
        <v>NO</v>
      </c>
      <c r="F6359" s="20" t="s">
        <v>37418</v>
      </c>
      <c r="G6359" s="21" t="s">
        <v>18321</v>
      </c>
      <c r="H6359" s="22" t="s">
        <v>53</v>
      </c>
      <c r="I6359" s="20" t="s">
        <v>53</v>
      </c>
      <c r="J6359" s="20" t="s">
        <v>53</v>
      </c>
      <c r="K6359" s="20" t="s">
        <v>56</v>
      </c>
      <c r="L6359" s="23">
        <v>0</v>
      </c>
      <c r="M6359" s="20"/>
      <c r="N6359" s="20" t="s">
        <v>37419</v>
      </c>
      <c r="O6359" s="20" t="s">
        <v>37420</v>
      </c>
    </row>
    <row r="6360" spans="1:15" ht="15.75" customHeight="1" x14ac:dyDescent="0.2">
      <c r="A6360" s="20" t="s">
        <v>4483</v>
      </c>
      <c r="B6360" s="21" t="s">
        <v>37421</v>
      </c>
      <c r="C6360" s="21" t="s">
        <v>37422</v>
      </c>
      <c r="D6360" s="20" t="str">
        <f t="shared" si="0"/>
        <v>NO</v>
      </c>
      <c r="E6360" s="20" t="str">
        <f t="shared" si="1"/>
        <v>NO</v>
      </c>
      <c r="F6360" s="20" t="s">
        <v>37423</v>
      </c>
      <c r="G6360" s="21" t="s">
        <v>37424</v>
      </c>
      <c r="H6360" s="22" t="s">
        <v>53</v>
      </c>
      <c r="I6360" s="20" t="s">
        <v>53</v>
      </c>
      <c r="J6360" s="20" t="s">
        <v>53</v>
      </c>
      <c r="K6360" s="20" t="s">
        <v>56</v>
      </c>
      <c r="L6360" s="23">
        <v>0.2118959</v>
      </c>
      <c r="M6360" s="20"/>
      <c r="N6360" s="20" t="s">
        <v>37425</v>
      </c>
      <c r="O6360" s="20" t="s">
        <v>37426</v>
      </c>
    </row>
    <row r="6361" spans="1:15" ht="15.75" customHeight="1" x14ac:dyDescent="0.2">
      <c r="A6361" s="20" t="s">
        <v>4483</v>
      </c>
      <c r="B6361" s="21" t="s">
        <v>37427</v>
      </c>
      <c r="C6361" s="21" t="s">
        <v>37428</v>
      </c>
      <c r="D6361" s="20" t="str">
        <f t="shared" si="0"/>
        <v>NO</v>
      </c>
      <c r="E6361" s="20" t="str">
        <f t="shared" si="1"/>
        <v>NO</v>
      </c>
      <c r="F6361" s="20" t="s">
        <v>37429</v>
      </c>
      <c r="G6361" s="21" t="s">
        <v>14729</v>
      </c>
      <c r="H6361" s="22" t="s">
        <v>53</v>
      </c>
      <c r="I6361" s="20" t="s">
        <v>53</v>
      </c>
      <c r="J6361" s="20" t="s">
        <v>53</v>
      </c>
      <c r="K6361" s="20" t="s">
        <v>56</v>
      </c>
      <c r="L6361" s="23">
        <v>0.99120240000000004</v>
      </c>
      <c r="M6361" s="20"/>
      <c r="N6361" s="20" t="s">
        <v>37430</v>
      </c>
      <c r="O6361" s="20" t="s">
        <v>37431</v>
      </c>
    </row>
    <row r="6362" spans="1:15" ht="15.75" customHeight="1" x14ac:dyDescent="0.2">
      <c r="A6362" s="20" t="s">
        <v>4483</v>
      </c>
      <c r="B6362" s="21" t="s">
        <v>37432</v>
      </c>
      <c r="C6362" s="21" t="s">
        <v>37433</v>
      </c>
      <c r="D6362" s="20" t="str">
        <f t="shared" si="0"/>
        <v>NO</v>
      </c>
      <c r="E6362" s="20" t="str">
        <f t="shared" si="1"/>
        <v>NO</v>
      </c>
      <c r="F6362" s="20" t="s">
        <v>37429</v>
      </c>
      <c r="G6362" s="21" t="s">
        <v>31439</v>
      </c>
      <c r="H6362" s="22" t="s">
        <v>53</v>
      </c>
      <c r="I6362" s="20" t="s">
        <v>53</v>
      </c>
      <c r="J6362" s="20" t="s">
        <v>53</v>
      </c>
      <c r="K6362" s="20" t="s">
        <v>56</v>
      </c>
      <c r="L6362" s="23">
        <v>0.47098980000000001</v>
      </c>
      <c r="M6362" s="20"/>
      <c r="N6362" s="20" t="s">
        <v>37434</v>
      </c>
      <c r="O6362" s="20" t="s">
        <v>37435</v>
      </c>
    </row>
    <row r="6363" spans="1:15" ht="15.75" customHeight="1" x14ac:dyDescent="0.2">
      <c r="A6363" s="20" t="s">
        <v>4483</v>
      </c>
      <c r="B6363" s="21" t="s">
        <v>37436</v>
      </c>
      <c r="C6363" s="21" t="s">
        <v>37437</v>
      </c>
      <c r="D6363" s="20" t="str">
        <f t="shared" si="0"/>
        <v>NO</v>
      </c>
      <c r="E6363" s="20" t="str">
        <f t="shared" si="1"/>
        <v>NO</v>
      </c>
      <c r="F6363" s="20" t="s">
        <v>37438</v>
      </c>
      <c r="G6363" s="21" t="s">
        <v>37439</v>
      </c>
      <c r="H6363" s="22" t="s">
        <v>53</v>
      </c>
      <c r="I6363" s="20" t="s">
        <v>53</v>
      </c>
      <c r="J6363" s="20" t="s">
        <v>53</v>
      </c>
      <c r="K6363" s="20" t="s">
        <v>56</v>
      </c>
      <c r="L6363" s="23">
        <v>0.46979310000000002</v>
      </c>
      <c r="M6363" s="20"/>
      <c r="N6363" s="20" t="s">
        <v>37440</v>
      </c>
      <c r="O6363" s="20" t="s">
        <v>37441</v>
      </c>
    </row>
    <row r="6364" spans="1:15" ht="15.75" customHeight="1" x14ac:dyDescent="0.2">
      <c r="A6364" s="20" t="s">
        <v>4483</v>
      </c>
      <c r="B6364" s="21" t="s">
        <v>37442</v>
      </c>
      <c r="C6364" s="21" t="s">
        <v>37443</v>
      </c>
      <c r="D6364" s="20" t="str">
        <f t="shared" si="0"/>
        <v>NO</v>
      </c>
      <c r="E6364" s="20" t="str">
        <f t="shared" si="1"/>
        <v>NO</v>
      </c>
      <c r="F6364" s="20" t="s">
        <v>37438</v>
      </c>
      <c r="G6364" s="21" t="s">
        <v>37444</v>
      </c>
      <c r="H6364" s="22" t="s">
        <v>53</v>
      </c>
      <c r="I6364" s="20" t="s">
        <v>53</v>
      </c>
      <c r="J6364" s="20" t="s">
        <v>53</v>
      </c>
      <c r="K6364" s="20" t="s">
        <v>53</v>
      </c>
      <c r="L6364" s="23">
        <v>1</v>
      </c>
      <c r="M6364" s="20"/>
      <c r="N6364" s="20" t="s">
        <v>37445</v>
      </c>
      <c r="O6364" s="20" t="s">
        <v>37446</v>
      </c>
    </row>
    <row r="6365" spans="1:15" ht="15.75" customHeight="1" x14ac:dyDescent="0.2">
      <c r="A6365" s="20" t="s">
        <v>4483</v>
      </c>
      <c r="B6365" s="21" t="s">
        <v>37447</v>
      </c>
      <c r="C6365" s="21" t="s">
        <v>37448</v>
      </c>
      <c r="D6365" s="20" t="str">
        <f t="shared" si="0"/>
        <v>NO</v>
      </c>
      <c r="E6365" s="20" t="str">
        <f t="shared" si="1"/>
        <v>NO</v>
      </c>
      <c r="F6365" s="20" t="s">
        <v>37438</v>
      </c>
      <c r="G6365" s="21" t="s">
        <v>37449</v>
      </c>
      <c r="H6365" s="22" t="s">
        <v>53</v>
      </c>
      <c r="I6365" s="20" t="s">
        <v>53</v>
      </c>
      <c r="J6365" s="20" t="s">
        <v>53</v>
      </c>
      <c r="K6365" s="20" t="s">
        <v>56</v>
      </c>
      <c r="L6365" s="23">
        <v>0.72275639999999997</v>
      </c>
      <c r="M6365" s="20"/>
      <c r="N6365" s="20" t="s">
        <v>37450</v>
      </c>
      <c r="O6365" s="20" t="s">
        <v>37451</v>
      </c>
    </row>
    <row r="6366" spans="1:15" ht="15.75" customHeight="1" x14ac:dyDescent="0.2">
      <c r="A6366" s="20" t="s">
        <v>4483</v>
      </c>
      <c r="B6366" s="21" t="s">
        <v>37452</v>
      </c>
      <c r="C6366" s="21" t="s">
        <v>37453</v>
      </c>
      <c r="D6366" s="20" t="str">
        <f t="shared" si="0"/>
        <v>NO</v>
      </c>
      <c r="E6366" s="20" t="str">
        <f t="shared" si="1"/>
        <v>NO</v>
      </c>
      <c r="F6366" s="20" t="s">
        <v>37438</v>
      </c>
      <c r="G6366" s="21" t="s">
        <v>37454</v>
      </c>
      <c r="H6366" s="22" t="s">
        <v>53</v>
      </c>
      <c r="I6366" s="20" t="s">
        <v>53</v>
      </c>
      <c r="J6366" s="20" t="s">
        <v>53</v>
      </c>
      <c r="K6366" s="20" t="s">
        <v>56</v>
      </c>
      <c r="L6366" s="23">
        <v>0</v>
      </c>
      <c r="M6366" s="20"/>
      <c r="N6366" s="20" t="s">
        <v>37455</v>
      </c>
      <c r="O6366" s="20" t="s">
        <v>37456</v>
      </c>
    </row>
    <row r="6367" spans="1:15" ht="15.75" customHeight="1" x14ac:dyDescent="0.2">
      <c r="A6367" s="20" t="s">
        <v>4483</v>
      </c>
      <c r="B6367" s="21" t="s">
        <v>37457</v>
      </c>
      <c r="C6367" s="21" t="s">
        <v>37458</v>
      </c>
      <c r="D6367" s="20" t="str">
        <f t="shared" si="0"/>
        <v>NO</v>
      </c>
      <c r="E6367" s="20" t="str">
        <f t="shared" si="1"/>
        <v>NO</v>
      </c>
      <c r="F6367" s="20" t="s">
        <v>37438</v>
      </c>
      <c r="G6367" s="21" t="s">
        <v>37459</v>
      </c>
      <c r="H6367" s="22" t="s">
        <v>53</v>
      </c>
      <c r="I6367" s="20" t="s">
        <v>53</v>
      </c>
      <c r="J6367" s="20" t="s">
        <v>53</v>
      </c>
      <c r="K6367" s="20" t="s">
        <v>53</v>
      </c>
      <c r="L6367" s="23">
        <v>1</v>
      </c>
      <c r="M6367" s="20"/>
      <c r="N6367" s="20" t="s">
        <v>37460</v>
      </c>
      <c r="O6367" s="20" t="s">
        <v>37461</v>
      </c>
    </row>
    <row r="6368" spans="1:15" ht="15.75" customHeight="1" x14ac:dyDescent="0.2">
      <c r="A6368" s="20" t="s">
        <v>4483</v>
      </c>
      <c r="B6368" s="21" t="s">
        <v>37462</v>
      </c>
      <c r="C6368" s="21" t="s">
        <v>37463</v>
      </c>
      <c r="D6368" s="20" t="str">
        <f t="shared" si="0"/>
        <v>NO</v>
      </c>
      <c r="E6368" s="20" t="str">
        <f t="shared" si="1"/>
        <v>NO</v>
      </c>
      <c r="F6368" s="20" t="s">
        <v>37464</v>
      </c>
      <c r="G6368" s="21" t="s">
        <v>37465</v>
      </c>
      <c r="H6368" s="22" t="s">
        <v>53</v>
      </c>
      <c r="I6368" s="20" t="s">
        <v>53</v>
      </c>
      <c r="J6368" s="20" t="s">
        <v>53</v>
      </c>
      <c r="K6368" s="20" t="s">
        <v>56</v>
      </c>
      <c r="L6368" s="23">
        <v>0.25460640000000001</v>
      </c>
      <c r="M6368" s="20"/>
      <c r="N6368" s="20" t="s">
        <v>37466</v>
      </c>
      <c r="O6368" s="20" t="s">
        <v>37467</v>
      </c>
    </row>
    <row r="6369" spans="1:15" ht="15.75" customHeight="1" x14ac:dyDescent="0.2">
      <c r="A6369" s="20" t="s">
        <v>4483</v>
      </c>
      <c r="B6369" s="21" t="s">
        <v>37468</v>
      </c>
      <c r="C6369" s="21" t="s">
        <v>37469</v>
      </c>
      <c r="D6369" s="20" t="str">
        <f t="shared" si="0"/>
        <v>NO</v>
      </c>
      <c r="E6369" s="20" t="str">
        <f t="shared" si="1"/>
        <v>NO</v>
      </c>
      <c r="F6369" s="20" t="s">
        <v>37470</v>
      </c>
      <c r="G6369" s="21" t="s">
        <v>37471</v>
      </c>
      <c r="H6369" s="22" t="s">
        <v>53</v>
      </c>
      <c r="I6369" s="20" t="s">
        <v>53</v>
      </c>
      <c r="J6369" s="20" t="s">
        <v>53</v>
      </c>
      <c r="K6369" s="20" t="s">
        <v>56</v>
      </c>
      <c r="L6369" s="23">
        <v>2.9878600000000002E-2</v>
      </c>
      <c r="M6369" s="20"/>
      <c r="N6369" s="20" t="s">
        <v>37472</v>
      </c>
      <c r="O6369" s="20" t="s">
        <v>37473</v>
      </c>
    </row>
    <row r="6370" spans="1:15" ht="15.75" customHeight="1" x14ac:dyDescent="0.2">
      <c r="A6370" s="20" t="s">
        <v>4483</v>
      </c>
      <c r="B6370" s="21" t="s">
        <v>37474</v>
      </c>
      <c r="C6370" s="21" t="s">
        <v>37475</v>
      </c>
      <c r="D6370" s="20" t="str">
        <f t="shared" si="0"/>
        <v>NO</v>
      </c>
      <c r="E6370" s="20" t="str">
        <f t="shared" si="1"/>
        <v>NO</v>
      </c>
      <c r="F6370" s="20" t="s">
        <v>37476</v>
      </c>
      <c r="G6370" s="21" t="s">
        <v>37477</v>
      </c>
      <c r="H6370" s="22" t="s">
        <v>53</v>
      </c>
      <c r="I6370" s="20" t="s">
        <v>53</v>
      </c>
      <c r="J6370" s="20" t="s">
        <v>53</v>
      </c>
      <c r="K6370" s="20" t="s">
        <v>56</v>
      </c>
      <c r="L6370" s="23">
        <v>1</v>
      </c>
      <c r="M6370" s="20"/>
      <c r="N6370" s="20" t="s">
        <v>37478</v>
      </c>
      <c r="O6370" s="20" t="s">
        <v>37479</v>
      </c>
    </row>
    <row r="6371" spans="1:15" ht="15.75" customHeight="1" x14ac:dyDescent="0.2">
      <c r="A6371" s="20" t="s">
        <v>37480</v>
      </c>
      <c r="B6371" s="21" t="s">
        <v>37481</v>
      </c>
      <c r="C6371" s="21" t="s">
        <v>37482</v>
      </c>
      <c r="D6371" s="20" t="str">
        <f t="shared" si="0"/>
        <v>NO</v>
      </c>
      <c r="E6371" s="20" t="str">
        <f t="shared" si="1"/>
        <v>NO</v>
      </c>
      <c r="F6371" s="20" t="s">
        <v>37483</v>
      </c>
      <c r="G6371" s="21" t="s">
        <v>37484</v>
      </c>
      <c r="H6371" s="22" t="s">
        <v>53</v>
      </c>
      <c r="I6371" s="20" t="s">
        <v>53</v>
      </c>
      <c r="J6371" s="20" t="s">
        <v>53</v>
      </c>
      <c r="K6371" s="20" t="s">
        <v>56</v>
      </c>
      <c r="L6371" s="23">
        <v>1</v>
      </c>
      <c r="M6371" s="20"/>
      <c r="N6371" s="20" t="s">
        <v>37485</v>
      </c>
      <c r="O6371" s="20" t="s">
        <v>37486</v>
      </c>
    </row>
    <row r="6372" spans="1:15" ht="15.75" customHeight="1" x14ac:dyDescent="0.2">
      <c r="A6372" s="20" t="s">
        <v>37480</v>
      </c>
      <c r="B6372" s="21" t="s">
        <v>37487</v>
      </c>
      <c r="C6372" s="21" t="s">
        <v>37488</v>
      </c>
      <c r="D6372" s="20" t="str">
        <f t="shared" si="0"/>
        <v>NO</v>
      </c>
      <c r="E6372" s="20" t="str">
        <f t="shared" si="1"/>
        <v>NO</v>
      </c>
      <c r="F6372" s="20" t="s">
        <v>37489</v>
      </c>
      <c r="G6372" s="21" t="s">
        <v>37490</v>
      </c>
      <c r="H6372" s="22" t="s">
        <v>53</v>
      </c>
      <c r="I6372" s="20" t="s">
        <v>53</v>
      </c>
      <c r="J6372" s="20" t="s">
        <v>53</v>
      </c>
      <c r="K6372" s="20" t="s">
        <v>56</v>
      </c>
      <c r="L6372" s="23">
        <v>0.44030259999999999</v>
      </c>
      <c r="M6372" s="20"/>
      <c r="N6372" s="20" t="s">
        <v>37491</v>
      </c>
      <c r="O6372" s="20" t="s">
        <v>37492</v>
      </c>
    </row>
    <row r="6373" spans="1:15" ht="15.75" customHeight="1" x14ac:dyDescent="0.2">
      <c r="A6373" s="20" t="s">
        <v>37480</v>
      </c>
      <c r="B6373" s="21" t="s">
        <v>37493</v>
      </c>
      <c r="C6373" s="21" t="s">
        <v>37494</v>
      </c>
      <c r="D6373" s="20" t="str">
        <f t="shared" si="0"/>
        <v>NO</v>
      </c>
      <c r="E6373" s="20" t="str">
        <f t="shared" si="1"/>
        <v>NO</v>
      </c>
      <c r="F6373" s="20" t="s">
        <v>37495</v>
      </c>
      <c r="G6373" s="21" t="s">
        <v>37496</v>
      </c>
      <c r="H6373" s="22" t="s">
        <v>53</v>
      </c>
      <c r="I6373" s="20" t="s">
        <v>53</v>
      </c>
      <c r="J6373" s="20" t="s">
        <v>53</v>
      </c>
      <c r="K6373" s="20" t="s">
        <v>56</v>
      </c>
      <c r="L6373" s="23">
        <v>0</v>
      </c>
      <c r="M6373" s="20"/>
      <c r="N6373" s="20" t="s">
        <v>37497</v>
      </c>
      <c r="O6373" s="20" t="s">
        <v>37498</v>
      </c>
    </row>
    <row r="6374" spans="1:15" ht="15.75" customHeight="1" x14ac:dyDescent="0.2">
      <c r="A6374" s="20" t="s">
        <v>37480</v>
      </c>
      <c r="B6374" s="21" t="s">
        <v>37499</v>
      </c>
      <c r="C6374" s="21" t="s">
        <v>37500</v>
      </c>
      <c r="D6374" s="20" t="str">
        <f t="shared" si="0"/>
        <v>NO</v>
      </c>
      <c r="E6374" s="20" t="str">
        <f t="shared" si="1"/>
        <v>NO</v>
      </c>
      <c r="F6374" s="20" t="s">
        <v>37495</v>
      </c>
      <c r="G6374" s="21" t="s">
        <v>37501</v>
      </c>
      <c r="H6374" s="22" t="s">
        <v>53</v>
      </c>
      <c r="I6374" s="20" t="s">
        <v>53</v>
      </c>
      <c r="J6374" s="20" t="s">
        <v>53</v>
      </c>
      <c r="K6374" s="20" t="s">
        <v>56</v>
      </c>
      <c r="L6374" s="23">
        <v>1</v>
      </c>
      <c r="M6374" s="20"/>
      <c r="N6374" s="20" t="s">
        <v>37502</v>
      </c>
      <c r="O6374" s="20" t="s">
        <v>37503</v>
      </c>
    </row>
    <row r="6375" spans="1:15" ht="15.75" customHeight="1" x14ac:dyDescent="0.2">
      <c r="A6375" s="20" t="s">
        <v>37480</v>
      </c>
      <c r="B6375" s="21" t="s">
        <v>37504</v>
      </c>
      <c r="C6375" s="21" t="s">
        <v>37505</v>
      </c>
      <c r="D6375" s="20" t="str">
        <f t="shared" si="0"/>
        <v>NO</v>
      </c>
      <c r="E6375" s="20" t="str">
        <f t="shared" si="1"/>
        <v>NO</v>
      </c>
      <c r="F6375" s="20" t="s">
        <v>37506</v>
      </c>
      <c r="G6375" s="21" t="s">
        <v>37507</v>
      </c>
      <c r="H6375" s="22" t="s">
        <v>53</v>
      </c>
      <c r="I6375" s="20" t="s">
        <v>53</v>
      </c>
      <c r="J6375" s="20" t="s">
        <v>53</v>
      </c>
      <c r="K6375" s="20" t="s">
        <v>56</v>
      </c>
      <c r="L6375" s="23">
        <v>0.37551020000000002</v>
      </c>
      <c r="M6375" s="20"/>
      <c r="N6375" s="20" t="s">
        <v>37508</v>
      </c>
      <c r="O6375" s="20" t="s">
        <v>37509</v>
      </c>
    </row>
    <row r="6376" spans="1:15" ht="15.75" customHeight="1" x14ac:dyDescent="0.2">
      <c r="A6376" s="20" t="s">
        <v>37510</v>
      </c>
      <c r="B6376" s="21" t="s">
        <v>37511</v>
      </c>
      <c r="C6376" s="21" t="s">
        <v>37512</v>
      </c>
      <c r="D6376" s="20" t="str">
        <f t="shared" si="0"/>
        <v>NO</v>
      </c>
      <c r="E6376" s="20" t="str">
        <f t="shared" si="1"/>
        <v>NO</v>
      </c>
      <c r="F6376" s="20" t="s">
        <v>37513</v>
      </c>
      <c r="G6376" s="21" t="s">
        <v>37514</v>
      </c>
      <c r="H6376" s="22" t="s">
        <v>53</v>
      </c>
      <c r="I6376" s="20" t="s">
        <v>53</v>
      </c>
      <c r="J6376" s="20" t="s">
        <v>53</v>
      </c>
      <c r="K6376" s="20" t="s">
        <v>53</v>
      </c>
      <c r="L6376" s="23">
        <v>0.98879550000000005</v>
      </c>
      <c r="M6376" s="20"/>
      <c r="N6376" s="20" t="s">
        <v>37515</v>
      </c>
      <c r="O6376" s="20" t="s">
        <v>37516</v>
      </c>
    </row>
    <row r="6377" spans="1:15" ht="15.75" customHeight="1" x14ac:dyDescent="0.2">
      <c r="A6377" s="20" t="s">
        <v>37510</v>
      </c>
      <c r="B6377" s="21" t="s">
        <v>37517</v>
      </c>
      <c r="C6377" s="21" t="s">
        <v>37518</v>
      </c>
      <c r="D6377" s="20" t="str">
        <f t="shared" si="0"/>
        <v>NO</v>
      </c>
      <c r="E6377" s="20" t="str">
        <f t="shared" si="1"/>
        <v>NO</v>
      </c>
      <c r="F6377" s="20" t="s">
        <v>37519</v>
      </c>
      <c r="G6377" s="21" t="s">
        <v>37520</v>
      </c>
      <c r="H6377" s="22" t="s">
        <v>53</v>
      </c>
      <c r="I6377" s="20" t="s">
        <v>53</v>
      </c>
      <c r="J6377" s="20" t="s">
        <v>53</v>
      </c>
      <c r="K6377" s="20" t="s">
        <v>56</v>
      </c>
      <c r="L6377" s="23">
        <v>0.7905759</v>
      </c>
      <c r="M6377" s="20"/>
      <c r="N6377" s="20" t="s">
        <v>37521</v>
      </c>
      <c r="O6377" s="20" t="s">
        <v>37522</v>
      </c>
    </row>
    <row r="6378" spans="1:15" ht="15.75" customHeight="1" x14ac:dyDescent="0.2">
      <c r="A6378" s="20" t="s">
        <v>37510</v>
      </c>
      <c r="B6378" s="21" t="s">
        <v>37523</v>
      </c>
      <c r="C6378" s="21" t="s">
        <v>37524</v>
      </c>
      <c r="D6378" s="20" t="str">
        <f t="shared" si="0"/>
        <v>NO</v>
      </c>
      <c r="E6378" s="20" t="str">
        <f t="shared" si="1"/>
        <v>NO</v>
      </c>
      <c r="F6378" s="20" t="s">
        <v>37525</v>
      </c>
      <c r="G6378" s="21" t="s">
        <v>37526</v>
      </c>
      <c r="H6378" s="22" t="s">
        <v>53</v>
      </c>
      <c r="I6378" s="20" t="s">
        <v>53</v>
      </c>
      <c r="J6378" s="20" t="s">
        <v>53</v>
      </c>
      <c r="K6378" s="20" t="s">
        <v>56</v>
      </c>
      <c r="L6378" s="23">
        <v>0.36318050000000002</v>
      </c>
      <c r="M6378" s="20"/>
      <c r="N6378" s="20" t="s">
        <v>37527</v>
      </c>
      <c r="O6378" s="20" t="s">
        <v>37528</v>
      </c>
    </row>
    <row r="6379" spans="1:15" ht="15.75" customHeight="1" x14ac:dyDescent="0.2">
      <c r="A6379" s="20" t="s">
        <v>37510</v>
      </c>
      <c r="B6379" s="21" t="s">
        <v>37529</v>
      </c>
      <c r="C6379" s="21" t="s">
        <v>37530</v>
      </c>
      <c r="D6379" s="20" t="str">
        <f t="shared" si="0"/>
        <v>NO</v>
      </c>
      <c r="E6379" s="20" t="str">
        <f t="shared" si="1"/>
        <v>NO</v>
      </c>
      <c r="F6379" s="20" t="s">
        <v>37531</v>
      </c>
      <c r="G6379" s="21" t="s">
        <v>37532</v>
      </c>
      <c r="H6379" s="22" t="s">
        <v>53</v>
      </c>
      <c r="I6379" s="20" t="s">
        <v>53</v>
      </c>
      <c r="J6379" s="20" t="s">
        <v>53</v>
      </c>
      <c r="K6379" s="20" t="s">
        <v>56</v>
      </c>
      <c r="L6379" s="23">
        <v>0.33799240000000003</v>
      </c>
      <c r="M6379" s="20"/>
      <c r="N6379" s="20" t="s">
        <v>37533</v>
      </c>
      <c r="O6379" s="20" t="s">
        <v>37534</v>
      </c>
    </row>
    <row r="6380" spans="1:15" ht="15.75" customHeight="1" x14ac:dyDescent="0.2">
      <c r="A6380" s="20" t="s">
        <v>37510</v>
      </c>
      <c r="B6380" s="21" t="s">
        <v>37535</v>
      </c>
      <c r="C6380" s="21" t="s">
        <v>37536</v>
      </c>
      <c r="D6380" s="20" t="str">
        <f t="shared" si="0"/>
        <v>NO</v>
      </c>
      <c r="E6380" s="20" t="str">
        <f t="shared" si="1"/>
        <v>NO</v>
      </c>
      <c r="F6380" s="20" t="s">
        <v>37531</v>
      </c>
      <c r="G6380" s="21" t="s">
        <v>37537</v>
      </c>
      <c r="H6380" s="22" t="s">
        <v>53</v>
      </c>
      <c r="I6380" s="20" t="s">
        <v>53</v>
      </c>
      <c r="J6380" s="20" t="s">
        <v>53</v>
      </c>
      <c r="K6380" s="20" t="s">
        <v>56</v>
      </c>
      <c r="L6380" s="23">
        <v>0.38918920000000001</v>
      </c>
      <c r="M6380" s="20"/>
      <c r="N6380" s="20" t="s">
        <v>37538</v>
      </c>
      <c r="O6380" s="20" t="s">
        <v>37539</v>
      </c>
    </row>
    <row r="6381" spans="1:15" ht="15.75" customHeight="1" x14ac:dyDescent="0.2">
      <c r="A6381" s="20" t="s">
        <v>37510</v>
      </c>
      <c r="B6381" s="21" t="s">
        <v>37540</v>
      </c>
      <c r="C6381" s="21" t="s">
        <v>37541</v>
      </c>
      <c r="D6381" s="20" t="str">
        <f t="shared" si="0"/>
        <v>NO</v>
      </c>
      <c r="E6381" s="20" t="str">
        <f t="shared" si="1"/>
        <v>NO</v>
      </c>
      <c r="F6381" s="20" t="s">
        <v>37542</v>
      </c>
      <c r="G6381" s="21" t="s">
        <v>37543</v>
      </c>
      <c r="H6381" s="22" t="s">
        <v>53</v>
      </c>
      <c r="I6381" s="20" t="s">
        <v>53</v>
      </c>
      <c r="J6381" s="20" t="s">
        <v>53</v>
      </c>
      <c r="K6381" s="20" t="s">
        <v>56</v>
      </c>
      <c r="L6381" s="23">
        <v>0.93562230000000002</v>
      </c>
      <c r="M6381" s="20"/>
      <c r="N6381" s="20" t="s">
        <v>37544</v>
      </c>
      <c r="O6381" s="20" t="s">
        <v>37545</v>
      </c>
    </row>
    <row r="6382" spans="1:15" ht="15.75" customHeight="1" x14ac:dyDescent="0.2">
      <c r="A6382" s="20" t="s">
        <v>37510</v>
      </c>
      <c r="B6382" s="21" t="s">
        <v>37546</v>
      </c>
      <c r="C6382" s="21" t="s">
        <v>37547</v>
      </c>
      <c r="D6382" s="20" t="str">
        <f t="shared" si="0"/>
        <v>NO</v>
      </c>
      <c r="E6382" s="20" t="str">
        <f t="shared" si="1"/>
        <v>NO</v>
      </c>
      <c r="F6382" s="20" t="s">
        <v>37531</v>
      </c>
      <c r="G6382" s="21" t="s">
        <v>37548</v>
      </c>
      <c r="H6382" s="22" t="s">
        <v>53</v>
      </c>
      <c r="I6382" s="20" t="s">
        <v>53</v>
      </c>
      <c r="J6382" s="20" t="s">
        <v>53</v>
      </c>
      <c r="K6382" s="20" t="s">
        <v>53</v>
      </c>
      <c r="L6382" s="23">
        <v>0.65045920000000002</v>
      </c>
      <c r="M6382" s="20"/>
      <c r="N6382" s="20" t="s">
        <v>37549</v>
      </c>
      <c r="O6382" s="20" t="s">
        <v>37550</v>
      </c>
    </row>
    <row r="6383" spans="1:15" ht="15.75" customHeight="1" x14ac:dyDescent="0.2">
      <c r="A6383" s="20" t="s">
        <v>37510</v>
      </c>
      <c r="B6383" s="21" t="s">
        <v>37551</v>
      </c>
      <c r="C6383" s="21" t="s">
        <v>37552</v>
      </c>
      <c r="D6383" s="20" t="str">
        <f t="shared" si="0"/>
        <v>NO</v>
      </c>
      <c r="E6383" s="20" t="str">
        <f t="shared" si="1"/>
        <v>NO</v>
      </c>
      <c r="F6383" s="20" t="s">
        <v>37553</v>
      </c>
      <c r="G6383" s="21" t="s">
        <v>37554</v>
      </c>
      <c r="H6383" s="22" t="s">
        <v>53</v>
      </c>
      <c r="I6383" s="20" t="s">
        <v>53</v>
      </c>
      <c r="J6383" s="20" t="s">
        <v>53</v>
      </c>
      <c r="K6383" s="20" t="s">
        <v>56</v>
      </c>
      <c r="L6383" s="23">
        <v>0.44797690000000001</v>
      </c>
      <c r="M6383" s="20"/>
      <c r="N6383" s="20" t="s">
        <v>37555</v>
      </c>
      <c r="O6383" s="20" t="s">
        <v>37556</v>
      </c>
    </row>
    <row r="6384" spans="1:15" ht="15.75" customHeight="1" x14ac:dyDescent="0.2">
      <c r="A6384" s="20" t="s">
        <v>37510</v>
      </c>
      <c r="B6384" s="21" t="s">
        <v>37557</v>
      </c>
      <c r="C6384" s="21" t="s">
        <v>37558</v>
      </c>
      <c r="D6384" s="20" t="str">
        <f t="shared" si="0"/>
        <v>NO</v>
      </c>
      <c r="E6384" s="20" t="str">
        <f t="shared" si="1"/>
        <v>NO</v>
      </c>
      <c r="F6384" s="20" t="s">
        <v>37559</v>
      </c>
      <c r="G6384" s="21" t="s">
        <v>3878</v>
      </c>
      <c r="H6384" s="22" t="s">
        <v>53</v>
      </c>
      <c r="I6384" s="20" t="s">
        <v>53</v>
      </c>
      <c r="J6384" s="20" t="s">
        <v>53</v>
      </c>
      <c r="K6384" s="20" t="s">
        <v>56</v>
      </c>
      <c r="L6384" s="23">
        <v>0</v>
      </c>
      <c r="M6384" s="20"/>
      <c r="N6384" s="20" t="s">
        <v>37560</v>
      </c>
      <c r="O6384" s="20" t="s">
        <v>37561</v>
      </c>
    </row>
    <row r="6385" spans="1:15" ht="15.75" customHeight="1" x14ac:dyDescent="0.2">
      <c r="A6385" s="20" t="s">
        <v>37510</v>
      </c>
      <c r="B6385" s="21" t="s">
        <v>37562</v>
      </c>
      <c r="C6385" s="21" t="s">
        <v>37563</v>
      </c>
      <c r="D6385" s="20" t="str">
        <f t="shared" si="0"/>
        <v>NO</v>
      </c>
      <c r="E6385" s="20" t="str">
        <f t="shared" si="1"/>
        <v>NO</v>
      </c>
      <c r="F6385" s="20" t="s">
        <v>37564</v>
      </c>
      <c r="G6385" s="21" t="s">
        <v>37565</v>
      </c>
      <c r="H6385" s="22" t="s">
        <v>53</v>
      </c>
      <c r="I6385" s="20" t="s">
        <v>53</v>
      </c>
      <c r="J6385" s="20" t="s">
        <v>53</v>
      </c>
      <c r="K6385" s="20" t="s">
        <v>56</v>
      </c>
      <c r="L6385" s="23">
        <v>1</v>
      </c>
      <c r="M6385" s="20"/>
      <c r="N6385" s="20" t="s">
        <v>37566</v>
      </c>
      <c r="O6385" s="20" t="s">
        <v>37567</v>
      </c>
    </row>
    <row r="6386" spans="1:15" ht="15.75" customHeight="1" x14ac:dyDescent="0.2">
      <c r="A6386" s="20" t="s">
        <v>37568</v>
      </c>
      <c r="B6386" s="21" t="s">
        <v>37569</v>
      </c>
      <c r="C6386" s="21" t="s">
        <v>37570</v>
      </c>
      <c r="D6386" s="20" t="str">
        <f t="shared" si="0"/>
        <v>NO</v>
      </c>
      <c r="E6386" s="20" t="str">
        <f t="shared" si="1"/>
        <v>NO</v>
      </c>
      <c r="F6386" s="20" t="s">
        <v>37571</v>
      </c>
      <c r="G6386" s="21" t="s">
        <v>37572</v>
      </c>
      <c r="H6386" s="22" t="s">
        <v>53</v>
      </c>
      <c r="I6386" s="20" t="s">
        <v>53</v>
      </c>
      <c r="J6386" s="20" t="s">
        <v>53</v>
      </c>
      <c r="K6386" s="20" t="s">
        <v>56</v>
      </c>
      <c r="L6386" s="23">
        <v>1</v>
      </c>
      <c r="M6386" s="20"/>
      <c r="N6386" s="20" t="s">
        <v>37573</v>
      </c>
      <c r="O6386" s="20" t="s">
        <v>37574</v>
      </c>
    </row>
    <row r="6387" spans="1:15" ht="15.75" customHeight="1" x14ac:dyDescent="0.2">
      <c r="A6387" s="20" t="s">
        <v>37568</v>
      </c>
      <c r="B6387" s="21" t="s">
        <v>37575</v>
      </c>
      <c r="C6387" s="21" t="s">
        <v>37576</v>
      </c>
      <c r="D6387" s="20" t="str">
        <f t="shared" si="0"/>
        <v>NO</v>
      </c>
      <c r="E6387" s="20" t="str">
        <f t="shared" si="1"/>
        <v>NO</v>
      </c>
      <c r="F6387" s="20" t="s">
        <v>37577</v>
      </c>
      <c r="G6387" s="21" t="s">
        <v>37578</v>
      </c>
      <c r="H6387" s="22" t="s">
        <v>53</v>
      </c>
      <c r="I6387" s="20" t="s">
        <v>53</v>
      </c>
      <c r="J6387" s="20" t="s">
        <v>53</v>
      </c>
      <c r="K6387" s="20" t="s">
        <v>56</v>
      </c>
      <c r="L6387" s="23">
        <v>1</v>
      </c>
      <c r="M6387" s="20"/>
      <c r="N6387" s="20" t="s">
        <v>37579</v>
      </c>
      <c r="O6387" s="20" t="s">
        <v>37580</v>
      </c>
    </row>
    <row r="6388" spans="1:15" ht="15.75" customHeight="1" x14ac:dyDescent="0.2">
      <c r="A6388" s="20" t="s">
        <v>37568</v>
      </c>
      <c r="B6388" s="21" t="s">
        <v>37581</v>
      </c>
      <c r="C6388" s="21" t="s">
        <v>37582</v>
      </c>
      <c r="D6388" s="20" t="str">
        <f t="shared" si="0"/>
        <v>NO</v>
      </c>
      <c r="E6388" s="20" t="str">
        <f t="shared" si="1"/>
        <v>NO</v>
      </c>
      <c r="F6388" s="20" t="s">
        <v>37583</v>
      </c>
      <c r="G6388" s="21" t="s">
        <v>37584</v>
      </c>
      <c r="H6388" s="22" t="s">
        <v>53</v>
      </c>
      <c r="I6388" s="20" t="s">
        <v>53</v>
      </c>
      <c r="J6388" s="20" t="s">
        <v>53</v>
      </c>
      <c r="K6388" s="20" t="s">
        <v>56</v>
      </c>
      <c r="L6388" s="23">
        <v>0.70074899999999996</v>
      </c>
      <c r="M6388" s="20"/>
      <c r="N6388" s="20" t="s">
        <v>37585</v>
      </c>
      <c r="O6388" s="20" t="s">
        <v>37586</v>
      </c>
    </row>
    <row r="6389" spans="1:15" ht="15.75" customHeight="1" x14ac:dyDescent="0.2">
      <c r="A6389" s="20" t="s">
        <v>37568</v>
      </c>
      <c r="B6389" s="21" t="s">
        <v>37587</v>
      </c>
      <c r="C6389" s="21" t="s">
        <v>37588</v>
      </c>
      <c r="D6389" s="20" t="str">
        <f t="shared" si="0"/>
        <v>NO</v>
      </c>
      <c r="E6389" s="20" t="str">
        <f t="shared" si="1"/>
        <v>NO</v>
      </c>
      <c r="F6389" s="20" t="s">
        <v>37589</v>
      </c>
      <c r="G6389" s="21" t="s">
        <v>37590</v>
      </c>
      <c r="H6389" s="22" t="s">
        <v>53</v>
      </c>
      <c r="I6389" s="20" t="s">
        <v>53</v>
      </c>
      <c r="J6389" s="20" t="s">
        <v>53</v>
      </c>
      <c r="K6389" s="20" t="s">
        <v>53</v>
      </c>
      <c r="L6389" s="23">
        <v>0.89736839999999995</v>
      </c>
      <c r="M6389" s="20"/>
      <c r="N6389" s="20" t="s">
        <v>37591</v>
      </c>
      <c r="O6389" s="20" t="s">
        <v>37592</v>
      </c>
    </row>
    <row r="6390" spans="1:15" ht="15.75" customHeight="1" x14ac:dyDescent="0.2">
      <c r="A6390" s="20" t="s">
        <v>37568</v>
      </c>
      <c r="B6390" s="21" t="s">
        <v>37593</v>
      </c>
      <c r="C6390" s="21" t="s">
        <v>37594</v>
      </c>
      <c r="D6390" s="20" t="str">
        <f t="shared" si="0"/>
        <v>NO</v>
      </c>
      <c r="E6390" s="20" t="str">
        <f t="shared" si="1"/>
        <v>NO</v>
      </c>
      <c r="F6390" s="20" t="s">
        <v>37589</v>
      </c>
      <c r="G6390" s="21" t="s">
        <v>37595</v>
      </c>
      <c r="H6390" s="22" t="s">
        <v>53</v>
      </c>
      <c r="I6390" s="20" t="s">
        <v>53</v>
      </c>
      <c r="J6390" s="20" t="s">
        <v>53</v>
      </c>
      <c r="K6390" s="20" t="s">
        <v>56</v>
      </c>
      <c r="L6390" s="23">
        <v>0.15338789999999999</v>
      </c>
      <c r="M6390" s="20"/>
      <c r="N6390" s="20" t="s">
        <v>37596</v>
      </c>
      <c r="O6390" s="20" t="s">
        <v>37597</v>
      </c>
    </row>
    <row r="6391" spans="1:15" ht="15.75" customHeight="1" x14ac:dyDescent="0.2">
      <c r="A6391" s="20" t="s">
        <v>37568</v>
      </c>
      <c r="B6391" s="21" t="s">
        <v>37598</v>
      </c>
      <c r="C6391" s="21" t="s">
        <v>37599</v>
      </c>
      <c r="D6391" s="20" t="str">
        <f t="shared" si="0"/>
        <v>NO</v>
      </c>
      <c r="E6391" s="20" t="str">
        <f t="shared" si="1"/>
        <v>NO</v>
      </c>
      <c r="F6391" s="20" t="s">
        <v>37600</v>
      </c>
      <c r="G6391" s="21" t="s">
        <v>37601</v>
      </c>
      <c r="H6391" s="22" t="s">
        <v>53</v>
      </c>
      <c r="I6391" s="20" t="s">
        <v>53</v>
      </c>
      <c r="J6391" s="20" t="s">
        <v>53</v>
      </c>
      <c r="K6391" s="20" t="s">
        <v>56</v>
      </c>
      <c r="L6391" s="23">
        <v>0</v>
      </c>
      <c r="M6391" s="20"/>
      <c r="N6391" s="20" t="s">
        <v>37602</v>
      </c>
      <c r="O6391" s="20" t="s">
        <v>37603</v>
      </c>
    </row>
    <row r="6392" spans="1:15" ht="15.75" customHeight="1" x14ac:dyDescent="0.2">
      <c r="A6392" s="20" t="s">
        <v>37568</v>
      </c>
      <c r="B6392" s="21" t="s">
        <v>37604</v>
      </c>
      <c r="C6392" s="21" t="s">
        <v>37605</v>
      </c>
      <c r="D6392" s="20" t="str">
        <f t="shared" si="0"/>
        <v>NO</v>
      </c>
      <c r="E6392" s="20" t="str">
        <f t="shared" si="1"/>
        <v>NO</v>
      </c>
      <c r="F6392" s="20" t="s">
        <v>37606</v>
      </c>
      <c r="G6392" s="21" t="s">
        <v>37607</v>
      </c>
      <c r="H6392" s="22" t="s">
        <v>53</v>
      </c>
      <c r="I6392" s="20" t="s">
        <v>53</v>
      </c>
      <c r="J6392" s="20" t="s">
        <v>53</v>
      </c>
      <c r="K6392" s="20" t="s">
        <v>53</v>
      </c>
      <c r="L6392" s="23">
        <v>1</v>
      </c>
      <c r="M6392" s="20"/>
      <c r="N6392" s="20" t="s">
        <v>37608</v>
      </c>
      <c r="O6392" s="20" t="s">
        <v>37609</v>
      </c>
    </row>
    <row r="6393" spans="1:15" ht="15.75" customHeight="1" x14ac:dyDescent="0.2">
      <c r="A6393" s="20" t="s">
        <v>37568</v>
      </c>
      <c r="B6393" s="21" t="s">
        <v>37610</v>
      </c>
      <c r="C6393" s="21" t="s">
        <v>37611</v>
      </c>
      <c r="D6393" s="20" t="str">
        <f t="shared" si="0"/>
        <v>NO</v>
      </c>
      <c r="E6393" s="20" t="str">
        <f t="shared" si="1"/>
        <v>NO</v>
      </c>
      <c r="F6393" s="20" t="s">
        <v>37606</v>
      </c>
      <c r="G6393" s="21" t="s">
        <v>37612</v>
      </c>
      <c r="H6393" s="22" t="s">
        <v>53</v>
      </c>
      <c r="I6393" s="20" t="s">
        <v>53</v>
      </c>
      <c r="J6393" s="20" t="s">
        <v>53</v>
      </c>
      <c r="K6393" s="20" t="s">
        <v>53</v>
      </c>
      <c r="L6393" s="23">
        <v>5.01792E-2</v>
      </c>
      <c r="M6393" s="20"/>
      <c r="N6393" s="20" t="s">
        <v>37613</v>
      </c>
      <c r="O6393" s="20" t="s">
        <v>37614</v>
      </c>
    </row>
    <row r="6394" spans="1:15" ht="15.75" customHeight="1" x14ac:dyDescent="0.2">
      <c r="A6394" s="20" t="s">
        <v>37568</v>
      </c>
      <c r="B6394" s="21" t="s">
        <v>37615</v>
      </c>
      <c r="C6394" s="21" t="s">
        <v>37616</v>
      </c>
      <c r="D6394" s="20" t="str">
        <f t="shared" si="0"/>
        <v>NO</v>
      </c>
      <c r="E6394" s="20" t="str">
        <f t="shared" si="1"/>
        <v>NO</v>
      </c>
      <c r="F6394" s="20" t="s">
        <v>37617</v>
      </c>
      <c r="G6394" s="21" t="s">
        <v>37618</v>
      </c>
      <c r="H6394" s="22" t="s">
        <v>53</v>
      </c>
      <c r="I6394" s="20" t="s">
        <v>53</v>
      </c>
      <c r="J6394" s="20" t="s">
        <v>53</v>
      </c>
      <c r="K6394" s="20" t="s">
        <v>53</v>
      </c>
      <c r="L6394" s="23">
        <v>1</v>
      </c>
      <c r="M6394" s="20"/>
      <c r="N6394" s="20" t="s">
        <v>37619</v>
      </c>
      <c r="O6394" s="20" t="s">
        <v>37620</v>
      </c>
    </row>
    <row r="6395" spans="1:15" ht="15.75" customHeight="1" x14ac:dyDescent="0.2">
      <c r="A6395" s="20" t="s">
        <v>4498</v>
      </c>
      <c r="B6395" s="21" t="s">
        <v>37621</v>
      </c>
      <c r="C6395" s="21" t="s">
        <v>37622</v>
      </c>
      <c r="D6395" s="20" t="str">
        <f t="shared" si="0"/>
        <v>NO</v>
      </c>
      <c r="E6395" s="20" t="str">
        <f t="shared" si="1"/>
        <v>NO</v>
      </c>
      <c r="F6395" s="20" t="s">
        <v>37623</v>
      </c>
      <c r="G6395" s="21" t="s">
        <v>37624</v>
      </c>
      <c r="H6395" s="22" t="s">
        <v>53</v>
      </c>
      <c r="I6395" s="20" t="s">
        <v>53</v>
      </c>
      <c r="J6395" s="20" t="s">
        <v>53</v>
      </c>
      <c r="K6395" s="20" t="s">
        <v>56</v>
      </c>
      <c r="L6395" s="23">
        <v>1</v>
      </c>
      <c r="M6395" s="20"/>
      <c r="N6395" s="20" t="s">
        <v>37625</v>
      </c>
      <c r="O6395" s="20" t="s">
        <v>37626</v>
      </c>
    </row>
    <row r="6396" spans="1:15" ht="15.75" customHeight="1" x14ac:dyDescent="0.2">
      <c r="A6396" s="20" t="s">
        <v>4498</v>
      </c>
      <c r="B6396" s="21" t="s">
        <v>37627</v>
      </c>
      <c r="C6396" s="21" t="s">
        <v>37628</v>
      </c>
      <c r="D6396" s="20" t="str">
        <f t="shared" si="0"/>
        <v>NO</v>
      </c>
      <c r="E6396" s="20" t="str">
        <f t="shared" si="1"/>
        <v>NO</v>
      </c>
      <c r="F6396" s="20" t="s">
        <v>37629</v>
      </c>
      <c r="G6396" s="21" t="s">
        <v>37630</v>
      </c>
      <c r="H6396" s="22" t="s">
        <v>53</v>
      </c>
      <c r="I6396" s="20" t="s">
        <v>53</v>
      </c>
      <c r="J6396" s="20" t="s">
        <v>53</v>
      </c>
      <c r="K6396" s="20" t="s">
        <v>53</v>
      </c>
      <c r="L6396" s="23">
        <v>0.95</v>
      </c>
      <c r="M6396" s="20"/>
      <c r="N6396" s="20" t="s">
        <v>37631</v>
      </c>
      <c r="O6396" s="20" t="s">
        <v>37632</v>
      </c>
    </row>
    <row r="6397" spans="1:15" ht="15.75" customHeight="1" x14ac:dyDescent="0.2">
      <c r="A6397" s="20" t="s">
        <v>4498</v>
      </c>
      <c r="B6397" s="21" t="s">
        <v>37633</v>
      </c>
      <c r="C6397" s="21" t="s">
        <v>37634</v>
      </c>
      <c r="D6397" s="20" t="str">
        <f t="shared" si="0"/>
        <v>NO</v>
      </c>
      <c r="E6397" s="20" t="str">
        <f t="shared" si="1"/>
        <v>NO</v>
      </c>
      <c r="F6397" s="20" t="s">
        <v>37635</v>
      </c>
      <c r="G6397" s="21" t="s">
        <v>37636</v>
      </c>
      <c r="H6397" s="22" t="s">
        <v>53</v>
      </c>
      <c r="I6397" s="20" t="s">
        <v>53</v>
      </c>
      <c r="J6397" s="20" t="s">
        <v>53</v>
      </c>
      <c r="K6397" s="20" t="s">
        <v>56</v>
      </c>
      <c r="L6397" s="23">
        <v>0.51466129999999999</v>
      </c>
      <c r="M6397" s="20"/>
      <c r="N6397" s="20" t="s">
        <v>37637</v>
      </c>
      <c r="O6397" s="20" t="s">
        <v>37638</v>
      </c>
    </row>
    <row r="6398" spans="1:15" ht="15.75" customHeight="1" x14ac:dyDescent="0.2">
      <c r="A6398" s="20" t="s">
        <v>4498</v>
      </c>
      <c r="B6398" s="21" t="s">
        <v>37639</v>
      </c>
      <c r="C6398" s="21" t="s">
        <v>37640</v>
      </c>
      <c r="D6398" s="20" t="str">
        <f t="shared" si="0"/>
        <v>NO</v>
      </c>
      <c r="E6398" s="20" t="str">
        <f t="shared" si="1"/>
        <v>NO</v>
      </c>
      <c r="F6398" s="20" t="s">
        <v>37641</v>
      </c>
      <c r="G6398" s="21" t="s">
        <v>37642</v>
      </c>
      <c r="H6398" s="22" t="s">
        <v>53</v>
      </c>
      <c r="I6398" s="20" t="s">
        <v>53</v>
      </c>
      <c r="J6398" s="20" t="s">
        <v>53</v>
      </c>
      <c r="K6398" s="20" t="s">
        <v>56</v>
      </c>
      <c r="L6398" s="23">
        <v>1</v>
      </c>
      <c r="M6398" s="20"/>
      <c r="N6398" s="20" t="s">
        <v>37643</v>
      </c>
      <c r="O6398" s="20" t="s">
        <v>37644</v>
      </c>
    </row>
    <row r="6399" spans="1:15" ht="15.75" customHeight="1" x14ac:dyDescent="0.2">
      <c r="A6399" s="20" t="s">
        <v>4498</v>
      </c>
      <c r="B6399" s="21" t="s">
        <v>37645</v>
      </c>
      <c r="C6399" s="21" t="s">
        <v>37646</v>
      </c>
      <c r="D6399" s="20" t="str">
        <f t="shared" si="0"/>
        <v>NO</v>
      </c>
      <c r="E6399" s="20" t="str">
        <f t="shared" si="1"/>
        <v>NO</v>
      </c>
      <c r="F6399" s="20" t="s">
        <v>37647</v>
      </c>
      <c r="G6399" s="21" t="s">
        <v>37648</v>
      </c>
      <c r="H6399" s="22" t="s">
        <v>53</v>
      </c>
      <c r="I6399" s="20" t="s">
        <v>53</v>
      </c>
      <c r="J6399" s="20" t="s">
        <v>53</v>
      </c>
      <c r="K6399" s="20" t="s">
        <v>56</v>
      </c>
      <c r="L6399" s="23">
        <v>0</v>
      </c>
      <c r="M6399" s="20"/>
      <c r="N6399" s="20" t="s">
        <v>37649</v>
      </c>
      <c r="O6399" s="20" t="s">
        <v>37650</v>
      </c>
    </row>
    <row r="6400" spans="1:15" ht="15.75" customHeight="1" x14ac:dyDescent="0.2">
      <c r="A6400" s="20" t="s">
        <v>4498</v>
      </c>
      <c r="B6400" s="21" t="s">
        <v>37651</v>
      </c>
      <c r="C6400" s="21" t="s">
        <v>37652</v>
      </c>
      <c r="D6400" s="20" t="str">
        <f t="shared" si="0"/>
        <v>NO</v>
      </c>
      <c r="E6400" s="20" t="str">
        <f t="shared" si="1"/>
        <v>NO</v>
      </c>
      <c r="F6400" s="20" t="s">
        <v>37653</v>
      </c>
      <c r="G6400" s="21" t="s">
        <v>14533</v>
      </c>
      <c r="H6400" s="22" t="s">
        <v>53</v>
      </c>
      <c r="I6400" s="20" t="s">
        <v>53</v>
      </c>
      <c r="J6400" s="20" t="s">
        <v>53</v>
      </c>
      <c r="K6400" s="20" t="s">
        <v>53</v>
      </c>
      <c r="L6400" s="23">
        <v>0.93461539999999999</v>
      </c>
      <c r="M6400" s="20"/>
      <c r="N6400" s="20" t="s">
        <v>37654</v>
      </c>
      <c r="O6400" s="20" t="s">
        <v>37655</v>
      </c>
    </row>
    <row r="6401" spans="1:15" ht="15.75" customHeight="1" x14ac:dyDescent="0.2">
      <c r="A6401" s="20" t="s">
        <v>4498</v>
      </c>
      <c r="B6401" s="21" t="s">
        <v>37656</v>
      </c>
      <c r="C6401" s="21" t="s">
        <v>37657</v>
      </c>
      <c r="D6401" s="20" t="str">
        <f t="shared" si="0"/>
        <v>NO</v>
      </c>
      <c r="E6401" s="20" t="str">
        <f t="shared" si="1"/>
        <v>NO</v>
      </c>
      <c r="F6401" s="20" t="s">
        <v>37658</v>
      </c>
      <c r="G6401" s="21" t="s">
        <v>37659</v>
      </c>
      <c r="H6401" s="22" t="s">
        <v>53</v>
      </c>
      <c r="I6401" s="20" t="s">
        <v>53</v>
      </c>
      <c r="J6401" s="20" t="s">
        <v>53</v>
      </c>
      <c r="K6401" s="20" t="s">
        <v>56</v>
      </c>
      <c r="L6401" s="23">
        <v>1</v>
      </c>
      <c r="M6401" s="20"/>
      <c r="N6401" s="20" t="s">
        <v>37660</v>
      </c>
      <c r="O6401" s="20" t="s">
        <v>37661</v>
      </c>
    </row>
    <row r="6402" spans="1:15" ht="15.75" customHeight="1" x14ac:dyDescent="0.2">
      <c r="A6402" s="20" t="s">
        <v>4498</v>
      </c>
      <c r="B6402" s="21" t="s">
        <v>37662</v>
      </c>
      <c r="C6402" s="21" t="s">
        <v>37663</v>
      </c>
      <c r="D6402" s="20" t="str">
        <f t="shared" si="0"/>
        <v>NO</v>
      </c>
      <c r="E6402" s="20" t="str">
        <f t="shared" si="1"/>
        <v>NO</v>
      </c>
      <c r="F6402" s="20" t="s">
        <v>37664</v>
      </c>
      <c r="G6402" s="21" t="s">
        <v>12102</v>
      </c>
      <c r="H6402" s="22" t="s">
        <v>53</v>
      </c>
      <c r="I6402" s="20" t="s">
        <v>53</v>
      </c>
      <c r="J6402" s="20" t="s">
        <v>53</v>
      </c>
      <c r="K6402" s="20" t="s">
        <v>56</v>
      </c>
      <c r="L6402" s="23">
        <v>1</v>
      </c>
      <c r="M6402" s="20"/>
      <c r="N6402" s="20" t="s">
        <v>37665</v>
      </c>
      <c r="O6402" s="20" t="s">
        <v>37666</v>
      </c>
    </row>
    <row r="6403" spans="1:15" ht="15.75" customHeight="1" x14ac:dyDescent="0.2">
      <c r="A6403" s="20" t="s">
        <v>4498</v>
      </c>
      <c r="B6403" s="21" t="s">
        <v>37667</v>
      </c>
      <c r="C6403" s="21" t="s">
        <v>37668</v>
      </c>
      <c r="D6403" s="20" t="str">
        <f t="shared" si="0"/>
        <v>NO</v>
      </c>
      <c r="E6403" s="20" t="str">
        <f t="shared" si="1"/>
        <v>NO</v>
      </c>
      <c r="F6403" s="20" t="s">
        <v>37669</v>
      </c>
      <c r="G6403" s="21" t="s">
        <v>11291</v>
      </c>
      <c r="H6403" s="22" t="s">
        <v>53</v>
      </c>
      <c r="I6403" s="20" t="s">
        <v>53</v>
      </c>
      <c r="J6403" s="20" t="s">
        <v>53</v>
      </c>
      <c r="K6403" s="20" t="s">
        <v>53</v>
      </c>
      <c r="L6403" s="23">
        <v>1</v>
      </c>
      <c r="M6403" s="20"/>
      <c r="N6403" s="20" t="s">
        <v>37670</v>
      </c>
      <c r="O6403" s="20" t="s">
        <v>37671</v>
      </c>
    </row>
    <row r="6404" spans="1:15" ht="15.75" customHeight="1" x14ac:dyDescent="0.2">
      <c r="A6404" s="20" t="s">
        <v>4498</v>
      </c>
      <c r="B6404" s="21" t="s">
        <v>37672</v>
      </c>
      <c r="C6404" s="21" t="s">
        <v>37673</v>
      </c>
      <c r="D6404" s="20" t="str">
        <f t="shared" si="0"/>
        <v>NO</v>
      </c>
      <c r="E6404" s="20" t="str">
        <f t="shared" si="1"/>
        <v>NO</v>
      </c>
      <c r="F6404" s="20" t="s">
        <v>37674</v>
      </c>
      <c r="G6404" s="21" t="s">
        <v>37675</v>
      </c>
      <c r="H6404" s="22" t="s">
        <v>53</v>
      </c>
      <c r="I6404" s="20" t="s">
        <v>53</v>
      </c>
      <c r="J6404" s="20" t="s">
        <v>53</v>
      </c>
      <c r="K6404" s="20" t="s">
        <v>56</v>
      </c>
      <c r="L6404" s="23">
        <v>1</v>
      </c>
      <c r="M6404" s="20"/>
      <c r="N6404" s="20" t="s">
        <v>37676</v>
      </c>
      <c r="O6404" s="20" t="s">
        <v>37677</v>
      </c>
    </row>
    <row r="6405" spans="1:15" ht="15.75" customHeight="1" x14ac:dyDescent="0.2">
      <c r="A6405" s="20" t="s">
        <v>4498</v>
      </c>
      <c r="B6405" s="21" t="s">
        <v>37678</v>
      </c>
      <c r="C6405" s="21" t="s">
        <v>37679</v>
      </c>
      <c r="D6405" s="20" t="str">
        <f t="shared" si="0"/>
        <v>NO</v>
      </c>
      <c r="E6405" s="20" t="str">
        <f t="shared" si="1"/>
        <v>NO</v>
      </c>
      <c r="F6405" s="20" t="s">
        <v>37674</v>
      </c>
      <c r="G6405" s="21" t="s">
        <v>37680</v>
      </c>
      <c r="H6405" s="22" t="s">
        <v>53</v>
      </c>
      <c r="I6405" s="20" t="s">
        <v>53</v>
      </c>
      <c r="J6405" s="20" t="s">
        <v>53</v>
      </c>
      <c r="K6405" s="20" t="s">
        <v>53</v>
      </c>
      <c r="L6405" s="23">
        <v>0</v>
      </c>
      <c r="M6405" s="20"/>
      <c r="N6405" s="20" t="s">
        <v>37681</v>
      </c>
      <c r="O6405" s="20" t="s">
        <v>37682</v>
      </c>
    </row>
    <row r="6406" spans="1:15" ht="15.75" customHeight="1" x14ac:dyDescent="0.2">
      <c r="A6406" s="20" t="s">
        <v>4498</v>
      </c>
      <c r="B6406" s="21" t="s">
        <v>37683</v>
      </c>
      <c r="C6406" s="21" t="s">
        <v>37684</v>
      </c>
      <c r="D6406" s="20" t="str">
        <f t="shared" si="0"/>
        <v>NO</v>
      </c>
      <c r="E6406" s="20" t="str">
        <f t="shared" si="1"/>
        <v>NO</v>
      </c>
      <c r="F6406" s="20" t="s">
        <v>37685</v>
      </c>
      <c r="G6406" s="21" t="s">
        <v>37686</v>
      </c>
      <c r="H6406" s="22" t="s">
        <v>53</v>
      </c>
      <c r="I6406" s="20" t="s">
        <v>53</v>
      </c>
      <c r="J6406" s="20" t="s">
        <v>53</v>
      </c>
      <c r="K6406" s="20" t="s">
        <v>53</v>
      </c>
      <c r="L6406" s="23">
        <v>0.91229740000000004</v>
      </c>
      <c r="M6406" s="20"/>
      <c r="N6406" s="20" t="s">
        <v>37687</v>
      </c>
      <c r="O6406" s="20" t="s">
        <v>37688</v>
      </c>
    </row>
    <row r="6407" spans="1:15" ht="15.75" customHeight="1" x14ac:dyDescent="0.2">
      <c r="A6407" s="20" t="s">
        <v>4498</v>
      </c>
      <c r="B6407" s="21" t="s">
        <v>37689</v>
      </c>
      <c r="C6407" s="21" t="s">
        <v>37690</v>
      </c>
      <c r="D6407" s="20" t="str">
        <f t="shared" si="0"/>
        <v>NO</v>
      </c>
      <c r="E6407" s="20" t="str">
        <f t="shared" si="1"/>
        <v>NO</v>
      </c>
      <c r="F6407" s="20" t="s">
        <v>37691</v>
      </c>
      <c r="G6407" s="21" t="s">
        <v>37692</v>
      </c>
      <c r="H6407" s="22" t="s">
        <v>53</v>
      </c>
      <c r="I6407" s="20" t="s">
        <v>53</v>
      </c>
      <c r="J6407" s="20" t="s">
        <v>53</v>
      </c>
      <c r="K6407" s="20" t="s">
        <v>56</v>
      </c>
      <c r="L6407" s="23">
        <v>1</v>
      </c>
      <c r="M6407" s="20"/>
      <c r="N6407" s="20" t="s">
        <v>37693</v>
      </c>
      <c r="O6407" s="20" t="s">
        <v>37694</v>
      </c>
    </row>
    <row r="6408" spans="1:15" ht="15.75" customHeight="1" x14ac:dyDescent="0.2">
      <c r="A6408" s="20" t="s">
        <v>37695</v>
      </c>
      <c r="B6408" s="21" t="s">
        <v>37696</v>
      </c>
      <c r="C6408" s="21" t="s">
        <v>37697</v>
      </c>
      <c r="D6408" s="20" t="str">
        <f t="shared" si="0"/>
        <v>NO</v>
      </c>
      <c r="E6408" s="20" t="str">
        <f t="shared" si="1"/>
        <v>NO</v>
      </c>
      <c r="F6408" s="20" t="s">
        <v>37698</v>
      </c>
      <c r="G6408" s="21" t="s">
        <v>37699</v>
      </c>
      <c r="H6408" s="22" t="s">
        <v>53</v>
      </c>
      <c r="I6408" s="20" t="s">
        <v>53</v>
      </c>
      <c r="J6408" s="20" t="s">
        <v>53</v>
      </c>
      <c r="K6408" s="20" t="s">
        <v>56</v>
      </c>
      <c r="L6408" s="23">
        <v>0.77375570000000005</v>
      </c>
      <c r="M6408" s="20"/>
      <c r="N6408" s="20" t="s">
        <v>37700</v>
      </c>
      <c r="O6408" s="20" t="s">
        <v>37701</v>
      </c>
    </row>
    <row r="6409" spans="1:15" ht="15.75" customHeight="1" x14ac:dyDescent="0.2">
      <c r="A6409" s="20" t="s">
        <v>37695</v>
      </c>
      <c r="B6409" s="21" t="s">
        <v>37702</v>
      </c>
      <c r="C6409" s="21" t="s">
        <v>37703</v>
      </c>
      <c r="D6409" s="20" t="str">
        <f t="shared" si="0"/>
        <v>NO</v>
      </c>
      <c r="E6409" s="20" t="str">
        <f t="shared" si="1"/>
        <v>NO</v>
      </c>
      <c r="F6409" s="20" t="s">
        <v>37704</v>
      </c>
      <c r="G6409" s="21" t="s">
        <v>37705</v>
      </c>
      <c r="H6409" s="22" t="s">
        <v>53</v>
      </c>
      <c r="I6409" s="20" t="s">
        <v>53</v>
      </c>
      <c r="J6409" s="20" t="s">
        <v>53</v>
      </c>
      <c r="K6409" s="20" t="s">
        <v>53</v>
      </c>
      <c r="L6409" s="23">
        <v>0.57397960000000003</v>
      </c>
      <c r="M6409" s="20"/>
      <c r="N6409" s="20" t="s">
        <v>37706</v>
      </c>
      <c r="O6409" s="20" t="s">
        <v>37707</v>
      </c>
    </row>
    <row r="6410" spans="1:15" ht="15.75" customHeight="1" x14ac:dyDescent="0.2">
      <c r="A6410" s="20" t="s">
        <v>37695</v>
      </c>
      <c r="B6410" s="21" t="s">
        <v>37708</v>
      </c>
      <c r="C6410" s="21" t="s">
        <v>37709</v>
      </c>
      <c r="D6410" s="20" t="str">
        <f t="shared" si="0"/>
        <v>NO</v>
      </c>
      <c r="E6410" s="20" t="str">
        <f t="shared" si="1"/>
        <v>NO</v>
      </c>
      <c r="F6410" s="20" t="s">
        <v>37704</v>
      </c>
      <c r="G6410" s="21" t="s">
        <v>37710</v>
      </c>
      <c r="H6410" s="22" t="s">
        <v>53</v>
      </c>
      <c r="I6410" s="20" t="s">
        <v>53</v>
      </c>
      <c r="J6410" s="20" t="s">
        <v>53</v>
      </c>
      <c r="K6410" s="20" t="s">
        <v>56</v>
      </c>
      <c r="L6410" s="23">
        <v>0.7181303</v>
      </c>
      <c r="M6410" s="20"/>
      <c r="N6410" s="20" t="s">
        <v>37711</v>
      </c>
      <c r="O6410" s="20" t="s">
        <v>37712</v>
      </c>
    </row>
    <row r="6411" spans="1:15" ht="15.75" customHeight="1" x14ac:dyDescent="0.2">
      <c r="A6411" s="20" t="s">
        <v>37695</v>
      </c>
      <c r="B6411" s="21" t="s">
        <v>37713</v>
      </c>
      <c r="C6411" s="21" t="s">
        <v>37714</v>
      </c>
      <c r="D6411" s="20" t="str">
        <f t="shared" si="0"/>
        <v>NO</v>
      </c>
      <c r="E6411" s="20" t="str">
        <f t="shared" si="1"/>
        <v>NO</v>
      </c>
      <c r="F6411" s="20" t="s">
        <v>37704</v>
      </c>
      <c r="G6411" s="21" t="s">
        <v>37715</v>
      </c>
      <c r="H6411" s="22" t="s">
        <v>53</v>
      </c>
      <c r="I6411" s="20" t="s">
        <v>53</v>
      </c>
      <c r="J6411" s="20" t="s">
        <v>53</v>
      </c>
      <c r="K6411" s="20" t="s">
        <v>56</v>
      </c>
      <c r="L6411" s="23">
        <v>0.96491229999999995</v>
      </c>
      <c r="M6411" s="20"/>
      <c r="N6411" s="20" t="s">
        <v>37716</v>
      </c>
      <c r="O6411" s="20" t="s">
        <v>37717</v>
      </c>
    </row>
    <row r="6412" spans="1:15" ht="15.75" customHeight="1" x14ac:dyDescent="0.2">
      <c r="A6412" s="20" t="s">
        <v>37695</v>
      </c>
      <c r="B6412" s="21" t="s">
        <v>37718</v>
      </c>
      <c r="C6412" s="21" t="s">
        <v>37719</v>
      </c>
      <c r="D6412" s="20" t="str">
        <f t="shared" si="0"/>
        <v>NO</v>
      </c>
      <c r="E6412" s="20" t="str">
        <f t="shared" si="1"/>
        <v>NO</v>
      </c>
      <c r="F6412" s="20" t="s">
        <v>37720</v>
      </c>
      <c r="G6412" s="21" t="s">
        <v>37721</v>
      </c>
      <c r="H6412" s="22" t="s">
        <v>53</v>
      </c>
      <c r="I6412" s="20" t="s">
        <v>53</v>
      </c>
      <c r="J6412" s="20" t="s">
        <v>53</v>
      </c>
      <c r="K6412" s="20" t="s">
        <v>53</v>
      </c>
      <c r="L6412" s="23">
        <v>1</v>
      </c>
      <c r="M6412" s="20"/>
      <c r="N6412" s="20" t="s">
        <v>37722</v>
      </c>
      <c r="O6412" s="20" t="s">
        <v>37723</v>
      </c>
    </row>
    <row r="6413" spans="1:15" ht="15.75" customHeight="1" x14ac:dyDescent="0.2">
      <c r="A6413" s="20" t="s">
        <v>37695</v>
      </c>
      <c r="B6413" s="21" t="s">
        <v>37724</v>
      </c>
      <c r="C6413" s="21" t="s">
        <v>37725</v>
      </c>
      <c r="D6413" s="20" t="str">
        <f t="shared" si="0"/>
        <v>NO</v>
      </c>
      <c r="E6413" s="20" t="str">
        <f t="shared" si="1"/>
        <v>NO</v>
      </c>
      <c r="F6413" s="20" t="s">
        <v>2834</v>
      </c>
      <c r="G6413" s="21" t="s">
        <v>37726</v>
      </c>
      <c r="H6413" s="22" t="s">
        <v>53</v>
      </c>
      <c r="I6413" s="20" t="s">
        <v>53</v>
      </c>
      <c r="J6413" s="20" t="s">
        <v>53</v>
      </c>
      <c r="K6413" s="20" t="s">
        <v>56</v>
      </c>
      <c r="L6413" s="23">
        <v>2.9850700000000001E-2</v>
      </c>
      <c r="M6413" s="20"/>
      <c r="N6413" s="20" t="s">
        <v>37727</v>
      </c>
      <c r="O6413" s="20" t="s">
        <v>37728</v>
      </c>
    </row>
    <row r="6414" spans="1:15" ht="15.75" customHeight="1" x14ac:dyDescent="0.2">
      <c r="A6414" s="20" t="s">
        <v>37695</v>
      </c>
      <c r="B6414" s="21" t="s">
        <v>37729</v>
      </c>
      <c r="C6414" s="21" t="s">
        <v>37730</v>
      </c>
      <c r="D6414" s="20" t="str">
        <f t="shared" si="0"/>
        <v>NO</v>
      </c>
      <c r="E6414" s="20" t="str">
        <f t="shared" si="1"/>
        <v>NO</v>
      </c>
      <c r="F6414" s="20" t="s">
        <v>37731</v>
      </c>
      <c r="G6414" s="21" t="s">
        <v>37732</v>
      </c>
      <c r="H6414" s="22" t="s">
        <v>53</v>
      </c>
      <c r="I6414" s="20" t="s">
        <v>53</v>
      </c>
      <c r="J6414" s="20" t="s">
        <v>53</v>
      </c>
      <c r="K6414" s="20" t="s">
        <v>56</v>
      </c>
      <c r="L6414" s="23">
        <v>0.81011900000000003</v>
      </c>
      <c r="M6414" s="20"/>
      <c r="N6414" s="20" t="s">
        <v>37733</v>
      </c>
      <c r="O6414" s="20" t="s">
        <v>37734</v>
      </c>
    </row>
    <row r="6415" spans="1:15" ht="15.75" customHeight="1" x14ac:dyDescent="0.2">
      <c r="A6415" s="20" t="s">
        <v>37695</v>
      </c>
      <c r="B6415" s="21" t="s">
        <v>37735</v>
      </c>
      <c r="C6415" s="21" t="s">
        <v>37736</v>
      </c>
      <c r="D6415" s="20" t="str">
        <f t="shared" si="0"/>
        <v>NO</v>
      </c>
      <c r="E6415" s="20" t="str">
        <f t="shared" si="1"/>
        <v>NO</v>
      </c>
      <c r="F6415" s="20" t="s">
        <v>2834</v>
      </c>
      <c r="G6415" s="21" t="s">
        <v>37737</v>
      </c>
      <c r="H6415" s="22" t="s">
        <v>53</v>
      </c>
      <c r="I6415" s="20" t="s">
        <v>53</v>
      </c>
      <c r="J6415" s="20" t="s">
        <v>53</v>
      </c>
      <c r="K6415" s="20" t="s">
        <v>53</v>
      </c>
      <c r="L6415" s="23">
        <v>0.52101949999999997</v>
      </c>
      <c r="M6415" s="20"/>
      <c r="N6415" s="20" t="s">
        <v>37738</v>
      </c>
      <c r="O6415" s="20" t="s">
        <v>37739</v>
      </c>
    </row>
    <row r="6416" spans="1:15" ht="15.75" customHeight="1" x14ac:dyDescent="0.2">
      <c r="A6416" s="20" t="s">
        <v>37695</v>
      </c>
      <c r="B6416" s="21" t="s">
        <v>37740</v>
      </c>
      <c r="C6416" s="21" t="s">
        <v>37741</v>
      </c>
      <c r="D6416" s="20" t="str">
        <f t="shared" si="0"/>
        <v>NO</v>
      </c>
      <c r="E6416" s="20" t="str">
        <f t="shared" si="1"/>
        <v>NO</v>
      </c>
      <c r="F6416" s="20" t="s">
        <v>37742</v>
      </c>
      <c r="G6416" s="21" t="s">
        <v>37743</v>
      </c>
      <c r="H6416" s="22" t="s">
        <v>53</v>
      </c>
      <c r="I6416" s="20" t="s">
        <v>53</v>
      </c>
      <c r="J6416" s="20" t="s">
        <v>53</v>
      </c>
      <c r="K6416" s="20" t="s">
        <v>56</v>
      </c>
      <c r="L6416" s="23">
        <v>0.60714290000000004</v>
      </c>
      <c r="M6416" s="20"/>
      <c r="N6416" s="20" t="s">
        <v>37744</v>
      </c>
      <c r="O6416" s="20" t="s">
        <v>37745</v>
      </c>
    </row>
    <row r="6417" spans="1:15" ht="15.75" customHeight="1" x14ac:dyDescent="0.2">
      <c r="A6417" s="20" t="s">
        <v>37695</v>
      </c>
      <c r="B6417" s="21" t="s">
        <v>37746</v>
      </c>
      <c r="C6417" s="21" t="s">
        <v>37747</v>
      </c>
      <c r="D6417" s="20" t="str">
        <f t="shared" si="0"/>
        <v>NO</v>
      </c>
      <c r="E6417" s="20" t="str">
        <f t="shared" si="1"/>
        <v>NO</v>
      </c>
      <c r="F6417" s="20" t="s">
        <v>37748</v>
      </c>
      <c r="G6417" s="21" t="s">
        <v>37749</v>
      </c>
      <c r="H6417" s="22" t="s">
        <v>53</v>
      </c>
      <c r="I6417" s="20" t="s">
        <v>53</v>
      </c>
      <c r="J6417" s="20" t="s">
        <v>53</v>
      </c>
      <c r="K6417" s="20" t="s">
        <v>53</v>
      </c>
      <c r="L6417" s="23">
        <v>0.5520912</v>
      </c>
      <c r="M6417" s="20"/>
      <c r="N6417" s="20" t="s">
        <v>37750</v>
      </c>
      <c r="O6417" s="20" t="s">
        <v>37751</v>
      </c>
    </row>
    <row r="6418" spans="1:15" ht="15.75" customHeight="1" x14ac:dyDescent="0.2">
      <c r="A6418" s="20" t="s">
        <v>37695</v>
      </c>
      <c r="B6418" s="21" t="s">
        <v>37752</v>
      </c>
      <c r="C6418" s="21" t="s">
        <v>37753</v>
      </c>
      <c r="D6418" s="20" t="str">
        <f t="shared" si="0"/>
        <v>NO</v>
      </c>
      <c r="E6418" s="20" t="str">
        <f t="shared" si="1"/>
        <v>NO</v>
      </c>
      <c r="F6418" s="20" t="s">
        <v>37748</v>
      </c>
      <c r="G6418" s="21" t="s">
        <v>37754</v>
      </c>
      <c r="H6418" s="22" t="s">
        <v>53</v>
      </c>
      <c r="I6418" s="20" t="s">
        <v>53</v>
      </c>
      <c r="J6418" s="20" t="s">
        <v>53</v>
      </c>
      <c r="K6418" s="20" t="s">
        <v>56</v>
      </c>
      <c r="L6418" s="23">
        <v>0.46928569999999997</v>
      </c>
      <c r="M6418" s="20"/>
      <c r="N6418" s="20" t="s">
        <v>37755</v>
      </c>
      <c r="O6418" s="20" t="s">
        <v>37756</v>
      </c>
    </row>
    <row r="6419" spans="1:15" ht="15.75" customHeight="1" x14ac:dyDescent="0.2">
      <c r="A6419" s="20" t="s">
        <v>37695</v>
      </c>
      <c r="B6419" s="21" t="s">
        <v>37757</v>
      </c>
      <c r="C6419" s="21" t="s">
        <v>37758</v>
      </c>
      <c r="D6419" s="20" t="str">
        <f t="shared" si="0"/>
        <v>NO</v>
      </c>
      <c r="E6419" s="20" t="str">
        <f t="shared" si="1"/>
        <v>NO</v>
      </c>
      <c r="F6419" s="20" t="s">
        <v>37759</v>
      </c>
      <c r="G6419" s="21" t="s">
        <v>3299</v>
      </c>
      <c r="H6419" s="22" t="s">
        <v>53</v>
      </c>
      <c r="I6419" s="20" t="s">
        <v>53</v>
      </c>
      <c r="J6419" s="20" t="s">
        <v>53</v>
      </c>
      <c r="K6419" s="20" t="s">
        <v>56</v>
      </c>
      <c r="L6419" s="23">
        <v>0.91592479999999998</v>
      </c>
      <c r="M6419" s="20"/>
      <c r="N6419" s="20" t="s">
        <v>37760</v>
      </c>
      <c r="O6419" s="20" t="s">
        <v>37761</v>
      </c>
    </row>
    <row r="6420" spans="1:15" ht="15.75" customHeight="1" x14ac:dyDescent="0.2">
      <c r="A6420" s="20" t="s">
        <v>37762</v>
      </c>
      <c r="B6420" s="21" t="s">
        <v>37763</v>
      </c>
      <c r="C6420" s="21" t="s">
        <v>37764</v>
      </c>
      <c r="D6420" s="20" t="str">
        <f t="shared" si="0"/>
        <v>NO</v>
      </c>
      <c r="E6420" s="20" t="str">
        <f t="shared" si="1"/>
        <v>NO</v>
      </c>
      <c r="F6420" s="20" t="s">
        <v>37765</v>
      </c>
      <c r="G6420" s="21" t="s">
        <v>37766</v>
      </c>
      <c r="H6420" s="22" t="s">
        <v>53</v>
      </c>
      <c r="I6420" s="20" t="s">
        <v>53</v>
      </c>
      <c r="J6420" s="20" t="s">
        <v>53</v>
      </c>
      <c r="K6420" s="20" t="s">
        <v>56</v>
      </c>
      <c r="L6420" s="23">
        <v>0.80413299999999999</v>
      </c>
      <c r="M6420" s="20"/>
      <c r="N6420" s="20" t="s">
        <v>37767</v>
      </c>
      <c r="O6420" s="20" t="s">
        <v>37768</v>
      </c>
    </row>
    <row r="6421" spans="1:15" ht="15.75" customHeight="1" x14ac:dyDescent="0.2">
      <c r="A6421" s="20" t="s">
        <v>37762</v>
      </c>
      <c r="B6421" s="21" t="s">
        <v>37769</v>
      </c>
      <c r="C6421" s="21" t="s">
        <v>37770</v>
      </c>
      <c r="D6421" s="20" t="str">
        <f t="shared" si="0"/>
        <v>NO</v>
      </c>
      <c r="E6421" s="20" t="str">
        <f t="shared" si="1"/>
        <v>NO</v>
      </c>
      <c r="F6421" s="20" t="s">
        <v>37771</v>
      </c>
      <c r="G6421" s="21" t="s">
        <v>37772</v>
      </c>
      <c r="H6421" s="22" t="s">
        <v>53</v>
      </c>
      <c r="I6421" s="20" t="s">
        <v>53</v>
      </c>
      <c r="J6421" s="20" t="s">
        <v>53</v>
      </c>
      <c r="K6421" s="20" t="s">
        <v>56</v>
      </c>
      <c r="L6421" s="23">
        <v>0.51669679999999996</v>
      </c>
      <c r="M6421" s="20"/>
      <c r="N6421" s="20" t="s">
        <v>37773</v>
      </c>
      <c r="O6421" s="20" t="s">
        <v>37774</v>
      </c>
    </row>
    <row r="6422" spans="1:15" ht="15.75" customHeight="1" x14ac:dyDescent="0.2">
      <c r="A6422" s="20" t="s">
        <v>37775</v>
      </c>
      <c r="B6422" s="21" t="s">
        <v>37776</v>
      </c>
      <c r="C6422" s="21" t="s">
        <v>37777</v>
      </c>
      <c r="D6422" s="20" t="str">
        <f t="shared" si="0"/>
        <v>NO</v>
      </c>
      <c r="E6422" s="20" t="str">
        <f t="shared" si="1"/>
        <v>NO</v>
      </c>
      <c r="F6422" s="20" t="s">
        <v>37778</v>
      </c>
      <c r="G6422" s="21" t="s">
        <v>37779</v>
      </c>
      <c r="H6422" s="22" t="s">
        <v>53</v>
      </c>
      <c r="I6422" s="20" t="s">
        <v>53</v>
      </c>
      <c r="J6422" s="20" t="s">
        <v>53</v>
      </c>
      <c r="K6422" s="20" t="s">
        <v>56</v>
      </c>
      <c r="L6422" s="23">
        <v>0.69839569999999995</v>
      </c>
      <c r="M6422" s="20"/>
      <c r="N6422" s="20" t="s">
        <v>37780</v>
      </c>
      <c r="O6422" s="20" t="s">
        <v>37781</v>
      </c>
    </row>
    <row r="6423" spans="1:15" ht="15.75" customHeight="1" x14ac:dyDescent="0.2">
      <c r="A6423" s="20" t="s">
        <v>37775</v>
      </c>
      <c r="B6423" s="21" t="s">
        <v>37782</v>
      </c>
      <c r="C6423" s="21" t="s">
        <v>37783</v>
      </c>
      <c r="D6423" s="20" t="str">
        <f t="shared" si="0"/>
        <v>NO</v>
      </c>
      <c r="E6423" s="20" t="str">
        <f t="shared" si="1"/>
        <v>NO</v>
      </c>
      <c r="F6423" s="20" t="s">
        <v>37784</v>
      </c>
      <c r="G6423" s="21" t="s">
        <v>37785</v>
      </c>
      <c r="H6423" s="22" t="s">
        <v>53</v>
      </c>
      <c r="I6423" s="20" t="s">
        <v>53</v>
      </c>
      <c r="J6423" s="20" t="s">
        <v>53</v>
      </c>
      <c r="K6423" s="20" t="s">
        <v>56</v>
      </c>
      <c r="L6423" s="23">
        <v>0.96446699999999996</v>
      </c>
      <c r="M6423" s="20"/>
      <c r="N6423" s="20" t="s">
        <v>37786</v>
      </c>
      <c r="O6423" s="20" t="s">
        <v>37787</v>
      </c>
    </row>
    <row r="6424" spans="1:15" ht="15.75" customHeight="1" x14ac:dyDescent="0.2">
      <c r="A6424" s="20" t="s">
        <v>37775</v>
      </c>
      <c r="B6424" s="21" t="s">
        <v>37788</v>
      </c>
      <c r="C6424" s="21" t="s">
        <v>37789</v>
      </c>
      <c r="D6424" s="20" t="str">
        <f t="shared" si="0"/>
        <v>NO</v>
      </c>
      <c r="E6424" s="20" t="str">
        <f t="shared" si="1"/>
        <v>NO</v>
      </c>
      <c r="F6424" s="20" t="s">
        <v>37790</v>
      </c>
      <c r="G6424" s="21" t="s">
        <v>37791</v>
      </c>
      <c r="H6424" s="22" t="s">
        <v>53</v>
      </c>
      <c r="I6424" s="20" t="s">
        <v>53</v>
      </c>
      <c r="J6424" s="20" t="s">
        <v>53</v>
      </c>
      <c r="K6424" s="20" t="s">
        <v>56</v>
      </c>
      <c r="L6424" s="23">
        <v>0.45888970000000001</v>
      </c>
      <c r="M6424" s="20"/>
      <c r="N6424" s="20" t="s">
        <v>37792</v>
      </c>
      <c r="O6424" s="20" t="s">
        <v>37793</v>
      </c>
    </row>
    <row r="6425" spans="1:15" ht="15.75" customHeight="1" x14ac:dyDescent="0.2">
      <c r="A6425" s="20" t="s">
        <v>37775</v>
      </c>
      <c r="B6425" s="21" t="s">
        <v>37794</v>
      </c>
      <c r="C6425" s="21" t="s">
        <v>37795</v>
      </c>
      <c r="D6425" s="20" t="str">
        <f t="shared" si="0"/>
        <v>NO</v>
      </c>
      <c r="E6425" s="20" t="str">
        <f t="shared" si="1"/>
        <v>NO</v>
      </c>
      <c r="F6425" s="20" t="s">
        <v>37796</v>
      </c>
      <c r="G6425" s="21" t="s">
        <v>37797</v>
      </c>
      <c r="H6425" s="22" t="s">
        <v>53</v>
      </c>
      <c r="I6425" s="20" t="s">
        <v>53</v>
      </c>
      <c r="J6425" s="20" t="s">
        <v>53</v>
      </c>
      <c r="K6425" s="20" t="s">
        <v>56</v>
      </c>
      <c r="L6425" s="23">
        <v>0.67451300000000003</v>
      </c>
      <c r="M6425" s="20"/>
      <c r="N6425" s="20" t="s">
        <v>37798</v>
      </c>
      <c r="O6425" s="20" t="s">
        <v>37799</v>
      </c>
    </row>
    <row r="6426" spans="1:15" ht="15.75" customHeight="1" x14ac:dyDescent="0.2">
      <c r="A6426" s="20" t="s">
        <v>37775</v>
      </c>
      <c r="B6426" s="21" t="s">
        <v>37800</v>
      </c>
      <c r="C6426" s="21" t="s">
        <v>37801</v>
      </c>
      <c r="D6426" s="20" t="str">
        <f t="shared" si="0"/>
        <v>NO</v>
      </c>
      <c r="E6426" s="20" t="str">
        <f t="shared" si="1"/>
        <v>NO</v>
      </c>
      <c r="F6426" s="20" t="s">
        <v>37802</v>
      </c>
      <c r="G6426" s="21" t="s">
        <v>37803</v>
      </c>
      <c r="H6426" s="22" t="s">
        <v>53</v>
      </c>
      <c r="I6426" s="20" t="s">
        <v>53</v>
      </c>
      <c r="J6426" s="20" t="s">
        <v>53</v>
      </c>
      <c r="K6426" s="20" t="s">
        <v>56</v>
      </c>
      <c r="L6426" s="23">
        <v>1</v>
      </c>
      <c r="M6426" s="20"/>
      <c r="N6426" s="20" t="s">
        <v>37804</v>
      </c>
      <c r="O6426" s="20" t="s">
        <v>37805</v>
      </c>
    </row>
    <row r="6427" spans="1:15" ht="15.75" customHeight="1" x14ac:dyDescent="0.2">
      <c r="A6427" s="20" t="s">
        <v>37775</v>
      </c>
      <c r="B6427" s="21" t="s">
        <v>37806</v>
      </c>
      <c r="C6427" s="21" t="s">
        <v>37807</v>
      </c>
      <c r="D6427" s="20" t="str">
        <f t="shared" si="0"/>
        <v>NO</v>
      </c>
      <c r="E6427" s="20" t="str">
        <f t="shared" si="1"/>
        <v>NO</v>
      </c>
      <c r="F6427" s="20" t="s">
        <v>37808</v>
      </c>
      <c r="G6427" s="21" t="s">
        <v>30651</v>
      </c>
      <c r="H6427" s="22" t="s">
        <v>53</v>
      </c>
      <c r="I6427" s="20" t="s">
        <v>53</v>
      </c>
      <c r="J6427" s="20" t="s">
        <v>53</v>
      </c>
      <c r="K6427" s="20" t="s">
        <v>56</v>
      </c>
      <c r="L6427" s="23">
        <v>0.82558140000000002</v>
      </c>
      <c r="M6427" s="20"/>
      <c r="N6427" s="20" t="s">
        <v>37809</v>
      </c>
      <c r="O6427" s="20" t="s">
        <v>37810</v>
      </c>
    </row>
    <row r="6428" spans="1:15" ht="15.75" customHeight="1" x14ac:dyDescent="0.2">
      <c r="A6428" s="20" t="s">
        <v>37775</v>
      </c>
      <c r="B6428" s="21" t="s">
        <v>37811</v>
      </c>
      <c r="C6428" s="21" t="s">
        <v>37812</v>
      </c>
      <c r="D6428" s="20" t="str">
        <f t="shared" si="0"/>
        <v>NO</v>
      </c>
      <c r="E6428" s="20" t="str">
        <f t="shared" si="1"/>
        <v>NO</v>
      </c>
      <c r="F6428" s="20" t="s">
        <v>37813</v>
      </c>
      <c r="G6428" s="21" t="s">
        <v>17162</v>
      </c>
      <c r="H6428" s="22" t="s">
        <v>53</v>
      </c>
      <c r="I6428" s="20" t="s">
        <v>53</v>
      </c>
      <c r="J6428" s="20" t="s">
        <v>53</v>
      </c>
      <c r="K6428" s="20" t="s">
        <v>53</v>
      </c>
      <c r="L6428" s="23">
        <v>0</v>
      </c>
      <c r="M6428" s="20"/>
      <c r="N6428" s="20" t="s">
        <v>37814</v>
      </c>
      <c r="O6428" s="20" t="s">
        <v>37815</v>
      </c>
    </row>
    <row r="6429" spans="1:15" ht="15.75" customHeight="1" x14ac:dyDescent="0.2">
      <c r="A6429" s="20" t="s">
        <v>37816</v>
      </c>
      <c r="B6429" s="21" t="s">
        <v>37817</v>
      </c>
      <c r="C6429" s="21" t="s">
        <v>37818</v>
      </c>
      <c r="D6429" s="20" t="str">
        <f t="shared" si="0"/>
        <v>NO</v>
      </c>
      <c r="E6429" s="20" t="str">
        <f t="shared" si="1"/>
        <v>NO</v>
      </c>
      <c r="F6429" s="20" t="s">
        <v>37819</v>
      </c>
      <c r="G6429" s="21" t="s">
        <v>17115</v>
      </c>
      <c r="H6429" s="22" t="s">
        <v>53</v>
      </c>
      <c r="I6429" s="20" t="s">
        <v>53</v>
      </c>
      <c r="J6429" s="20" t="s">
        <v>53</v>
      </c>
      <c r="K6429" s="20" t="s">
        <v>53</v>
      </c>
      <c r="L6429" s="23">
        <v>0.91966490000000001</v>
      </c>
      <c r="M6429" s="20"/>
      <c r="N6429" s="20" t="s">
        <v>37820</v>
      </c>
      <c r="O6429" s="20" t="s">
        <v>37821</v>
      </c>
    </row>
    <row r="6430" spans="1:15" ht="15.75" customHeight="1" x14ac:dyDescent="0.2">
      <c r="A6430" s="20" t="s">
        <v>37816</v>
      </c>
      <c r="B6430" s="21" t="s">
        <v>37822</v>
      </c>
      <c r="C6430" s="21" t="s">
        <v>37823</v>
      </c>
      <c r="D6430" s="20" t="str">
        <f t="shared" si="0"/>
        <v>NO</v>
      </c>
      <c r="E6430" s="20" t="str">
        <f t="shared" si="1"/>
        <v>NO</v>
      </c>
      <c r="F6430" s="20" t="s">
        <v>37824</v>
      </c>
      <c r="G6430" s="21" t="s">
        <v>37825</v>
      </c>
      <c r="H6430" s="22" t="s">
        <v>53</v>
      </c>
      <c r="I6430" s="20" t="s">
        <v>53</v>
      </c>
      <c r="J6430" s="20" t="s">
        <v>53</v>
      </c>
      <c r="K6430" s="20" t="s">
        <v>53</v>
      </c>
      <c r="L6430" s="23">
        <v>1</v>
      </c>
      <c r="M6430" s="20"/>
      <c r="N6430" s="20" t="s">
        <v>37826</v>
      </c>
      <c r="O6430" s="20" t="s">
        <v>37827</v>
      </c>
    </row>
    <row r="6431" spans="1:15" ht="15.75" customHeight="1" x14ac:dyDescent="0.2">
      <c r="A6431" s="20" t="s">
        <v>37816</v>
      </c>
      <c r="B6431" s="21" t="s">
        <v>37828</v>
      </c>
      <c r="C6431" s="21" t="s">
        <v>37829</v>
      </c>
      <c r="D6431" s="20" t="str">
        <f t="shared" si="0"/>
        <v>NO</v>
      </c>
      <c r="E6431" s="20" t="str">
        <f t="shared" si="1"/>
        <v>NO</v>
      </c>
      <c r="F6431" s="20" t="s">
        <v>37824</v>
      </c>
      <c r="G6431" s="21" t="s">
        <v>37830</v>
      </c>
      <c r="H6431" s="22" t="s">
        <v>53</v>
      </c>
      <c r="I6431" s="20" t="s">
        <v>53</v>
      </c>
      <c r="J6431" s="20" t="s">
        <v>53</v>
      </c>
      <c r="K6431" s="20" t="s">
        <v>56</v>
      </c>
      <c r="L6431" s="23">
        <v>1</v>
      </c>
      <c r="M6431" s="20"/>
      <c r="N6431" s="20" t="s">
        <v>37831</v>
      </c>
      <c r="O6431" s="20" t="s">
        <v>37832</v>
      </c>
    </row>
    <row r="6432" spans="1:15" ht="15.75" customHeight="1" x14ac:dyDescent="0.2">
      <c r="A6432" s="20" t="s">
        <v>37816</v>
      </c>
      <c r="B6432" s="21" t="s">
        <v>37833</v>
      </c>
      <c r="C6432" s="21" t="s">
        <v>37834</v>
      </c>
      <c r="D6432" s="20" t="str">
        <f t="shared" si="0"/>
        <v>NO</v>
      </c>
      <c r="E6432" s="20" t="str">
        <f t="shared" si="1"/>
        <v>NO</v>
      </c>
      <c r="F6432" s="20" t="s">
        <v>37835</v>
      </c>
      <c r="G6432" s="21" t="s">
        <v>27859</v>
      </c>
      <c r="H6432" s="22" t="s">
        <v>53</v>
      </c>
      <c r="I6432" s="20" t="s">
        <v>53</v>
      </c>
      <c r="J6432" s="20" t="s">
        <v>53</v>
      </c>
      <c r="K6432" s="20" t="s">
        <v>56</v>
      </c>
      <c r="L6432" s="23">
        <v>0.99931349999999997</v>
      </c>
      <c r="M6432" s="20"/>
      <c r="N6432" s="20" t="s">
        <v>37836</v>
      </c>
      <c r="O6432" s="20" t="s">
        <v>37837</v>
      </c>
    </row>
    <row r="6433" spans="1:15" ht="15.75" customHeight="1" x14ac:dyDescent="0.2">
      <c r="A6433" s="20" t="s">
        <v>37816</v>
      </c>
      <c r="B6433" s="21" t="s">
        <v>37838</v>
      </c>
      <c r="C6433" s="21" t="s">
        <v>37839</v>
      </c>
      <c r="D6433" s="20" t="str">
        <f t="shared" si="0"/>
        <v>NO</v>
      </c>
      <c r="E6433" s="20" t="str">
        <f t="shared" si="1"/>
        <v>NO</v>
      </c>
      <c r="F6433" s="20" t="s">
        <v>37840</v>
      </c>
      <c r="G6433" s="21" t="s">
        <v>37841</v>
      </c>
      <c r="H6433" s="22" t="s">
        <v>53</v>
      </c>
      <c r="I6433" s="20" t="s">
        <v>53</v>
      </c>
      <c r="J6433" s="20" t="s">
        <v>53</v>
      </c>
      <c r="K6433" s="20" t="s">
        <v>56</v>
      </c>
      <c r="L6433" s="23">
        <v>0.96129770000000003</v>
      </c>
      <c r="M6433" s="20"/>
      <c r="N6433" s="20" t="s">
        <v>37842</v>
      </c>
      <c r="O6433" s="20" t="s">
        <v>37843</v>
      </c>
    </row>
    <row r="6434" spans="1:15" ht="15.75" customHeight="1" x14ac:dyDescent="0.2">
      <c r="A6434" s="20" t="s">
        <v>37844</v>
      </c>
      <c r="B6434" s="21" t="s">
        <v>37845</v>
      </c>
      <c r="C6434" s="21" t="s">
        <v>37846</v>
      </c>
      <c r="D6434" s="20" t="str">
        <f t="shared" si="0"/>
        <v>NO</v>
      </c>
      <c r="E6434" s="20" t="str">
        <f t="shared" si="1"/>
        <v>NO</v>
      </c>
      <c r="F6434" s="20" t="s">
        <v>37847</v>
      </c>
      <c r="G6434" s="21" t="s">
        <v>37848</v>
      </c>
      <c r="H6434" s="22" t="s">
        <v>53</v>
      </c>
      <c r="I6434" s="20" t="s">
        <v>53</v>
      </c>
      <c r="J6434" s="20" t="s">
        <v>53</v>
      </c>
      <c r="K6434" s="20" t="s">
        <v>56</v>
      </c>
      <c r="L6434" s="23">
        <v>0</v>
      </c>
      <c r="M6434" s="20"/>
      <c r="N6434" s="20" t="s">
        <v>37849</v>
      </c>
      <c r="O6434" s="20" t="s">
        <v>37850</v>
      </c>
    </row>
    <row r="6435" spans="1:15" ht="15.75" customHeight="1" x14ac:dyDescent="0.2">
      <c r="A6435" s="20" t="s">
        <v>37844</v>
      </c>
      <c r="B6435" s="21" t="s">
        <v>37851</v>
      </c>
      <c r="C6435" s="21" t="s">
        <v>37852</v>
      </c>
      <c r="D6435" s="20" t="str">
        <f t="shared" si="0"/>
        <v>NO</v>
      </c>
      <c r="E6435" s="20" t="str">
        <f t="shared" si="1"/>
        <v>NO</v>
      </c>
      <c r="F6435" s="20" t="s">
        <v>37847</v>
      </c>
      <c r="G6435" s="21" t="s">
        <v>37853</v>
      </c>
      <c r="H6435" s="22" t="s">
        <v>53</v>
      </c>
      <c r="I6435" s="20" t="s">
        <v>53</v>
      </c>
      <c r="J6435" s="20" t="s">
        <v>53</v>
      </c>
      <c r="K6435" s="20" t="s">
        <v>56</v>
      </c>
      <c r="L6435" s="23">
        <v>0</v>
      </c>
      <c r="M6435" s="20"/>
      <c r="N6435" s="20" t="s">
        <v>37854</v>
      </c>
      <c r="O6435" s="20" t="s">
        <v>37855</v>
      </c>
    </row>
    <row r="6436" spans="1:15" ht="15.75" customHeight="1" x14ac:dyDescent="0.2">
      <c r="A6436" s="20" t="s">
        <v>37844</v>
      </c>
      <c r="B6436" s="21" t="s">
        <v>37856</v>
      </c>
      <c r="C6436" s="21" t="s">
        <v>37857</v>
      </c>
      <c r="D6436" s="20" t="str">
        <f t="shared" si="0"/>
        <v>NO</v>
      </c>
      <c r="E6436" s="20" t="str">
        <f t="shared" si="1"/>
        <v>NO</v>
      </c>
      <c r="F6436" s="20" t="s">
        <v>37858</v>
      </c>
      <c r="G6436" s="21" t="s">
        <v>37859</v>
      </c>
      <c r="H6436" s="22" t="s">
        <v>53</v>
      </c>
      <c r="I6436" s="20" t="s">
        <v>53</v>
      </c>
      <c r="J6436" s="20" t="s">
        <v>53</v>
      </c>
      <c r="K6436" s="20" t="s">
        <v>56</v>
      </c>
      <c r="L6436" s="23">
        <v>0.86317909999999998</v>
      </c>
      <c r="M6436" s="20"/>
      <c r="N6436" s="20" t="s">
        <v>37860</v>
      </c>
      <c r="O6436" s="20" t="s">
        <v>37861</v>
      </c>
    </row>
    <row r="6437" spans="1:15" ht="15.75" customHeight="1" x14ac:dyDescent="0.2">
      <c r="A6437" s="20" t="s">
        <v>37844</v>
      </c>
      <c r="B6437" s="21" t="s">
        <v>37862</v>
      </c>
      <c r="C6437" s="21" t="s">
        <v>37863</v>
      </c>
      <c r="D6437" s="20" t="str">
        <f t="shared" si="0"/>
        <v>NO</v>
      </c>
      <c r="E6437" s="20" t="str">
        <f t="shared" si="1"/>
        <v>NO</v>
      </c>
      <c r="F6437" s="20" t="s">
        <v>37864</v>
      </c>
      <c r="G6437" s="21" t="s">
        <v>21188</v>
      </c>
      <c r="H6437" s="22" t="s">
        <v>53</v>
      </c>
      <c r="I6437" s="20" t="s">
        <v>53</v>
      </c>
      <c r="J6437" s="20" t="s">
        <v>53</v>
      </c>
      <c r="K6437" s="20" t="s">
        <v>56</v>
      </c>
      <c r="L6437" s="23">
        <v>0</v>
      </c>
      <c r="M6437" s="20"/>
      <c r="N6437" s="20" t="s">
        <v>37865</v>
      </c>
      <c r="O6437" s="20" t="s">
        <v>37866</v>
      </c>
    </row>
    <row r="6438" spans="1:15" ht="15.75" customHeight="1" x14ac:dyDescent="0.2">
      <c r="A6438" s="20" t="s">
        <v>37844</v>
      </c>
      <c r="B6438" s="21" t="s">
        <v>37867</v>
      </c>
      <c r="C6438" s="21" t="s">
        <v>37868</v>
      </c>
      <c r="D6438" s="20" t="str">
        <f t="shared" si="0"/>
        <v>NO</v>
      </c>
      <c r="E6438" s="20" t="str">
        <f t="shared" si="1"/>
        <v>NO</v>
      </c>
      <c r="F6438" s="20" t="s">
        <v>37869</v>
      </c>
      <c r="G6438" s="21" t="s">
        <v>37870</v>
      </c>
      <c r="H6438" s="22" t="s">
        <v>53</v>
      </c>
      <c r="I6438" s="20" t="s">
        <v>53</v>
      </c>
      <c r="J6438" s="20" t="s">
        <v>53</v>
      </c>
      <c r="K6438" s="20" t="s">
        <v>56</v>
      </c>
      <c r="L6438" s="23">
        <v>0.65692010000000001</v>
      </c>
      <c r="M6438" s="20"/>
      <c r="N6438" s="20" t="s">
        <v>37871</v>
      </c>
      <c r="O6438" s="20" t="s">
        <v>37872</v>
      </c>
    </row>
    <row r="6439" spans="1:15" ht="15.75" customHeight="1" x14ac:dyDescent="0.2">
      <c r="A6439" s="20" t="s">
        <v>37873</v>
      </c>
      <c r="B6439" s="21" t="s">
        <v>37874</v>
      </c>
      <c r="C6439" s="21" t="s">
        <v>37875</v>
      </c>
      <c r="D6439" s="20" t="str">
        <f t="shared" si="0"/>
        <v>NO</v>
      </c>
      <c r="E6439" s="20" t="str">
        <f t="shared" si="1"/>
        <v>NO</v>
      </c>
      <c r="F6439" s="20" t="s">
        <v>37876</v>
      </c>
      <c r="G6439" s="21" t="s">
        <v>37877</v>
      </c>
      <c r="H6439" s="22" t="s">
        <v>53</v>
      </c>
      <c r="I6439" s="20" t="s">
        <v>53</v>
      </c>
      <c r="J6439" s="20" t="s">
        <v>53</v>
      </c>
      <c r="K6439" s="20" t="s">
        <v>56</v>
      </c>
      <c r="L6439" s="23">
        <v>0.9909154</v>
      </c>
      <c r="M6439" s="20"/>
      <c r="N6439" s="20" t="s">
        <v>37878</v>
      </c>
      <c r="O6439" s="20" t="s">
        <v>37879</v>
      </c>
    </row>
    <row r="6440" spans="1:15" ht="15.75" customHeight="1" x14ac:dyDescent="0.2">
      <c r="A6440" s="20" t="s">
        <v>37873</v>
      </c>
      <c r="B6440" s="21" t="s">
        <v>37880</v>
      </c>
      <c r="C6440" s="21" t="s">
        <v>37881</v>
      </c>
      <c r="D6440" s="20" t="str">
        <f t="shared" si="0"/>
        <v>NO</v>
      </c>
      <c r="E6440" s="20" t="str">
        <f t="shared" si="1"/>
        <v>NO</v>
      </c>
      <c r="F6440" s="20" t="s">
        <v>37882</v>
      </c>
      <c r="G6440" s="21" t="s">
        <v>37883</v>
      </c>
      <c r="H6440" s="22" t="s">
        <v>53</v>
      </c>
      <c r="I6440" s="20" t="s">
        <v>53</v>
      </c>
      <c r="J6440" s="20" t="s">
        <v>53</v>
      </c>
      <c r="K6440" s="20" t="s">
        <v>56</v>
      </c>
      <c r="L6440" s="23">
        <v>1</v>
      </c>
      <c r="M6440" s="20"/>
      <c r="N6440" s="20" t="s">
        <v>37884</v>
      </c>
      <c r="O6440" s="20" t="s">
        <v>37885</v>
      </c>
    </row>
    <row r="6441" spans="1:15" ht="15.75" customHeight="1" x14ac:dyDescent="0.2">
      <c r="A6441" s="20" t="s">
        <v>37873</v>
      </c>
      <c r="B6441" s="21" t="s">
        <v>37886</v>
      </c>
      <c r="C6441" s="21" t="s">
        <v>37887</v>
      </c>
      <c r="D6441" s="20" t="str">
        <f t="shared" si="0"/>
        <v>NO</v>
      </c>
      <c r="E6441" s="20" t="str">
        <f t="shared" si="1"/>
        <v>NO</v>
      </c>
      <c r="F6441" s="20" t="s">
        <v>37888</v>
      </c>
      <c r="G6441" s="21" t="s">
        <v>37889</v>
      </c>
      <c r="H6441" s="22" t="s">
        <v>53</v>
      </c>
      <c r="I6441" s="20" t="s">
        <v>53</v>
      </c>
      <c r="J6441" s="20" t="s">
        <v>53</v>
      </c>
      <c r="K6441" s="20" t="s">
        <v>53</v>
      </c>
      <c r="L6441" s="23">
        <v>0.97326199999999996</v>
      </c>
      <c r="M6441" s="20"/>
      <c r="N6441" s="20" t="s">
        <v>37890</v>
      </c>
      <c r="O6441" s="20" t="s">
        <v>37891</v>
      </c>
    </row>
    <row r="6442" spans="1:15" ht="15.75" customHeight="1" x14ac:dyDescent="0.2">
      <c r="A6442" s="20" t="s">
        <v>37873</v>
      </c>
      <c r="B6442" s="21" t="s">
        <v>37892</v>
      </c>
      <c r="C6442" s="21" t="s">
        <v>37893</v>
      </c>
      <c r="D6442" s="20" t="str">
        <f t="shared" si="0"/>
        <v>NO</v>
      </c>
      <c r="E6442" s="20" t="str">
        <f t="shared" si="1"/>
        <v>NO</v>
      </c>
      <c r="F6442" s="20" t="s">
        <v>37894</v>
      </c>
      <c r="G6442" s="21" t="s">
        <v>16664</v>
      </c>
      <c r="H6442" s="22" t="s">
        <v>53</v>
      </c>
      <c r="I6442" s="20" t="s">
        <v>53</v>
      </c>
      <c r="J6442" s="20" t="s">
        <v>53</v>
      </c>
      <c r="K6442" s="20" t="s">
        <v>53</v>
      </c>
      <c r="L6442" s="23">
        <v>1</v>
      </c>
      <c r="M6442" s="20"/>
      <c r="N6442" s="20" t="s">
        <v>37895</v>
      </c>
      <c r="O6442" s="20" t="s">
        <v>37896</v>
      </c>
    </row>
    <row r="6443" spans="1:15" ht="15.75" customHeight="1" x14ac:dyDescent="0.2">
      <c r="A6443" s="20" t="s">
        <v>37873</v>
      </c>
      <c r="B6443" s="21" t="s">
        <v>37897</v>
      </c>
      <c r="C6443" s="21" t="s">
        <v>37898</v>
      </c>
      <c r="D6443" s="20" t="str">
        <f t="shared" si="0"/>
        <v>NO</v>
      </c>
      <c r="E6443" s="20" t="str">
        <f t="shared" si="1"/>
        <v>NO</v>
      </c>
      <c r="F6443" s="20" t="s">
        <v>37894</v>
      </c>
      <c r="G6443" s="21" t="s">
        <v>37899</v>
      </c>
      <c r="H6443" s="22" t="s">
        <v>53</v>
      </c>
      <c r="I6443" s="20" t="s">
        <v>53</v>
      </c>
      <c r="J6443" s="20" t="s">
        <v>53</v>
      </c>
      <c r="K6443" s="20" t="s">
        <v>56</v>
      </c>
      <c r="L6443" s="23">
        <v>0.95737709999999998</v>
      </c>
      <c r="M6443" s="20"/>
      <c r="N6443" s="20" t="s">
        <v>37900</v>
      </c>
      <c r="O6443" s="20" t="s">
        <v>37901</v>
      </c>
    </row>
    <row r="6444" spans="1:15" ht="15.75" customHeight="1" x14ac:dyDescent="0.2">
      <c r="A6444" s="20" t="s">
        <v>37873</v>
      </c>
      <c r="B6444" s="21" t="s">
        <v>37902</v>
      </c>
      <c r="C6444" s="21" t="s">
        <v>37903</v>
      </c>
      <c r="D6444" s="20" t="str">
        <f t="shared" si="0"/>
        <v>NO</v>
      </c>
      <c r="E6444" s="20" t="str">
        <f t="shared" si="1"/>
        <v>NO</v>
      </c>
      <c r="F6444" s="20" t="s">
        <v>37904</v>
      </c>
      <c r="G6444" s="21" t="s">
        <v>37905</v>
      </c>
      <c r="H6444" s="22" t="s">
        <v>53</v>
      </c>
      <c r="I6444" s="20" t="s">
        <v>53</v>
      </c>
      <c r="J6444" s="20" t="s">
        <v>53</v>
      </c>
      <c r="K6444" s="20" t="s">
        <v>53</v>
      </c>
      <c r="L6444" s="23">
        <v>1</v>
      </c>
      <c r="M6444" s="20"/>
      <c r="N6444" s="20" t="s">
        <v>37906</v>
      </c>
      <c r="O6444" s="20" t="s">
        <v>37907</v>
      </c>
    </row>
    <row r="6445" spans="1:15" ht="15.75" customHeight="1" x14ac:dyDescent="0.2">
      <c r="A6445" s="20" t="s">
        <v>37873</v>
      </c>
      <c r="B6445" s="21" t="s">
        <v>37908</v>
      </c>
      <c r="C6445" s="21" t="s">
        <v>37909</v>
      </c>
      <c r="D6445" s="20" t="str">
        <f t="shared" si="0"/>
        <v>NO</v>
      </c>
      <c r="E6445" s="20" t="str">
        <f t="shared" si="1"/>
        <v>NO</v>
      </c>
      <c r="F6445" s="20" t="s">
        <v>37910</v>
      </c>
      <c r="G6445" s="21" t="s">
        <v>37911</v>
      </c>
      <c r="H6445" s="22" t="s">
        <v>53</v>
      </c>
      <c r="I6445" s="20" t="s">
        <v>53</v>
      </c>
      <c r="J6445" s="20" t="s">
        <v>53</v>
      </c>
      <c r="K6445" s="20" t="s">
        <v>56</v>
      </c>
      <c r="L6445" s="23">
        <v>0.82802549999999997</v>
      </c>
      <c r="M6445" s="20"/>
      <c r="N6445" s="20" t="s">
        <v>37912</v>
      </c>
      <c r="O6445" s="20" t="s">
        <v>37913</v>
      </c>
    </row>
    <row r="6446" spans="1:15" ht="15.75" customHeight="1" x14ac:dyDescent="0.2">
      <c r="A6446" s="20" t="s">
        <v>37873</v>
      </c>
      <c r="B6446" s="21" t="s">
        <v>37914</v>
      </c>
      <c r="C6446" s="21" t="s">
        <v>37915</v>
      </c>
      <c r="D6446" s="20" t="str">
        <f t="shared" si="0"/>
        <v>NO</v>
      </c>
      <c r="E6446" s="20" t="str">
        <f t="shared" si="1"/>
        <v>NO</v>
      </c>
      <c r="F6446" s="20" t="s">
        <v>37916</v>
      </c>
      <c r="G6446" s="21" t="s">
        <v>29189</v>
      </c>
      <c r="H6446" s="22" t="s">
        <v>53</v>
      </c>
      <c r="I6446" s="20" t="s">
        <v>53</v>
      </c>
      <c r="J6446" s="20" t="s">
        <v>53</v>
      </c>
      <c r="K6446" s="20" t="s">
        <v>56</v>
      </c>
      <c r="L6446" s="23">
        <v>1</v>
      </c>
      <c r="M6446" s="20"/>
      <c r="N6446" s="20" t="s">
        <v>37917</v>
      </c>
      <c r="O6446" s="20" t="s">
        <v>37918</v>
      </c>
    </row>
    <row r="6447" spans="1:15" ht="15.75" customHeight="1" x14ac:dyDescent="0.2">
      <c r="A6447" s="20" t="s">
        <v>37873</v>
      </c>
      <c r="B6447" s="21" t="s">
        <v>37919</v>
      </c>
      <c r="C6447" s="21" t="s">
        <v>37920</v>
      </c>
      <c r="D6447" s="20" t="str">
        <f t="shared" si="0"/>
        <v>NO</v>
      </c>
      <c r="E6447" s="20" t="str">
        <f t="shared" si="1"/>
        <v>NO</v>
      </c>
      <c r="F6447" s="20" t="s">
        <v>37916</v>
      </c>
      <c r="G6447" s="21" t="s">
        <v>9167</v>
      </c>
      <c r="H6447" s="22" t="s">
        <v>53</v>
      </c>
      <c r="I6447" s="20" t="s">
        <v>53</v>
      </c>
      <c r="J6447" s="20" t="s">
        <v>53</v>
      </c>
      <c r="K6447" s="20" t="s">
        <v>56</v>
      </c>
      <c r="L6447" s="23">
        <v>0.91710179999999997</v>
      </c>
      <c r="M6447" s="20"/>
      <c r="N6447" s="20" t="s">
        <v>37921</v>
      </c>
      <c r="O6447" s="20" t="s">
        <v>37922</v>
      </c>
    </row>
    <row r="6448" spans="1:15" ht="15.75" customHeight="1" x14ac:dyDescent="0.2">
      <c r="A6448" s="20" t="s">
        <v>37873</v>
      </c>
      <c r="B6448" s="21" t="s">
        <v>37923</v>
      </c>
      <c r="C6448" s="21" t="s">
        <v>37924</v>
      </c>
      <c r="D6448" s="20" t="str">
        <f t="shared" si="0"/>
        <v>NO</v>
      </c>
      <c r="E6448" s="20" t="str">
        <f t="shared" si="1"/>
        <v>NO</v>
      </c>
      <c r="F6448" s="20" t="s">
        <v>37925</v>
      </c>
      <c r="G6448" s="21" t="s">
        <v>7437</v>
      </c>
      <c r="H6448" s="22" t="s">
        <v>53</v>
      </c>
      <c r="I6448" s="20" t="s">
        <v>53</v>
      </c>
      <c r="J6448" s="20" t="s">
        <v>53</v>
      </c>
      <c r="K6448" s="20" t="s">
        <v>53</v>
      </c>
      <c r="L6448" s="23">
        <v>0.80392160000000001</v>
      </c>
      <c r="M6448" s="20"/>
      <c r="N6448" s="20" t="s">
        <v>37926</v>
      </c>
      <c r="O6448" s="20" t="s">
        <v>37927</v>
      </c>
    </row>
    <row r="6449" spans="1:15" ht="15.75" customHeight="1" x14ac:dyDescent="0.2">
      <c r="A6449" s="20" t="s">
        <v>37873</v>
      </c>
      <c r="B6449" s="21" t="s">
        <v>37928</v>
      </c>
      <c r="C6449" s="21" t="s">
        <v>37929</v>
      </c>
      <c r="D6449" s="20" t="str">
        <f t="shared" si="0"/>
        <v>NO</v>
      </c>
      <c r="E6449" s="20" t="str">
        <f t="shared" si="1"/>
        <v>NO</v>
      </c>
      <c r="F6449" s="20" t="s">
        <v>37930</v>
      </c>
      <c r="G6449" s="21" t="s">
        <v>37931</v>
      </c>
      <c r="H6449" s="22" t="s">
        <v>53</v>
      </c>
      <c r="I6449" s="20" t="s">
        <v>53</v>
      </c>
      <c r="J6449" s="20" t="s">
        <v>53</v>
      </c>
      <c r="K6449" s="20" t="s">
        <v>53</v>
      </c>
      <c r="L6449" s="23">
        <v>0.97826089999999999</v>
      </c>
      <c r="M6449" s="20"/>
      <c r="N6449" s="20" t="s">
        <v>37932</v>
      </c>
      <c r="O6449" s="20" t="s">
        <v>37933</v>
      </c>
    </row>
    <row r="6450" spans="1:15" ht="15.75" customHeight="1" x14ac:dyDescent="0.2">
      <c r="A6450" s="20" t="s">
        <v>37873</v>
      </c>
      <c r="B6450" s="21" t="s">
        <v>37934</v>
      </c>
      <c r="C6450" s="21" t="s">
        <v>37935</v>
      </c>
      <c r="D6450" s="20" t="str">
        <f t="shared" si="0"/>
        <v>NO</v>
      </c>
      <c r="E6450" s="20" t="str">
        <f t="shared" si="1"/>
        <v>NO</v>
      </c>
      <c r="F6450" s="20" t="s">
        <v>37936</v>
      </c>
      <c r="G6450" s="21" t="s">
        <v>3483</v>
      </c>
      <c r="H6450" s="22" t="s">
        <v>53</v>
      </c>
      <c r="I6450" s="20" t="s">
        <v>53</v>
      </c>
      <c r="J6450" s="20" t="s">
        <v>53</v>
      </c>
      <c r="K6450" s="20" t="s">
        <v>56</v>
      </c>
      <c r="L6450" s="23">
        <v>0.99679490000000004</v>
      </c>
      <c r="M6450" s="20"/>
      <c r="N6450" s="20" t="s">
        <v>37937</v>
      </c>
      <c r="O6450" s="20" t="s">
        <v>37938</v>
      </c>
    </row>
    <row r="6451" spans="1:15" ht="15.75" customHeight="1" x14ac:dyDescent="0.2">
      <c r="A6451" s="20" t="s">
        <v>37873</v>
      </c>
      <c r="B6451" s="21" t="s">
        <v>37939</v>
      </c>
      <c r="C6451" s="21" t="s">
        <v>37940</v>
      </c>
      <c r="D6451" s="20" t="str">
        <f t="shared" si="0"/>
        <v>NO</v>
      </c>
      <c r="E6451" s="20" t="str">
        <f t="shared" si="1"/>
        <v>NO</v>
      </c>
      <c r="F6451" s="20" t="s">
        <v>37941</v>
      </c>
      <c r="G6451" s="21" t="s">
        <v>1186</v>
      </c>
      <c r="H6451" s="22" t="s">
        <v>53</v>
      </c>
      <c r="I6451" s="20" t="s">
        <v>53</v>
      </c>
      <c r="J6451" s="20" t="s">
        <v>53</v>
      </c>
      <c r="K6451" s="20" t="s">
        <v>56</v>
      </c>
      <c r="L6451" s="23">
        <v>1</v>
      </c>
      <c r="M6451" s="20"/>
      <c r="N6451" s="20" t="s">
        <v>37942</v>
      </c>
      <c r="O6451" s="20" t="s">
        <v>37943</v>
      </c>
    </row>
    <row r="6452" spans="1:15" ht="15.75" customHeight="1" x14ac:dyDescent="0.2">
      <c r="A6452" s="20" t="s">
        <v>37873</v>
      </c>
      <c r="B6452" s="21" t="s">
        <v>37944</v>
      </c>
      <c r="C6452" s="21" t="s">
        <v>37945</v>
      </c>
      <c r="D6452" s="20" t="str">
        <f t="shared" si="0"/>
        <v>NO</v>
      </c>
      <c r="E6452" s="20" t="str">
        <f t="shared" si="1"/>
        <v>NO</v>
      </c>
      <c r="F6452" s="20" t="s">
        <v>37946</v>
      </c>
      <c r="G6452" s="21" t="s">
        <v>150</v>
      </c>
      <c r="H6452" s="22" t="s">
        <v>53</v>
      </c>
      <c r="I6452" s="20" t="s">
        <v>53</v>
      </c>
      <c r="J6452" s="20" t="s">
        <v>53</v>
      </c>
      <c r="K6452" s="20" t="s">
        <v>56</v>
      </c>
      <c r="L6452" s="23">
        <v>0.99912020000000001</v>
      </c>
      <c r="M6452" s="20"/>
      <c r="N6452" s="20" t="s">
        <v>37947</v>
      </c>
      <c r="O6452" s="20" t="s">
        <v>37948</v>
      </c>
    </row>
    <row r="6453" spans="1:15" ht="15.75" customHeight="1" x14ac:dyDescent="0.2">
      <c r="A6453" s="20" t="s">
        <v>37873</v>
      </c>
      <c r="B6453" s="21" t="s">
        <v>37949</v>
      </c>
      <c r="C6453" s="21" t="s">
        <v>37950</v>
      </c>
      <c r="D6453" s="20" t="str">
        <f t="shared" si="0"/>
        <v>NO</v>
      </c>
      <c r="E6453" s="20" t="str">
        <f t="shared" si="1"/>
        <v>NO</v>
      </c>
      <c r="F6453" s="20" t="s">
        <v>37951</v>
      </c>
      <c r="G6453" s="21" t="s">
        <v>37952</v>
      </c>
      <c r="H6453" s="22" t="s">
        <v>53</v>
      </c>
      <c r="I6453" s="20" t="s">
        <v>53</v>
      </c>
      <c r="J6453" s="20" t="s">
        <v>53</v>
      </c>
      <c r="K6453" s="20" t="s">
        <v>56</v>
      </c>
      <c r="L6453" s="23">
        <v>0</v>
      </c>
      <c r="M6453" s="20"/>
      <c r="N6453" s="20" t="s">
        <v>37953</v>
      </c>
      <c r="O6453" s="20" t="s">
        <v>37954</v>
      </c>
    </row>
    <row r="6454" spans="1:15" ht="15.75" customHeight="1" x14ac:dyDescent="0.2">
      <c r="A6454" s="20" t="s">
        <v>37873</v>
      </c>
      <c r="B6454" s="21" t="s">
        <v>37955</v>
      </c>
      <c r="C6454" s="21" t="s">
        <v>37956</v>
      </c>
      <c r="D6454" s="20" t="str">
        <f t="shared" si="0"/>
        <v>NO</v>
      </c>
      <c r="E6454" s="20" t="str">
        <f t="shared" si="1"/>
        <v>NO</v>
      </c>
      <c r="F6454" s="20" t="s">
        <v>37957</v>
      </c>
      <c r="G6454" s="21" t="s">
        <v>6094</v>
      </c>
      <c r="H6454" s="22" t="s">
        <v>53</v>
      </c>
      <c r="I6454" s="20" t="s">
        <v>53</v>
      </c>
      <c r="J6454" s="20" t="s">
        <v>53</v>
      </c>
      <c r="K6454" s="20" t="s">
        <v>53</v>
      </c>
      <c r="L6454" s="23">
        <v>1</v>
      </c>
      <c r="M6454" s="20"/>
      <c r="N6454" s="20" t="s">
        <v>37958</v>
      </c>
      <c r="O6454" s="20" t="s">
        <v>37959</v>
      </c>
    </row>
    <row r="6455" spans="1:15" ht="15.75" customHeight="1" x14ac:dyDescent="0.2">
      <c r="A6455" s="20" t="s">
        <v>37873</v>
      </c>
      <c r="B6455" s="21" t="s">
        <v>37960</v>
      </c>
      <c r="C6455" s="21" t="s">
        <v>37961</v>
      </c>
      <c r="D6455" s="20" t="str">
        <f t="shared" si="0"/>
        <v>NO</v>
      </c>
      <c r="E6455" s="20" t="str">
        <f t="shared" si="1"/>
        <v>NO</v>
      </c>
      <c r="F6455" s="20" t="s">
        <v>37962</v>
      </c>
      <c r="G6455" s="21" t="s">
        <v>37963</v>
      </c>
      <c r="H6455" s="22" t="s">
        <v>53</v>
      </c>
      <c r="I6455" s="20" t="s">
        <v>53</v>
      </c>
      <c r="J6455" s="20" t="s">
        <v>53</v>
      </c>
      <c r="K6455" s="20" t="s">
        <v>56</v>
      </c>
      <c r="L6455" s="23">
        <v>0</v>
      </c>
      <c r="M6455" s="20"/>
      <c r="N6455" s="20" t="s">
        <v>37964</v>
      </c>
      <c r="O6455" s="20" t="s">
        <v>37965</v>
      </c>
    </row>
    <row r="6456" spans="1:15" ht="15.75" customHeight="1" x14ac:dyDescent="0.2">
      <c r="A6456" s="20" t="s">
        <v>37873</v>
      </c>
      <c r="B6456" s="21" t="s">
        <v>37966</v>
      </c>
      <c r="C6456" s="21" t="s">
        <v>37967</v>
      </c>
      <c r="D6456" s="20" t="str">
        <f t="shared" si="0"/>
        <v>NO</v>
      </c>
      <c r="E6456" s="20" t="str">
        <f t="shared" si="1"/>
        <v>NO</v>
      </c>
      <c r="F6456" s="20" t="s">
        <v>37968</v>
      </c>
      <c r="G6456" s="21" t="s">
        <v>37969</v>
      </c>
      <c r="H6456" s="22" t="s">
        <v>53</v>
      </c>
      <c r="I6456" s="20" t="s">
        <v>53</v>
      </c>
      <c r="J6456" s="20" t="s">
        <v>53</v>
      </c>
      <c r="K6456" s="20" t="s">
        <v>56</v>
      </c>
      <c r="L6456" s="23">
        <v>0</v>
      </c>
      <c r="M6456" s="20"/>
      <c r="N6456" s="20" t="s">
        <v>37970</v>
      </c>
      <c r="O6456" s="20" t="s">
        <v>37971</v>
      </c>
    </row>
    <row r="6457" spans="1:15" ht="15.75" customHeight="1" x14ac:dyDescent="0.2">
      <c r="A6457" s="20" t="s">
        <v>37972</v>
      </c>
      <c r="B6457" s="21" t="s">
        <v>37973</v>
      </c>
      <c r="C6457" s="21" t="s">
        <v>37974</v>
      </c>
      <c r="D6457" s="20" t="str">
        <f t="shared" si="0"/>
        <v>NO</v>
      </c>
      <c r="E6457" s="20" t="str">
        <f t="shared" si="1"/>
        <v>NO</v>
      </c>
      <c r="F6457" s="20" t="s">
        <v>37975</v>
      </c>
      <c r="G6457" s="21" t="s">
        <v>37976</v>
      </c>
      <c r="H6457" s="22" t="s">
        <v>53</v>
      </c>
      <c r="I6457" s="20" t="s">
        <v>53</v>
      </c>
      <c r="J6457" s="20" t="s">
        <v>53</v>
      </c>
      <c r="K6457" s="20" t="s">
        <v>56</v>
      </c>
      <c r="L6457" s="23">
        <v>0.59803919999999999</v>
      </c>
      <c r="M6457" s="20"/>
      <c r="N6457" s="20" t="s">
        <v>37977</v>
      </c>
      <c r="O6457" s="20" t="s">
        <v>37978</v>
      </c>
    </row>
    <row r="6458" spans="1:15" ht="15.75" customHeight="1" x14ac:dyDescent="0.2">
      <c r="A6458" s="20" t="s">
        <v>37972</v>
      </c>
      <c r="B6458" s="21" t="s">
        <v>37979</v>
      </c>
      <c r="C6458" s="21" t="s">
        <v>37980</v>
      </c>
      <c r="D6458" s="20" t="str">
        <f t="shared" si="0"/>
        <v>NO</v>
      </c>
      <c r="E6458" s="20" t="str">
        <f t="shared" si="1"/>
        <v>NO</v>
      </c>
      <c r="F6458" s="20" t="s">
        <v>37975</v>
      </c>
      <c r="G6458" s="21" t="s">
        <v>37981</v>
      </c>
      <c r="H6458" s="22" t="s">
        <v>53</v>
      </c>
      <c r="I6458" s="20" t="s">
        <v>53</v>
      </c>
      <c r="J6458" s="20" t="s">
        <v>53</v>
      </c>
      <c r="K6458" s="20" t="s">
        <v>56</v>
      </c>
      <c r="L6458" s="23">
        <v>0.55121589999999998</v>
      </c>
      <c r="M6458" s="20"/>
      <c r="N6458" s="20" t="s">
        <v>37982</v>
      </c>
      <c r="O6458" s="20" t="s">
        <v>37983</v>
      </c>
    </row>
    <row r="6459" spans="1:15" ht="15.75" customHeight="1" x14ac:dyDescent="0.2">
      <c r="A6459" s="20" t="s">
        <v>37972</v>
      </c>
      <c r="B6459" s="21" t="s">
        <v>37984</v>
      </c>
      <c r="C6459" s="21" t="s">
        <v>37985</v>
      </c>
      <c r="D6459" s="20" t="str">
        <f t="shared" si="0"/>
        <v>NO</v>
      </c>
      <c r="E6459" s="20" t="str">
        <f t="shared" si="1"/>
        <v>NO</v>
      </c>
      <c r="F6459" s="20" t="s">
        <v>37986</v>
      </c>
      <c r="G6459" s="21" t="s">
        <v>11207</v>
      </c>
      <c r="H6459" s="22" t="s">
        <v>53</v>
      </c>
      <c r="I6459" s="20" t="s">
        <v>53</v>
      </c>
      <c r="J6459" s="20" t="s">
        <v>53</v>
      </c>
      <c r="K6459" s="20" t="s">
        <v>56</v>
      </c>
      <c r="L6459" s="23">
        <v>0.99208439999999998</v>
      </c>
      <c r="M6459" s="20"/>
      <c r="N6459" s="20" t="s">
        <v>37987</v>
      </c>
      <c r="O6459" s="20" t="s">
        <v>37988</v>
      </c>
    </row>
    <row r="6460" spans="1:15" ht="15.75" customHeight="1" x14ac:dyDescent="0.2">
      <c r="A6460" s="20" t="s">
        <v>37972</v>
      </c>
      <c r="B6460" s="21" t="s">
        <v>37989</v>
      </c>
      <c r="C6460" s="21" t="s">
        <v>37990</v>
      </c>
      <c r="D6460" s="20" t="str">
        <f t="shared" si="0"/>
        <v>NO</v>
      </c>
      <c r="E6460" s="20" t="str">
        <f t="shared" si="1"/>
        <v>NO</v>
      </c>
      <c r="F6460" s="20" t="s">
        <v>37991</v>
      </c>
      <c r="G6460" s="21" t="s">
        <v>18310</v>
      </c>
      <c r="H6460" s="22" t="s">
        <v>53</v>
      </c>
      <c r="I6460" s="20" t="s">
        <v>53</v>
      </c>
      <c r="J6460" s="20" t="s">
        <v>53</v>
      </c>
      <c r="K6460" s="20" t="s">
        <v>56</v>
      </c>
      <c r="L6460" s="23">
        <v>0.94689120000000004</v>
      </c>
      <c r="M6460" s="20"/>
      <c r="N6460" s="20" t="s">
        <v>37992</v>
      </c>
      <c r="O6460" s="20" t="s">
        <v>37993</v>
      </c>
    </row>
    <row r="6461" spans="1:15" ht="15.75" customHeight="1" x14ac:dyDescent="0.2">
      <c r="A6461" s="20" t="s">
        <v>37972</v>
      </c>
      <c r="B6461" s="21" t="s">
        <v>37994</v>
      </c>
      <c r="C6461" s="21" t="s">
        <v>37995</v>
      </c>
      <c r="D6461" s="20" t="str">
        <f t="shared" si="0"/>
        <v>NO</v>
      </c>
      <c r="E6461" s="20" t="str">
        <f t="shared" si="1"/>
        <v>NO</v>
      </c>
      <c r="F6461" s="20" t="s">
        <v>37996</v>
      </c>
      <c r="G6461" s="21" t="s">
        <v>150</v>
      </c>
      <c r="H6461" s="22" t="s">
        <v>53</v>
      </c>
      <c r="I6461" s="20" t="s">
        <v>53</v>
      </c>
      <c r="J6461" s="20" t="s">
        <v>53</v>
      </c>
      <c r="K6461" s="20" t="s">
        <v>56</v>
      </c>
      <c r="L6461" s="23">
        <v>0</v>
      </c>
      <c r="M6461" s="20"/>
      <c r="N6461" s="20" t="s">
        <v>37997</v>
      </c>
      <c r="O6461" s="20" t="s">
        <v>37998</v>
      </c>
    </row>
    <row r="6462" spans="1:15" ht="15.75" customHeight="1" x14ac:dyDescent="0.2">
      <c r="A6462" s="20" t="s">
        <v>37972</v>
      </c>
      <c r="B6462" s="21" t="s">
        <v>37999</v>
      </c>
      <c r="C6462" s="21" t="s">
        <v>38000</v>
      </c>
      <c r="D6462" s="20" t="str">
        <f t="shared" si="0"/>
        <v>NO</v>
      </c>
      <c r="E6462" s="20" t="str">
        <f t="shared" si="1"/>
        <v>NO</v>
      </c>
      <c r="F6462" s="20" t="s">
        <v>38001</v>
      </c>
      <c r="G6462" s="21" t="s">
        <v>38002</v>
      </c>
      <c r="H6462" s="22" t="s">
        <v>53</v>
      </c>
      <c r="I6462" s="20" t="s">
        <v>53</v>
      </c>
      <c r="J6462" s="20" t="s">
        <v>53</v>
      </c>
      <c r="K6462" s="20" t="s">
        <v>56</v>
      </c>
      <c r="L6462" s="23">
        <v>0</v>
      </c>
      <c r="M6462" s="20"/>
      <c r="N6462" s="20" t="s">
        <v>38003</v>
      </c>
      <c r="O6462" s="20" t="s">
        <v>38004</v>
      </c>
    </row>
    <row r="6463" spans="1:15" ht="15.75" customHeight="1" x14ac:dyDescent="0.2">
      <c r="A6463" s="20" t="s">
        <v>37972</v>
      </c>
      <c r="B6463" s="21" t="s">
        <v>38005</v>
      </c>
      <c r="C6463" s="21" t="s">
        <v>38006</v>
      </c>
      <c r="D6463" s="20" t="str">
        <f t="shared" si="0"/>
        <v>NO</v>
      </c>
      <c r="E6463" s="20" t="str">
        <f t="shared" si="1"/>
        <v>NO</v>
      </c>
      <c r="F6463" s="20" t="s">
        <v>38007</v>
      </c>
      <c r="G6463" s="21" t="s">
        <v>38008</v>
      </c>
      <c r="H6463" s="22" t="s">
        <v>53</v>
      </c>
      <c r="I6463" s="20" t="s">
        <v>53</v>
      </c>
      <c r="J6463" s="20" t="s">
        <v>53</v>
      </c>
      <c r="K6463" s="20" t="s">
        <v>53</v>
      </c>
      <c r="L6463" s="23">
        <v>0.29056599999999999</v>
      </c>
      <c r="M6463" s="20"/>
      <c r="N6463" s="20" t="s">
        <v>38009</v>
      </c>
      <c r="O6463" s="20" t="s">
        <v>38010</v>
      </c>
    </row>
    <row r="6464" spans="1:15" ht="15.75" customHeight="1" x14ac:dyDescent="0.2">
      <c r="A6464" s="20" t="s">
        <v>37972</v>
      </c>
      <c r="B6464" s="21" t="s">
        <v>38011</v>
      </c>
      <c r="C6464" s="21" t="s">
        <v>38012</v>
      </c>
      <c r="D6464" s="20" t="str">
        <f t="shared" si="0"/>
        <v>YES</v>
      </c>
      <c r="E6464" s="20" t="str">
        <f t="shared" si="1"/>
        <v>NO</v>
      </c>
      <c r="F6464" s="20" t="s">
        <v>38013</v>
      </c>
      <c r="G6464" s="21" t="s">
        <v>38014</v>
      </c>
      <c r="H6464" s="22" t="s">
        <v>4857</v>
      </c>
      <c r="I6464" s="20" t="s">
        <v>38015</v>
      </c>
      <c r="J6464" s="20" t="s">
        <v>38016</v>
      </c>
      <c r="K6464" s="20" t="s">
        <v>56</v>
      </c>
      <c r="L6464" s="23">
        <v>0.19786809999999999</v>
      </c>
      <c r="M6464" s="20"/>
      <c r="N6464" s="20" t="s">
        <v>38017</v>
      </c>
      <c r="O6464" s="20" t="s">
        <v>38018</v>
      </c>
    </row>
    <row r="6465" spans="1:15" ht="15.75" customHeight="1" x14ac:dyDescent="0.2">
      <c r="A6465" s="20" t="s">
        <v>37972</v>
      </c>
      <c r="B6465" s="21" t="s">
        <v>38019</v>
      </c>
      <c r="C6465" s="21" t="s">
        <v>38020</v>
      </c>
      <c r="D6465" s="20" t="str">
        <f t="shared" si="0"/>
        <v>NO</v>
      </c>
      <c r="E6465" s="20" t="str">
        <f t="shared" si="1"/>
        <v>NO</v>
      </c>
      <c r="F6465" s="20" t="s">
        <v>38021</v>
      </c>
      <c r="G6465" s="21" t="s">
        <v>25674</v>
      </c>
      <c r="H6465" s="22" t="s">
        <v>53</v>
      </c>
      <c r="I6465" s="20" t="s">
        <v>53</v>
      </c>
      <c r="J6465" s="20" t="s">
        <v>53</v>
      </c>
      <c r="K6465" s="20" t="s">
        <v>56</v>
      </c>
      <c r="L6465" s="23">
        <v>0.74423070000000002</v>
      </c>
      <c r="M6465" s="20"/>
      <c r="N6465" s="20" t="s">
        <v>38022</v>
      </c>
      <c r="O6465" s="20" t="s">
        <v>38023</v>
      </c>
    </row>
    <row r="6466" spans="1:15" ht="15.75" customHeight="1" x14ac:dyDescent="0.2">
      <c r="A6466" s="20" t="s">
        <v>37972</v>
      </c>
      <c r="B6466" s="21" t="s">
        <v>38024</v>
      </c>
      <c r="C6466" s="21" t="s">
        <v>38025</v>
      </c>
      <c r="D6466" s="20" t="str">
        <f t="shared" si="0"/>
        <v>NO</v>
      </c>
      <c r="E6466" s="20" t="str">
        <f t="shared" si="1"/>
        <v>NO</v>
      </c>
      <c r="F6466" s="20" t="s">
        <v>38026</v>
      </c>
      <c r="G6466" s="21" t="s">
        <v>26759</v>
      </c>
      <c r="H6466" s="22" t="s">
        <v>53</v>
      </c>
      <c r="I6466" s="20" t="s">
        <v>53</v>
      </c>
      <c r="J6466" s="20" t="s">
        <v>53</v>
      </c>
      <c r="K6466" s="20" t="s">
        <v>56</v>
      </c>
      <c r="L6466" s="23">
        <v>0.41433690000000001</v>
      </c>
      <c r="M6466" s="20"/>
      <c r="N6466" s="20" t="s">
        <v>38027</v>
      </c>
      <c r="O6466" s="20" t="s">
        <v>38028</v>
      </c>
    </row>
    <row r="6467" spans="1:15" ht="15.75" customHeight="1" x14ac:dyDescent="0.2">
      <c r="A6467" s="20" t="s">
        <v>38029</v>
      </c>
      <c r="B6467" s="21" t="s">
        <v>38030</v>
      </c>
      <c r="C6467" s="21" t="s">
        <v>38031</v>
      </c>
      <c r="D6467" s="20" t="str">
        <f t="shared" si="0"/>
        <v>NO</v>
      </c>
      <c r="E6467" s="20" t="str">
        <f t="shared" si="1"/>
        <v>NO</v>
      </c>
      <c r="F6467" s="20" t="s">
        <v>38032</v>
      </c>
      <c r="G6467" s="21" t="s">
        <v>38033</v>
      </c>
      <c r="H6467" s="22" t="s">
        <v>4857</v>
      </c>
      <c r="I6467" s="20" t="s">
        <v>38034</v>
      </c>
      <c r="J6467" s="20" t="s">
        <v>53</v>
      </c>
      <c r="K6467" s="20" t="s">
        <v>56</v>
      </c>
      <c r="L6467" s="23">
        <v>0.68798979999999998</v>
      </c>
      <c r="M6467" s="20"/>
      <c r="N6467" s="20" t="s">
        <v>38035</v>
      </c>
      <c r="O6467" s="20" t="s">
        <v>38036</v>
      </c>
    </row>
    <row r="6468" spans="1:15" ht="15.75" customHeight="1" x14ac:dyDescent="0.2">
      <c r="A6468" s="20" t="s">
        <v>38029</v>
      </c>
      <c r="B6468" s="21" t="s">
        <v>38037</v>
      </c>
      <c r="C6468" s="21" t="s">
        <v>38038</v>
      </c>
      <c r="D6468" s="20" t="str">
        <f t="shared" si="0"/>
        <v>NO</v>
      </c>
      <c r="E6468" s="20" t="str">
        <f t="shared" si="1"/>
        <v>NO</v>
      </c>
      <c r="F6468" s="20" t="s">
        <v>38039</v>
      </c>
      <c r="G6468" s="21" t="s">
        <v>3142</v>
      </c>
      <c r="H6468" s="22" t="s">
        <v>53</v>
      </c>
      <c r="I6468" s="20" t="s">
        <v>53</v>
      </c>
      <c r="J6468" s="20" t="s">
        <v>53</v>
      </c>
      <c r="K6468" s="20" t="s">
        <v>53</v>
      </c>
      <c r="L6468" s="23">
        <v>0.97493490000000005</v>
      </c>
      <c r="M6468" s="20"/>
      <c r="N6468" s="20" t="s">
        <v>38040</v>
      </c>
      <c r="O6468" s="20" t="s">
        <v>38041</v>
      </c>
    </row>
    <row r="6469" spans="1:15" ht="15.75" customHeight="1" x14ac:dyDescent="0.2">
      <c r="A6469" s="20" t="s">
        <v>38029</v>
      </c>
      <c r="B6469" s="21" t="s">
        <v>38042</v>
      </c>
      <c r="C6469" s="21" t="s">
        <v>38043</v>
      </c>
      <c r="D6469" s="20" t="str">
        <f t="shared" si="0"/>
        <v>NO</v>
      </c>
      <c r="E6469" s="20" t="str">
        <f t="shared" si="1"/>
        <v>NO</v>
      </c>
      <c r="F6469" s="20" t="s">
        <v>38044</v>
      </c>
      <c r="G6469" s="21" t="s">
        <v>38045</v>
      </c>
      <c r="H6469" s="22" t="s">
        <v>53</v>
      </c>
      <c r="I6469" s="20" t="s">
        <v>53</v>
      </c>
      <c r="J6469" s="20" t="s">
        <v>53</v>
      </c>
      <c r="K6469" s="20" t="s">
        <v>56</v>
      </c>
      <c r="L6469" s="23">
        <v>0.48929660000000003</v>
      </c>
      <c r="M6469" s="20"/>
      <c r="N6469" s="20" t="s">
        <v>38046</v>
      </c>
      <c r="O6469" s="20" t="s">
        <v>38047</v>
      </c>
    </row>
    <row r="6470" spans="1:15" ht="15.75" customHeight="1" x14ac:dyDescent="0.2">
      <c r="A6470" s="20" t="s">
        <v>38029</v>
      </c>
      <c r="B6470" s="21" t="s">
        <v>38048</v>
      </c>
      <c r="C6470" s="21" t="s">
        <v>38049</v>
      </c>
      <c r="D6470" s="20" t="str">
        <f t="shared" si="0"/>
        <v>NO</v>
      </c>
      <c r="E6470" s="20" t="str">
        <f t="shared" si="1"/>
        <v>NO</v>
      </c>
      <c r="F6470" s="20" t="s">
        <v>38050</v>
      </c>
      <c r="G6470" s="21" t="s">
        <v>6762</v>
      </c>
      <c r="H6470" s="22" t="s">
        <v>53</v>
      </c>
      <c r="I6470" s="20" t="s">
        <v>53</v>
      </c>
      <c r="J6470" s="20" t="s">
        <v>53</v>
      </c>
      <c r="K6470" s="20" t="s">
        <v>56</v>
      </c>
      <c r="L6470" s="23">
        <v>0.87148590000000004</v>
      </c>
      <c r="M6470" s="20"/>
      <c r="N6470" s="20" t="s">
        <v>38051</v>
      </c>
      <c r="O6470" s="20" t="s">
        <v>38052</v>
      </c>
    </row>
    <row r="6471" spans="1:15" ht="15.75" customHeight="1" x14ac:dyDescent="0.2">
      <c r="A6471" s="20" t="s">
        <v>38029</v>
      </c>
      <c r="B6471" s="21" t="s">
        <v>38053</v>
      </c>
      <c r="C6471" s="21" t="s">
        <v>38054</v>
      </c>
      <c r="D6471" s="20" t="str">
        <f t="shared" si="0"/>
        <v>NO</v>
      </c>
      <c r="E6471" s="20" t="str">
        <f t="shared" si="1"/>
        <v>NO</v>
      </c>
      <c r="F6471" s="20" t="s">
        <v>38055</v>
      </c>
      <c r="G6471" s="21" t="s">
        <v>34924</v>
      </c>
      <c r="H6471" s="22" t="s">
        <v>4857</v>
      </c>
      <c r="I6471" s="20" t="s">
        <v>38056</v>
      </c>
      <c r="J6471" s="20" t="s">
        <v>53</v>
      </c>
      <c r="K6471" s="20" t="s">
        <v>56</v>
      </c>
      <c r="L6471" s="23">
        <v>0.52866239999999998</v>
      </c>
      <c r="M6471" s="20"/>
      <c r="N6471" s="20" t="s">
        <v>38057</v>
      </c>
      <c r="O6471" s="20" t="s">
        <v>38058</v>
      </c>
    </row>
    <row r="6472" spans="1:15" ht="15.75" customHeight="1" x14ac:dyDescent="0.2">
      <c r="A6472" s="20" t="s">
        <v>38029</v>
      </c>
      <c r="B6472" s="21" t="s">
        <v>38059</v>
      </c>
      <c r="C6472" s="21" t="s">
        <v>38060</v>
      </c>
      <c r="D6472" s="20" t="str">
        <f t="shared" si="0"/>
        <v>NO</v>
      </c>
      <c r="E6472" s="20" t="str">
        <f t="shared" si="1"/>
        <v>NO</v>
      </c>
      <c r="F6472" s="20" t="s">
        <v>38061</v>
      </c>
      <c r="G6472" s="21" t="s">
        <v>9629</v>
      </c>
      <c r="H6472" s="22" t="s">
        <v>53</v>
      </c>
      <c r="I6472" s="20" t="s">
        <v>53</v>
      </c>
      <c r="J6472" s="20" t="s">
        <v>53</v>
      </c>
      <c r="K6472" s="20" t="s">
        <v>56</v>
      </c>
      <c r="L6472" s="23">
        <v>0.25146200000000002</v>
      </c>
      <c r="M6472" s="20"/>
      <c r="N6472" s="20" t="s">
        <v>38062</v>
      </c>
      <c r="O6472" s="20" t="s">
        <v>38063</v>
      </c>
    </row>
    <row r="6473" spans="1:15" ht="15.75" customHeight="1" x14ac:dyDescent="0.2">
      <c r="A6473" s="20" t="s">
        <v>38064</v>
      </c>
      <c r="B6473" s="21" t="s">
        <v>38065</v>
      </c>
      <c r="C6473" s="21" t="s">
        <v>38066</v>
      </c>
      <c r="D6473" s="20" t="str">
        <f t="shared" si="0"/>
        <v>NO</v>
      </c>
      <c r="E6473" s="20" t="str">
        <f t="shared" si="1"/>
        <v>NO</v>
      </c>
      <c r="F6473" s="20" t="s">
        <v>38067</v>
      </c>
      <c r="G6473" s="21" t="s">
        <v>38068</v>
      </c>
      <c r="H6473" s="22" t="s">
        <v>53</v>
      </c>
      <c r="I6473" s="20" t="s">
        <v>53</v>
      </c>
      <c r="J6473" s="20" t="s">
        <v>53</v>
      </c>
      <c r="K6473" s="20" t="s">
        <v>56</v>
      </c>
      <c r="L6473" s="23">
        <v>0.70212759999999996</v>
      </c>
      <c r="M6473" s="20"/>
      <c r="N6473" s="20" t="s">
        <v>38069</v>
      </c>
      <c r="O6473" s="20" t="s">
        <v>38070</v>
      </c>
    </row>
    <row r="6474" spans="1:15" ht="15.75" customHeight="1" x14ac:dyDescent="0.2">
      <c r="A6474" s="20" t="s">
        <v>38064</v>
      </c>
      <c r="B6474" s="21" t="s">
        <v>38071</v>
      </c>
      <c r="C6474" s="21" t="s">
        <v>38072</v>
      </c>
      <c r="D6474" s="20" t="str">
        <f t="shared" si="0"/>
        <v>NO</v>
      </c>
      <c r="E6474" s="20" t="str">
        <f t="shared" si="1"/>
        <v>NO</v>
      </c>
      <c r="F6474" s="20" t="s">
        <v>38073</v>
      </c>
      <c r="G6474" s="21" t="s">
        <v>38074</v>
      </c>
      <c r="H6474" s="22" t="s">
        <v>53</v>
      </c>
      <c r="I6474" s="20" t="s">
        <v>53</v>
      </c>
      <c r="J6474" s="20" t="s">
        <v>53</v>
      </c>
      <c r="K6474" s="20" t="s">
        <v>53</v>
      </c>
      <c r="L6474" s="23">
        <v>0</v>
      </c>
      <c r="M6474" s="20"/>
      <c r="N6474" s="20" t="s">
        <v>38075</v>
      </c>
      <c r="O6474" s="20" t="s">
        <v>38076</v>
      </c>
    </row>
    <row r="6475" spans="1:15" ht="15.75" customHeight="1" x14ac:dyDescent="0.2">
      <c r="A6475" s="20" t="s">
        <v>38064</v>
      </c>
      <c r="B6475" s="21" t="s">
        <v>38077</v>
      </c>
      <c r="C6475" s="21" t="s">
        <v>38078</v>
      </c>
      <c r="D6475" s="20" t="str">
        <f t="shared" si="0"/>
        <v>NO</v>
      </c>
      <c r="E6475" s="20" t="str">
        <f t="shared" si="1"/>
        <v>NO</v>
      </c>
      <c r="F6475" s="20" t="s">
        <v>38079</v>
      </c>
      <c r="G6475" s="21" t="s">
        <v>25197</v>
      </c>
      <c r="H6475" s="22" t="s">
        <v>53</v>
      </c>
      <c r="I6475" s="20" t="s">
        <v>53</v>
      </c>
      <c r="J6475" s="20" t="s">
        <v>53</v>
      </c>
      <c r="K6475" s="20" t="s">
        <v>56</v>
      </c>
      <c r="L6475" s="23">
        <v>1</v>
      </c>
      <c r="M6475" s="20"/>
      <c r="N6475" s="20" t="s">
        <v>38080</v>
      </c>
      <c r="O6475" s="20" t="s">
        <v>38081</v>
      </c>
    </row>
    <row r="6476" spans="1:15" ht="15.75" customHeight="1" x14ac:dyDescent="0.2">
      <c r="A6476" s="20" t="s">
        <v>38064</v>
      </c>
      <c r="B6476" s="21" t="s">
        <v>38082</v>
      </c>
      <c r="C6476" s="21" t="s">
        <v>38083</v>
      </c>
      <c r="D6476" s="20" t="str">
        <f t="shared" si="0"/>
        <v>NO</v>
      </c>
      <c r="E6476" s="20" t="str">
        <f t="shared" si="1"/>
        <v>NO</v>
      </c>
      <c r="F6476" s="20" t="s">
        <v>38079</v>
      </c>
      <c r="G6476" s="21" t="s">
        <v>38084</v>
      </c>
      <c r="H6476" s="22" t="s">
        <v>53</v>
      </c>
      <c r="I6476" s="20" t="s">
        <v>53</v>
      </c>
      <c r="J6476" s="20" t="s">
        <v>53</v>
      </c>
      <c r="K6476" s="20" t="s">
        <v>53</v>
      </c>
      <c r="L6476" s="23">
        <v>0.92857140000000005</v>
      </c>
      <c r="M6476" s="20"/>
      <c r="N6476" s="20" t="s">
        <v>38085</v>
      </c>
      <c r="O6476" s="20" t="s">
        <v>38086</v>
      </c>
    </row>
    <row r="6477" spans="1:15" ht="15.75" customHeight="1" x14ac:dyDescent="0.2">
      <c r="A6477" s="20" t="s">
        <v>38064</v>
      </c>
      <c r="B6477" s="21" t="s">
        <v>38087</v>
      </c>
      <c r="C6477" s="21" t="s">
        <v>38088</v>
      </c>
      <c r="D6477" s="20" t="str">
        <f t="shared" si="0"/>
        <v>NO</v>
      </c>
      <c r="E6477" s="20" t="str">
        <f t="shared" si="1"/>
        <v>NO</v>
      </c>
      <c r="F6477" s="20" t="s">
        <v>38089</v>
      </c>
      <c r="G6477" s="21" t="s">
        <v>38090</v>
      </c>
      <c r="H6477" s="22" t="s">
        <v>53</v>
      </c>
      <c r="I6477" s="20" t="s">
        <v>53</v>
      </c>
      <c r="J6477" s="20" t="s">
        <v>53</v>
      </c>
      <c r="K6477" s="20" t="s">
        <v>53</v>
      </c>
      <c r="L6477" s="23">
        <v>0.11580219999999999</v>
      </c>
      <c r="M6477" s="20"/>
      <c r="N6477" s="20" t="s">
        <v>38091</v>
      </c>
      <c r="O6477" s="20" t="s">
        <v>38092</v>
      </c>
    </row>
    <row r="6478" spans="1:15" ht="15.75" customHeight="1" x14ac:dyDescent="0.2">
      <c r="A6478" s="20" t="s">
        <v>38093</v>
      </c>
      <c r="B6478" s="21" t="s">
        <v>38094</v>
      </c>
      <c r="C6478" s="21" t="s">
        <v>38095</v>
      </c>
      <c r="D6478" s="20" t="str">
        <f t="shared" si="0"/>
        <v>NO</v>
      </c>
      <c r="E6478" s="20" t="str">
        <f t="shared" si="1"/>
        <v>NO</v>
      </c>
      <c r="F6478" s="20" t="s">
        <v>38096</v>
      </c>
      <c r="G6478" s="21" t="s">
        <v>38097</v>
      </c>
      <c r="H6478" s="22" t="s">
        <v>53</v>
      </c>
      <c r="I6478" s="20" t="s">
        <v>53</v>
      </c>
      <c r="J6478" s="20" t="s">
        <v>53</v>
      </c>
      <c r="K6478" s="20" t="s">
        <v>53</v>
      </c>
      <c r="L6478" s="23">
        <v>1</v>
      </c>
      <c r="M6478" s="20"/>
      <c r="N6478" s="20" t="s">
        <v>38098</v>
      </c>
      <c r="O6478" s="20" t="s">
        <v>38099</v>
      </c>
    </row>
    <row r="6479" spans="1:15" ht="15.75" customHeight="1" x14ac:dyDescent="0.2">
      <c r="A6479" s="20" t="s">
        <v>38093</v>
      </c>
      <c r="B6479" s="21" t="s">
        <v>38100</v>
      </c>
      <c r="C6479" s="21" t="s">
        <v>38101</v>
      </c>
      <c r="D6479" s="20" t="str">
        <f t="shared" si="0"/>
        <v>NO</v>
      </c>
      <c r="E6479" s="20" t="str">
        <f t="shared" si="1"/>
        <v>NO</v>
      </c>
      <c r="F6479" s="20" t="s">
        <v>38102</v>
      </c>
      <c r="G6479" s="21" t="s">
        <v>8783</v>
      </c>
      <c r="H6479" s="22" t="s">
        <v>53</v>
      </c>
      <c r="I6479" s="20" t="s">
        <v>53</v>
      </c>
      <c r="J6479" s="20" t="s">
        <v>53</v>
      </c>
      <c r="K6479" s="20" t="s">
        <v>56</v>
      </c>
      <c r="L6479" s="23">
        <v>0.9342762</v>
      </c>
      <c r="M6479" s="20"/>
      <c r="N6479" s="20" t="s">
        <v>38103</v>
      </c>
      <c r="O6479" s="20" t="s">
        <v>38104</v>
      </c>
    </row>
    <row r="6480" spans="1:15" ht="15.75" customHeight="1" x14ac:dyDescent="0.2">
      <c r="A6480" s="20" t="s">
        <v>38093</v>
      </c>
      <c r="B6480" s="21" t="s">
        <v>38105</v>
      </c>
      <c r="C6480" s="21" t="s">
        <v>38106</v>
      </c>
      <c r="D6480" s="20" t="str">
        <f t="shared" si="0"/>
        <v>NO</v>
      </c>
      <c r="E6480" s="20" t="str">
        <f t="shared" si="1"/>
        <v>NO</v>
      </c>
      <c r="F6480" s="20" t="s">
        <v>38107</v>
      </c>
      <c r="G6480" s="21" t="s">
        <v>38108</v>
      </c>
      <c r="H6480" s="22" t="s">
        <v>53</v>
      </c>
      <c r="I6480" s="20" t="s">
        <v>53</v>
      </c>
      <c r="J6480" s="20" t="s">
        <v>53</v>
      </c>
      <c r="K6480" s="20" t="s">
        <v>56</v>
      </c>
      <c r="L6480" s="23">
        <v>0.98613680000000004</v>
      </c>
      <c r="M6480" s="20"/>
      <c r="N6480" s="20" t="s">
        <v>38109</v>
      </c>
      <c r="O6480" s="20" t="s">
        <v>38110</v>
      </c>
    </row>
    <row r="6481" spans="1:15" ht="15.75" customHeight="1" x14ac:dyDescent="0.2">
      <c r="A6481" s="20" t="s">
        <v>38093</v>
      </c>
      <c r="B6481" s="21" t="s">
        <v>38111</v>
      </c>
      <c r="C6481" s="21" t="s">
        <v>38112</v>
      </c>
      <c r="D6481" s="20" t="str">
        <f t="shared" si="0"/>
        <v>NO</v>
      </c>
      <c r="E6481" s="20" t="str">
        <f t="shared" si="1"/>
        <v>NO</v>
      </c>
      <c r="F6481" s="20" t="s">
        <v>38113</v>
      </c>
      <c r="G6481" s="21" t="s">
        <v>38114</v>
      </c>
      <c r="H6481" s="22" t="s">
        <v>53</v>
      </c>
      <c r="I6481" s="20" t="s">
        <v>53</v>
      </c>
      <c r="J6481" s="20" t="s">
        <v>53</v>
      </c>
      <c r="K6481" s="20" t="s">
        <v>53</v>
      </c>
      <c r="L6481" s="23">
        <v>0.67199719999999996</v>
      </c>
      <c r="M6481" s="20"/>
      <c r="N6481" s="20" t="s">
        <v>38115</v>
      </c>
      <c r="O6481" s="20" t="s">
        <v>38116</v>
      </c>
    </row>
    <row r="6482" spans="1:15" ht="15.75" customHeight="1" x14ac:dyDescent="0.2">
      <c r="A6482" s="20" t="s">
        <v>38093</v>
      </c>
      <c r="B6482" s="21" t="s">
        <v>38117</v>
      </c>
      <c r="C6482" s="21" t="s">
        <v>38118</v>
      </c>
      <c r="D6482" s="20" t="str">
        <f t="shared" si="0"/>
        <v>NO</v>
      </c>
      <c r="E6482" s="20" t="str">
        <f t="shared" si="1"/>
        <v>NO</v>
      </c>
      <c r="F6482" s="20" t="s">
        <v>38119</v>
      </c>
      <c r="G6482" s="21" t="s">
        <v>38120</v>
      </c>
      <c r="H6482" s="22" t="s">
        <v>53</v>
      </c>
      <c r="I6482" s="20" t="s">
        <v>53</v>
      </c>
      <c r="J6482" s="20" t="s">
        <v>53</v>
      </c>
      <c r="K6482" s="20" t="s">
        <v>56</v>
      </c>
      <c r="L6482" s="23">
        <v>1</v>
      </c>
      <c r="M6482" s="20"/>
      <c r="N6482" s="20" t="s">
        <v>38121</v>
      </c>
      <c r="O6482" s="20" t="s">
        <v>38122</v>
      </c>
    </row>
    <row r="6483" spans="1:15" ht="15.75" customHeight="1" x14ac:dyDescent="0.2">
      <c r="A6483" s="20" t="s">
        <v>38093</v>
      </c>
      <c r="B6483" s="21" t="s">
        <v>38123</v>
      </c>
      <c r="C6483" s="21" t="s">
        <v>38124</v>
      </c>
      <c r="D6483" s="20" t="str">
        <f t="shared" si="0"/>
        <v>NO</v>
      </c>
      <c r="E6483" s="20" t="str">
        <f t="shared" si="1"/>
        <v>NO</v>
      </c>
      <c r="F6483" s="20" t="s">
        <v>38119</v>
      </c>
      <c r="G6483" s="21" t="s">
        <v>38125</v>
      </c>
      <c r="H6483" s="22" t="s">
        <v>53</v>
      </c>
      <c r="I6483" s="20" t="s">
        <v>53</v>
      </c>
      <c r="J6483" s="20" t="s">
        <v>53</v>
      </c>
      <c r="K6483" s="20" t="s">
        <v>56</v>
      </c>
      <c r="L6483" s="23">
        <v>0.79038390000000003</v>
      </c>
      <c r="M6483" s="20"/>
      <c r="N6483" s="20" t="s">
        <v>38126</v>
      </c>
      <c r="O6483" s="20" t="s">
        <v>38127</v>
      </c>
    </row>
    <row r="6484" spans="1:15" ht="15.75" customHeight="1" x14ac:dyDescent="0.2">
      <c r="A6484" s="20" t="s">
        <v>38128</v>
      </c>
      <c r="B6484" s="21" t="s">
        <v>38129</v>
      </c>
      <c r="C6484" s="21" t="s">
        <v>38130</v>
      </c>
      <c r="D6484" s="20" t="str">
        <f t="shared" si="0"/>
        <v>NO</v>
      </c>
      <c r="E6484" s="20" t="str">
        <f t="shared" si="1"/>
        <v>NO</v>
      </c>
      <c r="F6484" s="20" t="s">
        <v>38131</v>
      </c>
      <c r="G6484" s="21" t="s">
        <v>38132</v>
      </c>
      <c r="H6484" s="22" t="s">
        <v>53</v>
      </c>
      <c r="I6484" s="20" t="s">
        <v>53</v>
      </c>
      <c r="J6484" s="20" t="s">
        <v>53</v>
      </c>
      <c r="K6484" s="20" t="s">
        <v>56</v>
      </c>
      <c r="L6484" s="23">
        <v>0.19480520000000001</v>
      </c>
      <c r="M6484" s="20"/>
      <c r="N6484" s="20" t="s">
        <v>38133</v>
      </c>
      <c r="O6484" s="20" t="s">
        <v>38134</v>
      </c>
    </row>
    <row r="6485" spans="1:15" ht="15.75" customHeight="1" x14ac:dyDescent="0.2">
      <c r="A6485" s="20" t="s">
        <v>38128</v>
      </c>
      <c r="B6485" s="21" t="s">
        <v>38135</v>
      </c>
      <c r="C6485" s="21" t="s">
        <v>38136</v>
      </c>
      <c r="D6485" s="20" t="str">
        <f t="shared" si="0"/>
        <v>NO</v>
      </c>
      <c r="E6485" s="20" t="str">
        <f t="shared" si="1"/>
        <v>NO</v>
      </c>
      <c r="F6485" s="20" t="s">
        <v>38137</v>
      </c>
      <c r="G6485" s="21" t="s">
        <v>38138</v>
      </c>
      <c r="H6485" s="22" t="s">
        <v>53</v>
      </c>
      <c r="I6485" s="20" t="s">
        <v>53</v>
      </c>
      <c r="J6485" s="20" t="s">
        <v>53</v>
      </c>
      <c r="K6485" s="20" t="s">
        <v>53</v>
      </c>
      <c r="L6485" s="23">
        <v>0.99543380000000004</v>
      </c>
      <c r="M6485" s="20"/>
      <c r="N6485" s="20" t="s">
        <v>38139</v>
      </c>
      <c r="O6485" s="20" t="s">
        <v>38140</v>
      </c>
    </row>
    <row r="6486" spans="1:15" ht="15.75" customHeight="1" x14ac:dyDescent="0.2">
      <c r="A6486" s="20" t="s">
        <v>38128</v>
      </c>
      <c r="B6486" s="21" t="s">
        <v>38141</v>
      </c>
      <c r="C6486" s="21" t="s">
        <v>38142</v>
      </c>
      <c r="D6486" s="20" t="str">
        <f t="shared" si="0"/>
        <v>YES</v>
      </c>
      <c r="E6486" s="20" t="str">
        <f t="shared" si="1"/>
        <v>NO</v>
      </c>
      <c r="F6486" s="20" t="s">
        <v>38143</v>
      </c>
      <c r="G6486" s="21" t="s">
        <v>38144</v>
      </c>
      <c r="H6486" s="22" t="s">
        <v>4857</v>
      </c>
      <c r="I6486" s="20" t="s">
        <v>38145</v>
      </c>
      <c r="J6486" s="20" t="s">
        <v>38146</v>
      </c>
      <c r="K6486" s="20" t="s">
        <v>53</v>
      </c>
      <c r="L6486" s="23">
        <v>0.78632860000000004</v>
      </c>
      <c r="M6486" s="20"/>
      <c r="N6486" s="20" t="s">
        <v>38147</v>
      </c>
      <c r="O6486" s="20" t="s">
        <v>38148</v>
      </c>
    </row>
    <row r="6487" spans="1:15" ht="15.75" customHeight="1" x14ac:dyDescent="0.2">
      <c r="A6487" s="20" t="s">
        <v>38128</v>
      </c>
      <c r="B6487" s="21" t="s">
        <v>38149</v>
      </c>
      <c r="C6487" s="21" t="s">
        <v>38150</v>
      </c>
      <c r="D6487" s="20" t="str">
        <f t="shared" si="0"/>
        <v>NO</v>
      </c>
      <c r="E6487" s="20" t="str">
        <f t="shared" si="1"/>
        <v>NO</v>
      </c>
      <c r="F6487" s="20" t="s">
        <v>38151</v>
      </c>
      <c r="G6487" s="21" t="s">
        <v>38152</v>
      </c>
      <c r="H6487" s="22" t="s">
        <v>53</v>
      </c>
      <c r="I6487" s="20" t="s">
        <v>53</v>
      </c>
      <c r="J6487" s="20" t="s">
        <v>53</v>
      </c>
      <c r="K6487" s="20" t="s">
        <v>56</v>
      </c>
      <c r="L6487" s="23">
        <v>0</v>
      </c>
      <c r="M6487" s="20"/>
      <c r="N6487" s="20" t="s">
        <v>38153</v>
      </c>
      <c r="O6487" s="20" t="s">
        <v>38154</v>
      </c>
    </row>
    <row r="6488" spans="1:15" ht="15.75" customHeight="1" x14ac:dyDescent="0.2">
      <c r="A6488" s="20" t="s">
        <v>38128</v>
      </c>
      <c r="B6488" s="21" t="s">
        <v>38155</v>
      </c>
      <c r="C6488" s="21" t="s">
        <v>38156</v>
      </c>
      <c r="D6488" s="20" t="str">
        <f t="shared" si="0"/>
        <v>NO</v>
      </c>
      <c r="E6488" s="20" t="str">
        <f t="shared" si="1"/>
        <v>NO</v>
      </c>
      <c r="F6488" s="20" t="s">
        <v>38157</v>
      </c>
      <c r="G6488" s="21" t="s">
        <v>38158</v>
      </c>
      <c r="H6488" s="22" t="s">
        <v>53</v>
      </c>
      <c r="I6488" s="20" t="s">
        <v>53</v>
      </c>
      <c r="J6488" s="20" t="s">
        <v>53</v>
      </c>
      <c r="K6488" s="20" t="s">
        <v>53</v>
      </c>
      <c r="L6488" s="23">
        <v>0.9619048</v>
      </c>
      <c r="M6488" s="20"/>
      <c r="N6488" s="20" t="s">
        <v>38159</v>
      </c>
      <c r="O6488" s="20" t="s">
        <v>38160</v>
      </c>
    </row>
    <row r="6489" spans="1:15" ht="15.75" customHeight="1" x14ac:dyDescent="0.2">
      <c r="A6489" s="20" t="s">
        <v>38128</v>
      </c>
      <c r="B6489" s="21" t="s">
        <v>38161</v>
      </c>
      <c r="C6489" s="21" t="s">
        <v>38162</v>
      </c>
      <c r="D6489" s="20" t="str">
        <f t="shared" si="0"/>
        <v>NO</v>
      </c>
      <c r="E6489" s="20" t="str">
        <f t="shared" si="1"/>
        <v>NO</v>
      </c>
      <c r="F6489" s="20" t="s">
        <v>38163</v>
      </c>
      <c r="G6489" s="21" t="s">
        <v>38164</v>
      </c>
      <c r="H6489" s="22" t="s">
        <v>53</v>
      </c>
      <c r="I6489" s="20" t="s">
        <v>53</v>
      </c>
      <c r="J6489" s="20" t="s">
        <v>53</v>
      </c>
      <c r="K6489" s="20" t="s">
        <v>56</v>
      </c>
      <c r="L6489" s="23">
        <v>0.99090420000000001</v>
      </c>
      <c r="M6489" s="20"/>
      <c r="N6489" s="20" t="s">
        <v>38165</v>
      </c>
      <c r="O6489" s="20" t="s">
        <v>38166</v>
      </c>
    </row>
    <row r="6490" spans="1:15" ht="15.75" customHeight="1" x14ac:dyDescent="0.2">
      <c r="A6490" s="20" t="s">
        <v>38167</v>
      </c>
      <c r="B6490" s="21" t="s">
        <v>38168</v>
      </c>
      <c r="C6490" s="21" t="s">
        <v>38169</v>
      </c>
      <c r="D6490" s="20" t="str">
        <f t="shared" si="0"/>
        <v>NO</v>
      </c>
      <c r="E6490" s="20" t="str">
        <f t="shared" si="1"/>
        <v>NO</v>
      </c>
      <c r="F6490" s="20" t="s">
        <v>38170</v>
      </c>
      <c r="G6490" s="21" t="s">
        <v>38171</v>
      </c>
      <c r="H6490" s="22" t="s">
        <v>53</v>
      </c>
      <c r="I6490" s="20" t="s">
        <v>53</v>
      </c>
      <c r="J6490" s="20" t="s">
        <v>53</v>
      </c>
      <c r="K6490" s="20" t="s">
        <v>56</v>
      </c>
      <c r="L6490" s="23">
        <v>1</v>
      </c>
      <c r="M6490" s="20"/>
      <c r="N6490" s="20" t="s">
        <v>38172</v>
      </c>
      <c r="O6490" s="20" t="s">
        <v>38173</v>
      </c>
    </row>
    <row r="6491" spans="1:15" ht="15.75" customHeight="1" x14ac:dyDescent="0.2">
      <c r="A6491" s="20" t="s">
        <v>38167</v>
      </c>
      <c r="B6491" s="21" t="s">
        <v>38174</v>
      </c>
      <c r="C6491" s="21" t="s">
        <v>38175</v>
      </c>
      <c r="D6491" s="20" t="str">
        <f t="shared" si="0"/>
        <v>NO</v>
      </c>
      <c r="E6491" s="20" t="str">
        <f t="shared" si="1"/>
        <v>NO</v>
      </c>
      <c r="F6491" s="20" t="s">
        <v>38176</v>
      </c>
      <c r="G6491" s="21" t="s">
        <v>38177</v>
      </c>
      <c r="H6491" s="22" t="s">
        <v>53</v>
      </c>
      <c r="I6491" s="20" t="s">
        <v>53</v>
      </c>
      <c r="J6491" s="20" t="s">
        <v>53</v>
      </c>
      <c r="K6491" s="20" t="s">
        <v>56</v>
      </c>
      <c r="L6491" s="23">
        <v>0.92643050000000005</v>
      </c>
      <c r="M6491" s="20"/>
      <c r="N6491" s="20" t="s">
        <v>38178</v>
      </c>
      <c r="O6491" s="20" t="s">
        <v>38179</v>
      </c>
    </row>
    <row r="6492" spans="1:15" ht="15.75" customHeight="1" x14ac:dyDescent="0.2">
      <c r="A6492" s="20" t="s">
        <v>38167</v>
      </c>
      <c r="B6492" s="21" t="s">
        <v>38180</v>
      </c>
      <c r="C6492" s="21" t="s">
        <v>38181</v>
      </c>
      <c r="D6492" s="20" t="str">
        <f t="shared" si="0"/>
        <v>NO</v>
      </c>
      <c r="E6492" s="20" t="str">
        <f t="shared" si="1"/>
        <v>NO</v>
      </c>
      <c r="F6492" s="20" t="s">
        <v>38182</v>
      </c>
      <c r="G6492" s="21" t="s">
        <v>38183</v>
      </c>
      <c r="H6492" s="22" t="s">
        <v>53</v>
      </c>
      <c r="I6492" s="20" t="s">
        <v>53</v>
      </c>
      <c r="J6492" s="20" t="s">
        <v>53</v>
      </c>
      <c r="K6492" s="20" t="s">
        <v>56</v>
      </c>
      <c r="L6492" s="23">
        <v>0.79816509999999996</v>
      </c>
      <c r="M6492" s="20"/>
      <c r="N6492" s="20" t="s">
        <v>38184</v>
      </c>
      <c r="O6492" s="20" t="s">
        <v>38185</v>
      </c>
    </row>
    <row r="6493" spans="1:15" ht="15.75" customHeight="1" x14ac:dyDescent="0.2">
      <c r="A6493" s="20" t="s">
        <v>38167</v>
      </c>
      <c r="B6493" s="21" t="s">
        <v>38186</v>
      </c>
      <c r="C6493" s="21" t="s">
        <v>38187</v>
      </c>
      <c r="D6493" s="20" t="str">
        <f t="shared" si="0"/>
        <v>NO</v>
      </c>
      <c r="E6493" s="20" t="str">
        <f t="shared" si="1"/>
        <v>NO</v>
      </c>
      <c r="F6493" s="20" t="s">
        <v>38182</v>
      </c>
      <c r="G6493" s="21" t="s">
        <v>38188</v>
      </c>
      <c r="H6493" s="22" t="s">
        <v>53</v>
      </c>
      <c r="I6493" s="20" t="s">
        <v>53</v>
      </c>
      <c r="J6493" s="20" t="s">
        <v>53</v>
      </c>
      <c r="K6493" s="20" t="s">
        <v>56</v>
      </c>
      <c r="L6493" s="23">
        <v>0.67042610000000002</v>
      </c>
      <c r="M6493" s="20"/>
      <c r="N6493" s="20" t="s">
        <v>38189</v>
      </c>
      <c r="O6493" s="20" t="s">
        <v>38190</v>
      </c>
    </row>
    <row r="6494" spans="1:15" ht="15.75" customHeight="1" x14ac:dyDescent="0.2">
      <c r="A6494" s="20" t="s">
        <v>38191</v>
      </c>
      <c r="B6494" s="21" t="s">
        <v>38192</v>
      </c>
      <c r="C6494" s="21" t="s">
        <v>38193</v>
      </c>
      <c r="D6494" s="20" t="str">
        <f t="shared" si="0"/>
        <v>NO</v>
      </c>
      <c r="E6494" s="20" t="str">
        <f t="shared" si="1"/>
        <v>NO</v>
      </c>
      <c r="F6494" s="20" t="s">
        <v>38194</v>
      </c>
      <c r="G6494" s="21" t="s">
        <v>8928</v>
      </c>
      <c r="H6494" s="22" t="s">
        <v>53</v>
      </c>
      <c r="I6494" s="20" t="s">
        <v>53</v>
      </c>
      <c r="J6494" s="20" t="s">
        <v>53</v>
      </c>
      <c r="K6494" s="20" t="s">
        <v>56</v>
      </c>
      <c r="L6494" s="23">
        <v>1</v>
      </c>
      <c r="M6494" s="20"/>
      <c r="N6494" s="20" t="s">
        <v>38195</v>
      </c>
      <c r="O6494" s="20" t="s">
        <v>38196</v>
      </c>
    </row>
    <row r="6495" spans="1:15" ht="15.75" customHeight="1" x14ac:dyDescent="0.2">
      <c r="A6495" s="20" t="s">
        <v>4506</v>
      </c>
      <c r="B6495" s="21" t="s">
        <v>38197</v>
      </c>
      <c r="C6495" s="21" t="s">
        <v>38198</v>
      </c>
      <c r="D6495" s="20" t="str">
        <f t="shared" si="0"/>
        <v>NO</v>
      </c>
      <c r="E6495" s="20" t="str">
        <f t="shared" si="1"/>
        <v>NO</v>
      </c>
      <c r="F6495" s="20" t="s">
        <v>38199</v>
      </c>
      <c r="G6495" s="21" t="s">
        <v>4955</v>
      </c>
      <c r="H6495" s="22" t="s">
        <v>53</v>
      </c>
      <c r="I6495" s="20" t="s">
        <v>53</v>
      </c>
      <c r="J6495" s="20" t="s">
        <v>53</v>
      </c>
      <c r="K6495" s="20" t="s">
        <v>56</v>
      </c>
      <c r="L6495" s="23">
        <v>1</v>
      </c>
      <c r="M6495" s="20"/>
      <c r="N6495" s="20" t="s">
        <v>38200</v>
      </c>
      <c r="O6495" s="20" t="s">
        <v>38201</v>
      </c>
    </row>
    <row r="6496" spans="1:15" ht="15.75" customHeight="1" x14ac:dyDescent="0.2">
      <c r="A6496" s="20" t="s">
        <v>4506</v>
      </c>
      <c r="B6496" s="21" t="s">
        <v>38202</v>
      </c>
      <c r="C6496" s="21" t="s">
        <v>38203</v>
      </c>
      <c r="D6496" s="20" t="str">
        <f t="shared" si="0"/>
        <v>NO</v>
      </c>
      <c r="E6496" s="20" t="str">
        <f t="shared" si="1"/>
        <v>NO</v>
      </c>
      <c r="F6496" s="20" t="s">
        <v>38199</v>
      </c>
      <c r="G6496" s="21" t="s">
        <v>38204</v>
      </c>
      <c r="H6496" s="22" t="s">
        <v>53</v>
      </c>
      <c r="I6496" s="20" t="s">
        <v>53</v>
      </c>
      <c r="J6496" s="20" t="s">
        <v>53</v>
      </c>
      <c r="K6496" s="20" t="s">
        <v>56</v>
      </c>
      <c r="L6496" s="23">
        <v>1</v>
      </c>
      <c r="M6496" s="20"/>
      <c r="N6496" s="20" t="s">
        <v>38205</v>
      </c>
      <c r="O6496" s="20" t="s">
        <v>38206</v>
      </c>
    </row>
    <row r="6497" spans="1:15" ht="15.75" customHeight="1" x14ac:dyDescent="0.2">
      <c r="A6497" s="20" t="s">
        <v>4506</v>
      </c>
      <c r="B6497" s="21" t="s">
        <v>38207</v>
      </c>
      <c r="C6497" s="21" t="s">
        <v>38208</v>
      </c>
      <c r="D6497" s="20" t="str">
        <f t="shared" si="0"/>
        <v>NO</v>
      </c>
      <c r="E6497" s="20" t="str">
        <f t="shared" si="1"/>
        <v>NO</v>
      </c>
      <c r="F6497" s="20" t="s">
        <v>38199</v>
      </c>
      <c r="G6497" s="21" t="s">
        <v>38209</v>
      </c>
      <c r="H6497" s="22" t="s">
        <v>53</v>
      </c>
      <c r="I6497" s="20" t="s">
        <v>53</v>
      </c>
      <c r="J6497" s="20" t="s">
        <v>53</v>
      </c>
      <c r="K6497" s="20" t="s">
        <v>56</v>
      </c>
      <c r="L6497" s="23">
        <v>0.35174420000000001</v>
      </c>
      <c r="M6497" s="20"/>
      <c r="N6497" s="20" t="s">
        <v>38210</v>
      </c>
      <c r="O6497" s="20" t="s">
        <v>38211</v>
      </c>
    </row>
    <row r="6498" spans="1:15" ht="15.75" customHeight="1" x14ac:dyDescent="0.2">
      <c r="A6498" s="20" t="s">
        <v>4506</v>
      </c>
      <c r="B6498" s="21" t="s">
        <v>38212</v>
      </c>
      <c r="C6498" s="21" t="s">
        <v>38213</v>
      </c>
      <c r="D6498" s="20" t="str">
        <f t="shared" si="0"/>
        <v>NO</v>
      </c>
      <c r="E6498" s="20" t="str">
        <f t="shared" si="1"/>
        <v>NO</v>
      </c>
      <c r="F6498" s="20" t="s">
        <v>38214</v>
      </c>
      <c r="G6498" s="21" t="s">
        <v>11820</v>
      </c>
      <c r="H6498" s="22" t="s">
        <v>53</v>
      </c>
      <c r="I6498" s="20" t="s">
        <v>53</v>
      </c>
      <c r="J6498" s="20" t="s">
        <v>53</v>
      </c>
      <c r="K6498" s="20" t="s">
        <v>53</v>
      </c>
      <c r="L6498" s="23">
        <v>0.97802199999999995</v>
      </c>
      <c r="M6498" s="20"/>
      <c r="N6498" s="20" t="s">
        <v>38215</v>
      </c>
      <c r="O6498" s="20" t="s">
        <v>38216</v>
      </c>
    </row>
    <row r="6499" spans="1:15" ht="15.75" customHeight="1" x14ac:dyDescent="0.2">
      <c r="A6499" s="20" t="s">
        <v>4506</v>
      </c>
      <c r="B6499" s="21" t="s">
        <v>38217</v>
      </c>
      <c r="C6499" s="21" t="s">
        <v>38218</v>
      </c>
      <c r="D6499" s="20" t="str">
        <f t="shared" si="0"/>
        <v>NO</v>
      </c>
      <c r="E6499" s="20" t="str">
        <f t="shared" si="1"/>
        <v>NO</v>
      </c>
      <c r="F6499" s="20" t="s">
        <v>38219</v>
      </c>
      <c r="G6499" s="21" t="s">
        <v>150</v>
      </c>
      <c r="H6499" s="22" t="s">
        <v>53</v>
      </c>
      <c r="I6499" s="20" t="s">
        <v>53</v>
      </c>
      <c r="J6499" s="20" t="s">
        <v>53</v>
      </c>
      <c r="K6499" s="20" t="s">
        <v>53</v>
      </c>
      <c r="L6499" s="23">
        <v>0</v>
      </c>
      <c r="M6499" s="20"/>
      <c r="N6499" s="20" t="s">
        <v>38220</v>
      </c>
      <c r="O6499" s="20" t="s">
        <v>38221</v>
      </c>
    </row>
    <row r="6500" spans="1:15" ht="15.75" customHeight="1" x14ac:dyDescent="0.2">
      <c r="A6500" s="20" t="s">
        <v>4506</v>
      </c>
      <c r="B6500" s="21" t="s">
        <v>38222</v>
      </c>
      <c r="C6500" s="21" t="s">
        <v>38223</v>
      </c>
      <c r="D6500" s="20" t="str">
        <f t="shared" si="0"/>
        <v>NO</v>
      </c>
      <c r="E6500" s="20" t="str">
        <f t="shared" si="1"/>
        <v>NO</v>
      </c>
      <c r="F6500" s="20" t="s">
        <v>38224</v>
      </c>
      <c r="G6500" s="21" t="s">
        <v>38225</v>
      </c>
      <c r="H6500" s="22" t="s">
        <v>53</v>
      </c>
      <c r="I6500" s="20" t="s">
        <v>53</v>
      </c>
      <c r="J6500" s="20" t="s">
        <v>53</v>
      </c>
      <c r="K6500" s="20" t="s">
        <v>56</v>
      </c>
      <c r="L6500" s="23">
        <v>1</v>
      </c>
      <c r="M6500" s="20"/>
      <c r="N6500" s="20" t="s">
        <v>38226</v>
      </c>
      <c r="O6500" s="20" t="s">
        <v>38227</v>
      </c>
    </row>
    <row r="6501" spans="1:15" ht="15.75" customHeight="1" x14ac:dyDescent="0.2">
      <c r="A6501" s="20" t="s">
        <v>4506</v>
      </c>
      <c r="B6501" s="21" t="s">
        <v>38228</v>
      </c>
      <c r="C6501" s="21" t="s">
        <v>38229</v>
      </c>
      <c r="D6501" s="20" t="str">
        <f t="shared" si="0"/>
        <v>NO</v>
      </c>
      <c r="E6501" s="20" t="str">
        <f t="shared" si="1"/>
        <v>NO</v>
      </c>
      <c r="F6501" s="20" t="s">
        <v>38230</v>
      </c>
      <c r="G6501" s="21" t="s">
        <v>38231</v>
      </c>
      <c r="H6501" s="22" t="s">
        <v>53</v>
      </c>
      <c r="I6501" s="20" t="s">
        <v>53</v>
      </c>
      <c r="J6501" s="20" t="s">
        <v>53</v>
      </c>
      <c r="K6501" s="20" t="s">
        <v>56</v>
      </c>
      <c r="L6501" s="23">
        <v>0.99465239999999999</v>
      </c>
      <c r="M6501" s="20"/>
      <c r="N6501" s="20" t="s">
        <v>38232</v>
      </c>
      <c r="O6501" s="20" t="s">
        <v>38233</v>
      </c>
    </row>
    <row r="6502" spans="1:15" ht="15.75" customHeight="1" x14ac:dyDescent="0.2">
      <c r="A6502" s="20" t="s">
        <v>4506</v>
      </c>
      <c r="B6502" s="21" t="s">
        <v>38234</v>
      </c>
      <c r="C6502" s="21" t="s">
        <v>38235</v>
      </c>
      <c r="D6502" s="20" t="str">
        <f t="shared" si="0"/>
        <v>NO</v>
      </c>
      <c r="E6502" s="20" t="str">
        <f t="shared" si="1"/>
        <v>NO</v>
      </c>
      <c r="F6502" s="20" t="s">
        <v>4509</v>
      </c>
      <c r="G6502" s="21" t="s">
        <v>38236</v>
      </c>
      <c r="H6502" s="22" t="s">
        <v>53</v>
      </c>
      <c r="I6502" s="20" t="s">
        <v>53</v>
      </c>
      <c r="J6502" s="20" t="s">
        <v>53</v>
      </c>
      <c r="K6502" s="20" t="s">
        <v>56</v>
      </c>
      <c r="L6502" s="23">
        <v>0.56678079999999997</v>
      </c>
      <c r="M6502" s="20"/>
      <c r="N6502" s="20" t="s">
        <v>38237</v>
      </c>
      <c r="O6502" s="20" t="s">
        <v>38238</v>
      </c>
    </row>
    <row r="6503" spans="1:15" ht="15.75" customHeight="1" x14ac:dyDescent="0.2">
      <c r="A6503" s="20" t="s">
        <v>4506</v>
      </c>
      <c r="B6503" s="21" t="s">
        <v>38239</v>
      </c>
      <c r="C6503" s="21" t="s">
        <v>38240</v>
      </c>
      <c r="D6503" s="20" t="str">
        <f t="shared" si="0"/>
        <v>NO</v>
      </c>
      <c r="E6503" s="20" t="str">
        <f t="shared" si="1"/>
        <v>NO</v>
      </c>
      <c r="F6503" s="20" t="s">
        <v>38241</v>
      </c>
      <c r="G6503" s="21" t="s">
        <v>150</v>
      </c>
      <c r="H6503" s="22" t="s">
        <v>53</v>
      </c>
      <c r="I6503" s="20" t="s">
        <v>53</v>
      </c>
      <c r="J6503" s="20" t="s">
        <v>53</v>
      </c>
      <c r="K6503" s="20" t="s">
        <v>56</v>
      </c>
      <c r="L6503" s="23">
        <v>1</v>
      </c>
      <c r="M6503" s="20"/>
      <c r="N6503" s="20" t="s">
        <v>38242</v>
      </c>
      <c r="O6503" s="20" t="s">
        <v>38243</v>
      </c>
    </row>
    <row r="6504" spans="1:15" ht="15.75" customHeight="1" x14ac:dyDescent="0.2">
      <c r="A6504" s="20" t="s">
        <v>4506</v>
      </c>
      <c r="B6504" s="21" t="s">
        <v>38244</v>
      </c>
      <c r="C6504" s="21" t="s">
        <v>38245</v>
      </c>
      <c r="D6504" s="20" t="str">
        <f t="shared" si="0"/>
        <v>NO</v>
      </c>
      <c r="E6504" s="20" t="str">
        <f t="shared" si="1"/>
        <v>NO</v>
      </c>
      <c r="F6504" s="20" t="s">
        <v>38246</v>
      </c>
      <c r="G6504" s="21" t="s">
        <v>38247</v>
      </c>
      <c r="H6504" s="22" t="s">
        <v>53</v>
      </c>
      <c r="I6504" s="20" t="s">
        <v>53</v>
      </c>
      <c r="J6504" s="20" t="s">
        <v>53</v>
      </c>
      <c r="K6504" s="20" t="s">
        <v>56</v>
      </c>
      <c r="L6504" s="23">
        <v>0.99339929999999999</v>
      </c>
      <c r="M6504" s="20"/>
      <c r="N6504" s="20" t="s">
        <v>38248</v>
      </c>
      <c r="O6504" s="20" t="s">
        <v>38249</v>
      </c>
    </row>
    <row r="6505" spans="1:15" ht="15.75" customHeight="1" x14ac:dyDescent="0.2">
      <c r="A6505" s="20" t="s">
        <v>4506</v>
      </c>
      <c r="B6505" s="21" t="s">
        <v>38250</v>
      </c>
      <c r="C6505" s="21" t="s">
        <v>38251</v>
      </c>
      <c r="D6505" s="20" t="str">
        <f t="shared" si="0"/>
        <v>NO</v>
      </c>
      <c r="E6505" s="20" t="str">
        <f t="shared" si="1"/>
        <v>NO</v>
      </c>
      <c r="F6505" s="20" t="s">
        <v>38252</v>
      </c>
      <c r="G6505" s="21" t="s">
        <v>150</v>
      </c>
      <c r="H6505" s="22" t="s">
        <v>53</v>
      </c>
      <c r="I6505" s="20" t="s">
        <v>53</v>
      </c>
      <c r="J6505" s="20" t="s">
        <v>53</v>
      </c>
      <c r="K6505" s="20" t="s">
        <v>53</v>
      </c>
      <c r="L6505" s="23">
        <v>0</v>
      </c>
      <c r="M6505" s="20"/>
      <c r="N6505" s="20" t="s">
        <v>38253</v>
      </c>
      <c r="O6505" s="20" t="s">
        <v>38254</v>
      </c>
    </row>
    <row r="6506" spans="1:15" ht="15.75" customHeight="1" x14ac:dyDescent="0.2">
      <c r="A6506" s="20" t="s">
        <v>4506</v>
      </c>
      <c r="B6506" s="21" t="s">
        <v>38255</v>
      </c>
      <c r="C6506" s="21" t="s">
        <v>38256</v>
      </c>
      <c r="D6506" s="20" t="str">
        <f t="shared" si="0"/>
        <v>NO</v>
      </c>
      <c r="E6506" s="20" t="str">
        <f t="shared" si="1"/>
        <v>NO</v>
      </c>
      <c r="F6506" s="20" t="s">
        <v>38257</v>
      </c>
      <c r="G6506" s="21" t="s">
        <v>150</v>
      </c>
      <c r="H6506" s="22" t="s">
        <v>53</v>
      </c>
      <c r="I6506" s="20" t="s">
        <v>53</v>
      </c>
      <c r="J6506" s="20" t="s">
        <v>53</v>
      </c>
      <c r="K6506" s="20" t="s">
        <v>53</v>
      </c>
      <c r="L6506" s="23">
        <v>0.1690055</v>
      </c>
      <c r="M6506" s="20"/>
      <c r="N6506" s="20" t="s">
        <v>38258</v>
      </c>
      <c r="O6506" s="20" t="s">
        <v>38259</v>
      </c>
    </row>
    <row r="6507" spans="1:15" ht="15.75" customHeight="1" x14ac:dyDescent="0.2">
      <c r="A6507" s="20" t="s">
        <v>4521</v>
      </c>
      <c r="B6507" s="21" t="s">
        <v>38260</v>
      </c>
      <c r="C6507" s="21" t="s">
        <v>38261</v>
      </c>
      <c r="D6507" s="20" t="str">
        <f t="shared" si="0"/>
        <v>NO</v>
      </c>
      <c r="E6507" s="20" t="str">
        <f t="shared" si="1"/>
        <v>NO</v>
      </c>
      <c r="F6507" s="20" t="s">
        <v>38262</v>
      </c>
      <c r="G6507" s="21" t="s">
        <v>38263</v>
      </c>
      <c r="H6507" s="22" t="s">
        <v>53</v>
      </c>
      <c r="I6507" s="20" t="s">
        <v>53</v>
      </c>
      <c r="J6507" s="20" t="s">
        <v>53</v>
      </c>
      <c r="K6507" s="20" t="s">
        <v>56</v>
      </c>
      <c r="L6507" s="23">
        <v>0.27955849999999999</v>
      </c>
      <c r="M6507" s="20"/>
      <c r="N6507" s="20" t="s">
        <v>38264</v>
      </c>
      <c r="O6507" s="20" t="s">
        <v>38265</v>
      </c>
    </row>
    <row r="6508" spans="1:15" ht="15.75" customHeight="1" x14ac:dyDescent="0.2">
      <c r="A6508" s="20" t="s">
        <v>4521</v>
      </c>
      <c r="B6508" s="21" t="s">
        <v>38266</v>
      </c>
      <c r="C6508" s="21" t="s">
        <v>38267</v>
      </c>
      <c r="D6508" s="20" t="str">
        <f t="shared" si="0"/>
        <v>NO</v>
      </c>
      <c r="E6508" s="20" t="str">
        <f t="shared" si="1"/>
        <v>NO</v>
      </c>
      <c r="F6508" s="20" t="s">
        <v>38268</v>
      </c>
      <c r="G6508" s="21" t="s">
        <v>38269</v>
      </c>
      <c r="H6508" s="22" t="s">
        <v>53</v>
      </c>
      <c r="I6508" s="20" t="s">
        <v>53</v>
      </c>
      <c r="J6508" s="20" t="s">
        <v>53</v>
      </c>
      <c r="K6508" s="20" t="s">
        <v>56</v>
      </c>
      <c r="L6508" s="23">
        <v>0.55917669999999997</v>
      </c>
      <c r="M6508" s="20"/>
      <c r="N6508" s="20" t="s">
        <v>38270</v>
      </c>
      <c r="O6508" s="20" t="s">
        <v>38271</v>
      </c>
    </row>
    <row r="6509" spans="1:15" ht="15.75" customHeight="1" x14ac:dyDescent="0.2">
      <c r="A6509" s="20" t="s">
        <v>4521</v>
      </c>
      <c r="B6509" s="21" t="s">
        <v>38272</v>
      </c>
      <c r="C6509" s="21" t="s">
        <v>38273</v>
      </c>
      <c r="D6509" s="20" t="str">
        <f t="shared" si="0"/>
        <v>NO</v>
      </c>
      <c r="E6509" s="20" t="str">
        <f t="shared" si="1"/>
        <v>NO</v>
      </c>
      <c r="F6509" s="20" t="s">
        <v>38274</v>
      </c>
      <c r="G6509" s="21" t="s">
        <v>38275</v>
      </c>
      <c r="H6509" s="22" t="s">
        <v>53</v>
      </c>
      <c r="I6509" s="20" t="s">
        <v>53</v>
      </c>
      <c r="J6509" s="20" t="s">
        <v>53</v>
      </c>
      <c r="K6509" s="20" t="s">
        <v>53</v>
      </c>
      <c r="L6509" s="23">
        <v>1</v>
      </c>
      <c r="M6509" s="20"/>
      <c r="N6509" s="20" t="s">
        <v>38276</v>
      </c>
      <c r="O6509" s="20" t="s">
        <v>38277</v>
      </c>
    </row>
    <row r="6510" spans="1:15" ht="15.75" customHeight="1" x14ac:dyDescent="0.2">
      <c r="A6510" s="20" t="s">
        <v>4521</v>
      </c>
      <c r="B6510" s="21" t="s">
        <v>38278</v>
      </c>
      <c r="C6510" s="21" t="s">
        <v>38279</v>
      </c>
      <c r="D6510" s="20" t="str">
        <f t="shared" si="0"/>
        <v>NO</v>
      </c>
      <c r="E6510" s="20" t="str">
        <f t="shared" si="1"/>
        <v>NO</v>
      </c>
      <c r="F6510" s="20" t="s">
        <v>38280</v>
      </c>
      <c r="G6510" s="21" t="s">
        <v>38281</v>
      </c>
      <c r="H6510" s="22" t="s">
        <v>53</v>
      </c>
      <c r="I6510" s="20" t="s">
        <v>53</v>
      </c>
      <c r="J6510" s="20" t="s">
        <v>53</v>
      </c>
      <c r="K6510" s="20" t="s">
        <v>56</v>
      </c>
      <c r="L6510" s="23">
        <v>0.67307689999999998</v>
      </c>
      <c r="M6510" s="20"/>
      <c r="N6510" s="20" t="s">
        <v>38282</v>
      </c>
      <c r="O6510" s="20" t="s">
        <v>38283</v>
      </c>
    </row>
    <row r="6511" spans="1:15" ht="15.75" customHeight="1" x14ac:dyDescent="0.2">
      <c r="A6511" s="20" t="s">
        <v>4521</v>
      </c>
      <c r="B6511" s="21" t="s">
        <v>38284</v>
      </c>
      <c r="C6511" s="21" t="s">
        <v>38285</v>
      </c>
      <c r="D6511" s="20" t="str">
        <f t="shared" si="0"/>
        <v>NO</v>
      </c>
      <c r="E6511" s="20" t="str">
        <f t="shared" si="1"/>
        <v>NO</v>
      </c>
      <c r="F6511" s="20" t="s">
        <v>38286</v>
      </c>
      <c r="G6511" s="21" t="s">
        <v>38287</v>
      </c>
      <c r="H6511" s="22" t="s">
        <v>53</v>
      </c>
      <c r="I6511" s="20" t="s">
        <v>53</v>
      </c>
      <c r="J6511" s="20" t="s">
        <v>53</v>
      </c>
      <c r="K6511" s="20" t="s">
        <v>56</v>
      </c>
      <c r="L6511" s="23">
        <v>0.5323582</v>
      </c>
      <c r="M6511" s="20"/>
      <c r="N6511" s="20" t="s">
        <v>38288</v>
      </c>
      <c r="O6511" s="20" t="s">
        <v>38289</v>
      </c>
    </row>
    <row r="6512" spans="1:15" ht="15.75" customHeight="1" x14ac:dyDescent="0.2">
      <c r="A6512" s="20" t="s">
        <v>4521</v>
      </c>
      <c r="B6512" s="21" t="s">
        <v>38290</v>
      </c>
      <c r="C6512" s="21" t="s">
        <v>38291</v>
      </c>
      <c r="D6512" s="20" t="str">
        <f t="shared" si="0"/>
        <v>NO</v>
      </c>
      <c r="E6512" s="20" t="str">
        <f t="shared" si="1"/>
        <v>NO</v>
      </c>
      <c r="F6512" s="20" t="s">
        <v>38292</v>
      </c>
      <c r="G6512" s="21" t="s">
        <v>38293</v>
      </c>
      <c r="H6512" s="22" t="s">
        <v>53</v>
      </c>
      <c r="I6512" s="20" t="s">
        <v>53</v>
      </c>
      <c r="J6512" s="20" t="s">
        <v>53</v>
      </c>
      <c r="K6512" s="20" t="s">
        <v>56</v>
      </c>
      <c r="L6512" s="23">
        <v>0</v>
      </c>
      <c r="M6512" s="20"/>
      <c r="N6512" s="20" t="s">
        <v>38294</v>
      </c>
      <c r="O6512" s="20" t="s">
        <v>38295</v>
      </c>
    </row>
    <row r="6513" spans="1:15" ht="15.75" customHeight="1" x14ac:dyDescent="0.2">
      <c r="A6513" s="20" t="s">
        <v>4521</v>
      </c>
      <c r="B6513" s="21" t="s">
        <v>38296</v>
      </c>
      <c r="C6513" s="21" t="s">
        <v>38297</v>
      </c>
      <c r="D6513" s="20" t="str">
        <f t="shared" si="0"/>
        <v>NO</v>
      </c>
      <c r="E6513" s="20" t="str">
        <f t="shared" si="1"/>
        <v>NO</v>
      </c>
      <c r="F6513" s="20" t="s">
        <v>38292</v>
      </c>
      <c r="G6513" s="21" t="s">
        <v>38298</v>
      </c>
      <c r="H6513" s="22" t="s">
        <v>53</v>
      </c>
      <c r="I6513" s="20" t="s">
        <v>53</v>
      </c>
      <c r="J6513" s="20" t="s">
        <v>53</v>
      </c>
      <c r="K6513" s="20" t="s">
        <v>56</v>
      </c>
      <c r="L6513" s="23">
        <v>0.77295919999999996</v>
      </c>
      <c r="M6513" s="20"/>
      <c r="N6513" s="20" t="s">
        <v>38299</v>
      </c>
      <c r="O6513" s="20" t="s">
        <v>38300</v>
      </c>
    </row>
    <row r="6514" spans="1:15" ht="15.75" customHeight="1" x14ac:dyDescent="0.2">
      <c r="A6514" s="20" t="s">
        <v>4521</v>
      </c>
      <c r="B6514" s="21" t="s">
        <v>38301</v>
      </c>
      <c r="C6514" s="21" t="s">
        <v>38302</v>
      </c>
      <c r="D6514" s="20" t="str">
        <f t="shared" si="0"/>
        <v>NO</v>
      </c>
      <c r="E6514" s="20" t="str">
        <f t="shared" si="1"/>
        <v>NO</v>
      </c>
      <c r="F6514" s="20" t="s">
        <v>38303</v>
      </c>
      <c r="G6514" s="21" t="s">
        <v>38304</v>
      </c>
      <c r="H6514" s="22" t="s">
        <v>53</v>
      </c>
      <c r="I6514" s="20" t="s">
        <v>53</v>
      </c>
      <c r="J6514" s="20" t="s">
        <v>53</v>
      </c>
      <c r="K6514" s="20" t="s">
        <v>53</v>
      </c>
      <c r="L6514" s="23">
        <v>1</v>
      </c>
      <c r="M6514" s="20"/>
      <c r="N6514" s="20" t="s">
        <v>38305</v>
      </c>
      <c r="O6514" s="20" t="s">
        <v>38306</v>
      </c>
    </row>
    <row r="6515" spans="1:15" ht="15.75" customHeight="1" x14ac:dyDescent="0.2">
      <c r="A6515" s="20" t="s">
        <v>38307</v>
      </c>
      <c r="B6515" s="21" t="s">
        <v>38308</v>
      </c>
      <c r="C6515" s="21" t="s">
        <v>38309</v>
      </c>
      <c r="D6515" s="20" t="str">
        <f t="shared" si="0"/>
        <v>NO</v>
      </c>
      <c r="E6515" s="20" t="str">
        <f t="shared" si="1"/>
        <v>NO</v>
      </c>
      <c r="F6515" s="20" t="s">
        <v>38310</v>
      </c>
      <c r="G6515" s="21" t="s">
        <v>38311</v>
      </c>
      <c r="H6515" s="22" t="s">
        <v>53</v>
      </c>
      <c r="I6515" s="20" t="s">
        <v>53</v>
      </c>
      <c r="J6515" s="20" t="s">
        <v>53</v>
      </c>
      <c r="K6515" s="20" t="s">
        <v>56</v>
      </c>
      <c r="L6515" s="23">
        <v>0.74329219999999996</v>
      </c>
      <c r="M6515" s="20"/>
      <c r="N6515" s="20" t="s">
        <v>38312</v>
      </c>
      <c r="O6515" s="20" t="s">
        <v>38313</v>
      </c>
    </row>
    <row r="6516" spans="1:15" ht="15.75" customHeight="1" x14ac:dyDescent="0.2">
      <c r="A6516" s="20" t="s">
        <v>38307</v>
      </c>
      <c r="B6516" s="21" t="s">
        <v>38314</v>
      </c>
      <c r="C6516" s="21" t="s">
        <v>38315</v>
      </c>
      <c r="D6516" s="20" t="str">
        <f t="shared" si="0"/>
        <v>NO</v>
      </c>
      <c r="E6516" s="20" t="str">
        <f t="shared" si="1"/>
        <v>NO</v>
      </c>
      <c r="F6516" s="20" t="s">
        <v>38316</v>
      </c>
      <c r="G6516" s="21" t="s">
        <v>22603</v>
      </c>
      <c r="H6516" s="22" t="s">
        <v>53</v>
      </c>
      <c r="I6516" s="20" t="s">
        <v>53</v>
      </c>
      <c r="J6516" s="20" t="s">
        <v>53</v>
      </c>
      <c r="K6516" s="20" t="s">
        <v>56</v>
      </c>
      <c r="L6516" s="23">
        <v>0</v>
      </c>
      <c r="M6516" s="20"/>
      <c r="N6516" s="20" t="s">
        <v>38317</v>
      </c>
      <c r="O6516" s="20" t="s">
        <v>38318</v>
      </c>
    </row>
    <row r="6517" spans="1:15" ht="15.75" customHeight="1" x14ac:dyDescent="0.2">
      <c r="A6517" s="20" t="s">
        <v>38307</v>
      </c>
      <c r="B6517" s="21" t="s">
        <v>38319</v>
      </c>
      <c r="C6517" s="21" t="s">
        <v>38320</v>
      </c>
      <c r="D6517" s="20" t="str">
        <f t="shared" si="0"/>
        <v>NO</v>
      </c>
      <c r="E6517" s="20" t="str">
        <f t="shared" si="1"/>
        <v>NO</v>
      </c>
      <c r="F6517" s="20" t="s">
        <v>38321</v>
      </c>
      <c r="G6517" s="21" t="s">
        <v>150</v>
      </c>
      <c r="H6517" s="22" t="s">
        <v>53</v>
      </c>
      <c r="I6517" s="20" t="s">
        <v>53</v>
      </c>
      <c r="J6517" s="20" t="s">
        <v>53</v>
      </c>
      <c r="K6517" s="20" t="s">
        <v>53</v>
      </c>
      <c r="L6517" s="23">
        <v>0.748</v>
      </c>
      <c r="M6517" s="20"/>
      <c r="N6517" s="20" t="s">
        <v>38322</v>
      </c>
      <c r="O6517" s="20" t="s">
        <v>38323</v>
      </c>
    </row>
    <row r="6518" spans="1:15" ht="15.75" customHeight="1" x14ac:dyDescent="0.2">
      <c r="A6518" s="20" t="s">
        <v>38307</v>
      </c>
      <c r="B6518" s="21" t="s">
        <v>38324</v>
      </c>
      <c r="C6518" s="21" t="s">
        <v>38325</v>
      </c>
      <c r="D6518" s="20" t="str">
        <f t="shared" si="0"/>
        <v>NO</v>
      </c>
      <c r="E6518" s="20" t="str">
        <f t="shared" si="1"/>
        <v>NO</v>
      </c>
      <c r="F6518" s="20" t="s">
        <v>38326</v>
      </c>
      <c r="G6518" s="21" t="s">
        <v>4282</v>
      </c>
      <c r="H6518" s="22" t="s">
        <v>53</v>
      </c>
      <c r="I6518" s="20" t="s">
        <v>53</v>
      </c>
      <c r="J6518" s="20" t="s">
        <v>53</v>
      </c>
      <c r="K6518" s="20" t="s">
        <v>56</v>
      </c>
      <c r="L6518" s="23">
        <v>0.94618829999999998</v>
      </c>
      <c r="M6518" s="20"/>
      <c r="N6518" s="20" t="s">
        <v>38327</v>
      </c>
      <c r="O6518" s="20" t="s">
        <v>38328</v>
      </c>
    </row>
    <row r="6519" spans="1:15" ht="15.75" customHeight="1" x14ac:dyDescent="0.2">
      <c r="A6519" s="20" t="s">
        <v>38307</v>
      </c>
      <c r="B6519" s="21" t="s">
        <v>38329</v>
      </c>
      <c r="C6519" s="21" t="s">
        <v>38330</v>
      </c>
      <c r="D6519" s="20" t="str">
        <f t="shared" si="0"/>
        <v>NO</v>
      </c>
      <c r="E6519" s="20" t="str">
        <f t="shared" si="1"/>
        <v>NO</v>
      </c>
      <c r="F6519" s="20" t="s">
        <v>38331</v>
      </c>
      <c r="G6519" s="21" t="s">
        <v>38332</v>
      </c>
      <c r="H6519" s="22" t="s">
        <v>53</v>
      </c>
      <c r="I6519" s="20" t="s">
        <v>53</v>
      </c>
      <c r="J6519" s="20" t="s">
        <v>53</v>
      </c>
      <c r="K6519" s="20" t="s">
        <v>56</v>
      </c>
      <c r="L6519" s="23">
        <v>1</v>
      </c>
      <c r="M6519" s="20"/>
      <c r="N6519" s="20" t="s">
        <v>38333</v>
      </c>
      <c r="O6519" s="20" t="s">
        <v>38334</v>
      </c>
    </row>
    <row r="6520" spans="1:15" ht="15.75" customHeight="1" x14ac:dyDescent="0.2">
      <c r="A6520" s="20" t="s">
        <v>38307</v>
      </c>
      <c r="B6520" s="21" t="s">
        <v>38335</v>
      </c>
      <c r="C6520" s="21" t="s">
        <v>38336</v>
      </c>
      <c r="D6520" s="20" t="str">
        <f t="shared" si="0"/>
        <v>NO</v>
      </c>
      <c r="E6520" s="20" t="str">
        <f t="shared" si="1"/>
        <v>NO</v>
      </c>
      <c r="F6520" s="20" t="s">
        <v>38337</v>
      </c>
      <c r="G6520" s="21" t="s">
        <v>38338</v>
      </c>
      <c r="H6520" s="22" t="s">
        <v>53</v>
      </c>
      <c r="I6520" s="20" t="s">
        <v>53</v>
      </c>
      <c r="J6520" s="20" t="s">
        <v>53</v>
      </c>
      <c r="K6520" s="20" t="s">
        <v>56</v>
      </c>
      <c r="L6520" s="23">
        <v>0.3028786</v>
      </c>
      <c r="M6520" s="20"/>
      <c r="N6520" s="20" t="s">
        <v>38339</v>
      </c>
      <c r="O6520" s="20" t="s">
        <v>38340</v>
      </c>
    </row>
    <row r="6521" spans="1:15" ht="15.75" customHeight="1" x14ac:dyDescent="0.2">
      <c r="A6521" s="20" t="s">
        <v>38307</v>
      </c>
      <c r="B6521" s="21" t="s">
        <v>38341</v>
      </c>
      <c r="C6521" s="21" t="s">
        <v>38342</v>
      </c>
      <c r="D6521" s="20" t="str">
        <f t="shared" si="0"/>
        <v>NO</v>
      </c>
      <c r="E6521" s="20" t="str">
        <f t="shared" si="1"/>
        <v>NO</v>
      </c>
      <c r="F6521" s="20" t="s">
        <v>38343</v>
      </c>
      <c r="G6521" s="21" t="s">
        <v>14968</v>
      </c>
      <c r="H6521" s="22" t="s">
        <v>53</v>
      </c>
      <c r="I6521" s="20" t="s">
        <v>53</v>
      </c>
      <c r="J6521" s="20" t="s">
        <v>53</v>
      </c>
      <c r="K6521" s="20" t="s">
        <v>56</v>
      </c>
      <c r="L6521" s="23">
        <v>0</v>
      </c>
      <c r="M6521" s="20"/>
      <c r="N6521" s="20" t="s">
        <v>38344</v>
      </c>
      <c r="O6521" s="20" t="s">
        <v>38345</v>
      </c>
    </row>
    <row r="6522" spans="1:15" ht="15.75" customHeight="1" x14ac:dyDescent="0.2">
      <c r="A6522" s="20" t="s">
        <v>38307</v>
      </c>
      <c r="B6522" s="21" t="s">
        <v>38346</v>
      </c>
      <c r="C6522" s="21" t="s">
        <v>38347</v>
      </c>
      <c r="D6522" s="20" t="str">
        <f t="shared" si="0"/>
        <v>NO</v>
      </c>
      <c r="E6522" s="20" t="str">
        <f t="shared" si="1"/>
        <v>NO</v>
      </c>
      <c r="F6522" s="20" t="s">
        <v>38348</v>
      </c>
      <c r="G6522" s="21" t="s">
        <v>38349</v>
      </c>
      <c r="H6522" s="22" t="s">
        <v>53</v>
      </c>
      <c r="I6522" s="20" t="s">
        <v>53</v>
      </c>
      <c r="J6522" s="20" t="s">
        <v>53</v>
      </c>
      <c r="K6522" s="20" t="s">
        <v>56</v>
      </c>
      <c r="L6522" s="23">
        <v>0</v>
      </c>
      <c r="M6522" s="20"/>
      <c r="N6522" s="20" t="s">
        <v>38350</v>
      </c>
      <c r="O6522" s="20" t="s">
        <v>38351</v>
      </c>
    </row>
    <row r="6523" spans="1:15" ht="15.75" customHeight="1" x14ac:dyDescent="0.2">
      <c r="A6523" s="20" t="s">
        <v>4529</v>
      </c>
      <c r="B6523" s="21" t="s">
        <v>38352</v>
      </c>
      <c r="C6523" s="21" t="s">
        <v>38353</v>
      </c>
      <c r="D6523" s="20" t="str">
        <f t="shared" si="0"/>
        <v>NO</v>
      </c>
      <c r="E6523" s="20" t="str">
        <f t="shared" si="1"/>
        <v>NO</v>
      </c>
      <c r="F6523" s="20" t="s">
        <v>38354</v>
      </c>
      <c r="G6523" s="21" t="s">
        <v>38355</v>
      </c>
      <c r="H6523" s="22" t="s">
        <v>53</v>
      </c>
      <c r="I6523" s="20" t="s">
        <v>53</v>
      </c>
      <c r="J6523" s="20" t="s">
        <v>53</v>
      </c>
      <c r="K6523" s="20" t="s">
        <v>56</v>
      </c>
      <c r="L6523" s="23">
        <v>1</v>
      </c>
      <c r="M6523" s="20"/>
      <c r="N6523" s="20" t="s">
        <v>38356</v>
      </c>
      <c r="O6523" s="20" t="s">
        <v>38357</v>
      </c>
    </row>
    <row r="6524" spans="1:15" ht="15.75" customHeight="1" x14ac:dyDescent="0.2">
      <c r="A6524" s="20" t="s">
        <v>4529</v>
      </c>
      <c r="B6524" s="21" t="s">
        <v>38358</v>
      </c>
      <c r="C6524" s="21" t="s">
        <v>38359</v>
      </c>
      <c r="D6524" s="20" t="str">
        <f t="shared" si="0"/>
        <v>NO</v>
      </c>
      <c r="E6524" s="20" t="str">
        <f t="shared" si="1"/>
        <v>NO</v>
      </c>
      <c r="F6524" s="20" t="s">
        <v>4532</v>
      </c>
      <c r="G6524" s="21" t="s">
        <v>38360</v>
      </c>
      <c r="H6524" s="22" t="s">
        <v>53</v>
      </c>
      <c r="I6524" s="20" t="s">
        <v>53</v>
      </c>
      <c r="J6524" s="20" t="s">
        <v>53</v>
      </c>
      <c r="K6524" s="20" t="s">
        <v>56</v>
      </c>
      <c r="L6524" s="23">
        <v>0.25802520000000001</v>
      </c>
      <c r="M6524" s="20"/>
      <c r="N6524" s="20" t="s">
        <v>38361</v>
      </c>
      <c r="O6524" s="20" t="s">
        <v>38362</v>
      </c>
    </row>
    <row r="6525" spans="1:15" ht="15.75" customHeight="1" x14ac:dyDescent="0.2">
      <c r="A6525" s="20" t="s">
        <v>4529</v>
      </c>
      <c r="B6525" s="21" t="s">
        <v>38363</v>
      </c>
      <c r="C6525" s="21" t="s">
        <v>38364</v>
      </c>
      <c r="D6525" s="20" t="str">
        <f t="shared" si="0"/>
        <v>NO</v>
      </c>
      <c r="E6525" s="20" t="str">
        <f t="shared" si="1"/>
        <v>NO</v>
      </c>
      <c r="F6525" s="20" t="s">
        <v>38365</v>
      </c>
      <c r="G6525" s="21" t="s">
        <v>38366</v>
      </c>
      <c r="H6525" s="22" t="s">
        <v>53</v>
      </c>
      <c r="I6525" s="20" t="s">
        <v>53</v>
      </c>
      <c r="J6525" s="20" t="s">
        <v>53</v>
      </c>
      <c r="K6525" s="20" t="s">
        <v>56</v>
      </c>
      <c r="L6525" s="23">
        <v>0.59683790000000003</v>
      </c>
      <c r="M6525" s="20"/>
      <c r="N6525" s="20" t="s">
        <v>38367</v>
      </c>
      <c r="O6525" s="20" t="s">
        <v>38368</v>
      </c>
    </row>
    <row r="6526" spans="1:15" ht="15.75" customHeight="1" x14ac:dyDescent="0.2">
      <c r="A6526" s="20" t="s">
        <v>4529</v>
      </c>
      <c r="B6526" s="21" t="s">
        <v>38369</v>
      </c>
      <c r="C6526" s="21" t="s">
        <v>38370</v>
      </c>
      <c r="D6526" s="20" t="str">
        <f t="shared" si="0"/>
        <v>NO</v>
      </c>
      <c r="E6526" s="20" t="str">
        <f t="shared" si="1"/>
        <v>NO</v>
      </c>
      <c r="F6526" s="20" t="s">
        <v>38371</v>
      </c>
      <c r="G6526" s="21" t="s">
        <v>11200</v>
      </c>
      <c r="H6526" s="22" t="s">
        <v>53</v>
      </c>
      <c r="I6526" s="20" t="s">
        <v>53</v>
      </c>
      <c r="J6526" s="20" t="s">
        <v>53</v>
      </c>
      <c r="K6526" s="20" t="s">
        <v>53</v>
      </c>
      <c r="L6526" s="23">
        <v>0.60152419999999995</v>
      </c>
      <c r="M6526" s="20"/>
      <c r="N6526" s="20" t="s">
        <v>38372</v>
      </c>
      <c r="O6526" s="20" t="s">
        <v>38373</v>
      </c>
    </row>
    <row r="6527" spans="1:15" ht="15.75" customHeight="1" x14ac:dyDescent="0.2">
      <c r="A6527" s="20" t="s">
        <v>4529</v>
      </c>
      <c r="B6527" s="21" t="s">
        <v>38374</v>
      </c>
      <c r="C6527" s="21" t="s">
        <v>38375</v>
      </c>
      <c r="D6527" s="20" t="str">
        <f t="shared" si="0"/>
        <v>NO</v>
      </c>
      <c r="E6527" s="20" t="str">
        <f t="shared" si="1"/>
        <v>NO</v>
      </c>
      <c r="F6527" s="20" t="s">
        <v>38376</v>
      </c>
      <c r="G6527" s="21" t="s">
        <v>38377</v>
      </c>
      <c r="H6527" s="22" t="s">
        <v>53</v>
      </c>
      <c r="I6527" s="20" t="s">
        <v>53</v>
      </c>
      <c r="J6527" s="20" t="s">
        <v>53</v>
      </c>
      <c r="K6527" s="20" t="s">
        <v>56</v>
      </c>
      <c r="L6527" s="23">
        <v>0.5320513</v>
      </c>
      <c r="M6527" s="20"/>
      <c r="N6527" s="20" t="s">
        <v>38378</v>
      </c>
      <c r="O6527" s="20" t="s">
        <v>38379</v>
      </c>
    </row>
    <row r="6528" spans="1:15" ht="15.75" customHeight="1" x14ac:dyDescent="0.2">
      <c r="A6528" s="20" t="s">
        <v>4529</v>
      </c>
      <c r="B6528" s="21" t="s">
        <v>38380</v>
      </c>
      <c r="C6528" s="21" t="s">
        <v>38381</v>
      </c>
      <c r="D6528" s="20" t="str">
        <f t="shared" si="0"/>
        <v>NO</v>
      </c>
      <c r="E6528" s="20" t="str">
        <f t="shared" si="1"/>
        <v>NO</v>
      </c>
      <c r="F6528" s="20" t="s">
        <v>38382</v>
      </c>
      <c r="G6528" s="21" t="s">
        <v>38383</v>
      </c>
      <c r="H6528" s="22" t="s">
        <v>53</v>
      </c>
      <c r="I6528" s="20" t="s">
        <v>53</v>
      </c>
      <c r="J6528" s="20" t="s">
        <v>53</v>
      </c>
      <c r="K6528" s="20" t="s">
        <v>53</v>
      </c>
      <c r="L6528" s="23">
        <v>0</v>
      </c>
      <c r="M6528" s="20"/>
      <c r="N6528" s="20" t="s">
        <v>38384</v>
      </c>
      <c r="O6528" s="20" t="s">
        <v>38385</v>
      </c>
    </row>
    <row r="6529" spans="1:15" ht="15.75" customHeight="1" x14ac:dyDescent="0.2">
      <c r="A6529" s="20" t="s">
        <v>38386</v>
      </c>
      <c r="B6529" s="21" t="s">
        <v>38387</v>
      </c>
      <c r="C6529" s="21" t="s">
        <v>38388</v>
      </c>
      <c r="D6529" s="20" t="str">
        <f t="shared" si="0"/>
        <v>NO</v>
      </c>
      <c r="E6529" s="20" t="str">
        <f t="shared" si="1"/>
        <v>NO</v>
      </c>
      <c r="F6529" s="20" t="s">
        <v>38389</v>
      </c>
      <c r="G6529" s="21" t="s">
        <v>38390</v>
      </c>
      <c r="H6529" s="22" t="s">
        <v>53</v>
      </c>
      <c r="I6529" s="20" t="s">
        <v>53</v>
      </c>
      <c r="J6529" s="20" t="s">
        <v>53</v>
      </c>
      <c r="K6529" s="20" t="s">
        <v>56</v>
      </c>
      <c r="L6529" s="23">
        <v>0.70848979999999995</v>
      </c>
      <c r="M6529" s="20"/>
      <c r="N6529" s="20" t="s">
        <v>38391</v>
      </c>
      <c r="O6529" s="20" t="s">
        <v>38392</v>
      </c>
    </row>
    <row r="6530" spans="1:15" ht="15.75" customHeight="1" x14ac:dyDescent="0.2">
      <c r="A6530" s="20" t="s">
        <v>38386</v>
      </c>
      <c r="B6530" s="21" t="s">
        <v>38393</v>
      </c>
      <c r="C6530" s="21" t="s">
        <v>38394</v>
      </c>
      <c r="D6530" s="20" t="str">
        <f t="shared" si="0"/>
        <v>NO</v>
      </c>
      <c r="E6530" s="20" t="str">
        <f t="shared" si="1"/>
        <v>NO</v>
      </c>
      <c r="F6530" s="20" t="s">
        <v>38395</v>
      </c>
      <c r="G6530" s="21" t="s">
        <v>38396</v>
      </c>
      <c r="H6530" s="22" t="s">
        <v>53</v>
      </c>
      <c r="I6530" s="20" t="s">
        <v>53</v>
      </c>
      <c r="J6530" s="20" t="s">
        <v>53</v>
      </c>
      <c r="K6530" s="20" t="s">
        <v>56</v>
      </c>
      <c r="L6530" s="23">
        <v>0.58724620000000005</v>
      </c>
      <c r="M6530" s="20"/>
      <c r="N6530" s="20" t="s">
        <v>38397</v>
      </c>
      <c r="O6530" s="20" t="s">
        <v>38398</v>
      </c>
    </row>
    <row r="6531" spans="1:15" ht="15.75" customHeight="1" x14ac:dyDescent="0.2">
      <c r="A6531" s="20" t="s">
        <v>38386</v>
      </c>
      <c r="B6531" s="21" t="s">
        <v>38399</v>
      </c>
      <c r="C6531" s="21" t="s">
        <v>38400</v>
      </c>
      <c r="D6531" s="20" t="str">
        <f t="shared" si="0"/>
        <v>NO</v>
      </c>
      <c r="E6531" s="20" t="str">
        <f t="shared" si="1"/>
        <v>NO</v>
      </c>
      <c r="F6531" s="20" t="s">
        <v>38401</v>
      </c>
      <c r="G6531" s="21" t="s">
        <v>150</v>
      </c>
      <c r="H6531" s="22" t="s">
        <v>53</v>
      </c>
      <c r="I6531" s="20" t="s">
        <v>53</v>
      </c>
      <c r="J6531" s="20" t="s">
        <v>53</v>
      </c>
      <c r="K6531" s="20" t="s">
        <v>56</v>
      </c>
      <c r="L6531" s="23">
        <v>1</v>
      </c>
      <c r="M6531" s="20"/>
      <c r="N6531" s="20" t="s">
        <v>38402</v>
      </c>
      <c r="O6531" s="20" t="s">
        <v>38403</v>
      </c>
    </row>
    <row r="6532" spans="1:15" ht="15.75" customHeight="1" x14ac:dyDescent="0.2">
      <c r="A6532" s="20" t="s">
        <v>38386</v>
      </c>
      <c r="B6532" s="21" t="s">
        <v>38404</v>
      </c>
      <c r="C6532" s="21" t="s">
        <v>38405</v>
      </c>
      <c r="D6532" s="20" t="str">
        <f t="shared" si="0"/>
        <v>NO</v>
      </c>
      <c r="E6532" s="20" t="str">
        <f t="shared" si="1"/>
        <v>NO</v>
      </c>
      <c r="F6532" s="20" t="s">
        <v>38406</v>
      </c>
      <c r="G6532" s="21" t="s">
        <v>38407</v>
      </c>
      <c r="H6532" s="22" t="s">
        <v>53</v>
      </c>
      <c r="I6532" s="20" t="s">
        <v>53</v>
      </c>
      <c r="J6532" s="20" t="s">
        <v>53</v>
      </c>
      <c r="K6532" s="20" t="s">
        <v>56</v>
      </c>
      <c r="L6532" s="23">
        <v>0.58443460000000003</v>
      </c>
      <c r="M6532" s="20"/>
      <c r="N6532" s="20" t="s">
        <v>38408</v>
      </c>
      <c r="O6532" s="20" t="s">
        <v>38409</v>
      </c>
    </row>
    <row r="6533" spans="1:15" ht="15.75" customHeight="1" x14ac:dyDescent="0.2">
      <c r="A6533" s="20" t="s">
        <v>38386</v>
      </c>
      <c r="B6533" s="21" t="s">
        <v>38410</v>
      </c>
      <c r="C6533" s="21" t="s">
        <v>38411</v>
      </c>
      <c r="D6533" s="20" t="str">
        <f t="shared" si="0"/>
        <v>NO</v>
      </c>
      <c r="E6533" s="20" t="str">
        <f t="shared" si="1"/>
        <v>NO</v>
      </c>
      <c r="F6533" s="20" t="s">
        <v>38412</v>
      </c>
      <c r="G6533" s="21" t="s">
        <v>38413</v>
      </c>
      <c r="H6533" s="22" t="s">
        <v>53</v>
      </c>
      <c r="I6533" s="20" t="s">
        <v>53</v>
      </c>
      <c r="J6533" s="20" t="s">
        <v>53</v>
      </c>
      <c r="K6533" s="20" t="s">
        <v>56</v>
      </c>
      <c r="L6533" s="23">
        <v>0.1559633</v>
      </c>
      <c r="M6533" s="20"/>
      <c r="N6533" s="20" t="s">
        <v>38414</v>
      </c>
      <c r="O6533" s="20" t="s">
        <v>38415</v>
      </c>
    </row>
    <row r="6534" spans="1:15" ht="15.75" customHeight="1" x14ac:dyDescent="0.2">
      <c r="A6534" s="20" t="s">
        <v>38386</v>
      </c>
      <c r="B6534" s="21" t="s">
        <v>38416</v>
      </c>
      <c r="C6534" s="21" t="s">
        <v>38417</v>
      </c>
      <c r="D6534" s="20" t="str">
        <f t="shared" si="0"/>
        <v>NO</v>
      </c>
      <c r="E6534" s="20" t="str">
        <f t="shared" si="1"/>
        <v>NO</v>
      </c>
      <c r="F6534" s="20" t="s">
        <v>38412</v>
      </c>
      <c r="G6534" s="21" t="s">
        <v>38418</v>
      </c>
      <c r="H6534" s="22" t="s">
        <v>53</v>
      </c>
      <c r="I6534" s="20" t="s">
        <v>53</v>
      </c>
      <c r="J6534" s="20" t="s">
        <v>53</v>
      </c>
      <c r="K6534" s="20" t="s">
        <v>56</v>
      </c>
      <c r="L6534" s="23">
        <v>0</v>
      </c>
      <c r="M6534" s="20"/>
      <c r="N6534" s="20" t="s">
        <v>38419</v>
      </c>
      <c r="O6534" s="20" t="s">
        <v>38420</v>
      </c>
    </row>
    <row r="6535" spans="1:15" ht="15.75" customHeight="1" x14ac:dyDescent="0.2">
      <c r="A6535" s="20" t="s">
        <v>38386</v>
      </c>
      <c r="B6535" s="21" t="s">
        <v>38421</v>
      </c>
      <c r="C6535" s="21" t="s">
        <v>38422</v>
      </c>
      <c r="D6535" s="20" t="str">
        <f t="shared" si="0"/>
        <v>NO</v>
      </c>
      <c r="E6535" s="20" t="str">
        <f t="shared" si="1"/>
        <v>NO</v>
      </c>
      <c r="F6535" s="20" t="s">
        <v>38423</v>
      </c>
      <c r="G6535" s="21" t="s">
        <v>38424</v>
      </c>
      <c r="H6535" s="22" t="s">
        <v>53</v>
      </c>
      <c r="I6535" s="20" t="s">
        <v>53</v>
      </c>
      <c r="J6535" s="20" t="s">
        <v>53</v>
      </c>
      <c r="K6535" s="20" t="s">
        <v>56</v>
      </c>
      <c r="L6535" s="23">
        <v>0.88072470000000003</v>
      </c>
      <c r="M6535" s="20"/>
      <c r="N6535" s="20" t="s">
        <v>38425</v>
      </c>
      <c r="O6535" s="20" t="s">
        <v>38426</v>
      </c>
    </row>
    <row r="6536" spans="1:15" ht="15.75" customHeight="1" x14ac:dyDescent="0.2">
      <c r="A6536" s="20" t="s">
        <v>38386</v>
      </c>
      <c r="B6536" s="21" t="s">
        <v>38427</v>
      </c>
      <c r="C6536" s="21" t="s">
        <v>38428</v>
      </c>
      <c r="D6536" s="20" t="str">
        <f t="shared" si="0"/>
        <v>NO</v>
      </c>
      <c r="E6536" s="20" t="str">
        <f t="shared" si="1"/>
        <v>NO</v>
      </c>
      <c r="F6536" s="20" t="s">
        <v>38429</v>
      </c>
      <c r="G6536" s="21" t="s">
        <v>38430</v>
      </c>
      <c r="H6536" s="22" t="s">
        <v>53</v>
      </c>
      <c r="I6536" s="20" t="s">
        <v>53</v>
      </c>
      <c r="J6536" s="20" t="s">
        <v>53</v>
      </c>
      <c r="K6536" s="20" t="s">
        <v>56</v>
      </c>
      <c r="L6536" s="23">
        <v>0</v>
      </c>
      <c r="M6536" s="20"/>
      <c r="N6536" s="20" t="s">
        <v>38431</v>
      </c>
      <c r="O6536" s="20" t="s">
        <v>38432</v>
      </c>
    </row>
    <row r="6537" spans="1:15" ht="15.75" customHeight="1" x14ac:dyDescent="0.2">
      <c r="A6537" s="20" t="s">
        <v>38386</v>
      </c>
      <c r="B6537" s="21" t="s">
        <v>38433</v>
      </c>
      <c r="C6537" s="21" t="s">
        <v>38434</v>
      </c>
      <c r="D6537" s="20" t="str">
        <f t="shared" si="0"/>
        <v>NO</v>
      </c>
      <c r="E6537" s="20" t="str">
        <f t="shared" si="1"/>
        <v>NO</v>
      </c>
      <c r="F6537" s="20" t="s">
        <v>38435</v>
      </c>
      <c r="G6537" s="21" t="s">
        <v>38436</v>
      </c>
      <c r="H6537" s="22" t="s">
        <v>53</v>
      </c>
      <c r="I6537" s="20" t="s">
        <v>53</v>
      </c>
      <c r="J6537" s="20" t="s">
        <v>53</v>
      </c>
      <c r="K6537" s="20" t="s">
        <v>56</v>
      </c>
      <c r="L6537" s="23">
        <v>0.60966549999999997</v>
      </c>
      <c r="M6537" s="20"/>
      <c r="N6537" s="20" t="s">
        <v>38437</v>
      </c>
      <c r="O6537" s="20" t="s">
        <v>38438</v>
      </c>
    </row>
    <row r="6538" spans="1:15" ht="15.75" customHeight="1" x14ac:dyDescent="0.2">
      <c r="A6538" s="20" t="s">
        <v>38386</v>
      </c>
      <c r="B6538" s="21" t="s">
        <v>38439</v>
      </c>
      <c r="C6538" s="21" t="s">
        <v>38440</v>
      </c>
      <c r="D6538" s="20" t="str">
        <f t="shared" si="0"/>
        <v>NO</v>
      </c>
      <c r="E6538" s="20" t="str">
        <f t="shared" si="1"/>
        <v>NO</v>
      </c>
      <c r="F6538" s="20" t="s">
        <v>38441</v>
      </c>
      <c r="G6538" s="21" t="s">
        <v>35249</v>
      </c>
      <c r="H6538" s="22" t="s">
        <v>53</v>
      </c>
      <c r="I6538" s="20" t="s">
        <v>53</v>
      </c>
      <c r="J6538" s="20" t="s">
        <v>53</v>
      </c>
      <c r="K6538" s="20" t="s">
        <v>56</v>
      </c>
      <c r="L6538" s="23">
        <v>0</v>
      </c>
      <c r="M6538" s="20"/>
      <c r="N6538" s="20" t="s">
        <v>38442</v>
      </c>
      <c r="O6538" s="20" t="s">
        <v>38443</v>
      </c>
    </row>
    <row r="6539" spans="1:15" ht="15.75" customHeight="1" x14ac:dyDescent="0.2">
      <c r="A6539" s="20" t="s">
        <v>38386</v>
      </c>
      <c r="B6539" s="21" t="s">
        <v>38444</v>
      </c>
      <c r="C6539" s="21" t="s">
        <v>38445</v>
      </c>
      <c r="D6539" s="20" t="str">
        <f t="shared" si="0"/>
        <v>NO</v>
      </c>
      <c r="E6539" s="20" t="str">
        <f t="shared" si="1"/>
        <v>NO</v>
      </c>
      <c r="F6539" s="20" t="s">
        <v>38446</v>
      </c>
      <c r="G6539" s="21" t="s">
        <v>2431</v>
      </c>
      <c r="H6539" s="22" t="s">
        <v>53</v>
      </c>
      <c r="I6539" s="20" t="s">
        <v>53</v>
      </c>
      <c r="J6539" s="20" t="s">
        <v>53</v>
      </c>
      <c r="K6539" s="20" t="s">
        <v>56</v>
      </c>
      <c r="L6539" s="23">
        <v>0</v>
      </c>
      <c r="M6539" s="20"/>
      <c r="N6539" s="20" t="s">
        <v>38447</v>
      </c>
      <c r="O6539" s="20" t="s">
        <v>38448</v>
      </c>
    </row>
    <row r="6540" spans="1:15" ht="15.75" customHeight="1" x14ac:dyDescent="0.2">
      <c r="A6540" s="20" t="s">
        <v>38386</v>
      </c>
      <c r="B6540" s="21" t="s">
        <v>38449</v>
      </c>
      <c r="C6540" s="21" t="s">
        <v>38450</v>
      </c>
      <c r="D6540" s="20" t="str">
        <f t="shared" si="0"/>
        <v>NO</v>
      </c>
      <c r="E6540" s="20" t="str">
        <f t="shared" si="1"/>
        <v>NO</v>
      </c>
      <c r="F6540" s="20" t="s">
        <v>38451</v>
      </c>
      <c r="G6540" s="21" t="s">
        <v>150</v>
      </c>
      <c r="H6540" s="22" t="s">
        <v>53</v>
      </c>
      <c r="I6540" s="20" t="s">
        <v>53</v>
      </c>
      <c r="J6540" s="20" t="s">
        <v>53</v>
      </c>
      <c r="K6540" s="20" t="s">
        <v>56</v>
      </c>
      <c r="L6540" s="23">
        <v>0.54281299999999999</v>
      </c>
      <c r="M6540" s="20"/>
      <c r="N6540" s="20" t="s">
        <v>38452</v>
      </c>
      <c r="O6540" s="20" t="s">
        <v>38453</v>
      </c>
    </row>
    <row r="6541" spans="1:15" ht="15.75" customHeight="1" x14ac:dyDescent="0.2">
      <c r="A6541" s="20" t="s">
        <v>38386</v>
      </c>
      <c r="B6541" s="21" t="s">
        <v>38454</v>
      </c>
      <c r="C6541" s="21" t="s">
        <v>38455</v>
      </c>
      <c r="D6541" s="20" t="str">
        <f t="shared" si="0"/>
        <v>NO</v>
      </c>
      <c r="E6541" s="20" t="str">
        <f t="shared" si="1"/>
        <v>NO</v>
      </c>
      <c r="F6541" s="20" t="s">
        <v>38456</v>
      </c>
      <c r="G6541" s="21" t="s">
        <v>38457</v>
      </c>
      <c r="H6541" s="22" t="s">
        <v>53</v>
      </c>
      <c r="I6541" s="20" t="s">
        <v>53</v>
      </c>
      <c r="J6541" s="20" t="s">
        <v>53</v>
      </c>
      <c r="K6541" s="20" t="s">
        <v>56</v>
      </c>
      <c r="L6541" s="23">
        <v>0.20116429999999999</v>
      </c>
      <c r="M6541" s="20"/>
      <c r="N6541" s="20" t="s">
        <v>38458</v>
      </c>
      <c r="O6541" s="20" t="s">
        <v>38459</v>
      </c>
    </row>
    <row r="6542" spans="1:15" ht="15.75" customHeight="1" x14ac:dyDescent="0.2">
      <c r="A6542" s="20" t="s">
        <v>4537</v>
      </c>
      <c r="B6542" s="21" t="s">
        <v>38460</v>
      </c>
      <c r="C6542" s="21" t="s">
        <v>38461</v>
      </c>
      <c r="D6542" s="20" t="str">
        <f t="shared" si="0"/>
        <v>NO</v>
      </c>
      <c r="E6542" s="20" t="str">
        <f t="shared" si="1"/>
        <v>NO</v>
      </c>
      <c r="F6542" s="20" t="s">
        <v>38462</v>
      </c>
      <c r="G6542" s="21" t="s">
        <v>38463</v>
      </c>
      <c r="H6542" s="22" t="s">
        <v>53</v>
      </c>
      <c r="I6542" s="20" t="s">
        <v>53</v>
      </c>
      <c r="J6542" s="20" t="s">
        <v>53</v>
      </c>
      <c r="K6542" s="20" t="s">
        <v>53</v>
      </c>
      <c r="L6542" s="23">
        <v>0.87058820000000003</v>
      </c>
      <c r="M6542" s="20"/>
      <c r="N6542" s="20" t="s">
        <v>38464</v>
      </c>
      <c r="O6542" s="20" t="s">
        <v>38465</v>
      </c>
    </row>
    <row r="6543" spans="1:15" ht="15.75" customHeight="1" x14ac:dyDescent="0.2">
      <c r="A6543" s="20" t="s">
        <v>4537</v>
      </c>
      <c r="B6543" s="21" t="s">
        <v>38466</v>
      </c>
      <c r="C6543" s="21" t="s">
        <v>38467</v>
      </c>
      <c r="D6543" s="20" t="str">
        <f t="shared" si="0"/>
        <v>NO</v>
      </c>
      <c r="E6543" s="20" t="str">
        <f t="shared" si="1"/>
        <v>NO</v>
      </c>
      <c r="F6543" s="20" t="s">
        <v>38468</v>
      </c>
      <c r="G6543" s="21" t="s">
        <v>38469</v>
      </c>
      <c r="H6543" s="22" t="s">
        <v>53</v>
      </c>
      <c r="I6543" s="20" t="s">
        <v>53</v>
      </c>
      <c r="J6543" s="20" t="s">
        <v>53</v>
      </c>
      <c r="K6543" s="20" t="s">
        <v>56</v>
      </c>
      <c r="L6543" s="23">
        <v>0.59813079999999996</v>
      </c>
      <c r="M6543" s="20"/>
      <c r="N6543" s="20" t="s">
        <v>38470</v>
      </c>
      <c r="O6543" s="20" t="s">
        <v>38471</v>
      </c>
    </row>
    <row r="6544" spans="1:15" ht="15.75" customHeight="1" x14ac:dyDescent="0.2">
      <c r="A6544" s="20" t="s">
        <v>4537</v>
      </c>
      <c r="B6544" s="21" t="s">
        <v>38472</v>
      </c>
      <c r="C6544" s="21" t="s">
        <v>38473</v>
      </c>
      <c r="D6544" s="20" t="str">
        <f t="shared" si="0"/>
        <v>NO</v>
      </c>
      <c r="E6544" s="20" t="str">
        <f t="shared" si="1"/>
        <v>NO</v>
      </c>
      <c r="F6544" s="20" t="s">
        <v>38474</v>
      </c>
      <c r="G6544" s="21" t="s">
        <v>38475</v>
      </c>
      <c r="H6544" s="22" t="s">
        <v>53</v>
      </c>
      <c r="I6544" s="20" t="s">
        <v>53</v>
      </c>
      <c r="J6544" s="20" t="s">
        <v>53</v>
      </c>
      <c r="K6544" s="20" t="s">
        <v>56</v>
      </c>
      <c r="L6544" s="23">
        <v>1</v>
      </c>
      <c r="M6544" s="20"/>
      <c r="N6544" s="20" t="s">
        <v>38476</v>
      </c>
      <c r="O6544" s="20" t="s">
        <v>38477</v>
      </c>
    </row>
    <row r="6545" spans="1:15" ht="15.75" customHeight="1" x14ac:dyDescent="0.2">
      <c r="A6545" s="20" t="s">
        <v>4537</v>
      </c>
      <c r="B6545" s="21" t="s">
        <v>38478</v>
      </c>
      <c r="C6545" s="21" t="s">
        <v>38479</v>
      </c>
      <c r="D6545" s="20" t="str">
        <f t="shared" si="0"/>
        <v>NO</v>
      </c>
      <c r="E6545" s="20" t="str">
        <f t="shared" si="1"/>
        <v>NO</v>
      </c>
      <c r="F6545" s="20" t="s">
        <v>6590</v>
      </c>
      <c r="G6545" s="21" t="s">
        <v>38480</v>
      </c>
      <c r="H6545" s="22" t="s">
        <v>53</v>
      </c>
      <c r="I6545" s="20" t="s">
        <v>53</v>
      </c>
      <c r="J6545" s="20" t="s">
        <v>53</v>
      </c>
      <c r="K6545" s="20" t="s">
        <v>56</v>
      </c>
      <c r="L6545" s="23">
        <v>0.87257620000000002</v>
      </c>
      <c r="M6545" s="20"/>
      <c r="N6545" s="20" t="s">
        <v>38481</v>
      </c>
      <c r="O6545" s="20" t="s">
        <v>38482</v>
      </c>
    </row>
    <row r="6546" spans="1:15" ht="15.75" customHeight="1" x14ac:dyDescent="0.2">
      <c r="A6546" s="20" t="s">
        <v>4537</v>
      </c>
      <c r="B6546" s="21" t="s">
        <v>38483</v>
      </c>
      <c r="C6546" s="21" t="s">
        <v>38484</v>
      </c>
      <c r="D6546" s="20" t="str">
        <f t="shared" si="0"/>
        <v>NO</v>
      </c>
      <c r="E6546" s="20" t="str">
        <f t="shared" si="1"/>
        <v>NO</v>
      </c>
      <c r="F6546" s="20" t="s">
        <v>38485</v>
      </c>
      <c r="G6546" s="21" t="s">
        <v>38486</v>
      </c>
      <c r="H6546" s="22" t="s">
        <v>53</v>
      </c>
      <c r="I6546" s="20" t="s">
        <v>53</v>
      </c>
      <c r="J6546" s="20" t="s">
        <v>53</v>
      </c>
      <c r="K6546" s="20" t="s">
        <v>56</v>
      </c>
      <c r="L6546" s="23">
        <v>1</v>
      </c>
      <c r="M6546" s="20"/>
      <c r="N6546" s="20" t="s">
        <v>38487</v>
      </c>
      <c r="O6546" s="20" t="s">
        <v>38488</v>
      </c>
    </row>
    <row r="6547" spans="1:15" ht="15.75" customHeight="1" x14ac:dyDescent="0.2">
      <c r="A6547" s="20" t="s">
        <v>4537</v>
      </c>
      <c r="B6547" s="21" t="s">
        <v>38489</v>
      </c>
      <c r="C6547" s="21" t="s">
        <v>38490</v>
      </c>
      <c r="D6547" s="20" t="str">
        <f t="shared" si="0"/>
        <v>NO</v>
      </c>
      <c r="E6547" s="20" t="str">
        <f t="shared" si="1"/>
        <v>NO</v>
      </c>
      <c r="F6547" s="20" t="s">
        <v>38491</v>
      </c>
      <c r="G6547" s="21" t="s">
        <v>38492</v>
      </c>
      <c r="H6547" s="22" t="s">
        <v>53</v>
      </c>
      <c r="I6547" s="20" t="s">
        <v>53</v>
      </c>
      <c r="J6547" s="20" t="s">
        <v>53</v>
      </c>
      <c r="K6547" s="20" t="s">
        <v>56</v>
      </c>
      <c r="L6547" s="23">
        <v>1</v>
      </c>
      <c r="M6547" s="20"/>
      <c r="N6547" s="20" t="s">
        <v>38493</v>
      </c>
      <c r="O6547" s="20" t="s">
        <v>38494</v>
      </c>
    </row>
    <row r="6548" spans="1:15" ht="15.75" customHeight="1" x14ac:dyDescent="0.2">
      <c r="A6548" s="20" t="s">
        <v>4537</v>
      </c>
      <c r="B6548" s="21" t="s">
        <v>38495</v>
      </c>
      <c r="C6548" s="21" t="s">
        <v>38496</v>
      </c>
      <c r="D6548" s="20" t="str">
        <f t="shared" si="0"/>
        <v>NO</v>
      </c>
      <c r="E6548" s="20" t="str">
        <f t="shared" si="1"/>
        <v>NO</v>
      </c>
      <c r="F6548" s="20" t="s">
        <v>38491</v>
      </c>
      <c r="G6548" s="21" t="s">
        <v>38497</v>
      </c>
      <c r="H6548" s="22" t="s">
        <v>53</v>
      </c>
      <c r="I6548" s="20" t="s">
        <v>53</v>
      </c>
      <c r="J6548" s="20" t="s">
        <v>53</v>
      </c>
      <c r="K6548" s="20" t="s">
        <v>56</v>
      </c>
      <c r="L6548" s="23">
        <v>0.7887324</v>
      </c>
      <c r="M6548" s="20"/>
      <c r="N6548" s="20" t="s">
        <v>38498</v>
      </c>
      <c r="O6548" s="20" t="s">
        <v>38499</v>
      </c>
    </row>
    <row r="6549" spans="1:15" ht="15.75" customHeight="1" x14ac:dyDescent="0.2">
      <c r="A6549" s="20" t="s">
        <v>4537</v>
      </c>
      <c r="B6549" s="21" t="s">
        <v>38500</v>
      </c>
      <c r="C6549" s="21" t="s">
        <v>38501</v>
      </c>
      <c r="D6549" s="20" t="str">
        <f t="shared" si="0"/>
        <v>NO</v>
      </c>
      <c r="E6549" s="20" t="str">
        <f t="shared" si="1"/>
        <v>NO</v>
      </c>
      <c r="F6549" s="20" t="s">
        <v>4540</v>
      </c>
      <c r="G6549" s="21" t="s">
        <v>150</v>
      </c>
      <c r="H6549" s="22" t="s">
        <v>53</v>
      </c>
      <c r="I6549" s="20" t="s">
        <v>53</v>
      </c>
      <c r="J6549" s="20" t="s">
        <v>53</v>
      </c>
      <c r="K6549" s="20" t="s">
        <v>56</v>
      </c>
      <c r="L6549" s="23">
        <v>0</v>
      </c>
      <c r="M6549" s="20"/>
      <c r="N6549" s="20" t="s">
        <v>38502</v>
      </c>
      <c r="O6549" s="20" t="s">
        <v>38503</v>
      </c>
    </row>
    <row r="6550" spans="1:15" ht="15.75" customHeight="1" x14ac:dyDescent="0.2">
      <c r="A6550" s="20" t="s">
        <v>4537</v>
      </c>
      <c r="B6550" s="21" t="s">
        <v>38504</v>
      </c>
      <c r="C6550" s="21" t="s">
        <v>38505</v>
      </c>
      <c r="D6550" s="20" t="str">
        <f t="shared" si="0"/>
        <v>NO</v>
      </c>
      <c r="E6550" s="20" t="str">
        <f t="shared" si="1"/>
        <v>NO</v>
      </c>
      <c r="F6550" s="20" t="s">
        <v>38506</v>
      </c>
      <c r="G6550" s="21" t="s">
        <v>38507</v>
      </c>
      <c r="H6550" s="22" t="s">
        <v>53</v>
      </c>
      <c r="I6550" s="20" t="s">
        <v>53</v>
      </c>
      <c r="J6550" s="20" t="s">
        <v>53</v>
      </c>
      <c r="K6550" s="20" t="s">
        <v>56</v>
      </c>
      <c r="L6550" s="23">
        <v>0.43205569999999999</v>
      </c>
      <c r="M6550" s="20"/>
      <c r="N6550" s="20" t="s">
        <v>38508</v>
      </c>
      <c r="O6550" s="20" t="s">
        <v>38509</v>
      </c>
    </row>
    <row r="6551" spans="1:15" ht="15.75" customHeight="1" x14ac:dyDescent="0.2">
      <c r="A6551" s="20" t="s">
        <v>4537</v>
      </c>
      <c r="B6551" s="21" t="s">
        <v>38510</v>
      </c>
      <c r="C6551" s="21" t="s">
        <v>38511</v>
      </c>
      <c r="D6551" s="20" t="str">
        <f t="shared" si="0"/>
        <v>NO</v>
      </c>
      <c r="E6551" s="20" t="str">
        <f t="shared" si="1"/>
        <v>NO</v>
      </c>
      <c r="F6551" s="20" t="s">
        <v>38512</v>
      </c>
      <c r="G6551" s="21" t="s">
        <v>38513</v>
      </c>
      <c r="H6551" s="22" t="s">
        <v>53</v>
      </c>
      <c r="I6551" s="20" t="s">
        <v>53</v>
      </c>
      <c r="J6551" s="20" t="s">
        <v>53</v>
      </c>
      <c r="K6551" s="20" t="s">
        <v>56</v>
      </c>
      <c r="L6551" s="23">
        <v>0.24198720000000001</v>
      </c>
      <c r="M6551" s="20"/>
      <c r="N6551" s="20" t="s">
        <v>38514</v>
      </c>
      <c r="O6551" s="20" t="s">
        <v>38515</v>
      </c>
    </row>
    <row r="6552" spans="1:15" ht="15.75" customHeight="1" x14ac:dyDescent="0.2">
      <c r="A6552" s="20" t="s">
        <v>4537</v>
      </c>
      <c r="B6552" s="21" t="s">
        <v>38516</v>
      </c>
      <c r="C6552" s="21" t="s">
        <v>38517</v>
      </c>
      <c r="D6552" s="20" t="str">
        <f t="shared" si="0"/>
        <v>NO</v>
      </c>
      <c r="E6552" s="20" t="str">
        <f t="shared" si="1"/>
        <v>NO</v>
      </c>
      <c r="F6552" s="20" t="s">
        <v>38518</v>
      </c>
      <c r="G6552" s="21" t="s">
        <v>38519</v>
      </c>
      <c r="H6552" s="22" t="s">
        <v>53</v>
      </c>
      <c r="I6552" s="20" t="s">
        <v>53</v>
      </c>
      <c r="J6552" s="20" t="s">
        <v>53</v>
      </c>
      <c r="K6552" s="20" t="s">
        <v>56</v>
      </c>
      <c r="L6552" s="23">
        <v>0.16343489999999999</v>
      </c>
      <c r="M6552" s="20"/>
      <c r="N6552" s="20" t="s">
        <v>38520</v>
      </c>
      <c r="O6552" s="20" t="s">
        <v>38521</v>
      </c>
    </row>
    <row r="6553" spans="1:15" ht="15.75" customHeight="1" x14ac:dyDescent="0.2">
      <c r="A6553" s="20" t="s">
        <v>4537</v>
      </c>
      <c r="B6553" s="21" t="s">
        <v>38522</v>
      </c>
      <c r="C6553" s="21" t="s">
        <v>38523</v>
      </c>
      <c r="D6553" s="20" t="str">
        <f t="shared" si="0"/>
        <v>NO</v>
      </c>
      <c r="E6553" s="20" t="str">
        <f t="shared" si="1"/>
        <v>NO</v>
      </c>
      <c r="F6553" s="20" t="s">
        <v>38524</v>
      </c>
      <c r="G6553" s="21" t="s">
        <v>38525</v>
      </c>
      <c r="H6553" s="22" t="s">
        <v>53</v>
      </c>
      <c r="I6553" s="20" t="s">
        <v>53</v>
      </c>
      <c r="J6553" s="20" t="s">
        <v>53</v>
      </c>
      <c r="K6553" s="20" t="s">
        <v>53</v>
      </c>
      <c r="L6553" s="23">
        <v>1</v>
      </c>
      <c r="M6553" s="20"/>
      <c r="N6553" s="20" t="s">
        <v>38526</v>
      </c>
      <c r="O6553" s="20" t="s">
        <v>38527</v>
      </c>
    </row>
    <row r="6554" spans="1:15" ht="15.75" customHeight="1" x14ac:dyDescent="0.2">
      <c r="A6554" s="20" t="s">
        <v>4545</v>
      </c>
      <c r="B6554" s="21" t="s">
        <v>38528</v>
      </c>
      <c r="C6554" s="21" t="s">
        <v>38529</v>
      </c>
      <c r="D6554" s="20" t="str">
        <f t="shared" si="0"/>
        <v>NO</v>
      </c>
      <c r="E6554" s="20" t="str">
        <f t="shared" si="1"/>
        <v>NO</v>
      </c>
      <c r="F6554" s="20" t="s">
        <v>38530</v>
      </c>
      <c r="G6554" s="21" t="s">
        <v>38531</v>
      </c>
      <c r="H6554" s="22" t="s">
        <v>53</v>
      </c>
      <c r="I6554" s="20" t="s">
        <v>53</v>
      </c>
      <c r="J6554" s="20" t="s">
        <v>53</v>
      </c>
      <c r="K6554" s="20" t="s">
        <v>56</v>
      </c>
      <c r="L6554" s="23">
        <v>1</v>
      </c>
      <c r="M6554" s="20"/>
      <c r="N6554" s="20" t="s">
        <v>38532</v>
      </c>
      <c r="O6554" s="20" t="s">
        <v>38533</v>
      </c>
    </row>
    <row r="6555" spans="1:15" ht="15.75" customHeight="1" x14ac:dyDescent="0.2">
      <c r="A6555" s="20" t="s">
        <v>4545</v>
      </c>
      <c r="B6555" s="21" t="s">
        <v>38534</v>
      </c>
      <c r="C6555" s="21" t="s">
        <v>38535</v>
      </c>
      <c r="D6555" s="20" t="str">
        <f t="shared" si="0"/>
        <v>NO</v>
      </c>
      <c r="E6555" s="20" t="str">
        <f t="shared" si="1"/>
        <v>NO</v>
      </c>
      <c r="F6555" s="20" t="s">
        <v>38536</v>
      </c>
      <c r="G6555" s="21" t="s">
        <v>38537</v>
      </c>
      <c r="H6555" s="22" t="s">
        <v>53</v>
      </c>
      <c r="I6555" s="20" t="s">
        <v>53</v>
      </c>
      <c r="J6555" s="20" t="s">
        <v>53</v>
      </c>
      <c r="K6555" s="20" t="s">
        <v>53</v>
      </c>
      <c r="L6555" s="23">
        <v>1</v>
      </c>
      <c r="M6555" s="20"/>
      <c r="N6555" s="20" t="s">
        <v>38538</v>
      </c>
      <c r="O6555" s="20" t="s">
        <v>38539</v>
      </c>
    </row>
    <row r="6556" spans="1:15" ht="15.75" customHeight="1" x14ac:dyDescent="0.2">
      <c r="A6556" s="20" t="s">
        <v>4545</v>
      </c>
      <c r="B6556" s="21" t="s">
        <v>38540</v>
      </c>
      <c r="C6556" s="21" t="s">
        <v>38541</v>
      </c>
      <c r="D6556" s="20" t="str">
        <f t="shared" si="0"/>
        <v>NO</v>
      </c>
      <c r="E6556" s="20" t="str">
        <f t="shared" si="1"/>
        <v>NO</v>
      </c>
      <c r="F6556" s="20" t="s">
        <v>38536</v>
      </c>
      <c r="G6556" s="21" t="s">
        <v>38542</v>
      </c>
      <c r="H6556" s="22" t="s">
        <v>53</v>
      </c>
      <c r="I6556" s="20" t="s">
        <v>53</v>
      </c>
      <c r="J6556" s="20" t="s">
        <v>53</v>
      </c>
      <c r="K6556" s="20" t="s">
        <v>56</v>
      </c>
      <c r="L6556" s="23">
        <v>0.43869429999999998</v>
      </c>
      <c r="M6556" s="20"/>
      <c r="N6556" s="20" t="s">
        <v>38543</v>
      </c>
      <c r="O6556" s="20" t="s">
        <v>38544</v>
      </c>
    </row>
    <row r="6557" spans="1:15" ht="15.75" customHeight="1" x14ac:dyDescent="0.2">
      <c r="A6557" s="20" t="s">
        <v>4545</v>
      </c>
      <c r="B6557" s="21" t="s">
        <v>38545</v>
      </c>
      <c r="C6557" s="21" t="s">
        <v>38546</v>
      </c>
      <c r="D6557" s="20" t="str">
        <f t="shared" si="0"/>
        <v>NO</v>
      </c>
      <c r="E6557" s="20" t="str">
        <f t="shared" si="1"/>
        <v>NO</v>
      </c>
      <c r="F6557" s="20" t="s">
        <v>38547</v>
      </c>
      <c r="G6557" s="21" t="s">
        <v>5170</v>
      </c>
      <c r="H6557" s="22" t="s">
        <v>53</v>
      </c>
      <c r="I6557" s="20" t="s">
        <v>53</v>
      </c>
      <c r="J6557" s="20" t="s">
        <v>53</v>
      </c>
      <c r="K6557" s="20" t="s">
        <v>56</v>
      </c>
      <c r="L6557" s="23">
        <v>1</v>
      </c>
      <c r="M6557" s="20"/>
      <c r="N6557" s="20" t="s">
        <v>38548</v>
      </c>
      <c r="O6557" s="20" t="s">
        <v>38549</v>
      </c>
    </row>
    <row r="6558" spans="1:15" ht="15.75" customHeight="1" x14ac:dyDescent="0.2">
      <c r="A6558" s="20" t="s">
        <v>4545</v>
      </c>
      <c r="B6558" s="21" t="s">
        <v>38550</v>
      </c>
      <c r="C6558" s="21" t="s">
        <v>38551</v>
      </c>
      <c r="D6558" s="20" t="str">
        <f t="shared" si="0"/>
        <v>NO</v>
      </c>
      <c r="E6558" s="20" t="str">
        <f t="shared" si="1"/>
        <v>NO</v>
      </c>
      <c r="F6558" s="20" t="s">
        <v>38552</v>
      </c>
      <c r="G6558" s="21" t="s">
        <v>12468</v>
      </c>
      <c r="H6558" s="22" t="s">
        <v>53</v>
      </c>
      <c r="I6558" s="20" t="s">
        <v>53</v>
      </c>
      <c r="J6558" s="20" t="s">
        <v>53</v>
      </c>
      <c r="K6558" s="20" t="s">
        <v>56</v>
      </c>
      <c r="L6558" s="23">
        <v>0.88049999999999995</v>
      </c>
      <c r="M6558" s="20"/>
      <c r="N6558" s="20" t="s">
        <v>38553</v>
      </c>
      <c r="O6558" s="20" t="s">
        <v>38554</v>
      </c>
    </row>
    <row r="6559" spans="1:15" ht="15.75" customHeight="1" x14ac:dyDescent="0.2">
      <c r="A6559" s="20" t="s">
        <v>4545</v>
      </c>
      <c r="B6559" s="21" t="s">
        <v>38555</v>
      </c>
      <c r="C6559" s="21" t="s">
        <v>38556</v>
      </c>
      <c r="D6559" s="20" t="str">
        <f t="shared" si="0"/>
        <v>NO</v>
      </c>
      <c r="E6559" s="20" t="str">
        <f t="shared" si="1"/>
        <v>NO</v>
      </c>
      <c r="F6559" s="20" t="s">
        <v>38552</v>
      </c>
      <c r="G6559" s="21" t="s">
        <v>38557</v>
      </c>
      <c r="H6559" s="22" t="s">
        <v>53</v>
      </c>
      <c r="I6559" s="20" t="s">
        <v>53</v>
      </c>
      <c r="J6559" s="20" t="s">
        <v>53</v>
      </c>
      <c r="K6559" s="20" t="s">
        <v>56</v>
      </c>
      <c r="L6559" s="23">
        <v>0.2067485</v>
      </c>
      <c r="M6559" s="20"/>
      <c r="N6559" s="20" t="s">
        <v>38558</v>
      </c>
      <c r="O6559" s="20" t="s">
        <v>38559</v>
      </c>
    </row>
    <row r="6560" spans="1:15" ht="15.75" customHeight="1" x14ac:dyDescent="0.2">
      <c r="A6560" s="20" t="s">
        <v>4545</v>
      </c>
      <c r="B6560" s="21" t="s">
        <v>38560</v>
      </c>
      <c r="C6560" s="21" t="s">
        <v>38561</v>
      </c>
      <c r="D6560" s="20" t="str">
        <f t="shared" si="0"/>
        <v>NO</v>
      </c>
      <c r="E6560" s="20" t="str">
        <f t="shared" si="1"/>
        <v>NO</v>
      </c>
      <c r="F6560" s="20" t="s">
        <v>38562</v>
      </c>
      <c r="G6560" s="21" t="s">
        <v>38563</v>
      </c>
      <c r="H6560" s="22" t="s">
        <v>53</v>
      </c>
      <c r="I6560" s="20" t="s">
        <v>53</v>
      </c>
      <c r="J6560" s="20" t="s">
        <v>53</v>
      </c>
      <c r="K6560" s="20" t="s">
        <v>53</v>
      </c>
      <c r="L6560" s="23">
        <v>0.39844760000000001</v>
      </c>
      <c r="M6560" s="20"/>
      <c r="N6560" s="20" t="s">
        <v>38564</v>
      </c>
      <c r="O6560" s="20" t="s">
        <v>38565</v>
      </c>
    </row>
    <row r="6561" spans="1:15" ht="15.75" customHeight="1" x14ac:dyDescent="0.2">
      <c r="A6561" s="20" t="s">
        <v>4545</v>
      </c>
      <c r="B6561" s="21" t="s">
        <v>38566</v>
      </c>
      <c r="C6561" s="21" t="s">
        <v>38567</v>
      </c>
      <c r="D6561" s="20" t="str">
        <f t="shared" si="0"/>
        <v>NO</v>
      </c>
      <c r="E6561" s="20" t="str">
        <f t="shared" si="1"/>
        <v>NO</v>
      </c>
      <c r="F6561" s="20" t="s">
        <v>38568</v>
      </c>
      <c r="G6561" s="21" t="s">
        <v>38569</v>
      </c>
      <c r="H6561" s="22" t="s">
        <v>53</v>
      </c>
      <c r="I6561" s="20" t="s">
        <v>53</v>
      </c>
      <c r="J6561" s="20" t="s">
        <v>53</v>
      </c>
      <c r="K6561" s="20" t="s">
        <v>56</v>
      </c>
      <c r="L6561" s="23">
        <v>0.58090189999999997</v>
      </c>
      <c r="M6561" s="20"/>
      <c r="N6561" s="20" t="s">
        <v>38570</v>
      </c>
      <c r="O6561" s="20" t="s">
        <v>38571</v>
      </c>
    </row>
    <row r="6562" spans="1:15" ht="15.75" customHeight="1" x14ac:dyDescent="0.2">
      <c r="A6562" s="20" t="s">
        <v>4545</v>
      </c>
      <c r="B6562" s="21" t="s">
        <v>38572</v>
      </c>
      <c r="C6562" s="21" t="s">
        <v>38573</v>
      </c>
      <c r="D6562" s="20" t="str">
        <f t="shared" si="0"/>
        <v>NO</v>
      </c>
      <c r="E6562" s="20" t="str">
        <f t="shared" si="1"/>
        <v>NO</v>
      </c>
      <c r="F6562" s="20" t="s">
        <v>38574</v>
      </c>
      <c r="G6562" s="21" t="s">
        <v>38311</v>
      </c>
      <c r="H6562" s="22" t="s">
        <v>53</v>
      </c>
      <c r="I6562" s="20" t="s">
        <v>53</v>
      </c>
      <c r="J6562" s="20" t="s">
        <v>53</v>
      </c>
      <c r="K6562" s="20" t="s">
        <v>56</v>
      </c>
      <c r="L6562" s="23">
        <v>0.99027240000000005</v>
      </c>
      <c r="M6562" s="20"/>
      <c r="N6562" s="20" t="s">
        <v>38575</v>
      </c>
      <c r="O6562" s="20" t="s">
        <v>38576</v>
      </c>
    </row>
    <row r="6563" spans="1:15" ht="15.75" customHeight="1" x14ac:dyDescent="0.2">
      <c r="A6563" s="20" t="s">
        <v>4545</v>
      </c>
      <c r="B6563" s="21" t="s">
        <v>38577</v>
      </c>
      <c r="C6563" s="21" t="s">
        <v>38578</v>
      </c>
      <c r="D6563" s="20" t="str">
        <f t="shared" si="0"/>
        <v>NO</v>
      </c>
      <c r="E6563" s="20" t="str">
        <f t="shared" si="1"/>
        <v>NO</v>
      </c>
      <c r="F6563" s="20" t="s">
        <v>38574</v>
      </c>
      <c r="G6563" s="21" t="s">
        <v>9360</v>
      </c>
      <c r="H6563" s="22" t="s">
        <v>53</v>
      </c>
      <c r="I6563" s="20" t="s">
        <v>53</v>
      </c>
      <c r="J6563" s="20" t="s">
        <v>53</v>
      </c>
      <c r="K6563" s="20" t="s">
        <v>56</v>
      </c>
      <c r="L6563" s="23">
        <v>0.94552530000000001</v>
      </c>
      <c r="M6563" s="20"/>
      <c r="N6563" s="20" t="s">
        <v>38579</v>
      </c>
      <c r="O6563" s="20" t="s">
        <v>38580</v>
      </c>
    </row>
    <row r="6564" spans="1:15" ht="15.75" customHeight="1" x14ac:dyDescent="0.2">
      <c r="A6564" s="20" t="s">
        <v>38581</v>
      </c>
      <c r="B6564" s="21" t="s">
        <v>38582</v>
      </c>
      <c r="C6564" s="21" t="s">
        <v>38583</v>
      </c>
      <c r="D6564" s="20" t="str">
        <f t="shared" si="0"/>
        <v>NO</v>
      </c>
      <c r="E6564" s="20" t="str">
        <f t="shared" si="1"/>
        <v>NO</v>
      </c>
      <c r="F6564" s="20" t="s">
        <v>38584</v>
      </c>
      <c r="G6564" s="21" t="s">
        <v>3278</v>
      </c>
      <c r="H6564" s="22" t="s">
        <v>53</v>
      </c>
      <c r="I6564" s="20" t="s">
        <v>53</v>
      </c>
      <c r="J6564" s="20" t="s">
        <v>53</v>
      </c>
      <c r="K6564" s="20" t="s">
        <v>53</v>
      </c>
      <c r="L6564" s="23">
        <v>0.375</v>
      </c>
      <c r="M6564" s="20"/>
      <c r="N6564" s="20" t="s">
        <v>38585</v>
      </c>
      <c r="O6564" s="20" t="s">
        <v>38586</v>
      </c>
    </row>
    <row r="6565" spans="1:15" ht="15.75" customHeight="1" x14ac:dyDescent="0.2">
      <c r="A6565" s="20" t="s">
        <v>38581</v>
      </c>
      <c r="B6565" s="21" t="s">
        <v>38587</v>
      </c>
      <c r="C6565" s="21" t="s">
        <v>38588</v>
      </c>
      <c r="D6565" s="20" t="str">
        <f t="shared" si="0"/>
        <v>NO</v>
      </c>
      <c r="E6565" s="20" t="str">
        <f t="shared" si="1"/>
        <v>NO</v>
      </c>
      <c r="F6565" s="20" t="s">
        <v>38589</v>
      </c>
      <c r="G6565" s="21" t="s">
        <v>38590</v>
      </c>
      <c r="H6565" s="22" t="s">
        <v>53</v>
      </c>
      <c r="I6565" s="20" t="s">
        <v>53</v>
      </c>
      <c r="J6565" s="20" t="s">
        <v>53</v>
      </c>
      <c r="K6565" s="20" t="s">
        <v>56</v>
      </c>
      <c r="L6565" s="23">
        <v>0</v>
      </c>
      <c r="M6565" s="20"/>
      <c r="N6565" s="20" t="s">
        <v>38591</v>
      </c>
      <c r="O6565" s="20" t="s">
        <v>38592</v>
      </c>
    </row>
    <row r="6566" spans="1:15" ht="15.75" customHeight="1" x14ac:dyDescent="0.2">
      <c r="A6566" s="20" t="s">
        <v>38581</v>
      </c>
      <c r="B6566" s="21" t="s">
        <v>38593</v>
      </c>
      <c r="C6566" s="21" t="s">
        <v>38594</v>
      </c>
      <c r="D6566" s="20" t="str">
        <f t="shared" si="0"/>
        <v>NO</v>
      </c>
      <c r="E6566" s="20" t="str">
        <f t="shared" si="1"/>
        <v>NO</v>
      </c>
      <c r="F6566" s="20" t="s">
        <v>38595</v>
      </c>
      <c r="G6566" s="21" t="s">
        <v>38596</v>
      </c>
      <c r="H6566" s="22" t="s">
        <v>53</v>
      </c>
      <c r="I6566" s="20" t="s">
        <v>53</v>
      </c>
      <c r="J6566" s="20" t="s">
        <v>53</v>
      </c>
      <c r="K6566" s="20" t="s">
        <v>56</v>
      </c>
      <c r="L6566" s="23">
        <v>0.78268789999999999</v>
      </c>
      <c r="M6566" s="20"/>
      <c r="N6566" s="20" t="s">
        <v>38597</v>
      </c>
      <c r="O6566" s="20" t="s">
        <v>38598</v>
      </c>
    </row>
    <row r="6567" spans="1:15" ht="15.75" customHeight="1" x14ac:dyDescent="0.2">
      <c r="A6567" s="20" t="s">
        <v>38581</v>
      </c>
      <c r="B6567" s="21" t="s">
        <v>38599</v>
      </c>
      <c r="C6567" s="21" t="s">
        <v>38600</v>
      </c>
      <c r="D6567" s="20" t="str">
        <f t="shared" si="0"/>
        <v>NO</v>
      </c>
      <c r="E6567" s="20" t="str">
        <f t="shared" si="1"/>
        <v>NO</v>
      </c>
      <c r="F6567" s="20" t="s">
        <v>38601</v>
      </c>
      <c r="G6567" s="21" t="s">
        <v>38602</v>
      </c>
      <c r="H6567" s="22" t="s">
        <v>53</v>
      </c>
      <c r="I6567" s="20" t="s">
        <v>53</v>
      </c>
      <c r="J6567" s="20" t="s">
        <v>53</v>
      </c>
      <c r="K6567" s="20" t="s">
        <v>56</v>
      </c>
      <c r="L6567" s="23">
        <v>0.42023349999999998</v>
      </c>
      <c r="M6567" s="20"/>
      <c r="N6567" s="20" t="s">
        <v>38603</v>
      </c>
      <c r="O6567" s="20" t="s">
        <v>38604</v>
      </c>
    </row>
    <row r="6568" spans="1:15" ht="15.75" customHeight="1" x14ac:dyDescent="0.2">
      <c r="A6568" s="20" t="s">
        <v>38581</v>
      </c>
      <c r="B6568" s="21" t="s">
        <v>38605</v>
      </c>
      <c r="C6568" s="21" t="s">
        <v>38606</v>
      </c>
      <c r="D6568" s="20" t="str">
        <f t="shared" si="0"/>
        <v>NO</v>
      </c>
      <c r="E6568" s="20" t="str">
        <f t="shared" si="1"/>
        <v>NO</v>
      </c>
      <c r="F6568" s="20" t="s">
        <v>38607</v>
      </c>
      <c r="G6568" s="21" t="s">
        <v>38608</v>
      </c>
      <c r="H6568" s="22" t="s">
        <v>53</v>
      </c>
      <c r="I6568" s="20" t="s">
        <v>53</v>
      </c>
      <c r="J6568" s="20" t="s">
        <v>53</v>
      </c>
      <c r="K6568" s="20" t="s">
        <v>56</v>
      </c>
      <c r="L6568" s="23">
        <v>0.71919429999999995</v>
      </c>
      <c r="M6568" s="20"/>
      <c r="N6568" s="20" t="s">
        <v>38609</v>
      </c>
      <c r="O6568" s="20" t="s">
        <v>38610</v>
      </c>
    </row>
    <row r="6569" spans="1:15" ht="15.75" customHeight="1" x14ac:dyDescent="0.2">
      <c r="A6569" s="20" t="s">
        <v>4560</v>
      </c>
      <c r="B6569" s="21" t="s">
        <v>38611</v>
      </c>
      <c r="C6569" s="21" t="s">
        <v>38612</v>
      </c>
      <c r="D6569" s="20" t="str">
        <f t="shared" si="0"/>
        <v>NO</v>
      </c>
      <c r="E6569" s="20" t="str">
        <f t="shared" si="1"/>
        <v>NO</v>
      </c>
      <c r="F6569" s="20" t="s">
        <v>38613</v>
      </c>
      <c r="G6569" s="21" t="s">
        <v>38614</v>
      </c>
      <c r="H6569" s="22" t="s">
        <v>53</v>
      </c>
      <c r="I6569" s="20" t="s">
        <v>53</v>
      </c>
      <c r="J6569" s="20" t="s">
        <v>53</v>
      </c>
      <c r="K6569" s="20" t="s">
        <v>56</v>
      </c>
      <c r="L6569" s="23">
        <v>0.93949039999999995</v>
      </c>
      <c r="M6569" s="20"/>
      <c r="N6569" s="20" t="s">
        <v>38615</v>
      </c>
      <c r="O6569" s="20" t="s">
        <v>38616</v>
      </c>
    </row>
    <row r="6570" spans="1:15" ht="15.75" customHeight="1" x14ac:dyDescent="0.2">
      <c r="A6570" s="20" t="s">
        <v>4560</v>
      </c>
      <c r="B6570" s="21" t="s">
        <v>38617</v>
      </c>
      <c r="C6570" s="21" t="s">
        <v>38618</v>
      </c>
      <c r="D6570" s="20" t="str">
        <f t="shared" si="0"/>
        <v>NO</v>
      </c>
      <c r="E6570" s="20" t="str">
        <f t="shared" si="1"/>
        <v>NO</v>
      </c>
      <c r="F6570" s="20" t="s">
        <v>38613</v>
      </c>
      <c r="G6570" s="21" t="s">
        <v>38619</v>
      </c>
      <c r="H6570" s="22" t="s">
        <v>53</v>
      </c>
      <c r="I6570" s="20" t="s">
        <v>53</v>
      </c>
      <c r="J6570" s="20" t="s">
        <v>53</v>
      </c>
      <c r="K6570" s="20" t="s">
        <v>53</v>
      </c>
      <c r="L6570" s="23">
        <v>0.53790610000000005</v>
      </c>
      <c r="M6570" s="20"/>
      <c r="N6570" s="20" t="s">
        <v>38620</v>
      </c>
      <c r="O6570" s="20" t="s">
        <v>38621</v>
      </c>
    </row>
    <row r="6571" spans="1:15" ht="15.75" customHeight="1" x14ac:dyDescent="0.2">
      <c r="A6571" s="20" t="s">
        <v>4560</v>
      </c>
      <c r="B6571" s="21" t="s">
        <v>38622</v>
      </c>
      <c r="C6571" s="21" t="s">
        <v>38623</v>
      </c>
      <c r="D6571" s="20" t="str">
        <f t="shared" si="0"/>
        <v>NO</v>
      </c>
      <c r="E6571" s="20" t="str">
        <f t="shared" si="1"/>
        <v>NO</v>
      </c>
      <c r="F6571" s="20" t="s">
        <v>38624</v>
      </c>
      <c r="G6571" s="21" t="s">
        <v>38625</v>
      </c>
      <c r="H6571" s="22" t="s">
        <v>53</v>
      </c>
      <c r="I6571" s="20" t="s">
        <v>53</v>
      </c>
      <c r="J6571" s="20" t="s">
        <v>53</v>
      </c>
      <c r="K6571" s="20" t="s">
        <v>53</v>
      </c>
      <c r="L6571" s="23">
        <v>1</v>
      </c>
      <c r="M6571" s="20"/>
      <c r="N6571" s="20" t="s">
        <v>38626</v>
      </c>
      <c r="O6571" s="20" t="s">
        <v>38627</v>
      </c>
    </row>
    <row r="6572" spans="1:15" ht="15.75" customHeight="1" x14ac:dyDescent="0.2">
      <c r="A6572" s="20" t="s">
        <v>4560</v>
      </c>
      <c r="B6572" s="21" t="s">
        <v>38628</v>
      </c>
      <c r="C6572" s="21" t="s">
        <v>38629</v>
      </c>
      <c r="D6572" s="20" t="str">
        <f t="shared" si="0"/>
        <v>NO</v>
      </c>
      <c r="E6572" s="20" t="str">
        <f t="shared" si="1"/>
        <v>NO</v>
      </c>
      <c r="F6572" s="20" t="s">
        <v>38630</v>
      </c>
      <c r="G6572" s="21" t="s">
        <v>150</v>
      </c>
      <c r="H6572" s="22" t="s">
        <v>53</v>
      </c>
      <c r="I6572" s="20" t="s">
        <v>53</v>
      </c>
      <c r="J6572" s="20" t="s">
        <v>53</v>
      </c>
      <c r="K6572" s="20" t="s">
        <v>53</v>
      </c>
      <c r="L6572" s="23">
        <v>2.2320999999999999E-3</v>
      </c>
      <c r="M6572" s="20"/>
      <c r="N6572" s="20" t="s">
        <v>38631</v>
      </c>
      <c r="O6572" s="20" t="s">
        <v>38632</v>
      </c>
    </row>
    <row r="6573" spans="1:15" ht="15.75" customHeight="1" x14ac:dyDescent="0.2">
      <c r="A6573" s="20" t="s">
        <v>4560</v>
      </c>
      <c r="B6573" s="21" t="s">
        <v>38633</v>
      </c>
      <c r="C6573" s="21" t="s">
        <v>38634</v>
      </c>
      <c r="D6573" s="20" t="str">
        <f t="shared" si="0"/>
        <v>NO</v>
      </c>
      <c r="E6573" s="20" t="str">
        <f t="shared" si="1"/>
        <v>NO</v>
      </c>
      <c r="F6573" s="20" t="s">
        <v>38635</v>
      </c>
      <c r="G6573" s="21" t="s">
        <v>38636</v>
      </c>
      <c r="H6573" s="22" t="s">
        <v>53</v>
      </c>
      <c r="I6573" s="20" t="s">
        <v>53</v>
      </c>
      <c r="J6573" s="20" t="s">
        <v>53</v>
      </c>
      <c r="K6573" s="20" t="s">
        <v>56</v>
      </c>
      <c r="L6573" s="23">
        <v>0.67569449999999998</v>
      </c>
      <c r="M6573" s="20"/>
      <c r="N6573" s="20" t="s">
        <v>38637</v>
      </c>
      <c r="O6573" s="20" t="s">
        <v>38638</v>
      </c>
    </row>
    <row r="6574" spans="1:15" ht="15.75" customHeight="1" x14ac:dyDescent="0.2">
      <c r="A6574" s="20" t="s">
        <v>4560</v>
      </c>
      <c r="B6574" s="21" t="s">
        <v>38639</v>
      </c>
      <c r="C6574" s="21" t="s">
        <v>38640</v>
      </c>
      <c r="D6574" s="20" t="str">
        <f t="shared" si="0"/>
        <v>NO</v>
      </c>
      <c r="E6574" s="20" t="str">
        <f t="shared" si="1"/>
        <v>NO</v>
      </c>
      <c r="F6574" s="20" t="s">
        <v>38635</v>
      </c>
      <c r="G6574" s="21" t="s">
        <v>38641</v>
      </c>
      <c r="H6574" s="22" t="s">
        <v>53</v>
      </c>
      <c r="I6574" s="20" t="s">
        <v>53</v>
      </c>
      <c r="J6574" s="20" t="s">
        <v>53</v>
      </c>
      <c r="K6574" s="20" t="s">
        <v>56</v>
      </c>
      <c r="L6574" s="23">
        <v>0</v>
      </c>
      <c r="M6574" s="20"/>
      <c r="N6574" s="20" t="s">
        <v>38642</v>
      </c>
      <c r="O6574" s="20" t="s">
        <v>38643</v>
      </c>
    </row>
    <row r="6575" spans="1:15" ht="15.75" customHeight="1" x14ac:dyDescent="0.2">
      <c r="A6575" s="20" t="s">
        <v>4560</v>
      </c>
      <c r="B6575" s="21" t="s">
        <v>38644</v>
      </c>
      <c r="C6575" s="21" t="s">
        <v>38645</v>
      </c>
      <c r="D6575" s="20" t="str">
        <f t="shared" si="0"/>
        <v>NO</v>
      </c>
      <c r="E6575" s="20" t="str">
        <f t="shared" si="1"/>
        <v>NO</v>
      </c>
      <c r="F6575" s="20" t="s">
        <v>38635</v>
      </c>
      <c r="G6575" s="21" t="s">
        <v>150</v>
      </c>
      <c r="H6575" s="22" t="s">
        <v>53</v>
      </c>
      <c r="I6575" s="20" t="s">
        <v>53</v>
      </c>
      <c r="J6575" s="20" t="s">
        <v>53</v>
      </c>
      <c r="K6575" s="20" t="s">
        <v>53</v>
      </c>
      <c r="L6575" s="23">
        <v>1</v>
      </c>
      <c r="M6575" s="20"/>
      <c r="N6575" s="20" t="s">
        <v>38646</v>
      </c>
      <c r="O6575" s="20" t="s">
        <v>38647</v>
      </c>
    </row>
    <row r="6576" spans="1:15" ht="15.75" customHeight="1" x14ac:dyDescent="0.2">
      <c r="A6576" s="20" t="s">
        <v>4560</v>
      </c>
      <c r="B6576" s="21" t="s">
        <v>38648</v>
      </c>
      <c r="C6576" s="21" t="s">
        <v>38649</v>
      </c>
      <c r="D6576" s="20" t="str">
        <f t="shared" si="0"/>
        <v>NO</v>
      </c>
      <c r="E6576" s="20" t="str">
        <f t="shared" si="1"/>
        <v>NO</v>
      </c>
      <c r="F6576" s="20" t="s">
        <v>38650</v>
      </c>
      <c r="G6576" s="21" t="s">
        <v>8928</v>
      </c>
      <c r="H6576" s="22" t="s">
        <v>53</v>
      </c>
      <c r="I6576" s="20" t="s">
        <v>53</v>
      </c>
      <c r="J6576" s="20" t="s">
        <v>53</v>
      </c>
      <c r="K6576" s="20" t="s">
        <v>53</v>
      </c>
      <c r="L6576" s="23">
        <v>0</v>
      </c>
      <c r="M6576" s="20"/>
      <c r="N6576" s="20" t="s">
        <v>38651</v>
      </c>
      <c r="O6576" s="20" t="s">
        <v>38652</v>
      </c>
    </row>
    <row r="6577" spans="1:15" ht="15.75" customHeight="1" x14ac:dyDescent="0.2">
      <c r="A6577" s="20" t="s">
        <v>4560</v>
      </c>
      <c r="B6577" s="21" t="s">
        <v>38653</v>
      </c>
      <c r="C6577" s="21" t="s">
        <v>38654</v>
      </c>
      <c r="D6577" s="20" t="str">
        <f t="shared" si="0"/>
        <v>NO</v>
      </c>
      <c r="E6577" s="20" t="str">
        <f t="shared" si="1"/>
        <v>NO</v>
      </c>
      <c r="F6577" s="20" t="s">
        <v>6590</v>
      </c>
      <c r="G6577" s="21" t="s">
        <v>38655</v>
      </c>
      <c r="H6577" s="22" t="s">
        <v>53</v>
      </c>
      <c r="I6577" s="20" t="s">
        <v>53</v>
      </c>
      <c r="J6577" s="20" t="s">
        <v>53</v>
      </c>
      <c r="K6577" s="20" t="s">
        <v>53</v>
      </c>
      <c r="L6577" s="23">
        <v>4.9729700000000002E-2</v>
      </c>
      <c r="M6577" s="20"/>
      <c r="N6577" s="20" t="s">
        <v>38656</v>
      </c>
      <c r="O6577" s="20" t="s">
        <v>38657</v>
      </c>
    </row>
    <row r="6578" spans="1:15" ht="15.75" customHeight="1" x14ac:dyDescent="0.2">
      <c r="A6578" s="20" t="s">
        <v>4560</v>
      </c>
      <c r="B6578" s="21" t="s">
        <v>38658</v>
      </c>
      <c r="C6578" s="21" t="s">
        <v>38659</v>
      </c>
      <c r="D6578" s="20" t="str">
        <f t="shared" si="0"/>
        <v>NO</v>
      </c>
      <c r="E6578" s="20" t="str">
        <f t="shared" si="1"/>
        <v>NO</v>
      </c>
      <c r="F6578" s="20" t="s">
        <v>38660</v>
      </c>
      <c r="G6578" s="21" t="s">
        <v>38661</v>
      </c>
      <c r="H6578" s="22" t="s">
        <v>53</v>
      </c>
      <c r="I6578" s="20" t="s">
        <v>53</v>
      </c>
      <c r="J6578" s="20" t="s">
        <v>53</v>
      </c>
      <c r="K6578" s="20" t="s">
        <v>53</v>
      </c>
      <c r="L6578" s="23">
        <v>0.76410259999999997</v>
      </c>
      <c r="M6578" s="20"/>
      <c r="N6578" s="20" t="s">
        <v>38662</v>
      </c>
      <c r="O6578" s="20" t="s">
        <v>38663</v>
      </c>
    </row>
    <row r="6579" spans="1:15" ht="15.75" customHeight="1" x14ac:dyDescent="0.2">
      <c r="A6579" s="20" t="s">
        <v>4560</v>
      </c>
      <c r="B6579" s="21" t="s">
        <v>38664</v>
      </c>
      <c r="C6579" s="21" t="s">
        <v>38665</v>
      </c>
      <c r="D6579" s="20" t="str">
        <f t="shared" si="0"/>
        <v>NO</v>
      </c>
      <c r="E6579" s="20" t="str">
        <f t="shared" si="1"/>
        <v>NO</v>
      </c>
      <c r="F6579" s="20" t="s">
        <v>38666</v>
      </c>
      <c r="G6579" s="21" t="s">
        <v>38667</v>
      </c>
      <c r="H6579" s="22" t="s">
        <v>53</v>
      </c>
      <c r="I6579" s="20" t="s">
        <v>53</v>
      </c>
      <c r="J6579" s="20" t="s">
        <v>53</v>
      </c>
      <c r="K6579" s="20" t="s">
        <v>56</v>
      </c>
      <c r="L6579" s="23">
        <v>1</v>
      </c>
      <c r="M6579" s="20"/>
      <c r="N6579" s="20" t="s">
        <v>38668</v>
      </c>
      <c r="O6579" s="20" t="s">
        <v>38669</v>
      </c>
    </row>
    <row r="6580" spans="1:15" ht="15.75" customHeight="1" x14ac:dyDescent="0.2">
      <c r="A6580" s="20" t="s">
        <v>4560</v>
      </c>
      <c r="B6580" s="21" t="s">
        <v>38670</v>
      </c>
      <c r="C6580" s="21" t="s">
        <v>38671</v>
      </c>
      <c r="D6580" s="20" t="str">
        <f t="shared" si="0"/>
        <v>NO</v>
      </c>
      <c r="E6580" s="20" t="str">
        <f t="shared" si="1"/>
        <v>NO</v>
      </c>
      <c r="F6580" s="20" t="s">
        <v>38672</v>
      </c>
      <c r="G6580" s="21" t="s">
        <v>150</v>
      </c>
      <c r="H6580" s="22" t="s">
        <v>53</v>
      </c>
      <c r="I6580" s="20" t="s">
        <v>53</v>
      </c>
      <c r="J6580" s="20" t="s">
        <v>53</v>
      </c>
      <c r="K6580" s="20" t="s">
        <v>53</v>
      </c>
      <c r="L6580" s="23">
        <v>0</v>
      </c>
      <c r="M6580" s="20"/>
      <c r="N6580" s="20" t="s">
        <v>38673</v>
      </c>
      <c r="O6580" s="20" t="s">
        <v>38674</v>
      </c>
    </row>
    <row r="6581" spans="1:15" ht="15.75" customHeight="1" x14ac:dyDescent="0.2">
      <c r="A6581" s="20" t="s">
        <v>4560</v>
      </c>
      <c r="B6581" s="21" t="s">
        <v>38675</v>
      </c>
      <c r="C6581" s="21" t="s">
        <v>38676</v>
      </c>
      <c r="D6581" s="20" t="str">
        <f t="shared" si="0"/>
        <v>NO</v>
      </c>
      <c r="E6581" s="20" t="str">
        <f t="shared" si="1"/>
        <v>NO</v>
      </c>
      <c r="F6581" s="20" t="s">
        <v>38672</v>
      </c>
      <c r="G6581" s="21" t="s">
        <v>150</v>
      </c>
      <c r="H6581" s="22" t="s">
        <v>53</v>
      </c>
      <c r="I6581" s="20" t="s">
        <v>53</v>
      </c>
      <c r="J6581" s="20" t="s">
        <v>53</v>
      </c>
      <c r="K6581" s="20" t="s">
        <v>56</v>
      </c>
      <c r="L6581" s="23">
        <v>0.96405920000000001</v>
      </c>
      <c r="M6581" s="20"/>
      <c r="N6581" s="20" t="s">
        <v>38677</v>
      </c>
      <c r="O6581" s="20" t="s">
        <v>38678</v>
      </c>
    </row>
    <row r="6582" spans="1:15" ht="15.75" customHeight="1" x14ac:dyDescent="0.2">
      <c r="A6582" s="20" t="s">
        <v>4560</v>
      </c>
      <c r="B6582" s="21" t="s">
        <v>38679</v>
      </c>
      <c r="C6582" s="21" t="s">
        <v>38680</v>
      </c>
      <c r="D6582" s="20" t="str">
        <f t="shared" si="0"/>
        <v>NO</v>
      </c>
      <c r="E6582" s="20" t="str">
        <f t="shared" si="1"/>
        <v>NO</v>
      </c>
      <c r="F6582" s="20" t="s">
        <v>38681</v>
      </c>
      <c r="G6582" s="21" t="s">
        <v>38682</v>
      </c>
      <c r="H6582" s="22" t="s">
        <v>53</v>
      </c>
      <c r="I6582" s="20" t="s">
        <v>53</v>
      </c>
      <c r="J6582" s="20" t="s">
        <v>53</v>
      </c>
      <c r="K6582" s="20" t="s">
        <v>56</v>
      </c>
      <c r="L6582" s="23">
        <v>0.98630139999999999</v>
      </c>
      <c r="M6582" s="20"/>
      <c r="N6582" s="20" t="s">
        <v>38683</v>
      </c>
      <c r="O6582" s="20" t="s">
        <v>38684</v>
      </c>
    </row>
    <row r="6583" spans="1:15" ht="15.75" customHeight="1" x14ac:dyDescent="0.2">
      <c r="A6583" s="20" t="s">
        <v>4560</v>
      </c>
      <c r="B6583" s="21" t="s">
        <v>38685</v>
      </c>
      <c r="C6583" s="21" t="s">
        <v>38686</v>
      </c>
      <c r="D6583" s="20" t="str">
        <f t="shared" si="0"/>
        <v>NO</v>
      </c>
      <c r="E6583" s="20" t="str">
        <f t="shared" si="1"/>
        <v>NO</v>
      </c>
      <c r="F6583" s="20" t="s">
        <v>38681</v>
      </c>
      <c r="G6583" s="21" t="s">
        <v>34173</v>
      </c>
      <c r="H6583" s="22" t="s">
        <v>53</v>
      </c>
      <c r="I6583" s="20" t="s">
        <v>53</v>
      </c>
      <c r="J6583" s="20" t="s">
        <v>53</v>
      </c>
      <c r="K6583" s="20" t="s">
        <v>56</v>
      </c>
      <c r="L6583" s="23">
        <v>0.99337750000000002</v>
      </c>
      <c r="M6583" s="20"/>
      <c r="N6583" s="20" t="s">
        <v>38687</v>
      </c>
      <c r="O6583" s="20" t="s">
        <v>38688</v>
      </c>
    </row>
    <row r="6584" spans="1:15" ht="15.75" customHeight="1" x14ac:dyDescent="0.2">
      <c r="A6584" s="20" t="s">
        <v>4560</v>
      </c>
      <c r="B6584" s="21" t="s">
        <v>38689</v>
      </c>
      <c r="C6584" s="21" t="s">
        <v>38690</v>
      </c>
      <c r="D6584" s="20" t="str">
        <f t="shared" si="0"/>
        <v>NO</v>
      </c>
      <c r="E6584" s="20" t="str">
        <f t="shared" si="1"/>
        <v>NO</v>
      </c>
      <c r="F6584" s="20" t="s">
        <v>38691</v>
      </c>
      <c r="G6584" s="21" t="s">
        <v>38692</v>
      </c>
      <c r="H6584" s="22" t="s">
        <v>53</v>
      </c>
      <c r="I6584" s="20" t="s">
        <v>53</v>
      </c>
      <c r="J6584" s="20" t="s">
        <v>53</v>
      </c>
      <c r="K6584" s="20" t="s">
        <v>56</v>
      </c>
      <c r="L6584" s="23">
        <v>0.9911894</v>
      </c>
      <c r="M6584" s="20"/>
      <c r="N6584" s="20" t="s">
        <v>38693</v>
      </c>
      <c r="O6584" s="20" t="s">
        <v>38694</v>
      </c>
    </row>
    <row r="6585" spans="1:15" ht="15.75" customHeight="1" x14ac:dyDescent="0.2">
      <c r="A6585" s="20" t="s">
        <v>4560</v>
      </c>
      <c r="B6585" s="21" t="s">
        <v>38695</v>
      </c>
      <c r="C6585" s="21" t="s">
        <v>38696</v>
      </c>
      <c r="D6585" s="20" t="str">
        <f t="shared" si="0"/>
        <v>NO</v>
      </c>
      <c r="E6585" s="20" t="str">
        <f t="shared" si="1"/>
        <v>NO</v>
      </c>
      <c r="F6585" s="20" t="s">
        <v>38691</v>
      </c>
      <c r="G6585" s="21" t="s">
        <v>38697</v>
      </c>
      <c r="H6585" s="22" t="s">
        <v>53</v>
      </c>
      <c r="I6585" s="20" t="s">
        <v>53</v>
      </c>
      <c r="J6585" s="20" t="s">
        <v>53</v>
      </c>
      <c r="K6585" s="20" t="s">
        <v>56</v>
      </c>
      <c r="L6585" s="23">
        <v>0.56687900000000002</v>
      </c>
      <c r="M6585" s="20"/>
      <c r="N6585" s="20" t="s">
        <v>38698</v>
      </c>
      <c r="O6585" s="20" t="s">
        <v>38699</v>
      </c>
    </row>
    <row r="6586" spans="1:15" ht="15.75" customHeight="1" x14ac:dyDescent="0.2">
      <c r="A6586" s="20" t="s">
        <v>4560</v>
      </c>
      <c r="B6586" s="21" t="s">
        <v>38700</v>
      </c>
      <c r="C6586" s="21" t="s">
        <v>38701</v>
      </c>
      <c r="D6586" s="20" t="str">
        <f t="shared" si="0"/>
        <v>NO</v>
      </c>
      <c r="E6586" s="20" t="str">
        <f t="shared" si="1"/>
        <v>NO</v>
      </c>
      <c r="F6586" s="20" t="s">
        <v>38691</v>
      </c>
      <c r="G6586" s="21" t="s">
        <v>38702</v>
      </c>
      <c r="H6586" s="22" t="s">
        <v>53</v>
      </c>
      <c r="I6586" s="20" t="s">
        <v>53</v>
      </c>
      <c r="J6586" s="20" t="s">
        <v>53</v>
      </c>
      <c r="K6586" s="20" t="s">
        <v>56</v>
      </c>
      <c r="L6586" s="23">
        <v>0.82666669999999998</v>
      </c>
      <c r="M6586" s="20"/>
      <c r="N6586" s="20" t="s">
        <v>38703</v>
      </c>
      <c r="O6586" s="20" t="s">
        <v>38704</v>
      </c>
    </row>
    <row r="6587" spans="1:15" ht="15.75" customHeight="1" x14ac:dyDescent="0.2">
      <c r="A6587" s="20" t="s">
        <v>4560</v>
      </c>
      <c r="B6587" s="21" t="s">
        <v>38705</v>
      </c>
      <c r="C6587" s="21" t="s">
        <v>38706</v>
      </c>
      <c r="D6587" s="20" t="str">
        <f t="shared" si="0"/>
        <v>NO</v>
      </c>
      <c r="E6587" s="20" t="str">
        <f t="shared" si="1"/>
        <v>NO</v>
      </c>
      <c r="F6587" s="20" t="s">
        <v>38707</v>
      </c>
      <c r="G6587" s="21" t="s">
        <v>38708</v>
      </c>
      <c r="H6587" s="22" t="s">
        <v>53</v>
      </c>
      <c r="I6587" s="20" t="s">
        <v>53</v>
      </c>
      <c r="J6587" s="20" t="s">
        <v>53</v>
      </c>
      <c r="K6587" s="20" t="s">
        <v>56</v>
      </c>
      <c r="L6587" s="23">
        <v>0.63614170000000003</v>
      </c>
      <c r="M6587" s="20"/>
      <c r="N6587" s="20" t="s">
        <v>38709</v>
      </c>
      <c r="O6587" s="20" t="s">
        <v>38710</v>
      </c>
    </row>
    <row r="6588" spans="1:15" ht="15.75" customHeight="1" x14ac:dyDescent="0.2">
      <c r="A6588" s="20" t="s">
        <v>38711</v>
      </c>
      <c r="B6588" s="21" t="s">
        <v>38712</v>
      </c>
      <c r="C6588" s="21" t="s">
        <v>38713</v>
      </c>
      <c r="D6588" s="20" t="str">
        <f t="shared" si="0"/>
        <v>NO</v>
      </c>
      <c r="E6588" s="20" t="str">
        <f t="shared" si="1"/>
        <v>NO</v>
      </c>
      <c r="F6588" s="20" t="s">
        <v>38714</v>
      </c>
      <c r="G6588" s="21" t="s">
        <v>38715</v>
      </c>
      <c r="H6588" s="22" t="s">
        <v>53</v>
      </c>
      <c r="I6588" s="20" t="s">
        <v>53</v>
      </c>
      <c r="J6588" s="20" t="s">
        <v>53</v>
      </c>
      <c r="K6588" s="20" t="s">
        <v>56</v>
      </c>
      <c r="L6588" s="23">
        <v>1</v>
      </c>
      <c r="M6588" s="20"/>
      <c r="N6588" s="20" t="s">
        <v>38716</v>
      </c>
      <c r="O6588" s="20" t="s">
        <v>38717</v>
      </c>
    </row>
    <row r="6589" spans="1:15" ht="15.75" customHeight="1" x14ac:dyDescent="0.2">
      <c r="A6589" s="20" t="s">
        <v>38711</v>
      </c>
      <c r="B6589" s="21" t="s">
        <v>38718</v>
      </c>
      <c r="C6589" s="21" t="s">
        <v>38719</v>
      </c>
      <c r="D6589" s="20" t="str">
        <f t="shared" si="0"/>
        <v>NO</v>
      </c>
      <c r="E6589" s="20" t="str">
        <f t="shared" si="1"/>
        <v>NO</v>
      </c>
      <c r="F6589" s="20" t="s">
        <v>38720</v>
      </c>
      <c r="G6589" s="21" t="s">
        <v>38721</v>
      </c>
      <c r="H6589" s="22" t="s">
        <v>53</v>
      </c>
      <c r="I6589" s="20" t="s">
        <v>53</v>
      </c>
      <c r="J6589" s="20" t="s">
        <v>53</v>
      </c>
      <c r="K6589" s="20" t="s">
        <v>56</v>
      </c>
      <c r="L6589" s="23">
        <v>0.82841070000000006</v>
      </c>
      <c r="M6589" s="20"/>
      <c r="N6589" s="20" t="s">
        <v>38722</v>
      </c>
      <c r="O6589" s="20" t="s">
        <v>38723</v>
      </c>
    </row>
    <row r="6590" spans="1:15" ht="15.75" customHeight="1" x14ac:dyDescent="0.2">
      <c r="A6590" s="20" t="s">
        <v>38711</v>
      </c>
      <c r="B6590" s="21" t="s">
        <v>38724</v>
      </c>
      <c r="C6590" s="21" t="s">
        <v>38725</v>
      </c>
      <c r="D6590" s="20" t="str">
        <f t="shared" si="0"/>
        <v>NO</v>
      </c>
      <c r="E6590" s="20" t="str">
        <f t="shared" si="1"/>
        <v>NO</v>
      </c>
      <c r="F6590" s="20" t="s">
        <v>38726</v>
      </c>
      <c r="G6590" s="21" t="s">
        <v>38727</v>
      </c>
      <c r="H6590" s="22" t="s">
        <v>53</v>
      </c>
      <c r="I6590" s="20" t="s">
        <v>53</v>
      </c>
      <c r="J6590" s="20" t="s">
        <v>53</v>
      </c>
      <c r="K6590" s="20" t="s">
        <v>56</v>
      </c>
      <c r="L6590" s="23">
        <v>0.25070999999999999</v>
      </c>
      <c r="M6590" s="20"/>
      <c r="N6590" s="20" t="s">
        <v>38728</v>
      </c>
      <c r="O6590" s="20" t="s">
        <v>38729</v>
      </c>
    </row>
    <row r="6591" spans="1:15" ht="15.75" customHeight="1" x14ac:dyDescent="0.2">
      <c r="A6591" s="20" t="s">
        <v>38711</v>
      </c>
      <c r="B6591" s="21" t="s">
        <v>38730</v>
      </c>
      <c r="C6591" s="21" t="s">
        <v>38731</v>
      </c>
      <c r="D6591" s="20" t="str">
        <f t="shared" si="0"/>
        <v>NO</v>
      </c>
      <c r="E6591" s="20" t="str">
        <f t="shared" si="1"/>
        <v>NO</v>
      </c>
      <c r="F6591" s="20" t="s">
        <v>38732</v>
      </c>
      <c r="G6591" s="21" t="s">
        <v>38733</v>
      </c>
      <c r="H6591" s="22" t="s">
        <v>53</v>
      </c>
      <c r="I6591" s="20" t="s">
        <v>53</v>
      </c>
      <c r="J6591" s="20" t="s">
        <v>53</v>
      </c>
      <c r="K6591" s="20" t="s">
        <v>56</v>
      </c>
      <c r="L6591" s="23">
        <v>0.3387097</v>
      </c>
      <c r="M6591" s="20"/>
      <c r="N6591" s="20" t="s">
        <v>38734</v>
      </c>
      <c r="O6591" s="20" t="s">
        <v>38735</v>
      </c>
    </row>
    <row r="6592" spans="1:15" ht="15.75" customHeight="1" x14ac:dyDescent="0.2">
      <c r="A6592" s="20" t="s">
        <v>38711</v>
      </c>
      <c r="B6592" s="21" t="s">
        <v>38736</v>
      </c>
      <c r="C6592" s="21" t="s">
        <v>38737</v>
      </c>
      <c r="D6592" s="20" t="str">
        <f t="shared" si="0"/>
        <v>NO</v>
      </c>
      <c r="E6592" s="20" t="str">
        <f t="shared" si="1"/>
        <v>NO</v>
      </c>
      <c r="F6592" s="20" t="s">
        <v>38738</v>
      </c>
      <c r="G6592" s="21" t="s">
        <v>38739</v>
      </c>
      <c r="H6592" s="22" t="s">
        <v>53</v>
      </c>
      <c r="I6592" s="20" t="s">
        <v>53</v>
      </c>
      <c r="J6592" s="20" t="s">
        <v>53</v>
      </c>
      <c r="K6592" s="20" t="s">
        <v>53</v>
      </c>
      <c r="L6592" s="23">
        <v>0.95190300000000005</v>
      </c>
      <c r="M6592" s="20"/>
      <c r="N6592" s="20" t="s">
        <v>38740</v>
      </c>
      <c r="O6592" s="20" t="s">
        <v>38741</v>
      </c>
    </row>
    <row r="6593" spans="1:15" ht="15.75" customHeight="1" x14ac:dyDescent="0.2">
      <c r="A6593" s="20" t="s">
        <v>38711</v>
      </c>
      <c r="B6593" s="21" t="s">
        <v>38742</v>
      </c>
      <c r="C6593" s="21" t="s">
        <v>38743</v>
      </c>
      <c r="D6593" s="20" t="str">
        <f t="shared" si="0"/>
        <v>NO</v>
      </c>
      <c r="E6593" s="20" t="str">
        <f t="shared" si="1"/>
        <v>NO</v>
      </c>
      <c r="F6593" s="20" t="s">
        <v>38744</v>
      </c>
      <c r="G6593" s="21" t="s">
        <v>38745</v>
      </c>
      <c r="H6593" s="22" t="s">
        <v>53</v>
      </c>
      <c r="I6593" s="20" t="s">
        <v>53</v>
      </c>
      <c r="J6593" s="20" t="s">
        <v>53</v>
      </c>
      <c r="K6593" s="20" t="s">
        <v>53</v>
      </c>
      <c r="L6593" s="23">
        <v>1</v>
      </c>
      <c r="M6593" s="20"/>
      <c r="N6593" s="20" t="s">
        <v>38746</v>
      </c>
      <c r="O6593" s="20" t="s">
        <v>38747</v>
      </c>
    </row>
    <row r="6594" spans="1:15" ht="15.75" customHeight="1" x14ac:dyDescent="0.2">
      <c r="A6594" s="20" t="s">
        <v>38711</v>
      </c>
      <c r="B6594" s="21" t="s">
        <v>38748</v>
      </c>
      <c r="C6594" s="21" t="s">
        <v>38749</v>
      </c>
      <c r="D6594" s="20" t="str">
        <f t="shared" si="0"/>
        <v>NO</v>
      </c>
      <c r="E6594" s="20" t="str">
        <f t="shared" si="1"/>
        <v>NO</v>
      </c>
      <c r="F6594" s="20" t="s">
        <v>38750</v>
      </c>
      <c r="G6594" s="21" t="s">
        <v>38751</v>
      </c>
      <c r="H6594" s="22" t="s">
        <v>53</v>
      </c>
      <c r="I6594" s="20" t="s">
        <v>53</v>
      </c>
      <c r="J6594" s="20" t="s">
        <v>53</v>
      </c>
      <c r="K6594" s="20" t="s">
        <v>56</v>
      </c>
      <c r="L6594" s="23">
        <v>1</v>
      </c>
      <c r="M6594" s="20"/>
      <c r="N6594" s="20" t="s">
        <v>38752</v>
      </c>
      <c r="O6594" s="20" t="s">
        <v>38753</v>
      </c>
    </row>
    <row r="6595" spans="1:15" ht="15.75" customHeight="1" x14ac:dyDescent="0.2">
      <c r="A6595" s="20" t="s">
        <v>38711</v>
      </c>
      <c r="B6595" s="21" t="s">
        <v>38754</v>
      </c>
      <c r="C6595" s="21" t="s">
        <v>38755</v>
      </c>
      <c r="D6595" s="20" t="str">
        <f t="shared" si="0"/>
        <v>NO</v>
      </c>
      <c r="E6595" s="20" t="str">
        <f t="shared" si="1"/>
        <v>NO</v>
      </c>
      <c r="F6595" s="20" t="s">
        <v>38750</v>
      </c>
      <c r="G6595" s="21" t="s">
        <v>38756</v>
      </c>
      <c r="H6595" s="22" t="s">
        <v>53</v>
      </c>
      <c r="I6595" s="20" t="s">
        <v>53</v>
      </c>
      <c r="J6595" s="20" t="s">
        <v>53</v>
      </c>
      <c r="K6595" s="20" t="s">
        <v>56</v>
      </c>
      <c r="L6595" s="23">
        <v>0.65055759999999996</v>
      </c>
      <c r="M6595" s="20"/>
      <c r="N6595" s="20" t="s">
        <v>38757</v>
      </c>
      <c r="O6595" s="20" t="s">
        <v>38758</v>
      </c>
    </row>
    <row r="6596" spans="1:15" ht="15.75" customHeight="1" x14ac:dyDescent="0.2">
      <c r="A6596" s="20" t="s">
        <v>4568</v>
      </c>
      <c r="B6596" s="21" t="s">
        <v>38759</v>
      </c>
      <c r="C6596" s="21" t="s">
        <v>38760</v>
      </c>
      <c r="D6596" s="20" t="str">
        <f t="shared" si="0"/>
        <v>NO</v>
      </c>
      <c r="E6596" s="20" t="str">
        <f t="shared" si="1"/>
        <v>NO</v>
      </c>
      <c r="F6596" s="20" t="s">
        <v>38761</v>
      </c>
      <c r="G6596" s="21" t="s">
        <v>38762</v>
      </c>
      <c r="H6596" s="22" t="s">
        <v>53</v>
      </c>
      <c r="I6596" s="20" t="s">
        <v>53</v>
      </c>
      <c r="J6596" s="20" t="s">
        <v>53</v>
      </c>
      <c r="K6596" s="20" t="s">
        <v>56</v>
      </c>
      <c r="L6596" s="23">
        <v>0</v>
      </c>
      <c r="M6596" s="20"/>
      <c r="N6596" s="20" t="s">
        <v>38763</v>
      </c>
      <c r="O6596" s="20" t="s">
        <v>38764</v>
      </c>
    </row>
    <row r="6597" spans="1:15" ht="15.75" customHeight="1" x14ac:dyDescent="0.2">
      <c r="A6597" s="20" t="s">
        <v>4568</v>
      </c>
      <c r="B6597" s="21" t="s">
        <v>38765</v>
      </c>
      <c r="C6597" s="21" t="s">
        <v>38766</v>
      </c>
      <c r="D6597" s="20" t="str">
        <f t="shared" si="0"/>
        <v>NO</v>
      </c>
      <c r="E6597" s="20" t="str">
        <f t="shared" si="1"/>
        <v>NO</v>
      </c>
      <c r="F6597" s="20" t="s">
        <v>38767</v>
      </c>
      <c r="G6597" s="21" t="s">
        <v>38768</v>
      </c>
      <c r="H6597" s="22" t="s">
        <v>53</v>
      </c>
      <c r="I6597" s="20" t="s">
        <v>53</v>
      </c>
      <c r="J6597" s="20" t="s">
        <v>53</v>
      </c>
      <c r="K6597" s="20" t="s">
        <v>53</v>
      </c>
      <c r="L6597" s="23">
        <v>0.5218199</v>
      </c>
      <c r="M6597" s="20"/>
      <c r="N6597" s="20" t="s">
        <v>38769</v>
      </c>
      <c r="O6597" s="20" t="s">
        <v>38770</v>
      </c>
    </row>
    <row r="6598" spans="1:15" ht="15.75" customHeight="1" x14ac:dyDescent="0.2">
      <c r="A6598" s="20" t="s">
        <v>4568</v>
      </c>
      <c r="B6598" s="21" t="s">
        <v>38771</v>
      </c>
      <c r="C6598" s="21" t="s">
        <v>38772</v>
      </c>
      <c r="D6598" s="20" t="str">
        <f t="shared" si="0"/>
        <v>YES</v>
      </c>
      <c r="E6598" s="20" t="str">
        <f t="shared" si="1"/>
        <v>NO</v>
      </c>
      <c r="F6598" s="20" t="s">
        <v>38767</v>
      </c>
      <c r="G6598" s="21" t="s">
        <v>38773</v>
      </c>
      <c r="H6598" s="22" t="s">
        <v>4857</v>
      </c>
      <c r="I6598" s="20" t="s">
        <v>38774</v>
      </c>
      <c r="J6598" s="20" t="s">
        <v>38775</v>
      </c>
      <c r="K6598" s="20" t="s">
        <v>56</v>
      </c>
      <c r="L6598" s="23">
        <v>0.77703029999999995</v>
      </c>
      <c r="M6598" s="20"/>
      <c r="N6598" s="20" t="s">
        <v>38776</v>
      </c>
      <c r="O6598" s="20" t="s">
        <v>38777</v>
      </c>
    </row>
    <row r="6599" spans="1:15" ht="15.75" customHeight="1" x14ac:dyDescent="0.2">
      <c r="A6599" s="20" t="s">
        <v>4568</v>
      </c>
      <c r="B6599" s="21" t="s">
        <v>38778</v>
      </c>
      <c r="C6599" s="21" t="s">
        <v>38779</v>
      </c>
      <c r="D6599" s="20" t="str">
        <f t="shared" si="0"/>
        <v>NO</v>
      </c>
      <c r="E6599" s="20" t="str">
        <f t="shared" si="1"/>
        <v>NO</v>
      </c>
      <c r="F6599" s="20" t="s">
        <v>38780</v>
      </c>
      <c r="G6599" s="21" t="s">
        <v>38781</v>
      </c>
      <c r="H6599" s="22" t="s">
        <v>53</v>
      </c>
      <c r="I6599" s="20" t="s">
        <v>53</v>
      </c>
      <c r="J6599" s="20" t="s">
        <v>53</v>
      </c>
      <c r="K6599" s="20" t="s">
        <v>56</v>
      </c>
      <c r="L6599" s="23">
        <v>0.55967160000000005</v>
      </c>
      <c r="M6599" s="20"/>
      <c r="N6599" s="20" t="s">
        <v>38782</v>
      </c>
      <c r="O6599" s="20" t="s">
        <v>38783</v>
      </c>
    </row>
    <row r="6600" spans="1:15" ht="15.75" customHeight="1" x14ac:dyDescent="0.2">
      <c r="A6600" s="20" t="s">
        <v>4568</v>
      </c>
      <c r="B6600" s="21" t="s">
        <v>38784</v>
      </c>
      <c r="C6600" s="21" t="s">
        <v>38785</v>
      </c>
      <c r="D6600" s="20" t="str">
        <f t="shared" si="0"/>
        <v>NO</v>
      </c>
      <c r="E6600" s="20" t="str">
        <f t="shared" si="1"/>
        <v>NO</v>
      </c>
      <c r="F6600" s="20" t="s">
        <v>38780</v>
      </c>
      <c r="G6600" s="21" t="s">
        <v>38786</v>
      </c>
      <c r="H6600" s="22" t="s">
        <v>53</v>
      </c>
      <c r="I6600" s="20" t="s">
        <v>53</v>
      </c>
      <c r="J6600" s="20" t="s">
        <v>53</v>
      </c>
      <c r="K6600" s="20" t="s">
        <v>56</v>
      </c>
      <c r="L6600" s="23">
        <v>0.3157895</v>
      </c>
      <c r="M6600" s="20"/>
      <c r="N6600" s="20" t="s">
        <v>38787</v>
      </c>
      <c r="O6600" s="20" t="s">
        <v>38788</v>
      </c>
    </row>
    <row r="6601" spans="1:15" ht="15.75" customHeight="1" x14ac:dyDescent="0.2">
      <c r="A6601" s="20" t="s">
        <v>4568</v>
      </c>
      <c r="B6601" s="21" t="s">
        <v>38789</v>
      </c>
      <c r="C6601" s="21" t="s">
        <v>38790</v>
      </c>
      <c r="D6601" s="20" t="str">
        <f t="shared" si="0"/>
        <v>NO</v>
      </c>
      <c r="E6601" s="20" t="str">
        <f t="shared" si="1"/>
        <v>NO</v>
      </c>
      <c r="F6601" s="20" t="s">
        <v>38791</v>
      </c>
      <c r="G6601" s="21" t="s">
        <v>7189</v>
      </c>
      <c r="H6601" s="22" t="s">
        <v>53</v>
      </c>
      <c r="I6601" s="20" t="s">
        <v>53</v>
      </c>
      <c r="J6601" s="20" t="s">
        <v>53</v>
      </c>
      <c r="K6601" s="20" t="s">
        <v>56</v>
      </c>
      <c r="L6601" s="23">
        <v>0.34393059999999998</v>
      </c>
      <c r="M6601" s="20"/>
      <c r="N6601" s="20" t="s">
        <v>38792</v>
      </c>
      <c r="O6601" s="20" t="s">
        <v>38793</v>
      </c>
    </row>
    <row r="6602" spans="1:15" ht="15.75" customHeight="1" x14ac:dyDescent="0.2">
      <c r="A6602" s="20" t="s">
        <v>4568</v>
      </c>
      <c r="B6602" s="21" t="s">
        <v>38794</v>
      </c>
      <c r="C6602" s="21" t="s">
        <v>38795</v>
      </c>
      <c r="D6602" s="20" t="str">
        <f t="shared" si="0"/>
        <v>NO</v>
      </c>
      <c r="E6602" s="20" t="str">
        <f t="shared" si="1"/>
        <v>NO</v>
      </c>
      <c r="F6602" s="20" t="s">
        <v>38796</v>
      </c>
      <c r="G6602" s="21" t="s">
        <v>38797</v>
      </c>
      <c r="H6602" s="22" t="s">
        <v>53</v>
      </c>
      <c r="I6602" s="20" t="s">
        <v>53</v>
      </c>
      <c r="J6602" s="20" t="s">
        <v>53</v>
      </c>
      <c r="K6602" s="20" t="s">
        <v>56</v>
      </c>
      <c r="L6602" s="23">
        <v>0.31718059999999998</v>
      </c>
      <c r="M6602" s="20"/>
      <c r="N6602" s="20" t="s">
        <v>38798</v>
      </c>
      <c r="O6602" s="20" t="s">
        <v>38799</v>
      </c>
    </row>
    <row r="6603" spans="1:15" ht="15.75" customHeight="1" x14ac:dyDescent="0.2">
      <c r="A6603" s="20" t="s">
        <v>4568</v>
      </c>
      <c r="B6603" s="21" t="s">
        <v>38800</v>
      </c>
      <c r="C6603" s="21" t="s">
        <v>38801</v>
      </c>
      <c r="D6603" s="20" t="str">
        <f t="shared" si="0"/>
        <v>YES</v>
      </c>
      <c r="E6603" s="20" t="str">
        <f t="shared" si="1"/>
        <v>NO</v>
      </c>
      <c r="F6603" s="20" t="s">
        <v>38796</v>
      </c>
      <c r="G6603" s="21" t="s">
        <v>38802</v>
      </c>
      <c r="H6603" s="22" t="s">
        <v>4857</v>
      </c>
      <c r="I6603" s="20" t="s">
        <v>38803</v>
      </c>
      <c r="J6603" s="20" t="s">
        <v>38804</v>
      </c>
      <c r="K6603" s="20" t="s">
        <v>56</v>
      </c>
      <c r="L6603" s="23">
        <v>0.17553379999999999</v>
      </c>
      <c r="M6603" s="20"/>
      <c r="N6603" s="20" t="s">
        <v>38805</v>
      </c>
      <c r="O6603" s="20" t="s">
        <v>38806</v>
      </c>
    </row>
    <row r="6604" spans="1:15" ht="15.75" customHeight="1" x14ac:dyDescent="0.2">
      <c r="A6604" s="20" t="s">
        <v>4568</v>
      </c>
      <c r="B6604" s="21" t="s">
        <v>38807</v>
      </c>
      <c r="C6604" s="21" t="s">
        <v>38808</v>
      </c>
      <c r="D6604" s="20" t="str">
        <f t="shared" si="0"/>
        <v>NO</v>
      </c>
      <c r="E6604" s="20" t="str">
        <f t="shared" si="1"/>
        <v>NO</v>
      </c>
      <c r="F6604" s="20" t="s">
        <v>38809</v>
      </c>
      <c r="G6604" s="21" t="s">
        <v>38810</v>
      </c>
      <c r="H6604" s="22" t="s">
        <v>53</v>
      </c>
      <c r="I6604" s="20" t="s">
        <v>53</v>
      </c>
      <c r="J6604" s="20" t="s">
        <v>53</v>
      </c>
      <c r="K6604" s="20" t="s">
        <v>56</v>
      </c>
      <c r="L6604" s="23">
        <v>0.57634850000000004</v>
      </c>
      <c r="M6604" s="20"/>
      <c r="N6604" s="20" t="s">
        <v>38811</v>
      </c>
      <c r="O6604" s="20" t="s">
        <v>38812</v>
      </c>
    </row>
    <row r="6605" spans="1:15" ht="15.75" customHeight="1" x14ac:dyDescent="0.2">
      <c r="A6605" s="20" t="s">
        <v>4568</v>
      </c>
      <c r="B6605" s="21" t="s">
        <v>38813</v>
      </c>
      <c r="C6605" s="21" t="s">
        <v>38814</v>
      </c>
      <c r="D6605" s="20" t="str">
        <f t="shared" si="0"/>
        <v>NO</v>
      </c>
      <c r="E6605" s="20" t="str">
        <f t="shared" si="1"/>
        <v>NO</v>
      </c>
      <c r="F6605" s="20" t="s">
        <v>4647</v>
      </c>
      <c r="G6605" s="21" t="s">
        <v>38815</v>
      </c>
      <c r="H6605" s="22" t="s">
        <v>53</v>
      </c>
      <c r="I6605" s="20" t="s">
        <v>53</v>
      </c>
      <c r="J6605" s="20" t="s">
        <v>53</v>
      </c>
      <c r="K6605" s="20" t="s">
        <v>56</v>
      </c>
      <c r="L6605" s="23">
        <v>0.10883859999999999</v>
      </c>
      <c r="M6605" s="20"/>
      <c r="N6605" s="20" t="s">
        <v>38816</v>
      </c>
      <c r="O6605" s="20" t="s">
        <v>38817</v>
      </c>
    </row>
    <row r="6606" spans="1:15" ht="15.75" customHeight="1" x14ac:dyDescent="0.2">
      <c r="A6606" s="20" t="s">
        <v>4568</v>
      </c>
      <c r="B6606" s="21" t="s">
        <v>38818</v>
      </c>
      <c r="C6606" s="21" t="s">
        <v>38819</v>
      </c>
      <c r="D6606" s="20" t="str">
        <f t="shared" si="0"/>
        <v>NO</v>
      </c>
      <c r="E6606" s="20" t="str">
        <f t="shared" si="1"/>
        <v>NO</v>
      </c>
      <c r="F6606" s="20" t="s">
        <v>4647</v>
      </c>
      <c r="G6606" s="21" t="s">
        <v>38820</v>
      </c>
      <c r="H6606" s="22" t="s">
        <v>53</v>
      </c>
      <c r="I6606" s="20" t="s">
        <v>53</v>
      </c>
      <c r="J6606" s="20" t="s">
        <v>53</v>
      </c>
      <c r="K6606" s="20" t="s">
        <v>56</v>
      </c>
      <c r="L6606" s="23">
        <v>0</v>
      </c>
      <c r="M6606" s="20"/>
      <c r="N6606" s="20" t="s">
        <v>38821</v>
      </c>
      <c r="O6606" s="20" t="s">
        <v>38822</v>
      </c>
    </row>
    <row r="6607" spans="1:15" ht="15.75" customHeight="1" x14ac:dyDescent="0.2">
      <c r="A6607" s="20" t="s">
        <v>38823</v>
      </c>
      <c r="B6607" s="21" t="s">
        <v>38824</v>
      </c>
      <c r="C6607" s="21" t="s">
        <v>38825</v>
      </c>
      <c r="D6607" s="20" t="str">
        <f t="shared" si="0"/>
        <v>NO</v>
      </c>
      <c r="E6607" s="20" t="str">
        <f t="shared" si="1"/>
        <v>NO</v>
      </c>
      <c r="F6607" s="20" t="s">
        <v>38826</v>
      </c>
      <c r="G6607" s="21" t="s">
        <v>38827</v>
      </c>
      <c r="H6607" s="22" t="s">
        <v>53</v>
      </c>
      <c r="I6607" s="20" t="s">
        <v>53</v>
      </c>
      <c r="J6607" s="20" t="s">
        <v>53</v>
      </c>
      <c r="K6607" s="20" t="s">
        <v>56</v>
      </c>
      <c r="L6607" s="23">
        <v>1</v>
      </c>
      <c r="M6607" s="20"/>
      <c r="N6607" s="20" t="s">
        <v>38828</v>
      </c>
      <c r="O6607" s="20" t="s">
        <v>38829</v>
      </c>
    </row>
    <row r="6608" spans="1:15" ht="15.75" customHeight="1" x14ac:dyDescent="0.2">
      <c r="A6608" s="20" t="s">
        <v>38823</v>
      </c>
      <c r="B6608" s="21" t="s">
        <v>38830</v>
      </c>
      <c r="C6608" s="21" t="s">
        <v>38831</v>
      </c>
      <c r="D6608" s="20" t="str">
        <f t="shared" si="0"/>
        <v>NO</v>
      </c>
      <c r="E6608" s="20" t="str">
        <f t="shared" si="1"/>
        <v>NO</v>
      </c>
      <c r="F6608" s="20" t="s">
        <v>38832</v>
      </c>
      <c r="G6608" s="21" t="s">
        <v>38833</v>
      </c>
      <c r="H6608" s="22" t="s">
        <v>53</v>
      </c>
      <c r="I6608" s="20" t="s">
        <v>53</v>
      </c>
      <c r="J6608" s="20" t="s">
        <v>53</v>
      </c>
      <c r="K6608" s="20" t="s">
        <v>56</v>
      </c>
      <c r="L6608" s="23">
        <v>0.92254499999999995</v>
      </c>
      <c r="M6608" s="20"/>
      <c r="N6608" s="20" t="s">
        <v>38834</v>
      </c>
      <c r="O6608" s="20" t="s">
        <v>38835</v>
      </c>
    </row>
    <row r="6609" spans="1:15" ht="15.75" customHeight="1" x14ac:dyDescent="0.2">
      <c r="A6609" s="20" t="s">
        <v>38823</v>
      </c>
      <c r="B6609" s="21" t="s">
        <v>38836</v>
      </c>
      <c r="C6609" s="21" t="s">
        <v>38837</v>
      </c>
      <c r="D6609" s="20" t="str">
        <f t="shared" si="0"/>
        <v>NO</v>
      </c>
      <c r="E6609" s="20" t="str">
        <f t="shared" si="1"/>
        <v>NO</v>
      </c>
      <c r="F6609" s="20" t="s">
        <v>38838</v>
      </c>
      <c r="G6609" s="21" t="s">
        <v>38839</v>
      </c>
      <c r="H6609" s="22" t="s">
        <v>53</v>
      </c>
      <c r="I6609" s="20" t="s">
        <v>53</v>
      </c>
      <c r="J6609" s="20" t="s">
        <v>53</v>
      </c>
      <c r="K6609" s="20" t="s">
        <v>56</v>
      </c>
      <c r="L6609" s="23">
        <v>1</v>
      </c>
      <c r="M6609" s="20"/>
      <c r="N6609" s="20" t="s">
        <v>38840</v>
      </c>
      <c r="O6609" s="20" t="s">
        <v>38841</v>
      </c>
    </row>
    <row r="6610" spans="1:15" ht="15.75" customHeight="1" x14ac:dyDescent="0.2">
      <c r="A6610" s="20" t="s">
        <v>38823</v>
      </c>
      <c r="B6610" s="21" t="s">
        <v>38842</v>
      </c>
      <c r="C6610" s="21" t="s">
        <v>38843</v>
      </c>
      <c r="D6610" s="20" t="str">
        <f t="shared" si="0"/>
        <v>NO</v>
      </c>
      <c r="E6610" s="20" t="str">
        <f t="shared" si="1"/>
        <v>NO</v>
      </c>
      <c r="F6610" s="20" t="s">
        <v>38838</v>
      </c>
      <c r="G6610" s="21" t="s">
        <v>38844</v>
      </c>
      <c r="H6610" s="22" t="s">
        <v>53</v>
      </c>
      <c r="I6610" s="20" t="s">
        <v>53</v>
      </c>
      <c r="J6610" s="20" t="s">
        <v>53</v>
      </c>
      <c r="K6610" s="20" t="s">
        <v>56</v>
      </c>
      <c r="L6610" s="23">
        <v>1</v>
      </c>
      <c r="M6610" s="20"/>
      <c r="N6610" s="20" t="s">
        <v>38845</v>
      </c>
      <c r="O6610" s="20" t="s">
        <v>38846</v>
      </c>
    </row>
    <row r="6611" spans="1:15" ht="15.75" customHeight="1" x14ac:dyDescent="0.2">
      <c r="A6611" s="20" t="s">
        <v>38823</v>
      </c>
      <c r="B6611" s="21" t="s">
        <v>38847</v>
      </c>
      <c r="C6611" s="21" t="s">
        <v>38848</v>
      </c>
      <c r="D6611" s="20" t="str">
        <f t="shared" si="0"/>
        <v>NO</v>
      </c>
      <c r="E6611" s="20" t="str">
        <f t="shared" si="1"/>
        <v>NO</v>
      </c>
      <c r="F6611" s="20" t="s">
        <v>38838</v>
      </c>
      <c r="G6611" s="21" t="s">
        <v>38849</v>
      </c>
      <c r="H6611" s="22" t="s">
        <v>53</v>
      </c>
      <c r="I6611" s="20" t="s">
        <v>53</v>
      </c>
      <c r="J6611" s="20" t="s">
        <v>53</v>
      </c>
      <c r="K6611" s="20" t="s">
        <v>56</v>
      </c>
      <c r="L6611" s="23">
        <v>4.4145900000000002E-2</v>
      </c>
      <c r="M6611" s="20"/>
      <c r="N6611" s="20" t="s">
        <v>38850</v>
      </c>
      <c r="O6611" s="20" t="s">
        <v>38851</v>
      </c>
    </row>
    <row r="6612" spans="1:15" ht="15.75" customHeight="1" x14ac:dyDescent="0.2">
      <c r="A6612" s="20" t="s">
        <v>38823</v>
      </c>
      <c r="B6612" s="21" t="s">
        <v>38852</v>
      </c>
      <c r="C6612" s="21" t="s">
        <v>38853</v>
      </c>
      <c r="D6612" s="20" t="str">
        <f t="shared" si="0"/>
        <v>YES</v>
      </c>
      <c r="E6612" s="20" t="str">
        <f t="shared" si="1"/>
        <v>NO</v>
      </c>
      <c r="F6612" s="20" t="s">
        <v>38854</v>
      </c>
      <c r="G6612" s="21" t="s">
        <v>38855</v>
      </c>
      <c r="H6612" s="22" t="s">
        <v>4857</v>
      </c>
      <c r="I6612" s="20" t="s">
        <v>38856</v>
      </c>
      <c r="J6612" s="20" t="s">
        <v>38857</v>
      </c>
      <c r="K6612" s="20" t="s">
        <v>56</v>
      </c>
      <c r="L6612" s="23">
        <v>0.241506</v>
      </c>
      <c r="M6612" s="20"/>
      <c r="N6612" s="20" t="s">
        <v>38858</v>
      </c>
      <c r="O6612" s="20" t="s">
        <v>38859</v>
      </c>
    </row>
    <row r="6613" spans="1:15" ht="15.75" customHeight="1" x14ac:dyDescent="0.2">
      <c r="A6613" s="20" t="s">
        <v>38823</v>
      </c>
      <c r="B6613" s="21" t="s">
        <v>38860</v>
      </c>
      <c r="C6613" s="21" t="s">
        <v>38861</v>
      </c>
      <c r="D6613" s="20" t="str">
        <f t="shared" si="0"/>
        <v>NO</v>
      </c>
      <c r="E6613" s="20" t="str">
        <f t="shared" si="1"/>
        <v>NO</v>
      </c>
      <c r="F6613" s="20" t="s">
        <v>38854</v>
      </c>
      <c r="G6613" s="21" t="s">
        <v>38862</v>
      </c>
      <c r="H6613" s="22" t="s">
        <v>53</v>
      </c>
      <c r="I6613" s="20" t="s">
        <v>53</v>
      </c>
      <c r="J6613" s="20" t="s">
        <v>53</v>
      </c>
      <c r="K6613" s="20" t="s">
        <v>56</v>
      </c>
      <c r="L6613" s="23">
        <v>0.97625329999999999</v>
      </c>
      <c r="M6613" s="20"/>
      <c r="N6613" s="20" t="s">
        <v>38863</v>
      </c>
      <c r="O6613" s="20" t="s">
        <v>38864</v>
      </c>
    </row>
    <row r="6614" spans="1:15" ht="15.75" customHeight="1" x14ac:dyDescent="0.2">
      <c r="A6614" s="20" t="s">
        <v>4576</v>
      </c>
      <c r="B6614" s="21" t="s">
        <v>38865</v>
      </c>
      <c r="C6614" s="21" t="s">
        <v>38866</v>
      </c>
      <c r="D6614" s="20" t="str">
        <f t="shared" si="0"/>
        <v>NO</v>
      </c>
      <c r="E6614" s="20" t="str">
        <f t="shared" si="1"/>
        <v>NO</v>
      </c>
      <c r="F6614" s="20" t="s">
        <v>38867</v>
      </c>
      <c r="G6614" s="21" t="s">
        <v>32347</v>
      </c>
      <c r="H6614" s="22" t="s">
        <v>53</v>
      </c>
      <c r="I6614" s="20" t="s">
        <v>53</v>
      </c>
      <c r="J6614" s="20" t="s">
        <v>53</v>
      </c>
      <c r="K6614" s="20" t="s">
        <v>56</v>
      </c>
      <c r="L6614" s="23">
        <v>0.72410790000000003</v>
      </c>
      <c r="M6614" s="20"/>
      <c r="N6614" s="20" t="s">
        <v>38868</v>
      </c>
      <c r="O6614" s="20" t="s">
        <v>38869</v>
      </c>
    </row>
    <row r="6615" spans="1:15" ht="15.75" customHeight="1" x14ac:dyDescent="0.2">
      <c r="A6615" s="20" t="s">
        <v>4576</v>
      </c>
      <c r="B6615" s="21" t="s">
        <v>38870</v>
      </c>
      <c r="C6615" s="21" t="s">
        <v>38871</v>
      </c>
      <c r="D6615" s="20" t="str">
        <f t="shared" si="0"/>
        <v>NO</v>
      </c>
      <c r="E6615" s="20" t="str">
        <f t="shared" si="1"/>
        <v>NO</v>
      </c>
      <c r="F6615" s="20" t="s">
        <v>38867</v>
      </c>
      <c r="G6615" s="21" t="s">
        <v>14538</v>
      </c>
      <c r="H6615" s="22" t="s">
        <v>53</v>
      </c>
      <c r="I6615" s="20" t="s">
        <v>53</v>
      </c>
      <c r="J6615" s="20" t="s">
        <v>53</v>
      </c>
      <c r="K6615" s="20" t="s">
        <v>53</v>
      </c>
      <c r="L6615" s="23">
        <v>0.66585269999999996</v>
      </c>
      <c r="M6615" s="20"/>
      <c r="N6615" s="20" t="s">
        <v>38872</v>
      </c>
      <c r="O6615" s="20" t="s">
        <v>38873</v>
      </c>
    </row>
    <row r="6616" spans="1:15" ht="15.75" customHeight="1" x14ac:dyDescent="0.2">
      <c r="A6616" s="20" t="s">
        <v>4576</v>
      </c>
      <c r="B6616" s="21" t="s">
        <v>38874</v>
      </c>
      <c r="C6616" s="21" t="s">
        <v>38875</v>
      </c>
      <c r="D6616" s="20" t="str">
        <f t="shared" si="0"/>
        <v>NO</v>
      </c>
      <c r="E6616" s="20" t="str">
        <f t="shared" si="1"/>
        <v>NO</v>
      </c>
      <c r="F6616" s="20" t="s">
        <v>38867</v>
      </c>
      <c r="G6616" s="21" t="s">
        <v>14558</v>
      </c>
      <c r="H6616" s="22" t="s">
        <v>53</v>
      </c>
      <c r="I6616" s="20" t="s">
        <v>53</v>
      </c>
      <c r="J6616" s="20" t="s">
        <v>53</v>
      </c>
      <c r="K6616" s="20" t="s">
        <v>53</v>
      </c>
      <c r="L6616" s="23">
        <v>0.64393940000000005</v>
      </c>
      <c r="M6616" s="20"/>
      <c r="N6616" s="20" t="s">
        <v>38876</v>
      </c>
      <c r="O6616" s="20" t="s">
        <v>38877</v>
      </c>
    </row>
    <row r="6617" spans="1:15" ht="15.75" customHeight="1" x14ac:dyDescent="0.2">
      <c r="A6617" s="20" t="s">
        <v>4576</v>
      </c>
      <c r="B6617" s="21" t="s">
        <v>38878</v>
      </c>
      <c r="C6617" s="21" t="s">
        <v>38879</v>
      </c>
      <c r="D6617" s="20" t="str">
        <f t="shared" si="0"/>
        <v>NO</v>
      </c>
      <c r="E6617" s="20" t="str">
        <f t="shared" si="1"/>
        <v>NO</v>
      </c>
      <c r="F6617" s="20" t="s">
        <v>38880</v>
      </c>
      <c r="G6617" s="21" t="s">
        <v>38881</v>
      </c>
      <c r="H6617" s="22" t="s">
        <v>53</v>
      </c>
      <c r="I6617" s="20" t="s">
        <v>53</v>
      </c>
      <c r="J6617" s="20" t="s">
        <v>53</v>
      </c>
      <c r="K6617" s="20" t="s">
        <v>53</v>
      </c>
      <c r="L6617" s="23">
        <v>0.86607140000000005</v>
      </c>
      <c r="M6617" s="20"/>
      <c r="N6617" s="20" t="s">
        <v>38882</v>
      </c>
      <c r="O6617" s="20" t="s">
        <v>38883</v>
      </c>
    </row>
    <row r="6618" spans="1:15" ht="15.75" customHeight="1" x14ac:dyDescent="0.2">
      <c r="A6618" s="20" t="s">
        <v>4576</v>
      </c>
      <c r="B6618" s="21" t="s">
        <v>38884</v>
      </c>
      <c r="C6618" s="21" t="s">
        <v>38885</v>
      </c>
      <c r="D6618" s="20" t="str">
        <f t="shared" si="0"/>
        <v>NO</v>
      </c>
      <c r="E6618" s="20" t="str">
        <f t="shared" si="1"/>
        <v>NO</v>
      </c>
      <c r="F6618" s="20" t="s">
        <v>38886</v>
      </c>
      <c r="G6618" s="21" t="s">
        <v>38887</v>
      </c>
      <c r="H6618" s="22" t="s">
        <v>53</v>
      </c>
      <c r="I6618" s="20" t="s">
        <v>53</v>
      </c>
      <c r="J6618" s="20" t="s">
        <v>53</v>
      </c>
      <c r="K6618" s="20" t="s">
        <v>53</v>
      </c>
      <c r="L6618" s="23">
        <v>1</v>
      </c>
      <c r="M6618" s="20"/>
      <c r="N6618" s="20" t="s">
        <v>38888</v>
      </c>
      <c r="O6618" s="20" t="s">
        <v>38889</v>
      </c>
    </row>
    <row r="6619" spans="1:15" ht="15.75" customHeight="1" x14ac:dyDescent="0.2">
      <c r="A6619" s="20" t="s">
        <v>4576</v>
      </c>
      <c r="B6619" s="21" t="s">
        <v>38890</v>
      </c>
      <c r="C6619" s="21" t="s">
        <v>38891</v>
      </c>
      <c r="D6619" s="20" t="str">
        <f t="shared" si="0"/>
        <v>NO</v>
      </c>
      <c r="E6619" s="20" t="str">
        <f t="shared" si="1"/>
        <v>NO</v>
      </c>
      <c r="F6619" s="20" t="s">
        <v>38892</v>
      </c>
      <c r="G6619" s="21" t="s">
        <v>15759</v>
      </c>
      <c r="H6619" s="22" t="s">
        <v>53</v>
      </c>
      <c r="I6619" s="20" t="s">
        <v>53</v>
      </c>
      <c r="J6619" s="20" t="s">
        <v>53</v>
      </c>
      <c r="K6619" s="20" t="s">
        <v>56</v>
      </c>
      <c r="L6619" s="23">
        <v>0</v>
      </c>
      <c r="M6619" s="20"/>
      <c r="N6619" s="20" t="s">
        <v>38893</v>
      </c>
      <c r="O6619" s="20" t="s">
        <v>38894</v>
      </c>
    </row>
    <row r="6620" spans="1:15" ht="15.75" customHeight="1" x14ac:dyDescent="0.2">
      <c r="A6620" s="20" t="s">
        <v>4576</v>
      </c>
      <c r="B6620" s="21" t="s">
        <v>38895</v>
      </c>
      <c r="C6620" s="21" t="s">
        <v>38896</v>
      </c>
      <c r="D6620" s="20" t="str">
        <f t="shared" si="0"/>
        <v>NO</v>
      </c>
      <c r="E6620" s="20" t="str">
        <f t="shared" si="1"/>
        <v>NO</v>
      </c>
      <c r="F6620" s="20" t="s">
        <v>38897</v>
      </c>
      <c r="G6620" s="21" t="s">
        <v>38898</v>
      </c>
      <c r="H6620" s="22" t="s">
        <v>53</v>
      </c>
      <c r="I6620" s="20" t="s">
        <v>53</v>
      </c>
      <c r="J6620" s="20" t="s">
        <v>53</v>
      </c>
      <c r="K6620" s="20" t="s">
        <v>53</v>
      </c>
      <c r="L6620" s="23">
        <v>0.9</v>
      </c>
      <c r="M6620" s="20"/>
      <c r="N6620" s="20" t="s">
        <v>38899</v>
      </c>
      <c r="O6620" s="20" t="s">
        <v>38900</v>
      </c>
    </row>
    <row r="6621" spans="1:15" ht="15.75" customHeight="1" x14ac:dyDescent="0.2">
      <c r="A6621" s="20" t="s">
        <v>4576</v>
      </c>
      <c r="B6621" s="21" t="s">
        <v>38901</v>
      </c>
      <c r="C6621" s="21" t="s">
        <v>38902</v>
      </c>
      <c r="D6621" s="20" t="str">
        <f t="shared" si="0"/>
        <v>NO</v>
      </c>
      <c r="E6621" s="20" t="str">
        <f t="shared" si="1"/>
        <v>NO</v>
      </c>
      <c r="F6621" s="20" t="s">
        <v>38026</v>
      </c>
      <c r="G6621" s="21" t="s">
        <v>38903</v>
      </c>
      <c r="H6621" s="22" t="s">
        <v>53</v>
      </c>
      <c r="I6621" s="20" t="s">
        <v>53</v>
      </c>
      <c r="J6621" s="20" t="s">
        <v>53</v>
      </c>
      <c r="K6621" s="20" t="s">
        <v>56</v>
      </c>
      <c r="L6621" s="23">
        <v>0.41453499999999999</v>
      </c>
      <c r="M6621" s="20"/>
      <c r="N6621" s="20" t="s">
        <v>38904</v>
      </c>
      <c r="O6621" s="20" t="s">
        <v>38905</v>
      </c>
    </row>
    <row r="6622" spans="1:15" ht="15.75" customHeight="1" x14ac:dyDescent="0.2">
      <c r="A6622" s="20" t="s">
        <v>38906</v>
      </c>
      <c r="B6622" s="21" t="s">
        <v>38907</v>
      </c>
      <c r="C6622" s="21" t="s">
        <v>38908</v>
      </c>
      <c r="D6622" s="20" t="str">
        <f t="shared" si="0"/>
        <v>NO</v>
      </c>
      <c r="E6622" s="20" t="str">
        <f t="shared" si="1"/>
        <v>NO</v>
      </c>
      <c r="F6622" s="20" t="s">
        <v>38909</v>
      </c>
      <c r="G6622" s="21" t="s">
        <v>38910</v>
      </c>
      <c r="H6622" s="22" t="s">
        <v>53</v>
      </c>
      <c r="I6622" s="20" t="s">
        <v>53</v>
      </c>
      <c r="J6622" s="20" t="s">
        <v>53</v>
      </c>
      <c r="K6622" s="20" t="s">
        <v>56</v>
      </c>
      <c r="L6622" s="23">
        <v>0.99892130000000001</v>
      </c>
      <c r="M6622" s="20"/>
      <c r="N6622" s="20" t="s">
        <v>38911</v>
      </c>
      <c r="O6622" s="20" t="s">
        <v>38912</v>
      </c>
    </row>
    <row r="6623" spans="1:15" ht="15.75" customHeight="1" x14ac:dyDescent="0.2">
      <c r="A6623" s="20" t="s">
        <v>4591</v>
      </c>
      <c r="B6623" s="21" t="s">
        <v>38913</v>
      </c>
      <c r="C6623" s="21" t="s">
        <v>38914</v>
      </c>
      <c r="D6623" s="20" t="str">
        <f t="shared" si="0"/>
        <v>NO</v>
      </c>
      <c r="E6623" s="20" t="str">
        <f t="shared" si="1"/>
        <v>NO</v>
      </c>
      <c r="F6623" s="20" t="s">
        <v>38915</v>
      </c>
      <c r="G6623" s="21" t="s">
        <v>38916</v>
      </c>
      <c r="H6623" s="22" t="s">
        <v>53</v>
      </c>
      <c r="I6623" s="20" t="s">
        <v>53</v>
      </c>
      <c r="J6623" s="20" t="s">
        <v>53</v>
      </c>
      <c r="K6623" s="20" t="s">
        <v>53</v>
      </c>
      <c r="L6623" s="23">
        <v>0.27906979999999998</v>
      </c>
      <c r="M6623" s="20"/>
      <c r="N6623" s="20" t="s">
        <v>38917</v>
      </c>
      <c r="O6623" s="20" t="s">
        <v>38918</v>
      </c>
    </row>
    <row r="6624" spans="1:15" ht="15.75" customHeight="1" x14ac:dyDescent="0.2">
      <c r="A6624" s="20" t="s">
        <v>4591</v>
      </c>
      <c r="B6624" s="21" t="s">
        <v>38919</v>
      </c>
      <c r="C6624" s="21" t="s">
        <v>38920</v>
      </c>
      <c r="D6624" s="20" t="str">
        <f t="shared" si="0"/>
        <v>NO</v>
      </c>
      <c r="E6624" s="20" t="str">
        <f t="shared" si="1"/>
        <v>NO</v>
      </c>
      <c r="F6624" s="20" t="s">
        <v>38921</v>
      </c>
      <c r="G6624" s="21" t="s">
        <v>150</v>
      </c>
      <c r="H6624" s="22" t="s">
        <v>53</v>
      </c>
      <c r="I6624" s="20" t="s">
        <v>53</v>
      </c>
      <c r="J6624" s="20" t="s">
        <v>53</v>
      </c>
      <c r="K6624" s="20" t="s">
        <v>56</v>
      </c>
      <c r="L6624" s="23">
        <v>0</v>
      </c>
      <c r="M6624" s="20"/>
      <c r="N6624" s="20" t="s">
        <v>38922</v>
      </c>
      <c r="O6624" s="20" t="s">
        <v>38923</v>
      </c>
    </row>
    <row r="6625" spans="1:15" ht="15.75" customHeight="1" x14ac:dyDescent="0.2">
      <c r="A6625" s="20" t="s">
        <v>4591</v>
      </c>
      <c r="B6625" s="21" t="s">
        <v>38924</v>
      </c>
      <c r="C6625" s="21" t="s">
        <v>38925</v>
      </c>
      <c r="D6625" s="20" t="str">
        <f t="shared" si="0"/>
        <v>NO</v>
      </c>
      <c r="E6625" s="20" t="str">
        <f t="shared" si="1"/>
        <v>NO</v>
      </c>
      <c r="F6625" s="20" t="s">
        <v>38926</v>
      </c>
      <c r="G6625" s="21" t="s">
        <v>5904</v>
      </c>
      <c r="H6625" s="22" t="s">
        <v>53</v>
      </c>
      <c r="I6625" s="20" t="s">
        <v>53</v>
      </c>
      <c r="J6625" s="20" t="s">
        <v>53</v>
      </c>
      <c r="K6625" s="20" t="s">
        <v>53</v>
      </c>
      <c r="L6625" s="23">
        <v>0.72272270000000005</v>
      </c>
      <c r="M6625" s="20"/>
      <c r="N6625" s="20" t="s">
        <v>38927</v>
      </c>
      <c r="O6625" s="20" t="s">
        <v>38928</v>
      </c>
    </row>
    <row r="6626" spans="1:15" ht="15.75" customHeight="1" x14ac:dyDescent="0.2">
      <c r="A6626" s="20" t="s">
        <v>4591</v>
      </c>
      <c r="B6626" s="21" t="s">
        <v>38929</v>
      </c>
      <c r="C6626" s="21" t="s">
        <v>38930</v>
      </c>
      <c r="D6626" s="20" t="str">
        <f t="shared" si="0"/>
        <v>NO</v>
      </c>
      <c r="E6626" s="20" t="str">
        <f t="shared" si="1"/>
        <v>NO</v>
      </c>
      <c r="F6626" s="20" t="s">
        <v>38931</v>
      </c>
      <c r="G6626" s="21" t="s">
        <v>24302</v>
      </c>
      <c r="H6626" s="22" t="s">
        <v>53</v>
      </c>
      <c r="I6626" s="20" t="s">
        <v>53</v>
      </c>
      <c r="J6626" s="20" t="s">
        <v>53</v>
      </c>
      <c r="K6626" s="20" t="s">
        <v>53</v>
      </c>
      <c r="L6626" s="23">
        <v>0.83</v>
      </c>
      <c r="M6626" s="20"/>
      <c r="N6626" s="20" t="s">
        <v>38932</v>
      </c>
      <c r="O6626" s="20" t="s">
        <v>38933</v>
      </c>
    </row>
    <row r="6627" spans="1:15" ht="15.75" customHeight="1" x14ac:dyDescent="0.2">
      <c r="A6627" s="20" t="s">
        <v>4591</v>
      </c>
      <c r="B6627" s="21" t="s">
        <v>38934</v>
      </c>
      <c r="C6627" s="21" t="s">
        <v>38935</v>
      </c>
      <c r="D6627" s="20" t="str">
        <f t="shared" si="0"/>
        <v>NO</v>
      </c>
      <c r="E6627" s="20" t="str">
        <f t="shared" si="1"/>
        <v>NO</v>
      </c>
      <c r="F6627" s="20" t="s">
        <v>38936</v>
      </c>
      <c r="G6627" s="21" t="s">
        <v>38937</v>
      </c>
      <c r="H6627" s="22" t="s">
        <v>53</v>
      </c>
      <c r="I6627" s="20" t="s">
        <v>53</v>
      </c>
      <c r="J6627" s="20" t="s">
        <v>53</v>
      </c>
      <c r="K6627" s="20" t="s">
        <v>53</v>
      </c>
      <c r="L6627" s="23">
        <v>1</v>
      </c>
      <c r="M6627" s="20"/>
      <c r="N6627" s="20" t="s">
        <v>38938</v>
      </c>
      <c r="O6627" s="20" t="s">
        <v>38939</v>
      </c>
    </row>
    <row r="6628" spans="1:15" ht="15.75" customHeight="1" x14ac:dyDescent="0.2">
      <c r="A6628" s="20" t="s">
        <v>4591</v>
      </c>
      <c r="B6628" s="21" t="s">
        <v>38940</v>
      </c>
      <c r="C6628" s="21" t="s">
        <v>38941</v>
      </c>
      <c r="D6628" s="20" t="str">
        <f t="shared" si="0"/>
        <v>NO</v>
      </c>
      <c r="E6628" s="20" t="str">
        <f t="shared" si="1"/>
        <v>NO</v>
      </c>
      <c r="F6628" s="20" t="s">
        <v>38942</v>
      </c>
      <c r="G6628" s="21" t="s">
        <v>38943</v>
      </c>
      <c r="H6628" s="22" t="s">
        <v>53</v>
      </c>
      <c r="I6628" s="20" t="s">
        <v>53</v>
      </c>
      <c r="J6628" s="20" t="s">
        <v>53</v>
      </c>
      <c r="K6628" s="20" t="s">
        <v>56</v>
      </c>
      <c r="L6628" s="23">
        <v>0.97151900000000002</v>
      </c>
      <c r="M6628" s="20"/>
      <c r="N6628" s="20" t="s">
        <v>38944</v>
      </c>
      <c r="O6628" s="20" t="s">
        <v>38945</v>
      </c>
    </row>
    <row r="6629" spans="1:15" ht="15.75" customHeight="1" x14ac:dyDescent="0.2">
      <c r="A6629" s="20" t="s">
        <v>4591</v>
      </c>
      <c r="B6629" s="21" t="s">
        <v>38946</v>
      </c>
      <c r="C6629" s="21" t="s">
        <v>38947</v>
      </c>
      <c r="D6629" s="20" t="str">
        <f t="shared" si="0"/>
        <v>NO</v>
      </c>
      <c r="E6629" s="20" t="str">
        <f t="shared" si="1"/>
        <v>NO</v>
      </c>
      <c r="F6629" s="20" t="s">
        <v>38948</v>
      </c>
      <c r="G6629" s="21" t="s">
        <v>38949</v>
      </c>
      <c r="H6629" s="22" t="s">
        <v>53</v>
      </c>
      <c r="I6629" s="20" t="s">
        <v>53</v>
      </c>
      <c r="J6629" s="20" t="s">
        <v>53</v>
      </c>
      <c r="K6629" s="20" t="s">
        <v>56</v>
      </c>
      <c r="L6629" s="23">
        <v>0.81868129999999995</v>
      </c>
      <c r="M6629" s="20"/>
      <c r="N6629" s="20" t="s">
        <v>38950</v>
      </c>
      <c r="O6629" s="20" t="s">
        <v>38951</v>
      </c>
    </row>
    <row r="6630" spans="1:15" ht="15.75" customHeight="1" x14ac:dyDescent="0.2">
      <c r="A6630" s="20" t="s">
        <v>4591</v>
      </c>
      <c r="B6630" s="21" t="s">
        <v>38952</v>
      </c>
      <c r="C6630" s="21" t="s">
        <v>38953</v>
      </c>
      <c r="D6630" s="20" t="str">
        <f t="shared" si="0"/>
        <v>NO</v>
      </c>
      <c r="E6630" s="20" t="str">
        <f t="shared" si="1"/>
        <v>NO</v>
      </c>
      <c r="F6630" s="20" t="s">
        <v>38954</v>
      </c>
      <c r="G6630" s="21" t="s">
        <v>38955</v>
      </c>
      <c r="H6630" s="22" t="s">
        <v>53</v>
      </c>
      <c r="I6630" s="20" t="s">
        <v>53</v>
      </c>
      <c r="J6630" s="20" t="s">
        <v>53</v>
      </c>
      <c r="K6630" s="20" t="s">
        <v>56</v>
      </c>
      <c r="L6630" s="23">
        <v>0.50617279999999998</v>
      </c>
      <c r="M6630" s="20"/>
      <c r="N6630" s="20" t="s">
        <v>38956</v>
      </c>
      <c r="O6630" s="20" t="s">
        <v>38957</v>
      </c>
    </row>
    <row r="6631" spans="1:15" ht="15.75" customHeight="1" x14ac:dyDescent="0.2">
      <c r="A6631" s="20" t="s">
        <v>4591</v>
      </c>
      <c r="B6631" s="21" t="s">
        <v>38958</v>
      </c>
      <c r="C6631" s="21" t="s">
        <v>38959</v>
      </c>
      <c r="D6631" s="20" t="str">
        <f t="shared" si="0"/>
        <v>NO</v>
      </c>
      <c r="E6631" s="20" t="str">
        <f t="shared" si="1"/>
        <v>NO</v>
      </c>
      <c r="F6631" s="20" t="s">
        <v>38960</v>
      </c>
      <c r="G6631" s="21" t="s">
        <v>38961</v>
      </c>
      <c r="H6631" s="22" t="s">
        <v>53</v>
      </c>
      <c r="I6631" s="20" t="s">
        <v>53</v>
      </c>
      <c r="J6631" s="20" t="s">
        <v>53</v>
      </c>
      <c r="K6631" s="20" t="s">
        <v>56</v>
      </c>
      <c r="L6631" s="23">
        <v>0</v>
      </c>
      <c r="M6631" s="20"/>
      <c r="N6631" s="20" t="s">
        <v>38962</v>
      </c>
      <c r="O6631" s="20" t="s">
        <v>38963</v>
      </c>
    </row>
    <row r="6632" spans="1:15" ht="15.75" customHeight="1" x14ac:dyDescent="0.2">
      <c r="A6632" s="20" t="s">
        <v>4591</v>
      </c>
      <c r="B6632" s="21" t="s">
        <v>38964</v>
      </c>
      <c r="C6632" s="21" t="s">
        <v>38965</v>
      </c>
      <c r="D6632" s="20" t="str">
        <f t="shared" si="0"/>
        <v>NO</v>
      </c>
      <c r="E6632" s="20" t="str">
        <f t="shared" si="1"/>
        <v>NO</v>
      </c>
      <c r="F6632" s="20" t="s">
        <v>38966</v>
      </c>
      <c r="G6632" s="21" t="s">
        <v>38967</v>
      </c>
      <c r="H6632" s="22" t="s">
        <v>53</v>
      </c>
      <c r="I6632" s="20" t="s">
        <v>53</v>
      </c>
      <c r="J6632" s="20" t="s">
        <v>53</v>
      </c>
      <c r="K6632" s="20" t="s">
        <v>56</v>
      </c>
      <c r="L6632" s="23">
        <v>0</v>
      </c>
      <c r="M6632" s="20"/>
      <c r="N6632" s="20" t="s">
        <v>38968</v>
      </c>
      <c r="O6632" s="20" t="s">
        <v>38969</v>
      </c>
    </row>
    <row r="6633" spans="1:15" ht="15.75" customHeight="1" x14ac:dyDescent="0.2">
      <c r="A6633" s="20" t="s">
        <v>4591</v>
      </c>
      <c r="B6633" s="21" t="s">
        <v>38970</v>
      </c>
      <c r="C6633" s="21" t="s">
        <v>38971</v>
      </c>
      <c r="D6633" s="20" t="str">
        <f t="shared" si="0"/>
        <v>NO</v>
      </c>
      <c r="E6633" s="20" t="str">
        <f t="shared" si="1"/>
        <v>NO</v>
      </c>
      <c r="F6633" s="20" t="s">
        <v>38972</v>
      </c>
      <c r="G6633" s="21" t="s">
        <v>6227</v>
      </c>
      <c r="H6633" s="22" t="s">
        <v>53</v>
      </c>
      <c r="I6633" s="20" t="s">
        <v>53</v>
      </c>
      <c r="J6633" s="20" t="s">
        <v>53</v>
      </c>
      <c r="K6633" s="20" t="s">
        <v>53</v>
      </c>
      <c r="L6633" s="23">
        <v>0.42592590000000002</v>
      </c>
      <c r="M6633" s="20"/>
      <c r="N6633" s="20" t="s">
        <v>38973</v>
      </c>
      <c r="O6633" s="20" t="s">
        <v>38974</v>
      </c>
    </row>
    <row r="6634" spans="1:15" ht="15.75" customHeight="1" x14ac:dyDescent="0.2">
      <c r="A6634" s="20" t="s">
        <v>4591</v>
      </c>
      <c r="B6634" s="21" t="s">
        <v>38975</v>
      </c>
      <c r="C6634" s="21" t="s">
        <v>38976</v>
      </c>
      <c r="D6634" s="20" t="str">
        <f t="shared" si="0"/>
        <v>NO</v>
      </c>
      <c r="E6634" s="20" t="str">
        <f t="shared" si="1"/>
        <v>NO</v>
      </c>
      <c r="F6634" s="20" t="s">
        <v>38977</v>
      </c>
      <c r="G6634" s="21" t="s">
        <v>38978</v>
      </c>
      <c r="H6634" s="22" t="s">
        <v>53</v>
      </c>
      <c r="I6634" s="20" t="s">
        <v>53</v>
      </c>
      <c r="J6634" s="20" t="s">
        <v>53</v>
      </c>
      <c r="K6634" s="20" t="s">
        <v>56</v>
      </c>
      <c r="L6634" s="23">
        <v>0.54142579999999996</v>
      </c>
      <c r="M6634" s="20"/>
      <c r="N6634" s="20" t="s">
        <v>38979</v>
      </c>
      <c r="O6634" s="20" t="s">
        <v>38980</v>
      </c>
    </row>
    <row r="6635" spans="1:15" ht="15.75" customHeight="1" x14ac:dyDescent="0.2">
      <c r="A6635" s="20" t="s">
        <v>38981</v>
      </c>
      <c r="B6635" s="21" t="s">
        <v>38982</v>
      </c>
      <c r="C6635" s="21" t="s">
        <v>38983</v>
      </c>
      <c r="D6635" s="20" t="str">
        <f t="shared" si="0"/>
        <v>NO</v>
      </c>
      <c r="E6635" s="20" t="str">
        <f t="shared" si="1"/>
        <v>NO</v>
      </c>
      <c r="F6635" s="20" t="s">
        <v>38984</v>
      </c>
      <c r="G6635" s="21" t="s">
        <v>38985</v>
      </c>
      <c r="H6635" s="22" t="s">
        <v>53</v>
      </c>
      <c r="I6635" s="20" t="s">
        <v>53</v>
      </c>
      <c r="J6635" s="20" t="s">
        <v>53</v>
      </c>
      <c r="K6635" s="20" t="s">
        <v>56</v>
      </c>
      <c r="L6635" s="23">
        <v>0.63224709999999995</v>
      </c>
      <c r="M6635" s="20"/>
      <c r="N6635" s="20" t="s">
        <v>38986</v>
      </c>
      <c r="O6635" s="20" t="s">
        <v>38987</v>
      </c>
    </row>
    <row r="6636" spans="1:15" ht="15.75" customHeight="1" x14ac:dyDescent="0.2">
      <c r="A6636" s="20" t="s">
        <v>38981</v>
      </c>
      <c r="B6636" s="21" t="s">
        <v>38988</v>
      </c>
      <c r="C6636" s="21" t="s">
        <v>38989</v>
      </c>
      <c r="D6636" s="20" t="str">
        <f t="shared" si="0"/>
        <v>NO</v>
      </c>
      <c r="E6636" s="20" t="str">
        <f t="shared" si="1"/>
        <v>NO</v>
      </c>
      <c r="F6636" s="20" t="s">
        <v>38990</v>
      </c>
      <c r="G6636" s="21" t="s">
        <v>38991</v>
      </c>
      <c r="H6636" s="22" t="s">
        <v>53</v>
      </c>
      <c r="I6636" s="20" t="s">
        <v>53</v>
      </c>
      <c r="J6636" s="20" t="s">
        <v>53</v>
      </c>
      <c r="K6636" s="20" t="s">
        <v>56</v>
      </c>
      <c r="L6636" s="23">
        <v>0.93687710000000002</v>
      </c>
      <c r="M6636" s="20"/>
      <c r="N6636" s="20" t="s">
        <v>38992</v>
      </c>
      <c r="O6636" s="20" t="s">
        <v>38993</v>
      </c>
    </row>
    <row r="6637" spans="1:15" ht="15.75" customHeight="1" x14ac:dyDescent="0.2">
      <c r="A6637" s="20" t="s">
        <v>38981</v>
      </c>
      <c r="B6637" s="21" t="s">
        <v>38994</v>
      </c>
      <c r="C6637" s="21" t="s">
        <v>38995</v>
      </c>
      <c r="D6637" s="20" t="str">
        <f t="shared" si="0"/>
        <v>NO</v>
      </c>
      <c r="E6637" s="20" t="str">
        <f t="shared" si="1"/>
        <v>NO</v>
      </c>
      <c r="F6637" s="20" t="s">
        <v>38996</v>
      </c>
      <c r="G6637" s="21" t="s">
        <v>150</v>
      </c>
      <c r="H6637" s="22" t="s">
        <v>53</v>
      </c>
      <c r="I6637" s="20" t="s">
        <v>53</v>
      </c>
      <c r="J6637" s="20" t="s">
        <v>53</v>
      </c>
      <c r="K6637" s="20" t="s">
        <v>56</v>
      </c>
      <c r="L6637" s="23">
        <v>0.82473620000000003</v>
      </c>
      <c r="M6637" s="20"/>
      <c r="N6637" s="20" t="s">
        <v>38997</v>
      </c>
      <c r="O6637" s="20" t="s">
        <v>38998</v>
      </c>
    </row>
    <row r="6638" spans="1:15" ht="15.75" customHeight="1" x14ac:dyDescent="0.2">
      <c r="A6638" s="20" t="s">
        <v>38981</v>
      </c>
      <c r="B6638" s="21" t="s">
        <v>38999</v>
      </c>
      <c r="C6638" s="21" t="s">
        <v>39000</v>
      </c>
      <c r="D6638" s="20" t="str">
        <f t="shared" si="0"/>
        <v>NO</v>
      </c>
      <c r="E6638" s="20" t="str">
        <f t="shared" si="1"/>
        <v>NO</v>
      </c>
      <c r="F6638" s="20" t="s">
        <v>39001</v>
      </c>
      <c r="G6638" s="21" t="s">
        <v>18466</v>
      </c>
      <c r="H6638" s="22" t="s">
        <v>53</v>
      </c>
      <c r="I6638" s="20" t="s">
        <v>53</v>
      </c>
      <c r="J6638" s="20" t="s">
        <v>53</v>
      </c>
      <c r="K6638" s="20" t="s">
        <v>56</v>
      </c>
      <c r="L6638" s="23">
        <v>0.5492958</v>
      </c>
      <c r="M6638" s="20"/>
      <c r="N6638" s="20" t="s">
        <v>39002</v>
      </c>
      <c r="O6638" s="20" t="s">
        <v>39003</v>
      </c>
    </row>
    <row r="6639" spans="1:15" ht="15.75" customHeight="1" x14ac:dyDescent="0.2">
      <c r="A6639" s="20" t="s">
        <v>38981</v>
      </c>
      <c r="B6639" s="21" t="s">
        <v>39004</v>
      </c>
      <c r="C6639" s="21" t="s">
        <v>39005</v>
      </c>
      <c r="D6639" s="20" t="str">
        <f t="shared" si="0"/>
        <v>NO</v>
      </c>
      <c r="E6639" s="20" t="str">
        <f t="shared" si="1"/>
        <v>NO</v>
      </c>
      <c r="F6639" s="20" t="s">
        <v>39006</v>
      </c>
      <c r="G6639" s="21" t="s">
        <v>39007</v>
      </c>
      <c r="H6639" s="22" t="s">
        <v>53</v>
      </c>
      <c r="I6639" s="20" t="s">
        <v>53</v>
      </c>
      <c r="J6639" s="20" t="s">
        <v>53</v>
      </c>
      <c r="K6639" s="20" t="s">
        <v>56</v>
      </c>
      <c r="L6639" s="23">
        <v>1</v>
      </c>
      <c r="M6639" s="20"/>
      <c r="N6639" s="20" t="s">
        <v>39008</v>
      </c>
      <c r="O6639" s="20" t="s">
        <v>39009</v>
      </c>
    </row>
    <row r="6640" spans="1:15" ht="15.75" customHeight="1" x14ac:dyDescent="0.2">
      <c r="A6640" s="20" t="s">
        <v>38981</v>
      </c>
      <c r="B6640" s="21" t="s">
        <v>39010</v>
      </c>
      <c r="C6640" s="21" t="s">
        <v>39011</v>
      </c>
      <c r="D6640" s="20" t="str">
        <f t="shared" si="0"/>
        <v>NO</v>
      </c>
      <c r="E6640" s="20" t="str">
        <f t="shared" si="1"/>
        <v>NO</v>
      </c>
      <c r="F6640" s="20" t="s">
        <v>39012</v>
      </c>
      <c r="G6640" s="21" t="s">
        <v>39013</v>
      </c>
      <c r="H6640" s="22" t="s">
        <v>53</v>
      </c>
      <c r="I6640" s="20" t="s">
        <v>53</v>
      </c>
      <c r="J6640" s="20" t="s">
        <v>53</v>
      </c>
      <c r="K6640" s="20" t="s">
        <v>56</v>
      </c>
      <c r="L6640" s="23">
        <v>0.9753425</v>
      </c>
      <c r="M6640" s="20"/>
      <c r="N6640" s="20" t="s">
        <v>39014</v>
      </c>
      <c r="O6640" s="20" t="s">
        <v>39015</v>
      </c>
    </row>
    <row r="6641" spans="1:15" ht="15.75" customHeight="1" x14ac:dyDescent="0.2">
      <c r="A6641" s="20" t="s">
        <v>38981</v>
      </c>
      <c r="B6641" s="21" t="s">
        <v>39016</v>
      </c>
      <c r="C6641" s="21" t="s">
        <v>39017</v>
      </c>
      <c r="D6641" s="20" t="str">
        <f t="shared" si="0"/>
        <v>NO</v>
      </c>
      <c r="E6641" s="20" t="str">
        <f t="shared" si="1"/>
        <v>NO</v>
      </c>
      <c r="F6641" s="20" t="s">
        <v>39018</v>
      </c>
      <c r="G6641" s="21" t="s">
        <v>16177</v>
      </c>
      <c r="H6641" s="22" t="s">
        <v>53</v>
      </c>
      <c r="I6641" s="20" t="s">
        <v>53</v>
      </c>
      <c r="J6641" s="20" t="s">
        <v>53</v>
      </c>
      <c r="K6641" s="20" t="s">
        <v>56</v>
      </c>
      <c r="L6641" s="23">
        <v>0.67419359999999995</v>
      </c>
      <c r="M6641" s="20"/>
      <c r="N6641" s="20" t="s">
        <v>39019</v>
      </c>
      <c r="O6641" s="20" t="s">
        <v>39020</v>
      </c>
    </row>
    <row r="6642" spans="1:15" ht="15.75" customHeight="1" x14ac:dyDescent="0.2">
      <c r="A6642" s="20" t="s">
        <v>38981</v>
      </c>
      <c r="B6642" s="21" t="s">
        <v>39021</v>
      </c>
      <c r="C6642" s="21" t="s">
        <v>39022</v>
      </c>
      <c r="D6642" s="20" t="str">
        <f t="shared" si="0"/>
        <v>NO</v>
      </c>
      <c r="E6642" s="20" t="str">
        <f t="shared" si="1"/>
        <v>NO</v>
      </c>
      <c r="F6642" s="20" t="s">
        <v>39023</v>
      </c>
      <c r="G6642" s="21" t="s">
        <v>5904</v>
      </c>
      <c r="H6642" s="22" t="s">
        <v>53</v>
      </c>
      <c r="I6642" s="20" t="s">
        <v>53</v>
      </c>
      <c r="J6642" s="20" t="s">
        <v>53</v>
      </c>
      <c r="K6642" s="20" t="s">
        <v>56</v>
      </c>
      <c r="L6642" s="23">
        <v>1</v>
      </c>
      <c r="M6642" s="20"/>
      <c r="N6642" s="20" t="s">
        <v>39024</v>
      </c>
      <c r="O6642" s="20" t="s">
        <v>39025</v>
      </c>
    </row>
    <row r="6643" spans="1:15" ht="15.75" customHeight="1" x14ac:dyDescent="0.2">
      <c r="A6643" s="20" t="s">
        <v>38981</v>
      </c>
      <c r="B6643" s="21" t="s">
        <v>39026</v>
      </c>
      <c r="C6643" s="21" t="s">
        <v>39027</v>
      </c>
      <c r="D6643" s="20" t="str">
        <f t="shared" si="0"/>
        <v>NO</v>
      </c>
      <c r="E6643" s="20" t="str">
        <f t="shared" si="1"/>
        <v>NO</v>
      </c>
      <c r="F6643" s="20" t="s">
        <v>39028</v>
      </c>
      <c r="G6643" s="21" t="s">
        <v>39029</v>
      </c>
      <c r="H6643" s="22" t="s">
        <v>53</v>
      </c>
      <c r="I6643" s="20" t="s">
        <v>53</v>
      </c>
      <c r="J6643" s="20" t="s">
        <v>53</v>
      </c>
      <c r="K6643" s="20" t="s">
        <v>56</v>
      </c>
      <c r="L6643" s="23">
        <v>1</v>
      </c>
      <c r="M6643" s="20"/>
      <c r="N6643" s="20" t="s">
        <v>39030</v>
      </c>
      <c r="O6643" s="20" t="s">
        <v>39031</v>
      </c>
    </row>
    <row r="6644" spans="1:15" ht="15.75" customHeight="1" x14ac:dyDescent="0.2">
      <c r="A6644" s="20" t="s">
        <v>38981</v>
      </c>
      <c r="B6644" s="21" t="s">
        <v>39032</v>
      </c>
      <c r="C6644" s="21" t="s">
        <v>39033</v>
      </c>
      <c r="D6644" s="20" t="str">
        <f t="shared" si="0"/>
        <v>NO</v>
      </c>
      <c r="E6644" s="20" t="str">
        <f t="shared" si="1"/>
        <v>NO</v>
      </c>
      <c r="F6644" s="20" t="s">
        <v>39034</v>
      </c>
      <c r="G6644" s="21" t="s">
        <v>39035</v>
      </c>
      <c r="H6644" s="22" t="s">
        <v>53</v>
      </c>
      <c r="I6644" s="20" t="s">
        <v>53</v>
      </c>
      <c r="J6644" s="20" t="s">
        <v>53</v>
      </c>
      <c r="K6644" s="20" t="s">
        <v>56</v>
      </c>
      <c r="L6644" s="23">
        <v>0.7589013</v>
      </c>
      <c r="M6644" s="20"/>
      <c r="N6644" s="20" t="s">
        <v>39036</v>
      </c>
      <c r="O6644" s="20" t="s">
        <v>39037</v>
      </c>
    </row>
    <row r="6645" spans="1:15" ht="15.75" customHeight="1" x14ac:dyDescent="0.2">
      <c r="A6645" s="20" t="s">
        <v>39038</v>
      </c>
      <c r="B6645" s="21" t="s">
        <v>39039</v>
      </c>
      <c r="C6645" s="21" t="s">
        <v>39040</v>
      </c>
      <c r="D6645" s="20" t="str">
        <f t="shared" si="0"/>
        <v>NO</v>
      </c>
      <c r="E6645" s="20" t="str">
        <f t="shared" si="1"/>
        <v>NO</v>
      </c>
      <c r="F6645" s="20" t="s">
        <v>39041</v>
      </c>
      <c r="G6645" s="21" t="s">
        <v>39042</v>
      </c>
      <c r="H6645" s="22" t="s">
        <v>53</v>
      </c>
      <c r="I6645" s="20" t="s">
        <v>53</v>
      </c>
      <c r="J6645" s="20" t="s">
        <v>53</v>
      </c>
      <c r="K6645" s="20" t="s">
        <v>56</v>
      </c>
      <c r="L6645" s="23">
        <v>0.81124499999999999</v>
      </c>
      <c r="M6645" s="20"/>
      <c r="N6645" s="20" t="s">
        <v>39043</v>
      </c>
      <c r="O6645" s="20" t="s">
        <v>39044</v>
      </c>
    </row>
    <row r="6646" spans="1:15" ht="15.75" customHeight="1" x14ac:dyDescent="0.2">
      <c r="A6646" s="20" t="s">
        <v>39038</v>
      </c>
      <c r="B6646" s="21" t="s">
        <v>39045</v>
      </c>
      <c r="C6646" s="21" t="s">
        <v>39046</v>
      </c>
      <c r="D6646" s="20" t="str">
        <f t="shared" si="0"/>
        <v>NO</v>
      </c>
      <c r="E6646" s="20" t="str">
        <f t="shared" si="1"/>
        <v>NO</v>
      </c>
      <c r="F6646" s="20" t="s">
        <v>39047</v>
      </c>
      <c r="G6646" s="21" t="s">
        <v>39048</v>
      </c>
      <c r="H6646" s="22" t="s">
        <v>53</v>
      </c>
      <c r="I6646" s="20" t="s">
        <v>53</v>
      </c>
      <c r="J6646" s="20" t="s">
        <v>53</v>
      </c>
      <c r="K6646" s="20" t="s">
        <v>56</v>
      </c>
      <c r="L6646" s="23">
        <v>0.93040290000000003</v>
      </c>
      <c r="M6646" s="20"/>
      <c r="N6646" s="20" t="s">
        <v>39049</v>
      </c>
      <c r="O6646" s="20" t="s">
        <v>39050</v>
      </c>
    </row>
    <row r="6647" spans="1:15" ht="15.75" customHeight="1" x14ac:dyDescent="0.2">
      <c r="A6647" s="20" t="s">
        <v>39038</v>
      </c>
      <c r="B6647" s="21" t="s">
        <v>39051</v>
      </c>
      <c r="C6647" s="21" t="s">
        <v>39052</v>
      </c>
      <c r="D6647" s="20" t="str">
        <f t="shared" si="0"/>
        <v>NO</v>
      </c>
      <c r="E6647" s="20" t="str">
        <f t="shared" si="1"/>
        <v>NO</v>
      </c>
      <c r="F6647" s="20" t="s">
        <v>39047</v>
      </c>
      <c r="G6647" s="21" t="s">
        <v>39053</v>
      </c>
      <c r="H6647" s="22" t="s">
        <v>53</v>
      </c>
      <c r="I6647" s="20" t="s">
        <v>53</v>
      </c>
      <c r="J6647" s="20" t="s">
        <v>53</v>
      </c>
      <c r="K6647" s="20" t="s">
        <v>56</v>
      </c>
      <c r="L6647" s="23">
        <v>0.79942489999999999</v>
      </c>
      <c r="M6647" s="20"/>
      <c r="N6647" s="20" t="s">
        <v>39054</v>
      </c>
      <c r="O6647" s="20" t="s">
        <v>39055</v>
      </c>
    </row>
    <row r="6648" spans="1:15" ht="15.75" customHeight="1" x14ac:dyDescent="0.2">
      <c r="A6648" s="20" t="s">
        <v>39038</v>
      </c>
      <c r="B6648" s="21" t="s">
        <v>39056</v>
      </c>
      <c r="C6648" s="21" t="s">
        <v>39057</v>
      </c>
      <c r="D6648" s="20" t="str">
        <f t="shared" si="0"/>
        <v>NO</v>
      </c>
      <c r="E6648" s="20" t="str">
        <f t="shared" si="1"/>
        <v>NO</v>
      </c>
      <c r="F6648" s="20" t="s">
        <v>39058</v>
      </c>
      <c r="G6648" s="21" t="s">
        <v>39059</v>
      </c>
      <c r="H6648" s="22" t="s">
        <v>53</v>
      </c>
      <c r="I6648" s="20" t="s">
        <v>53</v>
      </c>
      <c r="J6648" s="20" t="s">
        <v>53</v>
      </c>
      <c r="K6648" s="20" t="s">
        <v>56</v>
      </c>
      <c r="L6648" s="23">
        <v>0.24761900000000001</v>
      </c>
      <c r="M6648" s="20"/>
      <c r="N6648" s="20" t="s">
        <v>39060</v>
      </c>
      <c r="O6648" s="20" t="s">
        <v>39061</v>
      </c>
    </row>
    <row r="6649" spans="1:15" ht="15.75" customHeight="1" x14ac:dyDescent="0.2">
      <c r="A6649" s="20" t="s">
        <v>39038</v>
      </c>
      <c r="B6649" s="21" t="s">
        <v>39062</v>
      </c>
      <c r="C6649" s="21" t="s">
        <v>39063</v>
      </c>
      <c r="D6649" s="20" t="str">
        <f t="shared" si="0"/>
        <v>NO</v>
      </c>
      <c r="E6649" s="20" t="str">
        <f t="shared" si="1"/>
        <v>NO</v>
      </c>
      <c r="F6649" s="20" t="s">
        <v>39064</v>
      </c>
      <c r="G6649" s="21" t="s">
        <v>16310</v>
      </c>
      <c r="H6649" s="22" t="s">
        <v>53</v>
      </c>
      <c r="I6649" s="20" t="s">
        <v>53</v>
      </c>
      <c r="J6649" s="20" t="s">
        <v>53</v>
      </c>
      <c r="K6649" s="20" t="s">
        <v>53</v>
      </c>
      <c r="L6649" s="23">
        <v>0.97540760000000004</v>
      </c>
      <c r="M6649" s="20"/>
      <c r="N6649" s="20" t="s">
        <v>39065</v>
      </c>
      <c r="O6649" s="20" t="s">
        <v>39066</v>
      </c>
    </row>
    <row r="6650" spans="1:15" ht="15.75" customHeight="1" x14ac:dyDescent="0.2">
      <c r="A6650" s="20" t="s">
        <v>39038</v>
      </c>
      <c r="B6650" s="21" t="s">
        <v>39067</v>
      </c>
      <c r="C6650" s="21" t="s">
        <v>39068</v>
      </c>
      <c r="D6650" s="20" t="str">
        <f t="shared" si="0"/>
        <v>NO</v>
      </c>
      <c r="E6650" s="20" t="str">
        <f t="shared" si="1"/>
        <v>NO</v>
      </c>
      <c r="F6650" s="20" t="s">
        <v>39069</v>
      </c>
      <c r="G6650" s="21" t="s">
        <v>39070</v>
      </c>
      <c r="H6650" s="22" t="s">
        <v>53</v>
      </c>
      <c r="I6650" s="20" t="s">
        <v>53</v>
      </c>
      <c r="J6650" s="20" t="s">
        <v>53</v>
      </c>
      <c r="K6650" s="20" t="s">
        <v>56</v>
      </c>
      <c r="L6650" s="23">
        <v>1</v>
      </c>
      <c r="M6650" s="20"/>
      <c r="N6650" s="20" t="s">
        <v>39071</v>
      </c>
      <c r="O6650" s="20" t="s">
        <v>39072</v>
      </c>
    </row>
    <row r="6651" spans="1:15" ht="15.75" customHeight="1" x14ac:dyDescent="0.2">
      <c r="A6651" s="20" t="s">
        <v>39073</v>
      </c>
      <c r="B6651" s="21" t="s">
        <v>39074</v>
      </c>
      <c r="C6651" s="21" t="s">
        <v>39075</v>
      </c>
      <c r="D6651" s="20" t="str">
        <f t="shared" si="0"/>
        <v>NO</v>
      </c>
      <c r="E6651" s="20" t="str">
        <f t="shared" si="1"/>
        <v>NO</v>
      </c>
      <c r="F6651" s="20" t="s">
        <v>39076</v>
      </c>
      <c r="G6651" s="21" t="s">
        <v>39077</v>
      </c>
      <c r="H6651" s="22" t="s">
        <v>53</v>
      </c>
      <c r="I6651" s="20" t="s">
        <v>53</v>
      </c>
      <c r="J6651" s="20" t="s">
        <v>53</v>
      </c>
      <c r="K6651" s="20" t="s">
        <v>56</v>
      </c>
      <c r="L6651" s="23">
        <v>0.46471770000000001</v>
      </c>
      <c r="M6651" s="20"/>
      <c r="N6651" s="20" t="s">
        <v>39078</v>
      </c>
      <c r="O6651" s="20" t="s">
        <v>39079</v>
      </c>
    </row>
    <row r="6652" spans="1:15" ht="15.75" customHeight="1" x14ac:dyDescent="0.2">
      <c r="A6652" s="20" t="s">
        <v>39073</v>
      </c>
      <c r="B6652" s="21" t="s">
        <v>39080</v>
      </c>
      <c r="C6652" s="21" t="s">
        <v>39081</v>
      </c>
      <c r="D6652" s="20" t="str">
        <f t="shared" si="0"/>
        <v>NO</v>
      </c>
      <c r="E6652" s="20" t="str">
        <f t="shared" si="1"/>
        <v>NO</v>
      </c>
      <c r="F6652" s="20" t="s">
        <v>39082</v>
      </c>
      <c r="G6652" s="21" t="s">
        <v>39083</v>
      </c>
      <c r="H6652" s="22" t="s">
        <v>53</v>
      </c>
      <c r="I6652" s="20" t="s">
        <v>53</v>
      </c>
      <c r="J6652" s="20" t="s">
        <v>53</v>
      </c>
      <c r="K6652" s="20" t="s">
        <v>56</v>
      </c>
      <c r="L6652" s="23">
        <v>0.62972419999999996</v>
      </c>
      <c r="M6652" s="20"/>
      <c r="N6652" s="20" t="s">
        <v>39084</v>
      </c>
      <c r="O6652" s="20" t="s">
        <v>39085</v>
      </c>
    </row>
    <row r="6653" spans="1:15" ht="15.75" customHeight="1" x14ac:dyDescent="0.2">
      <c r="A6653" s="20" t="s">
        <v>39073</v>
      </c>
      <c r="B6653" s="21" t="s">
        <v>39086</v>
      </c>
      <c r="C6653" s="21" t="s">
        <v>39087</v>
      </c>
      <c r="D6653" s="20" t="str">
        <f t="shared" si="0"/>
        <v>NO</v>
      </c>
      <c r="E6653" s="20" t="str">
        <f t="shared" si="1"/>
        <v>NO</v>
      </c>
      <c r="F6653" s="20" t="s">
        <v>39088</v>
      </c>
      <c r="G6653" s="21" t="s">
        <v>39089</v>
      </c>
      <c r="H6653" s="22" t="s">
        <v>53</v>
      </c>
      <c r="I6653" s="20" t="s">
        <v>53</v>
      </c>
      <c r="J6653" s="20" t="s">
        <v>53</v>
      </c>
      <c r="K6653" s="20" t="s">
        <v>56</v>
      </c>
      <c r="L6653" s="23">
        <v>0.37545129999999999</v>
      </c>
      <c r="M6653" s="20"/>
      <c r="N6653" s="20" t="s">
        <v>39090</v>
      </c>
      <c r="O6653" s="20" t="s">
        <v>39091</v>
      </c>
    </row>
    <row r="6654" spans="1:15" ht="15.75" customHeight="1" x14ac:dyDescent="0.2">
      <c r="A6654" s="20" t="s">
        <v>39073</v>
      </c>
      <c r="B6654" s="21" t="s">
        <v>39092</v>
      </c>
      <c r="C6654" s="21" t="s">
        <v>39093</v>
      </c>
      <c r="D6654" s="20" t="str">
        <f t="shared" si="0"/>
        <v>NO</v>
      </c>
      <c r="E6654" s="20" t="str">
        <f t="shared" si="1"/>
        <v>NO</v>
      </c>
      <c r="F6654" s="20" t="s">
        <v>39094</v>
      </c>
      <c r="G6654" s="21" t="s">
        <v>7052</v>
      </c>
      <c r="H6654" s="22" t="s">
        <v>53</v>
      </c>
      <c r="I6654" s="20" t="s">
        <v>53</v>
      </c>
      <c r="J6654" s="20" t="s">
        <v>53</v>
      </c>
      <c r="K6654" s="20" t="s">
        <v>56</v>
      </c>
      <c r="L6654" s="23">
        <v>0.73270210000000002</v>
      </c>
      <c r="M6654" s="20"/>
      <c r="N6654" s="20" t="s">
        <v>39095</v>
      </c>
      <c r="O6654" s="20" t="s">
        <v>39096</v>
      </c>
    </row>
    <row r="6655" spans="1:15" ht="15.75" customHeight="1" x14ac:dyDescent="0.2">
      <c r="A6655" s="20" t="s">
        <v>39073</v>
      </c>
      <c r="B6655" s="21" t="s">
        <v>39097</v>
      </c>
      <c r="C6655" s="21" t="s">
        <v>39098</v>
      </c>
      <c r="D6655" s="20" t="str">
        <f t="shared" si="0"/>
        <v>NO</v>
      </c>
      <c r="E6655" s="20" t="str">
        <f t="shared" si="1"/>
        <v>NO</v>
      </c>
      <c r="F6655" s="20" t="s">
        <v>39088</v>
      </c>
      <c r="G6655" s="21" t="s">
        <v>39099</v>
      </c>
      <c r="H6655" s="22" t="s">
        <v>4857</v>
      </c>
      <c r="I6655" s="20" t="s">
        <v>39100</v>
      </c>
      <c r="J6655" s="20" t="s">
        <v>53</v>
      </c>
      <c r="K6655" s="20" t="s">
        <v>56</v>
      </c>
      <c r="L6655" s="23">
        <v>0.45862579999999997</v>
      </c>
      <c r="M6655" s="20"/>
      <c r="N6655" s="20" t="s">
        <v>39101</v>
      </c>
      <c r="O6655" s="20" t="s">
        <v>39102</v>
      </c>
    </row>
    <row r="6656" spans="1:15" ht="15.75" customHeight="1" x14ac:dyDescent="0.2">
      <c r="A6656" s="20" t="s">
        <v>39103</v>
      </c>
      <c r="B6656" s="21" t="s">
        <v>39104</v>
      </c>
      <c r="C6656" s="21" t="s">
        <v>39105</v>
      </c>
      <c r="D6656" s="20" t="str">
        <f t="shared" si="0"/>
        <v>NO</v>
      </c>
      <c r="E6656" s="20" t="str">
        <f t="shared" si="1"/>
        <v>NO</v>
      </c>
      <c r="F6656" s="20" t="s">
        <v>39106</v>
      </c>
      <c r="G6656" s="21" t="s">
        <v>39107</v>
      </c>
      <c r="H6656" s="22" t="s">
        <v>53</v>
      </c>
      <c r="I6656" s="20" t="s">
        <v>53</v>
      </c>
      <c r="J6656" s="20" t="s">
        <v>53</v>
      </c>
      <c r="K6656" s="20" t="s">
        <v>56</v>
      </c>
      <c r="L6656" s="23">
        <v>0.87136230000000003</v>
      </c>
      <c r="M6656" s="20"/>
      <c r="N6656" s="20" t="s">
        <v>39108</v>
      </c>
      <c r="O6656" s="20" t="s">
        <v>39109</v>
      </c>
    </row>
    <row r="6657" spans="1:15" ht="15.75" customHeight="1" x14ac:dyDescent="0.2">
      <c r="A6657" s="20" t="s">
        <v>39103</v>
      </c>
      <c r="B6657" s="21" t="s">
        <v>39110</v>
      </c>
      <c r="C6657" s="21" t="s">
        <v>39111</v>
      </c>
      <c r="D6657" s="20" t="str">
        <f t="shared" si="0"/>
        <v>NO</v>
      </c>
      <c r="E6657" s="20" t="str">
        <f t="shared" si="1"/>
        <v>NO</v>
      </c>
      <c r="F6657" s="20" t="s">
        <v>39112</v>
      </c>
      <c r="G6657" s="21" t="s">
        <v>39113</v>
      </c>
      <c r="H6657" s="22" t="s">
        <v>53</v>
      </c>
      <c r="I6657" s="20" t="s">
        <v>53</v>
      </c>
      <c r="J6657" s="20" t="s">
        <v>53</v>
      </c>
      <c r="K6657" s="20" t="s">
        <v>53</v>
      </c>
      <c r="L6657" s="23">
        <v>1</v>
      </c>
      <c r="M6657" s="20"/>
      <c r="N6657" s="20" t="s">
        <v>39114</v>
      </c>
      <c r="O6657" s="20" t="s">
        <v>39115</v>
      </c>
    </row>
    <row r="6658" spans="1:15" ht="15.75" customHeight="1" x14ac:dyDescent="0.2">
      <c r="A6658" s="20" t="s">
        <v>39103</v>
      </c>
      <c r="B6658" s="21" t="s">
        <v>39116</v>
      </c>
      <c r="C6658" s="21" t="s">
        <v>39117</v>
      </c>
      <c r="D6658" s="20" t="str">
        <f t="shared" si="0"/>
        <v>NO</v>
      </c>
      <c r="E6658" s="20" t="str">
        <f t="shared" si="1"/>
        <v>NO</v>
      </c>
      <c r="F6658" s="20" t="s">
        <v>39118</v>
      </c>
      <c r="G6658" s="21" t="s">
        <v>39119</v>
      </c>
      <c r="H6658" s="22" t="s">
        <v>53</v>
      </c>
      <c r="I6658" s="20" t="s">
        <v>53</v>
      </c>
      <c r="J6658" s="20" t="s">
        <v>53</v>
      </c>
      <c r="K6658" s="20" t="s">
        <v>56</v>
      </c>
      <c r="L6658" s="23">
        <v>0.74366359999999998</v>
      </c>
      <c r="M6658" s="20"/>
      <c r="N6658" s="20" t="s">
        <v>39120</v>
      </c>
      <c r="O6658" s="20" t="s">
        <v>39121</v>
      </c>
    </row>
    <row r="6659" spans="1:15" ht="15.75" customHeight="1" x14ac:dyDescent="0.2">
      <c r="A6659" s="20" t="s">
        <v>39103</v>
      </c>
      <c r="B6659" s="21" t="s">
        <v>39122</v>
      </c>
      <c r="C6659" s="21" t="s">
        <v>39123</v>
      </c>
      <c r="D6659" s="20" t="str">
        <f t="shared" si="0"/>
        <v>NO</v>
      </c>
      <c r="E6659" s="20" t="str">
        <f t="shared" si="1"/>
        <v>NO</v>
      </c>
      <c r="F6659" s="20" t="s">
        <v>39124</v>
      </c>
      <c r="G6659" s="21" t="s">
        <v>39125</v>
      </c>
      <c r="H6659" s="22" t="s">
        <v>53</v>
      </c>
      <c r="I6659" s="20" t="s">
        <v>53</v>
      </c>
      <c r="J6659" s="20" t="s">
        <v>53</v>
      </c>
      <c r="K6659" s="20" t="s">
        <v>56</v>
      </c>
      <c r="L6659" s="23">
        <v>0.2322775</v>
      </c>
      <c r="M6659" s="20"/>
      <c r="N6659" s="20" t="s">
        <v>39126</v>
      </c>
      <c r="O6659" s="20" t="s">
        <v>39127</v>
      </c>
    </row>
    <row r="6660" spans="1:15" ht="15.75" customHeight="1" x14ac:dyDescent="0.2">
      <c r="A6660" s="20" t="s">
        <v>39103</v>
      </c>
      <c r="B6660" s="21" t="s">
        <v>39128</v>
      </c>
      <c r="C6660" s="21" t="s">
        <v>39129</v>
      </c>
      <c r="D6660" s="20" t="str">
        <f t="shared" si="0"/>
        <v>NO</v>
      </c>
      <c r="E6660" s="20" t="str">
        <f t="shared" si="1"/>
        <v>NO</v>
      </c>
      <c r="F6660" s="20" t="s">
        <v>39130</v>
      </c>
      <c r="G6660" s="21" t="s">
        <v>39131</v>
      </c>
      <c r="H6660" s="22" t="s">
        <v>53</v>
      </c>
      <c r="I6660" s="20" t="s">
        <v>53</v>
      </c>
      <c r="J6660" s="20" t="s">
        <v>53</v>
      </c>
      <c r="K6660" s="20" t="s">
        <v>56</v>
      </c>
      <c r="L6660" s="23">
        <v>1</v>
      </c>
      <c r="M6660" s="20"/>
      <c r="N6660" s="20" t="s">
        <v>39132</v>
      </c>
      <c r="O6660" s="20" t="s">
        <v>39133</v>
      </c>
    </row>
    <row r="6661" spans="1:15" ht="15.75" customHeight="1" x14ac:dyDescent="0.2">
      <c r="A6661" s="20" t="s">
        <v>39103</v>
      </c>
      <c r="B6661" s="21" t="s">
        <v>39134</v>
      </c>
      <c r="C6661" s="21" t="s">
        <v>39135</v>
      </c>
      <c r="D6661" s="20" t="str">
        <f t="shared" si="0"/>
        <v>YES</v>
      </c>
      <c r="E6661" s="20" t="str">
        <f t="shared" si="1"/>
        <v>NO</v>
      </c>
      <c r="F6661" s="20" t="s">
        <v>39130</v>
      </c>
      <c r="G6661" s="21" t="s">
        <v>39136</v>
      </c>
      <c r="H6661" s="22" t="s">
        <v>4857</v>
      </c>
      <c r="I6661" s="20" t="s">
        <v>39137</v>
      </c>
      <c r="J6661" s="20" t="s">
        <v>39138</v>
      </c>
      <c r="K6661" s="20" t="s">
        <v>56</v>
      </c>
      <c r="L6661" s="23">
        <v>0</v>
      </c>
      <c r="M6661" s="20"/>
      <c r="N6661" s="20" t="s">
        <v>39139</v>
      </c>
      <c r="O6661" s="20" t="s">
        <v>39140</v>
      </c>
    </row>
    <row r="6662" spans="1:15" ht="15.75" customHeight="1" x14ac:dyDescent="0.2">
      <c r="A6662" s="20" t="s">
        <v>39103</v>
      </c>
      <c r="B6662" s="21" t="s">
        <v>39141</v>
      </c>
      <c r="C6662" s="21" t="s">
        <v>39142</v>
      </c>
      <c r="D6662" s="20" t="str">
        <f t="shared" si="0"/>
        <v>NO</v>
      </c>
      <c r="E6662" s="20" t="str">
        <f t="shared" si="1"/>
        <v>NO</v>
      </c>
      <c r="F6662" s="20" t="s">
        <v>39143</v>
      </c>
      <c r="G6662" s="21" t="s">
        <v>39144</v>
      </c>
      <c r="H6662" s="22" t="s">
        <v>53</v>
      </c>
      <c r="I6662" s="20" t="s">
        <v>53</v>
      </c>
      <c r="J6662" s="20" t="s">
        <v>53</v>
      </c>
      <c r="K6662" s="20" t="s">
        <v>56</v>
      </c>
      <c r="L6662" s="23">
        <v>0</v>
      </c>
      <c r="M6662" s="20"/>
      <c r="N6662" s="20" t="s">
        <v>39145</v>
      </c>
      <c r="O6662" s="20" t="s">
        <v>39146</v>
      </c>
    </row>
    <row r="6663" spans="1:15" ht="15.75" customHeight="1" x14ac:dyDescent="0.2">
      <c r="A6663" s="20" t="s">
        <v>39147</v>
      </c>
      <c r="B6663" s="21" t="s">
        <v>39148</v>
      </c>
      <c r="C6663" s="21" t="s">
        <v>39149</v>
      </c>
      <c r="D6663" s="20" t="str">
        <f t="shared" si="0"/>
        <v>NO</v>
      </c>
      <c r="E6663" s="20" t="str">
        <f t="shared" si="1"/>
        <v>NO</v>
      </c>
      <c r="F6663" s="20" t="s">
        <v>39150</v>
      </c>
      <c r="G6663" s="21" t="s">
        <v>39151</v>
      </c>
      <c r="H6663" s="22" t="s">
        <v>53</v>
      </c>
      <c r="I6663" s="20" t="s">
        <v>53</v>
      </c>
      <c r="J6663" s="20" t="s">
        <v>53</v>
      </c>
      <c r="K6663" s="20" t="s">
        <v>53</v>
      </c>
      <c r="L6663" s="23">
        <v>0.38452520000000001</v>
      </c>
      <c r="M6663" s="20"/>
      <c r="N6663" s="20" t="s">
        <v>39152</v>
      </c>
      <c r="O6663" s="20" t="s">
        <v>39153</v>
      </c>
    </row>
    <row r="6664" spans="1:15" ht="15.75" customHeight="1" x14ac:dyDescent="0.2">
      <c r="A6664" s="20" t="s">
        <v>39147</v>
      </c>
      <c r="B6664" s="21" t="s">
        <v>39154</v>
      </c>
      <c r="C6664" s="21" t="s">
        <v>39155</v>
      </c>
      <c r="D6664" s="20" t="str">
        <f t="shared" si="0"/>
        <v>NO</v>
      </c>
      <c r="E6664" s="20" t="str">
        <f t="shared" si="1"/>
        <v>NO</v>
      </c>
      <c r="F6664" s="20" t="s">
        <v>39156</v>
      </c>
      <c r="G6664" s="21" t="s">
        <v>39157</v>
      </c>
      <c r="H6664" s="22" t="s">
        <v>53</v>
      </c>
      <c r="I6664" s="20" t="s">
        <v>53</v>
      </c>
      <c r="J6664" s="20" t="s">
        <v>53</v>
      </c>
      <c r="K6664" s="20" t="s">
        <v>56</v>
      </c>
      <c r="L6664" s="23">
        <v>0.82817870000000005</v>
      </c>
      <c r="M6664" s="20"/>
      <c r="N6664" s="20" t="s">
        <v>39158</v>
      </c>
      <c r="O6664" s="20" t="s">
        <v>39159</v>
      </c>
    </row>
    <row r="6665" spans="1:15" ht="15.75" customHeight="1" x14ac:dyDescent="0.2">
      <c r="A6665" s="20" t="s">
        <v>39147</v>
      </c>
      <c r="B6665" s="21" t="s">
        <v>39160</v>
      </c>
      <c r="C6665" s="21" t="s">
        <v>39161</v>
      </c>
      <c r="D6665" s="20" t="str">
        <f t="shared" si="0"/>
        <v>NO</v>
      </c>
      <c r="E6665" s="20" t="str">
        <f t="shared" si="1"/>
        <v>NO</v>
      </c>
      <c r="F6665" s="20" t="s">
        <v>39162</v>
      </c>
      <c r="G6665" s="21" t="s">
        <v>39163</v>
      </c>
      <c r="H6665" s="22" t="s">
        <v>53</v>
      </c>
      <c r="I6665" s="20" t="s">
        <v>53</v>
      </c>
      <c r="J6665" s="20" t="s">
        <v>53</v>
      </c>
      <c r="K6665" s="20" t="s">
        <v>56</v>
      </c>
      <c r="L6665" s="23">
        <v>0.8374395</v>
      </c>
      <c r="M6665" s="20"/>
      <c r="N6665" s="20" t="s">
        <v>39164</v>
      </c>
      <c r="O6665" s="20" t="s">
        <v>39165</v>
      </c>
    </row>
    <row r="6666" spans="1:15" ht="15.75" customHeight="1" x14ac:dyDescent="0.2">
      <c r="A6666" s="20" t="s">
        <v>39147</v>
      </c>
      <c r="B6666" s="21" t="s">
        <v>39166</v>
      </c>
      <c r="C6666" s="21" t="s">
        <v>39167</v>
      </c>
      <c r="D6666" s="20" t="str">
        <f t="shared" si="0"/>
        <v>NO</v>
      </c>
      <c r="E6666" s="20" t="str">
        <f t="shared" si="1"/>
        <v>NO</v>
      </c>
      <c r="F6666" s="20" t="s">
        <v>39168</v>
      </c>
      <c r="G6666" s="21" t="s">
        <v>39169</v>
      </c>
      <c r="H6666" s="22" t="s">
        <v>53</v>
      </c>
      <c r="I6666" s="20" t="s">
        <v>53</v>
      </c>
      <c r="J6666" s="20" t="s">
        <v>53</v>
      </c>
      <c r="K6666" s="20" t="s">
        <v>56</v>
      </c>
      <c r="L6666" s="23">
        <v>0</v>
      </c>
      <c r="M6666" s="20"/>
      <c r="N6666" s="20" t="s">
        <v>39170</v>
      </c>
      <c r="O6666" s="20" t="s">
        <v>39171</v>
      </c>
    </row>
    <row r="6667" spans="1:15" ht="15.75" customHeight="1" x14ac:dyDescent="0.2">
      <c r="A6667" s="20" t="s">
        <v>39147</v>
      </c>
      <c r="B6667" s="21" t="s">
        <v>39172</v>
      </c>
      <c r="C6667" s="21" t="s">
        <v>39173</v>
      </c>
      <c r="D6667" s="20" t="str">
        <f t="shared" si="0"/>
        <v>NO</v>
      </c>
      <c r="E6667" s="20" t="str">
        <f t="shared" si="1"/>
        <v>NO</v>
      </c>
      <c r="F6667" s="20" t="s">
        <v>39168</v>
      </c>
      <c r="G6667" s="21" t="s">
        <v>39174</v>
      </c>
      <c r="H6667" s="22" t="s">
        <v>53</v>
      </c>
      <c r="I6667" s="20" t="s">
        <v>53</v>
      </c>
      <c r="J6667" s="20" t="s">
        <v>53</v>
      </c>
      <c r="K6667" s="20" t="s">
        <v>56</v>
      </c>
      <c r="L6667" s="23">
        <v>0</v>
      </c>
      <c r="M6667" s="20"/>
      <c r="N6667" s="20" t="s">
        <v>39175</v>
      </c>
      <c r="O6667" s="20" t="s">
        <v>39176</v>
      </c>
    </row>
    <row r="6668" spans="1:15" ht="15.75" customHeight="1" x14ac:dyDescent="0.2">
      <c r="A6668" s="20" t="s">
        <v>39147</v>
      </c>
      <c r="B6668" s="21" t="s">
        <v>39177</v>
      </c>
      <c r="C6668" s="21" t="s">
        <v>39178</v>
      </c>
      <c r="D6668" s="20" t="str">
        <f t="shared" si="0"/>
        <v>NO</v>
      </c>
      <c r="E6668" s="20" t="str">
        <f t="shared" si="1"/>
        <v>NO</v>
      </c>
      <c r="F6668" s="20" t="s">
        <v>39179</v>
      </c>
      <c r="G6668" s="21" t="s">
        <v>39180</v>
      </c>
      <c r="H6668" s="22" t="s">
        <v>53</v>
      </c>
      <c r="I6668" s="20" t="s">
        <v>53</v>
      </c>
      <c r="J6668" s="20" t="s">
        <v>53</v>
      </c>
      <c r="K6668" s="20" t="s">
        <v>56</v>
      </c>
      <c r="L6668" s="23">
        <v>0.40710659999999999</v>
      </c>
      <c r="M6668" s="20"/>
      <c r="N6668" s="20" t="s">
        <v>39181</v>
      </c>
      <c r="O6668" s="20" t="s">
        <v>39182</v>
      </c>
    </row>
    <row r="6669" spans="1:15" ht="15.75" customHeight="1" x14ac:dyDescent="0.2">
      <c r="A6669" s="20" t="s">
        <v>39183</v>
      </c>
      <c r="B6669" s="21" t="s">
        <v>39184</v>
      </c>
      <c r="C6669" s="21" t="s">
        <v>39185</v>
      </c>
      <c r="D6669" s="20" t="str">
        <f t="shared" si="0"/>
        <v>NO</v>
      </c>
      <c r="E6669" s="20" t="str">
        <f t="shared" si="1"/>
        <v>NO</v>
      </c>
      <c r="F6669" s="20" t="s">
        <v>39186</v>
      </c>
      <c r="G6669" s="21" t="s">
        <v>2898</v>
      </c>
      <c r="H6669" s="22" t="s">
        <v>53</v>
      </c>
      <c r="I6669" s="20" t="s">
        <v>53</v>
      </c>
      <c r="J6669" s="20" t="s">
        <v>53</v>
      </c>
      <c r="K6669" s="20" t="s">
        <v>56</v>
      </c>
      <c r="L6669" s="23">
        <v>0.74373259999999997</v>
      </c>
      <c r="M6669" s="20"/>
      <c r="N6669" s="20" t="s">
        <v>39187</v>
      </c>
      <c r="O6669" s="20" t="s">
        <v>39188</v>
      </c>
    </row>
    <row r="6670" spans="1:15" ht="15.75" customHeight="1" x14ac:dyDescent="0.2">
      <c r="A6670" s="20" t="s">
        <v>39183</v>
      </c>
      <c r="B6670" s="21" t="s">
        <v>39189</v>
      </c>
      <c r="C6670" s="21" t="s">
        <v>39190</v>
      </c>
      <c r="D6670" s="20" t="str">
        <f t="shared" si="0"/>
        <v>NO</v>
      </c>
      <c r="E6670" s="20" t="str">
        <f t="shared" si="1"/>
        <v>NO</v>
      </c>
      <c r="F6670" s="20" t="s">
        <v>39191</v>
      </c>
      <c r="G6670" s="21" t="s">
        <v>39192</v>
      </c>
      <c r="H6670" s="22" t="s">
        <v>53</v>
      </c>
      <c r="I6670" s="20" t="s">
        <v>53</v>
      </c>
      <c r="J6670" s="20" t="s">
        <v>53</v>
      </c>
      <c r="K6670" s="20" t="s">
        <v>56</v>
      </c>
      <c r="L6670" s="23">
        <v>0.82053489999999996</v>
      </c>
      <c r="M6670" s="20"/>
      <c r="N6670" s="20" t="s">
        <v>39193</v>
      </c>
      <c r="O6670" s="20" t="s">
        <v>39194</v>
      </c>
    </row>
    <row r="6671" spans="1:15" ht="15.75" customHeight="1" x14ac:dyDescent="0.2">
      <c r="A6671" s="20" t="s">
        <v>39183</v>
      </c>
      <c r="B6671" s="21" t="s">
        <v>39195</v>
      </c>
      <c r="C6671" s="21" t="s">
        <v>39196</v>
      </c>
      <c r="D6671" s="20" t="str">
        <f t="shared" si="0"/>
        <v>NO</v>
      </c>
      <c r="E6671" s="20" t="str">
        <f t="shared" si="1"/>
        <v>NO</v>
      </c>
      <c r="F6671" s="20" t="s">
        <v>39191</v>
      </c>
      <c r="G6671" s="21" t="s">
        <v>39197</v>
      </c>
      <c r="H6671" s="22" t="s">
        <v>53</v>
      </c>
      <c r="I6671" s="20" t="s">
        <v>53</v>
      </c>
      <c r="J6671" s="20" t="s">
        <v>53</v>
      </c>
      <c r="K6671" s="20" t="s">
        <v>56</v>
      </c>
      <c r="L6671" s="23">
        <v>1</v>
      </c>
      <c r="M6671" s="20"/>
      <c r="N6671" s="20" t="s">
        <v>39198</v>
      </c>
      <c r="O6671" s="20" t="s">
        <v>39199</v>
      </c>
    </row>
    <row r="6672" spans="1:15" ht="15.75" customHeight="1" x14ac:dyDescent="0.2">
      <c r="A6672" s="20" t="s">
        <v>39183</v>
      </c>
      <c r="B6672" s="21" t="s">
        <v>39200</v>
      </c>
      <c r="C6672" s="21" t="s">
        <v>39201</v>
      </c>
      <c r="D6672" s="20" t="str">
        <f t="shared" si="0"/>
        <v>NO</v>
      </c>
      <c r="E6672" s="20" t="str">
        <f t="shared" si="1"/>
        <v>NO</v>
      </c>
      <c r="F6672" s="20" t="s">
        <v>39202</v>
      </c>
      <c r="G6672" s="21" t="s">
        <v>2322</v>
      </c>
      <c r="H6672" s="22" t="s">
        <v>53</v>
      </c>
      <c r="I6672" s="20" t="s">
        <v>53</v>
      </c>
      <c r="J6672" s="20" t="s">
        <v>53</v>
      </c>
      <c r="K6672" s="20" t="s">
        <v>53</v>
      </c>
      <c r="L6672" s="23">
        <v>0.51409340000000003</v>
      </c>
      <c r="M6672" s="20"/>
      <c r="N6672" s="20" t="s">
        <v>39203</v>
      </c>
      <c r="O6672" s="20" t="s">
        <v>39204</v>
      </c>
    </row>
    <row r="6673" spans="1:15" ht="15.75" customHeight="1" x14ac:dyDescent="0.2">
      <c r="A6673" s="20" t="s">
        <v>39183</v>
      </c>
      <c r="B6673" s="21" t="s">
        <v>39205</v>
      </c>
      <c r="C6673" s="21" t="s">
        <v>39206</v>
      </c>
      <c r="D6673" s="20" t="str">
        <f t="shared" si="0"/>
        <v>NO</v>
      </c>
      <c r="E6673" s="20" t="str">
        <f t="shared" si="1"/>
        <v>NO</v>
      </c>
      <c r="F6673" s="20" t="s">
        <v>39202</v>
      </c>
      <c r="G6673" s="21" t="s">
        <v>33960</v>
      </c>
      <c r="H6673" s="22" t="s">
        <v>53</v>
      </c>
      <c r="I6673" s="20" t="s">
        <v>53</v>
      </c>
      <c r="J6673" s="20" t="s">
        <v>53</v>
      </c>
      <c r="K6673" s="20" t="s">
        <v>56</v>
      </c>
      <c r="L6673" s="23">
        <v>0.80351439999999996</v>
      </c>
      <c r="M6673" s="20"/>
      <c r="N6673" s="20" t="s">
        <v>39207</v>
      </c>
      <c r="O6673" s="20" t="s">
        <v>39208</v>
      </c>
    </row>
    <row r="6674" spans="1:15" ht="15.75" customHeight="1" x14ac:dyDescent="0.2">
      <c r="A6674" s="20" t="s">
        <v>39183</v>
      </c>
      <c r="B6674" s="21" t="s">
        <v>39209</v>
      </c>
      <c r="C6674" s="21" t="s">
        <v>39210</v>
      </c>
      <c r="D6674" s="20" t="str">
        <f t="shared" si="0"/>
        <v>NO</v>
      </c>
      <c r="E6674" s="20" t="str">
        <f t="shared" si="1"/>
        <v>NO</v>
      </c>
      <c r="F6674" s="20" t="s">
        <v>39211</v>
      </c>
      <c r="G6674" s="21" t="s">
        <v>39212</v>
      </c>
      <c r="H6674" s="22" t="s">
        <v>53</v>
      </c>
      <c r="I6674" s="20" t="s">
        <v>53</v>
      </c>
      <c r="J6674" s="20" t="s">
        <v>53</v>
      </c>
      <c r="K6674" s="20" t="s">
        <v>56</v>
      </c>
      <c r="L6674" s="23">
        <v>1</v>
      </c>
      <c r="M6674" s="20"/>
      <c r="N6674" s="20" t="s">
        <v>39213</v>
      </c>
      <c r="O6674" s="20" t="s">
        <v>39214</v>
      </c>
    </row>
    <row r="6675" spans="1:15" ht="15.75" customHeight="1" x14ac:dyDescent="0.2">
      <c r="A6675" s="20" t="s">
        <v>39183</v>
      </c>
      <c r="B6675" s="21" t="s">
        <v>39215</v>
      </c>
      <c r="C6675" s="21" t="s">
        <v>39216</v>
      </c>
      <c r="D6675" s="20" t="str">
        <f t="shared" si="0"/>
        <v>NO</v>
      </c>
      <c r="E6675" s="20" t="str">
        <f t="shared" si="1"/>
        <v>NO</v>
      </c>
      <c r="F6675" s="20" t="s">
        <v>39217</v>
      </c>
      <c r="G6675" s="21" t="s">
        <v>2713</v>
      </c>
      <c r="H6675" s="22" t="s">
        <v>53</v>
      </c>
      <c r="I6675" s="20" t="s">
        <v>53</v>
      </c>
      <c r="J6675" s="20" t="s">
        <v>53</v>
      </c>
      <c r="K6675" s="20" t="s">
        <v>56</v>
      </c>
      <c r="L6675" s="23">
        <v>0</v>
      </c>
      <c r="M6675" s="20"/>
      <c r="N6675" s="20" t="s">
        <v>39218</v>
      </c>
      <c r="O6675" s="20" t="s">
        <v>39219</v>
      </c>
    </row>
    <row r="6676" spans="1:15" ht="15.75" customHeight="1" x14ac:dyDescent="0.2">
      <c r="A6676" s="20" t="s">
        <v>39183</v>
      </c>
      <c r="B6676" s="21" t="s">
        <v>39220</v>
      </c>
      <c r="C6676" s="21" t="s">
        <v>39221</v>
      </c>
      <c r="D6676" s="20" t="str">
        <f t="shared" si="0"/>
        <v>NO</v>
      </c>
      <c r="E6676" s="20" t="str">
        <f t="shared" si="1"/>
        <v>NO</v>
      </c>
      <c r="F6676" s="20" t="s">
        <v>39217</v>
      </c>
      <c r="G6676" s="21" t="s">
        <v>39222</v>
      </c>
      <c r="H6676" s="22" t="s">
        <v>53</v>
      </c>
      <c r="I6676" s="20" t="s">
        <v>53</v>
      </c>
      <c r="J6676" s="20" t="s">
        <v>53</v>
      </c>
      <c r="K6676" s="20" t="s">
        <v>56</v>
      </c>
      <c r="L6676" s="23">
        <v>0.92577030000000005</v>
      </c>
      <c r="M6676" s="20"/>
      <c r="N6676" s="20" t="s">
        <v>39223</v>
      </c>
      <c r="O6676" s="20" t="s">
        <v>39224</v>
      </c>
    </row>
    <row r="6677" spans="1:15" ht="15.75" customHeight="1" x14ac:dyDescent="0.2">
      <c r="A6677" s="20" t="s">
        <v>39183</v>
      </c>
      <c r="B6677" s="21" t="s">
        <v>39225</v>
      </c>
      <c r="C6677" s="21" t="s">
        <v>39226</v>
      </c>
      <c r="D6677" s="20" t="str">
        <f t="shared" si="0"/>
        <v>NO</v>
      </c>
      <c r="E6677" s="20" t="str">
        <f t="shared" si="1"/>
        <v>NO</v>
      </c>
      <c r="F6677" s="20" t="s">
        <v>39217</v>
      </c>
      <c r="G6677" s="21" t="s">
        <v>39227</v>
      </c>
      <c r="H6677" s="22" t="s">
        <v>53</v>
      </c>
      <c r="I6677" s="20" t="s">
        <v>53</v>
      </c>
      <c r="J6677" s="20" t="s">
        <v>53</v>
      </c>
      <c r="K6677" s="20" t="s">
        <v>56</v>
      </c>
      <c r="L6677" s="23">
        <v>0</v>
      </c>
      <c r="M6677" s="20"/>
      <c r="N6677" s="20" t="s">
        <v>39228</v>
      </c>
      <c r="O6677" s="20" t="s">
        <v>39229</v>
      </c>
    </row>
    <row r="6678" spans="1:15" ht="15.75" customHeight="1" x14ac:dyDescent="0.2">
      <c r="A6678" s="20" t="s">
        <v>39230</v>
      </c>
      <c r="B6678" s="21" t="s">
        <v>39231</v>
      </c>
      <c r="C6678" s="21" t="s">
        <v>39232</v>
      </c>
      <c r="D6678" s="20" t="str">
        <f t="shared" si="0"/>
        <v>NO</v>
      </c>
      <c r="E6678" s="20" t="str">
        <f t="shared" si="1"/>
        <v>NO</v>
      </c>
      <c r="F6678" s="20" t="s">
        <v>39233</v>
      </c>
      <c r="G6678" s="21" t="s">
        <v>39234</v>
      </c>
      <c r="H6678" s="22" t="s">
        <v>53</v>
      </c>
      <c r="I6678" s="20" t="s">
        <v>53</v>
      </c>
      <c r="J6678" s="20" t="s">
        <v>53</v>
      </c>
      <c r="K6678" s="20" t="s">
        <v>56</v>
      </c>
      <c r="L6678" s="23">
        <v>0.38252269999999999</v>
      </c>
      <c r="M6678" s="20"/>
      <c r="N6678" s="20" t="s">
        <v>39235</v>
      </c>
      <c r="O6678" s="20" t="s">
        <v>39236</v>
      </c>
    </row>
    <row r="6679" spans="1:15" ht="15.75" customHeight="1" x14ac:dyDescent="0.2">
      <c r="A6679" s="20" t="s">
        <v>39230</v>
      </c>
      <c r="B6679" s="21" t="s">
        <v>39237</v>
      </c>
      <c r="C6679" s="21" t="s">
        <v>39238</v>
      </c>
      <c r="D6679" s="20" t="str">
        <f t="shared" si="0"/>
        <v>NO</v>
      </c>
      <c r="E6679" s="20" t="str">
        <f t="shared" si="1"/>
        <v>NO</v>
      </c>
      <c r="F6679" s="20" t="s">
        <v>39239</v>
      </c>
      <c r="G6679" s="21" t="s">
        <v>39240</v>
      </c>
      <c r="H6679" s="22" t="s">
        <v>53</v>
      </c>
      <c r="I6679" s="20" t="s">
        <v>53</v>
      </c>
      <c r="J6679" s="20" t="s">
        <v>53</v>
      </c>
      <c r="K6679" s="20" t="s">
        <v>56</v>
      </c>
      <c r="L6679" s="23">
        <v>0.83132530000000004</v>
      </c>
      <c r="M6679" s="20"/>
      <c r="N6679" s="20" t="s">
        <v>39241</v>
      </c>
      <c r="O6679" s="20" t="s">
        <v>39242</v>
      </c>
    </row>
    <row r="6680" spans="1:15" ht="15.75" customHeight="1" x14ac:dyDescent="0.2">
      <c r="A6680" s="20" t="s">
        <v>39230</v>
      </c>
      <c r="B6680" s="21" t="s">
        <v>39243</v>
      </c>
      <c r="C6680" s="21" t="s">
        <v>39244</v>
      </c>
      <c r="D6680" s="20" t="str">
        <f t="shared" si="0"/>
        <v>NO</v>
      </c>
      <c r="E6680" s="20" t="str">
        <f t="shared" si="1"/>
        <v>NO</v>
      </c>
      <c r="F6680" s="20" t="s">
        <v>39245</v>
      </c>
      <c r="G6680" s="21" t="s">
        <v>39246</v>
      </c>
      <c r="H6680" s="22" t="s">
        <v>53</v>
      </c>
      <c r="I6680" s="20" t="s">
        <v>53</v>
      </c>
      <c r="J6680" s="20" t="s">
        <v>53</v>
      </c>
      <c r="K6680" s="20" t="s">
        <v>53</v>
      </c>
      <c r="L6680" s="23">
        <v>0.97149839999999998</v>
      </c>
      <c r="M6680" s="20"/>
      <c r="N6680" s="20" t="s">
        <v>39247</v>
      </c>
      <c r="O6680" s="20" t="s">
        <v>39248</v>
      </c>
    </row>
    <row r="6681" spans="1:15" ht="15.75" customHeight="1" x14ac:dyDescent="0.2">
      <c r="A6681" s="20" t="s">
        <v>39249</v>
      </c>
      <c r="B6681" s="21" t="s">
        <v>39250</v>
      </c>
      <c r="C6681" s="21" t="s">
        <v>39251</v>
      </c>
      <c r="D6681" s="20" t="str">
        <f t="shared" si="0"/>
        <v>NO</v>
      </c>
      <c r="E6681" s="20" t="str">
        <f t="shared" si="1"/>
        <v>NO</v>
      </c>
      <c r="F6681" s="20" t="s">
        <v>39252</v>
      </c>
      <c r="G6681" s="21" t="s">
        <v>39253</v>
      </c>
      <c r="H6681" s="22" t="s">
        <v>53</v>
      </c>
      <c r="I6681" s="20" t="s">
        <v>53</v>
      </c>
      <c r="J6681" s="20" t="s">
        <v>53</v>
      </c>
      <c r="K6681" s="20" t="s">
        <v>56</v>
      </c>
      <c r="L6681" s="23">
        <v>0.71212120000000001</v>
      </c>
      <c r="M6681" s="20"/>
      <c r="N6681" s="20" t="s">
        <v>39254</v>
      </c>
      <c r="O6681" s="20" t="s">
        <v>39255</v>
      </c>
    </row>
    <row r="6682" spans="1:15" ht="15.75" customHeight="1" x14ac:dyDescent="0.2">
      <c r="A6682" s="20" t="s">
        <v>39249</v>
      </c>
      <c r="B6682" s="21" t="s">
        <v>39256</v>
      </c>
      <c r="C6682" s="21" t="s">
        <v>39257</v>
      </c>
      <c r="D6682" s="20" t="str">
        <f t="shared" si="0"/>
        <v>NO</v>
      </c>
      <c r="E6682" s="20" t="str">
        <f t="shared" si="1"/>
        <v>NO</v>
      </c>
      <c r="F6682" s="20" t="s">
        <v>39258</v>
      </c>
      <c r="G6682" s="21" t="s">
        <v>39259</v>
      </c>
      <c r="H6682" s="22" t="s">
        <v>4857</v>
      </c>
      <c r="I6682" s="20" t="s">
        <v>39260</v>
      </c>
      <c r="J6682" s="20" t="s">
        <v>53</v>
      </c>
      <c r="K6682" s="20" t="s">
        <v>56</v>
      </c>
      <c r="L6682" s="23">
        <v>0.2748218</v>
      </c>
      <c r="M6682" s="20"/>
      <c r="N6682" s="20" t="s">
        <v>39261</v>
      </c>
      <c r="O6682" s="20" t="s">
        <v>39262</v>
      </c>
    </row>
    <row r="6683" spans="1:15" ht="15.75" customHeight="1" x14ac:dyDescent="0.2">
      <c r="A6683" s="20" t="s">
        <v>39249</v>
      </c>
      <c r="B6683" s="21" t="s">
        <v>39263</v>
      </c>
      <c r="C6683" s="21" t="s">
        <v>39264</v>
      </c>
      <c r="D6683" s="20" t="str">
        <f t="shared" si="0"/>
        <v>NO</v>
      </c>
      <c r="E6683" s="20" t="str">
        <f t="shared" si="1"/>
        <v>NO</v>
      </c>
      <c r="F6683" s="20" t="s">
        <v>39265</v>
      </c>
      <c r="G6683" s="21" t="s">
        <v>30203</v>
      </c>
      <c r="H6683" s="22" t="s">
        <v>53</v>
      </c>
      <c r="I6683" s="20" t="s">
        <v>53</v>
      </c>
      <c r="J6683" s="20" t="s">
        <v>53</v>
      </c>
      <c r="K6683" s="20" t="s">
        <v>53</v>
      </c>
      <c r="L6683" s="23">
        <v>0.47277940000000002</v>
      </c>
      <c r="M6683" s="20"/>
      <c r="N6683" s="20" t="s">
        <v>39266</v>
      </c>
      <c r="O6683" s="20" t="s">
        <v>39267</v>
      </c>
    </row>
    <row r="6684" spans="1:15" ht="15.75" customHeight="1" x14ac:dyDescent="0.2">
      <c r="A6684" s="20" t="s">
        <v>39249</v>
      </c>
      <c r="B6684" s="21" t="s">
        <v>39268</v>
      </c>
      <c r="C6684" s="21" t="s">
        <v>39269</v>
      </c>
      <c r="D6684" s="20" t="str">
        <f t="shared" si="0"/>
        <v>NO</v>
      </c>
      <c r="E6684" s="20" t="str">
        <f t="shared" si="1"/>
        <v>NO</v>
      </c>
      <c r="F6684" s="20" t="s">
        <v>39270</v>
      </c>
      <c r="G6684" s="21" t="s">
        <v>39271</v>
      </c>
      <c r="H6684" s="22" t="s">
        <v>53</v>
      </c>
      <c r="I6684" s="20" t="s">
        <v>53</v>
      </c>
      <c r="J6684" s="20" t="s">
        <v>53</v>
      </c>
      <c r="K6684" s="20" t="s">
        <v>56</v>
      </c>
      <c r="L6684" s="23">
        <v>0</v>
      </c>
      <c r="M6684" s="20"/>
      <c r="N6684" s="20" t="s">
        <v>39272</v>
      </c>
      <c r="O6684" s="20" t="s">
        <v>39273</v>
      </c>
    </row>
    <row r="6685" spans="1:15" ht="15.75" customHeight="1" x14ac:dyDescent="0.2">
      <c r="A6685" s="20" t="s">
        <v>39249</v>
      </c>
      <c r="B6685" s="21" t="s">
        <v>39274</v>
      </c>
      <c r="C6685" s="21" t="s">
        <v>39275</v>
      </c>
      <c r="D6685" s="20" t="str">
        <f t="shared" si="0"/>
        <v>NO</v>
      </c>
      <c r="E6685" s="20" t="str">
        <f t="shared" si="1"/>
        <v>NO</v>
      </c>
      <c r="F6685" s="20" t="s">
        <v>39276</v>
      </c>
      <c r="G6685" s="21" t="s">
        <v>35571</v>
      </c>
      <c r="H6685" s="22" t="s">
        <v>53</v>
      </c>
      <c r="I6685" s="20" t="s">
        <v>53</v>
      </c>
      <c r="J6685" s="20" t="s">
        <v>53</v>
      </c>
      <c r="K6685" s="20" t="s">
        <v>53</v>
      </c>
      <c r="L6685" s="23">
        <v>1</v>
      </c>
      <c r="M6685" s="20"/>
      <c r="N6685" s="20" t="s">
        <v>39277</v>
      </c>
      <c r="O6685" s="20" t="s">
        <v>39278</v>
      </c>
    </row>
    <row r="6686" spans="1:15" ht="15.75" customHeight="1" x14ac:dyDescent="0.2">
      <c r="A6686" s="20" t="s">
        <v>39249</v>
      </c>
      <c r="B6686" s="21" t="s">
        <v>39279</v>
      </c>
      <c r="C6686" s="21" t="s">
        <v>39280</v>
      </c>
      <c r="D6686" s="20" t="str">
        <f t="shared" si="0"/>
        <v>NO</v>
      </c>
      <c r="E6686" s="20" t="str">
        <f t="shared" si="1"/>
        <v>NO</v>
      </c>
      <c r="F6686" s="20" t="s">
        <v>39276</v>
      </c>
      <c r="G6686" s="21" t="s">
        <v>39281</v>
      </c>
      <c r="H6686" s="22" t="s">
        <v>53</v>
      </c>
      <c r="I6686" s="20" t="s">
        <v>53</v>
      </c>
      <c r="J6686" s="20" t="s">
        <v>53</v>
      </c>
      <c r="K6686" s="20" t="s">
        <v>56</v>
      </c>
      <c r="L6686" s="23">
        <v>0.14204549999999999</v>
      </c>
      <c r="M6686" s="20"/>
      <c r="N6686" s="20" t="s">
        <v>39282</v>
      </c>
      <c r="O6686" s="20" t="s">
        <v>39283</v>
      </c>
    </row>
    <row r="6687" spans="1:15" ht="15.75" customHeight="1" x14ac:dyDescent="0.2">
      <c r="A6687" s="20" t="s">
        <v>39249</v>
      </c>
      <c r="B6687" s="21" t="s">
        <v>39284</v>
      </c>
      <c r="C6687" s="21" t="s">
        <v>39285</v>
      </c>
      <c r="D6687" s="20" t="str">
        <f t="shared" si="0"/>
        <v>NO</v>
      </c>
      <c r="E6687" s="20" t="str">
        <f t="shared" si="1"/>
        <v>NO</v>
      </c>
      <c r="F6687" s="20" t="s">
        <v>39276</v>
      </c>
      <c r="G6687" s="21" t="s">
        <v>39286</v>
      </c>
      <c r="H6687" s="22" t="s">
        <v>53</v>
      </c>
      <c r="I6687" s="20" t="s">
        <v>53</v>
      </c>
      <c r="J6687" s="20" t="s">
        <v>53</v>
      </c>
      <c r="K6687" s="20" t="s">
        <v>56</v>
      </c>
      <c r="L6687" s="23">
        <v>0.39296189999999998</v>
      </c>
      <c r="M6687" s="20"/>
      <c r="N6687" s="20" t="s">
        <v>39287</v>
      </c>
      <c r="O6687" s="20" t="s">
        <v>39288</v>
      </c>
    </row>
    <row r="6688" spans="1:15" ht="15.75" customHeight="1" x14ac:dyDescent="0.2">
      <c r="A6688" s="20" t="s">
        <v>39249</v>
      </c>
      <c r="B6688" s="21" t="s">
        <v>39289</v>
      </c>
      <c r="C6688" s="21" t="s">
        <v>39290</v>
      </c>
      <c r="D6688" s="20" t="str">
        <f t="shared" si="0"/>
        <v>NO</v>
      </c>
      <c r="E6688" s="20" t="str">
        <f t="shared" si="1"/>
        <v>NO</v>
      </c>
      <c r="F6688" s="20" t="s">
        <v>39276</v>
      </c>
      <c r="G6688" s="21" t="s">
        <v>39291</v>
      </c>
      <c r="H6688" s="22" t="s">
        <v>53</v>
      </c>
      <c r="I6688" s="20" t="s">
        <v>53</v>
      </c>
      <c r="J6688" s="20" t="s">
        <v>53</v>
      </c>
      <c r="K6688" s="20" t="s">
        <v>53</v>
      </c>
      <c r="L6688" s="23">
        <v>1</v>
      </c>
      <c r="M6688" s="20"/>
      <c r="N6688" s="20" t="s">
        <v>39292</v>
      </c>
      <c r="O6688" s="20" t="s">
        <v>39293</v>
      </c>
    </row>
    <row r="6689" spans="1:15" ht="15.75" customHeight="1" x14ac:dyDescent="0.2">
      <c r="A6689" s="20" t="s">
        <v>39294</v>
      </c>
      <c r="B6689" s="21" t="s">
        <v>39295</v>
      </c>
      <c r="C6689" s="21" t="s">
        <v>39296</v>
      </c>
      <c r="D6689" s="20" t="str">
        <f t="shared" si="0"/>
        <v>NO</v>
      </c>
      <c r="E6689" s="20" t="str">
        <f t="shared" si="1"/>
        <v>NO</v>
      </c>
      <c r="F6689" s="20" t="s">
        <v>39297</v>
      </c>
      <c r="G6689" s="21" t="s">
        <v>150</v>
      </c>
      <c r="H6689" s="22" t="s">
        <v>53</v>
      </c>
      <c r="I6689" s="20" t="s">
        <v>53</v>
      </c>
      <c r="J6689" s="20" t="s">
        <v>53</v>
      </c>
      <c r="K6689" s="20" t="s">
        <v>53</v>
      </c>
      <c r="L6689" s="23">
        <v>0</v>
      </c>
      <c r="M6689" s="20"/>
      <c r="N6689" s="20" t="s">
        <v>39298</v>
      </c>
      <c r="O6689" s="20" t="s">
        <v>39299</v>
      </c>
    </row>
    <row r="6690" spans="1:15" ht="15.75" customHeight="1" x14ac:dyDescent="0.2">
      <c r="A6690" s="20" t="s">
        <v>39294</v>
      </c>
      <c r="B6690" s="21" t="s">
        <v>39300</v>
      </c>
      <c r="C6690" s="21" t="s">
        <v>39301</v>
      </c>
      <c r="D6690" s="20" t="str">
        <f t="shared" si="0"/>
        <v>NO</v>
      </c>
      <c r="E6690" s="20" t="str">
        <f t="shared" si="1"/>
        <v>NO</v>
      </c>
      <c r="F6690" s="20" t="s">
        <v>39297</v>
      </c>
      <c r="G6690" s="21" t="s">
        <v>6071</v>
      </c>
      <c r="H6690" s="22" t="s">
        <v>53</v>
      </c>
      <c r="I6690" s="20" t="s">
        <v>53</v>
      </c>
      <c r="J6690" s="20" t="s">
        <v>53</v>
      </c>
      <c r="K6690" s="20" t="s">
        <v>56</v>
      </c>
      <c r="L6690" s="23">
        <v>0</v>
      </c>
      <c r="M6690" s="20"/>
      <c r="N6690" s="20" t="s">
        <v>39302</v>
      </c>
      <c r="O6690" s="20" t="s">
        <v>39303</v>
      </c>
    </row>
    <row r="6691" spans="1:15" ht="15.75" customHeight="1" x14ac:dyDescent="0.2">
      <c r="A6691" s="20" t="s">
        <v>39294</v>
      </c>
      <c r="B6691" s="21" t="s">
        <v>39304</v>
      </c>
      <c r="C6691" s="21" t="s">
        <v>39305</v>
      </c>
      <c r="D6691" s="20" t="str">
        <f t="shared" si="0"/>
        <v>NO</v>
      </c>
      <c r="E6691" s="20" t="str">
        <f t="shared" si="1"/>
        <v>NO</v>
      </c>
      <c r="F6691" s="20" t="s">
        <v>39306</v>
      </c>
      <c r="G6691" s="21" t="s">
        <v>39307</v>
      </c>
      <c r="H6691" s="22" t="s">
        <v>53</v>
      </c>
      <c r="I6691" s="20" t="s">
        <v>53</v>
      </c>
      <c r="J6691" s="20" t="s">
        <v>53</v>
      </c>
      <c r="K6691" s="20" t="s">
        <v>56</v>
      </c>
      <c r="L6691" s="23">
        <v>0</v>
      </c>
      <c r="M6691" s="20"/>
      <c r="N6691" s="20" t="s">
        <v>39308</v>
      </c>
      <c r="O6691" s="20" t="s">
        <v>39309</v>
      </c>
    </row>
    <row r="6692" spans="1:15" ht="15.75" customHeight="1" x14ac:dyDescent="0.2">
      <c r="A6692" s="20" t="s">
        <v>39294</v>
      </c>
      <c r="B6692" s="21" t="s">
        <v>39310</v>
      </c>
      <c r="C6692" s="21" t="s">
        <v>39311</v>
      </c>
      <c r="D6692" s="20" t="str">
        <f t="shared" si="0"/>
        <v>NO</v>
      </c>
      <c r="E6692" s="20" t="str">
        <f t="shared" si="1"/>
        <v>NO</v>
      </c>
      <c r="F6692" s="20" t="s">
        <v>39312</v>
      </c>
      <c r="G6692" s="21" t="s">
        <v>150</v>
      </c>
      <c r="H6692" s="22" t="s">
        <v>53</v>
      </c>
      <c r="I6692" s="20" t="s">
        <v>53</v>
      </c>
      <c r="J6692" s="20" t="s">
        <v>53</v>
      </c>
      <c r="K6692" s="20" t="s">
        <v>56</v>
      </c>
      <c r="L6692" s="23">
        <v>0.9637462</v>
      </c>
      <c r="M6692" s="20"/>
      <c r="N6692" s="20" t="s">
        <v>39313</v>
      </c>
      <c r="O6692" s="20" t="s">
        <v>39314</v>
      </c>
    </row>
    <row r="6693" spans="1:15" ht="15.75" customHeight="1" x14ac:dyDescent="0.2">
      <c r="A6693" s="20" t="s">
        <v>39294</v>
      </c>
      <c r="B6693" s="21" t="s">
        <v>39315</v>
      </c>
      <c r="C6693" s="21" t="s">
        <v>39316</v>
      </c>
      <c r="D6693" s="20" t="str">
        <f t="shared" si="0"/>
        <v>NO</v>
      </c>
      <c r="E6693" s="20" t="str">
        <f t="shared" si="1"/>
        <v>NO</v>
      </c>
      <c r="F6693" s="20" t="s">
        <v>39317</v>
      </c>
      <c r="G6693" s="21" t="s">
        <v>150</v>
      </c>
      <c r="H6693" s="22" t="s">
        <v>53</v>
      </c>
      <c r="I6693" s="20" t="s">
        <v>53</v>
      </c>
      <c r="J6693" s="20" t="s">
        <v>53</v>
      </c>
      <c r="K6693" s="20" t="s">
        <v>56</v>
      </c>
      <c r="L6693" s="23">
        <v>0.1691358</v>
      </c>
      <c r="M6693" s="20"/>
      <c r="N6693" s="20" t="s">
        <v>39318</v>
      </c>
      <c r="O6693" s="20" t="s">
        <v>39319</v>
      </c>
    </row>
    <row r="6694" spans="1:15" ht="15.75" customHeight="1" x14ac:dyDescent="0.2">
      <c r="A6694" s="20" t="s">
        <v>39294</v>
      </c>
      <c r="B6694" s="21" t="s">
        <v>39320</v>
      </c>
      <c r="C6694" s="21" t="s">
        <v>39321</v>
      </c>
      <c r="D6694" s="20" t="str">
        <f t="shared" si="0"/>
        <v>NO</v>
      </c>
      <c r="E6694" s="20" t="str">
        <f t="shared" si="1"/>
        <v>NO</v>
      </c>
      <c r="F6694" s="20" t="s">
        <v>39322</v>
      </c>
      <c r="G6694" s="21" t="s">
        <v>39323</v>
      </c>
      <c r="H6694" s="22" t="s">
        <v>53</v>
      </c>
      <c r="I6694" s="20" t="s">
        <v>53</v>
      </c>
      <c r="J6694" s="20" t="s">
        <v>53</v>
      </c>
      <c r="K6694" s="20" t="s">
        <v>53</v>
      </c>
      <c r="L6694" s="23">
        <v>0</v>
      </c>
      <c r="M6694" s="20"/>
      <c r="N6694" s="20" t="s">
        <v>39324</v>
      </c>
      <c r="O6694" s="20" t="s">
        <v>39325</v>
      </c>
    </row>
    <row r="6695" spans="1:15" ht="15.75" customHeight="1" x14ac:dyDescent="0.2">
      <c r="A6695" s="20" t="s">
        <v>39294</v>
      </c>
      <c r="B6695" s="21" t="s">
        <v>39326</v>
      </c>
      <c r="C6695" s="21" t="s">
        <v>39327</v>
      </c>
      <c r="D6695" s="20" t="str">
        <f t="shared" si="0"/>
        <v>NO</v>
      </c>
      <c r="E6695" s="20" t="str">
        <f t="shared" si="1"/>
        <v>NO</v>
      </c>
      <c r="F6695" s="20" t="s">
        <v>39328</v>
      </c>
      <c r="G6695" s="21" t="s">
        <v>39329</v>
      </c>
      <c r="H6695" s="22" t="s">
        <v>53</v>
      </c>
      <c r="I6695" s="20" t="s">
        <v>53</v>
      </c>
      <c r="J6695" s="20" t="s">
        <v>53</v>
      </c>
      <c r="K6695" s="20" t="s">
        <v>56</v>
      </c>
      <c r="L6695" s="23">
        <v>0.80677010000000005</v>
      </c>
      <c r="M6695" s="20"/>
      <c r="N6695" s="20" t="s">
        <v>39330</v>
      </c>
      <c r="O6695" s="20" t="s">
        <v>39331</v>
      </c>
    </row>
    <row r="6696" spans="1:15" ht="15.75" customHeight="1" x14ac:dyDescent="0.2">
      <c r="A6696" s="20" t="s">
        <v>39294</v>
      </c>
      <c r="B6696" s="21" t="s">
        <v>39332</v>
      </c>
      <c r="C6696" s="21" t="s">
        <v>39333</v>
      </c>
      <c r="D6696" s="20" t="str">
        <f t="shared" si="0"/>
        <v>NO</v>
      </c>
      <c r="E6696" s="20" t="str">
        <f t="shared" si="1"/>
        <v>NO</v>
      </c>
      <c r="F6696" s="20" t="s">
        <v>39334</v>
      </c>
      <c r="G6696" s="21" t="s">
        <v>39335</v>
      </c>
      <c r="H6696" s="22" t="s">
        <v>53</v>
      </c>
      <c r="I6696" s="20" t="s">
        <v>53</v>
      </c>
      <c r="J6696" s="20" t="s">
        <v>53</v>
      </c>
      <c r="K6696" s="20" t="s">
        <v>53</v>
      </c>
      <c r="L6696" s="23">
        <v>0.22222220000000001</v>
      </c>
      <c r="M6696" s="20"/>
      <c r="N6696" s="20" t="s">
        <v>39336</v>
      </c>
      <c r="O6696" s="20" t="s">
        <v>39337</v>
      </c>
    </row>
    <row r="6697" spans="1:15" ht="15.75" customHeight="1" x14ac:dyDescent="0.2">
      <c r="A6697" s="20" t="s">
        <v>39294</v>
      </c>
      <c r="B6697" s="21" t="s">
        <v>39338</v>
      </c>
      <c r="C6697" s="21" t="s">
        <v>39339</v>
      </c>
      <c r="D6697" s="20" t="str">
        <f t="shared" si="0"/>
        <v>NO</v>
      </c>
      <c r="E6697" s="20" t="str">
        <f t="shared" si="1"/>
        <v>NO</v>
      </c>
      <c r="F6697" s="20" t="s">
        <v>39340</v>
      </c>
      <c r="G6697" s="21" t="s">
        <v>33625</v>
      </c>
      <c r="H6697" s="22" t="s">
        <v>53</v>
      </c>
      <c r="I6697" s="20" t="s">
        <v>53</v>
      </c>
      <c r="J6697" s="20" t="s">
        <v>53</v>
      </c>
      <c r="K6697" s="20" t="s">
        <v>56</v>
      </c>
      <c r="L6697" s="23">
        <v>0.65241769999999999</v>
      </c>
      <c r="M6697" s="20"/>
      <c r="N6697" s="20" t="s">
        <v>39341</v>
      </c>
      <c r="O6697" s="20" t="s">
        <v>39342</v>
      </c>
    </row>
    <row r="6698" spans="1:15" ht="15.75" customHeight="1" x14ac:dyDescent="0.2">
      <c r="A6698" s="20" t="s">
        <v>39343</v>
      </c>
      <c r="B6698" s="21" t="s">
        <v>39344</v>
      </c>
      <c r="C6698" s="21" t="s">
        <v>39345</v>
      </c>
      <c r="D6698" s="20" t="str">
        <f t="shared" si="0"/>
        <v>NO</v>
      </c>
      <c r="E6698" s="20" t="str">
        <f t="shared" si="1"/>
        <v>NO</v>
      </c>
      <c r="F6698" s="20" t="s">
        <v>39346</v>
      </c>
      <c r="G6698" s="21" t="s">
        <v>39347</v>
      </c>
      <c r="H6698" s="22" t="s">
        <v>53</v>
      </c>
      <c r="I6698" s="20" t="s">
        <v>53</v>
      </c>
      <c r="J6698" s="20" t="s">
        <v>53</v>
      </c>
      <c r="K6698" s="20" t="s">
        <v>56</v>
      </c>
      <c r="L6698" s="23">
        <v>1</v>
      </c>
      <c r="M6698" s="20"/>
      <c r="N6698" s="20" t="s">
        <v>39348</v>
      </c>
      <c r="O6698" s="20" t="s">
        <v>39349</v>
      </c>
    </row>
    <row r="6699" spans="1:15" ht="15.75" customHeight="1" x14ac:dyDescent="0.2">
      <c r="A6699" s="20" t="s">
        <v>39343</v>
      </c>
      <c r="B6699" s="21" t="s">
        <v>39350</v>
      </c>
      <c r="C6699" s="21" t="s">
        <v>39351</v>
      </c>
      <c r="D6699" s="20" t="str">
        <f t="shared" si="0"/>
        <v>NO</v>
      </c>
      <c r="E6699" s="20" t="str">
        <f t="shared" si="1"/>
        <v>NO</v>
      </c>
      <c r="F6699" s="20" t="s">
        <v>39346</v>
      </c>
      <c r="G6699" s="21" t="s">
        <v>39352</v>
      </c>
      <c r="H6699" s="22" t="s">
        <v>53</v>
      </c>
      <c r="I6699" s="20" t="s">
        <v>53</v>
      </c>
      <c r="J6699" s="20" t="s">
        <v>53</v>
      </c>
      <c r="K6699" s="20" t="s">
        <v>56</v>
      </c>
      <c r="L6699" s="23">
        <v>0.41161769999999998</v>
      </c>
      <c r="M6699" s="20"/>
      <c r="N6699" s="20" t="s">
        <v>39353</v>
      </c>
      <c r="O6699" s="20" t="s">
        <v>39354</v>
      </c>
    </row>
    <row r="6700" spans="1:15" ht="15.75" customHeight="1" x14ac:dyDescent="0.2">
      <c r="A6700" s="20" t="s">
        <v>39343</v>
      </c>
      <c r="B6700" s="21" t="s">
        <v>39355</v>
      </c>
      <c r="C6700" s="21" t="s">
        <v>39356</v>
      </c>
      <c r="D6700" s="20" t="str">
        <f t="shared" si="0"/>
        <v>NO</v>
      </c>
      <c r="E6700" s="20" t="str">
        <f t="shared" si="1"/>
        <v>NO</v>
      </c>
      <c r="F6700" s="20" t="s">
        <v>39357</v>
      </c>
      <c r="G6700" s="21" t="s">
        <v>19180</v>
      </c>
      <c r="H6700" s="22" t="s">
        <v>53</v>
      </c>
      <c r="I6700" s="20" t="s">
        <v>53</v>
      </c>
      <c r="J6700" s="20" t="s">
        <v>53</v>
      </c>
      <c r="K6700" s="20" t="s">
        <v>56</v>
      </c>
      <c r="L6700" s="23">
        <v>0</v>
      </c>
      <c r="M6700" s="20"/>
      <c r="N6700" s="20" t="s">
        <v>39358</v>
      </c>
      <c r="O6700" s="20" t="s">
        <v>39359</v>
      </c>
    </row>
    <row r="6701" spans="1:15" ht="15.75" customHeight="1" x14ac:dyDescent="0.2">
      <c r="A6701" s="20" t="s">
        <v>39343</v>
      </c>
      <c r="B6701" s="21" t="s">
        <v>39360</v>
      </c>
      <c r="C6701" s="21" t="s">
        <v>39361</v>
      </c>
      <c r="D6701" s="20" t="str">
        <f t="shared" si="0"/>
        <v>NO</v>
      </c>
      <c r="E6701" s="20" t="str">
        <f t="shared" si="1"/>
        <v>NO</v>
      </c>
      <c r="F6701" s="20" t="s">
        <v>39357</v>
      </c>
      <c r="G6701" s="21" t="s">
        <v>36527</v>
      </c>
      <c r="H6701" s="22" t="s">
        <v>53</v>
      </c>
      <c r="I6701" s="20" t="s">
        <v>53</v>
      </c>
      <c r="J6701" s="20" t="s">
        <v>53</v>
      </c>
      <c r="K6701" s="20" t="s">
        <v>56</v>
      </c>
      <c r="L6701" s="23">
        <v>0</v>
      </c>
      <c r="M6701" s="20"/>
      <c r="N6701" s="20" t="s">
        <v>39362</v>
      </c>
      <c r="O6701" s="20" t="s">
        <v>39363</v>
      </c>
    </row>
    <row r="6702" spans="1:15" ht="15.75" customHeight="1" x14ac:dyDescent="0.2">
      <c r="A6702" s="20" t="s">
        <v>39343</v>
      </c>
      <c r="B6702" s="21" t="s">
        <v>39364</v>
      </c>
      <c r="C6702" s="21" t="s">
        <v>39365</v>
      </c>
      <c r="D6702" s="20" t="str">
        <f t="shared" si="0"/>
        <v>NO</v>
      </c>
      <c r="E6702" s="20" t="str">
        <f t="shared" si="1"/>
        <v>NO</v>
      </c>
      <c r="F6702" s="20" t="s">
        <v>39366</v>
      </c>
      <c r="G6702" s="21" t="s">
        <v>39367</v>
      </c>
      <c r="H6702" s="22" t="s">
        <v>53</v>
      </c>
      <c r="I6702" s="20" t="s">
        <v>53</v>
      </c>
      <c r="J6702" s="20" t="s">
        <v>53</v>
      </c>
      <c r="K6702" s="20" t="s">
        <v>56</v>
      </c>
      <c r="L6702" s="23">
        <v>0</v>
      </c>
      <c r="M6702" s="20"/>
      <c r="N6702" s="20" t="s">
        <v>39368</v>
      </c>
      <c r="O6702" s="20" t="s">
        <v>39369</v>
      </c>
    </row>
    <row r="6703" spans="1:15" ht="15.75" customHeight="1" x14ac:dyDescent="0.2">
      <c r="A6703" s="20" t="s">
        <v>39343</v>
      </c>
      <c r="B6703" s="21" t="s">
        <v>39370</v>
      </c>
      <c r="C6703" s="21" t="s">
        <v>39371</v>
      </c>
      <c r="D6703" s="20" t="str">
        <f t="shared" si="0"/>
        <v>NO</v>
      </c>
      <c r="E6703" s="20" t="str">
        <f t="shared" si="1"/>
        <v>NO</v>
      </c>
      <c r="F6703" s="20" t="s">
        <v>39372</v>
      </c>
      <c r="G6703" s="21" t="s">
        <v>23398</v>
      </c>
      <c r="H6703" s="22" t="s">
        <v>53</v>
      </c>
      <c r="I6703" s="20" t="s">
        <v>53</v>
      </c>
      <c r="J6703" s="20" t="s">
        <v>53</v>
      </c>
      <c r="K6703" s="20" t="s">
        <v>56</v>
      </c>
      <c r="L6703" s="23">
        <v>0.71144280000000004</v>
      </c>
      <c r="M6703" s="20"/>
      <c r="N6703" s="20" t="s">
        <v>39373</v>
      </c>
      <c r="O6703" s="20" t="s">
        <v>39374</v>
      </c>
    </row>
    <row r="6704" spans="1:15" ht="15.75" customHeight="1" x14ac:dyDescent="0.2">
      <c r="A6704" s="20" t="s">
        <v>39343</v>
      </c>
      <c r="B6704" s="21" t="s">
        <v>39375</v>
      </c>
      <c r="C6704" s="21" t="s">
        <v>39376</v>
      </c>
      <c r="D6704" s="20" t="str">
        <f t="shared" si="0"/>
        <v>NO</v>
      </c>
      <c r="E6704" s="20" t="str">
        <f t="shared" si="1"/>
        <v>NO</v>
      </c>
      <c r="F6704" s="20" t="s">
        <v>39377</v>
      </c>
      <c r="G6704" s="21" t="s">
        <v>39378</v>
      </c>
      <c r="H6704" s="22" t="s">
        <v>53</v>
      </c>
      <c r="I6704" s="20" t="s">
        <v>53</v>
      </c>
      <c r="J6704" s="20" t="s">
        <v>53</v>
      </c>
      <c r="K6704" s="20" t="s">
        <v>56</v>
      </c>
      <c r="L6704" s="23">
        <v>0.98571430000000004</v>
      </c>
      <c r="M6704" s="20"/>
      <c r="N6704" s="20" t="s">
        <v>39379</v>
      </c>
      <c r="O6704" s="20" t="s">
        <v>39380</v>
      </c>
    </row>
    <row r="6705" spans="1:15" ht="15.75" customHeight="1" x14ac:dyDescent="0.2">
      <c r="A6705" s="20" t="s">
        <v>39343</v>
      </c>
      <c r="B6705" s="21" t="s">
        <v>39381</v>
      </c>
      <c r="C6705" s="21" t="s">
        <v>39382</v>
      </c>
      <c r="D6705" s="20" t="str">
        <f t="shared" si="0"/>
        <v>NO</v>
      </c>
      <c r="E6705" s="20" t="str">
        <f t="shared" si="1"/>
        <v>NO</v>
      </c>
      <c r="F6705" s="20" t="s">
        <v>39383</v>
      </c>
      <c r="G6705" s="21" t="s">
        <v>39384</v>
      </c>
      <c r="H6705" s="22" t="s">
        <v>53</v>
      </c>
      <c r="I6705" s="20" t="s">
        <v>53</v>
      </c>
      <c r="J6705" s="20" t="s">
        <v>53</v>
      </c>
      <c r="K6705" s="20" t="s">
        <v>56</v>
      </c>
      <c r="L6705" s="23">
        <v>0.86021510000000001</v>
      </c>
      <c r="M6705" s="20"/>
      <c r="N6705" s="20" t="s">
        <v>39385</v>
      </c>
      <c r="O6705" s="20" t="s">
        <v>39386</v>
      </c>
    </row>
    <row r="6706" spans="1:15" ht="15.75" customHeight="1" x14ac:dyDescent="0.2">
      <c r="A6706" s="20" t="s">
        <v>39387</v>
      </c>
      <c r="B6706" s="21" t="s">
        <v>39388</v>
      </c>
      <c r="C6706" s="21" t="s">
        <v>39389</v>
      </c>
      <c r="D6706" s="20" t="str">
        <f t="shared" si="0"/>
        <v>NO</v>
      </c>
      <c r="E6706" s="20" t="str">
        <f t="shared" si="1"/>
        <v>NO</v>
      </c>
      <c r="F6706" s="20" t="s">
        <v>39390</v>
      </c>
      <c r="G6706" s="21" t="s">
        <v>9890</v>
      </c>
      <c r="H6706" s="22" t="s">
        <v>53</v>
      </c>
      <c r="I6706" s="20" t="s">
        <v>53</v>
      </c>
      <c r="J6706" s="20" t="s">
        <v>53</v>
      </c>
      <c r="K6706" s="20" t="s">
        <v>53</v>
      </c>
      <c r="L6706" s="23">
        <v>0.93244660000000001</v>
      </c>
      <c r="M6706" s="20"/>
      <c r="N6706" s="20" t="s">
        <v>39391</v>
      </c>
      <c r="O6706" s="20" t="s">
        <v>39392</v>
      </c>
    </row>
    <row r="6707" spans="1:15" ht="15.75" customHeight="1" x14ac:dyDescent="0.2">
      <c r="A6707" s="20" t="s">
        <v>39387</v>
      </c>
      <c r="B6707" s="21" t="s">
        <v>39393</v>
      </c>
      <c r="C6707" s="21" t="s">
        <v>39394</v>
      </c>
      <c r="D6707" s="20" t="str">
        <f t="shared" si="0"/>
        <v>NO</v>
      </c>
      <c r="E6707" s="20" t="str">
        <f t="shared" si="1"/>
        <v>NO</v>
      </c>
      <c r="F6707" s="20" t="s">
        <v>39395</v>
      </c>
      <c r="G6707" s="21" t="s">
        <v>150</v>
      </c>
      <c r="H6707" s="22" t="s">
        <v>53</v>
      </c>
      <c r="I6707" s="20" t="s">
        <v>53</v>
      </c>
      <c r="J6707" s="20" t="s">
        <v>53</v>
      </c>
      <c r="K6707" s="20" t="s">
        <v>56</v>
      </c>
      <c r="L6707" s="23">
        <v>0.48333330000000002</v>
      </c>
      <c r="M6707" s="20"/>
      <c r="N6707" s="20" t="s">
        <v>39396</v>
      </c>
      <c r="O6707" s="20" t="s">
        <v>39397</v>
      </c>
    </row>
    <row r="6708" spans="1:15" ht="15.75" customHeight="1" x14ac:dyDescent="0.2">
      <c r="A6708" s="20" t="s">
        <v>39387</v>
      </c>
      <c r="B6708" s="21" t="s">
        <v>39398</v>
      </c>
      <c r="C6708" s="21" t="s">
        <v>39399</v>
      </c>
      <c r="D6708" s="20" t="str">
        <f t="shared" si="0"/>
        <v>NO</v>
      </c>
      <c r="E6708" s="20" t="str">
        <f t="shared" si="1"/>
        <v>NO</v>
      </c>
      <c r="F6708" s="20" t="s">
        <v>39395</v>
      </c>
      <c r="G6708" s="21" t="s">
        <v>39400</v>
      </c>
      <c r="H6708" s="22" t="s">
        <v>53</v>
      </c>
      <c r="I6708" s="20" t="s">
        <v>53</v>
      </c>
      <c r="J6708" s="20" t="s">
        <v>53</v>
      </c>
      <c r="K6708" s="20" t="s">
        <v>53</v>
      </c>
      <c r="L6708" s="23">
        <v>1</v>
      </c>
      <c r="M6708" s="20"/>
      <c r="N6708" s="20" t="s">
        <v>39401</v>
      </c>
      <c r="O6708" s="20" t="s">
        <v>39402</v>
      </c>
    </row>
    <row r="6709" spans="1:15" ht="15.75" customHeight="1" x14ac:dyDescent="0.2">
      <c r="A6709" s="20" t="s">
        <v>39387</v>
      </c>
      <c r="B6709" s="21" t="s">
        <v>39403</v>
      </c>
      <c r="C6709" s="21" t="s">
        <v>39404</v>
      </c>
      <c r="D6709" s="20" t="str">
        <f t="shared" si="0"/>
        <v>NO</v>
      </c>
      <c r="E6709" s="20" t="str">
        <f t="shared" si="1"/>
        <v>NO</v>
      </c>
      <c r="F6709" s="20" t="s">
        <v>39405</v>
      </c>
      <c r="G6709" s="21" t="s">
        <v>39406</v>
      </c>
      <c r="H6709" s="22" t="s">
        <v>53</v>
      </c>
      <c r="I6709" s="20" t="s">
        <v>53</v>
      </c>
      <c r="J6709" s="20" t="s">
        <v>53</v>
      </c>
      <c r="K6709" s="20" t="s">
        <v>53</v>
      </c>
      <c r="L6709" s="23">
        <v>0.97777780000000003</v>
      </c>
      <c r="M6709" s="20"/>
      <c r="N6709" s="20" t="s">
        <v>39407</v>
      </c>
      <c r="O6709" s="20" t="s">
        <v>39408</v>
      </c>
    </row>
    <row r="6710" spans="1:15" ht="15.75" customHeight="1" x14ac:dyDescent="0.2">
      <c r="A6710" s="20" t="s">
        <v>39387</v>
      </c>
      <c r="B6710" s="21" t="s">
        <v>39409</v>
      </c>
      <c r="C6710" s="21" t="s">
        <v>39410</v>
      </c>
      <c r="D6710" s="20" t="str">
        <f t="shared" si="0"/>
        <v>NO</v>
      </c>
      <c r="E6710" s="20" t="str">
        <f t="shared" si="1"/>
        <v>NO</v>
      </c>
      <c r="F6710" s="20" t="s">
        <v>39411</v>
      </c>
      <c r="G6710" s="21" t="s">
        <v>39412</v>
      </c>
      <c r="H6710" s="22" t="s">
        <v>53</v>
      </c>
      <c r="I6710" s="20" t="s">
        <v>53</v>
      </c>
      <c r="J6710" s="20" t="s">
        <v>53</v>
      </c>
      <c r="K6710" s="20" t="s">
        <v>56</v>
      </c>
      <c r="L6710" s="23">
        <v>1</v>
      </c>
      <c r="M6710" s="20"/>
      <c r="N6710" s="20" t="s">
        <v>39413</v>
      </c>
      <c r="O6710" s="20" t="s">
        <v>39414</v>
      </c>
    </row>
    <row r="6711" spans="1:15" ht="15.75" customHeight="1" x14ac:dyDescent="0.2">
      <c r="A6711" s="20" t="s">
        <v>39387</v>
      </c>
      <c r="B6711" s="21" t="s">
        <v>39415</v>
      </c>
      <c r="C6711" s="21" t="s">
        <v>39416</v>
      </c>
      <c r="D6711" s="20" t="str">
        <f t="shared" si="0"/>
        <v>NO</v>
      </c>
      <c r="E6711" s="20" t="str">
        <f t="shared" si="1"/>
        <v>NO</v>
      </c>
      <c r="F6711" s="20" t="s">
        <v>39417</v>
      </c>
      <c r="G6711" s="21" t="s">
        <v>39418</v>
      </c>
      <c r="H6711" s="22" t="s">
        <v>53</v>
      </c>
      <c r="I6711" s="20" t="s">
        <v>53</v>
      </c>
      <c r="J6711" s="20" t="s">
        <v>53</v>
      </c>
      <c r="K6711" s="20" t="s">
        <v>56</v>
      </c>
      <c r="L6711" s="23">
        <v>0.98905909999999997</v>
      </c>
      <c r="M6711" s="20"/>
      <c r="N6711" s="20" t="s">
        <v>39419</v>
      </c>
      <c r="O6711" s="20" t="s">
        <v>39420</v>
      </c>
    </row>
    <row r="6712" spans="1:15" ht="15.75" customHeight="1" x14ac:dyDescent="0.2">
      <c r="A6712" s="20" t="s">
        <v>39387</v>
      </c>
      <c r="B6712" s="21" t="s">
        <v>39421</v>
      </c>
      <c r="C6712" s="21" t="s">
        <v>39422</v>
      </c>
      <c r="D6712" s="20" t="str">
        <f t="shared" si="0"/>
        <v>NO</v>
      </c>
      <c r="E6712" s="20" t="str">
        <f t="shared" si="1"/>
        <v>NO</v>
      </c>
      <c r="F6712" s="20" t="s">
        <v>39423</v>
      </c>
      <c r="G6712" s="21" t="s">
        <v>4724</v>
      </c>
      <c r="H6712" s="22" t="s">
        <v>53</v>
      </c>
      <c r="I6712" s="20" t="s">
        <v>53</v>
      </c>
      <c r="J6712" s="20" t="s">
        <v>53</v>
      </c>
      <c r="K6712" s="20" t="s">
        <v>56</v>
      </c>
      <c r="L6712" s="23">
        <v>1</v>
      </c>
      <c r="M6712" s="20"/>
      <c r="N6712" s="20" t="s">
        <v>39424</v>
      </c>
      <c r="O6712" s="20" t="s">
        <v>39425</v>
      </c>
    </row>
    <row r="6713" spans="1:15" ht="15.75" customHeight="1" x14ac:dyDescent="0.2">
      <c r="A6713" s="20" t="s">
        <v>39387</v>
      </c>
      <c r="B6713" s="21" t="s">
        <v>39426</v>
      </c>
      <c r="C6713" s="21" t="s">
        <v>39427</v>
      </c>
      <c r="D6713" s="20" t="str">
        <f t="shared" si="0"/>
        <v>NO</v>
      </c>
      <c r="E6713" s="20" t="str">
        <f t="shared" si="1"/>
        <v>NO</v>
      </c>
      <c r="F6713" s="20" t="s">
        <v>39428</v>
      </c>
      <c r="G6713" s="21" t="s">
        <v>39429</v>
      </c>
      <c r="H6713" s="22" t="s">
        <v>53</v>
      </c>
      <c r="I6713" s="20" t="s">
        <v>53</v>
      </c>
      <c r="J6713" s="20" t="s">
        <v>53</v>
      </c>
      <c r="K6713" s="20" t="s">
        <v>56</v>
      </c>
      <c r="L6713" s="23">
        <v>0.99016389999999999</v>
      </c>
      <c r="M6713" s="20"/>
      <c r="N6713" s="20" t="s">
        <v>39430</v>
      </c>
      <c r="O6713" s="20" t="s">
        <v>39431</v>
      </c>
    </row>
    <row r="6714" spans="1:15" ht="15.75" customHeight="1" x14ac:dyDescent="0.2">
      <c r="A6714" s="20" t="s">
        <v>39387</v>
      </c>
      <c r="B6714" s="21" t="s">
        <v>39432</v>
      </c>
      <c r="C6714" s="21" t="s">
        <v>39433</v>
      </c>
      <c r="D6714" s="20" t="str">
        <f t="shared" si="0"/>
        <v>NO</v>
      </c>
      <c r="E6714" s="20" t="str">
        <f t="shared" si="1"/>
        <v>NO</v>
      </c>
      <c r="F6714" s="20" t="s">
        <v>39434</v>
      </c>
      <c r="G6714" s="21" t="s">
        <v>39435</v>
      </c>
      <c r="H6714" s="22" t="s">
        <v>53</v>
      </c>
      <c r="I6714" s="20" t="s">
        <v>53</v>
      </c>
      <c r="J6714" s="20" t="s">
        <v>53</v>
      </c>
      <c r="K6714" s="20" t="s">
        <v>56</v>
      </c>
      <c r="L6714" s="23">
        <v>0.97268909999999997</v>
      </c>
      <c r="M6714" s="20"/>
      <c r="N6714" s="20" t="s">
        <v>39436</v>
      </c>
      <c r="O6714" s="20" t="s">
        <v>39437</v>
      </c>
    </row>
    <row r="6715" spans="1:15" ht="15.75" customHeight="1" x14ac:dyDescent="0.2">
      <c r="A6715" s="20" t="s">
        <v>39387</v>
      </c>
      <c r="B6715" s="21" t="s">
        <v>39438</v>
      </c>
      <c r="C6715" s="21" t="s">
        <v>39439</v>
      </c>
      <c r="D6715" s="20" t="str">
        <f t="shared" si="0"/>
        <v>NO</v>
      </c>
      <c r="E6715" s="20" t="str">
        <f t="shared" si="1"/>
        <v>NO</v>
      </c>
      <c r="F6715" s="20" t="s">
        <v>39440</v>
      </c>
      <c r="G6715" s="21" t="s">
        <v>24239</v>
      </c>
      <c r="H6715" s="22" t="s">
        <v>53</v>
      </c>
      <c r="I6715" s="20" t="s">
        <v>53</v>
      </c>
      <c r="J6715" s="20" t="s">
        <v>53</v>
      </c>
      <c r="K6715" s="20" t="s">
        <v>56</v>
      </c>
      <c r="L6715" s="23">
        <v>0.94924549999999996</v>
      </c>
      <c r="M6715" s="20"/>
      <c r="N6715" s="20" t="s">
        <v>39441</v>
      </c>
      <c r="O6715" s="20" t="s">
        <v>39442</v>
      </c>
    </row>
    <row r="6716" spans="1:15" ht="15.75" customHeight="1" x14ac:dyDescent="0.2">
      <c r="A6716" s="20" t="s">
        <v>39387</v>
      </c>
      <c r="B6716" s="21" t="s">
        <v>39443</v>
      </c>
      <c r="C6716" s="21" t="s">
        <v>39444</v>
      </c>
      <c r="D6716" s="20" t="str">
        <f t="shared" si="0"/>
        <v>NO</v>
      </c>
      <c r="E6716" s="20" t="str">
        <f t="shared" si="1"/>
        <v>NO</v>
      </c>
      <c r="F6716" s="20" t="s">
        <v>39445</v>
      </c>
      <c r="G6716" s="21" t="s">
        <v>39446</v>
      </c>
      <c r="H6716" s="22" t="s">
        <v>53</v>
      </c>
      <c r="I6716" s="20" t="s">
        <v>53</v>
      </c>
      <c r="J6716" s="20" t="s">
        <v>53</v>
      </c>
      <c r="K6716" s="20" t="s">
        <v>56</v>
      </c>
      <c r="L6716" s="23">
        <v>1</v>
      </c>
      <c r="M6716" s="20"/>
      <c r="N6716" s="20" t="s">
        <v>39447</v>
      </c>
      <c r="O6716" s="20" t="s">
        <v>39448</v>
      </c>
    </row>
    <row r="6717" spans="1:15" ht="15.75" customHeight="1" x14ac:dyDescent="0.2">
      <c r="A6717" s="20" t="s">
        <v>4598</v>
      </c>
      <c r="B6717" s="21" t="s">
        <v>39449</v>
      </c>
      <c r="C6717" s="21" t="s">
        <v>39450</v>
      </c>
      <c r="D6717" s="20" t="str">
        <f t="shared" si="0"/>
        <v>NO</v>
      </c>
      <c r="E6717" s="20" t="str">
        <f t="shared" si="1"/>
        <v>NO</v>
      </c>
      <c r="F6717" s="20" t="s">
        <v>39451</v>
      </c>
      <c r="G6717" s="21" t="s">
        <v>39452</v>
      </c>
      <c r="H6717" s="22" t="s">
        <v>53</v>
      </c>
      <c r="I6717" s="20" t="s">
        <v>53</v>
      </c>
      <c r="J6717" s="20" t="s">
        <v>53</v>
      </c>
      <c r="K6717" s="20" t="s">
        <v>56</v>
      </c>
      <c r="L6717" s="23">
        <v>0.79642159999999995</v>
      </c>
      <c r="M6717" s="20"/>
      <c r="N6717" s="20" t="s">
        <v>39453</v>
      </c>
      <c r="O6717" s="20" t="s">
        <v>39454</v>
      </c>
    </row>
    <row r="6718" spans="1:15" ht="15.75" customHeight="1" x14ac:dyDescent="0.2">
      <c r="A6718" s="20" t="s">
        <v>4598</v>
      </c>
      <c r="B6718" s="21" t="s">
        <v>39455</v>
      </c>
      <c r="C6718" s="21" t="s">
        <v>39456</v>
      </c>
      <c r="D6718" s="20" t="str">
        <f t="shared" si="0"/>
        <v>NO</v>
      </c>
      <c r="E6718" s="20" t="str">
        <f t="shared" si="1"/>
        <v>NO</v>
      </c>
      <c r="F6718" s="20" t="s">
        <v>39457</v>
      </c>
      <c r="G6718" s="21" t="s">
        <v>39458</v>
      </c>
      <c r="H6718" s="22" t="s">
        <v>53</v>
      </c>
      <c r="I6718" s="20" t="s">
        <v>53</v>
      </c>
      <c r="J6718" s="20" t="s">
        <v>53</v>
      </c>
      <c r="K6718" s="20" t="s">
        <v>56</v>
      </c>
      <c r="L6718" s="23">
        <v>1</v>
      </c>
      <c r="M6718" s="20"/>
      <c r="N6718" s="20" t="s">
        <v>39459</v>
      </c>
      <c r="O6718" s="20" t="s">
        <v>39460</v>
      </c>
    </row>
    <row r="6719" spans="1:15" ht="15.75" customHeight="1" x14ac:dyDescent="0.2">
      <c r="A6719" s="20" t="s">
        <v>4598</v>
      </c>
      <c r="B6719" s="21" t="s">
        <v>39461</v>
      </c>
      <c r="C6719" s="21" t="s">
        <v>39462</v>
      </c>
      <c r="D6719" s="20" t="str">
        <f t="shared" si="0"/>
        <v>NO</v>
      </c>
      <c r="E6719" s="20" t="str">
        <f t="shared" si="1"/>
        <v>NO</v>
      </c>
      <c r="F6719" s="20" t="s">
        <v>39463</v>
      </c>
      <c r="G6719" s="21" t="s">
        <v>39464</v>
      </c>
      <c r="H6719" s="22" t="s">
        <v>4857</v>
      </c>
      <c r="I6719" s="20" t="s">
        <v>39465</v>
      </c>
      <c r="J6719" s="20" t="s">
        <v>53</v>
      </c>
      <c r="K6719" s="20" t="s">
        <v>56</v>
      </c>
      <c r="L6719" s="23">
        <v>0.42597580000000002</v>
      </c>
      <c r="M6719" s="20"/>
      <c r="N6719" s="20" t="s">
        <v>39466</v>
      </c>
      <c r="O6719" s="20" t="s">
        <v>39467</v>
      </c>
    </row>
    <row r="6720" spans="1:15" ht="15.75" customHeight="1" x14ac:dyDescent="0.2">
      <c r="A6720" s="20" t="s">
        <v>39468</v>
      </c>
      <c r="B6720" s="21" t="s">
        <v>39469</v>
      </c>
      <c r="C6720" s="21" t="s">
        <v>39470</v>
      </c>
      <c r="D6720" s="20" t="str">
        <f t="shared" si="0"/>
        <v>NO</v>
      </c>
      <c r="E6720" s="20" t="str">
        <f t="shared" si="1"/>
        <v>NO</v>
      </c>
      <c r="F6720" s="20" t="s">
        <v>39471</v>
      </c>
      <c r="G6720" s="21" t="s">
        <v>39472</v>
      </c>
      <c r="H6720" s="22" t="s">
        <v>53</v>
      </c>
      <c r="I6720" s="20" t="s">
        <v>53</v>
      </c>
      <c r="J6720" s="20" t="s">
        <v>53</v>
      </c>
      <c r="K6720" s="20" t="s">
        <v>53</v>
      </c>
      <c r="L6720" s="23">
        <v>1</v>
      </c>
      <c r="M6720" s="20"/>
      <c r="N6720" s="20" t="s">
        <v>39473</v>
      </c>
      <c r="O6720" s="20" t="s">
        <v>39474</v>
      </c>
    </row>
    <row r="6721" spans="1:15" ht="15.75" customHeight="1" x14ac:dyDescent="0.2">
      <c r="A6721" s="20" t="s">
        <v>39468</v>
      </c>
      <c r="B6721" s="21" t="s">
        <v>39475</v>
      </c>
      <c r="C6721" s="21" t="s">
        <v>39476</v>
      </c>
      <c r="D6721" s="20" t="str">
        <f t="shared" si="0"/>
        <v>NO</v>
      </c>
      <c r="E6721" s="20" t="str">
        <f t="shared" si="1"/>
        <v>NO</v>
      </c>
      <c r="F6721" s="20" t="s">
        <v>39477</v>
      </c>
      <c r="G6721" s="21" t="s">
        <v>9797</v>
      </c>
      <c r="H6721" s="22" t="s">
        <v>53</v>
      </c>
      <c r="I6721" s="20" t="s">
        <v>53</v>
      </c>
      <c r="J6721" s="20" t="s">
        <v>53</v>
      </c>
      <c r="K6721" s="20" t="s">
        <v>56</v>
      </c>
      <c r="L6721" s="23">
        <v>1</v>
      </c>
      <c r="M6721" s="20"/>
      <c r="N6721" s="20" t="s">
        <v>39478</v>
      </c>
      <c r="O6721" s="20" t="s">
        <v>39479</v>
      </c>
    </row>
    <row r="6722" spans="1:15" ht="15.75" customHeight="1" x14ac:dyDescent="0.2">
      <c r="A6722" s="20" t="s">
        <v>39468</v>
      </c>
      <c r="B6722" s="21" t="s">
        <v>39480</v>
      </c>
      <c r="C6722" s="21" t="s">
        <v>39481</v>
      </c>
      <c r="D6722" s="20" t="str">
        <f t="shared" si="0"/>
        <v>YES</v>
      </c>
      <c r="E6722" s="20" t="str">
        <f t="shared" si="1"/>
        <v>NO</v>
      </c>
      <c r="F6722" s="20" t="s">
        <v>39477</v>
      </c>
      <c r="G6722" s="21" t="s">
        <v>39482</v>
      </c>
      <c r="H6722" s="22" t="s">
        <v>4857</v>
      </c>
      <c r="I6722" s="20" t="s">
        <v>39483</v>
      </c>
      <c r="J6722" s="20" t="s">
        <v>39484</v>
      </c>
      <c r="K6722" s="20" t="s">
        <v>56</v>
      </c>
      <c r="L6722" s="23">
        <v>0.59558290000000003</v>
      </c>
      <c r="M6722" s="20"/>
      <c r="N6722" s="20" t="s">
        <v>39485</v>
      </c>
      <c r="O6722" s="20" t="s">
        <v>39486</v>
      </c>
    </row>
    <row r="6723" spans="1:15" ht="15.75" customHeight="1" x14ac:dyDescent="0.2">
      <c r="A6723" s="20" t="s">
        <v>39468</v>
      </c>
      <c r="B6723" s="21" t="s">
        <v>39487</v>
      </c>
      <c r="C6723" s="21" t="s">
        <v>39488</v>
      </c>
      <c r="D6723" s="20" t="str">
        <f t="shared" si="0"/>
        <v>NO</v>
      </c>
      <c r="E6723" s="20" t="str">
        <f t="shared" si="1"/>
        <v>NO</v>
      </c>
      <c r="F6723" s="20" t="s">
        <v>39477</v>
      </c>
      <c r="G6723" s="21" t="s">
        <v>39489</v>
      </c>
      <c r="H6723" s="22" t="s">
        <v>53</v>
      </c>
      <c r="I6723" s="20" t="s">
        <v>53</v>
      </c>
      <c r="J6723" s="20" t="s">
        <v>53</v>
      </c>
      <c r="K6723" s="20" t="s">
        <v>56</v>
      </c>
      <c r="L6723" s="23">
        <v>9.1772199999999998E-2</v>
      </c>
      <c r="M6723" s="20"/>
      <c r="N6723" s="20" t="s">
        <v>39490</v>
      </c>
      <c r="O6723" s="20" t="s">
        <v>39491</v>
      </c>
    </row>
    <row r="6724" spans="1:15" ht="15.75" customHeight="1" x14ac:dyDescent="0.2">
      <c r="A6724" s="20" t="s">
        <v>39468</v>
      </c>
      <c r="B6724" s="21" t="s">
        <v>39492</v>
      </c>
      <c r="C6724" s="21" t="s">
        <v>39493</v>
      </c>
      <c r="D6724" s="20" t="str">
        <f t="shared" si="0"/>
        <v>NO</v>
      </c>
      <c r="E6724" s="20" t="str">
        <f t="shared" si="1"/>
        <v>NO</v>
      </c>
      <c r="F6724" s="20" t="s">
        <v>39494</v>
      </c>
      <c r="G6724" s="21" t="s">
        <v>8305</v>
      </c>
      <c r="H6724" s="22" t="s">
        <v>53</v>
      </c>
      <c r="I6724" s="20" t="s">
        <v>53</v>
      </c>
      <c r="J6724" s="20" t="s">
        <v>53</v>
      </c>
      <c r="K6724" s="20" t="s">
        <v>56</v>
      </c>
      <c r="L6724" s="23">
        <v>0.33196999999999999</v>
      </c>
      <c r="M6724" s="20"/>
      <c r="N6724" s="20" t="s">
        <v>39495</v>
      </c>
      <c r="O6724" s="20" t="s">
        <v>39496</v>
      </c>
    </row>
    <row r="6725" spans="1:15" ht="15.75" customHeight="1" x14ac:dyDescent="0.2">
      <c r="A6725" s="20" t="s">
        <v>39468</v>
      </c>
      <c r="B6725" s="21" t="s">
        <v>39497</v>
      </c>
      <c r="C6725" s="21" t="s">
        <v>39498</v>
      </c>
      <c r="D6725" s="20" t="str">
        <f t="shared" si="0"/>
        <v>NO</v>
      </c>
      <c r="E6725" s="20" t="str">
        <f t="shared" si="1"/>
        <v>NO</v>
      </c>
      <c r="F6725" s="20" t="s">
        <v>39499</v>
      </c>
      <c r="G6725" s="21" t="s">
        <v>39500</v>
      </c>
      <c r="H6725" s="22" t="s">
        <v>53</v>
      </c>
      <c r="I6725" s="20" t="s">
        <v>53</v>
      </c>
      <c r="J6725" s="20" t="s">
        <v>53</v>
      </c>
      <c r="K6725" s="20" t="s">
        <v>56</v>
      </c>
      <c r="L6725" s="23">
        <v>1</v>
      </c>
      <c r="M6725" s="20"/>
      <c r="N6725" s="20" t="s">
        <v>39501</v>
      </c>
      <c r="O6725" s="20" t="s">
        <v>39502</v>
      </c>
    </row>
    <row r="6726" spans="1:15" ht="15.75" customHeight="1" x14ac:dyDescent="0.2">
      <c r="A6726" s="20" t="s">
        <v>39468</v>
      </c>
      <c r="B6726" s="21" t="s">
        <v>39503</v>
      </c>
      <c r="C6726" s="21" t="s">
        <v>39504</v>
      </c>
      <c r="D6726" s="20" t="str">
        <f t="shared" si="0"/>
        <v>NO</v>
      </c>
      <c r="E6726" s="20" t="str">
        <f t="shared" si="1"/>
        <v>NO</v>
      </c>
      <c r="F6726" s="20" t="s">
        <v>39505</v>
      </c>
      <c r="G6726" s="21" t="s">
        <v>39506</v>
      </c>
      <c r="H6726" s="22" t="s">
        <v>53</v>
      </c>
      <c r="I6726" s="20" t="s">
        <v>53</v>
      </c>
      <c r="J6726" s="20" t="s">
        <v>53</v>
      </c>
      <c r="K6726" s="20" t="s">
        <v>56</v>
      </c>
      <c r="L6726" s="23">
        <v>0.94376899999999997</v>
      </c>
      <c r="M6726" s="20"/>
      <c r="N6726" s="20" t="s">
        <v>39507</v>
      </c>
      <c r="O6726" s="20" t="s">
        <v>39508</v>
      </c>
    </row>
    <row r="6727" spans="1:15" ht="15.75" customHeight="1" x14ac:dyDescent="0.2">
      <c r="A6727" s="20" t="s">
        <v>39468</v>
      </c>
      <c r="B6727" s="21" t="s">
        <v>39509</v>
      </c>
      <c r="C6727" s="21" t="s">
        <v>39510</v>
      </c>
      <c r="D6727" s="20" t="str">
        <f t="shared" si="0"/>
        <v>NO</v>
      </c>
      <c r="E6727" s="20" t="str">
        <f t="shared" si="1"/>
        <v>NO</v>
      </c>
      <c r="F6727" s="20" t="s">
        <v>39505</v>
      </c>
      <c r="G6727" s="21" t="s">
        <v>20872</v>
      </c>
      <c r="H6727" s="22" t="s">
        <v>53</v>
      </c>
      <c r="I6727" s="20" t="s">
        <v>53</v>
      </c>
      <c r="J6727" s="20" t="s">
        <v>53</v>
      </c>
      <c r="K6727" s="20" t="s">
        <v>53</v>
      </c>
      <c r="L6727" s="23">
        <v>0.59270999999999996</v>
      </c>
      <c r="M6727" s="20"/>
      <c r="N6727" s="20" t="s">
        <v>39511</v>
      </c>
      <c r="O6727" s="20" t="s">
        <v>39512</v>
      </c>
    </row>
    <row r="6728" spans="1:15" ht="15.75" customHeight="1" x14ac:dyDescent="0.2">
      <c r="A6728" s="20" t="s">
        <v>39468</v>
      </c>
      <c r="B6728" s="21" t="s">
        <v>39513</v>
      </c>
      <c r="C6728" s="21" t="s">
        <v>39514</v>
      </c>
      <c r="D6728" s="20" t="str">
        <f t="shared" si="0"/>
        <v>NO</v>
      </c>
      <c r="E6728" s="20" t="str">
        <f t="shared" si="1"/>
        <v>NO</v>
      </c>
      <c r="F6728" s="20" t="s">
        <v>39515</v>
      </c>
      <c r="G6728" s="21" t="s">
        <v>39516</v>
      </c>
      <c r="H6728" s="22" t="s">
        <v>53</v>
      </c>
      <c r="I6728" s="20" t="s">
        <v>53</v>
      </c>
      <c r="J6728" s="20" t="s">
        <v>53</v>
      </c>
      <c r="K6728" s="20" t="s">
        <v>56</v>
      </c>
      <c r="L6728" s="23">
        <v>0.95390739999999996</v>
      </c>
      <c r="M6728" s="20"/>
      <c r="N6728" s="20" t="s">
        <v>39517</v>
      </c>
      <c r="O6728" s="20" t="s">
        <v>39518</v>
      </c>
    </row>
    <row r="6729" spans="1:15" ht="15.75" customHeight="1" x14ac:dyDescent="0.2">
      <c r="A6729" s="20" t="s">
        <v>39519</v>
      </c>
      <c r="B6729" s="21" t="s">
        <v>39520</v>
      </c>
      <c r="C6729" s="21" t="s">
        <v>39521</v>
      </c>
      <c r="D6729" s="20" t="str">
        <f t="shared" si="0"/>
        <v>NO</v>
      </c>
      <c r="E6729" s="20" t="str">
        <f t="shared" si="1"/>
        <v>NO</v>
      </c>
      <c r="F6729" s="20" t="s">
        <v>39522</v>
      </c>
      <c r="G6729" s="21" t="s">
        <v>39523</v>
      </c>
      <c r="H6729" s="22" t="s">
        <v>53</v>
      </c>
      <c r="I6729" s="20" t="s">
        <v>53</v>
      </c>
      <c r="J6729" s="20" t="s">
        <v>53</v>
      </c>
      <c r="K6729" s="20" t="s">
        <v>53</v>
      </c>
      <c r="L6729" s="23">
        <v>1</v>
      </c>
      <c r="M6729" s="20"/>
      <c r="N6729" s="20" t="s">
        <v>39524</v>
      </c>
      <c r="O6729" s="20" t="s">
        <v>39525</v>
      </c>
    </row>
    <row r="6730" spans="1:15" ht="15.75" customHeight="1" x14ac:dyDescent="0.2">
      <c r="A6730" s="20" t="s">
        <v>39519</v>
      </c>
      <c r="B6730" s="21" t="s">
        <v>39526</v>
      </c>
      <c r="C6730" s="21" t="s">
        <v>39527</v>
      </c>
      <c r="D6730" s="20" t="str">
        <f t="shared" si="0"/>
        <v>NO</v>
      </c>
      <c r="E6730" s="20" t="str">
        <f t="shared" si="1"/>
        <v>NO</v>
      </c>
      <c r="F6730" s="20" t="s">
        <v>39522</v>
      </c>
      <c r="G6730" s="21" t="s">
        <v>39528</v>
      </c>
      <c r="H6730" s="22" t="s">
        <v>53</v>
      </c>
      <c r="I6730" s="20" t="s">
        <v>53</v>
      </c>
      <c r="J6730" s="20" t="s">
        <v>53</v>
      </c>
      <c r="K6730" s="20" t="s">
        <v>53</v>
      </c>
      <c r="L6730" s="23">
        <v>1</v>
      </c>
      <c r="M6730" s="20"/>
      <c r="N6730" s="20" t="s">
        <v>39529</v>
      </c>
      <c r="O6730" s="20" t="s">
        <v>39530</v>
      </c>
    </row>
    <row r="6731" spans="1:15" ht="15.75" customHeight="1" x14ac:dyDescent="0.2">
      <c r="A6731" s="20" t="s">
        <v>39519</v>
      </c>
      <c r="B6731" s="21" t="s">
        <v>39531</v>
      </c>
      <c r="C6731" s="21" t="s">
        <v>39532</v>
      </c>
      <c r="D6731" s="20" t="str">
        <f t="shared" si="0"/>
        <v>NO</v>
      </c>
      <c r="E6731" s="20" t="str">
        <f t="shared" si="1"/>
        <v>NO</v>
      </c>
      <c r="F6731" s="20" t="s">
        <v>39533</v>
      </c>
      <c r="G6731" s="21" t="s">
        <v>39534</v>
      </c>
      <c r="H6731" s="22" t="s">
        <v>53</v>
      </c>
      <c r="I6731" s="20" t="s">
        <v>53</v>
      </c>
      <c r="J6731" s="20" t="s">
        <v>53</v>
      </c>
      <c r="K6731" s="20" t="s">
        <v>56</v>
      </c>
      <c r="L6731" s="23">
        <v>0</v>
      </c>
      <c r="M6731" s="20"/>
      <c r="N6731" s="20" t="s">
        <v>39535</v>
      </c>
      <c r="O6731" s="20" t="s">
        <v>39536</v>
      </c>
    </row>
    <row r="6732" spans="1:15" ht="15.75" customHeight="1" x14ac:dyDescent="0.2">
      <c r="A6732" s="20" t="s">
        <v>39519</v>
      </c>
      <c r="B6732" s="21" t="s">
        <v>39537</v>
      </c>
      <c r="C6732" s="21" t="s">
        <v>39538</v>
      </c>
      <c r="D6732" s="20" t="str">
        <f t="shared" si="0"/>
        <v>NO</v>
      </c>
      <c r="E6732" s="20" t="str">
        <f t="shared" si="1"/>
        <v>NO</v>
      </c>
      <c r="F6732" s="20" t="s">
        <v>39533</v>
      </c>
      <c r="G6732" s="21" t="s">
        <v>39539</v>
      </c>
      <c r="H6732" s="22" t="s">
        <v>53</v>
      </c>
      <c r="I6732" s="20" t="s">
        <v>53</v>
      </c>
      <c r="J6732" s="20" t="s">
        <v>53</v>
      </c>
      <c r="K6732" s="20" t="s">
        <v>56</v>
      </c>
      <c r="L6732" s="23">
        <v>1</v>
      </c>
      <c r="M6732" s="20"/>
      <c r="N6732" s="20" t="s">
        <v>39540</v>
      </c>
      <c r="O6732" s="20" t="s">
        <v>39541</v>
      </c>
    </row>
    <row r="6733" spans="1:15" ht="15.75" customHeight="1" x14ac:dyDescent="0.2">
      <c r="A6733" s="20" t="s">
        <v>39519</v>
      </c>
      <c r="B6733" s="21" t="s">
        <v>39542</v>
      </c>
      <c r="C6733" s="21" t="s">
        <v>39543</v>
      </c>
      <c r="D6733" s="20" t="str">
        <f t="shared" si="0"/>
        <v>NO</v>
      </c>
      <c r="E6733" s="20" t="str">
        <f t="shared" si="1"/>
        <v>NO</v>
      </c>
      <c r="F6733" s="20" t="s">
        <v>39544</v>
      </c>
      <c r="G6733" s="21" t="s">
        <v>39545</v>
      </c>
      <c r="H6733" s="22" t="s">
        <v>53</v>
      </c>
      <c r="I6733" s="20" t="s">
        <v>53</v>
      </c>
      <c r="J6733" s="20" t="s">
        <v>53</v>
      </c>
      <c r="K6733" s="20" t="s">
        <v>53</v>
      </c>
      <c r="L6733" s="23">
        <v>0.78251280000000001</v>
      </c>
      <c r="M6733" s="20"/>
      <c r="N6733" s="20" t="s">
        <v>39546</v>
      </c>
      <c r="O6733" s="20" t="s">
        <v>39547</v>
      </c>
    </row>
    <row r="6734" spans="1:15" ht="15.75" customHeight="1" x14ac:dyDescent="0.2">
      <c r="A6734" s="20" t="s">
        <v>39519</v>
      </c>
      <c r="B6734" s="21" t="s">
        <v>39548</v>
      </c>
      <c r="C6734" s="21" t="s">
        <v>39549</v>
      </c>
      <c r="D6734" s="20" t="str">
        <f t="shared" si="0"/>
        <v>NO</v>
      </c>
      <c r="E6734" s="20" t="str">
        <f t="shared" si="1"/>
        <v>NO</v>
      </c>
      <c r="F6734" s="20" t="s">
        <v>39550</v>
      </c>
      <c r="G6734" s="21" t="s">
        <v>39551</v>
      </c>
      <c r="H6734" s="22" t="s">
        <v>53</v>
      </c>
      <c r="I6734" s="20" t="s">
        <v>53</v>
      </c>
      <c r="J6734" s="20" t="s">
        <v>53</v>
      </c>
      <c r="K6734" s="20" t="s">
        <v>56</v>
      </c>
      <c r="L6734" s="23">
        <v>0.82459309999999997</v>
      </c>
      <c r="M6734" s="20"/>
      <c r="N6734" s="20" t="s">
        <v>39552</v>
      </c>
      <c r="O6734" s="20" t="s">
        <v>39553</v>
      </c>
    </row>
    <row r="6735" spans="1:15" ht="15.75" customHeight="1" x14ac:dyDescent="0.2">
      <c r="A6735" s="20" t="s">
        <v>39519</v>
      </c>
      <c r="B6735" s="21" t="s">
        <v>39554</v>
      </c>
      <c r="C6735" s="21" t="s">
        <v>39555</v>
      </c>
      <c r="D6735" s="20" t="str">
        <f t="shared" si="0"/>
        <v>NO</v>
      </c>
      <c r="E6735" s="20" t="str">
        <f t="shared" si="1"/>
        <v>NO</v>
      </c>
      <c r="F6735" s="20" t="s">
        <v>39556</v>
      </c>
      <c r="G6735" s="21" t="s">
        <v>39557</v>
      </c>
      <c r="H6735" s="22" t="s">
        <v>53</v>
      </c>
      <c r="I6735" s="20" t="s">
        <v>53</v>
      </c>
      <c r="J6735" s="20" t="s">
        <v>53</v>
      </c>
      <c r="K6735" s="20" t="s">
        <v>53</v>
      </c>
      <c r="L6735" s="23">
        <v>1</v>
      </c>
      <c r="M6735" s="20"/>
      <c r="N6735" s="20" t="s">
        <v>39558</v>
      </c>
      <c r="O6735" s="20" t="s">
        <v>39559</v>
      </c>
    </row>
    <row r="6736" spans="1:15" ht="15.75" customHeight="1" x14ac:dyDescent="0.2">
      <c r="A6736" s="20" t="s">
        <v>4606</v>
      </c>
      <c r="B6736" s="21" t="s">
        <v>39560</v>
      </c>
      <c r="C6736" s="21" t="s">
        <v>39561</v>
      </c>
      <c r="D6736" s="20" t="str">
        <f t="shared" si="0"/>
        <v>NO</v>
      </c>
      <c r="E6736" s="20" t="str">
        <f t="shared" si="1"/>
        <v>NO</v>
      </c>
      <c r="F6736" s="20" t="s">
        <v>39562</v>
      </c>
      <c r="G6736" s="21" t="s">
        <v>39563</v>
      </c>
      <c r="H6736" s="22" t="s">
        <v>53</v>
      </c>
      <c r="I6736" s="20" t="s">
        <v>53</v>
      </c>
      <c r="J6736" s="20" t="s">
        <v>53</v>
      </c>
      <c r="K6736" s="20" t="s">
        <v>56</v>
      </c>
      <c r="L6736" s="23">
        <v>0.99426930000000002</v>
      </c>
      <c r="M6736" s="20"/>
      <c r="N6736" s="20" t="s">
        <v>39564</v>
      </c>
      <c r="O6736" s="20" t="s">
        <v>39565</v>
      </c>
    </row>
    <row r="6737" spans="1:15" ht="15.75" customHeight="1" x14ac:dyDescent="0.2">
      <c r="A6737" s="20" t="s">
        <v>4606</v>
      </c>
      <c r="B6737" s="21" t="s">
        <v>39566</v>
      </c>
      <c r="C6737" s="21" t="s">
        <v>39567</v>
      </c>
      <c r="D6737" s="20" t="str">
        <f t="shared" si="0"/>
        <v>NO</v>
      </c>
      <c r="E6737" s="20" t="str">
        <f t="shared" si="1"/>
        <v>NO</v>
      </c>
      <c r="F6737" s="20" t="s">
        <v>39568</v>
      </c>
      <c r="G6737" s="21" t="s">
        <v>39569</v>
      </c>
      <c r="H6737" s="22" t="s">
        <v>53</v>
      </c>
      <c r="I6737" s="20" t="s">
        <v>53</v>
      </c>
      <c r="J6737" s="20" t="s">
        <v>53</v>
      </c>
      <c r="K6737" s="20" t="s">
        <v>56</v>
      </c>
      <c r="L6737" s="23">
        <v>0</v>
      </c>
      <c r="M6737" s="20"/>
      <c r="N6737" s="20" t="s">
        <v>39570</v>
      </c>
      <c r="O6737" s="20" t="s">
        <v>39571</v>
      </c>
    </row>
    <row r="6738" spans="1:15" ht="15.75" customHeight="1" x14ac:dyDescent="0.2">
      <c r="A6738" s="20" t="s">
        <v>4606</v>
      </c>
      <c r="B6738" s="21" t="s">
        <v>39572</v>
      </c>
      <c r="C6738" s="21" t="s">
        <v>39573</v>
      </c>
      <c r="D6738" s="20" t="str">
        <f t="shared" si="0"/>
        <v>NO</v>
      </c>
      <c r="E6738" s="20" t="str">
        <f t="shared" si="1"/>
        <v>NO</v>
      </c>
      <c r="F6738" s="20" t="s">
        <v>39574</v>
      </c>
      <c r="G6738" s="21" t="s">
        <v>39575</v>
      </c>
      <c r="H6738" s="22" t="s">
        <v>53</v>
      </c>
      <c r="I6738" s="20" t="s">
        <v>53</v>
      </c>
      <c r="J6738" s="20" t="s">
        <v>53</v>
      </c>
      <c r="K6738" s="20" t="s">
        <v>56</v>
      </c>
      <c r="L6738" s="23">
        <v>1</v>
      </c>
      <c r="M6738" s="20"/>
      <c r="N6738" s="20" t="s">
        <v>39576</v>
      </c>
      <c r="O6738" s="20" t="s">
        <v>39577</v>
      </c>
    </row>
    <row r="6739" spans="1:15" ht="15.75" customHeight="1" x14ac:dyDescent="0.2">
      <c r="A6739" s="20" t="s">
        <v>4606</v>
      </c>
      <c r="B6739" s="21" t="s">
        <v>39578</v>
      </c>
      <c r="C6739" s="21" t="s">
        <v>39579</v>
      </c>
      <c r="D6739" s="20" t="str">
        <f t="shared" si="0"/>
        <v>NO</v>
      </c>
      <c r="E6739" s="20" t="str">
        <f t="shared" si="1"/>
        <v>NO</v>
      </c>
      <c r="F6739" s="20" t="s">
        <v>39580</v>
      </c>
      <c r="G6739" s="21" t="s">
        <v>39581</v>
      </c>
      <c r="H6739" s="22" t="s">
        <v>53</v>
      </c>
      <c r="I6739" s="20" t="s">
        <v>53</v>
      </c>
      <c r="J6739" s="20" t="s">
        <v>53</v>
      </c>
      <c r="K6739" s="20" t="s">
        <v>56</v>
      </c>
      <c r="L6739" s="23">
        <v>0.47409580000000001</v>
      </c>
      <c r="M6739" s="20"/>
      <c r="N6739" s="20" t="s">
        <v>39582</v>
      </c>
      <c r="O6739" s="20" t="s">
        <v>39583</v>
      </c>
    </row>
    <row r="6740" spans="1:15" ht="15.75" customHeight="1" x14ac:dyDescent="0.2">
      <c r="A6740" s="20" t="s">
        <v>4606</v>
      </c>
      <c r="B6740" s="21" t="s">
        <v>39584</v>
      </c>
      <c r="C6740" s="21" t="s">
        <v>39585</v>
      </c>
      <c r="D6740" s="20" t="str">
        <f t="shared" si="0"/>
        <v>NO</v>
      </c>
      <c r="E6740" s="20" t="str">
        <f t="shared" si="1"/>
        <v>NO</v>
      </c>
      <c r="F6740" s="20" t="s">
        <v>39586</v>
      </c>
      <c r="G6740" s="21" t="s">
        <v>39587</v>
      </c>
      <c r="H6740" s="22" t="s">
        <v>53</v>
      </c>
      <c r="I6740" s="20" t="s">
        <v>53</v>
      </c>
      <c r="J6740" s="20" t="s">
        <v>53</v>
      </c>
      <c r="K6740" s="20" t="s">
        <v>53</v>
      </c>
      <c r="L6740" s="23">
        <v>0</v>
      </c>
      <c r="M6740" s="20"/>
      <c r="N6740" s="20" t="s">
        <v>39588</v>
      </c>
      <c r="O6740" s="20" t="s">
        <v>39589</v>
      </c>
    </row>
    <row r="6741" spans="1:15" ht="15.75" customHeight="1" x14ac:dyDescent="0.2">
      <c r="A6741" s="20" t="s">
        <v>4606</v>
      </c>
      <c r="B6741" s="21" t="s">
        <v>39590</v>
      </c>
      <c r="C6741" s="21" t="s">
        <v>39591</v>
      </c>
      <c r="D6741" s="20" t="str">
        <f t="shared" si="0"/>
        <v>NO</v>
      </c>
      <c r="E6741" s="20" t="str">
        <f t="shared" si="1"/>
        <v>NO</v>
      </c>
      <c r="F6741" s="20" t="s">
        <v>39586</v>
      </c>
      <c r="G6741" s="21" t="s">
        <v>39592</v>
      </c>
      <c r="H6741" s="22" t="s">
        <v>53</v>
      </c>
      <c r="I6741" s="20" t="s">
        <v>53</v>
      </c>
      <c r="J6741" s="20" t="s">
        <v>53</v>
      </c>
      <c r="K6741" s="20" t="s">
        <v>53</v>
      </c>
      <c r="L6741" s="23">
        <v>0</v>
      </c>
      <c r="M6741" s="20"/>
      <c r="N6741" s="20" t="s">
        <v>39593</v>
      </c>
      <c r="O6741" s="20" t="s">
        <v>39594</v>
      </c>
    </row>
    <row r="6742" spans="1:15" ht="15.75" customHeight="1" x14ac:dyDescent="0.2">
      <c r="A6742" s="20" t="s">
        <v>4606</v>
      </c>
      <c r="B6742" s="21" t="s">
        <v>39595</v>
      </c>
      <c r="C6742" s="21" t="s">
        <v>39596</v>
      </c>
      <c r="D6742" s="20" t="str">
        <f t="shared" si="0"/>
        <v>NO</v>
      </c>
      <c r="E6742" s="20" t="str">
        <f t="shared" si="1"/>
        <v>NO</v>
      </c>
      <c r="F6742" s="20" t="s">
        <v>39586</v>
      </c>
      <c r="G6742" s="21" t="s">
        <v>39597</v>
      </c>
      <c r="H6742" s="22" t="s">
        <v>53</v>
      </c>
      <c r="I6742" s="20" t="s">
        <v>53</v>
      </c>
      <c r="J6742" s="20" t="s">
        <v>53</v>
      </c>
      <c r="K6742" s="20" t="s">
        <v>53</v>
      </c>
      <c r="L6742" s="23">
        <v>0</v>
      </c>
      <c r="M6742" s="20"/>
      <c r="N6742" s="20" t="s">
        <v>39598</v>
      </c>
      <c r="O6742" s="20" t="s">
        <v>39599</v>
      </c>
    </row>
    <row r="6743" spans="1:15" ht="15.75" customHeight="1" x14ac:dyDescent="0.2">
      <c r="A6743" s="20" t="s">
        <v>4606</v>
      </c>
      <c r="B6743" s="21" t="s">
        <v>39600</v>
      </c>
      <c r="C6743" s="21" t="s">
        <v>39601</v>
      </c>
      <c r="D6743" s="20" t="str">
        <f t="shared" si="0"/>
        <v>NO</v>
      </c>
      <c r="E6743" s="20" t="str">
        <f t="shared" si="1"/>
        <v>NO</v>
      </c>
      <c r="F6743" s="20" t="s">
        <v>39586</v>
      </c>
      <c r="G6743" s="21" t="s">
        <v>34353</v>
      </c>
      <c r="H6743" s="22" t="s">
        <v>53</v>
      </c>
      <c r="I6743" s="20" t="s">
        <v>53</v>
      </c>
      <c r="J6743" s="20" t="s">
        <v>53</v>
      </c>
      <c r="K6743" s="20" t="s">
        <v>53</v>
      </c>
      <c r="L6743" s="23">
        <v>0</v>
      </c>
      <c r="M6743" s="20"/>
      <c r="N6743" s="20" t="s">
        <v>39602</v>
      </c>
      <c r="O6743" s="20" t="s">
        <v>39603</v>
      </c>
    </row>
    <row r="6744" spans="1:15" ht="15.75" customHeight="1" x14ac:dyDescent="0.2">
      <c r="A6744" s="20" t="s">
        <v>4606</v>
      </c>
      <c r="B6744" s="21" t="s">
        <v>39604</v>
      </c>
      <c r="C6744" s="21" t="s">
        <v>39605</v>
      </c>
      <c r="D6744" s="20" t="str">
        <f t="shared" si="0"/>
        <v>NO</v>
      </c>
      <c r="E6744" s="20" t="str">
        <f t="shared" si="1"/>
        <v>NO</v>
      </c>
      <c r="F6744" s="20" t="s">
        <v>4616</v>
      </c>
      <c r="G6744" s="21" t="s">
        <v>39606</v>
      </c>
      <c r="H6744" s="22" t="s">
        <v>53</v>
      </c>
      <c r="I6744" s="20" t="s">
        <v>53</v>
      </c>
      <c r="J6744" s="20" t="s">
        <v>53</v>
      </c>
      <c r="K6744" s="20" t="s">
        <v>53</v>
      </c>
      <c r="L6744" s="23">
        <v>6.2222199999999998E-2</v>
      </c>
      <c r="M6744" s="20"/>
      <c r="N6744" s="20" t="s">
        <v>39607</v>
      </c>
      <c r="O6744" s="20" t="s">
        <v>39608</v>
      </c>
    </row>
    <row r="6745" spans="1:15" ht="15.75" customHeight="1" x14ac:dyDescent="0.2">
      <c r="A6745" s="20" t="s">
        <v>4606</v>
      </c>
      <c r="B6745" s="21" t="s">
        <v>39609</v>
      </c>
      <c r="C6745" s="21" t="s">
        <v>39610</v>
      </c>
      <c r="D6745" s="20" t="str">
        <f t="shared" si="0"/>
        <v>NO</v>
      </c>
      <c r="E6745" s="20" t="str">
        <f t="shared" si="1"/>
        <v>NO</v>
      </c>
      <c r="F6745" s="20" t="s">
        <v>4616</v>
      </c>
      <c r="G6745" s="21" t="s">
        <v>39611</v>
      </c>
      <c r="H6745" s="22" t="s">
        <v>53</v>
      </c>
      <c r="I6745" s="20" t="s">
        <v>53</v>
      </c>
      <c r="J6745" s="20" t="s">
        <v>53</v>
      </c>
      <c r="K6745" s="20" t="s">
        <v>53</v>
      </c>
      <c r="L6745" s="23">
        <v>0.60081439999999997</v>
      </c>
      <c r="M6745" s="20"/>
      <c r="N6745" s="20" t="s">
        <v>39612</v>
      </c>
      <c r="O6745" s="20" t="s">
        <v>39613</v>
      </c>
    </row>
    <row r="6746" spans="1:15" ht="15.75" customHeight="1" x14ac:dyDescent="0.2">
      <c r="A6746" s="20" t="s">
        <v>4606</v>
      </c>
      <c r="B6746" s="21" t="s">
        <v>39614</v>
      </c>
      <c r="C6746" s="21" t="s">
        <v>39615</v>
      </c>
      <c r="D6746" s="20" t="str">
        <f t="shared" si="0"/>
        <v>NO</v>
      </c>
      <c r="E6746" s="20" t="str">
        <f t="shared" si="1"/>
        <v>NO</v>
      </c>
      <c r="F6746" s="20" t="s">
        <v>4616</v>
      </c>
      <c r="G6746" s="21" t="s">
        <v>39616</v>
      </c>
      <c r="H6746" s="22" t="s">
        <v>53</v>
      </c>
      <c r="I6746" s="20" t="s">
        <v>53</v>
      </c>
      <c r="J6746" s="20" t="s">
        <v>53</v>
      </c>
      <c r="K6746" s="20" t="s">
        <v>53</v>
      </c>
      <c r="L6746" s="23">
        <v>0.61552030000000002</v>
      </c>
      <c r="M6746" s="20"/>
      <c r="N6746" s="20" t="s">
        <v>39617</v>
      </c>
      <c r="O6746" s="20" t="s">
        <v>39618</v>
      </c>
    </row>
    <row r="6747" spans="1:15" ht="15.75" customHeight="1" x14ac:dyDescent="0.2">
      <c r="A6747" s="20" t="s">
        <v>4606</v>
      </c>
      <c r="B6747" s="21" t="s">
        <v>39619</v>
      </c>
      <c r="C6747" s="21" t="s">
        <v>39620</v>
      </c>
      <c r="D6747" s="20" t="str">
        <f t="shared" si="0"/>
        <v>NO</v>
      </c>
      <c r="E6747" s="20" t="str">
        <f t="shared" si="1"/>
        <v>NO</v>
      </c>
      <c r="F6747" s="20" t="s">
        <v>4616</v>
      </c>
      <c r="G6747" s="21" t="s">
        <v>2387</v>
      </c>
      <c r="H6747" s="22" t="s">
        <v>53</v>
      </c>
      <c r="I6747" s="20" t="s">
        <v>53</v>
      </c>
      <c r="J6747" s="20" t="s">
        <v>53</v>
      </c>
      <c r="K6747" s="20" t="s">
        <v>53</v>
      </c>
      <c r="L6747" s="23">
        <v>0.23139000000000001</v>
      </c>
      <c r="M6747" s="20"/>
      <c r="N6747" s="20" t="s">
        <v>39621</v>
      </c>
      <c r="O6747" s="20" t="s">
        <v>39622</v>
      </c>
    </row>
    <row r="6748" spans="1:15" ht="15.75" customHeight="1" x14ac:dyDescent="0.2">
      <c r="A6748" s="20" t="s">
        <v>4606</v>
      </c>
      <c r="B6748" s="21" t="s">
        <v>39623</v>
      </c>
      <c r="C6748" s="21" t="s">
        <v>39624</v>
      </c>
      <c r="D6748" s="20" t="str">
        <f t="shared" si="0"/>
        <v>NO</v>
      </c>
      <c r="E6748" s="20" t="str">
        <f t="shared" si="1"/>
        <v>NO</v>
      </c>
      <c r="F6748" s="20" t="s">
        <v>4616</v>
      </c>
      <c r="G6748" s="21" t="s">
        <v>39625</v>
      </c>
      <c r="H6748" s="22" t="s">
        <v>53</v>
      </c>
      <c r="I6748" s="20" t="s">
        <v>53</v>
      </c>
      <c r="J6748" s="20" t="s">
        <v>53</v>
      </c>
      <c r="K6748" s="20" t="s">
        <v>53</v>
      </c>
      <c r="L6748" s="23">
        <v>7.0921999999999999E-3</v>
      </c>
      <c r="M6748" s="20"/>
      <c r="N6748" s="20" t="s">
        <v>39626</v>
      </c>
      <c r="O6748" s="20" t="s">
        <v>39627</v>
      </c>
    </row>
    <row r="6749" spans="1:15" ht="15.75" customHeight="1" x14ac:dyDescent="0.2">
      <c r="A6749" s="20" t="s">
        <v>4606</v>
      </c>
      <c r="B6749" s="21" t="s">
        <v>39628</v>
      </c>
      <c r="C6749" s="21" t="s">
        <v>39629</v>
      </c>
      <c r="D6749" s="20" t="str">
        <f t="shared" si="0"/>
        <v>NO</v>
      </c>
      <c r="E6749" s="20" t="str">
        <f t="shared" si="1"/>
        <v>NO</v>
      </c>
      <c r="F6749" s="20" t="s">
        <v>4616</v>
      </c>
      <c r="G6749" s="21" t="s">
        <v>39630</v>
      </c>
      <c r="H6749" s="22" t="s">
        <v>53</v>
      </c>
      <c r="I6749" s="20" t="s">
        <v>53</v>
      </c>
      <c r="J6749" s="20" t="s">
        <v>53</v>
      </c>
      <c r="K6749" s="20" t="s">
        <v>53</v>
      </c>
      <c r="L6749" s="23">
        <v>0.5496278</v>
      </c>
      <c r="M6749" s="20"/>
      <c r="N6749" s="20" t="s">
        <v>39631</v>
      </c>
      <c r="O6749" s="20" t="s">
        <v>39632</v>
      </c>
    </row>
    <row r="6750" spans="1:15" ht="15.75" customHeight="1" x14ac:dyDescent="0.2">
      <c r="A6750" s="20" t="s">
        <v>4606</v>
      </c>
      <c r="B6750" s="21" t="s">
        <v>39633</v>
      </c>
      <c r="C6750" s="21" t="s">
        <v>39634</v>
      </c>
      <c r="D6750" s="20" t="str">
        <f t="shared" si="0"/>
        <v>NO</v>
      </c>
      <c r="E6750" s="20" t="str">
        <f t="shared" si="1"/>
        <v>NO</v>
      </c>
      <c r="F6750" s="20" t="s">
        <v>4616</v>
      </c>
      <c r="G6750" s="21" t="s">
        <v>39635</v>
      </c>
      <c r="H6750" s="22" t="s">
        <v>53</v>
      </c>
      <c r="I6750" s="20" t="s">
        <v>53</v>
      </c>
      <c r="J6750" s="20" t="s">
        <v>53</v>
      </c>
      <c r="K6750" s="20" t="s">
        <v>53</v>
      </c>
      <c r="L6750" s="23">
        <v>0.44170619999999999</v>
      </c>
      <c r="M6750" s="20"/>
      <c r="N6750" s="20" t="s">
        <v>39636</v>
      </c>
      <c r="O6750" s="20" t="s">
        <v>39637</v>
      </c>
    </row>
    <row r="6751" spans="1:15" ht="15.75" customHeight="1" x14ac:dyDescent="0.2">
      <c r="A6751" s="20" t="s">
        <v>4606</v>
      </c>
      <c r="B6751" s="21" t="s">
        <v>39638</v>
      </c>
      <c r="C6751" s="21" t="s">
        <v>39639</v>
      </c>
      <c r="D6751" s="20" t="str">
        <f t="shared" si="0"/>
        <v>NO</v>
      </c>
      <c r="E6751" s="20" t="str">
        <f t="shared" si="1"/>
        <v>NO</v>
      </c>
      <c r="F6751" s="20" t="s">
        <v>4616</v>
      </c>
      <c r="G6751" s="21" t="s">
        <v>39640</v>
      </c>
      <c r="H6751" s="22" t="s">
        <v>53</v>
      </c>
      <c r="I6751" s="20" t="s">
        <v>53</v>
      </c>
      <c r="J6751" s="20" t="s">
        <v>53</v>
      </c>
      <c r="K6751" s="20" t="s">
        <v>53</v>
      </c>
      <c r="L6751" s="23">
        <v>0.32537310000000003</v>
      </c>
      <c r="M6751" s="20"/>
      <c r="N6751" s="20" t="s">
        <v>39641</v>
      </c>
      <c r="O6751" s="20" t="s">
        <v>39642</v>
      </c>
    </row>
    <row r="6752" spans="1:15" ht="15.75" customHeight="1" x14ac:dyDescent="0.2">
      <c r="A6752" s="20" t="s">
        <v>4606</v>
      </c>
      <c r="B6752" s="21" t="s">
        <v>39643</v>
      </c>
      <c r="C6752" s="21" t="s">
        <v>39644</v>
      </c>
      <c r="D6752" s="20" t="str">
        <f t="shared" si="0"/>
        <v>NO</v>
      </c>
      <c r="E6752" s="20" t="str">
        <f t="shared" si="1"/>
        <v>NO</v>
      </c>
      <c r="F6752" s="20" t="s">
        <v>4616</v>
      </c>
      <c r="G6752" s="21" t="s">
        <v>39645</v>
      </c>
      <c r="H6752" s="22" t="s">
        <v>53</v>
      </c>
      <c r="I6752" s="20" t="s">
        <v>53</v>
      </c>
      <c r="J6752" s="20" t="s">
        <v>53</v>
      </c>
      <c r="K6752" s="20" t="s">
        <v>53</v>
      </c>
      <c r="L6752" s="23">
        <v>0</v>
      </c>
      <c r="M6752" s="20"/>
      <c r="N6752" s="20" t="s">
        <v>39646</v>
      </c>
      <c r="O6752" s="20" t="s">
        <v>39647</v>
      </c>
    </row>
    <row r="6753" spans="1:15" ht="15.75" customHeight="1" x14ac:dyDescent="0.2">
      <c r="A6753" s="20" t="s">
        <v>4606</v>
      </c>
      <c r="B6753" s="21" t="s">
        <v>39648</v>
      </c>
      <c r="C6753" s="21" t="s">
        <v>39649</v>
      </c>
      <c r="D6753" s="20" t="str">
        <f t="shared" si="0"/>
        <v>NO</v>
      </c>
      <c r="E6753" s="20" t="str">
        <f t="shared" si="1"/>
        <v>NO</v>
      </c>
      <c r="F6753" s="20" t="s">
        <v>4616</v>
      </c>
      <c r="G6753" s="21" t="s">
        <v>31086</v>
      </c>
      <c r="H6753" s="22" t="s">
        <v>53</v>
      </c>
      <c r="I6753" s="20" t="s">
        <v>53</v>
      </c>
      <c r="J6753" s="20" t="s">
        <v>53</v>
      </c>
      <c r="K6753" s="20" t="s">
        <v>53</v>
      </c>
      <c r="L6753" s="23">
        <v>0</v>
      </c>
      <c r="M6753" s="20"/>
      <c r="N6753" s="20" t="s">
        <v>39650</v>
      </c>
      <c r="O6753" s="20" t="s">
        <v>39651</v>
      </c>
    </row>
    <row r="6754" spans="1:15" ht="15.75" customHeight="1" x14ac:dyDescent="0.2">
      <c r="A6754" s="20" t="s">
        <v>4606</v>
      </c>
      <c r="B6754" s="21" t="s">
        <v>39652</v>
      </c>
      <c r="C6754" s="21" t="s">
        <v>39653</v>
      </c>
      <c r="D6754" s="20" t="str">
        <f t="shared" si="0"/>
        <v>NO</v>
      </c>
      <c r="E6754" s="20" t="str">
        <f t="shared" si="1"/>
        <v>NO</v>
      </c>
      <c r="F6754" s="20" t="s">
        <v>4616</v>
      </c>
      <c r="G6754" s="21" t="s">
        <v>30911</v>
      </c>
      <c r="H6754" s="22" t="s">
        <v>53</v>
      </c>
      <c r="I6754" s="20" t="s">
        <v>53</v>
      </c>
      <c r="J6754" s="20" t="s">
        <v>53</v>
      </c>
      <c r="K6754" s="20" t="s">
        <v>53</v>
      </c>
      <c r="L6754" s="23">
        <v>0</v>
      </c>
      <c r="M6754" s="20"/>
      <c r="N6754" s="20" t="s">
        <v>39654</v>
      </c>
      <c r="O6754" s="20" t="s">
        <v>39655</v>
      </c>
    </row>
    <row r="6755" spans="1:15" ht="15.75" customHeight="1" x14ac:dyDescent="0.2">
      <c r="A6755" s="20" t="s">
        <v>4606</v>
      </c>
      <c r="B6755" s="21" t="s">
        <v>39656</v>
      </c>
      <c r="C6755" s="21" t="s">
        <v>39657</v>
      </c>
      <c r="D6755" s="20" t="str">
        <f t="shared" si="0"/>
        <v>NO</v>
      </c>
      <c r="E6755" s="20" t="str">
        <f t="shared" si="1"/>
        <v>NO</v>
      </c>
      <c r="F6755" s="20" t="s">
        <v>4616</v>
      </c>
      <c r="G6755" s="21" t="s">
        <v>39658</v>
      </c>
      <c r="H6755" s="22" t="s">
        <v>53</v>
      </c>
      <c r="I6755" s="20" t="s">
        <v>53</v>
      </c>
      <c r="J6755" s="20" t="s">
        <v>53</v>
      </c>
      <c r="K6755" s="20" t="s">
        <v>53</v>
      </c>
      <c r="L6755" s="23">
        <v>0</v>
      </c>
      <c r="M6755" s="20"/>
      <c r="N6755" s="20" t="s">
        <v>39659</v>
      </c>
      <c r="O6755" s="20" t="s">
        <v>39660</v>
      </c>
    </row>
    <row r="6756" spans="1:15" ht="15.75" customHeight="1" x14ac:dyDescent="0.2">
      <c r="A6756" s="20" t="s">
        <v>4606</v>
      </c>
      <c r="B6756" s="21" t="s">
        <v>39661</v>
      </c>
      <c r="C6756" s="21" t="s">
        <v>39662</v>
      </c>
      <c r="D6756" s="20" t="str">
        <f t="shared" si="0"/>
        <v>NO</v>
      </c>
      <c r="E6756" s="20" t="str">
        <f t="shared" si="1"/>
        <v>NO</v>
      </c>
      <c r="F6756" s="20" t="s">
        <v>4616</v>
      </c>
      <c r="G6756" s="21" t="s">
        <v>27994</v>
      </c>
      <c r="H6756" s="22" t="s">
        <v>53</v>
      </c>
      <c r="I6756" s="20" t="s">
        <v>53</v>
      </c>
      <c r="J6756" s="20" t="s">
        <v>53</v>
      </c>
      <c r="K6756" s="20" t="s">
        <v>53</v>
      </c>
      <c r="L6756" s="23">
        <v>0</v>
      </c>
      <c r="M6756" s="20"/>
      <c r="N6756" s="20" t="s">
        <v>39663</v>
      </c>
      <c r="O6756" s="20" t="s">
        <v>39664</v>
      </c>
    </row>
    <row r="6757" spans="1:15" ht="15.75" customHeight="1" x14ac:dyDescent="0.2">
      <c r="A6757" s="20" t="s">
        <v>39665</v>
      </c>
      <c r="B6757" s="21" t="s">
        <v>39666</v>
      </c>
      <c r="C6757" s="21" t="s">
        <v>39667</v>
      </c>
      <c r="D6757" s="20" t="str">
        <f t="shared" si="0"/>
        <v>NO</v>
      </c>
      <c r="E6757" s="20" t="str">
        <f t="shared" si="1"/>
        <v>NO</v>
      </c>
      <c r="F6757" s="20" t="s">
        <v>39668</v>
      </c>
      <c r="G6757" s="21" t="s">
        <v>39669</v>
      </c>
      <c r="H6757" s="22" t="s">
        <v>53</v>
      </c>
      <c r="I6757" s="20" t="s">
        <v>53</v>
      </c>
      <c r="J6757" s="20" t="s">
        <v>53</v>
      </c>
      <c r="K6757" s="20" t="s">
        <v>53</v>
      </c>
      <c r="L6757" s="23">
        <v>0.49542120000000001</v>
      </c>
      <c r="M6757" s="20"/>
      <c r="N6757" s="20" t="s">
        <v>39670</v>
      </c>
      <c r="O6757" s="20" t="s">
        <v>39671</v>
      </c>
    </row>
    <row r="6758" spans="1:15" ht="15.75" customHeight="1" x14ac:dyDescent="0.2">
      <c r="A6758" s="20" t="s">
        <v>39665</v>
      </c>
      <c r="B6758" s="21" t="s">
        <v>39672</v>
      </c>
      <c r="C6758" s="21" t="s">
        <v>39673</v>
      </c>
      <c r="D6758" s="20" t="str">
        <f t="shared" si="0"/>
        <v>NO</v>
      </c>
      <c r="E6758" s="20" t="str">
        <f t="shared" si="1"/>
        <v>NO</v>
      </c>
      <c r="F6758" s="20" t="s">
        <v>39674</v>
      </c>
      <c r="G6758" s="21" t="s">
        <v>39675</v>
      </c>
      <c r="H6758" s="22" t="s">
        <v>53</v>
      </c>
      <c r="I6758" s="20" t="s">
        <v>53</v>
      </c>
      <c r="J6758" s="20" t="s">
        <v>53</v>
      </c>
      <c r="K6758" s="20" t="s">
        <v>53</v>
      </c>
      <c r="L6758" s="23">
        <v>0.9604355</v>
      </c>
      <c r="M6758" s="20"/>
      <c r="N6758" s="20" t="s">
        <v>39676</v>
      </c>
      <c r="O6758" s="20" t="s">
        <v>39677</v>
      </c>
    </row>
    <row r="6759" spans="1:15" ht="15.75" customHeight="1" x14ac:dyDescent="0.2">
      <c r="A6759" s="20" t="s">
        <v>39665</v>
      </c>
      <c r="B6759" s="21" t="s">
        <v>39678</v>
      </c>
      <c r="C6759" s="21" t="s">
        <v>39679</v>
      </c>
      <c r="D6759" s="20" t="str">
        <f t="shared" si="0"/>
        <v>NO</v>
      </c>
      <c r="E6759" s="20" t="str">
        <f t="shared" si="1"/>
        <v>NO</v>
      </c>
      <c r="F6759" s="20" t="s">
        <v>39680</v>
      </c>
      <c r="G6759" s="21" t="s">
        <v>10958</v>
      </c>
      <c r="H6759" s="22" t="s">
        <v>53</v>
      </c>
      <c r="I6759" s="20" t="s">
        <v>53</v>
      </c>
      <c r="J6759" s="20" t="s">
        <v>53</v>
      </c>
      <c r="K6759" s="20" t="s">
        <v>53</v>
      </c>
      <c r="L6759" s="23">
        <v>0.88089720000000005</v>
      </c>
      <c r="M6759" s="20"/>
      <c r="N6759" s="20" t="s">
        <v>39681</v>
      </c>
      <c r="O6759" s="20" t="s">
        <v>39682</v>
      </c>
    </row>
    <row r="6760" spans="1:15" ht="15.75" customHeight="1" x14ac:dyDescent="0.2">
      <c r="A6760" s="20" t="s">
        <v>39665</v>
      </c>
      <c r="B6760" s="21" t="s">
        <v>39683</v>
      </c>
      <c r="C6760" s="21" t="s">
        <v>39684</v>
      </c>
      <c r="D6760" s="20" t="str">
        <f t="shared" si="0"/>
        <v>NO</v>
      </c>
      <c r="E6760" s="20" t="str">
        <f t="shared" si="1"/>
        <v>NO</v>
      </c>
      <c r="F6760" s="20" t="s">
        <v>39685</v>
      </c>
      <c r="G6760" s="21" t="s">
        <v>39686</v>
      </c>
      <c r="H6760" s="22" t="s">
        <v>53</v>
      </c>
      <c r="I6760" s="20" t="s">
        <v>53</v>
      </c>
      <c r="J6760" s="20" t="s">
        <v>53</v>
      </c>
      <c r="K6760" s="20" t="s">
        <v>53</v>
      </c>
      <c r="L6760" s="23">
        <v>1</v>
      </c>
      <c r="M6760" s="20"/>
      <c r="N6760" s="20" t="s">
        <v>39687</v>
      </c>
      <c r="O6760" s="20" t="s">
        <v>39688</v>
      </c>
    </row>
    <row r="6761" spans="1:15" ht="15.75" customHeight="1" x14ac:dyDescent="0.2">
      <c r="A6761" s="20" t="s">
        <v>39689</v>
      </c>
      <c r="B6761" s="21" t="s">
        <v>39690</v>
      </c>
      <c r="C6761" s="21" t="s">
        <v>39691</v>
      </c>
      <c r="D6761" s="20" t="str">
        <f t="shared" si="0"/>
        <v>NO</v>
      </c>
      <c r="E6761" s="20" t="str">
        <f t="shared" si="1"/>
        <v>NO</v>
      </c>
      <c r="F6761" s="20" t="s">
        <v>39692</v>
      </c>
      <c r="G6761" s="21" t="s">
        <v>39693</v>
      </c>
      <c r="H6761" s="22" t="s">
        <v>53</v>
      </c>
      <c r="I6761" s="20" t="s">
        <v>53</v>
      </c>
      <c r="J6761" s="20" t="s">
        <v>53</v>
      </c>
      <c r="K6761" s="20" t="s">
        <v>53</v>
      </c>
      <c r="L6761" s="23">
        <v>1</v>
      </c>
      <c r="M6761" s="20"/>
      <c r="N6761" s="20" t="s">
        <v>39694</v>
      </c>
      <c r="O6761" s="20" t="s">
        <v>39695</v>
      </c>
    </row>
    <row r="6762" spans="1:15" ht="15.75" customHeight="1" x14ac:dyDescent="0.2">
      <c r="A6762" s="20" t="s">
        <v>39689</v>
      </c>
      <c r="B6762" s="21" t="s">
        <v>39696</v>
      </c>
      <c r="C6762" s="21" t="s">
        <v>39697</v>
      </c>
      <c r="D6762" s="20" t="str">
        <f t="shared" si="0"/>
        <v>NO</v>
      </c>
      <c r="E6762" s="20" t="str">
        <f t="shared" si="1"/>
        <v>NO</v>
      </c>
      <c r="F6762" s="20" t="s">
        <v>39692</v>
      </c>
      <c r="G6762" s="21" t="s">
        <v>39698</v>
      </c>
      <c r="H6762" s="22" t="s">
        <v>53</v>
      </c>
      <c r="I6762" s="20" t="s">
        <v>53</v>
      </c>
      <c r="J6762" s="20" t="s">
        <v>53</v>
      </c>
      <c r="K6762" s="20" t="s">
        <v>53</v>
      </c>
      <c r="L6762" s="23">
        <v>0</v>
      </c>
      <c r="M6762" s="20"/>
      <c r="N6762" s="20" t="s">
        <v>39699</v>
      </c>
      <c r="O6762" s="20" t="s">
        <v>39700</v>
      </c>
    </row>
    <row r="6763" spans="1:15" ht="15.75" customHeight="1" x14ac:dyDescent="0.2">
      <c r="A6763" s="20" t="s">
        <v>39689</v>
      </c>
      <c r="B6763" s="21" t="s">
        <v>39701</v>
      </c>
      <c r="C6763" s="21" t="s">
        <v>39702</v>
      </c>
      <c r="D6763" s="20" t="str">
        <f t="shared" si="0"/>
        <v>NO</v>
      </c>
      <c r="E6763" s="20" t="str">
        <f t="shared" si="1"/>
        <v>NO</v>
      </c>
      <c r="F6763" s="20" t="s">
        <v>39692</v>
      </c>
      <c r="G6763" s="21" t="s">
        <v>39703</v>
      </c>
      <c r="H6763" s="22" t="s">
        <v>53</v>
      </c>
      <c r="I6763" s="20" t="s">
        <v>53</v>
      </c>
      <c r="J6763" s="20" t="s">
        <v>53</v>
      </c>
      <c r="K6763" s="20" t="s">
        <v>53</v>
      </c>
      <c r="L6763" s="23">
        <v>0</v>
      </c>
      <c r="M6763" s="20"/>
      <c r="N6763" s="20" t="s">
        <v>39704</v>
      </c>
      <c r="O6763" s="20" t="s">
        <v>39705</v>
      </c>
    </row>
    <row r="6764" spans="1:15" ht="15.75" customHeight="1" x14ac:dyDescent="0.2">
      <c r="A6764" s="20" t="s">
        <v>39689</v>
      </c>
      <c r="B6764" s="21" t="s">
        <v>39706</v>
      </c>
      <c r="C6764" s="21" t="s">
        <v>39707</v>
      </c>
      <c r="D6764" s="20" t="str">
        <f t="shared" si="0"/>
        <v>NO</v>
      </c>
      <c r="E6764" s="20" t="str">
        <f t="shared" si="1"/>
        <v>NO</v>
      </c>
      <c r="F6764" s="20" t="s">
        <v>39708</v>
      </c>
      <c r="G6764" s="21" t="s">
        <v>39709</v>
      </c>
      <c r="H6764" s="22" t="s">
        <v>53</v>
      </c>
      <c r="I6764" s="20" t="s">
        <v>53</v>
      </c>
      <c r="J6764" s="20" t="s">
        <v>53</v>
      </c>
      <c r="K6764" s="20" t="s">
        <v>53</v>
      </c>
      <c r="L6764" s="23">
        <v>0.64462810000000004</v>
      </c>
      <c r="M6764" s="20"/>
      <c r="N6764" s="20" t="s">
        <v>39710</v>
      </c>
      <c r="O6764" s="20" t="s">
        <v>39711</v>
      </c>
    </row>
    <row r="6765" spans="1:15" ht="15.75" customHeight="1" x14ac:dyDescent="0.2">
      <c r="A6765" s="20" t="s">
        <v>39689</v>
      </c>
      <c r="B6765" s="21" t="s">
        <v>39712</v>
      </c>
      <c r="C6765" s="21" t="s">
        <v>39713</v>
      </c>
      <c r="D6765" s="20" t="str">
        <f t="shared" si="0"/>
        <v>NO</v>
      </c>
      <c r="E6765" s="20" t="str">
        <f t="shared" si="1"/>
        <v>NO</v>
      </c>
      <c r="F6765" s="20" t="s">
        <v>39714</v>
      </c>
      <c r="G6765" s="21" t="s">
        <v>16519</v>
      </c>
      <c r="H6765" s="22" t="s">
        <v>53</v>
      </c>
      <c r="I6765" s="20" t="s">
        <v>53</v>
      </c>
      <c r="J6765" s="20" t="s">
        <v>53</v>
      </c>
      <c r="K6765" s="20" t="s">
        <v>53</v>
      </c>
      <c r="L6765" s="23">
        <v>0</v>
      </c>
      <c r="M6765" s="20"/>
      <c r="N6765" s="20" t="s">
        <v>39715</v>
      </c>
      <c r="O6765" s="20" t="s">
        <v>39716</v>
      </c>
    </row>
    <row r="6766" spans="1:15" ht="15.75" customHeight="1" x14ac:dyDescent="0.2">
      <c r="A6766" s="20" t="s">
        <v>39689</v>
      </c>
      <c r="B6766" s="21" t="s">
        <v>39717</v>
      </c>
      <c r="C6766" s="21" t="s">
        <v>39718</v>
      </c>
      <c r="D6766" s="20" t="str">
        <f t="shared" si="0"/>
        <v>NO</v>
      </c>
      <c r="E6766" s="20" t="str">
        <f t="shared" si="1"/>
        <v>NO</v>
      </c>
      <c r="F6766" s="20" t="s">
        <v>39719</v>
      </c>
      <c r="G6766" s="21" t="s">
        <v>39720</v>
      </c>
      <c r="H6766" s="22" t="s">
        <v>53</v>
      </c>
      <c r="I6766" s="20" t="s">
        <v>53</v>
      </c>
      <c r="J6766" s="20" t="s">
        <v>53</v>
      </c>
      <c r="K6766" s="20" t="s">
        <v>53</v>
      </c>
      <c r="L6766" s="23">
        <v>0.49621209999999999</v>
      </c>
      <c r="M6766" s="20"/>
      <c r="N6766" s="20" t="s">
        <v>39721</v>
      </c>
      <c r="O6766" s="20" t="s">
        <v>39722</v>
      </c>
    </row>
    <row r="6767" spans="1:15" ht="15.75" customHeight="1" x14ac:dyDescent="0.2">
      <c r="A6767" s="20" t="s">
        <v>39689</v>
      </c>
      <c r="B6767" s="21" t="s">
        <v>39723</v>
      </c>
      <c r="C6767" s="21" t="s">
        <v>39724</v>
      </c>
      <c r="D6767" s="20" t="str">
        <f t="shared" si="0"/>
        <v>NO</v>
      </c>
      <c r="E6767" s="20" t="str">
        <f t="shared" si="1"/>
        <v>NO</v>
      </c>
      <c r="F6767" s="20" t="s">
        <v>39719</v>
      </c>
      <c r="G6767" s="21" t="s">
        <v>39725</v>
      </c>
      <c r="H6767" s="22" t="s">
        <v>53</v>
      </c>
      <c r="I6767" s="20" t="s">
        <v>53</v>
      </c>
      <c r="J6767" s="20" t="s">
        <v>53</v>
      </c>
      <c r="K6767" s="20" t="s">
        <v>53</v>
      </c>
      <c r="L6767" s="23">
        <v>1</v>
      </c>
      <c r="M6767" s="20"/>
      <c r="N6767" s="20" t="s">
        <v>39726</v>
      </c>
      <c r="O6767" s="20" t="s">
        <v>39727</v>
      </c>
    </row>
    <row r="6768" spans="1:15" ht="15.75" customHeight="1" x14ac:dyDescent="0.2">
      <c r="A6768" s="20" t="s">
        <v>39689</v>
      </c>
      <c r="B6768" s="21" t="s">
        <v>39728</v>
      </c>
      <c r="C6768" s="21" t="s">
        <v>39729</v>
      </c>
      <c r="D6768" s="20" t="str">
        <f t="shared" si="0"/>
        <v>NO</v>
      </c>
      <c r="E6768" s="20" t="str">
        <f t="shared" si="1"/>
        <v>NO</v>
      </c>
      <c r="F6768" s="20" t="s">
        <v>39719</v>
      </c>
      <c r="G6768" s="21" t="s">
        <v>39730</v>
      </c>
      <c r="H6768" s="22" t="s">
        <v>53</v>
      </c>
      <c r="I6768" s="20" t="s">
        <v>53</v>
      </c>
      <c r="J6768" s="20" t="s">
        <v>53</v>
      </c>
      <c r="K6768" s="20" t="s">
        <v>53</v>
      </c>
      <c r="L6768" s="23">
        <v>0.99955139999999998</v>
      </c>
      <c r="M6768" s="20"/>
      <c r="N6768" s="20" t="s">
        <v>39731</v>
      </c>
      <c r="O6768" s="20" t="s">
        <v>39732</v>
      </c>
    </row>
    <row r="6769" spans="1:15" ht="15.75" customHeight="1" x14ac:dyDescent="0.2">
      <c r="A6769" s="20" t="s">
        <v>39689</v>
      </c>
      <c r="B6769" s="21" t="s">
        <v>39733</v>
      </c>
      <c r="C6769" s="21" t="s">
        <v>39734</v>
      </c>
      <c r="D6769" s="20" t="str">
        <f t="shared" si="0"/>
        <v>NO</v>
      </c>
      <c r="E6769" s="20" t="str">
        <f t="shared" si="1"/>
        <v>NO</v>
      </c>
      <c r="F6769" s="20" t="s">
        <v>39735</v>
      </c>
      <c r="G6769" s="21" t="s">
        <v>39736</v>
      </c>
      <c r="H6769" s="22" t="s">
        <v>53</v>
      </c>
      <c r="I6769" s="20" t="s">
        <v>53</v>
      </c>
      <c r="J6769" s="20" t="s">
        <v>53</v>
      </c>
      <c r="K6769" s="20" t="s">
        <v>53</v>
      </c>
      <c r="L6769" s="23">
        <v>1</v>
      </c>
      <c r="M6769" s="20"/>
      <c r="N6769" s="20" t="s">
        <v>39737</v>
      </c>
      <c r="O6769" s="20" t="s">
        <v>39738</v>
      </c>
    </row>
    <row r="6770" spans="1:15" ht="15.75" customHeight="1" x14ac:dyDescent="0.2">
      <c r="A6770" s="20" t="s">
        <v>39739</v>
      </c>
      <c r="B6770" s="21" t="s">
        <v>39740</v>
      </c>
      <c r="C6770" s="21" t="s">
        <v>39741</v>
      </c>
      <c r="D6770" s="20" t="str">
        <f t="shared" si="0"/>
        <v>YES</v>
      </c>
      <c r="E6770" s="20" t="str">
        <f t="shared" si="1"/>
        <v>NO</v>
      </c>
      <c r="F6770" s="20" t="s">
        <v>39742</v>
      </c>
      <c r="G6770" s="21" t="s">
        <v>29044</v>
      </c>
      <c r="H6770" s="22" t="s">
        <v>39743</v>
      </c>
      <c r="I6770" s="20" t="s">
        <v>53</v>
      </c>
      <c r="J6770" s="20" t="s">
        <v>39744</v>
      </c>
      <c r="K6770" s="20" t="s">
        <v>56</v>
      </c>
      <c r="L6770" s="23">
        <v>0.28875859999999998</v>
      </c>
      <c r="M6770" s="20"/>
      <c r="N6770" s="20" t="s">
        <v>39745</v>
      </c>
      <c r="O6770" s="20" t="s">
        <v>39746</v>
      </c>
    </row>
    <row r="6771" spans="1:15" ht="15.75" customHeight="1" x14ac:dyDescent="0.2">
      <c r="A6771" s="20" t="s">
        <v>39739</v>
      </c>
      <c r="B6771" s="21" t="s">
        <v>39747</v>
      </c>
      <c r="C6771" s="21" t="s">
        <v>39748</v>
      </c>
      <c r="D6771" s="20" t="str">
        <f t="shared" si="0"/>
        <v>NO</v>
      </c>
      <c r="E6771" s="20" t="str">
        <f t="shared" si="1"/>
        <v>NO</v>
      </c>
      <c r="F6771" s="20" t="s">
        <v>39749</v>
      </c>
      <c r="G6771" s="21" t="s">
        <v>39750</v>
      </c>
      <c r="H6771" s="22" t="s">
        <v>53</v>
      </c>
      <c r="I6771" s="20" t="s">
        <v>53</v>
      </c>
      <c r="J6771" s="20" t="s">
        <v>53</v>
      </c>
      <c r="K6771" s="20" t="s">
        <v>53</v>
      </c>
      <c r="L6771" s="23">
        <v>0</v>
      </c>
      <c r="M6771" s="20"/>
      <c r="N6771" s="20" t="s">
        <v>39751</v>
      </c>
      <c r="O6771" s="20" t="s">
        <v>39752</v>
      </c>
    </row>
    <row r="6772" spans="1:15" ht="15.75" customHeight="1" x14ac:dyDescent="0.2">
      <c r="A6772" s="20" t="s">
        <v>39739</v>
      </c>
      <c r="B6772" s="21" t="s">
        <v>39753</v>
      </c>
      <c r="C6772" s="21" t="s">
        <v>39754</v>
      </c>
      <c r="D6772" s="20" t="str">
        <f t="shared" si="0"/>
        <v>NO</v>
      </c>
      <c r="E6772" s="20" t="str">
        <f t="shared" si="1"/>
        <v>NO</v>
      </c>
      <c r="F6772" s="20" t="s">
        <v>39755</v>
      </c>
      <c r="G6772" s="21" t="s">
        <v>39756</v>
      </c>
      <c r="H6772" s="22" t="s">
        <v>53</v>
      </c>
      <c r="I6772" s="20" t="s">
        <v>53</v>
      </c>
      <c r="J6772" s="20" t="s">
        <v>53</v>
      </c>
      <c r="K6772" s="20" t="s">
        <v>56</v>
      </c>
      <c r="L6772" s="23">
        <v>0.48585420000000001</v>
      </c>
      <c r="M6772" s="20"/>
      <c r="N6772" s="20" t="s">
        <v>39757</v>
      </c>
      <c r="O6772" s="20" t="s">
        <v>39758</v>
      </c>
    </row>
    <row r="6773" spans="1:15" ht="15.75" customHeight="1" x14ac:dyDescent="0.2">
      <c r="A6773" s="20" t="s">
        <v>39739</v>
      </c>
      <c r="B6773" s="21" t="s">
        <v>39759</v>
      </c>
      <c r="C6773" s="21" t="s">
        <v>39760</v>
      </c>
      <c r="D6773" s="20" t="str">
        <f t="shared" si="0"/>
        <v>NO</v>
      </c>
      <c r="E6773" s="20" t="str">
        <f t="shared" si="1"/>
        <v>NO</v>
      </c>
      <c r="F6773" s="20" t="s">
        <v>39761</v>
      </c>
      <c r="G6773" s="21" t="s">
        <v>39762</v>
      </c>
      <c r="H6773" s="22" t="s">
        <v>53</v>
      </c>
      <c r="I6773" s="20" t="s">
        <v>53</v>
      </c>
      <c r="J6773" s="20" t="s">
        <v>53</v>
      </c>
      <c r="K6773" s="20" t="s">
        <v>56</v>
      </c>
      <c r="L6773" s="23">
        <v>0.21669450000000001</v>
      </c>
      <c r="M6773" s="20"/>
      <c r="N6773" s="20" t="s">
        <v>39763</v>
      </c>
      <c r="O6773" s="20" t="s">
        <v>39764</v>
      </c>
    </row>
    <row r="6774" spans="1:15" ht="15.75" customHeight="1" x14ac:dyDescent="0.2">
      <c r="A6774" s="20" t="s">
        <v>39739</v>
      </c>
      <c r="B6774" s="21" t="s">
        <v>39765</v>
      </c>
      <c r="C6774" s="21" t="s">
        <v>39766</v>
      </c>
      <c r="D6774" s="20" t="str">
        <f t="shared" si="0"/>
        <v>NO</v>
      </c>
      <c r="E6774" s="20" t="str">
        <f t="shared" si="1"/>
        <v>NO</v>
      </c>
      <c r="F6774" s="20" t="s">
        <v>39755</v>
      </c>
      <c r="G6774" s="21" t="s">
        <v>39767</v>
      </c>
      <c r="H6774" s="22" t="s">
        <v>53</v>
      </c>
      <c r="I6774" s="20" t="s">
        <v>53</v>
      </c>
      <c r="J6774" s="20" t="s">
        <v>53</v>
      </c>
      <c r="K6774" s="20" t="s">
        <v>56</v>
      </c>
      <c r="L6774" s="23">
        <v>0.82740089999999999</v>
      </c>
      <c r="M6774" s="20"/>
      <c r="N6774" s="20" t="s">
        <v>39768</v>
      </c>
      <c r="O6774" s="20" t="s">
        <v>39769</v>
      </c>
    </row>
    <row r="6775" spans="1:15" ht="15.75" customHeight="1" x14ac:dyDescent="0.2">
      <c r="A6775" s="20" t="s">
        <v>39739</v>
      </c>
      <c r="B6775" s="21" t="s">
        <v>39770</v>
      </c>
      <c r="C6775" s="21" t="s">
        <v>39771</v>
      </c>
      <c r="D6775" s="20" t="str">
        <f t="shared" si="0"/>
        <v>NO</v>
      </c>
      <c r="E6775" s="20" t="str">
        <f t="shared" si="1"/>
        <v>NO</v>
      </c>
      <c r="F6775" s="20" t="s">
        <v>39755</v>
      </c>
      <c r="G6775" s="21" t="s">
        <v>39772</v>
      </c>
      <c r="H6775" s="22" t="s">
        <v>53</v>
      </c>
      <c r="I6775" s="20" t="s">
        <v>53</v>
      </c>
      <c r="J6775" s="20" t="s">
        <v>53</v>
      </c>
      <c r="K6775" s="20" t="s">
        <v>56</v>
      </c>
      <c r="L6775" s="23">
        <v>0.32863560000000003</v>
      </c>
      <c r="M6775" s="20"/>
      <c r="N6775" s="20" t="s">
        <v>39773</v>
      </c>
      <c r="O6775" s="20" t="s">
        <v>39774</v>
      </c>
    </row>
    <row r="6776" spans="1:15" ht="15.75" customHeight="1" x14ac:dyDescent="0.2">
      <c r="A6776" s="20" t="s">
        <v>39739</v>
      </c>
      <c r="B6776" s="21" t="s">
        <v>39775</v>
      </c>
      <c r="C6776" s="21" t="s">
        <v>39776</v>
      </c>
      <c r="D6776" s="20" t="str">
        <f t="shared" si="0"/>
        <v>NO</v>
      </c>
      <c r="E6776" s="20" t="str">
        <f t="shared" si="1"/>
        <v>NO</v>
      </c>
      <c r="F6776" s="20" t="s">
        <v>39755</v>
      </c>
      <c r="G6776" s="21" t="s">
        <v>39777</v>
      </c>
      <c r="H6776" s="22" t="s">
        <v>53</v>
      </c>
      <c r="I6776" s="20" t="s">
        <v>53</v>
      </c>
      <c r="J6776" s="20" t="s">
        <v>53</v>
      </c>
      <c r="K6776" s="20" t="s">
        <v>53</v>
      </c>
      <c r="L6776" s="23">
        <v>0.42281380000000002</v>
      </c>
      <c r="M6776" s="20"/>
      <c r="N6776" s="20" t="s">
        <v>39778</v>
      </c>
      <c r="O6776" s="20" t="s">
        <v>39779</v>
      </c>
    </row>
    <row r="6777" spans="1:15" ht="15.75" customHeight="1" x14ac:dyDescent="0.2">
      <c r="A6777" s="20" t="s">
        <v>39739</v>
      </c>
      <c r="B6777" s="21" t="s">
        <v>39780</v>
      </c>
      <c r="C6777" s="21" t="s">
        <v>39781</v>
      </c>
      <c r="D6777" s="20" t="str">
        <f t="shared" si="0"/>
        <v>NO</v>
      </c>
      <c r="E6777" s="20" t="str">
        <f t="shared" si="1"/>
        <v>NO</v>
      </c>
      <c r="F6777" s="20" t="s">
        <v>39782</v>
      </c>
      <c r="G6777" s="21" t="s">
        <v>39783</v>
      </c>
      <c r="H6777" s="22" t="s">
        <v>53</v>
      </c>
      <c r="I6777" s="20" t="s">
        <v>53</v>
      </c>
      <c r="J6777" s="20" t="s">
        <v>53</v>
      </c>
      <c r="K6777" s="20" t="s">
        <v>56</v>
      </c>
      <c r="L6777" s="23">
        <v>0.9972048</v>
      </c>
      <c r="M6777" s="20"/>
      <c r="N6777" s="20" t="s">
        <v>39784</v>
      </c>
      <c r="O6777" s="20" t="s">
        <v>39785</v>
      </c>
    </row>
    <row r="6778" spans="1:15" ht="15.75" customHeight="1" x14ac:dyDescent="0.2">
      <c r="A6778" s="20" t="s">
        <v>39739</v>
      </c>
      <c r="B6778" s="21" t="s">
        <v>39786</v>
      </c>
      <c r="C6778" s="21" t="s">
        <v>39787</v>
      </c>
      <c r="D6778" s="20" t="str">
        <f t="shared" si="0"/>
        <v>NO</v>
      </c>
      <c r="E6778" s="20" t="str">
        <f t="shared" si="1"/>
        <v>NO</v>
      </c>
      <c r="F6778" s="20" t="s">
        <v>39788</v>
      </c>
      <c r="G6778" s="21" t="s">
        <v>39789</v>
      </c>
      <c r="H6778" s="22" t="s">
        <v>53</v>
      </c>
      <c r="I6778" s="20" t="s">
        <v>53</v>
      </c>
      <c r="J6778" s="20" t="s">
        <v>53</v>
      </c>
      <c r="K6778" s="20" t="s">
        <v>53</v>
      </c>
      <c r="L6778" s="23">
        <v>0.61744960000000004</v>
      </c>
      <c r="M6778" s="20"/>
      <c r="N6778" s="20" t="s">
        <v>39790</v>
      </c>
      <c r="O6778" s="20" t="s">
        <v>39791</v>
      </c>
    </row>
    <row r="6779" spans="1:15" ht="15.75" customHeight="1" x14ac:dyDescent="0.2">
      <c r="A6779" s="20" t="s">
        <v>4621</v>
      </c>
      <c r="B6779" s="21" t="s">
        <v>39792</v>
      </c>
      <c r="C6779" s="21" t="s">
        <v>39793</v>
      </c>
      <c r="D6779" s="20" t="str">
        <f t="shared" si="0"/>
        <v>NO</v>
      </c>
      <c r="E6779" s="20" t="str">
        <f t="shared" si="1"/>
        <v>NO</v>
      </c>
      <c r="F6779" s="20" t="s">
        <v>39794</v>
      </c>
      <c r="G6779" s="21" t="s">
        <v>150</v>
      </c>
      <c r="H6779" s="22" t="s">
        <v>53</v>
      </c>
      <c r="I6779" s="20" t="s">
        <v>53</v>
      </c>
      <c r="J6779" s="20" t="s">
        <v>53</v>
      </c>
      <c r="K6779" s="20" t="s">
        <v>56</v>
      </c>
      <c r="L6779" s="23">
        <v>0</v>
      </c>
      <c r="M6779" s="20"/>
      <c r="N6779" s="20" t="s">
        <v>39795</v>
      </c>
      <c r="O6779" s="20" t="s">
        <v>39796</v>
      </c>
    </row>
    <row r="6780" spans="1:15" ht="15.75" customHeight="1" x14ac:dyDescent="0.2">
      <c r="A6780" s="20" t="s">
        <v>4621</v>
      </c>
      <c r="B6780" s="21" t="s">
        <v>39797</v>
      </c>
      <c r="C6780" s="21" t="s">
        <v>39798</v>
      </c>
      <c r="D6780" s="20" t="str">
        <f t="shared" si="0"/>
        <v>NO</v>
      </c>
      <c r="E6780" s="20" t="str">
        <f t="shared" si="1"/>
        <v>NO</v>
      </c>
      <c r="F6780" s="20" t="s">
        <v>39799</v>
      </c>
      <c r="G6780" s="21" t="s">
        <v>39800</v>
      </c>
      <c r="H6780" s="22" t="s">
        <v>53</v>
      </c>
      <c r="I6780" s="20" t="s">
        <v>53</v>
      </c>
      <c r="J6780" s="20" t="s">
        <v>53</v>
      </c>
      <c r="K6780" s="20" t="s">
        <v>56</v>
      </c>
      <c r="L6780" s="23">
        <v>0.47546899999999997</v>
      </c>
      <c r="M6780" s="20"/>
      <c r="N6780" s="20" t="s">
        <v>39801</v>
      </c>
      <c r="O6780" s="20" t="s">
        <v>39802</v>
      </c>
    </row>
    <row r="6781" spans="1:15" ht="15.75" customHeight="1" x14ac:dyDescent="0.2">
      <c r="A6781" s="20" t="s">
        <v>39803</v>
      </c>
      <c r="B6781" s="21" t="s">
        <v>39804</v>
      </c>
      <c r="C6781" s="21" t="s">
        <v>39805</v>
      </c>
      <c r="D6781" s="20" t="str">
        <f t="shared" si="0"/>
        <v>NO</v>
      </c>
      <c r="E6781" s="20" t="str">
        <f t="shared" si="1"/>
        <v>NO</v>
      </c>
      <c r="F6781" s="20" t="s">
        <v>2834</v>
      </c>
      <c r="G6781" s="21" t="s">
        <v>39806</v>
      </c>
      <c r="H6781" s="22" t="s">
        <v>53</v>
      </c>
      <c r="I6781" s="20" t="s">
        <v>53</v>
      </c>
      <c r="J6781" s="20" t="s">
        <v>53</v>
      </c>
      <c r="K6781" s="20" t="s">
        <v>53</v>
      </c>
      <c r="L6781" s="23">
        <v>0.77832509999999999</v>
      </c>
      <c r="M6781" s="20"/>
      <c r="N6781" s="20" t="s">
        <v>39807</v>
      </c>
      <c r="O6781" s="20" t="s">
        <v>39808</v>
      </c>
    </row>
    <row r="6782" spans="1:15" ht="15.75" customHeight="1" x14ac:dyDescent="0.2">
      <c r="A6782" s="20" t="s">
        <v>39803</v>
      </c>
      <c r="B6782" s="21" t="s">
        <v>39809</v>
      </c>
      <c r="C6782" s="21" t="s">
        <v>39810</v>
      </c>
      <c r="D6782" s="20" t="str">
        <f t="shared" si="0"/>
        <v>NO</v>
      </c>
      <c r="E6782" s="20" t="str">
        <f t="shared" si="1"/>
        <v>NO</v>
      </c>
      <c r="F6782" s="20" t="s">
        <v>39811</v>
      </c>
      <c r="G6782" s="21" t="s">
        <v>39812</v>
      </c>
      <c r="H6782" s="22" t="s">
        <v>53</v>
      </c>
      <c r="I6782" s="20" t="s">
        <v>53</v>
      </c>
      <c r="J6782" s="20" t="s">
        <v>53</v>
      </c>
      <c r="K6782" s="20" t="s">
        <v>53</v>
      </c>
      <c r="L6782" s="23">
        <v>0.82951370000000002</v>
      </c>
      <c r="M6782" s="20"/>
      <c r="N6782" s="20" t="s">
        <v>39813</v>
      </c>
      <c r="O6782" s="20" t="s">
        <v>39814</v>
      </c>
    </row>
    <row r="6783" spans="1:15" ht="15.75" customHeight="1" x14ac:dyDescent="0.2">
      <c r="A6783" s="20" t="s">
        <v>39803</v>
      </c>
      <c r="B6783" s="21" t="s">
        <v>39815</v>
      </c>
      <c r="C6783" s="21" t="s">
        <v>39816</v>
      </c>
      <c r="D6783" s="20" t="str">
        <f t="shared" si="0"/>
        <v>NO</v>
      </c>
      <c r="E6783" s="20" t="str">
        <f t="shared" si="1"/>
        <v>NO</v>
      </c>
      <c r="F6783" s="20" t="s">
        <v>39817</v>
      </c>
      <c r="G6783" s="21" t="s">
        <v>150</v>
      </c>
      <c r="H6783" s="22" t="s">
        <v>53</v>
      </c>
      <c r="I6783" s="20" t="s">
        <v>53</v>
      </c>
      <c r="J6783" s="20" t="s">
        <v>53</v>
      </c>
      <c r="K6783" s="20" t="s">
        <v>53</v>
      </c>
      <c r="L6783" s="23">
        <v>0.54975240000000003</v>
      </c>
      <c r="M6783" s="20"/>
      <c r="N6783" s="20" t="s">
        <v>39818</v>
      </c>
      <c r="O6783" s="20" t="s">
        <v>39819</v>
      </c>
    </row>
    <row r="6784" spans="1:15" ht="15.75" customHeight="1" x14ac:dyDescent="0.2">
      <c r="A6784" s="20" t="s">
        <v>39803</v>
      </c>
      <c r="B6784" s="21" t="s">
        <v>39820</v>
      </c>
      <c r="C6784" s="21" t="s">
        <v>39821</v>
      </c>
      <c r="D6784" s="20" t="str">
        <f t="shared" si="0"/>
        <v>NO</v>
      </c>
      <c r="E6784" s="20" t="str">
        <f t="shared" si="1"/>
        <v>NO</v>
      </c>
      <c r="F6784" s="20" t="s">
        <v>39822</v>
      </c>
      <c r="G6784" s="21" t="s">
        <v>5571</v>
      </c>
      <c r="H6784" s="22" t="s">
        <v>53</v>
      </c>
      <c r="I6784" s="20" t="s">
        <v>53</v>
      </c>
      <c r="J6784" s="20" t="s">
        <v>53</v>
      </c>
      <c r="K6784" s="20" t="s">
        <v>53</v>
      </c>
      <c r="L6784" s="23">
        <v>0.49874010000000002</v>
      </c>
      <c r="M6784" s="20"/>
      <c r="N6784" s="20" t="s">
        <v>39823</v>
      </c>
      <c r="O6784" s="20" t="s">
        <v>39824</v>
      </c>
    </row>
    <row r="6785" spans="1:15" ht="15.75" customHeight="1" x14ac:dyDescent="0.2">
      <c r="A6785" s="20" t="s">
        <v>39803</v>
      </c>
      <c r="B6785" s="21" t="s">
        <v>39825</v>
      </c>
      <c r="C6785" s="21" t="s">
        <v>39826</v>
      </c>
      <c r="D6785" s="20" t="str">
        <f t="shared" si="0"/>
        <v>NO</v>
      </c>
      <c r="E6785" s="20" t="str">
        <f t="shared" si="1"/>
        <v>NO</v>
      </c>
      <c r="F6785" s="20" t="s">
        <v>39827</v>
      </c>
      <c r="G6785" s="21" t="s">
        <v>39828</v>
      </c>
      <c r="H6785" s="22" t="s">
        <v>4857</v>
      </c>
      <c r="I6785" s="20" t="s">
        <v>39829</v>
      </c>
      <c r="J6785" s="20" t="s">
        <v>53</v>
      </c>
      <c r="K6785" s="20" t="s">
        <v>53</v>
      </c>
      <c r="L6785" s="23">
        <v>4.5871999999999996E-3</v>
      </c>
      <c r="M6785" s="20"/>
      <c r="N6785" s="20" t="s">
        <v>39830</v>
      </c>
      <c r="O6785" s="20" t="s">
        <v>39831</v>
      </c>
    </row>
    <row r="6786" spans="1:15" ht="15.75" customHeight="1" x14ac:dyDescent="0.2">
      <c r="A6786" s="20" t="s">
        <v>39803</v>
      </c>
      <c r="B6786" s="21" t="s">
        <v>39832</v>
      </c>
      <c r="C6786" s="21" t="s">
        <v>39833</v>
      </c>
      <c r="D6786" s="20" t="str">
        <f t="shared" si="0"/>
        <v>YES</v>
      </c>
      <c r="E6786" s="20" t="str">
        <f t="shared" si="1"/>
        <v>NO</v>
      </c>
      <c r="F6786" s="20" t="s">
        <v>39827</v>
      </c>
      <c r="G6786" s="21" t="s">
        <v>39834</v>
      </c>
      <c r="H6786" s="22" t="s">
        <v>4857</v>
      </c>
      <c r="I6786" s="20" t="s">
        <v>39829</v>
      </c>
      <c r="J6786" s="20" t="s">
        <v>39835</v>
      </c>
      <c r="K6786" s="20" t="s">
        <v>53</v>
      </c>
      <c r="L6786" s="23">
        <v>0.71112310000000001</v>
      </c>
      <c r="M6786" s="20"/>
      <c r="N6786" s="20" t="s">
        <v>39836</v>
      </c>
      <c r="O6786" s="20" t="s">
        <v>39837</v>
      </c>
    </row>
    <row r="6787" spans="1:15" ht="15.75" customHeight="1" x14ac:dyDescent="0.2">
      <c r="A6787" s="20" t="s">
        <v>39803</v>
      </c>
      <c r="B6787" s="21" t="s">
        <v>39838</v>
      </c>
      <c r="C6787" s="21" t="s">
        <v>39839</v>
      </c>
      <c r="D6787" s="20" t="str">
        <f t="shared" si="0"/>
        <v>NO</v>
      </c>
      <c r="E6787" s="20" t="str">
        <f t="shared" si="1"/>
        <v>NO</v>
      </c>
      <c r="F6787" s="20" t="s">
        <v>39840</v>
      </c>
      <c r="G6787" s="21" t="s">
        <v>12437</v>
      </c>
      <c r="H6787" s="22" t="s">
        <v>53</v>
      </c>
      <c r="I6787" s="20" t="s">
        <v>53</v>
      </c>
      <c r="J6787" s="20" t="s">
        <v>53</v>
      </c>
      <c r="K6787" s="20" t="s">
        <v>53</v>
      </c>
      <c r="L6787" s="23">
        <v>0.99818510000000005</v>
      </c>
      <c r="M6787" s="20"/>
      <c r="N6787" s="20" t="s">
        <v>39841</v>
      </c>
      <c r="O6787" s="20" t="s">
        <v>39842</v>
      </c>
    </row>
    <row r="6788" spans="1:15" ht="15.75" customHeight="1" x14ac:dyDescent="0.2">
      <c r="A6788" s="20" t="s">
        <v>39803</v>
      </c>
      <c r="B6788" s="21" t="s">
        <v>39843</v>
      </c>
      <c r="C6788" s="21" t="s">
        <v>39844</v>
      </c>
      <c r="D6788" s="20" t="str">
        <f t="shared" si="0"/>
        <v>NO</v>
      </c>
      <c r="E6788" s="20" t="str">
        <f t="shared" si="1"/>
        <v>NO</v>
      </c>
      <c r="F6788" s="20" t="s">
        <v>39845</v>
      </c>
      <c r="G6788" s="21" t="s">
        <v>30122</v>
      </c>
      <c r="H6788" s="22" t="s">
        <v>53</v>
      </c>
      <c r="I6788" s="20" t="s">
        <v>53</v>
      </c>
      <c r="J6788" s="20" t="s">
        <v>53</v>
      </c>
      <c r="K6788" s="20" t="s">
        <v>53</v>
      </c>
      <c r="L6788" s="23">
        <v>1</v>
      </c>
      <c r="M6788" s="20"/>
      <c r="N6788" s="20" t="s">
        <v>39846</v>
      </c>
      <c r="O6788" s="20" t="s">
        <v>39847</v>
      </c>
    </row>
    <row r="6789" spans="1:15" ht="15.75" customHeight="1" x14ac:dyDescent="0.2">
      <c r="A6789" s="20" t="s">
        <v>39848</v>
      </c>
      <c r="B6789" s="21" t="s">
        <v>39849</v>
      </c>
      <c r="C6789" s="21" t="s">
        <v>39850</v>
      </c>
      <c r="D6789" s="20" t="str">
        <f t="shared" si="0"/>
        <v>NO</v>
      </c>
      <c r="E6789" s="20" t="str">
        <f t="shared" si="1"/>
        <v>NO</v>
      </c>
      <c r="F6789" s="20" t="s">
        <v>39851</v>
      </c>
      <c r="G6789" s="21" t="s">
        <v>39852</v>
      </c>
      <c r="H6789" s="22" t="s">
        <v>53</v>
      </c>
      <c r="I6789" s="20" t="s">
        <v>53</v>
      </c>
      <c r="J6789" s="20" t="s">
        <v>53</v>
      </c>
      <c r="K6789" s="20" t="s">
        <v>56</v>
      </c>
      <c r="L6789" s="23">
        <v>0.38366339999999999</v>
      </c>
      <c r="M6789" s="20"/>
      <c r="N6789" s="20" t="s">
        <v>39853</v>
      </c>
      <c r="O6789" s="20" t="s">
        <v>39854</v>
      </c>
    </row>
    <row r="6790" spans="1:15" ht="15.75" customHeight="1" x14ac:dyDescent="0.2">
      <c r="A6790" s="20" t="s">
        <v>39848</v>
      </c>
      <c r="B6790" s="21" t="s">
        <v>39855</v>
      </c>
      <c r="C6790" s="21" t="s">
        <v>39856</v>
      </c>
      <c r="D6790" s="20" t="str">
        <f t="shared" si="0"/>
        <v>NO</v>
      </c>
      <c r="E6790" s="20" t="str">
        <f t="shared" si="1"/>
        <v>NO</v>
      </c>
      <c r="F6790" s="20" t="s">
        <v>29714</v>
      </c>
      <c r="G6790" s="21" t="s">
        <v>39857</v>
      </c>
      <c r="H6790" s="22" t="s">
        <v>53</v>
      </c>
      <c r="I6790" s="20" t="s">
        <v>53</v>
      </c>
      <c r="J6790" s="20" t="s">
        <v>53</v>
      </c>
      <c r="K6790" s="20" t="s">
        <v>53</v>
      </c>
      <c r="L6790" s="23">
        <v>0.36817650000000002</v>
      </c>
      <c r="M6790" s="20"/>
      <c r="N6790" s="20" t="s">
        <v>39858</v>
      </c>
      <c r="O6790" s="20" t="s">
        <v>39859</v>
      </c>
    </row>
    <row r="6791" spans="1:15" ht="15.75" customHeight="1" x14ac:dyDescent="0.2">
      <c r="A6791" s="20" t="s">
        <v>39848</v>
      </c>
      <c r="B6791" s="21" t="s">
        <v>39860</v>
      </c>
      <c r="C6791" s="21" t="s">
        <v>39861</v>
      </c>
      <c r="D6791" s="20" t="str">
        <f t="shared" si="0"/>
        <v>NO</v>
      </c>
      <c r="E6791" s="20" t="str">
        <f t="shared" si="1"/>
        <v>NO</v>
      </c>
      <c r="F6791" s="20" t="s">
        <v>29714</v>
      </c>
      <c r="G6791" s="21" t="s">
        <v>39862</v>
      </c>
      <c r="H6791" s="22" t="s">
        <v>53</v>
      </c>
      <c r="I6791" s="20" t="s">
        <v>53</v>
      </c>
      <c r="J6791" s="20" t="s">
        <v>53</v>
      </c>
      <c r="K6791" s="20" t="s">
        <v>56</v>
      </c>
      <c r="L6791" s="23">
        <v>0.31044490000000002</v>
      </c>
      <c r="M6791" s="20"/>
      <c r="N6791" s="20" t="s">
        <v>39863</v>
      </c>
      <c r="O6791" s="20" t="s">
        <v>39864</v>
      </c>
    </row>
    <row r="6792" spans="1:15" ht="15.75" customHeight="1" x14ac:dyDescent="0.2">
      <c r="A6792" s="20" t="s">
        <v>39848</v>
      </c>
      <c r="B6792" s="21" t="s">
        <v>39865</v>
      </c>
      <c r="C6792" s="21" t="s">
        <v>39866</v>
      </c>
      <c r="D6792" s="20" t="str">
        <f t="shared" si="0"/>
        <v>NO</v>
      </c>
      <c r="E6792" s="20" t="str">
        <f t="shared" si="1"/>
        <v>NO</v>
      </c>
      <c r="F6792" s="20" t="s">
        <v>29714</v>
      </c>
      <c r="G6792" s="21" t="s">
        <v>39867</v>
      </c>
      <c r="H6792" s="22" t="s">
        <v>53</v>
      </c>
      <c r="I6792" s="20" t="s">
        <v>53</v>
      </c>
      <c r="J6792" s="20" t="s">
        <v>53</v>
      </c>
      <c r="K6792" s="20" t="s">
        <v>56</v>
      </c>
      <c r="L6792" s="23">
        <v>0</v>
      </c>
      <c r="M6792" s="20"/>
      <c r="N6792" s="20" t="s">
        <v>39868</v>
      </c>
      <c r="O6792" s="20" t="s">
        <v>39869</v>
      </c>
    </row>
    <row r="6793" spans="1:15" ht="15.75" customHeight="1" x14ac:dyDescent="0.2">
      <c r="A6793" s="20" t="s">
        <v>39848</v>
      </c>
      <c r="B6793" s="21" t="s">
        <v>39870</v>
      </c>
      <c r="C6793" s="21" t="s">
        <v>39871</v>
      </c>
      <c r="D6793" s="20" t="str">
        <f t="shared" si="0"/>
        <v>NO</v>
      </c>
      <c r="E6793" s="20" t="str">
        <f t="shared" si="1"/>
        <v>NO</v>
      </c>
      <c r="F6793" s="20" t="s">
        <v>29714</v>
      </c>
      <c r="G6793" s="21" t="s">
        <v>39872</v>
      </c>
      <c r="H6793" s="22" t="s">
        <v>53</v>
      </c>
      <c r="I6793" s="20" t="s">
        <v>53</v>
      </c>
      <c r="J6793" s="20" t="s">
        <v>53</v>
      </c>
      <c r="K6793" s="20" t="s">
        <v>56</v>
      </c>
      <c r="L6793" s="23">
        <v>0</v>
      </c>
      <c r="M6793" s="20"/>
      <c r="N6793" s="20" t="s">
        <v>39873</v>
      </c>
      <c r="O6793" s="20" t="s">
        <v>39874</v>
      </c>
    </row>
    <row r="6794" spans="1:15" ht="15.75" customHeight="1" x14ac:dyDescent="0.2">
      <c r="A6794" s="20" t="s">
        <v>39848</v>
      </c>
      <c r="B6794" s="21" t="s">
        <v>39875</v>
      </c>
      <c r="C6794" s="21" t="s">
        <v>39876</v>
      </c>
      <c r="D6794" s="20" t="str">
        <f t="shared" si="0"/>
        <v>NO</v>
      </c>
      <c r="E6794" s="20" t="str">
        <f t="shared" si="1"/>
        <v>NO</v>
      </c>
      <c r="F6794" s="20" t="s">
        <v>29714</v>
      </c>
      <c r="G6794" s="21" t="s">
        <v>39877</v>
      </c>
      <c r="H6794" s="22" t="s">
        <v>53</v>
      </c>
      <c r="I6794" s="20" t="s">
        <v>53</v>
      </c>
      <c r="J6794" s="20" t="s">
        <v>53</v>
      </c>
      <c r="K6794" s="20" t="s">
        <v>56</v>
      </c>
      <c r="L6794" s="23">
        <v>1</v>
      </c>
      <c r="M6794" s="20"/>
      <c r="N6794" s="20" t="s">
        <v>39878</v>
      </c>
      <c r="O6794" s="20" t="s">
        <v>39879</v>
      </c>
    </row>
    <row r="6795" spans="1:15" ht="15.75" customHeight="1" x14ac:dyDescent="0.2">
      <c r="A6795" s="20" t="s">
        <v>39880</v>
      </c>
      <c r="B6795" s="21" t="s">
        <v>39881</v>
      </c>
      <c r="C6795" s="21" t="s">
        <v>39882</v>
      </c>
      <c r="D6795" s="20" t="str">
        <f t="shared" si="0"/>
        <v>NO</v>
      </c>
      <c r="E6795" s="20" t="str">
        <f t="shared" si="1"/>
        <v>NO</v>
      </c>
      <c r="F6795" s="20" t="s">
        <v>39883</v>
      </c>
      <c r="G6795" s="21" t="s">
        <v>39884</v>
      </c>
      <c r="H6795" s="22" t="s">
        <v>53</v>
      </c>
      <c r="I6795" s="20" t="s">
        <v>53</v>
      </c>
      <c r="J6795" s="20" t="s">
        <v>53</v>
      </c>
      <c r="K6795" s="20" t="s">
        <v>56</v>
      </c>
      <c r="L6795" s="23">
        <v>0.97222220000000004</v>
      </c>
      <c r="M6795" s="20"/>
      <c r="N6795" s="20" t="s">
        <v>39885</v>
      </c>
      <c r="O6795" s="20" t="s">
        <v>39886</v>
      </c>
    </row>
    <row r="6796" spans="1:15" ht="15.75" customHeight="1" x14ac:dyDescent="0.2">
      <c r="A6796" s="20" t="s">
        <v>39880</v>
      </c>
      <c r="B6796" s="21" t="s">
        <v>39887</v>
      </c>
      <c r="C6796" s="21" t="s">
        <v>39888</v>
      </c>
      <c r="D6796" s="20" t="str">
        <f t="shared" si="0"/>
        <v>NO</v>
      </c>
      <c r="E6796" s="20" t="str">
        <f t="shared" si="1"/>
        <v>NO</v>
      </c>
      <c r="F6796" s="20" t="s">
        <v>39889</v>
      </c>
      <c r="G6796" s="21" t="s">
        <v>39890</v>
      </c>
      <c r="H6796" s="22" t="s">
        <v>53</v>
      </c>
      <c r="I6796" s="20" t="s">
        <v>53</v>
      </c>
      <c r="J6796" s="20" t="s">
        <v>53</v>
      </c>
      <c r="K6796" s="20" t="s">
        <v>56</v>
      </c>
      <c r="L6796" s="23">
        <v>0.9904271</v>
      </c>
      <c r="M6796" s="20"/>
      <c r="N6796" s="20" t="s">
        <v>39891</v>
      </c>
      <c r="O6796" s="20" t="s">
        <v>39892</v>
      </c>
    </row>
    <row r="6797" spans="1:15" ht="15.75" customHeight="1" x14ac:dyDescent="0.2">
      <c r="A6797" s="20" t="s">
        <v>39880</v>
      </c>
      <c r="B6797" s="21" t="s">
        <v>39893</v>
      </c>
      <c r="C6797" s="21" t="s">
        <v>39894</v>
      </c>
      <c r="D6797" s="20" t="str">
        <f t="shared" si="0"/>
        <v>NO</v>
      </c>
      <c r="E6797" s="20" t="str">
        <f t="shared" si="1"/>
        <v>NO</v>
      </c>
      <c r="F6797" s="20" t="s">
        <v>39895</v>
      </c>
      <c r="G6797" s="21" t="s">
        <v>39896</v>
      </c>
      <c r="H6797" s="22" t="s">
        <v>53</v>
      </c>
      <c r="I6797" s="20" t="s">
        <v>53</v>
      </c>
      <c r="J6797" s="20" t="s">
        <v>53</v>
      </c>
      <c r="K6797" s="20" t="s">
        <v>56</v>
      </c>
      <c r="L6797" s="23">
        <v>0.9547677</v>
      </c>
      <c r="M6797" s="20"/>
      <c r="N6797" s="20" t="s">
        <v>39897</v>
      </c>
      <c r="O6797" s="20" t="s">
        <v>39898</v>
      </c>
    </row>
    <row r="6798" spans="1:15" ht="15.75" customHeight="1" x14ac:dyDescent="0.2">
      <c r="A6798" s="20" t="s">
        <v>39880</v>
      </c>
      <c r="B6798" s="21" t="s">
        <v>39899</v>
      </c>
      <c r="C6798" s="21" t="s">
        <v>39900</v>
      </c>
      <c r="D6798" s="20" t="str">
        <f t="shared" si="0"/>
        <v>NO</v>
      </c>
      <c r="E6798" s="20" t="str">
        <f t="shared" si="1"/>
        <v>NO</v>
      </c>
      <c r="F6798" s="20" t="s">
        <v>39901</v>
      </c>
      <c r="G6798" s="21" t="s">
        <v>27424</v>
      </c>
      <c r="H6798" s="22" t="s">
        <v>53</v>
      </c>
      <c r="I6798" s="20" t="s">
        <v>53</v>
      </c>
      <c r="J6798" s="20" t="s">
        <v>53</v>
      </c>
      <c r="K6798" s="20" t="s">
        <v>56</v>
      </c>
      <c r="L6798" s="23">
        <v>0.99149860000000001</v>
      </c>
      <c r="M6798" s="20"/>
      <c r="N6798" s="20" t="s">
        <v>39902</v>
      </c>
      <c r="O6798" s="20" t="s">
        <v>39903</v>
      </c>
    </row>
    <row r="6799" spans="1:15" ht="15.75" customHeight="1" x14ac:dyDescent="0.2">
      <c r="A6799" s="20" t="s">
        <v>39880</v>
      </c>
      <c r="B6799" s="21" t="s">
        <v>39904</v>
      </c>
      <c r="C6799" s="21" t="s">
        <v>39905</v>
      </c>
      <c r="D6799" s="20" t="str">
        <f t="shared" si="0"/>
        <v>NO</v>
      </c>
      <c r="E6799" s="20" t="str">
        <f t="shared" si="1"/>
        <v>NO</v>
      </c>
      <c r="F6799" s="20" t="s">
        <v>39906</v>
      </c>
      <c r="G6799" s="21" t="s">
        <v>39907</v>
      </c>
      <c r="H6799" s="22" t="s">
        <v>53</v>
      </c>
      <c r="I6799" s="20" t="s">
        <v>53</v>
      </c>
      <c r="J6799" s="20" t="s">
        <v>53</v>
      </c>
      <c r="K6799" s="20" t="s">
        <v>53</v>
      </c>
      <c r="L6799" s="23">
        <v>0.97366549999999996</v>
      </c>
      <c r="M6799" s="20"/>
      <c r="N6799" s="20" t="s">
        <v>39908</v>
      </c>
      <c r="O6799" s="20" t="s">
        <v>39909</v>
      </c>
    </row>
    <row r="6800" spans="1:15" ht="15.75" customHeight="1" x14ac:dyDescent="0.2">
      <c r="A6800" s="20" t="s">
        <v>39880</v>
      </c>
      <c r="B6800" s="21" t="s">
        <v>39910</v>
      </c>
      <c r="C6800" s="21" t="s">
        <v>39911</v>
      </c>
      <c r="D6800" s="20" t="str">
        <f t="shared" si="0"/>
        <v>NO</v>
      </c>
      <c r="E6800" s="20" t="str">
        <f t="shared" si="1"/>
        <v>NO</v>
      </c>
      <c r="F6800" s="20" t="s">
        <v>39912</v>
      </c>
      <c r="G6800" s="21" t="s">
        <v>39913</v>
      </c>
      <c r="H6800" s="22" t="s">
        <v>53</v>
      </c>
      <c r="I6800" s="20" t="s">
        <v>53</v>
      </c>
      <c r="J6800" s="20" t="s">
        <v>53</v>
      </c>
      <c r="K6800" s="20" t="s">
        <v>56</v>
      </c>
      <c r="L6800" s="23">
        <v>0.34661229999999998</v>
      </c>
      <c r="M6800" s="20"/>
      <c r="N6800" s="20" t="s">
        <v>39914</v>
      </c>
      <c r="O6800" s="20" t="s">
        <v>39915</v>
      </c>
    </row>
    <row r="6801" spans="1:15" ht="15.75" customHeight="1" x14ac:dyDescent="0.2">
      <c r="A6801" s="20" t="s">
        <v>39880</v>
      </c>
      <c r="B6801" s="21" t="s">
        <v>39916</v>
      </c>
      <c r="C6801" s="21" t="s">
        <v>39917</v>
      </c>
      <c r="D6801" s="20" t="str">
        <f t="shared" si="0"/>
        <v>NO</v>
      </c>
      <c r="E6801" s="20" t="str">
        <f t="shared" si="1"/>
        <v>NO</v>
      </c>
      <c r="F6801" s="20" t="s">
        <v>39918</v>
      </c>
      <c r="G6801" s="21" t="s">
        <v>39919</v>
      </c>
      <c r="H6801" s="22" t="s">
        <v>53</v>
      </c>
      <c r="I6801" s="20" t="s">
        <v>53</v>
      </c>
      <c r="J6801" s="20" t="s">
        <v>53</v>
      </c>
      <c r="K6801" s="20" t="s">
        <v>56</v>
      </c>
      <c r="L6801" s="23">
        <v>1</v>
      </c>
      <c r="M6801" s="20"/>
      <c r="N6801" s="20" t="s">
        <v>39920</v>
      </c>
      <c r="O6801" s="20" t="s">
        <v>39921</v>
      </c>
    </row>
    <row r="6802" spans="1:15" ht="15.75" customHeight="1" x14ac:dyDescent="0.2">
      <c r="A6802" s="20" t="s">
        <v>39922</v>
      </c>
      <c r="B6802" s="21" t="s">
        <v>39923</v>
      </c>
      <c r="C6802" s="21" t="s">
        <v>39924</v>
      </c>
      <c r="D6802" s="20" t="str">
        <f t="shared" si="0"/>
        <v>NO</v>
      </c>
      <c r="E6802" s="20" t="str">
        <f t="shared" si="1"/>
        <v>NO</v>
      </c>
      <c r="F6802" s="20" t="s">
        <v>39925</v>
      </c>
      <c r="G6802" s="21" t="s">
        <v>10304</v>
      </c>
      <c r="H6802" s="22" t="s">
        <v>53</v>
      </c>
      <c r="I6802" s="20" t="s">
        <v>53</v>
      </c>
      <c r="J6802" s="20" t="s">
        <v>53</v>
      </c>
      <c r="K6802" s="20" t="s">
        <v>56</v>
      </c>
      <c r="L6802" s="23">
        <v>0</v>
      </c>
      <c r="M6802" s="20"/>
      <c r="N6802" s="20" t="s">
        <v>39926</v>
      </c>
      <c r="O6802" s="20" t="s">
        <v>39927</v>
      </c>
    </row>
    <row r="6803" spans="1:15" ht="15.75" customHeight="1" x14ac:dyDescent="0.2">
      <c r="A6803" s="20" t="s">
        <v>39922</v>
      </c>
      <c r="B6803" s="21" t="s">
        <v>39928</v>
      </c>
      <c r="C6803" s="21" t="s">
        <v>39929</v>
      </c>
      <c r="D6803" s="20" t="str">
        <f t="shared" si="0"/>
        <v>NO</v>
      </c>
      <c r="E6803" s="20" t="str">
        <f t="shared" si="1"/>
        <v>NO</v>
      </c>
      <c r="F6803" s="20" t="s">
        <v>39925</v>
      </c>
      <c r="G6803" s="21" t="s">
        <v>20816</v>
      </c>
      <c r="H6803" s="22" t="s">
        <v>53</v>
      </c>
      <c r="I6803" s="20" t="s">
        <v>53</v>
      </c>
      <c r="J6803" s="20" t="s">
        <v>53</v>
      </c>
      <c r="K6803" s="20" t="s">
        <v>56</v>
      </c>
      <c r="L6803" s="23">
        <v>0.94092379999999998</v>
      </c>
      <c r="M6803" s="20"/>
      <c r="N6803" s="20" t="s">
        <v>39930</v>
      </c>
      <c r="O6803" s="20" t="s">
        <v>39931</v>
      </c>
    </row>
    <row r="6804" spans="1:15" ht="15.75" customHeight="1" x14ac:dyDescent="0.2">
      <c r="A6804" s="20" t="s">
        <v>39922</v>
      </c>
      <c r="B6804" s="21" t="s">
        <v>39932</v>
      </c>
      <c r="C6804" s="21" t="s">
        <v>39933</v>
      </c>
      <c r="D6804" s="20" t="str">
        <f t="shared" si="0"/>
        <v>NO</v>
      </c>
      <c r="E6804" s="20" t="str">
        <f t="shared" si="1"/>
        <v>NO</v>
      </c>
      <c r="F6804" s="20" t="s">
        <v>39925</v>
      </c>
      <c r="G6804" s="21" t="s">
        <v>39934</v>
      </c>
      <c r="H6804" s="22" t="s">
        <v>53</v>
      </c>
      <c r="I6804" s="20" t="s">
        <v>53</v>
      </c>
      <c r="J6804" s="20" t="s">
        <v>53</v>
      </c>
      <c r="K6804" s="20" t="s">
        <v>56</v>
      </c>
      <c r="L6804" s="23">
        <v>0.80262489999999997</v>
      </c>
      <c r="M6804" s="20"/>
      <c r="N6804" s="20" t="s">
        <v>39935</v>
      </c>
      <c r="O6804" s="20" t="s">
        <v>39936</v>
      </c>
    </row>
    <row r="6805" spans="1:15" ht="15.75" customHeight="1" x14ac:dyDescent="0.2">
      <c r="A6805" s="20" t="s">
        <v>39922</v>
      </c>
      <c r="B6805" s="21" t="s">
        <v>39937</v>
      </c>
      <c r="C6805" s="21" t="s">
        <v>39938</v>
      </c>
      <c r="D6805" s="20" t="str">
        <f t="shared" si="0"/>
        <v>NO</v>
      </c>
      <c r="E6805" s="20" t="str">
        <f t="shared" si="1"/>
        <v>NO</v>
      </c>
      <c r="F6805" s="20" t="s">
        <v>39925</v>
      </c>
      <c r="G6805" s="21" t="s">
        <v>39939</v>
      </c>
      <c r="H6805" s="22" t="s">
        <v>53</v>
      </c>
      <c r="I6805" s="20" t="s">
        <v>53</v>
      </c>
      <c r="J6805" s="20" t="s">
        <v>53</v>
      </c>
      <c r="K6805" s="20" t="s">
        <v>56</v>
      </c>
      <c r="L6805" s="23">
        <v>0.28571429999999998</v>
      </c>
      <c r="M6805" s="20"/>
      <c r="N6805" s="20" t="s">
        <v>39940</v>
      </c>
      <c r="O6805" s="20" t="s">
        <v>39941</v>
      </c>
    </row>
    <row r="6806" spans="1:15" ht="15.75" customHeight="1" x14ac:dyDescent="0.2">
      <c r="A6806" s="20" t="s">
        <v>39922</v>
      </c>
      <c r="B6806" s="21" t="s">
        <v>39942</v>
      </c>
      <c r="C6806" s="21" t="s">
        <v>39943</v>
      </c>
      <c r="D6806" s="20" t="str">
        <f t="shared" si="0"/>
        <v>NO</v>
      </c>
      <c r="E6806" s="20" t="str">
        <f t="shared" si="1"/>
        <v>NO</v>
      </c>
      <c r="F6806" s="20" t="s">
        <v>39692</v>
      </c>
      <c r="G6806" s="21" t="s">
        <v>39944</v>
      </c>
      <c r="H6806" s="22" t="s">
        <v>53</v>
      </c>
      <c r="I6806" s="20" t="s">
        <v>53</v>
      </c>
      <c r="J6806" s="20" t="s">
        <v>53</v>
      </c>
      <c r="K6806" s="20" t="s">
        <v>56</v>
      </c>
      <c r="L6806" s="23">
        <v>0</v>
      </c>
      <c r="M6806" s="20"/>
      <c r="N6806" s="20" t="s">
        <v>39945</v>
      </c>
      <c r="O6806" s="20" t="s">
        <v>39946</v>
      </c>
    </row>
    <row r="6807" spans="1:15" ht="15.75" customHeight="1" x14ac:dyDescent="0.2">
      <c r="A6807" s="20" t="s">
        <v>39922</v>
      </c>
      <c r="B6807" s="21" t="s">
        <v>39947</v>
      </c>
      <c r="C6807" s="21" t="s">
        <v>39948</v>
      </c>
      <c r="D6807" s="20" t="str">
        <f t="shared" si="0"/>
        <v>NO</v>
      </c>
      <c r="E6807" s="20" t="str">
        <f t="shared" si="1"/>
        <v>NO</v>
      </c>
      <c r="F6807" s="20" t="s">
        <v>39949</v>
      </c>
      <c r="G6807" s="21" t="s">
        <v>39950</v>
      </c>
      <c r="H6807" s="22" t="s">
        <v>53</v>
      </c>
      <c r="I6807" s="20" t="s">
        <v>53</v>
      </c>
      <c r="J6807" s="20" t="s">
        <v>53</v>
      </c>
      <c r="K6807" s="20" t="s">
        <v>56</v>
      </c>
      <c r="L6807" s="23">
        <v>0.29852319999999999</v>
      </c>
      <c r="M6807" s="20"/>
      <c r="N6807" s="20" t="s">
        <v>39951</v>
      </c>
      <c r="O6807" s="20" t="s">
        <v>39952</v>
      </c>
    </row>
    <row r="6808" spans="1:15" ht="15.75" customHeight="1" x14ac:dyDescent="0.2">
      <c r="A6808" s="20" t="s">
        <v>39922</v>
      </c>
      <c r="B6808" s="21" t="s">
        <v>39953</v>
      </c>
      <c r="C6808" s="21" t="s">
        <v>39954</v>
      </c>
      <c r="D6808" s="20" t="str">
        <f t="shared" si="0"/>
        <v>NO</v>
      </c>
      <c r="E6808" s="20" t="str">
        <f t="shared" si="1"/>
        <v>NO</v>
      </c>
      <c r="F6808" s="20" t="s">
        <v>39955</v>
      </c>
      <c r="G6808" s="21" t="s">
        <v>39956</v>
      </c>
      <c r="H6808" s="22" t="s">
        <v>53</v>
      </c>
      <c r="I6808" s="20" t="s">
        <v>53</v>
      </c>
      <c r="J6808" s="20" t="s">
        <v>53</v>
      </c>
      <c r="K6808" s="20" t="s">
        <v>56</v>
      </c>
      <c r="L6808" s="23">
        <v>1</v>
      </c>
      <c r="M6808" s="20"/>
      <c r="N6808" s="20" t="s">
        <v>39957</v>
      </c>
      <c r="O6808" s="20" t="s">
        <v>39958</v>
      </c>
    </row>
    <row r="6809" spans="1:15" ht="15.75" customHeight="1" x14ac:dyDescent="0.2">
      <c r="A6809" s="20" t="s">
        <v>39922</v>
      </c>
      <c r="B6809" s="21" t="s">
        <v>39959</v>
      </c>
      <c r="C6809" s="21" t="s">
        <v>39960</v>
      </c>
      <c r="D6809" s="20" t="str">
        <f t="shared" si="0"/>
        <v>NO</v>
      </c>
      <c r="E6809" s="20" t="str">
        <f t="shared" si="1"/>
        <v>NO</v>
      </c>
      <c r="F6809" s="20" t="s">
        <v>39961</v>
      </c>
      <c r="G6809" s="21" t="s">
        <v>39962</v>
      </c>
      <c r="H6809" s="22" t="s">
        <v>53</v>
      </c>
      <c r="I6809" s="20" t="s">
        <v>53</v>
      </c>
      <c r="J6809" s="20" t="s">
        <v>53</v>
      </c>
      <c r="K6809" s="20" t="s">
        <v>56</v>
      </c>
      <c r="L6809" s="23">
        <v>1</v>
      </c>
      <c r="M6809" s="20"/>
      <c r="N6809" s="20" t="s">
        <v>39963</v>
      </c>
      <c r="O6809" s="20" t="s">
        <v>39964</v>
      </c>
    </row>
    <row r="6810" spans="1:15" ht="15.75" customHeight="1" x14ac:dyDescent="0.2">
      <c r="A6810" s="20" t="s">
        <v>39922</v>
      </c>
      <c r="B6810" s="21" t="s">
        <v>39965</v>
      </c>
      <c r="C6810" s="21" t="s">
        <v>39966</v>
      </c>
      <c r="D6810" s="20" t="str">
        <f t="shared" si="0"/>
        <v>NO</v>
      </c>
      <c r="E6810" s="20" t="str">
        <f t="shared" si="1"/>
        <v>NO</v>
      </c>
      <c r="F6810" s="20" t="s">
        <v>39961</v>
      </c>
      <c r="G6810" s="21" t="s">
        <v>39967</v>
      </c>
      <c r="H6810" s="22" t="s">
        <v>53</v>
      </c>
      <c r="I6810" s="20" t="s">
        <v>53</v>
      </c>
      <c r="J6810" s="20" t="s">
        <v>53</v>
      </c>
      <c r="K6810" s="20" t="s">
        <v>56</v>
      </c>
      <c r="L6810" s="23">
        <v>0.747784</v>
      </c>
      <c r="M6810" s="20"/>
      <c r="N6810" s="20" t="s">
        <v>39968</v>
      </c>
      <c r="O6810" s="20" t="s">
        <v>39969</v>
      </c>
    </row>
    <row r="6811" spans="1:15" ht="15.75" customHeight="1" x14ac:dyDescent="0.2">
      <c r="A6811" s="20" t="s">
        <v>39922</v>
      </c>
      <c r="B6811" s="21" t="s">
        <v>39970</v>
      </c>
      <c r="C6811" s="21" t="s">
        <v>39971</v>
      </c>
      <c r="D6811" s="20" t="str">
        <f t="shared" si="0"/>
        <v>NO</v>
      </c>
      <c r="E6811" s="20" t="str">
        <f t="shared" si="1"/>
        <v>NO</v>
      </c>
      <c r="F6811" s="20" t="s">
        <v>39961</v>
      </c>
      <c r="G6811" s="21" t="s">
        <v>39972</v>
      </c>
      <c r="H6811" s="22" t="s">
        <v>53</v>
      </c>
      <c r="I6811" s="20" t="s">
        <v>53</v>
      </c>
      <c r="J6811" s="20" t="s">
        <v>53</v>
      </c>
      <c r="K6811" s="20" t="s">
        <v>56</v>
      </c>
      <c r="L6811" s="23">
        <v>1</v>
      </c>
      <c r="M6811" s="20"/>
      <c r="N6811" s="20" t="s">
        <v>39973</v>
      </c>
      <c r="O6811" s="20" t="s">
        <v>39974</v>
      </c>
    </row>
    <row r="6812" spans="1:15" ht="15.75" customHeight="1" x14ac:dyDescent="0.2">
      <c r="A6812" s="20" t="s">
        <v>39922</v>
      </c>
      <c r="B6812" s="21" t="s">
        <v>39975</v>
      </c>
      <c r="C6812" s="21" t="s">
        <v>39976</v>
      </c>
      <c r="D6812" s="20" t="str">
        <f t="shared" si="0"/>
        <v>NO</v>
      </c>
      <c r="E6812" s="20" t="str">
        <f t="shared" si="1"/>
        <v>NO</v>
      </c>
      <c r="F6812" s="20" t="s">
        <v>39961</v>
      </c>
      <c r="G6812" s="21" t="s">
        <v>39977</v>
      </c>
      <c r="H6812" s="22" t="s">
        <v>53</v>
      </c>
      <c r="I6812" s="20" t="s">
        <v>53</v>
      </c>
      <c r="J6812" s="20" t="s">
        <v>53</v>
      </c>
      <c r="K6812" s="20" t="s">
        <v>56</v>
      </c>
      <c r="L6812" s="23">
        <v>0.54987209999999997</v>
      </c>
      <c r="M6812" s="20"/>
      <c r="N6812" s="20" t="s">
        <v>39978</v>
      </c>
      <c r="O6812" s="20" t="s">
        <v>39979</v>
      </c>
    </row>
    <row r="6813" spans="1:15" ht="15.75" customHeight="1" x14ac:dyDescent="0.2">
      <c r="A6813" s="20" t="s">
        <v>4628</v>
      </c>
      <c r="B6813" s="21" t="s">
        <v>39980</v>
      </c>
      <c r="C6813" s="21" t="s">
        <v>39981</v>
      </c>
      <c r="D6813" s="20" t="str">
        <f t="shared" si="0"/>
        <v>NO</v>
      </c>
      <c r="E6813" s="20" t="str">
        <f t="shared" si="1"/>
        <v>NO</v>
      </c>
      <c r="F6813" s="20" t="s">
        <v>39982</v>
      </c>
      <c r="G6813" s="21" t="s">
        <v>150</v>
      </c>
      <c r="H6813" s="22" t="s">
        <v>53</v>
      </c>
      <c r="I6813" s="20" t="s">
        <v>53</v>
      </c>
      <c r="J6813" s="20" t="s">
        <v>53</v>
      </c>
      <c r="K6813" s="20" t="s">
        <v>56</v>
      </c>
      <c r="L6813" s="23">
        <v>0</v>
      </c>
      <c r="M6813" s="20"/>
      <c r="N6813" s="20" t="s">
        <v>39983</v>
      </c>
      <c r="O6813" s="20" t="s">
        <v>39984</v>
      </c>
    </row>
    <row r="6814" spans="1:15" ht="15.75" customHeight="1" x14ac:dyDescent="0.2">
      <c r="A6814" s="20" t="s">
        <v>4628</v>
      </c>
      <c r="B6814" s="21" t="s">
        <v>39985</v>
      </c>
      <c r="C6814" s="21" t="s">
        <v>39986</v>
      </c>
      <c r="D6814" s="20" t="str">
        <f t="shared" si="0"/>
        <v>NO</v>
      </c>
      <c r="E6814" s="20" t="str">
        <f t="shared" si="1"/>
        <v>NO</v>
      </c>
      <c r="F6814" s="20" t="s">
        <v>39987</v>
      </c>
      <c r="G6814" s="21" t="s">
        <v>39988</v>
      </c>
      <c r="H6814" s="22" t="s">
        <v>53</v>
      </c>
      <c r="I6814" s="20" t="s">
        <v>53</v>
      </c>
      <c r="J6814" s="20" t="s">
        <v>53</v>
      </c>
      <c r="K6814" s="20" t="s">
        <v>56</v>
      </c>
      <c r="L6814" s="23">
        <v>0.65143930000000005</v>
      </c>
      <c r="M6814" s="20"/>
      <c r="N6814" s="20" t="s">
        <v>39989</v>
      </c>
      <c r="O6814" s="20" t="s">
        <v>39990</v>
      </c>
    </row>
    <row r="6815" spans="1:15" ht="15.75" customHeight="1" x14ac:dyDescent="0.2">
      <c r="A6815" s="20" t="s">
        <v>4636</v>
      </c>
      <c r="B6815" s="21" t="s">
        <v>39991</v>
      </c>
      <c r="C6815" s="21" t="s">
        <v>39992</v>
      </c>
      <c r="D6815" s="20" t="str">
        <f t="shared" si="0"/>
        <v>NO</v>
      </c>
      <c r="E6815" s="20" t="str">
        <f t="shared" si="1"/>
        <v>NO</v>
      </c>
      <c r="F6815" s="20" t="s">
        <v>39993</v>
      </c>
      <c r="G6815" s="21" t="s">
        <v>39994</v>
      </c>
      <c r="H6815" s="22" t="s">
        <v>53</v>
      </c>
      <c r="I6815" s="20" t="s">
        <v>53</v>
      </c>
      <c r="J6815" s="20" t="s">
        <v>53</v>
      </c>
      <c r="K6815" s="20" t="s">
        <v>56</v>
      </c>
      <c r="L6815" s="23">
        <v>0.16304350000000001</v>
      </c>
      <c r="M6815" s="20"/>
      <c r="N6815" s="20" t="s">
        <v>39995</v>
      </c>
      <c r="O6815" s="20" t="s">
        <v>39996</v>
      </c>
    </row>
    <row r="6816" spans="1:15" ht="15.75" customHeight="1" x14ac:dyDescent="0.2">
      <c r="A6816" s="20" t="s">
        <v>4636</v>
      </c>
      <c r="B6816" s="21" t="s">
        <v>39997</v>
      </c>
      <c r="C6816" s="21" t="s">
        <v>39998</v>
      </c>
      <c r="D6816" s="20" t="str">
        <f t="shared" si="0"/>
        <v>NO</v>
      </c>
      <c r="E6816" s="20" t="str">
        <f t="shared" si="1"/>
        <v>NO</v>
      </c>
      <c r="F6816" s="20" t="s">
        <v>39999</v>
      </c>
      <c r="G6816" s="21" t="s">
        <v>10762</v>
      </c>
      <c r="H6816" s="22" t="s">
        <v>53</v>
      </c>
      <c r="I6816" s="20" t="s">
        <v>53</v>
      </c>
      <c r="J6816" s="20" t="s">
        <v>53</v>
      </c>
      <c r="K6816" s="20" t="s">
        <v>56</v>
      </c>
      <c r="L6816" s="23">
        <v>0.62702910000000001</v>
      </c>
      <c r="M6816" s="20"/>
      <c r="N6816" s="20" t="s">
        <v>40000</v>
      </c>
      <c r="O6816" s="20" t="s">
        <v>40001</v>
      </c>
    </row>
    <row r="6817" spans="1:15" ht="15.75" customHeight="1" x14ac:dyDescent="0.2">
      <c r="A6817" s="20" t="s">
        <v>4636</v>
      </c>
      <c r="B6817" s="21" t="s">
        <v>40002</v>
      </c>
      <c r="C6817" s="21" t="s">
        <v>40003</v>
      </c>
      <c r="D6817" s="20" t="str">
        <f t="shared" si="0"/>
        <v>NO</v>
      </c>
      <c r="E6817" s="20" t="str">
        <f t="shared" si="1"/>
        <v>NO</v>
      </c>
      <c r="F6817" s="20" t="s">
        <v>40004</v>
      </c>
      <c r="G6817" s="21" t="s">
        <v>40005</v>
      </c>
      <c r="H6817" s="22" t="s">
        <v>53</v>
      </c>
      <c r="I6817" s="20" t="s">
        <v>53</v>
      </c>
      <c r="J6817" s="20" t="s">
        <v>53</v>
      </c>
      <c r="K6817" s="20" t="s">
        <v>56</v>
      </c>
      <c r="L6817" s="23">
        <v>0.93730409999999997</v>
      </c>
      <c r="M6817" s="20"/>
      <c r="N6817" s="20" t="s">
        <v>40006</v>
      </c>
      <c r="O6817" s="20" t="s">
        <v>40007</v>
      </c>
    </row>
    <row r="6818" spans="1:15" ht="15.75" customHeight="1" x14ac:dyDescent="0.2">
      <c r="A6818" s="20" t="s">
        <v>4636</v>
      </c>
      <c r="B6818" s="21" t="s">
        <v>40008</v>
      </c>
      <c r="C6818" s="21" t="s">
        <v>40009</v>
      </c>
      <c r="D6818" s="20" t="str">
        <f t="shared" si="0"/>
        <v>NO</v>
      </c>
      <c r="E6818" s="20" t="str">
        <f t="shared" si="1"/>
        <v>NO</v>
      </c>
      <c r="F6818" s="20" t="s">
        <v>40010</v>
      </c>
      <c r="G6818" s="21" t="s">
        <v>40011</v>
      </c>
      <c r="H6818" s="22" t="s">
        <v>53</v>
      </c>
      <c r="I6818" s="20" t="s">
        <v>53</v>
      </c>
      <c r="J6818" s="20" t="s">
        <v>53</v>
      </c>
      <c r="K6818" s="20" t="s">
        <v>56</v>
      </c>
      <c r="L6818" s="23">
        <v>0.93630579999999997</v>
      </c>
      <c r="M6818" s="20"/>
      <c r="N6818" s="20" t="s">
        <v>40012</v>
      </c>
      <c r="O6818" s="20" t="s">
        <v>40013</v>
      </c>
    </row>
    <row r="6819" spans="1:15" ht="15.75" customHeight="1" x14ac:dyDescent="0.2">
      <c r="A6819" s="20" t="s">
        <v>4636</v>
      </c>
      <c r="B6819" s="21" t="s">
        <v>40014</v>
      </c>
      <c r="C6819" s="21" t="s">
        <v>40015</v>
      </c>
      <c r="D6819" s="20" t="str">
        <f t="shared" si="0"/>
        <v>NO</v>
      </c>
      <c r="E6819" s="20" t="str">
        <f t="shared" si="1"/>
        <v>NO</v>
      </c>
      <c r="F6819" s="20" t="s">
        <v>40016</v>
      </c>
      <c r="G6819" s="21" t="s">
        <v>10439</v>
      </c>
      <c r="H6819" s="22" t="s">
        <v>53</v>
      </c>
      <c r="I6819" s="20" t="s">
        <v>53</v>
      </c>
      <c r="J6819" s="20" t="s">
        <v>53</v>
      </c>
      <c r="K6819" s="20" t="s">
        <v>56</v>
      </c>
      <c r="L6819" s="23">
        <v>0.92101909999999998</v>
      </c>
      <c r="M6819" s="20"/>
      <c r="N6819" s="20" t="s">
        <v>40017</v>
      </c>
      <c r="O6819" s="20" t="s">
        <v>40018</v>
      </c>
    </row>
    <row r="6820" spans="1:15" ht="15.75" customHeight="1" x14ac:dyDescent="0.2">
      <c r="A6820" s="20" t="s">
        <v>4636</v>
      </c>
      <c r="B6820" s="21" t="s">
        <v>40019</v>
      </c>
      <c r="C6820" s="21" t="s">
        <v>40020</v>
      </c>
      <c r="D6820" s="20" t="str">
        <f t="shared" si="0"/>
        <v>NO</v>
      </c>
      <c r="E6820" s="20" t="str">
        <f t="shared" si="1"/>
        <v>NO</v>
      </c>
      <c r="F6820" s="20" t="s">
        <v>40021</v>
      </c>
      <c r="G6820" s="21" t="s">
        <v>18014</v>
      </c>
      <c r="H6820" s="22" t="s">
        <v>53</v>
      </c>
      <c r="I6820" s="20" t="s">
        <v>53</v>
      </c>
      <c r="J6820" s="20" t="s">
        <v>53</v>
      </c>
      <c r="K6820" s="20" t="s">
        <v>53</v>
      </c>
      <c r="L6820" s="23">
        <v>0.88594470000000003</v>
      </c>
      <c r="M6820" s="20"/>
      <c r="N6820" s="20" t="s">
        <v>40022</v>
      </c>
      <c r="O6820" s="20" t="s">
        <v>40023</v>
      </c>
    </row>
    <row r="6821" spans="1:15" ht="15.75" customHeight="1" x14ac:dyDescent="0.2">
      <c r="A6821" s="20" t="s">
        <v>4636</v>
      </c>
      <c r="B6821" s="21" t="s">
        <v>40024</v>
      </c>
      <c r="C6821" s="21" t="s">
        <v>40025</v>
      </c>
      <c r="D6821" s="20" t="str">
        <f t="shared" si="0"/>
        <v>NO</v>
      </c>
      <c r="E6821" s="20" t="str">
        <f t="shared" si="1"/>
        <v>NO</v>
      </c>
      <c r="F6821" s="20" t="s">
        <v>4639</v>
      </c>
      <c r="G6821" s="21" t="s">
        <v>33456</v>
      </c>
      <c r="H6821" s="22" t="s">
        <v>53</v>
      </c>
      <c r="I6821" s="20" t="s">
        <v>53</v>
      </c>
      <c r="J6821" s="20" t="s">
        <v>53</v>
      </c>
      <c r="K6821" s="20" t="s">
        <v>56</v>
      </c>
      <c r="L6821" s="23">
        <v>0.8433735</v>
      </c>
      <c r="M6821" s="20"/>
      <c r="N6821" s="20" t="s">
        <v>40026</v>
      </c>
      <c r="O6821" s="20" t="s">
        <v>40027</v>
      </c>
    </row>
    <row r="6822" spans="1:15" ht="15.75" customHeight="1" x14ac:dyDescent="0.2">
      <c r="A6822" s="20" t="s">
        <v>4636</v>
      </c>
      <c r="B6822" s="21" t="s">
        <v>40028</v>
      </c>
      <c r="C6822" s="21" t="s">
        <v>40029</v>
      </c>
      <c r="D6822" s="20" t="str">
        <f t="shared" si="0"/>
        <v>NO</v>
      </c>
      <c r="E6822" s="20" t="str">
        <f t="shared" si="1"/>
        <v>NO</v>
      </c>
      <c r="F6822" s="20" t="s">
        <v>2834</v>
      </c>
      <c r="G6822" s="21" t="s">
        <v>9006</v>
      </c>
      <c r="H6822" s="22" t="s">
        <v>53</v>
      </c>
      <c r="I6822" s="20" t="s">
        <v>53</v>
      </c>
      <c r="J6822" s="20" t="s">
        <v>53</v>
      </c>
      <c r="K6822" s="20" t="s">
        <v>53</v>
      </c>
      <c r="L6822" s="23">
        <v>1</v>
      </c>
      <c r="M6822" s="20"/>
      <c r="N6822" s="20" t="s">
        <v>40030</v>
      </c>
      <c r="O6822" s="20" t="s">
        <v>40031</v>
      </c>
    </row>
    <row r="6823" spans="1:15" ht="15.75" customHeight="1" x14ac:dyDescent="0.2">
      <c r="A6823" s="20" t="s">
        <v>4636</v>
      </c>
      <c r="B6823" s="21" t="s">
        <v>40032</v>
      </c>
      <c r="C6823" s="21" t="s">
        <v>40033</v>
      </c>
      <c r="D6823" s="20" t="str">
        <f t="shared" si="0"/>
        <v>NO</v>
      </c>
      <c r="E6823" s="20" t="str">
        <f t="shared" si="1"/>
        <v>NO</v>
      </c>
      <c r="F6823" s="20" t="s">
        <v>4639</v>
      </c>
      <c r="G6823" s="21" t="s">
        <v>21126</v>
      </c>
      <c r="H6823" s="22" t="s">
        <v>53</v>
      </c>
      <c r="I6823" s="20" t="s">
        <v>53</v>
      </c>
      <c r="J6823" s="20" t="s">
        <v>53</v>
      </c>
      <c r="K6823" s="20" t="s">
        <v>56</v>
      </c>
      <c r="L6823" s="23">
        <v>0.9351351</v>
      </c>
      <c r="M6823" s="20"/>
      <c r="N6823" s="20" t="s">
        <v>40034</v>
      </c>
      <c r="O6823" s="20" t="s">
        <v>40035</v>
      </c>
    </row>
    <row r="6824" spans="1:15" ht="15.75" customHeight="1" x14ac:dyDescent="0.2">
      <c r="A6824" s="20" t="s">
        <v>40036</v>
      </c>
      <c r="B6824" s="21" t="s">
        <v>40037</v>
      </c>
      <c r="C6824" s="21" t="s">
        <v>40038</v>
      </c>
      <c r="D6824" s="20" t="str">
        <f t="shared" si="0"/>
        <v>NO</v>
      </c>
      <c r="E6824" s="20" t="str">
        <f t="shared" si="1"/>
        <v>NO</v>
      </c>
      <c r="F6824" s="20" t="s">
        <v>33777</v>
      </c>
      <c r="G6824" s="21" t="s">
        <v>40039</v>
      </c>
      <c r="H6824" s="22" t="s">
        <v>53</v>
      </c>
      <c r="I6824" s="20" t="s">
        <v>53</v>
      </c>
      <c r="J6824" s="20" t="s">
        <v>53</v>
      </c>
      <c r="K6824" s="20" t="s">
        <v>56</v>
      </c>
      <c r="L6824" s="23">
        <v>0.124774</v>
      </c>
      <c r="M6824" s="20"/>
      <c r="N6824" s="20" t="s">
        <v>40040</v>
      </c>
      <c r="O6824" s="20" t="s">
        <v>40041</v>
      </c>
    </row>
    <row r="6825" spans="1:15" ht="15.75" customHeight="1" x14ac:dyDescent="0.2">
      <c r="A6825" s="20" t="s">
        <v>40036</v>
      </c>
      <c r="B6825" s="21" t="s">
        <v>40042</v>
      </c>
      <c r="C6825" s="21" t="s">
        <v>40043</v>
      </c>
      <c r="D6825" s="20" t="str">
        <f t="shared" si="0"/>
        <v>YES</v>
      </c>
      <c r="E6825" s="20" t="str">
        <f t="shared" si="1"/>
        <v>NO</v>
      </c>
      <c r="F6825" s="20" t="s">
        <v>33777</v>
      </c>
      <c r="G6825" s="21" t="s">
        <v>40044</v>
      </c>
      <c r="H6825" s="22" t="s">
        <v>4857</v>
      </c>
      <c r="I6825" s="20" t="s">
        <v>40045</v>
      </c>
      <c r="J6825" s="20" t="s">
        <v>40046</v>
      </c>
      <c r="K6825" s="20" t="s">
        <v>56</v>
      </c>
      <c r="L6825" s="23">
        <v>0.38669480000000001</v>
      </c>
      <c r="M6825" s="20"/>
      <c r="N6825" s="20" t="s">
        <v>40047</v>
      </c>
      <c r="O6825" s="20" t="s">
        <v>40048</v>
      </c>
    </row>
    <row r="6826" spans="1:15" ht="15.75" customHeight="1" x14ac:dyDescent="0.2">
      <c r="A6826" s="20" t="s">
        <v>40036</v>
      </c>
      <c r="B6826" s="21" t="s">
        <v>40049</v>
      </c>
      <c r="C6826" s="21" t="s">
        <v>40050</v>
      </c>
      <c r="D6826" s="20" t="str">
        <f t="shared" si="0"/>
        <v>NO</v>
      </c>
      <c r="E6826" s="20" t="str">
        <f t="shared" si="1"/>
        <v>NO</v>
      </c>
      <c r="F6826" s="20" t="s">
        <v>33777</v>
      </c>
      <c r="G6826" s="21" t="s">
        <v>40051</v>
      </c>
      <c r="H6826" s="22" t="s">
        <v>53</v>
      </c>
      <c r="I6826" s="20" t="s">
        <v>53</v>
      </c>
      <c r="J6826" s="20" t="s">
        <v>53</v>
      </c>
      <c r="K6826" s="20" t="s">
        <v>56</v>
      </c>
      <c r="L6826" s="23">
        <v>1</v>
      </c>
      <c r="M6826" s="20"/>
      <c r="N6826" s="20" t="s">
        <v>40052</v>
      </c>
      <c r="O6826" s="20" t="s">
        <v>40053</v>
      </c>
    </row>
    <row r="6827" spans="1:15" ht="15.75" customHeight="1" x14ac:dyDescent="0.2">
      <c r="A6827" s="20" t="s">
        <v>40036</v>
      </c>
      <c r="B6827" s="21" t="s">
        <v>40054</v>
      </c>
      <c r="C6827" s="21" t="s">
        <v>40055</v>
      </c>
      <c r="D6827" s="20" t="str">
        <f t="shared" si="0"/>
        <v>NO</v>
      </c>
      <c r="E6827" s="20" t="str">
        <f t="shared" si="1"/>
        <v>NO</v>
      </c>
      <c r="F6827" s="20" t="s">
        <v>40056</v>
      </c>
      <c r="G6827" s="21" t="s">
        <v>40057</v>
      </c>
      <c r="H6827" s="22" t="s">
        <v>53</v>
      </c>
      <c r="I6827" s="20" t="s">
        <v>53</v>
      </c>
      <c r="J6827" s="20" t="s">
        <v>53</v>
      </c>
      <c r="K6827" s="20" t="s">
        <v>56</v>
      </c>
      <c r="L6827" s="23">
        <v>1</v>
      </c>
      <c r="M6827" s="20"/>
      <c r="N6827" s="20" t="s">
        <v>40058</v>
      </c>
      <c r="O6827" s="20" t="s">
        <v>40059</v>
      </c>
    </row>
    <row r="6828" spans="1:15" ht="15.75" customHeight="1" x14ac:dyDescent="0.2">
      <c r="A6828" s="20" t="s">
        <v>40036</v>
      </c>
      <c r="B6828" s="21" t="s">
        <v>40060</v>
      </c>
      <c r="C6828" s="21" t="s">
        <v>40061</v>
      </c>
      <c r="D6828" s="20" t="str">
        <f t="shared" si="0"/>
        <v>NO</v>
      </c>
      <c r="E6828" s="20" t="str">
        <f t="shared" si="1"/>
        <v>NO</v>
      </c>
      <c r="F6828" s="20" t="s">
        <v>40056</v>
      </c>
      <c r="G6828" s="21" t="s">
        <v>40062</v>
      </c>
      <c r="H6828" s="22" t="s">
        <v>53</v>
      </c>
      <c r="I6828" s="20" t="s">
        <v>53</v>
      </c>
      <c r="J6828" s="20" t="s">
        <v>53</v>
      </c>
      <c r="K6828" s="20" t="s">
        <v>56</v>
      </c>
      <c r="L6828" s="23">
        <v>0.92880260000000003</v>
      </c>
      <c r="M6828" s="20"/>
      <c r="N6828" s="20" t="s">
        <v>40063</v>
      </c>
      <c r="O6828" s="20" t="s">
        <v>40064</v>
      </c>
    </row>
    <row r="6829" spans="1:15" ht="15.75" customHeight="1" x14ac:dyDescent="0.2">
      <c r="A6829" s="20" t="s">
        <v>40036</v>
      </c>
      <c r="B6829" s="21" t="s">
        <v>40065</v>
      </c>
      <c r="C6829" s="21" t="s">
        <v>40066</v>
      </c>
      <c r="D6829" s="20" t="str">
        <f t="shared" si="0"/>
        <v>YES</v>
      </c>
      <c r="E6829" s="20" t="str">
        <f t="shared" si="1"/>
        <v>NO</v>
      </c>
      <c r="F6829" s="20" t="s">
        <v>40067</v>
      </c>
      <c r="G6829" s="21" t="s">
        <v>40068</v>
      </c>
      <c r="H6829" s="22" t="s">
        <v>4857</v>
      </c>
      <c r="I6829" s="20" t="s">
        <v>40069</v>
      </c>
      <c r="J6829" s="20" t="s">
        <v>40070</v>
      </c>
      <c r="K6829" s="20" t="s">
        <v>53</v>
      </c>
      <c r="L6829" s="23">
        <v>1.7578099999999999E-2</v>
      </c>
      <c r="M6829" s="20"/>
      <c r="N6829" s="20" t="s">
        <v>40071</v>
      </c>
      <c r="O6829" s="20" t="s">
        <v>40072</v>
      </c>
    </row>
    <row r="6830" spans="1:15" ht="15.75" customHeight="1" x14ac:dyDescent="0.2">
      <c r="A6830" s="20" t="s">
        <v>40036</v>
      </c>
      <c r="B6830" s="21" t="s">
        <v>40073</v>
      </c>
      <c r="C6830" s="21" t="s">
        <v>40074</v>
      </c>
      <c r="D6830" s="20" t="str">
        <f t="shared" si="0"/>
        <v>NO</v>
      </c>
      <c r="E6830" s="20" t="str">
        <f t="shared" si="1"/>
        <v>NO</v>
      </c>
      <c r="F6830" s="20" t="s">
        <v>40075</v>
      </c>
      <c r="G6830" s="21" t="s">
        <v>34961</v>
      </c>
      <c r="H6830" s="22" t="s">
        <v>53</v>
      </c>
      <c r="I6830" s="20" t="s">
        <v>53</v>
      </c>
      <c r="J6830" s="20" t="s">
        <v>53</v>
      </c>
      <c r="K6830" s="20" t="s">
        <v>53</v>
      </c>
      <c r="L6830" s="23">
        <v>0.78421700000000005</v>
      </c>
      <c r="M6830" s="20"/>
      <c r="N6830" s="20" t="s">
        <v>40076</v>
      </c>
      <c r="O6830" s="20" t="s">
        <v>40077</v>
      </c>
    </row>
    <row r="6831" spans="1:15" ht="15.75" customHeight="1" x14ac:dyDescent="0.2">
      <c r="A6831" s="20" t="s">
        <v>40078</v>
      </c>
      <c r="B6831" s="21" t="s">
        <v>40079</v>
      </c>
      <c r="C6831" s="21" t="s">
        <v>40080</v>
      </c>
      <c r="D6831" s="20" t="str">
        <f t="shared" si="0"/>
        <v>NO</v>
      </c>
      <c r="E6831" s="20" t="str">
        <f t="shared" si="1"/>
        <v>NO</v>
      </c>
      <c r="F6831" s="20" t="s">
        <v>40081</v>
      </c>
      <c r="G6831" s="21" t="s">
        <v>40082</v>
      </c>
      <c r="H6831" s="22" t="s">
        <v>53</v>
      </c>
      <c r="I6831" s="20" t="s">
        <v>53</v>
      </c>
      <c r="J6831" s="20" t="s">
        <v>53</v>
      </c>
      <c r="K6831" s="20" t="s">
        <v>56</v>
      </c>
      <c r="L6831" s="23">
        <v>0</v>
      </c>
      <c r="M6831" s="20"/>
      <c r="N6831" s="20" t="s">
        <v>40083</v>
      </c>
      <c r="O6831" s="20" t="s">
        <v>40084</v>
      </c>
    </row>
    <row r="6832" spans="1:15" ht="15.75" customHeight="1" x14ac:dyDescent="0.2">
      <c r="A6832" s="20" t="s">
        <v>40078</v>
      </c>
      <c r="B6832" s="21" t="s">
        <v>40085</v>
      </c>
      <c r="C6832" s="21" t="s">
        <v>40086</v>
      </c>
      <c r="D6832" s="20" t="str">
        <f t="shared" si="0"/>
        <v>NO</v>
      </c>
      <c r="E6832" s="20" t="str">
        <f t="shared" si="1"/>
        <v>NO</v>
      </c>
      <c r="F6832" s="20" t="s">
        <v>40087</v>
      </c>
      <c r="G6832" s="21" t="s">
        <v>40088</v>
      </c>
      <c r="H6832" s="22" t="s">
        <v>53</v>
      </c>
      <c r="I6832" s="20" t="s">
        <v>53</v>
      </c>
      <c r="J6832" s="20" t="s">
        <v>53</v>
      </c>
      <c r="K6832" s="20" t="s">
        <v>56</v>
      </c>
      <c r="L6832" s="23">
        <v>0.97701150000000003</v>
      </c>
      <c r="M6832" s="20"/>
      <c r="N6832" s="20" t="s">
        <v>40089</v>
      </c>
      <c r="O6832" s="20" t="s">
        <v>40090</v>
      </c>
    </row>
    <row r="6833" spans="1:15" ht="15.75" customHeight="1" x14ac:dyDescent="0.2">
      <c r="A6833" s="20" t="s">
        <v>40078</v>
      </c>
      <c r="B6833" s="21" t="s">
        <v>40091</v>
      </c>
      <c r="C6833" s="21" t="s">
        <v>40092</v>
      </c>
      <c r="D6833" s="20" t="str">
        <f t="shared" si="0"/>
        <v>NO</v>
      </c>
      <c r="E6833" s="20" t="str">
        <f t="shared" si="1"/>
        <v>NO</v>
      </c>
      <c r="F6833" s="20" t="s">
        <v>40087</v>
      </c>
      <c r="G6833" s="21" t="s">
        <v>40093</v>
      </c>
      <c r="H6833" s="22" t="s">
        <v>53</v>
      </c>
      <c r="I6833" s="20" t="s">
        <v>53</v>
      </c>
      <c r="J6833" s="20" t="s">
        <v>53</v>
      </c>
      <c r="K6833" s="20" t="s">
        <v>56</v>
      </c>
      <c r="L6833" s="23">
        <v>0.98280100000000004</v>
      </c>
      <c r="M6833" s="20"/>
      <c r="N6833" s="20" t="s">
        <v>40094</v>
      </c>
      <c r="O6833" s="20" t="s">
        <v>40095</v>
      </c>
    </row>
    <row r="6834" spans="1:15" ht="15.75" customHeight="1" x14ac:dyDescent="0.2">
      <c r="A6834" s="20" t="s">
        <v>40078</v>
      </c>
      <c r="B6834" s="21" t="s">
        <v>40096</v>
      </c>
      <c r="C6834" s="21" t="s">
        <v>40097</v>
      </c>
      <c r="D6834" s="20" t="str">
        <f t="shared" si="0"/>
        <v>YES</v>
      </c>
      <c r="E6834" s="20" t="str">
        <f t="shared" si="1"/>
        <v>NO</v>
      </c>
      <c r="F6834" s="20" t="s">
        <v>40098</v>
      </c>
      <c r="G6834" s="21" t="s">
        <v>40099</v>
      </c>
      <c r="H6834" s="22" t="s">
        <v>4857</v>
      </c>
      <c r="I6834" s="20" t="s">
        <v>40100</v>
      </c>
      <c r="J6834" s="20" t="s">
        <v>40101</v>
      </c>
      <c r="K6834" s="20" t="s">
        <v>56</v>
      </c>
      <c r="L6834" s="23">
        <v>0.80688800000000005</v>
      </c>
      <c r="M6834" s="20"/>
      <c r="N6834" s="20" t="s">
        <v>40102</v>
      </c>
      <c r="O6834" s="20" t="s">
        <v>40103</v>
      </c>
    </row>
    <row r="6835" spans="1:15" ht="15.75" customHeight="1" x14ac:dyDescent="0.2">
      <c r="A6835" s="20" t="s">
        <v>40078</v>
      </c>
      <c r="B6835" s="21" t="s">
        <v>40104</v>
      </c>
      <c r="C6835" s="21" t="s">
        <v>40105</v>
      </c>
      <c r="D6835" s="20" t="str">
        <f t="shared" si="0"/>
        <v>NO</v>
      </c>
      <c r="E6835" s="20" t="str">
        <f t="shared" si="1"/>
        <v>NO</v>
      </c>
      <c r="F6835" s="20" t="s">
        <v>40106</v>
      </c>
      <c r="G6835" s="21" t="s">
        <v>40107</v>
      </c>
      <c r="H6835" s="22" t="s">
        <v>53</v>
      </c>
      <c r="I6835" s="20" t="s">
        <v>53</v>
      </c>
      <c r="J6835" s="20" t="s">
        <v>53</v>
      </c>
      <c r="K6835" s="20" t="s">
        <v>56</v>
      </c>
      <c r="L6835" s="23">
        <v>0.3882661</v>
      </c>
      <c r="M6835" s="20"/>
      <c r="N6835" s="20" t="s">
        <v>40108</v>
      </c>
      <c r="O6835" s="20" t="s">
        <v>40109</v>
      </c>
    </row>
    <row r="6836" spans="1:15" ht="15.75" customHeight="1" x14ac:dyDescent="0.2">
      <c r="A6836" s="20" t="s">
        <v>40078</v>
      </c>
      <c r="B6836" s="21" t="s">
        <v>40110</v>
      </c>
      <c r="C6836" s="21" t="s">
        <v>40111</v>
      </c>
      <c r="D6836" s="20" t="str">
        <f t="shared" si="0"/>
        <v>NO</v>
      </c>
      <c r="E6836" s="20" t="str">
        <f t="shared" si="1"/>
        <v>NO</v>
      </c>
      <c r="F6836" s="20" t="s">
        <v>40112</v>
      </c>
      <c r="G6836" s="21" t="s">
        <v>40113</v>
      </c>
      <c r="H6836" s="22" t="s">
        <v>53</v>
      </c>
      <c r="I6836" s="20" t="s">
        <v>53</v>
      </c>
      <c r="J6836" s="20" t="s">
        <v>53</v>
      </c>
      <c r="K6836" s="20" t="s">
        <v>56</v>
      </c>
      <c r="L6836" s="23">
        <v>0</v>
      </c>
      <c r="M6836" s="20"/>
      <c r="N6836" s="20" t="s">
        <v>40114</v>
      </c>
      <c r="O6836" s="20" t="s">
        <v>40115</v>
      </c>
    </row>
    <row r="6837" spans="1:15" ht="15.75" customHeight="1" x14ac:dyDescent="0.2">
      <c r="A6837" s="20" t="s">
        <v>40078</v>
      </c>
      <c r="B6837" s="21" t="s">
        <v>40116</v>
      </c>
      <c r="C6837" s="21" t="s">
        <v>40117</v>
      </c>
      <c r="D6837" s="20" t="str">
        <f t="shared" si="0"/>
        <v>NO</v>
      </c>
      <c r="E6837" s="20" t="str">
        <f t="shared" si="1"/>
        <v>NO</v>
      </c>
      <c r="F6837" s="20" t="s">
        <v>40118</v>
      </c>
      <c r="G6837" s="21" t="s">
        <v>40119</v>
      </c>
      <c r="H6837" s="22" t="s">
        <v>53</v>
      </c>
      <c r="I6837" s="20" t="s">
        <v>53</v>
      </c>
      <c r="J6837" s="20" t="s">
        <v>53</v>
      </c>
      <c r="K6837" s="20" t="s">
        <v>56</v>
      </c>
      <c r="L6837" s="23">
        <v>0</v>
      </c>
      <c r="M6837" s="20"/>
      <c r="N6837" s="20" t="s">
        <v>40120</v>
      </c>
      <c r="O6837" s="20" t="s">
        <v>40121</v>
      </c>
    </row>
    <row r="6838" spans="1:15" ht="15.75" customHeight="1" x14ac:dyDescent="0.2">
      <c r="A6838" s="20" t="s">
        <v>40122</v>
      </c>
      <c r="B6838" s="21" t="s">
        <v>40123</v>
      </c>
      <c r="C6838" s="21" t="s">
        <v>40124</v>
      </c>
      <c r="D6838" s="20" t="str">
        <f t="shared" si="0"/>
        <v>NO</v>
      </c>
      <c r="E6838" s="20" t="str">
        <f t="shared" si="1"/>
        <v>NO</v>
      </c>
      <c r="F6838" s="20" t="s">
        <v>40125</v>
      </c>
      <c r="G6838" s="21" t="s">
        <v>15121</v>
      </c>
      <c r="H6838" s="22" t="s">
        <v>53</v>
      </c>
      <c r="I6838" s="20" t="s">
        <v>53</v>
      </c>
      <c r="J6838" s="20" t="s">
        <v>53</v>
      </c>
      <c r="K6838" s="20" t="s">
        <v>56</v>
      </c>
      <c r="L6838" s="23">
        <v>0.75964719999999997</v>
      </c>
      <c r="M6838" s="20"/>
      <c r="N6838" s="20" t="s">
        <v>40126</v>
      </c>
      <c r="O6838" s="20" t="s">
        <v>40127</v>
      </c>
    </row>
    <row r="6839" spans="1:15" ht="15.75" customHeight="1" x14ac:dyDescent="0.2">
      <c r="A6839" s="20" t="s">
        <v>40122</v>
      </c>
      <c r="B6839" s="21" t="s">
        <v>40128</v>
      </c>
      <c r="C6839" s="21" t="s">
        <v>40129</v>
      </c>
      <c r="D6839" s="20" t="str">
        <f t="shared" si="0"/>
        <v>NO</v>
      </c>
      <c r="E6839" s="20" t="str">
        <f t="shared" si="1"/>
        <v>NO</v>
      </c>
      <c r="F6839" s="20" t="s">
        <v>40130</v>
      </c>
      <c r="G6839" s="21" t="s">
        <v>40131</v>
      </c>
      <c r="H6839" s="22" t="s">
        <v>53</v>
      </c>
      <c r="I6839" s="20" t="s">
        <v>53</v>
      </c>
      <c r="J6839" s="20" t="s">
        <v>53</v>
      </c>
      <c r="K6839" s="20" t="s">
        <v>56</v>
      </c>
      <c r="L6839" s="23">
        <v>0</v>
      </c>
      <c r="M6839" s="20"/>
      <c r="N6839" s="20" t="s">
        <v>40132</v>
      </c>
      <c r="O6839" s="20" t="s">
        <v>40133</v>
      </c>
    </row>
    <row r="6840" spans="1:15" ht="15.75" customHeight="1" x14ac:dyDescent="0.2">
      <c r="A6840" s="20" t="s">
        <v>40122</v>
      </c>
      <c r="B6840" s="21" t="s">
        <v>40134</v>
      </c>
      <c r="C6840" s="21" t="s">
        <v>40135</v>
      </c>
      <c r="D6840" s="20" t="str">
        <f t="shared" si="0"/>
        <v>NO</v>
      </c>
      <c r="E6840" s="20" t="str">
        <f t="shared" si="1"/>
        <v>NO</v>
      </c>
      <c r="F6840" s="20" t="s">
        <v>40136</v>
      </c>
      <c r="G6840" s="21" t="s">
        <v>40137</v>
      </c>
      <c r="H6840" s="22" t="s">
        <v>53</v>
      </c>
      <c r="I6840" s="20" t="s">
        <v>53</v>
      </c>
      <c r="J6840" s="20" t="s">
        <v>53</v>
      </c>
      <c r="K6840" s="20" t="s">
        <v>56</v>
      </c>
      <c r="L6840" s="23">
        <v>0.29501379999999999</v>
      </c>
      <c r="M6840" s="20"/>
      <c r="N6840" s="20" t="s">
        <v>40138</v>
      </c>
      <c r="O6840" s="20" t="s">
        <v>40139</v>
      </c>
    </row>
    <row r="6841" spans="1:15" ht="15.75" customHeight="1" x14ac:dyDescent="0.2">
      <c r="A6841" s="20" t="s">
        <v>40122</v>
      </c>
      <c r="B6841" s="21" t="s">
        <v>40140</v>
      </c>
      <c r="C6841" s="21" t="s">
        <v>40141</v>
      </c>
      <c r="D6841" s="20" t="str">
        <f t="shared" si="0"/>
        <v>NO</v>
      </c>
      <c r="E6841" s="20" t="str">
        <f t="shared" si="1"/>
        <v>NO</v>
      </c>
      <c r="F6841" s="20" t="s">
        <v>40142</v>
      </c>
      <c r="G6841" s="21" t="s">
        <v>9372</v>
      </c>
      <c r="H6841" s="22" t="s">
        <v>53</v>
      </c>
      <c r="I6841" s="20" t="s">
        <v>53</v>
      </c>
      <c r="J6841" s="20" t="s">
        <v>53</v>
      </c>
      <c r="K6841" s="20" t="s">
        <v>56</v>
      </c>
      <c r="L6841" s="23">
        <v>3.2028500000000001E-2</v>
      </c>
      <c r="M6841" s="20"/>
      <c r="N6841" s="20" t="s">
        <v>40143</v>
      </c>
      <c r="O6841" s="20" t="s">
        <v>40144</v>
      </c>
    </row>
    <row r="6842" spans="1:15" ht="15.75" customHeight="1" x14ac:dyDescent="0.2">
      <c r="A6842" s="20" t="s">
        <v>40122</v>
      </c>
      <c r="B6842" s="21" t="s">
        <v>40145</v>
      </c>
      <c r="C6842" s="21" t="s">
        <v>40146</v>
      </c>
      <c r="D6842" s="20" t="str">
        <f t="shared" si="0"/>
        <v>NO</v>
      </c>
      <c r="E6842" s="20" t="str">
        <f t="shared" si="1"/>
        <v>NO</v>
      </c>
      <c r="F6842" s="20" t="s">
        <v>40147</v>
      </c>
      <c r="G6842" s="21" t="s">
        <v>40148</v>
      </c>
      <c r="H6842" s="22" t="s">
        <v>53</v>
      </c>
      <c r="I6842" s="20" t="s">
        <v>53</v>
      </c>
      <c r="J6842" s="20" t="s">
        <v>53</v>
      </c>
      <c r="K6842" s="20" t="s">
        <v>56</v>
      </c>
      <c r="L6842" s="23">
        <v>0.99115039999999999</v>
      </c>
      <c r="M6842" s="20"/>
      <c r="N6842" s="20" t="s">
        <v>40149</v>
      </c>
      <c r="O6842" s="20" t="s">
        <v>40150</v>
      </c>
    </row>
    <row r="6843" spans="1:15" ht="15.75" customHeight="1" x14ac:dyDescent="0.2">
      <c r="A6843" s="20" t="s">
        <v>4644</v>
      </c>
      <c r="B6843" s="21" t="s">
        <v>40151</v>
      </c>
      <c r="C6843" s="21" t="s">
        <v>40152</v>
      </c>
      <c r="D6843" s="20" t="str">
        <f t="shared" si="0"/>
        <v>NO</v>
      </c>
      <c r="E6843" s="20" t="str">
        <f t="shared" si="1"/>
        <v>NO</v>
      </c>
      <c r="F6843" s="20" t="s">
        <v>4647</v>
      </c>
      <c r="G6843" s="21" t="s">
        <v>40153</v>
      </c>
      <c r="H6843" s="22" t="s">
        <v>53</v>
      </c>
      <c r="I6843" s="20" t="s">
        <v>53</v>
      </c>
      <c r="J6843" s="20" t="s">
        <v>53</v>
      </c>
      <c r="K6843" s="20" t="s">
        <v>53</v>
      </c>
      <c r="L6843" s="23">
        <v>0.20793529999999999</v>
      </c>
      <c r="M6843" s="20"/>
      <c r="N6843" s="20" t="s">
        <v>40154</v>
      </c>
      <c r="O6843" s="20" t="s">
        <v>40155</v>
      </c>
    </row>
    <row r="6844" spans="1:15" ht="15.75" customHeight="1" x14ac:dyDescent="0.2">
      <c r="A6844" s="20" t="s">
        <v>4644</v>
      </c>
      <c r="B6844" s="21" t="s">
        <v>40156</v>
      </c>
      <c r="C6844" s="21" t="s">
        <v>40157</v>
      </c>
      <c r="D6844" s="20" t="str">
        <f t="shared" si="0"/>
        <v>NO</v>
      </c>
      <c r="E6844" s="20" t="str">
        <f t="shared" si="1"/>
        <v>NO</v>
      </c>
      <c r="F6844" s="20" t="s">
        <v>4647</v>
      </c>
      <c r="G6844" s="21" t="s">
        <v>40158</v>
      </c>
      <c r="H6844" s="22" t="s">
        <v>53</v>
      </c>
      <c r="I6844" s="20" t="s">
        <v>53</v>
      </c>
      <c r="J6844" s="20" t="s">
        <v>53</v>
      </c>
      <c r="K6844" s="20" t="s">
        <v>56</v>
      </c>
      <c r="L6844" s="23">
        <v>0</v>
      </c>
      <c r="M6844" s="20"/>
      <c r="N6844" s="20" t="s">
        <v>40159</v>
      </c>
      <c r="O6844" s="20" t="s">
        <v>40160</v>
      </c>
    </row>
    <row r="6845" spans="1:15" ht="15.75" customHeight="1" x14ac:dyDescent="0.2">
      <c r="A6845" s="20" t="s">
        <v>4644</v>
      </c>
      <c r="B6845" s="21" t="s">
        <v>40161</v>
      </c>
      <c r="C6845" s="21" t="s">
        <v>40162</v>
      </c>
      <c r="D6845" s="20" t="str">
        <f t="shared" si="0"/>
        <v>NO</v>
      </c>
      <c r="E6845" s="20" t="str">
        <f t="shared" si="1"/>
        <v>NO</v>
      </c>
      <c r="F6845" s="20" t="s">
        <v>4647</v>
      </c>
      <c r="G6845" s="21" t="s">
        <v>40163</v>
      </c>
      <c r="H6845" s="22" t="s">
        <v>53</v>
      </c>
      <c r="I6845" s="20" t="s">
        <v>53</v>
      </c>
      <c r="J6845" s="20" t="s">
        <v>53</v>
      </c>
      <c r="K6845" s="20" t="s">
        <v>56</v>
      </c>
      <c r="L6845" s="23">
        <v>0.19258500000000001</v>
      </c>
      <c r="M6845" s="20"/>
      <c r="N6845" s="20" t="s">
        <v>40164</v>
      </c>
      <c r="O6845" s="20" t="s">
        <v>40165</v>
      </c>
    </row>
    <row r="6846" spans="1:15" ht="15.75" customHeight="1" x14ac:dyDescent="0.2">
      <c r="A6846" s="20" t="s">
        <v>4644</v>
      </c>
      <c r="B6846" s="21" t="s">
        <v>40166</v>
      </c>
      <c r="C6846" s="21" t="s">
        <v>40167</v>
      </c>
      <c r="D6846" s="20" t="str">
        <f t="shared" si="0"/>
        <v>NO</v>
      </c>
      <c r="E6846" s="20" t="str">
        <f t="shared" si="1"/>
        <v>NO</v>
      </c>
      <c r="F6846" s="20" t="s">
        <v>40168</v>
      </c>
      <c r="G6846" s="21" t="s">
        <v>14596</v>
      </c>
      <c r="H6846" s="22" t="s">
        <v>53</v>
      </c>
      <c r="I6846" s="20" t="s">
        <v>53</v>
      </c>
      <c r="J6846" s="20" t="s">
        <v>53</v>
      </c>
      <c r="K6846" s="20" t="s">
        <v>53</v>
      </c>
      <c r="L6846" s="23">
        <v>0</v>
      </c>
      <c r="M6846" s="20"/>
      <c r="N6846" s="20" t="s">
        <v>40169</v>
      </c>
      <c r="O6846" s="20" t="s">
        <v>40170</v>
      </c>
    </row>
    <row r="6847" spans="1:15" ht="15.75" customHeight="1" x14ac:dyDescent="0.2">
      <c r="A6847" s="20" t="s">
        <v>4644</v>
      </c>
      <c r="B6847" s="21" t="s">
        <v>40171</v>
      </c>
      <c r="C6847" s="21" t="s">
        <v>40172</v>
      </c>
      <c r="D6847" s="20" t="str">
        <f t="shared" si="0"/>
        <v>NO</v>
      </c>
      <c r="E6847" s="20" t="str">
        <f t="shared" si="1"/>
        <v>NO</v>
      </c>
      <c r="F6847" s="20" t="s">
        <v>4647</v>
      </c>
      <c r="G6847" s="21" t="s">
        <v>40173</v>
      </c>
      <c r="H6847" s="22" t="s">
        <v>53</v>
      </c>
      <c r="I6847" s="20" t="s">
        <v>53</v>
      </c>
      <c r="J6847" s="20" t="s">
        <v>53</v>
      </c>
      <c r="K6847" s="20" t="s">
        <v>56</v>
      </c>
      <c r="L6847" s="23">
        <v>0.34920639999999997</v>
      </c>
      <c r="M6847" s="20"/>
      <c r="N6847" s="20" t="s">
        <v>40174</v>
      </c>
      <c r="O6847" s="20" t="s">
        <v>40175</v>
      </c>
    </row>
    <row r="6848" spans="1:15" ht="15.75" customHeight="1" x14ac:dyDescent="0.2">
      <c r="A6848" s="20" t="s">
        <v>4644</v>
      </c>
      <c r="B6848" s="21" t="s">
        <v>40176</v>
      </c>
      <c r="C6848" s="21" t="s">
        <v>40177</v>
      </c>
      <c r="D6848" s="20" t="str">
        <f t="shared" si="0"/>
        <v>NO</v>
      </c>
      <c r="E6848" s="20" t="str">
        <f t="shared" si="1"/>
        <v>NO</v>
      </c>
      <c r="F6848" s="20" t="s">
        <v>4647</v>
      </c>
      <c r="G6848" s="21" t="s">
        <v>40178</v>
      </c>
      <c r="H6848" s="22" t="s">
        <v>53</v>
      </c>
      <c r="I6848" s="20" t="s">
        <v>53</v>
      </c>
      <c r="J6848" s="20" t="s">
        <v>53</v>
      </c>
      <c r="K6848" s="20" t="s">
        <v>56</v>
      </c>
      <c r="L6848" s="23">
        <v>0</v>
      </c>
      <c r="M6848" s="20"/>
      <c r="N6848" s="20" t="s">
        <v>40179</v>
      </c>
      <c r="O6848" s="20" t="s">
        <v>40180</v>
      </c>
    </row>
    <row r="6849" spans="1:15" ht="15.75" customHeight="1" x14ac:dyDescent="0.2">
      <c r="A6849" s="20" t="s">
        <v>4644</v>
      </c>
      <c r="B6849" s="21" t="s">
        <v>40181</v>
      </c>
      <c r="C6849" s="21" t="s">
        <v>40182</v>
      </c>
      <c r="D6849" s="20" t="str">
        <f t="shared" si="0"/>
        <v>NO</v>
      </c>
      <c r="E6849" s="20" t="str">
        <f t="shared" si="1"/>
        <v>NO</v>
      </c>
      <c r="F6849" s="20" t="s">
        <v>4647</v>
      </c>
      <c r="G6849" s="21" t="s">
        <v>40183</v>
      </c>
      <c r="H6849" s="22" t="s">
        <v>53</v>
      </c>
      <c r="I6849" s="20" t="s">
        <v>53</v>
      </c>
      <c r="J6849" s="20" t="s">
        <v>53</v>
      </c>
      <c r="K6849" s="20" t="s">
        <v>56</v>
      </c>
      <c r="L6849" s="23">
        <v>0.27067219999999997</v>
      </c>
      <c r="M6849" s="20"/>
      <c r="N6849" s="20" t="s">
        <v>40184</v>
      </c>
      <c r="O6849" s="20" t="s">
        <v>40185</v>
      </c>
    </row>
    <row r="6850" spans="1:15" ht="15.75" customHeight="1" x14ac:dyDescent="0.2">
      <c r="A6850" s="20" t="s">
        <v>4644</v>
      </c>
      <c r="B6850" s="21" t="s">
        <v>40186</v>
      </c>
      <c r="C6850" s="21" t="s">
        <v>40187</v>
      </c>
      <c r="D6850" s="20" t="str">
        <f t="shared" si="0"/>
        <v>NO</v>
      </c>
      <c r="E6850" s="20" t="str">
        <f t="shared" si="1"/>
        <v>NO</v>
      </c>
      <c r="F6850" s="20" t="s">
        <v>4647</v>
      </c>
      <c r="G6850" s="21" t="s">
        <v>40188</v>
      </c>
      <c r="H6850" s="22" t="s">
        <v>53</v>
      </c>
      <c r="I6850" s="20" t="s">
        <v>53</v>
      </c>
      <c r="J6850" s="20" t="s">
        <v>53</v>
      </c>
      <c r="K6850" s="20" t="s">
        <v>56</v>
      </c>
      <c r="L6850" s="23">
        <v>1</v>
      </c>
      <c r="M6850" s="20"/>
      <c r="N6850" s="20" t="s">
        <v>40189</v>
      </c>
      <c r="O6850" s="20" t="s">
        <v>40190</v>
      </c>
    </row>
    <row r="6851" spans="1:15" ht="15.75" customHeight="1" x14ac:dyDescent="0.2">
      <c r="A6851" s="20" t="s">
        <v>4644</v>
      </c>
      <c r="B6851" s="21" t="s">
        <v>40191</v>
      </c>
      <c r="C6851" s="21" t="s">
        <v>40192</v>
      </c>
      <c r="D6851" s="20" t="str">
        <f t="shared" si="0"/>
        <v>NO</v>
      </c>
      <c r="E6851" s="20" t="str">
        <f t="shared" si="1"/>
        <v>NO</v>
      </c>
      <c r="F6851" s="20" t="s">
        <v>4647</v>
      </c>
      <c r="G6851" s="21" t="s">
        <v>40193</v>
      </c>
      <c r="H6851" s="22" t="s">
        <v>53</v>
      </c>
      <c r="I6851" s="20" t="s">
        <v>53</v>
      </c>
      <c r="J6851" s="20" t="s">
        <v>53</v>
      </c>
      <c r="K6851" s="20" t="s">
        <v>56</v>
      </c>
      <c r="L6851" s="23">
        <v>0.41149429999999998</v>
      </c>
      <c r="M6851" s="20"/>
      <c r="N6851" s="20" t="s">
        <v>40194</v>
      </c>
      <c r="O6851" s="20" t="s">
        <v>40195</v>
      </c>
    </row>
    <row r="6852" spans="1:15" ht="15.75" customHeight="1" x14ac:dyDescent="0.2">
      <c r="A6852" s="20" t="s">
        <v>4644</v>
      </c>
      <c r="B6852" s="21" t="s">
        <v>40196</v>
      </c>
      <c r="C6852" s="21" t="s">
        <v>40197</v>
      </c>
      <c r="D6852" s="20" t="str">
        <f t="shared" si="0"/>
        <v>NO</v>
      </c>
      <c r="E6852" s="20" t="str">
        <f t="shared" si="1"/>
        <v>NO</v>
      </c>
      <c r="F6852" s="20" t="s">
        <v>4647</v>
      </c>
      <c r="G6852" s="21" t="s">
        <v>40198</v>
      </c>
      <c r="H6852" s="22" t="s">
        <v>53</v>
      </c>
      <c r="I6852" s="20" t="s">
        <v>53</v>
      </c>
      <c r="J6852" s="20" t="s">
        <v>53</v>
      </c>
      <c r="K6852" s="20" t="s">
        <v>56</v>
      </c>
      <c r="L6852" s="23">
        <v>0.17038220000000001</v>
      </c>
      <c r="M6852" s="20"/>
      <c r="N6852" s="20" t="s">
        <v>40199</v>
      </c>
      <c r="O6852" s="20" t="s">
        <v>40200</v>
      </c>
    </row>
    <row r="6853" spans="1:15" ht="15.75" customHeight="1" x14ac:dyDescent="0.2">
      <c r="A6853" s="20" t="s">
        <v>4644</v>
      </c>
      <c r="B6853" s="21" t="s">
        <v>40201</v>
      </c>
      <c r="C6853" s="21" t="s">
        <v>40202</v>
      </c>
      <c r="D6853" s="20" t="str">
        <f t="shared" si="0"/>
        <v>NO</v>
      </c>
      <c r="E6853" s="20" t="str">
        <f t="shared" si="1"/>
        <v>NO</v>
      </c>
      <c r="F6853" s="20" t="s">
        <v>40203</v>
      </c>
      <c r="G6853" s="21" t="s">
        <v>20502</v>
      </c>
      <c r="H6853" s="22" t="s">
        <v>53</v>
      </c>
      <c r="I6853" s="20" t="s">
        <v>53</v>
      </c>
      <c r="J6853" s="20" t="s">
        <v>53</v>
      </c>
      <c r="K6853" s="20" t="s">
        <v>56</v>
      </c>
      <c r="L6853" s="23">
        <v>0</v>
      </c>
      <c r="M6853" s="20"/>
      <c r="N6853" s="20" t="s">
        <v>40204</v>
      </c>
      <c r="O6853" s="20" t="s">
        <v>40205</v>
      </c>
    </row>
    <row r="6854" spans="1:15" ht="15.75" customHeight="1" x14ac:dyDescent="0.2">
      <c r="A6854" s="20" t="s">
        <v>40206</v>
      </c>
      <c r="B6854" s="21" t="s">
        <v>40207</v>
      </c>
      <c r="C6854" s="21" t="s">
        <v>40208</v>
      </c>
      <c r="D6854" s="20" t="str">
        <f t="shared" si="0"/>
        <v>NO</v>
      </c>
      <c r="E6854" s="20" t="str">
        <f t="shared" si="1"/>
        <v>NO</v>
      </c>
      <c r="F6854" s="20" t="s">
        <v>40209</v>
      </c>
      <c r="G6854" s="21" t="s">
        <v>11460</v>
      </c>
      <c r="H6854" s="22" t="s">
        <v>53</v>
      </c>
      <c r="I6854" s="20" t="s">
        <v>53</v>
      </c>
      <c r="J6854" s="20" t="s">
        <v>53</v>
      </c>
      <c r="K6854" s="20" t="s">
        <v>53</v>
      </c>
      <c r="L6854" s="23">
        <v>0.99360000000000004</v>
      </c>
      <c r="M6854" s="20"/>
      <c r="N6854" s="20" t="s">
        <v>40210</v>
      </c>
      <c r="O6854" s="20" t="s">
        <v>40211</v>
      </c>
    </row>
    <row r="6855" spans="1:15" ht="15.75" customHeight="1" x14ac:dyDescent="0.2">
      <c r="A6855" s="20" t="s">
        <v>40206</v>
      </c>
      <c r="B6855" s="21" t="s">
        <v>40212</v>
      </c>
      <c r="C6855" s="21" t="s">
        <v>40213</v>
      </c>
      <c r="D6855" s="20" t="str">
        <f t="shared" si="0"/>
        <v>NO</v>
      </c>
      <c r="E6855" s="20" t="str">
        <f t="shared" si="1"/>
        <v>NO</v>
      </c>
      <c r="F6855" s="20" t="s">
        <v>40214</v>
      </c>
      <c r="G6855" s="21" t="s">
        <v>40215</v>
      </c>
      <c r="H6855" s="22" t="s">
        <v>53</v>
      </c>
      <c r="I6855" s="20" t="s">
        <v>53</v>
      </c>
      <c r="J6855" s="20" t="s">
        <v>53</v>
      </c>
      <c r="K6855" s="20" t="s">
        <v>56</v>
      </c>
      <c r="L6855" s="23">
        <v>0.65277779999999996</v>
      </c>
      <c r="M6855" s="20"/>
      <c r="N6855" s="20" t="s">
        <v>40216</v>
      </c>
      <c r="O6855" s="20" t="s">
        <v>40217</v>
      </c>
    </row>
    <row r="6856" spans="1:15" ht="15.75" customHeight="1" x14ac:dyDescent="0.2">
      <c r="A6856" s="20" t="s">
        <v>40206</v>
      </c>
      <c r="B6856" s="21" t="s">
        <v>40218</v>
      </c>
      <c r="C6856" s="21" t="s">
        <v>40219</v>
      </c>
      <c r="D6856" s="20" t="str">
        <f t="shared" si="0"/>
        <v>NO</v>
      </c>
      <c r="E6856" s="20" t="str">
        <f t="shared" si="1"/>
        <v>NO</v>
      </c>
      <c r="F6856" s="20" t="s">
        <v>40220</v>
      </c>
      <c r="G6856" s="21" t="s">
        <v>11814</v>
      </c>
      <c r="H6856" s="22" t="s">
        <v>53</v>
      </c>
      <c r="I6856" s="20" t="s">
        <v>53</v>
      </c>
      <c r="J6856" s="20" t="s">
        <v>53</v>
      </c>
      <c r="K6856" s="20" t="s">
        <v>56</v>
      </c>
      <c r="L6856" s="23">
        <v>0.96006849999999999</v>
      </c>
      <c r="M6856" s="20"/>
      <c r="N6856" s="20" t="s">
        <v>40221</v>
      </c>
      <c r="O6856" s="20" t="s">
        <v>40222</v>
      </c>
    </row>
    <row r="6857" spans="1:15" ht="15.75" customHeight="1" x14ac:dyDescent="0.2">
      <c r="A6857" s="20" t="s">
        <v>40206</v>
      </c>
      <c r="B6857" s="21" t="s">
        <v>40223</v>
      </c>
      <c r="C6857" s="21" t="s">
        <v>40224</v>
      </c>
      <c r="D6857" s="20" t="str">
        <f t="shared" si="0"/>
        <v>NO</v>
      </c>
      <c r="E6857" s="20" t="str">
        <f t="shared" si="1"/>
        <v>NO</v>
      </c>
      <c r="F6857" s="20" t="s">
        <v>40225</v>
      </c>
      <c r="G6857" s="21" t="s">
        <v>17115</v>
      </c>
      <c r="H6857" s="22" t="s">
        <v>53</v>
      </c>
      <c r="I6857" s="20" t="s">
        <v>53</v>
      </c>
      <c r="J6857" s="20" t="s">
        <v>53</v>
      </c>
      <c r="K6857" s="20" t="s">
        <v>53</v>
      </c>
      <c r="L6857" s="23">
        <v>0.97162320000000002</v>
      </c>
      <c r="M6857" s="20"/>
      <c r="N6857" s="20" t="s">
        <v>40226</v>
      </c>
      <c r="O6857" s="20" t="s">
        <v>40227</v>
      </c>
    </row>
    <row r="6858" spans="1:15" ht="15.75" customHeight="1" x14ac:dyDescent="0.2">
      <c r="A6858" s="20" t="s">
        <v>40206</v>
      </c>
      <c r="B6858" s="21" t="s">
        <v>40228</v>
      </c>
      <c r="C6858" s="21" t="s">
        <v>40229</v>
      </c>
      <c r="D6858" s="20" t="str">
        <f t="shared" si="0"/>
        <v>NO</v>
      </c>
      <c r="E6858" s="20" t="str">
        <f t="shared" si="1"/>
        <v>NO</v>
      </c>
      <c r="F6858" s="20" t="s">
        <v>40230</v>
      </c>
      <c r="G6858" s="21" t="s">
        <v>32049</v>
      </c>
      <c r="H6858" s="22" t="s">
        <v>53</v>
      </c>
      <c r="I6858" s="20" t="s">
        <v>53</v>
      </c>
      <c r="J6858" s="20" t="s">
        <v>53</v>
      </c>
      <c r="K6858" s="20" t="s">
        <v>56</v>
      </c>
      <c r="L6858" s="23">
        <v>1</v>
      </c>
      <c r="M6858" s="20"/>
      <c r="N6858" s="20" t="s">
        <v>40231</v>
      </c>
      <c r="O6858" s="20" t="s">
        <v>40232</v>
      </c>
    </row>
    <row r="6859" spans="1:15" ht="15.75" customHeight="1" x14ac:dyDescent="0.2">
      <c r="A6859" s="20" t="s">
        <v>40206</v>
      </c>
      <c r="B6859" s="21" t="s">
        <v>40233</v>
      </c>
      <c r="C6859" s="21" t="s">
        <v>40234</v>
      </c>
      <c r="D6859" s="20" t="str">
        <f t="shared" si="0"/>
        <v>NO</v>
      </c>
      <c r="E6859" s="20" t="str">
        <f t="shared" si="1"/>
        <v>NO</v>
      </c>
      <c r="F6859" s="20" t="s">
        <v>40235</v>
      </c>
      <c r="G6859" s="21" t="s">
        <v>40236</v>
      </c>
      <c r="H6859" s="22" t="s">
        <v>53</v>
      </c>
      <c r="I6859" s="20" t="s">
        <v>53</v>
      </c>
      <c r="J6859" s="20" t="s">
        <v>53</v>
      </c>
      <c r="K6859" s="20" t="s">
        <v>53</v>
      </c>
      <c r="L6859" s="23">
        <v>0</v>
      </c>
      <c r="M6859" s="20"/>
      <c r="N6859" s="20" t="s">
        <v>40237</v>
      </c>
      <c r="O6859" s="20" t="s">
        <v>40238</v>
      </c>
    </row>
    <row r="6860" spans="1:15" ht="15.75" customHeight="1" x14ac:dyDescent="0.2">
      <c r="A6860" s="20" t="s">
        <v>40206</v>
      </c>
      <c r="B6860" s="21" t="s">
        <v>40239</v>
      </c>
      <c r="C6860" s="21" t="s">
        <v>40240</v>
      </c>
      <c r="D6860" s="20" t="str">
        <f t="shared" si="0"/>
        <v>NO</v>
      </c>
      <c r="E6860" s="20" t="str">
        <f t="shared" si="1"/>
        <v>NO</v>
      </c>
      <c r="F6860" s="20" t="s">
        <v>40235</v>
      </c>
      <c r="G6860" s="21" t="s">
        <v>40241</v>
      </c>
      <c r="H6860" s="22" t="s">
        <v>53</v>
      </c>
      <c r="I6860" s="20" t="s">
        <v>53</v>
      </c>
      <c r="J6860" s="20" t="s">
        <v>53</v>
      </c>
      <c r="K6860" s="20" t="s">
        <v>53</v>
      </c>
      <c r="L6860" s="23">
        <v>0.47619050000000002</v>
      </c>
      <c r="M6860" s="20"/>
      <c r="N6860" s="20" t="s">
        <v>40242</v>
      </c>
      <c r="O6860" s="20" t="s">
        <v>40243</v>
      </c>
    </row>
    <row r="6861" spans="1:15" ht="15.75" customHeight="1" x14ac:dyDescent="0.2">
      <c r="A6861" s="20" t="s">
        <v>40206</v>
      </c>
      <c r="B6861" s="21" t="s">
        <v>40244</v>
      </c>
      <c r="C6861" s="21" t="s">
        <v>40245</v>
      </c>
      <c r="D6861" s="20" t="str">
        <f t="shared" si="0"/>
        <v>NO</v>
      </c>
      <c r="E6861" s="20" t="str">
        <f t="shared" si="1"/>
        <v>NO</v>
      </c>
      <c r="F6861" s="20" t="s">
        <v>40235</v>
      </c>
      <c r="G6861" s="21" t="s">
        <v>40246</v>
      </c>
      <c r="H6861" s="22" t="s">
        <v>53</v>
      </c>
      <c r="I6861" s="20" t="s">
        <v>53</v>
      </c>
      <c r="J6861" s="20" t="s">
        <v>53</v>
      </c>
      <c r="K6861" s="20" t="s">
        <v>53</v>
      </c>
      <c r="L6861" s="23">
        <v>0</v>
      </c>
      <c r="M6861" s="20"/>
      <c r="N6861" s="20" t="s">
        <v>40247</v>
      </c>
      <c r="O6861" s="20" t="s">
        <v>40248</v>
      </c>
    </row>
    <row r="6862" spans="1:15" ht="15.75" customHeight="1" x14ac:dyDescent="0.2">
      <c r="A6862" s="20" t="s">
        <v>40206</v>
      </c>
      <c r="B6862" s="21" t="s">
        <v>40249</v>
      </c>
      <c r="C6862" s="21" t="s">
        <v>40250</v>
      </c>
      <c r="D6862" s="20" t="str">
        <f t="shared" si="0"/>
        <v>NO</v>
      </c>
      <c r="E6862" s="20" t="str">
        <f t="shared" si="1"/>
        <v>NO</v>
      </c>
      <c r="F6862" s="20" t="s">
        <v>40235</v>
      </c>
      <c r="G6862" s="21" t="s">
        <v>40251</v>
      </c>
      <c r="H6862" s="22" t="s">
        <v>53</v>
      </c>
      <c r="I6862" s="20" t="s">
        <v>53</v>
      </c>
      <c r="J6862" s="20" t="s">
        <v>53</v>
      </c>
      <c r="K6862" s="20" t="s">
        <v>53</v>
      </c>
      <c r="L6862" s="23">
        <v>0.42857139999999999</v>
      </c>
      <c r="M6862" s="20"/>
      <c r="N6862" s="20" t="s">
        <v>40252</v>
      </c>
      <c r="O6862" s="20" t="s">
        <v>40253</v>
      </c>
    </row>
    <row r="6863" spans="1:15" ht="15.75" customHeight="1" x14ac:dyDescent="0.2">
      <c r="A6863" s="20" t="s">
        <v>40254</v>
      </c>
      <c r="B6863" s="21" t="s">
        <v>40255</v>
      </c>
      <c r="C6863" s="21" t="s">
        <v>40256</v>
      </c>
      <c r="D6863" s="20" t="str">
        <f t="shared" si="0"/>
        <v>NO</v>
      </c>
      <c r="E6863" s="20" t="str">
        <f t="shared" si="1"/>
        <v>NO</v>
      </c>
      <c r="F6863" s="20" t="s">
        <v>15055</v>
      </c>
      <c r="G6863" s="21" t="s">
        <v>13059</v>
      </c>
      <c r="H6863" s="22" t="s">
        <v>53</v>
      </c>
      <c r="I6863" s="20" t="s">
        <v>53</v>
      </c>
      <c r="J6863" s="20" t="s">
        <v>53</v>
      </c>
      <c r="K6863" s="20" t="s">
        <v>56</v>
      </c>
      <c r="L6863" s="23">
        <v>0.34400979999999998</v>
      </c>
      <c r="M6863" s="20"/>
      <c r="N6863" s="20" t="s">
        <v>40257</v>
      </c>
      <c r="O6863" s="20" t="s">
        <v>40258</v>
      </c>
    </row>
    <row r="6864" spans="1:15" ht="15.75" customHeight="1" x14ac:dyDescent="0.2">
      <c r="A6864" s="20" t="s">
        <v>40254</v>
      </c>
      <c r="B6864" s="21" t="s">
        <v>40259</v>
      </c>
      <c r="C6864" s="21" t="s">
        <v>40260</v>
      </c>
      <c r="D6864" s="20" t="str">
        <f t="shared" si="0"/>
        <v>NO</v>
      </c>
      <c r="E6864" s="20" t="str">
        <f t="shared" si="1"/>
        <v>NO</v>
      </c>
      <c r="F6864" s="20" t="s">
        <v>40261</v>
      </c>
      <c r="G6864" s="21" t="s">
        <v>40262</v>
      </c>
      <c r="H6864" s="22" t="s">
        <v>53</v>
      </c>
      <c r="I6864" s="20" t="s">
        <v>53</v>
      </c>
      <c r="J6864" s="20" t="s">
        <v>53</v>
      </c>
      <c r="K6864" s="20" t="s">
        <v>56</v>
      </c>
      <c r="L6864" s="23">
        <v>0.90766550000000001</v>
      </c>
      <c r="M6864" s="20"/>
      <c r="N6864" s="20" t="s">
        <v>40263</v>
      </c>
      <c r="O6864" s="20" t="s">
        <v>40264</v>
      </c>
    </row>
    <row r="6865" spans="1:15" ht="15.75" customHeight="1" x14ac:dyDescent="0.2">
      <c r="A6865" s="20" t="s">
        <v>40254</v>
      </c>
      <c r="B6865" s="21" t="s">
        <v>40265</v>
      </c>
      <c r="C6865" s="21" t="s">
        <v>40266</v>
      </c>
      <c r="D6865" s="20" t="str">
        <f t="shared" si="0"/>
        <v>NO</v>
      </c>
      <c r="E6865" s="20" t="str">
        <f t="shared" si="1"/>
        <v>NO</v>
      </c>
      <c r="F6865" s="20" t="s">
        <v>40267</v>
      </c>
      <c r="G6865" s="21" t="s">
        <v>40268</v>
      </c>
      <c r="H6865" s="22" t="s">
        <v>53</v>
      </c>
      <c r="I6865" s="20" t="s">
        <v>53</v>
      </c>
      <c r="J6865" s="20" t="s">
        <v>53</v>
      </c>
      <c r="K6865" s="20" t="s">
        <v>56</v>
      </c>
      <c r="L6865" s="23">
        <v>1</v>
      </c>
      <c r="M6865" s="20"/>
      <c r="N6865" s="20" t="s">
        <v>40269</v>
      </c>
      <c r="O6865" s="20" t="s">
        <v>40270</v>
      </c>
    </row>
    <row r="6866" spans="1:15" ht="15.75" customHeight="1" x14ac:dyDescent="0.2">
      <c r="A6866" s="20" t="s">
        <v>40254</v>
      </c>
      <c r="B6866" s="21" t="s">
        <v>40271</v>
      </c>
      <c r="C6866" s="21" t="s">
        <v>40272</v>
      </c>
      <c r="D6866" s="20" t="str">
        <f t="shared" si="0"/>
        <v>NO</v>
      </c>
      <c r="E6866" s="20" t="str">
        <f t="shared" si="1"/>
        <v>NO</v>
      </c>
      <c r="F6866" s="20" t="s">
        <v>40273</v>
      </c>
      <c r="G6866" s="21" t="s">
        <v>40274</v>
      </c>
      <c r="H6866" s="22" t="s">
        <v>53</v>
      </c>
      <c r="I6866" s="20" t="s">
        <v>53</v>
      </c>
      <c r="J6866" s="20" t="s">
        <v>53</v>
      </c>
      <c r="K6866" s="20" t="s">
        <v>56</v>
      </c>
      <c r="L6866" s="23">
        <v>0.52823319999999996</v>
      </c>
      <c r="M6866" s="20"/>
      <c r="N6866" s="20" t="s">
        <v>40275</v>
      </c>
      <c r="O6866" s="20" t="s">
        <v>40276</v>
      </c>
    </row>
    <row r="6867" spans="1:15" ht="15.75" customHeight="1" x14ac:dyDescent="0.2">
      <c r="A6867" s="20" t="s">
        <v>40254</v>
      </c>
      <c r="B6867" s="21" t="s">
        <v>40277</v>
      </c>
      <c r="C6867" s="21" t="s">
        <v>40278</v>
      </c>
      <c r="D6867" s="20" t="str">
        <f t="shared" si="0"/>
        <v>NO</v>
      </c>
      <c r="E6867" s="20" t="str">
        <f t="shared" si="1"/>
        <v>NO</v>
      </c>
      <c r="F6867" s="20" t="s">
        <v>40279</v>
      </c>
      <c r="G6867" s="21" t="s">
        <v>33479</v>
      </c>
      <c r="H6867" s="22" t="s">
        <v>53</v>
      </c>
      <c r="I6867" s="20" t="s">
        <v>53</v>
      </c>
      <c r="J6867" s="20" t="s">
        <v>53</v>
      </c>
      <c r="K6867" s="20" t="s">
        <v>56</v>
      </c>
      <c r="L6867" s="23">
        <v>1</v>
      </c>
      <c r="M6867" s="20"/>
      <c r="N6867" s="20" t="s">
        <v>40280</v>
      </c>
      <c r="O6867" s="20" t="s">
        <v>40281</v>
      </c>
    </row>
    <row r="6868" spans="1:15" ht="15.75" customHeight="1" x14ac:dyDescent="0.2">
      <c r="A6868" s="20" t="s">
        <v>40254</v>
      </c>
      <c r="B6868" s="21" t="s">
        <v>40282</v>
      </c>
      <c r="C6868" s="21" t="s">
        <v>40283</v>
      </c>
      <c r="D6868" s="20" t="str">
        <f t="shared" si="0"/>
        <v>NO</v>
      </c>
      <c r="E6868" s="20" t="str">
        <f t="shared" si="1"/>
        <v>NO</v>
      </c>
      <c r="F6868" s="20" t="s">
        <v>40284</v>
      </c>
      <c r="G6868" s="21" t="s">
        <v>40285</v>
      </c>
      <c r="H6868" s="22" t="s">
        <v>53</v>
      </c>
      <c r="I6868" s="20" t="s">
        <v>53</v>
      </c>
      <c r="J6868" s="20" t="s">
        <v>53</v>
      </c>
      <c r="K6868" s="20" t="s">
        <v>56</v>
      </c>
      <c r="L6868" s="23">
        <v>0.25251079999999998</v>
      </c>
      <c r="M6868" s="20"/>
      <c r="N6868" s="20" t="s">
        <v>40286</v>
      </c>
      <c r="O6868" s="20" t="s">
        <v>40287</v>
      </c>
    </row>
    <row r="6869" spans="1:15" ht="15.75" customHeight="1" x14ac:dyDescent="0.2">
      <c r="A6869" s="20" t="s">
        <v>40254</v>
      </c>
      <c r="B6869" s="21" t="s">
        <v>40288</v>
      </c>
      <c r="C6869" s="21" t="s">
        <v>40289</v>
      </c>
      <c r="D6869" s="20" t="str">
        <f t="shared" si="0"/>
        <v>NO</v>
      </c>
      <c r="E6869" s="20" t="str">
        <f t="shared" si="1"/>
        <v>NO</v>
      </c>
      <c r="F6869" s="20" t="s">
        <v>40284</v>
      </c>
      <c r="G6869" s="21" t="s">
        <v>40290</v>
      </c>
      <c r="H6869" s="22" t="s">
        <v>53</v>
      </c>
      <c r="I6869" s="20" t="s">
        <v>53</v>
      </c>
      <c r="J6869" s="20" t="s">
        <v>53</v>
      </c>
      <c r="K6869" s="20" t="s">
        <v>56</v>
      </c>
      <c r="L6869" s="23">
        <v>0.40196559999999998</v>
      </c>
      <c r="M6869" s="20"/>
      <c r="N6869" s="20" t="s">
        <v>40291</v>
      </c>
      <c r="O6869" s="20" t="s">
        <v>40292</v>
      </c>
    </row>
    <row r="6870" spans="1:15" ht="15.75" customHeight="1" x14ac:dyDescent="0.2">
      <c r="A6870" s="20" t="s">
        <v>4658</v>
      </c>
      <c r="B6870" s="21" t="s">
        <v>40293</v>
      </c>
      <c r="C6870" s="21" t="s">
        <v>40294</v>
      </c>
      <c r="D6870" s="20" t="str">
        <f t="shared" si="0"/>
        <v>NO</v>
      </c>
      <c r="E6870" s="20" t="str">
        <f t="shared" si="1"/>
        <v>NO</v>
      </c>
      <c r="F6870" s="20" t="s">
        <v>40295</v>
      </c>
      <c r="G6870" s="21" t="s">
        <v>38383</v>
      </c>
      <c r="H6870" s="22" t="s">
        <v>53</v>
      </c>
      <c r="I6870" s="20" t="s">
        <v>53</v>
      </c>
      <c r="J6870" s="20" t="s">
        <v>53</v>
      </c>
      <c r="K6870" s="20" t="s">
        <v>53</v>
      </c>
      <c r="L6870" s="23">
        <v>0</v>
      </c>
      <c r="M6870" s="20"/>
      <c r="N6870" s="20" t="s">
        <v>40296</v>
      </c>
      <c r="O6870" s="20" t="s">
        <v>40297</v>
      </c>
    </row>
    <row r="6871" spans="1:15" ht="15.75" customHeight="1" x14ac:dyDescent="0.2">
      <c r="A6871" s="20" t="s">
        <v>4658</v>
      </c>
      <c r="B6871" s="21" t="s">
        <v>40298</v>
      </c>
      <c r="C6871" s="21" t="s">
        <v>40299</v>
      </c>
      <c r="D6871" s="20" t="str">
        <f t="shared" si="0"/>
        <v>NO</v>
      </c>
      <c r="E6871" s="20" t="str">
        <f t="shared" si="1"/>
        <v>NO</v>
      </c>
      <c r="F6871" s="20" t="s">
        <v>40300</v>
      </c>
      <c r="G6871" s="21" t="s">
        <v>40301</v>
      </c>
      <c r="H6871" s="22" t="s">
        <v>53</v>
      </c>
      <c r="I6871" s="20" t="s">
        <v>53</v>
      </c>
      <c r="J6871" s="20" t="s">
        <v>53</v>
      </c>
      <c r="K6871" s="20" t="s">
        <v>53</v>
      </c>
      <c r="L6871" s="23">
        <v>0.51659080000000002</v>
      </c>
      <c r="M6871" s="20"/>
      <c r="N6871" s="20" t="s">
        <v>40302</v>
      </c>
      <c r="O6871" s="20" t="s">
        <v>40303</v>
      </c>
    </row>
    <row r="6872" spans="1:15" ht="15.75" customHeight="1" x14ac:dyDescent="0.2">
      <c r="A6872" s="20" t="s">
        <v>4658</v>
      </c>
      <c r="B6872" s="21" t="s">
        <v>40304</v>
      </c>
      <c r="C6872" s="21" t="s">
        <v>40305</v>
      </c>
      <c r="D6872" s="20" t="str">
        <f t="shared" si="0"/>
        <v>NO</v>
      </c>
      <c r="E6872" s="20" t="str">
        <f t="shared" si="1"/>
        <v>NO</v>
      </c>
      <c r="F6872" s="20" t="s">
        <v>40306</v>
      </c>
      <c r="G6872" s="21" t="s">
        <v>637</v>
      </c>
      <c r="H6872" s="22" t="s">
        <v>53</v>
      </c>
      <c r="I6872" s="20" t="s">
        <v>53</v>
      </c>
      <c r="J6872" s="20" t="s">
        <v>53</v>
      </c>
      <c r="K6872" s="20" t="s">
        <v>53</v>
      </c>
      <c r="L6872" s="23">
        <v>0.66283519999999996</v>
      </c>
      <c r="M6872" s="20"/>
      <c r="N6872" s="20" t="s">
        <v>40307</v>
      </c>
      <c r="O6872" s="20" t="s">
        <v>40308</v>
      </c>
    </row>
    <row r="6873" spans="1:15" ht="15.75" customHeight="1" x14ac:dyDescent="0.2">
      <c r="A6873" s="20" t="s">
        <v>4658</v>
      </c>
      <c r="B6873" s="21" t="s">
        <v>40309</v>
      </c>
      <c r="C6873" s="21" t="s">
        <v>40310</v>
      </c>
      <c r="D6873" s="20" t="str">
        <f t="shared" si="0"/>
        <v>NO</v>
      </c>
      <c r="E6873" s="20" t="str">
        <f t="shared" si="1"/>
        <v>NO</v>
      </c>
      <c r="F6873" s="20" t="s">
        <v>40311</v>
      </c>
      <c r="G6873" s="21" t="s">
        <v>40312</v>
      </c>
      <c r="H6873" s="22" t="s">
        <v>53</v>
      </c>
      <c r="I6873" s="20" t="s">
        <v>53</v>
      </c>
      <c r="J6873" s="20" t="s">
        <v>53</v>
      </c>
      <c r="K6873" s="20" t="s">
        <v>53</v>
      </c>
      <c r="L6873" s="23">
        <v>0</v>
      </c>
      <c r="M6873" s="20"/>
      <c r="N6873" s="20" t="s">
        <v>40313</v>
      </c>
      <c r="O6873" s="20" t="s">
        <v>40314</v>
      </c>
    </row>
    <row r="6874" spans="1:15" ht="15.75" customHeight="1" x14ac:dyDescent="0.2">
      <c r="A6874" s="20" t="s">
        <v>4658</v>
      </c>
      <c r="B6874" s="21" t="s">
        <v>40315</v>
      </c>
      <c r="C6874" s="21" t="s">
        <v>40316</v>
      </c>
      <c r="D6874" s="20" t="str">
        <f t="shared" si="0"/>
        <v>NO</v>
      </c>
      <c r="E6874" s="20" t="str">
        <f t="shared" si="1"/>
        <v>NO</v>
      </c>
      <c r="F6874" s="20" t="s">
        <v>40317</v>
      </c>
      <c r="G6874" s="21" t="s">
        <v>40318</v>
      </c>
      <c r="H6874" s="22" t="s">
        <v>53</v>
      </c>
      <c r="I6874" s="20" t="s">
        <v>53</v>
      </c>
      <c r="J6874" s="20" t="s">
        <v>53</v>
      </c>
      <c r="K6874" s="20" t="s">
        <v>56</v>
      </c>
      <c r="L6874" s="23">
        <v>0.25327349999999998</v>
      </c>
      <c r="M6874" s="20"/>
      <c r="N6874" s="20" t="s">
        <v>40319</v>
      </c>
      <c r="O6874" s="20" t="s">
        <v>40320</v>
      </c>
    </row>
    <row r="6875" spans="1:15" ht="15.75" customHeight="1" x14ac:dyDescent="0.2">
      <c r="A6875" s="20" t="s">
        <v>4658</v>
      </c>
      <c r="B6875" s="21" t="s">
        <v>40321</v>
      </c>
      <c r="C6875" s="21" t="s">
        <v>40322</v>
      </c>
      <c r="D6875" s="20" t="str">
        <f t="shared" si="0"/>
        <v>NO</v>
      </c>
      <c r="E6875" s="20" t="str">
        <f t="shared" si="1"/>
        <v>NO</v>
      </c>
      <c r="F6875" s="20" t="s">
        <v>4661</v>
      </c>
      <c r="G6875" s="21" t="s">
        <v>40323</v>
      </c>
      <c r="H6875" s="22" t="s">
        <v>53</v>
      </c>
      <c r="I6875" s="20" t="s">
        <v>53</v>
      </c>
      <c r="J6875" s="20" t="s">
        <v>53</v>
      </c>
      <c r="K6875" s="20" t="s">
        <v>56</v>
      </c>
      <c r="L6875" s="23">
        <v>1</v>
      </c>
      <c r="M6875" s="20"/>
      <c r="N6875" s="20" t="s">
        <v>40324</v>
      </c>
      <c r="O6875" s="20" t="s">
        <v>40325</v>
      </c>
    </row>
    <row r="6876" spans="1:15" ht="15.75" customHeight="1" x14ac:dyDescent="0.2">
      <c r="A6876" s="20" t="s">
        <v>4658</v>
      </c>
      <c r="B6876" s="21" t="s">
        <v>40326</v>
      </c>
      <c r="C6876" s="21" t="s">
        <v>40327</v>
      </c>
      <c r="D6876" s="20" t="str">
        <f t="shared" si="0"/>
        <v>NO</v>
      </c>
      <c r="E6876" s="20" t="str">
        <f t="shared" si="1"/>
        <v>NO</v>
      </c>
      <c r="F6876" s="20" t="s">
        <v>4661</v>
      </c>
      <c r="G6876" s="21" t="s">
        <v>40328</v>
      </c>
      <c r="H6876" s="22" t="s">
        <v>53</v>
      </c>
      <c r="I6876" s="20" t="s">
        <v>53</v>
      </c>
      <c r="J6876" s="20" t="s">
        <v>53</v>
      </c>
      <c r="K6876" s="20" t="s">
        <v>53</v>
      </c>
      <c r="L6876" s="23">
        <v>0.33170729999999998</v>
      </c>
      <c r="M6876" s="20"/>
      <c r="N6876" s="20" t="s">
        <v>40329</v>
      </c>
      <c r="O6876" s="20" t="s">
        <v>40330</v>
      </c>
    </row>
    <row r="6877" spans="1:15" ht="15.75" customHeight="1" x14ac:dyDescent="0.2">
      <c r="A6877" s="20" t="s">
        <v>40331</v>
      </c>
      <c r="B6877" s="21" t="s">
        <v>40332</v>
      </c>
      <c r="C6877" s="21" t="s">
        <v>40333</v>
      </c>
      <c r="D6877" s="20" t="str">
        <f t="shared" si="0"/>
        <v>NO</v>
      </c>
      <c r="E6877" s="20" t="str">
        <f t="shared" si="1"/>
        <v>NO</v>
      </c>
      <c r="F6877" s="20" t="s">
        <v>40334</v>
      </c>
      <c r="G6877" s="21" t="s">
        <v>40335</v>
      </c>
      <c r="H6877" s="22" t="s">
        <v>53</v>
      </c>
      <c r="I6877" s="20" t="s">
        <v>53</v>
      </c>
      <c r="J6877" s="20" t="s">
        <v>53</v>
      </c>
      <c r="K6877" s="20" t="s">
        <v>56</v>
      </c>
      <c r="L6877" s="23">
        <v>0.516262</v>
      </c>
      <c r="M6877" s="20"/>
      <c r="N6877" s="20" t="s">
        <v>40336</v>
      </c>
      <c r="O6877" s="20" t="s">
        <v>40337</v>
      </c>
    </row>
    <row r="6878" spans="1:15" ht="15.75" customHeight="1" x14ac:dyDescent="0.2">
      <c r="A6878" s="20" t="s">
        <v>40331</v>
      </c>
      <c r="B6878" s="21" t="s">
        <v>40338</v>
      </c>
      <c r="C6878" s="21" t="s">
        <v>40339</v>
      </c>
      <c r="D6878" s="20" t="str">
        <f t="shared" si="0"/>
        <v>NO</v>
      </c>
      <c r="E6878" s="20" t="str">
        <f t="shared" si="1"/>
        <v>NO</v>
      </c>
      <c r="F6878" s="20" t="s">
        <v>40334</v>
      </c>
      <c r="G6878" s="21" t="s">
        <v>23173</v>
      </c>
      <c r="H6878" s="22" t="s">
        <v>53</v>
      </c>
      <c r="I6878" s="20" t="s">
        <v>53</v>
      </c>
      <c r="J6878" s="20" t="s">
        <v>53</v>
      </c>
      <c r="K6878" s="20" t="s">
        <v>56</v>
      </c>
      <c r="L6878" s="23">
        <v>0.3019522</v>
      </c>
      <c r="M6878" s="20"/>
      <c r="N6878" s="20" t="s">
        <v>40340</v>
      </c>
      <c r="O6878" s="20" t="s">
        <v>40341</v>
      </c>
    </row>
    <row r="6879" spans="1:15" ht="15.75" customHeight="1" x14ac:dyDescent="0.2">
      <c r="A6879" s="20" t="s">
        <v>40331</v>
      </c>
      <c r="B6879" s="21" t="s">
        <v>40342</v>
      </c>
      <c r="C6879" s="21" t="s">
        <v>40343</v>
      </c>
      <c r="D6879" s="20" t="str">
        <f t="shared" si="0"/>
        <v>NO</v>
      </c>
      <c r="E6879" s="20" t="str">
        <f t="shared" si="1"/>
        <v>NO</v>
      </c>
      <c r="F6879" s="20" t="s">
        <v>40344</v>
      </c>
      <c r="G6879" s="21" t="s">
        <v>40345</v>
      </c>
      <c r="H6879" s="22" t="s">
        <v>53</v>
      </c>
      <c r="I6879" s="20" t="s">
        <v>53</v>
      </c>
      <c r="J6879" s="20" t="s">
        <v>53</v>
      </c>
      <c r="K6879" s="20" t="s">
        <v>53</v>
      </c>
      <c r="L6879" s="23">
        <v>0.9375</v>
      </c>
      <c r="M6879" s="20"/>
      <c r="N6879" s="20" t="s">
        <v>40346</v>
      </c>
      <c r="O6879" s="20" t="s">
        <v>40347</v>
      </c>
    </row>
    <row r="6880" spans="1:15" ht="15.75" customHeight="1" x14ac:dyDescent="0.2">
      <c r="A6880" s="20" t="s">
        <v>40331</v>
      </c>
      <c r="B6880" s="21" t="s">
        <v>40348</v>
      </c>
      <c r="C6880" s="21" t="s">
        <v>40349</v>
      </c>
      <c r="D6880" s="20" t="str">
        <f t="shared" si="0"/>
        <v>NO</v>
      </c>
      <c r="E6880" s="20" t="str">
        <f t="shared" si="1"/>
        <v>NO</v>
      </c>
      <c r="F6880" s="20" t="s">
        <v>40350</v>
      </c>
      <c r="G6880" s="21" t="s">
        <v>40351</v>
      </c>
      <c r="H6880" s="22" t="s">
        <v>53</v>
      </c>
      <c r="I6880" s="20" t="s">
        <v>53</v>
      </c>
      <c r="J6880" s="20" t="s">
        <v>53</v>
      </c>
      <c r="K6880" s="20" t="s">
        <v>53</v>
      </c>
      <c r="L6880" s="23">
        <v>0.91961409999999999</v>
      </c>
      <c r="M6880" s="20"/>
      <c r="N6880" s="20" t="s">
        <v>40352</v>
      </c>
      <c r="O6880" s="20" t="s">
        <v>40353</v>
      </c>
    </row>
    <row r="6881" spans="1:15" ht="15.75" customHeight="1" x14ac:dyDescent="0.2">
      <c r="A6881" s="20" t="s">
        <v>40354</v>
      </c>
      <c r="B6881" s="21" t="s">
        <v>40355</v>
      </c>
      <c r="C6881" s="21" t="s">
        <v>40356</v>
      </c>
      <c r="D6881" s="20" t="str">
        <f t="shared" si="0"/>
        <v>NO</v>
      </c>
      <c r="E6881" s="20" t="str">
        <f t="shared" si="1"/>
        <v>NO</v>
      </c>
      <c r="F6881" s="20" t="s">
        <v>40357</v>
      </c>
      <c r="G6881" s="21" t="s">
        <v>3684</v>
      </c>
      <c r="H6881" s="22" t="s">
        <v>53</v>
      </c>
      <c r="I6881" s="20" t="s">
        <v>53</v>
      </c>
      <c r="J6881" s="20" t="s">
        <v>53</v>
      </c>
      <c r="K6881" s="20" t="s">
        <v>56</v>
      </c>
      <c r="L6881" s="23">
        <v>0.58666660000000004</v>
      </c>
      <c r="M6881" s="20"/>
      <c r="N6881" s="20" t="s">
        <v>40358</v>
      </c>
      <c r="O6881" s="20" t="s">
        <v>40359</v>
      </c>
    </row>
    <row r="6882" spans="1:15" ht="15.75" customHeight="1" x14ac:dyDescent="0.2">
      <c r="A6882" s="20" t="s">
        <v>40354</v>
      </c>
      <c r="B6882" s="21" t="s">
        <v>40360</v>
      </c>
      <c r="C6882" s="21" t="s">
        <v>40361</v>
      </c>
      <c r="D6882" s="20" t="str">
        <f t="shared" si="0"/>
        <v>NO</v>
      </c>
      <c r="E6882" s="20" t="str">
        <f t="shared" si="1"/>
        <v>NO</v>
      </c>
      <c r="F6882" s="20" t="s">
        <v>40362</v>
      </c>
      <c r="G6882" s="21" t="s">
        <v>40363</v>
      </c>
      <c r="H6882" s="22" t="s">
        <v>53</v>
      </c>
      <c r="I6882" s="20" t="s">
        <v>53</v>
      </c>
      <c r="J6882" s="20" t="s">
        <v>53</v>
      </c>
      <c r="K6882" s="20" t="s">
        <v>56</v>
      </c>
      <c r="L6882" s="23">
        <v>8.4210499999999994E-2</v>
      </c>
      <c r="M6882" s="20"/>
      <c r="N6882" s="20" t="s">
        <v>40364</v>
      </c>
      <c r="O6882" s="20" t="s">
        <v>40365</v>
      </c>
    </row>
    <row r="6883" spans="1:15" ht="15.75" customHeight="1" x14ac:dyDescent="0.2">
      <c r="A6883" s="20" t="s">
        <v>40354</v>
      </c>
      <c r="B6883" s="21" t="s">
        <v>40366</v>
      </c>
      <c r="C6883" s="21" t="s">
        <v>40367</v>
      </c>
      <c r="D6883" s="20" t="str">
        <f t="shared" si="0"/>
        <v>NO</v>
      </c>
      <c r="E6883" s="20" t="str">
        <f t="shared" si="1"/>
        <v>NO</v>
      </c>
      <c r="F6883" s="20" t="s">
        <v>40368</v>
      </c>
      <c r="G6883" s="21" t="s">
        <v>40369</v>
      </c>
      <c r="H6883" s="22" t="s">
        <v>4857</v>
      </c>
      <c r="I6883" s="20" t="s">
        <v>40370</v>
      </c>
      <c r="J6883" s="20" t="s">
        <v>53</v>
      </c>
      <c r="K6883" s="20" t="s">
        <v>56</v>
      </c>
      <c r="L6883" s="23">
        <v>0.96800949999999997</v>
      </c>
      <c r="M6883" s="20"/>
      <c r="N6883" s="20" t="s">
        <v>40371</v>
      </c>
      <c r="O6883" s="20" t="s">
        <v>40372</v>
      </c>
    </row>
    <row r="6884" spans="1:15" ht="15.75" customHeight="1" x14ac:dyDescent="0.2">
      <c r="A6884" s="20" t="s">
        <v>40354</v>
      </c>
      <c r="B6884" s="21" t="s">
        <v>40373</v>
      </c>
      <c r="C6884" s="21" t="s">
        <v>40374</v>
      </c>
      <c r="D6884" s="20" t="str">
        <f t="shared" si="0"/>
        <v>YES</v>
      </c>
      <c r="E6884" s="20" t="str">
        <f t="shared" si="1"/>
        <v>NO</v>
      </c>
      <c r="F6884" s="20" t="s">
        <v>40368</v>
      </c>
      <c r="G6884" s="21" t="s">
        <v>40375</v>
      </c>
      <c r="H6884" s="22" t="s">
        <v>4857</v>
      </c>
      <c r="I6884" s="20" t="s">
        <v>40370</v>
      </c>
      <c r="J6884" s="20" t="s">
        <v>40376</v>
      </c>
      <c r="K6884" s="20" t="s">
        <v>56</v>
      </c>
      <c r="L6884" s="23">
        <v>6.7619600000000002E-2</v>
      </c>
      <c r="M6884" s="20"/>
      <c r="N6884" s="20" t="s">
        <v>40377</v>
      </c>
      <c r="O6884" s="20" t="s">
        <v>40378</v>
      </c>
    </row>
    <row r="6885" spans="1:15" ht="15.75" customHeight="1" x14ac:dyDescent="0.2">
      <c r="A6885" s="20" t="s">
        <v>40354</v>
      </c>
      <c r="B6885" s="21" t="s">
        <v>40379</v>
      </c>
      <c r="C6885" s="21" t="s">
        <v>40380</v>
      </c>
      <c r="D6885" s="20" t="str">
        <f t="shared" si="0"/>
        <v>NO</v>
      </c>
      <c r="E6885" s="20" t="str">
        <f t="shared" si="1"/>
        <v>NO</v>
      </c>
      <c r="F6885" s="20" t="s">
        <v>40381</v>
      </c>
      <c r="G6885" s="21" t="s">
        <v>40382</v>
      </c>
      <c r="H6885" s="22" t="s">
        <v>53</v>
      </c>
      <c r="I6885" s="20" t="s">
        <v>53</v>
      </c>
      <c r="J6885" s="20" t="s">
        <v>53</v>
      </c>
      <c r="K6885" s="20" t="s">
        <v>53</v>
      </c>
      <c r="L6885" s="23">
        <v>0.92946059999999997</v>
      </c>
      <c r="M6885" s="20"/>
      <c r="N6885" s="20" t="s">
        <v>40383</v>
      </c>
      <c r="O6885" s="20" t="s">
        <v>40384</v>
      </c>
    </row>
    <row r="6886" spans="1:15" ht="15.75" customHeight="1" x14ac:dyDescent="0.2">
      <c r="A6886" s="20" t="s">
        <v>40354</v>
      </c>
      <c r="B6886" s="21" t="s">
        <v>40385</v>
      </c>
      <c r="C6886" s="21" t="s">
        <v>40386</v>
      </c>
      <c r="D6886" s="20" t="str">
        <f t="shared" si="0"/>
        <v>NO</v>
      </c>
      <c r="E6886" s="20" t="str">
        <f t="shared" si="1"/>
        <v>NO</v>
      </c>
      <c r="F6886" s="20" t="s">
        <v>40387</v>
      </c>
      <c r="G6886" s="21" t="s">
        <v>40388</v>
      </c>
      <c r="H6886" s="22" t="s">
        <v>53</v>
      </c>
      <c r="I6886" s="20" t="s">
        <v>53</v>
      </c>
      <c r="J6886" s="20" t="s">
        <v>53</v>
      </c>
      <c r="K6886" s="20" t="s">
        <v>53</v>
      </c>
      <c r="L6886" s="23">
        <v>0.45118000000000003</v>
      </c>
      <c r="M6886" s="20"/>
      <c r="N6886" s="20" t="s">
        <v>40389</v>
      </c>
      <c r="O6886" s="20" t="s">
        <v>40390</v>
      </c>
    </row>
    <row r="6887" spans="1:15" ht="15.75" customHeight="1" x14ac:dyDescent="0.2">
      <c r="A6887" s="20" t="s">
        <v>40391</v>
      </c>
      <c r="B6887" s="21" t="s">
        <v>40392</v>
      </c>
      <c r="C6887" s="21" t="s">
        <v>40393</v>
      </c>
      <c r="D6887" s="20" t="str">
        <f t="shared" si="0"/>
        <v>NO</v>
      </c>
      <c r="E6887" s="20" t="str">
        <f t="shared" si="1"/>
        <v>NO</v>
      </c>
      <c r="F6887" s="20" t="s">
        <v>40394</v>
      </c>
      <c r="G6887" s="21" t="s">
        <v>11219</v>
      </c>
      <c r="H6887" s="22" t="s">
        <v>53</v>
      </c>
      <c r="I6887" s="20" t="s">
        <v>53</v>
      </c>
      <c r="J6887" s="20" t="s">
        <v>53</v>
      </c>
      <c r="K6887" s="20" t="s">
        <v>56</v>
      </c>
      <c r="L6887" s="23">
        <v>0.83911849999999999</v>
      </c>
      <c r="M6887" s="20"/>
      <c r="N6887" s="20" t="s">
        <v>40395</v>
      </c>
      <c r="O6887" s="20" t="s">
        <v>40396</v>
      </c>
    </row>
    <row r="6888" spans="1:15" ht="15.75" customHeight="1" x14ac:dyDescent="0.2">
      <c r="A6888" s="20" t="s">
        <v>4666</v>
      </c>
      <c r="B6888" s="21" t="s">
        <v>40397</v>
      </c>
      <c r="C6888" s="21" t="s">
        <v>40398</v>
      </c>
      <c r="D6888" s="20" t="str">
        <f t="shared" si="0"/>
        <v>NO</v>
      </c>
      <c r="E6888" s="20" t="str">
        <f t="shared" si="1"/>
        <v>NO</v>
      </c>
      <c r="F6888" s="20" t="s">
        <v>4669</v>
      </c>
      <c r="G6888" s="21" t="s">
        <v>40399</v>
      </c>
      <c r="H6888" s="22" t="s">
        <v>53</v>
      </c>
      <c r="I6888" s="20" t="s">
        <v>53</v>
      </c>
      <c r="J6888" s="20" t="s">
        <v>53</v>
      </c>
      <c r="K6888" s="20" t="s">
        <v>56</v>
      </c>
      <c r="L6888" s="23">
        <v>0.3387405</v>
      </c>
      <c r="M6888" s="20"/>
      <c r="N6888" s="20" t="s">
        <v>40400</v>
      </c>
      <c r="O6888" s="20" t="s">
        <v>40401</v>
      </c>
    </row>
    <row r="6889" spans="1:15" ht="15.75" customHeight="1" x14ac:dyDescent="0.2">
      <c r="A6889" s="20" t="s">
        <v>4666</v>
      </c>
      <c r="B6889" s="21" t="s">
        <v>40402</v>
      </c>
      <c r="C6889" s="21" t="s">
        <v>40403</v>
      </c>
      <c r="D6889" s="20" t="str">
        <f t="shared" si="0"/>
        <v>NO</v>
      </c>
      <c r="E6889" s="20" t="str">
        <f t="shared" si="1"/>
        <v>NO</v>
      </c>
      <c r="F6889" s="20" t="s">
        <v>40404</v>
      </c>
      <c r="G6889" s="21" t="s">
        <v>40405</v>
      </c>
      <c r="H6889" s="22" t="s">
        <v>53</v>
      </c>
      <c r="I6889" s="20" t="s">
        <v>53</v>
      </c>
      <c r="J6889" s="20" t="s">
        <v>53</v>
      </c>
      <c r="K6889" s="20" t="s">
        <v>56</v>
      </c>
      <c r="L6889" s="23">
        <v>0</v>
      </c>
      <c r="M6889" s="20"/>
      <c r="N6889" s="20" t="s">
        <v>40406</v>
      </c>
      <c r="O6889" s="20" t="s">
        <v>40407</v>
      </c>
    </row>
    <row r="6890" spans="1:15" ht="15.75" customHeight="1" x14ac:dyDescent="0.2">
      <c r="A6890" s="20" t="s">
        <v>4666</v>
      </c>
      <c r="B6890" s="21" t="s">
        <v>40408</v>
      </c>
      <c r="C6890" s="21" t="s">
        <v>40409</v>
      </c>
      <c r="D6890" s="20" t="str">
        <f t="shared" si="0"/>
        <v>NO</v>
      </c>
      <c r="E6890" s="20" t="str">
        <f t="shared" si="1"/>
        <v>NO</v>
      </c>
      <c r="F6890" s="20" t="s">
        <v>40404</v>
      </c>
      <c r="G6890" s="21" t="s">
        <v>40410</v>
      </c>
      <c r="H6890" s="22" t="s">
        <v>53</v>
      </c>
      <c r="I6890" s="20" t="s">
        <v>53</v>
      </c>
      <c r="J6890" s="20" t="s">
        <v>53</v>
      </c>
      <c r="K6890" s="20" t="s">
        <v>56</v>
      </c>
      <c r="L6890" s="23">
        <v>0.5258216</v>
      </c>
      <c r="M6890" s="20"/>
      <c r="N6890" s="20" t="s">
        <v>40411</v>
      </c>
      <c r="O6890" s="20" t="s">
        <v>40412</v>
      </c>
    </row>
    <row r="6891" spans="1:15" ht="15.75" customHeight="1" x14ac:dyDescent="0.2">
      <c r="A6891" s="20" t="s">
        <v>4666</v>
      </c>
      <c r="B6891" s="21" t="s">
        <v>40413</v>
      </c>
      <c r="C6891" s="21" t="s">
        <v>40414</v>
      </c>
      <c r="D6891" s="20" t="str">
        <f t="shared" si="0"/>
        <v>NO</v>
      </c>
      <c r="E6891" s="20" t="str">
        <f t="shared" si="1"/>
        <v>NO</v>
      </c>
      <c r="F6891" s="20" t="s">
        <v>40404</v>
      </c>
      <c r="G6891" s="21" t="s">
        <v>40415</v>
      </c>
      <c r="H6891" s="22" t="s">
        <v>53</v>
      </c>
      <c r="I6891" s="20" t="s">
        <v>53</v>
      </c>
      <c r="J6891" s="20" t="s">
        <v>53</v>
      </c>
      <c r="K6891" s="20" t="s">
        <v>56</v>
      </c>
      <c r="L6891" s="23">
        <v>1</v>
      </c>
      <c r="M6891" s="20"/>
      <c r="N6891" s="20" t="s">
        <v>40416</v>
      </c>
      <c r="O6891" s="20" t="s">
        <v>40417</v>
      </c>
    </row>
    <row r="6892" spans="1:15" ht="15.75" customHeight="1" x14ac:dyDescent="0.2">
      <c r="A6892" s="20" t="s">
        <v>4666</v>
      </c>
      <c r="B6892" s="21" t="s">
        <v>40418</v>
      </c>
      <c r="C6892" s="21" t="s">
        <v>40419</v>
      </c>
      <c r="D6892" s="20" t="str">
        <f t="shared" si="0"/>
        <v>NO</v>
      </c>
      <c r="E6892" s="20" t="str">
        <f t="shared" si="1"/>
        <v>NO</v>
      </c>
      <c r="F6892" s="20" t="s">
        <v>4676</v>
      </c>
      <c r="G6892" s="21" t="s">
        <v>40420</v>
      </c>
      <c r="H6892" s="22" t="s">
        <v>53</v>
      </c>
      <c r="I6892" s="20" t="s">
        <v>53</v>
      </c>
      <c r="J6892" s="20" t="s">
        <v>53</v>
      </c>
      <c r="K6892" s="20" t="s">
        <v>53</v>
      </c>
      <c r="L6892" s="23">
        <v>0.30845220000000001</v>
      </c>
      <c r="M6892" s="20"/>
      <c r="N6892" s="20" t="s">
        <v>40421</v>
      </c>
      <c r="O6892" s="20" t="s">
        <v>40422</v>
      </c>
    </row>
    <row r="6893" spans="1:15" ht="15.75" customHeight="1" x14ac:dyDescent="0.2">
      <c r="A6893" s="20" t="s">
        <v>4666</v>
      </c>
      <c r="B6893" s="21" t="s">
        <v>40423</v>
      </c>
      <c r="C6893" s="21" t="s">
        <v>40424</v>
      </c>
      <c r="D6893" s="20" t="str">
        <f t="shared" si="0"/>
        <v>NO</v>
      </c>
      <c r="E6893" s="20" t="str">
        <f t="shared" si="1"/>
        <v>NO</v>
      </c>
      <c r="F6893" s="20" t="s">
        <v>40425</v>
      </c>
      <c r="G6893" s="21" t="s">
        <v>40426</v>
      </c>
      <c r="H6893" s="22" t="s">
        <v>53</v>
      </c>
      <c r="I6893" s="20" t="s">
        <v>53</v>
      </c>
      <c r="J6893" s="20" t="s">
        <v>53</v>
      </c>
      <c r="K6893" s="20" t="s">
        <v>53</v>
      </c>
      <c r="L6893" s="23">
        <v>1</v>
      </c>
      <c r="M6893" s="20"/>
      <c r="N6893" s="20" t="s">
        <v>40427</v>
      </c>
      <c r="O6893" s="20" t="s">
        <v>40428</v>
      </c>
    </row>
    <row r="6894" spans="1:15" ht="15.75" customHeight="1" x14ac:dyDescent="0.2">
      <c r="A6894" s="20" t="s">
        <v>40429</v>
      </c>
      <c r="B6894" s="21" t="s">
        <v>40430</v>
      </c>
      <c r="C6894" s="21" t="s">
        <v>40431</v>
      </c>
      <c r="D6894" s="20" t="str">
        <f t="shared" si="0"/>
        <v>NO</v>
      </c>
      <c r="E6894" s="20" t="str">
        <f t="shared" si="1"/>
        <v>NO</v>
      </c>
      <c r="F6894" s="20" t="s">
        <v>40432</v>
      </c>
      <c r="G6894" s="21" t="s">
        <v>40433</v>
      </c>
      <c r="H6894" s="22" t="s">
        <v>53</v>
      </c>
      <c r="I6894" s="20" t="s">
        <v>53</v>
      </c>
      <c r="J6894" s="20" t="s">
        <v>53</v>
      </c>
      <c r="K6894" s="20" t="s">
        <v>56</v>
      </c>
      <c r="L6894" s="23">
        <v>0.38733250000000002</v>
      </c>
      <c r="M6894" s="20"/>
      <c r="N6894" s="20" t="s">
        <v>40434</v>
      </c>
      <c r="O6894" s="20" t="s">
        <v>40435</v>
      </c>
    </row>
    <row r="6895" spans="1:15" ht="15.75" customHeight="1" x14ac:dyDescent="0.2">
      <c r="A6895" s="20" t="s">
        <v>40429</v>
      </c>
      <c r="B6895" s="21" t="s">
        <v>40436</v>
      </c>
      <c r="C6895" s="21" t="s">
        <v>40437</v>
      </c>
      <c r="D6895" s="20" t="str">
        <f t="shared" si="0"/>
        <v>YES</v>
      </c>
      <c r="E6895" s="20" t="str">
        <f t="shared" si="1"/>
        <v>NO</v>
      </c>
      <c r="F6895" s="20" t="s">
        <v>40438</v>
      </c>
      <c r="G6895" s="21" t="s">
        <v>40439</v>
      </c>
      <c r="H6895" s="22" t="s">
        <v>4857</v>
      </c>
      <c r="I6895" s="20" t="s">
        <v>40440</v>
      </c>
      <c r="J6895" s="20" t="s">
        <v>40441</v>
      </c>
      <c r="K6895" s="20" t="s">
        <v>56</v>
      </c>
      <c r="L6895" s="23">
        <v>0.22222220000000001</v>
      </c>
      <c r="M6895" s="20"/>
      <c r="N6895" s="20" t="s">
        <v>40442</v>
      </c>
      <c r="O6895" s="20" t="s">
        <v>40443</v>
      </c>
    </row>
    <row r="6896" spans="1:15" ht="15.75" customHeight="1" x14ac:dyDescent="0.2">
      <c r="A6896" s="20" t="s">
        <v>40429</v>
      </c>
      <c r="B6896" s="21" t="s">
        <v>40444</v>
      </c>
      <c r="C6896" s="21" t="s">
        <v>40445</v>
      </c>
      <c r="D6896" s="20" t="str">
        <f t="shared" si="0"/>
        <v>NO</v>
      </c>
      <c r="E6896" s="20" t="str">
        <f t="shared" si="1"/>
        <v>NO</v>
      </c>
      <c r="F6896" s="20" t="s">
        <v>40446</v>
      </c>
      <c r="G6896" s="21" t="s">
        <v>40447</v>
      </c>
      <c r="H6896" s="22" t="s">
        <v>53</v>
      </c>
      <c r="I6896" s="20" t="s">
        <v>53</v>
      </c>
      <c r="J6896" s="20" t="s">
        <v>53</v>
      </c>
      <c r="K6896" s="20" t="s">
        <v>56</v>
      </c>
      <c r="L6896" s="23">
        <v>0.1458333</v>
      </c>
      <c r="M6896" s="20"/>
      <c r="N6896" s="20" t="s">
        <v>40448</v>
      </c>
      <c r="O6896" s="20" t="s">
        <v>40449</v>
      </c>
    </row>
    <row r="6897" spans="1:15" ht="15.75" customHeight="1" x14ac:dyDescent="0.2">
      <c r="A6897" s="20" t="s">
        <v>40429</v>
      </c>
      <c r="B6897" s="21" t="s">
        <v>40450</v>
      </c>
      <c r="C6897" s="21" t="s">
        <v>40451</v>
      </c>
      <c r="D6897" s="20" t="str">
        <f t="shared" si="0"/>
        <v>NO</v>
      </c>
      <c r="E6897" s="20" t="str">
        <f t="shared" si="1"/>
        <v>NO</v>
      </c>
      <c r="F6897" s="20" t="s">
        <v>40452</v>
      </c>
      <c r="G6897" s="21" t="s">
        <v>40453</v>
      </c>
      <c r="H6897" s="22" t="s">
        <v>53</v>
      </c>
      <c r="I6897" s="20" t="s">
        <v>53</v>
      </c>
      <c r="J6897" s="20" t="s">
        <v>53</v>
      </c>
      <c r="K6897" s="20" t="s">
        <v>56</v>
      </c>
      <c r="L6897" s="23">
        <v>0.22</v>
      </c>
      <c r="M6897" s="20"/>
      <c r="N6897" s="20" t="s">
        <v>40454</v>
      </c>
      <c r="O6897" s="20" t="s">
        <v>40455</v>
      </c>
    </row>
    <row r="6898" spans="1:15" ht="15.75" customHeight="1" x14ac:dyDescent="0.2">
      <c r="A6898" s="20" t="s">
        <v>40429</v>
      </c>
      <c r="B6898" s="21" t="s">
        <v>40456</v>
      </c>
      <c r="C6898" s="21" t="s">
        <v>40457</v>
      </c>
      <c r="D6898" s="20" t="str">
        <f t="shared" si="0"/>
        <v>NO</v>
      </c>
      <c r="E6898" s="20" t="str">
        <f t="shared" si="1"/>
        <v>NO</v>
      </c>
      <c r="F6898" s="20" t="s">
        <v>40452</v>
      </c>
      <c r="G6898" s="21" t="s">
        <v>40458</v>
      </c>
      <c r="H6898" s="22" t="s">
        <v>53</v>
      </c>
      <c r="I6898" s="20" t="s">
        <v>53</v>
      </c>
      <c r="J6898" s="20" t="s">
        <v>53</v>
      </c>
      <c r="K6898" s="20" t="s">
        <v>56</v>
      </c>
      <c r="L6898" s="23">
        <v>0.98122860000000001</v>
      </c>
      <c r="M6898" s="20"/>
      <c r="N6898" s="20" t="s">
        <v>40459</v>
      </c>
      <c r="O6898" s="20" t="s">
        <v>40460</v>
      </c>
    </row>
    <row r="6899" spans="1:15" ht="15.75" customHeight="1" x14ac:dyDescent="0.2">
      <c r="A6899" s="20" t="s">
        <v>40429</v>
      </c>
      <c r="B6899" s="21" t="s">
        <v>40461</v>
      </c>
      <c r="C6899" s="21" t="s">
        <v>40462</v>
      </c>
      <c r="D6899" s="20" t="str">
        <f t="shared" si="0"/>
        <v>NO</v>
      </c>
      <c r="E6899" s="20" t="str">
        <f t="shared" si="1"/>
        <v>NO</v>
      </c>
      <c r="F6899" s="20" t="s">
        <v>40452</v>
      </c>
      <c r="G6899" s="21" t="s">
        <v>40463</v>
      </c>
      <c r="H6899" s="22" t="s">
        <v>53</v>
      </c>
      <c r="I6899" s="20" t="s">
        <v>53</v>
      </c>
      <c r="J6899" s="20" t="s">
        <v>53</v>
      </c>
      <c r="K6899" s="20" t="s">
        <v>53</v>
      </c>
      <c r="L6899" s="23">
        <v>0.90723560000000003</v>
      </c>
      <c r="M6899" s="20"/>
      <c r="N6899" s="20" t="s">
        <v>40464</v>
      </c>
      <c r="O6899" s="20" t="s">
        <v>40465</v>
      </c>
    </row>
    <row r="6900" spans="1:15" ht="15.75" customHeight="1" x14ac:dyDescent="0.2">
      <c r="A6900" s="20" t="s">
        <v>40466</v>
      </c>
      <c r="B6900" s="21" t="s">
        <v>40467</v>
      </c>
      <c r="C6900" s="21" t="s">
        <v>40468</v>
      </c>
      <c r="D6900" s="20" t="str">
        <f t="shared" si="0"/>
        <v>NO</v>
      </c>
      <c r="E6900" s="20" t="str">
        <f t="shared" si="1"/>
        <v>NO</v>
      </c>
      <c r="F6900" s="20" t="s">
        <v>40469</v>
      </c>
      <c r="G6900" s="21" t="s">
        <v>15197</v>
      </c>
      <c r="H6900" s="22" t="s">
        <v>53</v>
      </c>
      <c r="I6900" s="20" t="s">
        <v>53</v>
      </c>
      <c r="J6900" s="20" t="s">
        <v>53</v>
      </c>
      <c r="K6900" s="20" t="s">
        <v>56</v>
      </c>
      <c r="L6900" s="23">
        <v>1</v>
      </c>
      <c r="M6900" s="20"/>
      <c r="N6900" s="20" t="s">
        <v>40470</v>
      </c>
      <c r="O6900" s="20" t="s">
        <v>40471</v>
      </c>
    </row>
    <row r="6901" spans="1:15" ht="15.75" customHeight="1" x14ac:dyDescent="0.2">
      <c r="A6901" s="20" t="s">
        <v>40466</v>
      </c>
      <c r="B6901" s="21" t="s">
        <v>40472</v>
      </c>
      <c r="C6901" s="21" t="s">
        <v>40473</v>
      </c>
      <c r="D6901" s="20" t="str">
        <f t="shared" si="0"/>
        <v>NO</v>
      </c>
      <c r="E6901" s="20" t="str">
        <f t="shared" si="1"/>
        <v>NO</v>
      </c>
      <c r="F6901" s="20" t="s">
        <v>40474</v>
      </c>
      <c r="G6901" s="21" t="s">
        <v>40475</v>
      </c>
      <c r="H6901" s="22" t="s">
        <v>53</v>
      </c>
      <c r="I6901" s="20" t="s">
        <v>53</v>
      </c>
      <c r="J6901" s="20" t="s">
        <v>53</v>
      </c>
      <c r="K6901" s="20" t="s">
        <v>56</v>
      </c>
      <c r="L6901" s="23">
        <v>1</v>
      </c>
      <c r="M6901" s="20"/>
      <c r="N6901" s="20" t="s">
        <v>40476</v>
      </c>
      <c r="O6901" s="20" t="s">
        <v>40477</v>
      </c>
    </row>
    <row r="6902" spans="1:15" ht="15.75" customHeight="1" x14ac:dyDescent="0.2">
      <c r="A6902" s="20" t="s">
        <v>40466</v>
      </c>
      <c r="B6902" s="21" t="s">
        <v>40478</v>
      </c>
      <c r="C6902" s="21" t="s">
        <v>40479</v>
      </c>
      <c r="D6902" s="20" t="str">
        <f t="shared" si="0"/>
        <v>NO</v>
      </c>
      <c r="E6902" s="20" t="str">
        <f t="shared" si="1"/>
        <v>NO</v>
      </c>
      <c r="F6902" s="20" t="s">
        <v>40480</v>
      </c>
      <c r="G6902" s="21" t="s">
        <v>40481</v>
      </c>
      <c r="H6902" s="22" t="s">
        <v>53</v>
      </c>
      <c r="I6902" s="20" t="s">
        <v>53</v>
      </c>
      <c r="J6902" s="20" t="s">
        <v>53</v>
      </c>
      <c r="K6902" s="20" t="s">
        <v>56</v>
      </c>
      <c r="L6902" s="23">
        <v>1</v>
      </c>
      <c r="M6902" s="20"/>
      <c r="N6902" s="20" t="s">
        <v>40482</v>
      </c>
      <c r="O6902" s="20" t="s">
        <v>40483</v>
      </c>
    </row>
    <row r="6903" spans="1:15" ht="15.75" customHeight="1" x14ac:dyDescent="0.2">
      <c r="A6903" s="20" t="s">
        <v>40484</v>
      </c>
      <c r="B6903" s="21" t="s">
        <v>40485</v>
      </c>
      <c r="C6903" s="21" t="s">
        <v>40486</v>
      </c>
      <c r="D6903" s="20" t="str">
        <f t="shared" si="0"/>
        <v>NO</v>
      </c>
      <c r="E6903" s="20" t="str">
        <f t="shared" si="1"/>
        <v>NO</v>
      </c>
      <c r="F6903" s="20" t="s">
        <v>40487</v>
      </c>
      <c r="G6903" s="21" t="s">
        <v>40488</v>
      </c>
      <c r="H6903" s="22" t="s">
        <v>53</v>
      </c>
      <c r="I6903" s="20" t="s">
        <v>53</v>
      </c>
      <c r="J6903" s="20" t="s">
        <v>53</v>
      </c>
      <c r="K6903" s="20" t="s">
        <v>56</v>
      </c>
      <c r="L6903" s="23">
        <v>1</v>
      </c>
      <c r="M6903" s="20"/>
      <c r="N6903" s="20" t="s">
        <v>40489</v>
      </c>
      <c r="O6903" s="20" t="s">
        <v>40490</v>
      </c>
    </row>
    <row r="6904" spans="1:15" ht="15.75" customHeight="1" x14ac:dyDescent="0.2">
      <c r="A6904" s="20" t="s">
        <v>40484</v>
      </c>
      <c r="B6904" s="21" t="s">
        <v>40491</v>
      </c>
      <c r="C6904" s="21" t="s">
        <v>40492</v>
      </c>
      <c r="D6904" s="20" t="str">
        <f t="shared" si="0"/>
        <v>NO</v>
      </c>
      <c r="E6904" s="20" t="str">
        <f t="shared" si="1"/>
        <v>NO</v>
      </c>
      <c r="F6904" s="20" t="s">
        <v>40493</v>
      </c>
      <c r="G6904" s="21" t="s">
        <v>40494</v>
      </c>
      <c r="H6904" s="22" t="s">
        <v>53</v>
      </c>
      <c r="I6904" s="20" t="s">
        <v>53</v>
      </c>
      <c r="J6904" s="20" t="s">
        <v>53</v>
      </c>
      <c r="K6904" s="20" t="s">
        <v>56</v>
      </c>
      <c r="L6904" s="23">
        <v>0.2139519</v>
      </c>
      <c r="M6904" s="20"/>
      <c r="N6904" s="20" t="s">
        <v>40495</v>
      </c>
      <c r="O6904" s="20" t="s">
        <v>40496</v>
      </c>
    </row>
    <row r="6905" spans="1:15" ht="15.75" customHeight="1" x14ac:dyDescent="0.2">
      <c r="A6905" s="20" t="s">
        <v>40497</v>
      </c>
      <c r="B6905" s="21" t="s">
        <v>40498</v>
      </c>
      <c r="C6905" s="21" t="s">
        <v>40499</v>
      </c>
      <c r="D6905" s="20" t="str">
        <f t="shared" si="0"/>
        <v>NO</v>
      </c>
      <c r="E6905" s="20" t="str">
        <f t="shared" si="1"/>
        <v>NO</v>
      </c>
      <c r="F6905" s="20" t="s">
        <v>40500</v>
      </c>
      <c r="G6905" s="21" t="s">
        <v>25661</v>
      </c>
      <c r="H6905" s="22" t="s">
        <v>53</v>
      </c>
      <c r="I6905" s="20" t="s">
        <v>53</v>
      </c>
      <c r="J6905" s="20" t="s">
        <v>53</v>
      </c>
      <c r="K6905" s="20" t="s">
        <v>56</v>
      </c>
      <c r="L6905" s="23">
        <v>0</v>
      </c>
      <c r="M6905" s="20"/>
      <c r="N6905" s="20" t="s">
        <v>40501</v>
      </c>
      <c r="O6905" s="20" t="s">
        <v>40502</v>
      </c>
    </row>
    <row r="6906" spans="1:15" ht="15.75" customHeight="1" x14ac:dyDescent="0.2">
      <c r="A6906" s="20" t="s">
        <v>40497</v>
      </c>
      <c r="B6906" s="21" t="s">
        <v>40503</v>
      </c>
      <c r="C6906" s="21" t="s">
        <v>40504</v>
      </c>
      <c r="D6906" s="20" t="str">
        <f t="shared" si="0"/>
        <v>NO</v>
      </c>
      <c r="E6906" s="20" t="str">
        <f t="shared" si="1"/>
        <v>NO</v>
      </c>
      <c r="F6906" s="20" t="s">
        <v>40505</v>
      </c>
      <c r="G6906" s="21" t="s">
        <v>36288</v>
      </c>
      <c r="H6906" s="22" t="s">
        <v>53</v>
      </c>
      <c r="I6906" s="20" t="s">
        <v>53</v>
      </c>
      <c r="J6906" s="20" t="s">
        <v>53</v>
      </c>
      <c r="K6906" s="20" t="s">
        <v>53</v>
      </c>
      <c r="L6906" s="23">
        <v>0.77301790000000004</v>
      </c>
      <c r="M6906" s="20"/>
      <c r="N6906" s="20" t="s">
        <v>40506</v>
      </c>
      <c r="O6906" s="20" t="s">
        <v>40507</v>
      </c>
    </row>
    <row r="6907" spans="1:15" ht="15.75" customHeight="1" x14ac:dyDescent="0.2">
      <c r="A6907" s="20" t="s">
        <v>40497</v>
      </c>
      <c r="B6907" s="21" t="s">
        <v>40508</v>
      </c>
      <c r="C6907" s="21" t="s">
        <v>40509</v>
      </c>
      <c r="D6907" s="20" t="str">
        <f t="shared" si="0"/>
        <v>NO</v>
      </c>
      <c r="E6907" s="20" t="str">
        <f t="shared" si="1"/>
        <v>NO</v>
      </c>
      <c r="F6907" s="20" t="s">
        <v>40510</v>
      </c>
      <c r="G6907" s="21" t="s">
        <v>12690</v>
      </c>
      <c r="H6907" s="22" t="s">
        <v>53</v>
      </c>
      <c r="I6907" s="20" t="s">
        <v>53</v>
      </c>
      <c r="J6907" s="20" t="s">
        <v>53</v>
      </c>
      <c r="K6907" s="20" t="s">
        <v>56</v>
      </c>
      <c r="L6907" s="23">
        <v>0.58441560000000004</v>
      </c>
      <c r="M6907" s="20"/>
      <c r="N6907" s="20" t="s">
        <v>40511</v>
      </c>
      <c r="O6907" s="20" t="s">
        <v>40512</v>
      </c>
    </row>
    <row r="6908" spans="1:15" ht="15.75" customHeight="1" x14ac:dyDescent="0.2">
      <c r="A6908" s="20" t="s">
        <v>40513</v>
      </c>
      <c r="B6908" s="21" t="s">
        <v>40514</v>
      </c>
      <c r="C6908" s="21" t="s">
        <v>40515</v>
      </c>
      <c r="D6908" s="20" t="str">
        <f t="shared" si="0"/>
        <v>NO</v>
      </c>
      <c r="E6908" s="20" t="str">
        <f t="shared" si="1"/>
        <v>NO</v>
      </c>
      <c r="F6908" s="20" t="s">
        <v>40516</v>
      </c>
      <c r="G6908" s="21" t="s">
        <v>40517</v>
      </c>
      <c r="H6908" s="22" t="s">
        <v>53</v>
      </c>
      <c r="I6908" s="20" t="s">
        <v>53</v>
      </c>
      <c r="J6908" s="20" t="s">
        <v>53</v>
      </c>
      <c r="K6908" s="20" t="s">
        <v>56</v>
      </c>
      <c r="L6908" s="23">
        <v>0.39086290000000001</v>
      </c>
      <c r="M6908" s="20"/>
      <c r="N6908" s="20" t="s">
        <v>40518</v>
      </c>
      <c r="O6908" s="20" t="s">
        <v>40519</v>
      </c>
    </row>
    <row r="6909" spans="1:15" ht="15.75" customHeight="1" x14ac:dyDescent="0.2">
      <c r="A6909" s="20" t="s">
        <v>40513</v>
      </c>
      <c r="B6909" s="21" t="s">
        <v>40520</v>
      </c>
      <c r="C6909" s="21" t="s">
        <v>40521</v>
      </c>
      <c r="D6909" s="20" t="str">
        <f t="shared" si="0"/>
        <v>NO</v>
      </c>
      <c r="E6909" s="20" t="str">
        <f t="shared" si="1"/>
        <v>NO</v>
      </c>
      <c r="F6909" s="20" t="s">
        <v>40522</v>
      </c>
      <c r="G6909" s="21" t="s">
        <v>150</v>
      </c>
      <c r="H6909" s="22" t="s">
        <v>53</v>
      </c>
      <c r="I6909" s="20" t="s">
        <v>53</v>
      </c>
      <c r="J6909" s="20" t="s">
        <v>53</v>
      </c>
      <c r="K6909" s="20" t="s">
        <v>56</v>
      </c>
      <c r="L6909" s="23">
        <v>0.87931040000000005</v>
      </c>
      <c r="M6909" s="20"/>
      <c r="N6909" s="20" t="s">
        <v>40523</v>
      </c>
      <c r="O6909" s="20" t="s">
        <v>40524</v>
      </c>
    </row>
    <row r="6910" spans="1:15" ht="15.75" customHeight="1" x14ac:dyDescent="0.2">
      <c r="A6910" s="20" t="s">
        <v>40513</v>
      </c>
      <c r="B6910" s="21" t="s">
        <v>40525</v>
      </c>
      <c r="C6910" s="21" t="s">
        <v>40526</v>
      </c>
      <c r="D6910" s="20" t="str">
        <f t="shared" si="0"/>
        <v>NO</v>
      </c>
      <c r="E6910" s="20" t="str">
        <f t="shared" si="1"/>
        <v>NO</v>
      </c>
      <c r="F6910" s="20" t="s">
        <v>40527</v>
      </c>
      <c r="G6910" s="21" t="s">
        <v>2777</v>
      </c>
      <c r="H6910" s="22" t="s">
        <v>53</v>
      </c>
      <c r="I6910" s="20" t="s">
        <v>53</v>
      </c>
      <c r="J6910" s="20" t="s">
        <v>53</v>
      </c>
      <c r="K6910" s="20" t="s">
        <v>56</v>
      </c>
      <c r="L6910" s="23">
        <v>0.97331319999999999</v>
      </c>
      <c r="M6910" s="20"/>
      <c r="N6910" s="20" t="s">
        <v>40528</v>
      </c>
      <c r="O6910" s="20" t="s">
        <v>40529</v>
      </c>
    </row>
    <row r="6911" spans="1:15" ht="15.75" customHeight="1" x14ac:dyDescent="0.2">
      <c r="A6911" s="20" t="s">
        <v>40513</v>
      </c>
      <c r="B6911" s="21" t="s">
        <v>40530</v>
      </c>
      <c r="C6911" s="21" t="s">
        <v>40531</v>
      </c>
      <c r="D6911" s="20" t="str">
        <f t="shared" si="0"/>
        <v>NO</v>
      </c>
      <c r="E6911" s="20" t="str">
        <f t="shared" si="1"/>
        <v>NO</v>
      </c>
      <c r="F6911" s="20" t="s">
        <v>40532</v>
      </c>
      <c r="G6911" s="21" t="s">
        <v>40533</v>
      </c>
      <c r="H6911" s="22" t="s">
        <v>53</v>
      </c>
      <c r="I6911" s="20" t="s">
        <v>53</v>
      </c>
      <c r="J6911" s="20" t="s">
        <v>53</v>
      </c>
      <c r="K6911" s="20" t="s">
        <v>56</v>
      </c>
      <c r="L6911" s="23">
        <v>0.93218520000000005</v>
      </c>
      <c r="M6911" s="20"/>
      <c r="N6911" s="20" t="s">
        <v>40534</v>
      </c>
      <c r="O6911" s="20" t="s">
        <v>40535</v>
      </c>
    </row>
    <row r="6912" spans="1:15" ht="15.75" customHeight="1" x14ac:dyDescent="0.2">
      <c r="A6912" s="20" t="s">
        <v>40513</v>
      </c>
      <c r="B6912" s="21" t="s">
        <v>40536</v>
      </c>
      <c r="C6912" s="21" t="s">
        <v>40537</v>
      </c>
      <c r="D6912" s="20" t="str">
        <f t="shared" si="0"/>
        <v>NO</v>
      </c>
      <c r="E6912" s="20" t="str">
        <f t="shared" si="1"/>
        <v>NO</v>
      </c>
      <c r="F6912" s="20" t="s">
        <v>40538</v>
      </c>
      <c r="G6912" s="21" t="s">
        <v>40539</v>
      </c>
      <c r="H6912" s="22" t="s">
        <v>53</v>
      </c>
      <c r="I6912" s="20" t="s">
        <v>53</v>
      </c>
      <c r="J6912" s="20" t="s">
        <v>53</v>
      </c>
      <c r="K6912" s="20" t="s">
        <v>56</v>
      </c>
      <c r="L6912" s="23">
        <v>0.71469190000000005</v>
      </c>
      <c r="M6912" s="20"/>
      <c r="N6912" s="20" t="s">
        <v>40540</v>
      </c>
      <c r="O6912" s="20" t="s">
        <v>40541</v>
      </c>
    </row>
    <row r="6913" spans="1:15" ht="15.75" customHeight="1" x14ac:dyDescent="0.2">
      <c r="A6913" s="20" t="s">
        <v>40513</v>
      </c>
      <c r="B6913" s="21" t="s">
        <v>40542</v>
      </c>
      <c r="C6913" s="21" t="s">
        <v>40543</v>
      </c>
      <c r="D6913" s="20" t="str">
        <f t="shared" si="0"/>
        <v>NO</v>
      </c>
      <c r="E6913" s="20" t="str">
        <f t="shared" si="1"/>
        <v>NO</v>
      </c>
      <c r="F6913" s="20" t="s">
        <v>40544</v>
      </c>
      <c r="G6913" s="21" t="s">
        <v>40545</v>
      </c>
      <c r="H6913" s="22" t="s">
        <v>53</v>
      </c>
      <c r="I6913" s="20" t="s">
        <v>53</v>
      </c>
      <c r="J6913" s="20" t="s">
        <v>53</v>
      </c>
      <c r="K6913" s="20" t="s">
        <v>56</v>
      </c>
      <c r="L6913" s="23">
        <v>0.87887320000000002</v>
      </c>
      <c r="M6913" s="20"/>
      <c r="N6913" s="20" t="s">
        <v>40546</v>
      </c>
      <c r="O6913" s="20" t="s">
        <v>40547</v>
      </c>
    </row>
    <row r="6914" spans="1:15" ht="15.75" customHeight="1" x14ac:dyDescent="0.2">
      <c r="A6914" s="20" t="s">
        <v>40548</v>
      </c>
      <c r="B6914" s="21" t="s">
        <v>40549</v>
      </c>
      <c r="C6914" s="21" t="s">
        <v>40550</v>
      </c>
      <c r="D6914" s="20" t="str">
        <f t="shared" si="0"/>
        <v>YES</v>
      </c>
      <c r="E6914" s="20" t="str">
        <f t="shared" si="1"/>
        <v>NO</v>
      </c>
      <c r="F6914" s="20" t="s">
        <v>40551</v>
      </c>
      <c r="G6914" s="21" t="s">
        <v>17078</v>
      </c>
      <c r="H6914" s="22" t="s">
        <v>4857</v>
      </c>
      <c r="I6914" s="20" t="s">
        <v>40552</v>
      </c>
      <c r="J6914" s="20" t="s">
        <v>40553</v>
      </c>
      <c r="K6914" s="20" t="s">
        <v>56</v>
      </c>
      <c r="L6914" s="23">
        <v>0.69320119999999996</v>
      </c>
      <c r="M6914" s="20"/>
      <c r="N6914" s="20" t="s">
        <v>40554</v>
      </c>
      <c r="O6914" s="20" t="s">
        <v>40555</v>
      </c>
    </row>
    <row r="6915" spans="1:15" ht="15.75" customHeight="1" x14ac:dyDescent="0.2">
      <c r="A6915" s="20" t="s">
        <v>40548</v>
      </c>
      <c r="B6915" s="21" t="s">
        <v>40556</v>
      </c>
      <c r="C6915" s="21" t="s">
        <v>40557</v>
      </c>
      <c r="D6915" s="20" t="str">
        <f t="shared" si="0"/>
        <v>NO</v>
      </c>
      <c r="E6915" s="20" t="str">
        <f t="shared" si="1"/>
        <v>NO</v>
      </c>
      <c r="F6915" s="20" t="s">
        <v>40558</v>
      </c>
      <c r="G6915" s="21" t="s">
        <v>40559</v>
      </c>
      <c r="H6915" s="22" t="s">
        <v>53</v>
      </c>
      <c r="I6915" s="20" t="s">
        <v>53</v>
      </c>
      <c r="J6915" s="20" t="s">
        <v>53</v>
      </c>
      <c r="K6915" s="20" t="s">
        <v>53</v>
      </c>
      <c r="L6915" s="23">
        <v>0.7114414</v>
      </c>
      <c r="M6915" s="20"/>
      <c r="N6915" s="20" t="s">
        <v>40560</v>
      </c>
      <c r="O6915" s="20" t="s">
        <v>40561</v>
      </c>
    </row>
    <row r="6916" spans="1:15" ht="15.75" customHeight="1" x14ac:dyDescent="0.2">
      <c r="A6916" s="20" t="s">
        <v>40548</v>
      </c>
      <c r="B6916" s="21" t="s">
        <v>40562</v>
      </c>
      <c r="C6916" s="21" t="s">
        <v>40563</v>
      </c>
      <c r="D6916" s="20" t="str">
        <f t="shared" si="0"/>
        <v>YES</v>
      </c>
      <c r="E6916" s="20" t="str">
        <f t="shared" si="1"/>
        <v>NO</v>
      </c>
      <c r="F6916" s="20" t="s">
        <v>40564</v>
      </c>
      <c r="G6916" s="21" t="s">
        <v>40565</v>
      </c>
      <c r="H6916" s="22" t="s">
        <v>4857</v>
      </c>
      <c r="I6916" s="20" t="s">
        <v>40566</v>
      </c>
      <c r="J6916" s="20" t="s">
        <v>40567</v>
      </c>
      <c r="K6916" s="20" t="s">
        <v>56</v>
      </c>
      <c r="L6916" s="23">
        <v>0.34242060000000002</v>
      </c>
      <c r="M6916" s="20"/>
      <c r="N6916" s="20" t="s">
        <v>40568</v>
      </c>
      <c r="O6916" s="20" t="s">
        <v>40569</v>
      </c>
    </row>
    <row r="6917" spans="1:15" ht="15.75" customHeight="1" x14ac:dyDescent="0.2">
      <c r="A6917" s="20" t="s">
        <v>40570</v>
      </c>
      <c r="B6917" s="21" t="s">
        <v>40571</v>
      </c>
      <c r="C6917" s="21" t="s">
        <v>40572</v>
      </c>
      <c r="D6917" s="20" t="str">
        <f t="shared" si="0"/>
        <v>NO</v>
      </c>
      <c r="E6917" s="20" t="str">
        <f t="shared" si="1"/>
        <v>NO</v>
      </c>
      <c r="F6917" s="20" t="s">
        <v>40573</v>
      </c>
      <c r="G6917" s="21" t="s">
        <v>40574</v>
      </c>
      <c r="H6917" s="22" t="s">
        <v>53</v>
      </c>
      <c r="I6917" s="20" t="s">
        <v>53</v>
      </c>
      <c r="J6917" s="20" t="s">
        <v>53</v>
      </c>
      <c r="K6917" s="20" t="s">
        <v>53</v>
      </c>
      <c r="L6917" s="23">
        <v>0.65721510000000005</v>
      </c>
      <c r="M6917" s="20"/>
      <c r="N6917" s="20" t="s">
        <v>40575</v>
      </c>
      <c r="O6917" s="20" t="s">
        <v>40576</v>
      </c>
    </row>
    <row r="6918" spans="1:15" ht="15.75" customHeight="1" x14ac:dyDescent="0.2">
      <c r="A6918" s="20" t="s">
        <v>40570</v>
      </c>
      <c r="B6918" s="21" t="s">
        <v>40577</v>
      </c>
      <c r="C6918" s="21" t="s">
        <v>40578</v>
      </c>
      <c r="D6918" s="20" t="str">
        <f t="shared" si="0"/>
        <v>NO</v>
      </c>
      <c r="E6918" s="20" t="str">
        <f t="shared" si="1"/>
        <v>NO</v>
      </c>
      <c r="F6918" s="20" t="s">
        <v>40579</v>
      </c>
      <c r="G6918" s="21" t="s">
        <v>40580</v>
      </c>
      <c r="H6918" s="22" t="s">
        <v>53</v>
      </c>
      <c r="I6918" s="20" t="s">
        <v>53</v>
      </c>
      <c r="J6918" s="20" t="s">
        <v>53</v>
      </c>
      <c r="K6918" s="20" t="s">
        <v>53</v>
      </c>
      <c r="L6918" s="23">
        <v>1</v>
      </c>
      <c r="M6918" s="20"/>
      <c r="N6918" s="20" t="s">
        <v>40581</v>
      </c>
      <c r="O6918" s="20" t="s">
        <v>40582</v>
      </c>
    </row>
    <row r="6919" spans="1:15" ht="15.75" customHeight="1" x14ac:dyDescent="0.2">
      <c r="A6919" s="20" t="s">
        <v>40570</v>
      </c>
      <c r="B6919" s="21" t="s">
        <v>40583</v>
      </c>
      <c r="C6919" s="21" t="s">
        <v>40584</v>
      </c>
      <c r="D6919" s="20" t="str">
        <f t="shared" si="0"/>
        <v>NO</v>
      </c>
      <c r="E6919" s="20" t="str">
        <f t="shared" si="1"/>
        <v>NO</v>
      </c>
      <c r="F6919" s="20" t="s">
        <v>40579</v>
      </c>
      <c r="G6919" s="21" t="s">
        <v>40585</v>
      </c>
      <c r="H6919" s="22" t="s">
        <v>53</v>
      </c>
      <c r="I6919" s="20" t="s">
        <v>53</v>
      </c>
      <c r="J6919" s="20" t="s">
        <v>53</v>
      </c>
      <c r="K6919" s="20" t="s">
        <v>56</v>
      </c>
      <c r="L6919" s="23">
        <v>0.93346569999999995</v>
      </c>
      <c r="M6919" s="20"/>
      <c r="N6919" s="20" t="s">
        <v>40586</v>
      </c>
      <c r="O6919" s="20" t="s">
        <v>40587</v>
      </c>
    </row>
    <row r="6920" spans="1:15" ht="15.75" customHeight="1" x14ac:dyDescent="0.2">
      <c r="A6920" s="20" t="s">
        <v>40570</v>
      </c>
      <c r="B6920" s="21" t="s">
        <v>40588</v>
      </c>
      <c r="C6920" s="21" t="s">
        <v>40589</v>
      </c>
      <c r="D6920" s="20" t="str">
        <f t="shared" si="0"/>
        <v>NO</v>
      </c>
      <c r="E6920" s="20" t="str">
        <f t="shared" si="1"/>
        <v>NO</v>
      </c>
      <c r="F6920" s="20" t="s">
        <v>40579</v>
      </c>
      <c r="G6920" s="21" t="s">
        <v>40590</v>
      </c>
      <c r="H6920" s="22" t="s">
        <v>53</v>
      </c>
      <c r="I6920" s="20" t="s">
        <v>53</v>
      </c>
      <c r="J6920" s="20" t="s">
        <v>53</v>
      </c>
      <c r="K6920" s="20" t="s">
        <v>56</v>
      </c>
      <c r="L6920" s="23">
        <v>0.17138010000000001</v>
      </c>
      <c r="M6920" s="20"/>
      <c r="N6920" s="20" t="s">
        <v>40591</v>
      </c>
      <c r="O6920" s="20" t="s">
        <v>40592</v>
      </c>
    </row>
    <row r="6921" spans="1:15" ht="15.75" customHeight="1" x14ac:dyDescent="0.2">
      <c r="A6921" s="20" t="s">
        <v>40570</v>
      </c>
      <c r="B6921" s="21" t="s">
        <v>40593</v>
      </c>
      <c r="C6921" s="21" t="s">
        <v>40594</v>
      </c>
      <c r="D6921" s="20" t="str">
        <f t="shared" si="0"/>
        <v>NO</v>
      </c>
      <c r="E6921" s="20" t="str">
        <f t="shared" si="1"/>
        <v>NO</v>
      </c>
      <c r="F6921" s="20" t="s">
        <v>40595</v>
      </c>
      <c r="G6921" s="21" t="s">
        <v>40596</v>
      </c>
      <c r="H6921" s="22" t="s">
        <v>53</v>
      </c>
      <c r="I6921" s="20" t="s">
        <v>53</v>
      </c>
      <c r="J6921" s="20" t="s">
        <v>53</v>
      </c>
      <c r="K6921" s="20" t="s">
        <v>53</v>
      </c>
      <c r="L6921" s="23">
        <v>0.86419760000000001</v>
      </c>
      <c r="M6921" s="20"/>
      <c r="N6921" s="20" t="s">
        <v>40597</v>
      </c>
      <c r="O6921" s="20" t="s">
        <v>40598</v>
      </c>
    </row>
    <row r="6922" spans="1:15" ht="15.75" customHeight="1" x14ac:dyDescent="0.2">
      <c r="A6922" s="20" t="s">
        <v>40570</v>
      </c>
      <c r="B6922" s="21" t="s">
        <v>40599</v>
      </c>
      <c r="C6922" s="21" t="s">
        <v>40600</v>
      </c>
      <c r="D6922" s="20" t="str">
        <f t="shared" si="0"/>
        <v>NO</v>
      </c>
      <c r="E6922" s="20" t="str">
        <f t="shared" si="1"/>
        <v>NO</v>
      </c>
      <c r="F6922" s="20" t="s">
        <v>40601</v>
      </c>
      <c r="G6922" s="21" t="s">
        <v>40602</v>
      </c>
      <c r="H6922" s="22" t="s">
        <v>53</v>
      </c>
      <c r="I6922" s="20" t="s">
        <v>53</v>
      </c>
      <c r="J6922" s="20" t="s">
        <v>53</v>
      </c>
      <c r="K6922" s="20" t="s">
        <v>53</v>
      </c>
      <c r="L6922" s="23">
        <v>1</v>
      </c>
      <c r="M6922" s="20"/>
      <c r="N6922" s="20" t="s">
        <v>40603</v>
      </c>
      <c r="O6922" s="20" t="s">
        <v>40604</v>
      </c>
    </row>
    <row r="6923" spans="1:15" ht="15.75" customHeight="1" x14ac:dyDescent="0.2">
      <c r="A6923" s="20" t="s">
        <v>40570</v>
      </c>
      <c r="B6923" s="21" t="s">
        <v>40605</v>
      </c>
      <c r="C6923" s="21" t="s">
        <v>40606</v>
      </c>
      <c r="D6923" s="20" t="str">
        <f t="shared" si="0"/>
        <v>NO</v>
      </c>
      <c r="E6923" s="20" t="str">
        <f t="shared" si="1"/>
        <v>NO</v>
      </c>
      <c r="F6923" s="20" t="s">
        <v>31654</v>
      </c>
      <c r="G6923" s="21" t="s">
        <v>40607</v>
      </c>
      <c r="H6923" s="22" t="s">
        <v>53</v>
      </c>
      <c r="I6923" s="20" t="s">
        <v>53</v>
      </c>
      <c r="J6923" s="20" t="s">
        <v>53</v>
      </c>
      <c r="K6923" s="20" t="s">
        <v>53</v>
      </c>
      <c r="L6923" s="23">
        <v>0.4989691</v>
      </c>
      <c r="M6923" s="20"/>
      <c r="N6923" s="20" t="s">
        <v>40608</v>
      </c>
      <c r="O6923" s="20" t="s">
        <v>40609</v>
      </c>
    </row>
    <row r="6924" spans="1:15" ht="15.75" customHeight="1" x14ac:dyDescent="0.2">
      <c r="A6924" s="20" t="s">
        <v>40610</v>
      </c>
      <c r="B6924" s="21" t="s">
        <v>40611</v>
      </c>
      <c r="C6924" s="21" t="s">
        <v>40612</v>
      </c>
      <c r="D6924" s="20" t="str">
        <f t="shared" si="0"/>
        <v>NO</v>
      </c>
      <c r="E6924" s="20" t="str">
        <f t="shared" si="1"/>
        <v>NO</v>
      </c>
      <c r="F6924" s="20" t="s">
        <v>40613</v>
      </c>
      <c r="G6924" s="21" t="s">
        <v>19132</v>
      </c>
      <c r="H6924" s="22" t="s">
        <v>53</v>
      </c>
      <c r="I6924" s="20" t="s">
        <v>53</v>
      </c>
      <c r="J6924" s="20" t="s">
        <v>53</v>
      </c>
      <c r="K6924" s="20" t="s">
        <v>53</v>
      </c>
      <c r="L6924" s="23">
        <v>0.85093169999999996</v>
      </c>
      <c r="M6924" s="20"/>
      <c r="N6924" s="20" t="s">
        <v>40614</v>
      </c>
      <c r="O6924" s="20" t="s">
        <v>40615</v>
      </c>
    </row>
    <row r="6925" spans="1:15" ht="15.75" customHeight="1" x14ac:dyDescent="0.2">
      <c r="A6925" s="20" t="s">
        <v>40610</v>
      </c>
      <c r="B6925" s="21" t="s">
        <v>40616</v>
      </c>
      <c r="C6925" s="21" t="s">
        <v>40617</v>
      </c>
      <c r="D6925" s="20" t="str">
        <f t="shared" si="0"/>
        <v>NO</v>
      </c>
      <c r="E6925" s="20" t="str">
        <f t="shared" si="1"/>
        <v>NO</v>
      </c>
      <c r="F6925" s="20" t="s">
        <v>40618</v>
      </c>
      <c r="G6925" s="21" t="s">
        <v>10254</v>
      </c>
      <c r="H6925" s="22" t="s">
        <v>53</v>
      </c>
      <c r="I6925" s="20" t="s">
        <v>53</v>
      </c>
      <c r="J6925" s="20" t="s">
        <v>53</v>
      </c>
      <c r="K6925" s="20" t="s">
        <v>53</v>
      </c>
      <c r="L6925" s="23">
        <v>0</v>
      </c>
      <c r="M6925" s="20"/>
      <c r="N6925" s="20" t="s">
        <v>40619</v>
      </c>
      <c r="O6925" s="20" t="s">
        <v>40620</v>
      </c>
    </row>
    <row r="6926" spans="1:15" ht="15.75" customHeight="1" x14ac:dyDescent="0.2">
      <c r="A6926" s="20" t="s">
        <v>40610</v>
      </c>
      <c r="B6926" s="21" t="s">
        <v>40621</v>
      </c>
      <c r="C6926" s="21" t="s">
        <v>40622</v>
      </c>
      <c r="D6926" s="20" t="str">
        <f t="shared" si="0"/>
        <v>NO</v>
      </c>
      <c r="E6926" s="20" t="str">
        <f t="shared" si="1"/>
        <v>NO</v>
      </c>
      <c r="F6926" s="20" t="s">
        <v>40623</v>
      </c>
      <c r="G6926" s="21" t="s">
        <v>25973</v>
      </c>
      <c r="H6926" s="22" t="s">
        <v>53</v>
      </c>
      <c r="I6926" s="20" t="s">
        <v>53</v>
      </c>
      <c r="J6926" s="20" t="s">
        <v>53</v>
      </c>
      <c r="K6926" s="20" t="s">
        <v>56</v>
      </c>
      <c r="L6926" s="23">
        <v>6.0241000000000001E-3</v>
      </c>
      <c r="M6926" s="20"/>
      <c r="N6926" s="20" t="s">
        <v>40624</v>
      </c>
      <c r="O6926" s="20" t="s">
        <v>40625</v>
      </c>
    </row>
    <row r="6927" spans="1:15" ht="15.75" customHeight="1" x14ac:dyDescent="0.2">
      <c r="A6927" s="20" t="s">
        <v>40610</v>
      </c>
      <c r="B6927" s="21" t="s">
        <v>40626</v>
      </c>
      <c r="C6927" s="21" t="s">
        <v>40627</v>
      </c>
      <c r="D6927" s="20" t="str">
        <f t="shared" si="0"/>
        <v>NO</v>
      </c>
      <c r="E6927" s="20" t="str">
        <f t="shared" si="1"/>
        <v>NO</v>
      </c>
      <c r="F6927" s="20" t="s">
        <v>40623</v>
      </c>
      <c r="G6927" s="21" t="s">
        <v>40628</v>
      </c>
      <c r="H6927" s="22" t="s">
        <v>53</v>
      </c>
      <c r="I6927" s="20" t="s">
        <v>53</v>
      </c>
      <c r="J6927" s="20" t="s">
        <v>53</v>
      </c>
      <c r="K6927" s="20" t="s">
        <v>56</v>
      </c>
      <c r="L6927" s="23">
        <v>0.97740110000000002</v>
      </c>
      <c r="M6927" s="20"/>
      <c r="N6927" s="20" t="s">
        <v>40629</v>
      </c>
      <c r="O6927" s="20" t="s">
        <v>40630</v>
      </c>
    </row>
    <row r="6928" spans="1:15" ht="15.75" customHeight="1" x14ac:dyDescent="0.2">
      <c r="A6928" s="20" t="s">
        <v>40610</v>
      </c>
      <c r="B6928" s="21" t="s">
        <v>40631</v>
      </c>
      <c r="C6928" s="21" t="s">
        <v>40632</v>
      </c>
      <c r="D6928" s="20" t="str">
        <f t="shared" si="0"/>
        <v>NO</v>
      </c>
      <c r="E6928" s="20" t="str">
        <f t="shared" si="1"/>
        <v>NO</v>
      </c>
      <c r="F6928" s="20" t="s">
        <v>40633</v>
      </c>
      <c r="G6928" s="21" t="s">
        <v>15809</v>
      </c>
      <c r="H6928" s="22" t="s">
        <v>53</v>
      </c>
      <c r="I6928" s="20" t="s">
        <v>53</v>
      </c>
      <c r="J6928" s="20" t="s">
        <v>53</v>
      </c>
      <c r="K6928" s="20" t="s">
        <v>53</v>
      </c>
      <c r="L6928" s="23">
        <v>0</v>
      </c>
      <c r="M6928" s="20"/>
      <c r="N6928" s="20" t="s">
        <v>40634</v>
      </c>
      <c r="O6928" s="20" t="s">
        <v>40635</v>
      </c>
    </row>
    <row r="6929" spans="1:15" ht="15.75" customHeight="1" x14ac:dyDescent="0.2">
      <c r="A6929" s="20" t="s">
        <v>40610</v>
      </c>
      <c r="B6929" s="21" t="s">
        <v>40636</v>
      </c>
      <c r="C6929" s="21" t="s">
        <v>40637</v>
      </c>
      <c r="D6929" s="20" t="str">
        <f t="shared" si="0"/>
        <v>NO</v>
      </c>
      <c r="E6929" s="20" t="str">
        <f t="shared" si="1"/>
        <v>NO</v>
      </c>
      <c r="F6929" s="20" t="s">
        <v>40633</v>
      </c>
      <c r="G6929" s="21" t="s">
        <v>40638</v>
      </c>
      <c r="H6929" s="22" t="s">
        <v>53</v>
      </c>
      <c r="I6929" s="20" t="s">
        <v>53</v>
      </c>
      <c r="J6929" s="20" t="s">
        <v>53</v>
      </c>
      <c r="K6929" s="20" t="s">
        <v>53</v>
      </c>
      <c r="L6929" s="23">
        <v>0.86562499999999998</v>
      </c>
      <c r="M6929" s="20"/>
      <c r="N6929" s="20" t="s">
        <v>40639</v>
      </c>
      <c r="O6929" s="20" t="s">
        <v>40640</v>
      </c>
    </row>
    <row r="6930" spans="1:15" ht="15.75" customHeight="1" x14ac:dyDescent="0.2">
      <c r="A6930" s="20" t="s">
        <v>40610</v>
      </c>
      <c r="B6930" s="21" t="s">
        <v>40641</v>
      </c>
      <c r="C6930" s="21" t="s">
        <v>40642</v>
      </c>
      <c r="D6930" s="20" t="str">
        <f t="shared" si="0"/>
        <v>NO</v>
      </c>
      <c r="E6930" s="20" t="str">
        <f t="shared" si="1"/>
        <v>NO</v>
      </c>
      <c r="F6930" s="20" t="s">
        <v>40633</v>
      </c>
      <c r="G6930" s="21" t="s">
        <v>40643</v>
      </c>
      <c r="H6930" s="22" t="s">
        <v>53</v>
      </c>
      <c r="I6930" s="20" t="s">
        <v>53</v>
      </c>
      <c r="J6930" s="20" t="s">
        <v>53</v>
      </c>
      <c r="K6930" s="20" t="s">
        <v>53</v>
      </c>
      <c r="L6930" s="23">
        <v>0</v>
      </c>
      <c r="M6930" s="20"/>
      <c r="N6930" s="20" t="s">
        <v>40644</v>
      </c>
      <c r="O6930" s="20" t="s">
        <v>40645</v>
      </c>
    </row>
    <row r="6931" spans="1:15" ht="15.75" customHeight="1" x14ac:dyDescent="0.2">
      <c r="A6931" s="20" t="s">
        <v>40610</v>
      </c>
      <c r="B6931" s="21" t="s">
        <v>40646</v>
      </c>
      <c r="C6931" s="21" t="s">
        <v>40647</v>
      </c>
      <c r="D6931" s="20" t="str">
        <f t="shared" si="0"/>
        <v>NO</v>
      </c>
      <c r="E6931" s="20" t="str">
        <f t="shared" si="1"/>
        <v>NO</v>
      </c>
      <c r="F6931" s="20" t="s">
        <v>40633</v>
      </c>
      <c r="G6931" s="21" t="s">
        <v>40648</v>
      </c>
      <c r="H6931" s="22" t="s">
        <v>53</v>
      </c>
      <c r="I6931" s="20" t="s">
        <v>53</v>
      </c>
      <c r="J6931" s="20" t="s">
        <v>53</v>
      </c>
      <c r="K6931" s="20" t="s">
        <v>53</v>
      </c>
      <c r="L6931" s="23">
        <v>0.66172109999999995</v>
      </c>
      <c r="M6931" s="20"/>
      <c r="N6931" s="20" t="s">
        <v>40649</v>
      </c>
      <c r="O6931" s="20" t="s">
        <v>40650</v>
      </c>
    </row>
    <row r="6932" spans="1:15" ht="15.75" customHeight="1" x14ac:dyDescent="0.2">
      <c r="A6932" s="20" t="s">
        <v>40610</v>
      </c>
      <c r="B6932" s="21" t="s">
        <v>40651</v>
      </c>
      <c r="C6932" s="21" t="s">
        <v>40652</v>
      </c>
      <c r="D6932" s="20" t="str">
        <f t="shared" si="0"/>
        <v>NO</v>
      </c>
      <c r="E6932" s="20" t="str">
        <f t="shared" si="1"/>
        <v>NO</v>
      </c>
      <c r="F6932" s="20" t="s">
        <v>40653</v>
      </c>
      <c r="G6932" s="21" t="s">
        <v>40654</v>
      </c>
      <c r="H6932" s="22" t="s">
        <v>53</v>
      </c>
      <c r="I6932" s="20" t="s">
        <v>53</v>
      </c>
      <c r="J6932" s="20" t="s">
        <v>53</v>
      </c>
      <c r="K6932" s="20" t="s">
        <v>53</v>
      </c>
      <c r="L6932" s="23">
        <v>0</v>
      </c>
      <c r="M6932" s="20"/>
      <c r="N6932" s="20" t="s">
        <v>40655</v>
      </c>
      <c r="O6932" s="20" t="s">
        <v>40656</v>
      </c>
    </row>
    <row r="6933" spans="1:15" ht="15.75" customHeight="1" x14ac:dyDescent="0.2">
      <c r="A6933" s="20" t="s">
        <v>40610</v>
      </c>
      <c r="B6933" s="21" t="s">
        <v>40657</v>
      </c>
      <c r="C6933" s="21" t="s">
        <v>40658</v>
      </c>
      <c r="D6933" s="20" t="str">
        <f t="shared" si="0"/>
        <v>NO</v>
      </c>
      <c r="E6933" s="20" t="str">
        <f t="shared" si="1"/>
        <v>NO</v>
      </c>
      <c r="F6933" s="20" t="s">
        <v>40653</v>
      </c>
      <c r="G6933" s="21" t="s">
        <v>40659</v>
      </c>
      <c r="H6933" s="22" t="s">
        <v>53</v>
      </c>
      <c r="I6933" s="20" t="s">
        <v>53</v>
      </c>
      <c r="J6933" s="20" t="s">
        <v>53</v>
      </c>
      <c r="K6933" s="20" t="s">
        <v>53</v>
      </c>
      <c r="L6933" s="23">
        <v>0</v>
      </c>
      <c r="M6933" s="20"/>
      <c r="N6933" s="20" t="s">
        <v>40660</v>
      </c>
      <c r="O6933" s="20" t="s">
        <v>40661</v>
      </c>
    </row>
    <row r="6934" spans="1:15" ht="15.75" customHeight="1" x14ac:dyDescent="0.2">
      <c r="A6934" s="20" t="s">
        <v>40610</v>
      </c>
      <c r="B6934" s="21" t="s">
        <v>40662</v>
      </c>
      <c r="C6934" s="21" t="s">
        <v>40663</v>
      </c>
      <c r="D6934" s="20" t="str">
        <f t="shared" si="0"/>
        <v>NO</v>
      </c>
      <c r="E6934" s="20" t="str">
        <f t="shared" si="1"/>
        <v>NO</v>
      </c>
      <c r="F6934" s="20" t="s">
        <v>40664</v>
      </c>
      <c r="G6934" s="21" t="s">
        <v>40665</v>
      </c>
      <c r="H6934" s="22" t="s">
        <v>53</v>
      </c>
      <c r="I6934" s="20" t="s">
        <v>53</v>
      </c>
      <c r="J6934" s="20" t="s">
        <v>53</v>
      </c>
      <c r="K6934" s="20" t="s">
        <v>56</v>
      </c>
      <c r="L6934" s="23">
        <v>1</v>
      </c>
      <c r="M6934" s="20"/>
      <c r="N6934" s="20" t="s">
        <v>40666</v>
      </c>
      <c r="O6934" s="20" t="s">
        <v>40667</v>
      </c>
    </row>
    <row r="6935" spans="1:15" ht="15.75" customHeight="1" x14ac:dyDescent="0.2">
      <c r="A6935" s="20" t="s">
        <v>40668</v>
      </c>
      <c r="B6935" s="21" t="s">
        <v>40669</v>
      </c>
      <c r="C6935" s="21" t="s">
        <v>40670</v>
      </c>
      <c r="D6935" s="20" t="str">
        <f t="shared" si="0"/>
        <v>NO</v>
      </c>
      <c r="E6935" s="20" t="str">
        <f t="shared" si="1"/>
        <v>NO</v>
      </c>
      <c r="F6935" s="20" t="s">
        <v>40671</v>
      </c>
      <c r="G6935" s="21" t="s">
        <v>24757</v>
      </c>
      <c r="H6935" s="22" t="s">
        <v>53</v>
      </c>
      <c r="I6935" s="20" t="s">
        <v>53</v>
      </c>
      <c r="J6935" s="20" t="s">
        <v>53</v>
      </c>
      <c r="K6935" s="20" t="s">
        <v>53</v>
      </c>
      <c r="L6935" s="23">
        <v>0.90145229999999998</v>
      </c>
      <c r="M6935" s="20"/>
      <c r="N6935" s="20" t="s">
        <v>40672</v>
      </c>
      <c r="O6935" s="20" t="s">
        <v>40673</v>
      </c>
    </row>
    <row r="6936" spans="1:15" ht="15.75" customHeight="1" x14ac:dyDescent="0.2">
      <c r="A6936" s="20" t="s">
        <v>40668</v>
      </c>
      <c r="B6936" s="21" t="s">
        <v>40674</v>
      </c>
      <c r="C6936" s="21" t="s">
        <v>40675</v>
      </c>
      <c r="D6936" s="20" t="str">
        <f t="shared" si="0"/>
        <v>NO</v>
      </c>
      <c r="E6936" s="20" t="str">
        <f t="shared" si="1"/>
        <v>NO</v>
      </c>
      <c r="F6936" s="20" t="s">
        <v>40676</v>
      </c>
      <c r="G6936" s="21" t="s">
        <v>40677</v>
      </c>
      <c r="H6936" s="22" t="s">
        <v>53</v>
      </c>
      <c r="I6936" s="20" t="s">
        <v>53</v>
      </c>
      <c r="J6936" s="20" t="s">
        <v>53</v>
      </c>
      <c r="K6936" s="20" t="s">
        <v>56</v>
      </c>
      <c r="L6936" s="23">
        <v>0.88996759999999997</v>
      </c>
      <c r="M6936" s="20"/>
      <c r="N6936" s="20" t="s">
        <v>40678</v>
      </c>
      <c r="O6936" s="20" t="s">
        <v>40679</v>
      </c>
    </row>
    <row r="6937" spans="1:15" ht="15.75" customHeight="1" x14ac:dyDescent="0.2">
      <c r="A6937" s="20" t="s">
        <v>40668</v>
      </c>
      <c r="B6937" s="21" t="s">
        <v>40680</v>
      </c>
      <c r="C6937" s="21" t="s">
        <v>40681</v>
      </c>
      <c r="D6937" s="20" t="str">
        <f t="shared" si="0"/>
        <v>NO</v>
      </c>
      <c r="E6937" s="20" t="str">
        <f t="shared" si="1"/>
        <v>NO</v>
      </c>
      <c r="F6937" s="20" t="s">
        <v>40682</v>
      </c>
      <c r="G6937" s="21" t="s">
        <v>40683</v>
      </c>
      <c r="H6937" s="22" t="s">
        <v>53</v>
      </c>
      <c r="I6937" s="20" t="s">
        <v>53</v>
      </c>
      <c r="J6937" s="20" t="s">
        <v>53</v>
      </c>
      <c r="K6937" s="20" t="s">
        <v>56</v>
      </c>
      <c r="L6937" s="23">
        <v>1</v>
      </c>
      <c r="M6937" s="20"/>
      <c r="N6937" s="20" t="s">
        <v>40684</v>
      </c>
      <c r="O6937" s="20" t="s">
        <v>40685</v>
      </c>
    </row>
    <row r="6938" spans="1:15" ht="15.75" customHeight="1" x14ac:dyDescent="0.2">
      <c r="A6938" s="20" t="s">
        <v>40668</v>
      </c>
      <c r="B6938" s="21" t="s">
        <v>40686</v>
      </c>
      <c r="C6938" s="21" t="s">
        <v>40687</v>
      </c>
      <c r="D6938" s="20" t="str">
        <f t="shared" si="0"/>
        <v>NO</v>
      </c>
      <c r="E6938" s="20" t="str">
        <f t="shared" si="1"/>
        <v>NO</v>
      </c>
      <c r="F6938" s="20" t="s">
        <v>40688</v>
      </c>
      <c r="G6938" s="21" t="s">
        <v>40689</v>
      </c>
      <c r="H6938" s="22" t="s">
        <v>53</v>
      </c>
      <c r="I6938" s="20" t="s">
        <v>53</v>
      </c>
      <c r="J6938" s="20" t="s">
        <v>53</v>
      </c>
      <c r="K6938" s="20" t="s">
        <v>56</v>
      </c>
      <c r="L6938" s="23">
        <v>1</v>
      </c>
      <c r="M6938" s="20"/>
      <c r="N6938" s="20" t="s">
        <v>40690</v>
      </c>
      <c r="O6938" s="20" t="s">
        <v>40691</v>
      </c>
    </row>
    <row r="6939" spans="1:15" ht="15.75" customHeight="1" x14ac:dyDescent="0.2">
      <c r="A6939" s="20" t="s">
        <v>4681</v>
      </c>
      <c r="B6939" s="21" t="s">
        <v>40692</v>
      </c>
      <c r="C6939" s="21" t="s">
        <v>40693</v>
      </c>
      <c r="D6939" s="20" t="str">
        <f t="shared" si="0"/>
        <v>NO</v>
      </c>
      <c r="E6939" s="20" t="str">
        <f t="shared" si="1"/>
        <v>NO</v>
      </c>
      <c r="F6939" s="20" t="s">
        <v>40694</v>
      </c>
      <c r="G6939" s="21" t="s">
        <v>40695</v>
      </c>
      <c r="H6939" s="22" t="s">
        <v>53</v>
      </c>
      <c r="I6939" s="20" t="s">
        <v>53</v>
      </c>
      <c r="J6939" s="20" t="s">
        <v>53</v>
      </c>
      <c r="K6939" s="20" t="s">
        <v>56</v>
      </c>
      <c r="L6939" s="23">
        <v>0.64150940000000001</v>
      </c>
      <c r="M6939" s="20"/>
      <c r="N6939" s="20" t="s">
        <v>40696</v>
      </c>
      <c r="O6939" s="20" t="s">
        <v>40697</v>
      </c>
    </row>
    <row r="6940" spans="1:15" ht="15.75" customHeight="1" x14ac:dyDescent="0.2">
      <c r="A6940" s="20" t="s">
        <v>4681</v>
      </c>
      <c r="B6940" s="21" t="s">
        <v>40698</v>
      </c>
      <c r="C6940" s="21" t="s">
        <v>40699</v>
      </c>
      <c r="D6940" s="20" t="str">
        <f t="shared" si="0"/>
        <v>NO</v>
      </c>
      <c r="E6940" s="20" t="str">
        <f t="shared" si="1"/>
        <v>NO</v>
      </c>
      <c r="F6940" s="20" t="s">
        <v>40700</v>
      </c>
      <c r="G6940" s="21" t="s">
        <v>150</v>
      </c>
      <c r="H6940" s="22" t="s">
        <v>53</v>
      </c>
      <c r="I6940" s="20" t="s">
        <v>53</v>
      </c>
      <c r="J6940" s="20" t="s">
        <v>53</v>
      </c>
      <c r="K6940" s="20" t="s">
        <v>56</v>
      </c>
      <c r="L6940" s="23">
        <v>0</v>
      </c>
      <c r="M6940" s="20"/>
      <c r="N6940" s="20" t="s">
        <v>40701</v>
      </c>
      <c r="O6940" s="20" t="s">
        <v>40702</v>
      </c>
    </row>
    <row r="6941" spans="1:15" ht="15.75" customHeight="1" x14ac:dyDescent="0.2">
      <c r="A6941" s="20" t="s">
        <v>4681</v>
      </c>
      <c r="B6941" s="21" t="s">
        <v>40703</v>
      </c>
      <c r="C6941" s="21" t="s">
        <v>40704</v>
      </c>
      <c r="D6941" s="20" t="str">
        <f t="shared" si="0"/>
        <v>NO</v>
      </c>
      <c r="E6941" s="20" t="str">
        <f t="shared" si="1"/>
        <v>NO</v>
      </c>
      <c r="F6941" s="20" t="s">
        <v>40705</v>
      </c>
      <c r="G6941" s="21" t="s">
        <v>40706</v>
      </c>
      <c r="H6941" s="22" t="s">
        <v>53</v>
      </c>
      <c r="I6941" s="20" t="s">
        <v>53</v>
      </c>
      <c r="J6941" s="20" t="s">
        <v>53</v>
      </c>
      <c r="K6941" s="20" t="s">
        <v>56</v>
      </c>
      <c r="L6941" s="23">
        <v>0.1028037</v>
      </c>
      <c r="M6941" s="20"/>
      <c r="N6941" s="20" t="s">
        <v>40707</v>
      </c>
      <c r="O6941" s="20" t="s">
        <v>40708</v>
      </c>
    </row>
    <row r="6942" spans="1:15" ht="15.75" customHeight="1" x14ac:dyDescent="0.2">
      <c r="A6942" s="20" t="s">
        <v>4681</v>
      </c>
      <c r="B6942" s="21" t="s">
        <v>40709</v>
      </c>
      <c r="C6942" s="21" t="s">
        <v>40710</v>
      </c>
      <c r="D6942" s="20" t="str">
        <f t="shared" si="0"/>
        <v>NO</v>
      </c>
      <c r="E6942" s="20" t="str">
        <f t="shared" si="1"/>
        <v>NO</v>
      </c>
      <c r="F6942" s="20" t="s">
        <v>40711</v>
      </c>
      <c r="G6942" s="21" t="s">
        <v>40712</v>
      </c>
      <c r="H6942" s="22" t="s">
        <v>53</v>
      </c>
      <c r="I6942" s="20" t="s">
        <v>53</v>
      </c>
      <c r="J6942" s="20" t="s">
        <v>53</v>
      </c>
      <c r="K6942" s="20" t="s">
        <v>56</v>
      </c>
      <c r="L6942" s="23">
        <v>0.68992249999999999</v>
      </c>
      <c r="M6942" s="20"/>
      <c r="N6942" s="20" t="s">
        <v>40713</v>
      </c>
      <c r="O6942" s="20" t="s">
        <v>40714</v>
      </c>
    </row>
    <row r="6943" spans="1:15" ht="15.75" customHeight="1" x14ac:dyDescent="0.2">
      <c r="A6943" s="20" t="s">
        <v>4681</v>
      </c>
      <c r="B6943" s="21" t="s">
        <v>40715</v>
      </c>
      <c r="C6943" s="21" t="s">
        <v>40716</v>
      </c>
      <c r="D6943" s="20" t="str">
        <f t="shared" si="0"/>
        <v>NO</v>
      </c>
      <c r="E6943" s="20" t="str">
        <f t="shared" si="1"/>
        <v>NO</v>
      </c>
      <c r="F6943" s="20" t="s">
        <v>40717</v>
      </c>
      <c r="G6943" s="21" t="s">
        <v>40718</v>
      </c>
      <c r="H6943" s="22" t="s">
        <v>53</v>
      </c>
      <c r="I6943" s="20" t="s">
        <v>53</v>
      </c>
      <c r="J6943" s="20" t="s">
        <v>53</v>
      </c>
      <c r="K6943" s="20" t="s">
        <v>53</v>
      </c>
      <c r="L6943" s="23">
        <v>0.60253699999999999</v>
      </c>
      <c r="M6943" s="20"/>
      <c r="N6943" s="20" t="s">
        <v>40719</v>
      </c>
      <c r="O6943" s="20" t="s">
        <v>40720</v>
      </c>
    </row>
    <row r="6944" spans="1:15" ht="15.75" customHeight="1" x14ac:dyDescent="0.2">
      <c r="A6944" s="20" t="s">
        <v>4681</v>
      </c>
      <c r="B6944" s="21" t="s">
        <v>40721</v>
      </c>
      <c r="C6944" s="21" t="s">
        <v>40722</v>
      </c>
      <c r="D6944" s="20" t="str">
        <f t="shared" si="0"/>
        <v>NO</v>
      </c>
      <c r="E6944" s="20" t="str">
        <f t="shared" si="1"/>
        <v>NO</v>
      </c>
      <c r="F6944" s="20" t="s">
        <v>40723</v>
      </c>
      <c r="G6944" s="21" t="s">
        <v>40724</v>
      </c>
      <c r="H6944" s="22" t="s">
        <v>53</v>
      </c>
      <c r="I6944" s="20" t="s">
        <v>53</v>
      </c>
      <c r="J6944" s="20" t="s">
        <v>53</v>
      </c>
      <c r="K6944" s="20" t="s">
        <v>53</v>
      </c>
      <c r="L6944" s="23">
        <v>0.56558779999999997</v>
      </c>
      <c r="M6944" s="20"/>
      <c r="N6944" s="20" t="s">
        <v>40725</v>
      </c>
      <c r="O6944" s="20" t="s">
        <v>40726</v>
      </c>
    </row>
    <row r="6945" spans="1:15" ht="15.75" customHeight="1" x14ac:dyDescent="0.2">
      <c r="A6945" s="20" t="s">
        <v>4689</v>
      </c>
      <c r="B6945" s="21" t="s">
        <v>40727</v>
      </c>
      <c r="C6945" s="21" t="s">
        <v>40728</v>
      </c>
      <c r="D6945" s="20" t="str">
        <f t="shared" si="0"/>
        <v>NO</v>
      </c>
      <c r="E6945" s="20" t="str">
        <f t="shared" si="1"/>
        <v>NO</v>
      </c>
      <c r="F6945" s="20" t="s">
        <v>4699</v>
      </c>
      <c r="G6945" s="21" t="s">
        <v>40729</v>
      </c>
      <c r="H6945" s="22" t="s">
        <v>53</v>
      </c>
      <c r="I6945" s="20" t="s">
        <v>53</v>
      </c>
      <c r="J6945" s="20" t="s">
        <v>53</v>
      </c>
      <c r="K6945" s="20" t="s">
        <v>56</v>
      </c>
      <c r="L6945" s="23">
        <v>0</v>
      </c>
      <c r="M6945" s="20"/>
      <c r="N6945" s="20" t="s">
        <v>40730</v>
      </c>
      <c r="O6945" s="20" t="s">
        <v>40731</v>
      </c>
    </row>
    <row r="6946" spans="1:15" ht="15.75" customHeight="1" x14ac:dyDescent="0.2">
      <c r="A6946" s="20" t="s">
        <v>40732</v>
      </c>
      <c r="B6946" s="21" t="s">
        <v>40733</v>
      </c>
      <c r="C6946" s="21" t="s">
        <v>40734</v>
      </c>
      <c r="D6946" s="20" t="str">
        <f t="shared" si="0"/>
        <v>NO</v>
      </c>
      <c r="E6946" s="20" t="str">
        <f t="shared" si="1"/>
        <v>NO</v>
      </c>
      <c r="F6946" s="20" t="s">
        <v>40735</v>
      </c>
      <c r="G6946" s="21" t="s">
        <v>40736</v>
      </c>
      <c r="H6946" s="22" t="s">
        <v>53</v>
      </c>
      <c r="I6946" s="20" t="s">
        <v>53</v>
      </c>
      <c r="J6946" s="20" t="s">
        <v>53</v>
      </c>
      <c r="K6946" s="20" t="s">
        <v>53</v>
      </c>
      <c r="L6946" s="23">
        <v>0.9972164</v>
      </c>
      <c r="M6946" s="20"/>
      <c r="N6946" s="20" t="s">
        <v>40737</v>
      </c>
      <c r="O6946" s="20" t="s">
        <v>40738</v>
      </c>
    </row>
    <row r="6947" spans="1:15" ht="15.75" customHeight="1" x14ac:dyDescent="0.2">
      <c r="A6947" s="20" t="s">
        <v>40732</v>
      </c>
      <c r="B6947" s="21" t="s">
        <v>40739</v>
      </c>
      <c r="C6947" s="21" t="s">
        <v>40740</v>
      </c>
      <c r="D6947" s="20" t="str">
        <f t="shared" si="0"/>
        <v>NO</v>
      </c>
      <c r="E6947" s="20" t="str">
        <f t="shared" si="1"/>
        <v>NO</v>
      </c>
      <c r="F6947" s="20" t="s">
        <v>40741</v>
      </c>
      <c r="G6947" s="21" t="s">
        <v>34301</v>
      </c>
      <c r="H6947" s="22" t="s">
        <v>53</v>
      </c>
      <c r="I6947" s="20" t="s">
        <v>53</v>
      </c>
      <c r="J6947" s="20" t="s">
        <v>53</v>
      </c>
      <c r="K6947" s="20" t="s">
        <v>53</v>
      </c>
      <c r="L6947" s="23">
        <v>7.6559500000000003E-2</v>
      </c>
      <c r="M6947" s="20"/>
      <c r="N6947" s="20" t="s">
        <v>40742</v>
      </c>
      <c r="O6947" s="20" t="s">
        <v>40743</v>
      </c>
    </row>
    <row r="6948" spans="1:15" ht="15.75" customHeight="1" x14ac:dyDescent="0.2">
      <c r="A6948" s="20" t="s">
        <v>40732</v>
      </c>
      <c r="B6948" s="21" t="s">
        <v>40744</v>
      </c>
      <c r="C6948" s="21" t="s">
        <v>40745</v>
      </c>
      <c r="D6948" s="20" t="str">
        <f t="shared" si="0"/>
        <v>NO</v>
      </c>
      <c r="E6948" s="20" t="str">
        <f t="shared" si="1"/>
        <v>NO</v>
      </c>
      <c r="F6948" s="20" t="s">
        <v>40746</v>
      </c>
      <c r="G6948" s="21" t="s">
        <v>40747</v>
      </c>
      <c r="H6948" s="22" t="s">
        <v>53</v>
      </c>
      <c r="I6948" s="20" t="s">
        <v>53</v>
      </c>
      <c r="J6948" s="20" t="s">
        <v>53</v>
      </c>
      <c r="K6948" s="20" t="s">
        <v>56</v>
      </c>
      <c r="L6948" s="23">
        <v>0</v>
      </c>
      <c r="M6948" s="20"/>
      <c r="N6948" s="20" t="s">
        <v>40748</v>
      </c>
      <c r="O6948" s="20" t="s">
        <v>40749</v>
      </c>
    </row>
    <row r="6949" spans="1:15" ht="15.75" customHeight="1" x14ac:dyDescent="0.2">
      <c r="A6949" s="20" t="s">
        <v>40732</v>
      </c>
      <c r="B6949" s="21" t="s">
        <v>40750</v>
      </c>
      <c r="C6949" s="21" t="s">
        <v>40751</v>
      </c>
      <c r="D6949" s="20" t="str">
        <f t="shared" si="0"/>
        <v>NO</v>
      </c>
      <c r="E6949" s="20" t="str">
        <f t="shared" si="1"/>
        <v>NO</v>
      </c>
      <c r="F6949" s="20" t="s">
        <v>40752</v>
      </c>
      <c r="G6949" s="21" t="s">
        <v>40753</v>
      </c>
      <c r="H6949" s="22" t="s">
        <v>53</v>
      </c>
      <c r="I6949" s="20" t="s">
        <v>53</v>
      </c>
      <c r="J6949" s="20" t="s">
        <v>53</v>
      </c>
      <c r="K6949" s="20" t="s">
        <v>53</v>
      </c>
      <c r="L6949" s="23">
        <v>0</v>
      </c>
      <c r="M6949" s="20"/>
      <c r="N6949" s="20" t="s">
        <v>40754</v>
      </c>
      <c r="O6949" s="20" t="s">
        <v>40755</v>
      </c>
    </row>
    <row r="6950" spans="1:15" ht="15.75" customHeight="1" x14ac:dyDescent="0.2">
      <c r="A6950" s="20" t="s">
        <v>40732</v>
      </c>
      <c r="B6950" s="21" t="s">
        <v>40756</v>
      </c>
      <c r="C6950" s="21" t="s">
        <v>40757</v>
      </c>
      <c r="D6950" s="20" t="str">
        <f t="shared" si="0"/>
        <v>NO</v>
      </c>
      <c r="E6950" s="20" t="str">
        <f t="shared" si="1"/>
        <v>NO</v>
      </c>
      <c r="F6950" s="20" t="s">
        <v>40758</v>
      </c>
      <c r="G6950" s="21" t="s">
        <v>14548</v>
      </c>
      <c r="H6950" s="22" t="s">
        <v>53</v>
      </c>
      <c r="I6950" s="20" t="s">
        <v>53</v>
      </c>
      <c r="J6950" s="20" t="s">
        <v>53</v>
      </c>
      <c r="K6950" s="20" t="s">
        <v>56</v>
      </c>
      <c r="L6950" s="23">
        <v>0.92627599999999999</v>
      </c>
      <c r="M6950" s="20"/>
      <c r="N6950" s="20" t="s">
        <v>40759</v>
      </c>
      <c r="O6950" s="20" t="s">
        <v>40760</v>
      </c>
    </row>
    <row r="6951" spans="1:15" ht="15.75" customHeight="1" x14ac:dyDescent="0.2">
      <c r="A6951" s="20" t="s">
        <v>40732</v>
      </c>
      <c r="B6951" s="21" t="s">
        <v>40761</v>
      </c>
      <c r="C6951" s="21" t="s">
        <v>40762</v>
      </c>
      <c r="D6951" s="20" t="str">
        <f t="shared" si="0"/>
        <v>NO</v>
      </c>
      <c r="E6951" s="20" t="str">
        <f t="shared" si="1"/>
        <v>NO</v>
      </c>
      <c r="F6951" s="20" t="s">
        <v>2834</v>
      </c>
      <c r="G6951" s="21" t="s">
        <v>40763</v>
      </c>
      <c r="H6951" s="22" t="s">
        <v>53</v>
      </c>
      <c r="I6951" s="20" t="s">
        <v>53</v>
      </c>
      <c r="J6951" s="20" t="s">
        <v>53</v>
      </c>
      <c r="K6951" s="20" t="s">
        <v>56</v>
      </c>
      <c r="L6951" s="23">
        <v>0.28701589999999999</v>
      </c>
      <c r="M6951" s="20"/>
      <c r="N6951" s="20" t="s">
        <v>40764</v>
      </c>
      <c r="O6951" s="20" t="s">
        <v>40765</v>
      </c>
    </row>
    <row r="6952" spans="1:15" ht="15.75" customHeight="1" x14ac:dyDescent="0.2">
      <c r="A6952" s="20" t="s">
        <v>40732</v>
      </c>
      <c r="B6952" s="21" t="s">
        <v>40766</v>
      </c>
      <c r="C6952" s="21" t="s">
        <v>40767</v>
      </c>
      <c r="D6952" s="20" t="str">
        <f t="shared" si="0"/>
        <v>NO</v>
      </c>
      <c r="E6952" s="20" t="str">
        <f t="shared" si="1"/>
        <v>NO</v>
      </c>
      <c r="F6952" s="20" t="s">
        <v>2834</v>
      </c>
      <c r="G6952" s="21" t="s">
        <v>40768</v>
      </c>
      <c r="H6952" s="22" t="s">
        <v>53</v>
      </c>
      <c r="I6952" s="20" t="s">
        <v>53</v>
      </c>
      <c r="J6952" s="20" t="s">
        <v>53</v>
      </c>
      <c r="K6952" s="20" t="s">
        <v>56</v>
      </c>
      <c r="L6952" s="23">
        <v>0</v>
      </c>
      <c r="M6952" s="20"/>
      <c r="N6952" s="20" t="s">
        <v>40769</v>
      </c>
      <c r="O6952" s="20" t="s">
        <v>40770</v>
      </c>
    </row>
    <row r="6953" spans="1:15" ht="15.75" customHeight="1" x14ac:dyDescent="0.2">
      <c r="A6953" s="20" t="s">
        <v>4704</v>
      </c>
      <c r="B6953" s="21" t="s">
        <v>40771</v>
      </c>
      <c r="C6953" s="21" t="s">
        <v>40772</v>
      </c>
      <c r="D6953" s="20" t="str">
        <f t="shared" si="0"/>
        <v>NO</v>
      </c>
      <c r="E6953" s="20" t="str">
        <f t="shared" si="1"/>
        <v>NO</v>
      </c>
      <c r="F6953" s="20" t="s">
        <v>40773</v>
      </c>
      <c r="G6953" s="21" t="s">
        <v>40774</v>
      </c>
      <c r="H6953" s="22" t="s">
        <v>53</v>
      </c>
      <c r="I6953" s="20" t="s">
        <v>53</v>
      </c>
      <c r="J6953" s="20" t="s">
        <v>53</v>
      </c>
      <c r="K6953" s="20" t="s">
        <v>53</v>
      </c>
      <c r="L6953" s="23">
        <v>1</v>
      </c>
      <c r="M6953" s="20"/>
      <c r="N6953" s="20" t="s">
        <v>40775</v>
      </c>
      <c r="O6953" s="20" t="s">
        <v>40776</v>
      </c>
    </row>
    <row r="6954" spans="1:15" ht="15.75" customHeight="1" x14ac:dyDescent="0.2">
      <c r="A6954" s="20" t="s">
        <v>4704</v>
      </c>
      <c r="B6954" s="21" t="s">
        <v>40777</v>
      </c>
      <c r="C6954" s="21" t="s">
        <v>40778</v>
      </c>
      <c r="D6954" s="20" t="str">
        <f t="shared" si="0"/>
        <v>NO</v>
      </c>
      <c r="E6954" s="20" t="str">
        <f t="shared" si="1"/>
        <v>NO</v>
      </c>
      <c r="F6954" s="20" t="s">
        <v>40779</v>
      </c>
      <c r="G6954" s="21" t="s">
        <v>40780</v>
      </c>
      <c r="H6954" s="22" t="s">
        <v>53</v>
      </c>
      <c r="I6954" s="20" t="s">
        <v>53</v>
      </c>
      <c r="J6954" s="20" t="s">
        <v>53</v>
      </c>
      <c r="K6954" s="20" t="s">
        <v>56</v>
      </c>
      <c r="L6954" s="23">
        <v>0.83747510000000003</v>
      </c>
      <c r="M6954" s="20"/>
      <c r="N6954" s="20" t="s">
        <v>40781</v>
      </c>
      <c r="O6954" s="20" t="s">
        <v>40782</v>
      </c>
    </row>
    <row r="6955" spans="1:15" ht="15.75" customHeight="1" x14ac:dyDescent="0.2">
      <c r="A6955" s="20" t="s">
        <v>4704</v>
      </c>
      <c r="B6955" s="21" t="s">
        <v>40783</v>
      </c>
      <c r="C6955" s="21" t="s">
        <v>40784</v>
      </c>
      <c r="D6955" s="20" t="str">
        <f t="shared" si="0"/>
        <v>NO</v>
      </c>
      <c r="E6955" s="20" t="str">
        <f t="shared" si="1"/>
        <v>NO</v>
      </c>
      <c r="F6955" s="20" t="s">
        <v>40785</v>
      </c>
      <c r="G6955" s="21" t="s">
        <v>40786</v>
      </c>
      <c r="H6955" s="22" t="s">
        <v>53</v>
      </c>
      <c r="I6955" s="20" t="s">
        <v>53</v>
      </c>
      <c r="J6955" s="20" t="s">
        <v>53</v>
      </c>
      <c r="K6955" s="20" t="s">
        <v>56</v>
      </c>
      <c r="L6955" s="23">
        <v>0.46174860000000001</v>
      </c>
      <c r="M6955" s="20"/>
      <c r="N6955" s="20" t="s">
        <v>40787</v>
      </c>
      <c r="O6955" s="20" t="s">
        <v>40788</v>
      </c>
    </row>
    <row r="6956" spans="1:15" ht="15.75" customHeight="1" x14ac:dyDescent="0.2">
      <c r="A6956" s="20" t="s">
        <v>40789</v>
      </c>
      <c r="B6956" s="21" t="s">
        <v>40790</v>
      </c>
      <c r="C6956" s="21" t="s">
        <v>40791</v>
      </c>
      <c r="D6956" s="20" t="str">
        <f t="shared" si="0"/>
        <v>NO</v>
      </c>
      <c r="E6956" s="20" t="str">
        <f t="shared" si="1"/>
        <v>NO</v>
      </c>
      <c r="F6956" s="20" t="s">
        <v>40792</v>
      </c>
      <c r="G6956" s="21" t="s">
        <v>40793</v>
      </c>
      <c r="H6956" s="22" t="s">
        <v>53</v>
      </c>
      <c r="I6956" s="20" t="s">
        <v>53</v>
      </c>
      <c r="J6956" s="20" t="s">
        <v>53</v>
      </c>
      <c r="K6956" s="20" t="s">
        <v>56</v>
      </c>
      <c r="L6956" s="23">
        <v>0.2266811</v>
      </c>
      <c r="M6956" s="20"/>
      <c r="N6956" s="20" t="s">
        <v>40794</v>
      </c>
      <c r="O6956" s="20" t="s">
        <v>40795</v>
      </c>
    </row>
    <row r="6957" spans="1:15" ht="15.75" customHeight="1" x14ac:dyDescent="0.2">
      <c r="A6957" s="20" t="s">
        <v>40789</v>
      </c>
      <c r="B6957" s="21" t="s">
        <v>40796</v>
      </c>
      <c r="C6957" s="21" t="s">
        <v>40797</v>
      </c>
      <c r="D6957" s="20" t="str">
        <f t="shared" si="0"/>
        <v>NO</v>
      </c>
      <c r="E6957" s="20" t="str">
        <f t="shared" si="1"/>
        <v>NO</v>
      </c>
      <c r="F6957" s="20" t="s">
        <v>40792</v>
      </c>
      <c r="G6957" s="21" t="s">
        <v>40798</v>
      </c>
      <c r="H6957" s="22" t="s">
        <v>53</v>
      </c>
      <c r="I6957" s="20" t="s">
        <v>53</v>
      </c>
      <c r="J6957" s="20" t="s">
        <v>53</v>
      </c>
      <c r="K6957" s="20" t="s">
        <v>56</v>
      </c>
      <c r="L6957" s="23">
        <v>0.39454549999999999</v>
      </c>
      <c r="M6957" s="20"/>
      <c r="N6957" s="20" t="s">
        <v>40799</v>
      </c>
      <c r="O6957" s="20" t="s">
        <v>40800</v>
      </c>
    </row>
    <row r="6958" spans="1:15" ht="15.75" customHeight="1" x14ac:dyDescent="0.2">
      <c r="A6958" s="20" t="s">
        <v>40789</v>
      </c>
      <c r="B6958" s="21" t="s">
        <v>40801</v>
      </c>
      <c r="C6958" s="21" t="s">
        <v>40802</v>
      </c>
      <c r="D6958" s="20" t="str">
        <f t="shared" si="0"/>
        <v>NO</v>
      </c>
      <c r="E6958" s="20" t="str">
        <f t="shared" si="1"/>
        <v>NO</v>
      </c>
      <c r="F6958" s="20" t="s">
        <v>40792</v>
      </c>
      <c r="G6958" s="21" t="s">
        <v>40803</v>
      </c>
      <c r="H6958" s="22" t="s">
        <v>53</v>
      </c>
      <c r="I6958" s="20" t="s">
        <v>53</v>
      </c>
      <c r="J6958" s="20" t="s">
        <v>53</v>
      </c>
      <c r="K6958" s="20" t="s">
        <v>56</v>
      </c>
      <c r="L6958" s="23">
        <v>0</v>
      </c>
      <c r="M6958" s="20"/>
      <c r="N6958" s="20" t="s">
        <v>40804</v>
      </c>
      <c r="O6958" s="20" t="s">
        <v>40805</v>
      </c>
    </row>
    <row r="6959" spans="1:15" ht="15.75" customHeight="1" x14ac:dyDescent="0.2">
      <c r="A6959" s="20" t="s">
        <v>40789</v>
      </c>
      <c r="B6959" s="21" t="s">
        <v>40806</v>
      </c>
      <c r="C6959" s="21" t="s">
        <v>40807</v>
      </c>
      <c r="D6959" s="20" t="str">
        <f t="shared" si="0"/>
        <v>NO</v>
      </c>
      <c r="E6959" s="20" t="str">
        <f t="shared" si="1"/>
        <v>NO</v>
      </c>
      <c r="F6959" s="20" t="s">
        <v>40808</v>
      </c>
      <c r="G6959" s="21" t="s">
        <v>40809</v>
      </c>
      <c r="H6959" s="22" t="s">
        <v>53</v>
      </c>
      <c r="I6959" s="20" t="s">
        <v>53</v>
      </c>
      <c r="J6959" s="20" t="s">
        <v>53</v>
      </c>
      <c r="K6959" s="20" t="s">
        <v>56</v>
      </c>
      <c r="L6959" s="23">
        <v>0</v>
      </c>
      <c r="M6959" s="20"/>
      <c r="N6959" s="20" t="s">
        <v>40810</v>
      </c>
      <c r="O6959" s="20" t="s">
        <v>40811</v>
      </c>
    </row>
    <row r="6960" spans="1:15" ht="15.75" customHeight="1" x14ac:dyDescent="0.2">
      <c r="A6960" s="20" t="s">
        <v>40789</v>
      </c>
      <c r="B6960" s="21" t="s">
        <v>40812</v>
      </c>
      <c r="C6960" s="21" t="s">
        <v>40813</v>
      </c>
      <c r="D6960" s="20" t="str">
        <f t="shared" si="0"/>
        <v>NO</v>
      </c>
      <c r="E6960" s="20" t="str">
        <f t="shared" si="1"/>
        <v>NO</v>
      </c>
      <c r="F6960" s="20" t="s">
        <v>40779</v>
      </c>
      <c r="G6960" s="21" t="s">
        <v>27389</v>
      </c>
      <c r="H6960" s="22" t="s">
        <v>53</v>
      </c>
      <c r="I6960" s="20" t="s">
        <v>53</v>
      </c>
      <c r="J6960" s="20" t="s">
        <v>53</v>
      </c>
      <c r="K6960" s="20" t="s">
        <v>56</v>
      </c>
      <c r="L6960" s="23">
        <v>0.89361699999999999</v>
      </c>
      <c r="M6960" s="20"/>
      <c r="N6960" s="20" t="s">
        <v>40814</v>
      </c>
      <c r="O6960" s="20" t="s">
        <v>40815</v>
      </c>
    </row>
    <row r="6961" spans="1:15" ht="15.75" customHeight="1" x14ac:dyDescent="0.2">
      <c r="A6961" s="20" t="s">
        <v>40789</v>
      </c>
      <c r="B6961" s="21" t="s">
        <v>40816</v>
      </c>
      <c r="C6961" s="21" t="s">
        <v>40817</v>
      </c>
      <c r="D6961" s="20" t="str">
        <f t="shared" si="0"/>
        <v>NO</v>
      </c>
      <c r="E6961" s="20" t="str">
        <f t="shared" si="1"/>
        <v>NO</v>
      </c>
      <c r="F6961" s="20" t="s">
        <v>40818</v>
      </c>
      <c r="G6961" s="21" t="s">
        <v>40819</v>
      </c>
      <c r="H6961" s="22" t="s">
        <v>53</v>
      </c>
      <c r="I6961" s="20" t="s">
        <v>53</v>
      </c>
      <c r="J6961" s="20" t="s">
        <v>53</v>
      </c>
      <c r="K6961" s="20" t="s">
        <v>56</v>
      </c>
      <c r="L6961" s="23">
        <v>0.3052088</v>
      </c>
      <c r="M6961" s="20"/>
      <c r="N6961" s="20" t="s">
        <v>40820</v>
      </c>
      <c r="O6961" s="20" t="s">
        <v>40821</v>
      </c>
    </row>
    <row r="6962" spans="1:15" ht="15.75" customHeight="1" x14ac:dyDescent="0.2">
      <c r="A6962" s="20" t="s">
        <v>40822</v>
      </c>
      <c r="B6962" s="21" t="s">
        <v>40823</v>
      </c>
      <c r="C6962" s="21" t="s">
        <v>40824</v>
      </c>
      <c r="D6962" s="20" t="str">
        <f t="shared" si="0"/>
        <v>NO</v>
      </c>
      <c r="E6962" s="20" t="str">
        <f t="shared" si="1"/>
        <v>NO</v>
      </c>
      <c r="F6962" s="20" t="s">
        <v>40825</v>
      </c>
      <c r="G6962" s="21" t="s">
        <v>4654</v>
      </c>
      <c r="H6962" s="22" t="s">
        <v>53</v>
      </c>
      <c r="I6962" s="20" t="s">
        <v>53</v>
      </c>
      <c r="J6962" s="20" t="s">
        <v>53</v>
      </c>
      <c r="K6962" s="20" t="s">
        <v>56</v>
      </c>
      <c r="L6962" s="23">
        <v>1</v>
      </c>
      <c r="M6962" s="20"/>
      <c r="N6962" s="20" t="s">
        <v>40826</v>
      </c>
      <c r="O6962" s="20" t="s">
        <v>40827</v>
      </c>
    </row>
    <row r="6963" spans="1:15" ht="15.75" customHeight="1" x14ac:dyDescent="0.2">
      <c r="A6963" s="20" t="s">
        <v>40822</v>
      </c>
      <c r="B6963" s="21" t="s">
        <v>40828</v>
      </c>
      <c r="C6963" s="21" t="s">
        <v>40829</v>
      </c>
      <c r="D6963" s="20" t="str">
        <f t="shared" si="0"/>
        <v>NO</v>
      </c>
      <c r="E6963" s="20" t="str">
        <f t="shared" si="1"/>
        <v>NO</v>
      </c>
      <c r="F6963" s="20" t="s">
        <v>40830</v>
      </c>
      <c r="G6963" s="21" t="s">
        <v>40831</v>
      </c>
      <c r="H6963" s="22" t="s">
        <v>53</v>
      </c>
      <c r="I6963" s="20" t="s">
        <v>53</v>
      </c>
      <c r="J6963" s="20" t="s">
        <v>53</v>
      </c>
      <c r="K6963" s="20" t="s">
        <v>56</v>
      </c>
      <c r="L6963" s="23">
        <v>0</v>
      </c>
      <c r="M6963" s="20"/>
      <c r="N6963" s="20" t="s">
        <v>40832</v>
      </c>
      <c r="O6963" s="20" t="s">
        <v>40833</v>
      </c>
    </row>
    <row r="6964" spans="1:15" ht="15.75" customHeight="1" x14ac:dyDescent="0.2">
      <c r="A6964" s="20" t="s">
        <v>40834</v>
      </c>
      <c r="B6964" s="21" t="s">
        <v>40835</v>
      </c>
      <c r="C6964" s="21" t="s">
        <v>40836</v>
      </c>
      <c r="D6964" s="20" t="str">
        <f t="shared" si="0"/>
        <v>NO</v>
      </c>
      <c r="E6964" s="20" t="str">
        <f t="shared" si="1"/>
        <v>NO</v>
      </c>
      <c r="F6964" s="20" t="s">
        <v>40837</v>
      </c>
      <c r="G6964" s="21" t="s">
        <v>40838</v>
      </c>
      <c r="H6964" s="22" t="s">
        <v>4857</v>
      </c>
      <c r="I6964" s="20" t="s">
        <v>40839</v>
      </c>
      <c r="J6964" s="20" t="s">
        <v>53</v>
      </c>
      <c r="K6964" s="20" t="s">
        <v>56</v>
      </c>
      <c r="L6964" s="23">
        <v>0.50998790000000005</v>
      </c>
      <c r="M6964" s="20"/>
      <c r="N6964" s="20" t="s">
        <v>40840</v>
      </c>
      <c r="O6964" s="20" t="s">
        <v>40841</v>
      </c>
    </row>
    <row r="6965" spans="1:15" ht="15.75" customHeight="1" x14ac:dyDescent="0.2">
      <c r="A6965" s="20" t="s">
        <v>40834</v>
      </c>
      <c r="B6965" s="21" t="s">
        <v>40842</v>
      </c>
      <c r="C6965" s="21" t="s">
        <v>40843</v>
      </c>
      <c r="D6965" s="20" t="str">
        <f t="shared" si="0"/>
        <v>NO</v>
      </c>
      <c r="E6965" s="20" t="str">
        <f t="shared" si="1"/>
        <v>NO</v>
      </c>
      <c r="F6965" s="20" t="s">
        <v>40837</v>
      </c>
      <c r="G6965" s="21" t="s">
        <v>40844</v>
      </c>
      <c r="H6965" s="22" t="s">
        <v>53</v>
      </c>
      <c r="I6965" s="20" t="s">
        <v>53</v>
      </c>
      <c r="J6965" s="20" t="s">
        <v>53</v>
      </c>
      <c r="K6965" s="20" t="s">
        <v>56</v>
      </c>
      <c r="L6965" s="23">
        <v>0.94540230000000003</v>
      </c>
      <c r="M6965" s="20"/>
      <c r="N6965" s="20" t="s">
        <v>40845</v>
      </c>
      <c r="O6965" s="20" t="s">
        <v>40846</v>
      </c>
    </row>
    <row r="6966" spans="1:15" ht="15.75" customHeight="1" x14ac:dyDescent="0.2">
      <c r="A6966" s="20" t="s">
        <v>40847</v>
      </c>
      <c r="B6966" s="21" t="s">
        <v>40848</v>
      </c>
      <c r="C6966" s="21" t="s">
        <v>40849</v>
      </c>
      <c r="D6966" s="20" t="str">
        <f t="shared" si="0"/>
        <v>NO</v>
      </c>
      <c r="E6966" s="20" t="str">
        <f t="shared" si="1"/>
        <v>NO</v>
      </c>
      <c r="F6966" s="20" t="s">
        <v>40850</v>
      </c>
      <c r="G6966" s="21" t="s">
        <v>150</v>
      </c>
      <c r="H6966" s="22" t="s">
        <v>53</v>
      </c>
      <c r="I6966" s="20" t="s">
        <v>53</v>
      </c>
      <c r="J6966" s="20" t="s">
        <v>53</v>
      </c>
      <c r="K6966" s="20" t="s">
        <v>56</v>
      </c>
      <c r="L6966" s="23">
        <v>1</v>
      </c>
      <c r="M6966" s="20"/>
      <c r="N6966" s="20" t="s">
        <v>40851</v>
      </c>
      <c r="O6966" s="20" t="s">
        <v>40852</v>
      </c>
    </row>
    <row r="6967" spans="1:15" ht="15.75" customHeight="1" x14ac:dyDescent="0.2">
      <c r="A6967" s="20" t="s">
        <v>40847</v>
      </c>
      <c r="B6967" s="21" t="s">
        <v>40853</v>
      </c>
      <c r="C6967" s="21" t="s">
        <v>40854</v>
      </c>
      <c r="D6967" s="20" t="str">
        <f t="shared" si="0"/>
        <v>NO</v>
      </c>
      <c r="E6967" s="20" t="str">
        <f t="shared" si="1"/>
        <v>NO</v>
      </c>
      <c r="F6967" s="20" t="s">
        <v>40855</v>
      </c>
      <c r="G6967" s="21" t="s">
        <v>40856</v>
      </c>
      <c r="H6967" s="22" t="s">
        <v>53</v>
      </c>
      <c r="I6967" s="20" t="s">
        <v>53</v>
      </c>
      <c r="J6967" s="20" t="s">
        <v>53</v>
      </c>
      <c r="K6967" s="20" t="s">
        <v>53</v>
      </c>
      <c r="L6967" s="23">
        <v>0.13802439999999999</v>
      </c>
      <c r="M6967" s="20"/>
      <c r="N6967" s="20" t="s">
        <v>40857</v>
      </c>
      <c r="O6967" s="20" t="s">
        <v>40858</v>
      </c>
    </row>
    <row r="6968" spans="1:15" ht="15.75" customHeight="1" x14ac:dyDescent="0.2">
      <c r="A6968" s="20" t="s">
        <v>40847</v>
      </c>
      <c r="B6968" s="21" t="s">
        <v>40859</v>
      </c>
      <c r="C6968" s="21" t="s">
        <v>40860</v>
      </c>
      <c r="D6968" s="20" t="str">
        <f t="shared" si="0"/>
        <v>NO</v>
      </c>
      <c r="E6968" s="20" t="str">
        <f t="shared" si="1"/>
        <v>NO</v>
      </c>
      <c r="F6968" s="20" t="s">
        <v>40861</v>
      </c>
      <c r="G6968" s="21" t="s">
        <v>8396</v>
      </c>
      <c r="H6968" s="22" t="s">
        <v>53</v>
      </c>
      <c r="I6968" s="20" t="s">
        <v>53</v>
      </c>
      <c r="J6968" s="20" t="s">
        <v>53</v>
      </c>
      <c r="K6968" s="20" t="s">
        <v>53</v>
      </c>
      <c r="L6968" s="23">
        <v>0.87644789999999995</v>
      </c>
      <c r="M6968" s="20"/>
      <c r="N6968" s="20" t="s">
        <v>40862</v>
      </c>
      <c r="O6968" s="20" t="s">
        <v>40863</v>
      </c>
    </row>
    <row r="6969" spans="1:15" ht="15.75" customHeight="1" x14ac:dyDescent="0.2">
      <c r="A6969" s="20" t="s">
        <v>40847</v>
      </c>
      <c r="B6969" s="21" t="s">
        <v>40864</v>
      </c>
      <c r="C6969" s="21" t="s">
        <v>40865</v>
      </c>
      <c r="D6969" s="20" t="str">
        <f t="shared" si="0"/>
        <v>NO</v>
      </c>
      <c r="E6969" s="20" t="str">
        <f t="shared" si="1"/>
        <v>NO</v>
      </c>
      <c r="F6969" s="20" t="s">
        <v>40866</v>
      </c>
      <c r="G6969" s="21" t="s">
        <v>40867</v>
      </c>
      <c r="H6969" s="22" t="s">
        <v>53</v>
      </c>
      <c r="I6969" s="20" t="s">
        <v>53</v>
      </c>
      <c r="J6969" s="20" t="s">
        <v>53</v>
      </c>
      <c r="K6969" s="20" t="s">
        <v>53</v>
      </c>
      <c r="L6969" s="23">
        <v>0.1553785</v>
      </c>
      <c r="M6969" s="20"/>
      <c r="N6969" s="20" t="s">
        <v>40868</v>
      </c>
      <c r="O6969" s="20" t="s">
        <v>40869</v>
      </c>
    </row>
    <row r="6970" spans="1:15" ht="15.75" customHeight="1" x14ac:dyDescent="0.2">
      <c r="A6970" s="20" t="s">
        <v>40847</v>
      </c>
      <c r="B6970" s="21" t="s">
        <v>40870</v>
      </c>
      <c r="C6970" s="21" t="s">
        <v>40871</v>
      </c>
      <c r="D6970" s="20" t="str">
        <f t="shared" si="0"/>
        <v>NO</v>
      </c>
      <c r="E6970" s="20" t="str">
        <f t="shared" si="1"/>
        <v>NO</v>
      </c>
      <c r="F6970" s="20" t="s">
        <v>40872</v>
      </c>
      <c r="G6970" s="21" t="s">
        <v>40873</v>
      </c>
      <c r="H6970" s="22" t="s">
        <v>53</v>
      </c>
      <c r="I6970" s="20" t="s">
        <v>53</v>
      </c>
      <c r="J6970" s="20" t="s">
        <v>53</v>
      </c>
      <c r="K6970" s="20" t="s">
        <v>53</v>
      </c>
      <c r="L6970" s="23">
        <v>0</v>
      </c>
      <c r="M6970" s="20"/>
      <c r="N6970" s="20" t="s">
        <v>40874</v>
      </c>
      <c r="O6970" s="20" t="s">
        <v>40875</v>
      </c>
    </row>
    <row r="6971" spans="1:15" ht="15.75" customHeight="1" x14ac:dyDescent="0.2">
      <c r="A6971" s="20" t="s">
        <v>40876</v>
      </c>
      <c r="B6971" s="21" t="s">
        <v>40877</v>
      </c>
      <c r="C6971" s="21" t="s">
        <v>40878</v>
      </c>
      <c r="D6971" s="20" t="str">
        <f t="shared" si="0"/>
        <v>NO</v>
      </c>
      <c r="E6971" s="20" t="str">
        <f t="shared" si="1"/>
        <v>NO</v>
      </c>
      <c r="F6971" s="20" t="s">
        <v>40879</v>
      </c>
      <c r="G6971" s="21" t="s">
        <v>40880</v>
      </c>
      <c r="H6971" s="22" t="s">
        <v>53</v>
      </c>
      <c r="I6971" s="20" t="s">
        <v>53</v>
      </c>
      <c r="J6971" s="20" t="s">
        <v>53</v>
      </c>
      <c r="K6971" s="20" t="s">
        <v>53</v>
      </c>
      <c r="L6971" s="23">
        <v>1</v>
      </c>
      <c r="M6971" s="20"/>
      <c r="N6971" s="20" t="s">
        <v>40881</v>
      </c>
      <c r="O6971" s="20" t="s">
        <v>40882</v>
      </c>
    </row>
    <row r="6972" spans="1:15" ht="15.75" customHeight="1" x14ac:dyDescent="0.2">
      <c r="A6972" s="20" t="s">
        <v>40876</v>
      </c>
      <c r="B6972" s="21" t="s">
        <v>40883</v>
      </c>
      <c r="C6972" s="21" t="s">
        <v>40884</v>
      </c>
      <c r="D6972" s="20" t="str">
        <f t="shared" si="0"/>
        <v>NO</v>
      </c>
      <c r="E6972" s="20" t="str">
        <f t="shared" si="1"/>
        <v>NO</v>
      </c>
      <c r="F6972" s="20" t="s">
        <v>40885</v>
      </c>
      <c r="G6972" s="21" t="s">
        <v>40886</v>
      </c>
      <c r="H6972" s="22" t="s">
        <v>53</v>
      </c>
      <c r="I6972" s="20" t="s">
        <v>53</v>
      </c>
      <c r="J6972" s="20" t="s">
        <v>53</v>
      </c>
      <c r="K6972" s="20" t="s">
        <v>53</v>
      </c>
      <c r="L6972" s="23">
        <v>0.48454950000000002</v>
      </c>
      <c r="M6972" s="20"/>
      <c r="N6972" s="20" t="s">
        <v>40887</v>
      </c>
      <c r="O6972" s="20" t="s">
        <v>40888</v>
      </c>
    </row>
    <row r="6973" spans="1:15" ht="15.75" customHeight="1" x14ac:dyDescent="0.2">
      <c r="A6973" s="20" t="s">
        <v>40876</v>
      </c>
      <c r="B6973" s="21" t="s">
        <v>40889</v>
      </c>
      <c r="C6973" s="21" t="s">
        <v>40890</v>
      </c>
      <c r="D6973" s="20" t="str">
        <f t="shared" si="0"/>
        <v>NO</v>
      </c>
      <c r="E6973" s="20" t="str">
        <f t="shared" si="1"/>
        <v>NO</v>
      </c>
      <c r="F6973" s="20" t="s">
        <v>40891</v>
      </c>
      <c r="G6973" s="21" t="s">
        <v>40892</v>
      </c>
      <c r="H6973" s="22" t="s">
        <v>53</v>
      </c>
      <c r="I6973" s="20" t="s">
        <v>53</v>
      </c>
      <c r="J6973" s="20" t="s">
        <v>53</v>
      </c>
      <c r="K6973" s="20" t="s">
        <v>56</v>
      </c>
      <c r="L6973" s="23">
        <v>1</v>
      </c>
      <c r="M6973" s="20"/>
      <c r="N6973" s="20" t="s">
        <v>40893</v>
      </c>
      <c r="O6973" s="20" t="s">
        <v>40894</v>
      </c>
    </row>
    <row r="6974" spans="1:15" ht="15.75" customHeight="1" x14ac:dyDescent="0.2">
      <c r="A6974" s="20" t="s">
        <v>40876</v>
      </c>
      <c r="B6974" s="21" t="s">
        <v>40895</v>
      </c>
      <c r="C6974" s="21" t="s">
        <v>40896</v>
      </c>
      <c r="D6974" s="20" t="str">
        <f t="shared" si="0"/>
        <v>NO</v>
      </c>
      <c r="E6974" s="20" t="str">
        <f t="shared" si="1"/>
        <v>NO</v>
      </c>
      <c r="F6974" s="20" t="s">
        <v>40897</v>
      </c>
      <c r="G6974" s="21" t="s">
        <v>40898</v>
      </c>
      <c r="H6974" s="22" t="s">
        <v>53</v>
      </c>
      <c r="I6974" s="20" t="s">
        <v>53</v>
      </c>
      <c r="J6974" s="20" t="s">
        <v>53</v>
      </c>
      <c r="K6974" s="20" t="s">
        <v>53</v>
      </c>
      <c r="L6974" s="23">
        <v>0.79490019999999995</v>
      </c>
      <c r="M6974" s="20"/>
      <c r="N6974" s="20" t="s">
        <v>40899</v>
      </c>
      <c r="O6974" s="20" t="s">
        <v>40900</v>
      </c>
    </row>
    <row r="6975" spans="1:15" ht="15.75" customHeight="1" x14ac:dyDescent="0.2">
      <c r="A6975" s="20" t="s">
        <v>40876</v>
      </c>
      <c r="B6975" s="21" t="s">
        <v>40901</v>
      </c>
      <c r="C6975" s="21" t="s">
        <v>40902</v>
      </c>
      <c r="D6975" s="20" t="str">
        <f t="shared" si="0"/>
        <v>NO</v>
      </c>
      <c r="E6975" s="20" t="str">
        <f t="shared" si="1"/>
        <v>NO</v>
      </c>
      <c r="F6975" s="20" t="s">
        <v>40903</v>
      </c>
      <c r="G6975" s="21" t="s">
        <v>34713</v>
      </c>
      <c r="H6975" s="22" t="s">
        <v>53</v>
      </c>
      <c r="I6975" s="20" t="s">
        <v>53</v>
      </c>
      <c r="J6975" s="20" t="s">
        <v>53</v>
      </c>
      <c r="K6975" s="20" t="s">
        <v>53</v>
      </c>
      <c r="L6975" s="23">
        <v>0.85057470000000002</v>
      </c>
      <c r="M6975" s="20"/>
      <c r="N6975" s="20" t="s">
        <v>40904</v>
      </c>
      <c r="O6975" s="20" t="s">
        <v>40905</v>
      </c>
    </row>
    <row r="6976" spans="1:15" ht="15.75" customHeight="1" x14ac:dyDescent="0.2">
      <c r="A6976" s="20" t="s">
        <v>40876</v>
      </c>
      <c r="B6976" s="21" t="s">
        <v>40906</v>
      </c>
      <c r="C6976" s="21" t="s">
        <v>40907</v>
      </c>
      <c r="D6976" s="20" t="str">
        <f t="shared" si="0"/>
        <v>NO</v>
      </c>
      <c r="E6976" s="20" t="str">
        <f t="shared" si="1"/>
        <v>NO</v>
      </c>
      <c r="F6976" s="20" t="s">
        <v>40908</v>
      </c>
      <c r="G6976" s="21" t="s">
        <v>35414</v>
      </c>
      <c r="H6976" s="22" t="s">
        <v>53</v>
      </c>
      <c r="I6976" s="20" t="s">
        <v>53</v>
      </c>
      <c r="J6976" s="20" t="s">
        <v>53</v>
      </c>
      <c r="K6976" s="20" t="s">
        <v>53</v>
      </c>
      <c r="L6976" s="23">
        <v>0.98333329999999997</v>
      </c>
      <c r="M6976" s="20"/>
      <c r="N6976" s="20" t="s">
        <v>40909</v>
      </c>
      <c r="O6976" s="20" t="s">
        <v>40910</v>
      </c>
    </row>
    <row r="6977" spans="1:15" ht="15.75" customHeight="1" x14ac:dyDescent="0.2">
      <c r="A6977" s="20" t="s">
        <v>40911</v>
      </c>
      <c r="B6977" s="21" t="s">
        <v>40912</v>
      </c>
      <c r="C6977" s="21" t="s">
        <v>40913</v>
      </c>
      <c r="D6977" s="20" t="str">
        <f t="shared" si="0"/>
        <v>NO</v>
      </c>
      <c r="E6977" s="20" t="str">
        <f t="shared" si="1"/>
        <v>NO</v>
      </c>
      <c r="F6977" s="20" t="s">
        <v>40914</v>
      </c>
      <c r="G6977" s="21" t="s">
        <v>40915</v>
      </c>
      <c r="H6977" s="22" t="s">
        <v>53</v>
      </c>
      <c r="I6977" s="20" t="s">
        <v>53</v>
      </c>
      <c r="J6977" s="20" t="s">
        <v>53</v>
      </c>
      <c r="K6977" s="20" t="s">
        <v>56</v>
      </c>
      <c r="L6977" s="23">
        <v>0.44110319999999997</v>
      </c>
      <c r="M6977" s="20"/>
      <c r="N6977" s="20" t="s">
        <v>40916</v>
      </c>
      <c r="O6977" s="20" t="s">
        <v>40917</v>
      </c>
    </row>
    <row r="6978" spans="1:15" ht="15.75" customHeight="1" x14ac:dyDescent="0.2">
      <c r="A6978" s="20" t="s">
        <v>40911</v>
      </c>
      <c r="B6978" s="21" t="s">
        <v>40918</v>
      </c>
      <c r="C6978" s="21" t="s">
        <v>40919</v>
      </c>
      <c r="D6978" s="20" t="str">
        <f t="shared" si="0"/>
        <v>NO</v>
      </c>
      <c r="E6978" s="20" t="str">
        <f t="shared" si="1"/>
        <v>NO</v>
      </c>
      <c r="F6978" s="20" t="s">
        <v>40920</v>
      </c>
      <c r="G6978" s="21" t="s">
        <v>40921</v>
      </c>
      <c r="H6978" s="22" t="s">
        <v>53</v>
      </c>
      <c r="I6978" s="20" t="s">
        <v>53</v>
      </c>
      <c r="J6978" s="20" t="s">
        <v>53</v>
      </c>
      <c r="K6978" s="20" t="s">
        <v>56</v>
      </c>
      <c r="L6978" s="23">
        <v>0.8910245</v>
      </c>
      <c r="M6978" s="20"/>
      <c r="N6978" s="20" t="s">
        <v>40922</v>
      </c>
      <c r="O6978" s="20" t="s">
        <v>40923</v>
      </c>
    </row>
    <row r="6979" spans="1:15" ht="15.75" customHeight="1" x14ac:dyDescent="0.2">
      <c r="A6979" s="20" t="s">
        <v>40911</v>
      </c>
      <c r="B6979" s="21" t="s">
        <v>40924</v>
      </c>
      <c r="C6979" s="21" t="s">
        <v>40925</v>
      </c>
      <c r="D6979" s="20" t="str">
        <f t="shared" si="0"/>
        <v>NO</v>
      </c>
      <c r="E6979" s="20" t="str">
        <f t="shared" si="1"/>
        <v>NO</v>
      </c>
      <c r="F6979" s="20" t="s">
        <v>40926</v>
      </c>
      <c r="G6979" s="21" t="s">
        <v>32642</v>
      </c>
      <c r="H6979" s="22" t="s">
        <v>53</v>
      </c>
      <c r="I6979" s="20" t="s">
        <v>53</v>
      </c>
      <c r="J6979" s="20" t="s">
        <v>53</v>
      </c>
      <c r="K6979" s="20" t="s">
        <v>53</v>
      </c>
      <c r="L6979" s="23">
        <v>0</v>
      </c>
      <c r="M6979" s="20"/>
      <c r="N6979" s="20" t="s">
        <v>40927</v>
      </c>
      <c r="O6979" s="20" t="s">
        <v>40928</v>
      </c>
    </row>
    <row r="6980" spans="1:15" ht="15.75" customHeight="1" x14ac:dyDescent="0.2">
      <c r="A6980" s="20" t="s">
        <v>40911</v>
      </c>
      <c r="B6980" s="21" t="s">
        <v>40929</v>
      </c>
      <c r="C6980" s="21" t="s">
        <v>40930</v>
      </c>
      <c r="D6980" s="20" t="str">
        <f t="shared" si="0"/>
        <v>NO</v>
      </c>
      <c r="E6980" s="20" t="str">
        <f t="shared" si="1"/>
        <v>NO</v>
      </c>
      <c r="F6980" s="20" t="s">
        <v>40931</v>
      </c>
      <c r="G6980" s="21" t="s">
        <v>40932</v>
      </c>
      <c r="H6980" s="22" t="s">
        <v>53</v>
      </c>
      <c r="I6980" s="20" t="s">
        <v>53</v>
      </c>
      <c r="J6980" s="20" t="s">
        <v>53</v>
      </c>
      <c r="K6980" s="20" t="s">
        <v>56</v>
      </c>
      <c r="L6980" s="23">
        <v>1</v>
      </c>
      <c r="M6980" s="20"/>
      <c r="N6980" s="20" t="s">
        <v>40933</v>
      </c>
      <c r="O6980" s="20" t="s">
        <v>40934</v>
      </c>
    </row>
    <row r="6981" spans="1:15" ht="15.75" customHeight="1" x14ac:dyDescent="0.2">
      <c r="A6981" s="20" t="s">
        <v>40911</v>
      </c>
      <c r="B6981" s="21" t="s">
        <v>40935</v>
      </c>
      <c r="C6981" s="21" t="s">
        <v>40936</v>
      </c>
      <c r="D6981" s="20" t="str">
        <f t="shared" si="0"/>
        <v>NO</v>
      </c>
      <c r="E6981" s="20" t="str">
        <f t="shared" si="1"/>
        <v>NO</v>
      </c>
      <c r="F6981" s="20" t="s">
        <v>40937</v>
      </c>
      <c r="G6981" s="21" t="s">
        <v>40938</v>
      </c>
      <c r="H6981" s="22" t="s">
        <v>53</v>
      </c>
      <c r="I6981" s="20" t="s">
        <v>53</v>
      </c>
      <c r="J6981" s="20" t="s">
        <v>53</v>
      </c>
      <c r="K6981" s="20" t="s">
        <v>53</v>
      </c>
      <c r="L6981" s="23">
        <v>0.19395019999999999</v>
      </c>
      <c r="M6981" s="20"/>
      <c r="N6981" s="20" t="s">
        <v>40939</v>
      </c>
      <c r="O6981" s="20" t="s">
        <v>40940</v>
      </c>
    </row>
    <row r="6982" spans="1:15" ht="15.75" customHeight="1" x14ac:dyDescent="0.2">
      <c r="A6982" s="20" t="s">
        <v>40941</v>
      </c>
      <c r="B6982" s="21" t="s">
        <v>40942</v>
      </c>
      <c r="C6982" s="21" t="s">
        <v>40943</v>
      </c>
      <c r="D6982" s="20" t="str">
        <f t="shared" si="0"/>
        <v>NO</v>
      </c>
      <c r="E6982" s="20" t="str">
        <f t="shared" si="1"/>
        <v>NO</v>
      </c>
      <c r="F6982" s="20" t="s">
        <v>40944</v>
      </c>
      <c r="G6982" s="21" t="s">
        <v>40945</v>
      </c>
      <c r="H6982" s="22" t="s">
        <v>53</v>
      </c>
      <c r="I6982" s="20" t="s">
        <v>53</v>
      </c>
      <c r="J6982" s="20" t="s">
        <v>53</v>
      </c>
      <c r="K6982" s="20" t="s">
        <v>56</v>
      </c>
      <c r="L6982" s="23">
        <v>0</v>
      </c>
      <c r="M6982" s="20"/>
      <c r="N6982" s="20" t="s">
        <v>40946</v>
      </c>
      <c r="O6982" s="20" t="s">
        <v>40947</v>
      </c>
    </row>
    <row r="6983" spans="1:15" ht="15.75" customHeight="1" x14ac:dyDescent="0.2">
      <c r="A6983" s="20" t="s">
        <v>40941</v>
      </c>
      <c r="B6983" s="21" t="s">
        <v>40948</v>
      </c>
      <c r="C6983" s="21" t="s">
        <v>40949</v>
      </c>
      <c r="D6983" s="20" t="str">
        <f t="shared" si="0"/>
        <v>NO</v>
      </c>
      <c r="E6983" s="20" t="str">
        <f t="shared" si="1"/>
        <v>NO</v>
      </c>
      <c r="F6983" s="20" t="s">
        <v>40950</v>
      </c>
      <c r="G6983" s="21" t="s">
        <v>40951</v>
      </c>
      <c r="H6983" s="22" t="s">
        <v>53</v>
      </c>
      <c r="I6983" s="20" t="s">
        <v>53</v>
      </c>
      <c r="J6983" s="20" t="s">
        <v>53</v>
      </c>
      <c r="K6983" s="20" t="s">
        <v>56</v>
      </c>
      <c r="L6983" s="23">
        <v>0</v>
      </c>
      <c r="M6983" s="20"/>
      <c r="N6983" s="20" t="s">
        <v>40952</v>
      </c>
      <c r="O6983" s="20" t="s">
        <v>40953</v>
      </c>
    </row>
    <row r="6984" spans="1:15" ht="15.75" customHeight="1" x14ac:dyDescent="0.2">
      <c r="A6984" s="20" t="s">
        <v>40941</v>
      </c>
      <c r="B6984" s="21" t="s">
        <v>40954</v>
      </c>
      <c r="C6984" s="21" t="s">
        <v>40955</v>
      </c>
      <c r="D6984" s="20" t="str">
        <f t="shared" si="0"/>
        <v>NO</v>
      </c>
      <c r="E6984" s="20" t="str">
        <f t="shared" si="1"/>
        <v>NO</v>
      </c>
      <c r="F6984" s="20" t="s">
        <v>40956</v>
      </c>
      <c r="G6984" s="21" t="s">
        <v>40957</v>
      </c>
      <c r="H6984" s="22" t="s">
        <v>53</v>
      </c>
      <c r="I6984" s="20" t="s">
        <v>53</v>
      </c>
      <c r="J6984" s="20" t="s">
        <v>53</v>
      </c>
      <c r="K6984" s="20" t="s">
        <v>56</v>
      </c>
      <c r="L6984" s="23">
        <v>0.47393249999999998</v>
      </c>
      <c r="M6984" s="20"/>
      <c r="N6984" s="20" t="s">
        <v>40958</v>
      </c>
      <c r="O6984" s="20" t="s">
        <v>40959</v>
      </c>
    </row>
    <row r="6985" spans="1:15" ht="15.75" customHeight="1" x14ac:dyDescent="0.2">
      <c r="A6985" s="20" t="s">
        <v>40941</v>
      </c>
      <c r="B6985" s="21" t="s">
        <v>40960</v>
      </c>
      <c r="C6985" s="21" t="s">
        <v>40961</v>
      </c>
      <c r="D6985" s="20" t="str">
        <f t="shared" si="0"/>
        <v>NO</v>
      </c>
      <c r="E6985" s="20" t="str">
        <f t="shared" si="1"/>
        <v>NO</v>
      </c>
      <c r="F6985" s="20" t="s">
        <v>10506</v>
      </c>
      <c r="G6985" s="21" t="s">
        <v>519</v>
      </c>
      <c r="H6985" s="22" t="s">
        <v>53</v>
      </c>
      <c r="I6985" s="20" t="s">
        <v>53</v>
      </c>
      <c r="J6985" s="20" t="s">
        <v>53</v>
      </c>
      <c r="K6985" s="20" t="s">
        <v>56</v>
      </c>
      <c r="L6985" s="23">
        <v>0.91983119999999996</v>
      </c>
      <c r="M6985" s="20"/>
      <c r="N6985" s="20" t="s">
        <v>40962</v>
      </c>
      <c r="O6985" s="20" t="s">
        <v>40963</v>
      </c>
    </row>
    <row r="6986" spans="1:15" ht="15.75" customHeight="1" x14ac:dyDescent="0.2">
      <c r="A6986" s="20" t="s">
        <v>40941</v>
      </c>
      <c r="B6986" s="21" t="s">
        <v>40964</v>
      </c>
      <c r="C6986" s="21" t="s">
        <v>40965</v>
      </c>
      <c r="D6986" s="20" t="str">
        <f t="shared" si="0"/>
        <v>NO</v>
      </c>
      <c r="E6986" s="20" t="str">
        <f t="shared" si="1"/>
        <v>NO</v>
      </c>
      <c r="F6986" s="20" t="s">
        <v>40966</v>
      </c>
      <c r="G6986" s="21" t="s">
        <v>40967</v>
      </c>
      <c r="H6986" s="22" t="s">
        <v>53</v>
      </c>
      <c r="I6986" s="20" t="s">
        <v>53</v>
      </c>
      <c r="J6986" s="20" t="s">
        <v>53</v>
      </c>
      <c r="K6986" s="20" t="s">
        <v>56</v>
      </c>
      <c r="L6986" s="23">
        <v>0.55938889999999997</v>
      </c>
      <c r="M6986" s="20"/>
      <c r="N6986" s="20" t="s">
        <v>40968</v>
      </c>
      <c r="O6986" s="20" t="s">
        <v>40969</v>
      </c>
    </row>
    <row r="6987" spans="1:15" ht="15.75" customHeight="1" x14ac:dyDescent="0.2">
      <c r="A6987" s="20" t="s">
        <v>40941</v>
      </c>
      <c r="B6987" s="21" t="s">
        <v>40970</v>
      </c>
      <c r="C6987" s="21" t="s">
        <v>40971</v>
      </c>
      <c r="D6987" s="20" t="str">
        <f t="shared" si="0"/>
        <v>YES</v>
      </c>
      <c r="E6987" s="20" t="str">
        <f t="shared" si="1"/>
        <v>NO</v>
      </c>
      <c r="F6987" s="20" t="s">
        <v>40972</v>
      </c>
      <c r="G6987" s="21" t="s">
        <v>40973</v>
      </c>
      <c r="H6987" s="22" t="s">
        <v>4857</v>
      </c>
      <c r="I6987" s="20" t="s">
        <v>40974</v>
      </c>
      <c r="J6987" s="20" t="s">
        <v>40975</v>
      </c>
      <c r="K6987" s="20" t="s">
        <v>56</v>
      </c>
      <c r="L6987" s="23">
        <v>0.42764859999999999</v>
      </c>
      <c r="M6987" s="20"/>
      <c r="N6987" s="20" t="s">
        <v>40976</v>
      </c>
      <c r="O6987" s="20" t="s">
        <v>40977</v>
      </c>
    </row>
    <row r="6988" spans="1:15" ht="15.75" customHeight="1" x14ac:dyDescent="0.2">
      <c r="A6988" s="20" t="s">
        <v>40978</v>
      </c>
      <c r="B6988" s="21" t="s">
        <v>40979</v>
      </c>
      <c r="C6988" s="21" t="s">
        <v>40980</v>
      </c>
      <c r="D6988" s="20" t="str">
        <f t="shared" si="0"/>
        <v>NO</v>
      </c>
      <c r="E6988" s="20" t="str">
        <f t="shared" si="1"/>
        <v>NO</v>
      </c>
      <c r="F6988" s="20" t="s">
        <v>40981</v>
      </c>
      <c r="G6988" s="21" t="s">
        <v>40982</v>
      </c>
      <c r="H6988" s="22" t="s">
        <v>53</v>
      </c>
      <c r="I6988" s="20" t="s">
        <v>53</v>
      </c>
      <c r="J6988" s="20" t="s">
        <v>53</v>
      </c>
      <c r="K6988" s="20" t="s">
        <v>56</v>
      </c>
      <c r="L6988" s="23">
        <v>0</v>
      </c>
      <c r="M6988" s="20"/>
      <c r="N6988" s="20" t="s">
        <v>40983</v>
      </c>
      <c r="O6988" s="20" t="s">
        <v>40984</v>
      </c>
    </row>
    <row r="6989" spans="1:15" ht="15.75" customHeight="1" x14ac:dyDescent="0.2">
      <c r="A6989" s="20" t="s">
        <v>40978</v>
      </c>
      <c r="B6989" s="21" t="s">
        <v>40985</v>
      </c>
      <c r="C6989" s="21" t="s">
        <v>40986</v>
      </c>
      <c r="D6989" s="20" t="str">
        <f t="shared" si="0"/>
        <v>NO</v>
      </c>
      <c r="E6989" s="20" t="str">
        <f t="shared" si="1"/>
        <v>NO</v>
      </c>
      <c r="F6989" s="20" t="s">
        <v>40987</v>
      </c>
      <c r="G6989" s="21" t="s">
        <v>40988</v>
      </c>
      <c r="H6989" s="22" t="s">
        <v>53</v>
      </c>
      <c r="I6989" s="20" t="s">
        <v>53</v>
      </c>
      <c r="J6989" s="20" t="s">
        <v>53</v>
      </c>
      <c r="K6989" s="20" t="s">
        <v>53</v>
      </c>
      <c r="L6989" s="23">
        <v>0.50413220000000003</v>
      </c>
      <c r="M6989" s="20"/>
      <c r="N6989" s="20" t="s">
        <v>40989</v>
      </c>
      <c r="O6989" s="20" t="s">
        <v>40990</v>
      </c>
    </row>
    <row r="6990" spans="1:15" ht="15.75" customHeight="1" x14ac:dyDescent="0.2">
      <c r="A6990" s="20" t="s">
        <v>40978</v>
      </c>
      <c r="B6990" s="21" t="s">
        <v>40991</v>
      </c>
      <c r="C6990" s="21" t="s">
        <v>40992</v>
      </c>
      <c r="D6990" s="20" t="str">
        <f t="shared" si="0"/>
        <v>NO</v>
      </c>
      <c r="E6990" s="20" t="str">
        <f t="shared" si="1"/>
        <v>NO</v>
      </c>
      <c r="F6990" s="20" t="s">
        <v>40993</v>
      </c>
      <c r="G6990" s="21" t="s">
        <v>34341</v>
      </c>
      <c r="H6990" s="22" t="s">
        <v>53</v>
      </c>
      <c r="I6990" s="20" t="s">
        <v>53</v>
      </c>
      <c r="J6990" s="20" t="s">
        <v>53</v>
      </c>
      <c r="K6990" s="20" t="s">
        <v>56</v>
      </c>
      <c r="L6990" s="23">
        <v>0</v>
      </c>
      <c r="M6990" s="20"/>
      <c r="N6990" s="20" t="s">
        <v>40994</v>
      </c>
      <c r="O6990" s="20" t="s">
        <v>40995</v>
      </c>
    </row>
    <row r="6991" spans="1:15" ht="15.75" customHeight="1" x14ac:dyDescent="0.2">
      <c r="A6991" s="20" t="s">
        <v>40978</v>
      </c>
      <c r="B6991" s="21" t="s">
        <v>40996</v>
      </c>
      <c r="C6991" s="21" t="s">
        <v>40997</v>
      </c>
      <c r="D6991" s="20" t="str">
        <f t="shared" si="0"/>
        <v>NO</v>
      </c>
      <c r="E6991" s="20" t="str">
        <f t="shared" si="1"/>
        <v>NO</v>
      </c>
      <c r="F6991" s="20" t="s">
        <v>40998</v>
      </c>
      <c r="G6991" s="21" t="s">
        <v>36964</v>
      </c>
      <c r="H6991" s="22" t="s">
        <v>53</v>
      </c>
      <c r="I6991" s="20" t="s">
        <v>53</v>
      </c>
      <c r="J6991" s="20" t="s">
        <v>53</v>
      </c>
      <c r="K6991" s="20" t="s">
        <v>56</v>
      </c>
      <c r="L6991" s="23">
        <v>0.69169230000000004</v>
      </c>
      <c r="M6991" s="20"/>
      <c r="N6991" s="20" t="s">
        <v>40999</v>
      </c>
      <c r="O6991" s="20" t="s">
        <v>41000</v>
      </c>
    </row>
    <row r="6992" spans="1:15" ht="15.75" customHeight="1" x14ac:dyDescent="0.2">
      <c r="A6992" s="20" t="s">
        <v>40978</v>
      </c>
      <c r="B6992" s="21" t="s">
        <v>41001</v>
      </c>
      <c r="C6992" s="21" t="s">
        <v>41002</v>
      </c>
      <c r="D6992" s="20" t="str">
        <f t="shared" si="0"/>
        <v>NO</v>
      </c>
      <c r="E6992" s="20" t="str">
        <f t="shared" si="1"/>
        <v>NO</v>
      </c>
      <c r="F6992" s="20" t="s">
        <v>41003</v>
      </c>
      <c r="G6992" s="21" t="s">
        <v>30498</v>
      </c>
      <c r="H6992" s="22" t="s">
        <v>53</v>
      </c>
      <c r="I6992" s="20" t="s">
        <v>53</v>
      </c>
      <c r="J6992" s="20" t="s">
        <v>53</v>
      </c>
      <c r="K6992" s="20" t="s">
        <v>56</v>
      </c>
      <c r="L6992" s="23">
        <v>1</v>
      </c>
      <c r="M6992" s="20"/>
      <c r="N6992" s="20" t="s">
        <v>41004</v>
      </c>
      <c r="O6992" s="20" t="s">
        <v>41005</v>
      </c>
    </row>
    <row r="6993" spans="1:15" ht="15.75" customHeight="1" x14ac:dyDescent="0.2">
      <c r="A6993" s="20" t="s">
        <v>40978</v>
      </c>
      <c r="B6993" s="21" t="s">
        <v>41006</v>
      </c>
      <c r="C6993" s="21" t="s">
        <v>41007</v>
      </c>
      <c r="D6993" s="20" t="str">
        <f t="shared" si="0"/>
        <v>NO</v>
      </c>
      <c r="E6993" s="20" t="str">
        <f t="shared" si="1"/>
        <v>NO</v>
      </c>
      <c r="F6993" s="20" t="s">
        <v>41003</v>
      </c>
      <c r="G6993" s="21" t="s">
        <v>41008</v>
      </c>
      <c r="H6993" s="22" t="s">
        <v>53</v>
      </c>
      <c r="I6993" s="20" t="s">
        <v>53</v>
      </c>
      <c r="J6993" s="20" t="s">
        <v>53</v>
      </c>
      <c r="K6993" s="20" t="s">
        <v>56</v>
      </c>
      <c r="L6993" s="23">
        <v>0.42618739999999999</v>
      </c>
      <c r="M6993" s="20"/>
      <c r="N6993" s="20" t="s">
        <v>41009</v>
      </c>
      <c r="O6993" s="20" t="s">
        <v>41010</v>
      </c>
    </row>
    <row r="6994" spans="1:15" ht="15.75" customHeight="1" x14ac:dyDescent="0.2">
      <c r="A6994" s="20" t="s">
        <v>40978</v>
      </c>
      <c r="B6994" s="21" t="s">
        <v>41011</v>
      </c>
      <c r="C6994" s="21" t="s">
        <v>41012</v>
      </c>
      <c r="D6994" s="20" t="str">
        <f t="shared" si="0"/>
        <v>NO</v>
      </c>
      <c r="E6994" s="20" t="str">
        <f t="shared" si="1"/>
        <v>NO</v>
      </c>
      <c r="F6994" s="20" t="s">
        <v>41003</v>
      </c>
      <c r="G6994" s="21" t="s">
        <v>5658</v>
      </c>
      <c r="H6994" s="22" t="s">
        <v>53</v>
      </c>
      <c r="I6994" s="20" t="s">
        <v>53</v>
      </c>
      <c r="J6994" s="20" t="s">
        <v>53</v>
      </c>
      <c r="K6994" s="20" t="s">
        <v>56</v>
      </c>
      <c r="L6994" s="23">
        <v>1</v>
      </c>
      <c r="M6994" s="20"/>
      <c r="N6994" s="20" t="s">
        <v>41013</v>
      </c>
      <c r="O6994" s="20" t="s">
        <v>41014</v>
      </c>
    </row>
    <row r="6995" spans="1:15" ht="15.75" customHeight="1" x14ac:dyDescent="0.2">
      <c r="A6995" s="20" t="s">
        <v>40978</v>
      </c>
      <c r="B6995" s="21" t="s">
        <v>41015</v>
      </c>
      <c r="C6995" s="21" t="s">
        <v>41016</v>
      </c>
      <c r="D6995" s="20" t="str">
        <f t="shared" si="0"/>
        <v>NO</v>
      </c>
      <c r="E6995" s="20" t="str">
        <f t="shared" si="1"/>
        <v>NO</v>
      </c>
      <c r="F6995" s="20" t="s">
        <v>41003</v>
      </c>
      <c r="G6995" s="21" t="s">
        <v>41017</v>
      </c>
      <c r="H6995" s="22" t="s">
        <v>53</v>
      </c>
      <c r="I6995" s="20" t="s">
        <v>53</v>
      </c>
      <c r="J6995" s="20" t="s">
        <v>53</v>
      </c>
      <c r="K6995" s="20" t="s">
        <v>56</v>
      </c>
      <c r="L6995" s="23">
        <v>0.70137439999999995</v>
      </c>
      <c r="M6995" s="20"/>
      <c r="N6995" s="20" t="s">
        <v>41018</v>
      </c>
      <c r="O6995" s="20" t="s">
        <v>41019</v>
      </c>
    </row>
    <row r="6996" spans="1:15" ht="15.75" customHeight="1" x14ac:dyDescent="0.2">
      <c r="A6996" s="20" t="s">
        <v>41020</v>
      </c>
      <c r="B6996" s="21" t="s">
        <v>41021</v>
      </c>
      <c r="C6996" s="21" t="s">
        <v>41022</v>
      </c>
      <c r="D6996" s="20" t="str">
        <f t="shared" si="0"/>
        <v>NO</v>
      </c>
      <c r="E6996" s="20" t="str">
        <f t="shared" si="1"/>
        <v>NO</v>
      </c>
      <c r="F6996" s="20" t="s">
        <v>41023</v>
      </c>
      <c r="G6996" s="21" t="s">
        <v>41024</v>
      </c>
      <c r="H6996" s="22" t="s">
        <v>53</v>
      </c>
      <c r="I6996" s="20" t="s">
        <v>53</v>
      </c>
      <c r="J6996" s="20" t="s">
        <v>53</v>
      </c>
      <c r="K6996" s="20" t="s">
        <v>56</v>
      </c>
      <c r="L6996" s="23">
        <v>1</v>
      </c>
      <c r="M6996" s="20"/>
      <c r="N6996" s="20" t="s">
        <v>41025</v>
      </c>
      <c r="O6996" s="20" t="s">
        <v>41026</v>
      </c>
    </row>
    <row r="6997" spans="1:15" ht="15.75" customHeight="1" x14ac:dyDescent="0.2">
      <c r="A6997" s="20" t="s">
        <v>41020</v>
      </c>
      <c r="B6997" s="21" t="s">
        <v>41027</v>
      </c>
      <c r="C6997" s="21" t="s">
        <v>41028</v>
      </c>
      <c r="D6997" s="20" t="str">
        <f t="shared" si="0"/>
        <v>NO</v>
      </c>
      <c r="E6997" s="20" t="str">
        <f t="shared" si="1"/>
        <v>NO</v>
      </c>
      <c r="F6997" s="20" t="s">
        <v>41029</v>
      </c>
      <c r="G6997" s="21" t="s">
        <v>41030</v>
      </c>
      <c r="H6997" s="22" t="s">
        <v>53</v>
      </c>
      <c r="I6997" s="20" t="s">
        <v>53</v>
      </c>
      <c r="J6997" s="20" t="s">
        <v>53</v>
      </c>
      <c r="K6997" s="20" t="s">
        <v>56</v>
      </c>
      <c r="L6997" s="23">
        <v>0.97982250000000004</v>
      </c>
      <c r="M6997" s="20"/>
      <c r="N6997" s="20" t="s">
        <v>41031</v>
      </c>
      <c r="O6997" s="20" t="s">
        <v>41032</v>
      </c>
    </row>
    <row r="6998" spans="1:15" ht="15.75" customHeight="1" x14ac:dyDescent="0.2">
      <c r="A6998" s="20" t="s">
        <v>41020</v>
      </c>
      <c r="B6998" s="21" t="s">
        <v>41033</v>
      </c>
      <c r="C6998" s="21" t="s">
        <v>41034</v>
      </c>
      <c r="D6998" s="20" t="str">
        <f t="shared" si="0"/>
        <v>NO</v>
      </c>
      <c r="E6998" s="20" t="str">
        <f t="shared" si="1"/>
        <v>NO</v>
      </c>
      <c r="F6998" s="20" t="s">
        <v>41035</v>
      </c>
      <c r="G6998" s="21" t="s">
        <v>41036</v>
      </c>
      <c r="H6998" s="22" t="s">
        <v>53</v>
      </c>
      <c r="I6998" s="20" t="s">
        <v>53</v>
      </c>
      <c r="J6998" s="20" t="s">
        <v>53</v>
      </c>
      <c r="K6998" s="20" t="s">
        <v>56</v>
      </c>
      <c r="L6998" s="23">
        <v>0.73076920000000001</v>
      </c>
      <c r="M6998" s="20"/>
      <c r="N6998" s="20" t="s">
        <v>41037</v>
      </c>
      <c r="O6998" s="20" t="s">
        <v>41038</v>
      </c>
    </row>
    <row r="6999" spans="1:15" ht="15.75" customHeight="1" x14ac:dyDescent="0.2">
      <c r="A6999" s="20" t="s">
        <v>4712</v>
      </c>
      <c r="B6999" s="21" t="s">
        <v>41039</v>
      </c>
      <c r="C6999" s="21" t="s">
        <v>41040</v>
      </c>
      <c r="D6999" s="20" t="str">
        <f t="shared" si="0"/>
        <v>NO</v>
      </c>
      <c r="E6999" s="20" t="str">
        <f t="shared" si="1"/>
        <v>NO</v>
      </c>
      <c r="F6999" s="20" t="s">
        <v>4715</v>
      </c>
      <c r="G6999" s="21" t="s">
        <v>41041</v>
      </c>
      <c r="H6999" s="22" t="s">
        <v>53</v>
      </c>
      <c r="I6999" s="20" t="s">
        <v>53</v>
      </c>
      <c r="J6999" s="20" t="s">
        <v>53</v>
      </c>
      <c r="K6999" s="20" t="s">
        <v>56</v>
      </c>
      <c r="L6999" s="23">
        <v>0</v>
      </c>
      <c r="M6999" s="20"/>
      <c r="N6999" s="20" t="s">
        <v>41042</v>
      </c>
      <c r="O6999" s="20" t="s">
        <v>41043</v>
      </c>
    </row>
    <row r="7000" spans="1:15" ht="15.75" customHeight="1" x14ac:dyDescent="0.2">
      <c r="A7000" s="20" t="s">
        <v>4712</v>
      </c>
      <c r="B7000" s="21" t="s">
        <v>41044</v>
      </c>
      <c r="C7000" s="21" t="s">
        <v>41045</v>
      </c>
      <c r="D7000" s="20" t="str">
        <f t="shared" si="0"/>
        <v>NO</v>
      </c>
      <c r="E7000" s="20" t="str">
        <f t="shared" si="1"/>
        <v>NO</v>
      </c>
      <c r="F7000" s="20" t="s">
        <v>41046</v>
      </c>
      <c r="G7000" s="21" t="s">
        <v>122</v>
      </c>
      <c r="H7000" s="22" t="s">
        <v>53</v>
      </c>
      <c r="I7000" s="20" t="s">
        <v>53</v>
      </c>
      <c r="J7000" s="20" t="s">
        <v>53</v>
      </c>
      <c r="K7000" s="20" t="s">
        <v>56</v>
      </c>
      <c r="L7000" s="23">
        <v>0.64442940000000004</v>
      </c>
      <c r="M7000" s="20"/>
      <c r="N7000" s="20" t="s">
        <v>41047</v>
      </c>
      <c r="O7000" s="20" t="s">
        <v>41048</v>
      </c>
    </row>
    <row r="7001" spans="1:15" ht="15.75" customHeight="1" x14ac:dyDescent="0.2">
      <c r="A7001" s="20" t="s">
        <v>4712</v>
      </c>
      <c r="B7001" s="21" t="s">
        <v>41049</v>
      </c>
      <c r="C7001" s="21" t="s">
        <v>41050</v>
      </c>
      <c r="D7001" s="20" t="str">
        <f t="shared" si="0"/>
        <v>NO</v>
      </c>
      <c r="E7001" s="20" t="str">
        <f t="shared" si="1"/>
        <v>NO</v>
      </c>
      <c r="F7001" s="20" t="s">
        <v>41046</v>
      </c>
      <c r="G7001" s="21" t="s">
        <v>35544</v>
      </c>
      <c r="H7001" s="22" t="s">
        <v>53</v>
      </c>
      <c r="I7001" s="20" t="s">
        <v>53</v>
      </c>
      <c r="J7001" s="20" t="s">
        <v>53</v>
      </c>
      <c r="K7001" s="20" t="s">
        <v>53</v>
      </c>
      <c r="L7001" s="23">
        <v>0.64690210000000004</v>
      </c>
      <c r="M7001" s="20"/>
      <c r="N7001" s="20" t="s">
        <v>41051</v>
      </c>
      <c r="O7001" s="20" t="s">
        <v>41052</v>
      </c>
    </row>
    <row r="7002" spans="1:15" ht="15.75" customHeight="1" x14ac:dyDescent="0.2">
      <c r="A7002" s="20" t="s">
        <v>4712</v>
      </c>
      <c r="B7002" s="21" t="s">
        <v>41053</v>
      </c>
      <c r="C7002" s="21" t="s">
        <v>41054</v>
      </c>
      <c r="D7002" s="20" t="str">
        <f t="shared" si="0"/>
        <v>YES</v>
      </c>
      <c r="E7002" s="20" t="str">
        <f t="shared" si="1"/>
        <v>NO</v>
      </c>
      <c r="F7002" s="20" t="s">
        <v>41055</v>
      </c>
      <c r="G7002" s="21" t="s">
        <v>41056</v>
      </c>
      <c r="H7002" s="22" t="s">
        <v>4857</v>
      </c>
      <c r="I7002" s="20" t="s">
        <v>41057</v>
      </c>
      <c r="J7002" s="20" t="s">
        <v>41058</v>
      </c>
      <c r="K7002" s="20" t="s">
        <v>56</v>
      </c>
      <c r="L7002" s="23">
        <v>1</v>
      </c>
      <c r="M7002" s="20"/>
      <c r="N7002" s="20" t="s">
        <v>41059</v>
      </c>
      <c r="O7002" s="20" t="s">
        <v>41060</v>
      </c>
    </row>
    <row r="7003" spans="1:15" ht="15.75" customHeight="1" x14ac:dyDescent="0.2">
      <c r="A7003" s="20" t="s">
        <v>4712</v>
      </c>
      <c r="B7003" s="21" t="s">
        <v>41061</v>
      </c>
      <c r="C7003" s="21" t="s">
        <v>41062</v>
      </c>
      <c r="D7003" s="20" t="str">
        <f t="shared" si="0"/>
        <v>NO</v>
      </c>
      <c r="E7003" s="20" t="str">
        <f t="shared" si="1"/>
        <v>NO</v>
      </c>
      <c r="F7003" s="20" t="s">
        <v>41063</v>
      </c>
      <c r="G7003" s="21" t="s">
        <v>41064</v>
      </c>
      <c r="H7003" s="22" t="s">
        <v>53</v>
      </c>
      <c r="I7003" s="20" t="s">
        <v>53</v>
      </c>
      <c r="J7003" s="20" t="s">
        <v>53</v>
      </c>
      <c r="K7003" s="20" t="s">
        <v>53</v>
      </c>
      <c r="L7003" s="23">
        <v>0.80265649999999999</v>
      </c>
      <c r="M7003" s="20"/>
      <c r="N7003" s="20" t="s">
        <v>41065</v>
      </c>
      <c r="O7003" s="20" t="s">
        <v>41066</v>
      </c>
    </row>
    <row r="7004" spans="1:15" ht="15.75" customHeight="1" x14ac:dyDescent="0.2">
      <c r="A7004" s="20" t="s">
        <v>4712</v>
      </c>
      <c r="B7004" s="21" t="s">
        <v>41067</v>
      </c>
      <c r="C7004" s="21" t="s">
        <v>41068</v>
      </c>
      <c r="D7004" s="20" t="str">
        <f t="shared" si="0"/>
        <v>YES</v>
      </c>
      <c r="E7004" s="20" t="str">
        <f t="shared" si="1"/>
        <v>NO</v>
      </c>
      <c r="F7004" s="20" t="s">
        <v>41069</v>
      </c>
      <c r="G7004" s="21" t="s">
        <v>41070</v>
      </c>
      <c r="H7004" s="22" t="s">
        <v>4857</v>
      </c>
      <c r="I7004" s="20" t="s">
        <v>41071</v>
      </c>
      <c r="J7004" s="20" t="s">
        <v>41072</v>
      </c>
      <c r="K7004" s="20" t="s">
        <v>56</v>
      </c>
      <c r="L7004" s="23">
        <v>0.77632920000000005</v>
      </c>
      <c r="M7004" s="20"/>
      <c r="N7004" s="20" t="s">
        <v>41073</v>
      </c>
      <c r="O7004" s="20" t="s">
        <v>41074</v>
      </c>
    </row>
    <row r="7005" spans="1:15" ht="15.75" customHeight="1" x14ac:dyDescent="0.2">
      <c r="A7005" s="20" t="s">
        <v>4712</v>
      </c>
      <c r="B7005" s="21" t="s">
        <v>41075</v>
      </c>
      <c r="C7005" s="21" t="s">
        <v>41076</v>
      </c>
      <c r="D7005" s="20" t="str">
        <f t="shared" si="0"/>
        <v>NO</v>
      </c>
      <c r="E7005" s="20" t="str">
        <f t="shared" si="1"/>
        <v>NO</v>
      </c>
      <c r="F7005" s="20" t="s">
        <v>41069</v>
      </c>
      <c r="G7005" s="21" t="s">
        <v>41077</v>
      </c>
      <c r="H7005" s="22" t="s">
        <v>53</v>
      </c>
      <c r="I7005" s="20" t="s">
        <v>53</v>
      </c>
      <c r="J7005" s="20" t="s">
        <v>53</v>
      </c>
      <c r="K7005" s="20" t="s">
        <v>56</v>
      </c>
      <c r="L7005" s="23">
        <v>0.99350300000000002</v>
      </c>
      <c r="M7005" s="20"/>
      <c r="N7005" s="20" t="s">
        <v>41078</v>
      </c>
      <c r="O7005" s="20" t="s">
        <v>41079</v>
      </c>
    </row>
    <row r="7006" spans="1:15" ht="15.75" customHeight="1" x14ac:dyDescent="0.2">
      <c r="A7006" s="20" t="s">
        <v>4712</v>
      </c>
      <c r="B7006" s="21" t="s">
        <v>41080</v>
      </c>
      <c r="C7006" s="21" t="s">
        <v>41081</v>
      </c>
      <c r="D7006" s="20" t="str">
        <f t="shared" si="0"/>
        <v>NO</v>
      </c>
      <c r="E7006" s="20" t="str">
        <f t="shared" si="1"/>
        <v>NO</v>
      </c>
      <c r="F7006" s="20" t="s">
        <v>41069</v>
      </c>
      <c r="G7006" s="21" t="s">
        <v>41082</v>
      </c>
      <c r="H7006" s="22" t="s">
        <v>53</v>
      </c>
      <c r="I7006" s="20" t="s">
        <v>53</v>
      </c>
      <c r="J7006" s="20" t="s">
        <v>53</v>
      </c>
      <c r="K7006" s="20" t="s">
        <v>56</v>
      </c>
      <c r="L7006" s="23">
        <v>0.10520939999999999</v>
      </c>
      <c r="M7006" s="20"/>
      <c r="N7006" s="20" t="s">
        <v>41083</v>
      </c>
      <c r="O7006" s="20" t="s">
        <v>41084</v>
      </c>
    </row>
    <row r="7007" spans="1:15" ht="15.75" customHeight="1" x14ac:dyDescent="0.2">
      <c r="A7007" s="20" t="s">
        <v>4712</v>
      </c>
      <c r="B7007" s="21" t="s">
        <v>41085</v>
      </c>
      <c r="C7007" s="21" t="s">
        <v>41086</v>
      </c>
      <c r="D7007" s="20" t="str">
        <f t="shared" si="0"/>
        <v>NO</v>
      </c>
      <c r="E7007" s="20" t="str">
        <f t="shared" si="1"/>
        <v>NO</v>
      </c>
      <c r="F7007" s="20" t="s">
        <v>41087</v>
      </c>
      <c r="G7007" s="21" t="s">
        <v>9677</v>
      </c>
      <c r="H7007" s="22" t="s">
        <v>53</v>
      </c>
      <c r="I7007" s="20" t="s">
        <v>53</v>
      </c>
      <c r="J7007" s="20" t="s">
        <v>53</v>
      </c>
      <c r="K7007" s="20" t="s">
        <v>56</v>
      </c>
      <c r="L7007" s="23">
        <v>1</v>
      </c>
      <c r="M7007" s="20"/>
      <c r="N7007" s="20" t="s">
        <v>41088</v>
      </c>
      <c r="O7007" s="20" t="s">
        <v>41089</v>
      </c>
    </row>
    <row r="7008" spans="1:15" ht="15.75" customHeight="1" x14ac:dyDescent="0.2">
      <c r="A7008" s="20" t="s">
        <v>41090</v>
      </c>
      <c r="B7008" s="21" t="s">
        <v>41091</v>
      </c>
      <c r="C7008" s="21" t="s">
        <v>41092</v>
      </c>
      <c r="D7008" s="20" t="str">
        <f t="shared" si="0"/>
        <v>NO</v>
      </c>
      <c r="E7008" s="20" t="str">
        <f t="shared" si="1"/>
        <v>NO</v>
      </c>
      <c r="F7008" s="20" t="s">
        <v>41093</v>
      </c>
      <c r="G7008" s="21" t="s">
        <v>41094</v>
      </c>
      <c r="H7008" s="22" t="s">
        <v>53</v>
      </c>
      <c r="I7008" s="20" t="s">
        <v>53</v>
      </c>
      <c r="J7008" s="20" t="s">
        <v>53</v>
      </c>
      <c r="K7008" s="20" t="s">
        <v>56</v>
      </c>
      <c r="L7008" s="23">
        <v>0.66458510000000004</v>
      </c>
      <c r="M7008" s="20"/>
      <c r="N7008" s="20" t="s">
        <v>41095</v>
      </c>
      <c r="O7008" s="20" t="s">
        <v>41096</v>
      </c>
    </row>
    <row r="7009" spans="1:15" ht="15.75" customHeight="1" x14ac:dyDescent="0.2">
      <c r="A7009" s="20" t="s">
        <v>41090</v>
      </c>
      <c r="B7009" s="21" t="s">
        <v>41097</v>
      </c>
      <c r="C7009" s="21" t="s">
        <v>41098</v>
      </c>
      <c r="D7009" s="20" t="str">
        <f t="shared" si="0"/>
        <v>NO</v>
      </c>
      <c r="E7009" s="20" t="str">
        <f t="shared" si="1"/>
        <v>NO</v>
      </c>
      <c r="F7009" s="20" t="s">
        <v>41099</v>
      </c>
      <c r="G7009" s="21" t="s">
        <v>24656</v>
      </c>
      <c r="H7009" s="22" t="s">
        <v>53</v>
      </c>
      <c r="I7009" s="20" t="s">
        <v>53</v>
      </c>
      <c r="J7009" s="20" t="s">
        <v>53</v>
      </c>
      <c r="K7009" s="20" t="s">
        <v>53</v>
      </c>
      <c r="L7009" s="23">
        <v>0.95055500000000004</v>
      </c>
      <c r="M7009" s="20"/>
      <c r="N7009" s="20" t="s">
        <v>41100</v>
      </c>
      <c r="O7009" s="20" t="s">
        <v>41101</v>
      </c>
    </row>
    <row r="7010" spans="1:15" ht="15.75" customHeight="1" x14ac:dyDescent="0.2">
      <c r="A7010" s="20" t="s">
        <v>41090</v>
      </c>
      <c r="B7010" s="21" t="s">
        <v>41102</v>
      </c>
      <c r="C7010" s="21" t="s">
        <v>41103</v>
      </c>
      <c r="D7010" s="20" t="str">
        <f t="shared" si="0"/>
        <v>NO</v>
      </c>
      <c r="E7010" s="20" t="str">
        <f t="shared" si="1"/>
        <v>NO</v>
      </c>
      <c r="F7010" s="20" t="s">
        <v>41099</v>
      </c>
      <c r="G7010" s="21" t="s">
        <v>41104</v>
      </c>
      <c r="H7010" s="22" t="s">
        <v>53</v>
      </c>
      <c r="I7010" s="20" t="s">
        <v>53</v>
      </c>
      <c r="J7010" s="20" t="s">
        <v>53</v>
      </c>
      <c r="K7010" s="20" t="s">
        <v>56</v>
      </c>
      <c r="L7010" s="23">
        <v>1</v>
      </c>
      <c r="M7010" s="20"/>
      <c r="N7010" s="20" t="s">
        <v>41105</v>
      </c>
      <c r="O7010" s="20" t="s">
        <v>41106</v>
      </c>
    </row>
    <row r="7011" spans="1:15" ht="15.75" customHeight="1" x14ac:dyDescent="0.2">
      <c r="A7011" s="20" t="s">
        <v>41090</v>
      </c>
      <c r="B7011" s="21" t="s">
        <v>41107</v>
      </c>
      <c r="C7011" s="21" t="s">
        <v>41108</v>
      </c>
      <c r="D7011" s="20" t="str">
        <f t="shared" si="0"/>
        <v>NO</v>
      </c>
      <c r="E7011" s="20" t="str">
        <f t="shared" si="1"/>
        <v>NO</v>
      </c>
      <c r="F7011" s="20" t="s">
        <v>41109</v>
      </c>
      <c r="G7011" s="21" t="s">
        <v>20854</v>
      </c>
      <c r="H7011" s="22" t="s">
        <v>53</v>
      </c>
      <c r="I7011" s="20" t="s">
        <v>53</v>
      </c>
      <c r="J7011" s="20" t="s">
        <v>53</v>
      </c>
      <c r="K7011" s="20" t="s">
        <v>56</v>
      </c>
      <c r="L7011" s="23">
        <v>0.87893940000000004</v>
      </c>
      <c r="M7011" s="20"/>
      <c r="N7011" s="20" t="s">
        <v>41110</v>
      </c>
      <c r="O7011" s="20" t="s">
        <v>41111</v>
      </c>
    </row>
    <row r="7012" spans="1:15" ht="15.75" customHeight="1" x14ac:dyDescent="0.2">
      <c r="A7012" s="20" t="s">
        <v>41090</v>
      </c>
      <c r="B7012" s="21" t="s">
        <v>41112</v>
      </c>
      <c r="C7012" s="21" t="s">
        <v>41113</v>
      </c>
      <c r="D7012" s="20" t="str">
        <f t="shared" si="0"/>
        <v>NO</v>
      </c>
      <c r="E7012" s="20" t="str">
        <f t="shared" si="1"/>
        <v>NO</v>
      </c>
      <c r="F7012" s="20" t="s">
        <v>41114</v>
      </c>
      <c r="G7012" s="21" t="s">
        <v>15531</v>
      </c>
      <c r="H7012" s="22" t="s">
        <v>53</v>
      </c>
      <c r="I7012" s="20" t="s">
        <v>53</v>
      </c>
      <c r="J7012" s="20" t="s">
        <v>53</v>
      </c>
      <c r="K7012" s="20" t="s">
        <v>56</v>
      </c>
      <c r="L7012" s="23">
        <v>0.96763750000000004</v>
      </c>
      <c r="M7012" s="20"/>
      <c r="N7012" s="20" t="s">
        <v>41115</v>
      </c>
      <c r="O7012" s="20" t="s">
        <v>41116</v>
      </c>
    </row>
    <row r="7013" spans="1:15" ht="15.75" customHeight="1" x14ac:dyDescent="0.2">
      <c r="A7013" s="20" t="s">
        <v>41090</v>
      </c>
      <c r="B7013" s="21" t="s">
        <v>41117</v>
      </c>
      <c r="C7013" s="21" t="s">
        <v>41118</v>
      </c>
      <c r="D7013" s="20" t="str">
        <f t="shared" si="0"/>
        <v>NO</v>
      </c>
      <c r="E7013" s="20" t="str">
        <f t="shared" si="1"/>
        <v>NO</v>
      </c>
      <c r="F7013" s="20" t="s">
        <v>41119</v>
      </c>
      <c r="G7013" s="21" t="s">
        <v>41120</v>
      </c>
      <c r="H7013" s="22" t="s">
        <v>53</v>
      </c>
      <c r="I7013" s="20" t="s">
        <v>53</v>
      </c>
      <c r="J7013" s="20" t="s">
        <v>53</v>
      </c>
      <c r="K7013" s="20" t="s">
        <v>53</v>
      </c>
      <c r="L7013" s="23">
        <v>0.91304350000000001</v>
      </c>
      <c r="M7013" s="20"/>
      <c r="N7013" s="20" t="s">
        <v>41121</v>
      </c>
      <c r="O7013" s="20" t="s">
        <v>41122</v>
      </c>
    </row>
    <row r="7014" spans="1:15" ht="15.75" customHeight="1" x14ac:dyDescent="0.2">
      <c r="A7014" s="20" t="s">
        <v>41090</v>
      </c>
      <c r="B7014" s="21" t="s">
        <v>41123</v>
      </c>
      <c r="C7014" s="21" t="s">
        <v>41124</v>
      </c>
      <c r="D7014" s="20" t="str">
        <f t="shared" si="0"/>
        <v>NO</v>
      </c>
      <c r="E7014" s="20" t="str">
        <f t="shared" si="1"/>
        <v>NO</v>
      </c>
      <c r="F7014" s="20" t="s">
        <v>41125</v>
      </c>
      <c r="G7014" s="21" t="s">
        <v>27389</v>
      </c>
      <c r="H7014" s="22" t="s">
        <v>53</v>
      </c>
      <c r="I7014" s="20" t="s">
        <v>53</v>
      </c>
      <c r="J7014" s="20" t="s">
        <v>53</v>
      </c>
      <c r="K7014" s="20" t="s">
        <v>56</v>
      </c>
      <c r="L7014" s="23">
        <v>0.73538460000000005</v>
      </c>
      <c r="M7014" s="20"/>
      <c r="N7014" s="20" t="s">
        <v>41126</v>
      </c>
      <c r="O7014" s="20" t="s">
        <v>41127</v>
      </c>
    </row>
    <row r="7015" spans="1:15" ht="15.75" customHeight="1" x14ac:dyDescent="0.2">
      <c r="A7015" s="20" t="s">
        <v>41090</v>
      </c>
      <c r="B7015" s="21" t="s">
        <v>41128</v>
      </c>
      <c r="C7015" s="21" t="s">
        <v>41129</v>
      </c>
      <c r="D7015" s="20" t="str">
        <f t="shared" si="0"/>
        <v>NO</v>
      </c>
      <c r="E7015" s="20" t="str">
        <f t="shared" si="1"/>
        <v>NO</v>
      </c>
      <c r="F7015" s="20" t="s">
        <v>41130</v>
      </c>
      <c r="G7015" s="21" t="s">
        <v>41131</v>
      </c>
      <c r="H7015" s="22" t="s">
        <v>53</v>
      </c>
      <c r="I7015" s="20" t="s">
        <v>53</v>
      </c>
      <c r="J7015" s="20" t="s">
        <v>53</v>
      </c>
      <c r="K7015" s="20" t="s">
        <v>56</v>
      </c>
      <c r="L7015" s="23">
        <v>0.61695500000000003</v>
      </c>
      <c r="M7015" s="20"/>
      <c r="N7015" s="20" t="s">
        <v>41132</v>
      </c>
      <c r="O7015" s="20" t="s">
        <v>41133</v>
      </c>
    </row>
    <row r="7016" spans="1:15" ht="15.75" customHeight="1" x14ac:dyDescent="0.2">
      <c r="A7016" s="20" t="s">
        <v>41134</v>
      </c>
      <c r="B7016" s="21" t="s">
        <v>41135</v>
      </c>
      <c r="C7016" s="21" t="s">
        <v>41136</v>
      </c>
      <c r="D7016" s="20" t="str">
        <f t="shared" si="0"/>
        <v>NO</v>
      </c>
      <c r="E7016" s="20" t="str">
        <f t="shared" si="1"/>
        <v>NO</v>
      </c>
      <c r="F7016" s="20" t="s">
        <v>41137</v>
      </c>
      <c r="G7016" s="21" t="s">
        <v>41138</v>
      </c>
      <c r="H7016" s="22" t="s">
        <v>53</v>
      </c>
      <c r="I7016" s="20" t="s">
        <v>53</v>
      </c>
      <c r="J7016" s="20" t="s">
        <v>53</v>
      </c>
      <c r="K7016" s="20" t="s">
        <v>56</v>
      </c>
      <c r="L7016" s="23">
        <v>0.57841909999999996</v>
      </c>
      <c r="M7016" s="20"/>
      <c r="N7016" s="20" t="s">
        <v>41139</v>
      </c>
      <c r="O7016" s="20" t="s">
        <v>41140</v>
      </c>
    </row>
    <row r="7017" spans="1:15" ht="15.75" customHeight="1" x14ac:dyDescent="0.2">
      <c r="A7017" s="20" t="s">
        <v>41141</v>
      </c>
      <c r="B7017" s="21" t="s">
        <v>41142</v>
      </c>
      <c r="C7017" s="21" t="s">
        <v>41143</v>
      </c>
      <c r="D7017" s="20" t="str">
        <f t="shared" si="0"/>
        <v>NO</v>
      </c>
      <c r="E7017" s="20" t="str">
        <f t="shared" si="1"/>
        <v>NO</v>
      </c>
      <c r="F7017" s="20" t="s">
        <v>41144</v>
      </c>
      <c r="G7017" s="21" t="s">
        <v>41145</v>
      </c>
      <c r="H7017" s="22" t="s">
        <v>53</v>
      </c>
      <c r="I7017" s="20" t="s">
        <v>53</v>
      </c>
      <c r="J7017" s="20" t="s">
        <v>53</v>
      </c>
      <c r="K7017" s="20" t="s">
        <v>53</v>
      </c>
      <c r="L7017" s="23">
        <v>1</v>
      </c>
      <c r="M7017" s="20"/>
      <c r="N7017" s="20" t="s">
        <v>41146</v>
      </c>
      <c r="O7017" s="20" t="s">
        <v>41147</v>
      </c>
    </row>
    <row r="7018" spans="1:15" ht="15.75" customHeight="1" x14ac:dyDescent="0.2">
      <c r="A7018" s="20" t="s">
        <v>41141</v>
      </c>
      <c r="B7018" s="21" t="s">
        <v>41148</v>
      </c>
      <c r="C7018" s="21" t="s">
        <v>41149</v>
      </c>
      <c r="D7018" s="20" t="str">
        <f t="shared" si="0"/>
        <v>NO</v>
      </c>
      <c r="E7018" s="20" t="str">
        <f t="shared" si="1"/>
        <v>NO</v>
      </c>
      <c r="F7018" s="20" t="s">
        <v>41150</v>
      </c>
      <c r="G7018" s="21" t="s">
        <v>41151</v>
      </c>
      <c r="H7018" s="22" t="s">
        <v>53</v>
      </c>
      <c r="I7018" s="20" t="s">
        <v>53</v>
      </c>
      <c r="J7018" s="20" t="s">
        <v>53</v>
      </c>
      <c r="K7018" s="20" t="s">
        <v>56</v>
      </c>
      <c r="L7018" s="23">
        <v>0.59306000000000003</v>
      </c>
      <c r="M7018" s="20"/>
      <c r="N7018" s="20" t="s">
        <v>41152</v>
      </c>
      <c r="O7018" s="20" t="s">
        <v>41153</v>
      </c>
    </row>
    <row r="7019" spans="1:15" ht="15.75" customHeight="1" x14ac:dyDescent="0.2">
      <c r="A7019" s="20" t="s">
        <v>41141</v>
      </c>
      <c r="B7019" s="21" t="s">
        <v>41154</v>
      </c>
      <c r="C7019" s="21" t="s">
        <v>41155</v>
      </c>
      <c r="D7019" s="20" t="str">
        <f t="shared" si="0"/>
        <v>NO</v>
      </c>
      <c r="E7019" s="20" t="str">
        <f t="shared" si="1"/>
        <v>NO</v>
      </c>
      <c r="F7019" s="20" t="s">
        <v>41156</v>
      </c>
      <c r="G7019" s="21" t="s">
        <v>41157</v>
      </c>
      <c r="H7019" s="22" t="s">
        <v>53</v>
      </c>
      <c r="I7019" s="20" t="s">
        <v>53</v>
      </c>
      <c r="J7019" s="20" t="s">
        <v>53</v>
      </c>
      <c r="K7019" s="20" t="s">
        <v>53</v>
      </c>
      <c r="L7019" s="23">
        <v>0</v>
      </c>
      <c r="M7019" s="20"/>
      <c r="N7019" s="20" t="s">
        <v>41158</v>
      </c>
      <c r="O7019" s="20" t="s">
        <v>41159</v>
      </c>
    </row>
    <row r="7020" spans="1:15" ht="15.75" customHeight="1" x14ac:dyDescent="0.2">
      <c r="A7020" s="20" t="s">
        <v>41160</v>
      </c>
      <c r="B7020" s="21" t="s">
        <v>41161</v>
      </c>
      <c r="C7020" s="21" t="s">
        <v>41162</v>
      </c>
      <c r="D7020" s="20" t="str">
        <f t="shared" si="0"/>
        <v>NO</v>
      </c>
      <c r="E7020" s="20" t="str">
        <f t="shared" si="1"/>
        <v>NO</v>
      </c>
      <c r="F7020" s="20" t="s">
        <v>41163</v>
      </c>
      <c r="G7020" s="21" t="s">
        <v>41164</v>
      </c>
      <c r="H7020" s="22" t="s">
        <v>53</v>
      </c>
      <c r="I7020" s="20" t="s">
        <v>53</v>
      </c>
      <c r="J7020" s="20" t="s">
        <v>53</v>
      </c>
      <c r="K7020" s="20" t="s">
        <v>53</v>
      </c>
      <c r="L7020" s="23">
        <v>0.56166090000000002</v>
      </c>
      <c r="M7020" s="20"/>
      <c r="N7020" s="20" t="s">
        <v>41165</v>
      </c>
      <c r="O7020" s="20" t="s">
        <v>41166</v>
      </c>
    </row>
    <row r="7021" spans="1:15" ht="15.75" customHeight="1" x14ac:dyDescent="0.2">
      <c r="A7021" s="20" t="s">
        <v>41160</v>
      </c>
      <c r="B7021" s="21" t="s">
        <v>41167</v>
      </c>
      <c r="C7021" s="21" t="s">
        <v>41168</v>
      </c>
      <c r="D7021" s="20" t="str">
        <f t="shared" si="0"/>
        <v>NO</v>
      </c>
      <c r="E7021" s="20" t="str">
        <f t="shared" si="1"/>
        <v>NO</v>
      </c>
      <c r="F7021" s="20" t="s">
        <v>41169</v>
      </c>
      <c r="G7021" s="21" t="s">
        <v>41170</v>
      </c>
      <c r="H7021" s="22" t="s">
        <v>53</v>
      </c>
      <c r="I7021" s="20" t="s">
        <v>53</v>
      </c>
      <c r="J7021" s="20" t="s">
        <v>53</v>
      </c>
      <c r="K7021" s="20" t="s">
        <v>53</v>
      </c>
      <c r="L7021" s="23">
        <v>1</v>
      </c>
      <c r="M7021" s="20"/>
      <c r="N7021" s="20" t="s">
        <v>41171</v>
      </c>
      <c r="O7021" s="20" t="s">
        <v>41172</v>
      </c>
    </row>
    <row r="7022" spans="1:15" ht="15.75" customHeight="1" x14ac:dyDescent="0.2">
      <c r="A7022" s="20" t="s">
        <v>41160</v>
      </c>
      <c r="B7022" s="21" t="s">
        <v>41173</v>
      </c>
      <c r="C7022" s="21" t="s">
        <v>41174</v>
      </c>
      <c r="D7022" s="20" t="str">
        <f t="shared" si="0"/>
        <v>NO</v>
      </c>
      <c r="E7022" s="20" t="str">
        <f t="shared" si="1"/>
        <v>NO</v>
      </c>
      <c r="F7022" s="20" t="s">
        <v>41169</v>
      </c>
      <c r="G7022" s="21" t="s">
        <v>9802</v>
      </c>
      <c r="H7022" s="22" t="s">
        <v>53</v>
      </c>
      <c r="I7022" s="20" t="s">
        <v>53</v>
      </c>
      <c r="J7022" s="20" t="s">
        <v>53</v>
      </c>
      <c r="K7022" s="20" t="s">
        <v>53</v>
      </c>
      <c r="L7022" s="23">
        <v>0.91703060000000003</v>
      </c>
      <c r="M7022" s="20"/>
      <c r="N7022" s="20" t="s">
        <v>41175</v>
      </c>
      <c r="O7022" s="20" t="s">
        <v>41176</v>
      </c>
    </row>
    <row r="7023" spans="1:15" ht="15.75" customHeight="1" x14ac:dyDescent="0.2">
      <c r="A7023" s="20" t="s">
        <v>41160</v>
      </c>
      <c r="B7023" s="21" t="s">
        <v>41177</v>
      </c>
      <c r="C7023" s="21" t="s">
        <v>41178</v>
      </c>
      <c r="D7023" s="20" t="str">
        <f t="shared" si="0"/>
        <v>NO</v>
      </c>
      <c r="E7023" s="20" t="str">
        <f t="shared" si="1"/>
        <v>NO</v>
      </c>
      <c r="F7023" s="20" t="s">
        <v>41179</v>
      </c>
      <c r="G7023" s="21" t="s">
        <v>41180</v>
      </c>
      <c r="H7023" s="22" t="s">
        <v>53</v>
      </c>
      <c r="I7023" s="20" t="s">
        <v>53</v>
      </c>
      <c r="J7023" s="20" t="s">
        <v>53</v>
      </c>
      <c r="K7023" s="20" t="s">
        <v>53</v>
      </c>
      <c r="L7023" s="23">
        <v>1</v>
      </c>
      <c r="M7023" s="20"/>
      <c r="N7023" s="20" t="s">
        <v>41181</v>
      </c>
      <c r="O7023" s="20" t="s">
        <v>41182</v>
      </c>
    </row>
    <row r="7024" spans="1:15" ht="15.75" customHeight="1" x14ac:dyDescent="0.2">
      <c r="A7024" s="20" t="s">
        <v>41183</v>
      </c>
      <c r="B7024" s="21" t="s">
        <v>41184</v>
      </c>
      <c r="C7024" s="21" t="s">
        <v>41185</v>
      </c>
      <c r="D7024" s="20" t="str">
        <f t="shared" si="0"/>
        <v>NO</v>
      </c>
      <c r="E7024" s="20" t="str">
        <f t="shared" si="1"/>
        <v>NO</v>
      </c>
      <c r="F7024" s="20" t="s">
        <v>41186</v>
      </c>
      <c r="G7024" s="21" t="s">
        <v>41187</v>
      </c>
      <c r="H7024" s="22" t="s">
        <v>53</v>
      </c>
      <c r="I7024" s="20" t="s">
        <v>53</v>
      </c>
      <c r="J7024" s="20" t="s">
        <v>53</v>
      </c>
      <c r="K7024" s="20" t="s">
        <v>53</v>
      </c>
      <c r="L7024" s="23">
        <v>0.98797409999999997</v>
      </c>
      <c r="M7024" s="20"/>
      <c r="N7024" s="20" t="s">
        <v>41188</v>
      </c>
      <c r="O7024" s="20" t="s">
        <v>41189</v>
      </c>
    </row>
    <row r="7025" spans="1:15" ht="15.75" customHeight="1" x14ac:dyDescent="0.2">
      <c r="A7025" s="20" t="s">
        <v>41183</v>
      </c>
      <c r="B7025" s="21" t="s">
        <v>41190</v>
      </c>
      <c r="C7025" s="21" t="s">
        <v>41191</v>
      </c>
      <c r="D7025" s="20" t="str">
        <f t="shared" si="0"/>
        <v>NO</v>
      </c>
      <c r="E7025" s="20" t="str">
        <f t="shared" si="1"/>
        <v>NO</v>
      </c>
      <c r="F7025" s="20" t="s">
        <v>41192</v>
      </c>
      <c r="G7025" s="21" t="s">
        <v>41193</v>
      </c>
      <c r="H7025" s="22" t="s">
        <v>53</v>
      </c>
      <c r="I7025" s="20" t="s">
        <v>53</v>
      </c>
      <c r="J7025" s="20" t="s">
        <v>53</v>
      </c>
      <c r="K7025" s="20" t="s">
        <v>53</v>
      </c>
      <c r="L7025" s="23">
        <v>1</v>
      </c>
      <c r="M7025" s="20"/>
      <c r="N7025" s="20" t="s">
        <v>41194</v>
      </c>
      <c r="O7025" s="20" t="s">
        <v>41195</v>
      </c>
    </row>
    <row r="7026" spans="1:15" ht="15.75" customHeight="1" x14ac:dyDescent="0.2">
      <c r="A7026" s="20" t="s">
        <v>41183</v>
      </c>
      <c r="B7026" s="21" t="s">
        <v>41196</v>
      </c>
      <c r="C7026" s="21" t="s">
        <v>41197</v>
      </c>
      <c r="D7026" s="20" t="str">
        <f t="shared" si="0"/>
        <v>NO</v>
      </c>
      <c r="E7026" s="20" t="str">
        <f t="shared" si="1"/>
        <v>NO</v>
      </c>
      <c r="F7026" s="20" t="s">
        <v>41192</v>
      </c>
      <c r="G7026" s="21" t="s">
        <v>41198</v>
      </c>
      <c r="H7026" s="22" t="s">
        <v>53</v>
      </c>
      <c r="I7026" s="20" t="s">
        <v>53</v>
      </c>
      <c r="J7026" s="20" t="s">
        <v>53</v>
      </c>
      <c r="K7026" s="20" t="s">
        <v>53</v>
      </c>
      <c r="L7026" s="23">
        <v>1</v>
      </c>
      <c r="M7026" s="20"/>
      <c r="N7026" s="20" t="s">
        <v>41199</v>
      </c>
      <c r="O7026" s="20" t="s">
        <v>41200</v>
      </c>
    </row>
    <row r="7027" spans="1:15" ht="15.75" customHeight="1" x14ac:dyDescent="0.2">
      <c r="A7027" s="20" t="s">
        <v>41183</v>
      </c>
      <c r="B7027" s="21" t="s">
        <v>41201</v>
      </c>
      <c r="C7027" s="21" t="s">
        <v>41202</v>
      </c>
      <c r="D7027" s="20" t="str">
        <f t="shared" si="0"/>
        <v>NO</v>
      </c>
      <c r="E7027" s="20" t="str">
        <f t="shared" si="1"/>
        <v>NO</v>
      </c>
      <c r="F7027" s="20" t="s">
        <v>41203</v>
      </c>
      <c r="G7027" s="21" t="s">
        <v>41204</v>
      </c>
      <c r="H7027" s="22" t="s">
        <v>53</v>
      </c>
      <c r="I7027" s="20" t="s">
        <v>53</v>
      </c>
      <c r="J7027" s="20" t="s">
        <v>53</v>
      </c>
      <c r="K7027" s="20" t="s">
        <v>56</v>
      </c>
      <c r="L7027" s="23">
        <v>0.43221880000000001</v>
      </c>
      <c r="M7027" s="20"/>
      <c r="N7027" s="20" t="s">
        <v>41205</v>
      </c>
      <c r="O7027" s="20" t="s">
        <v>41206</v>
      </c>
    </row>
    <row r="7028" spans="1:15" ht="15.75" customHeight="1" x14ac:dyDescent="0.2">
      <c r="A7028" s="20" t="s">
        <v>41183</v>
      </c>
      <c r="B7028" s="21" t="s">
        <v>41207</v>
      </c>
      <c r="C7028" s="21" t="s">
        <v>41208</v>
      </c>
      <c r="D7028" s="20" t="str">
        <f t="shared" si="0"/>
        <v>NO</v>
      </c>
      <c r="E7028" s="20" t="str">
        <f t="shared" si="1"/>
        <v>NO</v>
      </c>
      <c r="F7028" s="20" t="s">
        <v>41209</v>
      </c>
      <c r="G7028" s="21" t="s">
        <v>41210</v>
      </c>
      <c r="H7028" s="22" t="s">
        <v>53</v>
      </c>
      <c r="I7028" s="20" t="s">
        <v>53</v>
      </c>
      <c r="J7028" s="20" t="s">
        <v>53</v>
      </c>
      <c r="K7028" s="20" t="s">
        <v>56</v>
      </c>
      <c r="L7028" s="23">
        <v>0.972167</v>
      </c>
      <c r="M7028" s="20"/>
      <c r="N7028" s="20" t="s">
        <v>41211</v>
      </c>
      <c r="O7028" s="20" t="s">
        <v>41212</v>
      </c>
    </row>
    <row r="7029" spans="1:15" ht="15.75" customHeight="1" x14ac:dyDescent="0.2">
      <c r="A7029" s="20" t="s">
        <v>41183</v>
      </c>
      <c r="B7029" s="21" t="s">
        <v>41213</v>
      </c>
      <c r="C7029" s="21" t="s">
        <v>41214</v>
      </c>
      <c r="D7029" s="20" t="str">
        <f t="shared" si="0"/>
        <v>NO</v>
      </c>
      <c r="E7029" s="20" t="str">
        <f t="shared" si="1"/>
        <v>NO</v>
      </c>
      <c r="F7029" s="20" t="s">
        <v>41215</v>
      </c>
      <c r="G7029" s="21" t="s">
        <v>41216</v>
      </c>
      <c r="H7029" s="22" t="s">
        <v>53</v>
      </c>
      <c r="I7029" s="20" t="s">
        <v>53</v>
      </c>
      <c r="J7029" s="20" t="s">
        <v>53</v>
      </c>
      <c r="K7029" s="20" t="s">
        <v>56</v>
      </c>
      <c r="L7029" s="23">
        <v>0.58492980000000006</v>
      </c>
      <c r="M7029" s="20"/>
      <c r="N7029" s="20" t="s">
        <v>41217</v>
      </c>
      <c r="O7029" s="20" t="s">
        <v>41218</v>
      </c>
    </row>
    <row r="7030" spans="1:15" ht="15.75" customHeight="1" x14ac:dyDescent="0.2">
      <c r="A7030" s="20" t="s">
        <v>41183</v>
      </c>
      <c r="B7030" s="21" t="s">
        <v>41219</v>
      </c>
      <c r="C7030" s="21" t="s">
        <v>41220</v>
      </c>
      <c r="D7030" s="20" t="str">
        <f t="shared" si="0"/>
        <v>NO</v>
      </c>
      <c r="E7030" s="20" t="str">
        <f t="shared" si="1"/>
        <v>NO</v>
      </c>
      <c r="F7030" s="20" t="s">
        <v>41215</v>
      </c>
      <c r="G7030" s="21" t="s">
        <v>41221</v>
      </c>
      <c r="H7030" s="22" t="s">
        <v>53</v>
      </c>
      <c r="I7030" s="20" t="s">
        <v>53</v>
      </c>
      <c r="J7030" s="20" t="s">
        <v>53</v>
      </c>
      <c r="K7030" s="20" t="s">
        <v>56</v>
      </c>
      <c r="L7030" s="23">
        <v>0.98848369999999997</v>
      </c>
      <c r="M7030" s="20"/>
      <c r="N7030" s="20" t="s">
        <v>41222</v>
      </c>
      <c r="O7030" s="20" t="s">
        <v>41223</v>
      </c>
    </row>
    <row r="7031" spans="1:15" ht="15.75" customHeight="1" x14ac:dyDescent="0.2">
      <c r="A7031" s="20" t="s">
        <v>41183</v>
      </c>
      <c r="B7031" s="21" t="s">
        <v>41224</v>
      </c>
      <c r="C7031" s="21" t="s">
        <v>41225</v>
      </c>
      <c r="D7031" s="20" t="str">
        <f t="shared" si="0"/>
        <v>NO</v>
      </c>
      <c r="E7031" s="20" t="str">
        <f t="shared" si="1"/>
        <v>NO</v>
      </c>
      <c r="F7031" s="20" t="s">
        <v>41226</v>
      </c>
      <c r="G7031" s="21" t="s">
        <v>35750</v>
      </c>
      <c r="H7031" s="22" t="s">
        <v>53</v>
      </c>
      <c r="I7031" s="20" t="s">
        <v>53</v>
      </c>
      <c r="J7031" s="20" t="s">
        <v>53</v>
      </c>
      <c r="K7031" s="20" t="s">
        <v>56</v>
      </c>
      <c r="L7031" s="23">
        <v>1</v>
      </c>
      <c r="M7031" s="20"/>
      <c r="N7031" s="20" t="s">
        <v>41227</v>
      </c>
      <c r="O7031" s="20" t="s">
        <v>41228</v>
      </c>
    </row>
    <row r="7032" spans="1:15" ht="15.75" customHeight="1" x14ac:dyDescent="0.2">
      <c r="A7032" s="20" t="s">
        <v>41229</v>
      </c>
      <c r="B7032" s="21" t="s">
        <v>41230</v>
      </c>
      <c r="C7032" s="21" t="s">
        <v>41231</v>
      </c>
      <c r="D7032" s="20" t="str">
        <f t="shared" si="0"/>
        <v>NO</v>
      </c>
      <c r="E7032" s="20" t="str">
        <f t="shared" si="1"/>
        <v>NO</v>
      </c>
      <c r="F7032" s="20" t="s">
        <v>41232</v>
      </c>
      <c r="G7032" s="21" t="s">
        <v>41233</v>
      </c>
      <c r="H7032" s="22" t="s">
        <v>53</v>
      </c>
      <c r="I7032" s="20" t="s">
        <v>53</v>
      </c>
      <c r="J7032" s="20" t="s">
        <v>53</v>
      </c>
      <c r="K7032" s="20" t="s">
        <v>56</v>
      </c>
      <c r="L7032" s="23">
        <v>0.53337069999999998</v>
      </c>
      <c r="M7032" s="20"/>
      <c r="N7032" s="20" t="s">
        <v>41234</v>
      </c>
      <c r="O7032" s="20" t="s">
        <v>41235</v>
      </c>
    </row>
    <row r="7033" spans="1:15" ht="15.75" customHeight="1" x14ac:dyDescent="0.2">
      <c r="A7033" s="20" t="s">
        <v>41229</v>
      </c>
      <c r="B7033" s="21" t="s">
        <v>41236</v>
      </c>
      <c r="C7033" s="21" t="s">
        <v>41237</v>
      </c>
      <c r="D7033" s="20" t="str">
        <f t="shared" si="0"/>
        <v>NO</v>
      </c>
      <c r="E7033" s="20" t="str">
        <f t="shared" si="1"/>
        <v>NO</v>
      </c>
      <c r="F7033" s="20" t="s">
        <v>41238</v>
      </c>
      <c r="G7033" s="21" t="s">
        <v>41239</v>
      </c>
      <c r="H7033" s="22" t="s">
        <v>53</v>
      </c>
      <c r="I7033" s="20" t="s">
        <v>53</v>
      </c>
      <c r="J7033" s="20" t="s">
        <v>53</v>
      </c>
      <c r="K7033" s="20" t="s">
        <v>56</v>
      </c>
      <c r="L7033" s="23">
        <v>0</v>
      </c>
      <c r="M7033" s="20"/>
      <c r="N7033" s="20" t="s">
        <v>41240</v>
      </c>
      <c r="O7033" s="20" t="s">
        <v>41241</v>
      </c>
    </row>
    <row r="7034" spans="1:15" ht="15.75" customHeight="1" x14ac:dyDescent="0.2">
      <c r="A7034" s="20" t="s">
        <v>41229</v>
      </c>
      <c r="B7034" s="21" t="s">
        <v>41242</v>
      </c>
      <c r="C7034" s="21" t="s">
        <v>41243</v>
      </c>
      <c r="D7034" s="20" t="str">
        <f t="shared" si="0"/>
        <v>NO</v>
      </c>
      <c r="E7034" s="20" t="str">
        <f t="shared" si="1"/>
        <v>NO</v>
      </c>
      <c r="F7034" s="20" t="s">
        <v>41238</v>
      </c>
      <c r="G7034" s="21" t="s">
        <v>41244</v>
      </c>
      <c r="H7034" s="22" t="s">
        <v>53</v>
      </c>
      <c r="I7034" s="20" t="s">
        <v>53</v>
      </c>
      <c r="J7034" s="20" t="s">
        <v>53</v>
      </c>
      <c r="K7034" s="20" t="s">
        <v>56</v>
      </c>
      <c r="L7034" s="23">
        <v>1</v>
      </c>
      <c r="M7034" s="20"/>
      <c r="N7034" s="20" t="s">
        <v>41245</v>
      </c>
      <c r="O7034" s="20" t="s">
        <v>41246</v>
      </c>
    </row>
    <row r="7035" spans="1:15" ht="15.75" customHeight="1" x14ac:dyDescent="0.2">
      <c r="A7035" s="20" t="s">
        <v>41229</v>
      </c>
      <c r="B7035" s="21" t="s">
        <v>41247</v>
      </c>
      <c r="C7035" s="21" t="s">
        <v>41248</v>
      </c>
      <c r="D7035" s="20" t="str">
        <f t="shared" si="0"/>
        <v>NO</v>
      </c>
      <c r="E7035" s="20" t="str">
        <f t="shared" si="1"/>
        <v>NO</v>
      </c>
      <c r="F7035" s="20" t="s">
        <v>41249</v>
      </c>
      <c r="G7035" s="21" t="s">
        <v>41250</v>
      </c>
      <c r="H7035" s="22" t="s">
        <v>53</v>
      </c>
      <c r="I7035" s="20" t="s">
        <v>53</v>
      </c>
      <c r="J7035" s="20" t="s">
        <v>53</v>
      </c>
      <c r="K7035" s="20" t="s">
        <v>56</v>
      </c>
      <c r="L7035" s="23">
        <v>1</v>
      </c>
      <c r="M7035" s="20"/>
      <c r="N7035" s="20" t="s">
        <v>41251</v>
      </c>
      <c r="O7035" s="20" t="s">
        <v>41252</v>
      </c>
    </row>
    <row r="7036" spans="1:15" ht="15.75" customHeight="1" x14ac:dyDescent="0.2">
      <c r="A7036" s="20" t="s">
        <v>41229</v>
      </c>
      <c r="B7036" s="21" t="s">
        <v>41253</v>
      </c>
      <c r="C7036" s="21" t="s">
        <v>41254</v>
      </c>
      <c r="D7036" s="20" t="str">
        <f t="shared" si="0"/>
        <v>NO</v>
      </c>
      <c r="E7036" s="20" t="str">
        <f t="shared" si="1"/>
        <v>NO</v>
      </c>
      <c r="F7036" s="20" t="s">
        <v>41255</v>
      </c>
      <c r="G7036" s="21" t="s">
        <v>41256</v>
      </c>
      <c r="H7036" s="22" t="s">
        <v>53</v>
      </c>
      <c r="I7036" s="20" t="s">
        <v>53</v>
      </c>
      <c r="J7036" s="20" t="s">
        <v>53</v>
      </c>
      <c r="K7036" s="20" t="s">
        <v>56</v>
      </c>
      <c r="L7036" s="23">
        <v>0.2185008</v>
      </c>
      <c r="M7036" s="20"/>
      <c r="N7036" s="20" t="s">
        <v>41257</v>
      </c>
      <c r="O7036" s="20" t="s">
        <v>41258</v>
      </c>
    </row>
    <row r="7037" spans="1:15" ht="15.75" customHeight="1" x14ac:dyDescent="0.2">
      <c r="A7037" s="20" t="s">
        <v>41229</v>
      </c>
      <c r="B7037" s="21" t="s">
        <v>41259</v>
      </c>
      <c r="C7037" s="21" t="s">
        <v>41260</v>
      </c>
      <c r="D7037" s="20" t="str">
        <f t="shared" si="0"/>
        <v>NO</v>
      </c>
      <c r="E7037" s="20" t="str">
        <f t="shared" si="1"/>
        <v>NO</v>
      </c>
      <c r="F7037" s="20" t="s">
        <v>41261</v>
      </c>
      <c r="G7037" s="21" t="s">
        <v>41262</v>
      </c>
      <c r="H7037" s="22" t="s">
        <v>53</v>
      </c>
      <c r="I7037" s="20" t="s">
        <v>53</v>
      </c>
      <c r="J7037" s="20" t="s">
        <v>53</v>
      </c>
      <c r="K7037" s="20" t="s">
        <v>53</v>
      </c>
      <c r="L7037" s="23">
        <v>0.52715279999999998</v>
      </c>
      <c r="M7037" s="20"/>
      <c r="N7037" s="20" t="s">
        <v>41263</v>
      </c>
      <c r="O7037" s="20" t="s">
        <v>41264</v>
      </c>
    </row>
    <row r="7038" spans="1:15" ht="15.75" customHeight="1" x14ac:dyDescent="0.2">
      <c r="A7038" s="20" t="s">
        <v>41265</v>
      </c>
      <c r="B7038" s="21" t="s">
        <v>41266</v>
      </c>
      <c r="C7038" s="21" t="s">
        <v>41267</v>
      </c>
      <c r="D7038" s="20" t="str">
        <f t="shared" si="0"/>
        <v>NO</v>
      </c>
      <c r="E7038" s="20" t="str">
        <f t="shared" si="1"/>
        <v>NO</v>
      </c>
      <c r="F7038" s="20" t="s">
        <v>41268</v>
      </c>
      <c r="G7038" s="21" t="s">
        <v>16177</v>
      </c>
      <c r="H7038" s="22" t="s">
        <v>53</v>
      </c>
      <c r="I7038" s="20" t="s">
        <v>53</v>
      </c>
      <c r="J7038" s="20" t="s">
        <v>53</v>
      </c>
      <c r="K7038" s="20" t="s">
        <v>56</v>
      </c>
      <c r="L7038" s="23">
        <v>0.63392859999999995</v>
      </c>
      <c r="M7038" s="20"/>
      <c r="N7038" s="20" t="s">
        <v>41269</v>
      </c>
      <c r="O7038" s="20" t="s">
        <v>41270</v>
      </c>
    </row>
    <row r="7039" spans="1:15" ht="15.75" customHeight="1" x14ac:dyDescent="0.2">
      <c r="A7039" s="20" t="s">
        <v>41265</v>
      </c>
      <c r="B7039" s="21" t="s">
        <v>41271</v>
      </c>
      <c r="C7039" s="21" t="s">
        <v>41272</v>
      </c>
      <c r="D7039" s="20" t="str">
        <f t="shared" si="0"/>
        <v>NO</v>
      </c>
      <c r="E7039" s="20" t="str">
        <f t="shared" si="1"/>
        <v>NO</v>
      </c>
      <c r="F7039" s="20" t="s">
        <v>41273</v>
      </c>
      <c r="G7039" s="21" t="s">
        <v>150</v>
      </c>
      <c r="H7039" s="22" t="s">
        <v>53</v>
      </c>
      <c r="I7039" s="20" t="s">
        <v>53</v>
      </c>
      <c r="J7039" s="20" t="s">
        <v>53</v>
      </c>
      <c r="K7039" s="20" t="s">
        <v>56</v>
      </c>
      <c r="L7039" s="23">
        <v>0.63041179999999997</v>
      </c>
      <c r="M7039" s="20"/>
      <c r="N7039" s="20" t="s">
        <v>41274</v>
      </c>
      <c r="O7039" s="20" t="s">
        <v>41275</v>
      </c>
    </row>
    <row r="7040" spans="1:15" ht="15.75" customHeight="1" x14ac:dyDescent="0.2">
      <c r="A7040" s="20" t="s">
        <v>41265</v>
      </c>
      <c r="B7040" s="21" t="s">
        <v>41276</v>
      </c>
      <c r="C7040" s="21" t="s">
        <v>41277</v>
      </c>
      <c r="D7040" s="20" t="str">
        <f t="shared" si="0"/>
        <v>NO</v>
      </c>
      <c r="E7040" s="20" t="str">
        <f t="shared" si="1"/>
        <v>NO</v>
      </c>
      <c r="F7040" s="20" t="s">
        <v>41278</v>
      </c>
      <c r="G7040" s="21" t="s">
        <v>6493</v>
      </c>
      <c r="H7040" s="22" t="s">
        <v>53</v>
      </c>
      <c r="I7040" s="20" t="s">
        <v>53</v>
      </c>
      <c r="J7040" s="20" t="s">
        <v>53</v>
      </c>
      <c r="K7040" s="20" t="s">
        <v>56</v>
      </c>
      <c r="L7040" s="23">
        <v>0.49553930000000002</v>
      </c>
      <c r="M7040" s="20"/>
      <c r="N7040" s="20" t="s">
        <v>41279</v>
      </c>
      <c r="O7040" s="20" t="s">
        <v>41280</v>
      </c>
    </row>
    <row r="7041" spans="1:15" ht="15.75" customHeight="1" x14ac:dyDescent="0.2">
      <c r="A7041" s="20" t="s">
        <v>41265</v>
      </c>
      <c r="B7041" s="21" t="s">
        <v>41281</v>
      </c>
      <c r="C7041" s="21" t="s">
        <v>41282</v>
      </c>
      <c r="D7041" s="20" t="str">
        <f t="shared" si="0"/>
        <v>NO</v>
      </c>
      <c r="E7041" s="20" t="str">
        <f t="shared" si="1"/>
        <v>NO</v>
      </c>
      <c r="F7041" s="20" t="s">
        <v>41283</v>
      </c>
      <c r="G7041" s="21" t="s">
        <v>1342</v>
      </c>
      <c r="H7041" s="22" t="s">
        <v>53</v>
      </c>
      <c r="I7041" s="20" t="s">
        <v>53</v>
      </c>
      <c r="J7041" s="20" t="s">
        <v>53</v>
      </c>
      <c r="K7041" s="20" t="s">
        <v>56</v>
      </c>
      <c r="L7041" s="23">
        <v>0.72727269999999999</v>
      </c>
      <c r="M7041" s="20"/>
      <c r="N7041" s="20" t="s">
        <v>41284</v>
      </c>
      <c r="O7041" s="20" t="s">
        <v>41285</v>
      </c>
    </row>
    <row r="7042" spans="1:15" ht="15.75" customHeight="1" x14ac:dyDescent="0.2">
      <c r="A7042" s="20" t="s">
        <v>41265</v>
      </c>
      <c r="B7042" s="21" t="s">
        <v>41286</v>
      </c>
      <c r="C7042" s="21" t="s">
        <v>41287</v>
      </c>
      <c r="D7042" s="20" t="str">
        <f t="shared" si="0"/>
        <v>NO</v>
      </c>
      <c r="E7042" s="20" t="str">
        <f t="shared" si="1"/>
        <v>NO</v>
      </c>
      <c r="F7042" s="20" t="s">
        <v>41283</v>
      </c>
      <c r="G7042" s="21" t="s">
        <v>41288</v>
      </c>
      <c r="H7042" s="22" t="s">
        <v>53</v>
      </c>
      <c r="I7042" s="20" t="s">
        <v>53</v>
      </c>
      <c r="J7042" s="20" t="s">
        <v>53</v>
      </c>
      <c r="K7042" s="20" t="s">
        <v>56</v>
      </c>
      <c r="L7042" s="23">
        <v>1</v>
      </c>
      <c r="M7042" s="20"/>
      <c r="N7042" s="20" t="s">
        <v>41289</v>
      </c>
      <c r="O7042" s="20" t="s">
        <v>41290</v>
      </c>
    </row>
    <row r="7043" spans="1:15" ht="15.75" customHeight="1" x14ac:dyDescent="0.2">
      <c r="A7043" s="20" t="s">
        <v>41265</v>
      </c>
      <c r="B7043" s="21" t="s">
        <v>41291</v>
      </c>
      <c r="C7043" s="21" t="s">
        <v>41292</v>
      </c>
      <c r="D7043" s="20" t="str">
        <f t="shared" si="0"/>
        <v>NO</v>
      </c>
      <c r="E7043" s="20" t="str">
        <f t="shared" si="1"/>
        <v>NO</v>
      </c>
      <c r="F7043" s="20" t="s">
        <v>41293</v>
      </c>
      <c r="G7043" s="21" t="s">
        <v>41294</v>
      </c>
      <c r="H7043" s="22" t="s">
        <v>53</v>
      </c>
      <c r="I7043" s="20" t="s">
        <v>53</v>
      </c>
      <c r="J7043" s="20" t="s">
        <v>53</v>
      </c>
      <c r="K7043" s="20" t="s">
        <v>53</v>
      </c>
      <c r="L7043" s="23">
        <v>1</v>
      </c>
      <c r="M7043" s="20"/>
      <c r="N7043" s="20" t="s">
        <v>41295</v>
      </c>
      <c r="O7043" s="20" t="s">
        <v>41296</v>
      </c>
    </row>
    <row r="7044" spans="1:15" ht="15.75" customHeight="1" x14ac:dyDescent="0.2">
      <c r="A7044" s="20" t="s">
        <v>41265</v>
      </c>
      <c r="B7044" s="21" t="s">
        <v>41297</v>
      </c>
      <c r="C7044" s="21" t="s">
        <v>41298</v>
      </c>
      <c r="D7044" s="20" t="str">
        <f t="shared" si="0"/>
        <v>NO</v>
      </c>
      <c r="E7044" s="20" t="str">
        <f t="shared" si="1"/>
        <v>NO</v>
      </c>
      <c r="F7044" s="20" t="s">
        <v>41299</v>
      </c>
      <c r="G7044" s="21" t="s">
        <v>41300</v>
      </c>
      <c r="H7044" s="22" t="s">
        <v>53</v>
      </c>
      <c r="I7044" s="20" t="s">
        <v>53</v>
      </c>
      <c r="J7044" s="20" t="s">
        <v>53</v>
      </c>
      <c r="K7044" s="20" t="s">
        <v>53</v>
      </c>
      <c r="L7044" s="23">
        <v>1</v>
      </c>
      <c r="M7044" s="20"/>
      <c r="N7044" s="20" t="s">
        <v>41301</v>
      </c>
      <c r="O7044" s="20" t="s">
        <v>41302</v>
      </c>
    </row>
    <row r="7045" spans="1:15" ht="15.75" customHeight="1" x14ac:dyDescent="0.2">
      <c r="A7045" s="20" t="s">
        <v>41265</v>
      </c>
      <c r="B7045" s="21" t="s">
        <v>41303</v>
      </c>
      <c r="C7045" s="21" t="s">
        <v>41304</v>
      </c>
      <c r="D7045" s="20" t="str">
        <f t="shared" si="0"/>
        <v>NO</v>
      </c>
      <c r="E7045" s="20" t="str">
        <f t="shared" si="1"/>
        <v>NO</v>
      </c>
      <c r="F7045" s="20" t="s">
        <v>41305</v>
      </c>
      <c r="G7045" s="21" t="s">
        <v>41306</v>
      </c>
      <c r="H7045" s="22" t="s">
        <v>53</v>
      </c>
      <c r="I7045" s="20" t="s">
        <v>53</v>
      </c>
      <c r="J7045" s="20" t="s">
        <v>53</v>
      </c>
      <c r="K7045" s="20" t="s">
        <v>53</v>
      </c>
      <c r="L7045" s="23">
        <v>0.99382239999999999</v>
      </c>
      <c r="M7045" s="20"/>
      <c r="N7045" s="20" t="s">
        <v>41307</v>
      </c>
      <c r="O7045" s="20" t="s">
        <v>41308</v>
      </c>
    </row>
    <row r="7046" spans="1:15" ht="15.75" customHeight="1" x14ac:dyDescent="0.2">
      <c r="A7046" s="20" t="s">
        <v>41309</v>
      </c>
      <c r="B7046" s="21" t="s">
        <v>41310</v>
      </c>
      <c r="C7046" s="21" t="s">
        <v>41311</v>
      </c>
      <c r="D7046" s="20" t="str">
        <f t="shared" si="0"/>
        <v>NO</v>
      </c>
      <c r="E7046" s="20" t="str">
        <f t="shared" si="1"/>
        <v>NO</v>
      </c>
      <c r="F7046" s="20" t="s">
        <v>41312</v>
      </c>
      <c r="G7046" s="21" t="s">
        <v>22546</v>
      </c>
      <c r="H7046" s="22" t="s">
        <v>53</v>
      </c>
      <c r="I7046" s="20" t="s">
        <v>53</v>
      </c>
      <c r="J7046" s="20" t="s">
        <v>53</v>
      </c>
      <c r="K7046" s="20" t="s">
        <v>56</v>
      </c>
      <c r="L7046" s="23">
        <v>0</v>
      </c>
      <c r="M7046" s="20"/>
      <c r="N7046" s="20" t="s">
        <v>41313</v>
      </c>
      <c r="O7046" s="20" t="s">
        <v>41314</v>
      </c>
    </row>
    <row r="7047" spans="1:15" ht="15.75" customHeight="1" x14ac:dyDescent="0.2">
      <c r="A7047" s="20" t="s">
        <v>41309</v>
      </c>
      <c r="B7047" s="21" t="s">
        <v>41315</v>
      </c>
      <c r="C7047" s="21" t="s">
        <v>41316</v>
      </c>
      <c r="D7047" s="20" t="str">
        <f t="shared" si="0"/>
        <v>NO</v>
      </c>
      <c r="E7047" s="20" t="str">
        <f t="shared" si="1"/>
        <v>NO</v>
      </c>
      <c r="F7047" s="20" t="s">
        <v>41312</v>
      </c>
      <c r="G7047" s="21" t="s">
        <v>41317</v>
      </c>
      <c r="H7047" s="22" t="s">
        <v>53</v>
      </c>
      <c r="I7047" s="20" t="s">
        <v>53</v>
      </c>
      <c r="J7047" s="20" t="s">
        <v>53</v>
      </c>
      <c r="K7047" s="20" t="s">
        <v>56</v>
      </c>
      <c r="L7047" s="23">
        <v>1</v>
      </c>
      <c r="M7047" s="20"/>
      <c r="N7047" s="20" t="s">
        <v>41318</v>
      </c>
      <c r="O7047" s="20" t="s">
        <v>41319</v>
      </c>
    </row>
    <row r="7048" spans="1:15" ht="15.75" customHeight="1" x14ac:dyDescent="0.2">
      <c r="A7048" s="20" t="s">
        <v>41309</v>
      </c>
      <c r="B7048" s="21" t="s">
        <v>41320</v>
      </c>
      <c r="C7048" s="21" t="s">
        <v>41321</v>
      </c>
      <c r="D7048" s="20" t="str">
        <f t="shared" si="0"/>
        <v>NO</v>
      </c>
      <c r="E7048" s="20" t="str">
        <f t="shared" si="1"/>
        <v>NO</v>
      </c>
      <c r="F7048" s="20" t="s">
        <v>41312</v>
      </c>
      <c r="G7048" s="21" t="s">
        <v>41322</v>
      </c>
      <c r="H7048" s="22" t="s">
        <v>53</v>
      </c>
      <c r="I7048" s="20" t="s">
        <v>53</v>
      </c>
      <c r="J7048" s="20" t="s">
        <v>53</v>
      </c>
      <c r="K7048" s="20" t="s">
        <v>56</v>
      </c>
      <c r="L7048" s="23">
        <v>0.96491229999999995</v>
      </c>
      <c r="M7048" s="20"/>
      <c r="N7048" s="20" t="s">
        <v>41323</v>
      </c>
      <c r="O7048" s="20" t="s">
        <v>41324</v>
      </c>
    </row>
    <row r="7049" spans="1:15" ht="15.75" customHeight="1" x14ac:dyDescent="0.2">
      <c r="A7049" s="20" t="s">
        <v>41309</v>
      </c>
      <c r="B7049" s="21" t="s">
        <v>41325</v>
      </c>
      <c r="C7049" s="21" t="s">
        <v>41326</v>
      </c>
      <c r="D7049" s="20" t="str">
        <f t="shared" si="0"/>
        <v>NO</v>
      </c>
      <c r="E7049" s="20" t="str">
        <f t="shared" si="1"/>
        <v>NO</v>
      </c>
      <c r="F7049" s="20" t="s">
        <v>41312</v>
      </c>
      <c r="G7049" s="21" t="s">
        <v>41327</v>
      </c>
      <c r="H7049" s="22" t="s">
        <v>53</v>
      </c>
      <c r="I7049" s="20" t="s">
        <v>53</v>
      </c>
      <c r="J7049" s="20" t="s">
        <v>53</v>
      </c>
      <c r="K7049" s="20" t="s">
        <v>56</v>
      </c>
      <c r="L7049" s="23">
        <v>1</v>
      </c>
      <c r="M7049" s="20"/>
      <c r="N7049" s="20" t="s">
        <v>41328</v>
      </c>
      <c r="O7049" s="20" t="s">
        <v>41329</v>
      </c>
    </row>
    <row r="7050" spans="1:15" ht="15.75" customHeight="1" x14ac:dyDescent="0.2">
      <c r="A7050" s="20" t="s">
        <v>41309</v>
      </c>
      <c r="B7050" s="21" t="s">
        <v>41330</v>
      </c>
      <c r="C7050" s="21" t="s">
        <v>41331</v>
      </c>
      <c r="D7050" s="20" t="str">
        <f t="shared" si="0"/>
        <v>NO</v>
      </c>
      <c r="E7050" s="20" t="str">
        <f t="shared" si="1"/>
        <v>NO</v>
      </c>
      <c r="F7050" s="20" t="s">
        <v>41312</v>
      </c>
      <c r="G7050" s="21" t="s">
        <v>41332</v>
      </c>
      <c r="H7050" s="22" t="s">
        <v>53</v>
      </c>
      <c r="I7050" s="20" t="s">
        <v>53</v>
      </c>
      <c r="J7050" s="20" t="s">
        <v>53</v>
      </c>
      <c r="K7050" s="20" t="s">
        <v>56</v>
      </c>
      <c r="L7050" s="23">
        <v>1</v>
      </c>
      <c r="M7050" s="20"/>
      <c r="N7050" s="20" t="s">
        <v>41333</v>
      </c>
      <c r="O7050" s="20" t="s">
        <v>41334</v>
      </c>
    </row>
    <row r="7051" spans="1:15" ht="15.75" customHeight="1" x14ac:dyDescent="0.2">
      <c r="A7051" s="20" t="s">
        <v>41309</v>
      </c>
      <c r="B7051" s="21" t="s">
        <v>41335</v>
      </c>
      <c r="C7051" s="21" t="s">
        <v>41336</v>
      </c>
      <c r="D7051" s="20" t="str">
        <f t="shared" si="0"/>
        <v>NO</v>
      </c>
      <c r="E7051" s="20" t="str">
        <f t="shared" si="1"/>
        <v>NO</v>
      </c>
      <c r="F7051" s="20" t="s">
        <v>41312</v>
      </c>
      <c r="G7051" s="21" t="s">
        <v>41337</v>
      </c>
      <c r="H7051" s="22" t="s">
        <v>53</v>
      </c>
      <c r="I7051" s="20" t="s">
        <v>53</v>
      </c>
      <c r="J7051" s="20" t="s">
        <v>53</v>
      </c>
      <c r="K7051" s="20" t="s">
        <v>56</v>
      </c>
      <c r="L7051" s="23">
        <v>0.3333333</v>
      </c>
      <c r="M7051" s="20"/>
      <c r="N7051" s="20" t="s">
        <v>41338</v>
      </c>
      <c r="O7051" s="20" t="s">
        <v>41339</v>
      </c>
    </row>
    <row r="7052" spans="1:15" ht="15.75" customHeight="1" x14ac:dyDescent="0.2">
      <c r="A7052" s="20" t="s">
        <v>41309</v>
      </c>
      <c r="B7052" s="21" t="s">
        <v>41340</v>
      </c>
      <c r="C7052" s="21" t="s">
        <v>41341</v>
      </c>
      <c r="D7052" s="20" t="str">
        <f t="shared" si="0"/>
        <v>NO</v>
      </c>
      <c r="E7052" s="20" t="str">
        <f t="shared" si="1"/>
        <v>NO</v>
      </c>
      <c r="F7052" s="20" t="s">
        <v>41312</v>
      </c>
      <c r="G7052" s="21" t="s">
        <v>41342</v>
      </c>
      <c r="H7052" s="22" t="s">
        <v>53</v>
      </c>
      <c r="I7052" s="20" t="s">
        <v>53</v>
      </c>
      <c r="J7052" s="20" t="s">
        <v>53</v>
      </c>
      <c r="K7052" s="20" t="s">
        <v>56</v>
      </c>
      <c r="L7052" s="23">
        <v>1</v>
      </c>
      <c r="M7052" s="20"/>
      <c r="N7052" s="20" t="s">
        <v>41343</v>
      </c>
      <c r="O7052" s="20" t="s">
        <v>41344</v>
      </c>
    </row>
    <row r="7053" spans="1:15" ht="15.75" customHeight="1" x14ac:dyDescent="0.2">
      <c r="A7053" s="20" t="s">
        <v>41309</v>
      </c>
      <c r="B7053" s="21" t="s">
        <v>41345</v>
      </c>
      <c r="C7053" s="21" t="s">
        <v>41346</v>
      </c>
      <c r="D7053" s="20" t="str">
        <f t="shared" si="0"/>
        <v>NO</v>
      </c>
      <c r="E7053" s="20" t="str">
        <f t="shared" si="1"/>
        <v>NO</v>
      </c>
      <c r="F7053" s="20" t="s">
        <v>41312</v>
      </c>
      <c r="G7053" s="21" t="s">
        <v>41347</v>
      </c>
      <c r="H7053" s="22" t="s">
        <v>53</v>
      </c>
      <c r="I7053" s="20" t="s">
        <v>53</v>
      </c>
      <c r="J7053" s="20" t="s">
        <v>53</v>
      </c>
      <c r="K7053" s="20" t="s">
        <v>56</v>
      </c>
      <c r="L7053" s="23">
        <v>0.91463419999999995</v>
      </c>
      <c r="M7053" s="20"/>
      <c r="N7053" s="20" t="s">
        <v>41348</v>
      </c>
      <c r="O7053" s="20" t="s">
        <v>41349</v>
      </c>
    </row>
    <row r="7054" spans="1:15" ht="15.75" customHeight="1" x14ac:dyDescent="0.2">
      <c r="A7054" s="20" t="s">
        <v>41309</v>
      </c>
      <c r="B7054" s="21" t="s">
        <v>41350</v>
      </c>
      <c r="C7054" s="21" t="s">
        <v>41351</v>
      </c>
      <c r="D7054" s="20" t="str">
        <f t="shared" si="0"/>
        <v>NO</v>
      </c>
      <c r="E7054" s="20" t="str">
        <f t="shared" si="1"/>
        <v>NO</v>
      </c>
      <c r="F7054" s="20" t="s">
        <v>41352</v>
      </c>
      <c r="G7054" s="21" t="s">
        <v>41353</v>
      </c>
      <c r="H7054" s="22" t="s">
        <v>53</v>
      </c>
      <c r="I7054" s="20" t="s">
        <v>53</v>
      </c>
      <c r="J7054" s="20" t="s">
        <v>53</v>
      </c>
      <c r="K7054" s="20" t="s">
        <v>53</v>
      </c>
      <c r="L7054" s="23">
        <v>1</v>
      </c>
      <c r="M7054" s="20"/>
      <c r="N7054" s="20" t="s">
        <v>41354</v>
      </c>
      <c r="O7054" s="20" t="s">
        <v>41355</v>
      </c>
    </row>
    <row r="7055" spans="1:15" ht="15.75" customHeight="1" x14ac:dyDescent="0.2">
      <c r="A7055" s="20" t="s">
        <v>41309</v>
      </c>
      <c r="B7055" s="21" t="s">
        <v>41356</v>
      </c>
      <c r="C7055" s="21" t="s">
        <v>41357</v>
      </c>
      <c r="D7055" s="20" t="str">
        <f t="shared" si="0"/>
        <v>NO</v>
      </c>
      <c r="E7055" s="20" t="str">
        <f t="shared" si="1"/>
        <v>NO</v>
      </c>
      <c r="F7055" s="20" t="s">
        <v>41352</v>
      </c>
      <c r="G7055" s="21" t="s">
        <v>41358</v>
      </c>
      <c r="H7055" s="22" t="s">
        <v>53</v>
      </c>
      <c r="I7055" s="20" t="s">
        <v>53</v>
      </c>
      <c r="J7055" s="20" t="s">
        <v>53</v>
      </c>
      <c r="K7055" s="20" t="s">
        <v>56</v>
      </c>
      <c r="L7055" s="23">
        <v>0.91935489999999997</v>
      </c>
      <c r="M7055" s="20"/>
      <c r="N7055" s="20" t="s">
        <v>41359</v>
      </c>
      <c r="O7055" s="20" t="s">
        <v>41360</v>
      </c>
    </row>
    <row r="7056" spans="1:15" ht="15.75" customHeight="1" x14ac:dyDescent="0.2">
      <c r="A7056" s="20" t="s">
        <v>41309</v>
      </c>
      <c r="B7056" s="21" t="s">
        <v>41361</v>
      </c>
      <c r="C7056" s="21" t="s">
        <v>41362</v>
      </c>
      <c r="D7056" s="20" t="str">
        <f t="shared" si="0"/>
        <v>NO</v>
      </c>
      <c r="E7056" s="20" t="str">
        <f t="shared" si="1"/>
        <v>NO</v>
      </c>
      <c r="F7056" s="20" t="s">
        <v>41363</v>
      </c>
      <c r="G7056" s="21" t="s">
        <v>41364</v>
      </c>
      <c r="H7056" s="22" t="s">
        <v>53</v>
      </c>
      <c r="I7056" s="20" t="s">
        <v>53</v>
      </c>
      <c r="J7056" s="20" t="s">
        <v>53</v>
      </c>
      <c r="K7056" s="20" t="s">
        <v>53</v>
      </c>
      <c r="L7056" s="23">
        <v>1</v>
      </c>
      <c r="M7056" s="20"/>
      <c r="N7056" s="20" t="s">
        <v>41365</v>
      </c>
      <c r="O7056" s="20" t="s">
        <v>41366</v>
      </c>
    </row>
    <row r="7057" spans="1:15" ht="15.75" customHeight="1" x14ac:dyDescent="0.2">
      <c r="A7057" s="20" t="s">
        <v>41309</v>
      </c>
      <c r="B7057" s="21" t="s">
        <v>41367</v>
      </c>
      <c r="C7057" s="21" t="s">
        <v>41368</v>
      </c>
      <c r="D7057" s="20" t="str">
        <f t="shared" si="0"/>
        <v>NO</v>
      </c>
      <c r="E7057" s="20" t="str">
        <f t="shared" si="1"/>
        <v>NO</v>
      </c>
      <c r="F7057" s="20" t="s">
        <v>41369</v>
      </c>
      <c r="G7057" s="21" t="s">
        <v>24100</v>
      </c>
      <c r="H7057" s="22" t="s">
        <v>53</v>
      </c>
      <c r="I7057" s="20" t="s">
        <v>53</v>
      </c>
      <c r="J7057" s="20" t="s">
        <v>53</v>
      </c>
      <c r="K7057" s="20" t="s">
        <v>56</v>
      </c>
      <c r="L7057" s="23">
        <v>1</v>
      </c>
      <c r="M7057" s="20"/>
      <c r="N7057" s="20" t="s">
        <v>41370</v>
      </c>
      <c r="O7057" s="20" t="s">
        <v>41371</v>
      </c>
    </row>
    <row r="7058" spans="1:15" ht="15.75" customHeight="1" x14ac:dyDescent="0.2">
      <c r="A7058" s="20" t="s">
        <v>41309</v>
      </c>
      <c r="B7058" s="21" t="s">
        <v>41372</v>
      </c>
      <c r="C7058" s="21" t="s">
        <v>41373</v>
      </c>
      <c r="D7058" s="20" t="str">
        <f t="shared" si="0"/>
        <v>NO</v>
      </c>
      <c r="E7058" s="20" t="str">
        <f t="shared" si="1"/>
        <v>NO</v>
      </c>
      <c r="F7058" s="20" t="s">
        <v>41374</v>
      </c>
      <c r="G7058" s="21" t="s">
        <v>41375</v>
      </c>
      <c r="H7058" s="22" t="s">
        <v>53</v>
      </c>
      <c r="I7058" s="20" t="s">
        <v>53</v>
      </c>
      <c r="J7058" s="20" t="s">
        <v>53</v>
      </c>
      <c r="K7058" s="20" t="s">
        <v>56</v>
      </c>
      <c r="L7058" s="23">
        <v>0.3139535</v>
      </c>
      <c r="M7058" s="20"/>
      <c r="N7058" s="20" t="s">
        <v>41376</v>
      </c>
      <c r="O7058" s="20" t="s">
        <v>41377</v>
      </c>
    </row>
    <row r="7059" spans="1:15" ht="15.75" customHeight="1" x14ac:dyDescent="0.2">
      <c r="A7059" s="20" t="s">
        <v>41378</v>
      </c>
      <c r="B7059" s="21" t="s">
        <v>41379</v>
      </c>
      <c r="C7059" s="21" t="s">
        <v>41380</v>
      </c>
      <c r="D7059" s="20" t="str">
        <f t="shared" si="0"/>
        <v>NO</v>
      </c>
      <c r="E7059" s="20" t="str">
        <f t="shared" si="1"/>
        <v>NO</v>
      </c>
      <c r="F7059" s="20" t="s">
        <v>41381</v>
      </c>
      <c r="G7059" s="21" t="s">
        <v>41382</v>
      </c>
      <c r="H7059" s="22" t="s">
        <v>53</v>
      </c>
      <c r="I7059" s="20" t="s">
        <v>53</v>
      </c>
      <c r="J7059" s="20" t="s">
        <v>53</v>
      </c>
      <c r="K7059" s="20" t="s">
        <v>53</v>
      </c>
      <c r="L7059" s="23">
        <v>0.9601227</v>
      </c>
      <c r="M7059" s="20"/>
      <c r="N7059" s="20" t="s">
        <v>41383</v>
      </c>
      <c r="O7059" s="20" t="s">
        <v>41384</v>
      </c>
    </row>
    <row r="7060" spans="1:15" ht="15.75" customHeight="1" x14ac:dyDescent="0.2">
      <c r="A7060" s="20" t="s">
        <v>41378</v>
      </c>
      <c r="B7060" s="21" t="s">
        <v>41385</v>
      </c>
      <c r="C7060" s="21" t="s">
        <v>41386</v>
      </c>
      <c r="D7060" s="20" t="str">
        <f t="shared" si="0"/>
        <v>NO</v>
      </c>
      <c r="E7060" s="20" t="str">
        <f t="shared" si="1"/>
        <v>NO</v>
      </c>
      <c r="F7060" s="20" t="s">
        <v>41387</v>
      </c>
      <c r="G7060" s="21" t="s">
        <v>32966</v>
      </c>
      <c r="H7060" s="22" t="s">
        <v>53</v>
      </c>
      <c r="I7060" s="20" t="s">
        <v>53</v>
      </c>
      <c r="J7060" s="20" t="s">
        <v>53</v>
      </c>
      <c r="K7060" s="20" t="s">
        <v>53</v>
      </c>
      <c r="L7060" s="23">
        <v>1</v>
      </c>
      <c r="M7060" s="20"/>
      <c r="N7060" s="20" t="s">
        <v>41388</v>
      </c>
      <c r="O7060" s="20" t="s">
        <v>41389</v>
      </c>
    </row>
    <row r="7061" spans="1:15" ht="15.75" customHeight="1" x14ac:dyDescent="0.2">
      <c r="A7061" s="20" t="s">
        <v>4720</v>
      </c>
      <c r="B7061" s="21" t="s">
        <v>41390</v>
      </c>
      <c r="C7061" s="21" t="s">
        <v>41391</v>
      </c>
      <c r="D7061" s="20" t="str">
        <f t="shared" si="0"/>
        <v>NO</v>
      </c>
      <c r="E7061" s="20" t="str">
        <f t="shared" si="1"/>
        <v>NO</v>
      </c>
      <c r="F7061" s="20" t="s">
        <v>41392</v>
      </c>
      <c r="G7061" s="21" t="s">
        <v>41393</v>
      </c>
      <c r="H7061" s="22" t="s">
        <v>53</v>
      </c>
      <c r="I7061" s="20" t="s">
        <v>53</v>
      </c>
      <c r="J7061" s="20" t="s">
        <v>53</v>
      </c>
      <c r="K7061" s="20" t="s">
        <v>56</v>
      </c>
      <c r="L7061" s="23">
        <v>0.90749789999999997</v>
      </c>
      <c r="M7061" s="20"/>
      <c r="N7061" s="20" t="s">
        <v>41394</v>
      </c>
      <c r="O7061" s="20" t="s">
        <v>41395</v>
      </c>
    </row>
    <row r="7062" spans="1:15" ht="15.75" customHeight="1" x14ac:dyDescent="0.2">
      <c r="A7062" s="20" t="s">
        <v>4720</v>
      </c>
      <c r="B7062" s="21" t="s">
        <v>41396</v>
      </c>
      <c r="C7062" s="21" t="s">
        <v>41397</v>
      </c>
      <c r="D7062" s="20" t="str">
        <f t="shared" si="0"/>
        <v>NO</v>
      </c>
      <c r="E7062" s="20" t="str">
        <f t="shared" si="1"/>
        <v>NO</v>
      </c>
      <c r="F7062" s="20" t="s">
        <v>41398</v>
      </c>
      <c r="G7062" s="21" t="s">
        <v>41399</v>
      </c>
      <c r="H7062" s="22" t="s">
        <v>53</v>
      </c>
      <c r="I7062" s="20" t="s">
        <v>53</v>
      </c>
      <c r="J7062" s="20" t="s">
        <v>53</v>
      </c>
      <c r="K7062" s="20" t="s">
        <v>56</v>
      </c>
      <c r="L7062" s="23">
        <v>0.97089950000000003</v>
      </c>
      <c r="M7062" s="20"/>
      <c r="N7062" s="20" t="s">
        <v>41400</v>
      </c>
      <c r="O7062" s="20" t="s">
        <v>41401</v>
      </c>
    </row>
    <row r="7063" spans="1:15" ht="15.75" customHeight="1" x14ac:dyDescent="0.2">
      <c r="A7063" s="20" t="s">
        <v>41402</v>
      </c>
      <c r="B7063" s="21" t="s">
        <v>41403</v>
      </c>
      <c r="C7063" s="21" t="s">
        <v>41404</v>
      </c>
      <c r="D7063" s="20" t="str">
        <f t="shared" si="0"/>
        <v>NO</v>
      </c>
      <c r="E7063" s="20" t="str">
        <f t="shared" si="1"/>
        <v>NO</v>
      </c>
      <c r="F7063" s="20" t="s">
        <v>41405</v>
      </c>
      <c r="G7063" s="21" t="s">
        <v>41406</v>
      </c>
      <c r="H7063" s="22" t="s">
        <v>53</v>
      </c>
      <c r="I7063" s="20" t="s">
        <v>53</v>
      </c>
      <c r="J7063" s="20" t="s">
        <v>53</v>
      </c>
      <c r="K7063" s="20" t="s">
        <v>53</v>
      </c>
      <c r="L7063" s="23">
        <v>0.91610849999999999</v>
      </c>
      <c r="M7063" s="20"/>
      <c r="N7063" s="20" t="s">
        <v>41407</v>
      </c>
      <c r="O7063" s="20" t="s">
        <v>41408</v>
      </c>
    </row>
    <row r="7064" spans="1:15" ht="15.75" customHeight="1" x14ac:dyDescent="0.2">
      <c r="A7064" s="20" t="s">
        <v>41402</v>
      </c>
      <c r="B7064" s="21" t="s">
        <v>41409</v>
      </c>
      <c r="C7064" s="21" t="s">
        <v>41410</v>
      </c>
      <c r="D7064" s="20" t="str">
        <f t="shared" si="0"/>
        <v>NO</v>
      </c>
      <c r="E7064" s="20" t="str">
        <f t="shared" si="1"/>
        <v>NO</v>
      </c>
      <c r="F7064" s="20" t="s">
        <v>41411</v>
      </c>
      <c r="G7064" s="21" t="s">
        <v>41412</v>
      </c>
      <c r="H7064" s="22" t="s">
        <v>53</v>
      </c>
      <c r="I7064" s="20" t="s">
        <v>53</v>
      </c>
      <c r="J7064" s="20" t="s">
        <v>53</v>
      </c>
      <c r="K7064" s="20" t="s">
        <v>56</v>
      </c>
      <c r="L7064" s="23">
        <v>0.57551019999999997</v>
      </c>
      <c r="M7064" s="20"/>
      <c r="N7064" s="20" t="s">
        <v>41413</v>
      </c>
      <c r="O7064" s="20" t="s">
        <v>41414</v>
      </c>
    </row>
    <row r="7065" spans="1:15" ht="15.75" customHeight="1" x14ac:dyDescent="0.2">
      <c r="A7065" s="20" t="s">
        <v>41402</v>
      </c>
      <c r="B7065" s="21" t="s">
        <v>41415</v>
      </c>
      <c r="C7065" s="21" t="s">
        <v>41416</v>
      </c>
      <c r="D7065" s="20" t="str">
        <f t="shared" si="0"/>
        <v>NO</v>
      </c>
      <c r="E7065" s="20" t="str">
        <f t="shared" si="1"/>
        <v>NO</v>
      </c>
      <c r="F7065" s="20" t="s">
        <v>41411</v>
      </c>
      <c r="G7065" s="21" t="s">
        <v>11285</v>
      </c>
      <c r="H7065" s="22" t="s">
        <v>53</v>
      </c>
      <c r="I7065" s="20" t="s">
        <v>53</v>
      </c>
      <c r="J7065" s="20" t="s">
        <v>53</v>
      </c>
      <c r="K7065" s="20" t="s">
        <v>53</v>
      </c>
      <c r="L7065" s="23">
        <v>0.95</v>
      </c>
      <c r="M7065" s="20"/>
      <c r="N7065" s="20" t="s">
        <v>41417</v>
      </c>
      <c r="O7065" s="20" t="s">
        <v>41418</v>
      </c>
    </row>
    <row r="7066" spans="1:15" ht="15.75" customHeight="1" x14ac:dyDescent="0.2">
      <c r="A7066" s="20" t="s">
        <v>41402</v>
      </c>
      <c r="B7066" s="21" t="s">
        <v>41419</v>
      </c>
      <c r="C7066" s="21" t="s">
        <v>41420</v>
      </c>
      <c r="D7066" s="20" t="str">
        <f t="shared" si="0"/>
        <v>NO</v>
      </c>
      <c r="E7066" s="20" t="str">
        <f t="shared" si="1"/>
        <v>NO</v>
      </c>
      <c r="F7066" s="20" t="s">
        <v>41421</v>
      </c>
      <c r="G7066" s="21" t="s">
        <v>41422</v>
      </c>
      <c r="H7066" s="22" t="s">
        <v>53</v>
      </c>
      <c r="I7066" s="20" t="s">
        <v>53</v>
      </c>
      <c r="J7066" s="20" t="s">
        <v>53</v>
      </c>
      <c r="K7066" s="20" t="s">
        <v>53</v>
      </c>
      <c r="L7066" s="23">
        <v>1</v>
      </c>
      <c r="M7066" s="20"/>
      <c r="N7066" s="20" t="s">
        <v>41423</v>
      </c>
      <c r="O7066" s="20" t="s">
        <v>41424</v>
      </c>
    </row>
    <row r="7067" spans="1:15" ht="15.75" customHeight="1" x14ac:dyDescent="0.2">
      <c r="A7067" s="20" t="s">
        <v>41425</v>
      </c>
      <c r="B7067" s="21" t="s">
        <v>41426</v>
      </c>
      <c r="C7067" s="21" t="s">
        <v>41427</v>
      </c>
      <c r="D7067" s="20" t="str">
        <f t="shared" si="0"/>
        <v>NO</v>
      </c>
      <c r="E7067" s="20" t="str">
        <f t="shared" si="1"/>
        <v>NO</v>
      </c>
      <c r="F7067" s="20" t="s">
        <v>41428</v>
      </c>
      <c r="G7067" s="21" t="s">
        <v>150</v>
      </c>
      <c r="H7067" s="22" t="s">
        <v>53</v>
      </c>
      <c r="I7067" s="20" t="s">
        <v>53</v>
      </c>
      <c r="J7067" s="20" t="s">
        <v>53</v>
      </c>
      <c r="K7067" s="20" t="s">
        <v>53</v>
      </c>
      <c r="L7067" s="23">
        <v>0</v>
      </c>
      <c r="M7067" s="20"/>
      <c r="N7067" s="20" t="s">
        <v>41429</v>
      </c>
      <c r="O7067" s="20" t="s">
        <v>41430</v>
      </c>
    </row>
    <row r="7068" spans="1:15" ht="15.75" customHeight="1" x14ac:dyDescent="0.2">
      <c r="A7068" s="20" t="s">
        <v>41425</v>
      </c>
      <c r="B7068" s="21" t="s">
        <v>41431</v>
      </c>
      <c r="C7068" s="21" t="s">
        <v>41432</v>
      </c>
      <c r="D7068" s="20" t="str">
        <f t="shared" si="0"/>
        <v>NO</v>
      </c>
      <c r="E7068" s="20" t="str">
        <f t="shared" si="1"/>
        <v>NO</v>
      </c>
      <c r="F7068" s="20" t="s">
        <v>41433</v>
      </c>
      <c r="G7068" s="21" t="s">
        <v>41434</v>
      </c>
      <c r="H7068" s="22" t="s">
        <v>53</v>
      </c>
      <c r="I7068" s="20" t="s">
        <v>53</v>
      </c>
      <c r="J7068" s="20" t="s">
        <v>53</v>
      </c>
      <c r="K7068" s="20" t="s">
        <v>56</v>
      </c>
      <c r="L7068" s="23">
        <v>0.57494000000000001</v>
      </c>
      <c r="M7068" s="20"/>
      <c r="N7068" s="20" t="s">
        <v>41435</v>
      </c>
      <c r="O7068" s="20" t="s">
        <v>41436</v>
      </c>
    </row>
    <row r="7069" spans="1:15" ht="15.75" customHeight="1" x14ac:dyDescent="0.2">
      <c r="A7069" s="20" t="s">
        <v>41425</v>
      </c>
      <c r="B7069" s="21" t="s">
        <v>41437</v>
      </c>
      <c r="C7069" s="21" t="s">
        <v>41438</v>
      </c>
      <c r="D7069" s="20" t="str">
        <f t="shared" si="0"/>
        <v>NO</v>
      </c>
      <c r="E7069" s="20" t="str">
        <f t="shared" si="1"/>
        <v>NO</v>
      </c>
      <c r="F7069" s="20" t="s">
        <v>41439</v>
      </c>
      <c r="G7069" s="21" t="s">
        <v>41440</v>
      </c>
      <c r="H7069" s="22" t="s">
        <v>53</v>
      </c>
      <c r="I7069" s="20" t="s">
        <v>53</v>
      </c>
      <c r="J7069" s="20" t="s">
        <v>53</v>
      </c>
      <c r="K7069" s="20" t="s">
        <v>56</v>
      </c>
      <c r="L7069" s="23">
        <v>0</v>
      </c>
      <c r="M7069" s="20"/>
      <c r="N7069" s="20" t="s">
        <v>41441</v>
      </c>
      <c r="O7069" s="20" t="s">
        <v>41442</v>
      </c>
    </row>
    <row r="7070" spans="1:15" ht="15.75" customHeight="1" x14ac:dyDescent="0.2">
      <c r="A7070" s="20" t="s">
        <v>41425</v>
      </c>
      <c r="B7070" s="21" t="s">
        <v>41443</v>
      </c>
      <c r="C7070" s="21" t="s">
        <v>41444</v>
      </c>
      <c r="D7070" s="20" t="str">
        <f t="shared" si="0"/>
        <v>NO</v>
      </c>
      <c r="E7070" s="20" t="str">
        <f t="shared" si="1"/>
        <v>NO</v>
      </c>
      <c r="F7070" s="20" t="s">
        <v>41439</v>
      </c>
      <c r="G7070" s="21" t="s">
        <v>41445</v>
      </c>
      <c r="H7070" s="22" t="s">
        <v>53</v>
      </c>
      <c r="I7070" s="20" t="s">
        <v>53</v>
      </c>
      <c r="J7070" s="20" t="s">
        <v>53</v>
      </c>
      <c r="K7070" s="20" t="s">
        <v>56</v>
      </c>
      <c r="L7070" s="23">
        <v>0.43676219999999999</v>
      </c>
      <c r="M7070" s="20"/>
      <c r="N7070" s="20" t="s">
        <v>41446</v>
      </c>
      <c r="O7070" s="20" t="s">
        <v>41447</v>
      </c>
    </row>
    <row r="7071" spans="1:15" ht="15.75" customHeight="1" x14ac:dyDescent="0.2">
      <c r="A7071" s="20" t="s">
        <v>41425</v>
      </c>
      <c r="B7071" s="21" t="s">
        <v>41448</v>
      </c>
      <c r="C7071" s="21" t="s">
        <v>41449</v>
      </c>
      <c r="D7071" s="20" t="str">
        <f t="shared" si="0"/>
        <v>NO</v>
      </c>
      <c r="E7071" s="20" t="str">
        <f t="shared" si="1"/>
        <v>NO</v>
      </c>
      <c r="F7071" s="20" t="s">
        <v>41439</v>
      </c>
      <c r="G7071" s="21" t="s">
        <v>41450</v>
      </c>
      <c r="H7071" s="22" t="s">
        <v>4857</v>
      </c>
      <c r="I7071" s="20" t="s">
        <v>41451</v>
      </c>
      <c r="J7071" s="20" t="s">
        <v>53</v>
      </c>
      <c r="K7071" s="20" t="s">
        <v>56</v>
      </c>
      <c r="L7071" s="23">
        <v>0.1077481</v>
      </c>
      <c r="M7071" s="20"/>
      <c r="N7071" s="20" t="s">
        <v>41452</v>
      </c>
      <c r="O7071" s="20" t="s">
        <v>41453</v>
      </c>
    </row>
    <row r="7072" spans="1:15" ht="15.75" customHeight="1" x14ac:dyDescent="0.2">
      <c r="A7072" s="20" t="s">
        <v>41425</v>
      </c>
      <c r="B7072" s="21" t="s">
        <v>41454</v>
      </c>
      <c r="C7072" s="21" t="s">
        <v>41455</v>
      </c>
      <c r="D7072" s="20" t="str">
        <f t="shared" si="0"/>
        <v>NO</v>
      </c>
      <c r="E7072" s="20" t="str">
        <f t="shared" si="1"/>
        <v>NO</v>
      </c>
      <c r="F7072" s="20" t="s">
        <v>41439</v>
      </c>
      <c r="G7072" s="21" t="s">
        <v>41456</v>
      </c>
      <c r="H7072" s="22" t="s">
        <v>53</v>
      </c>
      <c r="I7072" s="20" t="s">
        <v>53</v>
      </c>
      <c r="J7072" s="20" t="s">
        <v>53</v>
      </c>
      <c r="K7072" s="20" t="s">
        <v>56</v>
      </c>
      <c r="L7072" s="23">
        <v>0.64285709999999996</v>
      </c>
      <c r="M7072" s="20"/>
      <c r="N7072" s="20" t="s">
        <v>41457</v>
      </c>
      <c r="O7072" s="20" t="s">
        <v>41458</v>
      </c>
    </row>
    <row r="7073" spans="1:15" ht="15.75" customHeight="1" x14ac:dyDescent="0.2">
      <c r="A7073" s="20" t="s">
        <v>41425</v>
      </c>
      <c r="B7073" s="21" t="s">
        <v>41459</v>
      </c>
      <c r="C7073" s="21" t="s">
        <v>41460</v>
      </c>
      <c r="D7073" s="20" t="str">
        <f t="shared" si="0"/>
        <v>NO</v>
      </c>
      <c r="E7073" s="20" t="str">
        <f t="shared" si="1"/>
        <v>NO</v>
      </c>
      <c r="F7073" s="20" t="s">
        <v>41439</v>
      </c>
      <c r="G7073" s="21" t="s">
        <v>41461</v>
      </c>
      <c r="H7073" s="22" t="s">
        <v>53</v>
      </c>
      <c r="I7073" s="20" t="s">
        <v>53</v>
      </c>
      <c r="J7073" s="20" t="s">
        <v>53</v>
      </c>
      <c r="K7073" s="20" t="s">
        <v>56</v>
      </c>
      <c r="L7073" s="23">
        <v>0</v>
      </c>
      <c r="M7073" s="20"/>
      <c r="N7073" s="20" t="s">
        <v>41462</v>
      </c>
      <c r="O7073" s="20" t="s">
        <v>41463</v>
      </c>
    </row>
    <row r="7074" spans="1:15" ht="15.75" customHeight="1" x14ac:dyDescent="0.2">
      <c r="A7074" s="20" t="s">
        <v>41425</v>
      </c>
      <c r="B7074" s="21" t="s">
        <v>41464</v>
      </c>
      <c r="C7074" s="21" t="s">
        <v>41465</v>
      </c>
      <c r="D7074" s="20" t="str">
        <f t="shared" si="0"/>
        <v>NO</v>
      </c>
      <c r="E7074" s="20" t="str">
        <f t="shared" si="1"/>
        <v>NO</v>
      </c>
      <c r="F7074" s="20" t="s">
        <v>41466</v>
      </c>
      <c r="G7074" s="21" t="s">
        <v>6579</v>
      </c>
      <c r="H7074" s="22" t="s">
        <v>53</v>
      </c>
      <c r="I7074" s="20" t="s">
        <v>53</v>
      </c>
      <c r="J7074" s="20" t="s">
        <v>53</v>
      </c>
      <c r="K7074" s="20" t="s">
        <v>53</v>
      </c>
      <c r="L7074" s="23">
        <v>0</v>
      </c>
      <c r="M7074" s="20"/>
      <c r="N7074" s="20" t="s">
        <v>41467</v>
      </c>
      <c r="O7074" s="20" t="s">
        <v>41468</v>
      </c>
    </row>
    <row r="7075" spans="1:15" ht="15.75" customHeight="1" x14ac:dyDescent="0.2">
      <c r="A7075" s="20" t="s">
        <v>41469</v>
      </c>
      <c r="B7075" s="21" t="s">
        <v>41470</v>
      </c>
      <c r="C7075" s="21" t="s">
        <v>41471</v>
      </c>
      <c r="D7075" s="20" t="str">
        <f t="shared" si="0"/>
        <v>NO</v>
      </c>
      <c r="E7075" s="20" t="str">
        <f t="shared" si="1"/>
        <v>NO</v>
      </c>
      <c r="F7075" s="20" t="s">
        <v>21683</v>
      </c>
      <c r="G7075" s="21" t="s">
        <v>41472</v>
      </c>
      <c r="H7075" s="22" t="s">
        <v>53</v>
      </c>
      <c r="I7075" s="20" t="s">
        <v>53</v>
      </c>
      <c r="J7075" s="20" t="s">
        <v>53</v>
      </c>
      <c r="K7075" s="20" t="s">
        <v>53</v>
      </c>
      <c r="L7075" s="23">
        <v>1</v>
      </c>
      <c r="M7075" s="20"/>
      <c r="N7075" s="20" t="s">
        <v>41473</v>
      </c>
      <c r="O7075" s="20" t="s">
        <v>41474</v>
      </c>
    </row>
    <row r="7076" spans="1:15" ht="15.75" customHeight="1" x14ac:dyDescent="0.2">
      <c r="A7076" s="20" t="s">
        <v>41469</v>
      </c>
      <c r="B7076" s="21" t="s">
        <v>41475</v>
      </c>
      <c r="C7076" s="21" t="s">
        <v>41476</v>
      </c>
      <c r="D7076" s="20" t="str">
        <f t="shared" si="0"/>
        <v>NO</v>
      </c>
      <c r="E7076" s="20" t="str">
        <f t="shared" si="1"/>
        <v>NO</v>
      </c>
      <c r="F7076" s="20" t="s">
        <v>41477</v>
      </c>
      <c r="G7076" s="21" t="s">
        <v>41478</v>
      </c>
      <c r="H7076" s="22" t="s">
        <v>53</v>
      </c>
      <c r="I7076" s="20" t="s">
        <v>53</v>
      </c>
      <c r="J7076" s="20" t="s">
        <v>53</v>
      </c>
      <c r="K7076" s="20" t="s">
        <v>53</v>
      </c>
      <c r="L7076" s="23">
        <v>0.99900949999999999</v>
      </c>
      <c r="M7076" s="20"/>
      <c r="N7076" s="20" t="s">
        <v>41479</v>
      </c>
      <c r="O7076" s="20" t="s">
        <v>41480</v>
      </c>
    </row>
    <row r="7077" spans="1:15" ht="15.75" customHeight="1" x14ac:dyDescent="0.2">
      <c r="A7077" s="20" t="s">
        <v>41481</v>
      </c>
      <c r="B7077" s="21" t="s">
        <v>41482</v>
      </c>
      <c r="C7077" s="21" t="s">
        <v>41483</v>
      </c>
      <c r="D7077" s="20" t="str">
        <f t="shared" si="0"/>
        <v>NO</v>
      </c>
      <c r="E7077" s="20" t="str">
        <f t="shared" si="1"/>
        <v>NO</v>
      </c>
      <c r="F7077" s="20" t="s">
        <v>41484</v>
      </c>
      <c r="G7077" s="21" t="s">
        <v>41485</v>
      </c>
      <c r="H7077" s="22" t="s">
        <v>53</v>
      </c>
      <c r="I7077" s="20" t="s">
        <v>53</v>
      </c>
      <c r="J7077" s="20" t="s">
        <v>53</v>
      </c>
      <c r="K7077" s="20" t="s">
        <v>53</v>
      </c>
      <c r="L7077" s="23">
        <v>0.54</v>
      </c>
      <c r="M7077" s="20"/>
      <c r="N7077" s="20" t="s">
        <v>41486</v>
      </c>
      <c r="O7077" s="20" t="s">
        <v>41487</v>
      </c>
    </row>
    <row r="7078" spans="1:15" ht="15.75" customHeight="1" x14ac:dyDescent="0.2">
      <c r="A7078" s="20" t="s">
        <v>41488</v>
      </c>
      <c r="B7078" s="21" t="s">
        <v>41489</v>
      </c>
      <c r="C7078" s="21" t="s">
        <v>41490</v>
      </c>
      <c r="D7078" s="20" t="str">
        <f t="shared" si="0"/>
        <v>NO</v>
      </c>
      <c r="E7078" s="20" t="str">
        <f t="shared" si="1"/>
        <v>NO</v>
      </c>
      <c r="F7078" s="20" t="s">
        <v>41491</v>
      </c>
      <c r="G7078" s="21" t="s">
        <v>41492</v>
      </c>
      <c r="H7078" s="22" t="s">
        <v>53</v>
      </c>
      <c r="I7078" s="20" t="s">
        <v>53</v>
      </c>
      <c r="J7078" s="20" t="s">
        <v>53</v>
      </c>
      <c r="K7078" s="20" t="s">
        <v>56</v>
      </c>
      <c r="L7078" s="23">
        <v>1</v>
      </c>
      <c r="M7078" s="20"/>
      <c r="N7078" s="20" t="s">
        <v>41493</v>
      </c>
      <c r="O7078" s="20" t="s">
        <v>41494</v>
      </c>
    </row>
    <row r="7079" spans="1:15" ht="15.75" customHeight="1" x14ac:dyDescent="0.2">
      <c r="A7079" s="20" t="s">
        <v>41488</v>
      </c>
      <c r="B7079" s="21" t="s">
        <v>41495</v>
      </c>
      <c r="C7079" s="21" t="s">
        <v>41496</v>
      </c>
      <c r="D7079" s="20" t="str">
        <f t="shared" si="0"/>
        <v>NO</v>
      </c>
      <c r="E7079" s="20" t="str">
        <f t="shared" si="1"/>
        <v>NO</v>
      </c>
      <c r="F7079" s="20" t="s">
        <v>41497</v>
      </c>
      <c r="G7079" s="21" t="s">
        <v>41498</v>
      </c>
      <c r="H7079" s="22" t="s">
        <v>53</v>
      </c>
      <c r="I7079" s="20" t="s">
        <v>53</v>
      </c>
      <c r="J7079" s="20" t="s">
        <v>53</v>
      </c>
      <c r="K7079" s="20" t="s">
        <v>56</v>
      </c>
      <c r="L7079" s="23">
        <v>1</v>
      </c>
      <c r="M7079" s="20"/>
      <c r="N7079" s="20" t="s">
        <v>41499</v>
      </c>
      <c r="O7079" s="20" t="s">
        <v>41500</v>
      </c>
    </row>
    <row r="7080" spans="1:15" ht="15.75" customHeight="1" x14ac:dyDescent="0.2">
      <c r="A7080" s="20" t="s">
        <v>41488</v>
      </c>
      <c r="B7080" s="21" t="s">
        <v>41501</v>
      </c>
      <c r="C7080" s="21" t="s">
        <v>41502</v>
      </c>
      <c r="D7080" s="20" t="str">
        <f t="shared" si="0"/>
        <v>NO</v>
      </c>
      <c r="E7080" s="20" t="str">
        <f t="shared" si="1"/>
        <v>NO</v>
      </c>
      <c r="F7080" s="20" t="s">
        <v>41503</v>
      </c>
      <c r="G7080" s="21" t="s">
        <v>41504</v>
      </c>
      <c r="H7080" s="22" t="s">
        <v>53</v>
      </c>
      <c r="I7080" s="20" t="s">
        <v>53</v>
      </c>
      <c r="J7080" s="20" t="s">
        <v>53</v>
      </c>
      <c r="K7080" s="20" t="s">
        <v>56</v>
      </c>
      <c r="L7080" s="23">
        <v>0.59921409999999997</v>
      </c>
      <c r="M7080" s="20"/>
      <c r="N7080" s="20" t="s">
        <v>41505</v>
      </c>
      <c r="O7080" s="20" t="s">
        <v>41506</v>
      </c>
    </row>
    <row r="7081" spans="1:15" ht="15.75" customHeight="1" x14ac:dyDescent="0.2">
      <c r="A7081" s="20" t="s">
        <v>41488</v>
      </c>
      <c r="B7081" s="21" t="s">
        <v>41507</v>
      </c>
      <c r="C7081" s="21" t="s">
        <v>41508</v>
      </c>
      <c r="D7081" s="20" t="str">
        <f t="shared" si="0"/>
        <v>NO</v>
      </c>
      <c r="E7081" s="20" t="str">
        <f t="shared" si="1"/>
        <v>NO</v>
      </c>
      <c r="F7081" s="20" t="s">
        <v>41509</v>
      </c>
      <c r="G7081" s="21" t="s">
        <v>41510</v>
      </c>
      <c r="H7081" s="22" t="s">
        <v>53</v>
      </c>
      <c r="I7081" s="20" t="s">
        <v>53</v>
      </c>
      <c r="J7081" s="20" t="s">
        <v>53</v>
      </c>
      <c r="K7081" s="20" t="s">
        <v>56</v>
      </c>
      <c r="L7081" s="23">
        <v>0.79848870000000005</v>
      </c>
      <c r="M7081" s="20"/>
      <c r="N7081" s="20" t="s">
        <v>41511</v>
      </c>
      <c r="O7081" s="20" t="s">
        <v>41512</v>
      </c>
    </row>
    <row r="7082" spans="1:15" ht="15.75" customHeight="1" x14ac:dyDescent="0.2">
      <c r="A7082" s="20" t="s">
        <v>41488</v>
      </c>
      <c r="B7082" s="21" t="s">
        <v>41513</v>
      </c>
      <c r="C7082" s="21" t="s">
        <v>41514</v>
      </c>
      <c r="D7082" s="20" t="str">
        <f t="shared" si="0"/>
        <v>NO</v>
      </c>
      <c r="E7082" s="20" t="str">
        <f t="shared" si="1"/>
        <v>NO</v>
      </c>
      <c r="F7082" s="20" t="s">
        <v>41515</v>
      </c>
      <c r="G7082" s="21" t="s">
        <v>8014</v>
      </c>
      <c r="H7082" s="22" t="s">
        <v>53</v>
      </c>
      <c r="I7082" s="20" t="s">
        <v>53</v>
      </c>
      <c r="J7082" s="20" t="s">
        <v>53</v>
      </c>
      <c r="K7082" s="20" t="s">
        <v>56</v>
      </c>
      <c r="L7082" s="23">
        <v>1</v>
      </c>
      <c r="M7082" s="20"/>
      <c r="N7082" s="20" t="s">
        <v>41516</v>
      </c>
      <c r="O7082" s="20" t="s">
        <v>41517</v>
      </c>
    </row>
    <row r="7083" spans="1:15" ht="15.75" customHeight="1" x14ac:dyDescent="0.2">
      <c r="A7083" s="20" t="s">
        <v>41488</v>
      </c>
      <c r="B7083" s="21" t="s">
        <v>41518</v>
      </c>
      <c r="C7083" s="21" t="s">
        <v>41519</v>
      </c>
      <c r="D7083" s="20" t="str">
        <f t="shared" si="0"/>
        <v>NO</v>
      </c>
      <c r="E7083" s="20" t="str">
        <f t="shared" si="1"/>
        <v>NO</v>
      </c>
      <c r="F7083" s="20" t="s">
        <v>41515</v>
      </c>
      <c r="G7083" s="21" t="s">
        <v>41520</v>
      </c>
      <c r="H7083" s="22" t="s">
        <v>53</v>
      </c>
      <c r="I7083" s="20" t="s">
        <v>53</v>
      </c>
      <c r="J7083" s="20" t="s">
        <v>53</v>
      </c>
      <c r="K7083" s="20" t="s">
        <v>56</v>
      </c>
      <c r="L7083" s="23">
        <v>0.4121726</v>
      </c>
      <c r="M7083" s="20"/>
      <c r="N7083" s="20" t="s">
        <v>41521</v>
      </c>
      <c r="O7083" s="20" t="s">
        <v>41522</v>
      </c>
    </row>
    <row r="7084" spans="1:15" ht="15.75" customHeight="1" x14ac:dyDescent="0.2">
      <c r="A7084" s="20" t="s">
        <v>41523</v>
      </c>
      <c r="B7084" s="21" t="s">
        <v>41524</v>
      </c>
      <c r="C7084" s="21" t="s">
        <v>41525</v>
      </c>
      <c r="D7084" s="20" t="str">
        <f t="shared" si="0"/>
        <v>NO</v>
      </c>
      <c r="E7084" s="20" t="str">
        <f t="shared" si="1"/>
        <v>NO</v>
      </c>
      <c r="F7084" s="20" t="s">
        <v>36976</v>
      </c>
      <c r="G7084" s="21" t="s">
        <v>41526</v>
      </c>
      <c r="H7084" s="22" t="s">
        <v>53</v>
      </c>
      <c r="I7084" s="20" t="s">
        <v>53</v>
      </c>
      <c r="J7084" s="20" t="s">
        <v>53</v>
      </c>
      <c r="K7084" s="20" t="s">
        <v>53</v>
      </c>
      <c r="L7084" s="23">
        <v>0.99116119999999996</v>
      </c>
      <c r="M7084" s="20"/>
      <c r="N7084" s="20" t="s">
        <v>41527</v>
      </c>
      <c r="O7084" s="20" t="s">
        <v>41528</v>
      </c>
    </row>
    <row r="7085" spans="1:15" ht="15.75" customHeight="1" x14ac:dyDescent="0.2">
      <c r="A7085" s="20" t="s">
        <v>41523</v>
      </c>
      <c r="B7085" s="21" t="s">
        <v>41529</v>
      </c>
      <c r="C7085" s="21" t="s">
        <v>41530</v>
      </c>
      <c r="D7085" s="20" t="str">
        <f t="shared" si="0"/>
        <v>NO</v>
      </c>
      <c r="E7085" s="20" t="str">
        <f t="shared" si="1"/>
        <v>NO</v>
      </c>
      <c r="F7085" s="20" t="s">
        <v>36976</v>
      </c>
      <c r="G7085" s="21" t="s">
        <v>41531</v>
      </c>
      <c r="H7085" s="22" t="s">
        <v>53</v>
      </c>
      <c r="I7085" s="20" t="s">
        <v>53</v>
      </c>
      <c r="J7085" s="20" t="s">
        <v>53</v>
      </c>
      <c r="K7085" s="20" t="s">
        <v>53</v>
      </c>
      <c r="L7085" s="23">
        <v>1</v>
      </c>
      <c r="M7085" s="20"/>
      <c r="N7085" s="20" t="s">
        <v>41532</v>
      </c>
      <c r="O7085" s="20" t="s">
        <v>41533</v>
      </c>
    </row>
    <row r="7086" spans="1:15" ht="15.75" customHeight="1" x14ac:dyDescent="0.2">
      <c r="A7086" s="20" t="s">
        <v>41523</v>
      </c>
      <c r="B7086" s="21" t="s">
        <v>41534</v>
      </c>
      <c r="C7086" s="21" t="s">
        <v>41535</v>
      </c>
      <c r="D7086" s="20" t="str">
        <f t="shared" si="0"/>
        <v>NO</v>
      </c>
      <c r="E7086" s="20" t="str">
        <f t="shared" si="1"/>
        <v>NO</v>
      </c>
      <c r="F7086" s="20" t="s">
        <v>36976</v>
      </c>
      <c r="G7086" s="21" t="s">
        <v>41536</v>
      </c>
      <c r="H7086" s="22" t="s">
        <v>53</v>
      </c>
      <c r="I7086" s="20" t="s">
        <v>53</v>
      </c>
      <c r="J7086" s="20" t="s">
        <v>53</v>
      </c>
      <c r="K7086" s="20" t="s">
        <v>56</v>
      </c>
      <c r="L7086" s="23">
        <v>0.83585659999999995</v>
      </c>
      <c r="M7086" s="20"/>
      <c r="N7086" s="20" t="s">
        <v>41537</v>
      </c>
      <c r="O7086" s="20" t="s">
        <v>41538</v>
      </c>
    </row>
    <row r="7087" spans="1:15" ht="15.75" customHeight="1" x14ac:dyDescent="0.2">
      <c r="A7087" s="20" t="s">
        <v>41523</v>
      </c>
      <c r="B7087" s="21" t="s">
        <v>41539</v>
      </c>
      <c r="C7087" s="21" t="s">
        <v>41540</v>
      </c>
      <c r="D7087" s="20" t="str">
        <f t="shared" si="0"/>
        <v>NO</v>
      </c>
      <c r="E7087" s="20" t="str">
        <f t="shared" si="1"/>
        <v>NO</v>
      </c>
      <c r="F7087" s="20" t="s">
        <v>36976</v>
      </c>
      <c r="G7087" s="21" t="s">
        <v>41541</v>
      </c>
      <c r="H7087" s="22" t="s">
        <v>53</v>
      </c>
      <c r="I7087" s="20" t="s">
        <v>53</v>
      </c>
      <c r="J7087" s="20" t="s">
        <v>53</v>
      </c>
      <c r="K7087" s="20" t="s">
        <v>56</v>
      </c>
      <c r="L7087" s="23">
        <v>0.1447503</v>
      </c>
      <c r="M7087" s="20"/>
      <c r="N7087" s="20" t="s">
        <v>41542</v>
      </c>
      <c r="O7087" s="20" t="s">
        <v>41543</v>
      </c>
    </row>
    <row r="7088" spans="1:15" ht="15.75" customHeight="1" x14ac:dyDescent="0.2">
      <c r="A7088" s="20" t="s">
        <v>41544</v>
      </c>
      <c r="B7088" s="21" t="s">
        <v>41545</v>
      </c>
      <c r="C7088" s="21" t="s">
        <v>41546</v>
      </c>
      <c r="D7088" s="20" t="str">
        <f t="shared" si="0"/>
        <v>NO</v>
      </c>
      <c r="E7088" s="20" t="str">
        <f t="shared" si="1"/>
        <v>NO</v>
      </c>
      <c r="F7088" s="20" t="s">
        <v>41547</v>
      </c>
      <c r="G7088" s="21" t="s">
        <v>31748</v>
      </c>
      <c r="H7088" s="22" t="s">
        <v>53</v>
      </c>
      <c r="I7088" s="20" t="s">
        <v>53</v>
      </c>
      <c r="J7088" s="20" t="s">
        <v>53</v>
      </c>
      <c r="K7088" s="20" t="s">
        <v>56</v>
      </c>
      <c r="L7088" s="23">
        <v>0.14403289999999999</v>
      </c>
      <c r="M7088" s="20"/>
      <c r="N7088" s="20" t="s">
        <v>41548</v>
      </c>
      <c r="O7088" s="20" t="s">
        <v>41549</v>
      </c>
    </row>
    <row r="7089" spans="1:15" ht="15.75" customHeight="1" x14ac:dyDescent="0.2">
      <c r="A7089" s="20" t="s">
        <v>41544</v>
      </c>
      <c r="B7089" s="21" t="s">
        <v>41550</v>
      </c>
      <c r="C7089" s="21" t="s">
        <v>41551</v>
      </c>
      <c r="D7089" s="20" t="str">
        <f t="shared" si="0"/>
        <v>NO</v>
      </c>
      <c r="E7089" s="20" t="str">
        <f t="shared" si="1"/>
        <v>NO</v>
      </c>
      <c r="F7089" s="20" t="s">
        <v>41552</v>
      </c>
      <c r="G7089" s="21" t="s">
        <v>41553</v>
      </c>
      <c r="H7089" s="22" t="s">
        <v>53</v>
      </c>
      <c r="I7089" s="20" t="s">
        <v>53</v>
      </c>
      <c r="J7089" s="20" t="s">
        <v>53</v>
      </c>
      <c r="K7089" s="20" t="s">
        <v>56</v>
      </c>
      <c r="L7089" s="23">
        <v>0.74838709999999997</v>
      </c>
      <c r="M7089" s="20"/>
      <c r="N7089" s="20" t="s">
        <v>41554</v>
      </c>
      <c r="O7089" s="20" t="s">
        <v>41555</v>
      </c>
    </row>
    <row r="7090" spans="1:15" ht="15.75" customHeight="1" x14ac:dyDescent="0.2">
      <c r="A7090" s="20" t="s">
        <v>41544</v>
      </c>
      <c r="B7090" s="21" t="s">
        <v>41556</v>
      </c>
      <c r="C7090" s="21" t="s">
        <v>41557</v>
      </c>
      <c r="D7090" s="20" t="str">
        <f t="shared" si="0"/>
        <v>NO</v>
      </c>
      <c r="E7090" s="20" t="str">
        <f t="shared" si="1"/>
        <v>NO</v>
      </c>
      <c r="F7090" s="20" t="s">
        <v>41558</v>
      </c>
      <c r="G7090" s="21" t="s">
        <v>16406</v>
      </c>
      <c r="H7090" s="22" t="s">
        <v>53</v>
      </c>
      <c r="I7090" s="20" t="s">
        <v>53</v>
      </c>
      <c r="J7090" s="20" t="s">
        <v>53</v>
      </c>
      <c r="K7090" s="20" t="s">
        <v>56</v>
      </c>
      <c r="L7090" s="23">
        <v>0.31851849999999998</v>
      </c>
      <c r="M7090" s="20"/>
      <c r="N7090" s="20" t="s">
        <v>41559</v>
      </c>
      <c r="O7090" s="20" t="s">
        <v>41560</v>
      </c>
    </row>
    <row r="7091" spans="1:15" ht="15.75" customHeight="1" x14ac:dyDescent="0.2">
      <c r="A7091" s="20" t="s">
        <v>41544</v>
      </c>
      <c r="B7091" s="21" t="s">
        <v>41561</v>
      </c>
      <c r="C7091" s="21" t="s">
        <v>41562</v>
      </c>
      <c r="D7091" s="20" t="str">
        <f t="shared" si="0"/>
        <v>NO</v>
      </c>
      <c r="E7091" s="20" t="str">
        <f t="shared" si="1"/>
        <v>NO</v>
      </c>
      <c r="F7091" s="20" t="s">
        <v>41558</v>
      </c>
      <c r="G7091" s="21" t="s">
        <v>31397</v>
      </c>
      <c r="H7091" s="22" t="s">
        <v>53</v>
      </c>
      <c r="I7091" s="20" t="s">
        <v>53</v>
      </c>
      <c r="J7091" s="20" t="s">
        <v>53</v>
      </c>
      <c r="K7091" s="20" t="s">
        <v>56</v>
      </c>
      <c r="L7091" s="23">
        <v>1</v>
      </c>
      <c r="M7091" s="20"/>
      <c r="N7091" s="20" t="s">
        <v>41563</v>
      </c>
      <c r="O7091" s="20" t="s">
        <v>41564</v>
      </c>
    </row>
    <row r="7092" spans="1:15" ht="15.75" customHeight="1" x14ac:dyDescent="0.2">
      <c r="A7092" s="20" t="s">
        <v>41565</v>
      </c>
      <c r="B7092" s="21" t="s">
        <v>41566</v>
      </c>
      <c r="C7092" s="21" t="s">
        <v>41567</v>
      </c>
      <c r="D7092" s="20" t="str">
        <f t="shared" si="0"/>
        <v>NO</v>
      </c>
      <c r="E7092" s="20" t="str">
        <f t="shared" si="1"/>
        <v>NO</v>
      </c>
      <c r="F7092" s="20" t="s">
        <v>41568</v>
      </c>
      <c r="G7092" s="21" t="s">
        <v>41569</v>
      </c>
      <c r="H7092" s="22" t="s">
        <v>53</v>
      </c>
      <c r="I7092" s="20" t="s">
        <v>53</v>
      </c>
      <c r="J7092" s="20" t="s">
        <v>53</v>
      </c>
      <c r="K7092" s="20" t="s">
        <v>56</v>
      </c>
      <c r="L7092" s="23">
        <v>1</v>
      </c>
      <c r="M7092" s="20"/>
      <c r="N7092" s="20" t="s">
        <v>41570</v>
      </c>
      <c r="O7092" s="20" t="s">
        <v>41571</v>
      </c>
    </row>
    <row r="7093" spans="1:15" ht="15.75" customHeight="1" x14ac:dyDescent="0.2">
      <c r="A7093" s="20" t="s">
        <v>41572</v>
      </c>
      <c r="B7093" s="21" t="s">
        <v>41573</v>
      </c>
      <c r="C7093" s="21" t="s">
        <v>41574</v>
      </c>
      <c r="D7093" s="20" t="str">
        <f t="shared" si="0"/>
        <v>NO</v>
      </c>
      <c r="E7093" s="20" t="str">
        <f t="shared" si="1"/>
        <v>NO</v>
      </c>
      <c r="F7093" s="20" t="s">
        <v>41575</v>
      </c>
      <c r="G7093" s="21" t="s">
        <v>41576</v>
      </c>
      <c r="H7093" s="22" t="s">
        <v>53</v>
      </c>
      <c r="I7093" s="20" t="s">
        <v>53</v>
      </c>
      <c r="J7093" s="20" t="s">
        <v>53</v>
      </c>
      <c r="K7093" s="20" t="s">
        <v>53</v>
      </c>
      <c r="L7093" s="23">
        <v>0.95514019999999999</v>
      </c>
      <c r="M7093" s="20"/>
      <c r="N7093" s="20" t="s">
        <v>41577</v>
      </c>
      <c r="O7093" s="20" t="s">
        <v>41578</v>
      </c>
    </row>
    <row r="7094" spans="1:15" ht="15.75" customHeight="1" x14ac:dyDescent="0.2">
      <c r="A7094" s="20" t="s">
        <v>41572</v>
      </c>
      <c r="B7094" s="21" t="s">
        <v>41579</v>
      </c>
      <c r="C7094" s="21" t="s">
        <v>41580</v>
      </c>
      <c r="D7094" s="20" t="str">
        <f t="shared" si="0"/>
        <v>NO</v>
      </c>
      <c r="E7094" s="20" t="str">
        <f t="shared" si="1"/>
        <v>NO</v>
      </c>
      <c r="F7094" s="20" t="s">
        <v>41581</v>
      </c>
      <c r="G7094" s="21" t="s">
        <v>41582</v>
      </c>
      <c r="H7094" s="22" t="s">
        <v>53</v>
      </c>
      <c r="I7094" s="20" t="s">
        <v>53</v>
      </c>
      <c r="J7094" s="20" t="s">
        <v>53</v>
      </c>
      <c r="K7094" s="20" t="s">
        <v>53</v>
      </c>
      <c r="L7094" s="23">
        <v>0.3569811</v>
      </c>
      <c r="M7094" s="20"/>
      <c r="N7094" s="20" t="s">
        <v>41583</v>
      </c>
      <c r="O7094" s="20" t="s">
        <v>41584</v>
      </c>
    </row>
    <row r="7095" spans="1:15" ht="15.75" customHeight="1" x14ac:dyDescent="0.2">
      <c r="A7095" s="20" t="s">
        <v>41585</v>
      </c>
      <c r="B7095" s="21" t="s">
        <v>41586</v>
      </c>
      <c r="C7095" s="21" t="s">
        <v>41587</v>
      </c>
      <c r="D7095" s="20" t="str">
        <f t="shared" si="0"/>
        <v>NO</v>
      </c>
      <c r="E7095" s="20" t="str">
        <f t="shared" si="1"/>
        <v>NO</v>
      </c>
      <c r="F7095" s="20" t="s">
        <v>41588</v>
      </c>
      <c r="G7095" s="21" t="s">
        <v>2431</v>
      </c>
      <c r="H7095" s="22" t="s">
        <v>53</v>
      </c>
      <c r="I7095" s="20" t="s">
        <v>53</v>
      </c>
      <c r="J7095" s="20" t="s">
        <v>53</v>
      </c>
      <c r="K7095" s="20" t="s">
        <v>56</v>
      </c>
      <c r="L7095" s="23">
        <v>0.69853920000000003</v>
      </c>
      <c r="M7095" s="20"/>
      <c r="N7095" s="20" t="s">
        <v>41589</v>
      </c>
      <c r="O7095" s="20" t="s">
        <v>41590</v>
      </c>
    </row>
    <row r="7096" spans="1:15" ht="15.75" customHeight="1" x14ac:dyDescent="0.2">
      <c r="A7096" s="20" t="s">
        <v>41585</v>
      </c>
      <c r="B7096" s="21" t="s">
        <v>41591</v>
      </c>
      <c r="C7096" s="21" t="s">
        <v>41592</v>
      </c>
      <c r="D7096" s="20" t="str">
        <f t="shared" si="0"/>
        <v>NO</v>
      </c>
      <c r="E7096" s="20" t="str">
        <f t="shared" si="1"/>
        <v>NO</v>
      </c>
      <c r="F7096" s="20" t="s">
        <v>41593</v>
      </c>
      <c r="G7096" s="21" t="s">
        <v>41594</v>
      </c>
      <c r="H7096" s="22" t="s">
        <v>53</v>
      </c>
      <c r="I7096" s="20" t="s">
        <v>53</v>
      </c>
      <c r="J7096" s="20" t="s">
        <v>53</v>
      </c>
      <c r="K7096" s="20" t="s">
        <v>56</v>
      </c>
      <c r="L7096" s="23">
        <v>0</v>
      </c>
      <c r="M7096" s="20"/>
      <c r="N7096" s="20" t="s">
        <v>41595</v>
      </c>
      <c r="O7096" s="20" t="s">
        <v>41596</v>
      </c>
    </row>
    <row r="7097" spans="1:15" ht="15.75" customHeight="1" x14ac:dyDescent="0.2">
      <c r="A7097" s="20" t="s">
        <v>41585</v>
      </c>
      <c r="B7097" s="21" t="s">
        <v>41597</v>
      </c>
      <c r="C7097" s="21" t="s">
        <v>41598</v>
      </c>
      <c r="D7097" s="20" t="str">
        <f t="shared" si="0"/>
        <v>NO</v>
      </c>
      <c r="E7097" s="20" t="str">
        <f t="shared" si="1"/>
        <v>NO</v>
      </c>
      <c r="F7097" s="20" t="s">
        <v>41599</v>
      </c>
      <c r="G7097" s="21" t="s">
        <v>3878</v>
      </c>
      <c r="H7097" s="22" t="s">
        <v>53</v>
      </c>
      <c r="I7097" s="20" t="s">
        <v>53</v>
      </c>
      <c r="J7097" s="20" t="s">
        <v>53</v>
      </c>
      <c r="K7097" s="20" t="s">
        <v>56</v>
      </c>
      <c r="L7097" s="23">
        <v>1</v>
      </c>
      <c r="M7097" s="20"/>
      <c r="N7097" s="20" t="s">
        <v>41600</v>
      </c>
      <c r="O7097" s="20" t="s">
        <v>41601</v>
      </c>
    </row>
    <row r="7098" spans="1:15" ht="15.75" customHeight="1" x14ac:dyDescent="0.2">
      <c r="A7098" s="20" t="s">
        <v>41585</v>
      </c>
      <c r="B7098" s="21" t="s">
        <v>41602</v>
      </c>
      <c r="C7098" s="21" t="s">
        <v>41603</v>
      </c>
      <c r="D7098" s="20" t="str">
        <f t="shared" si="0"/>
        <v>NO</v>
      </c>
      <c r="E7098" s="20" t="str">
        <f t="shared" si="1"/>
        <v>NO</v>
      </c>
      <c r="F7098" s="20" t="s">
        <v>41604</v>
      </c>
      <c r="G7098" s="21" t="s">
        <v>41605</v>
      </c>
      <c r="H7098" s="22" t="s">
        <v>53</v>
      </c>
      <c r="I7098" s="20" t="s">
        <v>53</v>
      </c>
      <c r="J7098" s="20" t="s">
        <v>53</v>
      </c>
      <c r="K7098" s="20" t="s">
        <v>56</v>
      </c>
      <c r="L7098" s="23">
        <v>0.1355932</v>
      </c>
      <c r="M7098" s="20"/>
      <c r="N7098" s="20" t="s">
        <v>41606</v>
      </c>
      <c r="O7098" s="20" t="s">
        <v>41607</v>
      </c>
    </row>
    <row r="7099" spans="1:15" ht="15.75" customHeight="1" x14ac:dyDescent="0.2">
      <c r="A7099" s="20" t="s">
        <v>41585</v>
      </c>
      <c r="B7099" s="21" t="s">
        <v>41608</v>
      </c>
      <c r="C7099" s="21" t="s">
        <v>41609</v>
      </c>
      <c r="D7099" s="20" t="str">
        <f t="shared" si="0"/>
        <v>NO</v>
      </c>
      <c r="E7099" s="20" t="str">
        <f t="shared" si="1"/>
        <v>NO</v>
      </c>
      <c r="F7099" s="20" t="s">
        <v>41610</v>
      </c>
      <c r="G7099" s="21" t="s">
        <v>41611</v>
      </c>
      <c r="H7099" s="22" t="s">
        <v>53</v>
      </c>
      <c r="I7099" s="20" t="s">
        <v>53</v>
      </c>
      <c r="J7099" s="20" t="s">
        <v>53</v>
      </c>
      <c r="K7099" s="20" t="s">
        <v>56</v>
      </c>
      <c r="L7099" s="23">
        <v>0.67399500000000001</v>
      </c>
      <c r="M7099" s="20"/>
      <c r="N7099" s="20" t="s">
        <v>41612</v>
      </c>
      <c r="O7099" s="20" t="s">
        <v>41613</v>
      </c>
    </row>
    <row r="7100" spans="1:15" ht="15.75" customHeight="1" x14ac:dyDescent="0.2">
      <c r="A7100" s="20" t="s">
        <v>41585</v>
      </c>
      <c r="B7100" s="21" t="s">
        <v>41614</v>
      </c>
      <c r="C7100" s="21" t="s">
        <v>41615</v>
      </c>
      <c r="D7100" s="20" t="str">
        <f t="shared" si="0"/>
        <v>NO</v>
      </c>
      <c r="E7100" s="20" t="str">
        <f t="shared" si="1"/>
        <v>NO</v>
      </c>
      <c r="F7100" s="20" t="s">
        <v>41616</v>
      </c>
      <c r="G7100" s="21" t="s">
        <v>36516</v>
      </c>
      <c r="H7100" s="22" t="s">
        <v>53</v>
      </c>
      <c r="I7100" s="20" t="s">
        <v>53</v>
      </c>
      <c r="J7100" s="20" t="s">
        <v>53</v>
      </c>
      <c r="K7100" s="20" t="s">
        <v>56</v>
      </c>
      <c r="L7100" s="23">
        <v>0</v>
      </c>
      <c r="M7100" s="20"/>
      <c r="N7100" s="20" t="s">
        <v>41617</v>
      </c>
      <c r="O7100" s="20" t="s">
        <v>41618</v>
      </c>
    </row>
    <row r="7101" spans="1:15" ht="15.75" customHeight="1" x14ac:dyDescent="0.2">
      <c r="A7101" s="20" t="s">
        <v>41585</v>
      </c>
      <c r="B7101" s="21" t="s">
        <v>41619</v>
      </c>
      <c r="C7101" s="21" t="s">
        <v>41620</v>
      </c>
      <c r="D7101" s="20" t="str">
        <f t="shared" si="0"/>
        <v>NO</v>
      </c>
      <c r="E7101" s="20" t="str">
        <f t="shared" si="1"/>
        <v>NO</v>
      </c>
      <c r="F7101" s="20" t="s">
        <v>41621</v>
      </c>
      <c r="G7101" s="21" t="s">
        <v>41622</v>
      </c>
      <c r="H7101" s="22" t="s">
        <v>53</v>
      </c>
      <c r="I7101" s="20" t="s">
        <v>53</v>
      </c>
      <c r="J7101" s="20" t="s">
        <v>53</v>
      </c>
      <c r="K7101" s="20" t="s">
        <v>53</v>
      </c>
      <c r="L7101" s="23">
        <v>0.98688520000000002</v>
      </c>
      <c r="M7101" s="20"/>
      <c r="N7101" s="20" t="s">
        <v>41623</v>
      </c>
      <c r="O7101" s="20" t="s">
        <v>41624</v>
      </c>
    </row>
    <row r="7102" spans="1:15" ht="15.75" customHeight="1" x14ac:dyDescent="0.2">
      <c r="A7102" s="20" t="s">
        <v>41585</v>
      </c>
      <c r="B7102" s="21" t="s">
        <v>41625</v>
      </c>
      <c r="C7102" s="21" t="s">
        <v>41626</v>
      </c>
      <c r="D7102" s="20" t="str">
        <f t="shared" si="0"/>
        <v>NO</v>
      </c>
      <c r="E7102" s="20" t="str">
        <f t="shared" si="1"/>
        <v>NO</v>
      </c>
      <c r="F7102" s="20" t="s">
        <v>41627</v>
      </c>
      <c r="G7102" s="21" t="s">
        <v>41628</v>
      </c>
      <c r="H7102" s="22" t="s">
        <v>53</v>
      </c>
      <c r="I7102" s="20" t="s">
        <v>53</v>
      </c>
      <c r="J7102" s="20" t="s">
        <v>53</v>
      </c>
      <c r="K7102" s="20" t="s">
        <v>56</v>
      </c>
      <c r="L7102" s="23">
        <v>1</v>
      </c>
      <c r="M7102" s="20"/>
      <c r="N7102" s="20" t="s">
        <v>41629</v>
      </c>
      <c r="O7102" s="20" t="s">
        <v>41630</v>
      </c>
    </row>
    <row r="7103" spans="1:15" ht="15.75" customHeight="1" x14ac:dyDescent="0.2">
      <c r="A7103" s="20" t="s">
        <v>41631</v>
      </c>
      <c r="B7103" s="21" t="s">
        <v>41632</v>
      </c>
      <c r="C7103" s="21" t="s">
        <v>41633</v>
      </c>
      <c r="D7103" s="20" t="str">
        <f t="shared" si="0"/>
        <v>NO</v>
      </c>
      <c r="E7103" s="20" t="str">
        <f t="shared" si="1"/>
        <v>NO</v>
      </c>
      <c r="F7103" s="20" t="s">
        <v>41634</v>
      </c>
      <c r="G7103" s="21" t="s">
        <v>41635</v>
      </c>
      <c r="H7103" s="22" t="s">
        <v>53</v>
      </c>
      <c r="I7103" s="20" t="s">
        <v>53</v>
      </c>
      <c r="J7103" s="20" t="s">
        <v>53</v>
      </c>
      <c r="K7103" s="20" t="s">
        <v>56</v>
      </c>
      <c r="L7103" s="23">
        <v>0</v>
      </c>
      <c r="M7103" s="20"/>
      <c r="N7103" s="20" t="s">
        <v>41636</v>
      </c>
      <c r="O7103" s="20" t="s">
        <v>41637</v>
      </c>
    </row>
    <row r="7104" spans="1:15" ht="15.75" customHeight="1" x14ac:dyDescent="0.2">
      <c r="A7104" s="20" t="s">
        <v>41631</v>
      </c>
      <c r="B7104" s="21" t="s">
        <v>41638</v>
      </c>
      <c r="C7104" s="21" t="s">
        <v>41639</v>
      </c>
      <c r="D7104" s="20" t="str">
        <f t="shared" si="0"/>
        <v>NO</v>
      </c>
      <c r="E7104" s="20" t="str">
        <f t="shared" si="1"/>
        <v>NO</v>
      </c>
      <c r="F7104" s="20" t="s">
        <v>41634</v>
      </c>
      <c r="G7104" s="21" t="s">
        <v>41640</v>
      </c>
      <c r="H7104" s="22" t="s">
        <v>53</v>
      </c>
      <c r="I7104" s="20" t="s">
        <v>53</v>
      </c>
      <c r="J7104" s="20" t="s">
        <v>53</v>
      </c>
      <c r="K7104" s="20" t="s">
        <v>56</v>
      </c>
      <c r="L7104" s="23">
        <v>0.68437380000000003</v>
      </c>
      <c r="M7104" s="20"/>
      <c r="N7104" s="20" t="s">
        <v>41641</v>
      </c>
      <c r="O7104" s="20" t="s">
        <v>41642</v>
      </c>
    </row>
    <row r="7105" spans="1:15" ht="15.75" customHeight="1" x14ac:dyDescent="0.2">
      <c r="A7105" s="20" t="s">
        <v>41631</v>
      </c>
      <c r="B7105" s="21" t="s">
        <v>41643</v>
      </c>
      <c r="C7105" s="21" t="s">
        <v>40212</v>
      </c>
      <c r="D7105" s="20" t="str">
        <f t="shared" si="0"/>
        <v>NO</v>
      </c>
      <c r="E7105" s="20" t="str">
        <f t="shared" si="1"/>
        <v>NO</v>
      </c>
      <c r="F7105" s="20" t="s">
        <v>41634</v>
      </c>
      <c r="G7105" s="21" t="s">
        <v>41644</v>
      </c>
      <c r="H7105" s="22" t="s">
        <v>53</v>
      </c>
      <c r="I7105" s="20" t="s">
        <v>53</v>
      </c>
      <c r="J7105" s="20" t="s">
        <v>53</v>
      </c>
      <c r="K7105" s="20" t="s">
        <v>56</v>
      </c>
      <c r="L7105" s="23">
        <v>0.46240599999999998</v>
      </c>
      <c r="M7105" s="20"/>
      <c r="N7105" s="20" t="s">
        <v>41645</v>
      </c>
      <c r="O7105" s="20" t="s">
        <v>41646</v>
      </c>
    </row>
    <row r="7106" spans="1:15" ht="15.75" customHeight="1" x14ac:dyDescent="0.2">
      <c r="A7106" s="20" t="s">
        <v>41631</v>
      </c>
      <c r="B7106" s="21" t="s">
        <v>41647</v>
      </c>
      <c r="C7106" s="21" t="s">
        <v>41648</v>
      </c>
      <c r="D7106" s="20" t="str">
        <f t="shared" si="0"/>
        <v>NO</v>
      </c>
      <c r="E7106" s="20" t="str">
        <f t="shared" si="1"/>
        <v>NO</v>
      </c>
      <c r="F7106" s="20" t="s">
        <v>41649</v>
      </c>
      <c r="G7106" s="21" t="s">
        <v>41650</v>
      </c>
      <c r="H7106" s="22" t="s">
        <v>53</v>
      </c>
      <c r="I7106" s="20" t="s">
        <v>53</v>
      </c>
      <c r="J7106" s="20" t="s">
        <v>53</v>
      </c>
      <c r="K7106" s="20" t="s">
        <v>53</v>
      </c>
      <c r="L7106" s="23">
        <v>0.65021879999999999</v>
      </c>
      <c r="M7106" s="20"/>
      <c r="N7106" s="20" t="s">
        <v>41651</v>
      </c>
      <c r="O7106" s="20" t="s">
        <v>41652</v>
      </c>
    </row>
    <row r="7107" spans="1:15" ht="15.75" customHeight="1" x14ac:dyDescent="0.2">
      <c r="A7107" s="20" t="s">
        <v>41631</v>
      </c>
      <c r="B7107" s="21" t="s">
        <v>41653</v>
      </c>
      <c r="C7107" s="21" t="s">
        <v>41654</v>
      </c>
      <c r="D7107" s="20" t="str">
        <f t="shared" si="0"/>
        <v>NO</v>
      </c>
      <c r="E7107" s="20" t="str">
        <f t="shared" si="1"/>
        <v>NO</v>
      </c>
      <c r="F7107" s="20" t="s">
        <v>41649</v>
      </c>
      <c r="G7107" s="21" t="s">
        <v>41655</v>
      </c>
      <c r="H7107" s="22" t="s">
        <v>53</v>
      </c>
      <c r="I7107" s="20" t="s">
        <v>53</v>
      </c>
      <c r="J7107" s="20" t="s">
        <v>53</v>
      </c>
      <c r="K7107" s="20" t="s">
        <v>53</v>
      </c>
      <c r="L7107" s="23">
        <v>0.96084650000000005</v>
      </c>
      <c r="M7107" s="20"/>
      <c r="N7107" s="20" t="s">
        <v>41656</v>
      </c>
      <c r="O7107" s="20" t="s">
        <v>41657</v>
      </c>
    </row>
    <row r="7108" spans="1:15" ht="15.75" customHeight="1" x14ac:dyDescent="0.2">
      <c r="A7108" s="20" t="s">
        <v>41658</v>
      </c>
      <c r="B7108" s="21" t="s">
        <v>41659</v>
      </c>
      <c r="C7108" s="21" t="s">
        <v>41660</v>
      </c>
      <c r="D7108" s="20" t="str">
        <f t="shared" si="0"/>
        <v>NO</v>
      </c>
      <c r="E7108" s="20" t="str">
        <f t="shared" si="1"/>
        <v>NO</v>
      </c>
      <c r="F7108" s="20" t="s">
        <v>41661</v>
      </c>
      <c r="G7108" s="21" t="s">
        <v>41662</v>
      </c>
      <c r="H7108" s="22" t="s">
        <v>53</v>
      </c>
      <c r="I7108" s="20" t="s">
        <v>53</v>
      </c>
      <c r="J7108" s="20" t="s">
        <v>53</v>
      </c>
      <c r="K7108" s="20" t="s">
        <v>56</v>
      </c>
      <c r="L7108" s="23">
        <v>1</v>
      </c>
      <c r="M7108" s="20"/>
      <c r="N7108" s="20" t="s">
        <v>41663</v>
      </c>
      <c r="O7108" s="20" t="s">
        <v>41664</v>
      </c>
    </row>
    <row r="7109" spans="1:15" ht="15.75" customHeight="1" x14ac:dyDescent="0.2">
      <c r="A7109" s="20" t="s">
        <v>41658</v>
      </c>
      <c r="B7109" s="21" t="s">
        <v>41665</v>
      </c>
      <c r="C7109" s="21" t="s">
        <v>41666</v>
      </c>
      <c r="D7109" s="20" t="str">
        <f t="shared" si="0"/>
        <v>NO</v>
      </c>
      <c r="E7109" s="20" t="str">
        <f t="shared" si="1"/>
        <v>NO</v>
      </c>
      <c r="F7109" s="20" t="s">
        <v>41667</v>
      </c>
      <c r="G7109" s="21" t="s">
        <v>41668</v>
      </c>
      <c r="H7109" s="22" t="s">
        <v>53</v>
      </c>
      <c r="I7109" s="20" t="s">
        <v>53</v>
      </c>
      <c r="J7109" s="20" t="s">
        <v>53</v>
      </c>
      <c r="K7109" s="20" t="s">
        <v>56</v>
      </c>
      <c r="L7109" s="23">
        <v>1</v>
      </c>
      <c r="M7109" s="20"/>
      <c r="N7109" s="20" t="s">
        <v>41669</v>
      </c>
      <c r="O7109" s="20" t="s">
        <v>41670</v>
      </c>
    </row>
    <row r="7110" spans="1:15" ht="15.75" customHeight="1" x14ac:dyDescent="0.2">
      <c r="A7110" s="20" t="s">
        <v>41671</v>
      </c>
      <c r="B7110" s="21" t="s">
        <v>41672</v>
      </c>
      <c r="C7110" s="21" t="s">
        <v>41673</v>
      </c>
      <c r="D7110" s="20" t="str">
        <f t="shared" si="0"/>
        <v>NO</v>
      </c>
      <c r="E7110" s="20" t="str">
        <f t="shared" si="1"/>
        <v>NO</v>
      </c>
      <c r="F7110" s="20" t="s">
        <v>41674</v>
      </c>
      <c r="G7110" s="21" t="s">
        <v>11103</v>
      </c>
      <c r="H7110" s="22" t="s">
        <v>53</v>
      </c>
      <c r="I7110" s="20" t="s">
        <v>53</v>
      </c>
      <c r="J7110" s="20" t="s">
        <v>53</v>
      </c>
      <c r="K7110" s="20" t="s">
        <v>56</v>
      </c>
      <c r="L7110" s="23">
        <v>0.78171900000000005</v>
      </c>
      <c r="M7110" s="20"/>
      <c r="N7110" s="20" t="s">
        <v>41675</v>
      </c>
      <c r="O7110" s="20" t="s">
        <v>41676</v>
      </c>
    </row>
    <row r="7111" spans="1:15" ht="15.75" customHeight="1" x14ac:dyDescent="0.2">
      <c r="A7111" s="20" t="s">
        <v>41671</v>
      </c>
      <c r="B7111" s="21" t="s">
        <v>41677</v>
      </c>
      <c r="C7111" s="21" t="s">
        <v>41678</v>
      </c>
      <c r="D7111" s="20" t="str">
        <f t="shared" si="0"/>
        <v>NO</v>
      </c>
      <c r="E7111" s="20" t="str">
        <f t="shared" si="1"/>
        <v>NO</v>
      </c>
      <c r="F7111" s="20" t="s">
        <v>41674</v>
      </c>
      <c r="G7111" s="21" t="s">
        <v>41679</v>
      </c>
      <c r="H7111" s="22" t="s">
        <v>53</v>
      </c>
      <c r="I7111" s="20" t="s">
        <v>53</v>
      </c>
      <c r="J7111" s="20" t="s">
        <v>53</v>
      </c>
      <c r="K7111" s="20" t="s">
        <v>53</v>
      </c>
      <c r="L7111" s="23">
        <v>1</v>
      </c>
      <c r="M7111" s="20"/>
      <c r="N7111" s="20" t="s">
        <v>41680</v>
      </c>
      <c r="O7111" s="20" t="s">
        <v>41681</v>
      </c>
    </row>
    <row r="7112" spans="1:15" ht="15.75" customHeight="1" x14ac:dyDescent="0.2">
      <c r="A7112" s="20" t="s">
        <v>41671</v>
      </c>
      <c r="B7112" s="21" t="s">
        <v>41682</v>
      </c>
      <c r="C7112" s="21" t="s">
        <v>41683</v>
      </c>
      <c r="D7112" s="20" t="str">
        <f t="shared" si="0"/>
        <v>NO</v>
      </c>
      <c r="E7112" s="20" t="str">
        <f t="shared" si="1"/>
        <v>NO</v>
      </c>
      <c r="F7112" s="20" t="s">
        <v>41684</v>
      </c>
      <c r="G7112" s="21" t="s">
        <v>41685</v>
      </c>
      <c r="H7112" s="22" t="s">
        <v>53</v>
      </c>
      <c r="I7112" s="20" t="s">
        <v>53</v>
      </c>
      <c r="J7112" s="20" t="s">
        <v>53</v>
      </c>
      <c r="K7112" s="20" t="s">
        <v>56</v>
      </c>
      <c r="L7112" s="23">
        <v>0.74003059999999998</v>
      </c>
      <c r="M7112" s="20"/>
      <c r="N7112" s="20" t="s">
        <v>41686</v>
      </c>
      <c r="O7112" s="20" t="s">
        <v>41687</v>
      </c>
    </row>
    <row r="7113" spans="1:15" ht="15.75" customHeight="1" x14ac:dyDescent="0.2">
      <c r="A7113" s="20" t="s">
        <v>41671</v>
      </c>
      <c r="B7113" s="21" t="s">
        <v>41688</v>
      </c>
      <c r="C7113" s="21" t="s">
        <v>41689</v>
      </c>
      <c r="D7113" s="20" t="str">
        <f t="shared" si="0"/>
        <v>NO</v>
      </c>
      <c r="E7113" s="20" t="str">
        <f t="shared" si="1"/>
        <v>NO</v>
      </c>
      <c r="F7113" s="20" t="s">
        <v>41684</v>
      </c>
      <c r="G7113" s="21" t="s">
        <v>41690</v>
      </c>
      <c r="H7113" s="22" t="s">
        <v>53</v>
      </c>
      <c r="I7113" s="20" t="s">
        <v>53</v>
      </c>
      <c r="J7113" s="20" t="s">
        <v>53</v>
      </c>
      <c r="K7113" s="20" t="s">
        <v>53</v>
      </c>
      <c r="L7113" s="23">
        <v>0.97115390000000001</v>
      </c>
      <c r="M7113" s="20"/>
      <c r="N7113" s="20" t="s">
        <v>41691</v>
      </c>
      <c r="O7113" s="20" t="s">
        <v>41692</v>
      </c>
    </row>
    <row r="7114" spans="1:15" ht="15.75" customHeight="1" x14ac:dyDescent="0.2">
      <c r="A7114" s="20" t="s">
        <v>41671</v>
      </c>
      <c r="B7114" s="21" t="s">
        <v>41693</v>
      </c>
      <c r="C7114" s="21" t="s">
        <v>41694</v>
      </c>
      <c r="D7114" s="20" t="str">
        <f t="shared" si="0"/>
        <v>NO</v>
      </c>
      <c r="E7114" s="20" t="str">
        <f t="shared" si="1"/>
        <v>NO</v>
      </c>
      <c r="F7114" s="20" t="s">
        <v>41695</v>
      </c>
      <c r="G7114" s="21" t="s">
        <v>41696</v>
      </c>
      <c r="H7114" s="22" t="s">
        <v>53</v>
      </c>
      <c r="I7114" s="20" t="s">
        <v>53</v>
      </c>
      <c r="J7114" s="20" t="s">
        <v>53</v>
      </c>
      <c r="K7114" s="20" t="s">
        <v>53</v>
      </c>
      <c r="L7114" s="23">
        <v>0.87977530000000004</v>
      </c>
      <c r="M7114" s="20"/>
      <c r="N7114" s="20" t="s">
        <v>41697</v>
      </c>
      <c r="O7114" s="20" t="s">
        <v>41698</v>
      </c>
    </row>
    <row r="7115" spans="1:15" ht="15.75" customHeight="1" x14ac:dyDescent="0.2">
      <c r="A7115" s="20" t="s">
        <v>41671</v>
      </c>
      <c r="B7115" s="21" t="s">
        <v>41699</v>
      </c>
      <c r="C7115" s="21" t="s">
        <v>41700</v>
      </c>
      <c r="D7115" s="20" t="str">
        <f t="shared" si="0"/>
        <v>NO</v>
      </c>
      <c r="E7115" s="20" t="str">
        <f t="shared" si="1"/>
        <v>NO</v>
      </c>
      <c r="F7115" s="20" t="s">
        <v>41701</v>
      </c>
      <c r="G7115" s="21" t="s">
        <v>41702</v>
      </c>
      <c r="H7115" s="22" t="s">
        <v>53</v>
      </c>
      <c r="I7115" s="20" t="s">
        <v>53</v>
      </c>
      <c r="J7115" s="20" t="s">
        <v>53</v>
      </c>
      <c r="K7115" s="20" t="s">
        <v>53</v>
      </c>
      <c r="L7115" s="23">
        <v>1</v>
      </c>
      <c r="M7115" s="20"/>
      <c r="N7115" s="20" t="s">
        <v>41703</v>
      </c>
      <c r="O7115" s="20" t="s">
        <v>41704</v>
      </c>
    </row>
    <row r="7116" spans="1:15" ht="15.75" customHeight="1" x14ac:dyDescent="0.2">
      <c r="A7116" s="20" t="s">
        <v>41671</v>
      </c>
      <c r="B7116" s="21" t="s">
        <v>41705</v>
      </c>
      <c r="C7116" s="21" t="s">
        <v>41706</v>
      </c>
      <c r="D7116" s="20" t="str">
        <f t="shared" si="0"/>
        <v>NO</v>
      </c>
      <c r="E7116" s="20" t="str">
        <f t="shared" si="1"/>
        <v>NO</v>
      </c>
      <c r="F7116" s="20" t="s">
        <v>41707</v>
      </c>
      <c r="G7116" s="21" t="s">
        <v>41708</v>
      </c>
      <c r="H7116" s="22" t="s">
        <v>53</v>
      </c>
      <c r="I7116" s="20" t="s">
        <v>53</v>
      </c>
      <c r="J7116" s="20" t="s">
        <v>53</v>
      </c>
      <c r="K7116" s="20" t="s">
        <v>56</v>
      </c>
      <c r="L7116" s="23">
        <v>0</v>
      </c>
      <c r="M7116" s="20"/>
      <c r="N7116" s="20" t="s">
        <v>41709</v>
      </c>
      <c r="O7116" s="20" t="s">
        <v>41710</v>
      </c>
    </row>
    <row r="7117" spans="1:15" ht="15.75" customHeight="1" x14ac:dyDescent="0.2">
      <c r="A7117" s="20" t="s">
        <v>41671</v>
      </c>
      <c r="B7117" s="21" t="s">
        <v>41711</v>
      </c>
      <c r="C7117" s="21" t="s">
        <v>41712</v>
      </c>
      <c r="D7117" s="20" t="str">
        <f t="shared" si="0"/>
        <v>NO</v>
      </c>
      <c r="E7117" s="20" t="str">
        <f t="shared" si="1"/>
        <v>NO</v>
      </c>
      <c r="F7117" s="20" t="s">
        <v>41713</v>
      </c>
      <c r="G7117" s="21" t="s">
        <v>41714</v>
      </c>
      <c r="H7117" s="22" t="s">
        <v>53</v>
      </c>
      <c r="I7117" s="20" t="s">
        <v>53</v>
      </c>
      <c r="J7117" s="20" t="s">
        <v>53</v>
      </c>
      <c r="K7117" s="20" t="s">
        <v>56</v>
      </c>
      <c r="L7117" s="23">
        <v>0.47497810000000001</v>
      </c>
      <c r="M7117" s="20"/>
      <c r="N7117" s="20" t="s">
        <v>41715</v>
      </c>
      <c r="O7117" s="20" t="s">
        <v>41716</v>
      </c>
    </row>
    <row r="7118" spans="1:15" ht="15.75" customHeight="1" x14ac:dyDescent="0.2">
      <c r="A7118" s="20" t="s">
        <v>41671</v>
      </c>
      <c r="B7118" s="21" t="s">
        <v>41717</v>
      </c>
      <c r="C7118" s="21" t="s">
        <v>41718</v>
      </c>
      <c r="D7118" s="20" t="str">
        <f t="shared" si="0"/>
        <v>NO</v>
      </c>
      <c r="E7118" s="20" t="str">
        <f t="shared" si="1"/>
        <v>NO</v>
      </c>
      <c r="F7118" s="20" t="s">
        <v>41719</v>
      </c>
      <c r="G7118" s="21" t="s">
        <v>150</v>
      </c>
      <c r="H7118" s="22" t="s">
        <v>53</v>
      </c>
      <c r="I7118" s="20" t="s">
        <v>53</v>
      </c>
      <c r="J7118" s="20" t="s">
        <v>53</v>
      </c>
      <c r="K7118" s="20" t="s">
        <v>53</v>
      </c>
      <c r="L7118" s="23">
        <v>0.88461540000000005</v>
      </c>
      <c r="M7118" s="20"/>
      <c r="N7118" s="20" t="s">
        <v>41720</v>
      </c>
      <c r="O7118" s="20" t="s">
        <v>41721</v>
      </c>
    </row>
    <row r="7119" spans="1:15" ht="15.75" customHeight="1" x14ac:dyDescent="0.2">
      <c r="A7119" s="20" t="s">
        <v>41671</v>
      </c>
      <c r="B7119" s="21" t="s">
        <v>41722</v>
      </c>
      <c r="C7119" s="21" t="s">
        <v>41723</v>
      </c>
      <c r="D7119" s="20" t="str">
        <f t="shared" si="0"/>
        <v>NO</v>
      </c>
      <c r="E7119" s="20" t="str">
        <f t="shared" si="1"/>
        <v>NO</v>
      </c>
      <c r="F7119" s="20" t="s">
        <v>41724</v>
      </c>
      <c r="G7119" s="21" t="s">
        <v>40475</v>
      </c>
      <c r="H7119" s="22" t="s">
        <v>53</v>
      </c>
      <c r="I7119" s="20" t="s">
        <v>53</v>
      </c>
      <c r="J7119" s="20" t="s">
        <v>53</v>
      </c>
      <c r="K7119" s="20" t="s">
        <v>53</v>
      </c>
      <c r="L7119" s="23">
        <v>0</v>
      </c>
      <c r="M7119" s="20"/>
      <c r="N7119" s="20" t="s">
        <v>41725</v>
      </c>
      <c r="O7119" s="20" t="s">
        <v>41726</v>
      </c>
    </row>
    <row r="7120" spans="1:15" ht="15.75" customHeight="1" x14ac:dyDescent="0.2">
      <c r="A7120" s="20" t="s">
        <v>41671</v>
      </c>
      <c r="B7120" s="21" t="s">
        <v>41727</v>
      </c>
      <c r="C7120" s="21" t="s">
        <v>41728</v>
      </c>
      <c r="D7120" s="20" t="str">
        <f t="shared" si="0"/>
        <v>NO</v>
      </c>
      <c r="E7120" s="20" t="str">
        <f t="shared" si="1"/>
        <v>NO</v>
      </c>
      <c r="F7120" s="20" t="s">
        <v>41729</v>
      </c>
      <c r="G7120" s="21" t="s">
        <v>41730</v>
      </c>
      <c r="H7120" s="22" t="s">
        <v>53</v>
      </c>
      <c r="I7120" s="20" t="s">
        <v>53</v>
      </c>
      <c r="J7120" s="20" t="s">
        <v>53</v>
      </c>
      <c r="K7120" s="20" t="s">
        <v>53</v>
      </c>
      <c r="L7120" s="23">
        <v>0</v>
      </c>
      <c r="M7120" s="20"/>
      <c r="N7120" s="20" t="s">
        <v>41731</v>
      </c>
      <c r="O7120" s="20" t="s">
        <v>41732</v>
      </c>
    </row>
    <row r="7121" spans="1:15" ht="15.75" customHeight="1" x14ac:dyDescent="0.2">
      <c r="A7121" s="20" t="s">
        <v>4728</v>
      </c>
      <c r="B7121" s="21" t="s">
        <v>41733</v>
      </c>
      <c r="C7121" s="21" t="s">
        <v>41734</v>
      </c>
      <c r="D7121" s="20" t="str">
        <f t="shared" si="0"/>
        <v>NO</v>
      </c>
      <c r="E7121" s="20" t="str">
        <f t="shared" si="1"/>
        <v>NO</v>
      </c>
      <c r="F7121" s="20" t="s">
        <v>41735</v>
      </c>
      <c r="G7121" s="21" t="s">
        <v>41736</v>
      </c>
      <c r="H7121" s="22" t="s">
        <v>53</v>
      </c>
      <c r="I7121" s="20" t="s">
        <v>53</v>
      </c>
      <c r="J7121" s="20" t="s">
        <v>53</v>
      </c>
      <c r="K7121" s="20" t="s">
        <v>53</v>
      </c>
      <c r="L7121" s="23">
        <v>0.86024840000000002</v>
      </c>
      <c r="M7121" s="20"/>
      <c r="N7121" s="20" t="s">
        <v>41737</v>
      </c>
      <c r="O7121" s="20" t="s">
        <v>41738</v>
      </c>
    </row>
    <row r="7122" spans="1:15" ht="15.75" customHeight="1" x14ac:dyDescent="0.2">
      <c r="A7122" s="20" t="s">
        <v>4728</v>
      </c>
      <c r="B7122" s="21" t="s">
        <v>41739</v>
      </c>
      <c r="C7122" s="21" t="s">
        <v>41740</v>
      </c>
      <c r="D7122" s="20" t="str">
        <f t="shared" si="0"/>
        <v>NO</v>
      </c>
      <c r="E7122" s="20" t="str">
        <f t="shared" si="1"/>
        <v>NO</v>
      </c>
      <c r="F7122" s="20" t="s">
        <v>41741</v>
      </c>
      <c r="G7122" s="21" t="s">
        <v>150</v>
      </c>
      <c r="H7122" s="22" t="s">
        <v>53</v>
      </c>
      <c r="I7122" s="20" t="s">
        <v>53</v>
      </c>
      <c r="J7122" s="20" t="s">
        <v>53</v>
      </c>
      <c r="K7122" s="20" t="s">
        <v>53</v>
      </c>
      <c r="L7122" s="23">
        <v>0.4711475</v>
      </c>
      <c r="M7122" s="20"/>
      <c r="N7122" s="20" t="s">
        <v>41742</v>
      </c>
      <c r="O7122" s="20" t="s">
        <v>41743</v>
      </c>
    </row>
    <row r="7123" spans="1:15" ht="15.75" customHeight="1" x14ac:dyDescent="0.2">
      <c r="A7123" s="20" t="s">
        <v>4728</v>
      </c>
      <c r="B7123" s="21" t="s">
        <v>41744</v>
      </c>
      <c r="C7123" s="21" t="s">
        <v>41745</v>
      </c>
      <c r="D7123" s="20" t="str">
        <f t="shared" si="0"/>
        <v>NO</v>
      </c>
      <c r="E7123" s="20" t="str">
        <f t="shared" si="1"/>
        <v>NO</v>
      </c>
      <c r="F7123" s="20" t="s">
        <v>41746</v>
      </c>
      <c r="G7123" s="21" t="s">
        <v>41747</v>
      </c>
      <c r="H7123" s="22" t="s">
        <v>53</v>
      </c>
      <c r="I7123" s="20" t="s">
        <v>53</v>
      </c>
      <c r="J7123" s="20" t="s">
        <v>53</v>
      </c>
      <c r="K7123" s="20" t="s">
        <v>53</v>
      </c>
      <c r="L7123" s="23">
        <v>0</v>
      </c>
      <c r="M7123" s="20"/>
      <c r="N7123" s="20" t="s">
        <v>41748</v>
      </c>
      <c r="O7123" s="20" t="s">
        <v>41749</v>
      </c>
    </row>
    <row r="7124" spans="1:15" ht="15.75" customHeight="1" x14ac:dyDescent="0.2">
      <c r="A7124" s="20" t="s">
        <v>4728</v>
      </c>
      <c r="B7124" s="21" t="s">
        <v>41750</v>
      </c>
      <c r="C7124" s="21" t="s">
        <v>41751</v>
      </c>
      <c r="D7124" s="20" t="str">
        <f t="shared" si="0"/>
        <v>NO</v>
      </c>
      <c r="E7124" s="20" t="str">
        <f t="shared" si="1"/>
        <v>NO</v>
      </c>
      <c r="F7124" s="20" t="s">
        <v>41752</v>
      </c>
      <c r="G7124" s="21" t="s">
        <v>41753</v>
      </c>
      <c r="H7124" s="22" t="s">
        <v>53</v>
      </c>
      <c r="I7124" s="20" t="s">
        <v>53</v>
      </c>
      <c r="J7124" s="20" t="s">
        <v>53</v>
      </c>
      <c r="K7124" s="20" t="s">
        <v>53</v>
      </c>
      <c r="L7124" s="23">
        <v>0</v>
      </c>
      <c r="M7124" s="20"/>
      <c r="N7124" s="20" t="s">
        <v>41754</v>
      </c>
      <c r="O7124" s="20" t="s">
        <v>41755</v>
      </c>
    </row>
    <row r="7125" spans="1:15" ht="15.75" customHeight="1" x14ac:dyDescent="0.2">
      <c r="A7125" s="20" t="s">
        <v>4728</v>
      </c>
      <c r="B7125" s="21" t="s">
        <v>41756</v>
      </c>
      <c r="C7125" s="21" t="s">
        <v>41757</v>
      </c>
      <c r="D7125" s="20" t="str">
        <f t="shared" si="0"/>
        <v>NO</v>
      </c>
      <c r="E7125" s="20" t="str">
        <f t="shared" si="1"/>
        <v>NO</v>
      </c>
      <c r="F7125" s="20" t="s">
        <v>4731</v>
      </c>
      <c r="G7125" s="21" t="s">
        <v>41758</v>
      </c>
      <c r="H7125" s="22" t="s">
        <v>53</v>
      </c>
      <c r="I7125" s="20" t="s">
        <v>53</v>
      </c>
      <c r="J7125" s="20" t="s">
        <v>53</v>
      </c>
      <c r="K7125" s="20" t="s">
        <v>53</v>
      </c>
      <c r="L7125" s="23">
        <v>0.79906109999999997</v>
      </c>
      <c r="M7125" s="20"/>
      <c r="N7125" s="20" t="s">
        <v>41759</v>
      </c>
      <c r="O7125" s="20" t="s">
        <v>41760</v>
      </c>
    </row>
    <row r="7126" spans="1:15" ht="15.75" customHeight="1" x14ac:dyDescent="0.2">
      <c r="A7126" s="20" t="s">
        <v>4728</v>
      </c>
      <c r="B7126" s="21" t="s">
        <v>41761</v>
      </c>
      <c r="C7126" s="21" t="s">
        <v>41762</v>
      </c>
      <c r="D7126" s="20" t="str">
        <f t="shared" si="0"/>
        <v>NO</v>
      </c>
      <c r="E7126" s="20" t="str">
        <f t="shared" si="1"/>
        <v>NO</v>
      </c>
      <c r="F7126" s="20" t="s">
        <v>41763</v>
      </c>
      <c r="G7126" s="21" t="s">
        <v>41764</v>
      </c>
      <c r="H7126" s="22" t="s">
        <v>53</v>
      </c>
      <c r="I7126" s="20" t="s">
        <v>53</v>
      </c>
      <c r="J7126" s="20" t="s">
        <v>53</v>
      </c>
      <c r="K7126" s="20" t="s">
        <v>56</v>
      </c>
      <c r="L7126" s="23">
        <v>0</v>
      </c>
      <c r="M7126" s="20"/>
      <c r="N7126" s="20" t="s">
        <v>41765</v>
      </c>
      <c r="O7126" s="20" t="s">
        <v>41766</v>
      </c>
    </row>
    <row r="7127" spans="1:15" ht="15.75" customHeight="1" x14ac:dyDescent="0.2">
      <c r="A7127" s="20" t="s">
        <v>4728</v>
      </c>
      <c r="B7127" s="21" t="s">
        <v>41767</v>
      </c>
      <c r="C7127" s="21" t="s">
        <v>41768</v>
      </c>
      <c r="D7127" s="20" t="str">
        <f t="shared" si="0"/>
        <v>NO</v>
      </c>
      <c r="E7127" s="20" t="str">
        <f t="shared" si="1"/>
        <v>NO</v>
      </c>
      <c r="F7127" s="20" t="s">
        <v>41769</v>
      </c>
      <c r="G7127" s="21" t="s">
        <v>41770</v>
      </c>
      <c r="H7127" s="22" t="s">
        <v>53</v>
      </c>
      <c r="I7127" s="20" t="s">
        <v>53</v>
      </c>
      <c r="J7127" s="20" t="s">
        <v>53</v>
      </c>
      <c r="K7127" s="20" t="s">
        <v>53</v>
      </c>
      <c r="L7127" s="23">
        <v>1</v>
      </c>
      <c r="M7127" s="20"/>
      <c r="N7127" s="20" t="s">
        <v>41771</v>
      </c>
      <c r="O7127" s="20" t="s">
        <v>41772</v>
      </c>
    </row>
    <row r="7128" spans="1:15" ht="15.75" customHeight="1" x14ac:dyDescent="0.2">
      <c r="A7128" s="20" t="s">
        <v>4728</v>
      </c>
      <c r="B7128" s="21" t="s">
        <v>41773</v>
      </c>
      <c r="C7128" s="21" t="s">
        <v>41774</v>
      </c>
      <c r="D7128" s="20" t="str">
        <f t="shared" si="0"/>
        <v>NO</v>
      </c>
      <c r="E7128" s="20" t="str">
        <f t="shared" si="1"/>
        <v>NO</v>
      </c>
      <c r="F7128" s="20" t="s">
        <v>41769</v>
      </c>
      <c r="G7128" s="21" t="s">
        <v>9266</v>
      </c>
      <c r="H7128" s="22" t="s">
        <v>53</v>
      </c>
      <c r="I7128" s="20" t="s">
        <v>53</v>
      </c>
      <c r="J7128" s="20" t="s">
        <v>53</v>
      </c>
      <c r="K7128" s="20" t="s">
        <v>56</v>
      </c>
      <c r="L7128" s="23">
        <v>0.96923079999999995</v>
      </c>
      <c r="M7128" s="20"/>
      <c r="N7128" s="20" t="s">
        <v>41775</v>
      </c>
      <c r="O7128" s="20" t="s">
        <v>41776</v>
      </c>
    </row>
    <row r="7129" spans="1:15" ht="15.75" customHeight="1" x14ac:dyDescent="0.2">
      <c r="A7129" s="20" t="s">
        <v>4728</v>
      </c>
      <c r="B7129" s="21" t="s">
        <v>41777</v>
      </c>
      <c r="C7129" s="21" t="s">
        <v>41778</v>
      </c>
      <c r="D7129" s="20" t="str">
        <f t="shared" si="0"/>
        <v>NO</v>
      </c>
      <c r="E7129" s="20" t="str">
        <f t="shared" si="1"/>
        <v>NO</v>
      </c>
      <c r="F7129" s="20" t="s">
        <v>41769</v>
      </c>
      <c r="G7129" s="21" t="s">
        <v>41779</v>
      </c>
      <c r="H7129" s="22" t="s">
        <v>53</v>
      </c>
      <c r="I7129" s="20" t="s">
        <v>53</v>
      </c>
      <c r="J7129" s="20" t="s">
        <v>53</v>
      </c>
      <c r="K7129" s="20" t="s">
        <v>53</v>
      </c>
      <c r="L7129" s="23">
        <v>0</v>
      </c>
      <c r="M7129" s="20"/>
      <c r="N7129" s="20" t="s">
        <v>41780</v>
      </c>
      <c r="O7129" s="20" t="s">
        <v>41781</v>
      </c>
    </row>
    <row r="7130" spans="1:15" ht="15.75" customHeight="1" x14ac:dyDescent="0.2">
      <c r="A7130" s="20" t="s">
        <v>41782</v>
      </c>
      <c r="B7130" s="21" t="s">
        <v>41783</v>
      </c>
      <c r="C7130" s="21" t="s">
        <v>41784</v>
      </c>
      <c r="D7130" s="20" t="str">
        <f t="shared" si="0"/>
        <v>NO</v>
      </c>
      <c r="E7130" s="20" t="str">
        <f t="shared" si="1"/>
        <v>NO</v>
      </c>
      <c r="F7130" s="20" t="s">
        <v>41785</v>
      </c>
      <c r="G7130" s="21" t="s">
        <v>41786</v>
      </c>
      <c r="H7130" s="22" t="s">
        <v>53</v>
      </c>
      <c r="I7130" s="20" t="s">
        <v>53</v>
      </c>
      <c r="J7130" s="20" t="s">
        <v>53</v>
      </c>
      <c r="K7130" s="20" t="s">
        <v>56</v>
      </c>
      <c r="L7130" s="23">
        <v>0.64960050000000003</v>
      </c>
      <c r="M7130" s="20"/>
      <c r="N7130" s="20" t="s">
        <v>41787</v>
      </c>
      <c r="O7130" s="20" t="s">
        <v>41788</v>
      </c>
    </row>
    <row r="7131" spans="1:15" ht="15.75" customHeight="1" x14ac:dyDescent="0.2">
      <c r="A7131" s="20" t="s">
        <v>41782</v>
      </c>
      <c r="B7131" s="21" t="s">
        <v>41789</v>
      </c>
      <c r="C7131" s="21" t="s">
        <v>41790</v>
      </c>
      <c r="D7131" s="20" t="str">
        <f t="shared" si="0"/>
        <v>NO</v>
      </c>
      <c r="E7131" s="20" t="str">
        <f t="shared" si="1"/>
        <v>NO</v>
      </c>
      <c r="F7131" s="20" t="s">
        <v>41791</v>
      </c>
      <c r="G7131" s="21" t="s">
        <v>41792</v>
      </c>
      <c r="H7131" s="22" t="s">
        <v>53</v>
      </c>
      <c r="I7131" s="20" t="s">
        <v>53</v>
      </c>
      <c r="J7131" s="20" t="s">
        <v>53</v>
      </c>
      <c r="K7131" s="20" t="s">
        <v>56</v>
      </c>
      <c r="L7131" s="23">
        <v>1</v>
      </c>
      <c r="M7131" s="20"/>
      <c r="N7131" s="20" t="s">
        <v>41793</v>
      </c>
      <c r="O7131" s="20" t="s">
        <v>41794</v>
      </c>
    </row>
    <row r="7132" spans="1:15" ht="15.75" customHeight="1" x14ac:dyDescent="0.2">
      <c r="A7132" s="20" t="s">
        <v>41795</v>
      </c>
      <c r="B7132" s="21" t="s">
        <v>41796</v>
      </c>
      <c r="C7132" s="21" t="s">
        <v>41797</v>
      </c>
      <c r="D7132" s="20" t="str">
        <f t="shared" si="0"/>
        <v>NO</v>
      </c>
      <c r="E7132" s="20" t="str">
        <f t="shared" si="1"/>
        <v>NO</v>
      </c>
      <c r="F7132" s="20" t="s">
        <v>41798</v>
      </c>
      <c r="G7132" s="21" t="s">
        <v>33515</v>
      </c>
      <c r="H7132" s="22" t="s">
        <v>53</v>
      </c>
      <c r="I7132" s="20" t="s">
        <v>53</v>
      </c>
      <c r="J7132" s="20" t="s">
        <v>53</v>
      </c>
      <c r="K7132" s="20" t="s">
        <v>56</v>
      </c>
      <c r="L7132" s="23">
        <v>0.86523600000000001</v>
      </c>
      <c r="M7132" s="20"/>
      <c r="N7132" s="20" t="s">
        <v>41799</v>
      </c>
      <c r="O7132" s="20" t="s">
        <v>41800</v>
      </c>
    </row>
    <row r="7133" spans="1:15" ht="15.75" customHeight="1" x14ac:dyDescent="0.2">
      <c r="A7133" s="20" t="s">
        <v>41795</v>
      </c>
      <c r="B7133" s="21" t="s">
        <v>41801</v>
      </c>
      <c r="C7133" s="21" t="s">
        <v>41802</v>
      </c>
      <c r="D7133" s="20" t="str">
        <f t="shared" si="0"/>
        <v>NO</v>
      </c>
      <c r="E7133" s="20" t="str">
        <f t="shared" si="1"/>
        <v>NO</v>
      </c>
      <c r="F7133" s="20" t="s">
        <v>41803</v>
      </c>
      <c r="G7133" s="21" t="s">
        <v>41804</v>
      </c>
      <c r="H7133" s="22" t="s">
        <v>53</v>
      </c>
      <c r="I7133" s="20" t="s">
        <v>53</v>
      </c>
      <c r="J7133" s="20" t="s">
        <v>53</v>
      </c>
      <c r="K7133" s="20" t="s">
        <v>56</v>
      </c>
      <c r="L7133" s="23">
        <v>0.89830509999999997</v>
      </c>
      <c r="M7133" s="20"/>
      <c r="N7133" s="20" t="s">
        <v>41805</v>
      </c>
      <c r="O7133" s="20" t="s">
        <v>41806</v>
      </c>
    </row>
    <row r="7134" spans="1:15" ht="15.75" customHeight="1" x14ac:dyDescent="0.2">
      <c r="A7134" s="20" t="s">
        <v>41807</v>
      </c>
      <c r="B7134" s="21" t="s">
        <v>41808</v>
      </c>
      <c r="C7134" s="21" t="s">
        <v>41809</v>
      </c>
      <c r="D7134" s="20" t="str">
        <f t="shared" si="0"/>
        <v>NO</v>
      </c>
      <c r="E7134" s="20" t="str">
        <f t="shared" si="1"/>
        <v>NO</v>
      </c>
      <c r="F7134" s="20" t="s">
        <v>41810</v>
      </c>
      <c r="G7134" s="21" t="s">
        <v>41811</v>
      </c>
      <c r="H7134" s="22" t="s">
        <v>53</v>
      </c>
      <c r="I7134" s="20" t="s">
        <v>53</v>
      </c>
      <c r="J7134" s="20" t="s">
        <v>53</v>
      </c>
      <c r="K7134" s="20" t="s">
        <v>53</v>
      </c>
      <c r="L7134" s="23">
        <v>0.59250740000000002</v>
      </c>
      <c r="M7134" s="20"/>
      <c r="N7134" s="20" t="s">
        <v>41812</v>
      </c>
      <c r="O7134" s="20" t="s">
        <v>41813</v>
      </c>
    </row>
    <row r="7135" spans="1:15" ht="15.75" customHeight="1" x14ac:dyDescent="0.2">
      <c r="A7135" s="20" t="s">
        <v>4751</v>
      </c>
      <c r="B7135" s="21" t="s">
        <v>41814</v>
      </c>
      <c r="C7135" s="21" t="s">
        <v>41815</v>
      </c>
      <c r="D7135" s="20" t="str">
        <f t="shared" si="0"/>
        <v>NO</v>
      </c>
      <c r="E7135" s="20" t="str">
        <f t="shared" si="1"/>
        <v>NO</v>
      </c>
      <c r="F7135" s="20" t="s">
        <v>41816</v>
      </c>
      <c r="G7135" s="21" t="s">
        <v>36714</v>
      </c>
      <c r="H7135" s="22" t="s">
        <v>53</v>
      </c>
      <c r="I7135" s="20" t="s">
        <v>53</v>
      </c>
      <c r="J7135" s="20" t="s">
        <v>53</v>
      </c>
      <c r="K7135" s="20" t="s">
        <v>56</v>
      </c>
      <c r="L7135" s="23">
        <v>1</v>
      </c>
      <c r="M7135" s="20"/>
      <c r="N7135" s="20" t="s">
        <v>41817</v>
      </c>
      <c r="O7135" s="20" t="s">
        <v>41818</v>
      </c>
    </row>
    <row r="7136" spans="1:15" ht="15.75" customHeight="1" x14ac:dyDescent="0.2">
      <c r="A7136" s="20" t="s">
        <v>41819</v>
      </c>
      <c r="B7136" s="21" t="s">
        <v>41820</v>
      </c>
      <c r="C7136" s="21" t="s">
        <v>41821</v>
      </c>
      <c r="D7136" s="20" t="str">
        <f t="shared" si="0"/>
        <v>NO</v>
      </c>
      <c r="E7136" s="20" t="str">
        <f t="shared" si="1"/>
        <v>NO</v>
      </c>
      <c r="F7136" s="20" t="s">
        <v>41822</v>
      </c>
      <c r="G7136" s="21" t="s">
        <v>41823</v>
      </c>
      <c r="H7136" s="22" t="s">
        <v>53</v>
      </c>
      <c r="I7136" s="20" t="s">
        <v>53</v>
      </c>
      <c r="J7136" s="20" t="s">
        <v>53</v>
      </c>
      <c r="K7136" s="20" t="s">
        <v>56</v>
      </c>
      <c r="L7136" s="23">
        <v>0.48761260000000001</v>
      </c>
      <c r="M7136" s="20"/>
      <c r="N7136" s="20" t="s">
        <v>41824</v>
      </c>
      <c r="O7136" s="20" t="s">
        <v>41825</v>
      </c>
    </row>
    <row r="7137" spans="1:15" ht="15.75" customHeight="1" x14ac:dyDescent="0.2">
      <c r="A7137" s="20" t="s">
        <v>41819</v>
      </c>
      <c r="B7137" s="21" t="s">
        <v>41826</v>
      </c>
      <c r="C7137" s="21" t="s">
        <v>41827</v>
      </c>
      <c r="D7137" s="20" t="str">
        <f t="shared" si="0"/>
        <v>NO</v>
      </c>
      <c r="E7137" s="20" t="str">
        <f t="shared" si="1"/>
        <v>NO</v>
      </c>
      <c r="F7137" s="20" t="s">
        <v>41828</v>
      </c>
      <c r="G7137" s="21" t="s">
        <v>41829</v>
      </c>
      <c r="H7137" s="22" t="s">
        <v>53</v>
      </c>
      <c r="I7137" s="20" t="s">
        <v>53</v>
      </c>
      <c r="J7137" s="20" t="s">
        <v>53</v>
      </c>
      <c r="K7137" s="20" t="s">
        <v>56</v>
      </c>
      <c r="L7137" s="23">
        <v>0.7335391</v>
      </c>
      <c r="M7137" s="20"/>
      <c r="N7137" s="20" t="s">
        <v>41830</v>
      </c>
      <c r="O7137" s="20" t="s">
        <v>41831</v>
      </c>
    </row>
    <row r="7138" spans="1:15" ht="15.75" customHeight="1" x14ac:dyDescent="0.2">
      <c r="A7138" s="20" t="s">
        <v>41832</v>
      </c>
      <c r="B7138" s="21" t="s">
        <v>41833</v>
      </c>
      <c r="C7138" s="21" t="s">
        <v>41834</v>
      </c>
      <c r="D7138" s="20" t="str">
        <f t="shared" si="0"/>
        <v>NO</v>
      </c>
      <c r="E7138" s="20" t="str">
        <f t="shared" si="1"/>
        <v>NO</v>
      </c>
      <c r="F7138" s="20" t="s">
        <v>41835</v>
      </c>
      <c r="G7138" s="21" t="s">
        <v>9653</v>
      </c>
      <c r="H7138" s="22" t="s">
        <v>53</v>
      </c>
      <c r="I7138" s="20" t="s">
        <v>53</v>
      </c>
      <c r="J7138" s="20" t="s">
        <v>53</v>
      </c>
      <c r="K7138" s="20" t="s">
        <v>56</v>
      </c>
      <c r="L7138" s="23">
        <v>0.42395559999999999</v>
      </c>
      <c r="M7138" s="20"/>
      <c r="N7138" s="20" t="s">
        <v>41836</v>
      </c>
      <c r="O7138" s="20" t="s">
        <v>41837</v>
      </c>
    </row>
    <row r="7139" spans="1:15" ht="15.75" customHeight="1" x14ac:dyDescent="0.2">
      <c r="A7139" s="20" t="s">
        <v>41832</v>
      </c>
      <c r="B7139" s="21" t="s">
        <v>41838</v>
      </c>
      <c r="C7139" s="21" t="s">
        <v>41839</v>
      </c>
      <c r="D7139" s="20" t="str">
        <f t="shared" si="0"/>
        <v>NO</v>
      </c>
      <c r="E7139" s="20" t="str">
        <f t="shared" si="1"/>
        <v>NO</v>
      </c>
      <c r="F7139" s="20" t="s">
        <v>41840</v>
      </c>
      <c r="G7139" s="21" t="s">
        <v>41841</v>
      </c>
      <c r="H7139" s="22" t="s">
        <v>53</v>
      </c>
      <c r="I7139" s="20" t="s">
        <v>53</v>
      </c>
      <c r="J7139" s="20" t="s">
        <v>53</v>
      </c>
      <c r="K7139" s="20" t="s">
        <v>56</v>
      </c>
      <c r="L7139" s="23">
        <v>0.63436119999999996</v>
      </c>
      <c r="M7139" s="20"/>
      <c r="N7139" s="20" t="s">
        <v>41842</v>
      </c>
      <c r="O7139" s="20" t="s">
        <v>41843</v>
      </c>
    </row>
    <row r="7140" spans="1:15" ht="15.75" customHeight="1" x14ac:dyDescent="0.2">
      <c r="A7140" s="20" t="s">
        <v>41844</v>
      </c>
      <c r="B7140" s="21" t="s">
        <v>41845</v>
      </c>
      <c r="C7140" s="21" t="s">
        <v>41846</v>
      </c>
      <c r="D7140" s="20" t="str">
        <f t="shared" si="0"/>
        <v>NO</v>
      </c>
      <c r="E7140" s="20" t="str">
        <f t="shared" si="1"/>
        <v>NO</v>
      </c>
      <c r="F7140" s="20" t="s">
        <v>41847</v>
      </c>
      <c r="G7140" s="21" t="s">
        <v>41848</v>
      </c>
      <c r="H7140" s="22" t="s">
        <v>53</v>
      </c>
      <c r="I7140" s="20" t="s">
        <v>53</v>
      </c>
      <c r="J7140" s="20" t="s">
        <v>53</v>
      </c>
      <c r="K7140" s="20" t="s">
        <v>53</v>
      </c>
      <c r="L7140" s="23">
        <v>0</v>
      </c>
      <c r="M7140" s="20"/>
      <c r="N7140" s="20" t="s">
        <v>41849</v>
      </c>
      <c r="O7140" s="20" t="s">
        <v>41850</v>
      </c>
    </row>
    <row r="7141" spans="1:15" ht="15.75" customHeight="1" x14ac:dyDescent="0.2">
      <c r="A7141" s="20" t="s">
        <v>41844</v>
      </c>
      <c r="B7141" s="21" t="s">
        <v>41851</v>
      </c>
      <c r="C7141" s="21" t="s">
        <v>41852</v>
      </c>
      <c r="D7141" s="20" t="str">
        <f t="shared" si="0"/>
        <v>NO</v>
      </c>
      <c r="E7141" s="20" t="str">
        <f t="shared" si="1"/>
        <v>NO</v>
      </c>
      <c r="F7141" s="20" t="s">
        <v>41853</v>
      </c>
      <c r="G7141" s="21" t="s">
        <v>41854</v>
      </c>
      <c r="H7141" s="22" t="s">
        <v>53</v>
      </c>
      <c r="I7141" s="20" t="s">
        <v>53</v>
      </c>
      <c r="J7141" s="20" t="s">
        <v>53</v>
      </c>
      <c r="K7141" s="20" t="s">
        <v>56</v>
      </c>
      <c r="L7141" s="23">
        <v>0</v>
      </c>
      <c r="M7141" s="20"/>
      <c r="N7141" s="20" t="s">
        <v>41855</v>
      </c>
      <c r="O7141" s="20" t="s">
        <v>41856</v>
      </c>
    </row>
    <row r="7142" spans="1:15" ht="15.75" customHeight="1" x14ac:dyDescent="0.2">
      <c r="A7142" s="20" t="s">
        <v>41844</v>
      </c>
      <c r="B7142" s="21" t="s">
        <v>41857</v>
      </c>
      <c r="C7142" s="21" t="s">
        <v>41858</v>
      </c>
      <c r="D7142" s="20" t="str">
        <f t="shared" si="0"/>
        <v>NO</v>
      </c>
      <c r="E7142" s="20" t="str">
        <f t="shared" si="1"/>
        <v>NO</v>
      </c>
      <c r="F7142" s="20" t="s">
        <v>41859</v>
      </c>
      <c r="G7142" s="21" t="s">
        <v>41860</v>
      </c>
      <c r="H7142" s="22" t="s">
        <v>53</v>
      </c>
      <c r="I7142" s="20" t="s">
        <v>53</v>
      </c>
      <c r="J7142" s="20" t="s">
        <v>53</v>
      </c>
      <c r="K7142" s="20" t="s">
        <v>56</v>
      </c>
      <c r="L7142" s="23">
        <v>0</v>
      </c>
      <c r="M7142" s="20"/>
      <c r="N7142" s="20" t="s">
        <v>41861</v>
      </c>
      <c r="O7142" s="20" t="s">
        <v>41862</v>
      </c>
    </row>
    <row r="7143" spans="1:15" ht="15.75" customHeight="1" x14ac:dyDescent="0.2">
      <c r="A7143" s="20" t="s">
        <v>41844</v>
      </c>
      <c r="B7143" s="21" t="s">
        <v>41863</v>
      </c>
      <c r="C7143" s="21" t="s">
        <v>41864</v>
      </c>
      <c r="D7143" s="20" t="str">
        <f t="shared" si="0"/>
        <v>NO</v>
      </c>
      <c r="E7143" s="20" t="str">
        <f t="shared" si="1"/>
        <v>NO</v>
      </c>
      <c r="F7143" s="20" t="s">
        <v>41865</v>
      </c>
      <c r="G7143" s="21" t="s">
        <v>41866</v>
      </c>
      <c r="H7143" s="22" t="s">
        <v>53</v>
      </c>
      <c r="I7143" s="20" t="s">
        <v>53</v>
      </c>
      <c r="J7143" s="20" t="s">
        <v>53</v>
      </c>
      <c r="K7143" s="20" t="s">
        <v>56</v>
      </c>
      <c r="L7143" s="23">
        <v>0</v>
      </c>
      <c r="M7143" s="20"/>
      <c r="N7143" s="20" t="s">
        <v>41867</v>
      </c>
      <c r="O7143" s="20" t="s">
        <v>41868</v>
      </c>
    </row>
    <row r="7144" spans="1:15" ht="15.75" customHeight="1" x14ac:dyDescent="0.2">
      <c r="A7144" s="20" t="s">
        <v>4758</v>
      </c>
      <c r="B7144" s="21" t="s">
        <v>41869</v>
      </c>
      <c r="C7144" s="21" t="s">
        <v>41870</v>
      </c>
      <c r="D7144" s="20" t="str">
        <f t="shared" si="0"/>
        <v>NO</v>
      </c>
      <c r="E7144" s="20" t="str">
        <f t="shared" si="1"/>
        <v>NO</v>
      </c>
      <c r="F7144" s="20" t="s">
        <v>41871</v>
      </c>
      <c r="G7144" s="21" t="s">
        <v>41872</v>
      </c>
      <c r="H7144" s="22" t="s">
        <v>53</v>
      </c>
      <c r="I7144" s="20" t="s">
        <v>53</v>
      </c>
      <c r="J7144" s="20" t="s">
        <v>53</v>
      </c>
      <c r="K7144" s="20" t="s">
        <v>56</v>
      </c>
      <c r="L7144" s="23">
        <v>0</v>
      </c>
      <c r="M7144" s="20"/>
      <c r="N7144" s="20" t="s">
        <v>41873</v>
      </c>
      <c r="O7144" s="20" t="s">
        <v>41874</v>
      </c>
    </row>
    <row r="7145" spans="1:15" ht="15.75" customHeight="1" x14ac:dyDescent="0.2">
      <c r="A7145" s="20" t="s">
        <v>4758</v>
      </c>
      <c r="B7145" s="21" t="s">
        <v>41875</v>
      </c>
      <c r="C7145" s="21" t="s">
        <v>41876</v>
      </c>
      <c r="D7145" s="20" t="str">
        <f t="shared" si="0"/>
        <v>NO</v>
      </c>
      <c r="E7145" s="20" t="str">
        <f t="shared" si="1"/>
        <v>NO</v>
      </c>
      <c r="F7145" s="20" t="s">
        <v>41877</v>
      </c>
      <c r="G7145" s="21" t="s">
        <v>41878</v>
      </c>
      <c r="H7145" s="22" t="s">
        <v>53</v>
      </c>
      <c r="I7145" s="20" t="s">
        <v>53</v>
      </c>
      <c r="J7145" s="20" t="s">
        <v>53</v>
      </c>
      <c r="K7145" s="20" t="s">
        <v>56</v>
      </c>
      <c r="L7145" s="23">
        <v>0.63294799999999996</v>
      </c>
      <c r="M7145" s="20"/>
      <c r="N7145" s="20" t="s">
        <v>41879</v>
      </c>
      <c r="O7145" s="20" t="s">
        <v>41880</v>
      </c>
    </row>
    <row r="7146" spans="1:15" ht="15.75" customHeight="1" x14ac:dyDescent="0.2">
      <c r="A7146" s="20" t="s">
        <v>4758</v>
      </c>
      <c r="B7146" s="21" t="s">
        <v>41881</v>
      </c>
      <c r="C7146" s="21" t="s">
        <v>41882</v>
      </c>
      <c r="D7146" s="20" t="str">
        <f t="shared" si="0"/>
        <v>NO</v>
      </c>
      <c r="E7146" s="20" t="str">
        <f t="shared" si="1"/>
        <v>NO</v>
      </c>
      <c r="F7146" s="20" t="s">
        <v>41883</v>
      </c>
      <c r="G7146" s="21" t="s">
        <v>41884</v>
      </c>
      <c r="H7146" s="22" t="s">
        <v>53</v>
      </c>
      <c r="I7146" s="20" t="s">
        <v>53</v>
      </c>
      <c r="J7146" s="20" t="s">
        <v>53</v>
      </c>
      <c r="K7146" s="20" t="s">
        <v>53</v>
      </c>
      <c r="L7146" s="23">
        <v>0</v>
      </c>
      <c r="M7146" s="20"/>
      <c r="N7146" s="20" t="s">
        <v>41885</v>
      </c>
      <c r="O7146" s="20" t="s">
        <v>41886</v>
      </c>
    </row>
    <row r="7147" spans="1:15" ht="15.75" customHeight="1" x14ac:dyDescent="0.2">
      <c r="A7147" s="20" t="s">
        <v>41887</v>
      </c>
      <c r="B7147" s="21" t="s">
        <v>41888</v>
      </c>
      <c r="C7147" s="21" t="s">
        <v>41889</v>
      </c>
      <c r="D7147" s="20" t="str">
        <f t="shared" si="0"/>
        <v>NO</v>
      </c>
      <c r="E7147" s="20" t="str">
        <f t="shared" si="1"/>
        <v>NO</v>
      </c>
      <c r="F7147" s="20" t="s">
        <v>41890</v>
      </c>
      <c r="G7147" s="21" t="s">
        <v>41891</v>
      </c>
      <c r="H7147" s="22" t="s">
        <v>53</v>
      </c>
      <c r="I7147" s="20" t="s">
        <v>53</v>
      </c>
      <c r="J7147" s="20" t="s">
        <v>53</v>
      </c>
      <c r="K7147" s="20" t="s">
        <v>56</v>
      </c>
      <c r="L7147" s="23">
        <v>0.98522169999999998</v>
      </c>
      <c r="M7147" s="20"/>
      <c r="N7147" s="20" t="s">
        <v>41892</v>
      </c>
      <c r="O7147" s="20" t="s">
        <v>41893</v>
      </c>
    </row>
    <row r="7148" spans="1:15" ht="15.75" customHeight="1" x14ac:dyDescent="0.2">
      <c r="A7148" s="20" t="s">
        <v>41887</v>
      </c>
      <c r="B7148" s="21" t="s">
        <v>41894</v>
      </c>
      <c r="C7148" s="21" t="s">
        <v>41895</v>
      </c>
      <c r="D7148" s="20" t="str">
        <f t="shared" si="0"/>
        <v>NO</v>
      </c>
      <c r="E7148" s="20" t="str">
        <f t="shared" si="1"/>
        <v>NO</v>
      </c>
      <c r="F7148" s="20" t="s">
        <v>41896</v>
      </c>
      <c r="G7148" s="21" t="s">
        <v>41897</v>
      </c>
      <c r="H7148" s="22" t="s">
        <v>53</v>
      </c>
      <c r="I7148" s="20" t="s">
        <v>53</v>
      </c>
      <c r="J7148" s="20" t="s">
        <v>53</v>
      </c>
      <c r="K7148" s="20" t="s">
        <v>56</v>
      </c>
      <c r="L7148" s="23">
        <v>1</v>
      </c>
      <c r="M7148" s="20"/>
      <c r="N7148" s="20" t="s">
        <v>41898</v>
      </c>
      <c r="O7148" s="20" t="s">
        <v>41899</v>
      </c>
    </row>
    <row r="7149" spans="1:15" ht="15.75" customHeight="1" x14ac:dyDescent="0.2">
      <c r="A7149" s="20" t="s">
        <v>41887</v>
      </c>
      <c r="B7149" s="21" t="s">
        <v>41900</v>
      </c>
      <c r="C7149" s="21" t="s">
        <v>41901</v>
      </c>
      <c r="D7149" s="20" t="str">
        <f t="shared" si="0"/>
        <v>NO</v>
      </c>
      <c r="E7149" s="20" t="str">
        <f t="shared" si="1"/>
        <v>NO</v>
      </c>
      <c r="F7149" s="20" t="s">
        <v>41902</v>
      </c>
      <c r="G7149" s="21" t="s">
        <v>2742</v>
      </c>
      <c r="H7149" s="22" t="s">
        <v>53</v>
      </c>
      <c r="I7149" s="20" t="s">
        <v>53</v>
      </c>
      <c r="J7149" s="20" t="s">
        <v>53</v>
      </c>
      <c r="K7149" s="20" t="s">
        <v>56</v>
      </c>
      <c r="L7149" s="23">
        <v>0.61292760000000002</v>
      </c>
      <c r="M7149" s="20"/>
      <c r="N7149" s="20" t="s">
        <v>41903</v>
      </c>
      <c r="O7149" s="20" t="s">
        <v>41904</v>
      </c>
    </row>
    <row r="7150" spans="1:15" ht="15.75" customHeight="1" x14ac:dyDescent="0.2">
      <c r="A7150" s="20" t="s">
        <v>41887</v>
      </c>
      <c r="B7150" s="21" t="s">
        <v>41905</v>
      </c>
      <c r="C7150" s="21" t="s">
        <v>41906</v>
      </c>
      <c r="D7150" s="20" t="str">
        <f t="shared" si="0"/>
        <v>NO</v>
      </c>
      <c r="E7150" s="20" t="str">
        <f t="shared" si="1"/>
        <v>NO</v>
      </c>
      <c r="F7150" s="20" t="s">
        <v>41907</v>
      </c>
      <c r="G7150" s="21" t="s">
        <v>150</v>
      </c>
      <c r="H7150" s="22" t="s">
        <v>53</v>
      </c>
      <c r="I7150" s="20" t="s">
        <v>53</v>
      </c>
      <c r="J7150" s="20" t="s">
        <v>53</v>
      </c>
      <c r="K7150" s="20" t="s">
        <v>56</v>
      </c>
      <c r="L7150" s="23">
        <v>0</v>
      </c>
      <c r="M7150" s="20"/>
      <c r="N7150" s="20" t="s">
        <v>41908</v>
      </c>
      <c r="O7150" s="20" t="s">
        <v>41909</v>
      </c>
    </row>
    <row r="7151" spans="1:15" ht="15.75" customHeight="1" x14ac:dyDescent="0.2">
      <c r="A7151" s="20" t="s">
        <v>41887</v>
      </c>
      <c r="B7151" s="21" t="s">
        <v>41910</v>
      </c>
      <c r="C7151" s="21" t="s">
        <v>41911</v>
      </c>
      <c r="D7151" s="20" t="str">
        <f t="shared" si="0"/>
        <v>NO</v>
      </c>
      <c r="E7151" s="20" t="str">
        <f t="shared" si="1"/>
        <v>NO</v>
      </c>
      <c r="F7151" s="20" t="s">
        <v>41912</v>
      </c>
      <c r="G7151" s="21" t="s">
        <v>33803</v>
      </c>
      <c r="H7151" s="22" t="s">
        <v>53</v>
      </c>
      <c r="I7151" s="20" t="s">
        <v>53</v>
      </c>
      <c r="J7151" s="20" t="s">
        <v>53</v>
      </c>
      <c r="K7151" s="20" t="s">
        <v>56</v>
      </c>
      <c r="L7151" s="23">
        <v>0.41801389999999999</v>
      </c>
      <c r="M7151" s="20"/>
      <c r="N7151" s="20" t="s">
        <v>41913</v>
      </c>
      <c r="O7151" s="20" t="s">
        <v>41914</v>
      </c>
    </row>
    <row r="7152" spans="1:15" ht="15.75" customHeight="1" x14ac:dyDescent="0.2">
      <c r="A7152" s="20" t="s">
        <v>41915</v>
      </c>
      <c r="B7152" s="21" t="s">
        <v>41916</v>
      </c>
      <c r="C7152" s="21" t="s">
        <v>41917</v>
      </c>
      <c r="D7152" s="20" t="str">
        <f t="shared" si="0"/>
        <v>NO</v>
      </c>
      <c r="E7152" s="20" t="str">
        <f t="shared" si="1"/>
        <v>NO</v>
      </c>
      <c r="F7152" s="20" t="s">
        <v>41918</v>
      </c>
      <c r="G7152" s="21" t="s">
        <v>150</v>
      </c>
      <c r="H7152" s="22" t="s">
        <v>53</v>
      </c>
      <c r="I7152" s="20" t="s">
        <v>53</v>
      </c>
      <c r="J7152" s="20" t="s">
        <v>53</v>
      </c>
      <c r="K7152" s="20" t="s">
        <v>53</v>
      </c>
      <c r="L7152" s="23">
        <v>0.9495268</v>
      </c>
      <c r="M7152" s="20"/>
      <c r="N7152" s="20" t="s">
        <v>41919</v>
      </c>
      <c r="O7152" s="20" t="s">
        <v>41920</v>
      </c>
    </row>
    <row r="7153" spans="1:15" ht="15.75" customHeight="1" x14ac:dyDescent="0.2">
      <c r="A7153" s="20" t="s">
        <v>41915</v>
      </c>
      <c r="B7153" s="21" t="s">
        <v>41921</v>
      </c>
      <c r="C7153" s="21" t="s">
        <v>41922</v>
      </c>
      <c r="D7153" s="20" t="str">
        <f t="shared" si="0"/>
        <v>NO</v>
      </c>
      <c r="E7153" s="20" t="str">
        <f t="shared" si="1"/>
        <v>NO</v>
      </c>
      <c r="F7153" s="20" t="s">
        <v>41923</v>
      </c>
      <c r="G7153" s="21" t="s">
        <v>41924</v>
      </c>
      <c r="H7153" s="22" t="s">
        <v>53</v>
      </c>
      <c r="I7153" s="20" t="s">
        <v>53</v>
      </c>
      <c r="J7153" s="20" t="s">
        <v>53</v>
      </c>
      <c r="K7153" s="20" t="s">
        <v>56</v>
      </c>
      <c r="L7153" s="23">
        <v>0.51720429999999995</v>
      </c>
      <c r="M7153" s="20"/>
      <c r="N7153" s="20" t="s">
        <v>41925</v>
      </c>
      <c r="O7153" s="20" t="s">
        <v>41926</v>
      </c>
    </row>
    <row r="7154" spans="1:15" ht="15.75" customHeight="1" x14ac:dyDescent="0.2">
      <c r="A7154" s="20" t="s">
        <v>41915</v>
      </c>
      <c r="B7154" s="21" t="s">
        <v>41927</v>
      </c>
      <c r="C7154" s="21" t="s">
        <v>41928</v>
      </c>
      <c r="D7154" s="20" t="str">
        <f t="shared" si="0"/>
        <v>NO</v>
      </c>
      <c r="E7154" s="20" t="str">
        <f t="shared" si="1"/>
        <v>NO</v>
      </c>
      <c r="F7154" s="20" t="s">
        <v>41929</v>
      </c>
      <c r="G7154" s="21" t="s">
        <v>41930</v>
      </c>
      <c r="H7154" s="22" t="s">
        <v>53</v>
      </c>
      <c r="I7154" s="20" t="s">
        <v>53</v>
      </c>
      <c r="J7154" s="20" t="s">
        <v>53</v>
      </c>
      <c r="K7154" s="20" t="s">
        <v>56</v>
      </c>
      <c r="L7154" s="23">
        <v>0.98435969999999995</v>
      </c>
      <c r="M7154" s="20"/>
      <c r="N7154" s="20" t="s">
        <v>41931</v>
      </c>
      <c r="O7154" s="20" t="s">
        <v>41932</v>
      </c>
    </row>
    <row r="7155" spans="1:15" ht="15.75" customHeight="1" x14ac:dyDescent="0.2">
      <c r="A7155" s="20" t="s">
        <v>41933</v>
      </c>
      <c r="B7155" s="21" t="s">
        <v>41934</v>
      </c>
      <c r="C7155" s="21" t="s">
        <v>41935</v>
      </c>
      <c r="D7155" s="20" t="str">
        <f t="shared" si="0"/>
        <v>NO</v>
      </c>
      <c r="E7155" s="20" t="str">
        <f t="shared" si="1"/>
        <v>NO</v>
      </c>
      <c r="F7155" s="20" t="s">
        <v>41936</v>
      </c>
      <c r="G7155" s="21" t="s">
        <v>21068</v>
      </c>
      <c r="H7155" s="22" t="s">
        <v>53</v>
      </c>
      <c r="I7155" s="20" t="s">
        <v>53</v>
      </c>
      <c r="J7155" s="20" t="s">
        <v>53</v>
      </c>
      <c r="K7155" s="20" t="s">
        <v>56</v>
      </c>
      <c r="L7155" s="23">
        <v>0.17687069999999999</v>
      </c>
      <c r="M7155" s="20"/>
      <c r="N7155" s="20" t="s">
        <v>41937</v>
      </c>
      <c r="O7155" s="20" t="s">
        <v>41938</v>
      </c>
    </row>
    <row r="7156" spans="1:15" ht="15.75" customHeight="1" x14ac:dyDescent="0.2">
      <c r="A7156" s="20" t="s">
        <v>4766</v>
      </c>
      <c r="B7156" s="21" t="s">
        <v>41939</v>
      </c>
      <c r="C7156" s="21" t="s">
        <v>41940</v>
      </c>
      <c r="D7156" s="20" t="str">
        <f t="shared" si="0"/>
        <v>NO</v>
      </c>
      <c r="E7156" s="20" t="str">
        <f t="shared" si="1"/>
        <v>NO</v>
      </c>
      <c r="F7156" s="20" t="s">
        <v>4769</v>
      </c>
      <c r="G7156" s="21" t="s">
        <v>41941</v>
      </c>
      <c r="H7156" s="22" t="s">
        <v>53</v>
      </c>
      <c r="I7156" s="20" t="s">
        <v>53</v>
      </c>
      <c r="J7156" s="20" t="s">
        <v>53</v>
      </c>
      <c r="K7156" s="20" t="s">
        <v>56</v>
      </c>
      <c r="L7156" s="23">
        <v>0.81033149999999998</v>
      </c>
      <c r="M7156" s="20"/>
      <c r="N7156" s="20" t="s">
        <v>41942</v>
      </c>
      <c r="O7156" s="20" t="s">
        <v>41943</v>
      </c>
    </row>
    <row r="7157" spans="1:15" ht="15.75" customHeight="1" x14ac:dyDescent="0.2">
      <c r="A7157" s="20" t="s">
        <v>41944</v>
      </c>
      <c r="B7157" s="21" t="s">
        <v>41945</v>
      </c>
      <c r="C7157" s="21" t="s">
        <v>41946</v>
      </c>
      <c r="D7157" s="20" t="str">
        <f t="shared" si="0"/>
        <v>NO</v>
      </c>
      <c r="E7157" s="20" t="str">
        <f t="shared" si="1"/>
        <v>NO</v>
      </c>
      <c r="F7157" s="20" t="s">
        <v>41947</v>
      </c>
      <c r="G7157" s="21" t="s">
        <v>14956</v>
      </c>
      <c r="H7157" s="22" t="s">
        <v>53</v>
      </c>
      <c r="I7157" s="20" t="s">
        <v>53</v>
      </c>
      <c r="J7157" s="20" t="s">
        <v>53</v>
      </c>
      <c r="K7157" s="20" t="s">
        <v>56</v>
      </c>
      <c r="L7157" s="23">
        <v>0.4271047</v>
      </c>
      <c r="M7157" s="20"/>
      <c r="N7157" s="20" t="s">
        <v>41948</v>
      </c>
      <c r="O7157" s="20" t="s">
        <v>41949</v>
      </c>
    </row>
    <row r="7158" spans="1:15" ht="15.75" customHeight="1" x14ac:dyDescent="0.2">
      <c r="A7158" s="20" t="s">
        <v>41944</v>
      </c>
      <c r="B7158" s="21" t="s">
        <v>41950</v>
      </c>
      <c r="C7158" s="21" t="s">
        <v>41951</v>
      </c>
      <c r="D7158" s="20" t="str">
        <f t="shared" si="0"/>
        <v>NO</v>
      </c>
      <c r="E7158" s="20" t="str">
        <f t="shared" si="1"/>
        <v>NO</v>
      </c>
      <c r="F7158" s="20" t="s">
        <v>41952</v>
      </c>
      <c r="G7158" s="21" t="s">
        <v>41953</v>
      </c>
      <c r="H7158" s="22" t="s">
        <v>53</v>
      </c>
      <c r="I7158" s="20" t="s">
        <v>53</v>
      </c>
      <c r="J7158" s="20" t="s">
        <v>53</v>
      </c>
      <c r="K7158" s="20" t="s">
        <v>56</v>
      </c>
      <c r="L7158" s="23">
        <v>0.77198699999999998</v>
      </c>
      <c r="M7158" s="20"/>
      <c r="N7158" s="20" t="s">
        <v>41954</v>
      </c>
      <c r="O7158" s="20" t="s">
        <v>41955</v>
      </c>
    </row>
    <row r="7159" spans="1:15" ht="15.75" customHeight="1" x14ac:dyDescent="0.2">
      <c r="A7159" s="20" t="s">
        <v>41944</v>
      </c>
      <c r="B7159" s="21" t="s">
        <v>41956</v>
      </c>
      <c r="C7159" s="21" t="s">
        <v>41957</v>
      </c>
      <c r="D7159" s="20" t="str">
        <f t="shared" si="0"/>
        <v>NO</v>
      </c>
      <c r="E7159" s="20" t="str">
        <f t="shared" si="1"/>
        <v>NO</v>
      </c>
      <c r="F7159" s="20" t="s">
        <v>41958</v>
      </c>
      <c r="G7159" s="21" t="s">
        <v>41959</v>
      </c>
      <c r="H7159" s="22" t="s">
        <v>53</v>
      </c>
      <c r="I7159" s="20" t="s">
        <v>53</v>
      </c>
      <c r="J7159" s="20" t="s">
        <v>53</v>
      </c>
      <c r="K7159" s="20" t="s">
        <v>56</v>
      </c>
      <c r="L7159" s="23">
        <v>0.65671639999999998</v>
      </c>
      <c r="M7159" s="20"/>
      <c r="N7159" s="20" t="s">
        <v>41960</v>
      </c>
      <c r="O7159" s="20" t="s">
        <v>41961</v>
      </c>
    </row>
    <row r="7160" spans="1:15" ht="15.75" customHeight="1" x14ac:dyDescent="0.2">
      <c r="A7160" s="20" t="s">
        <v>41944</v>
      </c>
      <c r="B7160" s="21" t="s">
        <v>41962</v>
      </c>
      <c r="C7160" s="21" t="s">
        <v>41963</v>
      </c>
      <c r="D7160" s="20" t="str">
        <f t="shared" si="0"/>
        <v>NO</v>
      </c>
      <c r="E7160" s="20" t="str">
        <f t="shared" si="1"/>
        <v>NO</v>
      </c>
      <c r="F7160" s="20" t="s">
        <v>41964</v>
      </c>
      <c r="G7160" s="21" t="s">
        <v>31064</v>
      </c>
      <c r="H7160" s="22" t="s">
        <v>53</v>
      </c>
      <c r="I7160" s="20" t="s">
        <v>53</v>
      </c>
      <c r="J7160" s="20" t="s">
        <v>53</v>
      </c>
      <c r="K7160" s="20" t="s">
        <v>53</v>
      </c>
      <c r="L7160" s="23">
        <v>1</v>
      </c>
      <c r="M7160" s="20"/>
      <c r="N7160" s="20" t="s">
        <v>41965</v>
      </c>
      <c r="O7160" s="20" t="s">
        <v>41966</v>
      </c>
    </row>
    <row r="7161" spans="1:15" ht="15.75" customHeight="1" x14ac:dyDescent="0.2">
      <c r="A7161" s="20" t="s">
        <v>41944</v>
      </c>
      <c r="B7161" s="21" t="s">
        <v>41967</v>
      </c>
      <c r="C7161" s="21" t="s">
        <v>41968</v>
      </c>
      <c r="D7161" s="20" t="str">
        <f t="shared" si="0"/>
        <v>NO</v>
      </c>
      <c r="E7161" s="20" t="str">
        <f t="shared" si="1"/>
        <v>NO</v>
      </c>
      <c r="F7161" s="20" t="s">
        <v>41969</v>
      </c>
      <c r="G7161" s="21" t="s">
        <v>150</v>
      </c>
      <c r="H7161" s="22" t="s">
        <v>53</v>
      </c>
      <c r="I7161" s="20" t="s">
        <v>53</v>
      </c>
      <c r="J7161" s="20" t="s">
        <v>53</v>
      </c>
      <c r="K7161" s="20" t="s">
        <v>56</v>
      </c>
      <c r="L7161" s="23">
        <v>0.38369300000000001</v>
      </c>
      <c r="M7161" s="20"/>
      <c r="N7161" s="20" t="s">
        <v>41970</v>
      </c>
      <c r="O7161" s="20" t="s">
        <v>41971</v>
      </c>
    </row>
    <row r="7162" spans="1:15" ht="15.75" customHeight="1" x14ac:dyDescent="0.2">
      <c r="A7162" s="20" t="s">
        <v>41944</v>
      </c>
      <c r="B7162" s="21" t="s">
        <v>41972</v>
      </c>
      <c r="C7162" s="21" t="s">
        <v>41973</v>
      </c>
      <c r="D7162" s="20" t="str">
        <f t="shared" si="0"/>
        <v>NO</v>
      </c>
      <c r="E7162" s="20" t="str">
        <f t="shared" si="1"/>
        <v>NO</v>
      </c>
      <c r="F7162" s="20" t="s">
        <v>41969</v>
      </c>
      <c r="G7162" s="21" t="s">
        <v>22436</v>
      </c>
      <c r="H7162" s="22" t="s">
        <v>53</v>
      </c>
      <c r="I7162" s="20" t="s">
        <v>53</v>
      </c>
      <c r="J7162" s="20" t="s">
        <v>53</v>
      </c>
      <c r="K7162" s="20" t="s">
        <v>53</v>
      </c>
      <c r="L7162" s="23">
        <v>0</v>
      </c>
      <c r="M7162" s="20"/>
      <c r="N7162" s="20" t="s">
        <v>41974</v>
      </c>
      <c r="O7162" s="20" t="s">
        <v>41975</v>
      </c>
    </row>
    <row r="7163" spans="1:15" ht="15.75" customHeight="1" x14ac:dyDescent="0.2">
      <c r="A7163" s="20" t="s">
        <v>41944</v>
      </c>
      <c r="B7163" s="21" t="s">
        <v>41976</v>
      </c>
      <c r="C7163" s="21" t="s">
        <v>41977</v>
      </c>
      <c r="D7163" s="20" t="str">
        <f t="shared" si="0"/>
        <v>NO</v>
      </c>
      <c r="E7163" s="20" t="str">
        <f t="shared" si="1"/>
        <v>NO</v>
      </c>
      <c r="F7163" s="20" t="s">
        <v>41978</v>
      </c>
      <c r="G7163" s="21" t="s">
        <v>16939</v>
      </c>
      <c r="H7163" s="22" t="s">
        <v>53</v>
      </c>
      <c r="I7163" s="20" t="s">
        <v>53</v>
      </c>
      <c r="J7163" s="20" t="s">
        <v>53</v>
      </c>
      <c r="K7163" s="20" t="s">
        <v>56</v>
      </c>
      <c r="L7163" s="23">
        <v>1</v>
      </c>
      <c r="M7163" s="20"/>
      <c r="N7163" s="20" t="s">
        <v>41979</v>
      </c>
      <c r="O7163" s="20" t="s">
        <v>41980</v>
      </c>
    </row>
    <row r="7164" spans="1:15" ht="15.75" customHeight="1" x14ac:dyDescent="0.2">
      <c r="A7164" s="20" t="s">
        <v>41944</v>
      </c>
      <c r="B7164" s="21" t="s">
        <v>41981</v>
      </c>
      <c r="C7164" s="21" t="s">
        <v>41982</v>
      </c>
      <c r="D7164" s="20" t="str">
        <f t="shared" si="0"/>
        <v>NO</v>
      </c>
      <c r="E7164" s="20" t="str">
        <f t="shared" si="1"/>
        <v>NO</v>
      </c>
      <c r="F7164" s="20" t="s">
        <v>41983</v>
      </c>
      <c r="G7164" s="21" t="s">
        <v>22436</v>
      </c>
      <c r="H7164" s="22" t="s">
        <v>53</v>
      </c>
      <c r="I7164" s="20" t="s">
        <v>53</v>
      </c>
      <c r="J7164" s="20" t="s">
        <v>53</v>
      </c>
      <c r="K7164" s="20" t="s">
        <v>53</v>
      </c>
      <c r="L7164" s="23">
        <v>0.28375830000000002</v>
      </c>
      <c r="M7164" s="20"/>
      <c r="N7164" s="20" t="s">
        <v>41984</v>
      </c>
      <c r="O7164" s="20" t="s">
        <v>41985</v>
      </c>
    </row>
    <row r="7165" spans="1:15" ht="15.75" customHeight="1" x14ac:dyDescent="0.2">
      <c r="A7165" s="20" t="s">
        <v>41944</v>
      </c>
      <c r="B7165" s="21" t="s">
        <v>41986</v>
      </c>
      <c r="C7165" s="21" t="s">
        <v>41987</v>
      </c>
      <c r="D7165" s="20" t="str">
        <f t="shared" si="0"/>
        <v>NO</v>
      </c>
      <c r="E7165" s="20" t="str">
        <f t="shared" si="1"/>
        <v>NO</v>
      </c>
      <c r="F7165" s="20" t="s">
        <v>41988</v>
      </c>
      <c r="G7165" s="21" t="s">
        <v>41989</v>
      </c>
      <c r="H7165" s="22" t="s">
        <v>53</v>
      </c>
      <c r="I7165" s="20" t="s">
        <v>53</v>
      </c>
      <c r="J7165" s="20" t="s">
        <v>53</v>
      </c>
      <c r="K7165" s="20" t="s">
        <v>53</v>
      </c>
      <c r="L7165" s="23">
        <v>0</v>
      </c>
      <c r="M7165" s="20"/>
      <c r="N7165" s="20" t="s">
        <v>41990</v>
      </c>
      <c r="O7165" s="20" t="s">
        <v>41991</v>
      </c>
    </row>
    <row r="7166" spans="1:15" ht="15.75" customHeight="1" x14ac:dyDescent="0.2">
      <c r="A7166" s="20" t="s">
        <v>41992</v>
      </c>
      <c r="B7166" s="21" t="s">
        <v>41993</v>
      </c>
      <c r="C7166" s="21" t="s">
        <v>41994</v>
      </c>
      <c r="D7166" s="20" t="str">
        <f t="shared" si="0"/>
        <v>NO</v>
      </c>
      <c r="E7166" s="20" t="str">
        <f t="shared" si="1"/>
        <v>NO</v>
      </c>
      <c r="F7166" s="20" t="s">
        <v>41995</v>
      </c>
      <c r="G7166" s="21" t="s">
        <v>41996</v>
      </c>
      <c r="H7166" s="22" t="s">
        <v>53</v>
      </c>
      <c r="I7166" s="20" t="s">
        <v>53</v>
      </c>
      <c r="J7166" s="20" t="s">
        <v>53</v>
      </c>
      <c r="K7166" s="20" t="s">
        <v>56</v>
      </c>
      <c r="L7166" s="23">
        <v>0.96507940000000003</v>
      </c>
      <c r="M7166" s="20"/>
      <c r="N7166" s="20" t="s">
        <v>41997</v>
      </c>
      <c r="O7166" s="20" t="s">
        <v>41998</v>
      </c>
    </row>
    <row r="7167" spans="1:15" ht="15.75" customHeight="1" x14ac:dyDescent="0.2">
      <c r="A7167" s="20" t="s">
        <v>41992</v>
      </c>
      <c r="B7167" s="21" t="s">
        <v>41999</v>
      </c>
      <c r="C7167" s="21" t="s">
        <v>42000</v>
      </c>
      <c r="D7167" s="20" t="str">
        <f t="shared" si="0"/>
        <v>NO</v>
      </c>
      <c r="E7167" s="20" t="str">
        <f t="shared" si="1"/>
        <v>NO</v>
      </c>
      <c r="F7167" s="20" t="s">
        <v>42001</v>
      </c>
      <c r="G7167" s="21" t="s">
        <v>42002</v>
      </c>
      <c r="H7167" s="22" t="s">
        <v>53</v>
      </c>
      <c r="I7167" s="20" t="s">
        <v>53</v>
      </c>
      <c r="J7167" s="20" t="s">
        <v>53</v>
      </c>
      <c r="K7167" s="20" t="s">
        <v>56</v>
      </c>
      <c r="L7167" s="23">
        <v>0.55915320000000002</v>
      </c>
      <c r="M7167" s="20"/>
      <c r="N7167" s="20" t="s">
        <v>42003</v>
      </c>
      <c r="O7167" s="20" t="s">
        <v>42004</v>
      </c>
    </row>
    <row r="7168" spans="1:15" ht="15.75" customHeight="1" x14ac:dyDescent="0.2">
      <c r="A7168" s="20" t="s">
        <v>41992</v>
      </c>
      <c r="B7168" s="21" t="s">
        <v>42005</v>
      </c>
      <c r="C7168" s="21" t="s">
        <v>42006</v>
      </c>
      <c r="D7168" s="20" t="str">
        <f t="shared" si="0"/>
        <v>NO</v>
      </c>
      <c r="E7168" s="20" t="str">
        <f t="shared" si="1"/>
        <v>NO</v>
      </c>
      <c r="F7168" s="20" t="s">
        <v>42007</v>
      </c>
      <c r="G7168" s="21" t="s">
        <v>9653</v>
      </c>
      <c r="H7168" s="22" t="s">
        <v>53</v>
      </c>
      <c r="I7168" s="20" t="s">
        <v>53</v>
      </c>
      <c r="J7168" s="20" t="s">
        <v>53</v>
      </c>
      <c r="K7168" s="20" t="s">
        <v>56</v>
      </c>
      <c r="L7168" s="23">
        <v>0.46557379999999998</v>
      </c>
      <c r="M7168" s="20"/>
      <c r="N7168" s="20" t="s">
        <v>42008</v>
      </c>
      <c r="O7168" s="20" t="s">
        <v>42009</v>
      </c>
    </row>
    <row r="7169" spans="1:15" ht="15.75" customHeight="1" x14ac:dyDescent="0.2">
      <c r="A7169" s="20" t="s">
        <v>41992</v>
      </c>
      <c r="B7169" s="21" t="s">
        <v>42010</v>
      </c>
      <c r="C7169" s="21" t="s">
        <v>42011</v>
      </c>
      <c r="D7169" s="20" t="str">
        <f t="shared" si="0"/>
        <v>NO</v>
      </c>
      <c r="E7169" s="20" t="str">
        <f t="shared" si="1"/>
        <v>NO</v>
      </c>
      <c r="F7169" s="20" t="s">
        <v>42012</v>
      </c>
      <c r="G7169" s="21" t="s">
        <v>21684</v>
      </c>
      <c r="H7169" s="22" t="s">
        <v>53</v>
      </c>
      <c r="I7169" s="20" t="s">
        <v>53</v>
      </c>
      <c r="J7169" s="20" t="s">
        <v>53</v>
      </c>
      <c r="K7169" s="20" t="s">
        <v>56</v>
      </c>
      <c r="L7169" s="23">
        <v>0</v>
      </c>
      <c r="M7169" s="20"/>
      <c r="N7169" s="20" t="s">
        <v>42013</v>
      </c>
      <c r="O7169" s="20" t="s">
        <v>42014</v>
      </c>
    </row>
    <row r="7170" spans="1:15" ht="15.75" customHeight="1" x14ac:dyDescent="0.2">
      <c r="A7170" s="20" t="s">
        <v>41992</v>
      </c>
      <c r="B7170" s="21" t="s">
        <v>42015</v>
      </c>
      <c r="C7170" s="21" t="s">
        <v>42016</v>
      </c>
      <c r="D7170" s="20" t="str">
        <f t="shared" si="0"/>
        <v>NO</v>
      </c>
      <c r="E7170" s="20" t="str">
        <f t="shared" si="1"/>
        <v>NO</v>
      </c>
      <c r="F7170" s="20" t="s">
        <v>42017</v>
      </c>
      <c r="G7170" s="21" t="s">
        <v>42018</v>
      </c>
      <c r="H7170" s="22" t="s">
        <v>53</v>
      </c>
      <c r="I7170" s="20" t="s">
        <v>53</v>
      </c>
      <c r="J7170" s="20" t="s">
        <v>53</v>
      </c>
      <c r="K7170" s="20" t="s">
        <v>53</v>
      </c>
      <c r="L7170" s="23">
        <v>1</v>
      </c>
      <c r="M7170" s="20"/>
      <c r="N7170" s="20" t="s">
        <v>42019</v>
      </c>
      <c r="O7170" s="20" t="s">
        <v>42020</v>
      </c>
    </row>
    <row r="7171" spans="1:15" ht="15.75" customHeight="1" x14ac:dyDescent="0.2">
      <c r="A7171" s="20" t="s">
        <v>42021</v>
      </c>
      <c r="B7171" s="21" t="s">
        <v>42022</v>
      </c>
      <c r="C7171" s="21" t="s">
        <v>42023</v>
      </c>
      <c r="D7171" s="20" t="str">
        <f t="shared" si="0"/>
        <v>NO</v>
      </c>
      <c r="E7171" s="20" t="str">
        <f t="shared" si="1"/>
        <v>NO</v>
      </c>
      <c r="F7171" s="20" t="s">
        <v>42024</v>
      </c>
      <c r="G7171" s="21" t="s">
        <v>42025</v>
      </c>
      <c r="H7171" s="22" t="s">
        <v>53</v>
      </c>
      <c r="I7171" s="20" t="s">
        <v>53</v>
      </c>
      <c r="J7171" s="20" t="s">
        <v>53</v>
      </c>
      <c r="K7171" s="20" t="s">
        <v>53</v>
      </c>
      <c r="L7171" s="23">
        <v>1</v>
      </c>
      <c r="M7171" s="20"/>
      <c r="N7171" s="20" t="s">
        <v>42026</v>
      </c>
      <c r="O7171" s="20" t="s">
        <v>42027</v>
      </c>
    </row>
    <row r="7172" spans="1:15" ht="15.75" customHeight="1" x14ac:dyDescent="0.2">
      <c r="A7172" s="20" t="s">
        <v>42021</v>
      </c>
      <c r="B7172" s="21" t="s">
        <v>42028</v>
      </c>
      <c r="C7172" s="21" t="s">
        <v>42029</v>
      </c>
      <c r="D7172" s="20" t="str">
        <f t="shared" si="0"/>
        <v>NO</v>
      </c>
      <c r="E7172" s="20" t="str">
        <f t="shared" si="1"/>
        <v>NO</v>
      </c>
      <c r="F7172" s="20" t="s">
        <v>42030</v>
      </c>
      <c r="G7172" s="21" t="s">
        <v>42031</v>
      </c>
      <c r="H7172" s="22" t="s">
        <v>53</v>
      </c>
      <c r="I7172" s="20" t="s">
        <v>53</v>
      </c>
      <c r="J7172" s="20" t="s">
        <v>53</v>
      </c>
      <c r="K7172" s="20" t="s">
        <v>53</v>
      </c>
      <c r="L7172" s="23">
        <v>0.66143490000000005</v>
      </c>
      <c r="M7172" s="20"/>
      <c r="N7172" s="20" t="s">
        <v>42032</v>
      </c>
      <c r="O7172" s="20" t="s">
        <v>42033</v>
      </c>
    </row>
    <row r="7173" spans="1:15" ht="15.75" customHeight="1" x14ac:dyDescent="0.2">
      <c r="A7173" s="20" t="s">
        <v>42021</v>
      </c>
      <c r="B7173" s="21" t="s">
        <v>42034</v>
      </c>
      <c r="C7173" s="21" t="s">
        <v>42035</v>
      </c>
      <c r="D7173" s="20" t="str">
        <f t="shared" si="0"/>
        <v>NO</v>
      </c>
      <c r="E7173" s="20" t="str">
        <f t="shared" si="1"/>
        <v>NO</v>
      </c>
      <c r="F7173" s="20" t="s">
        <v>42036</v>
      </c>
      <c r="G7173" s="21" t="s">
        <v>42037</v>
      </c>
      <c r="H7173" s="22" t="s">
        <v>53</v>
      </c>
      <c r="I7173" s="20" t="s">
        <v>53</v>
      </c>
      <c r="J7173" s="20" t="s">
        <v>53</v>
      </c>
      <c r="K7173" s="20" t="s">
        <v>53</v>
      </c>
      <c r="L7173" s="23">
        <v>0</v>
      </c>
      <c r="M7173" s="20"/>
      <c r="N7173" s="20" t="s">
        <v>42038</v>
      </c>
      <c r="O7173" s="20" t="s">
        <v>42039</v>
      </c>
    </row>
    <row r="7174" spans="1:15" ht="15.75" customHeight="1" x14ac:dyDescent="0.2">
      <c r="A7174" s="20" t="s">
        <v>42021</v>
      </c>
      <c r="B7174" s="21" t="s">
        <v>42040</v>
      </c>
      <c r="C7174" s="21" t="s">
        <v>42041</v>
      </c>
      <c r="D7174" s="20" t="str">
        <f t="shared" si="0"/>
        <v>NO</v>
      </c>
      <c r="E7174" s="20" t="str">
        <f t="shared" si="1"/>
        <v>NO</v>
      </c>
      <c r="F7174" s="20" t="s">
        <v>42042</v>
      </c>
      <c r="G7174" s="21" t="s">
        <v>42043</v>
      </c>
      <c r="H7174" s="22" t="s">
        <v>53</v>
      </c>
      <c r="I7174" s="20" t="s">
        <v>53</v>
      </c>
      <c r="J7174" s="20" t="s">
        <v>53</v>
      </c>
      <c r="K7174" s="20" t="s">
        <v>53</v>
      </c>
      <c r="L7174" s="23">
        <v>0.83333330000000005</v>
      </c>
      <c r="M7174" s="20"/>
      <c r="N7174" s="20" t="s">
        <v>42044</v>
      </c>
      <c r="O7174" s="20" t="s">
        <v>42045</v>
      </c>
    </row>
    <row r="7175" spans="1:15" ht="15.75" customHeight="1" x14ac:dyDescent="0.2">
      <c r="A7175" s="20" t="s">
        <v>42046</v>
      </c>
      <c r="B7175" s="21" t="s">
        <v>42047</v>
      </c>
      <c r="C7175" s="21" t="s">
        <v>42048</v>
      </c>
      <c r="D7175" s="20" t="str">
        <f t="shared" si="0"/>
        <v>NO</v>
      </c>
      <c r="E7175" s="20" t="str">
        <f t="shared" si="1"/>
        <v>NO</v>
      </c>
      <c r="F7175" s="20" t="s">
        <v>42049</v>
      </c>
      <c r="G7175" s="21" t="s">
        <v>42050</v>
      </c>
      <c r="H7175" s="22" t="s">
        <v>53</v>
      </c>
      <c r="I7175" s="20" t="s">
        <v>53</v>
      </c>
      <c r="J7175" s="20" t="s">
        <v>53</v>
      </c>
      <c r="K7175" s="20" t="s">
        <v>56</v>
      </c>
      <c r="L7175" s="23">
        <v>0.97384879999999996</v>
      </c>
      <c r="M7175" s="20"/>
      <c r="N7175" s="20" t="s">
        <v>42051</v>
      </c>
      <c r="O7175" s="20" t="s">
        <v>42052</v>
      </c>
    </row>
    <row r="7176" spans="1:15" ht="15.75" customHeight="1" x14ac:dyDescent="0.2">
      <c r="A7176" s="20" t="s">
        <v>42046</v>
      </c>
      <c r="B7176" s="21" t="s">
        <v>42053</v>
      </c>
      <c r="C7176" s="21" t="s">
        <v>42054</v>
      </c>
      <c r="D7176" s="20" t="str">
        <f t="shared" si="0"/>
        <v>NO</v>
      </c>
      <c r="E7176" s="20" t="str">
        <f t="shared" si="1"/>
        <v>NO</v>
      </c>
      <c r="F7176" s="20" t="s">
        <v>42055</v>
      </c>
      <c r="G7176" s="21" t="s">
        <v>42056</v>
      </c>
      <c r="H7176" s="22" t="s">
        <v>53</v>
      </c>
      <c r="I7176" s="20" t="s">
        <v>53</v>
      </c>
      <c r="J7176" s="20" t="s">
        <v>53</v>
      </c>
      <c r="K7176" s="20" t="s">
        <v>56</v>
      </c>
      <c r="L7176" s="23">
        <v>0.77205880000000005</v>
      </c>
      <c r="M7176" s="20"/>
      <c r="N7176" s="20" t="s">
        <v>42057</v>
      </c>
      <c r="O7176" s="20" t="s">
        <v>42058</v>
      </c>
    </row>
    <row r="7177" spans="1:15" ht="15.75" customHeight="1" x14ac:dyDescent="0.2">
      <c r="A7177" s="20" t="s">
        <v>42059</v>
      </c>
      <c r="B7177" s="21" t="s">
        <v>42060</v>
      </c>
      <c r="C7177" s="21" t="s">
        <v>42061</v>
      </c>
      <c r="D7177" s="20" t="str">
        <f t="shared" si="0"/>
        <v>NO</v>
      </c>
      <c r="E7177" s="20" t="str">
        <f t="shared" si="1"/>
        <v>NO</v>
      </c>
      <c r="F7177" s="20" t="s">
        <v>1589</v>
      </c>
      <c r="G7177" s="21" t="s">
        <v>42062</v>
      </c>
      <c r="H7177" s="22" t="s">
        <v>53</v>
      </c>
      <c r="I7177" s="20" t="s">
        <v>53</v>
      </c>
      <c r="J7177" s="20" t="s">
        <v>53</v>
      </c>
      <c r="K7177" s="20" t="s">
        <v>56</v>
      </c>
      <c r="L7177" s="23">
        <v>0.117506</v>
      </c>
      <c r="M7177" s="20"/>
      <c r="N7177" s="20" t="s">
        <v>42063</v>
      </c>
      <c r="O7177" s="20" t="s">
        <v>42064</v>
      </c>
    </row>
    <row r="7178" spans="1:15" ht="15.75" customHeight="1" x14ac:dyDescent="0.2">
      <c r="A7178" s="20" t="s">
        <v>42059</v>
      </c>
      <c r="B7178" s="21" t="s">
        <v>42065</v>
      </c>
      <c r="C7178" s="21" t="s">
        <v>42066</v>
      </c>
      <c r="D7178" s="20" t="str">
        <f t="shared" si="0"/>
        <v>NO</v>
      </c>
      <c r="E7178" s="20" t="str">
        <f t="shared" si="1"/>
        <v>NO</v>
      </c>
      <c r="F7178" s="20" t="s">
        <v>42067</v>
      </c>
      <c r="G7178" s="21" t="s">
        <v>150</v>
      </c>
      <c r="H7178" s="22" t="s">
        <v>53</v>
      </c>
      <c r="I7178" s="20" t="s">
        <v>53</v>
      </c>
      <c r="J7178" s="20" t="s">
        <v>53</v>
      </c>
      <c r="K7178" s="20" t="s">
        <v>53</v>
      </c>
      <c r="L7178" s="23">
        <v>0</v>
      </c>
      <c r="M7178" s="20"/>
      <c r="N7178" s="20" t="s">
        <v>42068</v>
      </c>
      <c r="O7178" s="20" t="s">
        <v>42069</v>
      </c>
    </row>
    <row r="7179" spans="1:15" ht="15.75" customHeight="1" x14ac:dyDescent="0.2">
      <c r="A7179" s="20" t="s">
        <v>42059</v>
      </c>
      <c r="B7179" s="21" t="s">
        <v>42070</v>
      </c>
      <c r="C7179" s="21" t="s">
        <v>42071</v>
      </c>
      <c r="D7179" s="20" t="str">
        <f t="shared" si="0"/>
        <v>NO</v>
      </c>
      <c r="E7179" s="20" t="str">
        <f t="shared" si="1"/>
        <v>NO</v>
      </c>
      <c r="F7179" s="20" t="s">
        <v>42067</v>
      </c>
      <c r="G7179" s="21" t="s">
        <v>42072</v>
      </c>
      <c r="H7179" s="22" t="s">
        <v>53</v>
      </c>
      <c r="I7179" s="20" t="s">
        <v>53</v>
      </c>
      <c r="J7179" s="20" t="s">
        <v>53</v>
      </c>
      <c r="K7179" s="20" t="s">
        <v>56</v>
      </c>
      <c r="L7179" s="23">
        <v>0.1065089</v>
      </c>
      <c r="M7179" s="20"/>
      <c r="N7179" s="20" t="s">
        <v>42073</v>
      </c>
      <c r="O7179" s="20" t="s">
        <v>42074</v>
      </c>
    </row>
    <row r="7180" spans="1:15" ht="15.75" customHeight="1" x14ac:dyDescent="0.2">
      <c r="A7180" s="20" t="s">
        <v>42059</v>
      </c>
      <c r="B7180" s="21" t="s">
        <v>42075</v>
      </c>
      <c r="C7180" s="21" t="s">
        <v>42076</v>
      </c>
      <c r="D7180" s="20" t="str">
        <f t="shared" si="0"/>
        <v>NO</v>
      </c>
      <c r="E7180" s="20" t="str">
        <f t="shared" si="1"/>
        <v>NO</v>
      </c>
      <c r="F7180" s="20" t="s">
        <v>42067</v>
      </c>
      <c r="G7180" s="21" t="s">
        <v>42077</v>
      </c>
      <c r="H7180" s="22" t="s">
        <v>53</v>
      </c>
      <c r="I7180" s="20" t="s">
        <v>53</v>
      </c>
      <c r="J7180" s="20" t="s">
        <v>53</v>
      </c>
      <c r="K7180" s="20" t="s">
        <v>56</v>
      </c>
      <c r="L7180" s="23">
        <v>0.68743460000000001</v>
      </c>
      <c r="M7180" s="20"/>
      <c r="N7180" s="20" t="s">
        <v>42078</v>
      </c>
      <c r="O7180" s="20" t="s">
        <v>42079</v>
      </c>
    </row>
    <row r="7181" spans="1:15" ht="15.75" customHeight="1" x14ac:dyDescent="0.2">
      <c r="A7181" s="20" t="s">
        <v>42059</v>
      </c>
      <c r="B7181" s="21" t="s">
        <v>42080</v>
      </c>
      <c r="C7181" s="21" t="s">
        <v>42081</v>
      </c>
      <c r="D7181" s="20" t="str">
        <f t="shared" si="0"/>
        <v>NO</v>
      </c>
      <c r="E7181" s="20" t="str">
        <f t="shared" si="1"/>
        <v>NO</v>
      </c>
      <c r="F7181" s="20" t="s">
        <v>42082</v>
      </c>
      <c r="G7181" s="21" t="s">
        <v>150</v>
      </c>
      <c r="H7181" s="22" t="s">
        <v>53</v>
      </c>
      <c r="I7181" s="20" t="s">
        <v>53</v>
      </c>
      <c r="J7181" s="20" t="s">
        <v>53</v>
      </c>
      <c r="K7181" s="20" t="s">
        <v>53</v>
      </c>
      <c r="L7181" s="23">
        <v>0.28372249999999999</v>
      </c>
      <c r="M7181" s="20"/>
      <c r="N7181" s="20" t="s">
        <v>42083</v>
      </c>
      <c r="O7181" s="20" t="s">
        <v>42084</v>
      </c>
    </row>
    <row r="7182" spans="1:15" ht="15.75" customHeight="1" x14ac:dyDescent="0.2">
      <c r="A7182" s="20" t="s">
        <v>42085</v>
      </c>
      <c r="B7182" s="21" t="s">
        <v>42086</v>
      </c>
      <c r="C7182" s="21" t="s">
        <v>42087</v>
      </c>
      <c r="D7182" s="20" t="str">
        <f t="shared" si="0"/>
        <v>NO</v>
      </c>
      <c r="E7182" s="20" t="str">
        <f t="shared" si="1"/>
        <v>NO</v>
      </c>
      <c r="F7182" s="20" t="s">
        <v>42088</v>
      </c>
      <c r="G7182" s="21" t="s">
        <v>42089</v>
      </c>
      <c r="H7182" s="22" t="s">
        <v>53</v>
      </c>
      <c r="I7182" s="20" t="s">
        <v>53</v>
      </c>
      <c r="J7182" s="20" t="s">
        <v>53</v>
      </c>
      <c r="K7182" s="20" t="s">
        <v>53</v>
      </c>
      <c r="L7182" s="23">
        <v>0</v>
      </c>
      <c r="M7182" s="20"/>
      <c r="N7182" s="20" t="s">
        <v>42090</v>
      </c>
      <c r="O7182" s="20" t="s">
        <v>42091</v>
      </c>
    </row>
    <row r="7183" spans="1:15" ht="15.75" customHeight="1" x14ac:dyDescent="0.2">
      <c r="A7183" s="20" t="s">
        <v>42085</v>
      </c>
      <c r="B7183" s="21" t="s">
        <v>42092</v>
      </c>
      <c r="C7183" s="21" t="s">
        <v>42093</v>
      </c>
      <c r="D7183" s="20" t="str">
        <f t="shared" si="0"/>
        <v>NO</v>
      </c>
      <c r="E7183" s="20" t="str">
        <f t="shared" si="1"/>
        <v>NO</v>
      </c>
      <c r="F7183" s="20" t="s">
        <v>42094</v>
      </c>
      <c r="G7183" s="21" t="s">
        <v>42095</v>
      </c>
      <c r="H7183" s="22" t="s">
        <v>53</v>
      </c>
      <c r="I7183" s="20" t="s">
        <v>53</v>
      </c>
      <c r="J7183" s="20" t="s">
        <v>53</v>
      </c>
      <c r="K7183" s="20" t="s">
        <v>53</v>
      </c>
      <c r="L7183" s="23">
        <v>0</v>
      </c>
      <c r="M7183" s="20"/>
      <c r="N7183" s="20" t="s">
        <v>42096</v>
      </c>
      <c r="O7183" s="20" t="s">
        <v>42097</v>
      </c>
    </row>
    <row r="7184" spans="1:15" ht="15.75" customHeight="1" x14ac:dyDescent="0.2">
      <c r="A7184" s="20" t="s">
        <v>42098</v>
      </c>
      <c r="B7184" s="21" t="s">
        <v>42099</v>
      </c>
      <c r="C7184" s="21" t="s">
        <v>42100</v>
      </c>
      <c r="D7184" s="20" t="str">
        <f t="shared" si="0"/>
        <v>NO</v>
      </c>
      <c r="E7184" s="20" t="str">
        <f t="shared" si="1"/>
        <v>NO</v>
      </c>
      <c r="F7184" s="20" t="s">
        <v>42101</v>
      </c>
      <c r="G7184" s="21" t="s">
        <v>25417</v>
      </c>
      <c r="H7184" s="22" t="s">
        <v>53</v>
      </c>
      <c r="I7184" s="20" t="s">
        <v>53</v>
      </c>
      <c r="J7184" s="20" t="s">
        <v>53</v>
      </c>
      <c r="K7184" s="20" t="s">
        <v>53</v>
      </c>
      <c r="L7184" s="23">
        <v>0.91965680000000005</v>
      </c>
      <c r="M7184" s="20"/>
      <c r="N7184" s="20" t="s">
        <v>42102</v>
      </c>
      <c r="O7184" s="20" t="s">
        <v>42103</v>
      </c>
    </row>
    <row r="7185" spans="1:15" ht="15.75" customHeight="1" x14ac:dyDescent="0.2">
      <c r="A7185" s="20" t="s">
        <v>42098</v>
      </c>
      <c r="B7185" s="21" t="s">
        <v>42104</v>
      </c>
      <c r="C7185" s="21" t="s">
        <v>42105</v>
      </c>
      <c r="D7185" s="20" t="str">
        <f t="shared" si="0"/>
        <v>NO</v>
      </c>
      <c r="E7185" s="20" t="str">
        <f t="shared" si="1"/>
        <v>NO</v>
      </c>
      <c r="F7185" s="20" t="s">
        <v>42106</v>
      </c>
      <c r="G7185" s="21" t="s">
        <v>42107</v>
      </c>
      <c r="H7185" s="22" t="s">
        <v>53</v>
      </c>
      <c r="I7185" s="20" t="s">
        <v>53</v>
      </c>
      <c r="J7185" s="20" t="s">
        <v>53</v>
      </c>
      <c r="K7185" s="20" t="s">
        <v>56</v>
      </c>
      <c r="L7185" s="23">
        <v>1</v>
      </c>
      <c r="M7185" s="20"/>
      <c r="N7185" s="20" t="s">
        <v>42108</v>
      </c>
      <c r="O7185" s="20" t="s">
        <v>42109</v>
      </c>
    </row>
    <row r="7186" spans="1:15" ht="15.75" customHeight="1" x14ac:dyDescent="0.2">
      <c r="A7186" s="20" t="s">
        <v>42098</v>
      </c>
      <c r="B7186" s="21" t="s">
        <v>42110</v>
      </c>
      <c r="C7186" s="21" t="s">
        <v>42111</v>
      </c>
      <c r="D7186" s="20" t="str">
        <f t="shared" si="0"/>
        <v>NO</v>
      </c>
      <c r="E7186" s="20" t="str">
        <f t="shared" si="1"/>
        <v>NO</v>
      </c>
      <c r="F7186" s="20" t="s">
        <v>42112</v>
      </c>
      <c r="G7186" s="21" t="s">
        <v>42113</v>
      </c>
      <c r="H7186" s="22" t="s">
        <v>53</v>
      </c>
      <c r="I7186" s="20" t="s">
        <v>53</v>
      </c>
      <c r="J7186" s="20" t="s">
        <v>53</v>
      </c>
      <c r="K7186" s="20" t="s">
        <v>56</v>
      </c>
      <c r="L7186" s="23">
        <v>0.72181899999999999</v>
      </c>
      <c r="M7186" s="20"/>
      <c r="N7186" s="20" t="s">
        <v>42114</v>
      </c>
      <c r="O7186" s="20" t="s">
        <v>42115</v>
      </c>
    </row>
    <row r="7187" spans="1:15" ht="15.75" customHeight="1" x14ac:dyDescent="0.2">
      <c r="A7187" s="20" t="s">
        <v>42116</v>
      </c>
      <c r="B7187" s="21" t="s">
        <v>42117</v>
      </c>
      <c r="C7187" s="21" t="s">
        <v>42118</v>
      </c>
      <c r="D7187" s="20" t="str">
        <f t="shared" si="0"/>
        <v>NO</v>
      </c>
      <c r="E7187" s="20" t="str">
        <f t="shared" si="1"/>
        <v>NO</v>
      </c>
      <c r="F7187" s="20" t="s">
        <v>42119</v>
      </c>
      <c r="G7187" s="21" t="s">
        <v>150</v>
      </c>
      <c r="H7187" s="22" t="s">
        <v>53</v>
      </c>
      <c r="I7187" s="20" t="s">
        <v>53</v>
      </c>
      <c r="J7187" s="20" t="s">
        <v>53</v>
      </c>
      <c r="K7187" s="20" t="s">
        <v>56</v>
      </c>
      <c r="L7187" s="23">
        <v>0</v>
      </c>
      <c r="M7187" s="20"/>
      <c r="N7187" s="20" t="s">
        <v>42120</v>
      </c>
      <c r="O7187" s="20" t="s">
        <v>42121</v>
      </c>
    </row>
    <row r="7188" spans="1:15" ht="15.75" customHeight="1" x14ac:dyDescent="0.2">
      <c r="A7188" s="20" t="s">
        <v>42116</v>
      </c>
      <c r="B7188" s="21" t="s">
        <v>42122</v>
      </c>
      <c r="C7188" s="21" t="s">
        <v>42123</v>
      </c>
      <c r="D7188" s="20" t="str">
        <f t="shared" si="0"/>
        <v>NO</v>
      </c>
      <c r="E7188" s="20" t="str">
        <f t="shared" si="1"/>
        <v>NO</v>
      </c>
      <c r="F7188" s="20" t="s">
        <v>42124</v>
      </c>
      <c r="G7188" s="21" t="s">
        <v>42125</v>
      </c>
      <c r="H7188" s="22" t="s">
        <v>4857</v>
      </c>
      <c r="I7188" s="20" t="s">
        <v>42126</v>
      </c>
      <c r="J7188" s="20" t="s">
        <v>53</v>
      </c>
      <c r="K7188" s="20" t="s">
        <v>56</v>
      </c>
      <c r="L7188" s="23">
        <v>0.42860490000000001</v>
      </c>
      <c r="M7188" s="20"/>
      <c r="N7188" s="20" t="s">
        <v>42127</v>
      </c>
      <c r="O7188" s="20" t="s">
        <v>42128</v>
      </c>
    </row>
    <row r="7189" spans="1:15" ht="15.75" customHeight="1" x14ac:dyDescent="0.2">
      <c r="A7189" s="20" t="s">
        <v>42129</v>
      </c>
      <c r="B7189" s="21" t="s">
        <v>42130</v>
      </c>
      <c r="C7189" s="21" t="s">
        <v>42131</v>
      </c>
      <c r="D7189" s="20" t="str">
        <f t="shared" si="0"/>
        <v>NO</v>
      </c>
      <c r="E7189" s="20" t="str">
        <f t="shared" si="1"/>
        <v>NO</v>
      </c>
      <c r="F7189" s="20" t="s">
        <v>42132</v>
      </c>
      <c r="G7189" s="21" t="s">
        <v>42133</v>
      </c>
      <c r="H7189" s="22" t="s">
        <v>53</v>
      </c>
      <c r="I7189" s="20" t="s">
        <v>53</v>
      </c>
      <c r="J7189" s="20" t="s">
        <v>53</v>
      </c>
      <c r="K7189" s="20" t="s">
        <v>53</v>
      </c>
      <c r="L7189" s="23">
        <v>0.2130802</v>
      </c>
      <c r="M7189" s="20"/>
      <c r="N7189" s="20" t="s">
        <v>42134</v>
      </c>
      <c r="O7189" s="20" t="s">
        <v>42135</v>
      </c>
    </row>
    <row r="7190" spans="1:15" ht="15.75" customHeight="1" x14ac:dyDescent="0.2">
      <c r="A7190" s="20" t="s">
        <v>42129</v>
      </c>
      <c r="B7190" s="21" t="s">
        <v>42136</v>
      </c>
      <c r="C7190" s="21" t="s">
        <v>42137</v>
      </c>
      <c r="D7190" s="20" t="str">
        <f t="shared" si="0"/>
        <v>NO</v>
      </c>
      <c r="E7190" s="20" t="str">
        <f t="shared" si="1"/>
        <v>NO</v>
      </c>
      <c r="F7190" s="20" t="s">
        <v>42132</v>
      </c>
      <c r="G7190" s="21" t="s">
        <v>42138</v>
      </c>
      <c r="H7190" s="22" t="s">
        <v>53</v>
      </c>
      <c r="I7190" s="20" t="s">
        <v>53</v>
      </c>
      <c r="J7190" s="20" t="s">
        <v>53</v>
      </c>
      <c r="K7190" s="20" t="s">
        <v>53</v>
      </c>
      <c r="L7190" s="23">
        <v>0.72240260000000001</v>
      </c>
      <c r="M7190" s="20"/>
      <c r="N7190" s="20" t="s">
        <v>42139</v>
      </c>
      <c r="O7190" s="20" t="s">
        <v>42140</v>
      </c>
    </row>
    <row r="7191" spans="1:15" ht="15.75" customHeight="1" x14ac:dyDescent="0.2">
      <c r="A7191" s="20" t="s">
        <v>42129</v>
      </c>
      <c r="B7191" s="21" t="s">
        <v>42141</v>
      </c>
      <c r="C7191" s="21" t="s">
        <v>42142</v>
      </c>
      <c r="D7191" s="20" t="str">
        <f t="shared" si="0"/>
        <v>NO</v>
      </c>
      <c r="E7191" s="20" t="str">
        <f t="shared" si="1"/>
        <v>NO</v>
      </c>
      <c r="F7191" s="20" t="s">
        <v>42143</v>
      </c>
      <c r="G7191" s="21" t="s">
        <v>42144</v>
      </c>
      <c r="H7191" s="22" t="s">
        <v>53</v>
      </c>
      <c r="I7191" s="20" t="s">
        <v>53</v>
      </c>
      <c r="J7191" s="20" t="s">
        <v>53</v>
      </c>
      <c r="K7191" s="20" t="s">
        <v>53</v>
      </c>
      <c r="L7191" s="23">
        <v>0.99604740000000003</v>
      </c>
      <c r="M7191" s="20"/>
      <c r="N7191" s="20" t="s">
        <v>42145</v>
      </c>
      <c r="O7191" s="20" t="s">
        <v>42146</v>
      </c>
    </row>
    <row r="7192" spans="1:15" ht="15.75" customHeight="1" x14ac:dyDescent="0.2">
      <c r="A7192" s="20" t="s">
        <v>42129</v>
      </c>
      <c r="B7192" s="21" t="s">
        <v>42147</v>
      </c>
      <c r="C7192" s="21" t="s">
        <v>42148</v>
      </c>
      <c r="D7192" s="20" t="str">
        <f t="shared" si="0"/>
        <v>NO</v>
      </c>
      <c r="E7192" s="20" t="str">
        <f t="shared" si="1"/>
        <v>NO</v>
      </c>
      <c r="F7192" s="20" t="s">
        <v>42149</v>
      </c>
      <c r="G7192" s="21" t="s">
        <v>42150</v>
      </c>
      <c r="H7192" s="22" t="s">
        <v>53</v>
      </c>
      <c r="I7192" s="20" t="s">
        <v>53</v>
      </c>
      <c r="J7192" s="20" t="s">
        <v>53</v>
      </c>
      <c r="K7192" s="20" t="s">
        <v>53</v>
      </c>
      <c r="L7192" s="23">
        <v>0.62890619999999997</v>
      </c>
      <c r="M7192" s="20"/>
      <c r="N7192" s="20" t="s">
        <v>42151</v>
      </c>
      <c r="O7192" s="20" t="s">
        <v>42152</v>
      </c>
    </row>
    <row r="7193" spans="1:15" ht="15.75" customHeight="1" x14ac:dyDescent="0.2">
      <c r="A7193" s="20" t="s">
        <v>42153</v>
      </c>
      <c r="B7193" s="21" t="s">
        <v>42154</v>
      </c>
      <c r="C7193" s="21" t="s">
        <v>42155</v>
      </c>
      <c r="D7193" s="20" t="str">
        <f t="shared" si="0"/>
        <v>NO</v>
      </c>
      <c r="E7193" s="20" t="str">
        <f t="shared" si="1"/>
        <v>NO</v>
      </c>
      <c r="F7193" s="20" t="s">
        <v>42156</v>
      </c>
      <c r="G7193" s="21" t="s">
        <v>42157</v>
      </c>
      <c r="H7193" s="22" t="s">
        <v>53</v>
      </c>
      <c r="I7193" s="20" t="s">
        <v>53</v>
      </c>
      <c r="J7193" s="20" t="s">
        <v>53</v>
      </c>
      <c r="K7193" s="20" t="s">
        <v>53</v>
      </c>
      <c r="L7193" s="23">
        <v>0.67243629999999999</v>
      </c>
      <c r="M7193" s="20"/>
      <c r="N7193" s="20" t="s">
        <v>42158</v>
      </c>
      <c r="O7193" s="20" t="s">
        <v>42159</v>
      </c>
    </row>
    <row r="7194" spans="1:15" ht="15.75" customHeight="1" x14ac:dyDescent="0.2">
      <c r="A7194" s="20" t="s">
        <v>42153</v>
      </c>
      <c r="B7194" s="21" t="s">
        <v>42160</v>
      </c>
      <c r="C7194" s="21" t="s">
        <v>42161</v>
      </c>
      <c r="D7194" s="20" t="str">
        <f t="shared" si="0"/>
        <v>YES</v>
      </c>
      <c r="E7194" s="20" t="str">
        <f t="shared" si="1"/>
        <v>NO</v>
      </c>
      <c r="F7194" s="20" t="s">
        <v>42156</v>
      </c>
      <c r="G7194" s="21" t="s">
        <v>42162</v>
      </c>
      <c r="H7194" s="22" t="s">
        <v>4857</v>
      </c>
      <c r="I7194" s="20" t="s">
        <v>42163</v>
      </c>
      <c r="J7194" s="20" t="s">
        <v>42164</v>
      </c>
      <c r="K7194" s="20" t="s">
        <v>56</v>
      </c>
      <c r="L7194" s="23">
        <v>0.54141620000000001</v>
      </c>
      <c r="M7194" s="20"/>
      <c r="N7194" s="20" t="s">
        <v>42165</v>
      </c>
      <c r="O7194" s="20" t="s">
        <v>42166</v>
      </c>
    </row>
    <row r="7195" spans="1:15" ht="15.75" customHeight="1" x14ac:dyDescent="0.2">
      <c r="A7195" s="20" t="s">
        <v>42153</v>
      </c>
      <c r="B7195" s="21" t="s">
        <v>42167</v>
      </c>
      <c r="C7195" s="21" t="s">
        <v>42168</v>
      </c>
      <c r="D7195" s="20" t="str">
        <f t="shared" si="0"/>
        <v>NO</v>
      </c>
      <c r="E7195" s="20" t="str">
        <f t="shared" si="1"/>
        <v>NO</v>
      </c>
      <c r="F7195" s="20" t="s">
        <v>42169</v>
      </c>
      <c r="G7195" s="21" t="s">
        <v>42170</v>
      </c>
      <c r="H7195" s="22" t="s">
        <v>53</v>
      </c>
      <c r="I7195" s="20" t="s">
        <v>53</v>
      </c>
      <c r="J7195" s="20" t="s">
        <v>53</v>
      </c>
      <c r="K7195" s="20" t="s">
        <v>56</v>
      </c>
      <c r="L7195" s="23">
        <v>1</v>
      </c>
      <c r="M7195" s="20"/>
      <c r="N7195" s="20" t="s">
        <v>42171</v>
      </c>
      <c r="O7195" s="20" t="s">
        <v>42172</v>
      </c>
    </row>
    <row r="7196" spans="1:15" ht="15.75" customHeight="1" x14ac:dyDescent="0.2">
      <c r="A7196" s="20" t="s">
        <v>42153</v>
      </c>
      <c r="B7196" s="21" t="s">
        <v>42173</v>
      </c>
      <c r="C7196" s="21" t="s">
        <v>42174</v>
      </c>
      <c r="D7196" s="20" t="str">
        <f t="shared" si="0"/>
        <v>NO</v>
      </c>
      <c r="E7196" s="20" t="str">
        <f t="shared" si="1"/>
        <v>NO</v>
      </c>
      <c r="F7196" s="20" t="s">
        <v>42169</v>
      </c>
      <c r="G7196" s="21" t="s">
        <v>42175</v>
      </c>
      <c r="H7196" s="22" t="s">
        <v>53</v>
      </c>
      <c r="I7196" s="20" t="s">
        <v>53</v>
      </c>
      <c r="J7196" s="20" t="s">
        <v>53</v>
      </c>
      <c r="K7196" s="20" t="s">
        <v>53</v>
      </c>
      <c r="L7196" s="23">
        <v>0.84818479999999996</v>
      </c>
      <c r="M7196" s="20"/>
      <c r="N7196" s="20" t="s">
        <v>42176</v>
      </c>
      <c r="O7196" s="20" t="s">
        <v>42177</v>
      </c>
    </row>
    <row r="7197" spans="1:15" ht="15.75" customHeight="1" x14ac:dyDescent="0.2">
      <c r="A7197" s="20" t="s">
        <v>42178</v>
      </c>
      <c r="B7197" s="21" t="s">
        <v>42179</v>
      </c>
      <c r="C7197" s="21" t="s">
        <v>42180</v>
      </c>
      <c r="D7197" s="20" t="str">
        <f t="shared" si="0"/>
        <v>YES</v>
      </c>
      <c r="E7197" s="20" t="str">
        <f t="shared" si="1"/>
        <v>NO</v>
      </c>
      <c r="F7197" s="20" t="s">
        <v>42181</v>
      </c>
      <c r="G7197" s="21" t="s">
        <v>42182</v>
      </c>
      <c r="H7197" s="22" t="s">
        <v>4857</v>
      </c>
      <c r="I7197" s="20" t="s">
        <v>42183</v>
      </c>
      <c r="J7197" s="20" t="s">
        <v>42184</v>
      </c>
      <c r="K7197" s="20" t="s">
        <v>56</v>
      </c>
      <c r="L7197" s="23">
        <v>0.7055032</v>
      </c>
      <c r="M7197" s="20"/>
      <c r="N7197" s="20" t="s">
        <v>42185</v>
      </c>
      <c r="O7197" s="20" t="s">
        <v>42186</v>
      </c>
    </row>
    <row r="7198" spans="1:15" ht="15.75" customHeight="1" x14ac:dyDescent="0.2">
      <c r="A7198" s="20" t="s">
        <v>42187</v>
      </c>
      <c r="B7198" s="21" t="s">
        <v>42188</v>
      </c>
      <c r="C7198" s="21" t="s">
        <v>42189</v>
      </c>
      <c r="D7198" s="20" t="str">
        <f t="shared" si="0"/>
        <v>NO</v>
      </c>
      <c r="E7198" s="20" t="str">
        <f t="shared" si="1"/>
        <v>NO</v>
      </c>
      <c r="F7198" s="20" t="s">
        <v>42190</v>
      </c>
      <c r="G7198" s="21" t="s">
        <v>42191</v>
      </c>
      <c r="H7198" s="22" t="s">
        <v>53</v>
      </c>
      <c r="I7198" s="20" t="s">
        <v>53</v>
      </c>
      <c r="J7198" s="20" t="s">
        <v>53</v>
      </c>
      <c r="K7198" s="20" t="s">
        <v>56</v>
      </c>
      <c r="L7198" s="23">
        <v>0.67114099999999999</v>
      </c>
      <c r="M7198" s="20"/>
      <c r="N7198" s="20" t="s">
        <v>42192</v>
      </c>
      <c r="O7198" s="20" t="s">
        <v>42193</v>
      </c>
    </row>
    <row r="7199" spans="1:15" ht="15.75" customHeight="1" x14ac:dyDescent="0.2">
      <c r="A7199" s="20" t="s">
        <v>42194</v>
      </c>
      <c r="B7199" s="21" t="s">
        <v>42195</v>
      </c>
      <c r="C7199" s="21" t="s">
        <v>42196</v>
      </c>
      <c r="D7199" s="20" t="str">
        <f t="shared" si="0"/>
        <v>NO</v>
      </c>
      <c r="E7199" s="20" t="str">
        <f t="shared" si="1"/>
        <v>NO</v>
      </c>
      <c r="F7199" s="20" t="s">
        <v>42197</v>
      </c>
      <c r="G7199" s="21" t="s">
        <v>42198</v>
      </c>
      <c r="H7199" s="22" t="s">
        <v>4857</v>
      </c>
      <c r="I7199" s="20" t="s">
        <v>42199</v>
      </c>
      <c r="J7199" s="20" t="s">
        <v>53</v>
      </c>
      <c r="K7199" s="20" t="s">
        <v>56</v>
      </c>
      <c r="L7199" s="23">
        <v>0.1044776</v>
      </c>
      <c r="M7199" s="20"/>
      <c r="N7199" s="20" t="s">
        <v>42200</v>
      </c>
      <c r="O7199" s="20" t="s">
        <v>42201</v>
      </c>
    </row>
    <row r="7200" spans="1:15" ht="15.75" customHeight="1" x14ac:dyDescent="0.2">
      <c r="A7200" s="20" t="s">
        <v>42194</v>
      </c>
      <c r="B7200" s="21" t="s">
        <v>42202</v>
      </c>
      <c r="C7200" s="21" t="s">
        <v>42203</v>
      </c>
      <c r="D7200" s="20" t="str">
        <f t="shared" si="0"/>
        <v>NO</v>
      </c>
      <c r="E7200" s="20" t="str">
        <f t="shared" si="1"/>
        <v>NO</v>
      </c>
      <c r="F7200" s="20" t="s">
        <v>42197</v>
      </c>
      <c r="G7200" s="21" t="s">
        <v>42204</v>
      </c>
      <c r="H7200" s="22" t="s">
        <v>4857</v>
      </c>
      <c r="I7200" s="20" t="s">
        <v>42199</v>
      </c>
      <c r="J7200" s="20" t="s">
        <v>53</v>
      </c>
      <c r="K7200" s="20" t="s">
        <v>56</v>
      </c>
      <c r="L7200" s="23">
        <v>0.53329260000000001</v>
      </c>
      <c r="M7200" s="20"/>
      <c r="N7200" s="20" t="s">
        <v>42205</v>
      </c>
      <c r="O7200" s="20" t="s">
        <v>42206</v>
      </c>
    </row>
    <row r="7201" spans="1:15" ht="15.75" customHeight="1" x14ac:dyDescent="0.2">
      <c r="A7201" s="20" t="s">
        <v>42194</v>
      </c>
      <c r="B7201" s="21" t="s">
        <v>42207</v>
      </c>
      <c r="C7201" s="21" t="s">
        <v>42208</v>
      </c>
      <c r="D7201" s="20" t="str">
        <f t="shared" si="0"/>
        <v>NO</v>
      </c>
      <c r="E7201" s="20" t="str">
        <f t="shared" si="1"/>
        <v>NO</v>
      </c>
      <c r="F7201" s="20" t="s">
        <v>42197</v>
      </c>
      <c r="G7201" s="21" t="s">
        <v>42209</v>
      </c>
      <c r="H7201" s="22" t="s">
        <v>4857</v>
      </c>
      <c r="I7201" s="20" t="s">
        <v>42199</v>
      </c>
      <c r="J7201" s="20" t="s">
        <v>53</v>
      </c>
      <c r="K7201" s="20" t="s">
        <v>56</v>
      </c>
      <c r="L7201" s="23">
        <v>0.33842240000000001</v>
      </c>
      <c r="M7201" s="20"/>
      <c r="N7201" s="20" t="s">
        <v>42210</v>
      </c>
      <c r="O7201" s="20" t="s">
        <v>42211</v>
      </c>
    </row>
    <row r="7202" spans="1:15" ht="15.75" customHeight="1" x14ac:dyDescent="0.2">
      <c r="A7202" s="20" t="s">
        <v>42194</v>
      </c>
      <c r="B7202" s="21" t="s">
        <v>42212</v>
      </c>
      <c r="C7202" s="21" t="s">
        <v>42213</v>
      </c>
      <c r="D7202" s="20" t="str">
        <f t="shared" si="0"/>
        <v>NO</v>
      </c>
      <c r="E7202" s="20" t="str">
        <f t="shared" si="1"/>
        <v>NO</v>
      </c>
      <c r="F7202" s="20" t="s">
        <v>42197</v>
      </c>
      <c r="G7202" s="21" t="s">
        <v>42214</v>
      </c>
      <c r="H7202" s="22" t="s">
        <v>4857</v>
      </c>
      <c r="I7202" s="20" t="s">
        <v>42199</v>
      </c>
      <c r="J7202" s="20" t="s">
        <v>53</v>
      </c>
      <c r="K7202" s="20" t="s">
        <v>56</v>
      </c>
      <c r="L7202" s="23">
        <v>0</v>
      </c>
      <c r="M7202" s="20"/>
      <c r="N7202" s="20" t="s">
        <v>42215</v>
      </c>
      <c r="O7202" s="20" t="s">
        <v>42216</v>
      </c>
    </row>
    <row r="7203" spans="1:15" ht="15.75" customHeight="1" x14ac:dyDescent="0.2">
      <c r="A7203" s="20" t="s">
        <v>42194</v>
      </c>
      <c r="B7203" s="21" t="s">
        <v>42217</v>
      </c>
      <c r="C7203" s="21" t="s">
        <v>42218</v>
      </c>
      <c r="D7203" s="20" t="str">
        <f t="shared" si="0"/>
        <v>NO</v>
      </c>
      <c r="E7203" s="20" t="str">
        <f t="shared" si="1"/>
        <v>NO</v>
      </c>
      <c r="F7203" s="20" t="s">
        <v>42197</v>
      </c>
      <c r="G7203" s="21" t="s">
        <v>42219</v>
      </c>
      <c r="H7203" s="22" t="s">
        <v>53</v>
      </c>
      <c r="I7203" s="20" t="s">
        <v>53</v>
      </c>
      <c r="J7203" s="20" t="s">
        <v>53</v>
      </c>
      <c r="K7203" s="20" t="s">
        <v>56</v>
      </c>
      <c r="L7203" s="23">
        <v>1</v>
      </c>
      <c r="M7203" s="20"/>
      <c r="N7203" s="20" t="s">
        <v>42220</v>
      </c>
      <c r="O7203" s="20" t="s">
        <v>42221</v>
      </c>
    </row>
    <row r="7204" spans="1:15" ht="15.75" customHeight="1" x14ac:dyDescent="0.2">
      <c r="A7204" s="20" t="s">
        <v>42194</v>
      </c>
      <c r="B7204" s="21" t="s">
        <v>42222</v>
      </c>
      <c r="C7204" s="21" t="s">
        <v>42223</v>
      </c>
      <c r="D7204" s="20" t="str">
        <f t="shared" si="0"/>
        <v>NO</v>
      </c>
      <c r="E7204" s="20" t="str">
        <f t="shared" si="1"/>
        <v>NO</v>
      </c>
      <c r="F7204" s="20" t="s">
        <v>42224</v>
      </c>
      <c r="G7204" s="21" t="s">
        <v>42225</v>
      </c>
      <c r="H7204" s="22" t="s">
        <v>53</v>
      </c>
      <c r="I7204" s="20" t="s">
        <v>53</v>
      </c>
      <c r="J7204" s="20" t="s">
        <v>53</v>
      </c>
      <c r="K7204" s="20" t="s">
        <v>56</v>
      </c>
      <c r="L7204" s="23">
        <v>1</v>
      </c>
      <c r="M7204" s="20"/>
      <c r="N7204" s="20" t="s">
        <v>42226</v>
      </c>
      <c r="O7204" s="20" t="s">
        <v>42227</v>
      </c>
    </row>
    <row r="7205" spans="1:15" ht="15.75" customHeight="1" x14ac:dyDescent="0.2">
      <c r="A7205" s="20" t="s">
        <v>4774</v>
      </c>
      <c r="B7205" s="21" t="s">
        <v>42228</v>
      </c>
      <c r="C7205" s="21" t="s">
        <v>42229</v>
      </c>
      <c r="D7205" s="20" t="str">
        <f t="shared" si="0"/>
        <v>NO</v>
      </c>
      <c r="E7205" s="20" t="str">
        <f t="shared" si="1"/>
        <v>NO</v>
      </c>
      <c r="F7205" s="20" t="s">
        <v>42230</v>
      </c>
      <c r="G7205" s="21" t="s">
        <v>16087</v>
      </c>
      <c r="H7205" s="22" t="s">
        <v>53</v>
      </c>
      <c r="I7205" s="20" t="s">
        <v>53</v>
      </c>
      <c r="J7205" s="20" t="s">
        <v>53</v>
      </c>
      <c r="K7205" s="20" t="s">
        <v>56</v>
      </c>
      <c r="L7205" s="23">
        <v>0</v>
      </c>
      <c r="M7205" s="20"/>
      <c r="N7205" s="20" t="s">
        <v>42231</v>
      </c>
      <c r="O7205" s="20" t="s">
        <v>42232</v>
      </c>
    </row>
    <row r="7206" spans="1:15" ht="15.75" customHeight="1" x14ac:dyDescent="0.2">
      <c r="A7206" s="20" t="s">
        <v>4774</v>
      </c>
      <c r="B7206" s="21" t="s">
        <v>42233</v>
      </c>
      <c r="C7206" s="21" t="s">
        <v>42234</v>
      </c>
      <c r="D7206" s="20" t="str">
        <f t="shared" si="0"/>
        <v>NO</v>
      </c>
      <c r="E7206" s="20" t="str">
        <f t="shared" si="1"/>
        <v>NO</v>
      </c>
      <c r="F7206" s="20" t="s">
        <v>42235</v>
      </c>
      <c r="G7206" s="21" t="s">
        <v>10231</v>
      </c>
      <c r="H7206" s="22" t="s">
        <v>53</v>
      </c>
      <c r="I7206" s="20" t="s">
        <v>53</v>
      </c>
      <c r="J7206" s="20" t="s">
        <v>53</v>
      </c>
      <c r="K7206" s="20" t="s">
        <v>56</v>
      </c>
      <c r="L7206" s="23">
        <v>0.89120370000000004</v>
      </c>
      <c r="M7206" s="20"/>
      <c r="N7206" s="20" t="s">
        <v>42236</v>
      </c>
      <c r="O7206" s="20" t="s">
        <v>42237</v>
      </c>
    </row>
    <row r="7207" spans="1:15" ht="15.75" customHeight="1" x14ac:dyDescent="0.2">
      <c r="A7207" s="20" t="s">
        <v>4774</v>
      </c>
      <c r="B7207" s="21" t="s">
        <v>42238</v>
      </c>
      <c r="C7207" s="21" t="s">
        <v>42239</v>
      </c>
      <c r="D7207" s="20" t="str">
        <f t="shared" si="0"/>
        <v>NO</v>
      </c>
      <c r="E7207" s="20" t="str">
        <f t="shared" si="1"/>
        <v>NO</v>
      </c>
      <c r="F7207" s="20" t="s">
        <v>42240</v>
      </c>
      <c r="G7207" s="21" t="s">
        <v>42241</v>
      </c>
      <c r="H7207" s="22" t="s">
        <v>53</v>
      </c>
      <c r="I7207" s="20" t="s">
        <v>53</v>
      </c>
      <c r="J7207" s="20" t="s">
        <v>53</v>
      </c>
      <c r="K7207" s="20" t="s">
        <v>53</v>
      </c>
      <c r="L7207" s="23">
        <v>1</v>
      </c>
      <c r="M7207" s="20"/>
      <c r="N7207" s="20" t="s">
        <v>42242</v>
      </c>
      <c r="O7207" s="20" t="s">
        <v>42243</v>
      </c>
    </row>
    <row r="7208" spans="1:15" ht="15.75" customHeight="1" x14ac:dyDescent="0.2">
      <c r="A7208" s="20" t="s">
        <v>42244</v>
      </c>
      <c r="B7208" s="21" t="s">
        <v>42245</v>
      </c>
      <c r="C7208" s="21" t="s">
        <v>42246</v>
      </c>
      <c r="D7208" s="20" t="str">
        <f t="shared" si="0"/>
        <v>NO</v>
      </c>
      <c r="E7208" s="20" t="str">
        <f t="shared" si="1"/>
        <v>NO</v>
      </c>
      <c r="F7208" s="20" t="s">
        <v>42247</v>
      </c>
      <c r="G7208" s="21" t="s">
        <v>42248</v>
      </c>
      <c r="H7208" s="22" t="s">
        <v>53</v>
      </c>
      <c r="I7208" s="20" t="s">
        <v>53</v>
      </c>
      <c r="J7208" s="20" t="s">
        <v>53</v>
      </c>
      <c r="K7208" s="20" t="s">
        <v>56</v>
      </c>
      <c r="L7208" s="23">
        <v>0</v>
      </c>
      <c r="M7208" s="20"/>
      <c r="N7208" s="20" t="s">
        <v>42249</v>
      </c>
      <c r="O7208" s="20" t="s">
        <v>42250</v>
      </c>
    </row>
    <row r="7209" spans="1:15" ht="15.75" customHeight="1" x14ac:dyDescent="0.2">
      <c r="A7209" s="20" t="s">
        <v>42244</v>
      </c>
      <c r="B7209" s="21" t="s">
        <v>42251</v>
      </c>
      <c r="C7209" s="21" t="s">
        <v>42252</v>
      </c>
      <c r="D7209" s="20" t="str">
        <f t="shared" si="0"/>
        <v>NO</v>
      </c>
      <c r="E7209" s="20" t="str">
        <f t="shared" si="1"/>
        <v>NO</v>
      </c>
      <c r="F7209" s="20" t="s">
        <v>42253</v>
      </c>
      <c r="G7209" s="21" t="s">
        <v>42254</v>
      </c>
      <c r="H7209" s="22" t="s">
        <v>53</v>
      </c>
      <c r="I7209" s="20" t="s">
        <v>53</v>
      </c>
      <c r="J7209" s="20" t="s">
        <v>53</v>
      </c>
      <c r="K7209" s="20" t="s">
        <v>56</v>
      </c>
      <c r="L7209" s="23">
        <v>0.9921875</v>
      </c>
      <c r="M7209" s="20"/>
      <c r="N7209" s="20" t="s">
        <v>42255</v>
      </c>
      <c r="O7209" s="20" t="s">
        <v>42256</v>
      </c>
    </row>
    <row r="7210" spans="1:15" ht="15.75" customHeight="1" x14ac:dyDescent="0.2">
      <c r="A7210" s="20" t="s">
        <v>42257</v>
      </c>
      <c r="B7210" s="21" t="s">
        <v>42258</v>
      </c>
      <c r="C7210" s="21" t="s">
        <v>42259</v>
      </c>
      <c r="D7210" s="20" t="str">
        <f t="shared" si="0"/>
        <v>NO</v>
      </c>
      <c r="E7210" s="20" t="str">
        <f t="shared" si="1"/>
        <v>NO</v>
      </c>
      <c r="F7210" s="20" t="s">
        <v>42260</v>
      </c>
      <c r="G7210" s="21" t="s">
        <v>42261</v>
      </c>
      <c r="H7210" s="22" t="s">
        <v>53</v>
      </c>
      <c r="I7210" s="20" t="s">
        <v>53</v>
      </c>
      <c r="J7210" s="20" t="s">
        <v>53</v>
      </c>
      <c r="K7210" s="20" t="s">
        <v>56</v>
      </c>
      <c r="L7210" s="23">
        <v>0.79969880000000004</v>
      </c>
      <c r="M7210" s="20"/>
      <c r="N7210" s="20" t="s">
        <v>42262</v>
      </c>
      <c r="O7210" s="20" t="s">
        <v>42263</v>
      </c>
    </row>
    <row r="7211" spans="1:15" ht="15.75" customHeight="1" x14ac:dyDescent="0.2">
      <c r="A7211" s="20" t="s">
        <v>42257</v>
      </c>
      <c r="B7211" s="21" t="s">
        <v>42264</v>
      </c>
      <c r="C7211" s="21" t="s">
        <v>42265</v>
      </c>
      <c r="D7211" s="20" t="str">
        <f t="shared" si="0"/>
        <v>NO</v>
      </c>
      <c r="E7211" s="20" t="str">
        <f t="shared" si="1"/>
        <v>NO</v>
      </c>
      <c r="F7211" s="20" t="s">
        <v>42266</v>
      </c>
      <c r="G7211" s="21" t="s">
        <v>10119</v>
      </c>
      <c r="H7211" s="22" t="s">
        <v>53</v>
      </c>
      <c r="I7211" s="20" t="s">
        <v>53</v>
      </c>
      <c r="J7211" s="20" t="s">
        <v>53</v>
      </c>
      <c r="K7211" s="20" t="s">
        <v>56</v>
      </c>
      <c r="L7211" s="23">
        <v>0</v>
      </c>
      <c r="M7211" s="20"/>
      <c r="N7211" s="20" t="s">
        <v>42267</v>
      </c>
      <c r="O7211" s="20" t="s">
        <v>42268</v>
      </c>
    </row>
    <row r="7212" spans="1:15" ht="15.75" customHeight="1" x14ac:dyDescent="0.2">
      <c r="A7212" s="20" t="s">
        <v>42257</v>
      </c>
      <c r="B7212" s="21" t="s">
        <v>42269</v>
      </c>
      <c r="C7212" s="21" t="s">
        <v>42270</v>
      </c>
      <c r="D7212" s="20" t="str">
        <f t="shared" si="0"/>
        <v>NO</v>
      </c>
      <c r="E7212" s="20" t="str">
        <f t="shared" si="1"/>
        <v>NO</v>
      </c>
      <c r="F7212" s="20" t="s">
        <v>42271</v>
      </c>
      <c r="G7212" s="21" t="s">
        <v>30771</v>
      </c>
      <c r="H7212" s="22" t="s">
        <v>53</v>
      </c>
      <c r="I7212" s="20" t="s">
        <v>53</v>
      </c>
      <c r="J7212" s="20" t="s">
        <v>53</v>
      </c>
      <c r="K7212" s="20" t="s">
        <v>53</v>
      </c>
      <c r="L7212" s="23">
        <v>0.9758713</v>
      </c>
      <c r="M7212" s="20"/>
      <c r="N7212" s="20" t="s">
        <v>42272</v>
      </c>
      <c r="O7212" s="20" t="s">
        <v>42273</v>
      </c>
    </row>
    <row r="7213" spans="1:15" ht="15.75" customHeight="1" x14ac:dyDescent="0.2">
      <c r="A7213" s="20" t="s">
        <v>42257</v>
      </c>
      <c r="B7213" s="21" t="s">
        <v>42274</v>
      </c>
      <c r="C7213" s="21" t="s">
        <v>42275</v>
      </c>
      <c r="D7213" s="20" t="str">
        <f t="shared" si="0"/>
        <v>NO</v>
      </c>
      <c r="E7213" s="20" t="str">
        <f t="shared" si="1"/>
        <v>NO</v>
      </c>
      <c r="F7213" s="20" t="s">
        <v>42276</v>
      </c>
      <c r="G7213" s="21" t="s">
        <v>150</v>
      </c>
      <c r="H7213" s="22" t="s">
        <v>53</v>
      </c>
      <c r="I7213" s="20" t="s">
        <v>53</v>
      </c>
      <c r="J7213" s="20" t="s">
        <v>53</v>
      </c>
      <c r="K7213" s="20" t="s">
        <v>53</v>
      </c>
      <c r="L7213" s="23">
        <v>1</v>
      </c>
      <c r="M7213" s="20"/>
      <c r="N7213" s="20" t="s">
        <v>42277</v>
      </c>
      <c r="O7213" s="20" t="s">
        <v>42278</v>
      </c>
    </row>
    <row r="7214" spans="1:15" ht="15.75" customHeight="1" x14ac:dyDescent="0.2">
      <c r="A7214" s="20" t="s">
        <v>42257</v>
      </c>
      <c r="B7214" s="21" t="s">
        <v>42279</v>
      </c>
      <c r="C7214" s="21" t="s">
        <v>42280</v>
      </c>
      <c r="D7214" s="20" t="str">
        <f t="shared" si="0"/>
        <v>NO</v>
      </c>
      <c r="E7214" s="20" t="str">
        <f t="shared" si="1"/>
        <v>NO</v>
      </c>
      <c r="F7214" s="20" t="s">
        <v>42281</v>
      </c>
      <c r="G7214" s="21" t="s">
        <v>150</v>
      </c>
      <c r="H7214" s="22" t="s">
        <v>53</v>
      </c>
      <c r="I7214" s="20" t="s">
        <v>53</v>
      </c>
      <c r="J7214" s="20" t="s">
        <v>53</v>
      </c>
      <c r="K7214" s="20" t="s">
        <v>53</v>
      </c>
      <c r="L7214" s="23">
        <v>1</v>
      </c>
      <c r="M7214" s="20"/>
      <c r="N7214" s="20" t="s">
        <v>42282</v>
      </c>
      <c r="O7214" s="20" t="s">
        <v>42283</v>
      </c>
    </row>
    <row r="7215" spans="1:15" ht="15.75" customHeight="1" x14ac:dyDescent="0.2">
      <c r="A7215" s="20" t="s">
        <v>42257</v>
      </c>
      <c r="B7215" s="21" t="s">
        <v>42284</v>
      </c>
      <c r="C7215" s="21" t="s">
        <v>42285</v>
      </c>
      <c r="D7215" s="20" t="str">
        <f t="shared" si="0"/>
        <v>NO</v>
      </c>
      <c r="E7215" s="20" t="str">
        <f t="shared" si="1"/>
        <v>NO</v>
      </c>
      <c r="F7215" s="20" t="s">
        <v>42286</v>
      </c>
      <c r="G7215" s="21" t="s">
        <v>4388</v>
      </c>
      <c r="H7215" s="22" t="s">
        <v>53</v>
      </c>
      <c r="I7215" s="20" t="s">
        <v>53</v>
      </c>
      <c r="J7215" s="20" t="s">
        <v>53</v>
      </c>
      <c r="K7215" s="20" t="s">
        <v>53</v>
      </c>
      <c r="L7215" s="23">
        <v>0.55555560000000004</v>
      </c>
      <c r="M7215" s="20"/>
      <c r="N7215" s="20" t="s">
        <v>42287</v>
      </c>
      <c r="O7215" s="20" t="s">
        <v>42288</v>
      </c>
    </row>
    <row r="7216" spans="1:15" ht="15.75" customHeight="1" x14ac:dyDescent="0.2">
      <c r="A7216" s="20" t="s">
        <v>42289</v>
      </c>
      <c r="B7216" s="21" t="s">
        <v>42290</v>
      </c>
      <c r="C7216" s="21" t="s">
        <v>42291</v>
      </c>
      <c r="D7216" s="20" t="str">
        <f t="shared" si="0"/>
        <v>NO</v>
      </c>
      <c r="E7216" s="20" t="str">
        <f t="shared" si="1"/>
        <v>NO</v>
      </c>
      <c r="F7216" s="20" t="s">
        <v>42292</v>
      </c>
      <c r="G7216" s="21" t="s">
        <v>42293</v>
      </c>
      <c r="H7216" s="22" t="s">
        <v>53</v>
      </c>
      <c r="I7216" s="20" t="s">
        <v>53</v>
      </c>
      <c r="J7216" s="20" t="s">
        <v>53</v>
      </c>
      <c r="K7216" s="20" t="s">
        <v>56</v>
      </c>
      <c r="L7216" s="23">
        <v>0.96835439999999995</v>
      </c>
      <c r="M7216" s="20"/>
      <c r="N7216" s="20" t="s">
        <v>42294</v>
      </c>
      <c r="O7216" s="20" t="s">
        <v>42295</v>
      </c>
    </row>
    <row r="7217" spans="1:15" ht="15.75" customHeight="1" x14ac:dyDescent="0.2">
      <c r="A7217" s="20" t="s">
        <v>42289</v>
      </c>
      <c r="B7217" s="21" t="s">
        <v>42296</v>
      </c>
      <c r="C7217" s="21" t="s">
        <v>42297</v>
      </c>
      <c r="D7217" s="20" t="str">
        <f t="shared" si="0"/>
        <v>NO</v>
      </c>
      <c r="E7217" s="20" t="str">
        <f t="shared" si="1"/>
        <v>NO</v>
      </c>
      <c r="F7217" s="20" t="s">
        <v>42298</v>
      </c>
      <c r="G7217" s="21" t="s">
        <v>29201</v>
      </c>
      <c r="H7217" s="22" t="s">
        <v>53</v>
      </c>
      <c r="I7217" s="20" t="s">
        <v>53</v>
      </c>
      <c r="J7217" s="20" t="s">
        <v>53</v>
      </c>
      <c r="K7217" s="20" t="s">
        <v>56</v>
      </c>
      <c r="L7217" s="23">
        <v>0.16356380000000001</v>
      </c>
      <c r="M7217" s="20"/>
      <c r="N7217" s="20" t="s">
        <v>42299</v>
      </c>
      <c r="O7217" s="20" t="s">
        <v>42300</v>
      </c>
    </row>
    <row r="7218" spans="1:15" ht="15.75" customHeight="1" x14ac:dyDescent="0.2">
      <c r="A7218" s="20" t="s">
        <v>42301</v>
      </c>
      <c r="B7218" s="21" t="s">
        <v>42302</v>
      </c>
      <c r="C7218" s="21" t="s">
        <v>42303</v>
      </c>
      <c r="D7218" s="20" t="str">
        <f t="shared" si="0"/>
        <v>NO</v>
      </c>
      <c r="E7218" s="20" t="str">
        <f t="shared" si="1"/>
        <v>NO</v>
      </c>
      <c r="F7218" s="20" t="s">
        <v>42304</v>
      </c>
      <c r="G7218" s="21" t="s">
        <v>150</v>
      </c>
      <c r="H7218" s="22" t="s">
        <v>53</v>
      </c>
      <c r="I7218" s="20" t="s">
        <v>53</v>
      </c>
      <c r="J7218" s="20" t="s">
        <v>53</v>
      </c>
      <c r="K7218" s="20" t="s">
        <v>56</v>
      </c>
      <c r="L7218" s="23">
        <v>0.98173520000000003</v>
      </c>
      <c r="M7218" s="20"/>
      <c r="N7218" s="20" t="s">
        <v>42305</v>
      </c>
      <c r="O7218" s="20" t="s">
        <v>42306</v>
      </c>
    </row>
    <row r="7219" spans="1:15" ht="15.75" customHeight="1" x14ac:dyDescent="0.2">
      <c r="A7219" s="20" t="s">
        <v>42301</v>
      </c>
      <c r="B7219" s="21" t="s">
        <v>42307</v>
      </c>
      <c r="C7219" s="21" t="s">
        <v>42308</v>
      </c>
      <c r="D7219" s="20" t="str">
        <f t="shared" si="0"/>
        <v>NO</v>
      </c>
      <c r="E7219" s="20" t="str">
        <f t="shared" si="1"/>
        <v>NO</v>
      </c>
      <c r="F7219" s="20" t="s">
        <v>42309</v>
      </c>
      <c r="G7219" s="21" t="s">
        <v>25662</v>
      </c>
      <c r="H7219" s="22" t="s">
        <v>53</v>
      </c>
      <c r="I7219" s="20" t="s">
        <v>53</v>
      </c>
      <c r="J7219" s="20" t="s">
        <v>53</v>
      </c>
      <c r="K7219" s="20" t="s">
        <v>56</v>
      </c>
      <c r="L7219" s="23">
        <v>1</v>
      </c>
      <c r="M7219" s="20"/>
      <c r="N7219" s="20" t="s">
        <v>42310</v>
      </c>
      <c r="O7219" s="20" t="s">
        <v>42311</v>
      </c>
    </row>
    <row r="7220" spans="1:15" ht="15.75" customHeight="1" x14ac:dyDescent="0.2">
      <c r="A7220" s="20" t="s">
        <v>42312</v>
      </c>
      <c r="B7220" s="21" t="s">
        <v>42313</v>
      </c>
      <c r="C7220" s="21" t="s">
        <v>42314</v>
      </c>
      <c r="D7220" s="20" t="str">
        <f t="shared" si="0"/>
        <v>NO</v>
      </c>
      <c r="E7220" s="20" t="str">
        <f t="shared" si="1"/>
        <v>NO</v>
      </c>
      <c r="F7220" s="20" t="s">
        <v>42315</v>
      </c>
      <c r="G7220" s="21" t="s">
        <v>42316</v>
      </c>
      <c r="H7220" s="22" t="s">
        <v>53</v>
      </c>
      <c r="I7220" s="20" t="s">
        <v>53</v>
      </c>
      <c r="J7220" s="20" t="s">
        <v>53</v>
      </c>
      <c r="K7220" s="20" t="s">
        <v>56</v>
      </c>
      <c r="L7220" s="23">
        <v>1</v>
      </c>
      <c r="M7220" s="20"/>
      <c r="N7220" s="20" t="s">
        <v>42317</v>
      </c>
      <c r="O7220" s="20" t="s">
        <v>42318</v>
      </c>
    </row>
    <row r="7221" spans="1:15" ht="15.75" customHeight="1" x14ac:dyDescent="0.2">
      <c r="A7221" s="20" t="s">
        <v>42312</v>
      </c>
      <c r="B7221" s="21" t="s">
        <v>42319</v>
      </c>
      <c r="C7221" s="21" t="s">
        <v>42320</v>
      </c>
      <c r="D7221" s="20" t="str">
        <f t="shared" si="0"/>
        <v>NO</v>
      </c>
      <c r="E7221" s="20" t="str">
        <f t="shared" si="1"/>
        <v>NO</v>
      </c>
      <c r="F7221" s="20" t="s">
        <v>42315</v>
      </c>
      <c r="G7221" s="21" t="s">
        <v>42321</v>
      </c>
      <c r="H7221" s="22" t="s">
        <v>53</v>
      </c>
      <c r="I7221" s="20" t="s">
        <v>53</v>
      </c>
      <c r="J7221" s="20" t="s">
        <v>53</v>
      </c>
      <c r="K7221" s="20" t="s">
        <v>56</v>
      </c>
      <c r="L7221" s="23">
        <v>1</v>
      </c>
      <c r="M7221" s="20"/>
      <c r="N7221" s="20" t="s">
        <v>42322</v>
      </c>
      <c r="O7221" s="20" t="s">
        <v>42323</v>
      </c>
    </row>
    <row r="7222" spans="1:15" ht="15.75" customHeight="1" x14ac:dyDescent="0.2">
      <c r="A7222" s="20" t="s">
        <v>42324</v>
      </c>
      <c r="B7222" s="21" t="s">
        <v>42325</v>
      </c>
      <c r="C7222" s="21" t="s">
        <v>42326</v>
      </c>
      <c r="D7222" s="20" t="str">
        <f t="shared" si="0"/>
        <v>NO</v>
      </c>
      <c r="E7222" s="20" t="str">
        <f t="shared" si="1"/>
        <v>NO</v>
      </c>
      <c r="F7222" s="20" t="s">
        <v>42327</v>
      </c>
      <c r="G7222" s="21" t="s">
        <v>25718</v>
      </c>
      <c r="H7222" s="22" t="s">
        <v>53</v>
      </c>
      <c r="I7222" s="20" t="s">
        <v>53</v>
      </c>
      <c r="J7222" s="20" t="s">
        <v>53</v>
      </c>
      <c r="K7222" s="20" t="s">
        <v>56</v>
      </c>
      <c r="L7222" s="23">
        <v>0.85835620000000001</v>
      </c>
      <c r="M7222" s="20"/>
      <c r="N7222" s="20" t="s">
        <v>42328</v>
      </c>
      <c r="O7222" s="20" t="s">
        <v>42329</v>
      </c>
    </row>
    <row r="7223" spans="1:15" ht="15.75" customHeight="1" x14ac:dyDescent="0.2">
      <c r="A7223" s="20" t="s">
        <v>42324</v>
      </c>
      <c r="B7223" s="21" t="s">
        <v>42330</v>
      </c>
      <c r="C7223" s="21" t="s">
        <v>42331</v>
      </c>
      <c r="D7223" s="20" t="str">
        <f t="shared" si="0"/>
        <v>NO</v>
      </c>
      <c r="E7223" s="20" t="str">
        <f t="shared" si="1"/>
        <v>NO</v>
      </c>
      <c r="F7223" s="20" t="s">
        <v>42332</v>
      </c>
      <c r="G7223" s="21" t="s">
        <v>42333</v>
      </c>
      <c r="H7223" s="22" t="s">
        <v>53</v>
      </c>
      <c r="I7223" s="20" t="s">
        <v>53</v>
      </c>
      <c r="J7223" s="20" t="s">
        <v>53</v>
      </c>
      <c r="K7223" s="20" t="s">
        <v>56</v>
      </c>
      <c r="L7223" s="23">
        <v>1</v>
      </c>
      <c r="M7223" s="20"/>
      <c r="N7223" s="20" t="s">
        <v>42334</v>
      </c>
      <c r="O7223" s="20" t="s">
        <v>42335</v>
      </c>
    </row>
    <row r="7224" spans="1:15" ht="15.75" customHeight="1" x14ac:dyDescent="0.2">
      <c r="A7224" s="20" t="s">
        <v>42324</v>
      </c>
      <c r="B7224" s="21" t="s">
        <v>42336</v>
      </c>
      <c r="C7224" s="21" t="s">
        <v>42337</v>
      </c>
      <c r="D7224" s="20" t="str">
        <f t="shared" si="0"/>
        <v>NO</v>
      </c>
      <c r="E7224" s="20" t="str">
        <f t="shared" si="1"/>
        <v>NO</v>
      </c>
      <c r="F7224" s="20" t="s">
        <v>42338</v>
      </c>
      <c r="G7224" s="21" t="s">
        <v>42339</v>
      </c>
      <c r="H7224" s="22" t="s">
        <v>53</v>
      </c>
      <c r="I7224" s="20" t="s">
        <v>53</v>
      </c>
      <c r="J7224" s="20" t="s">
        <v>53</v>
      </c>
      <c r="K7224" s="20" t="s">
        <v>53</v>
      </c>
      <c r="L7224" s="23">
        <v>1</v>
      </c>
      <c r="M7224" s="20"/>
      <c r="N7224" s="20" t="s">
        <v>42340</v>
      </c>
      <c r="O7224" s="20" t="s">
        <v>42341</v>
      </c>
    </row>
    <row r="7225" spans="1:15" ht="15.75" customHeight="1" x14ac:dyDescent="0.2">
      <c r="A7225" s="20" t="s">
        <v>42342</v>
      </c>
      <c r="B7225" s="21" t="s">
        <v>42343</v>
      </c>
      <c r="C7225" s="21" t="s">
        <v>42344</v>
      </c>
      <c r="D7225" s="20" t="str">
        <f t="shared" si="0"/>
        <v>NO</v>
      </c>
      <c r="E7225" s="20" t="str">
        <f t="shared" si="1"/>
        <v>NO</v>
      </c>
      <c r="F7225" s="20" t="s">
        <v>42345</v>
      </c>
      <c r="G7225" s="21" t="s">
        <v>42346</v>
      </c>
      <c r="H7225" s="22" t="s">
        <v>53</v>
      </c>
      <c r="I7225" s="20" t="s">
        <v>53</v>
      </c>
      <c r="J7225" s="20" t="s">
        <v>53</v>
      </c>
      <c r="K7225" s="20" t="s">
        <v>56</v>
      </c>
      <c r="L7225" s="23">
        <v>0.96672210000000003</v>
      </c>
      <c r="M7225" s="20"/>
      <c r="N7225" s="20" t="s">
        <v>42347</v>
      </c>
      <c r="O7225" s="20" t="s">
        <v>42348</v>
      </c>
    </row>
    <row r="7226" spans="1:15" ht="15.75" customHeight="1" x14ac:dyDescent="0.2">
      <c r="A7226" s="20" t="s">
        <v>42349</v>
      </c>
      <c r="B7226" s="21" t="s">
        <v>42350</v>
      </c>
      <c r="C7226" s="21" t="s">
        <v>42351</v>
      </c>
      <c r="D7226" s="20" t="str">
        <f t="shared" si="0"/>
        <v>NO</v>
      </c>
      <c r="E7226" s="20" t="str">
        <f t="shared" si="1"/>
        <v>NO</v>
      </c>
      <c r="F7226" s="20" t="s">
        <v>42352</v>
      </c>
      <c r="G7226" s="21" t="s">
        <v>150</v>
      </c>
      <c r="H7226" s="22" t="s">
        <v>53</v>
      </c>
      <c r="I7226" s="20" t="s">
        <v>53</v>
      </c>
      <c r="J7226" s="20" t="s">
        <v>53</v>
      </c>
      <c r="K7226" s="20" t="s">
        <v>56</v>
      </c>
      <c r="L7226" s="23">
        <v>0</v>
      </c>
      <c r="M7226" s="20"/>
      <c r="N7226" s="20" t="s">
        <v>42353</v>
      </c>
      <c r="O7226" s="20" t="s">
        <v>42354</v>
      </c>
    </row>
    <row r="7227" spans="1:15" ht="15.75" customHeight="1" x14ac:dyDescent="0.2">
      <c r="A7227" s="20" t="s">
        <v>42349</v>
      </c>
      <c r="B7227" s="21" t="s">
        <v>42355</v>
      </c>
      <c r="C7227" s="21" t="s">
        <v>42356</v>
      </c>
      <c r="D7227" s="20" t="str">
        <f t="shared" si="0"/>
        <v>NO</v>
      </c>
      <c r="E7227" s="20" t="str">
        <f t="shared" si="1"/>
        <v>NO</v>
      </c>
      <c r="F7227" s="20" t="s">
        <v>42357</v>
      </c>
      <c r="G7227" s="21" t="s">
        <v>42358</v>
      </c>
      <c r="H7227" s="22" t="s">
        <v>53</v>
      </c>
      <c r="I7227" s="20" t="s">
        <v>53</v>
      </c>
      <c r="J7227" s="20" t="s">
        <v>53</v>
      </c>
      <c r="K7227" s="20" t="s">
        <v>56</v>
      </c>
      <c r="L7227" s="23">
        <v>0</v>
      </c>
      <c r="M7227" s="20"/>
      <c r="N7227" s="20" t="s">
        <v>42359</v>
      </c>
      <c r="O7227" s="20" t="s">
        <v>42360</v>
      </c>
    </row>
    <row r="7228" spans="1:15" ht="15.75" customHeight="1" x14ac:dyDescent="0.2">
      <c r="A7228" s="20" t="s">
        <v>42349</v>
      </c>
      <c r="B7228" s="21" t="s">
        <v>42361</v>
      </c>
      <c r="C7228" s="21" t="s">
        <v>42362</v>
      </c>
      <c r="D7228" s="20" t="str">
        <f t="shared" si="0"/>
        <v>NO</v>
      </c>
      <c r="E7228" s="20" t="str">
        <f t="shared" si="1"/>
        <v>NO</v>
      </c>
      <c r="F7228" s="20" t="s">
        <v>42363</v>
      </c>
      <c r="G7228" s="21" t="s">
        <v>42364</v>
      </c>
      <c r="H7228" s="22" t="s">
        <v>53</v>
      </c>
      <c r="I7228" s="20" t="s">
        <v>53</v>
      </c>
      <c r="J7228" s="20" t="s">
        <v>53</v>
      </c>
      <c r="K7228" s="20" t="s">
        <v>56</v>
      </c>
      <c r="L7228" s="23">
        <v>0.84070800000000001</v>
      </c>
      <c r="M7228" s="20"/>
      <c r="N7228" s="20" t="s">
        <v>42365</v>
      </c>
      <c r="O7228" s="20" t="s">
        <v>42366</v>
      </c>
    </row>
    <row r="7229" spans="1:15" ht="15.75" customHeight="1" x14ac:dyDescent="0.2">
      <c r="A7229" s="20" t="s">
        <v>42367</v>
      </c>
      <c r="B7229" s="21" t="s">
        <v>42368</v>
      </c>
      <c r="C7229" s="21" t="s">
        <v>42369</v>
      </c>
      <c r="D7229" s="20" t="str">
        <f t="shared" si="0"/>
        <v>NO</v>
      </c>
      <c r="E7229" s="20" t="str">
        <f t="shared" si="1"/>
        <v>NO</v>
      </c>
      <c r="F7229" s="20" t="s">
        <v>42370</v>
      </c>
      <c r="G7229" s="21" t="s">
        <v>15132</v>
      </c>
      <c r="H7229" s="22" t="s">
        <v>53</v>
      </c>
      <c r="I7229" s="20" t="s">
        <v>53</v>
      </c>
      <c r="J7229" s="20" t="s">
        <v>53</v>
      </c>
      <c r="K7229" s="20" t="s">
        <v>53</v>
      </c>
      <c r="L7229" s="23">
        <v>0.75174129999999995</v>
      </c>
      <c r="M7229" s="20"/>
      <c r="N7229" s="20" t="s">
        <v>42371</v>
      </c>
      <c r="O7229" s="20" t="s">
        <v>42372</v>
      </c>
    </row>
    <row r="7230" spans="1:15" ht="15.75" customHeight="1" x14ac:dyDescent="0.2">
      <c r="A7230" s="20" t="s">
        <v>42367</v>
      </c>
      <c r="B7230" s="21" t="s">
        <v>42373</v>
      </c>
      <c r="C7230" s="21" t="s">
        <v>42374</v>
      </c>
      <c r="D7230" s="20" t="str">
        <f t="shared" si="0"/>
        <v>NO</v>
      </c>
      <c r="E7230" s="20" t="str">
        <f t="shared" si="1"/>
        <v>NO</v>
      </c>
      <c r="F7230" s="20" t="s">
        <v>42375</v>
      </c>
      <c r="G7230" s="21" t="s">
        <v>42376</v>
      </c>
      <c r="H7230" s="22" t="s">
        <v>53</v>
      </c>
      <c r="I7230" s="20" t="s">
        <v>53</v>
      </c>
      <c r="J7230" s="20" t="s">
        <v>53</v>
      </c>
      <c r="K7230" s="20" t="s">
        <v>53</v>
      </c>
      <c r="L7230" s="23">
        <v>0.29972140000000003</v>
      </c>
      <c r="M7230" s="20"/>
      <c r="N7230" s="20" t="s">
        <v>42377</v>
      </c>
      <c r="O7230" s="20" t="s">
        <v>42378</v>
      </c>
    </row>
    <row r="7231" spans="1:15" ht="15.75" customHeight="1" x14ac:dyDescent="0.2">
      <c r="A7231" s="20" t="s">
        <v>42367</v>
      </c>
      <c r="B7231" s="21" t="s">
        <v>42379</v>
      </c>
      <c r="C7231" s="21" t="s">
        <v>42380</v>
      </c>
      <c r="D7231" s="20" t="str">
        <f t="shared" si="0"/>
        <v>NO</v>
      </c>
      <c r="E7231" s="20" t="str">
        <f t="shared" si="1"/>
        <v>NO</v>
      </c>
      <c r="F7231" s="20" t="s">
        <v>42381</v>
      </c>
      <c r="G7231" s="21" t="s">
        <v>42382</v>
      </c>
      <c r="H7231" s="22" t="s">
        <v>53</v>
      </c>
      <c r="I7231" s="20" t="s">
        <v>53</v>
      </c>
      <c r="J7231" s="20" t="s">
        <v>53</v>
      </c>
      <c r="K7231" s="20" t="s">
        <v>53</v>
      </c>
      <c r="L7231" s="23">
        <v>1</v>
      </c>
      <c r="M7231" s="20"/>
      <c r="N7231" s="20" t="s">
        <v>42383</v>
      </c>
      <c r="O7231" s="20" t="s">
        <v>42384</v>
      </c>
    </row>
    <row r="7232" spans="1:15" ht="15.75" customHeight="1" x14ac:dyDescent="0.2">
      <c r="A7232" s="20" t="s">
        <v>42367</v>
      </c>
      <c r="B7232" s="21" t="s">
        <v>42385</v>
      </c>
      <c r="C7232" s="21" t="s">
        <v>42386</v>
      </c>
      <c r="D7232" s="20" t="str">
        <f t="shared" si="0"/>
        <v>NO</v>
      </c>
      <c r="E7232" s="20" t="str">
        <f t="shared" si="1"/>
        <v>NO</v>
      </c>
      <c r="F7232" s="20" t="s">
        <v>42381</v>
      </c>
      <c r="G7232" s="21" t="s">
        <v>42387</v>
      </c>
      <c r="H7232" s="22" t="s">
        <v>53</v>
      </c>
      <c r="I7232" s="20" t="s">
        <v>53</v>
      </c>
      <c r="J7232" s="20" t="s">
        <v>53</v>
      </c>
      <c r="K7232" s="20" t="s">
        <v>53</v>
      </c>
      <c r="L7232" s="23">
        <v>1</v>
      </c>
      <c r="M7232" s="20"/>
      <c r="N7232" s="20" t="s">
        <v>42388</v>
      </c>
      <c r="O7232" s="20" t="s">
        <v>42389</v>
      </c>
    </row>
    <row r="7233" spans="1:15" ht="15.75" customHeight="1" x14ac:dyDescent="0.2">
      <c r="A7233" s="20" t="s">
        <v>42367</v>
      </c>
      <c r="B7233" s="21" t="s">
        <v>42390</v>
      </c>
      <c r="C7233" s="21" t="s">
        <v>42391</v>
      </c>
      <c r="D7233" s="20" t="str">
        <f t="shared" si="0"/>
        <v>NO</v>
      </c>
      <c r="E7233" s="20" t="str">
        <f t="shared" si="1"/>
        <v>NO</v>
      </c>
      <c r="F7233" s="20" t="s">
        <v>42392</v>
      </c>
      <c r="G7233" s="21" t="s">
        <v>42393</v>
      </c>
      <c r="H7233" s="22" t="s">
        <v>53</v>
      </c>
      <c r="I7233" s="20" t="s">
        <v>53</v>
      </c>
      <c r="J7233" s="20" t="s">
        <v>53</v>
      </c>
      <c r="K7233" s="20" t="s">
        <v>53</v>
      </c>
      <c r="L7233" s="23">
        <v>1</v>
      </c>
      <c r="M7233" s="20"/>
      <c r="N7233" s="20" t="s">
        <v>42394</v>
      </c>
      <c r="O7233" s="20" t="s">
        <v>42395</v>
      </c>
    </row>
    <row r="7234" spans="1:15" ht="15.75" customHeight="1" x14ac:dyDescent="0.2">
      <c r="A7234" s="20" t="s">
        <v>42396</v>
      </c>
      <c r="B7234" s="21" t="s">
        <v>42397</v>
      </c>
      <c r="C7234" s="21" t="s">
        <v>42398</v>
      </c>
      <c r="D7234" s="20" t="str">
        <f t="shared" si="0"/>
        <v>NO</v>
      </c>
      <c r="E7234" s="20" t="str">
        <f t="shared" si="1"/>
        <v>NO</v>
      </c>
      <c r="F7234" s="20" t="s">
        <v>42399</v>
      </c>
      <c r="G7234" s="21" t="s">
        <v>42400</v>
      </c>
      <c r="H7234" s="22" t="s">
        <v>53</v>
      </c>
      <c r="I7234" s="20" t="s">
        <v>53</v>
      </c>
      <c r="J7234" s="20" t="s">
        <v>53</v>
      </c>
      <c r="K7234" s="20" t="s">
        <v>56</v>
      </c>
      <c r="L7234" s="23">
        <v>0.18181820000000001</v>
      </c>
      <c r="M7234" s="20"/>
      <c r="N7234" s="20" t="s">
        <v>42401</v>
      </c>
      <c r="O7234" s="20" t="s">
        <v>42402</v>
      </c>
    </row>
    <row r="7235" spans="1:15" ht="15.75" customHeight="1" x14ac:dyDescent="0.2">
      <c r="A7235" s="20" t="s">
        <v>42396</v>
      </c>
      <c r="B7235" s="21" t="s">
        <v>42403</v>
      </c>
      <c r="C7235" s="21" t="s">
        <v>757</v>
      </c>
      <c r="D7235" s="20" t="str">
        <f t="shared" si="0"/>
        <v>NO</v>
      </c>
      <c r="E7235" s="20" t="str">
        <f t="shared" si="1"/>
        <v>NO</v>
      </c>
      <c r="F7235" s="20" t="s">
        <v>42399</v>
      </c>
      <c r="G7235" s="21" t="s">
        <v>42404</v>
      </c>
      <c r="H7235" s="22" t="s">
        <v>53</v>
      </c>
      <c r="I7235" s="20" t="s">
        <v>53</v>
      </c>
      <c r="J7235" s="20" t="s">
        <v>53</v>
      </c>
      <c r="K7235" s="20" t="s">
        <v>56</v>
      </c>
      <c r="L7235" s="23">
        <v>0.47130840000000002</v>
      </c>
      <c r="M7235" s="20"/>
      <c r="N7235" s="20" t="s">
        <v>42405</v>
      </c>
      <c r="O7235" s="20" t="s">
        <v>42406</v>
      </c>
    </row>
    <row r="7236" spans="1:15" ht="15.75" customHeight="1" x14ac:dyDescent="0.2">
      <c r="A7236" s="20" t="s">
        <v>42396</v>
      </c>
      <c r="B7236" s="21" t="s">
        <v>42407</v>
      </c>
      <c r="C7236" s="21" t="s">
        <v>42408</v>
      </c>
      <c r="D7236" s="20" t="str">
        <f t="shared" si="0"/>
        <v>NO</v>
      </c>
      <c r="E7236" s="20" t="str">
        <f t="shared" si="1"/>
        <v>NO</v>
      </c>
      <c r="F7236" s="20" t="s">
        <v>42409</v>
      </c>
      <c r="G7236" s="21" t="s">
        <v>42410</v>
      </c>
      <c r="H7236" s="22" t="s">
        <v>53</v>
      </c>
      <c r="I7236" s="20" t="s">
        <v>53</v>
      </c>
      <c r="J7236" s="20" t="s">
        <v>53</v>
      </c>
      <c r="K7236" s="20" t="s">
        <v>56</v>
      </c>
      <c r="L7236" s="23">
        <v>0</v>
      </c>
      <c r="M7236" s="20"/>
      <c r="N7236" s="20" t="s">
        <v>42411</v>
      </c>
      <c r="O7236" s="20" t="s">
        <v>42412</v>
      </c>
    </row>
    <row r="7237" spans="1:15" ht="15.75" customHeight="1" x14ac:dyDescent="0.2">
      <c r="A7237" s="20" t="s">
        <v>42396</v>
      </c>
      <c r="B7237" s="21" t="s">
        <v>42413</v>
      </c>
      <c r="C7237" s="21" t="s">
        <v>42414</v>
      </c>
      <c r="D7237" s="20" t="str">
        <f t="shared" si="0"/>
        <v>NO</v>
      </c>
      <c r="E7237" s="20" t="str">
        <f t="shared" si="1"/>
        <v>NO</v>
      </c>
      <c r="F7237" s="20" t="s">
        <v>42409</v>
      </c>
      <c r="G7237" s="21" t="s">
        <v>42415</v>
      </c>
      <c r="H7237" s="22" t="s">
        <v>53</v>
      </c>
      <c r="I7237" s="20" t="s">
        <v>53</v>
      </c>
      <c r="J7237" s="20" t="s">
        <v>53</v>
      </c>
      <c r="K7237" s="20" t="s">
        <v>56</v>
      </c>
      <c r="L7237" s="23">
        <v>0.50478009999999995</v>
      </c>
      <c r="M7237" s="20"/>
      <c r="N7237" s="20" t="s">
        <v>42416</v>
      </c>
      <c r="O7237" s="20" t="s">
        <v>42417</v>
      </c>
    </row>
    <row r="7238" spans="1:15" ht="15.75" customHeight="1" x14ac:dyDescent="0.2">
      <c r="A7238" s="20" t="s">
        <v>42418</v>
      </c>
      <c r="B7238" s="21" t="s">
        <v>42419</v>
      </c>
      <c r="C7238" s="21" t="s">
        <v>42420</v>
      </c>
      <c r="D7238" s="20" t="str">
        <f t="shared" si="0"/>
        <v>NO</v>
      </c>
      <c r="E7238" s="20" t="str">
        <f t="shared" si="1"/>
        <v>NO</v>
      </c>
      <c r="F7238" s="20" t="s">
        <v>42421</v>
      </c>
      <c r="G7238" s="21" t="s">
        <v>42422</v>
      </c>
      <c r="H7238" s="22" t="s">
        <v>53</v>
      </c>
      <c r="I7238" s="20" t="s">
        <v>53</v>
      </c>
      <c r="J7238" s="20" t="s">
        <v>53</v>
      </c>
      <c r="K7238" s="20" t="s">
        <v>56</v>
      </c>
      <c r="L7238" s="23">
        <v>0.59344889999999995</v>
      </c>
      <c r="M7238" s="20"/>
      <c r="N7238" s="20" t="s">
        <v>42423</v>
      </c>
      <c r="O7238" s="20" t="s">
        <v>42424</v>
      </c>
    </row>
    <row r="7239" spans="1:15" ht="15.75" customHeight="1" x14ac:dyDescent="0.2">
      <c r="A7239" s="20" t="s">
        <v>42418</v>
      </c>
      <c r="B7239" s="21" t="s">
        <v>42425</v>
      </c>
      <c r="C7239" s="21" t="s">
        <v>42426</v>
      </c>
      <c r="D7239" s="20" t="str">
        <f t="shared" si="0"/>
        <v>NO</v>
      </c>
      <c r="E7239" s="20" t="str">
        <f t="shared" si="1"/>
        <v>NO</v>
      </c>
      <c r="F7239" s="20" t="s">
        <v>42427</v>
      </c>
      <c r="G7239" s="21" t="s">
        <v>11454</v>
      </c>
      <c r="H7239" s="22" t="s">
        <v>53</v>
      </c>
      <c r="I7239" s="20" t="s">
        <v>53</v>
      </c>
      <c r="J7239" s="20" t="s">
        <v>53</v>
      </c>
      <c r="K7239" s="20" t="s">
        <v>56</v>
      </c>
      <c r="L7239" s="23">
        <v>0.95064380000000004</v>
      </c>
      <c r="M7239" s="20"/>
      <c r="N7239" s="20" t="s">
        <v>42428</v>
      </c>
      <c r="O7239" s="20" t="s">
        <v>42429</v>
      </c>
    </row>
    <row r="7240" spans="1:15" ht="15.75" customHeight="1" x14ac:dyDescent="0.2">
      <c r="A7240" s="20" t="s">
        <v>4782</v>
      </c>
      <c r="B7240" s="21" t="s">
        <v>42430</v>
      </c>
      <c r="C7240" s="21" t="s">
        <v>42431</v>
      </c>
      <c r="D7240" s="20" t="str">
        <f t="shared" si="0"/>
        <v>NO</v>
      </c>
      <c r="E7240" s="20" t="str">
        <f t="shared" si="1"/>
        <v>NO</v>
      </c>
      <c r="F7240" s="20" t="s">
        <v>42432</v>
      </c>
      <c r="G7240" s="21" t="s">
        <v>16149</v>
      </c>
      <c r="H7240" s="22" t="s">
        <v>53</v>
      </c>
      <c r="I7240" s="20" t="s">
        <v>53</v>
      </c>
      <c r="J7240" s="20" t="s">
        <v>53</v>
      </c>
      <c r="K7240" s="20" t="s">
        <v>56</v>
      </c>
      <c r="L7240" s="23">
        <v>0</v>
      </c>
      <c r="M7240" s="20"/>
      <c r="N7240" s="20" t="s">
        <v>42433</v>
      </c>
      <c r="O7240" s="20" t="s">
        <v>42434</v>
      </c>
    </row>
    <row r="7241" spans="1:15" ht="15.75" customHeight="1" x14ac:dyDescent="0.2">
      <c r="A7241" s="20" t="s">
        <v>4782</v>
      </c>
      <c r="B7241" s="21" t="s">
        <v>42435</v>
      </c>
      <c r="C7241" s="21" t="s">
        <v>42436</v>
      </c>
      <c r="D7241" s="20" t="str">
        <f t="shared" si="0"/>
        <v>NO</v>
      </c>
      <c r="E7241" s="20" t="str">
        <f t="shared" si="1"/>
        <v>NO</v>
      </c>
      <c r="F7241" s="20" t="s">
        <v>42437</v>
      </c>
      <c r="G7241" s="21" t="s">
        <v>42438</v>
      </c>
      <c r="H7241" s="22" t="s">
        <v>53</v>
      </c>
      <c r="I7241" s="20" t="s">
        <v>53</v>
      </c>
      <c r="J7241" s="20" t="s">
        <v>53</v>
      </c>
      <c r="K7241" s="20" t="s">
        <v>56</v>
      </c>
      <c r="L7241" s="23">
        <v>0.73983379999999999</v>
      </c>
      <c r="M7241" s="20"/>
      <c r="N7241" s="20" t="s">
        <v>42439</v>
      </c>
      <c r="O7241" s="20" t="s">
        <v>42440</v>
      </c>
    </row>
    <row r="7242" spans="1:15" ht="15.75" customHeight="1" x14ac:dyDescent="0.2">
      <c r="A7242" s="20" t="s">
        <v>4782</v>
      </c>
      <c r="B7242" s="21" t="s">
        <v>42441</v>
      </c>
      <c r="C7242" s="21" t="s">
        <v>42442</v>
      </c>
      <c r="D7242" s="20" t="str">
        <f t="shared" si="0"/>
        <v>NO</v>
      </c>
      <c r="E7242" s="20" t="str">
        <f t="shared" si="1"/>
        <v>NO</v>
      </c>
      <c r="F7242" s="20" t="s">
        <v>42443</v>
      </c>
      <c r="G7242" s="21" t="s">
        <v>42444</v>
      </c>
      <c r="H7242" s="22" t="s">
        <v>53</v>
      </c>
      <c r="I7242" s="20" t="s">
        <v>53</v>
      </c>
      <c r="J7242" s="20" t="s">
        <v>53</v>
      </c>
      <c r="K7242" s="20" t="s">
        <v>56</v>
      </c>
      <c r="L7242" s="23">
        <v>0.99890350000000006</v>
      </c>
      <c r="M7242" s="20"/>
      <c r="N7242" s="20" t="s">
        <v>42445</v>
      </c>
      <c r="O7242" s="20" t="s">
        <v>42446</v>
      </c>
    </row>
    <row r="7243" spans="1:15" ht="15.75" customHeight="1" x14ac:dyDescent="0.2">
      <c r="A7243" s="20" t="s">
        <v>4782</v>
      </c>
      <c r="B7243" s="21" t="s">
        <v>42447</v>
      </c>
      <c r="C7243" s="21" t="s">
        <v>42448</v>
      </c>
      <c r="D7243" s="20" t="str">
        <f t="shared" si="0"/>
        <v>NO</v>
      </c>
      <c r="E7243" s="20" t="str">
        <f t="shared" si="1"/>
        <v>NO</v>
      </c>
      <c r="F7243" s="20" t="s">
        <v>42449</v>
      </c>
      <c r="G7243" s="21" t="s">
        <v>42450</v>
      </c>
      <c r="H7243" s="22" t="s">
        <v>53</v>
      </c>
      <c r="I7243" s="20" t="s">
        <v>53</v>
      </c>
      <c r="J7243" s="20" t="s">
        <v>53</v>
      </c>
      <c r="K7243" s="20" t="s">
        <v>56</v>
      </c>
      <c r="L7243" s="23">
        <v>0.53312300000000001</v>
      </c>
      <c r="M7243" s="20"/>
      <c r="N7243" s="20" t="s">
        <v>42451</v>
      </c>
      <c r="O7243" s="20" t="s">
        <v>42452</v>
      </c>
    </row>
    <row r="7244" spans="1:15" ht="15.75" customHeight="1" x14ac:dyDescent="0.2">
      <c r="A7244" s="20" t="s">
        <v>42453</v>
      </c>
      <c r="B7244" s="21" t="s">
        <v>42454</v>
      </c>
      <c r="C7244" s="21" t="s">
        <v>42455</v>
      </c>
      <c r="D7244" s="20" t="str">
        <f t="shared" si="0"/>
        <v>NO</v>
      </c>
      <c r="E7244" s="20" t="str">
        <f t="shared" si="1"/>
        <v>NO</v>
      </c>
      <c r="F7244" s="20" t="s">
        <v>42456</v>
      </c>
      <c r="G7244" s="21" t="s">
        <v>31142</v>
      </c>
      <c r="H7244" s="22" t="s">
        <v>53</v>
      </c>
      <c r="I7244" s="20" t="s">
        <v>53</v>
      </c>
      <c r="J7244" s="20" t="s">
        <v>53</v>
      </c>
      <c r="K7244" s="20" t="s">
        <v>56</v>
      </c>
      <c r="L7244" s="23">
        <v>0.78095239999999999</v>
      </c>
      <c r="M7244" s="20"/>
      <c r="N7244" s="20" t="s">
        <v>42457</v>
      </c>
      <c r="O7244" s="20" t="s">
        <v>42458</v>
      </c>
    </row>
    <row r="7245" spans="1:15" ht="15.75" customHeight="1" x14ac:dyDescent="0.2">
      <c r="A7245" s="20" t="s">
        <v>42459</v>
      </c>
      <c r="B7245" s="21" t="s">
        <v>42460</v>
      </c>
      <c r="C7245" s="21" t="s">
        <v>42461</v>
      </c>
      <c r="D7245" s="20" t="str">
        <f t="shared" si="0"/>
        <v>NO</v>
      </c>
      <c r="E7245" s="20" t="str">
        <f t="shared" si="1"/>
        <v>NO</v>
      </c>
      <c r="F7245" s="20" t="s">
        <v>42462</v>
      </c>
      <c r="G7245" s="21" t="s">
        <v>42463</v>
      </c>
      <c r="H7245" s="22" t="s">
        <v>53</v>
      </c>
      <c r="I7245" s="20" t="s">
        <v>53</v>
      </c>
      <c r="J7245" s="20" t="s">
        <v>53</v>
      </c>
      <c r="K7245" s="20" t="s">
        <v>56</v>
      </c>
      <c r="L7245" s="23">
        <v>1</v>
      </c>
      <c r="M7245" s="20"/>
      <c r="N7245" s="20" t="s">
        <v>42464</v>
      </c>
      <c r="O7245" s="20" t="s">
        <v>42465</v>
      </c>
    </row>
    <row r="7246" spans="1:15" ht="15.75" customHeight="1" x14ac:dyDescent="0.2">
      <c r="A7246" s="20" t="s">
        <v>42466</v>
      </c>
      <c r="B7246" s="21" t="s">
        <v>42467</v>
      </c>
      <c r="C7246" s="21" t="s">
        <v>42468</v>
      </c>
      <c r="D7246" s="20" t="str">
        <f t="shared" si="0"/>
        <v>NO</v>
      </c>
      <c r="E7246" s="20" t="str">
        <f t="shared" si="1"/>
        <v>NO</v>
      </c>
      <c r="F7246" s="20" t="s">
        <v>42469</v>
      </c>
      <c r="G7246" s="21" t="s">
        <v>42470</v>
      </c>
      <c r="H7246" s="22" t="s">
        <v>53</v>
      </c>
      <c r="I7246" s="20" t="s">
        <v>53</v>
      </c>
      <c r="J7246" s="20" t="s">
        <v>53</v>
      </c>
      <c r="K7246" s="20" t="s">
        <v>56</v>
      </c>
      <c r="L7246" s="23">
        <v>1</v>
      </c>
      <c r="M7246" s="20"/>
      <c r="N7246" s="20" t="s">
        <v>42471</v>
      </c>
      <c r="O7246" s="20" t="s">
        <v>42472</v>
      </c>
    </row>
    <row r="7247" spans="1:15" ht="15.75" customHeight="1" x14ac:dyDescent="0.2">
      <c r="A7247" s="20" t="s">
        <v>42466</v>
      </c>
      <c r="B7247" s="21" t="s">
        <v>42473</v>
      </c>
      <c r="C7247" s="21" t="s">
        <v>42474</v>
      </c>
      <c r="D7247" s="20" t="str">
        <f t="shared" si="0"/>
        <v>NO</v>
      </c>
      <c r="E7247" s="20" t="str">
        <f t="shared" si="1"/>
        <v>NO</v>
      </c>
      <c r="F7247" s="20" t="s">
        <v>42469</v>
      </c>
      <c r="G7247" s="21" t="s">
        <v>42475</v>
      </c>
      <c r="H7247" s="22" t="s">
        <v>53</v>
      </c>
      <c r="I7247" s="20" t="s">
        <v>53</v>
      </c>
      <c r="J7247" s="20" t="s">
        <v>53</v>
      </c>
      <c r="K7247" s="20" t="s">
        <v>56</v>
      </c>
      <c r="L7247" s="23">
        <v>0</v>
      </c>
      <c r="M7247" s="20"/>
      <c r="N7247" s="20" t="s">
        <v>42476</v>
      </c>
      <c r="O7247" s="20" t="s">
        <v>42477</v>
      </c>
    </row>
    <row r="7248" spans="1:15" ht="15.75" customHeight="1" x14ac:dyDescent="0.2">
      <c r="A7248" s="20" t="s">
        <v>42466</v>
      </c>
      <c r="B7248" s="21" t="s">
        <v>42478</v>
      </c>
      <c r="C7248" s="21" t="s">
        <v>42479</v>
      </c>
      <c r="D7248" s="20" t="str">
        <f t="shared" si="0"/>
        <v>NO</v>
      </c>
      <c r="E7248" s="20" t="str">
        <f t="shared" si="1"/>
        <v>NO</v>
      </c>
      <c r="F7248" s="20" t="s">
        <v>42480</v>
      </c>
      <c r="G7248" s="21" t="s">
        <v>42481</v>
      </c>
      <c r="H7248" s="22" t="s">
        <v>53</v>
      </c>
      <c r="I7248" s="20" t="s">
        <v>53</v>
      </c>
      <c r="J7248" s="20" t="s">
        <v>53</v>
      </c>
      <c r="K7248" s="20" t="s">
        <v>56</v>
      </c>
      <c r="L7248" s="23">
        <v>0.31609199999999998</v>
      </c>
      <c r="M7248" s="20"/>
      <c r="N7248" s="20" t="s">
        <v>42482</v>
      </c>
      <c r="O7248" s="20" t="s">
        <v>42483</v>
      </c>
    </row>
    <row r="7249" spans="1:15" ht="15.75" customHeight="1" x14ac:dyDescent="0.2">
      <c r="A7249" s="20" t="s">
        <v>42484</v>
      </c>
      <c r="B7249" s="21" t="s">
        <v>42485</v>
      </c>
      <c r="C7249" s="21" t="s">
        <v>42486</v>
      </c>
      <c r="D7249" s="20" t="str">
        <f t="shared" si="0"/>
        <v>NO</v>
      </c>
      <c r="E7249" s="20" t="str">
        <f t="shared" si="1"/>
        <v>NO</v>
      </c>
      <c r="F7249" s="20" t="s">
        <v>42487</v>
      </c>
      <c r="G7249" s="21" t="s">
        <v>42488</v>
      </c>
      <c r="H7249" s="22" t="s">
        <v>53</v>
      </c>
      <c r="I7249" s="20" t="s">
        <v>53</v>
      </c>
      <c r="J7249" s="20" t="s">
        <v>53</v>
      </c>
      <c r="K7249" s="20" t="s">
        <v>53</v>
      </c>
      <c r="L7249" s="23">
        <v>0.55583760000000004</v>
      </c>
      <c r="M7249" s="20"/>
      <c r="N7249" s="20" t="s">
        <v>42489</v>
      </c>
      <c r="O7249" s="20" t="s">
        <v>42490</v>
      </c>
    </row>
    <row r="7250" spans="1:15" ht="15.75" customHeight="1" x14ac:dyDescent="0.2">
      <c r="A7250" s="20" t="s">
        <v>42491</v>
      </c>
      <c r="B7250" s="21" t="s">
        <v>42492</v>
      </c>
      <c r="C7250" s="21" t="s">
        <v>42493</v>
      </c>
      <c r="D7250" s="20" t="str">
        <f t="shared" si="0"/>
        <v>NO</v>
      </c>
      <c r="E7250" s="20" t="str">
        <f t="shared" si="1"/>
        <v>NO</v>
      </c>
      <c r="F7250" s="20" t="s">
        <v>42494</v>
      </c>
      <c r="G7250" s="21" t="s">
        <v>42495</v>
      </c>
      <c r="H7250" s="22" t="s">
        <v>53</v>
      </c>
      <c r="I7250" s="20" t="s">
        <v>53</v>
      </c>
      <c r="J7250" s="20" t="s">
        <v>53</v>
      </c>
      <c r="K7250" s="20" t="s">
        <v>56</v>
      </c>
      <c r="L7250" s="23">
        <v>0.63896850000000005</v>
      </c>
      <c r="M7250" s="20"/>
      <c r="N7250" s="20" t="s">
        <v>42496</v>
      </c>
      <c r="O7250" s="20" t="s">
        <v>42497</v>
      </c>
    </row>
    <row r="7251" spans="1:15" ht="15.75" customHeight="1" x14ac:dyDescent="0.2">
      <c r="A7251" s="20" t="s">
        <v>42491</v>
      </c>
      <c r="B7251" s="21" t="s">
        <v>42498</v>
      </c>
      <c r="C7251" s="21" t="s">
        <v>42499</v>
      </c>
      <c r="D7251" s="20" t="str">
        <f t="shared" si="0"/>
        <v>NO</v>
      </c>
      <c r="E7251" s="20" t="str">
        <f t="shared" si="1"/>
        <v>NO</v>
      </c>
      <c r="F7251" s="20" t="s">
        <v>42500</v>
      </c>
      <c r="G7251" s="21" t="s">
        <v>42501</v>
      </c>
      <c r="H7251" s="22" t="s">
        <v>53</v>
      </c>
      <c r="I7251" s="20" t="s">
        <v>53</v>
      </c>
      <c r="J7251" s="20" t="s">
        <v>53</v>
      </c>
      <c r="K7251" s="20" t="s">
        <v>56</v>
      </c>
      <c r="L7251" s="23">
        <v>0.97954110000000005</v>
      </c>
      <c r="M7251" s="20"/>
      <c r="N7251" s="20" t="s">
        <v>42502</v>
      </c>
      <c r="O7251" s="20" t="s">
        <v>42503</v>
      </c>
    </row>
    <row r="7252" spans="1:15" ht="15.75" customHeight="1" x14ac:dyDescent="0.2">
      <c r="A7252" s="20" t="s">
        <v>42491</v>
      </c>
      <c r="B7252" s="21" t="s">
        <v>42504</v>
      </c>
      <c r="C7252" s="21" t="s">
        <v>42505</v>
      </c>
      <c r="D7252" s="20" t="str">
        <f t="shared" si="0"/>
        <v>NO</v>
      </c>
      <c r="E7252" s="20" t="str">
        <f t="shared" si="1"/>
        <v>NO</v>
      </c>
      <c r="F7252" s="20" t="s">
        <v>42506</v>
      </c>
      <c r="G7252" s="21" t="s">
        <v>42507</v>
      </c>
      <c r="H7252" s="22" t="s">
        <v>53</v>
      </c>
      <c r="I7252" s="20" t="s">
        <v>53</v>
      </c>
      <c r="J7252" s="20" t="s">
        <v>53</v>
      </c>
      <c r="K7252" s="20" t="s">
        <v>56</v>
      </c>
      <c r="L7252" s="23">
        <v>0</v>
      </c>
      <c r="M7252" s="20"/>
      <c r="N7252" s="20" t="s">
        <v>42508</v>
      </c>
      <c r="O7252" s="20" t="s">
        <v>42509</v>
      </c>
    </row>
    <row r="7253" spans="1:15" ht="15.75" customHeight="1" x14ac:dyDescent="0.2">
      <c r="A7253" s="20" t="s">
        <v>42510</v>
      </c>
      <c r="B7253" s="21" t="s">
        <v>42511</v>
      </c>
      <c r="C7253" s="21" t="s">
        <v>42512</v>
      </c>
      <c r="D7253" s="20" t="str">
        <f t="shared" si="0"/>
        <v>NO</v>
      </c>
      <c r="E7253" s="20" t="str">
        <f t="shared" si="1"/>
        <v>NO</v>
      </c>
      <c r="F7253" s="20" t="s">
        <v>42513</v>
      </c>
      <c r="G7253" s="21" t="s">
        <v>42514</v>
      </c>
      <c r="H7253" s="22" t="s">
        <v>53</v>
      </c>
      <c r="I7253" s="20" t="s">
        <v>53</v>
      </c>
      <c r="J7253" s="20" t="s">
        <v>53</v>
      </c>
      <c r="K7253" s="20" t="s">
        <v>56</v>
      </c>
      <c r="L7253" s="23">
        <v>0.58424909999999997</v>
      </c>
      <c r="M7253" s="20"/>
      <c r="N7253" s="20" t="s">
        <v>42515</v>
      </c>
      <c r="O7253" s="20" t="s">
        <v>42516</v>
      </c>
    </row>
    <row r="7254" spans="1:15" ht="15.75" customHeight="1" x14ac:dyDescent="0.2">
      <c r="A7254" s="20" t="s">
        <v>42510</v>
      </c>
      <c r="B7254" s="21" t="s">
        <v>42517</v>
      </c>
      <c r="C7254" s="21" t="s">
        <v>42518</v>
      </c>
      <c r="D7254" s="20" t="str">
        <f t="shared" si="0"/>
        <v>NO</v>
      </c>
      <c r="E7254" s="20" t="str">
        <f t="shared" si="1"/>
        <v>NO</v>
      </c>
      <c r="F7254" s="20" t="s">
        <v>42519</v>
      </c>
      <c r="G7254" s="21" t="s">
        <v>42520</v>
      </c>
      <c r="H7254" s="22" t="s">
        <v>53</v>
      </c>
      <c r="I7254" s="20" t="s">
        <v>53</v>
      </c>
      <c r="J7254" s="20" t="s">
        <v>53</v>
      </c>
      <c r="K7254" s="20" t="s">
        <v>53</v>
      </c>
      <c r="L7254" s="23">
        <v>0.56679170000000001</v>
      </c>
      <c r="M7254" s="20"/>
      <c r="N7254" s="20" t="s">
        <v>42521</v>
      </c>
      <c r="O7254" s="20" t="s">
        <v>42522</v>
      </c>
    </row>
    <row r="7255" spans="1:15" ht="15.75" customHeight="1" x14ac:dyDescent="0.2">
      <c r="A7255" s="20" t="s">
        <v>42523</v>
      </c>
      <c r="B7255" s="21" t="s">
        <v>42524</v>
      </c>
      <c r="C7255" s="21" t="s">
        <v>42525</v>
      </c>
      <c r="D7255" s="20" t="str">
        <f t="shared" si="0"/>
        <v>NO</v>
      </c>
      <c r="E7255" s="20" t="str">
        <f t="shared" si="1"/>
        <v>NO</v>
      </c>
      <c r="F7255" s="20" t="s">
        <v>42526</v>
      </c>
      <c r="G7255" s="21" t="s">
        <v>42527</v>
      </c>
      <c r="H7255" s="22" t="s">
        <v>53</v>
      </c>
      <c r="I7255" s="20" t="s">
        <v>53</v>
      </c>
      <c r="J7255" s="20" t="s">
        <v>53</v>
      </c>
      <c r="K7255" s="20" t="s">
        <v>56</v>
      </c>
      <c r="L7255" s="23">
        <v>0</v>
      </c>
      <c r="M7255" s="20"/>
      <c r="N7255" s="20" t="s">
        <v>42528</v>
      </c>
      <c r="O7255" s="20" t="s">
        <v>42529</v>
      </c>
    </row>
    <row r="7256" spans="1:15" ht="15.75" customHeight="1" x14ac:dyDescent="0.2">
      <c r="A7256" s="20" t="s">
        <v>42530</v>
      </c>
      <c r="B7256" s="21" t="s">
        <v>42531</v>
      </c>
      <c r="C7256" s="21" t="s">
        <v>42532</v>
      </c>
      <c r="D7256" s="20" t="str">
        <f t="shared" si="0"/>
        <v>YES</v>
      </c>
      <c r="E7256" s="20" t="str">
        <f t="shared" si="1"/>
        <v>NO</v>
      </c>
      <c r="F7256" s="20" t="s">
        <v>42533</v>
      </c>
      <c r="G7256" s="21" t="s">
        <v>42534</v>
      </c>
      <c r="H7256" s="22" t="s">
        <v>4857</v>
      </c>
      <c r="I7256" s="20" t="s">
        <v>42535</v>
      </c>
      <c r="J7256" s="20" t="s">
        <v>42536</v>
      </c>
      <c r="K7256" s="20" t="s">
        <v>56</v>
      </c>
      <c r="L7256" s="23">
        <v>0.1746953</v>
      </c>
      <c r="M7256" s="20"/>
      <c r="N7256" s="20" t="s">
        <v>42537</v>
      </c>
      <c r="O7256" s="20" t="s">
        <v>42538</v>
      </c>
    </row>
    <row r="7257" spans="1:15" ht="15.75" customHeight="1" x14ac:dyDescent="0.2">
      <c r="A7257" s="20" t="s">
        <v>42539</v>
      </c>
      <c r="B7257" s="21" t="s">
        <v>42540</v>
      </c>
      <c r="C7257" s="21" t="s">
        <v>42541</v>
      </c>
      <c r="D7257" s="20" t="str">
        <f t="shared" si="0"/>
        <v>NO</v>
      </c>
      <c r="E7257" s="20" t="str">
        <f t="shared" si="1"/>
        <v>NO</v>
      </c>
      <c r="F7257" s="20" t="s">
        <v>42542</v>
      </c>
      <c r="G7257" s="21" t="s">
        <v>42543</v>
      </c>
      <c r="H7257" s="22" t="s">
        <v>53</v>
      </c>
      <c r="I7257" s="20" t="s">
        <v>53</v>
      </c>
      <c r="J7257" s="20" t="s">
        <v>53</v>
      </c>
      <c r="K7257" s="20" t="s">
        <v>53</v>
      </c>
      <c r="L7257" s="23">
        <v>1</v>
      </c>
      <c r="M7257" s="20"/>
      <c r="N7257" s="20" t="s">
        <v>42544</v>
      </c>
      <c r="O7257" s="20" t="s">
        <v>42545</v>
      </c>
    </row>
    <row r="7258" spans="1:15" ht="15.75" customHeight="1" x14ac:dyDescent="0.2">
      <c r="A7258" s="20" t="s">
        <v>42546</v>
      </c>
      <c r="B7258" s="21" t="s">
        <v>42547</v>
      </c>
      <c r="C7258" s="21" t="s">
        <v>42548</v>
      </c>
      <c r="D7258" s="20" t="str">
        <f t="shared" si="0"/>
        <v>NO</v>
      </c>
      <c r="E7258" s="20" t="str">
        <f t="shared" si="1"/>
        <v>NO</v>
      </c>
      <c r="F7258" s="20" t="s">
        <v>42549</v>
      </c>
      <c r="G7258" s="21" t="s">
        <v>150</v>
      </c>
      <c r="H7258" s="22" t="s">
        <v>53</v>
      </c>
      <c r="I7258" s="20" t="s">
        <v>53</v>
      </c>
      <c r="J7258" s="20" t="s">
        <v>53</v>
      </c>
      <c r="K7258" s="20" t="s">
        <v>56</v>
      </c>
      <c r="L7258" s="23">
        <v>0</v>
      </c>
      <c r="M7258" s="20"/>
      <c r="N7258" s="20" t="s">
        <v>42550</v>
      </c>
      <c r="O7258" s="20" t="s">
        <v>42551</v>
      </c>
    </row>
    <row r="7259" spans="1:15" ht="15.75" customHeight="1" x14ac:dyDescent="0.2">
      <c r="A7259" s="20" t="s">
        <v>42546</v>
      </c>
      <c r="B7259" s="21" t="s">
        <v>42552</v>
      </c>
      <c r="C7259" s="21" t="s">
        <v>42553</v>
      </c>
      <c r="D7259" s="20" t="str">
        <f t="shared" si="0"/>
        <v>NO</v>
      </c>
      <c r="E7259" s="20" t="str">
        <f t="shared" si="1"/>
        <v>NO</v>
      </c>
      <c r="F7259" s="20" t="s">
        <v>42549</v>
      </c>
      <c r="G7259" s="21" t="s">
        <v>42554</v>
      </c>
      <c r="H7259" s="22" t="s">
        <v>53</v>
      </c>
      <c r="I7259" s="20" t="s">
        <v>53</v>
      </c>
      <c r="J7259" s="20" t="s">
        <v>53</v>
      </c>
      <c r="K7259" s="20" t="s">
        <v>53</v>
      </c>
      <c r="L7259" s="23">
        <v>0.99928570000000005</v>
      </c>
      <c r="M7259" s="20"/>
      <c r="N7259" s="20" t="s">
        <v>42555</v>
      </c>
      <c r="O7259" s="20" t="s">
        <v>42556</v>
      </c>
    </row>
    <row r="7260" spans="1:15" ht="15.75" customHeight="1" x14ac:dyDescent="0.2">
      <c r="A7260" s="20" t="s">
        <v>42546</v>
      </c>
      <c r="B7260" s="21" t="s">
        <v>42557</v>
      </c>
      <c r="C7260" s="21" t="s">
        <v>42558</v>
      </c>
      <c r="D7260" s="20" t="str">
        <f t="shared" si="0"/>
        <v>NO</v>
      </c>
      <c r="E7260" s="20" t="str">
        <f t="shared" si="1"/>
        <v>NO</v>
      </c>
      <c r="F7260" s="20" t="s">
        <v>42559</v>
      </c>
      <c r="G7260" s="21" t="s">
        <v>42560</v>
      </c>
      <c r="H7260" s="22" t="s">
        <v>53</v>
      </c>
      <c r="I7260" s="20" t="s">
        <v>53</v>
      </c>
      <c r="J7260" s="20" t="s">
        <v>53</v>
      </c>
      <c r="K7260" s="20" t="s">
        <v>56</v>
      </c>
      <c r="L7260" s="23">
        <v>1</v>
      </c>
      <c r="M7260" s="20"/>
      <c r="N7260" s="20" t="s">
        <v>42561</v>
      </c>
      <c r="O7260" s="20" t="s">
        <v>42562</v>
      </c>
    </row>
    <row r="7261" spans="1:15" ht="15.75" customHeight="1" x14ac:dyDescent="0.2">
      <c r="A7261" s="20" t="s">
        <v>42563</v>
      </c>
      <c r="B7261" s="21" t="s">
        <v>42564</v>
      </c>
      <c r="C7261" s="21" t="s">
        <v>42565</v>
      </c>
      <c r="D7261" s="20" t="str">
        <f t="shared" si="0"/>
        <v>NO</v>
      </c>
      <c r="E7261" s="20" t="str">
        <f t="shared" si="1"/>
        <v>NO</v>
      </c>
      <c r="F7261" s="20" t="s">
        <v>42566</v>
      </c>
      <c r="G7261" s="21" t="s">
        <v>42567</v>
      </c>
      <c r="H7261" s="22" t="s">
        <v>53</v>
      </c>
      <c r="I7261" s="20" t="s">
        <v>53</v>
      </c>
      <c r="J7261" s="20" t="s">
        <v>53</v>
      </c>
      <c r="K7261" s="20" t="s">
        <v>56</v>
      </c>
      <c r="L7261" s="23">
        <v>0.88498399999999999</v>
      </c>
      <c r="M7261" s="20"/>
      <c r="N7261" s="20" t="s">
        <v>42568</v>
      </c>
      <c r="O7261" s="20" t="s">
        <v>42569</v>
      </c>
    </row>
    <row r="7262" spans="1:15" ht="15.75" customHeight="1" x14ac:dyDescent="0.2">
      <c r="A7262" s="20" t="s">
        <v>42563</v>
      </c>
      <c r="B7262" s="21" t="s">
        <v>42570</v>
      </c>
      <c r="C7262" s="21" t="s">
        <v>42571</v>
      </c>
      <c r="D7262" s="20" t="str">
        <f t="shared" si="0"/>
        <v>NO</v>
      </c>
      <c r="E7262" s="20" t="str">
        <f t="shared" si="1"/>
        <v>NO</v>
      </c>
      <c r="F7262" s="20" t="s">
        <v>42572</v>
      </c>
      <c r="G7262" s="21" t="s">
        <v>1017</v>
      </c>
      <c r="H7262" s="22" t="s">
        <v>53</v>
      </c>
      <c r="I7262" s="20" t="s">
        <v>53</v>
      </c>
      <c r="J7262" s="20" t="s">
        <v>53</v>
      </c>
      <c r="K7262" s="20" t="s">
        <v>56</v>
      </c>
      <c r="L7262" s="23">
        <v>0.65166659999999998</v>
      </c>
      <c r="M7262" s="20"/>
      <c r="N7262" s="20" t="s">
        <v>42573</v>
      </c>
      <c r="O7262" s="20" t="s">
        <v>42574</v>
      </c>
    </row>
    <row r="7263" spans="1:15" ht="15.75" customHeight="1" x14ac:dyDescent="0.2">
      <c r="A7263" s="20" t="s">
        <v>42563</v>
      </c>
      <c r="B7263" s="21" t="s">
        <v>42575</v>
      </c>
      <c r="C7263" s="21" t="s">
        <v>42576</v>
      </c>
      <c r="D7263" s="20" t="str">
        <f t="shared" si="0"/>
        <v>NO</v>
      </c>
      <c r="E7263" s="20" t="str">
        <f t="shared" si="1"/>
        <v>NO</v>
      </c>
      <c r="F7263" s="20" t="s">
        <v>42577</v>
      </c>
      <c r="G7263" s="21" t="s">
        <v>42578</v>
      </c>
      <c r="H7263" s="22" t="s">
        <v>53</v>
      </c>
      <c r="I7263" s="20" t="s">
        <v>53</v>
      </c>
      <c r="J7263" s="20" t="s">
        <v>53</v>
      </c>
      <c r="K7263" s="20" t="s">
        <v>56</v>
      </c>
      <c r="L7263" s="23">
        <v>0.59544090000000005</v>
      </c>
      <c r="M7263" s="20"/>
      <c r="N7263" s="20" t="s">
        <v>42579</v>
      </c>
      <c r="O7263" s="20" t="s">
        <v>42580</v>
      </c>
    </row>
    <row r="7264" spans="1:15" ht="15.75" customHeight="1" x14ac:dyDescent="0.2">
      <c r="A7264" s="20" t="s">
        <v>42563</v>
      </c>
      <c r="B7264" s="21" t="s">
        <v>42581</v>
      </c>
      <c r="C7264" s="21" t="s">
        <v>42582</v>
      </c>
      <c r="D7264" s="20" t="str">
        <f t="shared" si="0"/>
        <v>NO</v>
      </c>
      <c r="E7264" s="20" t="str">
        <f t="shared" si="1"/>
        <v>NO</v>
      </c>
      <c r="F7264" s="20" t="s">
        <v>42577</v>
      </c>
      <c r="G7264" s="21" t="s">
        <v>42583</v>
      </c>
      <c r="H7264" s="22" t="s">
        <v>53</v>
      </c>
      <c r="I7264" s="20" t="s">
        <v>53</v>
      </c>
      <c r="J7264" s="20" t="s">
        <v>53</v>
      </c>
      <c r="K7264" s="20" t="s">
        <v>56</v>
      </c>
      <c r="L7264" s="23">
        <v>8.8397799999999999E-2</v>
      </c>
      <c r="M7264" s="20"/>
      <c r="N7264" s="20" t="s">
        <v>42584</v>
      </c>
      <c r="O7264" s="20" t="s">
        <v>42585</v>
      </c>
    </row>
    <row r="7265" spans="1:15" ht="15.75" customHeight="1" x14ac:dyDescent="0.2">
      <c r="A7265" s="20" t="s">
        <v>42586</v>
      </c>
      <c r="B7265" s="21" t="s">
        <v>42587</v>
      </c>
      <c r="C7265" s="21" t="s">
        <v>42588</v>
      </c>
      <c r="D7265" s="20" t="str">
        <f t="shared" si="0"/>
        <v>NO</v>
      </c>
      <c r="E7265" s="20" t="str">
        <f t="shared" si="1"/>
        <v>NO</v>
      </c>
      <c r="F7265" s="20" t="s">
        <v>42589</v>
      </c>
      <c r="G7265" s="21" t="s">
        <v>42590</v>
      </c>
      <c r="H7265" s="22" t="s">
        <v>53</v>
      </c>
      <c r="I7265" s="20" t="s">
        <v>53</v>
      </c>
      <c r="J7265" s="20" t="s">
        <v>53</v>
      </c>
      <c r="K7265" s="20" t="s">
        <v>56</v>
      </c>
      <c r="L7265" s="23">
        <v>1</v>
      </c>
      <c r="M7265" s="20"/>
      <c r="N7265" s="20" t="s">
        <v>42591</v>
      </c>
      <c r="O7265" s="20" t="s">
        <v>42592</v>
      </c>
    </row>
    <row r="7266" spans="1:15" ht="15.75" customHeight="1" x14ac:dyDescent="0.2">
      <c r="A7266" s="20" t="s">
        <v>42593</v>
      </c>
      <c r="B7266" s="21" t="s">
        <v>42594</v>
      </c>
      <c r="C7266" s="21" t="s">
        <v>42595</v>
      </c>
      <c r="D7266" s="20" t="str">
        <f t="shared" si="0"/>
        <v>NO</v>
      </c>
      <c r="E7266" s="20" t="str">
        <f t="shared" si="1"/>
        <v>NO</v>
      </c>
      <c r="F7266" s="20" t="s">
        <v>42596</v>
      </c>
      <c r="G7266" s="21" t="s">
        <v>42597</v>
      </c>
      <c r="H7266" s="22" t="s">
        <v>53</v>
      </c>
      <c r="I7266" s="20" t="s">
        <v>53</v>
      </c>
      <c r="J7266" s="20" t="s">
        <v>53</v>
      </c>
      <c r="K7266" s="20" t="s">
        <v>56</v>
      </c>
      <c r="L7266" s="23">
        <v>1</v>
      </c>
      <c r="M7266" s="20"/>
      <c r="N7266" s="20" t="s">
        <v>42598</v>
      </c>
      <c r="O7266" s="20" t="s">
        <v>42599</v>
      </c>
    </row>
    <row r="7267" spans="1:15" ht="15.75" customHeight="1" x14ac:dyDescent="0.2">
      <c r="A7267" s="20" t="s">
        <v>42600</v>
      </c>
      <c r="B7267" s="21" t="s">
        <v>42601</v>
      </c>
      <c r="C7267" s="21" t="s">
        <v>42602</v>
      </c>
      <c r="D7267" s="20" t="str">
        <f t="shared" si="0"/>
        <v>NO</v>
      </c>
      <c r="E7267" s="20" t="str">
        <f t="shared" si="1"/>
        <v>NO</v>
      </c>
      <c r="F7267" s="20" t="s">
        <v>42603</v>
      </c>
      <c r="G7267" s="21" t="s">
        <v>42604</v>
      </c>
      <c r="H7267" s="22" t="s">
        <v>53</v>
      </c>
      <c r="I7267" s="20" t="s">
        <v>53</v>
      </c>
      <c r="J7267" s="20" t="s">
        <v>53</v>
      </c>
      <c r="K7267" s="20" t="s">
        <v>56</v>
      </c>
      <c r="L7267" s="23">
        <v>1</v>
      </c>
      <c r="M7267" s="20"/>
      <c r="N7267" s="20" t="s">
        <v>42605</v>
      </c>
      <c r="O7267" s="20" t="s">
        <v>42606</v>
      </c>
    </row>
    <row r="7268" spans="1:15" ht="15.75" customHeight="1" x14ac:dyDescent="0.2">
      <c r="A7268" s="20" t="s">
        <v>42607</v>
      </c>
      <c r="B7268" s="21" t="s">
        <v>42608</v>
      </c>
      <c r="C7268" s="21" t="s">
        <v>42609</v>
      </c>
      <c r="D7268" s="20" t="str">
        <f t="shared" si="0"/>
        <v>NO</v>
      </c>
      <c r="E7268" s="20" t="str">
        <f t="shared" si="1"/>
        <v>NO</v>
      </c>
      <c r="F7268" s="20" t="s">
        <v>42610</v>
      </c>
      <c r="G7268" s="21" t="s">
        <v>42611</v>
      </c>
      <c r="H7268" s="22" t="s">
        <v>53</v>
      </c>
      <c r="I7268" s="20" t="s">
        <v>53</v>
      </c>
      <c r="J7268" s="20" t="s">
        <v>53</v>
      </c>
      <c r="K7268" s="20" t="s">
        <v>53</v>
      </c>
      <c r="L7268" s="23">
        <v>1</v>
      </c>
      <c r="M7268" s="20"/>
      <c r="N7268" s="20" t="s">
        <v>42612</v>
      </c>
      <c r="O7268" s="20" t="s">
        <v>42613</v>
      </c>
    </row>
    <row r="7269" spans="1:15" ht="15.75" customHeight="1" x14ac:dyDescent="0.2">
      <c r="A7269" s="20" t="s">
        <v>42614</v>
      </c>
      <c r="B7269" s="21" t="s">
        <v>42615</v>
      </c>
      <c r="C7269" s="21" t="s">
        <v>42616</v>
      </c>
      <c r="D7269" s="20" t="str">
        <f t="shared" si="0"/>
        <v>NO</v>
      </c>
      <c r="E7269" s="20" t="str">
        <f t="shared" si="1"/>
        <v>NO</v>
      </c>
      <c r="F7269" s="20" t="s">
        <v>42617</v>
      </c>
      <c r="G7269" s="21" t="s">
        <v>32286</v>
      </c>
      <c r="H7269" s="22" t="s">
        <v>53</v>
      </c>
      <c r="I7269" s="20" t="s">
        <v>53</v>
      </c>
      <c r="J7269" s="20" t="s">
        <v>53</v>
      </c>
      <c r="K7269" s="20" t="s">
        <v>53</v>
      </c>
      <c r="L7269" s="23">
        <v>0</v>
      </c>
      <c r="M7269" s="20"/>
      <c r="N7269" s="20" t="s">
        <v>42618</v>
      </c>
      <c r="O7269" s="20" t="s">
        <v>42619</v>
      </c>
    </row>
    <row r="7270" spans="1:15" ht="15.75" customHeight="1" x14ac:dyDescent="0.2">
      <c r="A7270" s="20" t="s">
        <v>42614</v>
      </c>
      <c r="B7270" s="21" t="s">
        <v>42620</v>
      </c>
      <c r="C7270" s="21" t="s">
        <v>42621</v>
      </c>
      <c r="D7270" s="20" t="str">
        <f t="shared" si="0"/>
        <v>NO</v>
      </c>
      <c r="E7270" s="20" t="str">
        <f t="shared" si="1"/>
        <v>NO</v>
      </c>
      <c r="F7270" s="20" t="s">
        <v>42622</v>
      </c>
      <c r="G7270" s="21" t="s">
        <v>42623</v>
      </c>
      <c r="H7270" s="22" t="s">
        <v>53</v>
      </c>
      <c r="I7270" s="20" t="s">
        <v>53</v>
      </c>
      <c r="J7270" s="20" t="s">
        <v>53</v>
      </c>
      <c r="K7270" s="20" t="s">
        <v>56</v>
      </c>
      <c r="L7270" s="23">
        <v>1</v>
      </c>
      <c r="M7270" s="20"/>
      <c r="N7270" s="20" t="s">
        <v>42624</v>
      </c>
      <c r="O7270" s="20" t="s">
        <v>42625</v>
      </c>
    </row>
    <row r="7271" spans="1:15" ht="15.75" customHeight="1" x14ac:dyDescent="0.2">
      <c r="A7271" s="20" t="s">
        <v>42614</v>
      </c>
      <c r="B7271" s="21" t="s">
        <v>42626</v>
      </c>
      <c r="C7271" s="21" t="s">
        <v>42627</v>
      </c>
      <c r="D7271" s="20" t="str">
        <f t="shared" si="0"/>
        <v>NO</v>
      </c>
      <c r="E7271" s="20" t="str">
        <f t="shared" si="1"/>
        <v>NO</v>
      </c>
      <c r="F7271" s="20" t="s">
        <v>42622</v>
      </c>
      <c r="G7271" s="21" t="s">
        <v>36543</v>
      </c>
      <c r="H7271" s="22" t="s">
        <v>53</v>
      </c>
      <c r="I7271" s="20" t="s">
        <v>53</v>
      </c>
      <c r="J7271" s="20" t="s">
        <v>53</v>
      </c>
      <c r="K7271" s="20" t="s">
        <v>53</v>
      </c>
      <c r="L7271" s="23">
        <v>1</v>
      </c>
      <c r="M7271" s="20"/>
      <c r="N7271" s="20" t="s">
        <v>42628</v>
      </c>
      <c r="O7271" s="20" t="s">
        <v>42629</v>
      </c>
    </row>
    <row r="7272" spans="1:15" ht="15.75" customHeight="1" x14ac:dyDescent="0.2">
      <c r="A7272" s="20" t="s">
        <v>42630</v>
      </c>
      <c r="B7272" s="21" t="s">
        <v>42631</v>
      </c>
      <c r="C7272" s="21" t="s">
        <v>42632</v>
      </c>
      <c r="D7272" s="20" t="str">
        <f t="shared" si="0"/>
        <v>NO</v>
      </c>
      <c r="E7272" s="20" t="str">
        <f t="shared" si="1"/>
        <v>NO</v>
      </c>
      <c r="F7272" s="20" t="s">
        <v>42633</v>
      </c>
      <c r="G7272" s="21" t="s">
        <v>42634</v>
      </c>
      <c r="H7272" s="22" t="s">
        <v>53</v>
      </c>
      <c r="I7272" s="20" t="s">
        <v>53</v>
      </c>
      <c r="J7272" s="20" t="s">
        <v>53</v>
      </c>
      <c r="K7272" s="20" t="s">
        <v>56</v>
      </c>
      <c r="L7272" s="23">
        <v>1</v>
      </c>
      <c r="M7272" s="20"/>
      <c r="N7272" s="20" t="s">
        <v>42635</v>
      </c>
      <c r="O7272" s="20" t="s">
        <v>42636</v>
      </c>
    </row>
    <row r="7273" spans="1:15" ht="15.75" customHeight="1" x14ac:dyDescent="0.2">
      <c r="A7273" s="20" t="s">
        <v>42630</v>
      </c>
      <c r="B7273" s="21" t="s">
        <v>42637</v>
      </c>
      <c r="C7273" s="21" t="s">
        <v>42638</v>
      </c>
      <c r="D7273" s="20" t="str">
        <f t="shared" si="0"/>
        <v>NO</v>
      </c>
      <c r="E7273" s="20" t="str">
        <f t="shared" si="1"/>
        <v>NO</v>
      </c>
      <c r="F7273" s="20" t="s">
        <v>42639</v>
      </c>
      <c r="G7273" s="21" t="s">
        <v>42640</v>
      </c>
      <c r="H7273" s="22" t="s">
        <v>53</v>
      </c>
      <c r="I7273" s="20" t="s">
        <v>53</v>
      </c>
      <c r="J7273" s="20" t="s">
        <v>53</v>
      </c>
      <c r="K7273" s="20" t="s">
        <v>56</v>
      </c>
      <c r="L7273" s="23">
        <v>0</v>
      </c>
      <c r="M7273" s="20"/>
      <c r="N7273" s="20" t="s">
        <v>42641</v>
      </c>
      <c r="O7273" s="20" t="s">
        <v>42642</v>
      </c>
    </row>
    <row r="7274" spans="1:15" ht="15.75" customHeight="1" x14ac:dyDescent="0.2">
      <c r="A7274" s="20" t="s">
        <v>42643</v>
      </c>
      <c r="B7274" s="21" t="s">
        <v>42644</v>
      </c>
      <c r="C7274" s="21" t="s">
        <v>42645</v>
      </c>
      <c r="D7274" s="20" t="str">
        <f t="shared" si="0"/>
        <v>NO</v>
      </c>
      <c r="E7274" s="20" t="str">
        <f t="shared" si="1"/>
        <v>NO</v>
      </c>
      <c r="F7274" s="20" t="s">
        <v>42646</v>
      </c>
      <c r="G7274" s="21" t="s">
        <v>42647</v>
      </c>
      <c r="H7274" s="22" t="s">
        <v>53</v>
      </c>
      <c r="I7274" s="20" t="s">
        <v>53</v>
      </c>
      <c r="J7274" s="20" t="s">
        <v>53</v>
      </c>
      <c r="K7274" s="20" t="s">
        <v>53</v>
      </c>
      <c r="L7274" s="23">
        <v>0.99933839999999996</v>
      </c>
      <c r="M7274" s="20"/>
      <c r="N7274" s="20" t="s">
        <v>42648</v>
      </c>
      <c r="O7274" s="20" t="s">
        <v>42649</v>
      </c>
    </row>
    <row r="7275" spans="1:15" ht="15.75" customHeight="1" x14ac:dyDescent="0.2">
      <c r="A7275" s="20" t="s">
        <v>42650</v>
      </c>
      <c r="B7275" s="21" t="s">
        <v>42651</v>
      </c>
      <c r="C7275" s="21" t="s">
        <v>42652</v>
      </c>
      <c r="D7275" s="20" t="str">
        <f t="shared" si="0"/>
        <v>NO</v>
      </c>
      <c r="E7275" s="20" t="str">
        <f t="shared" si="1"/>
        <v>NO</v>
      </c>
      <c r="F7275" s="20" t="s">
        <v>42653</v>
      </c>
      <c r="G7275" s="21" t="s">
        <v>42654</v>
      </c>
      <c r="H7275" s="22" t="s">
        <v>53</v>
      </c>
      <c r="I7275" s="20" t="s">
        <v>53</v>
      </c>
      <c r="J7275" s="20" t="s">
        <v>53</v>
      </c>
      <c r="K7275" s="20" t="s">
        <v>56</v>
      </c>
      <c r="L7275" s="23">
        <v>0</v>
      </c>
      <c r="M7275" s="20"/>
      <c r="N7275" s="20" t="s">
        <v>42655</v>
      </c>
      <c r="O7275" s="20" t="s">
        <v>42656</v>
      </c>
    </row>
    <row r="7276" spans="1:15" ht="15.75" customHeight="1" x14ac:dyDescent="0.2">
      <c r="A7276" s="20" t="s">
        <v>42650</v>
      </c>
      <c r="B7276" s="21" t="s">
        <v>42657</v>
      </c>
      <c r="C7276" s="21" t="s">
        <v>42658</v>
      </c>
      <c r="D7276" s="20" t="str">
        <f t="shared" si="0"/>
        <v>NO</v>
      </c>
      <c r="E7276" s="20" t="str">
        <f t="shared" si="1"/>
        <v>NO</v>
      </c>
      <c r="F7276" s="20" t="s">
        <v>42659</v>
      </c>
      <c r="G7276" s="21" t="s">
        <v>42660</v>
      </c>
      <c r="H7276" s="22" t="s">
        <v>53</v>
      </c>
      <c r="I7276" s="20" t="s">
        <v>53</v>
      </c>
      <c r="J7276" s="20" t="s">
        <v>53</v>
      </c>
      <c r="K7276" s="20" t="s">
        <v>56</v>
      </c>
      <c r="L7276" s="23">
        <v>0.48</v>
      </c>
      <c r="M7276" s="20"/>
      <c r="N7276" s="20" t="s">
        <v>42661</v>
      </c>
      <c r="O7276" s="20" t="s">
        <v>42662</v>
      </c>
    </row>
    <row r="7277" spans="1:15" ht="15.75" customHeight="1" x14ac:dyDescent="0.2">
      <c r="A7277" s="20" t="s">
        <v>42650</v>
      </c>
      <c r="B7277" s="21" t="s">
        <v>42663</v>
      </c>
      <c r="C7277" s="21" t="s">
        <v>42664</v>
      </c>
      <c r="D7277" s="20" t="str">
        <f t="shared" si="0"/>
        <v>NO</v>
      </c>
      <c r="E7277" s="20" t="str">
        <f t="shared" si="1"/>
        <v>NO</v>
      </c>
      <c r="F7277" s="20" t="s">
        <v>42659</v>
      </c>
      <c r="G7277" s="21" t="s">
        <v>42665</v>
      </c>
      <c r="H7277" s="22" t="s">
        <v>53</v>
      </c>
      <c r="I7277" s="20" t="s">
        <v>53</v>
      </c>
      <c r="J7277" s="20" t="s">
        <v>53</v>
      </c>
      <c r="K7277" s="20" t="s">
        <v>56</v>
      </c>
      <c r="L7277" s="23">
        <v>1</v>
      </c>
      <c r="M7277" s="20"/>
      <c r="N7277" s="20" t="s">
        <v>42666</v>
      </c>
      <c r="O7277" s="20" t="s">
        <v>42667</v>
      </c>
    </row>
    <row r="7278" spans="1:15" ht="15.75" customHeight="1" x14ac:dyDescent="0.2">
      <c r="A7278" s="20" t="s">
        <v>42668</v>
      </c>
      <c r="B7278" s="21" t="s">
        <v>42669</v>
      </c>
      <c r="C7278" s="21" t="s">
        <v>42670</v>
      </c>
      <c r="D7278" s="20" t="str">
        <f t="shared" si="0"/>
        <v>NO</v>
      </c>
      <c r="E7278" s="20" t="str">
        <f t="shared" si="1"/>
        <v>NO</v>
      </c>
      <c r="F7278" s="20" t="s">
        <v>42671</v>
      </c>
      <c r="G7278" s="21" t="s">
        <v>42672</v>
      </c>
      <c r="H7278" s="22" t="s">
        <v>53</v>
      </c>
      <c r="I7278" s="20" t="s">
        <v>53</v>
      </c>
      <c r="J7278" s="20" t="s">
        <v>53</v>
      </c>
      <c r="K7278" s="20" t="s">
        <v>56</v>
      </c>
      <c r="L7278" s="23">
        <v>0.71118020000000004</v>
      </c>
      <c r="M7278" s="20"/>
      <c r="N7278" s="20" t="s">
        <v>42673</v>
      </c>
      <c r="O7278" s="20" t="s">
        <v>42674</v>
      </c>
    </row>
    <row r="7279" spans="1:15" ht="15.75" customHeight="1" x14ac:dyDescent="0.2">
      <c r="A7279" s="20" t="s">
        <v>42675</v>
      </c>
      <c r="B7279" s="21" t="s">
        <v>42676</v>
      </c>
      <c r="C7279" s="21" t="s">
        <v>42677</v>
      </c>
      <c r="D7279" s="20" t="str">
        <f t="shared" si="0"/>
        <v>NO</v>
      </c>
      <c r="E7279" s="20" t="str">
        <f t="shared" si="1"/>
        <v>NO</v>
      </c>
      <c r="F7279" s="20" t="s">
        <v>42678</v>
      </c>
      <c r="G7279" s="21" t="s">
        <v>42679</v>
      </c>
      <c r="H7279" s="22" t="s">
        <v>53</v>
      </c>
      <c r="I7279" s="20" t="s">
        <v>53</v>
      </c>
      <c r="J7279" s="20" t="s">
        <v>53</v>
      </c>
      <c r="K7279" s="20" t="s">
        <v>56</v>
      </c>
      <c r="L7279" s="23">
        <v>0.59673019999999999</v>
      </c>
      <c r="M7279" s="20"/>
      <c r="N7279" s="20" t="s">
        <v>42680</v>
      </c>
      <c r="O7279" s="20" t="s">
        <v>42681</v>
      </c>
    </row>
    <row r="7280" spans="1:15" ht="15.75" customHeight="1" x14ac:dyDescent="0.2">
      <c r="A7280" s="20" t="s">
        <v>42682</v>
      </c>
      <c r="B7280" s="21" t="s">
        <v>42683</v>
      </c>
      <c r="C7280" s="21" t="s">
        <v>42684</v>
      </c>
      <c r="D7280" s="20" t="str">
        <f t="shared" si="0"/>
        <v>NO</v>
      </c>
      <c r="E7280" s="20" t="str">
        <f t="shared" si="1"/>
        <v>NO</v>
      </c>
      <c r="F7280" s="20" t="s">
        <v>42685</v>
      </c>
      <c r="G7280" s="21" t="s">
        <v>24314</v>
      </c>
      <c r="H7280" s="22" t="s">
        <v>53</v>
      </c>
      <c r="I7280" s="20" t="s">
        <v>53</v>
      </c>
      <c r="J7280" s="20" t="s">
        <v>53</v>
      </c>
      <c r="K7280" s="20" t="s">
        <v>53</v>
      </c>
      <c r="L7280" s="23">
        <v>0</v>
      </c>
      <c r="M7280" s="20"/>
      <c r="N7280" s="20" t="s">
        <v>42686</v>
      </c>
      <c r="O7280" s="20" t="s">
        <v>42687</v>
      </c>
    </row>
    <row r="7281" spans="1:15" ht="15.75" customHeight="1" x14ac:dyDescent="0.2">
      <c r="A7281" s="20" t="s">
        <v>42682</v>
      </c>
      <c r="B7281" s="21" t="s">
        <v>42688</v>
      </c>
      <c r="C7281" s="21" t="s">
        <v>42689</v>
      </c>
      <c r="D7281" s="20" t="str">
        <f t="shared" si="0"/>
        <v>NO</v>
      </c>
      <c r="E7281" s="20" t="str">
        <f t="shared" si="1"/>
        <v>NO</v>
      </c>
      <c r="F7281" s="20" t="s">
        <v>42690</v>
      </c>
      <c r="G7281" s="21" t="s">
        <v>4670</v>
      </c>
      <c r="H7281" s="22" t="s">
        <v>53</v>
      </c>
      <c r="I7281" s="20" t="s">
        <v>53</v>
      </c>
      <c r="J7281" s="20" t="s">
        <v>53</v>
      </c>
      <c r="K7281" s="20" t="s">
        <v>56</v>
      </c>
      <c r="L7281" s="23">
        <v>0.62804879999999996</v>
      </c>
      <c r="M7281" s="20"/>
      <c r="N7281" s="20" t="s">
        <v>42691</v>
      </c>
      <c r="O7281" s="20" t="s">
        <v>42692</v>
      </c>
    </row>
    <row r="7282" spans="1:15" ht="15.75" customHeight="1" x14ac:dyDescent="0.2">
      <c r="A7282" s="20" t="s">
        <v>42693</v>
      </c>
      <c r="B7282" s="21" t="s">
        <v>42694</v>
      </c>
      <c r="C7282" s="21" t="s">
        <v>42695</v>
      </c>
      <c r="D7282" s="20" t="str">
        <f t="shared" si="0"/>
        <v>NO</v>
      </c>
      <c r="E7282" s="20" t="str">
        <f t="shared" si="1"/>
        <v>NO</v>
      </c>
      <c r="F7282" s="20" t="s">
        <v>42696</v>
      </c>
      <c r="G7282" s="21" t="s">
        <v>42697</v>
      </c>
      <c r="H7282" s="22" t="s">
        <v>53</v>
      </c>
      <c r="I7282" s="20" t="s">
        <v>53</v>
      </c>
      <c r="J7282" s="20" t="s">
        <v>53</v>
      </c>
      <c r="K7282" s="20" t="s">
        <v>53</v>
      </c>
      <c r="L7282" s="23">
        <v>0.51395539999999995</v>
      </c>
      <c r="M7282" s="20"/>
      <c r="N7282" s="20" t="s">
        <v>42698</v>
      </c>
      <c r="O7282" s="20" t="s">
        <v>42699</v>
      </c>
    </row>
    <row r="7283" spans="1:15" ht="15.75" customHeight="1" x14ac:dyDescent="0.2">
      <c r="A7283" s="20" t="s">
        <v>42693</v>
      </c>
      <c r="B7283" s="21" t="s">
        <v>42700</v>
      </c>
      <c r="C7283" s="21" t="s">
        <v>42701</v>
      </c>
      <c r="D7283" s="20" t="str">
        <f t="shared" si="0"/>
        <v>NO</v>
      </c>
      <c r="E7283" s="20" t="str">
        <f t="shared" si="1"/>
        <v>NO</v>
      </c>
      <c r="F7283" s="20" t="s">
        <v>42702</v>
      </c>
      <c r="G7283" s="21" t="s">
        <v>42703</v>
      </c>
      <c r="H7283" s="22" t="s">
        <v>53</v>
      </c>
      <c r="I7283" s="20" t="s">
        <v>53</v>
      </c>
      <c r="J7283" s="20" t="s">
        <v>53</v>
      </c>
      <c r="K7283" s="20" t="s">
        <v>53</v>
      </c>
      <c r="L7283" s="23">
        <v>0.6757301</v>
      </c>
      <c r="M7283" s="20"/>
      <c r="N7283" s="20" t="s">
        <v>42704</v>
      </c>
      <c r="O7283" s="20" t="s">
        <v>42705</v>
      </c>
    </row>
    <row r="7284" spans="1:15" ht="15.75" customHeight="1" x14ac:dyDescent="0.2">
      <c r="A7284" s="20" t="s">
        <v>42693</v>
      </c>
      <c r="B7284" s="21" t="s">
        <v>42706</v>
      </c>
      <c r="C7284" s="21" t="s">
        <v>42707</v>
      </c>
      <c r="D7284" s="20" t="str">
        <f t="shared" si="0"/>
        <v>NO</v>
      </c>
      <c r="E7284" s="20" t="str">
        <f t="shared" si="1"/>
        <v>NO</v>
      </c>
      <c r="F7284" s="20" t="s">
        <v>42702</v>
      </c>
      <c r="G7284" s="21" t="s">
        <v>42708</v>
      </c>
      <c r="H7284" s="22" t="s">
        <v>53</v>
      </c>
      <c r="I7284" s="20" t="s">
        <v>53</v>
      </c>
      <c r="J7284" s="20" t="s">
        <v>53</v>
      </c>
      <c r="K7284" s="20" t="s">
        <v>53</v>
      </c>
      <c r="L7284" s="23">
        <v>0</v>
      </c>
      <c r="M7284" s="20"/>
      <c r="N7284" s="20" t="s">
        <v>42709</v>
      </c>
      <c r="O7284" s="20" t="s">
        <v>42710</v>
      </c>
    </row>
    <row r="7285" spans="1:15" ht="15.75" customHeight="1" x14ac:dyDescent="0.2">
      <c r="A7285" s="20" t="s">
        <v>42693</v>
      </c>
      <c r="B7285" s="21" t="s">
        <v>42711</v>
      </c>
      <c r="C7285" s="21" t="s">
        <v>42712</v>
      </c>
      <c r="D7285" s="20" t="str">
        <f t="shared" si="0"/>
        <v>NO</v>
      </c>
      <c r="E7285" s="20" t="str">
        <f t="shared" si="1"/>
        <v>NO</v>
      </c>
      <c r="F7285" s="20" t="s">
        <v>42713</v>
      </c>
      <c r="G7285" s="21" t="s">
        <v>42714</v>
      </c>
      <c r="H7285" s="22" t="s">
        <v>53</v>
      </c>
      <c r="I7285" s="20" t="s">
        <v>53</v>
      </c>
      <c r="J7285" s="20" t="s">
        <v>53</v>
      </c>
      <c r="K7285" s="20" t="s">
        <v>53</v>
      </c>
      <c r="L7285" s="23">
        <v>0.23699229999999999</v>
      </c>
      <c r="M7285" s="20"/>
      <c r="N7285" s="20" t="s">
        <v>42715</v>
      </c>
      <c r="O7285" s="20" t="s">
        <v>42716</v>
      </c>
    </row>
    <row r="7286" spans="1:15" ht="15.75" customHeight="1" x14ac:dyDescent="0.2">
      <c r="A7286" s="20" t="s">
        <v>42717</v>
      </c>
      <c r="B7286" s="21" t="s">
        <v>42718</v>
      </c>
      <c r="C7286" s="21" t="s">
        <v>42719</v>
      </c>
      <c r="D7286" s="20" t="str">
        <f t="shared" si="0"/>
        <v>NO</v>
      </c>
      <c r="E7286" s="20" t="str">
        <f t="shared" si="1"/>
        <v>NO</v>
      </c>
      <c r="F7286" s="20" t="s">
        <v>42720</v>
      </c>
      <c r="G7286" s="21" t="s">
        <v>42721</v>
      </c>
      <c r="H7286" s="22" t="s">
        <v>53</v>
      </c>
      <c r="I7286" s="20" t="s">
        <v>53</v>
      </c>
      <c r="J7286" s="20" t="s">
        <v>53</v>
      </c>
      <c r="K7286" s="20" t="s">
        <v>56</v>
      </c>
      <c r="L7286" s="23">
        <v>0.58644859999999999</v>
      </c>
      <c r="M7286" s="20"/>
      <c r="N7286" s="20" t="s">
        <v>42722</v>
      </c>
      <c r="O7286" s="20" t="s">
        <v>42723</v>
      </c>
    </row>
    <row r="7287" spans="1:15" ht="15.75" customHeight="1" x14ac:dyDescent="0.2">
      <c r="A7287" s="20" t="s">
        <v>42724</v>
      </c>
      <c r="B7287" s="21" t="s">
        <v>42725</v>
      </c>
      <c r="C7287" s="21" t="s">
        <v>42726</v>
      </c>
      <c r="D7287" s="20" t="str">
        <f t="shared" si="0"/>
        <v>NO</v>
      </c>
      <c r="E7287" s="20" t="str">
        <f t="shared" si="1"/>
        <v>NO</v>
      </c>
      <c r="F7287" s="20" t="s">
        <v>42727</v>
      </c>
      <c r="G7287" s="21" t="s">
        <v>42728</v>
      </c>
      <c r="H7287" s="22" t="s">
        <v>53</v>
      </c>
      <c r="I7287" s="20" t="s">
        <v>53</v>
      </c>
      <c r="J7287" s="20" t="s">
        <v>53</v>
      </c>
      <c r="K7287" s="20" t="s">
        <v>56</v>
      </c>
      <c r="L7287" s="23">
        <v>0.97245870000000001</v>
      </c>
      <c r="M7287" s="20"/>
      <c r="N7287" s="20" t="s">
        <v>42729</v>
      </c>
      <c r="O7287" s="20" t="s">
        <v>42730</v>
      </c>
    </row>
    <row r="7288" spans="1:15" ht="15.75" customHeight="1" x14ac:dyDescent="0.2">
      <c r="A7288" s="20" t="s">
        <v>42724</v>
      </c>
      <c r="B7288" s="21" t="s">
        <v>42731</v>
      </c>
      <c r="C7288" s="21" t="s">
        <v>42732</v>
      </c>
      <c r="D7288" s="20" t="str">
        <f t="shared" si="0"/>
        <v>NO</v>
      </c>
      <c r="E7288" s="20" t="str">
        <f t="shared" si="1"/>
        <v>NO</v>
      </c>
      <c r="F7288" s="20" t="s">
        <v>42727</v>
      </c>
      <c r="G7288" s="21" t="s">
        <v>42733</v>
      </c>
      <c r="H7288" s="22" t="s">
        <v>53</v>
      </c>
      <c r="I7288" s="20" t="s">
        <v>53</v>
      </c>
      <c r="J7288" s="20" t="s">
        <v>53</v>
      </c>
      <c r="K7288" s="20" t="s">
        <v>53</v>
      </c>
      <c r="L7288" s="23">
        <v>0.99267640000000001</v>
      </c>
      <c r="M7288" s="20"/>
      <c r="N7288" s="20" t="s">
        <v>42734</v>
      </c>
      <c r="O7288" s="20" t="s">
        <v>42735</v>
      </c>
    </row>
    <row r="7289" spans="1:15" ht="15.75" customHeight="1" x14ac:dyDescent="0.2">
      <c r="A7289" s="20" t="s">
        <v>42724</v>
      </c>
      <c r="B7289" s="21" t="s">
        <v>42736</v>
      </c>
      <c r="C7289" s="21" t="s">
        <v>42737</v>
      </c>
      <c r="D7289" s="20" t="str">
        <f t="shared" si="0"/>
        <v>NO</v>
      </c>
      <c r="E7289" s="20" t="str">
        <f t="shared" si="1"/>
        <v>NO</v>
      </c>
      <c r="F7289" s="20" t="s">
        <v>42727</v>
      </c>
      <c r="G7289" s="21" t="s">
        <v>8613</v>
      </c>
      <c r="H7289" s="22" t="s">
        <v>53</v>
      </c>
      <c r="I7289" s="20" t="s">
        <v>53</v>
      </c>
      <c r="J7289" s="20" t="s">
        <v>53</v>
      </c>
      <c r="K7289" s="20" t="s">
        <v>53</v>
      </c>
      <c r="L7289" s="23">
        <v>1</v>
      </c>
      <c r="M7289" s="20"/>
      <c r="N7289" s="20" t="s">
        <v>42738</v>
      </c>
      <c r="O7289" s="20" t="s">
        <v>42739</v>
      </c>
    </row>
    <row r="7290" spans="1:15" ht="15.75" customHeight="1" x14ac:dyDescent="0.2">
      <c r="A7290" s="20" t="s">
        <v>42740</v>
      </c>
      <c r="B7290" s="21" t="s">
        <v>42741</v>
      </c>
      <c r="C7290" s="21" t="s">
        <v>42742</v>
      </c>
      <c r="D7290" s="20" t="str">
        <f t="shared" si="0"/>
        <v>NO</v>
      </c>
      <c r="E7290" s="20" t="str">
        <f t="shared" si="1"/>
        <v>NO</v>
      </c>
      <c r="F7290" s="20" t="s">
        <v>42743</v>
      </c>
      <c r="G7290" s="21" t="s">
        <v>42744</v>
      </c>
      <c r="H7290" s="22" t="s">
        <v>53</v>
      </c>
      <c r="I7290" s="20" t="s">
        <v>53</v>
      </c>
      <c r="J7290" s="20" t="s">
        <v>53</v>
      </c>
      <c r="K7290" s="20" t="s">
        <v>56</v>
      </c>
      <c r="L7290" s="23">
        <v>0.95469990000000005</v>
      </c>
      <c r="M7290" s="20"/>
      <c r="N7290" s="20" t="s">
        <v>42745</v>
      </c>
      <c r="O7290" s="20" t="s">
        <v>42746</v>
      </c>
    </row>
    <row r="7291" spans="1:15" ht="15.75" customHeight="1" x14ac:dyDescent="0.2">
      <c r="A7291" s="20" t="s">
        <v>42740</v>
      </c>
      <c r="B7291" s="21" t="s">
        <v>42747</v>
      </c>
      <c r="C7291" s="21" t="s">
        <v>42748</v>
      </c>
      <c r="D7291" s="20" t="str">
        <f t="shared" si="0"/>
        <v>NO</v>
      </c>
      <c r="E7291" s="20" t="str">
        <f t="shared" si="1"/>
        <v>NO</v>
      </c>
      <c r="F7291" s="20" t="s">
        <v>42749</v>
      </c>
      <c r="G7291" s="21" t="s">
        <v>42750</v>
      </c>
      <c r="H7291" s="22" t="s">
        <v>53</v>
      </c>
      <c r="I7291" s="20" t="s">
        <v>53</v>
      </c>
      <c r="J7291" s="20" t="s">
        <v>53</v>
      </c>
      <c r="K7291" s="20" t="s">
        <v>56</v>
      </c>
      <c r="L7291" s="23">
        <v>0.9486405</v>
      </c>
      <c r="M7291" s="20"/>
      <c r="N7291" s="20" t="s">
        <v>42751</v>
      </c>
      <c r="O7291" s="20" t="s">
        <v>42752</v>
      </c>
    </row>
    <row r="7292" spans="1:15" ht="15.75" customHeight="1" x14ac:dyDescent="0.2">
      <c r="A7292" s="20" t="s">
        <v>42753</v>
      </c>
      <c r="B7292" s="21" t="s">
        <v>42754</v>
      </c>
      <c r="C7292" s="21" t="s">
        <v>42755</v>
      </c>
      <c r="D7292" s="20" t="str">
        <f t="shared" si="0"/>
        <v>NO</v>
      </c>
      <c r="E7292" s="20" t="str">
        <f t="shared" si="1"/>
        <v>NO</v>
      </c>
      <c r="F7292" s="20" t="s">
        <v>42392</v>
      </c>
      <c r="G7292" s="21" t="s">
        <v>42756</v>
      </c>
      <c r="H7292" s="22" t="s">
        <v>53</v>
      </c>
      <c r="I7292" s="20" t="s">
        <v>53</v>
      </c>
      <c r="J7292" s="20" t="s">
        <v>53</v>
      </c>
      <c r="K7292" s="20" t="s">
        <v>53</v>
      </c>
      <c r="L7292" s="23">
        <v>1</v>
      </c>
      <c r="M7292" s="20"/>
      <c r="N7292" s="20" t="s">
        <v>42757</v>
      </c>
      <c r="O7292" s="20" t="s">
        <v>42758</v>
      </c>
    </row>
    <row r="7293" spans="1:15" ht="15.75" customHeight="1" x14ac:dyDescent="0.2">
      <c r="A7293" s="20" t="s">
        <v>42753</v>
      </c>
      <c r="B7293" s="21" t="s">
        <v>42759</v>
      </c>
      <c r="C7293" s="21" t="s">
        <v>42760</v>
      </c>
      <c r="D7293" s="20" t="str">
        <f t="shared" si="0"/>
        <v>NO</v>
      </c>
      <c r="E7293" s="20" t="str">
        <f t="shared" si="1"/>
        <v>NO</v>
      </c>
      <c r="F7293" s="20" t="s">
        <v>42392</v>
      </c>
      <c r="G7293" s="21" t="s">
        <v>42393</v>
      </c>
      <c r="H7293" s="22" t="s">
        <v>53</v>
      </c>
      <c r="I7293" s="20" t="s">
        <v>53</v>
      </c>
      <c r="J7293" s="20" t="s">
        <v>53</v>
      </c>
      <c r="K7293" s="20" t="s">
        <v>53</v>
      </c>
      <c r="L7293" s="23">
        <v>1</v>
      </c>
      <c r="M7293" s="20"/>
      <c r="N7293" s="20" t="s">
        <v>42761</v>
      </c>
      <c r="O7293" s="20" t="s">
        <v>42762</v>
      </c>
    </row>
    <row r="7294" spans="1:15" ht="15.75" customHeight="1" x14ac:dyDescent="0.2">
      <c r="A7294" s="20" t="s">
        <v>42753</v>
      </c>
      <c r="B7294" s="21" t="s">
        <v>42763</v>
      </c>
      <c r="C7294" s="21" t="s">
        <v>42764</v>
      </c>
      <c r="D7294" s="20" t="str">
        <f t="shared" si="0"/>
        <v>NO</v>
      </c>
      <c r="E7294" s="20" t="str">
        <f t="shared" si="1"/>
        <v>NO</v>
      </c>
      <c r="F7294" s="20" t="s">
        <v>42381</v>
      </c>
      <c r="G7294" s="21" t="s">
        <v>42765</v>
      </c>
      <c r="H7294" s="22" t="s">
        <v>53</v>
      </c>
      <c r="I7294" s="20" t="s">
        <v>53</v>
      </c>
      <c r="J7294" s="20" t="s">
        <v>53</v>
      </c>
      <c r="K7294" s="20" t="s">
        <v>53</v>
      </c>
      <c r="L7294" s="23">
        <v>1</v>
      </c>
      <c r="M7294" s="20"/>
      <c r="N7294" s="20" t="s">
        <v>42766</v>
      </c>
      <c r="O7294" s="20" t="s">
        <v>42767</v>
      </c>
    </row>
    <row r="7295" spans="1:15" ht="15.75" customHeight="1" x14ac:dyDescent="0.2">
      <c r="A7295" s="20" t="s">
        <v>42768</v>
      </c>
      <c r="B7295" s="21" t="s">
        <v>42769</v>
      </c>
      <c r="C7295" s="21" t="s">
        <v>42770</v>
      </c>
      <c r="D7295" s="20" t="str">
        <f t="shared" si="0"/>
        <v>NO</v>
      </c>
      <c r="E7295" s="20" t="str">
        <f t="shared" si="1"/>
        <v>NO</v>
      </c>
      <c r="F7295" s="20" t="s">
        <v>42771</v>
      </c>
      <c r="G7295" s="21" t="s">
        <v>42772</v>
      </c>
      <c r="H7295" s="22" t="s">
        <v>53</v>
      </c>
      <c r="I7295" s="20" t="s">
        <v>53</v>
      </c>
      <c r="J7295" s="20" t="s">
        <v>53</v>
      </c>
      <c r="K7295" s="20" t="s">
        <v>53</v>
      </c>
      <c r="L7295" s="23">
        <v>0.98722049999999995</v>
      </c>
      <c r="M7295" s="20"/>
      <c r="N7295" s="20" t="s">
        <v>42773</v>
      </c>
      <c r="O7295" s="20" t="s">
        <v>42774</v>
      </c>
    </row>
    <row r="7296" spans="1:15" ht="15.75" customHeight="1" x14ac:dyDescent="0.2">
      <c r="A7296" s="20" t="s">
        <v>42768</v>
      </c>
      <c r="B7296" s="21" t="s">
        <v>42775</v>
      </c>
      <c r="C7296" s="21" t="s">
        <v>42776</v>
      </c>
      <c r="D7296" s="20" t="str">
        <f t="shared" si="0"/>
        <v>NO</v>
      </c>
      <c r="E7296" s="20" t="str">
        <f t="shared" si="1"/>
        <v>NO</v>
      </c>
      <c r="F7296" s="20" t="s">
        <v>42777</v>
      </c>
      <c r="G7296" s="21" t="s">
        <v>150</v>
      </c>
      <c r="H7296" s="22" t="s">
        <v>53</v>
      </c>
      <c r="I7296" s="20" t="s">
        <v>53</v>
      </c>
      <c r="J7296" s="20" t="s">
        <v>53</v>
      </c>
      <c r="K7296" s="20" t="s">
        <v>56</v>
      </c>
      <c r="L7296" s="23">
        <v>0.42877700000000002</v>
      </c>
      <c r="M7296" s="20"/>
      <c r="N7296" s="20" t="s">
        <v>42778</v>
      </c>
      <c r="O7296" s="20" t="s">
        <v>42779</v>
      </c>
    </row>
    <row r="7297" spans="1:15" ht="15.75" customHeight="1" x14ac:dyDescent="0.2">
      <c r="A7297" s="20" t="s">
        <v>42768</v>
      </c>
      <c r="B7297" s="21" t="s">
        <v>42780</v>
      </c>
      <c r="C7297" s="21" t="s">
        <v>42781</v>
      </c>
      <c r="D7297" s="20" t="str">
        <f t="shared" si="0"/>
        <v>NO</v>
      </c>
      <c r="E7297" s="20" t="str">
        <f t="shared" si="1"/>
        <v>NO</v>
      </c>
      <c r="F7297" s="20" t="s">
        <v>42782</v>
      </c>
      <c r="G7297" s="21" t="s">
        <v>31545</v>
      </c>
      <c r="H7297" s="22" t="s">
        <v>53</v>
      </c>
      <c r="I7297" s="20" t="s">
        <v>53</v>
      </c>
      <c r="J7297" s="20" t="s">
        <v>53</v>
      </c>
      <c r="K7297" s="20" t="s">
        <v>56</v>
      </c>
      <c r="L7297" s="23">
        <v>0</v>
      </c>
      <c r="M7297" s="20"/>
      <c r="N7297" s="20" t="s">
        <v>42783</v>
      </c>
      <c r="O7297" s="20" t="s">
        <v>42784</v>
      </c>
    </row>
    <row r="7298" spans="1:15" ht="15.75" customHeight="1" x14ac:dyDescent="0.2">
      <c r="A7298" s="20" t="s">
        <v>42768</v>
      </c>
      <c r="B7298" s="21" t="s">
        <v>42785</v>
      </c>
      <c r="C7298" s="21" t="s">
        <v>42786</v>
      </c>
      <c r="D7298" s="20" t="str">
        <f t="shared" si="0"/>
        <v>NO</v>
      </c>
      <c r="E7298" s="20" t="str">
        <f t="shared" si="1"/>
        <v>NO</v>
      </c>
      <c r="F7298" s="20" t="s">
        <v>42787</v>
      </c>
      <c r="G7298" s="21" t="s">
        <v>3527</v>
      </c>
      <c r="H7298" s="22" t="s">
        <v>53</v>
      </c>
      <c r="I7298" s="20" t="s">
        <v>53</v>
      </c>
      <c r="J7298" s="20" t="s">
        <v>53</v>
      </c>
      <c r="K7298" s="20" t="s">
        <v>53</v>
      </c>
      <c r="L7298" s="23">
        <v>0.44607839999999999</v>
      </c>
      <c r="M7298" s="20"/>
      <c r="N7298" s="20" t="s">
        <v>42788</v>
      </c>
      <c r="O7298" s="20" t="s">
        <v>42789</v>
      </c>
    </row>
    <row r="7299" spans="1:15" ht="15.75" customHeight="1" x14ac:dyDescent="0.2">
      <c r="A7299" s="20" t="s">
        <v>42790</v>
      </c>
      <c r="B7299" s="21" t="s">
        <v>42791</v>
      </c>
      <c r="C7299" s="21" t="s">
        <v>42792</v>
      </c>
      <c r="D7299" s="20" t="str">
        <f t="shared" si="0"/>
        <v>NO</v>
      </c>
      <c r="E7299" s="20" t="str">
        <f t="shared" si="1"/>
        <v>NO</v>
      </c>
      <c r="F7299" s="20" t="s">
        <v>42793</v>
      </c>
      <c r="G7299" s="21" t="s">
        <v>42794</v>
      </c>
      <c r="H7299" s="22" t="s">
        <v>53</v>
      </c>
      <c r="I7299" s="20" t="s">
        <v>53</v>
      </c>
      <c r="J7299" s="20" t="s">
        <v>53</v>
      </c>
      <c r="K7299" s="20" t="s">
        <v>53</v>
      </c>
      <c r="L7299" s="23">
        <v>0.56721310000000003</v>
      </c>
      <c r="M7299" s="20"/>
      <c r="N7299" s="20" t="s">
        <v>42795</v>
      </c>
      <c r="O7299" s="20" t="s">
        <v>42796</v>
      </c>
    </row>
    <row r="7300" spans="1:15" ht="15.75" customHeight="1" x14ac:dyDescent="0.2">
      <c r="A7300" s="20" t="s">
        <v>42790</v>
      </c>
      <c r="B7300" s="21" t="s">
        <v>42797</v>
      </c>
      <c r="C7300" s="21" t="s">
        <v>42798</v>
      </c>
      <c r="D7300" s="20" t="str">
        <f t="shared" si="0"/>
        <v>NO</v>
      </c>
      <c r="E7300" s="20" t="str">
        <f t="shared" si="1"/>
        <v>NO</v>
      </c>
      <c r="F7300" s="20" t="s">
        <v>42799</v>
      </c>
      <c r="G7300" s="21" t="s">
        <v>42800</v>
      </c>
      <c r="H7300" s="22" t="s">
        <v>53</v>
      </c>
      <c r="I7300" s="20" t="s">
        <v>53</v>
      </c>
      <c r="J7300" s="20" t="s">
        <v>53</v>
      </c>
      <c r="K7300" s="20" t="s">
        <v>53</v>
      </c>
      <c r="L7300" s="23">
        <v>0.2706403</v>
      </c>
      <c r="M7300" s="20"/>
      <c r="N7300" s="20" t="s">
        <v>42801</v>
      </c>
      <c r="O7300" s="20" t="s">
        <v>42802</v>
      </c>
    </row>
    <row r="7301" spans="1:15" ht="15.75" customHeight="1" x14ac:dyDescent="0.2">
      <c r="A7301" s="20" t="s">
        <v>42790</v>
      </c>
      <c r="B7301" s="21" t="s">
        <v>42803</v>
      </c>
      <c r="C7301" s="21" t="s">
        <v>42804</v>
      </c>
      <c r="D7301" s="20" t="str">
        <f t="shared" si="0"/>
        <v>NO</v>
      </c>
      <c r="E7301" s="20" t="str">
        <f t="shared" si="1"/>
        <v>NO</v>
      </c>
      <c r="F7301" s="20" t="s">
        <v>42793</v>
      </c>
      <c r="G7301" s="21" t="s">
        <v>42805</v>
      </c>
      <c r="H7301" s="22" t="s">
        <v>53</v>
      </c>
      <c r="I7301" s="20" t="s">
        <v>53</v>
      </c>
      <c r="J7301" s="20" t="s">
        <v>53</v>
      </c>
      <c r="K7301" s="20" t="s">
        <v>53</v>
      </c>
      <c r="L7301" s="23">
        <v>1</v>
      </c>
      <c r="M7301" s="20"/>
      <c r="N7301" s="20" t="s">
        <v>42806</v>
      </c>
      <c r="O7301" s="20" t="s">
        <v>42807</v>
      </c>
    </row>
    <row r="7302" spans="1:15" ht="15.75" customHeight="1" x14ac:dyDescent="0.2">
      <c r="A7302" s="20" t="s">
        <v>42808</v>
      </c>
      <c r="B7302" s="21" t="s">
        <v>42809</v>
      </c>
      <c r="C7302" s="21" t="s">
        <v>42810</v>
      </c>
      <c r="D7302" s="20" t="str">
        <f t="shared" si="0"/>
        <v>NO</v>
      </c>
      <c r="E7302" s="20" t="str">
        <f t="shared" si="1"/>
        <v>NO</v>
      </c>
      <c r="F7302" s="20" t="s">
        <v>42811</v>
      </c>
      <c r="G7302" s="21" t="s">
        <v>1179</v>
      </c>
      <c r="H7302" s="22" t="s">
        <v>53</v>
      </c>
      <c r="I7302" s="20" t="s">
        <v>53</v>
      </c>
      <c r="J7302" s="20" t="s">
        <v>53</v>
      </c>
      <c r="K7302" s="20" t="s">
        <v>56</v>
      </c>
      <c r="L7302" s="23">
        <v>0.90476190000000001</v>
      </c>
      <c r="M7302" s="20"/>
      <c r="N7302" s="20" t="s">
        <v>42812</v>
      </c>
      <c r="O7302" s="20" t="s">
        <v>42813</v>
      </c>
    </row>
    <row r="7303" spans="1:15" ht="15.75" customHeight="1" x14ac:dyDescent="0.2">
      <c r="A7303" s="20" t="s">
        <v>42814</v>
      </c>
      <c r="B7303" s="21" t="s">
        <v>42815</v>
      </c>
      <c r="C7303" s="21" t="s">
        <v>42816</v>
      </c>
      <c r="D7303" s="20" t="str">
        <f t="shared" si="0"/>
        <v>NO</v>
      </c>
      <c r="E7303" s="20" t="str">
        <f t="shared" si="1"/>
        <v>NO</v>
      </c>
      <c r="F7303" s="20" t="s">
        <v>42817</v>
      </c>
      <c r="G7303" s="21" t="s">
        <v>42818</v>
      </c>
      <c r="H7303" s="22" t="s">
        <v>53</v>
      </c>
      <c r="I7303" s="20" t="s">
        <v>53</v>
      </c>
      <c r="J7303" s="20" t="s">
        <v>53</v>
      </c>
      <c r="K7303" s="20" t="s">
        <v>56</v>
      </c>
      <c r="L7303" s="23">
        <v>0.97029699999999997</v>
      </c>
      <c r="M7303" s="20"/>
      <c r="N7303" s="20" t="s">
        <v>42819</v>
      </c>
      <c r="O7303" s="20" t="s">
        <v>42820</v>
      </c>
    </row>
    <row r="7304" spans="1:15" ht="15.75" customHeight="1" x14ac:dyDescent="0.2">
      <c r="A7304" s="20" t="s">
        <v>42821</v>
      </c>
      <c r="B7304" s="21" t="s">
        <v>42822</v>
      </c>
      <c r="C7304" s="21" t="s">
        <v>42823</v>
      </c>
      <c r="D7304" s="20" t="str">
        <f t="shared" si="0"/>
        <v>YES</v>
      </c>
      <c r="E7304" s="20" t="str">
        <f t="shared" si="1"/>
        <v>NO</v>
      </c>
      <c r="F7304" s="20" t="s">
        <v>42824</v>
      </c>
      <c r="G7304" s="21" t="s">
        <v>41520</v>
      </c>
      <c r="H7304" s="22" t="s">
        <v>4857</v>
      </c>
      <c r="I7304" s="20" t="s">
        <v>42825</v>
      </c>
      <c r="J7304" s="20" t="s">
        <v>42826</v>
      </c>
      <c r="K7304" s="20" t="s">
        <v>53</v>
      </c>
      <c r="L7304" s="23">
        <v>0.29237950000000001</v>
      </c>
      <c r="M7304" s="20"/>
      <c r="N7304" s="20" t="s">
        <v>42827</v>
      </c>
      <c r="O7304" s="20" t="s">
        <v>42828</v>
      </c>
    </row>
    <row r="7305" spans="1:15" ht="15.75" customHeight="1" x14ac:dyDescent="0.2">
      <c r="A7305" s="20" t="s">
        <v>42829</v>
      </c>
      <c r="B7305" s="21" t="s">
        <v>42830</v>
      </c>
      <c r="C7305" s="21" t="s">
        <v>42831</v>
      </c>
      <c r="D7305" s="20" t="str">
        <f t="shared" si="0"/>
        <v>NO</v>
      </c>
      <c r="E7305" s="20" t="str">
        <f t="shared" si="1"/>
        <v>NO</v>
      </c>
      <c r="F7305" s="20" t="s">
        <v>42832</v>
      </c>
      <c r="G7305" s="21" t="s">
        <v>42833</v>
      </c>
      <c r="H7305" s="22" t="s">
        <v>53</v>
      </c>
      <c r="I7305" s="20" t="s">
        <v>53</v>
      </c>
      <c r="J7305" s="20" t="s">
        <v>53</v>
      </c>
      <c r="K7305" s="20" t="s">
        <v>53</v>
      </c>
      <c r="L7305" s="23">
        <v>0</v>
      </c>
      <c r="M7305" s="20"/>
      <c r="N7305" s="20" t="s">
        <v>42834</v>
      </c>
      <c r="O7305" s="20" t="s">
        <v>42835</v>
      </c>
    </row>
    <row r="7306" spans="1:15" ht="15.75" customHeight="1" x14ac:dyDescent="0.2">
      <c r="A7306" s="20" t="s">
        <v>42836</v>
      </c>
      <c r="B7306" s="21" t="s">
        <v>42837</v>
      </c>
      <c r="C7306" s="21" t="s">
        <v>42838</v>
      </c>
      <c r="D7306" s="20" t="str">
        <f t="shared" si="0"/>
        <v>NO</v>
      </c>
      <c r="E7306" s="20" t="str">
        <f t="shared" si="1"/>
        <v>NO</v>
      </c>
      <c r="F7306" s="20" t="s">
        <v>42839</v>
      </c>
      <c r="G7306" s="21" t="s">
        <v>42840</v>
      </c>
      <c r="H7306" s="22" t="s">
        <v>53</v>
      </c>
      <c r="I7306" s="20" t="s">
        <v>53</v>
      </c>
      <c r="J7306" s="20" t="s">
        <v>53</v>
      </c>
      <c r="K7306" s="20" t="s">
        <v>56</v>
      </c>
      <c r="L7306" s="23">
        <v>1</v>
      </c>
      <c r="M7306" s="20"/>
      <c r="N7306" s="20" t="s">
        <v>42841</v>
      </c>
      <c r="O7306" s="20" t="s">
        <v>42842</v>
      </c>
    </row>
    <row r="7307" spans="1:15" ht="15.75" customHeight="1" x14ac:dyDescent="0.2">
      <c r="A7307" s="20" t="s">
        <v>42836</v>
      </c>
      <c r="B7307" s="21" t="s">
        <v>42843</v>
      </c>
      <c r="C7307" s="21" t="s">
        <v>42844</v>
      </c>
      <c r="D7307" s="20" t="str">
        <f t="shared" si="0"/>
        <v>NO</v>
      </c>
      <c r="E7307" s="20" t="str">
        <f t="shared" si="1"/>
        <v>NO</v>
      </c>
      <c r="F7307" s="20" t="s">
        <v>42845</v>
      </c>
      <c r="G7307" s="21" t="s">
        <v>42846</v>
      </c>
      <c r="H7307" s="22" t="s">
        <v>53</v>
      </c>
      <c r="I7307" s="20" t="s">
        <v>53</v>
      </c>
      <c r="J7307" s="20" t="s">
        <v>53</v>
      </c>
      <c r="K7307" s="20" t="s">
        <v>56</v>
      </c>
      <c r="L7307" s="23">
        <v>0.90036899999999997</v>
      </c>
      <c r="M7307" s="20"/>
      <c r="N7307" s="20" t="s">
        <v>42847</v>
      </c>
      <c r="O7307" s="20" t="s">
        <v>42848</v>
      </c>
    </row>
    <row r="7308" spans="1:15" ht="15.75" customHeight="1" x14ac:dyDescent="0.2">
      <c r="A7308" s="20" t="s">
        <v>42849</v>
      </c>
      <c r="B7308" s="21" t="s">
        <v>42850</v>
      </c>
      <c r="C7308" s="21" t="s">
        <v>42851</v>
      </c>
      <c r="D7308" s="20" t="str">
        <f t="shared" si="0"/>
        <v>NO</v>
      </c>
      <c r="E7308" s="20" t="str">
        <f t="shared" si="1"/>
        <v>NO</v>
      </c>
      <c r="F7308" s="20" t="s">
        <v>42852</v>
      </c>
      <c r="G7308" s="21" t="s">
        <v>42853</v>
      </c>
      <c r="H7308" s="22" t="s">
        <v>53</v>
      </c>
      <c r="I7308" s="20" t="s">
        <v>53</v>
      </c>
      <c r="J7308" s="20" t="s">
        <v>53</v>
      </c>
      <c r="K7308" s="20" t="s">
        <v>56</v>
      </c>
      <c r="L7308" s="23">
        <v>0.97540990000000005</v>
      </c>
      <c r="M7308" s="20"/>
      <c r="N7308" s="20" t="s">
        <v>42854</v>
      </c>
      <c r="O7308" s="20" t="s">
        <v>42855</v>
      </c>
    </row>
    <row r="7309" spans="1:15" ht="15.75" customHeight="1" x14ac:dyDescent="0.2">
      <c r="A7309" s="20" t="s">
        <v>42856</v>
      </c>
      <c r="B7309" s="21" t="s">
        <v>42857</v>
      </c>
      <c r="C7309" s="21" t="s">
        <v>42858</v>
      </c>
      <c r="D7309" s="20" t="str">
        <f t="shared" si="0"/>
        <v>NO</v>
      </c>
      <c r="E7309" s="20" t="str">
        <f t="shared" si="1"/>
        <v>NO</v>
      </c>
      <c r="F7309" s="20" t="s">
        <v>42859</v>
      </c>
      <c r="G7309" s="21" t="s">
        <v>519</v>
      </c>
      <c r="H7309" s="22" t="s">
        <v>53</v>
      </c>
      <c r="I7309" s="20" t="s">
        <v>53</v>
      </c>
      <c r="J7309" s="20" t="s">
        <v>53</v>
      </c>
      <c r="K7309" s="20" t="s">
        <v>53</v>
      </c>
      <c r="L7309" s="23">
        <v>0.42806179999999999</v>
      </c>
      <c r="M7309" s="20"/>
      <c r="N7309" s="20" t="s">
        <v>42860</v>
      </c>
      <c r="O7309" s="20" t="s">
        <v>42861</v>
      </c>
    </row>
    <row r="7310" spans="1:15" ht="15.75" customHeight="1" x14ac:dyDescent="0.2">
      <c r="A7310" s="20" t="s">
        <v>42856</v>
      </c>
      <c r="B7310" s="21" t="s">
        <v>42862</v>
      </c>
      <c r="C7310" s="21" t="s">
        <v>42863</v>
      </c>
      <c r="D7310" s="20" t="str">
        <f t="shared" si="0"/>
        <v>NO</v>
      </c>
      <c r="E7310" s="20" t="str">
        <f t="shared" si="1"/>
        <v>NO</v>
      </c>
      <c r="F7310" s="20" t="s">
        <v>42864</v>
      </c>
      <c r="G7310" s="21" t="s">
        <v>16018</v>
      </c>
      <c r="H7310" s="22" t="s">
        <v>53</v>
      </c>
      <c r="I7310" s="20" t="s">
        <v>53</v>
      </c>
      <c r="J7310" s="20" t="s">
        <v>53</v>
      </c>
      <c r="K7310" s="20" t="s">
        <v>56</v>
      </c>
      <c r="L7310" s="23">
        <v>1</v>
      </c>
      <c r="M7310" s="20"/>
      <c r="N7310" s="20" t="s">
        <v>42865</v>
      </c>
      <c r="O7310" s="20" t="s">
        <v>42866</v>
      </c>
    </row>
    <row r="7311" spans="1:15" ht="15.75" customHeight="1" x14ac:dyDescent="0.2">
      <c r="A7311" s="20" t="s">
        <v>42867</v>
      </c>
      <c r="B7311" s="21" t="s">
        <v>42868</v>
      </c>
      <c r="C7311" s="21" t="s">
        <v>42869</v>
      </c>
      <c r="D7311" s="20" t="str">
        <f t="shared" si="0"/>
        <v>NO</v>
      </c>
      <c r="E7311" s="20" t="str">
        <f t="shared" si="1"/>
        <v>NO</v>
      </c>
      <c r="F7311" s="20" t="s">
        <v>42870</v>
      </c>
      <c r="G7311" s="21" t="s">
        <v>36714</v>
      </c>
      <c r="H7311" s="22" t="s">
        <v>53</v>
      </c>
      <c r="I7311" s="20" t="s">
        <v>53</v>
      </c>
      <c r="J7311" s="20" t="s">
        <v>53</v>
      </c>
      <c r="K7311" s="20" t="s">
        <v>56</v>
      </c>
      <c r="L7311" s="23">
        <v>0.88642659999999995</v>
      </c>
      <c r="M7311" s="20"/>
      <c r="N7311" s="20" t="s">
        <v>42871</v>
      </c>
      <c r="O7311" s="20" t="s">
        <v>42872</v>
      </c>
    </row>
    <row r="7312" spans="1:15" ht="15.75" customHeight="1" x14ac:dyDescent="0.2">
      <c r="A7312" s="20" t="s">
        <v>42873</v>
      </c>
      <c r="B7312" s="21" t="s">
        <v>42874</v>
      </c>
      <c r="C7312" s="21" t="s">
        <v>42875</v>
      </c>
      <c r="D7312" s="20" t="str">
        <f t="shared" si="0"/>
        <v>NO</v>
      </c>
      <c r="E7312" s="20" t="str">
        <f t="shared" si="1"/>
        <v>NO</v>
      </c>
      <c r="F7312" s="20" t="s">
        <v>42876</v>
      </c>
      <c r="G7312" s="21" t="s">
        <v>42877</v>
      </c>
      <c r="H7312" s="22" t="s">
        <v>53</v>
      </c>
      <c r="I7312" s="20" t="s">
        <v>53</v>
      </c>
      <c r="J7312" s="20" t="s">
        <v>53</v>
      </c>
      <c r="K7312" s="20" t="s">
        <v>53</v>
      </c>
      <c r="L7312" s="23">
        <v>1</v>
      </c>
      <c r="M7312" s="20"/>
      <c r="N7312" s="20" t="s">
        <v>42878</v>
      </c>
      <c r="O7312" s="20" t="s">
        <v>42879</v>
      </c>
    </row>
    <row r="7313" spans="1:15" ht="15.75" customHeight="1" x14ac:dyDescent="0.2">
      <c r="A7313" s="20" t="s">
        <v>42873</v>
      </c>
      <c r="B7313" s="21" t="s">
        <v>42880</v>
      </c>
      <c r="C7313" s="21" t="s">
        <v>42881</v>
      </c>
      <c r="D7313" s="20" t="str">
        <f t="shared" si="0"/>
        <v>NO</v>
      </c>
      <c r="E7313" s="20" t="str">
        <f t="shared" si="1"/>
        <v>NO</v>
      </c>
      <c r="F7313" s="20" t="s">
        <v>42882</v>
      </c>
      <c r="G7313" s="21" t="s">
        <v>42883</v>
      </c>
      <c r="H7313" s="22" t="s">
        <v>53</v>
      </c>
      <c r="I7313" s="20" t="s">
        <v>53</v>
      </c>
      <c r="J7313" s="20" t="s">
        <v>53</v>
      </c>
      <c r="K7313" s="20" t="s">
        <v>53</v>
      </c>
      <c r="L7313" s="23">
        <v>0</v>
      </c>
      <c r="M7313" s="20"/>
      <c r="N7313" s="20" t="s">
        <v>42884</v>
      </c>
      <c r="O7313" s="20" t="s">
        <v>42885</v>
      </c>
    </row>
    <row r="7314" spans="1:15" ht="15.75" customHeight="1" x14ac:dyDescent="0.2">
      <c r="A7314" s="20" t="s">
        <v>42886</v>
      </c>
      <c r="B7314" s="21" t="s">
        <v>42887</v>
      </c>
      <c r="C7314" s="21" t="s">
        <v>42888</v>
      </c>
      <c r="D7314" s="20" t="str">
        <f t="shared" si="0"/>
        <v>NO</v>
      </c>
      <c r="E7314" s="20" t="str">
        <f t="shared" si="1"/>
        <v>NO</v>
      </c>
      <c r="F7314" s="20" t="s">
        <v>33439</v>
      </c>
      <c r="G7314" s="21" t="s">
        <v>42889</v>
      </c>
      <c r="H7314" s="22" t="s">
        <v>53</v>
      </c>
      <c r="I7314" s="20" t="s">
        <v>53</v>
      </c>
      <c r="J7314" s="20" t="s">
        <v>53</v>
      </c>
      <c r="K7314" s="20" t="s">
        <v>53</v>
      </c>
      <c r="L7314" s="23">
        <v>0</v>
      </c>
      <c r="M7314" s="20"/>
      <c r="N7314" s="20" t="s">
        <v>42890</v>
      </c>
      <c r="O7314" s="20" t="s">
        <v>42891</v>
      </c>
    </row>
    <row r="7315" spans="1:15" ht="15.75" customHeight="1" x14ac:dyDescent="0.2">
      <c r="A7315" s="20" t="s">
        <v>42886</v>
      </c>
      <c r="B7315" s="21" t="s">
        <v>42892</v>
      </c>
      <c r="C7315" s="21" t="s">
        <v>42893</v>
      </c>
      <c r="D7315" s="20" t="str">
        <f t="shared" si="0"/>
        <v>NO</v>
      </c>
      <c r="E7315" s="20" t="str">
        <f t="shared" si="1"/>
        <v>NO</v>
      </c>
      <c r="F7315" s="20" t="s">
        <v>42894</v>
      </c>
      <c r="G7315" s="21" t="s">
        <v>42895</v>
      </c>
      <c r="H7315" s="22" t="s">
        <v>53</v>
      </c>
      <c r="I7315" s="20" t="s">
        <v>53</v>
      </c>
      <c r="J7315" s="20" t="s">
        <v>53</v>
      </c>
      <c r="K7315" s="20" t="s">
        <v>53</v>
      </c>
      <c r="L7315" s="23">
        <v>0.98113209999999995</v>
      </c>
      <c r="M7315" s="20"/>
      <c r="N7315" s="20" t="s">
        <v>42896</v>
      </c>
      <c r="O7315" s="20" t="s">
        <v>42897</v>
      </c>
    </row>
    <row r="7316" spans="1:15" ht="15.75" customHeight="1" x14ac:dyDescent="0.2">
      <c r="A7316" s="20" t="s">
        <v>42886</v>
      </c>
      <c r="B7316" s="21" t="s">
        <v>42898</v>
      </c>
      <c r="C7316" s="21" t="s">
        <v>42899</v>
      </c>
      <c r="D7316" s="20" t="str">
        <f t="shared" si="0"/>
        <v>NO</v>
      </c>
      <c r="E7316" s="20" t="str">
        <f t="shared" si="1"/>
        <v>NO</v>
      </c>
      <c r="F7316" s="20" t="s">
        <v>42894</v>
      </c>
      <c r="G7316" s="21" t="s">
        <v>42900</v>
      </c>
      <c r="H7316" s="22" t="s">
        <v>53</v>
      </c>
      <c r="I7316" s="20" t="s">
        <v>53</v>
      </c>
      <c r="J7316" s="20" t="s">
        <v>53</v>
      </c>
      <c r="K7316" s="20" t="s">
        <v>53</v>
      </c>
      <c r="L7316" s="23">
        <v>0.81927709999999998</v>
      </c>
      <c r="M7316" s="20"/>
      <c r="N7316" s="20" t="s">
        <v>42901</v>
      </c>
      <c r="O7316" s="20" t="s">
        <v>42902</v>
      </c>
    </row>
    <row r="7317" spans="1:15" ht="15.75" customHeight="1" x14ac:dyDescent="0.2">
      <c r="A7317" s="20" t="s">
        <v>42886</v>
      </c>
      <c r="B7317" s="21" t="s">
        <v>42903</v>
      </c>
      <c r="C7317" s="21" t="s">
        <v>42904</v>
      </c>
      <c r="D7317" s="20" t="str">
        <f t="shared" si="0"/>
        <v>NO</v>
      </c>
      <c r="E7317" s="20" t="str">
        <f t="shared" si="1"/>
        <v>NO</v>
      </c>
      <c r="F7317" s="20" t="s">
        <v>42905</v>
      </c>
      <c r="G7317" s="21" t="s">
        <v>42906</v>
      </c>
      <c r="H7317" s="22" t="s">
        <v>53</v>
      </c>
      <c r="I7317" s="20" t="s">
        <v>53</v>
      </c>
      <c r="J7317" s="20" t="s">
        <v>53</v>
      </c>
      <c r="K7317" s="20" t="s">
        <v>56</v>
      </c>
      <c r="L7317" s="23">
        <v>0.92744230000000005</v>
      </c>
      <c r="M7317" s="20"/>
      <c r="N7317" s="20" t="s">
        <v>42907</v>
      </c>
      <c r="O7317" s="20" t="s">
        <v>42908</v>
      </c>
    </row>
    <row r="7318" spans="1:15" ht="15.75" customHeight="1" x14ac:dyDescent="0.2">
      <c r="A7318" s="20" t="s">
        <v>42886</v>
      </c>
      <c r="B7318" s="21" t="s">
        <v>42909</v>
      </c>
      <c r="C7318" s="21" t="s">
        <v>42910</v>
      </c>
      <c r="D7318" s="20" t="str">
        <f t="shared" si="0"/>
        <v>NO</v>
      </c>
      <c r="E7318" s="20" t="str">
        <f t="shared" si="1"/>
        <v>NO</v>
      </c>
      <c r="F7318" s="20" t="s">
        <v>42911</v>
      </c>
      <c r="G7318" s="21" t="s">
        <v>42912</v>
      </c>
      <c r="H7318" s="22" t="s">
        <v>53</v>
      </c>
      <c r="I7318" s="20" t="s">
        <v>53</v>
      </c>
      <c r="J7318" s="20" t="s">
        <v>53</v>
      </c>
      <c r="K7318" s="20" t="s">
        <v>53</v>
      </c>
      <c r="L7318" s="23">
        <v>0.34226190000000001</v>
      </c>
      <c r="M7318" s="20"/>
      <c r="N7318" s="20" t="s">
        <v>42913</v>
      </c>
      <c r="O7318" s="20" t="s">
        <v>42914</v>
      </c>
    </row>
    <row r="7319" spans="1:15" ht="15.75" customHeight="1" x14ac:dyDescent="0.2">
      <c r="A7319" s="20" t="s">
        <v>42886</v>
      </c>
      <c r="B7319" s="21" t="s">
        <v>42915</v>
      </c>
      <c r="C7319" s="21" t="s">
        <v>42916</v>
      </c>
      <c r="D7319" s="20" t="str">
        <f t="shared" si="0"/>
        <v>NO</v>
      </c>
      <c r="E7319" s="20" t="str">
        <f t="shared" si="1"/>
        <v>NO</v>
      </c>
      <c r="F7319" s="20" t="s">
        <v>42917</v>
      </c>
      <c r="G7319" s="21" t="s">
        <v>42918</v>
      </c>
      <c r="H7319" s="22" t="s">
        <v>53</v>
      </c>
      <c r="I7319" s="20" t="s">
        <v>53</v>
      </c>
      <c r="J7319" s="20" t="s">
        <v>53</v>
      </c>
      <c r="K7319" s="20" t="s">
        <v>56</v>
      </c>
      <c r="L7319" s="23">
        <v>0</v>
      </c>
      <c r="M7319" s="20"/>
      <c r="N7319" s="20" t="s">
        <v>42919</v>
      </c>
      <c r="O7319" s="20" t="s">
        <v>42920</v>
      </c>
    </row>
    <row r="7320" spans="1:15" ht="15.75" customHeight="1" x14ac:dyDescent="0.2">
      <c r="A7320" s="20" t="s">
        <v>42886</v>
      </c>
      <c r="B7320" s="21" t="s">
        <v>42921</v>
      </c>
      <c r="C7320" s="21" t="s">
        <v>42922</v>
      </c>
      <c r="D7320" s="20" t="str">
        <f t="shared" si="0"/>
        <v>NO</v>
      </c>
      <c r="E7320" s="20" t="str">
        <f t="shared" si="1"/>
        <v>NO</v>
      </c>
      <c r="F7320" s="20" t="s">
        <v>42923</v>
      </c>
      <c r="G7320" s="21" t="s">
        <v>42924</v>
      </c>
      <c r="H7320" s="22" t="s">
        <v>53</v>
      </c>
      <c r="I7320" s="20" t="s">
        <v>53</v>
      </c>
      <c r="J7320" s="20" t="s">
        <v>53</v>
      </c>
      <c r="K7320" s="20" t="s">
        <v>53</v>
      </c>
      <c r="L7320" s="23">
        <v>0</v>
      </c>
      <c r="M7320" s="20"/>
      <c r="N7320" s="20" t="s">
        <v>42925</v>
      </c>
      <c r="O7320" s="20" t="s">
        <v>42926</v>
      </c>
    </row>
    <row r="7321" spans="1:15" ht="15.75" customHeight="1" x14ac:dyDescent="0.2">
      <c r="A7321" s="20" t="s">
        <v>42927</v>
      </c>
      <c r="B7321" s="21" t="s">
        <v>42928</v>
      </c>
      <c r="C7321" s="21" t="s">
        <v>42929</v>
      </c>
      <c r="D7321" s="20" t="str">
        <f t="shared" si="0"/>
        <v>NO</v>
      </c>
      <c r="E7321" s="20" t="str">
        <f t="shared" si="1"/>
        <v>NO</v>
      </c>
      <c r="F7321" s="20" t="s">
        <v>42930</v>
      </c>
      <c r="G7321" s="21" t="s">
        <v>42931</v>
      </c>
      <c r="H7321" s="22" t="s">
        <v>53</v>
      </c>
      <c r="I7321" s="20" t="s">
        <v>53</v>
      </c>
      <c r="J7321" s="20" t="s">
        <v>53</v>
      </c>
      <c r="K7321" s="20" t="s">
        <v>56</v>
      </c>
      <c r="L7321" s="23">
        <v>0.27050610000000003</v>
      </c>
      <c r="M7321" s="20"/>
      <c r="N7321" s="20" t="s">
        <v>42932</v>
      </c>
      <c r="O7321" s="20" t="s">
        <v>42933</v>
      </c>
    </row>
    <row r="7322" spans="1:15" ht="15.75" customHeight="1" x14ac:dyDescent="0.2">
      <c r="A7322" s="20" t="s">
        <v>42927</v>
      </c>
      <c r="B7322" s="21" t="s">
        <v>42934</v>
      </c>
      <c r="C7322" s="21" t="s">
        <v>42935</v>
      </c>
      <c r="D7322" s="20" t="str">
        <f t="shared" si="0"/>
        <v>NO</v>
      </c>
      <c r="E7322" s="20" t="str">
        <f t="shared" si="1"/>
        <v>NO</v>
      </c>
      <c r="F7322" s="20" t="s">
        <v>42936</v>
      </c>
      <c r="G7322" s="21" t="s">
        <v>5406</v>
      </c>
      <c r="H7322" s="22" t="s">
        <v>53</v>
      </c>
      <c r="I7322" s="20" t="s">
        <v>53</v>
      </c>
      <c r="J7322" s="20" t="s">
        <v>53</v>
      </c>
      <c r="K7322" s="20" t="s">
        <v>53</v>
      </c>
      <c r="L7322" s="23">
        <v>0.84318769999999998</v>
      </c>
      <c r="M7322" s="20"/>
      <c r="N7322" s="20" t="s">
        <v>42937</v>
      </c>
      <c r="O7322" s="20" t="s">
        <v>42938</v>
      </c>
    </row>
    <row r="7323" spans="1:15" ht="15.75" customHeight="1" x14ac:dyDescent="0.2">
      <c r="A7323" s="20" t="s">
        <v>42927</v>
      </c>
      <c r="B7323" s="21" t="s">
        <v>42939</v>
      </c>
      <c r="C7323" s="21" t="s">
        <v>42940</v>
      </c>
      <c r="D7323" s="20" t="str">
        <f t="shared" si="0"/>
        <v>NO</v>
      </c>
      <c r="E7323" s="20" t="str">
        <f t="shared" si="1"/>
        <v>NO</v>
      </c>
      <c r="F7323" s="20" t="s">
        <v>42941</v>
      </c>
      <c r="G7323" s="21" t="s">
        <v>38721</v>
      </c>
      <c r="H7323" s="22" t="s">
        <v>53</v>
      </c>
      <c r="I7323" s="20" t="s">
        <v>53</v>
      </c>
      <c r="J7323" s="20" t="s">
        <v>53</v>
      </c>
      <c r="K7323" s="20" t="s">
        <v>53</v>
      </c>
      <c r="L7323" s="23">
        <v>0.96344649999999998</v>
      </c>
      <c r="M7323" s="20"/>
      <c r="N7323" s="20" t="s">
        <v>42942</v>
      </c>
      <c r="O7323" s="20" t="s">
        <v>42943</v>
      </c>
    </row>
    <row r="7324" spans="1:15" ht="15.75" customHeight="1" x14ac:dyDescent="0.2">
      <c r="A7324" s="20" t="s">
        <v>42927</v>
      </c>
      <c r="B7324" s="21" t="s">
        <v>42944</v>
      </c>
      <c r="C7324" s="21" t="s">
        <v>42945</v>
      </c>
      <c r="D7324" s="20" t="str">
        <f t="shared" si="0"/>
        <v>NO</v>
      </c>
      <c r="E7324" s="20" t="str">
        <f t="shared" si="1"/>
        <v>NO</v>
      </c>
      <c r="F7324" s="20" t="s">
        <v>42941</v>
      </c>
      <c r="G7324" s="21" t="s">
        <v>42946</v>
      </c>
      <c r="H7324" s="22" t="s">
        <v>53</v>
      </c>
      <c r="I7324" s="20" t="s">
        <v>53</v>
      </c>
      <c r="J7324" s="20" t="s">
        <v>53</v>
      </c>
      <c r="K7324" s="20" t="s">
        <v>53</v>
      </c>
      <c r="L7324" s="23">
        <v>0.99369079999999999</v>
      </c>
      <c r="M7324" s="20"/>
      <c r="N7324" s="20" t="s">
        <v>42947</v>
      </c>
      <c r="O7324" s="20" t="s">
        <v>42948</v>
      </c>
    </row>
    <row r="7325" spans="1:15" ht="15.75" customHeight="1" x14ac:dyDescent="0.2">
      <c r="A7325" s="20" t="s">
        <v>42927</v>
      </c>
      <c r="B7325" s="21" t="s">
        <v>42949</v>
      </c>
      <c r="C7325" s="21" t="s">
        <v>42950</v>
      </c>
      <c r="D7325" s="20" t="str">
        <f t="shared" si="0"/>
        <v>NO</v>
      </c>
      <c r="E7325" s="20" t="str">
        <f t="shared" si="1"/>
        <v>NO</v>
      </c>
      <c r="F7325" s="20" t="s">
        <v>42951</v>
      </c>
      <c r="G7325" s="21" t="s">
        <v>42952</v>
      </c>
      <c r="H7325" s="22" t="s">
        <v>53</v>
      </c>
      <c r="I7325" s="20" t="s">
        <v>53</v>
      </c>
      <c r="J7325" s="20" t="s">
        <v>53</v>
      </c>
      <c r="K7325" s="20" t="s">
        <v>56</v>
      </c>
      <c r="L7325" s="23">
        <v>1</v>
      </c>
      <c r="M7325" s="20"/>
      <c r="N7325" s="20" t="s">
        <v>42953</v>
      </c>
      <c r="O7325" s="20" t="s">
        <v>42954</v>
      </c>
    </row>
    <row r="7326" spans="1:15" ht="15.75" customHeight="1" x14ac:dyDescent="0.2">
      <c r="A7326" s="20" t="s">
        <v>42955</v>
      </c>
      <c r="B7326" s="21" t="s">
        <v>42956</v>
      </c>
      <c r="C7326" s="21" t="s">
        <v>42957</v>
      </c>
      <c r="D7326" s="20" t="str">
        <f t="shared" si="0"/>
        <v>NO</v>
      </c>
      <c r="E7326" s="20" t="str">
        <f t="shared" si="1"/>
        <v>NO</v>
      </c>
      <c r="F7326" s="20" t="s">
        <v>42958</v>
      </c>
      <c r="G7326" s="21" t="s">
        <v>42959</v>
      </c>
      <c r="H7326" s="22" t="s">
        <v>53</v>
      </c>
      <c r="I7326" s="20" t="s">
        <v>53</v>
      </c>
      <c r="J7326" s="20" t="s">
        <v>53</v>
      </c>
      <c r="K7326" s="20" t="s">
        <v>53</v>
      </c>
      <c r="L7326" s="23">
        <v>0.80353059999999998</v>
      </c>
      <c r="M7326" s="20"/>
      <c r="N7326" s="20" t="s">
        <v>42960</v>
      </c>
      <c r="O7326" s="20" t="s">
        <v>42961</v>
      </c>
    </row>
    <row r="7327" spans="1:15" ht="15.75" customHeight="1" x14ac:dyDescent="0.2">
      <c r="A7327" s="20" t="s">
        <v>42955</v>
      </c>
      <c r="B7327" s="21" t="s">
        <v>42962</v>
      </c>
      <c r="C7327" s="21" t="s">
        <v>42963</v>
      </c>
      <c r="D7327" s="20" t="str">
        <f t="shared" si="0"/>
        <v>NO</v>
      </c>
      <c r="E7327" s="20" t="str">
        <f t="shared" si="1"/>
        <v>NO</v>
      </c>
      <c r="F7327" s="20" t="s">
        <v>42964</v>
      </c>
      <c r="G7327" s="21" t="s">
        <v>42965</v>
      </c>
      <c r="H7327" s="22" t="s">
        <v>53</v>
      </c>
      <c r="I7327" s="20" t="s">
        <v>53</v>
      </c>
      <c r="J7327" s="20" t="s">
        <v>53</v>
      </c>
      <c r="K7327" s="20" t="s">
        <v>53</v>
      </c>
      <c r="L7327" s="23">
        <v>0.65200000000000002</v>
      </c>
      <c r="M7327" s="20"/>
      <c r="N7327" s="20" t="s">
        <v>42966</v>
      </c>
      <c r="O7327" s="20" t="s">
        <v>42967</v>
      </c>
    </row>
    <row r="7328" spans="1:15" ht="15.75" customHeight="1" x14ac:dyDescent="0.2">
      <c r="A7328" s="20" t="s">
        <v>42955</v>
      </c>
      <c r="B7328" s="21" t="s">
        <v>42968</v>
      </c>
      <c r="C7328" s="21" t="s">
        <v>42969</v>
      </c>
      <c r="D7328" s="20" t="str">
        <f t="shared" si="0"/>
        <v>NO</v>
      </c>
      <c r="E7328" s="20" t="str">
        <f t="shared" si="1"/>
        <v>NO</v>
      </c>
      <c r="F7328" s="20" t="s">
        <v>42964</v>
      </c>
      <c r="G7328" s="21" t="s">
        <v>42970</v>
      </c>
      <c r="H7328" s="22" t="s">
        <v>53</v>
      </c>
      <c r="I7328" s="20" t="s">
        <v>53</v>
      </c>
      <c r="J7328" s="20" t="s">
        <v>53</v>
      </c>
      <c r="K7328" s="20" t="s">
        <v>53</v>
      </c>
      <c r="L7328" s="23">
        <v>1</v>
      </c>
      <c r="M7328" s="20"/>
      <c r="N7328" s="20" t="s">
        <v>42971</v>
      </c>
      <c r="O7328" s="20" t="s">
        <v>42972</v>
      </c>
    </row>
    <row r="7329" spans="1:15" ht="15.75" customHeight="1" x14ac:dyDescent="0.2">
      <c r="A7329" s="20" t="s">
        <v>42955</v>
      </c>
      <c r="B7329" s="21" t="s">
        <v>42973</v>
      </c>
      <c r="C7329" s="21" t="s">
        <v>42974</v>
      </c>
      <c r="D7329" s="20" t="str">
        <f t="shared" si="0"/>
        <v>NO</v>
      </c>
      <c r="E7329" s="20" t="str">
        <f t="shared" si="1"/>
        <v>NO</v>
      </c>
      <c r="F7329" s="20" t="s">
        <v>42964</v>
      </c>
      <c r="G7329" s="21" t="s">
        <v>42975</v>
      </c>
      <c r="H7329" s="22" t="s">
        <v>53</v>
      </c>
      <c r="I7329" s="20" t="s">
        <v>53</v>
      </c>
      <c r="J7329" s="20" t="s">
        <v>53</v>
      </c>
      <c r="K7329" s="20" t="s">
        <v>53</v>
      </c>
      <c r="L7329" s="23">
        <v>0.54347829999999997</v>
      </c>
      <c r="M7329" s="20"/>
      <c r="N7329" s="20" t="s">
        <v>42976</v>
      </c>
      <c r="O7329" s="20" t="s">
        <v>42977</v>
      </c>
    </row>
    <row r="7330" spans="1:15" ht="15.75" customHeight="1" x14ac:dyDescent="0.2">
      <c r="A7330" s="20" t="s">
        <v>42955</v>
      </c>
      <c r="B7330" s="21" t="s">
        <v>42978</v>
      </c>
      <c r="C7330" s="21" t="s">
        <v>42979</v>
      </c>
      <c r="D7330" s="20" t="str">
        <f t="shared" si="0"/>
        <v>NO</v>
      </c>
      <c r="E7330" s="20" t="str">
        <f t="shared" si="1"/>
        <v>NO</v>
      </c>
      <c r="F7330" s="20" t="s">
        <v>42980</v>
      </c>
      <c r="G7330" s="21" t="s">
        <v>42981</v>
      </c>
      <c r="H7330" s="22" t="s">
        <v>53</v>
      </c>
      <c r="I7330" s="20" t="s">
        <v>53</v>
      </c>
      <c r="J7330" s="20" t="s">
        <v>53</v>
      </c>
      <c r="K7330" s="20" t="s">
        <v>53</v>
      </c>
      <c r="L7330" s="23">
        <v>0.99667779999999995</v>
      </c>
      <c r="M7330" s="20"/>
      <c r="N7330" s="20" t="s">
        <v>42982</v>
      </c>
      <c r="O7330" s="20" t="s">
        <v>42983</v>
      </c>
    </row>
    <row r="7331" spans="1:15" ht="15.75" customHeight="1" x14ac:dyDescent="0.2">
      <c r="A7331" s="20" t="s">
        <v>42955</v>
      </c>
      <c r="B7331" s="21" t="s">
        <v>42984</v>
      </c>
      <c r="C7331" s="21" t="s">
        <v>42985</v>
      </c>
      <c r="D7331" s="20" t="str">
        <f t="shared" si="0"/>
        <v>NO</v>
      </c>
      <c r="E7331" s="20" t="str">
        <f t="shared" si="1"/>
        <v>NO</v>
      </c>
      <c r="F7331" s="20" t="s">
        <v>42986</v>
      </c>
      <c r="G7331" s="21" t="s">
        <v>42987</v>
      </c>
      <c r="H7331" s="22" t="s">
        <v>53</v>
      </c>
      <c r="I7331" s="20" t="s">
        <v>53</v>
      </c>
      <c r="J7331" s="20" t="s">
        <v>53</v>
      </c>
      <c r="K7331" s="20" t="s">
        <v>56</v>
      </c>
      <c r="L7331" s="23">
        <v>1</v>
      </c>
      <c r="M7331" s="20"/>
      <c r="N7331" s="20" t="s">
        <v>42988</v>
      </c>
      <c r="O7331" s="20" t="s">
        <v>42989</v>
      </c>
    </row>
    <row r="7332" spans="1:15" ht="15.75" customHeight="1" x14ac:dyDescent="0.2">
      <c r="A7332" s="20" t="s">
        <v>42955</v>
      </c>
      <c r="B7332" s="21" t="s">
        <v>42990</v>
      </c>
      <c r="C7332" s="21" t="s">
        <v>42991</v>
      </c>
      <c r="D7332" s="20" t="str">
        <f t="shared" si="0"/>
        <v>NO</v>
      </c>
      <c r="E7332" s="20" t="str">
        <f t="shared" si="1"/>
        <v>NO</v>
      </c>
      <c r="F7332" s="20" t="s">
        <v>42986</v>
      </c>
      <c r="G7332" s="21" t="s">
        <v>42992</v>
      </c>
      <c r="H7332" s="22" t="s">
        <v>53</v>
      </c>
      <c r="I7332" s="20" t="s">
        <v>53</v>
      </c>
      <c r="J7332" s="20" t="s">
        <v>53</v>
      </c>
      <c r="K7332" s="20" t="s">
        <v>56</v>
      </c>
      <c r="L7332" s="23">
        <v>0.73507849999999997</v>
      </c>
      <c r="M7332" s="20"/>
      <c r="N7332" s="20" t="s">
        <v>42993</v>
      </c>
      <c r="O7332" s="20" t="s">
        <v>42994</v>
      </c>
    </row>
    <row r="7333" spans="1:15" ht="15.75" customHeight="1" x14ac:dyDescent="0.2">
      <c r="A7333" s="20" t="s">
        <v>42955</v>
      </c>
      <c r="B7333" s="21" t="s">
        <v>42995</v>
      </c>
      <c r="C7333" s="21" t="s">
        <v>42996</v>
      </c>
      <c r="D7333" s="20" t="str">
        <f t="shared" si="0"/>
        <v>NO</v>
      </c>
      <c r="E7333" s="20" t="str">
        <f t="shared" si="1"/>
        <v>NO</v>
      </c>
      <c r="F7333" s="20" t="s">
        <v>42986</v>
      </c>
      <c r="G7333" s="21" t="s">
        <v>42997</v>
      </c>
      <c r="H7333" s="22" t="s">
        <v>53</v>
      </c>
      <c r="I7333" s="20" t="s">
        <v>53</v>
      </c>
      <c r="J7333" s="20" t="s">
        <v>53</v>
      </c>
      <c r="K7333" s="20" t="s">
        <v>56</v>
      </c>
      <c r="L7333" s="23">
        <v>0.97647059999999997</v>
      </c>
      <c r="M7333" s="20"/>
      <c r="N7333" s="20" t="s">
        <v>42998</v>
      </c>
      <c r="O7333" s="20" t="s">
        <v>42999</v>
      </c>
    </row>
    <row r="7334" spans="1:15" ht="15.75" customHeight="1" x14ac:dyDescent="0.2">
      <c r="A7334" s="20" t="s">
        <v>42955</v>
      </c>
      <c r="B7334" s="21" t="s">
        <v>43000</v>
      </c>
      <c r="C7334" s="21" t="s">
        <v>43001</v>
      </c>
      <c r="D7334" s="20" t="str">
        <f t="shared" si="0"/>
        <v>NO</v>
      </c>
      <c r="E7334" s="20" t="str">
        <f t="shared" si="1"/>
        <v>NO</v>
      </c>
      <c r="F7334" s="20" t="s">
        <v>42986</v>
      </c>
      <c r="G7334" s="21" t="s">
        <v>43002</v>
      </c>
      <c r="H7334" s="22" t="s">
        <v>53</v>
      </c>
      <c r="I7334" s="20" t="s">
        <v>53</v>
      </c>
      <c r="J7334" s="20" t="s">
        <v>53</v>
      </c>
      <c r="K7334" s="20" t="s">
        <v>53</v>
      </c>
      <c r="L7334" s="23">
        <v>0.29112660000000001</v>
      </c>
      <c r="M7334" s="20"/>
      <c r="N7334" s="20" t="s">
        <v>43003</v>
      </c>
      <c r="O7334" s="20" t="s">
        <v>43004</v>
      </c>
    </row>
    <row r="7335" spans="1:15" ht="15.75" customHeight="1" x14ac:dyDescent="0.2">
      <c r="A7335" s="20" t="s">
        <v>42955</v>
      </c>
      <c r="B7335" s="21" t="s">
        <v>43005</v>
      </c>
      <c r="C7335" s="21" t="s">
        <v>43006</v>
      </c>
      <c r="D7335" s="20" t="str">
        <f t="shared" si="0"/>
        <v>NO</v>
      </c>
      <c r="E7335" s="20" t="str">
        <f t="shared" si="1"/>
        <v>NO</v>
      </c>
      <c r="F7335" s="20" t="s">
        <v>42986</v>
      </c>
      <c r="G7335" s="21" t="s">
        <v>43007</v>
      </c>
      <c r="H7335" s="22" t="s">
        <v>53</v>
      </c>
      <c r="I7335" s="20" t="s">
        <v>53</v>
      </c>
      <c r="J7335" s="20" t="s">
        <v>53</v>
      </c>
      <c r="K7335" s="20" t="s">
        <v>56</v>
      </c>
      <c r="L7335" s="23">
        <v>1</v>
      </c>
      <c r="M7335" s="20"/>
      <c r="N7335" s="20" t="s">
        <v>43008</v>
      </c>
      <c r="O7335" s="20" t="s">
        <v>43009</v>
      </c>
    </row>
    <row r="7336" spans="1:15" ht="15.75" customHeight="1" x14ac:dyDescent="0.2">
      <c r="A7336" s="20" t="s">
        <v>43010</v>
      </c>
      <c r="B7336" s="21" t="s">
        <v>43011</v>
      </c>
      <c r="C7336" s="21" t="s">
        <v>43012</v>
      </c>
      <c r="D7336" s="20" t="str">
        <f t="shared" si="0"/>
        <v>NO</v>
      </c>
      <c r="E7336" s="20" t="str">
        <f t="shared" si="1"/>
        <v>NO</v>
      </c>
      <c r="F7336" s="20" t="s">
        <v>43013</v>
      </c>
      <c r="G7336" s="21" t="s">
        <v>41262</v>
      </c>
      <c r="H7336" s="22" t="s">
        <v>53</v>
      </c>
      <c r="I7336" s="20" t="s">
        <v>53</v>
      </c>
      <c r="J7336" s="20" t="s">
        <v>53</v>
      </c>
      <c r="K7336" s="20" t="s">
        <v>56</v>
      </c>
      <c r="L7336" s="23">
        <v>1</v>
      </c>
      <c r="M7336" s="20"/>
      <c r="N7336" s="20" t="s">
        <v>43014</v>
      </c>
      <c r="O7336" s="20" t="s">
        <v>43015</v>
      </c>
    </row>
    <row r="7337" spans="1:15" ht="15.75" customHeight="1" x14ac:dyDescent="0.2">
      <c r="A7337" s="20" t="s">
        <v>43010</v>
      </c>
      <c r="B7337" s="21" t="s">
        <v>43016</v>
      </c>
      <c r="C7337" s="21" t="s">
        <v>43017</v>
      </c>
      <c r="D7337" s="20" t="str">
        <f t="shared" si="0"/>
        <v>NO</v>
      </c>
      <c r="E7337" s="20" t="str">
        <f t="shared" si="1"/>
        <v>NO</v>
      </c>
      <c r="F7337" s="20" t="s">
        <v>43018</v>
      </c>
      <c r="G7337" s="21" t="s">
        <v>43019</v>
      </c>
      <c r="H7337" s="22" t="s">
        <v>53</v>
      </c>
      <c r="I7337" s="20" t="s">
        <v>53</v>
      </c>
      <c r="J7337" s="20" t="s">
        <v>53</v>
      </c>
      <c r="K7337" s="20" t="s">
        <v>56</v>
      </c>
      <c r="L7337" s="23">
        <v>1</v>
      </c>
      <c r="M7337" s="20"/>
      <c r="N7337" s="20" t="s">
        <v>43020</v>
      </c>
      <c r="O7337" s="20" t="s">
        <v>43021</v>
      </c>
    </row>
    <row r="7338" spans="1:15" ht="15.75" customHeight="1" x14ac:dyDescent="0.2">
      <c r="A7338" s="20" t="s">
        <v>43022</v>
      </c>
      <c r="B7338" s="21" t="s">
        <v>43023</v>
      </c>
      <c r="C7338" s="21" t="s">
        <v>43024</v>
      </c>
      <c r="D7338" s="20" t="str">
        <f t="shared" si="0"/>
        <v>NO</v>
      </c>
      <c r="E7338" s="20" t="str">
        <f t="shared" si="1"/>
        <v>NO</v>
      </c>
      <c r="F7338" s="20" t="s">
        <v>43025</v>
      </c>
      <c r="G7338" s="21" t="s">
        <v>41764</v>
      </c>
      <c r="H7338" s="22" t="s">
        <v>53</v>
      </c>
      <c r="I7338" s="20" t="s">
        <v>53</v>
      </c>
      <c r="J7338" s="20" t="s">
        <v>53</v>
      </c>
      <c r="K7338" s="20" t="s">
        <v>56</v>
      </c>
      <c r="L7338" s="23">
        <v>0</v>
      </c>
      <c r="M7338" s="20"/>
      <c r="N7338" s="20" t="s">
        <v>43026</v>
      </c>
      <c r="O7338" s="20" t="s">
        <v>43027</v>
      </c>
    </row>
    <row r="7339" spans="1:15" ht="15.75" customHeight="1" x14ac:dyDescent="0.2">
      <c r="A7339" s="20" t="s">
        <v>43028</v>
      </c>
      <c r="B7339" s="21" t="s">
        <v>43029</v>
      </c>
      <c r="C7339" s="21" t="s">
        <v>43030</v>
      </c>
      <c r="D7339" s="20" t="str">
        <f t="shared" si="0"/>
        <v>NO</v>
      </c>
      <c r="E7339" s="20" t="str">
        <f t="shared" si="1"/>
        <v>NO</v>
      </c>
      <c r="F7339" s="20" t="s">
        <v>43031</v>
      </c>
      <c r="G7339" s="21" t="s">
        <v>43032</v>
      </c>
      <c r="H7339" s="22" t="s">
        <v>53</v>
      </c>
      <c r="I7339" s="20" t="s">
        <v>53</v>
      </c>
      <c r="J7339" s="20" t="s">
        <v>53</v>
      </c>
      <c r="K7339" s="20" t="s">
        <v>56</v>
      </c>
      <c r="L7339" s="23">
        <v>0.60504199999999997</v>
      </c>
      <c r="M7339" s="20"/>
      <c r="N7339" s="20" t="s">
        <v>43033</v>
      </c>
      <c r="O7339" s="20" t="s">
        <v>43034</v>
      </c>
    </row>
    <row r="7340" spans="1:15" ht="15.75" customHeight="1" x14ac:dyDescent="0.2">
      <c r="A7340" s="20" t="s">
        <v>43035</v>
      </c>
      <c r="B7340" s="21" t="s">
        <v>43036</v>
      </c>
      <c r="C7340" s="21" t="s">
        <v>43037</v>
      </c>
      <c r="D7340" s="20" t="str">
        <f t="shared" si="0"/>
        <v>NO</v>
      </c>
      <c r="E7340" s="20" t="str">
        <f t="shared" si="1"/>
        <v>NO</v>
      </c>
      <c r="F7340" s="20" t="s">
        <v>43038</v>
      </c>
      <c r="G7340" s="21" t="s">
        <v>43039</v>
      </c>
      <c r="H7340" s="22" t="s">
        <v>53</v>
      </c>
      <c r="I7340" s="20" t="s">
        <v>53</v>
      </c>
      <c r="J7340" s="20" t="s">
        <v>53</v>
      </c>
      <c r="K7340" s="20" t="s">
        <v>56</v>
      </c>
      <c r="L7340" s="23">
        <v>0.98344370000000003</v>
      </c>
      <c r="M7340" s="20"/>
      <c r="N7340" s="20" t="s">
        <v>43040</v>
      </c>
      <c r="O7340" s="20" t="s">
        <v>43041</v>
      </c>
    </row>
    <row r="7341" spans="1:15" ht="15.75" customHeight="1" x14ac:dyDescent="0.2">
      <c r="A7341" s="20" t="s">
        <v>43035</v>
      </c>
      <c r="B7341" s="21" t="s">
        <v>43042</v>
      </c>
      <c r="C7341" s="21" t="s">
        <v>43043</v>
      </c>
      <c r="D7341" s="20" t="str">
        <f t="shared" si="0"/>
        <v>NO</v>
      </c>
      <c r="E7341" s="20" t="str">
        <f t="shared" si="1"/>
        <v>NO</v>
      </c>
      <c r="F7341" s="20" t="s">
        <v>6590</v>
      </c>
      <c r="G7341" s="21" t="s">
        <v>43044</v>
      </c>
      <c r="H7341" s="22" t="s">
        <v>53</v>
      </c>
      <c r="I7341" s="20" t="s">
        <v>53</v>
      </c>
      <c r="J7341" s="20" t="s">
        <v>53</v>
      </c>
      <c r="K7341" s="20" t="s">
        <v>56</v>
      </c>
      <c r="L7341" s="23">
        <v>0.15291260000000001</v>
      </c>
      <c r="M7341" s="20"/>
      <c r="N7341" s="20" t="s">
        <v>43045</v>
      </c>
      <c r="O7341" s="20" t="s">
        <v>43046</v>
      </c>
    </row>
    <row r="7342" spans="1:15" ht="15.75" customHeight="1" x14ac:dyDescent="0.2">
      <c r="A7342" s="20" t="s">
        <v>43047</v>
      </c>
      <c r="B7342" s="21" t="s">
        <v>43048</v>
      </c>
      <c r="C7342" s="21" t="s">
        <v>43049</v>
      </c>
      <c r="D7342" s="20" t="str">
        <f t="shared" si="0"/>
        <v>NO</v>
      </c>
      <c r="E7342" s="20" t="str">
        <f t="shared" si="1"/>
        <v>NO</v>
      </c>
      <c r="F7342" s="20" t="s">
        <v>43050</v>
      </c>
      <c r="G7342" s="21" t="s">
        <v>150</v>
      </c>
      <c r="H7342" s="22" t="s">
        <v>53</v>
      </c>
      <c r="I7342" s="20" t="s">
        <v>53</v>
      </c>
      <c r="J7342" s="20" t="s">
        <v>53</v>
      </c>
      <c r="K7342" s="20" t="s">
        <v>53</v>
      </c>
      <c r="L7342" s="23">
        <v>0</v>
      </c>
      <c r="M7342" s="20"/>
      <c r="N7342" s="20" t="s">
        <v>43051</v>
      </c>
      <c r="O7342" s="20" t="s">
        <v>43052</v>
      </c>
    </row>
    <row r="7343" spans="1:15" ht="15.75" customHeight="1" x14ac:dyDescent="0.2">
      <c r="A7343" s="20" t="s">
        <v>43047</v>
      </c>
      <c r="B7343" s="21" t="s">
        <v>43053</v>
      </c>
      <c r="C7343" s="21" t="s">
        <v>43054</v>
      </c>
      <c r="D7343" s="20" t="str">
        <f t="shared" si="0"/>
        <v>NO</v>
      </c>
      <c r="E7343" s="20" t="str">
        <f t="shared" si="1"/>
        <v>NO</v>
      </c>
      <c r="F7343" s="20" t="s">
        <v>43055</v>
      </c>
      <c r="G7343" s="21" t="s">
        <v>150</v>
      </c>
      <c r="H7343" s="22" t="s">
        <v>53</v>
      </c>
      <c r="I7343" s="20" t="s">
        <v>53</v>
      </c>
      <c r="J7343" s="20" t="s">
        <v>53</v>
      </c>
      <c r="K7343" s="20" t="s">
        <v>56</v>
      </c>
      <c r="L7343" s="23">
        <v>0</v>
      </c>
      <c r="M7343" s="20"/>
      <c r="N7343" s="20" t="s">
        <v>43056</v>
      </c>
      <c r="O7343" s="20" t="s">
        <v>43057</v>
      </c>
    </row>
    <row r="7344" spans="1:15" ht="15.75" customHeight="1" x14ac:dyDescent="0.2">
      <c r="A7344" s="20" t="s">
        <v>43047</v>
      </c>
      <c r="B7344" s="21" t="s">
        <v>43058</v>
      </c>
      <c r="C7344" s="21" t="s">
        <v>43059</v>
      </c>
      <c r="D7344" s="20" t="str">
        <f t="shared" si="0"/>
        <v>NO</v>
      </c>
      <c r="E7344" s="20" t="str">
        <f t="shared" si="1"/>
        <v>NO</v>
      </c>
      <c r="F7344" s="20" t="s">
        <v>43060</v>
      </c>
      <c r="G7344" s="21" t="s">
        <v>24600</v>
      </c>
      <c r="H7344" s="22" t="s">
        <v>53</v>
      </c>
      <c r="I7344" s="20" t="s">
        <v>53</v>
      </c>
      <c r="J7344" s="20" t="s">
        <v>53</v>
      </c>
      <c r="K7344" s="20" t="s">
        <v>56</v>
      </c>
      <c r="L7344" s="23">
        <v>0</v>
      </c>
      <c r="M7344" s="20"/>
      <c r="N7344" s="20" t="s">
        <v>43061</v>
      </c>
      <c r="O7344" s="20" t="s">
        <v>43062</v>
      </c>
    </row>
    <row r="7345" spans="1:15" ht="15.75" customHeight="1" x14ac:dyDescent="0.2">
      <c r="A7345" s="20" t="s">
        <v>43063</v>
      </c>
      <c r="B7345" s="21" t="s">
        <v>43064</v>
      </c>
      <c r="C7345" s="21" t="s">
        <v>43065</v>
      </c>
      <c r="D7345" s="20" t="str">
        <f t="shared" si="0"/>
        <v>NO</v>
      </c>
      <c r="E7345" s="20" t="str">
        <f t="shared" si="1"/>
        <v>NO</v>
      </c>
      <c r="F7345" s="20" t="s">
        <v>43066</v>
      </c>
      <c r="G7345" s="21" t="s">
        <v>43067</v>
      </c>
      <c r="H7345" s="22" t="s">
        <v>53</v>
      </c>
      <c r="I7345" s="20" t="s">
        <v>53</v>
      </c>
      <c r="J7345" s="20" t="s">
        <v>53</v>
      </c>
      <c r="K7345" s="20" t="s">
        <v>53</v>
      </c>
      <c r="L7345" s="23">
        <v>0.96355590000000002</v>
      </c>
      <c r="M7345" s="20"/>
      <c r="N7345" s="20" t="s">
        <v>43068</v>
      </c>
      <c r="O7345" s="20" t="s">
        <v>43069</v>
      </c>
    </row>
    <row r="7346" spans="1:15" ht="15.75" customHeight="1" x14ac:dyDescent="0.2">
      <c r="A7346" s="20" t="s">
        <v>43070</v>
      </c>
      <c r="B7346" s="21" t="s">
        <v>43071</v>
      </c>
      <c r="C7346" s="21" t="s">
        <v>41440</v>
      </c>
      <c r="D7346" s="20" t="str">
        <f t="shared" si="0"/>
        <v>NO</v>
      </c>
      <c r="E7346" s="20" t="str">
        <f t="shared" si="1"/>
        <v>NO</v>
      </c>
      <c r="F7346" s="20" t="s">
        <v>43072</v>
      </c>
      <c r="G7346" s="21" t="s">
        <v>43073</v>
      </c>
      <c r="H7346" s="22" t="s">
        <v>53</v>
      </c>
      <c r="I7346" s="20" t="s">
        <v>53</v>
      </c>
      <c r="J7346" s="20" t="s">
        <v>53</v>
      </c>
      <c r="K7346" s="20" t="s">
        <v>56</v>
      </c>
      <c r="L7346" s="23">
        <v>0.95982140000000005</v>
      </c>
      <c r="M7346" s="20"/>
      <c r="N7346" s="20" t="s">
        <v>43074</v>
      </c>
      <c r="O7346" s="20" t="s">
        <v>43075</v>
      </c>
    </row>
    <row r="7347" spans="1:15" ht="15.75" customHeight="1" x14ac:dyDescent="0.2">
      <c r="A7347" s="20" t="s">
        <v>43070</v>
      </c>
      <c r="B7347" s="21" t="s">
        <v>43076</v>
      </c>
      <c r="C7347" s="21" t="s">
        <v>43077</v>
      </c>
      <c r="D7347" s="20" t="str">
        <f t="shared" si="0"/>
        <v>NO</v>
      </c>
      <c r="E7347" s="20" t="str">
        <f t="shared" si="1"/>
        <v>NO</v>
      </c>
      <c r="F7347" s="20" t="s">
        <v>43078</v>
      </c>
      <c r="G7347" s="21" t="s">
        <v>7011</v>
      </c>
      <c r="H7347" s="22" t="s">
        <v>53</v>
      </c>
      <c r="I7347" s="20" t="s">
        <v>53</v>
      </c>
      <c r="J7347" s="20" t="s">
        <v>53</v>
      </c>
      <c r="K7347" s="20" t="s">
        <v>56</v>
      </c>
      <c r="L7347" s="23">
        <v>0.48192770000000001</v>
      </c>
      <c r="M7347" s="20"/>
      <c r="N7347" s="20" t="s">
        <v>43079</v>
      </c>
      <c r="O7347" s="20" t="s">
        <v>43080</v>
      </c>
    </row>
    <row r="7348" spans="1:15" ht="15.75" customHeight="1" x14ac:dyDescent="0.2">
      <c r="A7348" s="20" t="s">
        <v>43070</v>
      </c>
      <c r="B7348" s="21" t="s">
        <v>43081</v>
      </c>
      <c r="C7348" s="21" t="s">
        <v>43082</v>
      </c>
      <c r="D7348" s="20" t="str">
        <f t="shared" si="0"/>
        <v>NO</v>
      </c>
      <c r="E7348" s="20" t="str">
        <f t="shared" si="1"/>
        <v>NO</v>
      </c>
      <c r="F7348" s="20" t="s">
        <v>43083</v>
      </c>
      <c r="G7348" s="21" t="s">
        <v>43084</v>
      </c>
      <c r="H7348" s="22" t="s">
        <v>53</v>
      </c>
      <c r="I7348" s="20" t="s">
        <v>53</v>
      </c>
      <c r="J7348" s="20" t="s">
        <v>53</v>
      </c>
      <c r="K7348" s="20" t="s">
        <v>56</v>
      </c>
      <c r="L7348" s="23">
        <v>0.61946900000000005</v>
      </c>
      <c r="M7348" s="20"/>
      <c r="N7348" s="20" t="s">
        <v>43085</v>
      </c>
      <c r="O7348" s="20" t="s">
        <v>43086</v>
      </c>
    </row>
    <row r="7349" spans="1:15" ht="15.75" customHeight="1" x14ac:dyDescent="0.2">
      <c r="A7349" s="20" t="s">
        <v>43087</v>
      </c>
      <c r="B7349" s="21" t="s">
        <v>43088</v>
      </c>
      <c r="C7349" s="21" t="s">
        <v>43089</v>
      </c>
      <c r="D7349" s="20" t="str">
        <f t="shared" si="0"/>
        <v>NO</v>
      </c>
      <c r="E7349" s="20" t="str">
        <f t="shared" si="1"/>
        <v>NO</v>
      </c>
      <c r="F7349" s="20" t="s">
        <v>43090</v>
      </c>
      <c r="G7349" s="21" t="s">
        <v>7046</v>
      </c>
      <c r="H7349" s="22" t="s">
        <v>53</v>
      </c>
      <c r="I7349" s="20" t="s">
        <v>53</v>
      </c>
      <c r="J7349" s="20" t="s">
        <v>53</v>
      </c>
      <c r="K7349" s="20" t="s">
        <v>53</v>
      </c>
      <c r="L7349" s="23">
        <v>0</v>
      </c>
      <c r="M7349" s="20"/>
      <c r="N7349" s="20" t="s">
        <v>43091</v>
      </c>
      <c r="O7349" s="20" t="s">
        <v>43092</v>
      </c>
    </row>
    <row r="7350" spans="1:15" ht="15.75" customHeight="1" x14ac:dyDescent="0.2">
      <c r="A7350" s="20" t="s">
        <v>43087</v>
      </c>
      <c r="B7350" s="21" t="s">
        <v>43093</v>
      </c>
      <c r="C7350" s="21" t="s">
        <v>43094</v>
      </c>
      <c r="D7350" s="20" t="str">
        <f t="shared" si="0"/>
        <v>NO</v>
      </c>
      <c r="E7350" s="20" t="str">
        <f t="shared" si="1"/>
        <v>NO</v>
      </c>
      <c r="F7350" s="20" t="s">
        <v>43095</v>
      </c>
      <c r="G7350" s="21" t="s">
        <v>24532</v>
      </c>
      <c r="H7350" s="22" t="s">
        <v>53</v>
      </c>
      <c r="I7350" s="20" t="s">
        <v>53</v>
      </c>
      <c r="J7350" s="20" t="s">
        <v>53</v>
      </c>
      <c r="K7350" s="20" t="s">
        <v>53</v>
      </c>
      <c r="L7350" s="23">
        <v>0.76543209999999995</v>
      </c>
      <c r="M7350" s="20"/>
      <c r="N7350" s="20" t="s">
        <v>43096</v>
      </c>
      <c r="O7350" s="20" t="s">
        <v>43097</v>
      </c>
    </row>
    <row r="7351" spans="1:15" ht="15.75" customHeight="1" x14ac:dyDescent="0.2">
      <c r="A7351" s="20" t="s">
        <v>43098</v>
      </c>
      <c r="B7351" s="21" t="s">
        <v>43099</v>
      </c>
      <c r="C7351" s="21" t="s">
        <v>43100</v>
      </c>
      <c r="D7351" s="20" t="str">
        <f t="shared" si="0"/>
        <v>NO</v>
      </c>
      <c r="E7351" s="20" t="str">
        <f t="shared" si="1"/>
        <v>NO</v>
      </c>
      <c r="F7351" s="20" t="s">
        <v>43101</v>
      </c>
      <c r="G7351" s="21" t="s">
        <v>43102</v>
      </c>
      <c r="H7351" s="22" t="s">
        <v>53</v>
      </c>
      <c r="I7351" s="20" t="s">
        <v>53</v>
      </c>
      <c r="J7351" s="20" t="s">
        <v>53</v>
      </c>
      <c r="K7351" s="20" t="s">
        <v>56</v>
      </c>
      <c r="L7351" s="23">
        <v>0.99858499999999994</v>
      </c>
      <c r="M7351" s="20"/>
      <c r="N7351" s="20" t="s">
        <v>43103</v>
      </c>
      <c r="O7351" s="20" t="s">
        <v>43104</v>
      </c>
    </row>
    <row r="7352" spans="1:15" ht="15.75" customHeight="1" x14ac:dyDescent="0.2">
      <c r="A7352" s="20" t="s">
        <v>43098</v>
      </c>
      <c r="B7352" s="21" t="s">
        <v>43105</v>
      </c>
      <c r="C7352" s="21" t="s">
        <v>43106</v>
      </c>
      <c r="D7352" s="20" t="str">
        <f t="shared" si="0"/>
        <v>NO</v>
      </c>
      <c r="E7352" s="20" t="str">
        <f t="shared" si="1"/>
        <v>NO</v>
      </c>
      <c r="F7352" s="20" t="s">
        <v>43107</v>
      </c>
      <c r="G7352" s="21" t="s">
        <v>27593</v>
      </c>
      <c r="H7352" s="22" t="s">
        <v>53</v>
      </c>
      <c r="I7352" s="20" t="s">
        <v>53</v>
      </c>
      <c r="J7352" s="20" t="s">
        <v>53</v>
      </c>
      <c r="K7352" s="20" t="s">
        <v>56</v>
      </c>
      <c r="L7352" s="23">
        <v>1</v>
      </c>
      <c r="M7352" s="20"/>
      <c r="N7352" s="20" t="s">
        <v>43108</v>
      </c>
      <c r="O7352" s="20" t="s">
        <v>43109</v>
      </c>
    </row>
    <row r="7353" spans="1:15" ht="15.75" customHeight="1" x14ac:dyDescent="0.2">
      <c r="A7353" s="20" t="s">
        <v>43110</v>
      </c>
      <c r="B7353" s="21" t="s">
        <v>43111</v>
      </c>
      <c r="C7353" s="21" t="s">
        <v>43112</v>
      </c>
      <c r="D7353" s="20" t="str">
        <f t="shared" si="0"/>
        <v>NO</v>
      </c>
      <c r="E7353" s="20" t="str">
        <f t="shared" si="1"/>
        <v>NO</v>
      </c>
      <c r="F7353" s="20" t="s">
        <v>43113</v>
      </c>
      <c r="G7353" s="21" t="s">
        <v>150</v>
      </c>
      <c r="H7353" s="22" t="s">
        <v>53</v>
      </c>
      <c r="I7353" s="20" t="s">
        <v>53</v>
      </c>
      <c r="J7353" s="20" t="s">
        <v>53</v>
      </c>
      <c r="K7353" s="20" t="s">
        <v>53</v>
      </c>
      <c r="L7353" s="23">
        <v>0</v>
      </c>
      <c r="M7353" s="20"/>
      <c r="N7353" s="20" t="s">
        <v>43114</v>
      </c>
      <c r="O7353" s="20" t="s">
        <v>43115</v>
      </c>
    </row>
    <row r="7354" spans="1:15" ht="15.75" customHeight="1" x14ac:dyDescent="0.2">
      <c r="A7354" s="20" t="s">
        <v>43116</v>
      </c>
      <c r="B7354" s="21" t="s">
        <v>43117</v>
      </c>
      <c r="C7354" s="21" t="s">
        <v>43118</v>
      </c>
      <c r="D7354" s="20" t="str">
        <f t="shared" si="0"/>
        <v>NO</v>
      </c>
      <c r="E7354" s="20" t="str">
        <f t="shared" si="1"/>
        <v>NO</v>
      </c>
      <c r="F7354" s="20" t="s">
        <v>43119</v>
      </c>
      <c r="G7354" s="21" t="s">
        <v>43120</v>
      </c>
      <c r="H7354" s="22" t="s">
        <v>53</v>
      </c>
      <c r="I7354" s="20" t="s">
        <v>53</v>
      </c>
      <c r="J7354" s="20" t="s">
        <v>53</v>
      </c>
      <c r="K7354" s="20" t="s">
        <v>56</v>
      </c>
      <c r="L7354" s="23">
        <v>1</v>
      </c>
      <c r="M7354" s="20"/>
      <c r="N7354" s="20" t="s">
        <v>43121</v>
      </c>
      <c r="O7354" s="20" t="s">
        <v>43122</v>
      </c>
    </row>
    <row r="7355" spans="1:15" ht="15.75" customHeight="1" x14ac:dyDescent="0.2">
      <c r="A7355" s="20" t="s">
        <v>43116</v>
      </c>
      <c r="B7355" s="21" t="s">
        <v>43123</v>
      </c>
      <c r="C7355" s="21" t="s">
        <v>43124</v>
      </c>
      <c r="D7355" s="20" t="str">
        <f t="shared" si="0"/>
        <v>NO</v>
      </c>
      <c r="E7355" s="20" t="str">
        <f t="shared" si="1"/>
        <v>NO</v>
      </c>
      <c r="F7355" s="20" t="s">
        <v>43119</v>
      </c>
      <c r="G7355" s="21" t="s">
        <v>43125</v>
      </c>
      <c r="H7355" s="22" t="s">
        <v>53</v>
      </c>
      <c r="I7355" s="20" t="s">
        <v>53</v>
      </c>
      <c r="J7355" s="20" t="s">
        <v>53</v>
      </c>
      <c r="K7355" s="20" t="s">
        <v>56</v>
      </c>
      <c r="L7355" s="23">
        <v>0.60667070000000001</v>
      </c>
      <c r="M7355" s="20"/>
      <c r="N7355" s="20" t="s">
        <v>43126</v>
      </c>
      <c r="O7355" s="20" t="s">
        <v>43127</v>
      </c>
    </row>
    <row r="7356" spans="1:15" ht="15.75" customHeight="1" x14ac:dyDescent="0.2">
      <c r="A7356" s="20" t="s">
        <v>43128</v>
      </c>
      <c r="B7356" s="21" t="s">
        <v>43129</v>
      </c>
      <c r="C7356" s="21" t="s">
        <v>43130</v>
      </c>
      <c r="D7356" s="20" t="str">
        <f t="shared" si="0"/>
        <v>NO</v>
      </c>
      <c r="E7356" s="20" t="str">
        <f t="shared" si="1"/>
        <v>NO</v>
      </c>
      <c r="F7356" s="20" t="s">
        <v>43131</v>
      </c>
      <c r="G7356" s="21" t="s">
        <v>43132</v>
      </c>
      <c r="H7356" s="22" t="s">
        <v>53</v>
      </c>
      <c r="I7356" s="20" t="s">
        <v>53</v>
      </c>
      <c r="J7356" s="20" t="s">
        <v>53</v>
      </c>
      <c r="K7356" s="20" t="s">
        <v>56</v>
      </c>
      <c r="L7356" s="23">
        <v>0.65085510000000002</v>
      </c>
      <c r="M7356" s="20"/>
      <c r="N7356" s="20" t="s">
        <v>43133</v>
      </c>
      <c r="O7356" s="20" t="s">
        <v>43134</v>
      </c>
    </row>
    <row r="7357" spans="1:15" ht="15.75" customHeight="1" x14ac:dyDescent="0.2">
      <c r="A7357" s="20" t="s">
        <v>43135</v>
      </c>
      <c r="B7357" s="21" t="s">
        <v>43136</v>
      </c>
      <c r="C7357" s="21" t="s">
        <v>43137</v>
      </c>
      <c r="D7357" s="20" t="str">
        <f t="shared" si="0"/>
        <v>NO</v>
      </c>
      <c r="E7357" s="20" t="str">
        <f t="shared" si="1"/>
        <v>NO</v>
      </c>
      <c r="F7357" s="20" t="s">
        <v>43138</v>
      </c>
      <c r="G7357" s="21" t="s">
        <v>150</v>
      </c>
      <c r="H7357" s="22" t="s">
        <v>53</v>
      </c>
      <c r="I7357" s="20" t="s">
        <v>53</v>
      </c>
      <c r="J7357" s="20" t="s">
        <v>53</v>
      </c>
      <c r="K7357" s="20" t="s">
        <v>56</v>
      </c>
      <c r="L7357" s="23">
        <v>0</v>
      </c>
      <c r="M7357" s="20"/>
      <c r="N7357" s="20" t="s">
        <v>43139</v>
      </c>
      <c r="O7357" s="20" t="s">
        <v>43140</v>
      </c>
    </row>
    <row r="7358" spans="1:15" ht="15.75" customHeight="1" x14ac:dyDescent="0.2">
      <c r="A7358" s="20" t="s">
        <v>43135</v>
      </c>
      <c r="B7358" s="21" t="s">
        <v>43141</v>
      </c>
      <c r="C7358" s="21" t="s">
        <v>43142</v>
      </c>
      <c r="D7358" s="20" t="str">
        <f t="shared" si="0"/>
        <v>NO</v>
      </c>
      <c r="E7358" s="20" t="str">
        <f t="shared" si="1"/>
        <v>NO</v>
      </c>
      <c r="F7358" s="20" t="s">
        <v>43143</v>
      </c>
      <c r="G7358" s="21" t="s">
        <v>43144</v>
      </c>
      <c r="H7358" s="22" t="s">
        <v>53</v>
      </c>
      <c r="I7358" s="20" t="s">
        <v>53</v>
      </c>
      <c r="J7358" s="20" t="s">
        <v>53</v>
      </c>
      <c r="K7358" s="20" t="s">
        <v>56</v>
      </c>
      <c r="L7358" s="23">
        <v>1.21951E-2</v>
      </c>
      <c r="M7358" s="20"/>
      <c r="N7358" s="20" t="s">
        <v>43145</v>
      </c>
      <c r="O7358" s="20" t="s">
        <v>43146</v>
      </c>
    </row>
    <row r="7359" spans="1:15" ht="15.75" customHeight="1" x14ac:dyDescent="0.2">
      <c r="A7359" s="20" t="s">
        <v>43135</v>
      </c>
      <c r="B7359" s="21" t="s">
        <v>43147</v>
      </c>
      <c r="C7359" s="21" t="s">
        <v>43148</v>
      </c>
      <c r="D7359" s="20" t="str">
        <f t="shared" si="0"/>
        <v>NO</v>
      </c>
      <c r="E7359" s="20" t="str">
        <f t="shared" si="1"/>
        <v>NO</v>
      </c>
      <c r="F7359" s="20" t="s">
        <v>43143</v>
      </c>
      <c r="G7359" s="21" t="s">
        <v>43149</v>
      </c>
      <c r="H7359" s="22" t="s">
        <v>53</v>
      </c>
      <c r="I7359" s="20" t="s">
        <v>53</v>
      </c>
      <c r="J7359" s="20" t="s">
        <v>53</v>
      </c>
      <c r="K7359" s="20" t="s">
        <v>56</v>
      </c>
      <c r="L7359" s="23">
        <v>0</v>
      </c>
      <c r="M7359" s="20"/>
      <c r="N7359" s="20" t="s">
        <v>43150</v>
      </c>
      <c r="O7359" s="20" t="s">
        <v>43151</v>
      </c>
    </row>
    <row r="7360" spans="1:15" ht="15.75" customHeight="1" x14ac:dyDescent="0.2">
      <c r="A7360" s="20" t="s">
        <v>43135</v>
      </c>
      <c r="B7360" s="21" t="s">
        <v>43152</v>
      </c>
      <c r="C7360" s="21" t="s">
        <v>43153</v>
      </c>
      <c r="D7360" s="20" t="str">
        <f t="shared" si="0"/>
        <v>NO</v>
      </c>
      <c r="E7360" s="20" t="str">
        <f t="shared" si="1"/>
        <v>NO</v>
      </c>
      <c r="F7360" s="20" t="s">
        <v>42923</v>
      </c>
      <c r="G7360" s="21" t="s">
        <v>43154</v>
      </c>
      <c r="H7360" s="22" t="s">
        <v>53</v>
      </c>
      <c r="I7360" s="20" t="s">
        <v>53</v>
      </c>
      <c r="J7360" s="20" t="s">
        <v>53</v>
      </c>
      <c r="K7360" s="20" t="s">
        <v>53</v>
      </c>
      <c r="L7360" s="23">
        <v>0</v>
      </c>
      <c r="M7360" s="20"/>
      <c r="N7360" s="20" t="s">
        <v>43155</v>
      </c>
      <c r="O7360" s="20" t="s">
        <v>43156</v>
      </c>
    </row>
    <row r="7361" spans="1:15" ht="15.75" customHeight="1" x14ac:dyDescent="0.2">
      <c r="A7361" s="20" t="s">
        <v>43157</v>
      </c>
      <c r="B7361" s="21" t="s">
        <v>43158</v>
      </c>
      <c r="C7361" s="21" t="s">
        <v>43159</v>
      </c>
      <c r="D7361" s="20" t="str">
        <f t="shared" si="0"/>
        <v>NO</v>
      </c>
      <c r="E7361" s="20" t="str">
        <f t="shared" si="1"/>
        <v>NO</v>
      </c>
      <c r="F7361" s="20" t="s">
        <v>43160</v>
      </c>
      <c r="G7361" s="21" t="s">
        <v>150</v>
      </c>
      <c r="H7361" s="22" t="s">
        <v>53</v>
      </c>
      <c r="I7361" s="20" t="s">
        <v>53</v>
      </c>
      <c r="J7361" s="20" t="s">
        <v>53</v>
      </c>
      <c r="K7361" s="20" t="s">
        <v>56</v>
      </c>
      <c r="L7361" s="23">
        <v>0</v>
      </c>
      <c r="M7361" s="20"/>
      <c r="N7361" s="20" t="s">
        <v>43161</v>
      </c>
      <c r="O7361" s="20" t="s">
        <v>43162</v>
      </c>
    </row>
    <row r="7362" spans="1:15" ht="15.75" customHeight="1" x14ac:dyDescent="0.2">
      <c r="A7362" s="20" t="s">
        <v>43157</v>
      </c>
      <c r="B7362" s="21" t="s">
        <v>43163</v>
      </c>
      <c r="C7362" s="21" t="s">
        <v>43164</v>
      </c>
      <c r="D7362" s="20" t="str">
        <f t="shared" si="0"/>
        <v>NO</v>
      </c>
      <c r="E7362" s="20" t="str">
        <f t="shared" si="1"/>
        <v>NO</v>
      </c>
      <c r="F7362" s="20" t="s">
        <v>43165</v>
      </c>
      <c r="G7362" s="21" t="s">
        <v>2459</v>
      </c>
      <c r="H7362" s="22" t="s">
        <v>53</v>
      </c>
      <c r="I7362" s="20" t="s">
        <v>53</v>
      </c>
      <c r="J7362" s="20" t="s">
        <v>53</v>
      </c>
      <c r="K7362" s="20" t="s">
        <v>53</v>
      </c>
      <c r="L7362" s="23">
        <v>0.21043770000000001</v>
      </c>
      <c r="M7362" s="20"/>
      <c r="N7362" s="20" t="s">
        <v>43166</v>
      </c>
      <c r="O7362" s="20" t="s">
        <v>43167</v>
      </c>
    </row>
    <row r="7363" spans="1:15" ht="15.75" customHeight="1" x14ac:dyDescent="0.2">
      <c r="A7363" s="20" t="s">
        <v>43157</v>
      </c>
      <c r="B7363" s="21" t="s">
        <v>43168</v>
      </c>
      <c r="C7363" s="21" t="s">
        <v>43169</v>
      </c>
      <c r="D7363" s="20" t="str">
        <f t="shared" si="0"/>
        <v>NO</v>
      </c>
      <c r="E7363" s="20" t="str">
        <f t="shared" si="1"/>
        <v>NO</v>
      </c>
      <c r="F7363" s="20" t="s">
        <v>43170</v>
      </c>
      <c r="G7363" s="21" t="s">
        <v>43171</v>
      </c>
      <c r="H7363" s="22" t="s">
        <v>53</v>
      </c>
      <c r="I7363" s="20" t="s">
        <v>53</v>
      </c>
      <c r="J7363" s="20" t="s">
        <v>53</v>
      </c>
      <c r="K7363" s="20" t="s">
        <v>53</v>
      </c>
      <c r="L7363" s="23">
        <v>0.46531739999999999</v>
      </c>
      <c r="M7363" s="20"/>
      <c r="N7363" s="20" t="s">
        <v>43172</v>
      </c>
      <c r="O7363" s="20" t="s">
        <v>43173</v>
      </c>
    </row>
    <row r="7364" spans="1:15" ht="15.75" customHeight="1" x14ac:dyDescent="0.2">
      <c r="A7364" s="20" t="s">
        <v>43174</v>
      </c>
      <c r="B7364" s="21" t="s">
        <v>43175</v>
      </c>
      <c r="C7364" s="21" t="s">
        <v>43176</v>
      </c>
      <c r="D7364" s="20" t="str">
        <f t="shared" si="0"/>
        <v>NO</v>
      </c>
      <c r="E7364" s="20" t="str">
        <f t="shared" si="1"/>
        <v>NO</v>
      </c>
      <c r="F7364" s="20" t="s">
        <v>43177</v>
      </c>
      <c r="G7364" s="21" t="s">
        <v>150</v>
      </c>
      <c r="H7364" s="22" t="s">
        <v>53</v>
      </c>
      <c r="I7364" s="20" t="s">
        <v>53</v>
      </c>
      <c r="J7364" s="20" t="s">
        <v>53</v>
      </c>
      <c r="K7364" s="20" t="s">
        <v>56</v>
      </c>
      <c r="L7364" s="23">
        <v>0.66310789999999997</v>
      </c>
      <c r="M7364" s="20"/>
      <c r="N7364" s="20" t="s">
        <v>43178</v>
      </c>
      <c r="O7364" s="20" t="s">
        <v>43179</v>
      </c>
    </row>
    <row r="7365" spans="1:15" ht="15.75" customHeight="1" x14ac:dyDescent="0.2">
      <c r="A7365" s="20" t="s">
        <v>43180</v>
      </c>
      <c r="B7365" s="21" t="s">
        <v>43181</v>
      </c>
      <c r="C7365" s="21" t="s">
        <v>43182</v>
      </c>
      <c r="D7365" s="20" t="str">
        <f t="shared" si="0"/>
        <v>NO</v>
      </c>
      <c r="E7365" s="20" t="str">
        <f t="shared" si="1"/>
        <v>NO</v>
      </c>
      <c r="F7365" s="20" t="s">
        <v>43183</v>
      </c>
      <c r="G7365" s="21" t="s">
        <v>5729</v>
      </c>
      <c r="H7365" s="22" t="s">
        <v>53</v>
      </c>
      <c r="I7365" s="20" t="s">
        <v>53</v>
      </c>
      <c r="J7365" s="20" t="s">
        <v>53</v>
      </c>
      <c r="K7365" s="20" t="s">
        <v>53</v>
      </c>
      <c r="L7365" s="23">
        <v>0.83426959999999994</v>
      </c>
      <c r="M7365" s="20"/>
      <c r="N7365" s="20" t="s">
        <v>43184</v>
      </c>
      <c r="O7365" s="20" t="s">
        <v>43185</v>
      </c>
    </row>
    <row r="7366" spans="1:15" ht="15.75" customHeight="1" x14ac:dyDescent="0.2">
      <c r="A7366" s="20" t="s">
        <v>43186</v>
      </c>
      <c r="B7366" s="21" t="s">
        <v>43187</v>
      </c>
      <c r="C7366" s="21" t="s">
        <v>43188</v>
      </c>
      <c r="D7366" s="20" t="str">
        <f t="shared" si="0"/>
        <v>NO</v>
      </c>
      <c r="E7366" s="20" t="str">
        <f t="shared" si="1"/>
        <v>NO</v>
      </c>
      <c r="F7366" s="20" t="s">
        <v>43189</v>
      </c>
      <c r="G7366" s="21" t="s">
        <v>43190</v>
      </c>
      <c r="H7366" s="22" t="s">
        <v>53</v>
      </c>
      <c r="I7366" s="20" t="s">
        <v>53</v>
      </c>
      <c r="J7366" s="20" t="s">
        <v>53</v>
      </c>
      <c r="K7366" s="20" t="s">
        <v>53</v>
      </c>
      <c r="L7366" s="23">
        <v>0.86974790000000002</v>
      </c>
      <c r="M7366" s="20"/>
      <c r="N7366" s="20" t="s">
        <v>43191</v>
      </c>
      <c r="O7366" s="20" t="s">
        <v>43192</v>
      </c>
    </row>
    <row r="7367" spans="1:15" ht="15.75" customHeight="1" x14ac:dyDescent="0.2">
      <c r="A7367" s="20" t="s">
        <v>43193</v>
      </c>
      <c r="B7367" s="21" t="s">
        <v>43194</v>
      </c>
      <c r="C7367" s="21" t="s">
        <v>43195</v>
      </c>
      <c r="D7367" s="20" t="str">
        <f t="shared" si="0"/>
        <v>NO</v>
      </c>
      <c r="E7367" s="20" t="str">
        <f t="shared" si="1"/>
        <v>NO</v>
      </c>
      <c r="F7367" s="20" t="s">
        <v>43196</v>
      </c>
      <c r="G7367" s="21" t="s">
        <v>43197</v>
      </c>
      <c r="H7367" s="22" t="s">
        <v>53</v>
      </c>
      <c r="I7367" s="20" t="s">
        <v>53</v>
      </c>
      <c r="J7367" s="20" t="s">
        <v>53</v>
      </c>
      <c r="K7367" s="20" t="s">
        <v>53</v>
      </c>
      <c r="L7367" s="23">
        <v>0.99254969999999998</v>
      </c>
      <c r="M7367" s="20"/>
      <c r="N7367" s="20" t="s">
        <v>43198</v>
      </c>
      <c r="O7367" s="20" t="s">
        <v>43199</v>
      </c>
    </row>
    <row r="7368" spans="1:15" ht="15.75" customHeight="1" x14ac:dyDescent="0.2">
      <c r="A7368" s="20" t="s">
        <v>43193</v>
      </c>
      <c r="B7368" s="21" t="s">
        <v>43200</v>
      </c>
      <c r="C7368" s="21" t="s">
        <v>43201</v>
      </c>
      <c r="D7368" s="20" t="str">
        <f t="shared" si="0"/>
        <v>NO</v>
      </c>
      <c r="E7368" s="20" t="str">
        <f t="shared" si="1"/>
        <v>NO</v>
      </c>
      <c r="F7368" s="20" t="s">
        <v>43202</v>
      </c>
      <c r="G7368" s="21" t="s">
        <v>11454</v>
      </c>
      <c r="H7368" s="22" t="s">
        <v>53</v>
      </c>
      <c r="I7368" s="20" t="s">
        <v>53</v>
      </c>
      <c r="J7368" s="20" t="s">
        <v>53</v>
      </c>
      <c r="K7368" s="20" t="s">
        <v>56</v>
      </c>
      <c r="L7368" s="23">
        <v>0.59743590000000002</v>
      </c>
      <c r="M7368" s="20"/>
      <c r="N7368" s="20" t="s">
        <v>43203</v>
      </c>
      <c r="O7368" s="20" t="s">
        <v>43204</v>
      </c>
    </row>
    <row r="7369" spans="1:15" ht="15.75" customHeight="1" x14ac:dyDescent="0.2">
      <c r="A7369" s="20" t="s">
        <v>43193</v>
      </c>
      <c r="B7369" s="21" t="s">
        <v>43205</v>
      </c>
      <c r="C7369" s="21" t="s">
        <v>43206</v>
      </c>
      <c r="D7369" s="20" t="str">
        <f t="shared" si="0"/>
        <v>NO</v>
      </c>
      <c r="E7369" s="20" t="str">
        <f t="shared" si="1"/>
        <v>NO</v>
      </c>
      <c r="F7369" s="20" t="s">
        <v>43207</v>
      </c>
      <c r="G7369" s="21" t="s">
        <v>43208</v>
      </c>
      <c r="H7369" s="22" t="s">
        <v>53</v>
      </c>
      <c r="I7369" s="20" t="s">
        <v>53</v>
      </c>
      <c r="J7369" s="20" t="s">
        <v>53</v>
      </c>
      <c r="K7369" s="20" t="s">
        <v>56</v>
      </c>
      <c r="L7369" s="23">
        <v>0.97233199999999997</v>
      </c>
      <c r="M7369" s="20"/>
      <c r="N7369" s="20" t="s">
        <v>43209</v>
      </c>
      <c r="O7369" s="20" t="s">
        <v>43210</v>
      </c>
    </row>
    <row r="7370" spans="1:15" ht="15.75" customHeight="1" x14ac:dyDescent="0.2">
      <c r="A7370" s="20" t="s">
        <v>43193</v>
      </c>
      <c r="B7370" s="21" t="s">
        <v>43211</v>
      </c>
      <c r="C7370" s="21" t="s">
        <v>43212</v>
      </c>
      <c r="D7370" s="20" t="str">
        <f t="shared" si="0"/>
        <v>NO</v>
      </c>
      <c r="E7370" s="20" t="str">
        <f t="shared" si="1"/>
        <v>NO</v>
      </c>
      <c r="F7370" s="20" t="s">
        <v>43213</v>
      </c>
      <c r="G7370" s="21" t="s">
        <v>43214</v>
      </c>
      <c r="H7370" s="22" t="s">
        <v>53</v>
      </c>
      <c r="I7370" s="20" t="s">
        <v>53</v>
      </c>
      <c r="J7370" s="20" t="s">
        <v>53</v>
      </c>
      <c r="K7370" s="20" t="s">
        <v>56</v>
      </c>
      <c r="L7370" s="23">
        <v>0.95454539999999999</v>
      </c>
      <c r="M7370" s="20"/>
      <c r="N7370" s="20" t="s">
        <v>43215</v>
      </c>
      <c r="O7370" s="20" t="s">
        <v>43216</v>
      </c>
    </row>
    <row r="7371" spans="1:15" ht="15.75" customHeight="1" x14ac:dyDescent="0.2">
      <c r="A7371" s="20" t="s">
        <v>43217</v>
      </c>
      <c r="B7371" s="21" t="s">
        <v>43218</v>
      </c>
      <c r="C7371" s="21" t="s">
        <v>43219</v>
      </c>
      <c r="D7371" s="20" t="str">
        <f t="shared" si="0"/>
        <v>NO</v>
      </c>
      <c r="E7371" s="20" t="str">
        <f t="shared" si="1"/>
        <v>NO</v>
      </c>
      <c r="F7371" s="20" t="s">
        <v>43220</v>
      </c>
      <c r="G7371" s="21" t="s">
        <v>150</v>
      </c>
      <c r="H7371" s="22" t="s">
        <v>53</v>
      </c>
      <c r="I7371" s="20" t="s">
        <v>53</v>
      </c>
      <c r="J7371" s="20" t="s">
        <v>53</v>
      </c>
      <c r="K7371" s="20" t="s">
        <v>56</v>
      </c>
      <c r="L7371" s="23">
        <v>0</v>
      </c>
      <c r="M7371" s="20"/>
      <c r="N7371" s="20" t="s">
        <v>43221</v>
      </c>
      <c r="O7371" s="20" t="s">
        <v>43222</v>
      </c>
    </row>
    <row r="7372" spans="1:15" ht="15.75" customHeight="1" x14ac:dyDescent="0.2">
      <c r="A7372" s="20" t="s">
        <v>43223</v>
      </c>
      <c r="B7372" s="21" t="s">
        <v>43224</v>
      </c>
      <c r="C7372" s="21" t="s">
        <v>43225</v>
      </c>
      <c r="D7372" s="20" t="str">
        <f t="shared" si="0"/>
        <v>NO</v>
      </c>
      <c r="E7372" s="20" t="str">
        <f t="shared" si="1"/>
        <v>NO</v>
      </c>
      <c r="F7372" s="20" t="s">
        <v>43226</v>
      </c>
      <c r="G7372" s="21" t="s">
        <v>150</v>
      </c>
      <c r="H7372" s="22" t="s">
        <v>53</v>
      </c>
      <c r="I7372" s="20" t="s">
        <v>53</v>
      </c>
      <c r="J7372" s="20" t="s">
        <v>53</v>
      </c>
      <c r="K7372" s="20" t="s">
        <v>53</v>
      </c>
      <c r="L7372" s="23">
        <v>0</v>
      </c>
      <c r="M7372" s="20"/>
      <c r="N7372" s="20" t="s">
        <v>43227</v>
      </c>
      <c r="O7372" s="20" t="s">
        <v>43228</v>
      </c>
    </row>
    <row r="7373" spans="1:15" ht="15.75" customHeight="1" x14ac:dyDescent="0.2">
      <c r="A7373" s="20" t="s">
        <v>43229</v>
      </c>
      <c r="B7373" s="21" t="s">
        <v>43230</v>
      </c>
      <c r="C7373" s="21" t="s">
        <v>43231</v>
      </c>
      <c r="D7373" s="20" t="str">
        <f t="shared" si="0"/>
        <v>NO</v>
      </c>
      <c r="E7373" s="20" t="str">
        <f t="shared" si="1"/>
        <v>NO</v>
      </c>
      <c r="F7373" s="20" t="s">
        <v>43232</v>
      </c>
      <c r="G7373" s="21" t="s">
        <v>43233</v>
      </c>
      <c r="H7373" s="22" t="s">
        <v>53</v>
      </c>
      <c r="I7373" s="20" t="s">
        <v>53</v>
      </c>
      <c r="J7373" s="20" t="s">
        <v>53</v>
      </c>
      <c r="K7373" s="20" t="s">
        <v>56</v>
      </c>
      <c r="L7373" s="23">
        <v>1</v>
      </c>
      <c r="M7373" s="20"/>
      <c r="N7373" s="20" t="s">
        <v>43234</v>
      </c>
      <c r="O7373" s="20" t="s">
        <v>43235</v>
      </c>
    </row>
    <row r="7374" spans="1:15" ht="15.75" customHeight="1" x14ac:dyDescent="0.2">
      <c r="A7374" s="20" t="s">
        <v>43229</v>
      </c>
      <c r="B7374" s="21" t="s">
        <v>43236</v>
      </c>
      <c r="C7374" s="21" t="s">
        <v>43237</v>
      </c>
      <c r="D7374" s="20" t="str">
        <f t="shared" si="0"/>
        <v>NO</v>
      </c>
      <c r="E7374" s="20" t="str">
        <f t="shared" si="1"/>
        <v>NO</v>
      </c>
      <c r="F7374" s="20" t="s">
        <v>43232</v>
      </c>
      <c r="G7374" s="21" t="s">
        <v>43238</v>
      </c>
      <c r="H7374" s="22" t="s">
        <v>53</v>
      </c>
      <c r="I7374" s="20" t="s">
        <v>53</v>
      </c>
      <c r="J7374" s="20" t="s">
        <v>53</v>
      </c>
      <c r="K7374" s="20" t="s">
        <v>56</v>
      </c>
      <c r="L7374" s="23">
        <v>0.60112069999999995</v>
      </c>
      <c r="M7374" s="20"/>
      <c r="N7374" s="20" t="s">
        <v>43239</v>
      </c>
      <c r="O7374" s="20" t="s">
        <v>43240</v>
      </c>
    </row>
    <row r="7375" spans="1:15" ht="15.75" customHeight="1" x14ac:dyDescent="0.2">
      <c r="A7375" s="20" t="s">
        <v>43241</v>
      </c>
      <c r="B7375" s="21" t="s">
        <v>43242</v>
      </c>
      <c r="C7375" s="21" t="s">
        <v>43243</v>
      </c>
      <c r="D7375" s="20" t="str">
        <f t="shared" si="0"/>
        <v>NO</v>
      </c>
      <c r="E7375" s="20" t="str">
        <f t="shared" si="1"/>
        <v>NO</v>
      </c>
      <c r="F7375" s="20" t="s">
        <v>43244</v>
      </c>
      <c r="G7375" s="21" t="s">
        <v>43245</v>
      </c>
      <c r="H7375" s="22" t="s">
        <v>53</v>
      </c>
      <c r="I7375" s="20" t="s">
        <v>53</v>
      </c>
      <c r="J7375" s="20" t="s">
        <v>53</v>
      </c>
      <c r="K7375" s="20" t="s">
        <v>56</v>
      </c>
      <c r="L7375" s="23">
        <v>0.93509880000000001</v>
      </c>
      <c r="M7375" s="20"/>
      <c r="N7375" s="20" t="s">
        <v>43246</v>
      </c>
      <c r="O7375" s="20" t="s">
        <v>43247</v>
      </c>
    </row>
    <row r="7376" spans="1:15" ht="15.75" customHeight="1" x14ac:dyDescent="0.2">
      <c r="A7376" s="20" t="s">
        <v>43248</v>
      </c>
      <c r="B7376" s="21" t="s">
        <v>43249</v>
      </c>
      <c r="C7376" s="21" t="s">
        <v>43250</v>
      </c>
      <c r="D7376" s="20" t="str">
        <f t="shared" si="0"/>
        <v>NO</v>
      </c>
      <c r="E7376" s="20" t="str">
        <f t="shared" si="1"/>
        <v>NO</v>
      </c>
      <c r="F7376" s="20" t="s">
        <v>43251</v>
      </c>
      <c r="G7376" s="21" t="s">
        <v>150</v>
      </c>
      <c r="H7376" s="22" t="s">
        <v>53</v>
      </c>
      <c r="I7376" s="20" t="s">
        <v>53</v>
      </c>
      <c r="J7376" s="20" t="s">
        <v>53</v>
      </c>
      <c r="K7376" s="20" t="s">
        <v>53</v>
      </c>
      <c r="L7376" s="23">
        <v>0</v>
      </c>
      <c r="M7376" s="20"/>
      <c r="N7376" s="20" t="s">
        <v>43252</v>
      </c>
      <c r="O7376" s="20" t="s">
        <v>43253</v>
      </c>
    </row>
    <row r="7377" spans="1:15" ht="15.75" customHeight="1" x14ac:dyDescent="0.2">
      <c r="A7377" s="20" t="s">
        <v>43254</v>
      </c>
      <c r="B7377" s="21" t="s">
        <v>43255</v>
      </c>
      <c r="C7377" s="21" t="s">
        <v>43256</v>
      </c>
      <c r="D7377" s="20" t="str">
        <f t="shared" si="0"/>
        <v>NO</v>
      </c>
      <c r="E7377" s="20" t="str">
        <f t="shared" si="1"/>
        <v>NO</v>
      </c>
      <c r="F7377" s="20" t="s">
        <v>43257</v>
      </c>
      <c r="G7377" s="21" t="s">
        <v>43258</v>
      </c>
      <c r="H7377" s="22" t="s">
        <v>53</v>
      </c>
      <c r="I7377" s="20" t="s">
        <v>53</v>
      </c>
      <c r="J7377" s="20" t="s">
        <v>53</v>
      </c>
      <c r="K7377" s="20" t="s">
        <v>53</v>
      </c>
      <c r="L7377" s="23">
        <v>1</v>
      </c>
      <c r="M7377" s="20"/>
      <c r="N7377" s="20" t="s">
        <v>43259</v>
      </c>
      <c r="O7377" s="20" t="s">
        <v>43260</v>
      </c>
    </row>
    <row r="7378" spans="1:15" ht="15.75" customHeight="1" x14ac:dyDescent="0.2">
      <c r="A7378" s="20" t="s">
        <v>43254</v>
      </c>
      <c r="B7378" s="21" t="s">
        <v>43261</v>
      </c>
      <c r="C7378" s="21" t="s">
        <v>43262</v>
      </c>
      <c r="D7378" s="20" t="str">
        <f t="shared" si="0"/>
        <v>NO</v>
      </c>
      <c r="E7378" s="20" t="str">
        <f t="shared" si="1"/>
        <v>NO</v>
      </c>
      <c r="F7378" s="20" t="s">
        <v>43257</v>
      </c>
      <c r="G7378" s="21" t="s">
        <v>43263</v>
      </c>
      <c r="H7378" s="22" t="s">
        <v>53</v>
      </c>
      <c r="I7378" s="20" t="s">
        <v>53</v>
      </c>
      <c r="J7378" s="20" t="s">
        <v>53</v>
      </c>
      <c r="K7378" s="20" t="s">
        <v>56</v>
      </c>
      <c r="L7378" s="23">
        <v>1</v>
      </c>
      <c r="M7378" s="20"/>
      <c r="N7378" s="20" t="s">
        <v>43264</v>
      </c>
      <c r="O7378" s="20" t="s">
        <v>43265</v>
      </c>
    </row>
    <row r="7379" spans="1:15" ht="15.75" customHeight="1" x14ac:dyDescent="0.2">
      <c r="A7379" s="20" t="s">
        <v>43254</v>
      </c>
      <c r="B7379" s="21" t="s">
        <v>43266</v>
      </c>
      <c r="C7379" s="21" t="s">
        <v>43267</v>
      </c>
      <c r="D7379" s="20" t="str">
        <f t="shared" si="0"/>
        <v>NO</v>
      </c>
      <c r="E7379" s="20" t="str">
        <f t="shared" si="1"/>
        <v>NO</v>
      </c>
      <c r="F7379" s="20" t="s">
        <v>43268</v>
      </c>
      <c r="G7379" s="21" t="s">
        <v>43269</v>
      </c>
      <c r="H7379" s="22" t="s">
        <v>53</v>
      </c>
      <c r="I7379" s="20" t="s">
        <v>53</v>
      </c>
      <c r="J7379" s="20" t="s">
        <v>53</v>
      </c>
      <c r="K7379" s="20" t="s">
        <v>56</v>
      </c>
      <c r="L7379" s="23">
        <v>0.99509809999999999</v>
      </c>
      <c r="M7379" s="20"/>
      <c r="N7379" s="20" t="s">
        <v>43270</v>
      </c>
      <c r="O7379" s="20" t="s">
        <v>43271</v>
      </c>
    </row>
    <row r="7380" spans="1:15" ht="15.75" customHeight="1" x14ac:dyDescent="0.2">
      <c r="A7380" s="20" t="s">
        <v>43254</v>
      </c>
      <c r="B7380" s="21" t="s">
        <v>43272</v>
      </c>
      <c r="C7380" s="21" t="s">
        <v>43273</v>
      </c>
      <c r="D7380" s="20" t="str">
        <f t="shared" si="0"/>
        <v>NO</v>
      </c>
      <c r="E7380" s="20" t="str">
        <f t="shared" si="1"/>
        <v>NO</v>
      </c>
      <c r="F7380" s="20" t="s">
        <v>43268</v>
      </c>
      <c r="G7380" s="21" t="s">
        <v>36527</v>
      </c>
      <c r="H7380" s="22" t="s">
        <v>53</v>
      </c>
      <c r="I7380" s="20" t="s">
        <v>53</v>
      </c>
      <c r="J7380" s="20" t="s">
        <v>53</v>
      </c>
      <c r="K7380" s="20" t="s">
        <v>56</v>
      </c>
      <c r="L7380" s="23">
        <v>0.93349749999999998</v>
      </c>
      <c r="M7380" s="20"/>
      <c r="N7380" s="20" t="s">
        <v>43274</v>
      </c>
      <c r="O7380" s="20" t="s">
        <v>43275</v>
      </c>
    </row>
    <row r="7381" spans="1:15" ht="15.75" customHeight="1" x14ac:dyDescent="0.2">
      <c r="A7381" s="20" t="s">
        <v>43254</v>
      </c>
      <c r="B7381" s="21" t="s">
        <v>43276</v>
      </c>
      <c r="C7381" s="21" t="s">
        <v>43277</v>
      </c>
      <c r="D7381" s="20" t="str">
        <f t="shared" si="0"/>
        <v>NO</v>
      </c>
      <c r="E7381" s="20" t="str">
        <f t="shared" si="1"/>
        <v>NO</v>
      </c>
      <c r="F7381" s="20" t="s">
        <v>43278</v>
      </c>
      <c r="G7381" s="21" t="s">
        <v>43279</v>
      </c>
      <c r="H7381" s="22" t="s">
        <v>53</v>
      </c>
      <c r="I7381" s="20" t="s">
        <v>53</v>
      </c>
      <c r="J7381" s="20" t="s">
        <v>53</v>
      </c>
      <c r="K7381" s="20" t="s">
        <v>53</v>
      </c>
      <c r="L7381" s="23">
        <v>0.92831540000000001</v>
      </c>
      <c r="M7381" s="20"/>
      <c r="N7381" s="20" t="s">
        <v>43280</v>
      </c>
      <c r="O7381" s="20" t="s">
        <v>43281</v>
      </c>
    </row>
    <row r="7382" spans="1:15" ht="15.75" customHeight="1" x14ac:dyDescent="0.2">
      <c r="A7382" s="20" t="s">
        <v>43254</v>
      </c>
      <c r="B7382" s="21" t="s">
        <v>43282</v>
      </c>
      <c r="C7382" s="21" t="s">
        <v>43283</v>
      </c>
      <c r="D7382" s="20" t="str">
        <f t="shared" si="0"/>
        <v>NO</v>
      </c>
      <c r="E7382" s="20" t="str">
        <f t="shared" si="1"/>
        <v>NO</v>
      </c>
      <c r="F7382" s="20" t="s">
        <v>43278</v>
      </c>
      <c r="G7382" s="21" t="s">
        <v>43284</v>
      </c>
      <c r="H7382" s="22" t="s">
        <v>53</v>
      </c>
      <c r="I7382" s="20" t="s">
        <v>53</v>
      </c>
      <c r="J7382" s="20" t="s">
        <v>53</v>
      </c>
      <c r="K7382" s="20" t="s">
        <v>56</v>
      </c>
      <c r="L7382" s="23">
        <v>0.91371340000000001</v>
      </c>
      <c r="M7382" s="20"/>
      <c r="N7382" s="20" t="s">
        <v>43285</v>
      </c>
      <c r="O7382" s="20" t="s">
        <v>43286</v>
      </c>
    </row>
    <row r="7383" spans="1:15" ht="15.75" customHeight="1" x14ac:dyDescent="0.2">
      <c r="A7383" s="20" t="s">
        <v>43254</v>
      </c>
      <c r="B7383" s="21" t="s">
        <v>43287</v>
      </c>
      <c r="C7383" s="21" t="s">
        <v>43288</v>
      </c>
      <c r="D7383" s="20" t="str">
        <f t="shared" si="0"/>
        <v>NO</v>
      </c>
      <c r="E7383" s="20" t="str">
        <f t="shared" si="1"/>
        <v>NO</v>
      </c>
      <c r="F7383" s="20" t="s">
        <v>43289</v>
      </c>
      <c r="G7383" s="21" t="s">
        <v>4302</v>
      </c>
      <c r="H7383" s="22" t="s">
        <v>53</v>
      </c>
      <c r="I7383" s="20" t="s">
        <v>53</v>
      </c>
      <c r="J7383" s="20" t="s">
        <v>53</v>
      </c>
      <c r="K7383" s="20" t="s">
        <v>56</v>
      </c>
      <c r="L7383" s="23">
        <v>1</v>
      </c>
      <c r="M7383" s="20"/>
      <c r="N7383" s="20" t="s">
        <v>43290</v>
      </c>
      <c r="O7383" s="20" t="s">
        <v>43291</v>
      </c>
    </row>
    <row r="7384" spans="1:15" ht="15.75" customHeight="1" x14ac:dyDescent="0.2">
      <c r="A7384" s="20" t="s">
        <v>43292</v>
      </c>
      <c r="B7384" s="21" t="s">
        <v>43293</v>
      </c>
      <c r="C7384" s="21" t="s">
        <v>43294</v>
      </c>
      <c r="D7384" s="20" t="str">
        <f t="shared" si="0"/>
        <v>NO</v>
      </c>
      <c r="E7384" s="20" t="str">
        <f t="shared" si="1"/>
        <v>NO</v>
      </c>
      <c r="F7384" s="20" t="s">
        <v>43295</v>
      </c>
      <c r="G7384" s="21" t="s">
        <v>17362</v>
      </c>
      <c r="H7384" s="22" t="s">
        <v>53</v>
      </c>
      <c r="I7384" s="20" t="s">
        <v>53</v>
      </c>
      <c r="J7384" s="20" t="s">
        <v>53</v>
      </c>
      <c r="K7384" s="20" t="s">
        <v>53</v>
      </c>
      <c r="L7384" s="23">
        <v>0.77826090000000003</v>
      </c>
      <c r="M7384" s="20"/>
      <c r="N7384" s="20" t="s">
        <v>43296</v>
      </c>
      <c r="O7384" s="20" t="s">
        <v>43297</v>
      </c>
    </row>
    <row r="7385" spans="1:15" ht="15.75" customHeight="1" x14ac:dyDescent="0.2">
      <c r="A7385" s="20" t="s">
        <v>43292</v>
      </c>
      <c r="B7385" s="21" t="s">
        <v>43298</v>
      </c>
      <c r="C7385" s="21" t="s">
        <v>43299</v>
      </c>
      <c r="D7385" s="20" t="str">
        <f t="shared" si="0"/>
        <v>NO</v>
      </c>
      <c r="E7385" s="20" t="str">
        <f t="shared" si="1"/>
        <v>NO</v>
      </c>
      <c r="F7385" s="20" t="s">
        <v>43295</v>
      </c>
      <c r="G7385" s="21" t="s">
        <v>3036</v>
      </c>
      <c r="H7385" s="22" t="s">
        <v>53</v>
      </c>
      <c r="I7385" s="20" t="s">
        <v>53</v>
      </c>
      <c r="J7385" s="20" t="s">
        <v>53</v>
      </c>
      <c r="K7385" s="20" t="s">
        <v>53</v>
      </c>
      <c r="L7385" s="23">
        <v>0</v>
      </c>
      <c r="M7385" s="20"/>
      <c r="N7385" s="20" t="s">
        <v>43300</v>
      </c>
      <c r="O7385" s="20" t="s">
        <v>43301</v>
      </c>
    </row>
    <row r="7386" spans="1:15" ht="15.75" customHeight="1" x14ac:dyDescent="0.2">
      <c r="A7386" s="20" t="s">
        <v>43302</v>
      </c>
      <c r="B7386" s="21" t="s">
        <v>43303</v>
      </c>
      <c r="C7386" s="21" t="s">
        <v>43304</v>
      </c>
      <c r="D7386" s="20" t="str">
        <f t="shared" si="0"/>
        <v>NO</v>
      </c>
      <c r="E7386" s="20" t="str">
        <f t="shared" si="1"/>
        <v>NO</v>
      </c>
      <c r="F7386" s="20" t="s">
        <v>43305</v>
      </c>
      <c r="G7386" s="21" t="s">
        <v>18944</v>
      </c>
      <c r="H7386" s="22" t="s">
        <v>53</v>
      </c>
      <c r="I7386" s="20" t="s">
        <v>53</v>
      </c>
      <c r="J7386" s="20" t="s">
        <v>53</v>
      </c>
      <c r="K7386" s="20" t="s">
        <v>53</v>
      </c>
      <c r="L7386" s="23">
        <v>0.35714289999999999</v>
      </c>
      <c r="M7386" s="20"/>
      <c r="N7386" s="20" t="s">
        <v>43306</v>
      </c>
      <c r="O7386" s="20" t="s">
        <v>43307</v>
      </c>
    </row>
    <row r="7387" spans="1:15" ht="15.75" customHeight="1" x14ac:dyDescent="0.2">
      <c r="A7387" s="20" t="s">
        <v>43308</v>
      </c>
      <c r="B7387" s="21" t="s">
        <v>43309</v>
      </c>
      <c r="C7387" s="21" t="s">
        <v>43310</v>
      </c>
      <c r="D7387" s="20" t="str">
        <f t="shared" si="0"/>
        <v>NO</v>
      </c>
      <c r="E7387" s="20" t="str">
        <f t="shared" si="1"/>
        <v>NO</v>
      </c>
      <c r="F7387" s="20" t="s">
        <v>43311</v>
      </c>
      <c r="G7387" s="21" t="s">
        <v>43312</v>
      </c>
      <c r="H7387" s="22" t="s">
        <v>53</v>
      </c>
      <c r="I7387" s="20" t="s">
        <v>53</v>
      </c>
      <c r="J7387" s="20" t="s">
        <v>53</v>
      </c>
      <c r="K7387" s="20" t="s">
        <v>53</v>
      </c>
      <c r="L7387" s="23">
        <v>0.93197969999999997</v>
      </c>
      <c r="M7387" s="20"/>
      <c r="N7387" s="20" t="s">
        <v>43313</v>
      </c>
      <c r="O7387" s="20" t="s">
        <v>43314</v>
      </c>
    </row>
    <row r="7388" spans="1:15" ht="15.75" customHeight="1" x14ac:dyDescent="0.2">
      <c r="A7388" s="20" t="s">
        <v>43308</v>
      </c>
      <c r="B7388" s="21" t="s">
        <v>43315</v>
      </c>
      <c r="C7388" s="21" t="s">
        <v>43316</v>
      </c>
      <c r="D7388" s="20" t="str">
        <f t="shared" si="0"/>
        <v>NO</v>
      </c>
      <c r="E7388" s="20" t="str">
        <f t="shared" si="1"/>
        <v>NO</v>
      </c>
      <c r="F7388" s="20" t="s">
        <v>43317</v>
      </c>
      <c r="G7388" s="21" t="s">
        <v>43318</v>
      </c>
      <c r="H7388" s="22" t="s">
        <v>53</v>
      </c>
      <c r="I7388" s="20" t="s">
        <v>53</v>
      </c>
      <c r="J7388" s="20" t="s">
        <v>53</v>
      </c>
      <c r="K7388" s="20" t="s">
        <v>53</v>
      </c>
      <c r="L7388" s="23">
        <v>0</v>
      </c>
      <c r="M7388" s="20"/>
      <c r="N7388" s="20" t="s">
        <v>43319</v>
      </c>
      <c r="O7388" s="20" t="s">
        <v>43320</v>
      </c>
    </row>
    <row r="7389" spans="1:15" ht="15.75" customHeight="1" x14ac:dyDescent="0.2">
      <c r="A7389" s="20" t="s">
        <v>43321</v>
      </c>
      <c r="B7389" s="21" t="s">
        <v>43322</v>
      </c>
      <c r="C7389" s="21" t="s">
        <v>43323</v>
      </c>
      <c r="D7389" s="20" t="str">
        <f t="shared" si="0"/>
        <v>NO</v>
      </c>
      <c r="E7389" s="20" t="str">
        <f t="shared" si="1"/>
        <v>NO</v>
      </c>
      <c r="F7389" s="20" t="s">
        <v>43324</v>
      </c>
      <c r="G7389" s="21" t="s">
        <v>40898</v>
      </c>
      <c r="H7389" s="22" t="s">
        <v>53</v>
      </c>
      <c r="I7389" s="20" t="s">
        <v>53</v>
      </c>
      <c r="J7389" s="20" t="s">
        <v>53</v>
      </c>
      <c r="K7389" s="20" t="s">
        <v>53</v>
      </c>
      <c r="L7389" s="23">
        <v>0.90769230000000001</v>
      </c>
      <c r="M7389" s="20"/>
      <c r="N7389" s="20" t="s">
        <v>43325</v>
      </c>
      <c r="O7389" s="20" t="s">
        <v>43326</v>
      </c>
    </row>
    <row r="7390" spans="1:15" ht="15.75" customHeight="1" x14ac:dyDescent="0.2">
      <c r="A7390" s="20" t="s">
        <v>43327</v>
      </c>
      <c r="B7390" s="21" t="s">
        <v>43328</v>
      </c>
      <c r="C7390" s="21" t="s">
        <v>43329</v>
      </c>
      <c r="D7390" s="20" t="str">
        <f t="shared" si="0"/>
        <v>NO</v>
      </c>
      <c r="E7390" s="20" t="str">
        <f t="shared" si="1"/>
        <v>NO</v>
      </c>
      <c r="F7390" s="20" t="s">
        <v>43330</v>
      </c>
      <c r="G7390" s="21" t="s">
        <v>4364</v>
      </c>
      <c r="H7390" s="22" t="s">
        <v>53</v>
      </c>
      <c r="I7390" s="20" t="s">
        <v>53</v>
      </c>
      <c r="J7390" s="20" t="s">
        <v>53</v>
      </c>
      <c r="K7390" s="20" t="s">
        <v>56</v>
      </c>
      <c r="L7390" s="23">
        <v>0.99619769999999996</v>
      </c>
      <c r="M7390" s="20"/>
      <c r="N7390" s="20" t="s">
        <v>43331</v>
      </c>
      <c r="O7390" s="20" t="s">
        <v>43332</v>
      </c>
    </row>
    <row r="7391" spans="1:15" ht="15.75" customHeight="1" x14ac:dyDescent="0.2">
      <c r="A7391" s="20" t="s">
        <v>43327</v>
      </c>
      <c r="B7391" s="21" t="s">
        <v>43333</v>
      </c>
      <c r="C7391" s="21" t="s">
        <v>43334</v>
      </c>
      <c r="D7391" s="20" t="str">
        <f t="shared" si="0"/>
        <v>NO</v>
      </c>
      <c r="E7391" s="20" t="str">
        <f t="shared" si="1"/>
        <v>NO</v>
      </c>
      <c r="F7391" s="20" t="s">
        <v>43335</v>
      </c>
      <c r="G7391" s="21" t="s">
        <v>43336</v>
      </c>
      <c r="H7391" s="22" t="s">
        <v>53</v>
      </c>
      <c r="I7391" s="20" t="s">
        <v>53</v>
      </c>
      <c r="J7391" s="20" t="s">
        <v>53</v>
      </c>
      <c r="K7391" s="20" t="s">
        <v>56</v>
      </c>
      <c r="L7391" s="23">
        <v>0.88365099999999996</v>
      </c>
      <c r="M7391" s="20"/>
      <c r="N7391" s="20" t="s">
        <v>43337</v>
      </c>
      <c r="O7391" s="20" t="s">
        <v>43338</v>
      </c>
    </row>
    <row r="7392" spans="1:15" ht="15.75" customHeight="1" x14ac:dyDescent="0.2">
      <c r="A7392" s="20" t="s">
        <v>43339</v>
      </c>
      <c r="B7392" s="21" t="s">
        <v>43340</v>
      </c>
      <c r="C7392" s="21" t="s">
        <v>43341</v>
      </c>
      <c r="D7392" s="20" t="str">
        <f t="shared" si="0"/>
        <v>NO</v>
      </c>
      <c r="E7392" s="20" t="str">
        <f t="shared" si="1"/>
        <v>NO</v>
      </c>
      <c r="F7392" s="20" t="s">
        <v>43342</v>
      </c>
      <c r="G7392" s="21" t="s">
        <v>15697</v>
      </c>
      <c r="H7392" s="22" t="s">
        <v>53</v>
      </c>
      <c r="I7392" s="20" t="s">
        <v>53</v>
      </c>
      <c r="J7392" s="20" t="s">
        <v>53</v>
      </c>
      <c r="K7392" s="20" t="s">
        <v>56</v>
      </c>
      <c r="L7392" s="23">
        <v>0.9014778</v>
      </c>
      <c r="M7392" s="20"/>
      <c r="N7392" s="20" t="s">
        <v>43343</v>
      </c>
      <c r="O7392" s="20" t="s">
        <v>43344</v>
      </c>
    </row>
    <row r="7393" spans="1:15" ht="15.75" customHeight="1" x14ac:dyDescent="0.2">
      <c r="A7393" s="20" t="s">
        <v>43345</v>
      </c>
      <c r="B7393" s="21" t="s">
        <v>43346</v>
      </c>
      <c r="C7393" s="21" t="s">
        <v>43347</v>
      </c>
      <c r="D7393" s="20" t="str">
        <f t="shared" si="0"/>
        <v>NO</v>
      </c>
      <c r="E7393" s="20" t="str">
        <f t="shared" si="1"/>
        <v>NO</v>
      </c>
      <c r="F7393" s="20" t="s">
        <v>43348</v>
      </c>
      <c r="G7393" s="21" t="s">
        <v>43349</v>
      </c>
      <c r="H7393" s="22" t="s">
        <v>53</v>
      </c>
      <c r="I7393" s="20" t="s">
        <v>53</v>
      </c>
      <c r="J7393" s="20" t="s">
        <v>53</v>
      </c>
      <c r="K7393" s="20" t="s">
        <v>56</v>
      </c>
      <c r="L7393" s="23">
        <v>1</v>
      </c>
      <c r="M7393" s="20"/>
      <c r="N7393" s="20" t="s">
        <v>43350</v>
      </c>
      <c r="O7393" s="20" t="s">
        <v>43351</v>
      </c>
    </row>
    <row r="7394" spans="1:15" ht="15.75" customHeight="1" x14ac:dyDescent="0.2">
      <c r="A7394" s="20" t="s">
        <v>43352</v>
      </c>
      <c r="B7394" s="21" t="s">
        <v>43353</v>
      </c>
      <c r="C7394" s="21" t="s">
        <v>43354</v>
      </c>
      <c r="D7394" s="20" t="str">
        <f t="shared" si="0"/>
        <v>NO</v>
      </c>
      <c r="E7394" s="20" t="str">
        <f t="shared" si="1"/>
        <v>NO</v>
      </c>
      <c r="F7394" s="20" t="s">
        <v>43355</v>
      </c>
      <c r="G7394" s="21" t="s">
        <v>43356</v>
      </c>
      <c r="H7394" s="22" t="s">
        <v>53</v>
      </c>
      <c r="I7394" s="20" t="s">
        <v>53</v>
      </c>
      <c r="J7394" s="20" t="s">
        <v>53</v>
      </c>
      <c r="K7394" s="20" t="s">
        <v>53</v>
      </c>
      <c r="L7394" s="23">
        <v>0.97317589999999998</v>
      </c>
      <c r="M7394" s="20"/>
      <c r="N7394" s="20" t="s">
        <v>43357</v>
      </c>
      <c r="O7394" s="20" t="s">
        <v>43358</v>
      </c>
    </row>
    <row r="7395" spans="1:15" ht="15.75" customHeight="1" x14ac:dyDescent="0.2">
      <c r="A7395" s="20" t="s">
        <v>43352</v>
      </c>
      <c r="B7395" s="21" t="s">
        <v>43359</v>
      </c>
      <c r="C7395" s="21" t="s">
        <v>43360</v>
      </c>
      <c r="D7395" s="20" t="str">
        <f t="shared" si="0"/>
        <v>NO</v>
      </c>
      <c r="E7395" s="20" t="str">
        <f t="shared" si="1"/>
        <v>NO</v>
      </c>
      <c r="F7395" s="20" t="s">
        <v>43361</v>
      </c>
      <c r="G7395" s="21" t="s">
        <v>1765</v>
      </c>
      <c r="H7395" s="22" t="s">
        <v>53</v>
      </c>
      <c r="I7395" s="20" t="s">
        <v>53</v>
      </c>
      <c r="J7395" s="20" t="s">
        <v>53</v>
      </c>
      <c r="K7395" s="20" t="s">
        <v>56</v>
      </c>
      <c r="L7395" s="23">
        <v>1</v>
      </c>
      <c r="M7395" s="20"/>
      <c r="N7395" s="20" t="s">
        <v>43362</v>
      </c>
      <c r="O7395" s="20" t="s">
        <v>43363</v>
      </c>
    </row>
    <row r="7396" spans="1:15" ht="15.75" customHeight="1" x14ac:dyDescent="0.2">
      <c r="A7396" s="20" t="s">
        <v>43352</v>
      </c>
      <c r="B7396" s="21" t="s">
        <v>43364</v>
      </c>
      <c r="C7396" s="21" t="s">
        <v>43365</v>
      </c>
      <c r="D7396" s="20" t="str">
        <f t="shared" si="0"/>
        <v>NO</v>
      </c>
      <c r="E7396" s="20" t="str">
        <f t="shared" si="1"/>
        <v>NO</v>
      </c>
      <c r="F7396" s="20" t="s">
        <v>43361</v>
      </c>
      <c r="G7396" s="21" t="s">
        <v>43366</v>
      </c>
      <c r="H7396" s="22" t="s">
        <v>53</v>
      </c>
      <c r="I7396" s="20" t="s">
        <v>53</v>
      </c>
      <c r="J7396" s="20" t="s">
        <v>53</v>
      </c>
      <c r="K7396" s="20" t="s">
        <v>56</v>
      </c>
      <c r="L7396" s="23">
        <v>1</v>
      </c>
      <c r="M7396" s="20"/>
      <c r="N7396" s="20" t="s">
        <v>43367</v>
      </c>
      <c r="O7396" s="20" t="s">
        <v>43368</v>
      </c>
    </row>
    <row r="7397" spans="1:15" ht="15.75" customHeight="1" x14ac:dyDescent="0.2">
      <c r="A7397" s="20" t="s">
        <v>43369</v>
      </c>
      <c r="B7397" s="21" t="s">
        <v>43370</v>
      </c>
      <c r="C7397" s="21" t="s">
        <v>43371</v>
      </c>
      <c r="D7397" s="20" t="str">
        <f t="shared" si="0"/>
        <v>NO</v>
      </c>
      <c r="E7397" s="20" t="str">
        <f t="shared" si="1"/>
        <v>NO</v>
      </c>
      <c r="F7397" s="20" t="s">
        <v>15055</v>
      </c>
      <c r="G7397" s="21" t="s">
        <v>3142</v>
      </c>
      <c r="H7397" s="22" t="s">
        <v>4857</v>
      </c>
      <c r="I7397" s="20" t="s">
        <v>43372</v>
      </c>
      <c r="J7397" s="20" t="s">
        <v>53</v>
      </c>
      <c r="K7397" s="20" t="s">
        <v>56</v>
      </c>
      <c r="L7397" s="23">
        <v>0.85524109999999998</v>
      </c>
      <c r="M7397" s="20"/>
      <c r="N7397" s="20" t="s">
        <v>43373</v>
      </c>
      <c r="O7397" s="20" t="s">
        <v>43374</v>
      </c>
    </row>
    <row r="7398" spans="1:15" ht="15.75" customHeight="1" x14ac:dyDescent="0.2">
      <c r="A7398" s="20" t="s">
        <v>43375</v>
      </c>
      <c r="B7398" s="21" t="s">
        <v>43376</v>
      </c>
      <c r="C7398" s="21" t="s">
        <v>43377</v>
      </c>
      <c r="D7398" s="20" t="str">
        <f t="shared" si="0"/>
        <v>NO</v>
      </c>
      <c r="E7398" s="20" t="str">
        <f t="shared" si="1"/>
        <v>NO</v>
      </c>
      <c r="F7398" s="20" t="s">
        <v>42577</v>
      </c>
      <c r="G7398" s="21" t="s">
        <v>43378</v>
      </c>
      <c r="H7398" s="22" t="s">
        <v>53</v>
      </c>
      <c r="I7398" s="20" t="s">
        <v>53</v>
      </c>
      <c r="J7398" s="20" t="s">
        <v>53</v>
      </c>
      <c r="K7398" s="20" t="s">
        <v>56</v>
      </c>
      <c r="L7398" s="23">
        <v>0.62603500000000001</v>
      </c>
      <c r="M7398" s="20"/>
      <c r="N7398" s="20" t="s">
        <v>43379</v>
      </c>
      <c r="O7398" s="20" t="s">
        <v>43380</v>
      </c>
    </row>
    <row r="7399" spans="1:15" ht="15.75" customHeight="1" x14ac:dyDescent="0.2">
      <c r="A7399" s="20" t="s">
        <v>43381</v>
      </c>
      <c r="B7399" s="21" t="s">
        <v>43382</v>
      </c>
      <c r="C7399" s="21" t="s">
        <v>43383</v>
      </c>
      <c r="D7399" s="20" t="str">
        <f t="shared" si="0"/>
        <v>YES</v>
      </c>
      <c r="E7399" s="20" t="str">
        <f t="shared" si="1"/>
        <v>NO</v>
      </c>
      <c r="F7399" s="20" t="s">
        <v>43384</v>
      </c>
      <c r="G7399" s="21" t="s">
        <v>43385</v>
      </c>
      <c r="H7399" s="22" t="s">
        <v>4857</v>
      </c>
      <c r="I7399" s="20" t="s">
        <v>43386</v>
      </c>
      <c r="J7399" s="20" t="s">
        <v>43387</v>
      </c>
      <c r="K7399" s="20" t="s">
        <v>56</v>
      </c>
      <c r="L7399" s="23">
        <v>0.57449039999999996</v>
      </c>
      <c r="M7399" s="20"/>
      <c r="N7399" s="20" t="s">
        <v>43388</v>
      </c>
      <c r="O7399" s="20" t="s">
        <v>43389</v>
      </c>
    </row>
    <row r="7400" spans="1:15" ht="15.75" customHeight="1" x14ac:dyDescent="0.2">
      <c r="A7400" s="20" t="s">
        <v>43390</v>
      </c>
      <c r="B7400" s="21" t="s">
        <v>43391</v>
      </c>
      <c r="C7400" s="21" t="s">
        <v>43392</v>
      </c>
      <c r="D7400" s="20" t="str">
        <f t="shared" si="0"/>
        <v>NO</v>
      </c>
      <c r="E7400" s="20" t="str">
        <f t="shared" si="1"/>
        <v>NO</v>
      </c>
      <c r="F7400" s="20" t="s">
        <v>43393</v>
      </c>
      <c r="G7400" s="21" t="s">
        <v>43394</v>
      </c>
      <c r="H7400" s="22" t="s">
        <v>53</v>
      </c>
      <c r="I7400" s="20" t="s">
        <v>53</v>
      </c>
      <c r="J7400" s="20" t="s">
        <v>53</v>
      </c>
      <c r="K7400" s="20" t="s">
        <v>56</v>
      </c>
      <c r="L7400" s="23">
        <v>0.95798320000000003</v>
      </c>
      <c r="M7400" s="20"/>
      <c r="N7400" s="20" t="s">
        <v>43395</v>
      </c>
      <c r="O7400" s="20" t="s">
        <v>43396</v>
      </c>
    </row>
    <row r="7401" spans="1:15" ht="15.75" customHeight="1" x14ac:dyDescent="0.2">
      <c r="A7401" s="20" t="s">
        <v>43397</v>
      </c>
      <c r="B7401" s="21" t="s">
        <v>43398</v>
      </c>
      <c r="C7401" s="21" t="s">
        <v>43399</v>
      </c>
      <c r="D7401" s="20" t="str">
        <f t="shared" si="0"/>
        <v>NO</v>
      </c>
      <c r="E7401" s="20" t="str">
        <f t="shared" si="1"/>
        <v>NO</v>
      </c>
      <c r="F7401" s="20" t="s">
        <v>43400</v>
      </c>
      <c r="G7401" s="21" t="s">
        <v>19206</v>
      </c>
      <c r="H7401" s="22" t="s">
        <v>53</v>
      </c>
      <c r="I7401" s="20" t="s">
        <v>53</v>
      </c>
      <c r="J7401" s="20" t="s">
        <v>53</v>
      </c>
      <c r="K7401" s="20" t="s">
        <v>56</v>
      </c>
      <c r="L7401" s="23">
        <v>0.38095240000000002</v>
      </c>
      <c r="M7401" s="20"/>
      <c r="N7401" s="20" t="s">
        <v>43401</v>
      </c>
      <c r="O7401" s="20" t="s">
        <v>43402</v>
      </c>
    </row>
    <row r="7402" spans="1:15" ht="15.75" customHeight="1" x14ac:dyDescent="0.2">
      <c r="A7402" s="20" t="s">
        <v>43403</v>
      </c>
      <c r="B7402" s="21" t="s">
        <v>43404</v>
      </c>
      <c r="C7402" s="21" t="s">
        <v>43405</v>
      </c>
      <c r="D7402" s="20" t="str">
        <f t="shared" si="0"/>
        <v>NO</v>
      </c>
      <c r="E7402" s="20" t="str">
        <f t="shared" si="1"/>
        <v>NO</v>
      </c>
      <c r="F7402" s="20" t="s">
        <v>43406</v>
      </c>
      <c r="G7402" s="21" t="s">
        <v>6762</v>
      </c>
      <c r="H7402" s="22" t="s">
        <v>53</v>
      </c>
      <c r="I7402" s="20" t="s">
        <v>53</v>
      </c>
      <c r="J7402" s="20" t="s">
        <v>53</v>
      </c>
      <c r="K7402" s="20" t="s">
        <v>53</v>
      </c>
      <c r="L7402" s="23">
        <v>0</v>
      </c>
      <c r="M7402" s="20"/>
      <c r="N7402" s="20" t="s">
        <v>43407</v>
      </c>
      <c r="O7402" s="20" t="s">
        <v>43408</v>
      </c>
    </row>
    <row r="7403" spans="1:15" ht="15.75" customHeight="1" x14ac:dyDescent="0.2">
      <c r="A7403" s="20"/>
      <c r="B7403" s="20"/>
      <c r="C7403" s="20"/>
      <c r="D7403" s="20"/>
      <c r="H7403" s="20"/>
      <c r="I7403" s="20"/>
      <c r="J7403" s="20"/>
      <c r="K7403" s="20"/>
      <c r="L7403" s="20"/>
      <c r="M7403" s="20"/>
      <c r="N7403" s="20"/>
      <c r="O7403" s="20"/>
    </row>
    <row r="7404" spans="1:15" ht="15.75" customHeight="1" x14ac:dyDescent="0.2">
      <c r="B7404" s="20"/>
      <c r="C7404" s="20"/>
    </row>
    <row r="7405" spans="1:15" ht="15.75" customHeight="1" x14ac:dyDescent="0.2">
      <c r="A7405" s="20"/>
      <c r="B7405" s="20"/>
      <c r="C7405" s="20"/>
      <c r="D7405" s="20"/>
      <c r="H7405" s="20"/>
      <c r="I7405" s="20"/>
      <c r="J7405" s="20"/>
      <c r="K7405" s="20"/>
      <c r="L7405" s="20"/>
      <c r="M7405" s="20"/>
      <c r="N7405" s="20"/>
      <c r="O7405" s="20"/>
    </row>
    <row r="7406" spans="1:15" ht="15.75" customHeight="1" x14ac:dyDescent="0.2">
      <c r="B7406" s="20"/>
      <c r="C7406" s="20"/>
    </row>
    <row r="7407" spans="1:15" ht="15.75" customHeight="1" x14ac:dyDescent="0.2">
      <c r="A7407" s="20"/>
      <c r="B7407" s="20"/>
      <c r="C7407" s="20"/>
      <c r="D7407" s="20"/>
      <c r="H7407" s="20"/>
      <c r="I7407" s="20"/>
      <c r="J7407" s="20"/>
      <c r="K7407" s="20"/>
      <c r="L7407" s="20"/>
      <c r="M7407" s="20"/>
      <c r="N7407" s="20"/>
      <c r="O7407" s="20"/>
    </row>
    <row r="7408" spans="1:15" ht="15.75" customHeight="1" x14ac:dyDescent="0.2">
      <c r="B7408" s="20"/>
      <c r="C7408" s="20"/>
    </row>
    <row r="7409" spans="1:15" ht="15.75" customHeight="1" x14ac:dyDescent="0.2">
      <c r="A7409" s="20"/>
      <c r="B7409" s="20"/>
      <c r="C7409" s="20"/>
      <c r="D7409" s="20"/>
      <c r="H7409" s="20"/>
      <c r="I7409" s="20"/>
      <c r="J7409" s="20"/>
      <c r="K7409" s="20"/>
      <c r="L7409" s="20"/>
      <c r="M7409" s="20"/>
      <c r="N7409" s="20"/>
      <c r="O7409" s="20"/>
    </row>
    <row r="7410" spans="1:15" ht="15.75" customHeight="1" x14ac:dyDescent="0.2">
      <c r="B7410" s="20"/>
      <c r="C7410" s="20"/>
    </row>
    <row r="7411" spans="1:15" ht="15.75" customHeight="1" x14ac:dyDescent="0.2">
      <c r="A7411" s="20"/>
      <c r="B7411" s="20"/>
      <c r="C7411" s="20"/>
      <c r="D7411" s="20"/>
      <c r="H7411" s="20"/>
      <c r="I7411" s="20"/>
      <c r="J7411" s="20"/>
      <c r="K7411" s="20"/>
      <c r="L7411" s="20"/>
      <c r="M7411" s="20"/>
      <c r="N7411" s="20"/>
      <c r="O7411" s="20"/>
    </row>
    <row r="7412" spans="1:15" ht="15.75" customHeight="1" x14ac:dyDescent="0.2">
      <c r="B7412" s="20"/>
      <c r="C7412" s="20"/>
    </row>
    <row r="7413" spans="1:15" ht="15.75" customHeight="1" x14ac:dyDescent="0.2">
      <c r="A7413" s="20"/>
      <c r="B7413" s="20"/>
      <c r="C7413" s="20"/>
      <c r="D7413" s="20"/>
      <c r="H7413" s="20"/>
      <c r="I7413" s="20"/>
      <c r="J7413" s="20"/>
      <c r="K7413" s="20"/>
      <c r="L7413" s="20"/>
      <c r="M7413" s="20"/>
      <c r="N7413" s="20"/>
      <c r="O7413" s="20"/>
    </row>
    <row r="7414" spans="1:15" ht="15.75" customHeight="1" x14ac:dyDescent="0.2">
      <c r="B7414" s="20"/>
      <c r="C7414" s="20"/>
    </row>
    <row r="7415" spans="1:15" ht="15.75" customHeight="1" x14ac:dyDescent="0.2">
      <c r="A7415" s="20"/>
      <c r="B7415" s="20"/>
      <c r="C7415" s="20"/>
      <c r="D7415" s="20"/>
      <c r="H7415" s="20"/>
      <c r="I7415" s="20"/>
      <c r="J7415" s="20"/>
      <c r="K7415" s="20"/>
      <c r="L7415" s="20"/>
      <c r="M7415" s="20"/>
      <c r="N7415" s="20"/>
      <c r="O7415" s="20"/>
    </row>
    <row r="7416" spans="1:15" ht="15.75" customHeight="1" x14ac:dyDescent="0.2">
      <c r="B7416" s="20"/>
      <c r="C7416" s="20"/>
    </row>
    <row r="7417" spans="1:15" ht="15.75" customHeight="1" x14ac:dyDescent="0.2">
      <c r="A7417" s="20"/>
      <c r="B7417" s="20"/>
      <c r="C7417" s="20"/>
      <c r="D7417" s="20"/>
      <c r="H7417" s="20"/>
      <c r="I7417" s="20"/>
      <c r="J7417" s="20"/>
      <c r="K7417" s="20"/>
      <c r="L7417" s="20"/>
      <c r="M7417" s="20"/>
      <c r="N7417" s="20"/>
      <c r="O7417" s="20"/>
    </row>
    <row r="7418" spans="1:15" ht="15.75" customHeight="1" x14ac:dyDescent="0.2">
      <c r="B7418" s="20"/>
      <c r="C7418" s="20"/>
    </row>
    <row r="7419" spans="1:15" ht="15.75" customHeight="1" x14ac:dyDescent="0.2">
      <c r="A7419" s="20"/>
      <c r="B7419" s="20"/>
      <c r="C7419" s="20"/>
      <c r="D7419" s="20"/>
      <c r="H7419" s="20"/>
      <c r="I7419" s="20"/>
      <c r="J7419" s="20"/>
      <c r="K7419" s="20"/>
      <c r="L7419" s="20"/>
      <c r="M7419" s="20"/>
      <c r="N7419" s="20"/>
      <c r="O7419" s="20"/>
    </row>
    <row r="7420" spans="1:15" ht="15.75" customHeight="1" x14ac:dyDescent="0.2">
      <c r="B7420" s="20"/>
      <c r="C7420" s="20"/>
    </row>
    <row r="7421" spans="1:15" ht="15.75" customHeight="1" x14ac:dyDescent="0.2">
      <c r="A7421" s="20"/>
      <c r="B7421" s="20"/>
      <c r="C7421" s="20"/>
      <c r="D7421" s="20"/>
      <c r="H7421" s="20"/>
      <c r="I7421" s="20"/>
      <c r="J7421" s="20"/>
      <c r="K7421" s="20"/>
      <c r="L7421" s="20"/>
      <c r="M7421" s="20"/>
      <c r="N7421" s="20"/>
      <c r="O7421" s="20"/>
    </row>
    <row r="7422" spans="1:15" ht="15.75" customHeight="1" x14ac:dyDescent="0.2">
      <c r="B7422" s="20"/>
      <c r="C7422" s="20"/>
    </row>
    <row r="7423" spans="1:15" ht="15.75" customHeight="1" x14ac:dyDescent="0.2">
      <c r="A7423" s="20"/>
      <c r="B7423" s="20"/>
      <c r="C7423" s="20"/>
      <c r="D7423" s="20"/>
      <c r="H7423" s="20"/>
      <c r="I7423" s="20"/>
      <c r="J7423" s="20"/>
      <c r="K7423" s="20"/>
      <c r="L7423" s="20"/>
      <c r="M7423" s="20"/>
      <c r="N7423" s="20"/>
      <c r="O7423" s="20"/>
    </row>
    <row r="7424" spans="1:15" ht="15.75" customHeight="1" x14ac:dyDescent="0.2">
      <c r="B7424" s="20"/>
      <c r="C7424" s="20"/>
    </row>
    <row r="7425" spans="1:15" ht="15.75" customHeight="1" x14ac:dyDescent="0.2">
      <c r="A7425" s="20"/>
      <c r="B7425" s="20"/>
      <c r="C7425" s="20"/>
      <c r="D7425" s="20"/>
      <c r="H7425" s="20"/>
      <c r="I7425" s="20"/>
      <c r="J7425" s="20"/>
      <c r="K7425" s="20"/>
      <c r="L7425" s="20"/>
      <c r="M7425" s="20"/>
      <c r="N7425" s="20"/>
      <c r="O7425" s="20"/>
    </row>
    <row r="7426" spans="1:15" ht="15.75" customHeight="1" x14ac:dyDescent="0.2">
      <c r="B7426" s="20"/>
      <c r="C7426" s="20"/>
    </row>
    <row r="7427" spans="1:15" ht="15.75" customHeight="1" x14ac:dyDescent="0.2">
      <c r="A7427" s="20"/>
      <c r="B7427" s="20"/>
      <c r="C7427" s="20"/>
      <c r="D7427" s="20"/>
      <c r="H7427" s="20"/>
      <c r="I7427" s="20"/>
      <c r="J7427" s="20"/>
      <c r="K7427" s="20"/>
      <c r="L7427" s="20"/>
      <c r="M7427" s="20"/>
      <c r="N7427" s="20"/>
      <c r="O7427" s="20"/>
    </row>
    <row r="7428" spans="1:15" ht="15.75" customHeight="1" x14ac:dyDescent="0.2">
      <c r="B7428" s="20"/>
      <c r="C7428" s="20"/>
    </row>
    <row r="7429" spans="1:15" ht="15.75" customHeight="1" x14ac:dyDescent="0.2">
      <c r="A7429" s="20"/>
      <c r="B7429" s="20"/>
      <c r="C7429" s="20"/>
      <c r="D7429" s="20"/>
      <c r="H7429" s="20"/>
      <c r="I7429" s="20"/>
      <c r="J7429" s="20"/>
      <c r="K7429" s="20"/>
      <c r="L7429" s="20"/>
      <c r="M7429" s="20"/>
      <c r="N7429" s="20"/>
      <c r="O7429" s="20"/>
    </row>
    <row r="7430" spans="1:15" ht="15.75" customHeight="1" x14ac:dyDescent="0.2">
      <c r="B7430" s="20"/>
      <c r="C7430" s="20"/>
    </row>
    <row r="7431" spans="1:15" ht="15.75" customHeight="1" x14ac:dyDescent="0.2">
      <c r="A7431" s="20"/>
      <c r="B7431" s="20"/>
      <c r="C7431" s="20"/>
      <c r="D7431" s="20"/>
      <c r="H7431" s="20"/>
      <c r="I7431" s="20"/>
      <c r="J7431" s="20"/>
      <c r="K7431" s="20"/>
      <c r="L7431" s="20"/>
      <c r="M7431" s="20"/>
      <c r="N7431" s="20"/>
      <c r="O7431" s="20"/>
    </row>
    <row r="7432" spans="1:15" ht="15.75" customHeight="1" x14ac:dyDescent="0.2">
      <c r="B7432" s="20"/>
      <c r="C7432" s="20"/>
    </row>
    <row r="7433" spans="1:15" ht="15.75" customHeight="1" x14ac:dyDescent="0.2">
      <c r="A7433" s="20"/>
      <c r="B7433" s="20"/>
      <c r="C7433" s="20"/>
      <c r="D7433" s="20"/>
      <c r="H7433" s="20"/>
      <c r="I7433" s="20"/>
      <c r="J7433" s="20"/>
      <c r="K7433" s="20"/>
      <c r="L7433" s="20"/>
      <c r="M7433" s="20"/>
      <c r="N7433" s="20"/>
      <c r="O7433" s="20"/>
    </row>
    <row r="7434" spans="1:15" ht="15.75" customHeight="1" x14ac:dyDescent="0.2">
      <c r="B7434" s="20"/>
      <c r="C7434" s="20"/>
    </row>
    <row r="7435" spans="1:15" ht="15.75" customHeight="1" x14ac:dyDescent="0.2">
      <c r="A7435" s="20"/>
      <c r="B7435" s="20"/>
      <c r="C7435" s="20"/>
      <c r="D7435" s="20"/>
      <c r="H7435" s="20"/>
      <c r="I7435" s="20"/>
      <c r="J7435" s="20"/>
      <c r="K7435" s="20"/>
      <c r="L7435" s="20"/>
      <c r="M7435" s="20"/>
      <c r="N7435" s="20"/>
      <c r="O7435" s="20"/>
    </row>
    <row r="7436" spans="1:15" ht="15.75" customHeight="1" x14ac:dyDescent="0.2">
      <c r="B7436" s="20"/>
      <c r="C7436" s="20"/>
    </row>
    <row r="7437" spans="1:15" ht="15.75" customHeight="1" x14ac:dyDescent="0.2">
      <c r="A7437" s="20"/>
      <c r="B7437" s="20"/>
      <c r="C7437" s="20"/>
      <c r="D7437" s="20"/>
      <c r="H7437" s="20"/>
      <c r="I7437" s="20"/>
      <c r="J7437" s="20"/>
      <c r="K7437" s="20"/>
      <c r="L7437" s="20"/>
      <c r="M7437" s="20"/>
      <c r="N7437" s="20"/>
      <c r="O7437" s="20"/>
    </row>
    <row r="7438" spans="1:15" ht="15.75" customHeight="1" x14ac:dyDescent="0.2">
      <c r="B7438" s="20"/>
      <c r="C7438" s="20"/>
    </row>
    <row r="7439" spans="1:15" ht="15.75" customHeight="1" x14ac:dyDescent="0.2">
      <c r="A7439" s="20"/>
      <c r="B7439" s="20"/>
      <c r="C7439" s="20"/>
      <c r="D7439" s="20"/>
      <c r="H7439" s="20"/>
      <c r="I7439" s="20"/>
      <c r="J7439" s="20"/>
      <c r="K7439" s="20"/>
      <c r="L7439" s="20"/>
      <c r="M7439" s="20"/>
      <c r="N7439" s="20"/>
      <c r="O7439" s="20"/>
    </row>
    <row r="7440" spans="1:15" ht="15.75" customHeight="1" x14ac:dyDescent="0.2">
      <c r="B7440" s="20"/>
      <c r="C7440" s="20"/>
    </row>
    <row r="7441" spans="1:15" ht="15.75" customHeight="1" x14ac:dyDescent="0.2">
      <c r="A7441" s="20"/>
      <c r="B7441" s="20"/>
      <c r="C7441" s="20"/>
      <c r="D7441" s="20"/>
      <c r="H7441" s="20"/>
      <c r="I7441" s="20"/>
      <c r="J7441" s="20"/>
      <c r="K7441" s="20"/>
      <c r="L7441" s="20"/>
      <c r="M7441" s="20"/>
      <c r="N7441" s="20"/>
      <c r="O7441" s="20"/>
    </row>
    <row r="7442" spans="1:15" ht="15.75" customHeight="1" x14ac:dyDescent="0.2">
      <c r="B7442" s="20"/>
      <c r="C7442" s="20"/>
    </row>
    <row r="7443" spans="1:15" ht="15.75" customHeight="1" x14ac:dyDescent="0.2">
      <c r="A7443" s="20"/>
      <c r="B7443" s="20"/>
      <c r="C7443" s="20"/>
      <c r="D7443" s="20"/>
      <c r="H7443" s="20"/>
      <c r="I7443" s="20"/>
      <c r="J7443" s="20"/>
      <c r="K7443" s="20"/>
      <c r="L7443" s="20"/>
      <c r="M7443" s="20"/>
      <c r="N7443" s="20"/>
      <c r="O7443" s="20"/>
    </row>
    <row r="7444" spans="1:15" ht="15.75" customHeight="1" x14ac:dyDescent="0.2">
      <c r="B7444" s="20"/>
      <c r="C7444" s="20"/>
    </row>
    <row r="7445" spans="1:15" ht="15.75" customHeight="1" x14ac:dyDescent="0.2">
      <c r="A7445" s="20"/>
      <c r="B7445" s="20"/>
      <c r="C7445" s="20"/>
      <c r="D7445" s="20"/>
      <c r="H7445" s="20"/>
      <c r="I7445" s="20"/>
      <c r="J7445" s="20"/>
      <c r="K7445" s="20"/>
      <c r="L7445" s="20"/>
      <c r="M7445" s="20"/>
      <c r="N7445" s="20"/>
      <c r="O7445" s="20"/>
    </row>
    <row r="7446" spans="1:15" ht="15.75" customHeight="1" x14ac:dyDescent="0.2">
      <c r="B7446" s="20"/>
      <c r="C7446" s="20"/>
    </row>
    <row r="7447" spans="1:15" ht="15.75" customHeight="1" x14ac:dyDescent="0.2">
      <c r="A7447" s="20"/>
      <c r="B7447" s="20"/>
      <c r="C7447" s="20"/>
      <c r="D7447" s="20"/>
      <c r="H7447" s="20"/>
      <c r="I7447" s="20"/>
      <c r="J7447" s="20"/>
      <c r="K7447" s="20"/>
      <c r="L7447" s="20"/>
      <c r="M7447" s="20"/>
      <c r="N7447" s="20"/>
      <c r="O7447" s="20"/>
    </row>
    <row r="7448" spans="1:15" ht="15.75" customHeight="1" x14ac:dyDescent="0.2">
      <c r="B7448" s="20"/>
      <c r="C7448" s="20"/>
    </row>
    <row r="7449" spans="1:15" ht="15.75" customHeight="1" x14ac:dyDescent="0.2">
      <c r="A7449" s="20"/>
      <c r="B7449" s="20"/>
      <c r="C7449" s="20"/>
      <c r="D7449" s="20"/>
      <c r="H7449" s="20"/>
      <c r="I7449" s="20"/>
      <c r="J7449" s="20"/>
      <c r="K7449" s="20"/>
      <c r="L7449" s="20"/>
      <c r="M7449" s="20"/>
      <c r="N7449" s="20"/>
      <c r="O7449" s="20"/>
    </row>
    <row r="7450" spans="1:15" ht="15.75" customHeight="1" x14ac:dyDescent="0.2">
      <c r="B7450" s="20"/>
      <c r="C7450" s="20"/>
    </row>
    <row r="7451" spans="1:15" ht="15.75" customHeight="1" x14ac:dyDescent="0.2">
      <c r="A7451" s="20"/>
      <c r="B7451" s="20"/>
      <c r="C7451" s="20"/>
      <c r="D7451" s="20"/>
      <c r="H7451" s="20"/>
      <c r="I7451" s="20"/>
      <c r="J7451" s="20"/>
      <c r="K7451" s="20"/>
      <c r="L7451" s="20"/>
      <c r="M7451" s="20"/>
      <c r="N7451" s="20"/>
      <c r="O7451" s="20"/>
    </row>
    <row r="7452" spans="1:15" ht="15.75" customHeight="1" x14ac:dyDescent="0.2">
      <c r="B7452" s="20"/>
      <c r="C7452" s="20"/>
    </row>
    <row r="7453" spans="1:15" ht="15.75" customHeight="1" x14ac:dyDescent="0.2">
      <c r="A7453" s="20"/>
      <c r="B7453" s="20"/>
      <c r="C7453" s="20"/>
      <c r="D7453" s="20"/>
      <c r="H7453" s="20"/>
      <c r="I7453" s="20"/>
      <c r="J7453" s="20"/>
      <c r="K7453" s="20"/>
      <c r="L7453" s="20"/>
      <c r="M7453" s="20"/>
      <c r="N7453" s="20"/>
      <c r="O7453" s="20"/>
    </row>
    <row r="7454" spans="1:15" ht="15.75" customHeight="1" x14ac:dyDescent="0.2">
      <c r="B7454" s="20"/>
      <c r="C7454" s="20"/>
    </row>
    <row r="7455" spans="1:15" ht="15.75" customHeight="1" x14ac:dyDescent="0.2">
      <c r="A7455" s="20"/>
      <c r="B7455" s="20"/>
      <c r="C7455" s="20"/>
      <c r="D7455" s="20"/>
      <c r="H7455" s="20"/>
      <c r="I7455" s="20"/>
      <c r="J7455" s="20"/>
      <c r="K7455" s="20"/>
      <c r="L7455" s="20"/>
      <c r="M7455" s="20"/>
      <c r="N7455" s="20"/>
      <c r="O7455" s="20"/>
    </row>
    <row r="7456" spans="1:15" ht="15.75" customHeight="1" x14ac:dyDescent="0.2">
      <c r="B7456" s="20"/>
      <c r="C7456" s="20"/>
    </row>
    <row r="7457" spans="1:15" ht="15.75" customHeight="1" x14ac:dyDescent="0.2">
      <c r="A7457" s="20"/>
      <c r="B7457" s="20"/>
      <c r="C7457" s="20"/>
      <c r="D7457" s="20"/>
      <c r="H7457" s="20"/>
      <c r="I7457" s="20"/>
      <c r="J7457" s="20"/>
      <c r="K7457" s="20"/>
      <c r="L7457" s="20"/>
      <c r="M7457" s="20"/>
      <c r="N7457" s="20"/>
      <c r="O7457" s="20"/>
    </row>
    <row r="7458" spans="1:15" ht="15.75" customHeight="1" x14ac:dyDescent="0.2">
      <c r="B7458" s="20"/>
      <c r="C7458" s="20"/>
    </row>
    <row r="7459" spans="1:15" ht="15.75" customHeight="1" x14ac:dyDescent="0.2">
      <c r="A7459" s="20"/>
      <c r="B7459" s="20"/>
      <c r="C7459" s="20"/>
      <c r="D7459" s="20"/>
      <c r="H7459" s="20"/>
      <c r="I7459" s="20"/>
      <c r="J7459" s="20"/>
      <c r="K7459" s="20"/>
      <c r="L7459" s="20"/>
      <c r="M7459" s="20"/>
      <c r="N7459" s="20"/>
      <c r="O7459" s="20"/>
    </row>
    <row r="7460" spans="1:15" ht="15.75" customHeight="1" x14ac:dyDescent="0.2">
      <c r="B7460" s="20"/>
      <c r="C7460" s="20"/>
    </row>
    <row r="7461" spans="1:15" ht="15.75" customHeight="1" x14ac:dyDescent="0.2">
      <c r="A7461" s="20"/>
      <c r="B7461" s="20"/>
      <c r="C7461" s="20"/>
      <c r="D7461" s="20"/>
      <c r="H7461" s="20"/>
      <c r="I7461" s="20"/>
      <c r="J7461" s="20"/>
      <c r="K7461" s="20"/>
      <c r="L7461" s="20"/>
      <c r="M7461" s="20"/>
      <c r="N7461" s="20"/>
      <c r="O7461" s="20"/>
    </row>
    <row r="7462" spans="1:15" ht="15.75" customHeight="1" x14ac:dyDescent="0.2">
      <c r="B7462" s="20"/>
      <c r="C7462" s="20"/>
    </row>
    <row r="7463" spans="1:15" ht="15.75" customHeight="1" x14ac:dyDescent="0.2">
      <c r="A7463" s="20"/>
      <c r="B7463" s="20"/>
      <c r="C7463" s="20"/>
      <c r="D7463" s="20"/>
      <c r="H7463" s="20"/>
      <c r="I7463" s="20"/>
      <c r="J7463" s="20"/>
      <c r="K7463" s="20"/>
      <c r="L7463" s="20"/>
      <c r="M7463" s="20"/>
      <c r="N7463" s="20"/>
      <c r="O7463" s="20"/>
    </row>
    <row r="7464" spans="1:15" ht="15.75" customHeight="1" x14ac:dyDescent="0.2">
      <c r="B7464" s="20"/>
      <c r="C7464" s="20"/>
    </row>
    <row r="7465" spans="1:15" ht="15.75" customHeight="1" x14ac:dyDescent="0.2">
      <c r="A7465" s="20"/>
      <c r="B7465" s="20"/>
      <c r="C7465" s="20"/>
      <c r="D7465" s="20"/>
      <c r="H7465" s="20"/>
      <c r="I7465" s="20"/>
      <c r="J7465" s="20"/>
      <c r="K7465" s="20"/>
      <c r="L7465" s="20"/>
      <c r="M7465" s="20"/>
      <c r="N7465" s="20"/>
      <c r="O7465" s="20"/>
    </row>
    <row r="7466" spans="1:15" ht="15.75" customHeight="1" x14ac:dyDescent="0.2">
      <c r="B7466" s="20"/>
      <c r="C7466" s="20"/>
    </row>
    <row r="7467" spans="1:15" ht="15.75" customHeight="1" x14ac:dyDescent="0.2">
      <c r="A7467" s="20"/>
      <c r="B7467" s="20"/>
      <c r="C7467" s="20"/>
      <c r="D7467" s="20"/>
      <c r="H7467" s="20"/>
      <c r="I7467" s="20"/>
      <c r="J7467" s="20"/>
      <c r="K7467" s="20"/>
      <c r="L7467" s="20"/>
      <c r="M7467" s="20"/>
      <c r="N7467" s="20"/>
      <c r="O7467" s="20"/>
    </row>
    <row r="7468" spans="1:15" ht="15.75" customHeight="1" x14ac:dyDescent="0.2">
      <c r="B7468" s="20"/>
      <c r="C7468" s="20"/>
    </row>
    <row r="7469" spans="1:15" ht="15.75" customHeight="1" x14ac:dyDescent="0.2">
      <c r="A7469" s="20"/>
      <c r="B7469" s="20"/>
      <c r="C7469" s="20"/>
      <c r="D7469" s="20"/>
      <c r="H7469" s="20"/>
      <c r="I7469" s="20"/>
      <c r="J7469" s="20"/>
      <c r="K7469" s="20"/>
      <c r="L7469" s="20"/>
      <c r="M7469" s="20"/>
      <c r="N7469" s="20"/>
      <c r="O7469" s="20"/>
    </row>
    <row r="7470" spans="1:15" ht="15.75" customHeight="1" x14ac:dyDescent="0.2">
      <c r="B7470" s="20"/>
      <c r="C7470" s="20"/>
    </row>
    <row r="7471" spans="1:15" ht="15.75" customHeight="1" x14ac:dyDescent="0.2">
      <c r="A7471" s="20"/>
      <c r="B7471" s="20"/>
      <c r="C7471" s="20"/>
      <c r="D7471" s="20"/>
      <c r="H7471" s="20"/>
      <c r="I7471" s="20"/>
      <c r="J7471" s="20"/>
      <c r="K7471" s="20"/>
      <c r="L7471" s="20"/>
      <c r="M7471" s="20"/>
      <c r="N7471" s="20"/>
      <c r="O7471" s="20"/>
    </row>
    <row r="7472" spans="1:15" ht="15.75" customHeight="1" x14ac:dyDescent="0.2">
      <c r="B7472" s="20"/>
      <c r="C7472" s="20"/>
    </row>
    <row r="7473" spans="1:15" ht="15.75" customHeight="1" x14ac:dyDescent="0.2">
      <c r="A7473" s="20"/>
      <c r="B7473" s="20"/>
      <c r="C7473" s="20"/>
      <c r="D7473" s="20"/>
      <c r="H7473" s="20"/>
      <c r="I7473" s="20"/>
      <c r="J7473" s="20"/>
      <c r="K7473" s="20"/>
      <c r="L7473" s="20"/>
      <c r="M7473" s="20"/>
      <c r="N7473" s="20"/>
      <c r="O7473" s="20"/>
    </row>
    <row r="7474" spans="1:15" ht="15.75" customHeight="1" x14ac:dyDescent="0.2">
      <c r="B7474" s="20"/>
      <c r="C7474" s="20"/>
    </row>
    <row r="7475" spans="1:15" ht="15.75" customHeight="1" x14ac:dyDescent="0.2">
      <c r="A7475" s="20"/>
      <c r="B7475" s="20"/>
      <c r="C7475" s="20"/>
      <c r="D7475" s="20"/>
      <c r="H7475" s="20"/>
      <c r="I7475" s="20"/>
      <c r="J7475" s="20"/>
      <c r="K7475" s="20"/>
      <c r="L7475" s="20"/>
      <c r="M7475" s="20"/>
      <c r="N7475" s="20"/>
      <c r="O7475" s="20"/>
    </row>
    <row r="7476" spans="1:15" ht="15.75" customHeight="1" x14ac:dyDescent="0.2">
      <c r="B7476" s="20"/>
      <c r="C7476" s="20"/>
    </row>
    <row r="7477" spans="1:15" ht="15.75" customHeight="1" x14ac:dyDescent="0.2">
      <c r="A7477" s="20"/>
      <c r="B7477" s="20"/>
      <c r="C7477" s="20"/>
      <c r="D7477" s="20"/>
      <c r="H7477" s="20"/>
      <c r="I7477" s="20"/>
      <c r="J7477" s="20"/>
      <c r="K7477" s="20"/>
      <c r="L7477" s="20"/>
      <c r="M7477" s="20"/>
      <c r="N7477" s="20"/>
      <c r="O7477" s="20"/>
    </row>
    <row r="7478" spans="1:15" ht="15.75" customHeight="1" x14ac:dyDescent="0.2">
      <c r="B7478" s="20"/>
      <c r="C7478" s="20"/>
    </row>
    <row r="7479" spans="1:15" ht="15.75" customHeight="1" x14ac:dyDescent="0.2">
      <c r="A7479" s="20"/>
      <c r="B7479" s="20"/>
      <c r="C7479" s="20"/>
      <c r="D7479" s="20"/>
      <c r="H7479" s="20"/>
      <c r="I7479" s="20"/>
      <c r="J7479" s="20"/>
      <c r="K7479" s="20"/>
      <c r="L7479" s="20"/>
      <c r="M7479" s="20"/>
      <c r="N7479" s="20"/>
      <c r="O7479" s="20"/>
    </row>
    <row r="7480" spans="1:15" ht="15.75" customHeight="1" x14ac:dyDescent="0.2">
      <c r="B7480" s="20"/>
      <c r="C7480" s="20"/>
    </row>
    <row r="7481" spans="1:15" ht="15.75" customHeight="1" x14ac:dyDescent="0.2">
      <c r="A7481" s="20"/>
      <c r="B7481" s="20"/>
      <c r="C7481" s="20"/>
      <c r="D7481" s="20"/>
      <c r="H7481" s="20"/>
      <c r="I7481" s="20"/>
      <c r="J7481" s="20"/>
      <c r="K7481" s="20"/>
      <c r="L7481" s="20"/>
      <c r="M7481" s="20"/>
      <c r="N7481" s="20"/>
      <c r="O7481" s="20"/>
    </row>
    <row r="7482" spans="1:15" ht="15.75" customHeight="1" x14ac:dyDescent="0.2">
      <c r="B7482" s="20"/>
      <c r="C7482" s="20"/>
    </row>
    <row r="7483" spans="1:15" ht="15.75" customHeight="1" x14ac:dyDescent="0.2">
      <c r="A7483" s="20"/>
      <c r="B7483" s="20"/>
      <c r="C7483" s="20"/>
      <c r="D7483" s="20"/>
      <c r="H7483" s="20"/>
      <c r="I7483" s="20"/>
      <c r="J7483" s="20"/>
      <c r="K7483" s="20"/>
      <c r="L7483" s="20"/>
      <c r="M7483" s="20"/>
      <c r="N7483" s="20"/>
      <c r="O7483" s="20"/>
    </row>
    <row r="7484" spans="1:15" ht="15.75" customHeight="1" x14ac:dyDescent="0.2">
      <c r="B7484" s="20"/>
      <c r="C7484" s="20"/>
    </row>
    <row r="7485" spans="1:15" ht="15.75" customHeight="1" x14ac:dyDescent="0.2">
      <c r="A7485" s="20"/>
      <c r="B7485" s="20"/>
      <c r="C7485" s="20"/>
      <c r="D7485" s="20"/>
      <c r="H7485" s="20"/>
      <c r="I7485" s="20"/>
      <c r="J7485" s="20"/>
      <c r="K7485" s="20"/>
      <c r="L7485" s="20"/>
      <c r="M7485" s="20"/>
      <c r="N7485" s="20"/>
      <c r="O7485" s="20"/>
    </row>
    <row r="7486" spans="1:15" ht="15.75" customHeight="1" x14ac:dyDescent="0.2">
      <c r="B7486" s="20"/>
      <c r="C7486" s="20"/>
    </row>
    <row r="7487" spans="1:15" ht="15.75" customHeight="1" x14ac:dyDescent="0.2">
      <c r="A7487" s="20"/>
      <c r="B7487" s="20"/>
      <c r="C7487" s="20"/>
      <c r="D7487" s="20"/>
      <c r="H7487" s="20"/>
      <c r="I7487" s="20"/>
      <c r="J7487" s="20"/>
      <c r="K7487" s="20"/>
      <c r="L7487" s="20"/>
      <c r="M7487" s="20"/>
      <c r="N7487" s="20"/>
      <c r="O7487" s="20"/>
    </row>
    <row r="7488" spans="1:15" ht="15.75" customHeight="1" x14ac:dyDescent="0.2">
      <c r="B7488" s="20"/>
      <c r="C7488" s="20"/>
    </row>
    <row r="7489" spans="1:15" ht="15.75" customHeight="1" x14ac:dyDescent="0.2">
      <c r="A7489" s="20"/>
      <c r="B7489" s="20"/>
      <c r="C7489" s="20"/>
      <c r="D7489" s="20"/>
      <c r="H7489" s="20"/>
      <c r="I7489" s="20"/>
      <c r="J7489" s="20"/>
      <c r="K7489" s="20"/>
      <c r="L7489" s="20"/>
      <c r="M7489" s="20"/>
      <c r="N7489" s="20"/>
      <c r="O7489" s="20"/>
    </row>
    <row r="7490" spans="1:15" ht="15.75" customHeight="1" x14ac:dyDescent="0.2">
      <c r="B7490" s="20"/>
      <c r="C7490" s="20"/>
    </row>
    <row r="7491" spans="1:15" ht="15.75" customHeight="1" x14ac:dyDescent="0.2">
      <c r="A7491" s="20"/>
      <c r="B7491" s="20"/>
      <c r="C7491" s="20"/>
      <c r="D7491" s="20"/>
      <c r="H7491" s="20"/>
      <c r="I7491" s="20"/>
      <c r="J7491" s="20"/>
      <c r="K7491" s="20"/>
      <c r="L7491" s="20"/>
      <c r="M7491" s="20"/>
      <c r="N7491" s="20"/>
      <c r="O7491" s="20"/>
    </row>
    <row r="7492" spans="1:15" ht="15.75" customHeight="1" x14ac:dyDescent="0.2">
      <c r="B7492" s="20"/>
      <c r="C7492" s="20"/>
    </row>
    <row r="7493" spans="1:15" ht="15.75" customHeight="1" x14ac:dyDescent="0.2">
      <c r="A7493" s="20"/>
      <c r="B7493" s="20"/>
      <c r="C7493" s="20"/>
      <c r="D7493" s="20"/>
      <c r="H7493" s="20"/>
      <c r="I7493" s="20"/>
      <c r="J7493" s="20"/>
      <c r="K7493" s="20"/>
      <c r="L7493" s="20"/>
      <c r="M7493" s="20"/>
      <c r="N7493" s="20"/>
      <c r="O7493" s="20"/>
    </row>
    <row r="7494" spans="1:15" ht="15.75" customHeight="1" x14ac:dyDescent="0.2">
      <c r="B7494" s="20"/>
      <c r="C7494" s="20"/>
    </row>
    <row r="7495" spans="1:15" ht="15.75" customHeight="1" x14ac:dyDescent="0.2">
      <c r="A7495" s="20"/>
      <c r="B7495" s="20"/>
      <c r="C7495" s="20"/>
      <c r="D7495" s="20"/>
      <c r="H7495" s="20"/>
      <c r="I7495" s="20"/>
      <c r="J7495" s="20"/>
      <c r="K7495" s="20"/>
      <c r="L7495" s="20"/>
      <c r="M7495" s="20"/>
      <c r="N7495" s="20"/>
      <c r="O7495" s="20"/>
    </row>
    <row r="7496" spans="1:15" ht="15.75" customHeight="1" x14ac:dyDescent="0.2">
      <c r="B7496" s="20"/>
      <c r="C7496" s="20"/>
    </row>
    <row r="7497" spans="1:15" ht="15.75" customHeight="1" x14ac:dyDescent="0.2">
      <c r="A7497" s="20"/>
      <c r="B7497" s="20"/>
      <c r="C7497" s="20"/>
      <c r="D7497" s="20"/>
      <c r="H7497" s="20"/>
      <c r="I7497" s="20"/>
      <c r="J7497" s="20"/>
      <c r="K7497" s="20"/>
      <c r="L7497" s="20"/>
      <c r="M7497" s="20"/>
      <c r="N7497" s="20"/>
      <c r="O7497" s="20"/>
    </row>
    <row r="7498" spans="1:15" ht="15.75" customHeight="1" x14ac:dyDescent="0.2">
      <c r="B7498" s="20"/>
      <c r="C7498" s="20"/>
    </row>
    <row r="7499" spans="1:15" ht="15.75" customHeight="1" x14ac:dyDescent="0.2">
      <c r="A7499" s="20"/>
      <c r="B7499" s="20"/>
      <c r="C7499" s="20"/>
      <c r="D7499" s="20"/>
      <c r="H7499" s="20"/>
      <c r="I7499" s="20"/>
      <c r="J7499" s="20"/>
      <c r="K7499" s="20"/>
      <c r="L7499" s="20"/>
      <c r="M7499" s="20"/>
      <c r="N7499" s="20"/>
      <c r="O7499" s="20"/>
    </row>
    <row r="7500" spans="1:15" ht="15.75" customHeight="1" x14ac:dyDescent="0.2">
      <c r="B7500" s="20"/>
      <c r="C7500" s="20"/>
    </row>
    <row r="7501" spans="1:15" ht="15.75" customHeight="1" x14ac:dyDescent="0.2">
      <c r="A7501" s="20"/>
      <c r="B7501" s="20"/>
      <c r="C7501" s="20"/>
      <c r="D7501" s="20"/>
      <c r="H7501" s="20"/>
      <c r="I7501" s="20"/>
      <c r="J7501" s="20"/>
      <c r="K7501" s="20"/>
      <c r="L7501" s="20"/>
      <c r="M7501" s="20"/>
      <c r="N7501" s="20"/>
      <c r="O7501" s="20"/>
    </row>
    <row r="7502" spans="1:15" ht="15.75" customHeight="1" x14ac:dyDescent="0.2">
      <c r="B7502" s="20"/>
      <c r="C7502" s="20"/>
    </row>
    <row r="7503" spans="1:15" ht="15.75" customHeight="1" x14ac:dyDescent="0.2">
      <c r="A7503" s="20"/>
      <c r="B7503" s="20"/>
      <c r="C7503" s="20"/>
      <c r="D7503" s="20"/>
      <c r="H7503" s="20"/>
      <c r="I7503" s="20"/>
      <c r="J7503" s="20"/>
      <c r="K7503" s="20"/>
      <c r="L7503" s="20"/>
      <c r="M7503" s="20"/>
      <c r="N7503" s="20"/>
      <c r="O7503" s="20"/>
    </row>
    <row r="7504" spans="1:15" ht="15.75" customHeight="1" x14ac:dyDescent="0.2">
      <c r="B7504" s="20"/>
      <c r="C7504" s="20"/>
    </row>
    <row r="7505" spans="1:15" ht="15.75" customHeight="1" x14ac:dyDescent="0.2">
      <c r="A7505" s="20"/>
      <c r="B7505" s="20"/>
      <c r="C7505" s="20"/>
      <c r="D7505" s="20"/>
      <c r="H7505" s="20"/>
      <c r="I7505" s="20"/>
      <c r="J7505" s="20"/>
      <c r="K7505" s="20"/>
      <c r="L7505" s="20"/>
      <c r="M7505" s="20"/>
      <c r="N7505" s="20"/>
      <c r="O7505" s="20"/>
    </row>
    <row r="7506" spans="1:15" ht="15.75" customHeight="1" x14ac:dyDescent="0.2">
      <c r="B7506" s="20"/>
      <c r="C7506" s="20"/>
    </row>
    <row r="7507" spans="1:15" ht="15.75" customHeight="1" x14ac:dyDescent="0.2">
      <c r="A7507" s="20"/>
      <c r="B7507" s="20"/>
      <c r="C7507" s="20"/>
      <c r="D7507" s="20"/>
      <c r="H7507" s="20"/>
      <c r="I7507" s="20"/>
      <c r="J7507" s="20"/>
      <c r="K7507" s="20"/>
      <c r="L7507" s="20"/>
      <c r="M7507" s="20"/>
      <c r="N7507" s="20"/>
      <c r="O7507" s="20"/>
    </row>
    <row r="7508" spans="1:15" ht="15.75" customHeight="1" x14ac:dyDescent="0.2">
      <c r="B7508" s="20"/>
      <c r="C7508" s="20"/>
    </row>
    <row r="7509" spans="1:15" ht="15.75" customHeight="1" x14ac:dyDescent="0.2">
      <c r="A7509" s="20"/>
      <c r="B7509" s="20"/>
      <c r="C7509" s="20"/>
      <c r="D7509" s="20"/>
      <c r="H7509" s="20"/>
      <c r="I7509" s="20"/>
      <c r="J7509" s="20"/>
      <c r="K7509" s="20"/>
      <c r="L7509" s="20"/>
      <c r="M7509" s="20"/>
      <c r="N7509" s="20"/>
      <c r="O7509" s="20"/>
    </row>
    <row r="7510" spans="1:15" ht="15.75" customHeight="1" x14ac:dyDescent="0.2">
      <c r="B7510" s="20"/>
      <c r="C7510" s="20"/>
    </row>
    <row r="7511" spans="1:15" ht="15.75" customHeight="1" x14ac:dyDescent="0.2">
      <c r="A7511" s="20"/>
      <c r="B7511" s="20"/>
      <c r="C7511" s="20"/>
      <c r="D7511" s="20"/>
      <c r="H7511" s="20"/>
      <c r="I7511" s="20"/>
      <c r="J7511" s="20"/>
      <c r="K7511" s="20"/>
      <c r="L7511" s="20"/>
      <c r="M7511" s="20"/>
      <c r="N7511" s="20"/>
      <c r="O7511" s="20"/>
    </row>
    <row r="7512" spans="1:15" ht="15.75" customHeight="1" x14ac:dyDescent="0.2">
      <c r="B7512" s="20"/>
      <c r="C7512" s="20"/>
    </row>
    <row r="7513" spans="1:15" ht="15.75" customHeight="1" x14ac:dyDescent="0.2">
      <c r="A7513" s="20"/>
      <c r="B7513" s="20"/>
      <c r="C7513" s="20"/>
      <c r="D7513" s="20"/>
      <c r="H7513" s="20"/>
      <c r="I7513" s="20"/>
      <c r="J7513" s="20"/>
      <c r="K7513" s="20"/>
      <c r="L7513" s="20"/>
      <c r="M7513" s="20"/>
      <c r="N7513" s="20"/>
      <c r="O7513" s="20"/>
    </row>
    <row r="7514" spans="1:15" ht="15.75" customHeight="1" x14ac:dyDescent="0.2">
      <c r="B7514" s="20"/>
      <c r="C7514" s="20"/>
    </row>
    <row r="7515" spans="1:15" ht="15.75" customHeight="1" x14ac:dyDescent="0.2">
      <c r="A7515" s="20"/>
      <c r="B7515" s="20"/>
      <c r="C7515" s="20"/>
      <c r="D7515" s="20"/>
      <c r="H7515" s="20"/>
      <c r="I7515" s="20"/>
      <c r="J7515" s="20"/>
      <c r="K7515" s="20"/>
      <c r="L7515" s="20"/>
      <c r="M7515" s="20"/>
      <c r="N7515" s="20"/>
      <c r="O7515" s="20"/>
    </row>
    <row r="7516" spans="1:15" ht="15.75" customHeight="1" x14ac:dyDescent="0.2">
      <c r="B7516" s="20"/>
      <c r="C7516" s="20"/>
    </row>
    <row r="7517" spans="1:15" ht="15.75" customHeight="1" x14ac:dyDescent="0.2">
      <c r="A7517" s="20"/>
      <c r="B7517" s="20"/>
      <c r="C7517" s="20"/>
      <c r="D7517" s="20"/>
      <c r="H7517" s="20"/>
      <c r="I7517" s="20"/>
      <c r="J7517" s="20"/>
      <c r="K7517" s="20"/>
      <c r="L7517" s="20"/>
      <c r="M7517" s="20"/>
      <c r="N7517" s="20"/>
      <c r="O7517" s="20"/>
    </row>
    <row r="7518" spans="1:15" ht="15.75" customHeight="1" x14ac:dyDescent="0.2">
      <c r="B7518" s="20"/>
      <c r="C7518" s="20"/>
    </row>
    <row r="7519" spans="1:15" ht="15.75" customHeight="1" x14ac:dyDescent="0.2">
      <c r="A7519" s="20"/>
      <c r="B7519" s="20"/>
      <c r="C7519" s="20"/>
      <c r="D7519" s="20"/>
      <c r="H7519" s="20"/>
      <c r="I7519" s="20"/>
      <c r="J7519" s="20"/>
      <c r="K7519" s="20"/>
      <c r="L7519" s="20"/>
      <c r="M7519" s="20"/>
      <c r="N7519" s="20"/>
      <c r="O7519" s="20"/>
    </row>
    <row r="7520" spans="1:15" ht="15.75" customHeight="1" x14ac:dyDescent="0.2">
      <c r="B7520" s="20"/>
      <c r="C7520" s="20"/>
    </row>
    <row r="7521" spans="1:15" ht="15.75" customHeight="1" x14ac:dyDescent="0.2">
      <c r="A7521" s="20"/>
      <c r="B7521" s="20"/>
      <c r="C7521" s="20"/>
      <c r="D7521" s="20"/>
      <c r="H7521" s="20"/>
      <c r="I7521" s="20"/>
      <c r="J7521" s="20"/>
      <c r="K7521" s="20"/>
      <c r="L7521" s="20"/>
      <c r="M7521" s="20"/>
      <c r="N7521" s="20"/>
      <c r="O7521" s="20"/>
    </row>
    <row r="7522" spans="1:15" ht="15.75" customHeight="1" x14ac:dyDescent="0.2">
      <c r="B7522" s="20"/>
      <c r="C7522" s="20"/>
    </row>
    <row r="7523" spans="1:15" ht="15.75" customHeight="1" x14ac:dyDescent="0.2">
      <c r="A7523" s="20"/>
      <c r="B7523" s="20"/>
      <c r="C7523" s="20"/>
      <c r="D7523" s="20"/>
      <c r="H7523" s="20"/>
      <c r="I7523" s="20"/>
      <c r="J7523" s="20"/>
      <c r="K7523" s="20"/>
      <c r="L7523" s="20"/>
      <c r="M7523" s="20"/>
      <c r="N7523" s="20"/>
      <c r="O7523" s="20"/>
    </row>
    <row r="7524" spans="1:15" ht="15.75" customHeight="1" x14ac:dyDescent="0.2">
      <c r="B7524" s="20"/>
      <c r="C7524" s="20"/>
    </row>
    <row r="7525" spans="1:15" ht="15.75" customHeight="1" x14ac:dyDescent="0.2">
      <c r="A7525" s="20"/>
      <c r="B7525" s="20"/>
      <c r="C7525" s="20"/>
      <c r="D7525" s="20"/>
      <c r="H7525" s="20"/>
      <c r="I7525" s="20"/>
      <c r="J7525" s="20"/>
      <c r="K7525" s="20"/>
      <c r="L7525" s="20"/>
      <c r="M7525" s="20"/>
      <c r="N7525" s="20"/>
      <c r="O7525" s="20"/>
    </row>
    <row r="7526" spans="1:15" ht="15.75" customHeight="1" x14ac:dyDescent="0.2">
      <c r="B7526" s="20"/>
      <c r="C7526" s="20"/>
    </row>
    <row r="7527" spans="1:15" ht="15.75" customHeight="1" x14ac:dyDescent="0.2">
      <c r="A7527" s="20"/>
      <c r="B7527" s="20"/>
      <c r="C7527" s="20"/>
      <c r="D7527" s="20"/>
      <c r="H7527" s="20"/>
      <c r="I7527" s="20"/>
      <c r="J7527" s="20"/>
      <c r="K7527" s="20"/>
      <c r="L7527" s="20"/>
      <c r="M7527" s="20"/>
      <c r="N7527" s="20"/>
      <c r="O7527" s="20"/>
    </row>
    <row r="7528" spans="1:15" ht="15.75" customHeight="1" x14ac:dyDescent="0.2">
      <c r="B7528" s="20"/>
      <c r="C7528" s="20"/>
    </row>
    <row r="7529" spans="1:15" ht="15.75" customHeight="1" x14ac:dyDescent="0.2">
      <c r="A7529" s="20"/>
      <c r="B7529" s="20"/>
      <c r="C7529" s="20"/>
      <c r="D7529" s="20"/>
      <c r="H7529" s="20"/>
      <c r="I7529" s="20"/>
      <c r="J7529" s="20"/>
      <c r="K7529" s="20"/>
      <c r="L7529" s="20"/>
      <c r="M7529" s="20"/>
      <c r="N7529" s="20"/>
      <c r="O7529" s="20"/>
    </row>
    <row r="7530" spans="1:15" ht="15.75" customHeight="1" x14ac:dyDescent="0.2">
      <c r="B7530" s="20"/>
      <c r="C7530" s="20"/>
    </row>
    <row r="7531" spans="1:15" ht="15.75" customHeight="1" x14ac:dyDescent="0.2">
      <c r="A7531" s="20"/>
      <c r="B7531" s="20"/>
      <c r="C7531" s="20"/>
      <c r="D7531" s="20"/>
      <c r="H7531" s="20"/>
      <c r="I7531" s="20"/>
      <c r="J7531" s="20"/>
      <c r="K7531" s="20"/>
      <c r="L7531" s="20"/>
      <c r="M7531" s="20"/>
      <c r="N7531" s="20"/>
      <c r="O7531" s="20"/>
    </row>
    <row r="7532" spans="1:15" ht="15.75" customHeight="1" x14ac:dyDescent="0.2">
      <c r="B7532" s="20"/>
      <c r="C7532" s="20"/>
    </row>
    <row r="7533" spans="1:15" ht="15.75" customHeight="1" x14ac:dyDescent="0.2">
      <c r="A7533" s="20"/>
      <c r="B7533" s="20"/>
      <c r="C7533" s="20"/>
      <c r="D7533" s="20"/>
      <c r="H7533" s="20"/>
      <c r="I7533" s="20"/>
      <c r="J7533" s="20"/>
      <c r="K7533" s="20"/>
      <c r="L7533" s="20"/>
      <c r="M7533" s="20"/>
      <c r="N7533" s="20"/>
      <c r="O7533" s="20"/>
    </row>
    <row r="7534" spans="1:15" ht="15.75" customHeight="1" x14ac:dyDescent="0.2">
      <c r="B7534" s="20"/>
      <c r="C7534" s="20"/>
    </row>
    <row r="7535" spans="1:15" ht="15.75" customHeight="1" x14ac:dyDescent="0.2">
      <c r="A7535" s="20"/>
      <c r="B7535" s="20"/>
      <c r="C7535" s="20"/>
      <c r="D7535" s="20"/>
      <c r="H7535" s="20"/>
      <c r="I7535" s="20"/>
      <c r="J7535" s="20"/>
      <c r="K7535" s="20"/>
      <c r="L7535" s="20"/>
      <c r="M7535" s="20"/>
      <c r="N7535" s="20"/>
      <c r="O7535" s="20"/>
    </row>
    <row r="7536" spans="1:15" ht="15.75" customHeight="1" x14ac:dyDescent="0.2">
      <c r="B7536" s="20"/>
      <c r="C7536" s="20"/>
    </row>
    <row r="7537" spans="1:15" ht="15.75" customHeight="1" x14ac:dyDescent="0.2">
      <c r="A7537" s="20"/>
      <c r="B7537" s="20"/>
      <c r="C7537" s="20"/>
      <c r="D7537" s="20"/>
      <c r="H7537" s="20"/>
      <c r="I7537" s="20"/>
      <c r="J7537" s="20"/>
      <c r="K7537" s="20"/>
      <c r="L7537" s="20"/>
      <c r="M7537" s="20"/>
      <c r="N7537" s="20"/>
      <c r="O7537" s="20"/>
    </row>
    <row r="7538" spans="1:15" ht="15.75" customHeight="1" x14ac:dyDescent="0.2">
      <c r="B7538" s="20"/>
      <c r="C7538" s="20"/>
    </row>
    <row r="7539" spans="1:15" ht="15.75" customHeight="1" x14ac:dyDescent="0.2">
      <c r="A7539" s="20"/>
      <c r="B7539" s="20"/>
      <c r="C7539" s="20"/>
      <c r="D7539" s="20"/>
      <c r="H7539" s="20"/>
      <c r="I7539" s="20"/>
      <c r="J7539" s="20"/>
      <c r="K7539" s="20"/>
      <c r="L7539" s="20"/>
      <c r="M7539" s="20"/>
      <c r="N7539" s="20"/>
      <c r="O7539" s="20"/>
    </row>
    <row r="7540" spans="1:15" ht="15.75" customHeight="1" x14ac:dyDescent="0.2">
      <c r="B7540" s="20"/>
      <c r="C7540" s="20"/>
    </row>
    <row r="7541" spans="1:15" ht="15.75" customHeight="1" x14ac:dyDescent="0.2">
      <c r="A7541" s="20"/>
      <c r="B7541" s="20"/>
      <c r="C7541" s="20"/>
      <c r="D7541" s="20"/>
      <c r="H7541" s="20"/>
      <c r="I7541" s="20"/>
      <c r="J7541" s="20"/>
      <c r="K7541" s="20"/>
      <c r="L7541" s="20"/>
      <c r="M7541" s="20"/>
      <c r="N7541" s="20"/>
      <c r="O7541" s="20"/>
    </row>
    <row r="7542" spans="1:15" ht="15.75" customHeight="1" x14ac:dyDescent="0.2">
      <c r="B7542" s="20"/>
      <c r="C7542" s="20"/>
    </row>
    <row r="7543" spans="1:15" ht="15.75" customHeight="1" x14ac:dyDescent="0.2">
      <c r="A7543" s="20"/>
      <c r="B7543" s="20"/>
      <c r="C7543" s="20"/>
      <c r="D7543" s="20"/>
      <c r="H7543" s="20"/>
      <c r="I7543" s="20"/>
      <c r="J7543" s="20"/>
      <c r="K7543" s="20"/>
      <c r="L7543" s="20"/>
      <c r="M7543" s="20"/>
      <c r="N7543" s="20"/>
      <c r="O7543" s="20"/>
    </row>
    <row r="7544" spans="1:15" ht="15.75" customHeight="1" x14ac:dyDescent="0.2">
      <c r="B7544" s="20"/>
      <c r="C7544" s="20"/>
    </row>
    <row r="7545" spans="1:15" ht="15.75" customHeight="1" x14ac:dyDescent="0.2">
      <c r="A7545" s="20"/>
      <c r="B7545" s="20"/>
      <c r="C7545" s="20"/>
      <c r="D7545" s="20"/>
      <c r="H7545" s="20"/>
      <c r="I7545" s="20"/>
      <c r="J7545" s="20"/>
      <c r="K7545" s="20"/>
      <c r="L7545" s="20"/>
      <c r="M7545" s="20"/>
      <c r="N7545" s="20"/>
      <c r="O7545" s="20"/>
    </row>
    <row r="7546" spans="1:15" ht="15.75" customHeight="1" x14ac:dyDescent="0.2">
      <c r="B7546" s="20"/>
      <c r="C7546" s="20"/>
    </row>
    <row r="7547" spans="1:15" ht="15.75" customHeight="1" x14ac:dyDescent="0.2">
      <c r="A7547" s="20"/>
      <c r="B7547" s="20"/>
      <c r="C7547" s="20"/>
      <c r="D7547" s="20"/>
      <c r="H7547" s="20"/>
      <c r="I7547" s="20"/>
      <c r="J7547" s="20"/>
      <c r="K7547" s="20"/>
      <c r="L7547" s="20"/>
      <c r="M7547" s="20"/>
      <c r="N7547" s="20"/>
      <c r="O7547" s="20"/>
    </row>
    <row r="7548" spans="1:15" ht="15.75" customHeight="1" x14ac:dyDescent="0.2">
      <c r="B7548" s="20"/>
      <c r="C7548" s="20"/>
    </row>
    <row r="7549" spans="1:15" ht="15.75" customHeight="1" x14ac:dyDescent="0.2">
      <c r="A7549" s="20"/>
      <c r="B7549" s="20"/>
      <c r="C7549" s="20"/>
      <c r="D7549" s="20"/>
      <c r="H7549" s="20"/>
      <c r="I7549" s="20"/>
      <c r="J7549" s="20"/>
      <c r="K7549" s="20"/>
      <c r="L7549" s="20"/>
      <c r="M7549" s="20"/>
      <c r="N7549" s="20"/>
      <c r="O7549" s="20"/>
    </row>
    <row r="7550" spans="1:15" ht="15.75" customHeight="1" x14ac:dyDescent="0.2">
      <c r="B7550" s="20"/>
      <c r="C7550" s="20"/>
    </row>
    <row r="7551" spans="1:15" ht="15.75" customHeight="1" x14ac:dyDescent="0.2">
      <c r="A7551" s="20"/>
      <c r="B7551" s="20"/>
      <c r="C7551" s="20"/>
      <c r="D7551" s="20"/>
      <c r="H7551" s="20"/>
      <c r="I7551" s="20"/>
      <c r="J7551" s="20"/>
      <c r="K7551" s="20"/>
      <c r="L7551" s="20"/>
      <c r="M7551" s="20"/>
      <c r="N7551" s="20"/>
      <c r="O7551" s="20"/>
    </row>
    <row r="7552" spans="1:15" ht="15.75" customHeight="1" x14ac:dyDescent="0.2">
      <c r="B7552" s="20"/>
      <c r="C7552" s="20"/>
    </row>
    <row r="7553" spans="1:15" ht="15.75" customHeight="1" x14ac:dyDescent="0.2">
      <c r="A7553" s="20"/>
      <c r="B7553" s="20"/>
      <c r="C7553" s="20"/>
      <c r="D7553" s="20"/>
      <c r="H7553" s="20"/>
      <c r="I7553" s="20"/>
      <c r="J7553" s="20"/>
      <c r="K7553" s="20"/>
      <c r="L7553" s="20"/>
      <c r="M7553" s="20"/>
      <c r="N7553" s="20"/>
      <c r="O7553" s="20"/>
    </row>
    <row r="7554" spans="1:15" ht="15.75" customHeight="1" x14ac:dyDescent="0.2">
      <c r="B7554" s="20"/>
      <c r="C7554" s="20"/>
    </row>
    <row r="7555" spans="1:15" ht="15.75" customHeight="1" x14ac:dyDescent="0.2">
      <c r="A7555" s="20"/>
      <c r="B7555" s="20"/>
      <c r="C7555" s="20"/>
      <c r="D7555" s="20"/>
      <c r="H7555" s="20"/>
      <c r="I7555" s="20"/>
      <c r="J7555" s="20"/>
      <c r="K7555" s="20"/>
      <c r="L7555" s="20"/>
      <c r="M7555" s="20"/>
      <c r="N7555" s="20"/>
      <c r="O7555" s="20"/>
    </row>
    <row r="7556" spans="1:15" ht="15.75" customHeight="1" x14ac:dyDescent="0.2">
      <c r="B7556" s="20"/>
      <c r="C7556" s="20"/>
    </row>
    <row r="7557" spans="1:15" ht="15.75" customHeight="1" x14ac:dyDescent="0.2">
      <c r="A7557" s="20"/>
      <c r="B7557" s="20"/>
      <c r="C7557" s="20"/>
      <c r="D7557" s="20"/>
      <c r="H7557" s="20"/>
      <c r="I7557" s="20"/>
      <c r="J7557" s="20"/>
      <c r="K7557" s="20"/>
      <c r="L7557" s="20"/>
      <c r="M7557" s="20"/>
      <c r="N7557" s="20"/>
      <c r="O7557" s="20"/>
    </row>
    <row r="7558" spans="1:15" ht="15.75" customHeight="1" x14ac:dyDescent="0.2">
      <c r="B7558" s="20"/>
      <c r="C7558" s="20"/>
    </row>
    <row r="7559" spans="1:15" ht="15.75" customHeight="1" x14ac:dyDescent="0.2">
      <c r="A7559" s="20"/>
      <c r="B7559" s="20"/>
      <c r="C7559" s="20"/>
      <c r="D7559" s="20"/>
      <c r="H7559" s="20"/>
      <c r="I7559" s="20"/>
      <c r="J7559" s="20"/>
      <c r="K7559" s="20"/>
      <c r="L7559" s="20"/>
      <c r="M7559" s="20"/>
      <c r="N7559" s="20"/>
      <c r="O7559" s="20"/>
    </row>
    <row r="7560" spans="1:15" ht="15.75" customHeight="1" x14ac:dyDescent="0.2">
      <c r="B7560" s="20"/>
      <c r="C7560" s="20"/>
    </row>
    <row r="7561" spans="1:15" ht="15.75" customHeight="1" x14ac:dyDescent="0.2">
      <c r="A7561" s="20"/>
      <c r="B7561" s="20"/>
      <c r="C7561" s="20"/>
      <c r="D7561" s="20"/>
      <c r="H7561" s="20"/>
      <c r="I7561" s="20"/>
      <c r="J7561" s="20"/>
      <c r="K7561" s="20"/>
      <c r="L7561" s="20"/>
      <c r="M7561" s="20"/>
      <c r="N7561" s="20"/>
      <c r="O7561" s="20"/>
    </row>
    <row r="7562" spans="1:15" ht="15.75" customHeight="1" x14ac:dyDescent="0.2">
      <c r="B7562" s="20"/>
      <c r="C7562" s="20"/>
    </row>
    <row r="7563" spans="1:15" ht="15.75" customHeight="1" x14ac:dyDescent="0.2">
      <c r="A7563" s="20"/>
      <c r="B7563" s="20"/>
      <c r="C7563" s="20"/>
      <c r="D7563" s="20"/>
      <c r="H7563" s="20"/>
      <c r="I7563" s="20"/>
      <c r="J7563" s="20"/>
      <c r="K7563" s="20"/>
      <c r="L7563" s="20"/>
      <c r="M7563" s="20"/>
      <c r="N7563" s="20"/>
      <c r="O7563" s="20"/>
    </row>
    <row r="7564" spans="1:15" ht="15.75" customHeight="1" x14ac:dyDescent="0.2">
      <c r="B7564" s="20"/>
      <c r="C7564" s="20"/>
    </row>
    <row r="7565" spans="1:15" ht="15.75" customHeight="1" x14ac:dyDescent="0.2">
      <c r="A7565" s="20"/>
      <c r="B7565" s="20"/>
      <c r="C7565" s="20"/>
      <c r="D7565" s="20"/>
      <c r="H7565" s="20"/>
      <c r="I7565" s="20"/>
      <c r="J7565" s="20"/>
      <c r="K7565" s="20"/>
      <c r="L7565" s="20"/>
      <c r="M7565" s="20"/>
      <c r="N7565" s="20"/>
      <c r="O7565" s="20"/>
    </row>
    <row r="7566" spans="1:15" ht="15.75" customHeight="1" x14ac:dyDescent="0.2">
      <c r="B7566" s="20"/>
      <c r="C7566" s="20"/>
    </row>
    <row r="7567" spans="1:15" ht="15.75" customHeight="1" x14ac:dyDescent="0.2">
      <c r="A7567" s="20"/>
      <c r="B7567" s="20"/>
      <c r="C7567" s="20"/>
      <c r="D7567" s="20"/>
      <c r="H7567" s="20"/>
      <c r="I7567" s="20"/>
      <c r="J7567" s="20"/>
      <c r="K7567" s="20"/>
      <c r="L7567" s="20"/>
      <c r="M7567" s="20"/>
      <c r="N7567" s="20"/>
      <c r="O7567" s="20"/>
    </row>
    <row r="7568" spans="1:15" ht="15.75" customHeight="1" x14ac:dyDescent="0.2">
      <c r="B7568" s="20"/>
      <c r="C7568" s="20"/>
    </row>
    <row r="7569" spans="1:15" ht="15.75" customHeight="1" x14ac:dyDescent="0.2">
      <c r="A7569" s="20"/>
      <c r="B7569" s="20"/>
      <c r="C7569" s="20"/>
      <c r="D7569" s="20"/>
      <c r="H7569" s="20"/>
      <c r="I7569" s="20"/>
      <c r="J7569" s="20"/>
      <c r="K7569" s="20"/>
      <c r="L7569" s="20"/>
      <c r="M7569" s="20"/>
      <c r="N7569" s="20"/>
      <c r="O7569" s="20"/>
    </row>
    <row r="7570" spans="1:15" ht="15.75" customHeight="1" x14ac:dyDescent="0.2">
      <c r="B7570" s="20"/>
      <c r="C7570" s="20"/>
    </row>
    <row r="7571" spans="1:15" ht="15.75" customHeight="1" x14ac:dyDescent="0.2">
      <c r="A7571" s="20"/>
      <c r="B7571" s="20"/>
      <c r="C7571" s="20"/>
      <c r="D7571" s="20"/>
      <c r="H7571" s="20"/>
      <c r="I7571" s="20"/>
      <c r="J7571" s="20"/>
      <c r="K7571" s="20"/>
      <c r="L7571" s="20"/>
      <c r="M7571" s="20"/>
      <c r="N7571" s="20"/>
      <c r="O7571" s="20"/>
    </row>
    <row r="7572" spans="1:15" ht="15.75" customHeight="1" x14ac:dyDescent="0.2">
      <c r="B7572" s="20"/>
      <c r="C7572" s="20"/>
    </row>
    <row r="7573" spans="1:15" ht="15.75" customHeight="1" x14ac:dyDescent="0.2">
      <c r="A7573" s="20"/>
      <c r="B7573" s="20"/>
      <c r="C7573" s="20"/>
      <c r="D7573" s="20"/>
      <c r="H7573" s="20"/>
      <c r="I7573" s="20"/>
      <c r="J7573" s="20"/>
      <c r="K7573" s="20"/>
      <c r="L7573" s="20"/>
      <c r="M7573" s="20"/>
      <c r="N7573" s="20"/>
      <c r="O7573" s="20"/>
    </row>
    <row r="7574" spans="1:15" ht="15.75" customHeight="1" x14ac:dyDescent="0.2">
      <c r="B7574" s="20"/>
      <c r="C7574" s="20"/>
    </row>
    <row r="7575" spans="1:15" ht="15.75" customHeight="1" x14ac:dyDescent="0.2">
      <c r="A7575" s="20"/>
      <c r="B7575" s="20"/>
      <c r="C7575" s="20"/>
      <c r="D7575" s="20"/>
      <c r="H7575" s="20"/>
      <c r="I7575" s="20"/>
      <c r="J7575" s="20"/>
      <c r="K7575" s="20"/>
      <c r="L7575" s="20"/>
      <c r="M7575" s="20"/>
      <c r="N7575" s="20"/>
      <c r="O7575" s="20"/>
    </row>
    <row r="7576" spans="1:15" ht="15.75" customHeight="1" x14ac:dyDescent="0.2">
      <c r="B7576" s="20"/>
      <c r="C7576" s="20"/>
    </row>
    <row r="7577" spans="1:15" ht="15.75" customHeight="1" x14ac:dyDescent="0.2">
      <c r="A7577" s="20"/>
      <c r="B7577" s="20"/>
      <c r="C7577" s="20"/>
      <c r="D7577" s="20"/>
      <c r="H7577" s="20"/>
      <c r="I7577" s="20"/>
      <c r="J7577" s="20"/>
      <c r="K7577" s="20"/>
      <c r="L7577" s="20"/>
      <c r="M7577" s="20"/>
      <c r="N7577" s="20"/>
      <c r="O7577" s="20"/>
    </row>
    <row r="7578" spans="1:15" ht="15.75" customHeight="1" x14ac:dyDescent="0.2">
      <c r="B7578" s="20"/>
      <c r="C7578" s="20"/>
    </row>
    <row r="7579" spans="1:15" ht="15.75" customHeight="1" x14ac:dyDescent="0.2">
      <c r="A7579" s="20"/>
      <c r="B7579" s="20"/>
      <c r="C7579" s="20"/>
      <c r="D7579" s="20"/>
      <c r="H7579" s="20"/>
      <c r="I7579" s="20"/>
      <c r="J7579" s="20"/>
      <c r="K7579" s="20"/>
      <c r="L7579" s="20"/>
      <c r="M7579" s="20"/>
      <c r="N7579" s="20"/>
      <c r="O7579" s="20"/>
    </row>
    <row r="7580" spans="1:15" ht="15.75" customHeight="1" x14ac:dyDescent="0.2">
      <c r="B7580" s="20"/>
      <c r="C7580" s="20"/>
    </row>
    <row r="7581" spans="1:15" ht="15.75" customHeight="1" x14ac:dyDescent="0.2">
      <c r="A7581" s="20"/>
      <c r="B7581" s="20"/>
      <c r="C7581" s="20"/>
      <c r="D7581" s="20"/>
      <c r="H7581" s="20"/>
      <c r="I7581" s="20"/>
      <c r="J7581" s="20"/>
      <c r="K7581" s="20"/>
      <c r="L7581" s="20"/>
      <c r="M7581" s="20"/>
      <c r="N7581" s="20"/>
      <c r="O7581" s="20"/>
    </row>
    <row r="7582" spans="1:15" ht="15.75" customHeight="1" x14ac:dyDescent="0.2">
      <c r="B7582" s="20"/>
      <c r="C7582" s="20"/>
    </row>
    <row r="7583" spans="1:15" ht="15.75" customHeight="1" x14ac:dyDescent="0.2">
      <c r="A7583" s="20"/>
      <c r="B7583" s="20"/>
      <c r="C7583" s="20"/>
      <c r="D7583" s="20"/>
      <c r="H7583" s="20"/>
      <c r="I7583" s="20"/>
      <c r="J7583" s="20"/>
      <c r="K7583" s="20"/>
      <c r="L7583" s="20"/>
      <c r="M7583" s="20"/>
      <c r="N7583" s="20"/>
      <c r="O7583" s="20"/>
    </row>
    <row r="7584" spans="1:15" ht="15.75" customHeight="1" x14ac:dyDescent="0.2">
      <c r="B7584" s="20"/>
      <c r="C7584" s="20"/>
    </row>
    <row r="7585" spans="1:15" ht="15.75" customHeight="1" x14ac:dyDescent="0.2">
      <c r="A7585" s="20"/>
      <c r="B7585" s="20"/>
      <c r="C7585" s="20"/>
      <c r="D7585" s="20"/>
      <c r="H7585" s="20"/>
      <c r="I7585" s="20"/>
      <c r="J7585" s="20"/>
      <c r="K7585" s="20"/>
      <c r="L7585" s="20"/>
      <c r="M7585" s="20"/>
      <c r="N7585" s="20"/>
      <c r="O7585" s="20"/>
    </row>
    <row r="7586" spans="1:15" ht="15.75" customHeight="1" x14ac:dyDescent="0.2">
      <c r="B7586" s="20"/>
      <c r="C7586" s="20"/>
    </row>
    <row r="7587" spans="1:15" ht="15.75" customHeight="1" x14ac:dyDescent="0.2">
      <c r="A7587" s="20"/>
      <c r="B7587" s="20"/>
      <c r="C7587" s="20"/>
      <c r="D7587" s="20"/>
      <c r="H7587" s="20"/>
      <c r="I7587" s="20"/>
      <c r="J7587" s="20"/>
      <c r="K7587" s="20"/>
      <c r="L7587" s="20"/>
      <c r="M7587" s="20"/>
      <c r="N7587" s="20"/>
      <c r="O7587" s="20"/>
    </row>
    <row r="7588" spans="1:15" ht="15.75" customHeight="1" x14ac:dyDescent="0.2">
      <c r="B7588" s="20"/>
      <c r="C7588" s="20"/>
    </row>
    <row r="7589" spans="1:15" ht="15.75" customHeight="1" x14ac:dyDescent="0.2">
      <c r="A7589" s="20"/>
      <c r="B7589" s="20"/>
      <c r="C7589" s="20"/>
      <c r="D7589" s="20"/>
      <c r="H7589" s="20"/>
      <c r="I7589" s="20"/>
      <c r="J7589" s="20"/>
      <c r="K7589" s="20"/>
      <c r="L7589" s="20"/>
      <c r="M7589" s="20"/>
      <c r="N7589" s="20"/>
      <c r="O7589" s="20"/>
    </row>
    <row r="7590" spans="1:15" ht="15.75" customHeight="1" x14ac:dyDescent="0.2">
      <c r="B7590" s="20"/>
      <c r="C7590" s="20"/>
    </row>
    <row r="7591" spans="1:15" ht="15.75" customHeight="1" x14ac:dyDescent="0.2">
      <c r="A7591" s="20"/>
      <c r="B7591" s="20"/>
      <c r="C7591" s="20"/>
      <c r="D7591" s="20"/>
      <c r="H7591" s="20"/>
      <c r="I7591" s="20"/>
      <c r="J7591" s="20"/>
      <c r="K7591" s="20"/>
      <c r="L7591" s="20"/>
      <c r="M7591" s="20"/>
      <c r="N7591" s="20"/>
      <c r="O7591" s="20"/>
    </row>
    <row r="7592" spans="1:15" ht="15.75" customHeight="1" x14ac:dyDescent="0.2">
      <c r="B7592" s="20"/>
      <c r="C7592" s="20"/>
    </row>
    <row r="7593" spans="1:15" ht="15.75" customHeight="1" x14ac:dyDescent="0.2">
      <c r="A7593" s="20"/>
      <c r="B7593" s="20"/>
      <c r="C7593" s="20"/>
      <c r="D7593" s="20"/>
      <c r="H7593" s="20"/>
      <c r="I7593" s="20"/>
      <c r="J7593" s="20"/>
      <c r="K7593" s="20"/>
      <c r="L7593" s="20"/>
      <c r="M7593" s="20"/>
      <c r="N7593" s="20"/>
      <c r="O7593" s="20"/>
    </row>
    <row r="7594" spans="1:15" ht="15.75" customHeight="1" x14ac:dyDescent="0.2">
      <c r="B7594" s="20"/>
      <c r="C7594" s="20"/>
    </row>
    <row r="7595" spans="1:15" ht="15.75" customHeight="1" x14ac:dyDescent="0.2">
      <c r="A7595" s="20"/>
      <c r="B7595" s="20"/>
      <c r="C7595" s="20"/>
      <c r="D7595" s="20"/>
      <c r="H7595" s="20"/>
      <c r="I7595" s="20"/>
      <c r="J7595" s="20"/>
      <c r="K7595" s="20"/>
      <c r="L7595" s="20"/>
      <c r="M7595" s="20"/>
      <c r="N7595" s="20"/>
      <c r="O7595" s="20"/>
    </row>
    <row r="7596" spans="1:15" ht="15.75" customHeight="1" x14ac:dyDescent="0.2">
      <c r="B7596" s="20"/>
      <c r="C7596" s="20"/>
    </row>
    <row r="7597" spans="1:15" ht="15.75" customHeight="1" x14ac:dyDescent="0.2">
      <c r="A7597" s="20"/>
      <c r="B7597" s="20"/>
      <c r="C7597" s="20"/>
      <c r="D7597" s="20"/>
      <c r="H7597" s="20"/>
      <c r="I7597" s="20"/>
      <c r="J7597" s="20"/>
      <c r="K7597" s="20"/>
      <c r="L7597" s="20"/>
      <c r="M7597" s="20"/>
      <c r="N7597" s="20"/>
      <c r="O7597" s="20"/>
    </row>
    <row r="7598" spans="1:15" ht="15.75" customHeight="1" x14ac:dyDescent="0.2">
      <c r="B7598" s="20"/>
      <c r="C7598" s="20"/>
    </row>
    <row r="7599" spans="1:15" ht="15.75" customHeight="1" x14ac:dyDescent="0.2">
      <c r="A7599" s="20"/>
      <c r="B7599" s="20"/>
      <c r="C7599" s="20"/>
      <c r="D7599" s="20"/>
      <c r="H7599" s="20"/>
      <c r="I7599" s="20"/>
      <c r="J7599" s="20"/>
      <c r="K7599" s="20"/>
      <c r="L7599" s="20"/>
      <c r="M7599" s="20"/>
      <c r="N7599" s="20"/>
      <c r="O7599" s="20"/>
    </row>
    <row r="7600" spans="1:15" ht="15.75" customHeight="1" x14ac:dyDescent="0.2">
      <c r="B7600" s="20"/>
      <c r="C7600" s="20"/>
    </row>
    <row r="7601" spans="1:15" ht="15.75" customHeight="1" x14ac:dyDescent="0.2">
      <c r="A7601" s="20"/>
      <c r="B7601" s="20"/>
      <c r="C7601" s="20"/>
      <c r="D7601" s="20"/>
      <c r="H7601" s="20"/>
      <c r="I7601" s="20"/>
      <c r="J7601" s="20"/>
      <c r="K7601" s="20"/>
      <c r="L7601" s="20"/>
      <c r="M7601" s="20"/>
      <c r="N7601" s="20"/>
      <c r="O7601" s="20"/>
    </row>
    <row r="7602" spans="1:15" ht="15.75" customHeight="1" x14ac:dyDescent="0.2">
      <c r="B7602" s="20"/>
      <c r="C7602" s="20"/>
    </row>
    <row r="7603" spans="1:15" ht="15.75" customHeight="1" x14ac:dyDescent="0.2">
      <c r="A7603" s="20"/>
      <c r="B7603" s="20"/>
      <c r="C7603" s="20"/>
      <c r="D7603" s="20"/>
      <c r="H7603" s="20"/>
      <c r="I7603" s="20"/>
      <c r="J7603" s="20"/>
      <c r="K7603" s="20"/>
      <c r="L7603" s="20"/>
      <c r="M7603" s="20"/>
      <c r="N7603" s="20"/>
      <c r="O7603" s="20"/>
    </row>
    <row r="7604" spans="1:15" ht="15.75" customHeight="1" x14ac:dyDescent="0.2">
      <c r="B7604" s="20"/>
      <c r="C7604" s="20"/>
    </row>
    <row r="7605" spans="1:15" ht="15.75" customHeight="1" x14ac:dyDescent="0.2">
      <c r="A7605" s="20"/>
      <c r="B7605" s="20"/>
      <c r="C7605" s="20"/>
      <c r="D7605" s="20"/>
      <c r="H7605" s="20"/>
      <c r="I7605" s="20"/>
      <c r="J7605" s="20"/>
      <c r="K7605" s="20"/>
      <c r="L7605" s="20"/>
      <c r="M7605" s="20"/>
      <c r="N7605" s="20"/>
      <c r="O7605" s="20"/>
    </row>
    <row r="7606" spans="1:15" ht="15.75" customHeight="1" x14ac:dyDescent="0.2">
      <c r="B7606" s="20"/>
      <c r="C7606" s="20"/>
    </row>
    <row r="7607" spans="1:15" ht="15.75" customHeight="1" x14ac:dyDescent="0.2">
      <c r="A7607" s="20"/>
      <c r="B7607" s="20"/>
      <c r="C7607" s="20"/>
      <c r="D7607" s="20"/>
      <c r="H7607" s="20"/>
      <c r="I7607" s="20"/>
      <c r="J7607" s="20"/>
      <c r="K7607" s="20"/>
      <c r="L7607" s="20"/>
      <c r="M7607" s="20"/>
      <c r="N7607" s="20"/>
      <c r="O7607" s="20"/>
    </row>
    <row r="7608" spans="1:15" ht="15.75" customHeight="1" x14ac:dyDescent="0.2">
      <c r="B7608" s="20"/>
      <c r="C7608" s="20"/>
    </row>
    <row r="7609" spans="1:15" ht="15.75" customHeight="1" x14ac:dyDescent="0.2">
      <c r="A7609" s="20"/>
      <c r="B7609" s="20"/>
      <c r="C7609" s="20"/>
      <c r="D7609" s="20"/>
      <c r="H7609" s="20"/>
      <c r="I7609" s="20"/>
      <c r="J7609" s="20"/>
      <c r="K7609" s="20"/>
      <c r="L7609" s="20"/>
      <c r="M7609" s="20"/>
      <c r="N7609" s="20"/>
      <c r="O7609" s="20"/>
    </row>
    <row r="7610" spans="1:15" ht="15.75" customHeight="1" x14ac:dyDescent="0.2">
      <c r="B7610" s="20"/>
      <c r="C7610" s="20"/>
    </row>
    <row r="7611" spans="1:15" ht="15.75" customHeight="1" x14ac:dyDescent="0.2">
      <c r="A7611" s="20"/>
      <c r="B7611" s="20"/>
      <c r="C7611" s="20"/>
      <c r="D7611" s="20"/>
      <c r="H7611" s="20"/>
      <c r="I7611" s="20"/>
      <c r="J7611" s="20"/>
      <c r="K7611" s="20"/>
      <c r="L7611" s="20"/>
      <c r="M7611" s="20"/>
      <c r="N7611" s="20"/>
      <c r="O7611" s="20"/>
    </row>
    <row r="7612" spans="1:15" ht="15.75" customHeight="1" x14ac:dyDescent="0.2">
      <c r="B7612" s="20"/>
      <c r="C7612" s="20"/>
    </row>
    <row r="7613" spans="1:15" ht="15.75" customHeight="1" x14ac:dyDescent="0.2">
      <c r="A7613" s="20"/>
      <c r="B7613" s="20"/>
      <c r="C7613" s="20"/>
      <c r="D7613" s="20"/>
      <c r="H7613" s="20"/>
      <c r="I7613" s="20"/>
      <c r="J7613" s="20"/>
      <c r="K7613" s="20"/>
      <c r="L7613" s="20"/>
      <c r="M7613" s="20"/>
      <c r="N7613" s="20"/>
      <c r="O7613" s="20"/>
    </row>
    <row r="7614" spans="1:15" ht="15.75" customHeight="1" x14ac:dyDescent="0.2">
      <c r="B7614" s="20"/>
      <c r="C7614" s="20"/>
    </row>
    <row r="7615" spans="1:15" ht="15.75" customHeight="1" x14ac:dyDescent="0.2">
      <c r="A7615" s="20"/>
      <c r="B7615" s="20"/>
      <c r="C7615" s="20"/>
      <c r="D7615" s="20"/>
      <c r="H7615" s="20"/>
      <c r="I7615" s="20"/>
      <c r="J7615" s="20"/>
      <c r="K7615" s="20"/>
      <c r="L7615" s="20"/>
      <c r="M7615" s="20"/>
      <c r="N7615" s="20"/>
      <c r="O7615" s="20"/>
    </row>
    <row r="7616" spans="1:15" ht="15.75" customHeight="1" x14ac:dyDescent="0.2">
      <c r="B7616" s="20"/>
      <c r="C7616" s="20"/>
    </row>
    <row r="7617" spans="1:15" ht="15.75" customHeight="1" x14ac:dyDescent="0.2">
      <c r="A7617" s="20"/>
      <c r="B7617" s="20"/>
      <c r="C7617" s="20"/>
      <c r="D7617" s="20"/>
      <c r="H7617" s="20"/>
      <c r="I7617" s="20"/>
      <c r="J7617" s="20"/>
      <c r="K7617" s="20"/>
      <c r="L7617" s="20"/>
      <c r="M7617" s="20"/>
      <c r="N7617" s="20"/>
      <c r="O7617" s="20"/>
    </row>
    <row r="7618" spans="1:15" ht="15.75" customHeight="1" x14ac:dyDescent="0.2">
      <c r="B7618" s="20"/>
      <c r="C7618" s="20"/>
    </row>
    <row r="7619" spans="1:15" ht="15.75" customHeight="1" x14ac:dyDescent="0.2">
      <c r="A7619" s="20"/>
      <c r="B7619" s="20"/>
      <c r="C7619" s="20"/>
      <c r="D7619" s="20"/>
      <c r="H7619" s="20"/>
      <c r="I7619" s="20"/>
      <c r="J7619" s="20"/>
      <c r="K7619" s="20"/>
      <c r="L7619" s="20"/>
      <c r="M7619" s="20"/>
      <c r="N7619" s="20"/>
      <c r="O7619" s="20"/>
    </row>
    <row r="7620" spans="1:15" ht="15.75" customHeight="1" x14ac:dyDescent="0.2">
      <c r="B7620" s="20"/>
      <c r="C7620" s="20"/>
    </row>
    <row r="7621" spans="1:15" ht="15.75" customHeight="1" x14ac:dyDescent="0.2">
      <c r="A7621" s="20"/>
      <c r="B7621" s="20"/>
      <c r="C7621" s="20"/>
      <c r="D7621" s="20"/>
      <c r="H7621" s="20"/>
      <c r="I7621" s="20"/>
      <c r="J7621" s="20"/>
      <c r="K7621" s="20"/>
      <c r="L7621" s="20"/>
      <c r="M7621" s="20"/>
      <c r="N7621" s="20"/>
      <c r="O7621" s="20"/>
    </row>
    <row r="7622" spans="1:15" ht="15.75" customHeight="1" x14ac:dyDescent="0.2">
      <c r="B7622" s="20"/>
      <c r="C7622" s="20"/>
    </row>
    <row r="7623" spans="1:15" ht="15.75" customHeight="1" x14ac:dyDescent="0.2">
      <c r="A7623" s="20"/>
      <c r="B7623" s="20"/>
      <c r="C7623" s="20"/>
      <c r="D7623" s="20"/>
      <c r="H7623" s="20"/>
      <c r="I7623" s="20"/>
      <c r="J7623" s="20"/>
      <c r="K7623" s="20"/>
      <c r="L7623" s="20"/>
      <c r="M7623" s="20"/>
      <c r="N7623" s="20"/>
      <c r="O7623" s="20"/>
    </row>
    <row r="7624" spans="1:15" ht="15.75" customHeight="1" x14ac:dyDescent="0.2">
      <c r="B7624" s="20"/>
      <c r="C7624" s="20"/>
    </row>
    <row r="7625" spans="1:15" ht="15.75" customHeight="1" x14ac:dyDescent="0.2">
      <c r="A7625" s="20"/>
      <c r="B7625" s="20"/>
      <c r="C7625" s="20"/>
      <c r="D7625" s="20"/>
      <c r="H7625" s="20"/>
      <c r="I7625" s="20"/>
      <c r="J7625" s="20"/>
      <c r="K7625" s="20"/>
      <c r="L7625" s="20"/>
      <c r="M7625" s="20"/>
      <c r="N7625" s="20"/>
      <c r="O7625" s="20"/>
    </row>
    <row r="7626" spans="1:15" ht="15.75" customHeight="1" x14ac:dyDescent="0.2">
      <c r="B7626" s="20"/>
      <c r="C7626" s="20"/>
    </row>
    <row r="7627" spans="1:15" ht="15.75" customHeight="1" x14ac:dyDescent="0.2">
      <c r="A7627" s="20"/>
      <c r="B7627" s="20"/>
      <c r="C7627" s="20"/>
      <c r="D7627" s="20"/>
      <c r="H7627" s="20"/>
      <c r="I7627" s="20"/>
      <c r="J7627" s="20"/>
      <c r="K7627" s="20"/>
      <c r="L7627" s="20"/>
      <c r="M7627" s="20"/>
      <c r="N7627" s="20"/>
      <c r="O7627" s="20"/>
    </row>
    <row r="7628" spans="1:15" ht="15.75" customHeight="1" x14ac:dyDescent="0.2">
      <c r="B7628" s="20"/>
      <c r="C7628" s="20"/>
    </row>
    <row r="7629" spans="1:15" ht="15.75" customHeight="1" x14ac:dyDescent="0.2">
      <c r="A7629" s="20"/>
      <c r="B7629" s="20"/>
      <c r="C7629" s="20"/>
      <c r="D7629" s="20"/>
      <c r="H7629" s="20"/>
      <c r="I7629" s="20"/>
      <c r="J7629" s="20"/>
      <c r="K7629" s="20"/>
      <c r="L7629" s="20"/>
      <c r="M7629" s="20"/>
      <c r="N7629" s="20"/>
      <c r="O7629" s="20"/>
    </row>
    <row r="7630" spans="1:15" ht="15.75" customHeight="1" x14ac:dyDescent="0.2">
      <c r="B7630" s="20"/>
      <c r="C7630" s="20"/>
    </row>
    <row r="7631" spans="1:15" ht="15.75" customHeight="1" x14ac:dyDescent="0.2">
      <c r="A7631" s="20"/>
      <c r="B7631" s="20"/>
      <c r="C7631" s="20"/>
      <c r="D7631" s="20"/>
      <c r="H7631" s="20"/>
      <c r="I7631" s="20"/>
      <c r="J7631" s="20"/>
      <c r="K7631" s="20"/>
      <c r="L7631" s="20"/>
      <c r="M7631" s="20"/>
      <c r="N7631" s="20"/>
      <c r="O7631" s="20"/>
    </row>
    <row r="7632" spans="1:15" ht="15.75" customHeight="1" x14ac:dyDescent="0.2">
      <c r="B7632" s="20"/>
      <c r="C7632" s="20"/>
    </row>
    <row r="7633" spans="1:15" ht="15.75" customHeight="1" x14ac:dyDescent="0.2">
      <c r="A7633" s="20"/>
      <c r="B7633" s="20"/>
      <c r="C7633" s="20"/>
      <c r="D7633" s="20"/>
      <c r="H7633" s="20"/>
      <c r="I7633" s="20"/>
      <c r="J7633" s="20"/>
      <c r="K7633" s="20"/>
      <c r="L7633" s="20"/>
      <c r="M7633" s="20"/>
      <c r="N7633" s="20"/>
      <c r="O7633" s="20"/>
    </row>
    <row r="7634" spans="1:15" ht="15.75" customHeight="1" x14ac:dyDescent="0.2">
      <c r="B7634" s="20"/>
      <c r="C7634" s="20"/>
    </row>
    <row r="7635" spans="1:15" ht="15.75" customHeight="1" x14ac:dyDescent="0.2">
      <c r="A7635" s="20"/>
      <c r="B7635" s="20"/>
      <c r="C7635" s="20"/>
      <c r="D7635" s="20"/>
      <c r="H7635" s="20"/>
      <c r="I7635" s="20"/>
      <c r="J7635" s="20"/>
      <c r="K7635" s="20"/>
      <c r="L7635" s="20"/>
      <c r="M7635" s="20"/>
      <c r="N7635" s="20"/>
      <c r="O7635" s="20"/>
    </row>
    <row r="7636" spans="1:15" ht="15.75" customHeight="1" x14ac:dyDescent="0.2">
      <c r="B7636" s="20"/>
      <c r="C7636" s="20"/>
    </row>
    <row r="7637" spans="1:15" ht="15.75" customHeight="1" x14ac:dyDescent="0.2">
      <c r="A7637" s="20"/>
      <c r="B7637" s="20"/>
      <c r="C7637" s="20"/>
      <c r="D7637" s="20"/>
      <c r="H7637" s="20"/>
      <c r="I7637" s="20"/>
      <c r="J7637" s="20"/>
      <c r="K7637" s="20"/>
      <c r="L7637" s="20"/>
      <c r="M7637" s="20"/>
      <c r="N7637" s="20"/>
      <c r="O7637" s="20"/>
    </row>
    <row r="7638" spans="1:15" ht="15.75" customHeight="1" x14ac:dyDescent="0.2">
      <c r="B7638" s="20"/>
      <c r="C7638" s="20"/>
    </row>
    <row r="7639" spans="1:15" ht="15.75" customHeight="1" x14ac:dyDescent="0.2">
      <c r="A7639" s="20"/>
      <c r="B7639" s="20"/>
      <c r="C7639" s="20"/>
      <c r="D7639" s="20"/>
      <c r="H7639" s="20"/>
      <c r="I7639" s="20"/>
      <c r="J7639" s="20"/>
      <c r="K7639" s="20"/>
      <c r="L7639" s="20"/>
      <c r="M7639" s="20"/>
      <c r="N7639" s="20"/>
      <c r="O7639" s="20"/>
    </row>
    <row r="7640" spans="1:15" ht="15.75" customHeight="1" x14ac:dyDescent="0.2">
      <c r="B7640" s="20"/>
      <c r="C7640" s="20"/>
    </row>
    <row r="7641" spans="1:15" ht="15.75" customHeight="1" x14ac:dyDescent="0.2">
      <c r="A7641" s="20"/>
      <c r="B7641" s="20"/>
      <c r="C7641" s="20"/>
      <c r="D7641" s="20"/>
      <c r="H7641" s="20"/>
      <c r="I7641" s="20"/>
      <c r="J7641" s="20"/>
      <c r="K7641" s="20"/>
      <c r="L7641" s="20"/>
      <c r="M7641" s="20"/>
      <c r="N7641" s="20"/>
      <c r="O7641" s="20"/>
    </row>
    <row r="7642" spans="1:15" ht="15.75" customHeight="1" x14ac:dyDescent="0.2">
      <c r="B7642" s="20"/>
      <c r="C7642" s="20"/>
    </row>
    <row r="7643" spans="1:15" ht="15.75" customHeight="1" x14ac:dyDescent="0.2">
      <c r="A7643" s="20"/>
      <c r="B7643" s="20"/>
      <c r="C7643" s="20"/>
      <c r="D7643" s="20"/>
      <c r="H7643" s="20"/>
      <c r="I7643" s="20"/>
      <c r="J7643" s="20"/>
      <c r="K7643" s="20"/>
      <c r="L7643" s="20"/>
      <c r="M7643" s="20"/>
      <c r="N7643" s="20"/>
      <c r="O7643" s="20"/>
    </row>
    <row r="7644" spans="1:15" ht="15.75" customHeight="1" x14ac:dyDescent="0.2">
      <c r="B7644" s="20"/>
      <c r="C7644" s="20"/>
    </row>
    <row r="7645" spans="1:15" ht="15.75" customHeight="1" x14ac:dyDescent="0.2">
      <c r="A7645" s="20"/>
      <c r="B7645" s="20"/>
      <c r="C7645" s="20"/>
      <c r="D7645" s="20"/>
      <c r="H7645" s="20"/>
      <c r="I7645" s="20"/>
      <c r="J7645" s="20"/>
      <c r="K7645" s="20"/>
      <c r="L7645" s="20"/>
      <c r="M7645" s="20"/>
      <c r="N7645" s="20"/>
      <c r="O7645" s="20"/>
    </row>
    <row r="7646" spans="1:15" ht="15.75" customHeight="1" x14ac:dyDescent="0.2">
      <c r="B7646" s="20"/>
      <c r="C7646" s="20"/>
    </row>
    <row r="7647" spans="1:15" ht="15.75" customHeight="1" x14ac:dyDescent="0.2">
      <c r="A7647" s="20"/>
      <c r="B7647" s="20"/>
      <c r="C7647" s="20"/>
      <c r="D7647" s="20"/>
      <c r="H7647" s="20"/>
      <c r="I7647" s="20"/>
      <c r="J7647" s="20"/>
      <c r="K7647" s="20"/>
      <c r="L7647" s="20"/>
      <c r="M7647" s="20"/>
      <c r="N7647" s="20"/>
      <c r="O7647" s="20"/>
    </row>
    <row r="7648" spans="1:15" ht="15.75" customHeight="1" x14ac:dyDescent="0.2">
      <c r="B7648" s="20"/>
      <c r="C7648" s="20"/>
    </row>
    <row r="7649" spans="1:15" ht="15.75" customHeight="1" x14ac:dyDescent="0.2">
      <c r="A7649" s="20"/>
      <c r="B7649" s="20"/>
      <c r="C7649" s="20"/>
      <c r="D7649" s="20"/>
      <c r="H7649" s="20"/>
      <c r="I7649" s="20"/>
      <c r="J7649" s="20"/>
      <c r="K7649" s="20"/>
      <c r="L7649" s="20"/>
      <c r="M7649" s="20"/>
      <c r="N7649" s="20"/>
      <c r="O7649" s="20"/>
    </row>
    <row r="7650" spans="1:15" ht="15.75" customHeight="1" x14ac:dyDescent="0.2">
      <c r="B7650" s="20"/>
      <c r="C7650" s="20"/>
    </row>
    <row r="7651" spans="1:15" ht="15.75" customHeight="1" x14ac:dyDescent="0.2">
      <c r="A7651" s="20"/>
      <c r="B7651" s="20"/>
      <c r="C7651" s="20"/>
      <c r="D7651" s="20"/>
      <c r="H7651" s="20"/>
      <c r="I7651" s="20"/>
      <c r="J7651" s="20"/>
      <c r="K7651" s="20"/>
      <c r="L7651" s="20"/>
      <c r="M7651" s="20"/>
      <c r="N7651" s="20"/>
      <c r="O7651" s="20"/>
    </row>
    <row r="7652" spans="1:15" ht="15.75" customHeight="1" x14ac:dyDescent="0.2">
      <c r="B7652" s="20"/>
      <c r="C7652" s="20"/>
    </row>
    <row r="7653" spans="1:15" ht="15.75" customHeight="1" x14ac:dyDescent="0.2">
      <c r="A7653" s="20"/>
      <c r="B7653" s="20"/>
      <c r="C7653" s="20"/>
      <c r="D7653" s="20"/>
      <c r="H7653" s="20"/>
      <c r="I7653" s="20"/>
      <c r="J7653" s="20"/>
      <c r="K7653" s="20"/>
      <c r="L7653" s="20"/>
      <c r="M7653" s="20"/>
      <c r="N7653" s="20"/>
      <c r="O7653" s="20"/>
    </row>
    <row r="7654" spans="1:15" ht="15.75" customHeight="1" x14ac:dyDescent="0.2">
      <c r="B7654" s="20"/>
      <c r="C7654" s="20"/>
    </row>
    <row r="7655" spans="1:15" ht="15.75" customHeight="1" x14ac:dyDescent="0.2">
      <c r="A7655" s="20"/>
      <c r="B7655" s="20"/>
      <c r="C7655" s="20"/>
      <c r="D7655" s="20"/>
      <c r="H7655" s="20"/>
      <c r="I7655" s="20"/>
      <c r="J7655" s="20"/>
      <c r="K7655" s="20"/>
      <c r="L7655" s="20"/>
      <c r="M7655" s="20"/>
      <c r="N7655" s="20"/>
      <c r="O7655" s="20"/>
    </row>
    <row r="7656" spans="1:15" ht="15.75" customHeight="1" x14ac:dyDescent="0.2">
      <c r="B7656" s="20"/>
      <c r="C7656" s="20"/>
    </row>
    <row r="7657" spans="1:15" ht="15.75" customHeight="1" x14ac:dyDescent="0.2">
      <c r="A7657" s="20"/>
      <c r="B7657" s="20"/>
      <c r="C7657" s="20"/>
      <c r="D7657" s="20"/>
      <c r="H7657" s="20"/>
      <c r="I7657" s="20"/>
      <c r="J7657" s="20"/>
      <c r="K7657" s="20"/>
      <c r="L7657" s="20"/>
      <c r="M7657" s="20"/>
      <c r="N7657" s="20"/>
      <c r="O7657" s="20"/>
    </row>
    <row r="7658" spans="1:15" ht="15.75" customHeight="1" x14ac:dyDescent="0.2">
      <c r="B7658" s="20"/>
      <c r="C7658" s="20"/>
    </row>
    <row r="7659" spans="1:15" ht="15.75" customHeight="1" x14ac:dyDescent="0.2">
      <c r="A7659" s="20"/>
      <c r="B7659" s="20"/>
      <c r="C7659" s="20"/>
      <c r="D7659" s="20"/>
      <c r="H7659" s="20"/>
      <c r="I7659" s="20"/>
      <c r="J7659" s="20"/>
      <c r="K7659" s="20"/>
      <c r="L7659" s="20"/>
      <c r="M7659" s="20"/>
      <c r="N7659" s="20"/>
      <c r="O7659" s="20"/>
    </row>
    <row r="7660" spans="1:15" ht="15.75" customHeight="1" x14ac:dyDescent="0.2">
      <c r="B7660" s="20"/>
      <c r="C7660" s="20"/>
    </row>
    <row r="7661" spans="1:15" ht="15.75" customHeight="1" x14ac:dyDescent="0.2">
      <c r="A7661" s="20"/>
      <c r="B7661" s="20"/>
      <c r="C7661" s="20"/>
      <c r="D7661" s="20"/>
      <c r="H7661" s="20"/>
      <c r="I7661" s="20"/>
      <c r="J7661" s="20"/>
      <c r="K7661" s="20"/>
      <c r="L7661" s="20"/>
      <c r="M7661" s="20"/>
      <c r="N7661" s="20"/>
      <c r="O7661" s="20"/>
    </row>
    <row r="7662" spans="1:15" ht="15.75" customHeight="1" x14ac:dyDescent="0.2">
      <c r="B7662" s="20"/>
      <c r="C7662" s="20"/>
    </row>
    <row r="7663" spans="1:15" ht="15.75" customHeight="1" x14ac:dyDescent="0.2">
      <c r="A7663" s="20"/>
      <c r="B7663" s="20"/>
      <c r="C7663" s="20"/>
      <c r="D7663" s="20"/>
      <c r="H7663" s="20"/>
      <c r="I7663" s="20"/>
      <c r="J7663" s="20"/>
      <c r="K7663" s="20"/>
      <c r="L7663" s="20"/>
      <c r="M7663" s="20"/>
      <c r="N7663" s="20"/>
      <c r="O7663" s="20"/>
    </row>
    <row r="7664" spans="1:15" ht="15.75" customHeight="1" x14ac:dyDescent="0.2">
      <c r="B7664" s="20"/>
      <c r="C7664" s="20"/>
    </row>
    <row r="7665" spans="1:15" ht="15.75" customHeight="1" x14ac:dyDescent="0.2">
      <c r="A7665" s="20"/>
      <c r="B7665" s="20"/>
      <c r="C7665" s="20"/>
      <c r="D7665" s="20"/>
      <c r="H7665" s="20"/>
      <c r="I7665" s="20"/>
      <c r="J7665" s="20"/>
      <c r="K7665" s="20"/>
      <c r="L7665" s="20"/>
      <c r="M7665" s="20"/>
      <c r="N7665" s="20"/>
      <c r="O7665" s="20"/>
    </row>
    <row r="7666" spans="1:15" ht="15.75" customHeight="1" x14ac:dyDescent="0.2">
      <c r="B7666" s="20"/>
      <c r="C7666" s="20"/>
    </row>
    <row r="7667" spans="1:15" ht="15.75" customHeight="1" x14ac:dyDescent="0.2">
      <c r="A7667" s="20"/>
      <c r="B7667" s="20"/>
      <c r="C7667" s="20"/>
      <c r="D7667" s="20"/>
      <c r="H7667" s="20"/>
      <c r="I7667" s="20"/>
      <c r="J7667" s="20"/>
      <c r="K7667" s="20"/>
      <c r="L7667" s="20"/>
      <c r="M7667" s="20"/>
      <c r="N7667" s="20"/>
      <c r="O7667" s="20"/>
    </row>
    <row r="7668" spans="1:15" ht="15.75" customHeight="1" x14ac:dyDescent="0.2">
      <c r="B7668" s="20"/>
      <c r="C7668" s="20"/>
    </row>
    <row r="7669" spans="1:15" ht="15.75" customHeight="1" x14ac:dyDescent="0.2">
      <c r="A7669" s="20"/>
      <c r="B7669" s="20"/>
      <c r="C7669" s="20"/>
      <c r="D7669" s="20"/>
      <c r="H7669" s="20"/>
      <c r="I7669" s="20"/>
      <c r="J7669" s="20"/>
      <c r="K7669" s="20"/>
      <c r="L7669" s="20"/>
      <c r="M7669" s="20"/>
      <c r="N7669" s="20"/>
      <c r="O7669" s="20"/>
    </row>
    <row r="7670" spans="1:15" ht="15.75" customHeight="1" x14ac:dyDescent="0.2">
      <c r="B7670" s="20"/>
      <c r="C7670" s="20"/>
    </row>
    <row r="7671" spans="1:15" ht="15.75" customHeight="1" x14ac:dyDescent="0.2">
      <c r="A7671" s="20"/>
      <c r="B7671" s="20"/>
      <c r="C7671" s="20"/>
      <c r="D7671" s="20"/>
      <c r="H7671" s="20"/>
      <c r="I7671" s="20"/>
      <c r="J7671" s="20"/>
      <c r="K7671" s="20"/>
      <c r="L7671" s="20"/>
      <c r="M7671" s="20"/>
      <c r="N7671" s="20"/>
      <c r="O7671" s="20"/>
    </row>
    <row r="7672" spans="1:15" ht="15.75" customHeight="1" x14ac:dyDescent="0.2">
      <c r="B7672" s="20"/>
      <c r="C7672" s="20"/>
    </row>
    <row r="7673" spans="1:15" ht="15.75" customHeight="1" x14ac:dyDescent="0.2">
      <c r="A7673" s="20"/>
      <c r="B7673" s="20"/>
      <c r="C7673" s="20"/>
      <c r="D7673" s="20"/>
      <c r="H7673" s="20"/>
      <c r="I7673" s="20"/>
      <c r="J7673" s="20"/>
      <c r="K7673" s="20"/>
      <c r="L7673" s="20"/>
      <c r="M7673" s="20"/>
      <c r="N7673" s="20"/>
      <c r="O7673" s="20"/>
    </row>
    <row r="7674" spans="1:15" ht="15.75" customHeight="1" x14ac:dyDescent="0.2">
      <c r="B7674" s="20"/>
      <c r="C7674" s="20"/>
    </row>
    <row r="7675" spans="1:15" ht="15.75" customHeight="1" x14ac:dyDescent="0.2">
      <c r="A7675" s="20"/>
      <c r="B7675" s="20"/>
      <c r="C7675" s="20"/>
      <c r="D7675" s="20"/>
      <c r="H7675" s="20"/>
      <c r="I7675" s="20"/>
      <c r="J7675" s="20"/>
      <c r="K7675" s="20"/>
      <c r="L7675" s="20"/>
      <c r="M7675" s="20"/>
      <c r="N7675" s="20"/>
      <c r="O7675" s="20"/>
    </row>
    <row r="7676" spans="1:15" ht="15.75" customHeight="1" x14ac:dyDescent="0.2">
      <c r="B7676" s="20"/>
      <c r="C7676" s="20"/>
    </row>
    <row r="7677" spans="1:15" ht="15.75" customHeight="1" x14ac:dyDescent="0.2">
      <c r="A7677" s="20"/>
      <c r="B7677" s="20"/>
      <c r="C7677" s="20"/>
      <c r="D7677" s="20"/>
      <c r="H7677" s="20"/>
      <c r="I7677" s="20"/>
      <c r="J7677" s="20"/>
      <c r="K7677" s="20"/>
      <c r="L7677" s="20"/>
      <c r="M7677" s="20"/>
      <c r="N7677" s="20"/>
      <c r="O7677" s="20"/>
    </row>
    <row r="7678" spans="1:15" ht="15.75" customHeight="1" x14ac:dyDescent="0.2">
      <c r="B7678" s="20"/>
      <c r="C7678" s="20"/>
    </row>
    <row r="7679" spans="1:15" ht="15.75" customHeight="1" x14ac:dyDescent="0.2">
      <c r="A7679" s="20"/>
      <c r="B7679" s="20"/>
      <c r="C7679" s="20"/>
      <c r="D7679" s="20"/>
      <c r="H7679" s="20"/>
      <c r="I7679" s="20"/>
      <c r="J7679" s="20"/>
      <c r="K7679" s="20"/>
      <c r="L7679" s="20"/>
      <c r="M7679" s="20"/>
      <c r="N7679" s="20"/>
      <c r="O7679" s="20"/>
    </row>
    <row r="7680" spans="1:15" ht="15.75" customHeight="1" x14ac:dyDescent="0.2">
      <c r="B7680" s="20"/>
      <c r="C7680" s="20"/>
    </row>
    <row r="7681" spans="1:15" ht="15.75" customHeight="1" x14ac:dyDescent="0.2">
      <c r="A7681" s="20"/>
      <c r="B7681" s="20"/>
      <c r="C7681" s="20"/>
      <c r="D7681" s="20"/>
      <c r="H7681" s="20"/>
      <c r="I7681" s="20"/>
      <c r="J7681" s="20"/>
      <c r="K7681" s="20"/>
      <c r="L7681" s="20"/>
      <c r="M7681" s="20"/>
      <c r="N7681" s="20"/>
      <c r="O7681" s="20"/>
    </row>
    <row r="7682" spans="1:15" ht="15.75" customHeight="1" x14ac:dyDescent="0.2">
      <c r="B7682" s="20"/>
      <c r="C7682" s="20"/>
    </row>
    <row r="7683" spans="1:15" ht="15.75" customHeight="1" x14ac:dyDescent="0.2">
      <c r="A7683" s="20"/>
      <c r="B7683" s="20"/>
      <c r="C7683" s="20"/>
      <c r="D7683" s="20"/>
      <c r="H7683" s="20"/>
      <c r="I7683" s="20"/>
      <c r="J7683" s="20"/>
      <c r="K7683" s="20"/>
      <c r="L7683" s="20"/>
      <c r="M7683" s="20"/>
      <c r="N7683" s="20"/>
      <c r="O7683" s="20"/>
    </row>
    <row r="7684" spans="1:15" ht="15.75" customHeight="1" x14ac:dyDescent="0.2">
      <c r="B7684" s="20"/>
      <c r="C7684" s="20"/>
    </row>
    <row r="7685" spans="1:15" ht="15.75" customHeight="1" x14ac:dyDescent="0.2">
      <c r="A7685" s="20"/>
      <c r="B7685" s="20"/>
      <c r="C7685" s="20"/>
      <c r="D7685" s="20"/>
      <c r="H7685" s="20"/>
      <c r="I7685" s="20"/>
      <c r="J7685" s="20"/>
      <c r="K7685" s="20"/>
      <c r="L7685" s="20"/>
      <c r="M7685" s="20"/>
      <c r="N7685" s="20"/>
      <c r="O7685" s="20"/>
    </row>
    <row r="7686" spans="1:15" ht="15.75" customHeight="1" x14ac:dyDescent="0.2">
      <c r="B7686" s="20"/>
      <c r="C7686" s="20"/>
    </row>
    <row r="7687" spans="1:15" ht="15.75" customHeight="1" x14ac:dyDescent="0.2">
      <c r="A7687" s="20"/>
      <c r="B7687" s="20"/>
      <c r="C7687" s="20"/>
      <c r="D7687" s="20"/>
      <c r="H7687" s="20"/>
      <c r="I7687" s="20"/>
      <c r="J7687" s="20"/>
      <c r="K7687" s="20"/>
      <c r="L7687" s="20"/>
      <c r="M7687" s="20"/>
      <c r="N7687" s="20"/>
      <c r="O7687" s="20"/>
    </row>
    <row r="7688" spans="1:15" ht="15.75" customHeight="1" x14ac:dyDescent="0.2">
      <c r="B7688" s="20"/>
      <c r="C7688" s="20"/>
    </row>
    <row r="7689" spans="1:15" ht="15.75" customHeight="1" x14ac:dyDescent="0.2">
      <c r="A7689" s="20"/>
      <c r="B7689" s="20"/>
      <c r="C7689" s="20"/>
      <c r="D7689" s="20"/>
      <c r="H7689" s="20"/>
      <c r="I7689" s="20"/>
      <c r="J7689" s="20"/>
      <c r="K7689" s="20"/>
      <c r="L7689" s="20"/>
      <c r="M7689" s="20"/>
      <c r="N7689" s="20"/>
      <c r="O7689" s="20"/>
    </row>
    <row r="7690" spans="1:15" ht="15.75" customHeight="1" x14ac:dyDescent="0.2">
      <c r="B7690" s="20"/>
      <c r="C7690" s="20"/>
    </row>
    <row r="7691" spans="1:15" ht="15.75" customHeight="1" x14ac:dyDescent="0.2">
      <c r="A7691" s="20"/>
      <c r="B7691" s="20"/>
      <c r="C7691" s="20"/>
      <c r="D7691" s="20"/>
      <c r="H7691" s="20"/>
      <c r="I7691" s="20"/>
      <c r="J7691" s="20"/>
      <c r="K7691" s="20"/>
      <c r="L7691" s="20"/>
      <c r="M7691" s="20"/>
      <c r="N7691" s="20"/>
      <c r="O7691" s="20"/>
    </row>
    <row r="7692" spans="1:15" ht="15.75" customHeight="1" x14ac:dyDescent="0.2">
      <c r="B7692" s="20"/>
      <c r="C7692" s="20"/>
    </row>
    <row r="7693" spans="1:15" ht="15.75" customHeight="1" x14ac:dyDescent="0.2">
      <c r="A7693" s="20"/>
      <c r="B7693" s="20"/>
      <c r="C7693" s="20"/>
      <c r="D7693" s="20"/>
      <c r="H7693" s="20"/>
      <c r="I7693" s="20"/>
      <c r="J7693" s="20"/>
      <c r="K7693" s="20"/>
      <c r="L7693" s="20"/>
      <c r="M7693" s="20"/>
      <c r="N7693" s="20"/>
      <c r="O7693" s="20"/>
    </row>
    <row r="7694" spans="1:15" ht="15.75" customHeight="1" x14ac:dyDescent="0.2">
      <c r="B7694" s="20"/>
      <c r="C7694" s="20"/>
    </row>
    <row r="7695" spans="1:15" ht="15.75" customHeight="1" x14ac:dyDescent="0.2">
      <c r="A7695" s="20"/>
      <c r="B7695" s="20"/>
      <c r="C7695" s="20"/>
      <c r="D7695" s="20"/>
      <c r="H7695" s="20"/>
      <c r="I7695" s="20"/>
      <c r="J7695" s="20"/>
      <c r="K7695" s="20"/>
      <c r="L7695" s="20"/>
      <c r="M7695" s="20"/>
      <c r="N7695" s="20"/>
      <c r="O7695" s="20"/>
    </row>
    <row r="7696" spans="1:15" ht="15.75" customHeight="1" x14ac:dyDescent="0.2">
      <c r="B7696" s="20"/>
      <c r="C7696" s="20"/>
    </row>
    <row r="7697" spans="1:15" ht="15.75" customHeight="1" x14ac:dyDescent="0.2">
      <c r="A7697" s="20"/>
      <c r="B7697" s="20"/>
      <c r="C7697" s="20"/>
      <c r="D7697" s="20"/>
      <c r="H7697" s="20"/>
      <c r="I7697" s="20"/>
      <c r="J7697" s="20"/>
      <c r="K7697" s="20"/>
      <c r="L7697" s="20"/>
      <c r="M7697" s="20"/>
      <c r="N7697" s="20"/>
      <c r="O7697" s="20"/>
    </row>
    <row r="7698" spans="1:15" ht="15.75" customHeight="1" x14ac:dyDescent="0.2">
      <c r="B7698" s="20"/>
      <c r="C7698" s="20"/>
    </row>
    <row r="7699" spans="1:15" ht="15.75" customHeight="1" x14ac:dyDescent="0.2">
      <c r="A7699" s="20"/>
      <c r="B7699" s="20"/>
      <c r="C7699" s="20"/>
      <c r="D7699" s="20"/>
      <c r="H7699" s="20"/>
      <c r="I7699" s="20"/>
      <c r="J7699" s="20"/>
      <c r="K7699" s="20"/>
      <c r="L7699" s="20"/>
      <c r="M7699" s="20"/>
      <c r="N7699" s="20"/>
      <c r="O7699" s="20"/>
    </row>
    <row r="7700" spans="1:15" ht="15.75" customHeight="1" x14ac:dyDescent="0.2">
      <c r="B7700" s="20"/>
      <c r="C7700" s="20"/>
    </row>
    <row r="7701" spans="1:15" ht="15.75" customHeight="1" x14ac:dyDescent="0.2">
      <c r="A7701" s="20"/>
      <c r="B7701" s="20"/>
      <c r="C7701" s="20"/>
      <c r="D7701" s="20"/>
      <c r="H7701" s="20"/>
      <c r="I7701" s="20"/>
      <c r="J7701" s="20"/>
      <c r="K7701" s="20"/>
      <c r="L7701" s="20"/>
      <c r="M7701" s="20"/>
      <c r="N7701" s="20"/>
      <c r="O7701" s="20"/>
    </row>
    <row r="7702" spans="1:15" ht="15.75" customHeight="1" x14ac:dyDescent="0.2">
      <c r="B7702" s="20"/>
      <c r="C7702" s="20"/>
    </row>
    <row r="7703" spans="1:15" ht="15.75" customHeight="1" x14ac:dyDescent="0.2">
      <c r="A7703" s="20"/>
      <c r="B7703" s="20"/>
      <c r="C7703" s="20"/>
      <c r="D7703" s="20"/>
      <c r="H7703" s="20"/>
      <c r="I7703" s="20"/>
      <c r="J7703" s="20"/>
      <c r="K7703" s="20"/>
      <c r="L7703" s="20"/>
      <c r="M7703" s="20"/>
      <c r="N7703" s="20"/>
      <c r="O7703" s="20"/>
    </row>
    <row r="7704" spans="1:15" ht="15.75" customHeight="1" x14ac:dyDescent="0.2">
      <c r="B7704" s="20"/>
      <c r="C7704" s="20"/>
    </row>
    <row r="7705" spans="1:15" ht="15.75" customHeight="1" x14ac:dyDescent="0.2">
      <c r="A7705" s="20"/>
      <c r="B7705" s="20"/>
      <c r="C7705" s="20"/>
      <c r="D7705" s="20"/>
      <c r="H7705" s="20"/>
      <c r="I7705" s="20"/>
      <c r="J7705" s="20"/>
      <c r="K7705" s="20"/>
      <c r="L7705" s="20"/>
      <c r="M7705" s="20"/>
      <c r="N7705" s="20"/>
      <c r="O7705" s="20"/>
    </row>
    <row r="7706" spans="1:15" ht="15.75" customHeight="1" x14ac:dyDescent="0.2">
      <c r="B7706" s="20"/>
      <c r="C7706" s="20"/>
    </row>
    <row r="7707" spans="1:15" ht="15.75" customHeight="1" x14ac:dyDescent="0.2">
      <c r="A7707" s="20"/>
      <c r="B7707" s="20"/>
      <c r="C7707" s="20"/>
      <c r="D7707" s="20"/>
      <c r="H7707" s="20"/>
      <c r="I7707" s="20"/>
      <c r="J7707" s="20"/>
      <c r="K7707" s="20"/>
      <c r="L7707" s="20"/>
      <c r="M7707" s="20"/>
      <c r="N7707" s="20"/>
      <c r="O7707" s="20"/>
    </row>
    <row r="7708" spans="1:15" ht="15.75" customHeight="1" x14ac:dyDescent="0.2">
      <c r="B7708" s="20"/>
      <c r="C7708" s="20"/>
    </row>
    <row r="7709" spans="1:15" ht="15.75" customHeight="1" x14ac:dyDescent="0.2">
      <c r="A7709" s="20"/>
      <c r="B7709" s="20"/>
      <c r="C7709" s="20"/>
      <c r="D7709" s="20"/>
      <c r="H7709" s="20"/>
      <c r="I7709" s="20"/>
      <c r="J7709" s="20"/>
      <c r="K7709" s="20"/>
      <c r="L7709" s="20"/>
      <c r="M7709" s="20"/>
      <c r="N7709" s="20"/>
      <c r="O7709" s="20"/>
    </row>
    <row r="7710" spans="1:15" ht="15.75" customHeight="1" x14ac:dyDescent="0.2">
      <c r="B7710" s="20"/>
      <c r="C7710" s="20"/>
    </row>
    <row r="7711" spans="1:15" ht="15.75" customHeight="1" x14ac:dyDescent="0.2">
      <c r="A7711" s="20"/>
      <c r="B7711" s="20"/>
      <c r="C7711" s="20"/>
      <c r="D7711" s="20"/>
      <c r="H7711" s="20"/>
      <c r="I7711" s="20"/>
      <c r="J7711" s="20"/>
      <c r="K7711" s="20"/>
      <c r="L7711" s="20"/>
      <c r="M7711" s="20"/>
      <c r="N7711" s="20"/>
      <c r="O7711" s="20"/>
    </row>
    <row r="7712" spans="1:15" ht="15.75" customHeight="1" x14ac:dyDescent="0.2">
      <c r="B7712" s="20"/>
      <c r="C7712" s="20"/>
    </row>
    <row r="7713" spans="1:15" ht="15.75" customHeight="1" x14ac:dyDescent="0.2">
      <c r="A7713" s="20"/>
      <c r="B7713" s="20"/>
      <c r="C7713" s="20"/>
      <c r="D7713" s="20"/>
      <c r="H7713" s="20"/>
      <c r="I7713" s="20"/>
      <c r="J7713" s="20"/>
      <c r="K7713" s="20"/>
      <c r="L7713" s="20"/>
      <c r="M7713" s="20"/>
      <c r="N7713" s="20"/>
      <c r="O7713" s="20"/>
    </row>
    <row r="7714" spans="1:15" ht="15.75" customHeight="1" x14ac:dyDescent="0.2">
      <c r="B7714" s="20"/>
      <c r="C7714" s="20"/>
    </row>
    <row r="7715" spans="1:15" ht="15.75" customHeight="1" x14ac:dyDescent="0.2">
      <c r="A7715" s="20"/>
      <c r="B7715" s="20"/>
      <c r="C7715" s="20"/>
      <c r="D7715" s="20"/>
      <c r="H7715" s="20"/>
      <c r="I7715" s="20"/>
      <c r="J7715" s="20"/>
      <c r="K7715" s="20"/>
      <c r="L7715" s="20"/>
      <c r="M7715" s="20"/>
      <c r="N7715" s="20"/>
      <c r="O7715" s="20"/>
    </row>
    <row r="7716" spans="1:15" ht="15.75" customHeight="1" x14ac:dyDescent="0.2">
      <c r="B7716" s="20"/>
      <c r="C7716" s="20"/>
    </row>
    <row r="7717" spans="1:15" ht="15.75" customHeight="1" x14ac:dyDescent="0.2">
      <c r="A7717" s="20"/>
      <c r="B7717" s="20"/>
      <c r="C7717" s="20"/>
      <c r="D7717" s="20"/>
      <c r="H7717" s="20"/>
      <c r="I7717" s="20"/>
      <c r="J7717" s="20"/>
      <c r="K7717" s="20"/>
      <c r="L7717" s="20"/>
      <c r="M7717" s="20"/>
      <c r="N7717" s="20"/>
      <c r="O7717" s="20"/>
    </row>
    <row r="7718" spans="1:15" ht="15.75" customHeight="1" x14ac:dyDescent="0.2">
      <c r="B7718" s="20"/>
      <c r="C7718" s="20"/>
    </row>
    <row r="7719" spans="1:15" ht="15.75" customHeight="1" x14ac:dyDescent="0.2">
      <c r="A7719" s="20"/>
      <c r="B7719" s="20"/>
      <c r="C7719" s="20"/>
      <c r="D7719" s="20"/>
      <c r="H7719" s="20"/>
      <c r="I7719" s="20"/>
      <c r="J7719" s="20"/>
      <c r="K7719" s="20"/>
      <c r="L7719" s="20"/>
      <c r="M7719" s="20"/>
      <c r="N7719" s="20"/>
      <c r="O7719" s="20"/>
    </row>
    <row r="7720" spans="1:15" ht="15.75" customHeight="1" x14ac:dyDescent="0.2">
      <c r="B7720" s="20"/>
      <c r="C7720" s="20"/>
    </row>
    <row r="7721" spans="1:15" ht="15.75" customHeight="1" x14ac:dyDescent="0.2">
      <c r="A7721" s="20"/>
      <c r="B7721" s="20"/>
      <c r="C7721" s="20"/>
      <c r="D7721" s="20"/>
      <c r="H7721" s="20"/>
      <c r="I7721" s="20"/>
      <c r="J7721" s="20"/>
      <c r="K7721" s="20"/>
      <c r="L7721" s="20"/>
      <c r="M7721" s="20"/>
      <c r="N7721" s="20"/>
      <c r="O7721" s="20"/>
    </row>
    <row r="7722" spans="1:15" ht="15.75" customHeight="1" x14ac:dyDescent="0.2">
      <c r="B7722" s="20"/>
      <c r="C7722" s="20"/>
    </row>
    <row r="7723" spans="1:15" ht="15.75" customHeight="1" x14ac:dyDescent="0.2">
      <c r="A7723" s="20"/>
      <c r="B7723" s="20"/>
      <c r="C7723" s="20"/>
      <c r="D7723" s="20"/>
      <c r="H7723" s="20"/>
      <c r="I7723" s="20"/>
      <c r="J7723" s="20"/>
      <c r="K7723" s="20"/>
      <c r="L7723" s="20"/>
      <c r="M7723" s="20"/>
      <c r="N7723" s="20"/>
      <c r="O7723" s="20"/>
    </row>
    <row r="7724" spans="1:15" ht="15.75" customHeight="1" x14ac:dyDescent="0.2">
      <c r="B7724" s="20"/>
      <c r="C7724" s="20"/>
    </row>
    <row r="7725" spans="1:15" ht="15.75" customHeight="1" x14ac:dyDescent="0.2">
      <c r="A7725" s="20"/>
      <c r="B7725" s="20"/>
      <c r="C7725" s="20"/>
      <c r="D7725" s="20"/>
      <c r="H7725" s="20"/>
      <c r="I7725" s="20"/>
      <c r="J7725" s="20"/>
      <c r="K7725" s="20"/>
      <c r="L7725" s="20"/>
      <c r="M7725" s="20"/>
      <c r="N7725" s="20"/>
      <c r="O7725" s="20"/>
    </row>
    <row r="7726" spans="1:15" ht="15.75" customHeight="1" x14ac:dyDescent="0.2">
      <c r="B7726" s="20"/>
      <c r="C7726" s="20"/>
    </row>
    <row r="7727" spans="1:15" ht="15.75" customHeight="1" x14ac:dyDescent="0.2">
      <c r="A7727" s="20"/>
      <c r="B7727" s="20"/>
      <c r="C7727" s="20"/>
      <c r="D7727" s="20"/>
      <c r="H7727" s="20"/>
      <c r="I7727" s="20"/>
      <c r="J7727" s="20"/>
      <c r="K7727" s="20"/>
      <c r="L7727" s="20"/>
      <c r="M7727" s="20"/>
      <c r="N7727" s="20"/>
      <c r="O7727" s="20"/>
    </row>
    <row r="7728" spans="1:15" ht="15.75" customHeight="1" x14ac:dyDescent="0.2">
      <c r="B7728" s="20"/>
      <c r="C7728" s="20"/>
    </row>
    <row r="7729" spans="1:15" ht="15.75" customHeight="1" x14ac:dyDescent="0.2">
      <c r="A7729" s="20"/>
      <c r="B7729" s="20"/>
      <c r="C7729" s="20"/>
      <c r="D7729" s="20"/>
      <c r="H7729" s="20"/>
      <c r="I7729" s="20"/>
      <c r="J7729" s="20"/>
      <c r="K7729" s="20"/>
      <c r="L7729" s="20"/>
      <c r="M7729" s="20"/>
      <c r="N7729" s="20"/>
      <c r="O7729" s="20"/>
    </row>
    <row r="7730" spans="1:15" ht="15.75" customHeight="1" x14ac:dyDescent="0.2">
      <c r="B7730" s="20"/>
      <c r="C7730" s="20"/>
    </row>
    <row r="7731" spans="1:15" ht="15.75" customHeight="1" x14ac:dyDescent="0.2">
      <c r="A7731" s="20"/>
      <c r="B7731" s="20"/>
      <c r="C7731" s="20"/>
      <c r="D7731" s="20"/>
      <c r="H7731" s="20"/>
      <c r="I7731" s="20"/>
      <c r="J7731" s="20"/>
      <c r="K7731" s="20"/>
      <c r="L7731" s="20"/>
      <c r="M7731" s="20"/>
      <c r="N7731" s="20"/>
      <c r="O7731" s="20"/>
    </row>
    <row r="7732" spans="1:15" ht="15.75" customHeight="1" x14ac:dyDescent="0.2">
      <c r="B7732" s="20"/>
      <c r="C7732" s="20"/>
    </row>
    <row r="7733" spans="1:15" ht="15.75" customHeight="1" x14ac:dyDescent="0.2">
      <c r="A7733" s="20"/>
      <c r="B7733" s="20"/>
      <c r="C7733" s="20"/>
      <c r="D7733" s="20"/>
      <c r="H7733" s="20"/>
      <c r="I7733" s="20"/>
      <c r="J7733" s="20"/>
      <c r="K7733" s="20"/>
      <c r="L7733" s="20"/>
      <c r="M7733" s="20"/>
      <c r="N7733" s="20"/>
      <c r="O7733" s="20"/>
    </row>
    <row r="7734" spans="1:15" ht="15.75" customHeight="1" x14ac:dyDescent="0.2">
      <c r="B7734" s="20"/>
      <c r="C7734" s="20"/>
    </row>
    <row r="7735" spans="1:15" ht="15.75" customHeight="1" x14ac:dyDescent="0.2">
      <c r="A7735" s="20"/>
      <c r="B7735" s="20"/>
      <c r="C7735" s="20"/>
      <c r="D7735" s="20"/>
      <c r="H7735" s="20"/>
      <c r="I7735" s="20"/>
      <c r="J7735" s="20"/>
      <c r="K7735" s="20"/>
      <c r="L7735" s="20"/>
      <c r="M7735" s="20"/>
      <c r="N7735" s="20"/>
      <c r="O7735" s="20"/>
    </row>
    <row r="7736" spans="1:15" ht="15.75" customHeight="1" x14ac:dyDescent="0.2">
      <c r="B7736" s="20"/>
      <c r="C7736" s="20"/>
    </row>
    <row r="7737" spans="1:15" ht="15.75" customHeight="1" x14ac:dyDescent="0.2">
      <c r="A7737" s="20"/>
      <c r="B7737" s="20"/>
      <c r="C7737" s="20"/>
      <c r="D7737" s="20"/>
      <c r="H7737" s="20"/>
      <c r="I7737" s="20"/>
      <c r="J7737" s="20"/>
      <c r="K7737" s="20"/>
      <c r="L7737" s="20"/>
      <c r="M7737" s="20"/>
      <c r="N7737" s="20"/>
      <c r="O7737" s="20"/>
    </row>
    <row r="7738" spans="1:15" ht="15.75" customHeight="1" x14ac:dyDescent="0.2">
      <c r="B7738" s="20"/>
      <c r="C7738" s="20"/>
    </row>
    <row r="7739" spans="1:15" ht="15.75" customHeight="1" x14ac:dyDescent="0.2">
      <c r="A7739" s="20"/>
      <c r="B7739" s="20"/>
      <c r="C7739" s="20"/>
      <c r="D7739" s="20"/>
      <c r="H7739" s="20"/>
      <c r="I7739" s="20"/>
      <c r="J7739" s="20"/>
      <c r="K7739" s="20"/>
      <c r="L7739" s="20"/>
      <c r="M7739" s="20"/>
      <c r="N7739" s="20"/>
      <c r="O7739" s="20"/>
    </row>
    <row r="7740" spans="1:15" ht="15.75" customHeight="1" x14ac:dyDescent="0.2">
      <c r="B7740" s="20"/>
      <c r="C7740" s="20"/>
    </row>
    <row r="7741" spans="1:15" ht="15.75" customHeight="1" x14ac:dyDescent="0.2">
      <c r="A7741" s="20"/>
      <c r="B7741" s="20"/>
      <c r="C7741" s="20"/>
      <c r="D7741" s="20"/>
      <c r="H7741" s="20"/>
      <c r="I7741" s="20"/>
      <c r="J7741" s="20"/>
      <c r="K7741" s="20"/>
      <c r="L7741" s="20"/>
      <c r="M7741" s="20"/>
      <c r="N7741" s="20"/>
      <c r="O7741" s="20"/>
    </row>
    <row r="7742" spans="1:15" ht="15.75" customHeight="1" x14ac:dyDescent="0.2">
      <c r="B7742" s="20"/>
      <c r="C7742" s="20"/>
    </row>
    <row r="7743" spans="1:15" ht="15.75" customHeight="1" x14ac:dyDescent="0.2">
      <c r="A7743" s="20"/>
      <c r="B7743" s="20"/>
      <c r="C7743" s="20"/>
      <c r="D7743" s="20"/>
      <c r="H7743" s="20"/>
      <c r="I7743" s="20"/>
      <c r="J7743" s="20"/>
      <c r="K7743" s="20"/>
      <c r="L7743" s="20"/>
      <c r="M7743" s="20"/>
      <c r="N7743" s="20"/>
      <c r="O7743" s="20"/>
    </row>
    <row r="7744" spans="1:15" ht="15.75" customHeight="1" x14ac:dyDescent="0.2">
      <c r="B7744" s="20"/>
      <c r="C7744" s="20"/>
    </row>
    <row r="7745" spans="1:15" ht="15.75" customHeight="1" x14ac:dyDescent="0.2">
      <c r="A7745" s="20"/>
      <c r="B7745" s="20"/>
      <c r="C7745" s="20"/>
      <c r="D7745" s="20"/>
      <c r="H7745" s="20"/>
      <c r="I7745" s="20"/>
      <c r="J7745" s="20"/>
      <c r="K7745" s="20"/>
      <c r="L7745" s="20"/>
      <c r="M7745" s="20"/>
      <c r="N7745" s="20"/>
      <c r="O7745" s="20"/>
    </row>
    <row r="7746" spans="1:15" ht="15.75" customHeight="1" x14ac:dyDescent="0.2">
      <c r="B7746" s="20"/>
      <c r="C7746" s="20"/>
    </row>
    <row r="7747" spans="1:15" ht="15.75" customHeight="1" x14ac:dyDescent="0.2">
      <c r="A7747" s="20"/>
      <c r="B7747" s="20"/>
      <c r="C7747" s="20"/>
      <c r="D7747" s="20"/>
      <c r="H7747" s="20"/>
      <c r="I7747" s="20"/>
      <c r="J7747" s="20"/>
      <c r="K7747" s="20"/>
      <c r="L7747" s="20"/>
      <c r="M7747" s="20"/>
      <c r="N7747" s="20"/>
      <c r="O7747" s="20"/>
    </row>
    <row r="7748" spans="1:15" ht="15.75" customHeight="1" x14ac:dyDescent="0.2">
      <c r="B7748" s="20"/>
      <c r="C7748" s="20"/>
    </row>
    <row r="7749" spans="1:15" ht="15.75" customHeight="1" x14ac:dyDescent="0.2">
      <c r="A7749" s="20"/>
      <c r="B7749" s="20"/>
      <c r="C7749" s="20"/>
      <c r="D7749" s="20"/>
      <c r="H7749" s="20"/>
      <c r="I7749" s="20"/>
      <c r="J7749" s="20"/>
      <c r="K7749" s="20"/>
      <c r="L7749" s="20"/>
      <c r="M7749" s="20"/>
      <c r="N7749" s="20"/>
      <c r="O7749" s="20"/>
    </row>
    <row r="7750" spans="1:15" ht="15.75" customHeight="1" x14ac:dyDescent="0.2">
      <c r="B7750" s="20"/>
      <c r="C7750" s="20"/>
    </row>
    <row r="7751" spans="1:15" ht="15.75" customHeight="1" x14ac:dyDescent="0.2">
      <c r="A7751" s="20"/>
      <c r="B7751" s="20"/>
      <c r="C7751" s="20"/>
      <c r="D7751" s="20"/>
      <c r="H7751" s="20"/>
      <c r="I7751" s="20"/>
      <c r="J7751" s="20"/>
      <c r="K7751" s="20"/>
      <c r="L7751" s="20"/>
      <c r="M7751" s="20"/>
      <c r="N7751" s="20"/>
      <c r="O7751" s="20"/>
    </row>
    <row r="7752" spans="1:15" ht="15.75" customHeight="1" x14ac:dyDescent="0.2">
      <c r="B7752" s="20"/>
      <c r="C7752" s="20"/>
    </row>
    <row r="7753" spans="1:15" ht="15.75" customHeight="1" x14ac:dyDescent="0.2">
      <c r="A7753" s="20"/>
      <c r="B7753" s="20"/>
      <c r="C7753" s="20"/>
      <c r="D7753" s="20"/>
      <c r="H7753" s="20"/>
      <c r="I7753" s="20"/>
      <c r="J7753" s="20"/>
      <c r="K7753" s="20"/>
      <c r="L7753" s="20"/>
      <c r="M7753" s="20"/>
      <c r="N7753" s="20"/>
      <c r="O7753" s="20"/>
    </row>
    <row r="7754" spans="1:15" ht="15.75" customHeight="1" x14ac:dyDescent="0.2">
      <c r="B7754" s="20"/>
      <c r="C7754" s="20"/>
    </row>
    <row r="7755" spans="1:15" ht="15.75" customHeight="1" x14ac:dyDescent="0.2">
      <c r="A7755" s="20"/>
      <c r="B7755" s="20"/>
      <c r="C7755" s="20"/>
      <c r="D7755" s="20"/>
      <c r="H7755" s="20"/>
      <c r="I7755" s="20"/>
      <c r="J7755" s="20"/>
      <c r="K7755" s="20"/>
      <c r="L7755" s="20"/>
      <c r="M7755" s="20"/>
      <c r="N7755" s="20"/>
      <c r="O7755" s="20"/>
    </row>
    <row r="7756" spans="1:15" ht="15.75" customHeight="1" x14ac:dyDescent="0.2">
      <c r="B7756" s="20"/>
      <c r="C7756" s="20"/>
    </row>
    <row r="7757" spans="1:15" ht="15.75" customHeight="1" x14ac:dyDescent="0.2">
      <c r="A7757" s="20"/>
      <c r="B7757" s="20"/>
      <c r="C7757" s="20"/>
      <c r="D7757" s="20"/>
      <c r="H7757" s="20"/>
      <c r="I7757" s="20"/>
      <c r="J7757" s="20"/>
      <c r="K7757" s="20"/>
      <c r="L7757" s="20"/>
      <c r="M7757" s="20"/>
      <c r="N7757" s="20"/>
      <c r="O7757" s="20"/>
    </row>
    <row r="7758" spans="1:15" ht="15.75" customHeight="1" x14ac:dyDescent="0.2">
      <c r="B7758" s="20"/>
      <c r="C7758" s="20"/>
    </row>
    <row r="7759" spans="1:15" ht="15.75" customHeight="1" x14ac:dyDescent="0.2">
      <c r="A7759" s="20"/>
      <c r="B7759" s="20"/>
      <c r="C7759" s="20"/>
      <c r="D7759" s="20"/>
      <c r="H7759" s="20"/>
      <c r="I7759" s="20"/>
      <c r="J7759" s="20"/>
      <c r="K7759" s="20"/>
      <c r="L7759" s="20"/>
      <c r="M7759" s="20"/>
      <c r="N7759" s="20"/>
      <c r="O7759" s="20"/>
    </row>
    <row r="7760" spans="1:15" ht="15.75" customHeight="1" x14ac:dyDescent="0.2">
      <c r="B7760" s="20"/>
      <c r="C7760" s="20"/>
    </row>
    <row r="7761" spans="1:15" ht="15.75" customHeight="1" x14ac:dyDescent="0.2">
      <c r="A7761" s="20"/>
      <c r="B7761" s="20"/>
      <c r="C7761" s="20"/>
      <c r="D7761" s="20"/>
      <c r="H7761" s="20"/>
      <c r="I7761" s="20"/>
      <c r="J7761" s="20"/>
      <c r="K7761" s="20"/>
      <c r="L7761" s="20"/>
      <c r="M7761" s="20"/>
      <c r="N7761" s="20"/>
      <c r="O7761" s="20"/>
    </row>
    <row r="7762" spans="1:15" ht="15.75" customHeight="1" x14ac:dyDescent="0.2">
      <c r="B7762" s="20"/>
      <c r="C7762" s="20"/>
    </row>
    <row r="7763" spans="1:15" ht="15.75" customHeight="1" x14ac:dyDescent="0.2">
      <c r="A7763" s="20"/>
      <c r="B7763" s="20"/>
      <c r="C7763" s="20"/>
      <c r="D7763" s="20"/>
      <c r="H7763" s="20"/>
      <c r="I7763" s="20"/>
      <c r="J7763" s="20"/>
      <c r="K7763" s="20"/>
      <c r="L7763" s="20"/>
      <c r="M7763" s="20"/>
      <c r="N7763" s="20"/>
      <c r="O7763" s="20"/>
    </row>
    <row r="7764" spans="1:15" ht="15.75" customHeight="1" x14ac:dyDescent="0.2">
      <c r="B7764" s="20"/>
      <c r="C7764" s="20"/>
    </row>
    <row r="7765" spans="1:15" ht="15.75" customHeight="1" x14ac:dyDescent="0.2">
      <c r="A7765" s="20"/>
      <c r="B7765" s="20"/>
      <c r="C7765" s="20"/>
      <c r="D7765" s="20"/>
      <c r="H7765" s="20"/>
      <c r="I7765" s="20"/>
      <c r="J7765" s="20"/>
      <c r="K7765" s="20"/>
      <c r="L7765" s="20"/>
      <c r="M7765" s="20"/>
      <c r="N7765" s="20"/>
      <c r="O7765" s="20"/>
    </row>
    <row r="7766" spans="1:15" ht="15.75" customHeight="1" x14ac:dyDescent="0.2">
      <c r="B7766" s="20"/>
      <c r="C7766" s="20"/>
    </row>
    <row r="7767" spans="1:15" ht="15.75" customHeight="1" x14ac:dyDescent="0.2">
      <c r="A7767" s="20"/>
      <c r="B7767" s="20"/>
      <c r="C7767" s="20"/>
      <c r="D7767" s="20"/>
      <c r="H7767" s="20"/>
      <c r="I7767" s="20"/>
      <c r="J7767" s="20"/>
      <c r="K7767" s="20"/>
      <c r="L7767" s="20"/>
      <c r="M7767" s="20"/>
      <c r="N7767" s="20"/>
      <c r="O7767" s="20"/>
    </row>
    <row r="7768" spans="1:15" ht="15.75" customHeight="1" x14ac:dyDescent="0.2">
      <c r="B7768" s="20"/>
      <c r="C7768" s="20"/>
    </row>
    <row r="7769" spans="1:15" ht="15.75" customHeight="1" x14ac:dyDescent="0.2">
      <c r="A7769" s="20"/>
      <c r="B7769" s="20"/>
      <c r="C7769" s="20"/>
      <c r="D7769" s="20"/>
      <c r="H7769" s="20"/>
      <c r="I7769" s="20"/>
      <c r="J7769" s="20"/>
      <c r="K7769" s="20"/>
      <c r="L7769" s="20"/>
      <c r="M7769" s="20"/>
      <c r="N7769" s="20"/>
      <c r="O7769" s="20"/>
    </row>
    <row r="7770" spans="1:15" ht="15.75" customHeight="1" x14ac:dyDescent="0.2">
      <c r="B7770" s="20"/>
      <c r="C7770" s="20"/>
    </row>
    <row r="7771" spans="1:15" ht="15.75" customHeight="1" x14ac:dyDescent="0.2">
      <c r="A7771" s="20"/>
      <c r="B7771" s="20"/>
      <c r="C7771" s="20"/>
      <c r="D7771" s="20"/>
      <c r="H7771" s="20"/>
      <c r="I7771" s="20"/>
      <c r="J7771" s="20"/>
      <c r="K7771" s="20"/>
      <c r="L7771" s="20"/>
      <c r="M7771" s="20"/>
      <c r="N7771" s="20"/>
      <c r="O7771" s="20"/>
    </row>
    <row r="7772" spans="1:15" ht="15.75" customHeight="1" x14ac:dyDescent="0.2">
      <c r="B7772" s="20"/>
      <c r="C7772" s="20"/>
    </row>
    <row r="7773" spans="1:15" ht="15.75" customHeight="1" x14ac:dyDescent="0.2">
      <c r="A7773" s="20"/>
      <c r="B7773" s="20"/>
      <c r="C7773" s="20"/>
      <c r="D7773" s="20"/>
      <c r="H7773" s="20"/>
      <c r="I7773" s="20"/>
      <c r="J7773" s="20"/>
      <c r="K7773" s="20"/>
      <c r="L7773" s="20"/>
      <c r="M7773" s="20"/>
      <c r="N7773" s="20"/>
      <c r="O7773" s="20"/>
    </row>
    <row r="7774" spans="1:15" ht="15.75" customHeight="1" x14ac:dyDescent="0.2">
      <c r="B7774" s="20"/>
      <c r="C7774" s="20"/>
    </row>
    <row r="7775" spans="1:15" ht="15.75" customHeight="1" x14ac:dyDescent="0.2">
      <c r="A7775" s="20"/>
      <c r="B7775" s="20"/>
      <c r="C7775" s="20"/>
      <c r="D7775" s="20"/>
      <c r="H7775" s="20"/>
      <c r="I7775" s="20"/>
      <c r="J7775" s="20"/>
      <c r="K7775" s="20"/>
      <c r="L7775" s="20"/>
      <c r="M7775" s="20"/>
      <c r="N7775" s="20"/>
      <c r="O7775" s="20"/>
    </row>
    <row r="7776" spans="1:15" ht="15.75" customHeight="1" x14ac:dyDescent="0.2">
      <c r="B7776" s="20"/>
      <c r="C7776" s="20"/>
    </row>
    <row r="7777" spans="1:15" ht="15.75" customHeight="1" x14ac:dyDescent="0.2">
      <c r="A7777" s="20"/>
      <c r="B7777" s="20"/>
      <c r="C7777" s="20"/>
      <c r="D7777" s="20"/>
      <c r="H7777" s="20"/>
      <c r="I7777" s="20"/>
      <c r="J7777" s="20"/>
      <c r="K7777" s="20"/>
      <c r="L7777" s="20"/>
      <c r="M7777" s="20"/>
      <c r="N7777" s="20"/>
      <c r="O7777" s="20"/>
    </row>
    <row r="7778" spans="1:15" ht="15.75" customHeight="1" x14ac:dyDescent="0.2">
      <c r="B7778" s="20"/>
      <c r="C7778" s="20"/>
    </row>
    <row r="7779" spans="1:15" ht="15.75" customHeight="1" x14ac:dyDescent="0.2">
      <c r="A7779" s="20"/>
      <c r="B7779" s="20"/>
      <c r="C7779" s="20"/>
      <c r="D7779" s="20"/>
      <c r="H7779" s="20"/>
      <c r="I7779" s="20"/>
      <c r="J7779" s="20"/>
      <c r="K7779" s="20"/>
      <c r="L7779" s="20"/>
      <c r="M7779" s="20"/>
      <c r="N7779" s="20"/>
      <c r="O7779" s="20"/>
    </row>
    <row r="7780" spans="1:15" ht="15.75" customHeight="1" x14ac:dyDescent="0.2">
      <c r="B7780" s="20"/>
      <c r="C7780" s="20"/>
    </row>
    <row r="7781" spans="1:15" ht="15.75" customHeight="1" x14ac:dyDescent="0.2">
      <c r="A7781" s="20"/>
      <c r="B7781" s="20"/>
      <c r="C7781" s="20"/>
      <c r="D7781" s="20"/>
      <c r="H7781" s="20"/>
      <c r="I7781" s="20"/>
      <c r="J7781" s="20"/>
      <c r="K7781" s="20"/>
      <c r="L7781" s="20"/>
      <c r="M7781" s="20"/>
      <c r="N7781" s="20"/>
      <c r="O7781" s="20"/>
    </row>
    <row r="7782" spans="1:15" ht="15.75" customHeight="1" x14ac:dyDescent="0.2">
      <c r="B7782" s="20"/>
      <c r="C7782" s="20"/>
    </row>
    <row r="7783" spans="1:15" ht="15.75" customHeight="1" x14ac:dyDescent="0.2">
      <c r="A7783" s="20"/>
      <c r="B7783" s="20"/>
      <c r="C7783" s="20"/>
      <c r="D7783" s="20"/>
      <c r="H7783" s="20"/>
      <c r="I7783" s="20"/>
      <c r="J7783" s="20"/>
      <c r="K7783" s="20"/>
      <c r="L7783" s="20"/>
      <c r="M7783" s="20"/>
      <c r="N7783" s="20"/>
      <c r="O7783" s="20"/>
    </row>
    <row r="7784" spans="1:15" ht="15.75" customHeight="1" x14ac:dyDescent="0.2">
      <c r="B7784" s="20"/>
      <c r="C7784" s="20"/>
    </row>
    <row r="7785" spans="1:15" ht="15.75" customHeight="1" x14ac:dyDescent="0.2">
      <c r="A7785" s="20"/>
      <c r="B7785" s="20"/>
      <c r="C7785" s="20"/>
      <c r="D7785" s="20"/>
      <c r="H7785" s="20"/>
      <c r="I7785" s="20"/>
      <c r="J7785" s="20"/>
      <c r="K7785" s="20"/>
      <c r="L7785" s="20"/>
      <c r="M7785" s="20"/>
      <c r="N7785" s="20"/>
      <c r="O7785" s="20"/>
    </row>
    <row r="7786" spans="1:15" ht="15.75" customHeight="1" x14ac:dyDescent="0.2">
      <c r="B7786" s="20"/>
      <c r="C7786" s="20"/>
    </row>
    <row r="7787" spans="1:15" ht="15.75" customHeight="1" x14ac:dyDescent="0.2">
      <c r="A7787" s="20"/>
      <c r="B7787" s="20"/>
      <c r="C7787" s="20"/>
      <c r="D7787" s="20"/>
      <c r="H7787" s="20"/>
      <c r="I7787" s="20"/>
      <c r="J7787" s="20"/>
      <c r="K7787" s="20"/>
      <c r="L7787" s="20"/>
      <c r="M7787" s="20"/>
      <c r="N7787" s="20"/>
      <c r="O7787" s="20"/>
    </row>
    <row r="7788" spans="1:15" ht="15.75" customHeight="1" x14ac:dyDescent="0.2">
      <c r="B7788" s="20"/>
      <c r="C7788" s="20"/>
    </row>
    <row r="7789" spans="1:15" ht="15.75" customHeight="1" x14ac:dyDescent="0.2">
      <c r="A7789" s="20"/>
      <c r="B7789" s="20"/>
      <c r="C7789" s="20"/>
      <c r="D7789" s="20"/>
      <c r="H7789" s="20"/>
      <c r="I7789" s="20"/>
      <c r="J7789" s="20"/>
      <c r="K7789" s="20"/>
      <c r="L7789" s="20"/>
      <c r="M7789" s="20"/>
      <c r="N7789" s="20"/>
      <c r="O7789" s="20"/>
    </row>
    <row r="7790" spans="1:15" ht="15.75" customHeight="1" x14ac:dyDescent="0.2">
      <c r="B7790" s="20"/>
      <c r="C7790" s="20"/>
    </row>
    <row r="7791" spans="1:15" ht="15.75" customHeight="1" x14ac:dyDescent="0.2">
      <c r="A7791" s="20"/>
      <c r="B7791" s="20"/>
      <c r="C7791" s="20"/>
      <c r="D7791" s="20"/>
      <c r="H7791" s="20"/>
      <c r="I7791" s="20"/>
      <c r="J7791" s="20"/>
      <c r="K7791" s="20"/>
      <c r="L7791" s="20"/>
      <c r="M7791" s="20"/>
      <c r="N7791" s="20"/>
      <c r="O7791" s="20"/>
    </row>
    <row r="7792" spans="1:15" ht="15.75" customHeight="1" x14ac:dyDescent="0.2">
      <c r="B7792" s="20"/>
      <c r="C7792" s="20"/>
    </row>
    <row r="7793" spans="1:15" ht="15.75" customHeight="1" x14ac:dyDescent="0.2">
      <c r="A7793" s="20"/>
      <c r="B7793" s="20"/>
      <c r="C7793" s="20"/>
      <c r="D7793" s="20"/>
      <c r="H7793" s="20"/>
      <c r="I7793" s="20"/>
      <c r="J7793" s="20"/>
      <c r="K7793" s="20"/>
      <c r="L7793" s="20"/>
      <c r="M7793" s="20"/>
      <c r="N7793" s="20"/>
      <c r="O7793" s="20"/>
    </row>
    <row r="7794" spans="1:15" ht="15.75" customHeight="1" x14ac:dyDescent="0.2">
      <c r="B7794" s="20"/>
      <c r="C7794" s="20"/>
    </row>
    <row r="7795" spans="1:15" ht="15.75" customHeight="1" x14ac:dyDescent="0.2">
      <c r="A7795" s="20"/>
      <c r="B7795" s="20"/>
      <c r="C7795" s="20"/>
      <c r="D7795" s="20"/>
      <c r="H7795" s="20"/>
      <c r="I7795" s="20"/>
      <c r="J7795" s="20"/>
      <c r="K7795" s="20"/>
      <c r="L7795" s="20"/>
      <c r="M7795" s="20"/>
      <c r="N7795" s="20"/>
      <c r="O7795" s="20"/>
    </row>
    <row r="7796" spans="1:15" ht="15.75" customHeight="1" x14ac:dyDescent="0.2">
      <c r="B7796" s="20"/>
      <c r="C7796" s="20"/>
    </row>
    <row r="7797" spans="1:15" ht="15.75" customHeight="1" x14ac:dyDescent="0.2">
      <c r="A7797" s="20"/>
      <c r="B7797" s="20"/>
      <c r="C7797" s="20"/>
      <c r="D7797" s="20"/>
      <c r="H7797" s="20"/>
      <c r="I7797" s="20"/>
      <c r="J7797" s="20"/>
      <c r="K7797" s="20"/>
      <c r="L7797" s="20"/>
      <c r="M7797" s="20"/>
      <c r="N7797" s="20"/>
      <c r="O7797" s="20"/>
    </row>
    <row r="7798" spans="1:15" ht="15.75" customHeight="1" x14ac:dyDescent="0.2">
      <c r="B7798" s="20"/>
      <c r="C7798" s="20"/>
    </row>
    <row r="7799" spans="1:15" ht="15.75" customHeight="1" x14ac:dyDescent="0.2">
      <c r="A7799" s="20"/>
      <c r="B7799" s="20"/>
      <c r="C7799" s="20"/>
      <c r="D7799" s="20"/>
      <c r="H7799" s="20"/>
      <c r="I7799" s="20"/>
      <c r="J7799" s="20"/>
      <c r="K7799" s="20"/>
      <c r="L7799" s="20"/>
      <c r="M7799" s="20"/>
      <c r="N7799" s="20"/>
      <c r="O7799" s="20"/>
    </row>
    <row r="7800" spans="1:15" ht="15.75" customHeight="1" x14ac:dyDescent="0.2">
      <c r="B7800" s="20"/>
      <c r="C7800" s="20"/>
    </row>
    <row r="7801" spans="1:15" ht="15.75" customHeight="1" x14ac:dyDescent="0.2">
      <c r="A7801" s="20"/>
      <c r="B7801" s="20"/>
      <c r="C7801" s="20"/>
      <c r="D7801" s="20"/>
      <c r="H7801" s="20"/>
      <c r="I7801" s="20"/>
      <c r="J7801" s="20"/>
      <c r="K7801" s="20"/>
      <c r="L7801" s="20"/>
      <c r="M7801" s="20"/>
      <c r="N7801" s="20"/>
      <c r="O7801" s="20"/>
    </row>
    <row r="7802" spans="1:15" ht="15.75" customHeight="1" x14ac:dyDescent="0.2">
      <c r="B7802" s="20"/>
      <c r="C7802" s="20"/>
    </row>
    <row r="7803" spans="1:15" ht="15.75" customHeight="1" x14ac:dyDescent="0.2">
      <c r="A7803" s="20"/>
      <c r="B7803" s="20"/>
      <c r="C7803" s="20"/>
      <c r="D7803" s="20"/>
      <c r="H7803" s="20"/>
      <c r="I7803" s="20"/>
      <c r="J7803" s="20"/>
      <c r="K7803" s="20"/>
      <c r="L7803" s="20"/>
      <c r="M7803" s="20"/>
      <c r="N7803" s="20"/>
      <c r="O7803" s="20"/>
    </row>
    <row r="7804" spans="1:15" ht="15.75" customHeight="1" x14ac:dyDescent="0.2">
      <c r="B7804" s="20"/>
      <c r="C7804" s="20"/>
    </row>
    <row r="7805" spans="1:15" ht="15.75" customHeight="1" x14ac:dyDescent="0.2">
      <c r="A7805" s="20"/>
      <c r="B7805" s="20"/>
      <c r="C7805" s="20"/>
      <c r="D7805" s="20"/>
      <c r="H7805" s="20"/>
      <c r="I7805" s="20"/>
      <c r="J7805" s="20"/>
      <c r="K7805" s="20"/>
      <c r="L7805" s="20"/>
      <c r="M7805" s="20"/>
      <c r="N7805" s="20"/>
      <c r="O7805" s="20"/>
    </row>
    <row r="7806" spans="1:15" ht="15.75" customHeight="1" x14ac:dyDescent="0.2">
      <c r="B7806" s="20"/>
      <c r="C7806" s="20"/>
    </row>
    <row r="7807" spans="1:15" ht="15.75" customHeight="1" x14ac:dyDescent="0.2">
      <c r="A7807" s="20"/>
      <c r="B7807" s="20"/>
      <c r="C7807" s="20"/>
      <c r="D7807" s="20"/>
      <c r="H7807" s="20"/>
      <c r="I7807" s="20"/>
      <c r="J7807" s="20"/>
      <c r="K7807" s="20"/>
      <c r="L7807" s="20"/>
      <c r="M7807" s="20"/>
      <c r="N7807" s="20"/>
      <c r="O7807" s="20"/>
    </row>
    <row r="7808" spans="1:15" ht="15.75" customHeight="1" x14ac:dyDescent="0.2">
      <c r="B7808" s="20"/>
      <c r="C7808" s="20"/>
    </row>
    <row r="7809" spans="1:15" ht="15.75" customHeight="1" x14ac:dyDescent="0.2">
      <c r="A7809" s="20"/>
      <c r="B7809" s="20"/>
      <c r="C7809" s="20"/>
      <c r="D7809" s="20"/>
      <c r="H7809" s="20"/>
      <c r="I7809" s="20"/>
      <c r="J7809" s="20"/>
      <c r="K7809" s="20"/>
      <c r="L7809" s="20"/>
      <c r="M7809" s="20"/>
      <c r="N7809" s="20"/>
      <c r="O7809" s="20"/>
    </row>
    <row r="7810" spans="1:15" ht="15.75" customHeight="1" x14ac:dyDescent="0.2">
      <c r="B7810" s="20"/>
      <c r="C7810" s="20"/>
    </row>
    <row r="7811" spans="1:15" ht="15.75" customHeight="1" x14ac:dyDescent="0.2">
      <c r="A7811" s="20"/>
      <c r="B7811" s="20"/>
      <c r="C7811" s="20"/>
      <c r="D7811" s="20"/>
      <c r="H7811" s="20"/>
      <c r="I7811" s="20"/>
      <c r="J7811" s="20"/>
      <c r="K7811" s="20"/>
      <c r="L7811" s="20"/>
      <c r="M7811" s="20"/>
      <c r="N7811" s="20"/>
      <c r="O7811" s="20"/>
    </row>
    <row r="7812" spans="1:15" ht="15.75" customHeight="1" x14ac:dyDescent="0.2">
      <c r="B7812" s="20"/>
      <c r="C7812" s="20"/>
    </row>
    <row r="7813" spans="1:15" ht="15.75" customHeight="1" x14ac:dyDescent="0.2">
      <c r="A7813" s="20"/>
      <c r="B7813" s="20"/>
      <c r="C7813" s="20"/>
      <c r="D7813" s="20"/>
      <c r="H7813" s="20"/>
      <c r="I7813" s="20"/>
      <c r="J7813" s="20"/>
      <c r="K7813" s="20"/>
      <c r="L7813" s="20"/>
      <c r="M7813" s="20"/>
      <c r="N7813" s="20"/>
      <c r="O7813" s="20"/>
    </row>
    <row r="7814" spans="1:15" ht="15.75" customHeight="1" x14ac:dyDescent="0.2">
      <c r="B7814" s="20"/>
      <c r="C7814" s="20"/>
    </row>
    <row r="7815" spans="1:15" ht="15.75" customHeight="1" x14ac:dyDescent="0.2">
      <c r="A7815" s="20"/>
      <c r="B7815" s="20"/>
      <c r="C7815" s="20"/>
      <c r="D7815" s="20"/>
      <c r="H7815" s="20"/>
      <c r="I7815" s="20"/>
      <c r="J7815" s="20"/>
      <c r="K7815" s="20"/>
      <c r="L7815" s="20"/>
      <c r="M7815" s="20"/>
      <c r="N7815" s="20"/>
      <c r="O7815" s="20"/>
    </row>
    <row r="7816" spans="1:15" ht="15.75" customHeight="1" x14ac:dyDescent="0.2">
      <c r="B7816" s="20"/>
      <c r="C7816" s="20"/>
    </row>
    <row r="7817" spans="1:15" ht="15.75" customHeight="1" x14ac:dyDescent="0.2">
      <c r="A7817" s="20"/>
      <c r="B7817" s="20"/>
      <c r="C7817" s="20"/>
      <c r="D7817" s="20"/>
      <c r="H7817" s="20"/>
      <c r="I7817" s="20"/>
      <c r="J7817" s="20"/>
      <c r="K7817" s="20"/>
      <c r="L7817" s="20"/>
      <c r="M7817" s="20"/>
      <c r="N7817" s="20"/>
      <c r="O7817" s="20"/>
    </row>
    <row r="7818" spans="1:15" ht="15.75" customHeight="1" x14ac:dyDescent="0.2">
      <c r="B7818" s="20"/>
      <c r="C7818" s="20"/>
    </row>
    <row r="7819" spans="1:15" ht="15.75" customHeight="1" x14ac:dyDescent="0.2">
      <c r="A7819" s="20"/>
      <c r="B7819" s="20"/>
      <c r="C7819" s="20"/>
      <c r="D7819" s="20"/>
      <c r="H7819" s="20"/>
      <c r="I7819" s="20"/>
      <c r="J7819" s="20"/>
      <c r="K7819" s="20"/>
      <c r="L7819" s="20"/>
      <c r="M7819" s="20"/>
      <c r="N7819" s="20"/>
      <c r="O7819" s="20"/>
    </row>
    <row r="7820" spans="1:15" ht="15.75" customHeight="1" x14ac:dyDescent="0.2">
      <c r="B7820" s="20"/>
      <c r="C7820" s="20"/>
    </row>
    <row r="7821" spans="1:15" ht="15.75" customHeight="1" x14ac:dyDescent="0.2">
      <c r="A7821" s="20"/>
      <c r="B7821" s="20"/>
      <c r="C7821" s="20"/>
      <c r="D7821" s="20"/>
      <c r="H7821" s="20"/>
      <c r="I7821" s="20"/>
      <c r="J7821" s="20"/>
      <c r="K7821" s="20"/>
      <c r="L7821" s="20"/>
      <c r="M7821" s="20"/>
      <c r="N7821" s="20"/>
      <c r="O7821" s="20"/>
    </row>
    <row r="7822" spans="1:15" ht="15.75" customHeight="1" x14ac:dyDescent="0.2">
      <c r="B7822" s="20"/>
      <c r="C7822" s="20"/>
    </row>
    <row r="7823" spans="1:15" ht="15.75" customHeight="1" x14ac:dyDescent="0.2">
      <c r="A7823" s="20"/>
      <c r="B7823" s="20"/>
      <c r="C7823" s="20"/>
      <c r="D7823" s="20"/>
      <c r="H7823" s="20"/>
      <c r="I7823" s="20"/>
      <c r="J7823" s="20"/>
      <c r="K7823" s="20"/>
      <c r="L7823" s="20"/>
      <c r="M7823" s="20"/>
      <c r="N7823" s="20"/>
      <c r="O7823" s="20"/>
    </row>
    <row r="7824" spans="1:15" ht="15.75" customHeight="1" x14ac:dyDescent="0.2">
      <c r="B7824" s="20"/>
      <c r="C7824" s="20"/>
    </row>
    <row r="7825" spans="1:15" ht="15.75" customHeight="1" x14ac:dyDescent="0.2">
      <c r="A7825" s="20"/>
      <c r="B7825" s="20"/>
      <c r="C7825" s="20"/>
      <c r="D7825" s="20"/>
      <c r="H7825" s="20"/>
      <c r="I7825" s="20"/>
      <c r="J7825" s="20"/>
      <c r="K7825" s="20"/>
      <c r="L7825" s="20"/>
      <c r="M7825" s="20"/>
      <c r="N7825" s="20"/>
      <c r="O7825" s="20"/>
    </row>
    <row r="7826" spans="1:15" ht="15.75" customHeight="1" x14ac:dyDescent="0.2">
      <c r="B7826" s="24"/>
      <c r="C7826" s="20"/>
    </row>
    <row r="7827" spans="1:15" ht="15.75" customHeight="1" x14ac:dyDescent="0.2">
      <c r="A7827" s="20"/>
      <c r="B7827" s="20"/>
      <c r="C7827" s="20"/>
      <c r="D7827" s="20"/>
      <c r="H7827" s="20"/>
      <c r="I7827" s="20"/>
      <c r="J7827" s="20"/>
      <c r="K7827" s="20"/>
      <c r="L7827" s="20"/>
      <c r="M7827" s="20"/>
      <c r="N7827" s="20"/>
      <c r="O7827" s="20"/>
    </row>
    <row r="7828" spans="1:15" ht="15.75" customHeight="1" x14ac:dyDescent="0.2">
      <c r="B7828" s="24"/>
      <c r="C7828" s="20"/>
    </row>
    <row r="7829" spans="1:15" ht="15.75" customHeight="1" x14ac:dyDescent="0.2">
      <c r="A7829" s="20"/>
      <c r="B7829" s="20"/>
      <c r="C7829" s="20"/>
      <c r="D7829" s="20"/>
      <c r="H7829" s="20"/>
      <c r="I7829" s="20"/>
      <c r="J7829" s="20"/>
      <c r="K7829" s="20"/>
      <c r="L7829" s="20"/>
      <c r="M7829" s="20"/>
      <c r="N7829" s="20"/>
      <c r="O7829" s="20"/>
    </row>
    <row r="7830" spans="1:15" ht="15.75" customHeight="1" x14ac:dyDescent="0.2">
      <c r="B7830" s="20"/>
      <c r="C7830" s="20"/>
    </row>
    <row r="7831" spans="1:15" ht="15.75" customHeight="1" x14ac:dyDescent="0.2">
      <c r="A7831" s="20"/>
      <c r="B7831" s="20"/>
      <c r="C7831" s="20"/>
      <c r="D7831" s="20"/>
      <c r="H7831" s="20"/>
      <c r="I7831" s="20"/>
      <c r="J7831" s="20"/>
      <c r="K7831" s="20"/>
      <c r="L7831" s="20"/>
      <c r="M7831" s="20"/>
      <c r="N7831" s="20"/>
      <c r="O7831" s="20"/>
    </row>
    <row r="7832" spans="1:15" ht="15.75" customHeight="1" x14ac:dyDescent="0.2">
      <c r="B7832" s="20"/>
      <c r="C7832" s="20"/>
    </row>
    <row r="7833" spans="1:15" ht="15.75" customHeight="1" x14ac:dyDescent="0.2">
      <c r="A7833" s="20"/>
      <c r="B7833" s="20"/>
      <c r="C7833" s="20"/>
      <c r="D7833" s="20"/>
      <c r="H7833" s="20"/>
      <c r="I7833" s="20"/>
      <c r="J7833" s="20"/>
      <c r="K7833" s="20"/>
      <c r="L7833" s="20"/>
      <c r="M7833" s="20"/>
      <c r="N7833" s="20"/>
      <c r="O7833" s="20"/>
    </row>
    <row r="7834" spans="1:15" ht="15.75" customHeight="1" x14ac:dyDescent="0.2">
      <c r="B7834" s="20"/>
      <c r="C7834" s="20"/>
    </row>
    <row r="7835" spans="1:15" ht="15.75" customHeight="1" x14ac:dyDescent="0.2">
      <c r="A7835" s="20"/>
      <c r="B7835" s="20"/>
      <c r="C7835" s="20"/>
      <c r="D7835" s="20"/>
      <c r="H7835" s="20"/>
      <c r="I7835" s="20"/>
      <c r="J7835" s="20"/>
      <c r="K7835" s="20"/>
      <c r="L7835" s="20"/>
      <c r="M7835" s="20"/>
      <c r="N7835" s="20"/>
      <c r="O7835" s="20"/>
    </row>
    <row r="7836" spans="1:15" ht="15.75" customHeight="1" x14ac:dyDescent="0.2">
      <c r="B7836" s="20"/>
      <c r="C7836" s="20"/>
    </row>
    <row r="7837" spans="1:15" ht="15.75" customHeight="1" x14ac:dyDescent="0.2">
      <c r="A7837" s="20"/>
      <c r="B7837" s="20"/>
      <c r="C7837" s="20"/>
      <c r="D7837" s="20"/>
      <c r="H7837" s="20"/>
      <c r="I7837" s="20"/>
      <c r="J7837" s="20"/>
      <c r="K7837" s="20"/>
      <c r="L7837" s="20"/>
      <c r="M7837" s="20"/>
      <c r="N7837" s="20"/>
      <c r="O7837" s="20"/>
    </row>
    <row r="7838" spans="1:15" ht="15.75" customHeight="1" x14ac:dyDescent="0.2">
      <c r="B7838" s="20"/>
      <c r="C7838" s="20"/>
    </row>
    <row r="7839" spans="1:15" ht="15.75" customHeight="1" x14ac:dyDescent="0.2">
      <c r="A7839" s="20"/>
      <c r="B7839" s="20"/>
      <c r="C7839" s="20"/>
      <c r="D7839" s="20"/>
      <c r="H7839" s="20"/>
      <c r="I7839" s="20"/>
      <c r="J7839" s="20"/>
      <c r="K7839" s="20"/>
      <c r="L7839" s="20"/>
      <c r="M7839" s="20"/>
      <c r="N7839" s="20"/>
      <c r="O7839" s="20"/>
    </row>
    <row r="7840" spans="1:15" ht="15.75" customHeight="1" x14ac:dyDescent="0.2">
      <c r="B7840" s="20"/>
      <c r="C7840" s="20"/>
    </row>
    <row r="7841" spans="1:15" ht="15.75" customHeight="1" x14ac:dyDescent="0.2">
      <c r="A7841" s="20"/>
      <c r="B7841" s="20"/>
      <c r="C7841" s="20"/>
      <c r="D7841" s="20"/>
      <c r="H7841" s="20"/>
      <c r="I7841" s="20"/>
      <c r="J7841" s="20"/>
      <c r="K7841" s="20"/>
      <c r="L7841" s="20"/>
      <c r="M7841" s="20"/>
      <c r="N7841" s="20"/>
      <c r="O7841" s="20"/>
    </row>
    <row r="7842" spans="1:15" ht="15.75" customHeight="1" x14ac:dyDescent="0.2">
      <c r="B7842" s="20"/>
      <c r="C7842" s="20"/>
    </row>
    <row r="7843" spans="1:15" ht="15.75" customHeight="1" x14ac:dyDescent="0.2">
      <c r="A7843" s="20"/>
      <c r="B7843" s="20"/>
      <c r="C7843" s="20"/>
      <c r="D7843" s="20"/>
      <c r="H7843" s="20"/>
      <c r="I7843" s="20"/>
      <c r="J7843" s="20"/>
      <c r="K7843" s="20"/>
      <c r="L7843" s="20"/>
      <c r="M7843" s="20"/>
      <c r="N7843" s="20"/>
      <c r="O7843" s="20"/>
    </row>
    <row r="7844" spans="1:15" ht="15.75" customHeight="1" x14ac:dyDescent="0.2">
      <c r="B7844" s="20"/>
      <c r="C7844" s="20"/>
    </row>
    <row r="7845" spans="1:15" ht="15.75" customHeight="1" x14ac:dyDescent="0.2">
      <c r="A7845" s="20"/>
      <c r="B7845" s="20"/>
      <c r="C7845" s="20"/>
      <c r="D7845" s="20"/>
      <c r="H7845" s="20"/>
      <c r="I7845" s="20"/>
      <c r="J7845" s="20"/>
      <c r="K7845" s="20"/>
      <c r="L7845" s="20"/>
      <c r="M7845" s="20"/>
      <c r="N7845" s="20"/>
      <c r="O7845" s="20"/>
    </row>
    <row r="7846" spans="1:15" ht="15.75" customHeight="1" x14ac:dyDescent="0.2">
      <c r="B7846" s="20"/>
      <c r="C7846" s="20"/>
    </row>
    <row r="7847" spans="1:15" ht="15.75" customHeight="1" x14ac:dyDescent="0.2">
      <c r="A7847" s="20"/>
      <c r="B7847" s="20"/>
      <c r="C7847" s="20"/>
      <c r="D7847" s="20"/>
      <c r="H7847" s="20"/>
      <c r="I7847" s="20"/>
      <c r="J7847" s="20"/>
      <c r="K7847" s="20"/>
      <c r="L7847" s="20"/>
      <c r="M7847" s="20"/>
      <c r="N7847" s="20"/>
      <c r="O7847" s="20"/>
    </row>
    <row r="7848" spans="1:15" ht="15.75" customHeight="1" x14ac:dyDescent="0.2">
      <c r="B7848" s="20"/>
      <c r="C7848" s="20"/>
    </row>
    <row r="7849" spans="1:15" ht="15.75" customHeight="1" x14ac:dyDescent="0.2">
      <c r="A7849" s="20"/>
      <c r="B7849" s="20"/>
      <c r="C7849" s="20"/>
      <c r="D7849" s="20"/>
      <c r="H7849" s="20"/>
      <c r="I7849" s="20"/>
      <c r="J7849" s="20"/>
      <c r="K7849" s="20"/>
      <c r="L7849" s="20"/>
      <c r="M7849" s="20"/>
      <c r="N7849" s="20"/>
      <c r="O7849" s="20"/>
    </row>
    <row r="7850" spans="1:15" ht="15.75" customHeight="1" x14ac:dyDescent="0.2">
      <c r="B7850" s="20"/>
      <c r="C7850" s="20"/>
    </row>
    <row r="7851" spans="1:15" ht="15.75" customHeight="1" x14ac:dyDescent="0.2">
      <c r="A7851" s="20"/>
      <c r="B7851" s="20"/>
      <c r="C7851" s="20"/>
      <c r="D7851" s="20"/>
      <c r="H7851" s="20"/>
      <c r="I7851" s="20"/>
      <c r="J7851" s="20"/>
      <c r="K7851" s="20"/>
      <c r="L7851" s="20"/>
      <c r="M7851" s="20"/>
      <c r="N7851" s="20"/>
      <c r="O7851" s="20"/>
    </row>
    <row r="7852" spans="1:15" ht="15.75" customHeight="1" x14ac:dyDescent="0.2">
      <c r="B7852" s="20"/>
      <c r="C7852" s="20"/>
    </row>
    <row r="7853" spans="1:15" ht="15.75" customHeight="1" x14ac:dyDescent="0.2">
      <c r="A7853" s="20"/>
      <c r="B7853" s="20"/>
      <c r="C7853" s="20"/>
      <c r="D7853" s="20"/>
      <c r="H7853" s="20"/>
      <c r="I7853" s="20"/>
      <c r="J7853" s="20"/>
      <c r="K7853" s="20"/>
      <c r="L7853" s="20"/>
      <c r="M7853" s="20"/>
      <c r="N7853" s="20"/>
      <c r="O7853" s="20"/>
    </row>
    <row r="7854" spans="1:15" ht="15.75" customHeight="1" x14ac:dyDescent="0.2">
      <c r="B7854" s="20"/>
      <c r="C7854" s="20"/>
    </row>
    <row r="7855" spans="1:15" ht="15.75" customHeight="1" x14ac:dyDescent="0.2">
      <c r="A7855" s="20"/>
      <c r="B7855" s="20"/>
      <c r="C7855" s="20"/>
      <c r="D7855" s="20"/>
      <c r="H7855" s="20"/>
      <c r="I7855" s="20"/>
      <c r="J7855" s="20"/>
      <c r="K7855" s="20"/>
      <c r="L7855" s="20"/>
      <c r="M7855" s="20"/>
      <c r="N7855" s="20"/>
      <c r="O7855" s="20"/>
    </row>
    <row r="7856" spans="1:15" ht="15.75" customHeight="1" x14ac:dyDescent="0.2">
      <c r="B7856" s="20"/>
      <c r="C7856" s="20"/>
    </row>
    <row r="7857" spans="1:15" ht="15.75" customHeight="1" x14ac:dyDescent="0.2">
      <c r="A7857" s="20"/>
      <c r="B7857" s="20"/>
      <c r="C7857" s="20"/>
      <c r="D7857" s="20"/>
      <c r="H7857" s="20"/>
      <c r="I7857" s="20"/>
      <c r="J7857" s="20"/>
      <c r="K7857" s="20"/>
      <c r="L7857" s="20"/>
      <c r="M7857" s="20"/>
      <c r="N7857" s="20"/>
      <c r="O7857" s="20"/>
    </row>
    <row r="7858" spans="1:15" ht="15.75" customHeight="1" x14ac:dyDescent="0.2">
      <c r="B7858" s="20"/>
      <c r="C7858" s="20"/>
    </row>
    <row r="7859" spans="1:15" ht="15.75" customHeight="1" x14ac:dyDescent="0.2">
      <c r="A7859" s="20"/>
      <c r="B7859" s="20"/>
      <c r="C7859" s="20"/>
      <c r="D7859" s="20"/>
      <c r="H7859" s="20"/>
      <c r="I7859" s="20"/>
      <c r="J7859" s="20"/>
      <c r="K7859" s="20"/>
      <c r="L7859" s="20"/>
      <c r="M7859" s="20"/>
      <c r="N7859" s="20"/>
      <c r="O7859" s="20"/>
    </row>
    <row r="7860" spans="1:15" ht="15.75" customHeight="1" x14ac:dyDescent="0.2">
      <c r="B7860" s="20"/>
      <c r="C7860" s="20"/>
    </row>
    <row r="7861" spans="1:15" ht="15.75" customHeight="1" x14ac:dyDescent="0.2">
      <c r="A7861" s="20"/>
      <c r="B7861" s="20"/>
      <c r="C7861" s="20"/>
      <c r="D7861" s="20"/>
      <c r="H7861" s="20"/>
      <c r="I7861" s="20"/>
      <c r="J7861" s="20"/>
      <c r="K7861" s="20"/>
      <c r="L7861" s="20"/>
      <c r="M7861" s="20"/>
      <c r="N7861" s="20"/>
      <c r="O7861" s="20"/>
    </row>
    <row r="7862" spans="1:15" ht="15.75" customHeight="1" x14ac:dyDescent="0.2">
      <c r="B7862" s="20"/>
      <c r="C7862" s="20"/>
    </row>
    <row r="7863" spans="1:15" ht="15.75" customHeight="1" x14ac:dyDescent="0.2">
      <c r="A7863" s="20"/>
      <c r="B7863" s="20"/>
      <c r="C7863" s="20"/>
      <c r="D7863" s="20"/>
      <c r="H7863" s="20"/>
      <c r="I7863" s="20"/>
      <c r="J7863" s="20"/>
      <c r="K7863" s="20"/>
      <c r="L7863" s="20"/>
      <c r="M7863" s="20"/>
      <c r="N7863" s="20"/>
      <c r="O7863" s="20"/>
    </row>
    <row r="7864" spans="1:15" ht="15.75" customHeight="1" x14ac:dyDescent="0.2">
      <c r="B7864" s="20"/>
      <c r="C7864" s="20"/>
    </row>
    <row r="7865" spans="1:15" ht="15.75" customHeight="1" x14ac:dyDescent="0.2">
      <c r="A7865" s="20"/>
      <c r="B7865" s="20"/>
      <c r="C7865" s="20"/>
      <c r="D7865" s="20"/>
      <c r="H7865" s="20"/>
      <c r="I7865" s="20"/>
      <c r="J7865" s="20"/>
      <c r="K7865" s="20"/>
      <c r="L7865" s="20"/>
      <c r="M7865" s="20"/>
      <c r="N7865" s="20"/>
      <c r="O7865" s="20"/>
    </row>
    <row r="7866" spans="1:15" ht="15.75" customHeight="1" x14ac:dyDescent="0.2">
      <c r="B7866" s="20"/>
      <c r="C7866" s="20"/>
    </row>
    <row r="7867" spans="1:15" ht="15.75" customHeight="1" x14ac:dyDescent="0.2">
      <c r="A7867" s="20"/>
      <c r="B7867" s="20"/>
      <c r="C7867" s="20"/>
      <c r="D7867" s="20"/>
      <c r="H7867" s="20"/>
      <c r="I7867" s="20"/>
      <c r="J7867" s="20"/>
      <c r="K7867" s="20"/>
      <c r="L7867" s="20"/>
      <c r="M7867" s="20"/>
      <c r="N7867" s="20"/>
      <c r="O7867" s="20"/>
    </row>
    <row r="7868" spans="1:15" ht="15.75" customHeight="1" x14ac:dyDescent="0.2">
      <c r="B7868" s="20"/>
      <c r="C7868" s="20"/>
    </row>
    <row r="7869" spans="1:15" ht="15.75" customHeight="1" x14ac:dyDescent="0.2">
      <c r="A7869" s="20"/>
      <c r="B7869" s="20"/>
      <c r="C7869" s="20"/>
      <c r="D7869" s="20"/>
      <c r="H7869" s="20"/>
      <c r="I7869" s="20"/>
      <c r="J7869" s="20"/>
      <c r="K7869" s="20"/>
      <c r="L7869" s="20"/>
      <c r="M7869" s="20"/>
      <c r="N7869" s="20"/>
      <c r="O7869" s="20"/>
    </row>
    <row r="7870" spans="1:15" ht="15.75" customHeight="1" x14ac:dyDescent="0.2">
      <c r="B7870" s="20"/>
      <c r="C7870" s="20"/>
    </row>
    <row r="7871" spans="1:15" ht="15.75" customHeight="1" x14ac:dyDescent="0.2">
      <c r="A7871" s="20"/>
      <c r="B7871" s="20"/>
      <c r="C7871" s="20"/>
      <c r="D7871" s="20"/>
      <c r="H7871" s="20"/>
      <c r="I7871" s="20"/>
      <c r="J7871" s="20"/>
      <c r="K7871" s="20"/>
      <c r="L7871" s="20"/>
      <c r="M7871" s="20"/>
      <c r="N7871" s="20"/>
      <c r="O7871" s="20"/>
    </row>
    <row r="7872" spans="1:15" ht="15.75" customHeight="1" x14ac:dyDescent="0.2">
      <c r="B7872" s="20"/>
      <c r="C7872" s="20"/>
    </row>
    <row r="7873" spans="1:15" ht="15.75" customHeight="1" x14ac:dyDescent="0.2">
      <c r="A7873" s="20"/>
      <c r="B7873" s="20"/>
      <c r="C7873" s="20"/>
      <c r="D7873" s="20"/>
      <c r="H7873" s="20"/>
      <c r="I7873" s="20"/>
      <c r="J7873" s="20"/>
      <c r="K7873" s="20"/>
      <c r="L7873" s="20"/>
      <c r="M7873" s="20"/>
      <c r="N7873" s="20"/>
      <c r="O7873" s="20"/>
    </row>
    <row r="7874" spans="1:15" ht="15.75" customHeight="1" x14ac:dyDescent="0.2">
      <c r="B7874" s="20"/>
      <c r="C7874" s="20"/>
    </row>
    <row r="7875" spans="1:15" ht="15.75" customHeight="1" x14ac:dyDescent="0.2">
      <c r="A7875" s="20"/>
      <c r="B7875" s="20"/>
      <c r="C7875" s="20"/>
      <c r="D7875" s="20"/>
      <c r="H7875" s="20"/>
      <c r="I7875" s="20"/>
      <c r="J7875" s="20"/>
      <c r="K7875" s="20"/>
      <c r="L7875" s="20"/>
      <c r="M7875" s="20"/>
      <c r="N7875" s="20"/>
      <c r="O7875" s="20"/>
    </row>
    <row r="7876" spans="1:15" ht="15.75" customHeight="1" x14ac:dyDescent="0.2">
      <c r="B7876" s="20"/>
      <c r="C7876" s="20"/>
    </row>
    <row r="7877" spans="1:15" ht="15.75" customHeight="1" x14ac:dyDescent="0.2">
      <c r="A7877" s="20"/>
      <c r="B7877" s="20"/>
      <c r="C7877" s="20"/>
      <c r="D7877" s="20"/>
      <c r="H7877" s="20"/>
      <c r="I7877" s="20"/>
      <c r="J7877" s="20"/>
      <c r="K7877" s="20"/>
      <c r="L7877" s="20"/>
      <c r="M7877" s="20"/>
      <c r="N7877" s="20"/>
      <c r="O7877" s="20"/>
    </row>
    <row r="7878" spans="1:15" ht="15.75" customHeight="1" x14ac:dyDescent="0.2">
      <c r="B7878" s="20"/>
      <c r="C7878" s="20"/>
    </row>
    <row r="7879" spans="1:15" ht="15.75" customHeight="1" x14ac:dyDescent="0.2">
      <c r="A7879" s="20"/>
      <c r="B7879" s="20"/>
      <c r="C7879" s="20"/>
      <c r="D7879" s="20"/>
      <c r="H7879" s="20"/>
      <c r="I7879" s="20"/>
      <c r="J7879" s="20"/>
      <c r="K7879" s="20"/>
      <c r="L7879" s="20"/>
      <c r="M7879" s="20"/>
      <c r="N7879" s="20"/>
      <c r="O7879" s="20"/>
    </row>
    <row r="7880" spans="1:15" ht="15.75" customHeight="1" x14ac:dyDescent="0.2">
      <c r="B7880" s="20"/>
      <c r="C7880" s="20"/>
    </row>
    <row r="7881" spans="1:15" ht="15.75" customHeight="1" x14ac:dyDescent="0.2">
      <c r="A7881" s="20"/>
      <c r="B7881" s="20"/>
      <c r="C7881" s="20"/>
      <c r="D7881" s="20"/>
      <c r="H7881" s="20"/>
      <c r="I7881" s="20"/>
      <c r="J7881" s="20"/>
      <c r="K7881" s="20"/>
      <c r="L7881" s="20"/>
      <c r="M7881" s="20"/>
      <c r="N7881" s="20"/>
      <c r="O7881" s="20"/>
    </row>
    <row r="7882" spans="1:15" ht="15.75" customHeight="1" x14ac:dyDescent="0.2">
      <c r="B7882" s="20"/>
      <c r="C7882" s="20"/>
    </row>
    <row r="7883" spans="1:15" ht="15.75" customHeight="1" x14ac:dyDescent="0.2">
      <c r="A7883" s="20"/>
      <c r="B7883" s="20"/>
      <c r="C7883" s="20"/>
      <c r="D7883" s="20"/>
      <c r="H7883" s="20"/>
      <c r="I7883" s="20"/>
      <c r="J7883" s="20"/>
      <c r="K7883" s="20"/>
      <c r="L7883" s="20"/>
      <c r="M7883" s="20"/>
      <c r="N7883" s="20"/>
      <c r="O7883" s="20"/>
    </row>
    <row r="7884" spans="1:15" ht="15.75" customHeight="1" x14ac:dyDescent="0.2">
      <c r="B7884" s="20"/>
      <c r="C7884" s="20"/>
    </row>
    <row r="7885" spans="1:15" ht="15.75" customHeight="1" x14ac:dyDescent="0.2">
      <c r="A7885" s="20"/>
      <c r="B7885" s="20"/>
      <c r="C7885" s="20"/>
      <c r="D7885" s="20"/>
      <c r="H7885" s="20"/>
      <c r="I7885" s="20"/>
      <c r="J7885" s="20"/>
      <c r="K7885" s="20"/>
      <c r="L7885" s="20"/>
      <c r="M7885" s="20"/>
      <c r="N7885" s="20"/>
      <c r="O7885" s="20"/>
    </row>
    <row r="7886" spans="1:15" ht="15.75" customHeight="1" x14ac:dyDescent="0.2">
      <c r="B7886" s="20"/>
      <c r="C7886" s="20"/>
    </row>
    <row r="7887" spans="1:15" ht="15.75" customHeight="1" x14ac:dyDescent="0.2">
      <c r="A7887" s="20"/>
      <c r="B7887" s="20"/>
      <c r="C7887" s="20"/>
      <c r="D7887" s="20"/>
      <c r="H7887" s="20"/>
      <c r="I7887" s="20"/>
      <c r="J7887" s="20"/>
      <c r="K7887" s="20"/>
      <c r="L7887" s="20"/>
      <c r="M7887" s="20"/>
      <c r="N7887" s="20"/>
      <c r="O7887" s="20"/>
    </row>
    <row r="7888" spans="1:15" ht="15.75" customHeight="1" x14ac:dyDescent="0.2">
      <c r="B7888" s="20"/>
      <c r="C7888" s="20"/>
    </row>
    <row r="7889" spans="1:15" ht="15.75" customHeight="1" x14ac:dyDescent="0.2">
      <c r="A7889" s="20"/>
      <c r="B7889" s="20"/>
      <c r="C7889" s="20"/>
      <c r="D7889" s="20"/>
      <c r="H7889" s="20"/>
      <c r="I7889" s="20"/>
      <c r="J7889" s="20"/>
      <c r="K7889" s="20"/>
      <c r="L7889" s="20"/>
      <c r="M7889" s="20"/>
      <c r="N7889" s="20"/>
      <c r="O7889" s="20"/>
    </row>
    <row r="7890" spans="1:15" ht="15.75" customHeight="1" x14ac:dyDescent="0.2">
      <c r="B7890" s="20"/>
      <c r="C7890" s="20"/>
    </row>
    <row r="7891" spans="1:15" ht="15.75" customHeight="1" x14ac:dyDescent="0.2">
      <c r="A7891" s="20"/>
      <c r="B7891" s="20"/>
      <c r="C7891" s="20"/>
      <c r="D7891" s="20"/>
      <c r="H7891" s="20"/>
      <c r="I7891" s="20"/>
      <c r="J7891" s="20"/>
      <c r="K7891" s="20"/>
      <c r="L7891" s="20"/>
      <c r="M7891" s="20"/>
      <c r="N7891" s="20"/>
      <c r="O7891" s="20"/>
    </row>
    <row r="7892" spans="1:15" ht="15.75" customHeight="1" x14ac:dyDescent="0.2">
      <c r="B7892" s="20"/>
      <c r="C7892" s="20"/>
    </row>
    <row r="7893" spans="1:15" ht="15.75" customHeight="1" x14ac:dyDescent="0.2">
      <c r="A7893" s="20"/>
      <c r="B7893" s="20"/>
      <c r="C7893" s="20"/>
      <c r="D7893" s="20"/>
      <c r="H7893" s="20"/>
      <c r="I7893" s="20"/>
      <c r="J7893" s="20"/>
      <c r="K7893" s="20"/>
      <c r="L7893" s="20"/>
      <c r="M7893" s="20"/>
      <c r="N7893" s="20"/>
      <c r="O7893" s="20"/>
    </row>
    <row r="7894" spans="1:15" ht="15.75" customHeight="1" x14ac:dyDescent="0.2">
      <c r="B7894" s="20"/>
      <c r="C7894" s="20"/>
    </row>
    <row r="7895" spans="1:15" ht="15.75" customHeight="1" x14ac:dyDescent="0.2">
      <c r="A7895" s="20"/>
      <c r="B7895" s="20"/>
      <c r="C7895" s="20"/>
      <c r="D7895" s="20"/>
      <c r="H7895" s="20"/>
      <c r="I7895" s="20"/>
      <c r="J7895" s="20"/>
      <c r="K7895" s="20"/>
      <c r="L7895" s="20"/>
      <c r="M7895" s="20"/>
      <c r="N7895" s="20"/>
      <c r="O7895" s="20"/>
    </row>
    <row r="7896" spans="1:15" ht="15.75" customHeight="1" x14ac:dyDescent="0.2">
      <c r="B7896" s="20"/>
      <c r="C7896" s="20"/>
    </row>
    <row r="7897" spans="1:15" ht="15.75" customHeight="1" x14ac:dyDescent="0.2">
      <c r="A7897" s="20"/>
      <c r="B7897" s="20"/>
      <c r="C7897" s="20"/>
      <c r="D7897" s="20"/>
      <c r="H7897" s="20"/>
      <c r="I7897" s="20"/>
      <c r="J7897" s="20"/>
      <c r="K7897" s="20"/>
      <c r="L7897" s="20"/>
      <c r="M7897" s="20"/>
      <c r="N7897" s="20"/>
      <c r="O7897" s="20"/>
    </row>
    <row r="7898" spans="1:15" ht="15.75" customHeight="1" x14ac:dyDescent="0.2">
      <c r="B7898" s="20"/>
      <c r="C7898" s="20"/>
    </row>
    <row r="7899" spans="1:15" ht="15.75" customHeight="1" x14ac:dyDescent="0.2">
      <c r="A7899" s="20"/>
      <c r="B7899" s="20"/>
      <c r="C7899" s="20"/>
      <c r="D7899" s="20"/>
      <c r="H7899" s="20"/>
      <c r="I7899" s="20"/>
      <c r="J7899" s="20"/>
      <c r="K7899" s="20"/>
      <c r="L7899" s="20"/>
      <c r="M7899" s="20"/>
      <c r="N7899" s="20"/>
      <c r="O7899" s="20"/>
    </row>
    <row r="7900" spans="1:15" ht="15.75" customHeight="1" x14ac:dyDescent="0.2">
      <c r="B7900" s="20"/>
      <c r="C7900" s="20"/>
    </row>
    <row r="7901" spans="1:15" ht="15.75" customHeight="1" x14ac:dyDescent="0.2">
      <c r="A7901" s="20"/>
      <c r="B7901" s="20"/>
      <c r="C7901" s="20"/>
      <c r="D7901" s="20"/>
      <c r="H7901" s="20"/>
      <c r="I7901" s="20"/>
      <c r="J7901" s="20"/>
      <c r="K7901" s="20"/>
      <c r="L7901" s="20"/>
      <c r="M7901" s="20"/>
      <c r="N7901" s="20"/>
      <c r="O7901" s="20"/>
    </row>
    <row r="7902" spans="1:15" ht="15.75" customHeight="1" x14ac:dyDescent="0.2">
      <c r="B7902" s="20"/>
      <c r="C7902" s="20"/>
    </row>
    <row r="7903" spans="1:15" ht="15.75" customHeight="1" x14ac:dyDescent="0.2">
      <c r="A7903" s="20"/>
      <c r="B7903" s="20"/>
      <c r="C7903" s="20"/>
      <c r="D7903" s="20"/>
      <c r="H7903" s="20"/>
      <c r="I7903" s="20"/>
      <c r="J7903" s="20"/>
      <c r="K7903" s="20"/>
      <c r="L7903" s="20"/>
      <c r="M7903" s="20"/>
      <c r="N7903" s="20"/>
      <c r="O7903" s="20"/>
    </row>
    <row r="7904" spans="1:15" ht="15.75" customHeight="1" x14ac:dyDescent="0.2">
      <c r="B7904" s="20"/>
      <c r="C7904" s="20"/>
    </row>
    <row r="7905" spans="1:15" ht="15.75" customHeight="1" x14ac:dyDescent="0.2">
      <c r="A7905" s="20"/>
      <c r="B7905" s="20"/>
      <c r="C7905" s="20"/>
      <c r="D7905" s="20"/>
      <c r="H7905" s="20"/>
      <c r="I7905" s="20"/>
      <c r="J7905" s="20"/>
      <c r="K7905" s="20"/>
      <c r="L7905" s="20"/>
      <c r="M7905" s="20"/>
      <c r="N7905" s="20"/>
      <c r="O7905" s="20"/>
    </row>
    <row r="7906" spans="1:15" ht="15.75" customHeight="1" x14ac:dyDescent="0.2">
      <c r="B7906" s="20"/>
      <c r="C7906" s="20"/>
    </row>
    <row r="7907" spans="1:15" ht="15.75" customHeight="1" x14ac:dyDescent="0.2">
      <c r="A7907" s="20"/>
      <c r="B7907" s="20"/>
      <c r="C7907" s="20"/>
      <c r="D7907" s="20"/>
      <c r="H7907" s="20"/>
      <c r="I7907" s="20"/>
      <c r="J7907" s="20"/>
      <c r="K7907" s="20"/>
      <c r="L7907" s="20"/>
      <c r="M7907" s="20"/>
      <c r="N7907" s="20"/>
      <c r="O7907" s="20"/>
    </row>
    <row r="7908" spans="1:15" ht="15.75" customHeight="1" x14ac:dyDescent="0.2">
      <c r="B7908" s="20"/>
      <c r="C7908" s="20"/>
    </row>
    <row r="7909" spans="1:15" ht="15.75" customHeight="1" x14ac:dyDescent="0.2">
      <c r="A7909" s="20"/>
      <c r="B7909" s="20"/>
      <c r="C7909" s="20"/>
      <c r="D7909" s="20"/>
      <c r="H7909" s="20"/>
      <c r="I7909" s="20"/>
      <c r="J7909" s="20"/>
      <c r="K7909" s="20"/>
      <c r="L7909" s="20"/>
      <c r="M7909" s="20"/>
      <c r="N7909" s="20"/>
      <c r="O7909" s="20"/>
    </row>
    <row r="7910" spans="1:15" ht="15.75" customHeight="1" x14ac:dyDescent="0.2">
      <c r="B7910" s="20"/>
      <c r="C7910" s="20"/>
    </row>
    <row r="7911" spans="1:15" ht="15.75" customHeight="1" x14ac:dyDescent="0.2">
      <c r="A7911" s="20"/>
      <c r="B7911" s="20"/>
      <c r="C7911" s="20"/>
      <c r="D7911" s="20"/>
      <c r="H7911" s="20"/>
      <c r="I7911" s="20"/>
      <c r="J7911" s="20"/>
      <c r="K7911" s="20"/>
      <c r="L7911" s="20"/>
      <c r="M7911" s="20"/>
      <c r="N7911" s="20"/>
      <c r="O7911" s="20"/>
    </row>
    <row r="7912" spans="1:15" ht="15.75" customHeight="1" x14ac:dyDescent="0.2">
      <c r="B7912" s="20"/>
      <c r="C7912" s="20"/>
    </row>
    <row r="7913" spans="1:15" ht="15.75" customHeight="1" x14ac:dyDescent="0.2">
      <c r="A7913" s="20"/>
      <c r="B7913" s="20"/>
      <c r="C7913" s="20"/>
      <c r="D7913" s="20"/>
      <c r="H7913" s="20"/>
      <c r="I7913" s="20"/>
      <c r="J7913" s="20"/>
      <c r="K7913" s="20"/>
      <c r="L7913" s="20"/>
      <c r="M7913" s="20"/>
      <c r="N7913" s="20"/>
      <c r="O7913" s="20"/>
    </row>
    <row r="7914" spans="1:15" ht="15.75" customHeight="1" x14ac:dyDescent="0.2">
      <c r="B7914" s="20"/>
      <c r="C7914" s="20"/>
    </row>
    <row r="7915" spans="1:15" ht="15.75" customHeight="1" x14ac:dyDescent="0.2">
      <c r="A7915" s="20"/>
      <c r="B7915" s="20"/>
      <c r="C7915" s="20"/>
      <c r="D7915" s="20"/>
      <c r="H7915" s="20"/>
      <c r="I7915" s="20"/>
      <c r="J7915" s="20"/>
      <c r="K7915" s="20"/>
      <c r="L7915" s="20"/>
      <c r="M7915" s="20"/>
      <c r="N7915" s="20"/>
      <c r="O7915" s="20"/>
    </row>
    <row r="7916" spans="1:15" ht="15.75" customHeight="1" x14ac:dyDescent="0.2">
      <c r="B7916" s="20"/>
      <c r="C7916" s="20"/>
    </row>
    <row r="7917" spans="1:15" ht="15.75" customHeight="1" x14ac:dyDescent="0.2">
      <c r="A7917" s="20"/>
      <c r="B7917" s="20"/>
      <c r="C7917" s="20"/>
      <c r="D7917" s="20"/>
      <c r="H7917" s="20"/>
      <c r="I7917" s="20"/>
      <c r="J7917" s="20"/>
      <c r="K7917" s="20"/>
      <c r="L7917" s="20"/>
      <c r="M7917" s="20"/>
      <c r="N7917" s="20"/>
      <c r="O7917" s="20"/>
    </row>
    <row r="7918" spans="1:15" ht="15.75" customHeight="1" x14ac:dyDescent="0.2">
      <c r="B7918" s="20"/>
      <c r="C7918" s="20"/>
    </row>
    <row r="7919" spans="1:15" ht="15.75" customHeight="1" x14ac:dyDescent="0.2">
      <c r="A7919" s="20"/>
      <c r="B7919" s="20"/>
      <c r="C7919" s="20"/>
      <c r="D7919" s="20"/>
      <c r="H7919" s="20"/>
      <c r="I7919" s="20"/>
      <c r="J7919" s="20"/>
      <c r="K7919" s="20"/>
      <c r="L7919" s="20"/>
      <c r="M7919" s="20"/>
      <c r="N7919" s="20"/>
      <c r="O7919" s="20"/>
    </row>
    <row r="7920" spans="1:15" ht="15.75" customHeight="1" x14ac:dyDescent="0.2">
      <c r="B7920" s="20"/>
      <c r="C7920" s="20"/>
    </row>
    <row r="7921" spans="1:15" ht="15.75" customHeight="1" x14ac:dyDescent="0.2">
      <c r="A7921" s="20"/>
      <c r="B7921" s="20"/>
      <c r="C7921" s="20"/>
      <c r="D7921" s="20"/>
      <c r="H7921" s="20"/>
      <c r="I7921" s="20"/>
      <c r="J7921" s="20"/>
      <c r="K7921" s="20"/>
      <c r="L7921" s="20"/>
      <c r="M7921" s="20"/>
      <c r="N7921" s="20"/>
      <c r="O7921" s="20"/>
    </row>
    <row r="7922" spans="1:15" ht="15.75" customHeight="1" x14ac:dyDescent="0.2">
      <c r="B7922" s="20"/>
      <c r="C7922" s="20"/>
    </row>
    <row r="7923" spans="1:15" ht="15.75" customHeight="1" x14ac:dyDescent="0.2">
      <c r="A7923" s="20"/>
      <c r="B7923" s="20"/>
      <c r="C7923" s="20"/>
      <c r="D7923" s="20"/>
      <c r="H7923" s="20"/>
      <c r="I7923" s="20"/>
      <c r="J7923" s="20"/>
      <c r="K7923" s="20"/>
      <c r="L7923" s="20"/>
      <c r="M7923" s="20"/>
      <c r="N7923" s="20"/>
      <c r="O7923" s="20"/>
    </row>
    <row r="7924" spans="1:15" ht="15.75" customHeight="1" x14ac:dyDescent="0.2">
      <c r="B7924" s="20"/>
      <c r="C7924" s="20"/>
    </row>
    <row r="7925" spans="1:15" ht="15.75" customHeight="1" x14ac:dyDescent="0.2">
      <c r="A7925" s="20"/>
      <c r="B7925" s="20"/>
      <c r="C7925" s="20"/>
      <c r="D7925" s="20"/>
      <c r="H7925" s="20"/>
      <c r="I7925" s="20"/>
      <c r="J7925" s="20"/>
      <c r="K7925" s="20"/>
      <c r="L7925" s="20"/>
      <c r="M7925" s="20"/>
      <c r="N7925" s="20"/>
      <c r="O7925" s="20"/>
    </row>
    <row r="7926" spans="1:15" ht="15.75" customHeight="1" x14ac:dyDescent="0.2">
      <c r="B7926" s="20"/>
      <c r="C7926" s="20"/>
    </row>
    <row r="7927" spans="1:15" ht="15.75" customHeight="1" x14ac:dyDescent="0.2">
      <c r="A7927" s="20"/>
      <c r="B7927" s="20"/>
      <c r="C7927" s="20"/>
      <c r="D7927" s="20"/>
      <c r="H7927" s="20"/>
      <c r="I7927" s="20"/>
      <c r="J7927" s="20"/>
      <c r="K7927" s="20"/>
      <c r="L7927" s="20"/>
      <c r="M7927" s="20"/>
      <c r="N7927" s="20"/>
      <c r="O7927" s="20"/>
    </row>
    <row r="7928" spans="1:15" ht="15.75" customHeight="1" x14ac:dyDescent="0.2">
      <c r="B7928" s="20"/>
      <c r="C7928" s="20"/>
    </row>
    <row r="7929" spans="1:15" ht="15.75" customHeight="1" x14ac:dyDescent="0.2">
      <c r="A7929" s="20"/>
      <c r="B7929" s="20"/>
      <c r="C7929" s="20"/>
      <c r="D7929" s="20"/>
      <c r="H7929" s="20"/>
      <c r="I7929" s="20"/>
      <c r="J7929" s="20"/>
      <c r="K7929" s="20"/>
      <c r="L7929" s="20"/>
      <c r="M7929" s="20"/>
      <c r="N7929" s="20"/>
      <c r="O7929" s="20"/>
    </row>
    <row r="7930" spans="1:15" ht="15.75" customHeight="1" x14ac:dyDescent="0.2">
      <c r="B7930" s="20"/>
      <c r="C7930" s="20"/>
    </row>
    <row r="7931" spans="1:15" ht="15.75" customHeight="1" x14ac:dyDescent="0.2">
      <c r="A7931" s="20"/>
      <c r="B7931" s="20"/>
      <c r="C7931" s="20"/>
      <c r="D7931" s="20"/>
      <c r="H7931" s="20"/>
      <c r="I7931" s="20"/>
      <c r="J7931" s="20"/>
      <c r="K7931" s="20"/>
      <c r="L7931" s="20"/>
      <c r="M7931" s="20"/>
      <c r="N7931" s="20"/>
      <c r="O7931" s="20"/>
    </row>
    <row r="7932" spans="1:15" ht="15.75" customHeight="1" x14ac:dyDescent="0.2">
      <c r="B7932" s="20"/>
      <c r="C7932" s="20"/>
    </row>
    <row r="7933" spans="1:15" ht="15.75" customHeight="1" x14ac:dyDescent="0.2">
      <c r="A7933" s="20"/>
      <c r="B7933" s="20"/>
      <c r="C7933" s="20"/>
      <c r="D7933" s="20"/>
      <c r="H7933" s="20"/>
      <c r="I7933" s="20"/>
      <c r="J7933" s="20"/>
      <c r="K7933" s="20"/>
      <c r="L7933" s="20"/>
      <c r="M7933" s="20"/>
      <c r="N7933" s="20"/>
      <c r="O7933" s="20"/>
    </row>
    <row r="7934" spans="1:15" ht="15.75" customHeight="1" x14ac:dyDescent="0.2">
      <c r="B7934" s="20"/>
      <c r="C7934" s="20"/>
    </row>
    <row r="7935" spans="1:15" ht="15.75" customHeight="1" x14ac:dyDescent="0.2">
      <c r="A7935" s="20"/>
      <c r="B7935" s="20"/>
      <c r="C7935" s="20"/>
      <c r="D7935" s="20"/>
      <c r="H7935" s="20"/>
      <c r="I7935" s="20"/>
      <c r="J7935" s="20"/>
      <c r="K7935" s="20"/>
      <c r="L7935" s="20"/>
      <c r="M7935" s="20"/>
      <c r="N7935" s="20"/>
      <c r="O7935" s="20"/>
    </row>
    <row r="7936" spans="1:15" ht="15.75" customHeight="1" x14ac:dyDescent="0.2">
      <c r="B7936" s="20"/>
      <c r="C7936" s="20"/>
    </row>
    <row r="7937" spans="1:15" ht="15.75" customHeight="1" x14ac:dyDescent="0.2">
      <c r="A7937" s="20"/>
      <c r="B7937" s="20"/>
      <c r="C7937" s="20"/>
      <c r="D7937" s="20"/>
      <c r="H7937" s="20"/>
      <c r="I7937" s="20"/>
      <c r="J7937" s="20"/>
      <c r="K7937" s="20"/>
      <c r="L7937" s="20"/>
      <c r="M7937" s="20"/>
      <c r="N7937" s="20"/>
      <c r="O7937" s="20"/>
    </row>
    <row r="7938" spans="1:15" ht="15.75" customHeight="1" x14ac:dyDescent="0.2">
      <c r="B7938" s="20"/>
      <c r="C7938" s="20"/>
    </row>
    <row r="7939" spans="1:15" ht="15.75" customHeight="1" x14ac:dyDescent="0.2">
      <c r="A7939" s="20"/>
      <c r="B7939" s="20"/>
      <c r="C7939" s="20"/>
      <c r="D7939" s="20"/>
      <c r="H7939" s="20"/>
      <c r="I7939" s="20"/>
      <c r="J7939" s="20"/>
      <c r="K7939" s="20"/>
      <c r="L7939" s="20"/>
      <c r="M7939" s="20"/>
      <c r="N7939" s="20"/>
      <c r="O7939" s="20"/>
    </row>
    <row r="7940" spans="1:15" ht="15.75" customHeight="1" x14ac:dyDescent="0.2">
      <c r="B7940" s="20"/>
      <c r="C7940" s="20"/>
    </row>
    <row r="7941" spans="1:15" ht="15.75" customHeight="1" x14ac:dyDescent="0.2">
      <c r="A7941" s="20"/>
      <c r="B7941" s="20"/>
      <c r="C7941" s="20"/>
      <c r="D7941" s="20"/>
      <c r="H7941" s="20"/>
      <c r="I7941" s="20"/>
      <c r="J7941" s="20"/>
      <c r="K7941" s="20"/>
      <c r="L7941" s="20"/>
      <c r="M7941" s="20"/>
      <c r="N7941" s="20"/>
      <c r="O7941" s="20"/>
    </row>
    <row r="7942" spans="1:15" ht="15.75" customHeight="1" x14ac:dyDescent="0.2">
      <c r="B7942" s="20"/>
      <c r="C7942" s="20"/>
    </row>
    <row r="7943" spans="1:15" ht="15.75" customHeight="1" x14ac:dyDescent="0.2">
      <c r="A7943" s="20"/>
      <c r="B7943" s="20"/>
      <c r="C7943" s="20"/>
      <c r="D7943" s="20"/>
      <c r="H7943" s="20"/>
      <c r="I7943" s="20"/>
      <c r="J7943" s="20"/>
      <c r="K7943" s="20"/>
      <c r="L7943" s="20"/>
      <c r="M7943" s="20"/>
      <c r="N7943" s="20"/>
      <c r="O7943" s="20"/>
    </row>
    <row r="7944" spans="1:15" ht="15.75" customHeight="1" x14ac:dyDescent="0.2">
      <c r="B7944" s="20"/>
      <c r="C7944" s="20"/>
    </row>
    <row r="7945" spans="1:15" ht="15.75" customHeight="1" x14ac:dyDescent="0.2">
      <c r="A7945" s="20"/>
      <c r="B7945" s="20"/>
      <c r="C7945" s="20"/>
      <c r="D7945" s="20"/>
      <c r="H7945" s="20"/>
      <c r="I7945" s="20"/>
      <c r="J7945" s="20"/>
      <c r="K7945" s="20"/>
      <c r="L7945" s="20"/>
      <c r="M7945" s="20"/>
      <c r="N7945" s="20"/>
      <c r="O7945" s="20"/>
    </row>
    <row r="7946" spans="1:15" ht="15.75" customHeight="1" x14ac:dyDescent="0.2">
      <c r="B7946" s="20"/>
      <c r="C7946" s="20"/>
    </row>
    <row r="7947" spans="1:15" ht="15.75" customHeight="1" x14ac:dyDescent="0.2">
      <c r="A7947" s="20"/>
      <c r="B7947" s="20"/>
      <c r="C7947" s="20"/>
      <c r="D7947" s="20"/>
      <c r="H7947" s="20"/>
      <c r="I7947" s="20"/>
      <c r="J7947" s="20"/>
      <c r="K7947" s="20"/>
      <c r="L7947" s="20"/>
      <c r="M7947" s="20"/>
      <c r="N7947" s="20"/>
      <c r="O7947" s="20"/>
    </row>
    <row r="7948" spans="1:15" ht="15.75" customHeight="1" x14ac:dyDescent="0.2">
      <c r="B7948" s="20"/>
      <c r="C7948" s="20"/>
    </row>
    <row r="7949" spans="1:15" ht="15.75" customHeight="1" x14ac:dyDescent="0.2">
      <c r="A7949" s="20"/>
      <c r="B7949" s="20"/>
      <c r="C7949" s="20"/>
      <c r="D7949" s="20"/>
      <c r="H7949" s="20"/>
      <c r="I7949" s="20"/>
      <c r="J7949" s="20"/>
      <c r="K7949" s="20"/>
      <c r="L7949" s="20"/>
      <c r="M7949" s="20"/>
      <c r="N7949" s="20"/>
      <c r="O7949" s="20"/>
    </row>
    <row r="7950" spans="1:15" ht="15.75" customHeight="1" x14ac:dyDescent="0.2">
      <c r="B7950" s="20"/>
      <c r="C7950" s="20"/>
    </row>
    <row r="7951" spans="1:15" ht="15.75" customHeight="1" x14ac:dyDescent="0.2">
      <c r="A7951" s="20"/>
      <c r="B7951" s="20"/>
      <c r="C7951" s="20"/>
      <c r="D7951" s="20"/>
      <c r="H7951" s="20"/>
      <c r="I7951" s="20"/>
      <c r="J7951" s="20"/>
      <c r="K7951" s="20"/>
      <c r="L7951" s="20"/>
      <c r="M7951" s="20"/>
      <c r="N7951" s="20"/>
      <c r="O7951" s="20"/>
    </row>
    <row r="7952" spans="1:15" ht="15.75" customHeight="1" x14ac:dyDescent="0.2">
      <c r="B7952" s="20"/>
      <c r="C7952" s="20"/>
    </row>
    <row r="7953" spans="1:15" ht="15.75" customHeight="1" x14ac:dyDescent="0.2">
      <c r="A7953" s="20"/>
      <c r="B7953" s="20"/>
      <c r="C7953" s="20"/>
      <c r="D7953" s="20"/>
      <c r="H7953" s="20"/>
      <c r="I7953" s="20"/>
      <c r="J7953" s="20"/>
      <c r="K7953" s="20"/>
      <c r="L7953" s="20"/>
      <c r="M7953" s="20"/>
      <c r="N7953" s="20"/>
      <c r="O7953" s="20"/>
    </row>
    <row r="7954" spans="1:15" ht="15.75" customHeight="1" x14ac:dyDescent="0.2">
      <c r="B7954" s="20"/>
      <c r="C7954" s="20"/>
    </row>
    <row r="7955" spans="1:15" ht="15.75" customHeight="1" x14ac:dyDescent="0.2">
      <c r="A7955" s="20"/>
      <c r="B7955" s="20"/>
      <c r="C7955" s="20"/>
      <c r="D7955" s="20"/>
      <c r="H7955" s="20"/>
      <c r="I7955" s="20"/>
      <c r="J7955" s="20"/>
      <c r="K7955" s="20"/>
      <c r="L7955" s="20"/>
      <c r="M7955" s="20"/>
      <c r="N7955" s="20"/>
      <c r="O7955" s="20"/>
    </row>
    <row r="7956" spans="1:15" ht="15.75" customHeight="1" x14ac:dyDescent="0.2">
      <c r="B7956" s="20"/>
      <c r="C7956" s="20"/>
    </row>
    <row r="7957" spans="1:15" ht="15.75" customHeight="1" x14ac:dyDescent="0.2">
      <c r="A7957" s="20"/>
      <c r="B7957" s="20"/>
      <c r="C7957" s="20"/>
      <c r="D7957" s="20"/>
      <c r="H7957" s="20"/>
      <c r="I7957" s="20"/>
      <c r="J7957" s="20"/>
      <c r="K7957" s="20"/>
      <c r="L7957" s="20"/>
      <c r="M7957" s="20"/>
      <c r="N7957" s="20"/>
      <c r="O7957" s="20"/>
    </row>
    <row r="7958" spans="1:15" ht="15.75" customHeight="1" x14ac:dyDescent="0.2">
      <c r="B7958" s="20"/>
      <c r="C7958" s="20"/>
    </row>
    <row r="7959" spans="1:15" ht="15.75" customHeight="1" x14ac:dyDescent="0.2">
      <c r="A7959" s="20"/>
      <c r="B7959" s="20"/>
      <c r="C7959" s="20"/>
      <c r="D7959" s="20"/>
      <c r="H7959" s="20"/>
      <c r="I7959" s="20"/>
      <c r="J7959" s="20"/>
      <c r="K7959" s="20"/>
      <c r="L7959" s="20"/>
      <c r="M7959" s="20"/>
      <c r="N7959" s="20"/>
      <c r="O7959" s="20"/>
    </row>
    <row r="7960" spans="1:15" ht="15.75" customHeight="1" x14ac:dyDescent="0.2">
      <c r="B7960" s="20"/>
      <c r="C7960" s="20"/>
    </row>
    <row r="7961" spans="1:15" ht="15.75" customHeight="1" x14ac:dyDescent="0.2">
      <c r="A7961" s="20"/>
      <c r="B7961" s="20"/>
      <c r="C7961" s="20"/>
      <c r="D7961" s="20"/>
      <c r="H7961" s="20"/>
      <c r="I7961" s="20"/>
      <c r="J7961" s="20"/>
      <c r="K7961" s="20"/>
      <c r="L7961" s="20"/>
      <c r="M7961" s="20"/>
      <c r="N7961" s="20"/>
      <c r="O7961" s="20"/>
    </row>
    <row r="7962" spans="1:15" ht="15.75" customHeight="1" x14ac:dyDescent="0.2">
      <c r="B7962" s="20"/>
      <c r="C7962" s="20"/>
    </row>
    <row r="7963" spans="1:15" ht="15.75" customHeight="1" x14ac:dyDescent="0.2">
      <c r="A7963" s="20"/>
      <c r="B7963" s="20"/>
      <c r="C7963" s="20"/>
      <c r="D7963" s="20"/>
      <c r="H7963" s="20"/>
      <c r="I7963" s="20"/>
      <c r="J7963" s="20"/>
      <c r="K7963" s="20"/>
      <c r="L7963" s="20"/>
      <c r="M7963" s="20"/>
      <c r="N7963" s="20"/>
      <c r="O7963" s="20"/>
    </row>
    <row r="7964" spans="1:15" ht="15.75" customHeight="1" x14ac:dyDescent="0.2">
      <c r="B7964" s="20"/>
      <c r="C7964" s="20"/>
    </row>
    <row r="7965" spans="1:15" ht="15.75" customHeight="1" x14ac:dyDescent="0.2">
      <c r="A7965" s="20"/>
      <c r="B7965" s="20"/>
      <c r="C7965" s="20"/>
      <c r="D7965" s="20"/>
      <c r="H7965" s="20"/>
      <c r="I7965" s="20"/>
      <c r="J7965" s="20"/>
      <c r="K7965" s="20"/>
      <c r="L7965" s="20"/>
      <c r="M7965" s="20"/>
      <c r="N7965" s="20"/>
      <c r="O7965" s="20"/>
    </row>
    <row r="7966" spans="1:15" ht="15.75" customHeight="1" x14ac:dyDescent="0.2">
      <c r="B7966" s="20"/>
      <c r="C7966" s="20"/>
    </row>
    <row r="7967" spans="1:15" ht="15.75" customHeight="1" x14ac:dyDescent="0.2">
      <c r="A7967" s="20"/>
      <c r="B7967" s="20"/>
      <c r="C7967" s="20"/>
      <c r="D7967" s="20"/>
      <c r="H7967" s="20"/>
      <c r="I7967" s="20"/>
      <c r="J7967" s="20"/>
      <c r="K7967" s="20"/>
      <c r="L7967" s="20"/>
      <c r="M7967" s="20"/>
      <c r="N7967" s="20"/>
      <c r="O7967" s="20"/>
    </row>
    <row r="7968" spans="1:15" ht="15.75" customHeight="1" x14ac:dyDescent="0.2">
      <c r="B7968" s="20"/>
      <c r="C7968" s="20"/>
    </row>
    <row r="7969" spans="1:15" ht="15.75" customHeight="1" x14ac:dyDescent="0.2">
      <c r="A7969" s="20"/>
      <c r="B7969" s="20"/>
      <c r="C7969" s="20"/>
      <c r="D7969" s="20"/>
      <c r="H7969" s="20"/>
      <c r="I7969" s="20"/>
      <c r="J7969" s="20"/>
      <c r="K7969" s="20"/>
      <c r="L7969" s="20"/>
      <c r="M7969" s="20"/>
      <c r="N7969" s="20"/>
      <c r="O7969" s="20"/>
    </row>
    <row r="7970" spans="1:15" ht="15.75" customHeight="1" x14ac:dyDescent="0.2">
      <c r="B7970" s="20"/>
      <c r="C7970" s="20"/>
    </row>
    <row r="7971" spans="1:15" ht="15.75" customHeight="1" x14ac:dyDescent="0.2">
      <c r="A7971" s="20"/>
      <c r="B7971" s="20"/>
      <c r="C7971" s="20"/>
      <c r="D7971" s="20"/>
      <c r="H7971" s="20"/>
      <c r="I7971" s="20"/>
      <c r="J7971" s="20"/>
      <c r="K7971" s="20"/>
      <c r="L7971" s="20"/>
      <c r="M7971" s="20"/>
      <c r="N7971" s="20"/>
      <c r="O7971" s="20"/>
    </row>
    <row r="7972" spans="1:15" ht="15.75" customHeight="1" x14ac:dyDescent="0.2">
      <c r="B7972" s="20"/>
      <c r="C7972" s="20"/>
    </row>
    <row r="7973" spans="1:15" ht="15.75" customHeight="1" x14ac:dyDescent="0.2">
      <c r="A7973" s="20"/>
      <c r="B7973" s="20"/>
      <c r="C7973" s="20"/>
      <c r="D7973" s="20"/>
      <c r="H7973" s="20"/>
      <c r="I7973" s="20"/>
      <c r="J7973" s="20"/>
      <c r="K7973" s="20"/>
      <c r="L7973" s="20"/>
      <c r="M7973" s="20"/>
      <c r="N7973" s="20"/>
      <c r="O7973" s="20"/>
    </row>
    <row r="7974" spans="1:15" ht="15.75" customHeight="1" x14ac:dyDescent="0.2">
      <c r="B7974" s="20"/>
      <c r="C7974" s="20"/>
    </row>
    <row r="7975" spans="1:15" ht="15.75" customHeight="1" x14ac:dyDescent="0.2">
      <c r="A7975" s="20"/>
      <c r="B7975" s="20"/>
      <c r="C7975" s="20"/>
      <c r="D7975" s="20"/>
      <c r="H7975" s="20"/>
      <c r="I7975" s="20"/>
      <c r="J7975" s="20"/>
      <c r="K7975" s="20"/>
      <c r="L7975" s="20"/>
      <c r="M7975" s="20"/>
      <c r="N7975" s="20"/>
      <c r="O7975" s="20"/>
    </row>
    <row r="7976" spans="1:15" ht="15.75" customHeight="1" x14ac:dyDescent="0.2">
      <c r="B7976" s="20"/>
      <c r="C7976" s="20"/>
    </row>
    <row r="7977" spans="1:15" ht="15.75" customHeight="1" x14ac:dyDescent="0.2">
      <c r="A7977" s="20"/>
      <c r="B7977" s="20"/>
      <c r="C7977" s="20"/>
      <c r="D7977" s="20"/>
      <c r="H7977" s="20"/>
      <c r="I7977" s="20"/>
      <c r="J7977" s="20"/>
      <c r="K7977" s="20"/>
      <c r="L7977" s="20"/>
      <c r="M7977" s="20"/>
      <c r="N7977" s="20"/>
      <c r="O7977" s="20"/>
    </row>
    <row r="7978" spans="1:15" ht="15.75" customHeight="1" x14ac:dyDescent="0.2">
      <c r="B7978" s="20"/>
      <c r="C7978" s="20"/>
    </row>
    <row r="7979" spans="1:15" ht="15.75" customHeight="1" x14ac:dyDescent="0.2">
      <c r="A7979" s="20"/>
      <c r="B7979" s="20"/>
      <c r="C7979" s="20"/>
      <c r="D7979" s="20"/>
      <c r="H7979" s="20"/>
      <c r="I7979" s="20"/>
      <c r="J7979" s="20"/>
      <c r="K7979" s="20"/>
      <c r="L7979" s="20"/>
      <c r="M7979" s="20"/>
      <c r="N7979" s="20"/>
      <c r="O7979" s="20"/>
    </row>
    <row r="7980" spans="1:15" ht="15.75" customHeight="1" x14ac:dyDescent="0.2">
      <c r="B7980" s="20"/>
      <c r="C7980" s="20"/>
    </row>
    <row r="7981" spans="1:15" ht="15.75" customHeight="1" x14ac:dyDescent="0.2">
      <c r="A7981" s="20"/>
      <c r="B7981" s="20"/>
      <c r="C7981" s="20"/>
      <c r="D7981" s="20"/>
      <c r="H7981" s="20"/>
      <c r="I7981" s="20"/>
      <c r="J7981" s="20"/>
      <c r="K7981" s="20"/>
      <c r="L7981" s="20"/>
      <c r="M7981" s="20"/>
      <c r="N7981" s="20"/>
      <c r="O7981" s="20"/>
    </row>
    <row r="7982" spans="1:15" ht="15.75" customHeight="1" x14ac:dyDescent="0.2">
      <c r="B7982" s="20"/>
      <c r="C7982" s="20"/>
    </row>
    <row r="7983" spans="1:15" ht="15.75" customHeight="1" x14ac:dyDescent="0.2">
      <c r="A7983" s="20"/>
      <c r="B7983" s="20"/>
      <c r="C7983" s="20"/>
      <c r="D7983" s="20"/>
      <c r="H7983" s="20"/>
      <c r="I7983" s="20"/>
      <c r="J7983" s="20"/>
      <c r="K7983" s="20"/>
      <c r="L7983" s="20"/>
      <c r="M7983" s="20"/>
      <c r="N7983" s="20"/>
      <c r="O7983" s="20"/>
    </row>
    <row r="7984" spans="1:15" ht="15.75" customHeight="1" x14ac:dyDescent="0.2">
      <c r="B7984" s="20"/>
      <c r="C7984" s="20"/>
    </row>
    <row r="7985" spans="1:15" ht="15.75" customHeight="1" x14ac:dyDescent="0.2">
      <c r="A7985" s="20"/>
      <c r="B7985" s="20"/>
      <c r="C7985" s="20"/>
      <c r="D7985" s="20"/>
      <c r="H7985" s="20"/>
      <c r="I7985" s="20"/>
      <c r="J7985" s="20"/>
      <c r="K7985" s="20"/>
      <c r="L7985" s="20"/>
      <c r="M7985" s="20"/>
      <c r="N7985" s="20"/>
      <c r="O7985" s="20"/>
    </row>
    <row r="7986" spans="1:15" ht="15.75" customHeight="1" x14ac:dyDescent="0.2">
      <c r="B7986" s="20"/>
      <c r="C7986" s="20"/>
    </row>
    <row r="7987" spans="1:15" ht="15.75" customHeight="1" x14ac:dyDescent="0.2">
      <c r="A7987" s="20"/>
      <c r="B7987" s="20"/>
      <c r="C7987" s="20"/>
      <c r="D7987" s="20"/>
      <c r="H7987" s="20"/>
      <c r="I7987" s="20"/>
      <c r="J7987" s="20"/>
      <c r="K7987" s="20"/>
      <c r="L7987" s="20"/>
      <c r="M7987" s="20"/>
      <c r="N7987" s="20"/>
      <c r="O7987" s="20"/>
    </row>
    <row r="7988" spans="1:15" ht="15.75" customHeight="1" x14ac:dyDescent="0.2">
      <c r="B7988" s="20"/>
      <c r="C7988" s="20"/>
    </row>
    <row r="7989" spans="1:15" ht="15.75" customHeight="1" x14ac:dyDescent="0.2">
      <c r="A7989" s="20"/>
      <c r="B7989" s="20"/>
      <c r="C7989" s="20"/>
      <c r="D7989" s="20"/>
      <c r="H7989" s="20"/>
      <c r="I7989" s="20"/>
      <c r="J7989" s="20"/>
      <c r="K7989" s="20"/>
      <c r="L7989" s="20"/>
      <c r="M7989" s="20"/>
      <c r="N7989" s="20"/>
      <c r="O7989" s="20"/>
    </row>
    <row r="7990" spans="1:15" ht="15.75" customHeight="1" x14ac:dyDescent="0.2">
      <c r="B7990" s="20"/>
      <c r="C7990" s="20"/>
    </row>
    <row r="7991" spans="1:15" ht="15.75" customHeight="1" x14ac:dyDescent="0.2">
      <c r="A7991" s="20"/>
      <c r="B7991" s="20"/>
      <c r="C7991" s="20"/>
      <c r="D7991" s="20"/>
      <c r="H7991" s="20"/>
      <c r="I7991" s="20"/>
      <c r="J7991" s="20"/>
      <c r="K7991" s="20"/>
      <c r="L7991" s="20"/>
      <c r="M7991" s="20"/>
      <c r="N7991" s="20"/>
      <c r="O7991" s="20"/>
    </row>
    <row r="7992" spans="1:15" ht="15.75" customHeight="1" x14ac:dyDescent="0.2">
      <c r="B7992" s="20"/>
      <c r="C7992" s="20"/>
    </row>
    <row r="7993" spans="1:15" ht="15.75" customHeight="1" x14ac:dyDescent="0.2">
      <c r="A7993" s="20"/>
      <c r="B7993" s="20"/>
      <c r="C7993" s="20"/>
      <c r="D7993" s="20"/>
      <c r="H7993" s="20"/>
      <c r="I7993" s="20"/>
      <c r="J7993" s="20"/>
      <c r="K7993" s="20"/>
      <c r="L7993" s="20"/>
      <c r="M7993" s="20"/>
      <c r="N7993" s="20"/>
      <c r="O7993" s="20"/>
    </row>
    <row r="7994" spans="1:15" ht="15.75" customHeight="1" x14ac:dyDescent="0.2">
      <c r="B7994" s="20"/>
      <c r="C7994" s="20"/>
    </row>
    <row r="7995" spans="1:15" ht="15.75" customHeight="1" x14ac:dyDescent="0.2">
      <c r="A7995" s="20"/>
      <c r="B7995" s="20"/>
      <c r="C7995" s="20"/>
      <c r="D7995" s="20"/>
      <c r="H7995" s="20"/>
      <c r="I7995" s="20"/>
      <c r="J7995" s="20"/>
      <c r="K7995" s="20"/>
      <c r="L7995" s="20"/>
      <c r="M7995" s="20"/>
      <c r="N7995" s="20"/>
      <c r="O7995" s="20"/>
    </row>
    <row r="7996" spans="1:15" ht="15.75" customHeight="1" x14ac:dyDescent="0.2">
      <c r="B7996" s="20"/>
      <c r="C7996" s="20"/>
    </row>
    <row r="7997" spans="1:15" ht="15.75" customHeight="1" x14ac:dyDescent="0.2">
      <c r="A7997" s="20"/>
      <c r="B7997" s="20"/>
      <c r="C7997" s="20"/>
      <c r="D7997" s="20"/>
      <c r="H7997" s="20"/>
      <c r="I7997" s="20"/>
      <c r="J7997" s="20"/>
      <c r="K7997" s="20"/>
      <c r="L7997" s="20"/>
      <c r="M7997" s="20"/>
      <c r="N7997" s="20"/>
      <c r="O7997" s="20"/>
    </row>
    <row r="7998" spans="1:15" ht="15.75" customHeight="1" x14ac:dyDescent="0.2">
      <c r="B7998" s="20"/>
      <c r="C7998" s="20"/>
    </row>
    <row r="7999" spans="1:15" ht="15.75" customHeight="1" x14ac:dyDescent="0.2">
      <c r="A7999" s="20"/>
      <c r="B7999" s="20"/>
      <c r="C7999" s="20"/>
      <c r="D7999" s="20"/>
      <c r="H7999" s="20"/>
      <c r="I7999" s="20"/>
      <c r="J7999" s="20"/>
      <c r="K7999" s="20"/>
      <c r="L7999" s="20"/>
      <c r="M7999" s="20"/>
      <c r="N7999" s="20"/>
      <c r="O7999" s="20"/>
    </row>
    <row r="8000" spans="1:15" ht="15.75" customHeight="1" x14ac:dyDescent="0.2">
      <c r="B8000" s="20"/>
      <c r="C8000" s="20"/>
    </row>
    <row r="8001" spans="1:15" ht="15.75" customHeight="1" x14ac:dyDescent="0.2">
      <c r="A8001" s="20"/>
      <c r="B8001" s="20"/>
      <c r="C8001" s="20"/>
      <c r="D8001" s="20"/>
      <c r="H8001" s="20"/>
      <c r="I8001" s="20"/>
      <c r="J8001" s="20"/>
      <c r="K8001" s="20"/>
      <c r="L8001" s="20"/>
      <c r="M8001" s="20"/>
      <c r="N8001" s="20"/>
      <c r="O8001" s="20"/>
    </row>
    <row r="8002" spans="1:15" ht="15.75" customHeight="1" x14ac:dyDescent="0.2">
      <c r="B8002" s="20"/>
      <c r="C8002" s="20"/>
    </row>
    <row r="8003" spans="1:15" ht="15.75" customHeight="1" x14ac:dyDescent="0.2">
      <c r="A8003" s="20"/>
      <c r="B8003" s="20"/>
      <c r="C8003" s="20"/>
      <c r="D8003" s="20"/>
      <c r="H8003" s="20"/>
      <c r="I8003" s="20"/>
      <c r="J8003" s="20"/>
      <c r="K8003" s="20"/>
      <c r="L8003" s="20"/>
      <c r="M8003" s="20"/>
      <c r="N8003" s="20"/>
      <c r="O8003" s="20"/>
    </row>
    <row r="8004" spans="1:15" ht="15.75" customHeight="1" x14ac:dyDescent="0.2">
      <c r="B8004" s="20"/>
      <c r="C8004" s="20"/>
    </row>
    <row r="8005" spans="1:15" ht="15.75" customHeight="1" x14ac:dyDescent="0.2">
      <c r="A8005" s="20"/>
      <c r="B8005" s="20"/>
      <c r="C8005" s="20"/>
      <c r="D8005" s="20"/>
      <c r="H8005" s="20"/>
      <c r="I8005" s="20"/>
      <c r="J8005" s="20"/>
      <c r="K8005" s="20"/>
      <c r="L8005" s="20"/>
      <c r="M8005" s="20"/>
      <c r="N8005" s="20"/>
      <c r="O8005" s="20"/>
    </row>
    <row r="8006" spans="1:15" ht="15.75" customHeight="1" x14ac:dyDescent="0.2">
      <c r="B8006" s="20"/>
      <c r="C8006" s="20"/>
    </row>
    <row r="8007" spans="1:15" ht="15.75" customHeight="1" x14ac:dyDescent="0.2">
      <c r="A8007" s="20"/>
      <c r="B8007" s="20"/>
      <c r="C8007" s="20"/>
      <c r="D8007" s="20"/>
      <c r="H8007" s="20"/>
      <c r="I8007" s="20"/>
      <c r="J8007" s="20"/>
      <c r="K8007" s="20"/>
      <c r="L8007" s="20"/>
      <c r="M8007" s="20"/>
      <c r="N8007" s="20"/>
      <c r="O8007" s="20"/>
    </row>
    <row r="8008" spans="1:15" ht="15.75" customHeight="1" x14ac:dyDescent="0.2">
      <c r="B8008" s="20"/>
      <c r="C8008" s="20"/>
    </row>
    <row r="8009" spans="1:15" ht="15.75" customHeight="1" x14ac:dyDescent="0.2">
      <c r="A8009" s="20"/>
      <c r="B8009" s="20"/>
      <c r="C8009" s="20"/>
      <c r="D8009" s="20"/>
      <c r="H8009" s="20"/>
      <c r="I8009" s="20"/>
      <c r="J8009" s="20"/>
      <c r="K8009" s="20"/>
      <c r="L8009" s="20"/>
      <c r="M8009" s="20"/>
      <c r="N8009" s="20"/>
      <c r="O8009" s="20"/>
    </row>
    <row r="8010" spans="1:15" ht="15.75" customHeight="1" x14ac:dyDescent="0.2">
      <c r="B8010" s="20"/>
      <c r="C8010" s="20"/>
    </row>
    <row r="8011" spans="1:15" ht="15.75" customHeight="1" x14ac:dyDescent="0.2">
      <c r="A8011" s="20"/>
      <c r="B8011" s="20"/>
      <c r="C8011" s="20"/>
      <c r="D8011" s="20"/>
      <c r="H8011" s="20"/>
      <c r="I8011" s="20"/>
      <c r="J8011" s="20"/>
      <c r="K8011" s="20"/>
      <c r="L8011" s="20"/>
      <c r="M8011" s="20"/>
      <c r="N8011" s="20"/>
      <c r="O8011" s="20"/>
    </row>
    <row r="8012" spans="1:15" ht="15.75" customHeight="1" x14ac:dyDescent="0.2">
      <c r="B8012" s="20"/>
      <c r="C8012" s="20"/>
    </row>
    <row r="8013" spans="1:15" ht="15.75" customHeight="1" x14ac:dyDescent="0.2">
      <c r="A8013" s="20"/>
      <c r="B8013" s="20"/>
      <c r="C8013" s="20"/>
      <c r="D8013" s="20"/>
      <c r="H8013" s="20"/>
      <c r="I8013" s="20"/>
      <c r="J8013" s="20"/>
      <c r="K8013" s="20"/>
      <c r="L8013" s="20"/>
      <c r="M8013" s="20"/>
      <c r="N8013" s="20"/>
      <c r="O8013" s="20"/>
    </row>
    <row r="8014" spans="1:15" ht="15.75" customHeight="1" x14ac:dyDescent="0.2">
      <c r="B8014" s="20"/>
      <c r="C8014" s="20"/>
    </row>
    <row r="8015" spans="1:15" ht="15.75" customHeight="1" x14ac:dyDescent="0.2">
      <c r="A8015" s="20"/>
      <c r="B8015" s="20"/>
      <c r="C8015" s="20"/>
      <c r="D8015" s="20"/>
      <c r="H8015" s="20"/>
      <c r="I8015" s="20"/>
      <c r="J8015" s="20"/>
      <c r="K8015" s="20"/>
      <c r="L8015" s="20"/>
      <c r="M8015" s="20"/>
      <c r="N8015" s="20"/>
      <c r="O8015" s="20"/>
    </row>
    <row r="8016" spans="1:15" ht="15.75" customHeight="1" x14ac:dyDescent="0.2">
      <c r="B8016" s="20"/>
      <c r="C8016" s="20"/>
    </row>
    <row r="8017" spans="1:15" ht="15.75" customHeight="1" x14ac:dyDescent="0.2">
      <c r="A8017" s="20"/>
      <c r="B8017" s="20"/>
      <c r="C8017" s="20"/>
      <c r="D8017" s="20"/>
      <c r="H8017" s="20"/>
      <c r="I8017" s="20"/>
      <c r="J8017" s="20"/>
      <c r="K8017" s="20"/>
      <c r="L8017" s="20"/>
      <c r="M8017" s="20"/>
      <c r="N8017" s="20"/>
      <c r="O8017" s="20"/>
    </row>
    <row r="8018" spans="1:15" ht="15.75" customHeight="1" x14ac:dyDescent="0.2">
      <c r="B8018" s="20"/>
      <c r="C8018" s="20"/>
    </row>
    <row r="8019" spans="1:15" ht="15.75" customHeight="1" x14ac:dyDescent="0.2">
      <c r="A8019" s="20"/>
      <c r="B8019" s="20"/>
      <c r="C8019" s="20"/>
      <c r="D8019" s="20"/>
      <c r="H8019" s="20"/>
      <c r="I8019" s="20"/>
      <c r="J8019" s="20"/>
      <c r="K8019" s="20"/>
      <c r="L8019" s="20"/>
      <c r="M8019" s="20"/>
      <c r="N8019" s="20"/>
      <c r="O8019" s="20"/>
    </row>
    <row r="8020" spans="1:15" ht="15.75" customHeight="1" x14ac:dyDescent="0.2">
      <c r="B8020" s="20"/>
      <c r="C8020" s="20"/>
    </row>
    <row r="8021" spans="1:15" ht="15.75" customHeight="1" x14ac:dyDescent="0.2">
      <c r="A8021" s="20"/>
      <c r="B8021" s="20"/>
      <c r="C8021" s="20"/>
      <c r="D8021" s="20"/>
      <c r="H8021" s="20"/>
      <c r="I8021" s="20"/>
      <c r="J8021" s="20"/>
      <c r="K8021" s="20"/>
      <c r="L8021" s="20"/>
      <c r="M8021" s="20"/>
      <c r="N8021" s="20"/>
      <c r="O8021" s="20"/>
    </row>
    <row r="8022" spans="1:15" ht="15.75" customHeight="1" x14ac:dyDescent="0.2">
      <c r="B8022" s="20"/>
      <c r="C8022" s="20"/>
    </row>
    <row r="8023" spans="1:15" ht="15.75" customHeight="1" x14ac:dyDescent="0.2">
      <c r="A8023" s="20"/>
      <c r="B8023" s="20"/>
      <c r="C8023" s="20"/>
      <c r="D8023" s="20"/>
      <c r="H8023" s="20"/>
      <c r="I8023" s="20"/>
      <c r="J8023" s="20"/>
      <c r="K8023" s="20"/>
      <c r="L8023" s="20"/>
      <c r="M8023" s="20"/>
      <c r="N8023" s="20"/>
      <c r="O8023" s="20"/>
    </row>
    <row r="8024" spans="1:15" ht="15.75" customHeight="1" x14ac:dyDescent="0.2">
      <c r="B8024" s="20"/>
      <c r="C8024" s="20"/>
    </row>
    <row r="8025" spans="1:15" ht="15.75" customHeight="1" x14ac:dyDescent="0.2">
      <c r="A8025" s="20"/>
      <c r="B8025" s="20"/>
      <c r="C8025" s="20"/>
      <c r="D8025" s="20"/>
      <c r="H8025" s="20"/>
      <c r="I8025" s="20"/>
      <c r="J8025" s="20"/>
      <c r="K8025" s="20"/>
      <c r="L8025" s="20"/>
      <c r="M8025" s="20"/>
      <c r="N8025" s="20"/>
      <c r="O8025" s="20"/>
    </row>
    <row r="8026" spans="1:15" ht="15.75" customHeight="1" x14ac:dyDescent="0.2">
      <c r="B8026" s="20"/>
      <c r="C8026" s="20"/>
    </row>
    <row r="8027" spans="1:15" ht="15.75" customHeight="1" x14ac:dyDescent="0.2">
      <c r="A8027" s="20"/>
      <c r="B8027" s="20"/>
      <c r="C8027" s="20"/>
      <c r="D8027" s="20"/>
      <c r="H8027" s="20"/>
      <c r="I8027" s="20"/>
      <c r="J8027" s="20"/>
      <c r="K8027" s="20"/>
      <c r="L8027" s="20"/>
      <c r="M8027" s="20"/>
      <c r="N8027" s="20"/>
      <c r="O8027" s="20"/>
    </row>
    <row r="8028" spans="1:15" ht="15.75" customHeight="1" x14ac:dyDescent="0.2">
      <c r="B8028" s="20"/>
      <c r="C8028" s="20"/>
    </row>
    <row r="8029" spans="1:15" ht="15.75" customHeight="1" x14ac:dyDescent="0.2">
      <c r="A8029" s="20"/>
      <c r="B8029" s="20"/>
      <c r="C8029" s="20"/>
      <c r="D8029" s="20"/>
      <c r="H8029" s="20"/>
      <c r="I8029" s="20"/>
      <c r="J8029" s="20"/>
      <c r="K8029" s="20"/>
      <c r="L8029" s="20"/>
      <c r="M8029" s="20"/>
      <c r="N8029" s="20"/>
      <c r="O8029" s="20"/>
    </row>
    <row r="8030" spans="1:15" ht="15.75" customHeight="1" x14ac:dyDescent="0.2">
      <c r="B8030" s="20"/>
      <c r="C8030" s="20"/>
    </row>
    <row r="8031" spans="1:15" ht="15.75" customHeight="1" x14ac:dyDescent="0.2">
      <c r="A8031" s="20"/>
      <c r="B8031" s="20"/>
      <c r="C8031" s="20"/>
      <c r="D8031" s="20"/>
      <c r="H8031" s="20"/>
      <c r="I8031" s="20"/>
      <c r="J8031" s="20"/>
      <c r="K8031" s="20"/>
      <c r="L8031" s="20"/>
      <c r="M8031" s="20"/>
      <c r="N8031" s="20"/>
      <c r="O8031" s="20"/>
    </row>
    <row r="8032" spans="1:15" ht="15.75" customHeight="1" x14ac:dyDescent="0.2">
      <c r="B8032" s="20"/>
      <c r="C8032" s="20"/>
    </row>
    <row r="8033" spans="1:15" ht="15.75" customHeight="1" x14ac:dyDescent="0.2">
      <c r="A8033" s="20"/>
      <c r="B8033" s="20"/>
      <c r="C8033" s="20"/>
      <c r="D8033" s="20"/>
      <c r="H8033" s="20"/>
      <c r="I8033" s="20"/>
      <c r="J8033" s="20"/>
      <c r="K8033" s="20"/>
      <c r="L8033" s="20"/>
      <c r="M8033" s="20"/>
      <c r="N8033" s="20"/>
      <c r="O8033" s="20"/>
    </row>
    <row r="8034" spans="1:15" ht="15.75" customHeight="1" x14ac:dyDescent="0.2">
      <c r="B8034" s="20"/>
      <c r="C8034" s="20"/>
    </row>
    <row r="8035" spans="1:15" ht="15.75" customHeight="1" x14ac:dyDescent="0.2">
      <c r="A8035" s="20"/>
      <c r="B8035" s="20"/>
      <c r="C8035" s="20"/>
      <c r="D8035" s="20"/>
      <c r="H8035" s="20"/>
      <c r="I8035" s="20"/>
      <c r="J8035" s="20"/>
      <c r="K8035" s="20"/>
      <c r="L8035" s="20"/>
      <c r="M8035" s="20"/>
      <c r="N8035" s="20"/>
      <c r="O8035" s="20"/>
    </row>
    <row r="8036" spans="1:15" ht="15.75" customHeight="1" x14ac:dyDescent="0.2">
      <c r="B8036" s="20"/>
      <c r="C8036" s="20"/>
    </row>
    <row r="8037" spans="1:15" ht="15.75" customHeight="1" x14ac:dyDescent="0.2">
      <c r="A8037" s="20"/>
      <c r="B8037" s="20"/>
      <c r="C8037" s="20"/>
      <c r="D8037" s="20"/>
      <c r="H8037" s="20"/>
      <c r="I8037" s="20"/>
      <c r="J8037" s="20"/>
      <c r="K8037" s="20"/>
      <c r="L8037" s="20"/>
      <c r="M8037" s="20"/>
      <c r="N8037" s="20"/>
      <c r="O8037" s="20"/>
    </row>
    <row r="8038" spans="1:15" ht="15.75" customHeight="1" x14ac:dyDescent="0.2">
      <c r="B8038" s="20"/>
      <c r="C8038" s="20"/>
    </row>
    <row r="8039" spans="1:15" ht="15.75" customHeight="1" x14ac:dyDescent="0.2">
      <c r="A8039" s="20"/>
      <c r="B8039" s="20"/>
      <c r="C8039" s="20"/>
      <c r="D8039" s="20"/>
      <c r="H8039" s="20"/>
      <c r="I8039" s="20"/>
      <c r="J8039" s="20"/>
      <c r="K8039" s="20"/>
      <c r="L8039" s="20"/>
      <c r="M8039" s="20"/>
      <c r="N8039" s="20"/>
      <c r="O8039" s="20"/>
    </row>
    <row r="8040" spans="1:15" ht="15.75" customHeight="1" x14ac:dyDescent="0.2">
      <c r="B8040" s="20"/>
      <c r="C8040" s="20"/>
    </row>
    <row r="8041" spans="1:15" ht="15.75" customHeight="1" x14ac:dyDescent="0.2">
      <c r="A8041" s="20"/>
      <c r="B8041" s="20"/>
      <c r="C8041" s="20"/>
      <c r="D8041" s="20"/>
      <c r="H8041" s="20"/>
      <c r="I8041" s="20"/>
      <c r="J8041" s="20"/>
      <c r="K8041" s="20"/>
      <c r="L8041" s="20"/>
      <c r="M8041" s="20"/>
      <c r="N8041" s="20"/>
      <c r="O8041" s="20"/>
    </row>
    <row r="8042" spans="1:15" ht="15.75" customHeight="1" x14ac:dyDescent="0.2">
      <c r="B8042" s="20"/>
      <c r="C8042" s="20"/>
    </row>
    <row r="8043" spans="1:15" ht="15.75" customHeight="1" x14ac:dyDescent="0.2">
      <c r="A8043" s="20"/>
      <c r="B8043" s="20"/>
      <c r="C8043" s="20"/>
      <c r="D8043" s="20"/>
      <c r="H8043" s="20"/>
      <c r="I8043" s="20"/>
      <c r="J8043" s="20"/>
      <c r="K8043" s="20"/>
      <c r="L8043" s="20"/>
      <c r="M8043" s="20"/>
      <c r="N8043" s="20"/>
      <c r="O8043" s="20"/>
    </row>
    <row r="8044" spans="1:15" ht="15.75" customHeight="1" x14ac:dyDescent="0.2">
      <c r="B8044" s="20"/>
      <c r="C8044" s="20"/>
    </row>
    <row r="8045" spans="1:15" ht="15.75" customHeight="1" x14ac:dyDescent="0.2">
      <c r="A8045" s="20"/>
      <c r="B8045" s="20"/>
      <c r="C8045" s="20"/>
      <c r="D8045" s="20"/>
      <c r="H8045" s="20"/>
      <c r="I8045" s="20"/>
      <c r="J8045" s="20"/>
      <c r="K8045" s="20"/>
      <c r="L8045" s="20"/>
      <c r="M8045" s="20"/>
      <c r="N8045" s="20"/>
      <c r="O8045" s="20"/>
    </row>
    <row r="8046" spans="1:15" ht="15.75" customHeight="1" x14ac:dyDescent="0.2">
      <c r="B8046" s="20"/>
      <c r="C8046" s="20"/>
    </row>
    <row r="8047" spans="1:15" ht="15.75" customHeight="1" x14ac:dyDescent="0.2">
      <c r="A8047" s="20"/>
      <c r="B8047" s="20"/>
      <c r="C8047" s="20"/>
      <c r="D8047" s="20"/>
      <c r="H8047" s="20"/>
      <c r="I8047" s="20"/>
      <c r="J8047" s="20"/>
      <c r="K8047" s="20"/>
      <c r="L8047" s="20"/>
      <c r="M8047" s="20"/>
      <c r="N8047" s="20"/>
      <c r="O8047" s="20"/>
    </row>
    <row r="8048" spans="1:15" ht="15.75" customHeight="1" x14ac:dyDescent="0.2">
      <c r="B8048" s="20"/>
      <c r="C8048" s="20"/>
    </row>
    <row r="8049" spans="1:15" ht="15.75" customHeight="1" x14ac:dyDescent="0.2">
      <c r="A8049" s="20"/>
      <c r="B8049" s="20"/>
      <c r="C8049" s="20"/>
      <c r="D8049" s="20"/>
      <c r="H8049" s="20"/>
      <c r="I8049" s="20"/>
      <c r="J8049" s="20"/>
      <c r="K8049" s="20"/>
      <c r="L8049" s="20"/>
      <c r="M8049" s="20"/>
      <c r="N8049" s="20"/>
      <c r="O8049" s="20"/>
    </row>
    <row r="8050" spans="1:15" ht="15.75" customHeight="1" x14ac:dyDescent="0.2">
      <c r="B8050" s="20"/>
      <c r="C8050" s="20"/>
    </row>
    <row r="8051" spans="1:15" ht="15.75" customHeight="1" x14ac:dyDescent="0.2">
      <c r="A8051" s="20"/>
      <c r="B8051" s="20"/>
      <c r="C8051" s="20"/>
      <c r="D8051" s="20"/>
      <c r="H8051" s="20"/>
      <c r="I8051" s="20"/>
      <c r="J8051" s="20"/>
      <c r="K8051" s="20"/>
      <c r="L8051" s="20"/>
      <c r="M8051" s="20"/>
      <c r="N8051" s="20"/>
      <c r="O8051" s="20"/>
    </row>
    <row r="8052" spans="1:15" ht="15.75" customHeight="1" x14ac:dyDescent="0.2">
      <c r="B8052" s="20"/>
      <c r="C8052" s="20"/>
    </row>
    <row r="8053" spans="1:15" ht="15.75" customHeight="1" x14ac:dyDescent="0.2">
      <c r="A8053" s="20"/>
      <c r="B8053" s="20"/>
      <c r="C8053" s="20"/>
      <c r="D8053" s="20"/>
      <c r="H8053" s="20"/>
      <c r="I8053" s="20"/>
      <c r="J8053" s="20"/>
      <c r="K8053" s="20"/>
      <c r="L8053" s="20"/>
      <c r="M8053" s="20"/>
      <c r="N8053" s="20"/>
      <c r="O8053" s="20"/>
    </row>
    <row r="8054" spans="1:15" ht="15.75" customHeight="1" x14ac:dyDescent="0.2">
      <c r="B8054" s="20"/>
      <c r="C8054" s="20"/>
    </row>
    <row r="8055" spans="1:15" ht="15.75" customHeight="1" x14ac:dyDescent="0.2">
      <c r="A8055" s="20"/>
      <c r="B8055" s="20"/>
      <c r="C8055" s="20"/>
      <c r="D8055" s="20"/>
      <c r="H8055" s="20"/>
      <c r="I8055" s="20"/>
      <c r="J8055" s="20"/>
      <c r="K8055" s="20"/>
      <c r="L8055" s="20"/>
      <c r="M8055" s="20"/>
      <c r="N8055" s="20"/>
      <c r="O8055" s="20"/>
    </row>
    <row r="8056" spans="1:15" ht="15.75" customHeight="1" x14ac:dyDescent="0.2">
      <c r="B8056" s="20"/>
      <c r="C8056" s="20"/>
    </row>
    <row r="8057" spans="1:15" ht="15.75" customHeight="1" x14ac:dyDescent="0.2">
      <c r="A8057" s="20"/>
      <c r="B8057" s="20"/>
      <c r="C8057" s="20"/>
      <c r="D8057" s="20"/>
      <c r="H8057" s="20"/>
      <c r="I8057" s="20"/>
      <c r="J8057" s="20"/>
      <c r="K8057" s="20"/>
      <c r="L8057" s="20"/>
      <c r="M8057" s="20"/>
      <c r="N8057" s="20"/>
      <c r="O8057" s="20"/>
    </row>
    <row r="8058" spans="1:15" ht="15.75" customHeight="1" x14ac:dyDescent="0.2">
      <c r="B8058" s="20"/>
      <c r="C8058" s="20"/>
    </row>
    <row r="8059" spans="1:15" ht="15.75" customHeight="1" x14ac:dyDescent="0.2">
      <c r="A8059" s="20"/>
      <c r="B8059" s="20"/>
      <c r="C8059" s="20"/>
      <c r="D8059" s="20"/>
      <c r="H8059" s="20"/>
      <c r="I8059" s="20"/>
      <c r="J8059" s="20"/>
      <c r="K8059" s="20"/>
      <c r="L8059" s="20"/>
      <c r="M8059" s="20"/>
      <c r="N8059" s="20"/>
      <c r="O8059" s="20"/>
    </row>
    <row r="8060" spans="1:15" ht="15.75" customHeight="1" x14ac:dyDescent="0.2">
      <c r="B8060" s="20"/>
      <c r="C8060" s="20"/>
    </row>
    <row r="8061" spans="1:15" ht="15.75" customHeight="1" x14ac:dyDescent="0.2">
      <c r="A8061" s="20"/>
      <c r="B8061" s="20"/>
      <c r="C8061" s="20"/>
      <c r="D8061" s="20"/>
      <c r="H8061" s="20"/>
      <c r="I8061" s="20"/>
      <c r="J8061" s="20"/>
      <c r="K8061" s="20"/>
      <c r="L8061" s="20"/>
      <c r="M8061" s="20"/>
      <c r="N8061" s="20"/>
      <c r="O8061" s="20"/>
    </row>
    <row r="8062" spans="1:15" ht="15.75" customHeight="1" x14ac:dyDescent="0.2">
      <c r="B8062" s="20"/>
      <c r="C8062" s="20"/>
    </row>
    <row r="8063" spans="1:15" ht="15.75" customHeight="1" x14ac:dyDescent="0.2">
      <c r="A8063" s="20"/>
      <c r="B8063" s="20"/>
      <c r="C8063" s="20"/>
      <c r="D8063" s="20"/>
      <c r="H8063" s="20"/>
      <c r="I8063" s="20"/>
      <c r="J8063" s="20"/>
      <c r="K8063" s="20"/>
      <c r="L8063" s="20"/>
      <c r="M8063" s="20"/>
      <c r="N8063" s="20"/>
      <c r="O8063" s="20"/>
    </row>
    <row r="8064" spans="1:15" ht="15.75" customHeight="1" x14ac:dyDescent="0.2">
      <c r="B8064" s="20"/>
      <c r="C8064" s="20"/>
    </row>
    <row r="8065" spans="1:15" ht="15.75" customHeight="1" x14ac:dyDescent="0.2">
      <c r="A8065" s="20"/>
      <c r="B8065" s="20"/>
      <c r="C8065" s="20"/>
      <c r="D8065" s="20"/>
      <c r="H8065" s="20"/>
      <c r="I8065" s="20"/>
      <c r="J8065" s="20"/>
      <c r="K8065" s="20"/>
      <c r="L8065" s="20"/>
      <c r="M8065" s="20"/>
      <c r="N8065" s="20"/>
      <c r="O8065" s="20"/>
    </row>
    <row r="8066" spans="1:15" ht="15.75" customHeight="1" x14ac:dyDescent="0.2">
      <c r="B8066" s="20"/>
      <c r="C8066" s="20"/>
    </row>
    <row r="8067" spans="1:15" ht="15.75" customHeight="1" x14ac:dyDescent="0.2">
      <c r="A8067" s="20"/>
      <c r="B8067" s="20"/>
      <c r="C8067" s="20"/>
      <c r="D8067" s="20"/>
      <c r="H8067" s="20"/>
      <c r="I8067" s="20"/>
      <c r="J8067" s="20"/>
      <c r="K8067" s="20"/>
      <c r="L8067" s="20"/>
      <c r="M8067" s="20"/>
      <c r="N8067" s="20"/>
      <c r="O8067" s="20"/>
    </row>
    <row r="8068" spans="1:15" ht="15.75" customHeight="1" x14ac:dyDescent="0.2">
      <c r="B8068" s="20"/>
      <c r="C8068" s="20"/>
    </row>
    <row r="8069" spans="1:15" ht="15.75" customHeight="1" x14ac:dyDescent="0.2">
      <c r="A8069" s="20"/>
      <c r="B8069" s="20"/>
      <c r="C8069" s="20"/>
      <c r="D8069" s="20"/>
      <c r="H8069" s="20"/>
      <c r="I8069" s="20"/>
      <c r="J8069" s="20"/>
      <c r="K8069" s="20"/>
      <c r="L8069" s="20"/>
      <c r="M8069" s="20"/>
      <c r="N8069" s="20"/>
      <c r="O8069" s="20"/>
    </row>
    <row r="8070" spans="1:15" ht="15.75" customHeight="1" x14ac:dyDescent="0.2">
      <c r="B8070" s="20"/>
      <c r="C8070" s="20"/>
    </row>
    <row r="8071" spans="1:15" ht="15.75" customHeight="1" x14ac:dyDescent="0.2">
      <c r="A8071" s="20"/>
      <c r="B8071" s="20"/>
      <c r="C8071" s="20"/>
      <c r="D8071" s="20"/>
      <c r="H8071" s="20"/>
      <c r="I8071" s="20"/>
      <c r="J8071" s="20"/>
      <c r="K8071" s="20"/>
      <c r="L8071" s="20"/>
      <c r="M8071" s="20"/>
      <c r="N8071" s="20"/>
      <c r="O8071" s="20"/>
    </row>
    <row r="8072" spans="1:15" ht="15.75" customHeight="1" x14ac:dyDescent="0.2">
      <c r="B8072" s="20"/>
      <c r="C8072" s="20"/>
    </row>
    <row r="8073" spans="1:15" ht="15.75" customHeight="1" x14ac:dyDescent="0.2">
      <c r="A8073" s="20"/>
      <c r="B8073" s="20"/>
      <c r="C8073" s="20"/>
      <c r="D8073" s="20"/>
      <c r="H8073" s="20"/>
      <c r="I8073" s="20"/>
      <c r="J8073" s="20"/>
      <c r="K8073" s="20"/>
      <c r="L8073" s="20"/>
      <c r="M8073" s="20"/>
      <c r="N8073" s="20"/>
      <c r="O8073" s="20"/>
    </row>
    <row r="8074" spans="1:15" ht="15.75" customHeight="1" x14ac:dyDescent="0.2">
      <c r="B8074" s="20"/>
      <c r="C8074" s="20"/>
    </row>
    <row r="8075" spans="1:15" ht="15.75" customHeight="1" x14ac:dyDescent="0.2">
      <c r="A8075" s="20"/>
      <c r="B8075" s="20"/>
      <c r="C8075" s="20"/>
      <c r="D8075" s="20"/>
      <c r="H8075" s="20"/>
      <c r="I8075" s="20"/>
      <c r="J8075" s="20"/>
      <c r="K8075" s="20"/>
      <c r="L8075" s="20"/>
      <c r="M8075" s="20"/>
      <c r="N8075" s="20"/>
      <c r="O8075" s="20"/>
    </row>
    <row r="8076" spans="1:15" ht="15.75" customHeight="1" x14ac:dyDescent="0.2">
      <c r="B8076" s="20"/>
      <c r="C8076" s="20"/>
    </row>
    <row r="8077" spans="1:15" ht="15.75" customHeight="1" x14ac:dyDescent="0.2">
      <c r="A8077" s="20"/>
      <c r="B8077" s="20"/>
      <c r="C8077" s="20"/>
      <c r="D8077" s="20"/>
      <c r="H8077" s="20"/>
      <c r="I8077" s="20"/>
      <c r="J8077" s="20"/>
      <c r="K8077" s="20"/>
      <c r="L8077" s="20"/>
      <c r="M8077" s="20"/>
      <c r="N8077" s="20"/>
      <c r="O8077" s="20"/>
    </row>
    <row r="8078" spans="1:15" ht="15.75" customHeight="1" x14ac:dyDescent="0.2">
      <c r="B8078" s="20"/>
      <c r="C8078" s="20"/>
    </row>
    <row r="8079" spans="1:15" ht="15.75" customHeight="1" x14ac:dyDescent="0.2">
      <c r="A8079" s="20"/>
      <c r="B8079" s="20"/>
      <c r="C8079" s="20"/>
      <c r="D8079" s="20"/>
      <c r="H8079" s="20"/>
      <c r="I8079" s="20"/>
      <c r="J8079" s="20"/>
      <c r="K8079" s="20"/>
      <c r="L8079" s="20"/>
      <c r="M8079" s="20"/>
      <c r="N8079" s="20"/>
      <c r="O8079" s="20"/>
    </row>
    <row r="8080" spans="1:15" ht="15.75" customHeight="1" x14ac:dyDescent="0.2">
      <c r="B8080" s="20"/>
      <c r="C8080" s="20"/>
    </row>
    <row r="8081" spans="1:15" ht="15.75" customHeight="1" x14ac:dyDescent="0.2">
      <c r="A8081" s="20"/>
      <c r="B8081" s="20"/>
      <c r="C8081" s="20"/>
      <c r="D8081" s="20"/>
      <c r="H8081" s="20"/>
      <c r="I8081" s="20"/>
      <c r="J8081" s="20"/>
      <c r="K8081" s="20"/>
      <c r="L8081" s="20"/>
      <c r="M8081" s="20"/>
      <c r="N8081" s="20"/>
      <c r="O8081" s="20"/>
    </row>
    <row r="8082" spans="1:15" ht="15.75" customHeight="1" x14ac:dyDescent="0.2">
      <c r="B8082" s="20"/>
      <c r="C8082" s="20"/>
    </row>
    <row r="8083" spans="1:15" ht="15.75" customHeight="1" x14ac:dyDescent="0.2">
      <c r="A8083" s="20"/>
      <c r="B8083" s="20"/>
      <c r="C8083" s="20"/>
      <c r="D8083" s="20"/>
      <c r="H8083" s="20"/>
      <c r="I8083" s="20"/>
      <c r="J8083" s="20"/>
      <c r="K8083" s="20"/>
      <c r="L8083" s="20"/>
      <c r="M8083" s="20"/>
      <c r="N8083" s="20"/>
      <c r="O8083" s="20"/>
    </row>
    <row r="8084" spans="1:15" ht="15.75" customHeight="1" x14ac:dyDescent="0.2">
      <c r="B8084" s="20"/>
      <c r="C8084" s="20"/>
    </row>
    <row r="8085" spans="1:15" ht="15.75" customHeight="1" x14ac:dyDescent="0.2">
      <c r="A8085" s="20"/>
      <c r="B8085" s="20"/>
      <c r="C8085" s="20"/>
      <c r="D8085" s="20"/>
      <c r="H8085" s="20"/>
      <c r="I8085" s="20"/>
      <c r="J8085" s="20"/>
      <c r="K8085" s="20"/>
      <c r="L8085" s="20"/>
      <c r="M8085" s="20"/>
      <c r="N8085" s="20"/>
      <c r="O8085" s="20"/>
    </row>
    <row r="8086" spans="1:15" ht="15.75" customHeight="1" x14ac:dyDescent="0.2">
      <c r="B8086" s="20"/>
      <c r="C8086" s="20"/>
    </row>
    <row r="8087" spans="1:15" ht="15.75" customHeight="1" x14ac:dyDescent="0.2">
      <c r="A8087" s="20"/>
      <c r="B8087" s="20"/>
      <c r="C8087" s="20"/>
      <c r="D8087" s="20"/>
      <c r="H8087" s="20"/>
      <c r="I8087" s="20"/>
      <c r="J8087" s="20"/>
      <c r="K8087" s="20"/>
      <c r="L8087" s="20"/>
      <c r="M8087" s="20"/>
      <c r="N8087" s="20"/>
      <c r="O8087" s="20"/>
    </row>
    <row r="8088" spans="1:15" ht="15.75" customHeight="1" x14ac:dyDescent="0.2">
      <c r="B8088" s="20"/>
      <c r="C8088" s="20"/>
    </row>
    <row r="8089" spans="1:15" ht="15.75" customHeight="1" x14ac:dyDescent="0.2">
      <c r="A8089" s="20"/>
      <c r="B8089" s="20"/>
      <c r="C8089" s="20"/>
      <c r="D8089" s="20"/>
      <c r="H8089" s="20"/>
      <c r="I8089" s="20"/>
      <c r="J8089" s="20"/>
      <c r="K8089" s="20"/>
      <c r="L8089" s="20"/>
      <c r="M8089" s="20"/>
      <c r="N8089" s="20"/>
      <c r="O8089" s="20"/>
    </row>
    <row r="8090" spans="1:15" ht="15.75" customHeight="1" x14ac:dyDescent="0.2">
      <c r="B8090" s="20"/>
      <c r="C8090" s="20"/>
    </row>
    <row r="8091" spans="1:15" ht="15.75" customHeight="1" x14ac:dyDescent="0.2">
      <c r="A8091" s="20"/>
      <c r="B8091" s="20"/>
      <c r="C8091" s="20"/>
      <c r="D8091" s="20"/>
      <c r="H8091" s="20"/>
      <c r="I8091" s="20"/>
      <c r="J8091" s="20"/>
      <c r="K8091" s="20"/>
      <c r="L8091" s="20"/>
      <c r="M8091" s="20"/>
      <c r="N8091" s="20"/>
      <c r="O8091" s="20"/>
    </row>
    <row r="8092" spans="1:15" ht="15.75" customHeight="1" x14ac:dyDescent="0.2">
      <c r="B8092" s="20"/>
      <c r="C8092" s="20"/>
    </row>
    <row r="8093" spans="1:15" ht="15.75" customHeight="1" x14ac:dyDescent="0.2">
      <c r="A8093" s="20"/>
      <c r="B8093" s="20"/>
      <c r="C8093" s="20"/>
      <c r="D8093" s="20"/>
      <c r="H8093" s="20"/>
      <c r="I8093" s="20"/>
      <c r="J8093" s="20"/>
      <c r="K8093" s="20"/>
      <c r="L8093" s="20"/>
      <c r="M8093" s="20"/>
      <c r="N8093" s="20"/>
      <c r="O8093" s="20"/>
    </row>
    <row r="8094" spans="1:15" ht="15.75" customHeight="1" x14ac:dyDescent="0.2">
      <c r="B8094" s="20"/>
      <c r="C8094" s="20"/>
    </row>
    <row r="8095" spans="1:15" ht="15.75" customHeight="1" x14ac:dyDescent="0.2">
      <c r="A8095" s="20"/>
      <c r="B8095" s="20"/>
      <c r="C8095" s="20"/>
      <c r="D8095" s="20"/>
      <c r="H8095" s="20"/>
      <c r="I8095" s="20"/>
      <c r="J8095" s="20"/>
      <c r="K8095" s="20"/>
      <c r="L8095" s="20"/>
      <c r="M8095" s="20"/>
      <c r="N8095" s="20"/>
      <c r="O8095" s="20"/>
    </row>
    <row r="8096" spans="1:15" ht="15.75" customHeight="1" x14ac:dyDescent="0.2">
      <c r="B8096" s="20"/>
      <c r="C8096" s="20"/>
    </row>
    <row r="8097" spans="1:15" ht="15.75" customHeight="1" x14ac:dyDescent="0.2">
      <c r="A8097" s="20"/>
      <c r="B8097" s="20"/>
      <c r="C8097" s="20"/>
      <c r="D8097" s="20"/>
      <c r="H8097" s="20"/>
      <c r="I8097" s="20"/>
      <c r="J8097" s="20"/>
      <c r="K8097" s="20"/>
      <c r="L8097" s="20"/>
      <c r="M8097" s="20"/>
      <c r="N8097" s="20"/>
      <c r="O8097" s="20"/>
    </row>
    <row r="8098" spans="1:15" ht="15.75" customHeight="1" x14ac:dyDescent="0.2">
      <c r="B8098" s="20"/>
      <c r="C8098" s="20"/>
    </row>
    <row r="8099" spans="1:15" ht="15.75" customHeight="1" x14ac:dyDescent="0.2">
      <c r="A8099" s="20"/>
      <c r="B8099" s="20"/>
      <c r="C8099" s="20"/>
      <c r="D8099" s="20"/>
      <c r="H8099" s="20"/>
      <c r="I8099" s="20"/>
      <c r="J8099" s="20"/>
      <c r="K8099" s="20"/>
      <c r="L8099" s="20"/>
      <c r="M8099" s="20"/>
      <c r="N8099" s="20"/>
      <c r="O8099" s="20"/>
    </row>
    <row r="8100" spans="1:15" ht="15.75" customHeight="1" x14ac:dyDescent="0.2">
      <c r="B8100" s="20"/>
      <c r="C8100" s="20"/>
    </row>
    <row r="8101" spans="1:15" ht="15.75" customHeight="1" x14ac:dyDescent="0.2">
      <c r="A8101" s="20"/>
      <c r="B8101" s="20"/>
      <c r="C8101" s="20"/>
      <c r="D8101" s="20"/>
      <c r="H8101" s="20"/>
      <c r="I8101" s="20"/>
      <c r="J8101" s="20"/>
      <c r="K8101" s="20"/>
      <c r="L8101" s="20"/>
      <c r="M8101" s="20"/>
      <c r="N8101" s="20"/>
      <c r="O8101" s="20"/>
    </row>
    <row r="8102" spans="1:15" ht="15.75" customHeight="1" x14ac:dyDescent="0.2">
      <c r="B8102" s="20"/>
      <c r="C8102" s="20"/>
    </row>
    <row r="8103" spans="1:15" ht="15.75" customHeight="1" x14ac:dyDescent="0.2">
      <c r="A8103" s="20"/>
      <c r="B8103" s="20"/>
      <c r="C8103" s="20"/>
      <c r="D8103" s="20"/>
      <c r="H8103" s="20"/>
      <c r="I8103" s="20"/>
      <c r="J8103" s="20"/>
      <c r="K8103" s="20"/>
      <c r="L8103" s="20"/>
      <c r="M8103" s="20"/>
      <c r="N8103" s="20"/>
      <c r="O8103" s="20"/>
    </row>
    <row r="8104" spans="1:15" ht="15.75" customHeight="1" x14ac:dyDescent="0.2">
      <c r="B8104" s="20"/>
      <c r="C8104" s="20"/>
    </row>
    <row r="8105" spans="1:15" ht="15.75" customHeight="1" x14ac:dyDescent="0.2">
      <c r="A8105" s="20"/>
      <c r="B8105" s="20"/>
      <c r="C8105" s="20"/>
      <c r="D8105" s="20"/>
      <c r="H8105" s="20"/>
      <c r="I8105" s="20"/>
      <c r="J8105" s="20"/>
      <c r="K8105" s="20"/>
      <c r="L8105" s="20"/>
      <c r="M8105" s="20"/>
      <c r="N8105" s="20"/>
      <c r="O8105" s="20"/>
    </row>
    <row r="8106" spans="1:15" ht="15.75" customHeight="1" x14ac:dyDescent="0.2">
      <c r="B8106" s="20"/>
      <c r="C8106" s="20"/>
    </row>
    <row r="8107" spans="1:15" ht="15.75" customHeight="1" x14ac:dyDescent="0.2">
      <c r="A8107" s="20"/>
      <c r="B8107" s="20"/>
      <c r="C8107" s="20"/>
      <c r="D8107" s="20"/>
      <c r="H8107" s="20"/>
      <c r="I8107" s="20"/>
      <c r="J8107" s="20"/>
      <c r="K8107" s="20"/>
      <c r="L8107" s="20"/>
      <c r="M8107" s="20"/>
      <c r="N8107" s="20"/>
      <c r="O8107" s="20"/>
    </row>
    <row r="8108" spans="1:15" ht="15.75" customHeight="1" x14ac:dyDescent="0.2">
      <c r="B8108" s="20"/>
      <c r="C8108" s="20"/>
    </row>
    <row r="8109" spans="1:15" ht="15.75" customHeight="1" x14ac:dyDescent="0.2">
      <c r="A8109" s="20"/>
      <c r="B8109" s="20"/>
      <c r="C8109" s="20"/>
      <c r="D8109" s="20"/>
      <c r="H8109" s="20"/>
      <c r="I8109" s="20"/>
      <c r="J8109" s="20"/>
      <c r="K8109" s="20"/>
      <c r="L8109" s="20"/>
      <c r="M8109" s="20"/>
      <c r="N8109" s="20"/>
      <c r="O8109" s="20"/>
    </row>
    <row r="8110" spans="1:15" ht="15.75" customHeight="1" x14ac:dyDescent="0.2">
      <c r="B8110" s="20"/>
      <c r="C8110" s="20"/>
    </row>
    <row r="8111" spans="1:15" ht="15.75" customHeight="1" x14ac:dyDescent="0.2">
      <c r="A8111" s="20"/>
      <c r="B8111" s="20"/>
      <c r="C8111" s="20"/>
      <c r="D8111" s="20"/>
      <c r="H8111" s="20"/>
      <c r="I8111" s="20"/>
      <c r="J8111" s="20"/>
      <c r="K8111" s="20"/>
      <c r="L8111" s="20"/>
      <c r="M8111" s="20"/>
      <c r="N8111" s="20"/>
      <c r="O8111" s="20"/>
    </row>
    <row r="8112" spans="1:15" ht="15.75" customHeight="1" x14ac:dyDescent="0.2">
      <c r="B8112" s="20"/>
      <c r="C8112" s="20"/>
    </row>
    <row r="8113" spans="1:15" ht="15.75" customHeight="1" x14ac:dyDescent="0.2">
      <c r="A8113" s="20"/>
      <c r="B8113" s="20"/>
      <c r="C8113" s="20"/>
      <c r="D8113" s="20"/>
      <c r="H8113" s="20"/>
      <c r="I8113" s="20"/>
      <c r="J8113" s="20"/>
      <c r="K8113" s="20"/>
      <c r="L8113" s="20"/>
      <c r="M8113" s="20"/>
      <c r="N8113" s="20"/>
      <c r="O8113" s="20"/>
    </row>
    <row r="8114" spans="1:15" ht="15.75" customHeight="1" x14ac:dyDescent="0.2">
      <c r="B8114" s="20"/>
      <c r="C8114" s="20"/>
    </row>
    <row r="8115" spans="1:15" ht="15.75" customHeight="1" x14ac:dyDescent="0.2">
      <c r="A8115" s="20"/>
      <c r="B8115" s="20"/>
      <c r="C8115" s="20"/>
      <c r="D8115" s="20"/>
      <c r="H8115" s="20"/>
      <c r="I8115" s="20"/>
      <c r="J8115" s="20"/>
      <c r="K8115" s="20"/>
      <c r="L8115" s="20"/>
      <c r="M8115" s="20"/>
      <c r="N8115" s="20"/>
      <c r="O8115" s="20"/>
    </row>
    <row r="8116" spans="1:15" ht="15.75" customHeight="1" x14ac:dyDescent="0.2">
      <c r="B8116" s="20"/>
      <c r="C8116" s="20"/>
    </row>
    <row r="8117" spans="1:15" ht="15.75" customHeight="1" x14ac:dyDescent="0.2">
      <c r="A8117" s="20"/>
      <c r="B8117" s="20"/>
      <c r="C8117" s="20"/>
      <c r="D8117" s="20"/>
      <c r="H8117" s="20"/>
      <c r="I8117" s="20"/>
      <c r="J8117" s="20"/>
      <c r="K8117" s="20"/>
      <c r="L8117" s="20"/>
      <c r="M8117" s="20"/>
      <c r="N8117" s="20"/>
      <c r="O8117" s="20"/>
    </row>
    <row r="8118" spans="1:15" ht="15.75" customHeight="1" x14ac:dyDescent="0.2">
      <c r="B8118" s="20"/>
      <c r="C8118" s="20"/>
    </row>
    <row r="8119" spans="1:15" ht="15.75" customHeight="1" x14ac:dyDescent="0.2">
      <c r="A8119" s="20"/>
      <c r="B8119" s="20"/>
      <c r="C8119" s="20"/>
      <c r="D8119" s="20"/>
      <c r="H8119" s="20"/>
      <c r="I8119" s="20"/>
      <c r="J8119" s="20"/>
      <c r="K8119" s="20"/>
      <c r="L8119" s="20"/>
      <c r="M8119" s="20"/>
      <c r="N8119" s="20"/>
      <c r="O8119" s="20"/>
    </row>
    <row r="8120" spans="1:15" ht="15.75" customHeight="1" x14ac:dyDescent="0.2">
      <c r="B8120" s="20"/>
      <c r="C8120" s="20"/>
    </row>
    <row r="8121" spans="1:15" ht="15.75" customHeight="1" x14ac:dyDescent="0.2">
      <c r="A8121" s="20"/>
      <c r="B8121" s="20"/>
      <c r="C8121" s="20"/>
      <c r="D8121" s="20"/>
      <c r="H8121" s="20"/>
      <c r="I8121" s="20"/>
      <c r="J8121" s="20"/>
      <c r="K8121" s="20"/>
      <c r="L8121" s="20"/>
      <c r="M8121" s="20"/>
      <c r="N8121" s="20"/>
      <c r="O8121" s="20"/>
    </row>
    <row r="8122" spans="1:15" ht="15.75" customHeight="1" x14ac:dyDescent="0.2">
      <c r="B8122" s="20"/>
      <c r="C8122" s="20"/>
    </row>
    <row r="8123" spans="1:15" ht="15.75" customHeight="1" x14ac:dyDescent="0.2">
      <c r="A8123" s="20"/>
      <c r="B8123" s="20"/>
      <c r="C8123" s="20"/>
      <c r="D8123" s="20"/>
      <c r="H8123" s="20"/>
      <c r="I8123" s="20"/>
      <c r="J8123" s="20"/>
      <c r="K8123" s="20"/>
      <c r="L8123" s="20"/>
      <c r="M8123" s="20"/>
      <c r="N8123" s="20"/>
      <c r="O8123" s="20"/>
    </row>
    <row r="8124" spans="1:15" ht="15.75" customHeight="1" x14ac:dyDescent="0.2">
      <c r="B8124" s="20"/>
      <c r="C8124" s="20"/>
    </row>
    <row r="8125" spans="1:15" ht="15.75" customHeight="1" x14ac:dyDescent="0.2">
      <c r="A8125" s="20"/>
      <c r="B8125" s="20"/>
      <c r="C8125" s="20"/>
      <c r="D8125" s="20"/>
      <c r="H8125" s="20"/>
      <c r="I8125" s="20"/>
      <c r="J8125" s="20"/>
      <c r="K8125" s="20"/>
      <c r="L8125" s="20"/>
      <c r="M8125" s="20"/>
      <c r="N8125" s="20"/>
      <c r="O8125" s="20"/>
    </row>
    <row r="8126" spans="1:15" ht="15.75" customHeight="1" x14ac:dyDescent="0.2">
      <c r="B8126" s="20"/>
      <c r="C8126" s="20"/>
    </row>
    <row r="8127" spans="1:15" ht="15.75" customHeight="1" x14ac:dyDescent="0.2">
      <c r="A8127" s="20"/>
      <c r="B8127" s="20"/>
      <c r="C8127" s="20"/>
      <c r="D8127" s="20"/>
      <c r="H8127" s="20"/>
      <c r="I8127" s="20"/>
      <c r="J8127" s="20"/>
      <c r="K8127" s="20"/>
      <c r="L8127" s="20"/>
      <c r="M8127" s="20"/>
      <c r="N8127" s="20"/>
      <c r="O8127" s="20"/>
    </row>
    <row r="8128" spans="1:15" ht="15.75" customHeight="1" x14ac:dyDescent="0.2">
      <c r="B8128" s="20"/>
      <c r="C8128" s="20"/>
    </row>
    <row r="8129" spans="1:15" ht="15.75" customHeight="1" x14ac:dyDescent="0.2">
      <c r="A8129" s="20"/>
      <c r="B8129" s="20"/>
      <c r="C8129" s="20"/>
      <c r="D8129" s="20"/>
      <c r="H8129" s="20"/>
      <c r="I8129" s="20"/>
      <c r="J8129" s="20"/>
      <c r="K8129" s="20"/>
      <c r="L8129" s="20"/>
      <c r="M8129" s="20"/>
      <c r="N8129" s="20"/>
      <c r="O8129" s="20"/>
    </row>
    <row r="8130" spans="1:15" ht="15.75" customHeight="1" x14ac:dyDescent="0.2">
      <c r="B8130" s="20"/>
      <c r="C8130" s="20"/>
    </row>
    <row r="8131" spans="1:15" ht="15.75" customHeight="1" x14ac:dyDescent="0.2">
      <c r="A8131" s="20"/>
      <c r="B8131" s="20"/>
      <c r="C8131" s="20"/>
      <c r="D8131" s="20"/>
      <c r="H8131" s="20"/>
      <c r="I8131" s="20"/>
      <c r="J8131" s="20"/>
      <c r="K8131" s="20"/>
      <c r="L8131" s="20"/>
      <c r="M8131" s="20"/>
      <c r="N8131" s="20"/>
      <c r="O8131" s="20"/>
    </row>
    <row r="8132" spans="1:15" ht="15.75" customHeight="1" x14ac:dyDescent="0.2">
      <c r="B8132" s="20"/>
      <c r="C8132" s="20"/>
    </row>
    <row r="8133" spans="1:15" ht="15.75" customHeight="1" x14ac:dyDescent="0.2">
      <c r="A8133" s="20"/>
      <c r="B8133" s="20"/>
      <c r="C8133" s="20"/>
      <c r="D8133" s="20"/>
      <c r="H8133" s="20"/>
      <c r="I8133" s="20"/>
      <c r="J8133" s="20"/>
      <c r="K8133" s="20"/>
      <c r="L8133" s="20"/>
      <c r="M8133" s="20"/>
      <c r="N8133" s="20"/>
      <c r="O8133" s="20"/>
    </row>
    <row r="8134" spans="1:15" ht="15.75" customHeight="1" x14ac:dyDescent="0.2">
      <c r="B8134" s="20"/>
      <c r="C8134" s="20"/>
    </row>
    <row r="8135" spans="1:15" ht="15.75" customHeight="1" x14ac:dyDescent="0.2">
      <c r="A8135" s="20"/>
      <c r="B8135" s="20"/>
      <c r="C8135" s="20"/>
      <c r="D8135" s="20"/>
      <c r="H8135" s="20"/>
      <c r="I8135" s="20"/>
      <c r="J8135" s="20"/>
      <c r="K8135" s="20"/>
      <c r="L8135" s="20"/>
      <c r="M8135" s="20"/>
      <c r="N8135" s="20"/>
      <c r="O8135" s="20"/>
    </row>
    <row r="8136" spans="1:15" ht="15.75" customHeight="1" x14ac:dyDescent="0.2">
      <c r="B8136" s="20"/>
      <c r="C8136" s="20"/>
    </row>
    <row r="8137" spans="1:15" ht="15.75" customHeight="1" x14ac:dyDescent="0.2">
      <c r="A8137" s="20"/>
      <c r="B8137" s="20"/>
      <c r="C8137" s="20"/>
      <c r="D8137" s="20"/>
      <c r="H8137" s="20"/>
      <c r="I8137" s="20"/>
      <c r="J8137" s="20"/>
      <c r="K8137" s="20"/>
      <c r="L8137" s="20"/>
      <c r="M8137" s="20"/>
      <c r="N8137" s="20"/>
      <c r="O8137" s="20"/>
    </row>
    <row r="8138" spans="1:15" ht="15.75" customHeight="1" x14ac:dyDescent="0.2">
      <c r="B8138" s="20"/>
      <c r="C8138" s="20"/>
    </row>
    <row r="8139" spans="1:15" ht="15.75" customHeight="1" x14ac:dyDescent="0.2">
      <c r="A8139" s="20"/>
      <c r="B8139" s="20"/>
      <c r="C8139" s="20"/>
      <c r="D8139" s="20"/>
      <c r="H8139" s="20"/>
      <c r="I8139" s="20"/>
      <c r="J8139" s="20"/>
      <c r="K8139" s="20"/>
      <c r="L8139" s="20"/>
      <c r="M8139" s="20"/>
      <c r="N8139" s="20"/>
      <c r="O8139" s="20"/>
    </row>
    <row r="8140" spans="1:15" ht="15.75" customHeight="1" x14ac:dyDescent="0.2">
      <c r="B8140" s="20"/>
      <c r="C8140" s="20"/>
    </row>
    <row r="8141" spans="1:15" ht="15.75" customHeight="1" x14ac:dyDescent="0.2">
      <c r="A8141" s="20"/>
      <c r="B8141" s="20"/>
      <c r="C8141" s="20"/>
      <c r="D8141" s="20"/>
      <c r="H8141" s="20"/>
      <c r="I8141" s="20"/>
      <c r="J8141" s="20"/>
      <c r="K8141" s="20"/>
      <c r="L8141" s="20"/>
      <c r="M8141" s="20"/>
      <c r="N8141" s="20"/>
      <c r="O8141" s="20"/>
    </row>
    <row r="8142" spans="1:15" ht="15.75" customHeight="1" x14ac:dyDescent="0.2">
      <c r="B8142" s="20"/>
      <c r="C8142" s="20"/>
    </row>
    <row r="8143" spans="1:15" ht="15.75" customHeight="1" x14ac:dyDescent="0.2">
      <c r="A8143" s="20"/>
      <c r="B8143" s="20"/>
      <c r="C8143" s="20"/>
      <c r="D8143" s="20"/>
      <c r="H8143" s="20"/>
      <c r="I8143" s="20"/>
      <c r="J8143" s="20"/>
      <c r="K8143" s="20"/>
      <c r="L8143" s="20"/>
      <c r="M8143" s="20"/>
      <c r="N8143" s="20"/>
      <c r="O8143" s="20"/>
    </row>
    <row r="8144" spans="1:15" ht="15.75" customHeight="1" x14ac:dyDescent="0.2">
      <c r="B8144" s="20"/>
      <c r="C8144" s="20"/>
    </row>
    <row r="8145" spans="1:15" ht="15.75" customHeight="1" x14ac:dyDescent="0.2">
      <c r="A8145" s="20"/>
      <c r="B8145" s="20"/>
      <c r="C8145" s="20"/>
      <c r="D8145" s="20"/>
      <c r="H8145" s="20"/>
      <c r="I8145" s="20"/>
      <c r="J8145" s="20"/>
      <c r="K8145" s="20"/>
      <c r="L8145" s="20"/>
      <c r="M8145" s="20"/>
      <c r="N8145" s="20"/>
      <c r="O8145" s="20"/>
    </row>
    <row r="8146" spans="1:15" ht="15.75" customHeight="1" x14ac:dyDescent="0.2">
      <c r="B8146" s="20"/>
      <c r="C8146" s="20"/>
    </row>
    <row r="8147" spans="1:15" ht="15.75" customHeight="1" x14ac:dyDescent="0.2">
      <c r="A8147" s="20"/>
      <c r="B8147" s="20"/>
      <c r="C8147" s="20"/>
      <c r="D8147" s="20"/>
      <c r="H8147" s="20"/>
      <c r="I8147" s="20"/>
      <c r="J8147" s="20"/>
      <c r="K8147" s="20"/>
      <c r="L8147" s="20"/>
      <c r="M8147" s="20"/>
      <c r="N8147" s="20"/>
      <c r="O8147" s="20"/>
    </row>
    <row r="8148" spans="1:15" ht="15.75" customHeight="1" x14ac:dyDescent="0.2">
      <c r="B8148" s="20"/>
      <c r="C8148" s="20"/>
    </row>
    <row r="8149" spans="1:15" ht="15.75" customHeight="1" x14ac:dyDescent="0.2">
      <c r="A8149" s="20"/>
      <c r="B8149" s="20"/>
      <c r="C8149" s="20"/>
      <c r="D8149" s="20"/>
      <c r="H8149" s="20"/>
      <c r="I8149" s="20"/>
      <c r="J8149" s="20"/>
      <c r="K8149" s="20"/>
      <c r="L8149" s="20"/>
      <c r="M8149" s="20"/>
      <c r="N8149" s="20"/>
      <c r="O8149" s="20"/>
    </row>
    <row r="8150" spans="1:15" ht="15.75" customHeight="1" x14ac:dyDescent="0.2">
      <c r="B8150" s="20"/>
      <c r="C8150" s="20"/>
    </row>
    <row r="8151" spans="1:15" ht="15.75" customHeight="1" x14ac:dyDescent="0.2">
      <c r="A8151" s="20"/>
      <c r="B8151" s="20"/>
      <c r="C8151" s="20"/>
      <c r="D8151" s="20"/>
      <c r="H8151" s="20"/>
      <c r="I8151" s="20"/>
      <c r="J8151" s="20"/>
      <c r="K8151" s="20"/>
      <c r="L8151" s="20"/>
      <c r="M8151" s="20"/>
      <c r="N8151" s="20"/>
      <c r="O8151" s="20"/>
    </row>
    <row r="8152" spans="1:15" ht="15.75" customHeight="1" x14ac:dyDescent="0.2">
      <c r="B8152" s="20"/>
      <c r="C8152" s="20"/>
    </row>
    <row r="8153" spans="1:15" ht="15.75" customHeight="1" x14ac:dyDescent="0.2">
      <c r="A8153" s="20"/>
      <c r="B8153" s="20"/>
      <c r="C8153" s="20"/>
      <c r="D8153" s="20"/>
      <c r="H8153" s="20"/>
      <c r="I8153" s="20"/>
      <c r="J8153" s="20"/>
      <c r="K8153" s="20"/>
      <c r="L8153" s="20"/>
      <c r="M8153" s="20"/>
      <c r="N8153" s="20"/>
      <c r="O8153" s="20"/>
    </row>
    <row r="8154" spans="1:15" ht="15.75" customHeight="1" x14ac:dyDescent="0.2">
      <c r="B8154" s="20"/>
      <c r="C8154" s="20"/>
    </row>
    <row r="8155" spans="1:15" ht="15.75" customHeight="1" x14ac:dyDescent="0.2">
      <c r="A8155" s="20"/>
      <c r="B8155" s="20"/>
      <c r="C8155" s="20"/>
      <c r="D8155" s="20"/>
      <c r="H8155" s="20"/>
      <c r="I8155" s="20"/>
      <c r="J8155" s="20"/>
      <c r="K8155" s="20"/>
      <c r="L8155" s="20"/>
      <c r="M8155" s="20"/>
      <c r="N8155" s="20"/>
      <c r="O8155" s="20"/>
    </row>
    <row r="8156" spans="1:15" ht="15.75" customHeight="1" x14ac:dyDescent="0.2">
      <c r="B8156" s="20"/>
      <c r="C8156" s="20"/>
    </row>
    <row r="8157" spans="1:15" ht="15.75" customHeight="1" x14ac:dyDescent="0.2">
      <c r="A8157" s="20"/>
      <c r="B8157" s="20"/>
      <c r="C8157" s="20"/>
      <c r="D8157" s="20"/>
      <c r="H8157" s="20"/>
      <c r="I8157" s="20"/>
      <c r="J8157" s="20"/>
      <c r="K8157" s="20"/>
      <c r="L8157" s="20"/>
      <c r="M8157" s="20"/>
      <c r="N8157" s="20"/>
      <c r="O8157" s="20"/>
    </row>
    <row r="8158" spans="1:15" ht="15.75" customHeight="1" x14ac:dyDescent="0.2">
      <c r="B8158" s="20"/>
      <c r="C8158" s="20"/>
    </row>
    <row r="8159" spans="1:15" ht="15.75" customHeight="1" x14ac:dyDescent="0.2">
      <c r="A8159" s="20"/>
      <c r="B8159" s="20"/>
      <c r="C8159" s="20"/>
      <c r="D8159" s="20"/>
      <c r="H8159" s="20"/>
      <c r="I8159" s="20"/>
      <c r="J8159" s="20"/>
      <c r="K8159" s="20"/>
      <c r="L8159" s="20"/>
      <c r="M8159" s="20"/>
      <c r="N8159" s="20"/>
      <c r="O8159" s="20"/>
    </row>
    <row r="8160" spans="1:15" ht="15.75" customHeight="1" x14ac:dyDescent="0.2">
      <c r="B8160" s="20"/>
      <c r="C8160" s="20"/>
    </row>
    <row r="8161" spans="1:15" ht="15.75" customHeight="1" x14ac:dyDescent="0.2">
      <c r="A8161" s="20"/>
      <c r="B8161" s="20"/>
      <c r="C8161" s="20"/>
      <c r="D8161" s="20"/>
      <c r="H8161" s="20"/>
      <c r="I8161" s="20"/>
      <c r="J8161" s="20"/>
      <c r="K8161" s="20"/>
      <c r="L8161" s="20"/>
      <c r="M8161" s="20"/>
      <c r="N8161" s="20"/>
      <c r="O8161" s="20"/>
    </row>
    <row r="8162" spans="1:15" ht="15.75" customHeight="1" x14ac:dyDescent="0.2">
      <c r="B8162" s="20"/>
      <c r="C8162" s="20"/>
    </row>
    <row r="8163" spans="1:15" ht="15.75" customHeight="1" x14ac:dyDescent="0.2">
      <c r="A8163" s="20"/>
      <c r="B8163" s="20"/>
      <c r="C8163" s="20"/>
      <c r="D8163" s="20"/>
      <c r="H8163" s="20"/>
      <c r="I8163" s="20"/>
      <c r="J8163" s="20"/>
      <c r="K8163" s="20"/>
      <c r="L8163" s="20"/>
      <c r="M8163" s="20"/>
      <c r="N8163" s="20"/>
      <c r="O8163" s="20"/>
    </row>
    <row r="8164" spans="1:15" ht="15.75" customHeight="1" x14ac:dyDescent="0.2">
      <c r="B8164" s="20"/>
      <c r="C8164" s="20"/>
    </row>
    <row r="8165" spans="1:15" ht="15.75" customHeight="1" x14ac:dyDescent="0.2">
      <c r="A8165" s="20"/>
      <c r="B8165" s="20"/>
      <c r="C8165" s="20"/>
      <c r="D8165" s="20"/>
      <c r="H8165" s="20"/>
      <c r="I8165" s="20"/>
      <c r="J8165" s="20"/>
      <c r="K8165" s="20"/>
      <c r="L8165" s="20"/>
      <c r="M8165" s="20"/>
      <c r="N8165" s="20"/>
      <c r="O8165" s="20"/>
    </row>
    <row r="8166" spans="1:15" ht="15.75" customHeight="1" x14ac:dyDescent="0.2">
      <c r="B8166" s="20"/>
      <c r="C8166" s="20"/>
    </row>
    <row r="8167" spans="1:15" ht="15.75" customHeight="1" x14ac:dyDescent="0.2">
      <c r="A8167" s="20"/>
      <c r="B8167" s="20"/>
      <c r="C8167" s="20"/>
      <c r="D8167" s="20"/>
      <c r="H8167" s="20"/>
      <c r="I8167" s="20"/>
      <c r="J8167" s="20"/>
      <c r="K8167" s="20"/>
      <c r="L8167" s="20"/>
      <c r="M8167" s="20"/>
      <c r="N8167" s="20"/>
      <c r="O8167" s="20"/>
    </row>
    <row r="8168" spans="1:15" ht="15.75" customHeight="1" x14ac:dyDescent="0.2">
      <c r="B8168" s="20"/>
      <c r="C8168" s="20"/>
    </row>
    <row r="8169" spans="1:15" ht="15.75" customHeight="1" x14ac:dyDescent="0.2">
      <c r="A8169" s="20"/>
      <c r="B8169" s="20"/>
      <c r="C8169" s="20"/>
      <c r="D8169" s="20"/>
      <c r="H8169" s="20"/>
      <c r="I8169" s="20"/>
      <c r="J8169" s="20"/>
      <c r="K8169" s="20"/>
      <c r="L8169" s="20"/>
      <c r="M8169" s="20"/>
      <c r="N8169" s="20"/>
      <c r="O8169" s="20"/>
    </row>
    <row r="8170" spans="1:15" ht="15.75" customHeight="1" x14ac:dyDescent="0.2">
      <c r="B8170" s="20"/>
      <c r="C8170" s="20"/>
    </row>
    <row r="8171" spans="1:15" ht="15.75" customHeight="1" x14ac:dyDescent="0.2">
      <c r="A8171" s="20"/>
      <c r="B8171" s="20"/>
      <c r="C8171" s="20"/>
      <c r="D8171" s="20"/>
      <c r="H8171" s="20"/>
      <c r="I8171" s="20"/>
      <c r="J8171" s="20"/>
      <c r="K8171" s="20"/>
      <c r="L8171" s="20"/>
      <c r="M8171" s="20"/>
      <c r="N8171" s="20"/>
      <c r="O8171" s="20"/>
    </row>
    <row r="8172" spans="1:15" ht="15.75" customHeight="1" x14ac:dyDescent="0.2">
      <c r="B8172" s="20"/>
      <c r="C8172" s="20"/>
    </row>
    <row r="8173" spans="1:15" ht="15.75" customHeight="1" x14ac:dyDescent="0.2">
      <c r="A8173" s="20"/>
      <c r="B8173" s="20"/>
      <c r="C8173" s="20"/>
      <c r="D8173" s="20"/>
      <c r="H8173" s="20"/>
      <c r="I8173" s="20"/>
      <c r="J8173" s="20"/>
      <c r="K8173" s="20"/>
      <c r="L8173" s="20"/>
      <c r="M8173" s="20"/>
      <c r="N8173" s="20"/>
      <c r="O8173" s="20"/>
    </row>
    <row r="8174" spans="1:15" ht="15.75" customHeight="1" x14ac:dyDescent="0.2">
      <c r="B8174" s="20"/>
      <c r="C8174" s="20"/>
    </row>
    <row r="8175" spans="1:15" ht="15.75" customHeight="1" x14ac:dyDescent="0.2">
      <c r="A8175" s="20"/>
      <c r="B8175" s="20"/>
      <c r="C8175" s="20"/>
      <c r="D8175" s="20"/>
      <c r="H8175" s="20"/>
      <c r="I8175" s="20"/>
      <c r="J8175" s="20"/>
      <c r="K8175" s="20"/>
      <c r="L8175" s="20"/>
      <c r="M8175" s="20"/>
      <c r="N8175" s="20"/>
      <c r="O8175" s="20"/>
    </row>
    <row r="8176" spans="1:15" ht="15.75" customHeight="1" x14ac:dyDescent="0.2">
      <c r="B8176" s="20"/>
      <c r="C8176" s="20"/>
    </row>
    <row r="8177" spans="1:15" ht="15.75" customHeight="1" x14ac:dyDescent="0.2">
      <c r="A8177" s="20"/>
      <c r="B8177" s="20"/>
      <c r="C8177" s="20"/>
      <c r="D8177" s="20"/>
      <c r="H8177" s="20"/>
      <c r="I8177" s="20"/>
      <c r="J8177" s="20"/>
      <c r="K8177" s="20"/>
      <c r="L8177" s="20"/>
      <c r="M8177" s="20"/>
      <c r="N8177" s="20"/>
      <c r="O8177" s="20"/>
    </row>
    <row r="8178" spans="1:15" ht="15.75" customHeight="1" x14ac:dyDescent="0.2">
      <c r="B8178" s="20"/>
      <c r="C8178" s="20"/>
    </row>
    <row r="8179" spans="1:15" ht="15.75" customHeight="1" x14ac:dyDescent="0.2">
      <c r="A8179" s="20"/>
      <c r="B8179" s="20"/>
      <c r="C8179" s="20"/>
      <c r="D8179" s="20"/>
      <c r="H8179" s="20"/>
      <c r="I8179" s="20"/>
      <c r="J8179" s="20"/>
      <c r="K8179" s="20"/>
      <c r="L8179" s="20"/>
      <c r="M8179" s="20"/>
      <c r="N8179" s="20"/>
      <c r="O8179" s="20"/>
    </row>
    <row r="8180" spans="1:15" ht="15.75" customHeight="1" x14ac:dyDescent="0.2">
      <c r="B8180" s="20"/>
      <c r="C8180" s="20"/>
    </row>
    <row r="8181" spans="1:15" ht="15.75" customHeight="1" x14ac:dyDescent="0.2">
      <c r="A8181" s="20"/>
      <c r="B8181" s="20"/>
      <c r="C8181" s="20"/>
      <c r="D8181" s="20"/>
      <c r="H8181" s="20"/>
      <c r="I8181" s="20"/>
      <c r="J8181" s="20"/>
      <c r="K8181" s="20"/>
      <c r="L8181" s="20"/>
      <c r="M8181" s="20"/>
      <c r="N8181" s="20"/>
      <c r="O8181" s="20"/>
    </row>
    <row r="8182" spans="1:15" ht="15.75" customHeight="1" x14ac:dyDescent="0.2">
      <c r="B8182" s="20"/>
      <c r="C8182" s="20"/>
    </row>
    <row r="8183" spans="1:15" ht="15.75" customHeight="1" x14ac:dyDescent="0.2">
      <c r="A8183" s="20"/>
      <c r="B8183" s="20"/>
      <c r="C8183" s="20"/>
      <c r="D8183" s="20"/>
      <c r="H8183" s="20"/>
      <c r="I8183" s="20"/>
      <c r="J8183" s="20"/>
      <c r="K8183" s="20"/>
      <c r="L8183" s="20"/>
      <c r="M8183" s="20"/>
      <c r="N8183" s="20"/>
      <c r="O8183" s="20"/>
    </row>
    <row r="8184" spans="1:15" ht="15.75" customHeight="1" x14ac:dyDescent="0.2">
      <c r="B8184" s="20"/>
      <c r="C8184" s="20"/>
    </row>
    <row r="8185" spans="1:15" ht="15.75" customHeight="1" x14ac:dyDescent="0.2">
      <c r="A8185" s="20"/>
      <c r="B8185" s="20"/>
      <c r="C8185" s="20"/>
      <c r="D8185" s="20"/>
      <c r="H8185" s="20"/>
      <c r="I8185" s="20"/>
      <c r="J8185" s="20"/>
      <c r="K8185" s="20"/>
      <c r="L8185" s="20"/>
      <c r="M8185" s="20"/>
      <c r="N8185" s="20"/>
      <c r="O8185" s="20"/>
    </row>
    <row r="8186" spans="1:15" ht="15.75" customHeight="1" x14ac:dyDescent="0.2">
      <c r="B8186" s="20"/>
      <c r="C8186" s="20"/>
    </row>
    <row r="8187" spans="1:15" ht="15.75" customHeight="1" x14ac:dyDescent="0.2">
      <c r="A8187" s="20"/>
      <c r="B8187" s="20"/>
      <c r="C8187" s="20"/>
      <c r="D8187" s="20"/>
      <c r="H8187" s="20"/>
      <c r="I8187" s="20"/>
      <c r="J8187" s="20"/>
      <c r="K8187" s="20"/>
      <c r="L8187" s="20"/>
      <c r="M8187" s="20"/>
      <c r="N8187" s="20"/>
      <c r="O8187" s="20"/>
    </row>
    <row r="8188" spans="1:15" ht="15.75" customHeight="1" x14ac:dyDescent="0.2">
      <c r="B8188" s="20"/>
      <c r="C8188" s="20"/>
    </row>
    <row r="8189" spans="1:15" ht="15.75" customHeight="1" x14ac:dyDescent="0.2">
      <c r="A8189" s="20"/>
      <c r="B8189" s="20"/>
      <c r="C8189" s="20"/>
      <c r="D8189" s="20"/>
      <c r="H8189" s="20"/>
      <c r="I8189" s="20"/>
      <c r="J8189" s="20"/>
      <c r="K8189" s="20"/>
      <c r="L8189" s="20"/>
      <c r="M8189" s="20"/>
      <c r="N8189" s="20"/>
      <c r="O8189" s="20"/>
    </row>
    <row r="8190" spans="1:15" ht="15.75" customHeight="1" x14ac:dyDescent="0.2">
      <c r="B8190" s="20"/>
      <c r="C8190" s="20"/>
    </row>
    <row r="8191" spans="1:15" ht="15.75" customHeight="1" x14ac:dyDescent="0.2">
      <c r="A8191" s="20"/>
      <c r="B8191" s="20"/>
      <c r="C8191" s="20"/>
      <c r="D8191" s="20"/>
      <c r="H8191" s="20"/>
      <c r="I8191" s="20"/>
      <c r="J8191" s="20"/>
      <c r="K8191" s="20"/>
      <c r="L8191" s="20"/>
      <c r="M8191" s="20"/>
      <c r="N8191" s="20"/>
      <c r="O8191" s="20"/>
    </row>
    <row r="8192" spans="1:15" ht="15.75" customHeight="1" x14ac:dyDescent="0.2">
      <c r="B8192" s="20"/>
      <c r="C8192" s="20"/>
    </row>
    <row r="8193" spans="1:15" ht="15.75" customHeight="1" x14ac:dyDescent="0.2">
      <c r="A8193" s="20"/>
      <c r="B8193" s="20"/>
      <c r="C8193" s="20"/>
      <c r="D8193" s="20"/>
      <c r="H8193" s="20"/>
      <c r="I8193" s="20"/>
      <c r="J8193" s="20"/>
      <c r="K8193" s="20"/>
      <c r="L8193" s="20"/>
      <c r="M8193" s="20"/>
      <c r="N8193" s="20"/>
      <c r="O8193" s="20"/>
    </row>
    <row r="8194" spans="1:15" ht="15.75" customHeight="1" x14ac:dyDescent="0.2">
      <c r="B8194" s="20"/>
      <c r="C8194" s="20"/>
    </row>
    <row r="8195" spans="1:15" ht="15.75" customHeight="1" x14ac:dyDescent="0.2">
      <c r="A8195" s="20"/>
      <c r="B8195" s="20"/>
      <c r="C8195" s="20"/>
      <c r="D8195" s="20"/>
      <c r="H8195" s="20"/>
      <c r="I8195" s="20"/>
      <c r="J8195" s="20"/>
      <c r="K8195" s="20"/>
      <c r="L8195" s="20"/>
      <c r="M8195" s="20"/>
      <c r="N8195" s="20"/>
      <c r="O8195" s="20"/>
    </row>
    <row r="8196" spans="1:15" ht="15.75" customHeight="1" x14ac:dyDescent="0.2">
      <c r="B8196" s="20"/>
      <c r="C8196" s="20"/>
    </row>
    <row r="8197" spans="1:15" ht="15.75" customHeight="1" x14ac:dyDescent="0.2">
      <c r="A8197" s="20"/>
      <c r="B8197" s="20"/>
      <c r="C8197" s="20"/>
      <c r="D8197" s="20"/>
      <c r="H8197" s="20"/>
      <c r="I8197" s="20"/>
      <c r="J8197" s="20"/>
      <c r="K8197" s="20"/>
      <c r="L8197" s="20"/>
      <c r="M8197" s="20"/>
      <c r="N8197" s="20"/>
      <c r="O8197" s="20"/>
    </row>
    <row r="8198" spans="1:15" ht="15.75" customHeight="1" x14ac:dyDescent="0.2">
      <c r="B8198" s="20"/>
      <c r="C8198" s="20"/>
    </row>
    <row r="8199" spans="1:15" ht="15.75" customHeight="1" x14ac:dyDescent="0.2">
      <c r="A8199" s="20"/>
      <c r="B8199" s="20"/>
      <c r="C8199" s="20"/>
      <c r="D8199" s="20"/>
      <c r="H8199" s="20"/>
      <c r="I8199" s="20"/>
      <c r="J8199" s="20"/>
      <c r="K8199" s="20"/>
      <c r="L8199" s="20"/>
      <c r="M8199" s="20"/>
      <c r="N8199" s="20"/>
      <c r="O8199" s="20"/>
    </row>
    <row r="8200" spans="1:15" ht="15.75" customHeight="1" x14ac:dyDescent="0.2">
      <c r="B8200" s="20"/>
      <c r="C8200" s="20"/>
    </row>
    <row r="8201" spans="1:15" ht="15.75" customHeight="1" x14ac:dyDescent="0.2">
      <c r="A8201" s="20"/>
      <c r="B8201" s="20"/>
      <c r="C8201" s="20"/>
      <c r="D8201" s="20"/>
      <c r="H8201" s="20"/>
      <c r="I8201" s="20"/>
      <c r="J8201" s="20"/>
      <c r="K8201" s="20"/>
      <c r="L8201" s="20"/>
      <c r="M8201" s="20"/>
      <c r="N8201" s="20"/>
      <c r="O8201" s="20"/>
    </row>
    <row r="8202" spans="1:15" ht="15.75" customHeight="1" x14ac:dyDescent="0.2">
      <c r="B8202" s="20"/>
      <c r="C8202" s="20"/>
    </row>
    <row r="8203" spans="1:15" ht="15.75" customHeight="1" x14ac:dyDescent="0.2">
      <c r="A8203" s="20"/>
      <c r="B8203" s="20"/>
      <c r="C8203" s="20"/>
      <c r="D8203" s="20"/>
      <c r="H8203" s="20"/>
      <c r="I8203" s="20"/>
      <c r="J8203" s="20"/>
      <c r="K8203" s="20"/>
      <c r="L8203" s="20"/>
      <c r="M8203" s="20"/>
      <c r="N8203" s="20"/>
      <c r="O8203" s="20"/>
    </row>
    <row r="8204" spans="1:15" ht="15.75" customHeight="1" x14ac:dyDescent="0.2">
      <c r="B8204" s="20"/>
      <c r="C8204" s="20"/>
    </row>
    <row r="8205" spans="1:15" ht="15.75" customHeight="1" x14ac:dyDescent="0.2">
      <c r="A8205" s="20"/>
      <c r="B8205" s="20"/>
      <c r="C8205" s="20"/>
      <c r="D8205" s="20"/>
      <c r="H8205" s="20"/>
      <c r="I8205" s="20"/>
      <c r="J8205" s="20"/>
      <c r="K8205" s="20"/>
      <c r="L8205" s="20"/>
      <c r="M8205" s="20"/>
      <c r="N8205" s="20"/>
      <c r="O8205" s="20"/>
    </row>
    <row r="8206" spans="1:15" ht="15.75" customHeight="1" x14ac:dyDescent="0.2">
      <c r="B8206" s="20"/>
      <c r="C8206" s="20"/>
    </row>
    <row r="8207" spans="1:15" ht="15.75" customHeight="1" x14ac:dyDescent="0.2">
      <c r="A8207" s="20"/>
      <c r="B8207" s="20"/>
      <c r="C8207" s="20"/>
      <c r="D8207" s="20"/>
      <c r="H8207" s="20"/>
      <c r="I8207" s="20"/>
      <c r="J8207" s="20"/>
      <c r="K8207" s="20"/>
      <c r="L8207" s="20"/>
      <c r="M8207" s="20"/>
      <c r="N8207" s="20"/>
      <c r="O8207" s="20"/>
    </row>
    <row r="8208" spans="1:15" ht="15.75" customHeight="1" x14ac:dyDescent="0.2">
      <c r="B8208" s="20"/>
      <c r="C8208" s="20"/>
    </row>
    <row r="8209" spans="1:15" ht="15.75" customHeight="1" x14ac:dyDescent="0.2">
      <c r="A8209" s="20"/>
      <c r="B8209" s="20"/>
      <c r="C8209" s="20"/>
      <c r="D8209" s="20"/>
      <c r="H8209" s="20"/>
      <c r="I8209" s="20"/>
      <c r="J8209" s="20"/>
      <c r="K8209" s="20"/>
      <c r="L8209" s="20"/>
      <c r="M8209" s="20"/>
      <c r="N8209" s="20"/>
      <c r="O8209" s="20"/>
    </row>
    <row r="8210" spans="1:15" ht="15.75" customHeight="1" x14ac:dyDescent="0.2">
      <c r="B8210" s="20"/>
      <c r="C8210" s="20"/>
    </row>
    <row r="8211" spans="1:15" ht="15.75" customHeight="1" x14ac:dyDescent="0.2">
      <c r="A8211" s="20"/>
      <c r="B8211" s="20"/>
      <c r="C8211" s="20"/>
      <c r="D8211" s="20"/>
      <c r="H8211" s="20"/>
      <c r="I8211" s="20"/>
      <c r="J8211" s="20"/>
      <c r="K8211" s="20"/>
      <c r="L8211" s="20"/>
      <c r="M8211" s="20"/>
      <c r="N8211" s="20"/>
      <c r="O8211" s="20"/>
    </row>
    <row r="8212" spans="1:15" ht="15.75" customHeight="1" x14ac:dyDescent="0.2">
      <c r="B8212" s="20"/>
      <c r="C8212" s="20"/>
    </row>
    <row r="8213" spans="1:15" ht="15.75" customHeight="1" x14ac:dyDescent="0.2">
      <c r="A8213" s="20"/>
      <c r="B8213" s="20"/>
      <c r="C8213" s="20"/>
      <c r="D8213" s="20"/>
      <c r="H8213" s="20"/>
      <c r="I8213" s="20"/>
      <c r="J8213" s="20"/>
      <c r="K8213" s="20"/>
      <c r="L8213" s="20"/>
      <c r="M8213" s="20"/>
      <c r="N8213" s="20"/>
      <c r="O8213" s="20"/>
    </row>
    <row r="8214" spans="1:15" ht="15.75" customHeight="1" x14ac:dyDescent="0.2">
      <c r="B8214" s="20"/>
      <c r="C8214" s="20"/>
    </row>
    <row r="8215" spans="1:15" ht="15.75" customHeight="1" x14ac:dyDescent="0.2">
      <c r="A8215" s="20"/>
      <c r="B8215" s="20"/>
      <c r="C8215" s="20"/>
      <c r="D8215" s="20"/>
      <c r="H8215" s="20"/>
      <c r="I8215" s="20"/>
      <c r="J8215" s="20"/>
      <c r="K8215" s="20"/>
      <c r="L8215" s="20"/>
      <c r="M8215" s="20"/>
      <c r="N8215" s="20"/>
      <c r="O8215" s="20"/>
    </row>
    <row r="8216" spans="1:15" ht="15.75" customHeight="1" x14ac:dyDescent="0.2">
      <c r="B8216" s="20"/>
      <c r="C8216" s="20"/>
    </row>
    <row r="8217" spans="1:15" ht="15.75" customHeight="1" x14ac:dyDescent="0.2">
      <c r="A8217" s="20"/>
      <c r="B8217" s="20"/>
      <c r="C8217" s="20"/>
      <c r="D8217" s="20"/>
      <c r="H8217" s="20"/>
      <c r="I8217" s="20"/>
      <c r="J8217" s="20"/>
      <c r="K8217" s="20"/>
      <c r="L8217" s="20"/>
      <c r="M8217" s="20"/>
      <c r="N8217" s="20"/>
      <c r="O8217" s="20"/>
    </row>
    <row r="8218" spans="1:15" ht="15.75" customHeight="1" x14ac:dyDescent="0.2">
      <c r="B8218" s="20"/>
      <c r="C8218" s="20"/>
    </row>
    <row r="8219" spans="1:15" ht="15.75" customHeight="1" x14ac:dyDescent="0.2">
      <c r="A8219" s="20"/>
      <c r="B8219" s="20"/>
      <c r="C8219" s="20"/>
      <c r="D8219" s="20"/>
      <c r="H8219" s="20"/>
      <c r="I8219" s="20"/>
      <c r="J8219" s="20"/>
      <c r="K8219" s="20"/>
      <c r="L8219" s="20"/>
      <c r="M8219" s="20"/>
      <c r="N8219" s="20"/>
      <c r="O8219" s="20"/>
    </row>
    <row r="8220" spans="1:15" ht="15.75" customHeight="1" x14ac:dyDescent="0.2">
      <c r="B8220" s="20"/>
      <c r="C8220" s="20"/>
    </row>
    <row r="8221" spans="1:15" ht="15.75" customHeight="1" x14ac:dyDescent="0.2">
      <c r="A8221" s="20"/>
      <c r="B8221" s="20"/>
      <c r="C8221" s="20"/>
      <c r="D8221" s="20"/>
      <c r="H8221" s="20"/>
      <c r="I8221" s="20"/>
      <c r="J8221" s="20"/>
      <c r="K8221" s="20"/>
      <c r="L8221" s="20"/>
      <c r="M8221" s="20"/>
      <c r="N8221" s="20"/>
      <c r="O8221" s="20"/>
    </row>
    <row r="8222" spans="1:15" ht="15.75" customHeight="1" x14ac:dyDescent="0.2">
      <c r="B8222" s="20"/>
      <c r="C8222" s="20"/>
    </row>
    <row r="8223" spans="1:15" ht="15.75" customHeight="1" x14ac:dyDescent="0.2">
      <c r="A8223" s="20"/>
      <c r="B8223" s="20"/>
      <c r="C8223" s="20"/>
      <c r="D8223" s="20"/>
      <c r="H8223" s="20"/>
      <c r="I8223" s="20"/>
      <c r="J8223" s="20"/>
      <c r="K8223" s="20"/>
      <c r="L8223" s="20"/>
      <c r="M8223" s="20"/>
      <c r="N8223" s="20"/>
      <c r="O8223" s="20"/>
    </row>
    <row r="8224" spans="1:15" ht="15.75" customHeight="1" x14ac:dyDescent="0.2">
      <c r="B8224" s="20"/>
      <c r="C8224" s="20"/>
    </row>
    <row r="8225" spans="1:15" ht="15.75" customHeight="1" x14ac:dyDescent="0.2">
      <c r="A8225" s="20"/>
      <c r="B8225" s="20"/>
      <c r="C8225" s="20"/>
      <c r="D8225" s="20"/>
      <c r="H8225" s="20"/>
      <c r="I8225" s="20"/>
      <c r="J8225" s="20"/>
      <c r="K8225" s="20"/>
      <c r="L8225" s="20"/>
      <c r="M8225" s="20"/>
      <c r="N8225" s="20"/>
      <c r="O8225" s="20"/>
    </row>
    <row r="8226" spans="1:15" ht="15.75" customHeight="1" x14ac:dyDescent="0.2">
      <c r="B8226" s="20"/>
      <c r="C8226" s="20"/>
    </row>
    <row r="8227" spans="1:15" ht="15.75" customHeight="1" x14ac:dyDescent="0.2">
      <c r="A8227" s="20"/>
      <c r="B8227" s="20"/>
      <c r="C8227" s="20"/>
      <c r="D8227" s="20"/>
      <c r="H8227" s="20"/>
      <c r="I8227" s="20"/>
      <c r="J8227" s="20"/>
      <c r="K8227" s="20"/>
      <c r="L8227" s="20"/>
      <c r="M8227" s="20"/>
      <c r="N8227" s="20"/>
      <c r="O8227" s="20"/>
    </row>
    <row r="8228" spans="1:15" ht="15.75" customHeight="1" x14ac:dyDescent="0.2">
      <c r="B8228" s="20"/>
      <c r="C8228" s="20"/>
    </row>
    <row r="8229" spans="1:15" ht="15.75" customHeight="1" x14ac:dyDescent="0.2">
      <c r="A8229" s="20"/>
      <c r="B8229" s="20"/>
      <c r="C8229" s="20"/>
      <c r="D8229" s="20"/>
      <c r="H8229" s="20"/>
      <c r="I8229" s="20"/>
      <c r="J8229" s="20"/>
      <c r="K8229" s="20"/>
      <c r="L8229" s="20"/>
      <c r="M8229" s="20"/>
      <c r="N8229" s="20"/>
      <c r="O8229" s="20"/>
    </row>
    <row r="8230" spans="1:15" ht="15.75" customHeight="1" x14ac:dyDescent="0.2">
      <c r="B8230" s="20"/>
      <c r="C8230" s="20"/>
    </row>
    <row r="8231" spans="1:15" ht="15.75" customHeight="1" x14ac:dyDescent="0.2">
      <c r="A8231" s="20"/>
      <c r="B8231" s="20"/>
      <c r="C8231" s="20"/>
      <c r="D8231" s="20"/>
      <c r="H8231" s="20"/>
      <c r="I8231" s="20"/>
      <c r="J8231" s="20"/>
      <c r="K8231" s="20"/>
      <c r="L8231" s="20"/>
      <c r="M8231" s="20"/>
      <c r="N8231" s="20"/>
      <c r="O8231" s="20"/>
    </row>
    <row r="8232" spans="1:15" ht="15.75" customHeight="1" x14ac:dyDescent="0.2">
      <c r="B8232" s="20"/>
      <c r="C8232" s="20"/>
    </row>
    <row r="8233" spans="1:15" ht="15.75" customHeight="1" x14ac:dyDescent="0.2">
      <c r="A8233" s="20"/>
      <c r="B8233" s="20"/>
      <c r="C8233" s="20"/>
      <c r="D8233" s="20"/>
      <c r="H8233" s="20"/>
      <c r="I8233" s="20"/>
      <c r="J8233" s="20"/>
      <c r="K8233" s="20"/>
      <c r="L8233" s="20"/>
      <c r="M8233" s="20"/>
      <c r="N8233" s="20"/>
      <c r="O8233" s="20"/>
    </row>
    <row r="8234" spans="1:15" ht="15.75" customHeight="1" x14ac:dyDescent="0.2">
      <c r="B8234" s="20"/>
      <c r="C8234" s="20"/>
    </row>
    <row r="8235" spans="1:15" ht="15.75" customHeight="1" x14ac:dyDescent="0.2">
      <c r="A8235" s="20"/>
      <c r="B8235" s="20"/>
      <c r="C8235" s="20"/>
      <c r="D8235" s="20"/>
      <c r="H8235" s="20"/>
      <c r="I8235" s="20"/>
      <c r="J8235" s="20"/>
      <c r="K8235" s="20"/>
      <c r="L8235" s="20"/>
      <c r="M8235" s="20"/>
      <c r="N8235" s="20"/>
      <c r="O8235" s="20"/>
    </row>
    <row r="8236" spans="1:15" ht="15.75" customHeight="1" x14ac:dyDescent="0.2">
      <c r="B8236" s="20"/>
      <c r="C8236" s="20"/>
    </row>
    <row r="8237" spans="1:15" ht="15.75" customHeight="1" x14ac:dyDescent="0.2">
      <c r="A8237" s="20"/>
      <c r="B8237" s="20"/>
      <c r="C8237" s="20"/>
      <c r="D8237" s="20"/>
      <c r="H8237" s="20"/>
      <c r="I8237" s="20"/>
      <c r="J8237" s="20"/>
      <c r="K8237" s="20"/>
      <c r="L8237" s="20"/>
      <c r="M8237" s="20"/>
      <c r="N8237" s="20"/>
      <c r="O8237" s="20"/>
    </row>
    <row r="8238" spans="1:15" ht="15.75" customHeight="1" x14ac:dyDescent="0.2">
      <c r="B8238" s="20"/>
      <c r="C8238" s="20"/>
    </row>
    <row r="8239" spans="1:15" ht="15.75" customHeight="1" x14ac:dyDescent="0.2">
      <c r="A8239" s="20"/>
      <c r="B8239" s="20"/>
      <c r="C8239" s="20"/>
      <c r="D8239" s="20"/>
      <c r="H8239" s="20"/>
      <c r="I8239" s="20"/>
      <c r="J8239" s="20"/>
      <c r="K8239" s="20"/>
      <c r="L8239" s="20"/>
      <c r="M8239" s="20"/>
      <c r="N8239" s="20"/>
      <c r="O8239" s="20"/>
    </row>
    <row r="8240" spans="1:15" ht="15.75" customHeight="1" x14ac:dyDescent="0.2">
      <c r="B8240" s="20"/>
      <c r="C8240" s="20"/>
    </row>
    <row r="8241" spans="1:15" ht="15.75" customHeight="1" x14ac:dyDescent="0.2">
      <c r="A8241" s="20"/>
      <c r="B8241" s="20"/>
      <c r="C8241" s="20"/>
      <c r="D8241" s="20"/>
      <c r="H8241" s="20"/>
      <c r="I8241" s="20"/>
      <c r="J8241" s="20"/>
      <c r="K8241" s="20"/>
      <c r="L8241" s="20"/>
      <c r="M8241" s="20"/>
      <c r="N8241" s="20"/>
      <c r="O8241" s="20"/>
    </row>
    <row r="8242" spans="1:15" ht="15.75" customHeight="1" x14ac:dyDescent="0.2">
      <c r="B8242" s="20"/>
      <c r="C8242" s="20"/>
    </row>
    <row r="8243" spans="1:15" ht="15.75" customHeight="1" x14ac:dyDescent="0.2">
      <c r="A8243" s="20"/>
      <c r="B8243" s="20"/>
      <c r="C8243" s="20"/>
      <c r="D8243" s="20"/>
      <c r="H8243" s="20"/>
      <c r="I8243" s="20"/>
      <c r="J8243" s="20"/>
      <c r="K8243" s="20"/>
      <c r="L8243" s="20"/>
      <c r="M8243" s="20"/>
      <c r="N8243" s="20"/>
      <c r="O8243" s="20"/>
    </row>
    <row r="8244" spans="1:15" ht="15.75" customHeight="1" x14ac:dyDescent="0.2">
      <c r="B8244" s="20"/>
      <c r="C8244" s="20"/>
    </row>
    <row r="8245" spans="1:15" ht="15.75" customHeight="1" x14ac:dyDescent="0.2">
      <c r="A8245" s="20"/>
      <c r="B8245" s="20"/>
      <c r="C8245" s="20"/>
      <c r="D8245" s="20"/>
      <c r="H8245" s="20"/>
      <c r="I8245" s="20"/>
      <c r="J8245" s="20"/>
      <c r="K8245" s="20"/>
      <c r="L8245" s="20"/>
      <c r="M8245" s="20"/>
      <c r="N8245" s="20"/>
      <c r="O8245" s="20"/>
    </row>
    <row r="8246" spans="1:15" ht="15.75" customHeight="1" x14ac:dyDescent="0.2">
      <c r="B8246" s="20"/>
      <c r="C8246" s="20"/>
    </row>
    <row r="8247" spans="1:15" ht="15.75" customHeight="1" x14ac:dyDescent="0.2">
      <c r="A8247" s="20"/>
      <c r="B8247" s="20"/>
      <c r="C8247" s="20"/>
      <c r="D8247" s="20"/>
      <c r="H8247" s="20"/>
      <c r="I8247" s="20"/>
      <c r="J8247" s="20"/>
      <c r="K8247" s="20"/>
      <c r="L8247" s="20"/>
      <c r="M8247" s="20"/>
      <c r="N8247" s="20"/>
      <c r="O8247" s="20"/>
    </row>
    <row r="8248" spans="1:15" ht="15.75" customHeight="1" x14ac:dyDescent="0.2">
      <c r="B8248" s="20"/>
      <c r="C8248" s="20"/>
    </row>
    <row r="8249" spans="1:15" ht="15.75" customHeight="1" x14ac:dyDescent="0.2">
      <c r="A8249" s="20"/>
      <c r="B8249" s="20"/>
      <c r="C8249" s="20"/>
      <c r="D8249" s="20"/>
      <c r="H8249" s="20"/>
      <c r="I8249" s="20"/>
      <c r="J8249" s="20"/>
      <c r="K8249" s="20"/>
      <c r="L8249" s="20"/>
      <c r="M8249" s="20"/>
      <c r="N8249" s="20"/>
      <c r="O8249" s="20"/>
    </row>
    <row r="8250" spans="1:15" ht="15.75" customHeight="1" x14ac:dyDescent="0.2">
      <c r="B8250" s="20"/>
      <c r="C8250" s="20"/>
    </row>
    <row r="8251" spans="1:15" ht="15.75" customHeight="1" x14ac:dyDescent="0.2">
      <c r="A8251" s="20"/>
      <c r="B8251" s="20"/>
      <c r="C8251" s="20"/>
      <c r="D8251" s="20"/>
      <c r="H8251" s="20"/>
      <c r="I8251" s="20"/>
      <c r="J8251" s="20"/>
      <c r="K8251" s="20"/>
      <c r="L8251" s="20"/>
      <c r="M8251" s="20"/>
      <c r="N8251" s="20"/>
      <c r="O8251" s="20"/>
    </row>
    <row r="8252" spans="1:15" ht="15.75" customHeight="1" x14ac:dyDescent="0.2">
      <c r="B8252" s="20"/>
      <c r="C8252" s="20"/>
    </row>
    <row r="8253" spans="1:15" ht="15.75" customHeight="1" x14ac:dyDescent="0.2">
      <c r="A8253" s="20"/>
      <c r="B8253" s="20"/>
      <c r="C8253" s="20"/>
      <c r="D8253" s="20"/>
      <c r="H8253" s="20"/>
      <c r="I8253" s="20"/>
      <c r="J8253" s="20"/>
      <c r="K8253" s="20"/>
      <c r="L8253" s="20"/>
      <c r="M8253" s="20"/>
      <c r="N8253" s="20"/>
      <c r="O8253" s="20"/>
    </row>
    <row r="8254" spans="1:15" ht="15.75" customHeight="1" x14ac:dyDescent="0.2">
      <c r="B8254" s="20"/>
      <c r="C8254" s="20"/>
    </row>
    <row r="8255" spans="1:15" ht="15.75" customHeight="1" x14ac:dyDescent="0.2">
      <c r="A8255" s="20"/>
      <c r="B8255" s="20"/>
      <c r="C8255" s="20"/>
      <c r="D8255" s="20"/>
      <c r="H8255" s="20"/>
      <c r="I8255" s="20"/>
      <c r="J8255" s="20"/>
      <c r="K8255" s="20"/>
      <c r="L8255" s="20"/>
      <c r="M8255" s="20"/>
      <c r="N8255" s="20"/>
      <c r="O8255" s="20"/>
    </row>
    <row r="8256" spans="1:15" ht="15.75" customHeight="1" x14ac:dyDescent="0.2">
      <c r="B8256" s="20"/>
      <c r="C8256" s="20"/>
    </row>
    <row r="8257" spans="1:15" ht="15.75" customHeight="1" x14ac:dyDescent="0.2">
      <c r="A8257" s="20"/>
      <c r="B8257" s="20"/>
      <c r="C8257" s="20"/>
      <c r="D8257" s="20"/>
      <c r="H8257" s="20"/>
      <c r="I8257" s="20"/>
      <c r="J8257" s="20"/>
      <c r="K8257" s="20"/>
      <c r="L8257" s="20"/>
      <c r="M8257" s="20"/>
      <c r="N8257" s="20"/>
      <c r="O8257" s="20"/>
    </row>
    <row r="8258" spans="1:15" ht="15.75" customHeight="1" x14ac:dyDescent="0.2">
      <c r="B8258" s="20"/>
      <c r="C8258" s="20"/>
    </row>
    <row r="8259" spans="1:15" ht="15.75" customHeight="1" x14ac:dyDescent="0.2">
      <c r="A8259" s="20"/>
      <c r="B8259" s="20"/>
      <c r="C8259" s="20"/>
      <c r="D8259" s="20"/>
      <c r="H8259" s="20"/>
      <c r="I8259" s="20"/>
      <c r="J8259" s="20"/>
      <c r="K8259" s="20"/>
      <c r="L8259" s="20"/>
      <c r="M8259" s="20"/>
      <c r="N8259" s="20"/>
      <c r="O8259" s="20"/>
    </row>
    <row r="8260" spans="1:15" ht="15.75" customHeight="1" x14ac:dyDescent="0.2">
      <c r="B8260" s="20"/>
      <c r="C8260" s="20"/>
    </row>
    <row r="8261" spans="1:15" ht="15.75" customHeight="1" x14ac:dyDescent="0.2">
      <c r="A8261" s="20"/>
      <c r="B8261" s="20"/>
      <c r="C8261" s="20"/>
      <c r="D8261" s="20"/>
      <c r="H8261" s="20"/>
      <c r="I8261" s="20"/>
      <c r="J8261" s="20"/>
      <c r="K8261" s="20"/>
      <c r="L8261" s="20"/>
      <c r="M8261" s="20"/>
      <c r="N8261" s="20"/>
      <c r="O8261" s="20"/>
    </row>
    <row r="8262" spans="1:15" ht="15.75" customHeight="1" x14ac:dyDescent="0.2">
      <c r="B8262" s="20"/>
      <c r="C8262" s="20"/>
    </row>
    <row r="8263" spans="1:15" ht="15.75" customHeight="1" x14ac:dyDescent="0.2">
      <c r="A8263" s="20"/>
      <c r="B8263" s="20"/>
      <c r="C8263" s="20"/>
      <c r="D8263" s="20"/>
      <c r="H8263" s="20"/>
      <c r="I8263" s="20"/>
      <c r="J8263" s="20"/>
      <c r="K8263" s="20"/>
      <c r="L8263" s="20"/>
      <c r="M8263" s="20"/>
      <c r="N8263" s="20"/>
      <c r="O8263" s="20"/>
    </row>
    <row r="8264" spans="1:15" ht="15.75" customHeight="1" x14ac:dyDescent="0.2">
      <c r="B8264" s="20"/>
      <c r="C8264" s="20"/>
    </row>
    <row r="8265" spans="1:15" ht="15.75" customHeight="1" x14ac:dyDescent="0.2">
      <c r="A8265" s="20"/>
      <c r="B8265" s="20"/>
      <c r="C8265" s="20"/>
      <c r="D8265" s="20"/>
      <c r="H8265" s="20"/>
      <c r="I8265" s="20"/>
      <c r="J8265" s="20"/>
      <c r="K8265" s="20"/>
      <c r="L8265" s="20"/>
      <c r="M8265" s="20"/>
      <c r="N8265" s="20"/>
      <c r="O8265" s="20"/>
    </row>
    <row r="8266" spans="1:15" ht="15.75" customHeight="1" x14ac:dyDescent="0.2">
      <c r="B8266" s="20"/>
      <c r="C8266" s="20"/>
    </row>
    <row r="8267" spans="1:15" ht="15.75" customHeight="1" x14ac:dyDescent="0.2">
      <c r="A8267" s="20"/>
      <c r="B8267" s="20"/>
      <c r="C8267" s="20"/>
      <c r="D8267" s="20"/>
      <c r="H8267" s="20"/>
      <c r="I8267" s="20"/>
      <c r="J8267" s="20"/>
      <c r="K8267" s="20"/>
      <c r="L8267" s="20"/>
      <c r="M8267" s="20"/>
      <c r="N8267" s="20"/>
      <c r="O8267" s="20"/>
    </row>
    <row r="8268" spans="1:15" ht="15.75" customHeight="1" x14ac:dyDescent="0.2">
      <c r="B8268" s="20"/>
      <c r="C8268" s="20"/>
    </row>
    <row r="8269" spans="1:15" ht="15.75" customHeight="1" x14ac:dyDescent="0.2">
      <c r="A8269" s="20"/>
      <c r="B8269" s="20"/>
      <c r="C8269" s="20"/>
      <c r="D8269" s="20"/>
      <c r="H8269" s="20"/>
      <c r="I8269" s="20"/>
      <c r="J8269" s="20"/>
      <c r="K8269" s="20"/>
      <c r="L8269" s="20"/>
      <c r="M8269" s="20"/>
      <c r="N8269" s="20"/>
      <c r="O8269" s="20"/>
    </row>
    <row r="8270" spans="1:15" ht="15.75" customHeight="1" x14ac:dyDescent="0.2">
      <c r="B8270" s="20"/>
      <c r="C8270" s="20"/>
    </row>
    <row r="8271" spans="1:15" ht="15.75" customHeight="1" x14ac:dyDescent="0.2">
      <c r="A8271" s="20"/>
      <c r="B8271" s="20"/>
      <c r="C8271" s="20"/>
      <c r="D8271" s="20"/>
      <c r="H8271" s="20"/>
      <c r="I8271" s="20"/>
      <c r="J8271" s="20"/>
      <c r="K8271" s="20"/>
      <c r="L8271" s="20"/>
      <c r="M8271" s="20"/>
      <c r="N8271" s="20"/>
      <c r="O8271" s="20"/>
    </row>
    <row r="8272" spans="1:15" ht="15.75" customHeight="1" x14ac:dyDescent="0.2">
      <c r="B8272" s="20"/>
      <c r="C8272" s="20"/>
    </row>
    <row r="8273" spans="1:15" ht="15.75" customHeight="1" x14ac:dyDescent="0.2">
      <c r="A8273" s="20"/>
      <c r="B8273" s="20"/>
      <c r="C8273" s="20"/>
      <c r="D8273" s="20"/>
      <c r="H8273" s="20"/>
      <c r="I8273" s="20"/>
      <c r="J8273" s="20"/>
      <c r="K8273" s="20"/>
      <c r="L8273" s="20"/>
      <c r="M8273" s="20"/>
      <c r="N8273" s="20"/>
      <c r="O8273" s="20"/>
    </row>
    <row r="8274" spans="1:15" ht="15.75" customHeight="1" x14ac:dyDescent="0.2">
      <c r="B8274" s="20"/>
      <c r="C8274" s="20"/>
    </row>
    <row r="8275" spans="1:15" ht="15.75" customHeight="1" x14ac:dyDescent="0.2">
      <c r="A8275" s="20"/>
      <c r="B8275" s="20"/>
      <c r="C8275" s="20"/>
      <c r="D8275" s="20"/>
      <c r="H8275" s="20"/>
      <c r="I8275" s="20"/>
      <c r="J8275" s="20"/>
      <c r="K8275" s="20"/>
      <c r="L8275" s="20"/>
      <c r="M8275" s="20"/>
      <c r="N8275" s="20"/>
      <c r="O8275" s="20"/>
    </row>
    <row r="8276" spans="1:15" ht="15.75" customHeight="1" x14ac:dyDescent="0.2">
      <c r="B8276" s="20"/>
      <c r="C8276" s="20"/>
    </row>
    <row r="8277" spans="1:15" ht="15.75" customHeight="1" x14ac:dyDescent="0.2">
      <c r="A8277" s="20"/>
      <c r="B8277" s="20"/>
      <c r="C8277" s="20"/>
      <c r="D8277" s="20"/>
      <c r="H8277" s="20"/>
      <c r="I8277" s="20"/>
      <c r="J8277" s="20"/>
      <c r="K8277" s="20"/>
      <c r="L8277" s="20"/>
      <c r="M8277" s="20"/>
      <c r="N8277" s="20"/>
      <c r="O8277" s="20"/>
    </row>
    <row r="8278" spans="1:15" ht="15.75" customHeight="1" x14ac:dyDescent="0.2">
      <c r="B8278" s="20"/>
      <c r="C8278" s="20"/>
    </row>
    <row r="8279" spans="1:15" ht="15.75" customHeight="1" x14ac:dyDescent="0.2">
      <c r="A8279" s="20"/>
      <c r="B8279" s="20"/>
      <c r="C8279" s="20"/>
      <c r="D8279" s="20"/>
      <c r="H8279" s="20"/>
      <c r="I8279" s="20"/>
      <c r="J8279" s="20"/>
      <c r="K8279" s="20"/>
      <c r="L8279" s="20"/>
      <c r="M8279" s="20"/>
      <c r="N8279" s="20"/>
      <c r="O8279" s="20"/>
    </row>
    <row r="8280" spans="1:15" ht="15.75" customHeight="1" x14ac:dyDescent="0.2">
      <c r="B8280" s="20"/>
      <c r="C8280" s="20"/>
    </row>
    <row r="8281" spans="1:15" ht="15.75" customHeight="1" x14ac:dyDescent="0.2">
      <c r="A8281" s="20"/>
      <c r="B8281" s="20"/>
      <c r="C8281" s="20"/>
      <c r="D8281" s="20"/>
      <c r="H8281" s="20"/>
      <c r="I8281" s="20"/>
      <c r="J8281" s="20"/>
      <c r="K8281" s="20"/>
      <c r="L8281" s="20"/>
      <c r="M8281" s="20"/>
      <c r="N8281" s="20"/>
      <c r="O8281" s="20"/>
    </row>
    <row r="8282" spans="1:15" ht="15.75" customHeight="1" x14ac:dyDescent="0.2">
      <c r="B8282" s="20"/>
      <c r="C8282" s="20"/>
    </row>
    <row r="8283" spans="1:15" ht="15.75" customHeight="1" x14ac:dyDescent="0.2">
      <c r="A8283" s="20"/>
      <c r="B8283" s="20"/>
      <c r="C8283" s="20"/>
      <c r="D8283" s="20"/>
      <c r="H8283" s="20"/>
      <c r="I8283" s="20"/>
      <c r="J8283" s="20"/>
      <c r="K8283" s="20"/>
      <c r="L8283" s="20"/>
      <c r="M8283" s="20"/>
      <c r="N8283" s="20"/>
      <c r="O8283" s="20"/>
    </row>
    <row r="8284" spans="1:15" ht="15.75" customHeight="1" x14ac:dyDescent="0.2">
      <c r="B8284" s="20"/>
      <c r="C8284" s="20"/>
    </row>
    <row r="8285" spans="1:15" ht="15.75" customHeight="1" x14ac:dyDescent="0.2">
      <c r="A8285" s="20"/>
      <c r="B8285" s="20"/>
      <c r="C8285" s="20"/>
      <c r="D8285" s="20"/>
      <c r="H8285" s="20"/>
      <c r="I8285" s="20"/>
      <c r="J8285" s="20"/>
      <c r="K8285" s="20"/>
      <c r="L8285" s="20"/>
      <c r="M8285" s="20"/>
      <c r="N8285" s="20"/>
      <c r="O8285" s="20"/>
    </row>
    <row r="8286" spans="1:15" ht="15.75" customHeight="1" x14ac:dyDescent="0.2">
      <c r="B8286" s="20"/>
      <c r="C8286" s="20"/>
    </row>
    <row r="8287" spans="1:15" ht="15.75" customHeight="1" x14ac:dyDescent="0.2">
      <c r="A8287" s="20"/>
      <c r="B8287" s="20"/>
      <c r="C8287" s="20"/>
      <c r="D8287" s="20"/>
      <c r="H8287" s="20"/>
      <c r="I8287" s="20"/>
      <c r="J8287" s="20"/>
      <c r="K8287" s="20"/>
      <c r="L8287" s="20"/>
      <c r="M8287" s="20"/>
      <c r="N8287" s="20"/>
      <c r="O8287" s="20"/>
    </row>
    <row r="8288" spans="1:15" ht="15.75" customHeight="1" x14ac:dyDescent="0.2">
      <c r="B8288" s="20"/>
      <c r="C8288" s="20"/>
    </row>
    <row r="8289" spans="1:15" ht="15.75" customHeight="1" x14ac:dyDescent="0.2">
      <c r="A8289" s="20"/>
      <c r="B8289" s="20"/>
      <c r="C8289" s="20"/>
      <c r="D8289" s="20"/>
      <c r="H8289" s="20"/>
      <c r="I8289" s="20"/>
      <c r="J8289" s="20"/>
      <c r="K8289" s="20"/>
      <c r="L8289" s="20"/>
      <c r="M8289" s="20"/>
      <c r="N8289" s="20"/>
      <c r="O8289" s="20"/>
    </row>
    <row r="8290" spans="1:15" ht="15.75" customHeight="1" x14ac:dyDescent="0.2">
      <c r="B8290" s="20"/>
      <c r="C8290" s="20"/>
    </row>
    <row r="8291" spans="1:15" ht="15.75" customHeight="1" x14ac:dyDescent="0.2">
      <c r="A8291" s="20"/>
      <c r="B8291" s="20"/>
      <c r="C8291" s="20"/>
      <c r="D8291" s="20"/>
      <c r="H8291" s="20"/>
      <c r="I8291" s="20"/>
      <c r="J8291" s="20"/>
      <c r="K8291" s="20"/>
      <c r="L8291" s="20"/>
      <c r="M8291" s="20"/>
      <c r="N8291" s="20"/>
      <c r="O8291" s="20"/>
    </row>
    <row r="8292" spans="1:15" ht="15.75" customHeight="1" x14ac:dyDescent="0.2">
      <c r="B8292" s="20"/>
      <c r="C8292" s="20"/>
    </row>
    <row r="8293" spans="1:15" ht="15.75" customHeight="1" x14ac:dyDescent="0.2">
      <c r="A8293" s="20"/>
      <c r="B8293" s="20"/>
      <c r="C8293" s="20"/>
      <c r="D8293" s="20"/>
      <c r="H8293" s="20"/>
      <c r="I8293" s="20"/>
      <c r="J8293" s="20"/>
      <c r="K8293" s="20"/>
      <c r="L8293" s="20"/>
      <c r="M8293" s="20"/>
      <c r="N8293" s="20"/>
      <c r="O8293" s="20"/>
    </row>
    <row r="8294" spans="1:15" ht="15.75" customHeight="1" x14ac:dyDescent="0.2">
      <c r="B8294" s="20"/>
      <c r="C8294" s="20"/>
    </row>
    <row r="8295" spans="1:15" ht="15.75" customHeight="1" x14ac:dyDescent="0.2">
      <c r="A8295" s="20"/>
      <c r="B8295" s="20"/>
      <c r="C8295" s="20"/>
      <c r="D8295" s="20"/>
      <c r="H8295" s="20"/>
      <c r="I8295" s="20"/>
      <c r="J8295" s="20"/>
      <c r="K8295" s="20"/>
      <c r="L8295" s="20"/>
      <c r="M8295" s="20"/>
      <c r="N8295" s="20"/>
      <c r="O8295" s="20"/>
    </row>
    <row r="8296" spans="1:15" ht="15.75" customHeight="1" x14ac:dyDescent="0.2">
      <c r="B8296" s="20"/>
      <c r="C8296" s="20"/>
    </row>
    <row r="8297" spans="1:15" ht="15.75" customHeight="1" x14ac:dyDescent="0.2">
      <c r="A8297" s="20"/>
      <c r="B8297" s="20"/>
      <c r="C8297" s="20"/>
      <c r="D8297" s="20"/>
      <c r="H8297" s="20"/>
      <c r="I8297" s="20"/>
      <c r="J8297" s="20"/>
      <c r="K8297" s="20"/>
      <c r="L8297" s="20"/>
      <c r="M8297" s="20"/>
      <c r="N8297" s="20"/>
      <c r="O8297" s="20"/>
    </row>
    <row r="8298" spans="1:15" ht="15.75" customHeight="1" x14ac:dyDescent="0.2">
      <c r="B8298" s="20"/>
      <c r="C8298" s="20"/>
    </row>
    <row r="8299" spans="1:15" ht="15.75" customHeight="1" x14ac:dyDescent="0.2">
      <c r="A8299" s="20"/>
      <c r="B8299" s="20"/>
      <c r="C8299" s="20"/>
      <c r="D8299" s="20"/>
      <c r="H8299" s="20"/>
      <c r="I8299" s="20"/>
      <c r="J8299" s="20"/>
      <c r="K8299" s="20"/>
      <c r="L8299" s="20"/>
      <c r="M8299" s="20"/>
      <c r="N8299" s="20"/>
      <c r="O8299" s="20"/>
    </row>
    <row r="8300" spans="1:15" ht="15.75" customHeight="1" x14ac:dyDescent="0.2">
      <c r="B8300" s="20"/>
      <c r="C8300" s="20"/>
    </row>
    <row r="8301" spans="1:15" ht="15.75" customHeight="1" x14ac:dyDescent="0.2">
      <c r="A8301" s="20"/>
      <c r="B8301" s="20"/>
      <c r="C8301" s="20"/>
      <c r="D8301" s="20"/>
      <c r="H8301" s="20"/>
      <c r="I8301" s="20"/>
      <c r="J8301" s="20"/>
      <c r="K8301" s="20"/>
      <c r="L8301" s="20"/>
      <c r="M8301" s="20"/>
      <c r="N8301" s="20"/>
      <c r="O8301" s="20"/>
    </row>
    <row r="8302" spans="1:15" ht="15.75" customHeight="1" x14ac:dyDescent="0.2">
      <c r="B8302" s="20"/>
      <c r="C8302" s="20"/>
    </row>
    <row r="8303" spans="1:15" ht="15.75" customHeight="1" x14ac:dyDescent="0.2">
      <c r="A8303" s="20"/>
      <c r="B8303" s="20"/>
      <c r="C8303" s="20"/>
      <c r="D8303" s="20"/>
      <c r="H8303" s="20"/>
      <c r="I8303" s="20"/>
      <c r="J8303" s="20"/>
      <c r="K8303" s="20"/>
      <c r="L8303" s="20"/>
      <c r="M8303" s="20"/>
      <c r="N8303" s="20"/>
      <c r="O8303" s="20"/>
    </row>
    <row r="8304" spans="1:15" ht="15.75" customHeight="1" x14ac:dyDescent="0.2">
      <c r="B8304" s="20"/>
      <c r="C8304" s="20"/>
    </row>
    <row r="8305" spans="1:15" ht="15.75" customHeight="1" x14ac:dyDescent="0.2">
      <c r="A8305" s="20"/>
      <c r="B8305" s="20"/>
      <c r="C8305" s="20"/>
      <c r="D8305" s="20"/>
      <c r="H8305" s="20"/>
      <c r="I8305" s="20"/>
      <c r="J8305" s="20"/>
      <c r="K8305" s="20"/>
      <c r="L8305" s="20"/>
      <c r="M8305" s="20"/>
      <c r="N8305" s="20"/>
      <c r="O8305" s="20"/>
    </row>
    <row r="8306" spans="1:15" ht="15.75" customHeight="1" x14ac:dyDescent="0.2">
      <c r="B8306" s="20"/>
      <c r="C8306" s="20"/>
    </row>
    <row r="8307" spans="1:15" ht="15.75" customHeight="1" x14ac:dyDescent="0.2">
      <c r="A8307" s="20"/>
      <c r="B8307" s="20"/>
      <c r="C8307" s="20"/>
      <c r="D8307" s="20"/>
      <c r="H8307" s="20"/>
      <c r="I8307" s="20"/>
      <c r="J8307" s="20"/>
      <c r="K8307" s="20"/>
      <c r="L8307" s="20"/>
      <c r="M8307" s="20"/>
      <c r="N8307" s="20"/>
      <c r="O8307" s="20"/>
    </row>
    <row r="8308" spans="1:15" ht="15.75" customHeight="1" x14ac:dyDescent="0.2">
      <c r="B8308" s="20"/>
      <c r="C8308" s="20"/>
    </row>
    <row r="8309" spans="1:15" ht="15.75" customHeight="1" x14ac:dyDescent="0.2">
      <c r="A8309" s="20"/>
      <c r="B8309" s="20"/>
      <c r="C8309" s="20"/>
      <c r="D8309" s="20"/>
      <c r="H8309" s="20"/>
      <c r="I8309" s="20"/>
      <c r="J8309" s="20"/>
      <c r="K8309" s="20"/>
      <c r="L8309" s="20"/>
      <c r="M8309" s="20"/>
      <c r="N8309" s="20"/>
      <c r="O8309" s="20"/>
    </row>
    <row r="8310" spans="1:15" ht="15.75" customHeight="1" x14ac:dyDescent="0.2">
      <c r="B8310" s="20"/>
      <c r="C8310" s="20"/>
    </row>
    <row r="8311" spans="1:15" ht="15.75" customHeight="1" x14ac:dyDescent="0.2">
      <c r="A8311" s="20"/>
      <c r="B8311" s="20"/>
      <c r="C8311" s="20"/>
      <c r="D8311" s="20"/>
      <c r="H8311" s="20"/>
      <c r="I8311" s="20"/>
      <c r="J8311" s="20"/>
      <c r="K8311" s="20"/>
      <c r="L8311" s="20"/>
      <c r="M8311" s="20"/>
      <c r="N8311" s="20"/>
      <c r="O8311" s="20"/>
    </row>
    <row r="8312" spans="1:15" ht="15.75" customHeight="1" x14ac:dyDescent="0.2">
      <c r="B8312" s="20"/>
      <c r="C8312" s="20"/>
    </row>
    <row r="8313" spans="1:15" ht="15.75" customHeight="1" x14ac:dyDescent="0.2">
      <c r="A8313" s="20"/>
      <c r="B8313" s="20"/>
      <c r="C8313" s="20"/>
      <c r="D8313" s="20"/>
      <c r="H8313" s="20"/>
      <c r="I8313" s="20"/>
      <c r="J8313" s="20"/>
      <c r="K8313" s="20"/>
      <c r="L8313" s="20"/>
      <c r="M8313" s="20"/>
      <c r="N8313" s="20"/>
      <c r="O8313" s="20"/>
    </row>
    <row r="8314" spans="1:15" ht="15.75" customHeight="1" x14ac:dyDescent="0.2">
      <c r="B8314" s="20"/>
      <c r="C8314" s="20"/>
    </row>
    <row r="8315" spans="1:15" ht="15.75" customHeight="1" x14ac:dyDescent="0.2">
      <c r="A8315" s="20"/>
      <c r="B8315" s="20"/>
      <c r="C8315" s="20"/>
      <c r="D8315" s="20"/>
      <c r="H8315" s="20"/>
      <c r="I8315" s="20"/>
      <c r="J8315" s="20"/>
      <c r="K8315" s="20"/>
      <c r="L8315" s="20"/>
      <c r="M8315" s="20"/>
      <c r="N8315" s="20"/>
      <c r="O8315" s="20"/>
    </row>
    <row r="8316" spans="1:15" ht="15.75" customHeight="1" x14ac:dyDescent="0.2">
      <c r="B8316" s="20"/>
      <c r="C8316" s="20"/>
    </row>
    <row r="8317" spans="1:15" ht="15.75" customHeight="1" x14ac:dyDescent="0.2">
      <c r="A8317" s="20"/>
      <c r="B8317" s="20"/>
      <c r="C8317" s="20"/>
      <c r="D8317" s="20"/>
      <c r="H8317" s="20"/>
      <c r="I8317" s="20"/>
      <c r="J8317" s="20"/>
      <c r="K8317" s="20"/>
      <c r="L8317" s="20"/>
      <c r="M8317" s="20"/>
      <c r="N8317" s="20"/>
      <c r="O8317" s="20"/>
    </row>
    <row r="8318" spans="1:15" ht="15.75" customHeight="1" x14ac:dyDescent="0.2">
      <c r="B8318" s="20"/>
      <c r="C8318" s="20"/>
    </row>
    <row r="8319" spans="1:15" ht="15.75" customHeight="1" x14ac:dyDescent="0.2">
      <c r="A8319" s="20"/>
      <c r="B8319" s="20"/>
      <c r="C8319" s="20"/>
      <c r="D8319" s="20"/>
      <c r="H8319" s="20"/>
      <c r="I8319" s="20"/>
      <c r="J8319" s="20"/>
      <c r="K8319" s="20"/>
      <c r="L8319" s="20"/>
      <c r="M8319" s="20"/>
      <c r="N8319" s="20"/>
      <c r="O8319" s="20"/>
    </row>
    <row r="8320" spans="1:15" ht="15.75" customHeight="1" x14ac:dyDescent="0.2">
      <c r="B8320" s="20"/>
      <c r="C8320" s="20"/>
    </row>
    <row r="8321" spans="1:15" ht="15.75" customHeight="1" x14ac:dyDescent="0.2">
      <c r="A8321" s="20"/>
      <c r="B8321" s="20"/>
      <c r="C8321" s="20"/>
      <c r="D8321" s="20"/>
      <c r="H8321" s="20"/>
      <c r="I8321" s="20"/>
      <c r="J8321" s="20"/>
      <c r="K8321" s="20"/>
      <c r="L8321" s="20"/>
      <c r="M8321" s="20"/>
      <c r="N8321" s="20"/>
      <c r="O8321" s="20"/>
    </row>
    <row r="8322" spans="1:15" ht="15.75" customHeight="1" x14ac:dyDescent="0.2">
      <c r="B8322" s="20"/>
      <c r="C8322" s="20"/>
    </row>
    <row r="8323" spans="1:15" ht="15.75" customHeight="1" x14ac:dyDescent="0.2">
      <c r="A8323" s="20"/>
      <c r="B8323" s="20"/>
      <c r="C8323" s="20"/>
      <c r="D8323" s="20"/>
      <c r="H8323" s="20"/>
      <c r="I8323" s="20"/>
      <c r="J8323" s="20"/>
      <c r="K8323" s="20"/>
      <c r="L8323" s="20"/>
      <c r="M8323" s="20"/>
      <c r="N8323" s="20"/>
      <c r="O8323" s="20"/>
    </row>
    <row r="8324" spans="1:15" ht="15.75" customHeight="1" x14ac:dyDescent="0.2">
      <c r="B8324" s="20"/>
      <c r="C8324" s="20"/>
    </row>
    <row r="8325" spans="1:15" ht="15.75" customHeight="1" x14ac:dyDescent="0.2">
      <c r="A8325" s="20"/>
      <c r="B8325" s="20"/>
      <c r="C8325" s="20"/>
      <c r="D8325" s="20"/>
      <c r="H8325" s="20"/>
      <c r="I8325" s="20"/>
      <c r="J8325" s="20"/>
      <c r="K8325" s="20"/>
      <c r="L8325" s="20"/>
      <c r="M8325" s="20"/>
      <c r="N8325" s="20"/>
      <c r="O8325" s="20"/>
    </row>
    <row r="8326" spans="1:15" ht="15.75" customHeight="1" x14ac:dyDescent="0.2">
      <c r="B8326" s="20"/>
      <c r="C8326" s="20"/>
    </row>
    <row r="8327" spans="1:15" ht="15.75" customHeight="1" x14ac:dyDescent="0.2">
      <c r="A8327" s="20"/>
      <c r="B8327" s="20"/>
      <c r="C8327" s="20"/>
      <c r="D8327" s="20"/>
      <c r="H8327" s="20"/>
      <c r="I8327" s="20"/>
      <c r="J8327" s="20"/>
      <c r="K8327" s="20"/>
      <c r="L8327" s="20"/>
      <c r="M8327" s="20"/>
      <c r="N8327" s="20"/>
      <c r="O8327" s="20"/>
    </row>
    <row r="8328" spans="1:15" ht="15.75" customHeight="1" x14ac:dyDescent="0.2">
      <c r="B8328" s="20"/>
      <c r="C8328" s="20"/>
    </row>
    <row r="8329" spans="1:15" ht="15.75" customHeight="1" x14ac:dyDescent="0.2">
      <c r="A8329" s="20"/>
      <c r="B8329" s="20"/>
      <c r="C8329" s="20"/>
      <c r="D8329" s="20"/>
      <c r="H8329" s="20"/>
      <c r="I8329" s="20"/>
      <c r="J8329" s="20"/>
      <c r="K8329" s="20"/>
      <c r="L8329" s="20"/>
      <c r="M8329" s="20"/>
      <c r="N8329" s="20"/>
      <c r="O8329" s="20"/>
    </row>
    <row r="8330" spans="1:15" ht="15.75" customHeight="1" x14ac:dyDescent="0.2">
      <c r="B8330" s="20"/>
      <c r="C8330" s="20"/>
    </row>
    <row r="8331" spans="1:15" ht="15.75" customHeight="1" x14ac:dyDescent="0.2">
      <c r="A8331" s="20"/>
      <c r="B8331" s="20"/>
      <c r="C8331" s="20"/>
      <c r="D8331" s="20"/>
      <c r="H8331" s="20"/>
      <c r="I8331" s="20"/>
      <c r="J8331" s="20"/>
      <c r="K8331" s="20"/>
      <c r="L8331" s="20"/>
      <c r="M8331" s="20"/>
      <c r="N8331" s="20"/>
      <c r="O8331" s="20"/>
    </row>
    <row r="8332" spans="1:15" ht="15.75" customHeight="1" x14ac:dyDescent="0.2">
      <c r="B8332" s="20"/>
      <c r="C8332" s="20"/>
    </row>
    <row r="8333" spans="1:15" ht="15.75" customHeight="1" x14ac:dyDescent="0.2">
      <c r="A8333" s="20"/>
      <c r="B8333" s="20"/>
      <c r="C8333" s="20"/>
      <c r="D8333" s="20"/>
      <c r="H8333" s="20"/>
      <c r="I8333" s="20"/>
      <c r="J8333" s="20"/>
      <c r="K8333" s="20"/>
      <c r="L8333" s="20"/>
      <c r="M8333" s="20"/>
      <c r="N8333" s="20"/>
      <c r="O8333" s="20"/>
    </row>
    <row r="8334" spans="1:15" ht="15.75" customHeight="1" x14ac:dyDescent="0.2">
      <c r="B8334" s="20"/>
      <c r="C8334" s="20"/>
    </row>
    <row r="8335" spans="1:15" ht="15.75" customHeight="1" x14ac:dyDescent="0.2">
      <c r="A8335" s="20"/>
      <c r="B8335" s="20"/>
      <c r="C8335" s="20"/>
      <c r="D8335" s="20"/>
      <c r="H8335" s="20"/>
      <c r="I8335" s="20"/>
      <c r="J8335" s="20"/>
      <c r="K8335" s="20"/>
      <c r="L8335" s="20"/>
      <c r="M8335" s="20"/>
      <c r="N8335" s="20"/>
      <c r="O8335" s="20"/>
    </row>
    <row r="8336" spans="1:15" ht="15.75" customHeight="1" x14ac:dyDescent="0.2">
      <c r="B8336" s="20"/>
      <c r="C8336" s="20"/>
    </row>
    <row r="8337" spans="1:15" ht="15.75" customHeight="1" x14ac:dyDescent="0.2">
      <c r="A8337" s="20"/>
      <c r="B8337" s="20"/>
      <c r="C8337" s="20"/>
      <c r="D8337" s="20"/>
      <c r="H8337" s="20"/>
      <c r="I8337" s="20"/>
      <c r="J8337" s="20"/>
      <c r="K8337" s="20"/>
      <c r="L8337" s="20"/>
      <c r="M8337" s="20"/>
      <c r="N8337" s="20"/>
      <c r="O8337" s="20"/>
    </row>
    <row r="8338" spans="1:15" ht="15.75" customHeight="1" x14ac:dyDescent="0.2">
      <c r="B8338" s="20"/>
      <c r="C8338" s="20"/>
    </row>
    <row r="8339" spans="1:15" ht="15.75" customHeight="1" x14ac:dyDescent="0.2">
      <c r="A8339" s="20"/>
      <c r="B8339" s="20"/>
      <c r="C8339" s="20"/>
      <c r="D8339" s="20"/>
      <c r="H8339" s="20"/>
      <c r="I8339" s="20"/>
      <c r="J8339" s="20"/>
      <c r="K8339" s="20"/>
      <c r="L8339" s="20"/>
      <c r="M8339" s="20"/>
      <c r="N8339" s="20"/>
      <c r="O8339" s="20"/>
    </row>
    <row r="8340" spans="1:15" ht="15.75" customHeight="1" x14ac:dyDescent="0.2">
      <c r="B8340" s="20"/>
      <c r="C8340" s="20"/>
    </row>
    <row r="8341" spans="1:15" ht="15.75" customHeight="1" x14ac:dyDescent="0.2">
      <c r="A8341" s="20"/>
      <c r="B8341" s="20"/>
      <c r="C8341" s="20"/>
      <c r="D8341" s="20"/>
      <c r="H8341" s="20"/>
      <c r="I8341" s="20"/>
      <c r="J8341" s="20"/>
      <c r="K8341" s="20"/>
      <c r="L8341" s="20"/>
      <c r="M8341" s="20"/>
      <c r="N8341" s="20"/>
      <c r="O8341" s="20"/>
    </row>
    <row r="8342" spans="1:15" ht="15.75" customHeight="1" x14ac:dyDescent="0.2">
      <c r="B8342" s="20"/>
      <c r="C8342" s="20"/>
    </row>
    <row r="8343" spans="1:15" ht="15.75" customHeight="1" x14ac:dyDescent="0.2">
      <c r="A8343" s="20"/>
      <c r="B8343" s="20"/>
      <c r="C8343" s="20"/>
      <c r="D8343" s="20"/>
      <c r="H8343" s="20"/>
      <c r="I8343" s="20"/>
      <c r="J8343" s="20"/>
      <c r="K8343" s="20"/>
      <c r="L8343" s="20"/>
      <c r="M8343" s="20"/>
      <c r="N8343" s="20"/>
      <c r="O8343" s="20"/>
    </row>
    <row r="8344" spans="1:15" ht="15.75" customHeight="1" x14ac:dyDescent="0.2">
      <c r="B8344" s="20"/>
      <c r="C8344" s="20"/>
    </row>
    <row r="8345" spans="1:15" ht="15.75" customHeight="1" x14ac:dyDescent="0.2">
      <c r="A8345" s="20"/>
      <c r="B8345" s="20"/>
      <c r="C8345" s="20"/>
      <c r="D8345" s="20"/>
      <c r="H8345" s="20"/>
      <c r="I8345" s="20"/>
      <c r="J8345" s="20"/>
      <c r="K8345" s="20"/>
      <c r="L8345" s="20"/>
      <c r="M8345" s="20"/>
      <c r="N8345" s="20"/>
      <c r="O8345" s="20"/>
    </row>
    <row r="8346" spans="1:15" ht="15.75" customHeight="1" x14ac:dyDescent="0.2">
      <c r="B8346" s="20"/>
      <c r="C8346" s="20"/>
    </row>
    <row r="8347" spans="1:15" ht="15.75" customHeight="1" x14ac:dyDescent="0.2">
      <c r="A8347" s="20"/>
      <c r="B8347" s="20"/>
      <c r="C8347" s="20"/>
      <c r="D8347" s="20"/>
      <c r="H8347" s="20"/>
      <c r="I8347" s="20"/>
      <c r="J8347" s="20"/>
      <c r="K8347" s="20"/>
      <c r="L8347" s="20"/>
      <c r="M8347" s="20"/>
      <c r="N8347" s="20"/>
      <c r="O8347" s="20"/>
    </row>
    <row r="8348" spans="1:15" ht="15.75" customHeight="1" x14ac:dyDescent="0.2">
      <c r="B8348" s="20"/>
      <c r="C8348" s="20"/>
    </row>
    <row r="8349" spans="1:15" ht="15.75" customHeight="1" x14ac:dyDescent="0.2">
      <c r="A8349" s="20"/>
      <c r="B8349" s="20"/>
      <c r="C8349" s="20"/>
      <c r="D8349" s="20"/>
      <c r="H8349" s="20"/>
      <c r="I8349" s="20"/>
      <c r="J8349" s="20"/>
      <c r="K8349" s="20"/>
      <c r="L8349" s="20"/>
      <c r="M8349" s="20"/>
      <c r="N8349" s="20"/>
      <c r="O8349" s="20"/>
    </row>
    <row r="8350" spans="1:15" ht="15.75" customHeight="1" x14ac:dyDescent="0.2">
      <c r="B8350" s="20"/>
      <c r="C8350" s="20"/>
    </row>
    <row r="8351" spans="1:15" ht="15.75" customHeight="1" x14ac:dyDescent="0.2">
      <c r="A8351" s="20"/>
      <c r="B8351" s="20"/>
      <c r="C8351" s="20"/>
      <c r="D8351" s="20"/>
      <c r="H8351" s="20"/>
      <c r="I8351" s="20"/>
      <c r="J8351" s="20"/>
      <c r="K8351" s="20"/>
      <c r="L8351" s="20"/>
      <c r="M8351" s="20"/>
      <c r="N8351" s="20"/>
      <c r="O8351" s="20"/>
    </row>
    <row r="8352" spans="1:15" ht="15.75" customHeight="1" x14ac:dyDescent="0.2">
      <c r="B8352" s="20"/>
      <c r="C8352" s="20"/>
    </row>
    <row r="8353" spans="1:15" ht="15.75" customHeight="1" x14ac:dyDescent="0.2">
      <c r="A8353" s="20"/>
      <c r="B8353" s="20"/>
      <c r="C8353" s="20"/>
      <c r="D8353" s="20"/>
      <c r="H8353" s="20"/>
      <c r="I8353" s="20"/>
      <c r="J8353" s="20"/>
      <c r="K8353" s="20"/>
      <c r="L8353" s="20"/>
      <c r="M8353" s="20"/>
      <c r="N8353" s="20"/>
      <c r="O8353" s="20"/>
    </row>
    <row r="8354" spans="1:15" ht="15.75" customHeight="1" x14ac:dyDescent="0.2">
      <c r="B8354" s="20"/>
      <c r="C8354" s="20"/>
    </row>
    <row r="8355" spans="1:15" ht="15.75" customHeight="1" x14ac:dyDescent="0.2">
      <c r="A8355" s="20"/>
      <c r="B8355" s="20"/>
      <c r="C8355" s="20"/>
      <c r="D8355" s="20"/>
      <c r="H8355" s="20"/>
      <c r="I8355" s="20"/>
      <c r="J8355" s="20"/>
      <c r="K8355" s="20"/>
      <c r="L8355" s="20"/>
      <c r="M8355" s="20"/>
      <c r="N8355" s="20"/>
      <c r="O8355" s="20"/>
    </row>
    <row r="8356" spans="1:15" ht="15.75" customHeight="1" x14ac:dyDescent="0.2">
      <c r="B8356" s="20"/>
      <c r="C8356" s="20"/>
    </row>
    <row r="8357" spans="1:15" ht="15.75" customHeight="1" x14ac:dyDescent="0.2">
      <c r="A8357" s="20"/>
      <c r="B8357" s="20"/>
      <c r="C8357" s="20"/>
      <c r="D8357" s="20"/>
      <c r="H8357" s="20"/>
      <c r="I8357" s="20"/>
      <c r="J8357" s="20"/>
      <c r="K8357" s="20"/>
      <c r="L8357" s="20"/>
      <c r="M8357" s="20"/>
      <c r="N8357" s="20"/>
      <c r="O8357" s="20"/>
    </row>
    <row r="8358" spans="1:15" ht="15.75" customHeight="1" x14ac:dyDescent="0.2">
      <c r="B8358" s="20"/>
      <c r="C8358" s="20"/>
    </row>
    <row r="8359" spans="1:15" ht="15.75" customHeight="1" x14ac:dyDescent="0.2">
      <c r="A8359" s="20"/>
      <c r="B8359" s="20"/>
      <c r="C8359" s="20"/>
      <c r="D8359" s="20"/>
      <c r="H8359" s="20"/>
      <c r="I8359" s="20"/>
      <c r="J8359" s="20"/>
      <c r="K8359" s="20"/>
      <c r="L8359" s="20"/>
      <c r="M8359" s="20"/>
      <c r="N8359" s="20"/>
      <c r="O8359" s="20"/>
    </row>
    <row r="8360" spans="1:15" ht="15.75" customHeight="1" x14ac:dyDescent="0.2">
      <c r="B8360" s="20"/>
      <c r="C8360" s="20"/>
    </row>
    <row r="8361" spans="1:15" ht="15.75" customHeight="1" x14ac:dyDescent="0.2">
      <c r="A8361" s="20"/>
      <c r="B8361" s="20"/>
      <c r="C8361" s="20"/>
      <c r="D8361" s="20"/>
      <c r="H8361" s="20"/>
      <c r="I8361" s="20"/>
      <c r="J8361" s="20"/>
      <c r="K8361" s="20"/>
      <c r="L8361" s="20"/>
      <c r="M8361" s="20"/>
      <c r="N8361" s="20"/>
      <c r="O8361" s="20"/>
    </row>
    <row r="8362" spans="1:15" ht="15.75" customHeight="1" x14ac:dyDescent="0.2">
      <c r="B8362" s="20"/>
      <c r="C8362" s="20"/>
    </row>
    <row r="8363" spans="1:15" ht="15.75" customHeight="1" x14ac:dyDescent="0.2">
      <c r="A8363" s="20"/>
      <c r="B8363" s="20"/>
      <c r="C8363" s="20"/>
      <c r="D8363" s="20"/>
      <c r="H8363" s="20"/>
      <c r="I8363" s="20"/>
      <c r="J8363" s="20"/>
      <c r="K8363" s="20"/>
      <c r="L8363" s="20"/>
      <c r="M8363" s="20"/>
      <c r="N8363" s="20"/>
      <c r="O8363" s="20"/>
    </row>
    <row r="8364" spans="1:15" ht="15.75" customHeight="1" x14ac:dyDescent="0.2">
      <c r="B8364" s="20"/>
      <c r="C8364" s="20"/>
    </row>
    <row r="8365" spans="1:15" ht="15.75" customHeight="1" x14ac:dyDescent="0.2">
      <c r="A8365" s="20"/>
      <c r="B8365" s="20"/>
      <c r="C8365" s="20"/>
      <c r="D8365" s="20"/>
      <c r="H8365" s="20"/>
      <c r="I8365" s="20"/>
      <c r="J8365" s="20"/>
      <c r="K8365" s="20"/>
      <c r="L8365" s="20"/>
      <c r="M8365" s="20"/>
      <c r="N8365" s="20"/>
      <c r="O8365" s="20"/>
    </row>
    <row r="8366" spans="1:15" ht="15.75" customHeight="1" x14ac:dyDescent="0.2">
      <c r="B8366" s="20"/>
      <c r="C8366" s="20"/>
    </row>
    <row r="8367" spans="1:15" ht="15.75" customHeight="1" x14ac:dyDescent="0.2">
      <c r="A8367" s="20"/>
      <c r="B8367" s="20"/>
      <c r="C8367" s="20"/>
      <c r="D8367" s="20"/>
      <c r="H8367" s="20"/>
      <c r="I8367" s="20"/>
      <c r="J8367" s="20"/>
      <c r="K8367" s="20"/>
      <c r="L8367" s="20"/>
      <c r="M8367" s="20"/>
      <c r="N8367" s="20"/>
      <c r="O8367" s="20"/>
    </row>
    <row r="8368" spans="1:15" ht="15.75" customHeight="1" x14ac:dyDescent="0.2">
      <c r="B8368" s="20"/>
      <c r="C8368" s="20"/>
    </row>
    <row r="8369" spans="1:15" ht="15.75" customHeight="1" x14ac:dyDescent="0.2">
      <c r="A8369" s="20"/>
      <c r="B8369" s="20"/>
      <c r="C8369" s="20"/>
      <c r="D8369" s="20"/>
      <c r="H8369" s="20"/>
      <c r="I8369" s="20"/>
      <c r="J8369" s="20"/>
      <c r="K8369" s="20"/>
      <c r="L8369" s="20"/>
      <c r="M8369" s="20"/>
      <c r="N8369" s="20"/>
      <c r="O8369" s="20"/>
    </row>
    <row r="8370" spans="1:15" ht="15.75" customHeight="1" x14ac:dyDescent="0.2">
      <c r="B8370" s="20"/>
      <c r="C8370" s="20"/>
    </row>
    <row r="8371" spans="1:15" ht="15.75" customHeight="1" x14ac:dyDescent="0.2">
      <c r="A8371" s="20"/>
      <c r="B8371" s="20"/>
      <c r="C8371" s="20"/>
      <c r="D8371" s="20"/>
      <c r="H8371" s="20"/>
      <c r="I8371" s="20"/>
      <c r="J8371" s="20"/>
      <c r="K8371" s="20"/>
      <c r="L8371" s="20"/>
      <c r="M8371" s="20"/>
      <c r="N8371" s="20"/>
      <c r="O8371" s="20"/>
    </row>
    <row r="8372" spans="1:15" ht="15.75" customHeight="1" x14ac:dyDescent="0.2">
      <c r="B8372" s="20"/>
      <c r="C8372" s="20"/>
    </row>
    <row r="8373" spans="1:15" ht="15.75" customHeight="1" x14ac:dyDescent="0.2">
      <c r="A8373" s="20"/>
      <c r="B8373" s="20"/>
      <c r="C8373" s="20"/>
      <c r="D8373" s="20"/>
      <c r="H8373" s="20"/>
      <c r="I8373" s="20"/>
      <c r="J8373" s="20"/>
      <c r="K8373" s="20"/>
      <c r="L8373" s="20"/>
      <c r="M8373" s="20"/>
      <c r="N8373" s="20"/>
      <c r="O8373" s="20"/>
    </row>
    <row r="8374" spans="1:15" ht="15.75" customHeight="1" x14ac:dyDescent="0.2">
      <c r="B8374" s="20"/>
      <c r="C8374" s="20"/>
    </row>
    <row r="8375" spans="1:15" ht="15.75" customHeight="1" x14ac:dyDescent="0.2">
      <c r="A8375" s="20"/>
      <c r="B8375" s="20"/>
      <c r="C8375" s="20"/>
      <c r="D8375" s="20"/>
      <c r="H8375" s="20"/>
      <c r="I8375" s="20"/>
      <c r="J8375" s="20"/>
      <c r="K8375" s="20"/>
      <c r="L8375" s="20"/>
      <c r="M8375" s="20"/>
      <c r="N8375" s="20"/>
      <c r="O8375" s="20"/>
    </row>
    <row r="8376" spans="1:15" ht="15.75" customHeight="1" x14ac:dyDescent="0.2">
      <c r="B8376" s="20"/>
      <c r="C8376" s="20"/>
    </row>
    <row r="8377" spans="1:15" ht="15.75" customHeight="1" x14ac:dyDescent="0.2">
      <c r="A8377" s="20"/>
      <c r="B8377" s="20"/>
      <c r="C8377" s="20"/>
      <c r="D8377" s="20"/>
      <c r="H8377" s="20"/>
      <c r="I8377" s="20"/>
      <c r="J8377" s="20"/>
      <c r="K8377" s="20"/>
      <c r="L8377" s="20"/>
      <c r="M8377" s="20"/>
      <c r="N8377" s="20"/>
      <c r="O8377" s="20"/>
    </row>
    <row r="8378" spans="1:15" ht="15.75" customHeight="1" x14ac:dyDescent="0.2">
      <c r="B8378" s="20"/>
      <c r="C8378" s="20"/>
    </row>
    <row r="8379" spans="1:15" ht="15.75" customHeight="1" x14ac:dyDescent="0.2">
      <c r="A8379" s="20"/>
      <c r="B8379" s="20"/>
      <c r="C8379" s="20"/>
      <c r="D8379" s="20"/>
      <c r="H8379" s="20"/>
      <c r="I8379" s="20"/>
      <c r="J8379" s="20"/>
      <c r="K8379" s="20"/>
      <c r="L8379" s="20"/>
      <c r="M8379" s="20"/>
      <c r="N8379" s="20"/>
      <c r="O8379" s="20"/>
    </row>
    <row r="8380" spans="1:15" ht="15.75" customHeight="1" x14ac:dyDescent="0.2">
      <c r="B8380" s="20"/>
      <c r="C8380" s="20"/>
    </row>
    <row r="8381" spans="1:15" ht="15.75" customHeight="1" x14ac:dyDescent="0.2">
      <c r="A8381" s="20"/>
      <c r="B8381" s="20"/>
      <c r="C8381" s="20"/>
      <c r="D8381" s="20"/>
      <c r="H8381" s="20"/>
      <c r="I8381" s="20"/>
      <c r="J8381" s="20"/>
      <c r="K8381" s="20"/>
      <c r="L8381" s="20"/>
      <c r="M8381" s="20"/>
      <c r="N8381" s="20"/>
      <c r="O8381" s="20"/>
    </row>
    <row r="8382" spans="1:15" ht="15.75" customHeight="1" x14ac:dyDescent="0.2">
      <c r="B8382" s="20"/>
      <c r="C8382" s="20"/>
    </row>
    <row r="8383" spans="1:15" ht="15.75" customHeight="1" x14ac:dyDescent="0.2">
      <c r="A8383" s="20"/>
      <c r="B8383" s="20"/>
      <c r="C8383" s="20"/>
      <c r="D8383" s="20"/>
      <c r="H8383" s="20"/>
      <c r="I8383" s="20"/>
      <c r="J8383" s="20"/>
      <c r="K8383" s="20"/>
      <c r="L8383" s="20"/>
      <c r="M8383" s="20"/>
      <c r="N8383" s="20"/>
      <c r="O8383" s="20"/>
    </row>
    <row r="8384" spans="1:15" ht="15.75" customHeight="1" x14ac:dyDescent="0.2">
      <c r="B8384" s="20"/>
      <c r="C8384" s="20"/>
    </row>
    <row r="8385" spans="1:15" ht="15.75" customHeight="1" x14ac:dyDescent="0.2">
      <c r="A8385" s="20"/>
      <c r="B8385" s="20"/>
      <c r="C8385" s="20"/>
      <c r="D8385" s="20"/>
      <c r="H8385" s="20"/>
      <c r="I8385" s="20"/>
      <c r="J8385" s="20"/>
      <c r="K8385" s="20"/>
      <c r="L8385" s="20"/>
      <c r="M8385" s="20"/>
      <c r="N8385" s="20"/>
      <c r="O8385" s="20"/>
    </row>
    <row r="8386" spans="1:15" ht="15.75" customHeight="1" x14ac:dyDescent="0.2">
      <c r="B8386" s="20"/>
      <c r="C8386" s="20"/>
    </row>
    <row r="8387" spans="1:15" ht="15.75" customHeight="1" x14ac:dyDescent="0.2">
      <c r="A8387" s="20"/>
      <c r="B8387" s="20"/>
      <c r="C8387" s="20"/>
      <c r="D8387" s="20"/>
      <c r="H8387" s="20"/>
      <c r="I8387" s="20"/>
      <c r="J8387" s="20"/>
      <c r="K8387" s="20"/>
      <c r="L8387" s="20"/>
      <c r="M8387" s="20"/>
      <c r="N8387" s="20"/>
      <c r="O8387" s="20"/>
    </row>
    <row r="8388" spans="1:15" ht="15.75" customHeight="1" x14ac:dyDescent="0.2">
      <c r="B8388" s="20"/>
      <c r="C8388" s="20"/>
    </row>
    <row r="8389" spans="1:15" ht="15.75" customHeight="1" x14ac:dyDescent="0.2">
      <c r="A8389" s="20"/>
      <c r="B8389" s="20"/>
      <c r="C8389" s="20"/>
      <c r="D8389" s="20"/>
      <c r="H8389" s="20"/>
      <c r="I8389" s="20"/>
      <c r="J8389" s="20"/>
      <c r="K8389" s="20"/>
      <c r="L8389" s="20"/>
      <c r="M8389" s="20"/>
      <c r="N8389" s="20"/>
      <c r="O8389" s="20"/>
    </row>
    <row r="8390" spans="1:15" ht="15.75" customHeight="1" x14ac:dyDescent="0.2">
      <c r="B8390" s="20"/>
      <c r="C8390" s="20"/>
    </row>
    <row r="8391" spans="1:15" ht="15.75" customHeight="1" x14ac:dyDescent="0.2">
      <c r="A8391" s="20"/>
      <c r="B8391" s="20"/>
      <c r="C8391" s="20"/>
      <c r="D8391" s="20"/>
      <c r="H8391" s="20"/>
      <c r="I8391" s="20"/>
      <c r="J8391" s="20"/>
      <c r="K8391" s="20"/>
      <c r="L8391" s="20"/>
      <c r="M8391" s="20"/>
      <c r="N8391" s="20"/>
      <c r="O8391" s="20"/>
    </row>
    <row r="8392" spans="1:15" ht="15.75" customHeight="1" x14ac:dyDescent="0.2">
      <c r="B8392" s="20"/>
      <c r="C8392" s="20"/>
    </row>
    <row r="8393" spans="1:15" ht="15.75" customHeight="1" x14ac:dyDescent="0.2">
      <c r="A8393" s="20"/>
      <c r="B8393" s="20"/>
      <c r="C8393" s="20"/>
      <c r="D8393" s="20"/>
      <c r="H8393" s="20"/>
      <c r="I8393" s="20"/>
      <c r="J8393" s="20"/>
      <c r="K8393" s="20"/>
      <c r="L8393" s="20"/>
      <c r="M8393" s="20"/>
      <c r="N8393" s="20"/>
      <c r="O8393" s="20"/>
    </row>
    <row r="8394" spans="1:15" ht="15.75" customHeight="1" x14ac:dyDescent="0.2">
      <c r="B8394" s="20"/>
      <c r="C8394" s="20"/>
    </row>
    <row r="8395" spans="1:15" ht="15.75" customHeight="1" x14ac:dyDescent="0.2">
      <c r="A8395" s="20"/>
      <c r="B8395" s="20"/>
      <c r="C8395" s="20"/>
      <c r="D8395" s="20"/>
      <c r="H8395" s="20"/>
      <c r="I8395" s="20"/>
      <c r="J8395" s="20"/>
      <c r="K8395" s="20"/>
      <c r="L8395" s="20"/>
      <c r="M8395" s="20"/>
      <c r="N8395" s="20"/>
      <c r="O8395" s="20"/>
    </row>
    <row r="8396" spans="1:15" ht="15.75" customHeight="1" x14ac:dyDescent="0.2">
      <c r="B8396" s="20"/>
      <c r="C8396" s="20"/>
    </row>
    <row r="8397" spans="1:15" ht="15.75" customHeight="1" x14ac:dyDescent="0.2">
      <c r="A8397" s="20"/>
      <c r="B8397" s="20"/>
      <c r="C8397" s="20"/>
      <c r="D8397" s="20"/>
      <c r="H8397" s="20"/>
      <c r="I8397" s="20"/>
      <c r="J8397" s="20"/>
      <c r="K8397" s="20"/>
      <c r="L8397" s="20"/>
      <c r="M8397" s="20"/>
      <c r="N8397" s="20"/>
      <c r="O8397" s="20"/>
    </row>
    <row r="8398" spans="1:15" ht="15.75" customHeight="1" x14ac:dyDescent="0.2">
      <c r="B8398" s="20"/>
      <c r="C8398" s="20"/>
    </row>
    <row r="8399" spans="1:15" ht="15.75" customHeight="1" x14ac:dyDescent="0.2">
      <c r="A8399" s="20"/>
      <c r="B8399" s="20"/>
      <c r="C8399" s="20"/>
      <c r="D8399" s="20"/>
      <c r="H8399" s="20"/>
      <c r="I8399" s="20"/>
      <c r="J8399" s="20"/>
      <c r="K8399" s="20"/>
      <c r="L8399" s="20"/>
      <c r="M8399" s="20"/>
      <c r="N8399" s="20"/>
      <c r="O8399" s="20"/>
    </row>
    <row r="8400" spans="1:15" ht="15.75" customHeight="1" x14ac:dyDescent="0.2">
      <c r="B8400" s="20"/>
      <c r="C8400" s="20"/>
    </row>
    <row r="8401" spans="1:15" ht="15.75" customHeight="1" x14ac:dyDescent="0.2">
      <c r="A8401" s="20"/>
      <c r="B8401" s="20"/>
      <c r="C8401" s="20"/>
      <c r="D8401" s="20"/>
      <c r="H8401" s="20"/>
      <c r="I8401" s="20"/>
      <c r="J8401" s="20"/>
      <c r="K8401" s="20"/>
      <c r="L8401" s="20"/>
      <c r="M8401" s="20"/>
      <c r="N8401" s="20"/>
      <c r="O8401" s="20"/>
    </row>
    <row r="8402" spans="1:15" ht="15.75" customHeight="1" x14ac:dyDescent="0.2">
      <c r="B8402" s="20"/>
      <c r="C8402" s="20"/>
    </row>
    <row r="8403" spans="1:15" ht="15.75" customHeight="1" x14ac:dyDescent="0.2">
      <c r="A8403" s="20"/>
      <c r="B8403" s="20"/>
      <c r="C8403" s="20"/>
      <c r="D8403" s="20"/>
      <c r="H8403" s="20"/>
      <c r="I8403" s="20"/>
      <c r="J8403" s="20"/>
      <c r="K8403" s="20"/>
      <c r="L8403" s="20"/>
      <c r="M8403" s="20"/>
      <c r="N8403" s="20"/>
      <c r="O8403" s="20"/>
    </row>
    <row r="8404" spans="1:15" ht="15.75" customHeight="1" x14ac:dyDescent="0.2">
      <c r="B8404" s="20"/>
      <c r="C8404" s="20"/>
    </row>
    <row r="8405" spans="1:15" ht="15.75" customHeight="1" x14ac:dyDescent="0.2">
      <c r="A8405" s="20"/>
      <c r="B8405" s="20"/>
      <c r="C8405" s="20"/>
      <c r="D8405" s="20"/>
      <c r="H8405" s="20"/>
      <c r="I8405" s="20"/>
      <c r="J8405" s="20"/>
      <c r="K8405" s="20"/>
      <c r="L8405" s="20"/>
      <c r="M8405" s="20"/>
      <c r="N8405" s="20"/>
      <c r="O8405" s="20"/>
    </row>
    <row r="8406" spans="1:15" ht="15.75" customHeight="1" x14ac:dyDescent="0.2">
      <c r="B8406" s="20"/>
      <c r="C8406" s="20"/>
    </row>
    <row r="8407" spans="1:15" ht="15.75" customHeight="1" x14ac:dyDescent="0.2">
      <c r="A8407" s="20"/>
      <c r="B8407" s="20"/>
      <c r="C8407" s="20"/>
      <c r="D8407" s="20"/>
      <c r="H8407" s="20"/>
      <c r="I8407" s="20"/>
      <c r="J8407" s="20"/>
      <c r="K8407" s="20"/>
      <c r="L8407" s="20"/>
      <c r="M8407" s="20"/>
      <c r="N8407" s="20"/>
      <c r="O8407" s="20"/>
    </row>
    <row r="8408" spans="1:15" ht="15.75" customHeight="1" x14ac:dyDescent="0.2">
      <c r="B8408" s="20"/>
      <c r="C8408" s="20"/>
    </row>
    <row r="8409" spans="1:15" ht="15.75" customHeight="1" x14ac:dyDescent="0.2">
      <c r="A8409" s="20"/>
      <c r="B8409" s="20"/>
      <c r="C8409" s="20"/>
      <c r="D8409" s="20"/>
      <c r="H8409" s="20"/>
      <c r="I8409" s="20"/>
      <c r="J8409" s="20"/>
      <c r="K8409" s="20"/>
      <c r="L8409" s="20"/>
      <c r="M8409" s="20"/>
      <c r="N8409" s="20"/>
      <c r="O8409" s="20"/>
    </row>
    <row r="8410" spans="1:15" ht="15.75" customHeight="1" x14ac:dyDescent="0.2">
      <c r="B8410" s="20"/>
      <c r="C8410" s="20"/>
    </row>
    <row r="8411" spans="1:15" ht="15.75" customHeight="1" x14ac:dyDescent="0.2">
      <c r="A8411" s="20"/>
      <c r="B8411" s="20"/>
      <c r="C8411" s="20"/>
      <c r="D8411" s="20"/>
      <c r="H8411" s="20"/>
      <c r="I8411" s="20"/>
      <c r="J8411" s="20"/>
      <c r="K8411" s="20"/>
      <c r="L8411" s="20"/>
      <c r="M8411" s="20"/>
      <c r="N8411" s="20"/>
      <c r="O8411" s="20"/>
    </row>
    <row r="8412" spans="1:15" ht="15.75" customHeight="1" x14ac:dyDescent="0.2">
      <c r="B8412" s="20"/>
      <c r="C8412" s="20"/>
    </row>
    <row r="8413" spans="1:15" ht="15.75" customHeight="1" x14ac:dyDescent="0.2">
      <c r="A8413" s="20"/>
      <c r="B8413" s="20"/>
      <c r="C8413" s="20"/>
      <c r="D8413" s="20"/>
      <c r="H8413" s="20"/>
      <c r="I8413" s="20"/>
      <c r="J8413" s="20"/>
      <c r="K8413" s="20"/>
      <c r="L8413" s="20"/>
      <c r="M8413" s="20"/>
      <c r="N8413" s="20"/>
      <c r="O8413" s="20"/>
    </row>
    <row r="8414" spans="1:15" ht="15.75" customHeight="1" x14ac:dyDescent="0.2">
      <c r="B8414" s="20"/>
      <c r="C8414" s="20"/>
    </row>
    <row r="8415" spans="1:15" ht="15.75" customHeight="1" x14ac:dyDescent="0.2">
      <c r="A8415" s="20"/>
      <c r="B8415" s="20"/>
      <c r="C8415" s="20"/>
      <c r="D8415" s="20"/>
      <c r="H8415" s="20"/>
      <c r="I8415" s="20"/>
      <c r="J8415" s="20"/>
      <c r="K8415" s="20"/>
      <c r="L8415" s="20"/>
      <c r="M8415" s="20"/>
      <c r="N8415" s="20"/>
      <c r="O8415" s="20"/>
    </row>
    <row r="8416" spans="1:15" ht="15.75" customHeight="1" x14ac:dyDescent="0.2">
      <c r="B8416" s="20"/>
      <c r="C8416" s="20"/>
    </row>
    <row r="8417" spans="1:15" ht="15.75" customHeight="1" x14ac:dyDescent="0.2">
      <c r="A8417" s="20"/>
      <c r="B8417" s="20"/>
      <c r="C8417" s="20"/>
      <c r="D8417" s="20"/>
      <c r="H8417" s="20"/>
      <c r="I8417" s="20"/>
      <c r="J8417" s="20"/>
      <c r="K8417" s="20"/>
      <c r="L8417" s="20"/>
      <c r="M8417" s="20"/>
      <c r="N8417" s="20"/>
      <c r="O8417" s="20"/>
    </row>
    <row r="8418" spans="1:15" ht="15.75" customHeight="1" x14ac:dyDescent="0.2">
      <c r="B8418" s="20"/>
      <c r="C8418" s="20"/>
    </row>
    <row r="8419" spans="1:15" ht="15.75" customHeight="1" x14ac:dyDescent="0.2">
      <c r="A8419" s="20"/>
      <c r="B8419" s="20"/>
      <c r="C8419" s="20"/>
      <c r="D8419" s="20"/>
      <c r="H8419" s="20"/>
      <c r="I8419" s="20"/>
      <c r="J8419" s="20"/>
      <c r="K8419" s="20"/>
      <c r="L8419" s="20"/>
      <c r="M8419" s="20"/>
      <c r="N8419" s="20"/>
      <c r="O8419" s="20"/>
    </row>
    <row r="8420" spans="1:15" ht="15.75" customHeight="1" x14ac:dyDescent="0.2">
      <c r="B8420" s="20"/>
      <c r="C8420" s="20"/>
    </row>
    <row r="8421" spans="1:15" ht="15.75" customHeight="1" x14ac:dyDescent="0.2">
      <c r="A8421" s="20"/>
      <c r="B8421" s="20"/>
      <c r="C8421" s="20"/>
      <c r="D8421" s="20"/>
      <c r="H8421" s="20"/>
      <c r="I8421" s="20"/>
      <c r="J8421" s="20"/>
      <c r="K8421" s="20"/>
      <c r="L8421" s="20"/>
      <c r="M8421" s="20"/>
      <c r="N8421" s="20"/>
      <c r="O8421" s="20"/>
    </row>
    <row r="8422" spans="1:15" ht="15.75" customHeight="1" x14ac:dyDescent="0.2">
      <c r="B8422" s="20"/>
      <c r="C8422" s="20"/>
    </row>
    <row r="8423" spans="1:15" ht="15.75" customHeight="1" x14ac:dyDescent="0.2">
      <c r="A8423" s="20"/>
      <c r="B8423" s="20"/>
      <c r="C8423" s="20"/>
      <c r="D8423" s="20"/>
      <c r="H8423" s="20"/>
      <c r="I8423" s="20"/>
      <c r="J8423" s="20"/>
      <c r="K8423" s="20"/>
      <c r="L8423" s="20"/>
      <c r="M8423" s="20"/>
      <c r="N8423" s="20"/>
      <c r="O8423" s="20"/>
    </row>
    <row r="8424" spans="1:15" ht="15.75" customHeight="1" x14ac:dyDescent="0.2">
      <c r="B8424" s="20"/>
      <c r="C8424" s="20"/>
    </row>
    <row r="8425" spans="1:15" ht="15.75" customHeight="1" x14ac:dyDescent="0.2">
      <c r="A8425" s="20"/>
      <c r="B8425" s="20"/>
      <c r="C8425" s="20"/>
      <c r="D8425" s="20"/>
      <c r="H8425" s="20"/>
      <c r="I8425" s="20"/>
      <c r="J8425" s="20"/>
      <c r="K8425" s="20"/>
      <c r="L8425" s="20"/>
      <c r="M8425" s="20"/>
      <c r="N8425" s="20"/>
      <c r="O8425" s="20"/>
    </row>
    <row r="8426" spans="1:15" ht="15.75" customHeight="1" x14ac:dyDescent="0.2">
      <c r="B8426" s="20"/>
      <c r="C8426" s="20"/>
    </row>
    <row r="8427" spans="1:15" ht="15.75" customHeight="1" x14ac:dyDescent="0.2">
      <c r="A8427" s="20"/>
      <c r="B8427" s="20"/>
      <c r="C8427" s="20"/>
      <c r="D8427" s="20"/>
      <c r="H8427" s="20"/>
      <c r="I8427" s="20"/>
      <c r="J8427" s="20"/>
      <c r="K8427" s="20"/>
      <c r="L8427" s="20"/>
      <c r="M8427" s="20"/>
      <c r="N8427" s="20"/>
      <c r="O8427" s="20"/>
    </row>
    <row r="8428" spans="1:15" ht="15.75" customHeight="1" x14ac:dyDescent="0.2">
      <c r="B8428" s="20"/>
      <c r="C8428" s="20"/>
    </row>
    <row r="8429" spans="1:15" ht="15.75" customHeight="1" x14ac:dyDescent="0.2">
      <c r="A8429" s="20"/>
      <c r="B8429" s="20"/>
      <c r="C8429" s="20"/>
      <c r="D8429" s="20"/>
      <c r="H8429" s="20"/>
      <c r="I8429" s="20"/>
      <c r="J8429" s="20"/>
      <c r="K8429" s="20"/>
      <c r="L8429" s="20"/>
      <c r="M8429" s="20"/>
      <c r="N8429" s="20"/>
      <c r="O8429" s="20"/>
    </row>
    <row r="8430" spans="1:15" ht="15.75" customHeight="1" x14ac:dyDescent="0.2">
      <c r="B8430" s="20"/>
      <c r="C8430" s="20"/>
    </row>
    <row r="8431" spans="1:15" ht="15.75" customHeight="1" x14ac:dyDescent="0.2">
      <c r="A8431" s="20"/>
      <c r="B8431" s="20"/>
      <c r="C8431" s="20"/>
      <c r="D8431" s="20"/>
      <c r="H8431" s="20"/>
      <c r="I8431" s="20"/>
      <c r="J8431" s="20"/>
      <c r="K8431" s="20"/>
      <c r="L8431" s="20"/>
      <c r="M8431" s="20"/>
      <c r="N8431" s="20"/>
      <c r="O8431" s="20"/>
    </row>
    <row r="8432" spans="1:15" ht="15.75" customHeight="1" x14ac:dyDescent="0.2">
      <c r="B8432" s="20"/>
      <c r="C8432" s="20"/>
    </row>
    <row r="8433" spans="1:15" ht="15.75" customHeight="1" x14ac:dyDescent="0.2">
      <c r="A8433" s="20"/>
      <c r="B8433" s="20"/>
      <c r="C8433" s="20"/>
      <c r="D8433" s="20"/>
      <c r="H8433" s="20"/>
      <c r="I8433" s="20"/>
      <c r="J8433" s="20"/>
      <c r="K8433" s="20"/>
      <c r="L8433" s="20"/>
      <c r="M8433" s="20"/>
      <c r="N8433" s="20"/>
      <c r="O8433" s="20"/>
    </row>
    <row r="8434" spans="1:15" ht="15.75" customHeight="1" x14ac:dyDescent="0.2">
      <c r="B8434" s="20"/>
      <c r="C8434" s="20"/>
    </row>
    <row r="8435" spans="1:15" ht="15.75" customHeight="1" x14ac:dyDescent="0.2">
      <c r="A8435" s="20"/>
      <c r="B8435" s="20"/>
      <c r="C8435" s="20"/>
      <c r="D8435" s="20"/>
      <c r="H8435" s="20"/>
      <c r="I8435" s="20"/>
      <c r="J8435" s="20"/>
      <c r="K8435" s="20"/>
      <c r="L8435" s="20"/>
      <c r="M8435" s="20"/>
      <c r="N8435" s="20"/>
      <c r="O8435" s="20"/>
    </row>
    <row r="8436" spans="1:15" ht="15.75" customHeight="1" x14ac:dyDescent="0.2">
      <c r="B8436" s="20"/>
      <c r="C8436" s="20"/>
    </row>
    <row r="8437" spans="1:15" ht="15.75" customHeight="1" x14ac:dyDescent="0.2">
      <c r="A8437" s="20"/>
      <c r="B8437" s="20"/>
      <c r="C8437" s="20"/>
      <c r="D8437" s="20"/>
      <c r="H8437" s="20"/>
      <c r="I8437" s="20"/>
      <c r="J8437" s="20"/>
      <c r="K8437" s="20"/>
      <c r="L8437" s="20"/>
      <c r="M8437" s="20"/>
      <c r="N8437" s="20"/>
      <c r="O8437" s="20"/>
    </row>
    <row r="8438" spans="1:15" ht="15.75" customHeight="1" x14ac:dyDescent="0.2">
      <c r="B8438" s="20"/>
      <c r="C8438" s="20"/>
    </row>
    <row r="8439" spans="1:15" ht="15.75" customHeight="1" x14ac:dyDescent="0.2">
      <c r="A8439" s="20"/>
      <c r="B8439" s="20"/>
      <c r="C8439" s="20"/>
      <c r="D8439" s="20"/>
      <c r="H8439" s="20"/>
      <c r="I8439" s="20"/>
      <c r="J8439" s="20"/>
      <c r="K8439" s="20"/>
      <c r="L8439" s="20"/>
      <c r="M8439" s="20"/>
      <c r="N8439" s="20"/>
      <c r="O8439" s="20"/>
    </row>
    <row r="8440" spans="1:15" ht="15.75" customHeight="1" x14ac:dyDescent="0.2">
      <c r="B8440" s="20"/>
      <c r="C8440" s="20"/>
    </row>
    <row r="8441" spans="1:15" ht="15.75" customHeight="1" x14ac:dyDescent="0.2">
      <c r="A8441" s="20"/>
      <c r="B8441" s="20"/>
      <c r="C8441" s="20"/>
      <c r="D8441" s="20"/>
      <c r="H8441" s="20"/>
      <c r="I8441" s="20"/>
      <c r="J8441" s="20"/>
      <c r="K8441" s="20"/>
      <c r="L8441" s="20"/>
      <c r="M8441" s="20"/>
      <c r="N8441" s="20"/>
      <c r="O8441" s="20"/>
    </row>
    <row r="8442" spans="1:15" ht="15.75" customHeight="1" x14ac:dyDescent="0.2">
      <c r="B8442" s="20"/>
      <c r="C8442" s="20"/>
    </row>
    <row r="8443" spans="1:15" ht="15.75" customHeight="1" x14ac:dyDescent="0.2">
      <c r="A8443" s="20"/>
      <c r="B8443" s="20"/>
      <c r="C8443" s="20"/>
      <c r="D8443" s="20"/>
      <c r="H8443" s="20"/>
      <c r="I8443" s="20"/>
      <c r="J8443" s="20"/>
      <c r="K8443" s="20"/>
      <c r="L8443" s="20"/>
      <c r="M8443" s="20"/>
      <c r="N8443" s="20"/>
      <c r="O8443" s="20"/>
    </row>
    <row r="8444" spans="1:15" ht="15.75" customHeight="1" x14ac:dyDescent="0.2">
      <c r="B8444" s="20"/>
      <c r="C8444" s="20"/>
    </row>
    <row r="8445" spans="1:15" ht="15.75" customHeight="1" x14ac:dyDescent="0.2">
      <c r="A8445" s="20"/>
      <c r="B8445" s="20"/>
      <c r="C8445" s="20"/>
      <c r="D8445" s="20"/>
      <c r="H8445" s="20"/>
      <c r="I8445" s="20"/>
      <c r="J8445" s="20"/>
      <c r="K8445" s="20"/>
      <c r="L8445" s="20"/>
      <c r="M8445" s="20"/>
      <c r="N8445" s="20"/>
      <c r="O8445" s="20"/>
    </row>
    <row r="8446" spans="1:15" ht="15.75" customHeight="1" x14ac:dyDescent="0.2">
      <c r="B8446" s="20"/>
      <c r="C8446" s="20"/>
    </row>
    <row r="8447" spans="1:15" ht="15.75" customHeight="1" x14ac:dyDescent="0.2">
      <c r="A8447" s="20"/>
      <c r="B8447" s="20"/>
      <c r="C8447" s="20"/>
      <c r="D8447" s="20"/>
      <c r="H8447" s="20"/>
      <c r="I8447" s="20"/>
      <c r="J8447" s="20"/>
      <c r="K8447" s="20"/>
      <c r="L8447" s="20"/>
      <c r="M8447" s="20"/>
      <c r="N8447" s="20"/>
      <c r="O8447" s="20"/>
    </row>
    <row r="8448" spans="1:15" ht="15.75" customHeight="1" x14ac:dyDescent="0.2">
      <c r="B8448" s="20"/>
      <c r="C8448" s="20"/>
    </row>
    <row r="8449" spans="1:15" ht="15.75" customHeight="1" x14ac:dyDescent="0.2">
      <c r="A8449" s="20"/>
      <c r="B8449" s="20"/>
      <c r="C8449" s="20"/>
      <c r="D8449" s="20"/>
      <c r="H8449" s="20"/>
      <c r="I8449" s="20"/>
      <c r="J8449" s="20"/>
      <c r="K8449" s="20"/>
      <c r="L8449" s="20"/>
      <c r="M8449" s="20"/>
      <c r="N8449" s="20"/>
      <c r="O8449" s="20"/>
    </row>
    <row r="8450" spans="1:15" ht="15.75" customHeight="1" x14ac:dyDescent="0.2">
      <c r="B8450" s="20"/>
      <c r="C8450" s="20"/>
    </row>
    <row r="8451" spans="1:15" ht="15.75" customHeight="1" x14ac:dyDescent="0.2">
      <c r="A8451" s="20"/>
      <c r="B8451" s="20"/>
      <c r="C8451" s="20"/>
      <c r="D8451" s="20"/>
      <c r="H8451" s="20"/>
      <c r="I8451" s="20"/>
      <c r="J8451" s="20"/>
      <c r="K8451" s="20"/>
      <c r="L8451" s="20"/>
      <c r="M8451" s="20"/>
      <c r="N8451" s="20"/>
      <c r="O8451" s="20"/>
    </row>
    <row r="8452" spans="1:15" ht="15.75" customHeight="1" x14ac:dyDescent="0.2">
      <c r="B8452" s="20"/>
      <c r="C8452" s="20"/>
    </row>
    <row r="8453" spans="1:15" ht="15.75" customHeight="1" x14ac:dyDescent="0.2">
      <c r="A8453" s="20"/>
      <c r="B8453" s="20"/>
      <c r="C8453" s="20"/>
      <c r="D8453" s="20"/>
      <c r="H8453" s="20"/>
      <c r="I8453" s="20"/>
      <c r="J8453" s="20"/>
      <c r="K8453" s="20"/>
      <c r="L8453" s="20"/>
      <c r="M8453" s="20"/>
      <c r="N8453" s="20"/>
      <c r="O8453" s="20"/>
    </row>
    <row r="8454" spans="1:15" ht="15.75" customHeight="1" x14ac:dyDescent="0.2">
      <c r="B8454" s="20"/>
      <c r="C8454" s="20"/>
    </row>
    <row r="8455" spans="1:15" ht="15.75" customHeight="1" x14ac:dyDescent="0.2">
      <c r="A8455" s="20"/>
      <c r="B8455" s="20"/>
      <c r="C8455" s="20"/>
      <c r="D8455" s="20"/>
      <c r="H8455" s="20"/>
      <c r="I8455" s="20"/>
      <c r="J8455" s="20"/>
      <c r="K8455" s="20"/>
      <c r="L8455" s="20"/>
      <c r="M8455" s="20"/>
      <c r="N8455" s="20"/>
      <c r="O8455" s="20"/>
    </row>
    <row r="8456" spans="1:15" ht="15.75" customHeight="1" x14ac:dyDescent="0.2">
      <c r="B8456" s="20"/>
      <c r="C8456" s="20"/>
    </row>
    <row r="8457" spans="1:15" ht="15.75" customHeight="1" x14ac:dyDescent="0.2">
      <c r="A8457" s="20"/>
      <c r="B8457" s="20"/>
      <c r="C8457" s="20"/>
      <c r="D8457" s="20"/>
      <c r="H8457" s="20"/>
      <c r="I8457" s="20"/>
      <c r="J8457" s="20"/>
      <c r="K8457" s="20"/>
      <c r="L8457" s="20"/>
      <c r="M8457" s="20"/>
      <c r="N8457" s="20"/>
      <c r="O8457" s="20"/>
    </row>
    <row r="8458" spans="1:15" ht="15.75" customHeight="1" x14ac:dyDescent="0.2">
      <c r="B8458" s="20"/>
      <c r="C8458" s="20"/>
    </row>
    <row r="8459" spans="1:15" ht="15.75" customHeight="1" x14ac:dyDescent="0.2">
      <c r="A8459" s="20"/>
      <c r="B8459" s="20"/>
      <c r="C8459" s="20"/>
      <c r="D8459" s="20"/>
      <c r="H8459" s="20"/>
      <c r="I8459" s="20"/>
      <c r="J8459" s="20"/>
      <c r="K8459" s="20"/>
      <c r="L8459" s="20"/>
      <c r="M8459" s="20"/>
      <c r="N8459" s="20"/>
      <c r="O8459" s="20"/>
    </row>
    <row r="8460" spans="1:15" ht="15.75" customHeight="1" x14ac:dyDescent="0.2">
      <c r="B8460" s="20"/>
      <c r="C8460" s="20"/>
    </row>
    <row r="8461" spans="1:15" ht="15.75" customHeight="1" x14ac:dyDescent="0.2">
      <c r="A8461" s="20"/>
      <c r="B8461" s="20"/>
      <c r="C8461" s="20"/>
      <c r="D8461" s="20"/>
      <c r="H8461" s="20"/>
      <c r="I8461" s="20"/>
      <c r="J8461" s="20"/>
      <c r="K8461" s="20"/>
      <c r="L8461" s="20"/>
      <c r="M8461" s="20"/>
      <c r="N8461" s="20"/>
      <c r="O8461" s="20"/>
    </row>
    <row r="8462" spans="1:15" ht="15.75" customHeight="1" x14ac:dyDescent="0.2">
      <c r="B8462" s="20"/>
      <c r="C8462" s="20"/>
    </row>
    <row r="8463" spans="1:15" ht="15.75" customHeight="1" x14ac:dyDescent="0.2">
      <c r="A8463" s="20"/>
      <c r="B8463" s="20"/>
      <c r="C8463" s="20"/>
      <c r="D8463" s="20"/>
      <c r="H8463" s="20"/>
      <c r="I8463" s="20"/>
      <c r="J8463" s="20"/>
      <c r="K8463" s="20"/>
      <c r="L8463" s="20"/>
      <c r="M8463" s="20"/>
      <c r="N8463" s="20"/>
      <c r="O8463" s="20"/>
    </row>
    <row r="8464" spans="1:15" ht="15.75" customHeight="1" x14ac:dyDescent="0.2">
      <c r="B8464" s="20"/>
      <c r="C8464" s="20"/>
    </row>
    <row r="8465" spans="1:15" ht="15.75" customHeight="1" x14ac:dyDescent="0.2">
      <c r="A8465" s="20"/>
      <c r="B8465" s="20"/>
      <c r="C8465" s="20"/>
      <c r="D8465" s="20"/>
      <c r="H8465" s="20"/>
      <c r="I8465" s="20"/>
      <c r="J8465" s="20"/>
      <c r="K8465" s="20"/>
      <c r="L8465" s="20"/>
      <c r="M8465" s="20"/>
      <c r="N8465" s="20"/>
      <c r="O8465" s="20"/>
    </row>
    <row r="8466" spans="1:15" ht="15.75" customHeight="1" x14ac:dyDescent="0.2">
      <c r="B8466" s="20"/>
      <c r="C8466" s="20"/>
    </row>
    <row r="8467" spans="1:15" ht="15.75" customHeight="1" x14ac:dyDescent="0.2">
      <c r="A8467" s="20"/>
      <c r="B8467" s="20"/>
      <c r="C8467" s="20"/>
      <c r="D8467" s="20"/>
      <c r="H8467" s="20"/>
      <c r="I8467" s="20"/>
      <c r="J8467" s="20"/>
      <c r="K8467" s="20"/>
      <c r="L8467" s="20"/>
      <c r="M8467" s="20"/>
      <c r="N8467" s="20"/>
      <c r="O8467" s="20"/>
    </row>
    <row r="8468" spans="1:15" ht="15.75" customHeight="1" x14ac:dyDescent="0.2">
      <c r="B8468" s="20"/>
      <c r="C8468" s="20"/>
    </row>
    <row r="8469" spans="1:15" ht="15.75" customHeight="1" x14ac:dyDescent="0.2">
      <c r="A8469" s="20"/>
      <c r="B8469" s="20"/>
      <c r="C8469" s="20"/>
      <c r="D8469" s="20"/>
      <c r="H8469" s="20"/>
      <c r="I8469" s="20"/>
      <c r="J8469" s="20"/>
      <c r="K8469" s="20"/>
      <c r="L8469" s="20"/>
      <c r="M8469" s="20"/>
      <c r="N8469" s="20"/>
      <c r="O8469" s="20"/>
    </row>
    <row r="8470" spans="1:15" ht="15.75" customHeight="1" x14ac:dyDescent="0.2">
      <c r="B8470" s="20"/>
      <c r="C8470" s="20"/>
    </row>
    <row r="8471" spans="1:15" ht="15.75" customHeight="1" x14ac:dyDescent="0.2">
      <c r="A8471" s="20"/>
      <c r="B8471" s="20"/>
      <c r="C8471" s="20"/>
      <c r="D8471" s="20"/>
      <c r="H8471" s="20"/>
      <c r="I8471" s="20"/>
      <c r="J8471" s="20"/>
      <c r="K8471" s="20"/>
      <c r="L8471" s="20"/>
      <c r="M8471" s="20"/>
      <c r="N8471" s="20"/>
      <c r="O8471" s="20"/>
    </row>
    <row r="8472" spans="1:15" ht="15.75" customHeight="1" x14ac:dyDescent="0.2">
      <c r="B8472" s="20"/>
      <c r="C8472" s="20"/>
    </row>
    <row r="8473" spans="1:15" ht="15.75" customHeight="1" x14ac:dyDescent="0.2">
      <c r="A8473" s="20"/>
      <c r="B8473" s="20"/>
      <c r="C8473" s="20"/>
      <c r="D8473" s="20"/>
      <c r="H8473" s="20"/>
      <c r="I8473" s="20"/>
      <c r="J8473" s="20"/>
      <c r="K8473" s="20"/>
      <c r="L8473" s="20"/>
      <c r="M8473" s="20"/>
      <c r="N8473" s="20"/>
      <c r="O8473" s="20"/>
    </row>
    <row r="8474" spans="1:15" ht="15.75" customHeight="1" x14ac:dyDescent="0.2">
      <c r="B8474" s="20"/>
      <c r="C8474" s="20"/>
    </row>
    <row r="8475" spans="1:15" ht="15.75" customHeight="1" x14ac:dyDescent="0.2">
      <c r="A8475" s="20"/>
      <c r="B8475" s="20"/>
      <c r="C8475" s="20"/>
      <c r="D8475" s="20"/>
      <c r="H8475" s="20"/>
      <c r="I8475" s="20"/>
      <c r="J8475" s="20"/>
      <c r="K8475" s="20"/>
      <c r="L8475" s="20"/>
      <c r="M8475" s="20"/>
      <c r="N8475" s="20"/>
      <c r="O8475" s="20"/>
    </row>
    <row r="8476" spans="1:15" ht="15.75" customHeight="1" x14ac:dyDescent="0.2">
      <c r="B8476" s="20"/>
      <c r="C8476" s="20"/>
    </row>
    <row r="8477" spans="1:15" ht="15.75" customHeight="1" x14ac:dyDescent="0.2">
      <c r="A8477" s="20"/>
      <c r="B8477" s="20"/>
      <c r="C8477" s="20"/>
      <c r="D8477" s="20"/>
      <c r="H8477" s="20"/>
      <c r="I8477" s="20"/>
      <c r="J8477" s="20"/>
      <c r="K8477" s="20"/>
      <c r="L8477" s="20"/>
      <c r="M8477" s="20"/>
      <c r="N8477" s="20"/>
      <c r="O8477" s="20"/>
    </row>
    <row r="8478" spans="1:15" ht="15.75" customHeight="1" x14ac:dyDescent="0.2">
      <c r="B8478" s="20"/>
      <c r="C8478" s="20"/>
    </row>
    <row r="8479" spans="1:15" ht="15.75" customHeight="1" x14ac:dyDescent="0.2">
      <c r="A8479" s="20"/>
      <c r="B8479" s="20"/>
      <c r="C8479" s="20"/>
      <c r="D8479" s="20"/>
      <c r="H8479" s="20"/>
      <c r="I8479" s="20"/>
      <c r="J8479" s="20"/>
      <c r="K8479" s="20"/>
      <c r="L8479" s="20"/>
      <c r="M8479" s="20"/>
      <c r="N8479" s="20"/>
      <c r="O8479" s="20"/>
    </row>
    <row r="8480" spans="1:15" ht="15.75" customHeight="1" x14ac:dyDescent="0.2">
      <c r="B8480" s="20"/>
      <c r="C8480" s="20"/>
    </row>
    <row r="8481" spans="1:15" ht="15.75" customHeight="1" x14ac:dyDescent="0.2">
      <c r="A8481" s="20"/>
      <c r="B8481" s="20"/>
      <c r="C8481" s="20"/>
      <c r="D8481" s="20"/>
      <c r="H8481" s="20"/>
      <c r="I8481" s="20"/>
      <c r="J8481" s="20"/>
      <c r="K8481" s="20"/>
      <c r="L8481" s="20"/>
      <c r="M8481" s="20"/>
      <c r="N8481" s="20"/>
      <c r="O8481" s="20"/>
    </row>
    <row r="8482" spans="1:15" ht="15.75" customHeight="1" x14ac:dyDescent="0.2">
      <c r="B8482" s="20"/>
      <c r="C8482" s="20"/>
    </row>
    <row r="8483" spans="1:15" ht="15.75" customHeight="1" x14ac:dyDescent="0.2">
      <c r="A8483" s="20"/>
      <c r="B8483" s="20"/>
      <c r="C8483" s="20"/>
      <c r="D8483" s="20"/>
      <c r="H8483" s="20"/>
      <c r="I8483" s="20"/>
      <c r="J8483" s="20"/>
      <c r="K8483" s="20"/>
      <c r="L8483" s="20"/>
      <c r="M8483" s="20"/>
      <c r="N8483" s="20"/>
      <c r="O8483" s="20"/>
    </row>
    <row r="8484" spans="1:15" ht="15.75" customHeight="1" x14ac:dyDescent="0.2">
      <c r="B8484" s="20"/>
      <c r="C8484" s="20"/>
    </row>
    <row r="8485" spans="1:15" ht="15.75" customHeight="1" x14ac:dyDescent="0.2">
      <c r="A8485" s="20"/>
      <c r="B8485" s="20"/>
      <c r="C8485" s="20"/>
      <c r="D8485" s="20"/>
      <c r="H8485" s="20"/>
      <c r="I8485" s="20"/>
      <c r="J8485" s="20"/>
      <c r="K8485" s="20"/>
      <c r="L8485" s="20"/>
      <c r="M8485" s="20"/>
      <c r="N8485" s="20"/>
      <c r="O8485" s="20"/>
    </row>
    <row r="8486" spans="1:15" ht="15.75" customHeight="1" x14ac:dyDescent="0.2">
      <c r="B8486" s="20"/>
      <c r="C8486" s="20"/>
    </row>
    <row r="8487" spans="1:15" ht="15.75" customHeight="1" x14ac:dyDescent="0.2">
      <c r="A8487" s="20"/>
      <c r="B8487" s="20"/>
      <c r="C8487" s="20"/>
      <c r="D8487" s="20"/>
      <c r="H8487" s="20"/>
      <c r="I8487" s="20"/>
      <c r="J8487" s="20"/>
      <c r="K8487" s="20"/>
      <c r="L8487" s="20"/>
      <c r="M8487" s="20"/>
      <c r="N8487" s="20"/>
      <c r="O8487" s="20"/>
    </row>
    <row r="8488" spans="1:15" ht="15.75" customHeight="1" x14ac:dyDescent="0.2">
      <c r="B8488" s="20"/>
      <c r="C8488" s="20"/>
    </row>
    <row r="8489" spans="1:15" ht="15.75" customHeight="1" x14ac:dyDescent="0.2">
      <c r="A8489" s="20"/>
      <c r="B8489" s="20"/>
      <c r="C8489" s="20"/>
      <c r="D8489" s="20"/>
      <c r="H8489" s="20"/>
      <c r="I8489" s="20"/>
      <c r="J8489" s="20"/>
      <c r="K8489" s="20"/>
      <c r="L8489" s="20"/>
      <c r="M8489" s="20"/>
      <c r="N8489" s="20"/>
      <c r="O8489" s="20"/>
    </row>
    <row r="8490" spans="1:15" ht="15.75" customHeight="1" x14ac:dyDescent="0.2">
      <c r="B8490" s="20"/>
      <c r="C8490" s="20"/>
    </row>
    <row r="8491" spans="1:15" ht="15.75" customHeight="1" x14ac:dyDescent="0.2">
      <c r="A8491" s="20"/>
      <c r="B8491" s="20"/>
      <c r="C8491" s="20"/>
      <c r="D8491" s="20"/>
      <c r="H8491" s="20"/>
      <c r="I8491" s="20"/>
      <c r="J8491" s="20"/>
      <c r="K8491" s="20"/>
      <c r="L8491" s="20"/>
      <c r="M8491" s="20"/>
      <c r="N8491" s="20"/>
      <c r="O8491" s="20"/>
    </row>
    <row r="8492" spans="1:15" ht="15.75" customHeight="1" x14ac:dyDescent="0.2">
      <c r="B8492" s="20"/>
      <c r="C8492" s="20"/>
    </row>
    <row r="8493" spans="1:15" ht="15.75" customHeight="1" x14ac:dyDescent="0.2">
      <c r="A8493" s="20"/>
      <c r="B8493" s="20"/>
      <c r="C8493" s="20"/>
      <c r="D8493" s="20"/>
      <c r="H8493" s="20"/>
      <c r="I8493" s="20"/>
      <c r="J8493" s="20"/>
      <c r="K8493" s="20"/>
      <c r="L8493" s="20"/>
      <c r="M8493" s="20"/>
      <c r="N8493" s="20"/>
      <c r="O8493" s="20"/>
    </row>
    <row r="8494" spans="1:15" ht="15.75" customHeight="1" x14ac:dyDescent="0.2">
      <c r="B8494" s="20"/>
      <c r="C8494" s="20"/>
    </row>
    <row r="8495" spans="1:15" ht="15.75" customHeight="1" x14ac:dyDescent="0.2">
      <c r="A8495" s="20"/>
      <c r="B8495" s="20"/>
      <c r="C8495" s="20"/>
      <c r="D8495" s="20"/>
      <c r="H8495" s="20"/>
      <c r="I8495" s="20"/>
      <c r="J8495" s="20"/>
      <c r="K8495" s="20"/>
      <c r="L8495" s="20"/>
      <c r="M8495" s="20"/>
      <c r="N8495" s="20"/>
      <c r="O8495" s="20"/>
    </row>
    <row r="8496" spans="1:15" ht="15.75" customHeight="1" x14ac:dyDescent="0.2">
      <c r="B8496" s="20"/>
      <c r="C8496" s="20"/>
    </row>
    <row r="8497" spans="1:15" ht="15.75" customHeight="1" x14ac:dyDescent="0.2">
      <c r="A8497" s="20"/>
      <c r="B8497" s="20"/>
      <c r="C8497" s="20"/>
      <c r="D8497" s="20"/>
      <c r="H8497" s="20"/>
      <c r="I8497" s="20"/>
      <c r="J8497" s="20"/>
      <c r="K8497" s="20"/>
      <c r="L8497" s="20"/>
      <c r="M8497" s="20"/>
      <c r="N8497" s="20"/>
      <c r="O8497" s="20"/>
    </row>
    <row r="8498" spans="1:15" ht="15.75" customHeight="1" x14ac:dyDescent="0.2">
      <c r="B8498" s="20"/>
      <c r="C8498" s="20"/>
    </row>
    <row r="8499" spans="1:15" ht="15.75" customHeight="1" x14ac:dyDescent="0.2">
      <c r="A8499" s="20"/>
      <c r="B8499" s="20"/>
      <c r="C8499" s="20"/>
      <c r="D8499" s="20"/>
      <c r="H8499" s="20"/>
      <c r="I8499" s="20"/>
      <c r="J8499" s="20"/>
      <c r="K8499" s="20"/>
      <c r="L8499" s="20"/>
      <c r="M8499" s="20"/>
      <c r="N8499" s="20"/>
      <c r="O8499" s="20"/>
    </row>
    <row r="8500" spans="1:15" ht="15.75" customHeight="1" x14ac:dyDescent="0.2">
      <c r="B8500" s="20"/>
      <c r="C8500" s="20"/>
    </row>
    <row r="8501" spans="1:15" ht="15.75" customHeight="1" x14ac:dyDescent="0.2">
      <c r="A8501" s="20"/>
      <c r="B8501" s="20"/>
      <c r="C8501" s="20"/>
      <c r="D8501" s="20"/>
      <c r="H8501" s="20"/>
      <c r="I8501" s="20"/>
      <c r="J8501" s="20"/>
      <c r="K8501" s="20"/>
      <c r="L8501" s="20"/>
      <c r="M8501" s="20"/>
      <c r="N8501" s="20"/>
      <c r="O8501" s="20"/>
    </row>
    <row r="8502" spans="1:15" ht="15.75" customHeight="1" x14ac:dyDescent="0.2">
      <c r="B8502" s="20"/>
      <c r="C8502" s="20"/>
    </row>
    <row r="8503" spans="1:15" ht="15.75" customHeight="1" x14ac:dyDescent="0.2">
      <c r="A8503" s="20"/>
      <c r="B8503" s="20"/>
      <c r="C8503" s="20"/>
      <c r="D8503" s="20"/>
      <c r="H8503" s="20"/>
      <c r="I8503" s="20"/>
      <c r="J8503" s="20"/>
      <c r="K8503" s="20"/>
      <c r="L8503" s="20"/>
      <c r="M8503" s="20"/>
      <c r="N8503" s="20"/>
      <c r="O8503" s="20"/>
    </row>
    <row r="8504" spans="1:15" ht="15.75" customHeight="1" x14ac:dyDescent="0.2">
      <c r="B8504" s="20"/>
      <c r="C8504" s="20"/>
    </row>
    <row r="8505" spans="1:15" ht="15.75" customHeight="1" x14ac:dyDescent="0.2">
      <c r="A8505" s="20"/>
      <c r="B8505" s="20"/>
      <c r="C8505" s="20"/>
      <c r="D8505" s="20"/>
      <c r="H8505" s="20"/>
      <c r="I8505" s="20"/>
      <c r="J8505" s="20"/>
      <c r="K8505" s="20"/>
      <c r="L8505" s="20"/>
      <c r="M8505" s="20"/>
      <c r="N8505" s="20"/>
      <c r="O8505" s="20"/>
    </row>
    <row r="8506" spans="1:15" ht="15.75" customHeight="1" x14ac:dyDescent="0.2">
      <c r="B8506" s="20"/>
      <c r="C8506" s="20"/>
    </row>
    <row r="8507" spans="1:15" ht="15.75" customHeight="1" x14ac:dyDescent="0.2">
      <c r="A8507" s="20"/>
      <c r="B8507" s="20"/>
      <c r="C8507" s="20"/>
      <c r="D8507" s="20"/>
      <c r="H8507" s="20"/>
      <c r="I8507" s="20"/>
      <c r="J8507" s="20"/>
      <c r="K8507" s="20"/>
      <c r="L8507" s="20"/>
      <c r="M8507" s="20"/>
      <c r="N8507" s="20"/>
      <c r="O8507" s="20"/>
    </row>
    <row r="8508" spans="1:15" ht="15.75" customHeight="1" x14ac:dyDescent="0.2">
      <c r="B8508" s="20"/>
      <c r="C8508" s="20"/>
    </row>
    <row r="8509" spans="1:15" ht="15.75" customHeight="1" x14ac:dyDescent="0.2">
      <c r="A8509" s="20"/>
      <c r="B8509" s="20"/>
      <c r="C8509" s="20"/>
      <c r="D8509" s="20"/>
      <c r="H8509" s="20"/>
      <c r="I8509" s="20"/>
      <c r="J8509" s="20"/>
      <c r="K8509" s="20"/>
      <c r="L8509" s="20"/>
      <c r="M8509" s="20"/>
      <c r="N8509" s="20"/>
      <c r="O8509" s="20"/>
    </row>
    <row r="8510" spans="1:15" ht="15.75" customHeight="1" x14ac:dyDescent="0.2">
      <c r="B8510" s="20"/>
      <c r="C8510" s="20"/>
    </row>
    <row r="8511" spans="1:15" ht="15.75" customHeight="1" x14ac:dyDescent="0.2">
      <c r="A8511" s="20"/>
      <c r="B8511" s="20"/>
      <c r="C8511" s="20"/>
      <c r="D8511" s="20"/>
      <c r="H8511" s="20"/>
      <c r="I8511" s="20"/>
      <c r="J8511" s="20"/>
      <c r="K8511" s="20"/>
      <c r="L8511" s="20"/>
      <c r="M8511" s="20"/>
      <c r="N8511" s="20"/>
      <c r="O8511" s="20"/>
    </row>
    <row r="8512" spans="1:15" ht="15.75" customHeight="1" x14ac:dyDescent="0.2">
      <c r="B8512" s="20"/>
      <c r="C8512" s="20"/>
    </row>
    <row r="8513" spans="1:15" ht="15.75" customHeight="1" x14ac:dyDescent="0.2">
      <c r="A8513" s="20"/>
      <c r="B8513" s="20"/>
      <c r="C8513" s="20"/>
      <c r="D8513" s="20"/>
      <c r="H8513" s="20"/>
      <c r="I8513" s="20"/>
      <c r="J8513" s="20"/>
      <c r="K8513" s="20"/>
      <c r="L8513" s="20"/>
      <c r="M8513" s="20"/>
      <c r="N8513" s="20"/>
      <c r="O8513" s="20"/>
    </row>
    <row r="8514" spans="1:15" ht="15.75" customHeight="1" x14ac:dyDescent="0.2">
      <c r="B8514" s="20"/>
      <c r="C8514" s="20"/>
    </row>
    <row r="8515" spans="1:15" ht="15.75" customHeight="1" x14ac:dyDescent="0.2">
      <c r="A8515" s="20"/>
      <c r="B8515" s="20"/>
      <c r="C8515" s="20"/>
      <c r="D8515" s="20"/>
      <c r="H8515" s="20"/>
      <c r="I8515" s="20"/>
      <c r="J8515" s="20"/>
      <c r="K8515" s="20"/>
      <c r="L8515" s="20"/>
      <c r="M8515" s="20"/>
      <c r="N8515" s="20"/>
      <c r="O8515" s="20"/>
    </row>
    <row r="8516" spans="1:15" ht="15.75" customHeight="1" x14ac:dyDescent="0.2">
      <c r="B8516" s="20"/>
      <c r="C8516" s="20"/>
    </row>
    <row r="8517" spans="1:15" ht="15.75" customHeight="1" x14ac:dyDescent="0.2">
      <c r="A8517" s="20"/>
      <c r="B8517" s="20"/>
      <c r="C8517" s="20"/>
      <c r="D8517" s="20"/>
      <c r="H8517" s="20"/>
      <c r="I8517" s="20"/>
      <c r="J8517" s="20"/>
      <c r="K8517" s="20"/>
      <c r="L8517" s="20"/>
      <c r="M8517" s="20"/>
      <c r="N8517" s="20"/>
      <c r="O8517" s="20"/>
    </row>
    <row r="8518" spans="1:15" ht="15.75" customHeight="1" x14ac:dyDescent="0.2">
      <c r="B8518" s="20"/>
      <c r="C8518" s="20"/>
    </row>
    <row r="8519" spans="1:15" ht="15.75" customHeight="1" x14ac:dyDescent="0.2">
      <c r="A8519" s="20"/>
      <c r="B8519" s="20"/>
      <c r="C8519" s="20"/>
      <c r="D8519" s="20"/>
      <c r="H8519" s="20"/>
      <c r="I8519" s="20"/>
      <c r="J8519" s="20"/>
      <c r="K8519" s="20"/>
      <c r="L8519" s="20"/>
      <c r="M8519" s="20"/>
      <c r="N8519" s="20"/>
      <c r="O8519" s="20"/>
    </row>
    <row r="8520" spans="1:15" ht="15.75" customHeight="1" x14ac:dyDescent="0.2">
      <c r="B8520" s="20"/>
      <c r="C8520" s="20"/>
    </row>
    <row r="8521" spans="1:15" ht="15.75" customHeight="1" x14ac:dyDescent="0.2">
      <c r="A8521" s="20"/>
      <c r="B8521" s="20"/>
      <c r="C8521" s="20"/>
      <c r="D8521" s="20"/>
      <c r="H8521" s="20"/>
      <c r="I8521" s="20"/>
      <c r="J8521" s="20"/>
      <c r="K8521" s="20"/>
      <c r="L8521" s="20"/>
      <c r="M8521" s="20"/>
      <c r="N8521" s="20"/>
      <c r="O8521" s="20"/>
    </row>
    <row r="8522" spans="1:15" ht="15.75" customHeight="1" x14ac:dyDescent="0.2">
      <c r="B8522" s="20"/>
      <c r="C8522" s="20"/>
    </row>
    <row r="8523" spans="1:15" ht="15.75" customHeight="1" x14ac:dyDescent="0.2">
      <c r="A8523" s="20"/>
      <c r="B8523" s="20"/>
      <c r="C8523" s="20"/>
      <c r="D8523" s="20"/>
      <c r="H8523" s="20"/>
      <c r="I8523" s="20"/>
      <c r="J8523" s="20"/>
      <c r="K8523" s="20"/>
      <c r="L8523" s="20"/>
      <c r="M8523" s="20"/>
      <c r="N8523" s="20"/>
      <c r="O8523" s="20"/>
    </row>
    <row r="8524" spans="1:15" ht="15.75" customHeight="1" x14ac:dyDescent="0.2">
      <c r="B8524" s="20"/>
      <c r="C8524" s="20"/>
    </row>
    <row r="8525" spans="1:15" ht="15.75" customHeight="1" x14ac:dyDescent="0.2">
      <c r="A8525" s="20"/>
      <c r="B8525" s="20"/>
      <c r="C8525" s="20"/>
      <c r="D8525" s="20"/>
      <c r="H8525" s="20"/>
      <c r="I8525" s="20"/>
      <c r="J8525" s="20"/>
      <c r="K8525" s="20"/>
      <c r="L8525" s="20"/>
      <c r="M8525" s="20"/>
      <c r="N8525" s="20"/>
      <c r="O8525" s="20"/>
    </row>
    <row r="8526" spans="1:15" ht="15.75" customHeight="1" x14ac:dyDescent="0.2">
      <c r="B8526" s="20"/>
      <c r="C8526" s="20"/>
    </row>
    <row r="8527" spans="1:15" ht="15.75" customHeight="1" x14ac:dyDescent="0.2">
      <c r="A8527" s="20"/>
      <c r="B8527" s="20"/>
      <c r="C8527" s="20"/>
      <c r="D8527" s="20"/>
      <c r="H8527" s="20"/>
      <c r="I8527" s="20"/>
      <c r="J8527" s="20"/>
      <c r="K8527" s="20"/>
      <c r="L8527" s="20"/>
      <c r="M8527" s="20"/>
      <c r="N8527" s="20"/>
      <c r="O8527" s="20"/>
    </row>
    <row r="8528" spans="1:15" ht="15.75" customHeight="1" x14ac:dyDescent="0.2">
      <c r="B8528" s="20"/>
      <c r="C8528" s="20"/>
    </row>
    <row r="8529" spans="1:15" ht="15.75" customHeight="1" x14ac:dyDescent="0.2">
      <c r="A8529" s="20"/>
      <c r="B8529" s="20"/>
      <c r="C8529" s="20"/>
      <c r="D8529" s="20"/>
      <c r="H8529" s="20"/>
      <c r="I8529" s="20"/>
      <c r="J8529" s="20"/>
      <c r="K8529" s="20"/>
      <c r="L8529" s="20"/>
      <c r="M8529" s="20"/>
      <c r="N8529" s="20"/>
      <c r="O8529" s="20"/>
    </row>
    <row r="8530" spans="1:15" ht="15.75" customHeight="1" x14ac:dyDescent="0.2">
      <c r="B8530" s="20"/>
      <c r="C8530" s="20"/>
    </row>
    <row r="8531" spans="1:15" ht="15.75" customHeight="1" x14ac:dyDescent="0.2">
      <c r="A8531" s="20"/>
      <c r="B8531" s="20"/>
      <c r="C8531" s="20"/>
      <c r="D8531" s="20"/>
      <c r="H8531" s="20"/>
      <c r="I8531" s="20"/>
      <c r="J8531" s="20"/>
      <c r="K8531" s="20"/>
      <c r="L8531" s="20"/>
      <c r="M8531" s="20"/>
      <c r="N8531" s="20"/>
      <c r="O8531" s="20"/>
    </row>
    <row r="8532" spans="1:15" ht="15.75" customHeight="1" x14ac:dyDescent="0.2">
      <c r="B8532" s="20"/>
      <c r="C8532" s="20"/>
    </row>
    <row r="8533" spans="1:15" ht="15.75" customHeight="1" x14ac:dyDescent="0.2">
      <c r="A8533" s="20"/>
      <c r="B8533" s="20"/>
      <c r="C8533" s="20"/>
      <c r="D8533" s="20"/>
      <c r="H8533" s="20"/>
      <c r="I8533" s="20"/>
      <c r="J8533" s="20"/>
      <c r="K8533" s="20"/>
      <c r="L8533" s="20"/>
      <c r="M8533" s="20"/>
      <c r="N8533" s="20"/>
      <c r="O8533" s="20"/>
    </row>
    <row r="8534" spans="1:15" ht="15.75" customHeight="1" x14ac:dyDescent="0.2">
      <c r="B8534" s="20"/>
      <c r="C8534" s="20"/>
    </row>
    <row r="8535" spans="1:15" ht="15.75" customHeight="1" x14ac:dyDescent="0.2">
      <c r="A8535" s="20"/>
      <c r="B8535" s="20"/>
      <c r="C8535" s="20"/>
      <c r="D8535" s="20"/>
      <c r="H8535" s="20"/>
      <c r="I8535" s="20"/>
      <c r="J8535" s="20"/>
      <c r="K8535" s="20"/>
      <c r="L8535" s="20"/>
      <c r="M8535" s="20"/>
      <c r="N8535" s="20"/>
      <c r="O8535" s="20"/>
    </row>
    <row r="8536" spans="1:15" ht="15.75" customHeight="1" x14ac:dyDescent="0.2">
      <c r="B8536" s="20"/>
      <c r="C8536" s="20"/>
    </row>
    <row r="8537" spans="1:15" ht="15.75" customHeight="1" x14ac:dyDescent="0.2">
      <c r="A8537" s="20"/>
      <c r="B8537" s="20"/>
      <c r="C8537" s="20"/>
      <c r="D8537" s="20"/>
      <c r="H8537" s="20"/>
      <c r="I8537" s="20"/>
      <c r="J8537" s="20"/>
      <c r="K8537" s="20"/>
      <c r="L8537" s="20"/>
      <c r="M8537" s="20"/>
      <c r="N8537" s="20"/>
      <c r="O8537" s="20"/>
    </row>
    <row r="8538" spans="1:15" ht="15.75" customHeight="1" x14ac:dyDescent="0.2">
      <c r="B8538" s="20"/>
      <c r="C8538" s="20"/>
    </row>
    <row r="8539" spans="1:15" ht="15.75" customHeight="1" x14ac:dyDescent="0.2">
      <c r="A8539" s="20"/>
      <c r="B8539" s="20"/>
      <c r="C8539" s="20"/>
      <c r="D8539" s="20"/>
      <c r="H8539" s="20"/>
      <c r="I8539" s="20"/>
      <c r="J8539" s="20"/>
      <c r="K8539" s="20"/>
      <c r="L8539" s="20"/>
      <c r="M8539" s="20"/>
      <c r="N8539" s="20"/>
      <c r="O8539" s="20"/>
    </row>
    <row r="8540" spans="1:15" ht="15.75" customHeight="1" x14ac:dyDescent="0.2">
      <c r="B8540" s="20"/>
      <c r="C8540" s="20"/>
    </row>
    <row r="8541" spans="1:15" ht="15.75" customHeight="1" x14ac:dyDescent="0.2">
      <c r="A8541" s="20"/>
      <c r="B8541" s="20"/>
      <c r="C8541" s="20"/>
      <c r="D8541" s="20"/>
      <c r="H8541" s="20"/>
      <c r="I8541" s="20"/>
      <c r="J8541" s="20"/>
      <c r="K8541" s="20"/>
      <c r="L8541" s="20"/>
      <c r="M8541" s="20"/>
      <c r="N8541" s="20"/>
      <c r="O8541" s="20"/>
    </row>
    <row r="8542" spans="1:15" ht="15.75" customHeight="1" x14ac:dyDescent="0.2">
      <c r="B8542" s="20"/>
      <c r="C8542" s="20"/>
    </row>
    <row r="8543" spans="1:15" ht="15.75" customHeight="1" x14ac:dyDescent="0.2">
      <c r="A8543" s="20"/>
      <c r="B8543" s="20"/>
      <c r="C8543" s="20"/>
      <c r="D8543" s="20"/>
      <c r="H8543" s="20"/>
      <c r="I8543" s="20"/>
      <c r="J8543" s="20"/>
      <c r="K8543" s="20"/>
      <c r="L8543" s="20"/>
      <c r="M8543" s="20"/>
      <c r="N8543" s="20"/>
      <c r="O8543" s="20"/>
    </row>
    <row r="8544" spans="1:15" ht="15.75" customHeight="1" x14ac:dyDescent="0.2">
      <c r="B8544" s="20"/>
      <c r="C8544" s="20"/>
    </row>
    <row r="8545" spans="1:15" ht="15.75" customHeight="1" x14ac:dyDescent="0.2">
      <c r="A8545" s="20"/>
      <c r="B8545" s="20"/>
      <c r="C8545" s="20"/>
      <c r="D8545" s="20"/>
      <c r="H8545" s="20"/>
      <c r="I8545" s="20"/>
      <c r="J8545" s="20"/>
      <c r="K8545" s="20"/>
      <c r="L8545" s="20"/>
      <c r="M8545" s="20"/>
      <c r="N8545" s="20"/>
      <c r="O8545" s="20"/>
    </row>
    <row r="8546" spans="1:15" ht="15.75" customHeight="1" x14ac:dyDescent="0.2">
      <c r="B8546" s="20"/>
      <c r="C8546" s="20"/>
    </row>
    <row r="8547" spans="1:15" ht="15.75" customHeight="1" x14ac:dyDescent="0.2">
      <c r="A8547" s="20"/>
      <c r="B8547" s="20"/>
      <c r="C8547" s="20"/>
      <c r="D8547" s="20"/>
      <c r="H8547" s="20"/>
      <c r="I8547" s="20"/>
      <c r="J8547" s="20"/>
      <c r="K8547" s="20"/>
      <c r="L8547" s="20"/>
      <c r="M8547" s="20"/>
      <c r="N8547" s="20"/>
      <c r="O8547" s="20"/>
    </row>
    <row r="8548" spans="1:15" ht="15.75" customHeight="1" x14ac:dyDescent="0.2">
      <c r="B8548" s="20"/>
      <c r="C8548" s="20"/>
    </row>
    <row r="8549" spans="1:15" ht="15.75" customHeight="1" x14ac:dyDescent="0.2">
      <c r="A8549" s="20"/>
      <c r="B8549" s="20"/>
      <c r="C8549" s="20"/>
      <c r="D8549" s="20"/>
      <c r="H8549" s="20"/>
      <c r="I8549" s="20"/>
      <c r="J8549" s="20"/>
      <c r="K8549" s="20"/>
      <c r="L8549" s="20"/>
      <c r="M8549" s="20"/>
      <c r="N8549" s="20"/>
      <c r="O8549" s="20"/>
    </row>
    <row r="8550" spans="1:15" ht="15.75" customHeight="1" x14ac:dyDescent="0.2">
      <c r="B8550" s="20"/>
      <c r="C8550" s="20"/>
    </row>
    <row r="8551" spans="1:15" ht="15.75" customHeight="1" x14ac:dyDescent="0.2">
      <c r="A8551" s="20"/>
      <c r="B8551" s="20"/>
      <c r="C8551" s="20"/>
      <c r="D8551" s="20"/>
      <c r="H8551" s="20"/>
      <c r="I8551" s="20"/>
      <c r="J8551" s="20"/>
      <c r="K8551" s="20"/>
      <c r="L8551" s="20"/>
      <c r="M8551" s="20"/>
      <c r="N8551" s="20"/>
      <c r="O8551" s="20"/>
    </row>
    <row r="8552" spans="1:15" ht="15.75" customHeight="1" x14ac:dyDescent="0.2">
      <c r="B8552" s="20"/>
      <c r="C8552" s="20"/>
    </row>
    <row r="8553" spans="1:15" ht="15.75" customHeight="1" x14ac:dyDescent="0.2">
      <c r="A8553" s="20"/>
      <c r="B8553" s="20"/>
      <c r="C8553" s="20"/>
      <c r="D8553" s="20"/>
      <c r="H8553" s="20"/>
      <c r="I8553" s="20"/>
      <c r="J8553" s="20"/>
      <c r="K8553" s="20"/>
      <c r="L8553" s="20"/>
      <c r="M8553" s="20"/>
      <c r="N8553" s="20"/>
      <c r="O8553" s="20"/>
    </row>
    <row r="8554" spans="1:15" ht="15.75" customHeight="1" x14ac:dyDescent="0.2">
      <c r="B8554" s="20"/>
      <c r="C8554" s="20"/>
    </row>
    <row r="8555" spans="1:15" ht="15.75" customHeight="1" x14ac:dyDescent="0.2">
      <c r="A8555" s="20"/>
      <c r="B8555" s="20"/>
      <c r="C8555" s="20"/>
      <c r="D8555" s="20"/>
      <c r="H8555" s="20"/>
      <c r="I8555" s="20"/>
      <c r="J8555" s="20"/>
      <c r="K8555" s="20"/>
      <c r="L8555" s="20"/>
      <c r="M8555" s="20"/>
      <c r="N8555" s="20"/>
      <c r="O8555" s="20"/>
    </row>
    <row r="8556" spans="1:15" ht="15.75" customHeight="1" x14ac:dyDescent="0.2">
      <c r="B8556" s="20"/>
      <c r="C8556" s="20"/>
    </row>
    <row r="8557" spans="1:15" ht="15.75" customHeight="1" x14ac:dyDescent="0.2">
      <c r="A8557" s="20"/>
      <c r="B8557" s="20"/>
      <c r="C8557" s="20"/>
      <c r="D8557" s="20"/>
      <c r="H8557" s="20"/>
      <c r="I8557" s="20"/>
      <c r="J8557" s="20"/>
      <c r="K8557" s="20"/>
      <c r="L8557" s="20"/>
      <c r="M8557" s="20"/>
      <c r="N8557" s="20"/>
      <c r="O8557" s="20"/>
    </row>
    <row r="8558" spans="1:15" ht="15.75" customHeight="1" x14ac:dyDescent="0.2">
      <c r="B8558" s="20"/>
      <c r="C8558" s="20"/>
    </row>
    <row r="8559" spans="1:15" ht="15.75" customHeight="1" x14ac:dyDescent="0.2">
      <c r="A8559" s="20"/>
      <c r="B8559" s="20"/>
      <c r="C8559" s="20"/>
      <c r="D8559" s="20"/>
      <c r="H8559" s="20"/>
      <c r="I8559" s="20"/>
      <c r="J8559" s="20"/>
      <c r="K8559" s="20"/>
      <c r="L8559" s="20"/>
      <c r="M8559" s="20"/>
      <c r="N8559" s="20"/>
      <c r="O8559" s="20"/>
    </row>
    <row r="8560" spans="1:15" ht="15.75" customHeight="1" x14ac:dyDescent="0.2">
      <c r="B8560" s="20"/>
      <c r="C8560" s="20"/>
    </row>
    <row r="8561" spans="1:15" ht="15.75" customHeight="1" x14ac:dyDescent="0.2">
      <c r="A8561" s="20"/>
      <c r="B8561" s="20"/>
      <c r="C8561" s="20"/>
      <c r="D8561" s="20"/>
      <c r="H8561" s="20"/>
      <c r="I8561" s="20"/>
      <c r="J8561" s="20"/>
      <c r="K8561" s="20"/>
      <c r="L8561" s="20"/>
      <c r="M8561" s="20"/>
      <c r="N8561" s="20"/>
      <c r="O8561" s="20"/>
    </row>
    <row r="8562" spans="1:15" ht="15.75" customHeight="1" x14ac:dyDescent="0.2">
      <c r="B8562" s="20"/>
      <c r="C8562" s="20"/>
    </row>
    <row r="8563" spans="1:15" ht="15.75" customHeight="1" x14ac:dyDescent="0.2">
      <c r="A8563" s="20"/>
      <c r="B8563" s="20"/>
      <c r="C8563" s="20"/>
      <c r="D8563" s="20"/>
      <c r="H8563" s="20"/>
      <c r="I8563" s="20"/>
      <c r="J8563" s="20"/>
      <c r="K8563" s="20"/>
      <c r="L8563" s="20"/>
      <c r="M8563" s="20"/>
      <c r="N8563" s="20"/>
      <c r="O8563" s="20"/>
    </row>
    <row r="8564" spans="1:15" ht="15.75" customHeight="1" x14ac:dyDescent="0.2">
      <c r="B8564" s="20"/>
      <c r="C8564" s="20"/>
    </row>
    <row r="8565" spans="1:15" ht="15.75" customHeight="1" x14ac:dyDescent="0.2">
      <c r="A8565" s="20"/>
      <c r="B8565" s="20"/>
      <c r="C8565" s="20"/>
      <c r="D8565" s="20"/>
      <c r="H8565" s="20"/>
      <c r="I8565" s="20"/>
      <c r="J8565" s="20"/>
      <c r="K8565" s="20"/>
      <c r="L8565" s="20"/>
      <c r="M8565" s="20"/>
      <c r="N8565" s="20"/>
      <c r="O8565" s="20"/>
    </row>
    <row r="8566" spans="1:15" ht="15.75" customHeight="1" x14ac:dyDescent="0.2">
      <c r="B8566" s="20"/>
      <c r="C8566" s="20"/>
    </row>
    <row r="8567" spans="1:15" ht="15.75" customHeight="1" x14ac:dyDescent="0.2">
      <c r="A8567" s="20"/>
      <c r="B8567" s="20"/>
      <c r="C8567" s="20"/>
      <c r="D8567" s="20"/>
      <c r="H8567" s="20"/>
      <c r="I8567" s="20"/>
      <c r="J8567" s="20"/>
      <c r="K8567" s="20"/>
      <c r="L8567" s="20"/>
      <c r="M8567" s="20"/>
      <c r="N8567" s="20"/>
      <c r="O8567" s="20"/>
    </row>
    <row r="8568" spans="1:15" ht="15.75" customHeight="1" x14ac:dyDescent="0.2">
      <c r="B8568" s="20"/>
      <c r="C8568" s="20"/>
    </row>
    <row r="8569" spans="1:15" ht="15.75" customHeight="1" x14ac:dyDescent="0.2">
      <c r="A8569" s="20"/>
      <c r="B8569" s="20"/>
      <c r="C8569" s="20"/>
      <c r="D8569" s="20"/>
      <c r="H8569" s="20"/>
      <c r="I8569" s="20"/>
      <c r="J8569" s="20"/>
      <c r="K8569" s="20"/>
      <c r="L8569" s="20"/>
      <c r="M8569" s="20"/>
      <c r="N8569" s="20"/>
      <c r="O8569" s="20"/>
    </row>
    <row r="8570" spans="1:15" ht="15.75" customHeight="1" x14ac:dyDescent="0.2">
      <c r="B8570" s="20"/>
      <c r="C8570" s="20"/>
    </row>
    <row r="8571" spans="1:15" ht="15.75" customHeight="1" x14ac:dyDescent="0.2">
      <c r="A8571" s="20"/>
      <c r="B8571" s="20"/>
      <c r="C8571" s="20"/>
      <c r="D8571" s="20"/>
      <c r="H8571" s="20"/>
      <c r="I8571" s="20"/>
      <c r="J8571" s="20"/>
      <c r="K8571" s="20"/>
      <c r="L8571" s="20"/>
      <c r="M8571" s="20"/>
      <c r="N8571" s="20"/>
      <c r="O8571" s="20"/>
    </row>
    <row r="8572" spans="1:15" ht="15.75" customHeight="1" x14ac:dyDescent="0.2">
      <c r="B8572" s="20"/>
      <c r="C8572" s="20"/>
    </row>
    <row r="8573" spans="1:15" ht="15.75" customHeight="1" x14ac:dyDescent="0.2">
      <c r="A8573" s="20"/>
      <c r="B8573" s="20"/>
      <c r="C8573" s="20"/>
      <c r="D8573" s="20"/>
      <c r="H8573" s="20"/>
      <c r="I8573" s="20"/>
      <c r="J8573" s="20"/>
      <c r="K8573" s="20"/>
      <c r="L8573" s="20"/>
      <c r="M8573" s="20"/>
      <c r="N8573" s="20"/>
      <c r="O8573" s="20"/>
    </row>
    <row r="8574" spans="1:15" ht="15.75" customHeight="1" x14ac:dyDescent="0.2">
      <c r="B8574" s="20"/>
      <c r="C8574" s="20"/>
    </row>
    <row r="8575" spans="1:15" ht="15.75" customHeight="1" x14ac:dyDescent="0.2">
      <c r="A8575" s="20"/>
      <c r="B8575" s="20"/>
      <c r="C8575" s="20"/>
      <c r="D8575" s="20"/>
      <c r="H8575" s="20"/>
      <c r="I8575" s="20"/>
      <c r="J8575" s="20"/>
      <c r="K8575" s="20"/>
      <c r="L8575" s="20"/>
      <c r="M8575" s="20"/>
      <c r="N8575" s="20"/>
      <c r="O8575" s="20"/>
    </row>
    <row r="8576" spans="1:15" ht="15.75" customHeight="1" x14ac:dyDescent="0.2">
      <c r="B8576" s="20"/>
      <c r="C8576" s="20"/>
    </row>
    <row r="8577" spans="1:15" ht="15.75" customHeight="1" x14ac:dyDescent="0.2">
      <c r="A8577" s="20"/>
      <c r="B8577" s="20"/>
      <c r="C8577" s="20"/>
      <c r="D8577" s="20"/>
      <c r="H8577" s="20"/>
      <c r="I8577" s="20"/>
      <c r="J8577" s="20"/>
      <c r="K8577" s="20"/>
      <c r="L8577" s="20"/>
      <c r="M8577" s="20"/>
      <c r="N8577" s="20"/>
      <c r="O8577" s="20"/>
    </row>
    <row r="8578" spans="1:15" ht="15.75" customHeight="1" x14ac:dyDescent="0.2">
      <c r="B8578" s="20"/>
      <c r="C8578" s="20"/>
    </row>
    <row r="8579" spans="1:15" ht="15.75" customHeight="1" x14ac:dyDescent="0.2">
      <c r="A8579" s="20"/>
      <c r="B8579" s="20"/>
      <c r="C8579" s="20"/>
      <c r="D8579" s="20"/>
      <c r="H8579" s="20"/>
      <c r="I8579" s="20"/>
      <c r="J8579" s="20"/>
      <c r="K8579" s="20"/>
      <c r="L8579" s="20"/>
      <c r="M8579" s="20"/>
      <c r="N8579" s="20"/>
      <c r="O8579" s="20"/>
    </row>
    <row r="8580" spans="1:15" ht="15.75" customHeight="1" x14ac:dyDescent="0.2">
      <c r="B8580" s="20"/>
      <c r="C8580" s="20"/>
    </row>
    <row r="8581" spans="1:15" ht="15.75" customHeight="1" x14ac:dyDescent="0.2">
      <c r="A8581" s="20"/>
      <c r="B8581" s="20"/>
      <c r="C8581" s="20"/>
      <c r="D8581" s="20"/>
      <c r="H8581" s="20"/>
      <c r="I8581" s="20"/>
      <c r="J8581" s="20"/>
      <c r="K8581" s="20"/>
      <c r="L8581" s="20"/>
      <c r="M8581" s="20"/>
      <c r="N8581" s="20"/>
      <c r="O8581" s="20"/>
    </row>
    <row r="8582" spans="1:15" ht="15.75" customHeight="1" x14ac:dyDescent="0.2">
      <c r="B8582" s="20"/>
      <c r="C8582" s="20"/>
    </row>
    <row r="8583" spans="1:15" ht="15.75" customHeight="1" x14ac:dyDescent="0.2">
      <c r="A8583" s="20"/>
      <c r="B8583" s="20"/>
      <c r="C8583" s="20"/>
      <c r="D8583" s="20"/>
      <c r="H8583" s="20"/>
      <c r="I8583" s="20"/>
      <c r="J8583" s="20"/>
      <c r="K8583" s="20"/>
      <c r="L8583" s="20"/>
      <c r="M8583" s="20"/>
      <c r="N8583" s="20"/>
      <c r="O8583" s="20"/>
    </row>
    <row r="8584" spans="1:15" ht="15.75" customHeight="1" x14ac:dyDescent="0.2">
      <c r="B8584" s="20"/>
      <c r="C8584" s="20"/>
    </row>
    <row r="8585" spans="1:15" ht="15.75" customHeight="1" x14ac:dyDescent="0.2">
      <c r="A8585" s="20"/>
      <c r="B8585" s="20"/>
      <c r="C8585" s="20"/>
      <c r="D8585" s="20"/>
      <c r="H8585" s="20"/>
      <c r="I8585" s="20"/>
      <c r="J8585" s="20"/>
      <c r="K8585" s="20"/>
      <c r="L8585" s="20"/>
      <c r="M8585" s="20"/>
      <c r="N8585" s="20"/>
      <c r="O8585" s="20"/>
    </row>
    <row r="8586" spans="1:15" ht="15.75" customHeight="1" x14ac:dyDescent="0.2">
      <c r="B8586" s="20"/>
      <c r="C8586" s="20"/>
    </row>
    <row r="8587" spans="1:15" ht="15.75" customHeight="1" x14ac:dyDescent="0.2">
      <c r="A8587" s="20"/>
      <c r="B8587" s="20"/>
      <c r="C8587" s="20"/>
      <c r="D8587" s="20"/>
      <c r="H8587" s="20"/>
      <c r="I8587" s="20"/>
      <c r="J8587" s="20"/>
      <c r="K8587" s="20"/>
      <c r="L8587" s="20"/>
      <c r="M8587" s="20"/>
      <c r="N8587" s="20"/>
      <c r="O8587" s="20"/>
    </row>
    <row r="8588" spans="1:15" ht="15.75" customHeight="1" x14ac:dyDescent="0.2">
      <c r="B8588" s="20"/>
      <c r="C8588" s="20"/>
    </row>
    <row r="8589" spans="1:15" ht="15.75" customHeight="1" x14ac:dyDescent="0.2">
      <c r="A8589" s="20"/>
      <c r="B8589" s="20"/>
      <c r="C8589" s="20"/>
      <c r="D8589" s="20"/>
      <c r="H8589" s="20"/>
      <c r="I8589" s="20"/>
      <c r="J8589" s="20"/>
      <c r="K8589" s="20"/>
      <c r="L8589" s="20"/>
      <c r="M8589" s="20"/>
      <c r="N8589" s="20"/>
      <c r="O8589" s="20"/>
    </row>
    <row r="8590" spans="1:15" ht="15.75" customHeight="1" x14ac:dyDescent="0.2">
      <c r="B8590" s="20"/>
      <c r="C8590" s="20"/>
    </row>
    <row r="8591" spans="1:15" ht="15.75" customHeight="1" x14ac:dyDescent="0.2">
      <c r="A8591" s="20"/>
      <c r="B8591" s="20"/>
      <c r="C8591" s="20"/>
      <c r="D8591" s="20"/>
      <c r="H8591" s="20"/>
      <c r="I8591" s="20"/>
      <c r="J8591" s="20"/>
      <c r="K8591" s="20"/>
      <c r="L8591" s="20"/>
      <c r="M8591" s="20"/>
      <c r="N8591" s="20"/>
      <c r="O8591" s="20"/>
    </row>
    <row r="8592" spans="1:15" ht="15.75" customHeight="1" x14ac:dyDescent="0.2">
      <c r="B8592" s="20"/>
      <c r="C8592" s="20"/>
    </row>
    <row r="8593" spans="1:15" ht="15.75" customHeight="1" x14ac:dyDescent="0.2">
      <c r="A8593" s="20"/>
      <c r="B8593" s="20"/>
      <c r="C8593" s="20"/>
      <c r="D8593" s="20"/>
      <c r="H8593" s="20"/>
      <c r="I8593" s="20"/>
      <c r="J8593" s="20"/>
      <c r="K8593" s="20"/>
      <c r="L8593" s="20"/>
      <c r="M8593" s="20"/>
      <c r="N8593" s="20"/>
      <c r="O8593" s="20"/>
    </row>
    <row r="8594" spans="1:15" ht="15.75" customHeight="1" x14ac:dyDescent="0.2">
      <c r="B8594" s="20"/>
      <c r="C8594" s="20"/>
    </row>
    <row r="8595" spans="1:15" ht="15.75" customHeight="1" x14ac:dyDescent="0.2">
      <c r="A8595" s="20"/>
      <c r="B8595" s="20"/>
      <c r="C8595" s="20"/>
      <c r="D8595" s="20"/>
      <c r="H8595" s="20"/>
      <c r="I8595" s="20"/>
      <c r="J8595" s="20"/>
      <c r="K8595" s="20"/>
      <c r="L8595" s="20"/>
      <c r="M8595" s="20"/>
      <c r="N8595" s="20"/>
      <c r="O8595" s="20"/>
    </row>
    <row r="8596" spans="1:15" ht="15.75" customHeight="1" x14ac:dyDescent="0.2">
      <c r="B8596" s="20"/>
      <c r="C8596" s="20"/>
    </row>
    <row r="8597" spans="1:15" ht="15.75" customHeight="1" x14ac:dyDescent="0.2">
      <c r="A8597" s="20"/>
      <c r="B8597" s="20"/>
      <c r="C8597" s="20"/>
      <c r="D8597" s="20"/>
      <c r="H8597" s="20"/>
      <c r="I8597" s="20"/>
      <c r="J8597" s="20"/>
      <c r="K8597" s="20"/>
      <c r="L8597" s="20"/>
      <c r="M8597" s="20"/>
      <c r="N8597" s="20"/>
      <c r="O8597" s="20"/>
    </row>
    <row r="8598" spans="1:15" ht="15.75" customHeight="1" x14ac:dyDescent="0.2">
      <c r="B8598" s="20"/>
      <c r="C8598" s="20"/>
    </row>
    <row r="8599" spans="1:15" ht="15.75" customHeight="1" x14ac:dyDescent="0.2">
      <c r="A8599" s="20"/>
      <c r="B8599" s="20"/>
      <c r="C8599" s="20"/>
      <c r="D8599" s="20"/>
      <c r="H8599" s="20"/>
      <c r="I8599" s="20"/>
      <c r="J8599" s="20"/>
      <c r="K8599" s="20"/>
      <c r="L8599" s="20"/>
      <c r="M8599" s="20"/>
      <c r="N8599" s="20"/>
      <c r="O8599" s="20"/>
    </row>
    <row r="8600" spans="1:15" ht="15.75" customHeight="1" x14ac:dyDescent="0.2">
      <c r="B8600" s="20"/>
      <c r="C8600" s="20"/>
    </row>
    <row r="8601" spans="1:15" ht="15.75" customHeight="1" x14ac:dyDescent="0.2">
      <c r="A8601" s="20"/>
      <c r="B8601" s="20"/>
      <c r="C8601" s="20"/>
      <c r="D8601" s="20"/>
      <c r="H8601" s="20"/>
      <c r="I8601" s="20"/>
      <c r="J8601" s="20"/>
      <c r="K8601" s="20"/>
      <c r="L8601" s="20"/>
      <c r="M8601" s="20"/>
      <c r="N8601" s="20"/>
      <c r="O8601" s="20"/>
    </row>
    <row r="8602" spans="1:15" ht="15.75" customHeight="1" x14ac:dyDescent="0.2">
      <c r="B8602" s="20"/>
      <c r="C8602" s="20"/>
    </row>
    <row r="8603" spans="1:15" ht="15.75" customHeight="1" x14ac:dyDescent="0.2">
      <c r="A8603" s="20"/>
      <c r="B8603" s="20"/>
      <c r="C8603" s="20"/>
      <c r="D8603" s="20"/>
      <c r="H8603" s="20"/>
      <c r="I8603" s="20"/>
      <c r="J8603" s="20"/>
      <c r="K8603" s="20"/>
      <c r="L8603" s="20"/>
      <c r="M8603" s="20"/>
      <c r="N8603" s="20"/>
      <c r="O8603" s="20"/>
    </row>
    <row r="8604" spans="1:15" ht="15.75" customHeight="1" x14ac:dyDescent="0.2">
      <c r="B8604" s="20"/>
      <c r="C8604" s="20"/>
    </row>
    <row r="8605" spans="1:15" ht="15.75" customHeight="1" x14ac:dyDescent="0.2">
      <c r="A8605" s="20"/>
      <c r="B8605" s="20"/>
      <c r="C8605" s="20"/>
      <c r="D8605" s="20"/>
      <c r="H8605" s="20"/>
      <c r="I8605" s="20"/>
      <c r="J8605" s="20"/>
      <c r="K8605" s="20"/>
      <c r="L8605" s="20"/>
      <c r="M8605" s="20"/>
      <c r="N8605" s="20"/>
      <c r="O8605" s="20"/>
    </row>
    <row r="8606" spans="1:15" ht="15.75" customHeight="1" x14ac:dyDescent="0.2">
      <c r="B8606" s="20"/>
      <c r="C8606" s="20"/>
    </row>
    <row r="8607" spans="1:15" ht="15.75" customHeight="1" x14ac:dyDescent="0.2">
      <c r="A8607" s="20"/>
      <c r="B8607" s="20"/>
      <c r="C8607" s="20"/>
      <c r="D8607" s="20"/>
      <c r="H8607" s="20"/>
      <c r="I8607" s="20"/>
      <c r="J8607" s="20"/>
      <c r="K8607" s="20"/>
      <c r="L8607" s="20"/>
      <c r="M8607" s="20"/>
      <c r="N8607" s="20"/>
      <c r="O8607" s="20"/>
    </row>
    <row r="8608" spans="1:15" ht="15.75" customHeight="1" x14ac:dyDescent="0.2">
      <c r="B8608" s="20"/>
      <c r="C8608" s="20"/>
    </row>
    <row r="8609" spans="1:15" ht="15.75" customHeight="1" x14ac:dyDescent="0.2">
      <c r="A8609" s="20"/>
      <c r="B8609" s="20"/>
      <c r="C8609" s="20"/>
      <c r="D8609" s="20"/>
      <c r="H8609" s="20"/>
      <c r="I8609" s="20"/>
      <c r="J8609" s="20"/>
      <c r="K8609" s="20"/>
      <c r="L8609" s="20"/>
      <c r="M8609" s="20"/>
      <c r="N8609" s="20"/>
      <c r="O8609" s="20"/>
    </row>
    <row r="8610" spans="1:15" ht="15.75" customHeight="1" x14ac:dyDescent="0.2">
      <c r="B8610" s="20"/>
      <c r="C8610" s="20"/>
    </row>
    <row r="8611" spans="1:15" ht="15.75" customHeight="1" x14ac:dyDescent="0.2">
      <c r="A8611" s="20"/>
      <c r="B8611" s="20"/>
      <c r="C8611" s="20"/>
      <c r="D8611" s="20"/>
      <c r="H8611" s="20"/>
      <c r="I8611" s="20"/>
      <c r="J8611" s="20"/>
      <c r="K8611" s="20"/>
      <c r="L8611" s="20"/>
      <c r="M8611" s="20"/>
      <c r="N8611" s="20"/>
      <c r="O8611" s="20"/>
    </row>
    <row r="8612" spans="1:15" ht="15.75" customHeight="1" x14ac:dyDescent="0.2">
      <c r="B8612" s="20"/>
      <c r="C8612" s="20"/>
    </row>
    <row r="8613" spans="1:15" ht="15.75" customHeight="1" x14ac:dyDescent="0.2">
      <c r="A8613" s="20"/>
      <c r="B8613" s="20"/>
      <c r="C8613" s="20"/>
      <c r="D8613" s="20"/>
      <c r="H8613" s="20"/>
      <c r="I8613" s="20"/>
      <c r="J8613" s="20"/>
      <c r="K8613" s="20"/>
      <c r="L8613" s="20"/>
      <c r="M8613" s="20"/>
      <c r="N8613" s="20"/>
      <c r="O8613" s="20"/>
    </row>
    <row r="8614" spans="1:15" ht="15.75" customHeight="1" x14ac:dyDescent="0.2">
      <c r="B8614" s="20"/>
      <c r="C8614" s="20"/>
    </row>
    <row r="8615" spans="1:15" ht="15.75" customHeight="1" x14ac:dyDescent="0.2">
      <c r="A8615" s="20"/>
      <c r="B8615" s="20"/>
      <c r="C8615" s="20"/>
      <c r="D8615" s="20"/>
      <c r="H8615" s="20"/>
      <c r="I8615" s="20"/>
      <c r="J8615" s="20"/>
      <c r="K8615" s="20"/>
      <c r="L8615" s="20"/>
      <c r="M8615" s="20"/>
      <c r="N8615" s="20"/>
      <c r="O8615" s="20"/>
    </row>
    <row r="8616" spans="1:15" ht="15.75" customHeight="1" x14ac:dyDescent="0.2">
      <c r="B8616" s="20"/>
      <c r="C8616" s="20"/>
    </row>
    <row r="8617" spans="1:15" ht="15.75" customHeight="1" x14ac:dyDescent="0.2">
      <c r="A8617" s="20"/>
      <c r="B8617" s="20"/>
      <c r="C8617" s="20"/>
      <c r="D8617" s="20"/>
      <c r="H8617" s="20"/>
      <c r="I8617" s="20"/>
      <c r="J8617" s="20"/>
      <c r="K8617" s="20"/>
      <c r="L8617" s="20"/>
      <c r="M8617" s="20"/>
      <c r="N8617" s="20"/>
      <c r="O8617" s="20"/>
    </row>
    <row r="8618" spans="1:15" ht="15.75" customHeight="1" x14ac:dyDescent="0.2">
      <c r="B8618" s="20"/>
      <c r="C8618" s="20"/>
    </row>
    <row r="8619" spans="1:15" ht="15.75" customHeight="1" x14ac:dyDescent="0.2">
      <c r="A8619" s="20"/>
      <c r="B8619" s="20"/>
      <c r="C8619" s="20"/>
      <c r="D8619" s="20"/>
      <c r="H8619" s="20"/>
      <c r="I8619" s="20"/>
      <c r="J8619" s="20"/>
      <c r="K8619" s="20"/>
      <c r="L8619" s="20"/>
      <c r="M8619" s="20"/>
      <c r="N8619" s="20"/>
      <c r="O8619" s="20"/>
    </row>
    <row r="8620" spans="1:15" ht="15.75" customHeight="1" x14ac:dyDescent="0.2">
      <c r="B8620" s="20"/>
      <c r="C8620" s="20"/>
    </row>
    <row r="8621" spans="1:15" ht="15.75" customHeight="1" x14ac:dyDescent="0.2">
      <c r="A8621" s="20"/>
      <c r="B8621" s="20"/>
      <c r="C8621" s="20"/>
      <c r="D8621" s="20"/>
      <c r="H8621" s="20"/>
      <c r="I8621" s="20"/>
      <c r="J8621" s="20"/>
      <c r="K8621" s="20"/>
      <c r="L8621" s="20"/>
      <c r="M8621" s="20"/>
      <c r="N8621" s="20"/>
      <c r="O8621" s="20"/>
    </row>
    <row r="8622" spans="1:15" ht="15.75" customHeight="1" x14ac:dyDescent="0.2">
      <c r="B8622" s="20"/>
      <c r="C8622" s="20"/>
    </row>
    <row r="8623" spans="1:15" ht="15.75" customHeight="1" x14ac:dyDescent="0.2">
      <c r="A8623" s="20"/>
      <c r="B8623" s="20"/>
      <c r="C8623" s="20"/>
      <c r="D8623" s="20"/>
      <c r="H8623" s="20"/>
      <c r="I8623" s="20"/>
      <c r="J8623" s="20"/>
      <c r="K8623" s="20"/>
      <c r="L8623" s="20"/>
      <c r="M8623" s="20"/>
      <c r="N8623" s="20"/>
      <c r="O8623" s="20"/>
    </row>
    <row r="8624" spans="1:15" ht="15.75" customHeight="1" x14ac:dyDescent="0.2">
      <c r="B8624" s="20"/>
      <c r="C8624" s="20"/>
    </row>
    <row r="8625" spans="1:15" ht="15.75" customHeight="1" x14ac:dyDescent="0.2">
      <c r="A8625" s="20"/>
      <c r="B8625" s="20"/>
      <c r="C8625" s="20"/>
      <c r="D8625" s="20"/>
      <c r="H8625" s="20"/>
      <c r="I8625" s="20"/>
      <c r="J8625" s="20"/>
      <c r="K8625" s="20"/>
      <c r="L8625" s="20"/>
      <c r="M8625" s="20"/>
      <c r="N8625" s="20"/>
      <c r="O8625" s="20"/>
    </row>
    <row r="8626" spans="1:15" ht="15.75" customHeight="1" x14ac:dyDescent="0.2">
      <c r="B8626" s="20"/>
      <c r="C8626" s="20"/>
    </row>
    <row r="8627" spans="1:15" ht="15.75" customHeight="1" x14ac:dyDescent="0.2">
      <c r="A8627" s="20"/>
      <c r="B8627" s="20"/>
      <c r="C8627" s="20"/>
      <c r="D8627" s="20"/>
      <c r="H8627" s="20"/>
      <c r="I8627" s="20"/>
      <c r="J8627" s="20"/>
      <c r="K8627" s="20"/>
      <c r="L8627" s="20"/>
      <c r="M8627" s="20"/>
      <c r="N8627" s="20"/>
      <c r="O8627" s="20"/>
    </row>
    <row r="8628" spans="1:15" ht="15.75" customHeight="1" x14ac:dyDescent="0.2">
      <c r="B8628" s="20"/>
      <c r="C8628" s="20"/>
    </row>
    <row r="8629" spans="1:15" ht="15.75" customHeight="1" x14ac:dyDescent="0.2">
      <c r="A8629" s="20"/>
      <c r="B8629" s="20"/>
      <c r="C8629" s="20"/>
      <c r="D8629" s="20"/>
      <c r="H8629" s="20"/>
      <c r="I8629" s="20"/>
      <c r="J8629" s="20"/>
      <c r="K8629" s="20"/>
      <c r="L8629" s="20"/>
      <c r="M8629" s="20"/>
      <c r="N8629" s="20"/>
      <c r="O8629" s="20"/>
    </row>
    <row r="8630" spans="1:15" ht="15.75" customHeight="1" x14ac:dyDescent="0.2">
      <c r="B8630" s="20"/>
      <c r="C8630" s="20"/>
    </row>
    <row r="8631" spans="1:15" ht="15.75" customHeight="1" x14ac:dyDescent="0.2">
      <c r="A8631" s="20"/>
      <c r="B8631" s="20"/>
      <c r="C8631" s="20"/>
      <c r="D8631" s="20"/>
      <c r="H8631" s="20"/>
      <c r="I8631" s="20"/>
      <c r="J8631" s="20"/>
      <c r="K8631" s="20"/>
      <c r="L8631" s="20"/>
      <c r="M8631" s="20"/>
      <c r="N8631" s="20"/>
      <c r="O8631" s="20"/>
    </row>
    <row r="8632" spans="1:15" ht="15.75" customHeight="1" x14ac:dyDescent="0.2">
      <c r="B8632" s="20"/>
      <c r="C8632" s="20"/>
    </row>
    <row r="8633" spans="1:15" ht="15.75" customHeight="1" x14ac:dyDescent="0.2">
      <c r="A8633" s="20"/>
      <c r="B8633" s="20"/>
      <c r="C8633" s="20"/>
      <c r="D8633" s="20"/>
      <c r="H8633" s="20"/>
      <c r="I8633" s="20"/>
      <c r="J8633" s="20"/>
      <c r="K8633" s="20"/>
      <c r="L8633" s="20"/>
      <c r="M8633" s="20"/>
      <c r="N8633" s="20"/>
      <c r="O8633" s="20"/>
    </row>
    <row r="8634" spans="1:15" ht="15.75" customHeight="1" x14ac:dyDescent="0.2">
      <c r="B8634" s="20"/>
      <c r="C8634" s="20"/>
    </row>
    <row r="8635" spans="1:15" ht="15.75" customHeight="1" x14ac:dyDescent="0.2">
      <c r="A8635" s="20"/>
      <c r="B8635" s="20"/>
      <c r="C8635" s="20"/>
      <c r="D8635" s="20"/>
      <c r="H8635" s="20"/>
      <c r="I8635" s="20"/>
      <c r="J8635" s="20"/>
      <c r="K8635" s="20"/>
      <c r="L8635" s="20"/>
      <c r="M8635" s="20"/>
      <c r="N8635" s="20"/>
      <c r="O8635" s="20"/>
    </row>
    <row r="8636" spans="1:15" ht="15.75" customHeight="1" x14ac:dyDescent="0.2">
      <c r="B8636" s="20"/>
      <c r="C8636" s="20"/>
    </row>
    <row r="8637" spans="1:15" ht="15.75" customHeight="1" x14ac:dyDescent="0.2">
      <c r="A8637" s="20"/>
      <c r="B8637" s="20"/>
      <c r="C8637" s="20"/>
      <c r="D8637" s="20"/>
      <c r="H8637" s="20"/>
      <c r="I8637" s="20"/>
      <c r="J8637" s="20"/>
      <c r="K8637" s="20"/>
      <c r="L8637" s="20"/>
      <c r="M8637" s="20"/>
      <c r="N8637" s="20"/>
      <c r="O8637" s="20"/>
    </row>
    <row r="8638" spans="1:15" ht="15.75" customHeight="1" x14ac:dyDescent="0.2">
      <c r="B8638" s="20"/>
      <c r="C8638" s="20"/>
    </row>
    <row r="8639" spans="1:15" ht="15.75" customHeight="1" x14ac:dyDescent="0.2">
      <c r="A8639" s="20"/>
      <c r="B8639" s="20"/>
      <c r="C8639" s="20"/>
      <c r="D8639" s="20"/>
      <c r="H8639" s="20"/>
      <c r="I8639" s="20"/>
      <c r="J8639" s="20"/>
      <c r="K8639" s="20"/>
      <c r="L8639" s="20"/>
      <c r="M8639" s="20"/>
      <c r="N8639" s="20"/>
      <c r="O8639" s="20"/>
    </row>
    <row r="8640" spans="1:15" ht="15.75" customHeight="1" x14ac:dyDescent="0.2">
      <c r="B8640" s="20"/>
      <c r="C8640" s="20"/>
    </row>
    <row r="8641" spans="1:15" ht="15.75" customHeight="1" x14ac:dyDescent="0.2">
      <c r="A8641" s="20"/>
      <c r="B8641" s="20"/>
      <c r="C8641" s="20"/>
      <c r="D8641" s="20"/>
      <c r="H8641" s="20"/>
      <c r="I8641" s="20"/>
      <c r="J8641" s="20"/>
      <c r="K8641" s="20"/>
      <c r="L8641" s="20"/>
      <c r="M8641" s="20"/>
      <c r="N8641" s="20"/>
      <c r="O8641" s="20"/>
    </row>
    <row r="8642" spans="1:15" ht="15.75" customHeight="1" x14ac:dyDescent="0.2">
      <c r="B8642" s="20"/>
      <c r="C8642" s="20"/>
    </row>
    <row r="8643" spans="1:15" ht="15.75" customHeight="1" x14ac:dyDescent="0.2">
      <c r="A8643" s="20"/>
      <c r="B8643" s="20"/>
      <c r="C8643" s="20"/>
      <c r="D8643" s="20"/>
      <c r="H8643" s="20"/>
      <c r="I8643" s="20"/>
      <c r="J8643" s="20"/>
      <c r="K8643" s="20"/>
      <c r="L8643" s="20"/>
      <c r="M8643" s="20"/>
      <c r="N8643" s="20"/>
      <c r="O8643" s="20"/>
    </row>
    <row r="8644" spans="1:15" ht="15.75" customHeight="1" x14ac:dyDescent="0.2">
      <c r="B8644" s="20"/>
      <c r="C8644" s="20"/>
    </row>
    <row r="8645" spans="1:15" ht="15.75" customHeight="1" x14ac:dyDescent="0.2">
      <c r="A8645" s="20"/>
      <c r="B8645" s="20"/>
      <c r="C8645" s="20"/>
      <c r="D8645" s="20"/>
      <c r="H8645" s="20"/>
      <c r="I8645" s="20"/>
      <c r="J8645" s="20"/>
      <c r="K8645" s="20"/>
      <c r="L8645" s="20"/>
      <c r="M8645" s="20"/>
      <c r="N8645" s="20"/>
      <c r="O8645" s="20"/>
    </row>
    <row r="8646" spans="1:15" ht="15.75" customHeight="1" x14ac:dyDescent="0.2">
      <c r="B8646" s="20"/>
      <c r="C8646" s="20"/>
    </row>
    <row r="8647" spans="1:15" ht="15.75" customHeight="1" x14ac:dyDescent="0.2">
      <c r="A8647" s="20"/>
      <c r="B8647" s="20"/>
      <c r="C8647" s="20"/>
      <c r="D8647" s="20"/>
      <c r="H8647" s="20"/>
      <c r="I8647" s="20"/>
      <c r="J8647" s="20"/>
      <c r="K8647" s="20"/>
      <c r="L8647" s="20"/>
      <c r="M8647" s="20"/>
      <c r="N8647" s="20"/>
      <c r="O8647" s="20"/>
    </row>
    <row r="8648" spans="1:15" ht="15.75" customHeight="1" x14ac:dyDescent="0.2">
      <c r="B8648" s="20"/>
      <c r="C8648" s="20"/>
    </row>
    <row r="8649" spans="1:15" ht="15.75" customHeight="1" x14ac:dyDescent="0.2">
      <c r="A8649" s="20"/>
      <c r="B8649" s="20"/>
      <c r="C8649" s="20"/>
      <c r="D8649" s="20"/>
      <c r="H8649" s="20"/>
      <c r="I8649" s="20"/>
      <c r="J8649" s="20"/>
      <c r="K8649" s="20"/>
      <c r="L8649" s="20"/>
      <c r="M8649" s="20"/>
      <c r="N8649" s="20"/>
      <c r="O8649" s="20"/>
    </row>
    <row r="8650" spans="1:15" ht="15.75" customHeight="1" x14ac:dyDescent="0.2">
      <c r="B8650" s="20"/>
      <c r="C8650" s="20"/>
    </row>
    <row r="8651" spans="1:15" ht="15.75" customHeight="1" x14ac:dyDescent="0.2">
      <c r="A8651" s="20"/>
      <c r="B8651" s="20"/>
      <c r="C8651" s="20"/>
      <c r="D8651" s="20"/>
      <c r="H8651" s="20"/>
      <c r="I8651" s="20"/>
      <c r="J8651" s="20"/>
      <c r="K8651" s="20"/>
      <c r="L8651" s="20"/>
      <c r="M8651" s="20"/>
      <c r="N8651" s="20"/>
      <c r="O8651" s="20"/>
    </row>
    <row r="8652" spans="1:15" ht="15.75" customHeight="1" x14ac:dyDescent="0.2">
      <c r="B8652" s="20"/>
      <c r="C8652" s="20"/>
    </row>
    <row r="8653" spans="1:15" ht="15.75" customHeight="1" x14ac:dyDescent="0.2">
      <c r="A8653" s="20"/>
      <c r="B8653" s="20"/>
      <c r="C8653" s="20"/>
      <c r="D8653" s="20"/>
      <c r="H8653" s="20"/>
      <c r="I8653" s="20"/>
      <c r="J8653" s="20"/>
      <c r="K8653" s="20"/>
      <c r="L8653" s="20"/>
      <c r="M8653" s="20"/>
      <c r="N8653" s="20"/>
      <c r="O8653" s="20"/>
    </row>
    <row r="8654" spans="1:15" ht="15.75" customHeight="1" x14ac:dyDescent="0.2">
      <c r="B8654" s="20"/>
      <c r="C8654" s="20"/>
    </row>
    <row r="8655" spans="1:15" ht="15.75" customHeight="1" x14ac:dyDescent="0.2">
      <c r="A8655" s="20"/>
      <c r="B8655" s="20"/>
      <c r="C8655" s="20"/>
      <c r="D8655" s="20"/>
      <c r="H8655" s="20"/>
      <c r="I8655" s="20"/>
      <c r="J8655" s="20"/>
      <c r="K8655" s="20"/>
      <c r="L8655" s="20"/>
      <c r="M8655" s="20"/>
      <c r="N8655" s="20"/>
      <c r="O8655" s="20"/>
    </row>
    <row r="8656" spans="1:15" ht="15.75" customHeight="1" x14ac:dyDescent="0.2">
      <c r="B8656" s="20"/>
      <c r="C8656" s="20"/>
    </row>
    <row r="8657" spans="1:15" ht="15.75" customHeight="1" x14ac:dyDescent="0.2">
      <c r="A8657" s="20"/>
      <c r="B8657" s="20"/>
      <c r="C8657" s="20"/>
      <c r="D8657" s="20"/>
      <c r="H8657" s="20"/>
      <c r="I8657" s="20"/>
      <c r="J8657" s="20"/>
      <c r="K8657" s="20"/>
      <c r="L8657" s="20"/>
      <c r="M8657" s="20"/>
      <c r="N8657" s="20"/>
      <c r="O8657" s="20"/>
    </row>
    <row r="8658" spans="1:15" ht="15.75" customHeight="1" x14ac:dyDescent="0.2">
      <c r="B8658" s="20"/>
      <c r="C8658" s="20"/>
    </row>
    <row r="8659" spans="1:15" ht="15.75" customHeight="1" x14ac:dyDescent="0.2">
      <c r="A8659" s="20"/>
      <c r="B8659" s="20"/>
      <c r="C8659" s="20"/>
      <c r="D8659" s="20"/>
      <c r="H8659" s="20"/>
      <c r="I8659" s="20"/>
      <c r="J8659" s="20"/>
      <c r="K8659" s="20"/>
      <c r="L8659" s="20"/>
      <c r="M8659" s="20"/>
      <c r="N8659" s="20"/>
      <c r="O8659" s="20"/>
    </row>
    <row r="8660" spans="1:15" ht="15.75" customHeight="1" x14ac:dyDescent="0.2">
      <c r="B8660" s="20"/>
      <c r="C8660" s="20"/>
    </row>
    <row r="8661" spans="1:15" ht="15.75" customHeight="1" x14ac:dyDescent="0.2">
      <c r="A8661" s="20"/>
      <c r="B8661" s="20"/>
      <c r="C8661" s="20"/>
      <c r="D8661" s="20"/>
      <c r="H8661" s="20"/>
      <c r="I8661" s="20"/>
      <c r="J8661" s="20"/>
      <c r="K8661" s="20"/>
      <c r="L8661" s="20"/>
      <c r="M8661" s="20"/>
      <c r="N8661" s="20"/>
      <c r="O8661" s="20"/>
    </row>
    <row r="8662" spans="1:15" ht="15.75" customHeight="1" x14ac:dyDescent="0.2">
      <c r="B8662" s="20"/>
      <c r="C8662" s="20"/>
    </row>
    <row r="8663" spans="1:15" ht="15.75" customHeight="1" x14ac:dyDescent="0.2">
      <c r="A8663" s="20"/>
      <c r="B8663" s="20"/>
      <c r="C8663" s="20"/>
      <c r="D8663" s="20"/>
      <c r="H8663" s="20"/>
      <c r="I8663" s="20"/>
      <c r="J8663" s="20"/>
      <c r="K8663" s="20"/>
      <c r="L8663" s="20"/>
      <c r="M8663" s="20"/>
      <c r="N8663" s="20"/>
      <c r="O8663" s="20"/>
    </row>
    <row r="8664" spans="1:15" ht="15.75" customHeight="1" x14ac:dyDescent="0.2">
      <c r="B8664" s="20"/>
      <c r="C8664" s="20"/>
    </row>
    <row r="8665" spans="1:15" ht="15.75" customHeight="1" x14ac:dyDescent="0.2">
      <c r="A8665" s="20"/>
      <c r="B8665" s="20"/>
      <c r="C8665" s="20"/>
      <c r="D8665" s="20"/>
      <c r="H8665" s="20"/>
      <c r="I8665" s="20"/>
      <c r="J8665" s="20"/>
      <c r="K8665" s="20"/>
      <c r="L8665" s="20"/>
      <c r="M8665" s="20"/>
      <c r="N8665" s="20"/>
      <c r="O8665" s="20"/>
    </row>
    <row r="8666" spans="1:15" ht="15.75" customHeight="1" x14ac:dyDescent="0.2">
      <c r="B8666" s="20"/>
      <c r="C8666" s="20"/>
    </row>
    <row r="8667" spans="1:15" ht="15.75" customHeight="1" x14ac:dyDescent="0.2">
      <c r="A8667" s="20"/>
      <c r="B8667" s="20"/>
      <c r="C8667" s="20"/>
      <c r="D8667" s="20"/>
      <c r="H8667" s="20"/>
      <c r="I8667" s="20"/>
      <c r="J8667" s="20"/>
      <c r="K8667" s="20"/>
      <c r="L8667" s="20"/>
      <c r="M8667" s="20"/>
      <c r="N8667" s="20"/>
      <c r="O8667" s="20"/>
    </row>
    <row r="8668" spans="1:15" ht="15.75" customHeight="1" x14ac:dyDescent="0.2">
      <c r="B8668" s="20"/>
      <c r="C8668" s="20"/>
    </row>
    <row r="8669" spans="1:15" ht="15.75" customHeight="1" x14ac:dyDescent="0.2">
      <c r="A8669" s="20"/>
      <c r="B8669" s="20"/>
      <c r="C8669" s="20"/>
      <c r="D8669" s="20"/>
      <c r="H8669" s="20"/>
      <c r="I8669" s="20"/>
      <c r="J8669" s="20"/>
      <c r="K8669" s="20"/>
      <c r="L8669" s="20"/>
      <c r="M8669" s="20"/>
      <c r="N8669" s="20"/>
      <c r="O8669" s="20"/>
    </row>
    <row r="8670" spans="1:15" ht="15.75" customHeight="1" x14ac:dyDescent="0.2">
      <c r="B8670" s="20"/>
      <c r="C8670" s="20"/>
    </row>
    <row r="8671" spans="1:15" ht="15.75" customHeight="1" x14ac:dyDescent="0.2">
      <c r="A8671" s="20"/>
      <c r="B8671" s="20"/>
      <c r="C8671" s="20"/>
      <c r="D8671" s="20"/>
      <c r="H8671" s="20"/>
      <c r="I8671" s="20"/>
      <c r="J8671" s="20"/>
      <c r="K8671" s="20"/>
      <c r="L8671" s="20"/>
      <c r="M8671" s="20"/>
      <c r="N8671" s="20"/>
      <c r="O8671" s="20"/>
    </row>
    <row r="8672" spans="1:15" ht="15.75" customHeight="1" x14ac:dyDescent="0.2">
      <c r="B8672" s="20"/>
      <c r="C8672" s="20"/>
    </row>
    <row r="8673" spans="1:15" ht="15.75" customHeight="1" x14ac:dyDescent="0.2">
      <c r="A8673" s="20"/>
      <c r="B8673" s="20"/>
      <c r="C8673" s="20"/>
      <c r="D8673" s="20"/>
      <c r="H8673" s="20"/>
      <c r="I8673" s="20"/>
      <c r="J8673" s="20"/>
      <c r="K8673" s="20"/>
      <c r="L8673" s="20"/>
      <c r="M8673" s="20"/>
      <c r="N8673" s="20"/>
      <c r="O8673" s="20"/>
    </row>
    <row r="8674" spans="1:15" ht="15.75" customHeight="1" x14ac:dyDescent="0.2">
      <c r="B8674" s="20"/>
      <c r="C8674" s="20"/>
    </row>
    <row r="8675" spans="1:15" ht="15.75" customHeight="1" x14ac:dyDescent="0.2">
      <c r="A8675" s="20"/>
      <c r="B8675" s="20"/>
      <c r="C8675" s="20"/>
      <c r="D8675" s="20"/>
      <c r="H8675" s="20"/>
      <c r="I8675" s="20"/>
      <c r="J8675" s="20"/>
      <c r="K8675" s="20"/>
      <c r="L8675" s="20"/>
      <c r="M8675" s="20"/>
      <c r="N8675" s="20"/>
      <c r="O8675" s="20"/>
    </row>
    <row r="8676" spans="1:15" ht="15.75" customHeight="1" x14ac:dyDescent="0.2">
      <c r="B8676" s="20"/>
      <c r="C8676" s="20"/>
    </row>
    <row r="8677" spans="1:15" ht="15.75" customHeight="1" x14ac:dyDescent="0.2">
      <c r="A8677" s="20"/>
      <c r="B8677" s="20"/>
      <c r="C8677" s="20"/>
      <c r="D8677" s="20"/>
      <c r="H8677" s="20"/>
      <c r="I8677" s="20"/>
      <c r="J8677" s="20"/>
      <c r="K8677" s="20"/>
      <c r="L8677" s="20"/>
      <c r="M8677" s="20"/>
      <c r="N8677" s="20"/>
      <c r="O8677" s="20"/>
    </row>
    <row r="8678" spans="1:15" ht="15.75" customHeight="1" x14ac:dyDescent="0.2">
      <c r="B8678" s="20"/>
      <c r="C8678" s="20"/>
    </row>
    <row r="8679" spans="1:15" ht="15.75" customHeight="1" x14ac:dyDescent="0.2">
      <c r="A8679" s="20"/>
      <c r="B8679" s="20"/>
      <c r="C8679" s="20"/>
      <c r="D8679" s="20"/>
      <c r="H8679" s="20"/>
      <c r="I8679" s="20"/>
      <c r="J8679" s="20"/>
      <c r="K8679" s="20"/>
      <c r="L8679" s="20"/>
      <c r="M8679" s="20"/>
      <c r="N8679" s="20"/>
      <c r="O8679" s="20"/>
    </row>
    <row r="8680" spans="1:15" ht="15.75" customHeight="1" x14ac:dyDescent="0.2">
      <c r="B8680" s="20"/>
      <c r="C8680" s="20"/>
    </row>
    <row r="8681" spans="1:15" ht="15.75" customHeight="1" x14ac:dyDescent="0.2">
      <c r="A8681" s="20"/>
      <c r="B8681" s="20"/>
      <c r="C8681" s="20"/>
      <c r="D8681" s="20"/>
      <c r="H8681" s="20"/>
      <c r="I8681" s="20"/>
      <c r="J8681" s="20"/>
      <c r="K8681" s="20"/>
      <c r="L8681" s="20"/>
      <c r="M8681" s="20"/>
      <c r="N8681" s="20"/>
      <c r="O8681" s="20"/>
    </row>
    <row r="8682" spans="1:15" ht="15.75" customHeight="1" x14ac:dyDescent="0.2">
      <c r="B8682" s="20"/>
      <c r="C8682" s="20"/>
    </row>
    <row r="8683" spans="1:15" ht="15.75" customHeight="1" x14ac:dyDescent="0.2">
      <c r="A8683" s="20"/>
      <c r="B8683" s="20"/>
      <c r="C8683" s="20"/>
      <c r="D8683" s="20"/>
      <c r="H8683" s="20"/>
      <c r="I8683" s="20"/>
      <c r="J8683" s="20"/>
      <c r="K8683" s="20"/>
      <c r="L8683" s="20"/>
      <c r="M8683" s="20"/>
      <c r="N8683" s="20"/>
      <c r="O8683" s="20"/>
    </row>
    <row r="8684" spans="1:15" ht="15.75" customHeight="1" x14ac:dyDescent="0.2">
      <c r="B8684" s="20"/>
      <c r="C8684" s="20"/>
    </row>
    <row r="8685" spans="1:15" ht="15.75" customHeight="1" x14ac:dyDescent="0.2">
      <c r="A8685" s="20"/>
      <c r="B8685" s="20"/>
      <c r="C8685" s="20"/>
      <c r="D8685" s="20"/>
      <c r="H8685" s="20"/>
      <c r="I8685" s="20"/>
      <c r="J8685" s="20"/>
      <c r="K8685" s="20"/>
      <c r="L8685" s="20"/>
      <c r="M8685" s="20"/>
      <c r="N8685" s="20"/>
      <c r="O8685" s="20"/>
    </row>
    <row r="8686" spans="1:15" ht="15.75" customHeight="1" x14ac:dyDescent="0.2">
      <c r="B8686" s="20"/>
      <c r="C8686" s="20"/>
    </row>
    <row r="8687" spans="1:15" ht="15.75" customHeight="1" x14ac:dyDescent="0.2">
      <c r="A8687" s="20"/>
      <c r="B8687" s="20"/>
      <c r="C8687" s="20"/>
      <c r="D8687" s="20"/>
      <c r="H8687" s="20"/>
      <c r="I8687" s="20"/>
      <c r="J8687" s="20"/>
      <c r="K8687" s="20"/>
      <c r="L8687" s="20"/>
      <c r="M8687" s="20"/>
      <c r="N8687" s="20"/>
      <c r="O8687" s="20"/>
    </row>
    <row r="8688" spans="1:15" ht="15.75" customHeight="1" x14ac:dyDescent="0.2">
      <c r="B8688" s="20"/>
      <c r="C8688" s="20"/>
    </row>
    <row r="8689" spans="1:15" ht="15.75" customHeight="1" x14ac:dyDescent="0.2">
      <c r="A8689" s="20"/>
      <c r="B8689" s="20"/>
      <c r="C8689" s="20"/>
      <c r="D8689" s="20"/>
      <c r="H8689" s="20"/>
      <c r="I8689" s="20"/>
      <c r="J8689" s="20"/>
      <c r="K8689" s="20"/>
      <c r="L8689" s="20"/>
      <c r="M8689" s="20"/>
      <c r="N8689" s="20"/>
      <c r="O8689" s="20"/>
    </row>
    <row r="8690" spans="1:15" ht="15.75" customHeight="1" x14ac:dyDescent="0.2">
      <c r="B8690" s="20"/>
      <c r="C8690" s="20"/>
    </row>
    <row r="8691" spans="1:15" ht="15.75" customHeight="1" x14ac:dyDescent="0.2">
      <c r="A8691" s="20"/>
      <c r="B8691" s="20"/>
      <c r="C8691" s="20"/>
      <c r="D8691" s="20"/>
      <c r="H8691" s="20"/>
      <c r="I8691" s="20"/>
      <c r="J8691" s="20"/>
      <c r="K8691" s="20"/>
      <c r="L8691" s="20"/>
      <c r="M8691" s="20"/>
      <c r="N8691" s="20"/>
      <c r="O8691" s="20"/>
    </row>
    <row r="8692" spans="1:15" ht="15.75" customHeight="1" x14ac:dyDescent="0.2">
      <c r="B8692" s="20"/>
      <c r="C8692" s="20"/>
    </row>
    <row r="8693" spans="1:15" ht="15.75" customHeight="1" x14ac:dyDescent="0.2">
      <c r="A8693" s="20"/>
      <c r="B8693" s="20"/>
      <c r="C8693" s="20"/>
      <c r="D8693" s="20"/>
      <c r="H8693" s="20"/>
      <c r="I8693" s="20"/>
      <c r="J8693" s="20"/>
      <c r="K8693" s="20"/>
      <c r="L8693" s="20"/>
      <c r="M8693" s="20"/>
      <c r="N8693" s="20"/>
      <c r="O8693" s="20"/>
    </row>
    <row r="8694" spans="1:15" ht="15.75" customHeight="1" x14ac:dyDescent="0.2">
      <c r="B8694" s="20"/>
      <c r="C8694" s="20"/>
    </row>
    <row r="8695" spans="1:15" ht="15.75" customHeight="1" x14ac:dyDescent="0.2">
      <c r="A8695" s="20"/>
      <c r="B8695" s="20"/>
      <c r="C8695" s="20"/>
      <c r="D8695" s="20"/>
      <c r="H8695" s="20"/>
      <c r="I8695" s="20"/>
      <c r="J8695" s="20"/>
      <c r="K8695" s="20"/>
      <c r="L8695" s="20"/>
      <c r="M8695" s="20"/>
      <c r="N8695" s="20"/>
      <c r="O8695" s="20"/>
    </row>
    <row r="8696" spans="1:15" ht="15.75" customHeight="1" x14ac:dyDescent="0.2">
      <c r="B8696" s="20"/>
      <c r="C8696" s="20"/>
    </row>
    <row r="8697" spans="1:15" ht="15.75" customHeight="1" x14ac:dyDescent="0.2">
      <c r="A8697" s="20"/>
      <c r="B8697" s="20"/>
      <c r="C8697" s="20"/>
      <c r="D8697" s="20"/>
      <c r="H8697" s="20"/>
      <c r="I8697" s="20"/>
      <c r="J8697" s="20"/>
      <c r="K8697" s="20"/>
      <c r="L8697" s="20"/>
      <c r="M8697" s="20"/>
      <c r="N8697" s="20"/>
      <c r="O8697" s="20"/>
    </row>
    <row r="8698" spans="1:15" ht="15.75" customHeight="1" x14ac:dyDescent="0.2">
      <c r="B8698" s="20"/>
      <c r="C8698" s="20"/>
    </row>
    <row r="8699" spans="1:15" ht="15.75" customHeight="1" x14ac:dyDescent="0.2">
      <c r="A8699" s="20"/>
      <c r="B8699" s="20"/>
      <c r="C8699" s="20"/>
      <c r="D8699" s="20"/>
      <c r="H8699" s="20"/>
      <c r="I8699" s="20"/>
      <c r="J8699" s="20"/>
      <c r="K8699" s="20"/>
      <c r="L8699" s="20"/>
      <c r="M8699" s="20"/>
      <c r="N8699" s="20"/>
      <c r="O8699" s="20"/>
    </row>
    <row r="8700" spans="1:15" ht="15.75" customHeight="1" x14ac:dyDescent="0.2">
      <c r="B8700" s="20"/>
      <c r="C8700" s="20"/>
    </row>
    <row r="8701" spans="1:15" ht="15.75" customHeight="1" x14ac:dyDescent="0.2">
      <c r="A8701" s="20"/>
      <c r="B8701" s="20"/>
      <c r="C8701" s="20"/>
      <c r="D8701" s="20"/>
      <c r="H8701" s="20"/>
      <c r="I8701" s="20"/>
      <c r="J8701" s="20"/>
      <c r="K8701" s="20"/>
      <c r="L8701" s="20"/>
      <c r="M8701" s="20"/>
      <c r="N8701" s="20"/>
      <c r="O8701" s="20"/>
    </row>
    <row r="8702" spans="1:15" ht="15.75" customHeight="1" x14ac:dyDescent="0.2">
      <c r="B8702" s="20"/>
      <c r="C8702" s="20"/>
    </row>
    <row r="8703" spans="1:15" ht="15.75" customHeight="1" x14ac:dyDescent="0.2">
      <c r="A8703" s="20"/>
      <c r="B8703" s="20"/>
      <c r="C8703" s="20"/>
      <c r="D8703" s="20"/>
      <c r="H8703" s="20"/>
      <c r="I8703" s="20"/>
      <c r="J8703" s="20"/>
      <c r="K8703" s="20"/>
      <c r="L8703" s="20"/>
      <c r="M8703" s="20"/>
      <c r="N8703" s="20"/>
      <c r="O8703" s="20"/>
    </row>
    <row r="8704" spans="1:15" ht="15.75" customHeight="1" x14ac:dyDescent="0.2">
      <c r="B8704" s="20"/>
      <c r="C8704" s="20"/>
    </row>
    <row r="8705" spans="1:15" ht="15.75" customHeight="1" x14ac:dyDescent="0.2">
      <c r="A8705" s="20"/>
      <c r="B8705" s="20"/>
      <c r="C8705" s="20"/>
      <c r="D8705" s="20"/>
      <c r="H8705" s="20"/>
      <c r="I8705" s="20"/>
      <c r="J8705" s="20"/>
      <c r="K8705" s="20"/>
      <c r="L8705" s="20"/>
      <c r="M8705" s="20"/>
      <c r="N8705" s="20"/>
      <c r="O8705" s="20"/>
    </row>
    <row r="8706" spans="1:15" ht="15.75" customHeight="1" x14ac:dyDescent="0.2">
      <c r="B8706" s="20"/>
      <c r="C8706" s="20"/>
    </row>
    <row r="8707" spans="1:15" ht="15.75" customHeight="1" x14ac:dyDescent="0.2">
      <c r="A8707" s="20"/>
      <c r="B8707" s="20"/>
      <c r="C8707" s="20"/>
      <c r="D8707" s="20"/>
      <c r="H8707" s="20"/>
      <c r="I8707" s="20"/>
      <c r="J8707" s="20"/>
      <c r="K8707" s="20"/>
      <c r="L8707" s="20"/>
      <c r="M8707" s="20"/>
      <c r="N8707" s="20"/>
      <c r="O8707" s="20"/>
    </row>
    <row r="8708" spans="1:15" ht="15.75" customHeight="1" x14ac:dyDescent="0.2">
      <c r="B8708" s="20"/>
      <c r="C8708" s="20"/>
    </row>
    <row r="8709" spans="1:15" ht="15.75" customHeight="1" x14ac:dyDescent="0.2">
      <c r="A8709" s="20"/>
      <c r="B8709" s="20"/>
      <c r="C8709" s="20"/>
      <c r="D8709" s="20"/>
      <c r="H8709" s="20"/>
      <c r="I8709" s="20"/>
      <c r="J8709" s="20"/>
      <c r="K8709" s="20"/>
      <c r="L8709" s="20"/>
      <c r="M8709" s="20"/>
      <c r="N8709" s="20"/>
      <c r="O8709" s="20"/>
    </row>
    <row r="8710" spans="1:15" ht="15.75" customHeight="1" x14ac:dyDescent="0.2">
      <c r="B8710" s="20"/>
      <c r="C8710" s="20"/>
    </row>
    <row r="8711" spans="1:15" ht="15.75" customHeight="1" x14ac:dyDescent="0.2">
      <c r="A8711" s="20"/>
      <c r="B8711" s="20"/>
      <c r="C8711" s="20"/>
      <c r="D8711" s="20"/>
      <c r="H8711" s="20"/>
      <c r="I8711" s="20"/>
      <c r="J8711" s="20"/>
      <c r="K8711" s="20"/>
      <c r="L8711" s="20"/>
      <c r="M8711" s="20"/>
      <c r="N8711" s="20"/>
      <c r="O8711" s="20"/>
    </row>
    <row r="8712" spans="1:15" ht="15.75" customHeight="1" x14ac:dyDescent="0.2">
      <c r="B8712" s="20"/>
      <c r="C8712" s="20"/>
    </row>
    <row r="8713" spans="1:15" ht="15.75" customHeight="1" x14ac:dyDescent="0.2">
      <c r="A8713" s="20"/>
      <c r="B8713" s="20"/>
      <c r="C8713" s="20"/>
      <c r="D8713" s="20"/>
      <c r="H8713" s="20"/>
      <c r="I8713" s="20"/>
      <c r="J8713" s="20"/>
      <c r="K8713" s="20"/>
      <c r="L8713" s="20"/>
      <c r="M8713" s="20"/>
      <c r="N8713" s="20"/>
      <c r="O8713" s="20"/>
    </row>
    <row r="8714" spans="1:15" ht="15.75" customHeight="1" x14ac:dyDescent="0.2">
      <c r="B8714" s="20"/>
      <c r="C8714" s="20"/>
    </row>
    <row r="8715" spans="1:15" ht="15.75" customHeight="1" x14ac:dyDescent="0.2">
      <c r="A8715" s="20"/>
      <c r="B8715" s="20"/>
      <c r="C8715" s="20"/>
      <c r="D8715" s="20"/>
      <c r="H8715" s="20"/>
      <c r="I8715" s="20"/>
      <c r="J8715" s="20"/>
      <c r="K8715" s="20"/>
      <c r="L8715" s="20"/>
      <c r="M8715" s="20"/>
      <c r="N8715" s="20"/>
      <c r="O8715" s="20"/>
    </row>
    <row r="8716" spans="1:15" ht="15.75" customHeight="1" x14ac:dyDescent="0.2">
      <c r="B8716" s="20"/>
      <c r="C8716" s="20"/>
    </row>
    <row r="8717" spans="1:15" ht="15.75" customHeight="1" x14ac:dyDescent="0.2">
      <c r="A8717" s="20"/>
      <c r="B8717" s="20"/>
      <c r="C8717" s="20"/>
      <c r="D8717" s="20"/>
      <c r="H8717" s="20"/>
      <c r="I8717" s="20"/>
      <c r="J8717" s="20"/>
      <c r="K8717" s="20"/>
      <c r="L8717" s="20"/>
      <c r="M8717" s="20"/>
      <c r="N8717" s="20"/>
      <c r="O8717" s="20"/>
    </row>
    <row r="8718" spans="1:15" ht="15.75" customHeight="1" x14ac:dyDescent="0.2">
      <c r="B8718" s="20"/>
      <c r="C8718" s="20"/>
    </row>
    <row r="8719" spans="1:15" ht="15.75" customHeight="1" x14ac:dyDescent="0.2">
      <c r="A8719" s="20"/>
      <c r="B8719" s="20"/>
      <c r="C8719" s="20"/>
      <c r="D8719" s="20"/>
      <c r="H8719" s="20"/>
      <c r="I8719" s="20"/>
      <c r="J8719" s="20"/>
      <c r="K8719" s="20"/>
      <c r="L8719" s="20"/>
      <c r="M8719" s="20"/>
      <c r="N8719" s="20"/>
      <c r="O8719" s="20"/>
    </row>
    <row r="8720" spans="1:15" ht="15.75" customHeight="1" x14ac:dyDescent="0.2">
      <c r="B8720" s="20"/>
      <c r="C8720" s="20"/>
    </row>
    <row r="8721" spans="1:15" ht="15.75" customHeight="1" x14ac:dyDescent="0.2">
      <c r="A8721" s="20"/>
      <c r="B8721" s="20"/>
      <c r="C8721" s="20"/>
      <c r="D8721" s="20"/>
      <c r="H8721" s="20"/>
      <c r="I8721" s="20"/>
      <c r="J8721" s="20"/>
      <c r="K8721" s="20"/>
      <c r="L8721" s="20"/>
      <c r="M8721" s="20"/>
      <c r="N8721" s="20"/>
      <c r="O8721" s="20"/>
    </row>
    <row r="8722" spans="1:15" ht="15.75" customHeight="1" x14ac:dyDescent="0.2">
      <c r="B8722" s="20"/>
      <c r="C8722" s="20"/>
    </row>
    <row r="8723" spans="1:15" ht="15.75" customHeight="1" x14ac:dyDescent="0.2">
      <c r="A8723" s="20"/>
      <c r="B8723" s="20"/>
      <c r="C8723" s="20"/>
      <c r="D8723" s="20"/>
      <c r="H8723" s="20"/>
      <c r="I8723" s="20"/>
      <c r="J8723" s="20"/>
      <c r="K8723" s="20"/>
      <c r="L8723" s="20"/>
      <c r="M8723" s="20"/>
      <c r="N8723" s="20"/>
      <c r="O8723" s="20"/>
    </row>
    <row r="8724" spans="1:15" ht="15.75" customHeight="1" x14ac:dyDescent="0.2">
      <c r="B8724" s="20"/>
      <c r="C8724" s="20"/>
    </row>
    <row r="8725" spans="1:15" ht="15.75" customHeight="1" x14ac:dyDescent="0.2">
      <c r="A8725" s="20"/>
      <c r="B8725" s="20"/>
      <c r="C8725" s="20"/>
      <c r="D8725" s="20"/>
      <c r="H8725" s="20"/>
      <c r="I8725" s="20"/>
      <c r="J8725" s="20"/>
      <c r="K8725" s="20"/>
      <c r="L8725" s="20"/>
      <c r="M8725" s="20"/>
      <c r="N8725" s="20"/>
      <c r="O8725" s="20"/>
    </row>
    <row r="8726" spans="1:15" ht="15.75" customHeight="1" x14ac:dyDescent="0.2">
      <c r="B8726" s="20"/>
      <c r="C8726" s="20"/>
    </row>
    <row r="8727" spans="1:15" ht="15.75" customHeight="1" x14ac:dyDescent="0.2">
      <c r="A8727" s="20"/>
      <c r="B8727" s="20"/>
      <c r="C8727" s="20"/>
      <c r="D8727" s="20"/>
      <c r="H8727" s="20"/>
      <c r="I8727" s="20"/>
      <c r="J8727" s="20"/>
      <c r="K8727" s="20"/>
      <c r="L8727" s="20"/>
      <c r="M8727" s="20"/>
      <c r="N8727" s="20"/>
      <c r="O8727" s="20"/>
    </row>
    <row r="8728" spans="1:15" ht="15.75" customHeight="1" x14ac:dyDescent="0.2">
      <c r="B8728" s="20"/>
      <c r="C8728" s="20"/>
    </row>
    <row r="8729" spans="1:15" ht="15.75" customHeight="1" x14ac:dyDescent="0.2">
      <c r="A8729" s="20"/>
      <c r="B8729" s="20"/>
      <c r="C8729" s="20"/>
      <c r="D8729" s="20"/>
      <c r="H8729" s="20"/>
      <c r="I8729" s="20"/>
      <c r="J8729" s="20"/>
      <c r="K8729" s="20"/>
      <c r="L8729" s="20"/>
      <c r="M8729" s="20"/>
      <c r="N8729" s="20"/>
      <c r="O8729" s="20"/>
    </row>
    <row r="8730" spans="1:15" ht="15.75" customHeight="1" x14ac:dyDescent="0.2">
      <c r="B8730" s="20"/>
      <c r="C8730" s="20"/>
    </row>
    <row r="8731" spans="1:15" ht="15.75" customHeight="1" x14ac:dyDescent="0.2">
      <c r="A8731" s="20"/>
      <c r="B8731" s="20"/>
      <c r="C8731" s="20"/>
      <c r="D8731" s="20"/>
      <c r="H8731" s="20"/>
      <c r="I8731" s="20"/>
      <c r="J8731" s="20"/>
      <c r="K8731" s="20"/>
      <c r="L8731" s="20"/>
      <c r="M8731" s="20"/>
      <c r="N8731" s="20"/>
      <c r="O8731" s="20"/>
    </row>
    <row r="8732" spans="1:15" ht="15.75" customHeight="1" x14ac:dyDescent="0.2">
      <c r="B8732" s="20"/>
      <c r="C8732" s="20"/>
    </row>
    <row r="8733" spans="1:15" ht="15.75" customHeight="1" x14ac:dyDescent="0.2">
      <c r="A8733" s="20"/>
      <c r="B8733" s="20"/>
      <c r="C8733" s="20"/>
      <c r="D8733" s="20"/>
      <c r="H8733" s="20"/>
      <c r="I8733" s="20"/>
      <c r="J8733" s="20"/>
      <c r="K8733" s="20"/>
      <c r="L8733" s="20"/>
      <c r="M8733" s="20"/>
      <c r="N8733" s="20"/>
      <c r="O8733" s="20"/>
    </row>
    <row r="8734" spans="1:15" ht="15.75" customHeight="1" x14ac:dyDescent="0.2">
      <c r="B8734" s="20"/>
      <c r="C8734" s="20"/>
    </row>
    <row r="8735" spans="1:15" ht="15.75" customHeight="1" x14ac:dyDescent="0.2">
      <c r="A8735" s="20"/>
      <c r="B8735" s="20"/>
      <c r="C8735" s="20"/>
      <c r="D8735" s="20"/>
      <c r="H8735" s="20"/>
      <c r="I8735" s="20"/>
      <c r="J8735" s="20"/>
      <c r="K8735" s="20"/>
      <c r="L8735" s="20"/>
      <c r="M8735" s="20"/>
      <c r="N8735" s="20"/>
      <c r="O8735" s="20"/>
    </row>
    <row r="8736" spans="1:15" ht="15.75" customHeight="1" x14ac:dyDescent="0.2">
      <c r="B8736" s="20"/>
      <c r="C8736" s="20"/>
    </row>
    <row r="8737" spans="1:15" ht="15.75" customHeight="1" x14ac:dyDescent="0.2">
      <c r="A8737" s="20"/>
      <c r="B8737" s="20"/>
      <c r="C8737" s="20"/>
      <c r="D8737" s="20"/>
      <c r="H8737" s="20"/>
      <c r="I8737" s="20"/>
      <c r="J8737" s="20"/>
      <c r="K8737" s="20"/>
      <c r="L8737" s="20"/>
      <c r="M8737" s="20"/>
      <c r="N8737" s="20"/>
      <c r="O8737" s="20"/>
    </row>
    <row r="8738" spans="1:15" ht="15.75" customHeight="1" x14ac:dyDescent="0.2">
      <c r="B8738" s="20"/>
      <c r="C8738" s="20"/>
    </row>
    <row r="8739" spans="1:15" ht="15.75" customHeight="1" x14ac:dyDescent="0.2">
      <c r="A8739" s="20"/>
      <c r="B8739" s="20"/>
      <c r="C8739" s="20"/>
      <c r="D8739" s="20"/>
      <c r="H8739" s="20"/>
      <c r="I8739" s="20"/>
      <c r="J8739" s="20"/>
      <c r="K8739" s="20"/>
      <c r="L8739" s="20"/>
      <c r="M8739" s="20"/>
      <c r="N8739" s="20"/>
      <c r="O8739" s="20"/>
    </row>
    <row r="8740" spans="1:15" ht="15.75" customHeight="1" x14ac:dyDescent="0.2">
      <c r="B8740" s="20"/>
      <c r="C8740" s="20"/>
    </row>
    <row r="8741" spans="1:15" ht="15.75" customHeight="1" x14ac:dyDescent="0.2">
      <c r="A8741" s="20"/>
      <c r="B8741" s="20"/>
      <c r="C8741" s="20"/>
      <c r="D8741" s="20"/>
      <c r="H8741" s="20"/>
      <c r="I8741" s="20"/>
      <c r="J8741" s="20"/>
      <c r="K8741" s="20"/>
      <c r="L8741" s="20"/>
      <c r="M8741" s="20"/>
      <c r="N8741" s="20"/>
      <c r="O8741" s="20"/>
    </row>
    <row r="8742" spans="1:15" ht="15.75" customHeight="1" x14ac:dyDescent="0.2">
      <c r="B8742" s="20"/>
      <c r="C8742" s="20"/>
    </row>
    <row r="8743" spans="1:15" ht="15.75" customHeight="1" x14ac:dyDescent="0.2">
      <c r="A8743" s="20"/>
      <c r="B8743" s="20"/>
      <c r="C8743" s="20"/>
      <c r="D8743" s="20"/>
      <c r="H8743" s="20"/>
      <c r="I8743" s="20"/>
      <c r="J8743" s="20"/>
      <c r="K8743" s="20"/>
      <c r="L8743" s="20"/>
      <c r="M8743" s="20"/>
      <c r="N8743" s="20"/>
      <c r="O8743" s="20"/>
    </row>
    <row r="8744" spans="1:15" ht="15.75" customHeight="1" x14ac:dyDescent="0.2">
      <c r="B8744" s="20"/>
      <c r="C8744" s="20"/>
    </row>
    <row r="8745" spans="1:15" ht="15.75" customHeight="1" x14ac:dyDescent="0.2">
      <c r="A8745" s="20"/>
      <c r="B8745" s="20"/>
      <c r="C8745" s="20"/>
      <c r="D8745" s="20"/>
      <c r="H8745" s="20"/>
      <c r="I8745" s="20"/>
      <c r="J8745" s="20"/>
      <c r="K8745" s="20"/>
      <c r="L8745" s="20"/>
      <c r="M8745" s="20"/>
      <c r="N8745" s="20"/>
      <c r="O8745" s="20"/>
    </row>
    <row r="8746" spans="1:15" ht="15.75" customHeight="1" x14ac:dyDescent="0.2">
      <c r="B8746" s="20"/>
      <c r="C8746" s="20"/>
    </row>
    <row r="8747" spans="1:15" ht="15.75" customHeight="1" x14ac:dyDescent="0.2">
      <c r="A8747" s="20"/>
      <c r="B8747" s="20"/>
      <c r="C8747" s="20"/>
      <c r="D8747" s="20"/>
      <c r="H8747" s="20"/>
      <c r="I8747" s="20"/>
      <c r="J8747" s="20"/>
      <c r="K8747" s="20"/>
      <c r="L8747" s="20"/>
      <c r="M8747" s="20"/>
      <c r="N8747" s="20"/>
      <c r="O8747" s="20"/>
    </row>
    <row r="8748" spans="1:15" ht="15.75" customHeight="1" x14ac:dyDescent="0.2">
      <c r="B8748" s="20"/>
      <c r="C8748" s="20"/>
    </row>
    <row r="8749" spans="1:15" ht="15.75" customHeight="1" x14ac:dyDescent="0.2">
      <c r="A8749" s="20"/>
      <c r="B8749" s="20"/>
      <c r="C8749" s="20"/>
      <c r="D8749" s="20"/>
      <c r="H8749" s="20"/>
      <c r="I8749" s="20"/>
      <c r="J8749" s="20"/>
      <c r="K8749" s="20"/>
      <c r="L8749" s="20"/>
      <c r="M8749" s="20"/>
      <c r="N8749" s="20"/>
      <c r="O8749" s="20"/>
    </row>
    <row r="8750" spans="1:15" ht="15.75" customHeight="1" x14ac:dyDescent="0.2">
      <c r="B8750" s="20"/>
      <c r="C8750" s="20"/>
    </row>
    <row r="8751" spans="1:15" ht="15.75" customHeight="1" x14ac:dyDescent="0.2">
      <c r="A8751" s="20"/>
      <c r="B8751" s="20"/>
      <c r="C8751" s="20"/>
      <c r="D8751" s="20"/>
      <c r="H8751" s="20"/>
      <c r="I8751" s="20"/>
      <c r="J8751" s="20"/>
      <c r="K8751" s="20"/>
      <c r="L8751" s="20"/>
      <c r="M8751" s="20"/>
      <c r="N8751" s="20"/>
      <c r="O8751" s="20"/>
    </row>
    <row r="8752" spans="1:15" ht="15.75" customHeight="1" x14ac:dyDescent="0.2">
      <c r="B8752" s="20"/>
      <c r="C8752" s="20"/>
    </row>
    <row r="8753" spans="1:15" ht="15.75" customHeight="1" x14ac:dyDescent="0.2">
      <c r="A8753" s="20"/>
      <c r="B8753" s="20"/>
      <c r="C8753" s="20"/>
      <c r="D8753" s="20"/>
      <c r="H8753" s="20"/>
      <c r="I8753" s="20"/>
      <c r="J8753" s="20"/>
      <c r="K8753" s="20"/>
      <c r="L8753" s="20"/>
      <c r="M8753" s="20"/>
      <c r="N8753" s="20"/>
      <c r="O8753" s="20"/>
    </row>
    <row r="8754" spans="1:15" ht="15.75" customHeight="1" x14ac:dyDescent="0.2">
      <c r="B8754" s="20"/>
      <c r="C8754" s="20"/>
    </row>
    <row r="8755" spans="1:15" ht="15.75" customHeight="1" x14ac:dyDescent="0.2">
      <c r="A8755" s="20"/>
      <c r="B8755" s="20"/>
      <c r="C8755" s="20"/>
      <c r="D8755" s="20"/>
      <c r="H8755" s="20"/>
      <c r="I8755" s="20"/>
      <c r="J8755" s="20"/>
      <c r="K8755" s="20"/>
      <c r="L8755" s="20"/>
      <c r="M8755" s="20"/>
      <c r="N8755" s="20"/>
      <c r="O8755" s="20"/>
    </row>
    <row r="8756" spans="1:15" ht="15.75" customHeight="1" x14ac:dyDescent="0.2">
      <c r="B8756" s="20"/>
      <c r="C8756" s="20"/>
    </row>
    <row r="8757" spans="1:15" ht="15.75" customHeight="1" x14ac:dyDescent="0.2">
      <c r="A8757" s="20"/>
      <c r="B8757" s="20"/>
      <c r="C8757" s="20"/>
      <c r="D8757" s="20"/>
      <c r="H8757" s="20"/>
      <c r="I8757" s="20"/>
      <c r="J8757" s="20"/>
      <c r="K8757" s="20"/>
      <c r="L8757" s="20"/>
      <c r="M8757" s="20"/>
      <c r="N8757" s="20"/>
      <c r="O8757" s="20"/>
    </row>
    <row r="8758" spans="1:15" ht="15.75" customHeight="1" x14ac:dyDescent="0.2">
      <c r="B8758" s="20"/>
      <c r="C8758" s="20"/>
    </row>
    <row r="8759" spans="1:15" ht="15.75" customHeight="1" x14ac:dyDescent="0.2">
      <c r="A8759" s="20"/>
      <c r="B8759" s="20"/>
      <c r="C8759" s="20"/>
      <c r="D8759" s="20"/>
      <c r="H8759" s="20"/>
      <c r="I8759" s="20"/>
      <c r="J8759" s="20"/>
      <c r="K8759" s="20"/>
      <c r="L8759" s="20"/>
      <c r="M8759" s="20"/>
      <c r="N8759" s="20"/>
      <c r="O8759" s="20"/>
    </row>
    <row r="8760" spans="1:15" ht="15.75" customHeight="1" x14ac:dyDescent="0.2">
      <c r="B8760" s="20"/>
      <c r="C8760" s="20"/>
    </row>
    <row r="8761" spans="1:15" ht="15.75" customHeight="1" x14ac:dyDescent="0.2">
      <c r="A8761" s="20"/>
      <c r="B8761" s="20"/>
      <c r="C8761" s="20"/>
      <c r="D8761" s="20"/>
      <c r="H8761" s="20"/>
      <c r="I8761" s="20"/>
      <c r="J8761" s="20"/>
      <c r="K8761" s="20"/>
      <c r="L8761" s="20"/>
      <c r="M8761" s="20"/>
      <c r="N8761" s="20"/>
      <c r="O8761" s="20"/>
    </row>
    <row r="8762" spans="1:15" ht="15.75" customHeight="1" x14ac:dyDescent="0.2">
      <c r="B8762" s="20"/>
      <c r="C8762" s="20"/>
    </row>
    <row r="8763" spans="1:15" ht="15.75" customHeight="1" x14ac:dyDescent="0.2">
      <c r="A8763" s="20"/>
      <c r="B8763" s="20"/>
      <c r="C8763" s="20"/>
      <c r="D8763" s="20"/>
      <c r="H8763" s="20"/>
      <c r="I8763" s="20"/>
      <c r="J8763" s="20"/>
      <c r="K8763" s="20"/>
      <c r="L8763" s="20"/>
      <c r="M8763" s="20"/>
      <c r="N8763" s="20"/>
      <c r="O8763" s="20"/>
    </row>
    <row r="8764" spans="1:15" ht="15.75" customHeight="1" x14ac:dyDescent="0.2">
      <c r="B8764" s="20"/>
      <c r="C8764" s="20"/>
    </row>
    <row r="8765" spans="1:15" ht="15.75" customHeight="1" x14ac:dyDescent="0.2">
      <c r="A8765" s="20"/>
      <c r="B8765" s="20"/>
      <c r="C8765" s="20"/>
      <c r="D8765" s="20"/>
      <c r="H8765" s="20"/>
      <c r="I8765" s="20"/>
      <c r="J8765" s="20"/>
      <c r="K8765" s="20"/>
      <c r="L8765" s="20"/>
      <c r="M8765" s="20"/>
      <c r="N8765" s="20"/>
      <c r="O8765" s="20"/>
    </row>
    <row r="8766" spans="1:15" ht="15.75" customHeight="1" x14ac:dyDescent="0.2">
      <c r="B8766" s="20"/>
      <c r="C8766" s="20"/>
    </row>
    <row r="8767" spans="1:15" ht="15.75" customHeight="1" x14ac:dyDescent="0.2">
      <c r="A8767" s="20"/>
      <c r="B8767" s="20"/>
      <c r="C8767" s="20"/>
      <c r="D8767" s="20"/>
      <c r="H8767" s="20"/>
      <c r="I8767" s="20"/>
      <c r="J8767" s="20"/>
      <c r="K8767" s="20"/>
      <c r="L8767" s="20"/>
      <c r="M8767" s="20"/>
      <c r="N8767" s="20"/>
      <c r="O8767" s="20"/>
    </row>
    <row r="8768" spans="1:15" ht="15.75" customHeight="1" x14ac:dyDescent="0.2">
      <c r="B8768" s="20"/>
      <c r="C8768" s="20"/>
    </row>
    <row r="8769" spans="1:15" ht="15.75" customHeight="1" x14ac:dyDescent="0.2">
      <c r="A8769" s="20"/>
      <c r="B8769" s="20"/>
      <c r="C8769" s="20"/>
      <c r="D8769" s="20"/>
      <c r="H8769" s="20"/>
      <c r="I8769" s="20"/>
      <c r="J8769" s="20"/>
      <c r="K8769" s="20"/>
      <c r="L8769" s="20"/>
      <c r="M8769" s="20"/>
      <c r="N8769" s="20"/>
      <c r="O8769" s="20"/>
    </row>
    <row r="8770" spans="1:15" ht="15.75" customHeight="1" x14ac:dyDescent="0.2">
      <c r="B8770" s="20"/>
      <c r="C8770" s="20"/>
    </row>
    <row r="8771" spans="1:15" ht="15.75" customHeight="1" x14ac:dyDescent="0.2">
      <c r="A8771" s="20"/>
      <c r="B8771" s="20"/>
      <c r="C8771" s="20"/>
      <c r="D8771" s="20"/>
      <c r="H8771" s="20"/>
      <c r="I8771" s="20"/>
      <c r="J8771" s="20"/>
      <c r="K8771" s="20"/>
      <c r="L8771" s="20"/>
      <c r="M8771" s="20"/>
      <c r="N8771" s="20"/>
      <c r="O8771" s="20"/>
    </row>
    <row r="8772" spans="1:15" ht="15.75" customHeight="1" x14ac:dyDescent="0.2">
      <c r="B8772" s="20"/>
      <c r="C8772" s="20"/>
    </row>
    <row r="8773" spans="1:15" ht="15.75" customHeight="1" x14ac:dyDescent="0.2">
      <c r="A8773" s="20"/>
      <c r="B8773" s="20"/>
      <c r="C8773" s="20"/>
      <c r="D8773" s="20"/>
      <c r="H8773" s="20"/>
      <c r="I8773" s="20"/>
      <c r="J8773" s="20"/>
      <c r="K8773" s="20"/>
      <c r="L8773" s="20"/>
      <c r="M8773" s="20"/>
      <c r="N8773" s="20"/>
      <c r="O8773" s="20"/>
    </row>
    <row r="8774" spans="1:15" ht="15.75" customHeight="1" x14ac:dyDescent="0.2">
      <c r="B8774" s="20"/>
      <c r="C8774" s="20"/>
    </row>
    <row r="8775" spans="1:15" ht="15.75" customHeight="1" x14ac:dyDescent="0.2">
      <c r="A8775" s="20"/>
      <c r="B8775" s="20"/>
      <c r="C8775" s="20"/>
      <c r="D8775" s="20"/>
      <c r="H8775" s="20"/>
      <c r="I8775" s="20"/>
      <c r="J8775" s="20"/>
      <c r="K8775" s="20"/>
      <c r="L8775" s="20"/>
      <c r="M8775" s="20"/>
      <c r="N8775" s="20"/>
      <c r="O8775" s="20"/>
    </row>
    <row r="8776" spans="1:15" ht="15.75" customHeight="1" x14ac:dyDescent="0.2">
      <c r="B8776" s="20"/>
      <c r="C8776" s="20"/>
    </row>
    <row r="8777" spans="1:15" ht="15.75" customHeight="1" x14ac:dyDescent="0.2">
      <c r="A8777" s="20"/>
      <c r="B8777" s="20"/>
      <c r="C8777" s="20"/>
      <c r="D8777" s="20"/>
      <c r="H8777" s="20"/>
      <c r="I8777" s="20"/>
      <c r="J8777" s="20"/>
      <c r="K8777" s="20"/>
      <c r="L8777" s="20"/>
      <c r="M8777" s="20"/>
      <c r="N8777" s="20"/>
      <c r="O8777" s="20"/>
    </row>
    <row r="8778" spans="1:15" ht="15.75" customHeight="1" x14ac:dyDescent="0.2">
      <c r="B8778" s="20"/>
      <c r="C8778" s="20"/>
    </row>
    <row r="8779" spans="1:15" ht="15.75" customHeight="1" x14ac:dyDescent="0.2">
      <c r="A8779" s="20"/>
      <c r="B8779" s="20"/>
      <c r="C8779" s="20"/>
      <c r="D8779" s="20"/>
      <c r="H8779" s="20"/>
      <c r="I8779" s="20"/>
      <c r="J8779" s="20"/>
      <c r="K8779" s="20"/>
      <c r="L8779" s="20"/>
      <c r="M8779" s="20"/>
      <c r="N8779" s="20"/>
      <c r="O8779" s="20"/>
    </row>
    <row r="8780" spans="1:15" ht="15.75" customHeight="1" x14ac:dyDescent="0.2">
      <c r="B8780" s="20"/>
      <c r="C8780" s="20"/>
    </row>
    <row r="8781" spans="1:15" ht="15.75" customHeight="1" x14ac:dyDescent="0.2">
      <c r="A8781" s="20"/>
      <c r="B8781" s="20"/>
      <c r="C8781" s="20"/>
      <c r="D8781" s="20"/>
      <c r="H8781" s="20"/>
      <c r="I8781" s="20"/>
      <c r="J8781" s="20"/>
      <c r="K8781" s="20"/>
      <c r="L8781" s="20"/>
      <c r="M8781" s="20"/>
      <c r="N8781" s="20"/>
      <c r="O8781" s="20"/>
    </row>
    <row r="8782" spans="1:15" ht="15.75" customHeight="1" x14ac:dyDescent="0.2">
      <c r="B8782" s="20"/>
      <c r="C8782" s="20"/>
    </row>
    <row r="8783" spans="1:15" ht="15.75" customHeight="1" x14ac:dyDescent="0.2">
      <c r="A8783" s="20"/>
      <c r="B8783" s="20"/>
      <c r="C8783" s="20"/>
      <c r="D8783" s="20"/>
      <c r="H8783" s="20"/>
      <c r="I8783" s="20"/>
      <c r="J8783" s="20"/>
      <c r="K8783" s="20"/>
      <c r="L8783" s="20"/>
      <c r="M8783" s="20"/>
      <c r="N8783" s="20"/>
      <c r="O8783" s="20"/>
    </row>
    <row r="8784" spans="1:15" ht="15.75" customHeight="1" x14ac:dyDescent="0.2">
      <c r="B8784" s="20"/>
      <c r="C8784" s="20"/>
    </row>
    <row r="8785" spans="1:15" ht="15.75" customHeight="1" x14ac:dyDescent="0.2">
      <c r="A8785" s="20"/>
      <c r="B8785" s="20"/>
      <c r="C8785" s="20"/>
      <c r="D8785" s="20"/>
      <c r="H8785" s="20"/>
      <c r="I8785" s="20"/>
      <c r="J8785" s="20"/>
      <c r="K8785" s="20"/>
      <c r="L8785" s="20"/>
      <c r="M8785" s="20"/>
      <c r="N8785" s="20"/>
      <c r="O8785" s="20"/>
    </row>
    <row r="8786" spans="1:15" ht="15.75" customHeight="1" x14ac:dyDescent="0.2">
      <c r="B8786" s="20"/>
      <c r="C8786" s="20"/>
    </row>
    <row r="8787" spans="1:15" ht="15.75" customHeight="1" x14ac:dyDescent="0.2">
      <c r="A8787" s="20"/>
      <c r="B8787" s="20"/>
      <c r="C8787" s="20"/>
      <c r="D8787" s="20"/>
      <c r="H8787" s="20"/>
      <c r="I8787" s="20"/>
      <c r="J8787" s="20"/>
      <c r="K8787" s="20"/>
      <c r="L8787" s="20"/>
      <c r="M8787" s="20"/>
      <c r="N8787" s="20"/>
      <c r="O8787" s="20"/>
    </row>
    <row r="8788" spans="1:15" ht="15.75" customHeight="1" x14ac:dyDescent="0.2">
      <c r="B8788" s="20"/>
      <c r="C8788" s="20"/>
    </row>
    <row r="8789" spans="1:15" ht="15.75" customHeight="1" x14ac:dyDescent="0.2">
      <c r="A8789" s="20"/>
      <c r="B8789" s="20"/>
      <c r="C8789" s="20"/>
      <c r="D8789" s="20"/>
      <c r="H8789" s="20"/>
      <c r="I8789" s="20"/>
      <c r="J8789" s="20"/>
      <c r="K8789" s="20"/>
      <c r="L8789" s="20"/>
      <c r="M8789" s="20"/>
      <c r="N8789" s="20"/>
      <c r="O8789" s="20"/>
    </row>
    <row r="8790" spans="1:15" ht="15.75" customHeight="1" x14ac:dyDescent="0.2">
      <c r="B8790" s="20"/>
      <c r="C8790" s="20"/>
    </row>
    <row r="8791" spans="1:15" ht="15.75" customHeight="1" x14ac:dyDescent="0.2">
      <c r="A8791" s="20"/>
      <c r="B8791" s="20"/>
      <c r="C8791" s="20"/>
      <c r="D8791" s="20"/>
      <c r="H8791" s="20"/>
      <c r="I8791" s="20"/>
      <c r="J8791" s="20"/>
      <c r="K8791" s="20"/>
      <c r="L8791" s="20"/>
      <c r="M8791" s="20"/>
      <c r="N8791" s="20"/>
      <c r="O8791" s="20"/>
    </row>
    <row r="8792" spans="1:15" ht="15.75" customHeight="1" x14ac:dyDescent="0.2">
      <c r="B8792" s="20"/>
      <c r="C8792" s="20"/>
    </row>
    <row r="8793" spans="1:15" ht="15.75" customHeight="1" x14ac:dyDescent="0.2">
      <c r="A8793" s="20"/>
      <c r="B8793" s="20"/>
      <c r="C8793" s="20"/>
      <c r="D8793" s="20"/>
      <c r="H8793" s="20"/>
      <c r="I8793" s="20"/>
      <c r="J8793" s="20"/>
      <c r="K8793" s="20"/>
      <c r="L8793" s="20"/>
      <c r="M8793" s="20"/>
      <c r="N8793" s="20"/>
      <c r="O8793" s="20"/>
    </row>
    <row r="8794" spans="1:15" ht="15.75" customHeight="1" x14ac:dyDescent="0.2">
      <c r="B8794" s="20"/>
      <c r="C8794" s="20"/>
    </row>
    <row r="8795" spans="1:15" ht="15.75" customHeight="1" x14ac:dyDescent="0.2">
      <c r="A8795" s="20"/>
      <c r="B8795" s="20"/>
      <c r="C8795" s="20"/>
      <c r="D8795" s="20"/>
      <c r="H8795" s="20"/>
      <c r="I8795" s="20"/>
      <c r="J8795" s="20"/>
      <c r="K8795" s="20"/>
      <c r="L8795" s="20"/>
      <c r="M8795" s="20"/>
      <c r="N8795" s="20"/>
      <c r="O8795" s="20"/>
    </row>
    <row r="8796" spans="1:15" ht="15.75" customHeight="1" x14ac:dyDescent="0.2">
      <c r="B8796" s="20"/>
      <c r="C8796" s="20"/>
    </row>
    <row r="8797" spans="1:15" ht="15.75" customHeight="1" x14ac:dyDescent="0.2">
      <c r="A8797" s="20"/>
      <c r="B8797" s="20"/>
      <c r="C8797" s="20"/>
      <c r="D8797" s="20"/>
      <c r="H8797" s="20"/>
      <c r="I8797" s="20"/>
      <c r="J8797" s="20"/>
      <c r="K8797" s="20"/>
      <c r="L8797" s="20"/>
      <c r="M8797" s="20"/>
      <c r="N8797" s="20"/>
      <c r="O8797" s="20"/>
    </row>
    <row r="8798" spans="1:15" ht="15.75" customHeight="1" x14ac:dyDescent="0.2">
      <c r="B8798" s="20"/>
      <c r="C8798" s="20"/>
    </row>
    <row r="8799" spans="1:15" ht="15.75" customHeight="1" x14ac:dyDescent="0.2">
      <c r="A8799" s="20"/>
      <c r="B8799" s="20"/>
      <c r="C8799" s="20"/>
      <c r="D8799" s="20"/>
      <c r="H8799" s="20"/>
      <c r="I8799" s="20"/>
      <c r="J8799" s="20"/>
      <c r="K8799" s="20"/>
      <c r="L8799" s="20"/>
      <c r="M8799" s="20"/>
      <c r="N8799" s="20"/>
      <c r="O8799" s="20"/>
    </row>
    <row r="8800" spans="1:15" ht="15.75" customHeight="1" x14ac:dyDescent="0.2">
      <c r="B8800" s="20"/>
      <c r="C8800" s="20"/>
    </row>
    <row r="8801" spans="1:15" ht="15.75" customHeight="1" x14ac:dyDescent="0.2">
      <c r="A8801" s="20"/>
      <c r="B8801" s="20"/>
      <c r="C8801" s="20"/>
      <c r="D8801" s="20"/>
      <c r="H8801" s="20"/>
      <c r="I8801" s="20"/>
      <c r="J8801" s="20"/>
      <c r="K8801" s="20"/>
      <c r="L8801" s="20"/>
      <c r="M8801" s="20"/>
      <c r="N8801" s="20"/>
      <c r="O8801" s="20"/>
    </row>
    <row r="8802" spans="1:15" ht="15.75" customHeight="1" x14ac:dyDescent="0.2">
      <c r="B8802" s="20"/>
      <c r="C8802" s="20"/>
    </row>
    <row r="8803" spans="1:15" ht="15.75" customHeight="1" x14ac:dyDescent="0.2">
      <c r="A8803" s="20"/>
      <c r="B8803" s="20"/>
      <c r="C8803" s="20"/>
      <c r="D8803" s="20"/>
      <c r="H8803" s="20"/>
      <c r="I8803" s="20"/>
      <c r="J8803" s="20"/>
      <c r="K8803" s="20"/>
      <c r="L8803" s="20"/>
      <c r="M8803" s="20"/>
      <c r="N8803" s="20"/>
      <c r="O8803" s="20"/>
    </row>
    <row r="8804" spans="1:15" ht="15.75" customHeight="1" x14ac:dyDescent="0.2">
      <c r="B8804" s="20"/>
      <c r="C8804" s="20"/>
    </row>
    <row r="8805" spans="1:15" ht="15.75" customHeight="1" x14ac:dyDescent="0.2">
      <c r="A8805" s="20"/>
      <c r="B8805" s="20"/>
      <c r="C8805" s="20"/>
      <c r="D8805" s="20"/>
      <c r="H8805" s="20"/>
      <c r="I8805" s="20"/>
      <c r="J8805" s="20"/>
      <c r="K8805" s="20"/>
      <c r="L8805" s="20"/>
      <c r="M8805" s="20"/>
      <c r="N8805" s="20"/>
      <c r="O8805" s="20"/>
    </row>
    <row r="8806" spans="1:15" ht="15.75" customHeight="1" x14ac:dyDescent="0.2">
      <c r="B8806" s="20"/>
      <c r="C8806" s="20"/>
    </row>
    <row r="8807" spans="1:15" ht="15.75" customHeight="1" x14ac:dyDescent="0.2">
      <c r="A8807" s="20"/>
      <c r="B8807" s="20"/>
      <c r="C8807" s="20"/>
      <c r="D8807" s="20"/>
      <c r="H8807" s="20"/>
      <c r="I8807" s="20"/>
      <c r="J8807" s="20"/>
      <c r="K8807" s="20"/>
      <c r="L8807" s="20"/>
      <c r="M8807" s="20"/>
      <c r="N8807" s="20"/>
      <c r="O8807" s="20"/>
    </row>
    <row r="8808" spans="1:15" ht="15.75" customHeight="1" x14ac:dyDescent="0.2">
      <c r="B8808" s="20"/>
      <c r="C8808" s="20"/>
    </row>
    <row r="8809" spans="1:15" ht="15.75" customHeight="1" x14ac:dyDescent="0.2">
      <c r="A8809" s="20"/>
      <c r="B8809" s="20"/>
      <c r="C8809" s="20"/>
      <c r="D8809" s="20"/>
      <c r="H8809" s="20"/>
      <c r="I8809" s="20"/>
      <c r="J8809" s="20"/>
      <c r="K8809" s="20"/>
      <c r="L8809" s="20"/>
      <c r="M8809" s="20"/>
      <c r="N8809" s="20"/>
      <c r="O8809" s="20"/>
    </row>
    <row r="8810" spans="1:15" ht="15.75" customHeight="1" x14ac:dyDescent="0.2">
      <c r="B8810" s="20"/>
      <c r="C8810" s="20"/>
    </row>
    <row r="8811" spans="1:15" ht="15.75" customHeight="1" x14ac:dyDescent="0.2">
      <c r="A8811" s="20"/>
      <c r="B8811" s="20"/>
      <c r="C8811" s="20"/>
      <c r="D8811" s="20"/>
      <c r="H8811" s="20"/>
      <c r="I8811" s="20"/>
      <c r="J8811" s="20"/>
      <c r="K8811" s="20"/>
      <c r="L8811" s="20"/>
      <c r="M8811" s="20"/>
      <c r="N8811" s="20"/>
      <c r="O8811" s="20"/>
    </row>
    <row r="8812" spans="1:15" ht="15.75" customHeight="1" x14ac:dyDescent="0.2">
      <c r="B8812" s="20"/>
      <c r="C8812" s="20"/>
    </row>
    <row r="8813" spans="1:15" ht="15.75" customHeight="1" x14ac:dyDescent="0.2">
      <c r="A8813" s="20"/>
      <c r="B8813" s="20"/>
      <c r="C8813" s="20"/>
      <c r="D8813" s="20"/>
      <c r="H8813" s="20"/>
      <c r="I8813" s="20"/>
      <c r="J8813" s="20"/>
      <c r="K8813" s="20"/>
      <c r="L8813" s="20"/>
      <c r="M8813" s="20"/>
      <c r="N8813" s="20"/>
      <c r="O8813" s="20"/>
    </row>
    <row r="8814" spans="1:15" ht="15.75" customHeight="1" x14ac:dyDescent="0.2">
      <c r="B8814" s="20"/>
      <c r="C8814" s="20"/>
    </row>
    <row r="8815" spans="1:15" ht="15.75" customHeight="1" x14ac:dyDescent="0.2">
      <c r="A8815" s="20"/>
      <c r="B8815" s="20"/>
      <c r="C8815" s="20"/>
      <c r="D8815" s="20"/>
      <c r="H8815" s="20"/>
      <c r="I8815" s="20"/>
      <c r="J8815" s="20"/>
      <c r="K8815" s="20"/>
      <c r="L8815" s="20"/>
      <c r="M8815" s="20"/>
      <c r="N8815" s="20"/>
      <c r="O8815" s="20"/>
    </row>
    <row r="8816" spans="1:15" ht="15.75" customHeight="1" x14ac:dyDescent="0.2">
      <c r="B8816" s="20"/>
      <c r="C8816" s="20"/>
    </row>
    <row r="8817" spans="1:15" ht="15.75" customHeight="1" x14ac:dyDescent="0.2">
      <c r="A8817" s="20"/>
      <c r="B8817" s="20"/>
      <c r="C8817" s="20"/>
      <c r="D8817" s="20"/>
      <c r="H8817" s="20"/>
      <c r="I8817" s="20"/>
      <c r="J8817" s="20"/>
      <c r="K8817" s="20"/>
      <c r="L8817" s="20"/>
      <c r="M8817" s="20"/>
      <c r="N8817" s="20"/>
      <c r="O8817" s="20"/>
    </row>
    <row r="8818" spans="1:15" ht="15.75" customHeight="1" x14ac:dyDescent="0.2">
      <c r="B8818" s="20"/>
      <c r="C8818" s="20"/>
    </row>
    <row r="8819" spans="1:15" ht="15.75" customHeight="1" x14ac:dyDescent="0.2">
      <c r="A8819" s="20"/>
      <c r="B8819" s="20"/>
      <c r="C8819" s="20"/>
      <c r="D8819" s="20"/>
      <c r="H8819" s="20"/>
      <c r="I8819" s="20"/>
      <c r="J8819" s="20"/>
      <c r="K8819" s="20"/>
      <c r="L8819" s="20"/>
      <c r="M8819" s="20"/>
      <c r="N8819" s="20"/>
      <c r="O8819" s="20"/>
    </row>
    <row r="8820" spans="1:15" ht="15.75" customHeight="1" x14ac:dyDescent="0.2">
      <c r="B8820" s="20"/>
      <c r="C8820" s="20"/>
    </row>
    <row r="8821" spans="1:15" ht="15.75" customHeight="1" x14ac:dyDescent="0.2">
      <c r="A8821" s="20"/>
      <c r="B8821" s="20"/>
      <c r="C8821" s="20"/>
      <c r="D8821" s="20"/>
      <c r="H8821" s="20"/>
      <c r="I8821" s="20"/>
      <c r="J8821" s="20"/>
      <c r="K8821" s="20"/>
      <c r="L8821" s="20"/>
      <c r="M8821" s="20"/>
      <c r="N8821" s="20"/>
      <c r="O8821" s="20"/>
    </row>
    <row r="8822" spans="1:15" ht="15.75" customHeight="1" x14ac:dyDescent="0.2">
      <c r="B8822" s="20"/>
      <c r="C8822" s="20"/>
    </row>
    <row r="8823" spans="1:15" ht="15.75" customHeight="1" x14ac:dyDescent="0.2">
      <c r="A8823" s="20"/>
      <c r="B8823" s="20"/>
      <c r="C8823" s="20"/>
      <c r="D8823" s="20"/>
      <c r="H8823" s="20"/>
      <c r="I8823" s="20"/>
      <c r="J8823" s="20"/>
      <c r="K8823" s="20"/>
      <c r="L8823" s="20"/>
      <c r="M8823" s="20"/>
      <c r="N8823" s="20"/>
      <c r="O8823" s="20"/>
    </row>
    <row r="8824" spans="1:15" ht="15.75" customHeight="1" x14ac:dyDescent="0.2">
      <c r="B8824" s="20"/>
      <c r="C8824" s="20"/>
    </row>
    <row r="8825" spans="1:15" ht="15.75" customHeight="1" x14ac:dyDescent="0.2">
      <c r="A8825" s="20"/>
      <c r="B8825" s="20"/>
      <c r="C8825" s="20"/>
      <c r="D8825" s="20"/>
      <c r="H8825" s="20"/>
      <c r="I8825" s="20"/>
      <c r="J8825" s="20"/>
      <c r="K8825" s="20"/>
      <c r="L8825" s="20"/>
      <c r="M8825" s="20"/>
      <c r="N8825" s="20"/>
      <c r="O8825" s="20"/>
    </row>
    <row r="8826" spans="1:15" ht="15.75" customHeight="1" x14ac:dyDescent="0.2">
      <c r="B8826" s="20"/>
      <c r="C8826" s="20"/>
    </row>
    <row r="8827" spans="1:15" ht="15.75" customHeight="1" x14ac:dyDescent="0.2">
      <c r="A8827" s="20"/>
      <c r="B8827" s="20"/>
      <c r="C8827" s="20"/>
      <c r="D8827" s="20"/>
      <c r="H8827" s="20"/>
      <c r="I8827" s="20"/>
      <c r="J8827" s="20"/>
      <c r="K8827" s="20"/>
      <c r="L8827" s="20"/>
      <c r="M8827" s="20"/>
      <c r="N8827" s="20"/>
      <c r="O8827" s="20"/>
    </row>
    <row r="8828" spans="1:15" ht="15.75" customHeight="1" x14ac:dyDescent="0.2">
      <c r="B8828" s="20"/>
      <c r="C8828" s="20"/>
    </row>
    <row r="8829" spans="1:15" ht="15.75" customHeight="1" x14ac:dyDescent="0.2">
      <c r="A8829" s="20"/>
      <c r="B8829" s="20"/>
      <c r="C8829" s="20"/>
      <c r="D8829" s="20"/>
      <c r="H8829" s="20"/>
      <c r="I8829" s="20"/>
      <c r="J8829" s="20"/>
      <c r="K8829" s="20"/>
      <c r="L8829" s="20"/>
      <c r="M8829" s="20"/>
      <c r="N8829" s="20"/>
      <c r="O8829" s="20"/>
    </row>
    <row r="8830" spans="1:15" ht="15.75" customHeight="1" x14ac:dyDescent="0.2">
      <c r="B8830" s="20"/>
      <c r="C8830" s="20"/>
    </row>
    <row r="8831" spans="1:15" ht="15.75" customHeight="1" x14ac:dyDescent="0.2">
      <c r="A8831" s="20"/>
      <c r="B8831" s="20"/>
      <c r="C8831" s="20"/>
      <c r="D8831" s="20"/>
      <c r="H8831" s="20"/>
      <c r="I8831" s="20"/>
      <c r="J8831" s="20"/>
      <c r="K8831" s="20"/>
      <c r="L8831" s="20"/>
      <c r="M8831" s="20"/>
      <c r="N8831" s="20"/>
      <c r="O8831" s="20"/>
    </row>
    <row r="8832" spans="1:15" ht="15.75" customHeight="1" x14ac:dyDescent="0.2">
      <c r="B8832" s="20"/>
      <c r="C8832" s="20"/>
    </row>
    <row r="8833" spans="1:15" ht="15.75" customHeight="1" x14ac:dyDescent="0.2">
      <c r="A8833" s="20"/>
      <c r="B8833" s="20"/>
      <c r="C8833" s="20"/>
      <c r="D8833" s="20"/>
      <c r="H8833" s="20"/>
      <c r="I8833" s="20"/>
      <c r="J8833" s="20"/>
      <c r="K8833" s="20"/>
      <c r="L8833" s="20"/>
      <c r="M8833" s="20"/>
      <c r="N8833" s="20"/>
      <c r="O8833" s="20"/>
    </row>
    <row r="8834" spans="1:15" ht="15.75" customHeight="1" x14ac:dyDescent="0.2">
      <c r="B8834" s="20"/>
      <c r="C8834" s="20"/>
    </row>
    <row r="8835" spans="1:15" ht="15.75" customHeight="1" x14ac:dyDescent="0.2">
      <c r="A8835" s="20"/>
      <c r="B8835" s="20"/>
      <c r="C8835" s="20"/>
      <c r="D8835" s="20"/>
      <c r="H8835" s="20"/>
      <c r="I8835" s="20"/>
      <c r="J8835" s="20"/>
      <c r="K8835" s="20"/>
      <c r="L8835" s="20"/>
      <c r="M8835" s="20"/>
      <c r="N8835" s="20"/>
      <c r="O8835" s="20"/>
    </row>
    <row r="8836" spans="1:15" ht="15.75" customHeight="1" x14ac:dyDescent="0.2">
      <c r="B8836" s="20"/>
      <c r="C8836" s="20"/>
    </row>
    <row r="8837" spans="1:15" ht="15.75" customHeight="1" x14ac:dyDescent="0.2">
      <c r="A8837" s="20"/>
      <c r="B8837" s="20"/>
      <c r="C8837" s="20"/>
      <c r="D8837" s="20"/>
      <c r="H8837" s="20"/>
      <c r="I8837" s="20"/>
      <c r="J8837" s="20"/>
      <c r="K8837" s="20"/>
      <c r="L8837" s="20"/>
      <c r="M8837" s="20"/>
      <c r="N8837" s="20"/>
      <c r="O8837" s="20"/>
    </row>
    <row r="8838" spans="1:15" ht="15.75" customHeight="1" x14ac:dyDescent="0.2">
      <c r="B8838" s="20"/>
      <c r="C8838" s="20"/>
    </row>
    <row r="8839" spans="1:15" ht="15.75" customHeight="1" x14ac:dyDescent="0.2">
      <c r="A8839" s="20"/>
      <c r="B8839" s="20"/>
      <c r="C8839" s="20"/>
      <c r="D8839" s="20"/>
      <c r="H8839" s="20"/>
      <c r="I8839" s="20"/>
      <c r="J8839" s="20"/>
      <c r="K8839" s="20"/>
      <c r="L8839" s="20"/>
      <c r="M8839" s="20"/>
      <c r="N8839" s="20"/>
      <c r="O8839" s="20"/>
    </row>
    <row r="8840" spans="1:15" ht="15.75" customHeight="1" x14ac:dyDescent="0.2">
      <c r="B8840" s="20"/>
      <c r="C8840" s="20"/>
    </row>
    <row r="8841" spans="1:15" ht="15.75" customHeight="1" x14ac:dyDescent="0.2">
      <c r="A8841" s="20"/>
      <c r="B8841" s="20"/>
      <c r="C8841" s="20"/>
      <c r="D8841" s="20"/>
      <c r="H8841" s="20"/>
      <c r="I8841" s="20"/>
      <c r="J8841" s="20"/>
      <c r="K8841" s="20"/>
      <c r="L8841" s="20"/>
      <c r="M8841" s="20"/>
      <c r="N8841" s="20"/>
      <c r="O8841" s="20"/>
    </row>
    <row r="8842" spans="1:15" ht="15.75" customHeight="1" x14ac:dyDescent="0.2">
      <c r="B8842" s="20"/>
      <c r="C8842" s="20"/>
    </row>
    <row r="8843" spans="1:15" ht="15.75" customHeight="1" x14ac:dyDescent="0.2">
      <c r="A8843" s="20"/>
      <c r="B8843" s="20"/>
      <c r="C8843" s="20"/>
      <c r="D8843" s="20"/>
      <c r="H8843" s="20"/>
      <c r="I8843" s="20"/>
      <c r="J8843" s="20"/>
      <c r="K8843" s="20"/>
      <c r="L8843" s="20"/>
      <c r="M8843" s="20"/>
      <c r="N8843" s="20"/>
      <c r="O8843" s="20"/>
    </row>
    <row r="8844" spans="1:15" ht="15.75" customHeight="1" x14ac:dyDescent="0.2">
      <c r="B8844" s="20"/>
      <c r="C8844" s="20"/>
    </row>
    <row r="8845" spans="1:15" ht="15.75" customHeight="1" x14ac:dyDescent="0.2">
      <c r="A8845" s="20"/>
      <c r="B8845" s="20"/>
      <c r="C8845" s="20"/>
      <c r="D8845" s="20"/>
      <c r="H8845" s="20"/>
      <c r="I8845" s="20"/>
      <c r="J8845" s="20"/>
      <c r="K8845" s="20"/>
      <c r="L8845" s="20"/>
      <c r="M8845" s="20"/>
      <c r="N8845" s="20"/>
      <c r="O8845" s="20"/>
    </row>
    <row r="8846" spans="1:15" ht="15.75" customHeight="1" x14ac:dyDescent="0.2">
      <c r="B8846" s="20"/>
      <c r="C8846" s="20"/>
    </row>
    <row r="8847" spans="1:15" ht="15.75" customHeight="1" x14ac:dyDescent="0.2">
      <c r="A8847" s="20"/>
      <c r="B8847" s="20"/>
      <c r="C8847" s="20"/>
      <c r="D8847" s="20"/>
      <c r="H8847" s="20"/>
      <c r="I8847" s="20"/>
      <c r="J8847" s="20"/>
      <c r="K8847" s="20"/>
      <c r="L8847" s="20"/>
      <c r="M8847" s="20"/>
      <c r="N8847" s="20"/>
      <c r="O8847" s="20"/>
    </row>
    <row r="8848" spans="1:15" ht="15.75" customHeight="1" x14ac:dyDescent="0.2">
      <c r="B8848" s="20"/>
      <c r="C8848" s="20"/>
    </row>
    <row r="8849" spans="1:15" ht="15.75" customHeight="1" x14ac:dyDescent="0.2">
      <c r="A8849" s="20"/>
      <c r="B8849" s="20"/>
      <c r="C8849" s="20"/>
      <c r="D8849" s="20"/>
      <c r="H8849" s="20"/>
      <c r="I8849" s="20"/>
      <c r="J8849" s="20"/>
      <c r="K8849" s="20"/>
      <c r="L8849" s="20"/>
      <c r="M8849" s="20"/>
      <c r="N8849" s="20"/>
      <c r="O8849" s="20"/>
    </row>
    <row r="8850" spans="1:15" ht="15.75" customHeight="1" x14ac:dyDescent="0.2">
      <c r="B8850" s="20"/>
      <c r="C8850" s="20"/>
    </row>
    <row r="8851" spans="1:15" ht="15.75" customHeight="1" x14ac:dyDescent="0.2">
      <c r="A8851" s="20"/>
      <c r="B8851" s="20"/>
      <c r="C8851" s="20"/>
      <c r="D8851" s="20"/>
      <c r="H8851" s="20"/>
      <c r="I8851" s="20"/>
      <c r="J8851" s="20"/>
      <c r="K8851" s="20"/>
      <c r="L8851" s="20"/>
      <c r="M8851" s="20"/>
      <c r="N8851" s="20"/>
      <c r="O8851" s="20"/>
    </row>
    <row r="8852" spans="1:15" ht="15.75" customHeight="1" x14ac:dyDescent="0.2">
      <c r="B8852" s="20"/>
      <c r="C8852" s="20"/>
    </row>
    <row r="8853" spans="1:15" ht="15.75" customHeight="1" x14ac:dyDescent="0.2">
      <c r="A8853" s="20"/>
      <c r="B8853" s="20"/>
      <c r="C8853" s="20"/>
      <c r="D8853" s="20"/>
      <c r="H8853" s="20"/>
      <c r="I8853" s="20"/>
      <c r="J8853" s="20"/>
      <c r="K8853" s="20"/>
      <c r="L8853" s="20"/>
      <c r="M8853" s="20"/>
      <c r="N8853" s="20"/>
      <c r="O8853" s="20"/>
    </row>
    <row r="8854" spans="1:15" ht="15.75" customHeight="1" x14ac:dyDescent="0.2">
      <c r="B8854" s="20"/>
      <c r="C8854" s="20"/>
    </row>
    <row r="8855" spans="1:15" ht="15.75" customHeight="1" x14ac:dyDescent="0.2">
      <c r="A8855" s="20"/>
      <c r="B8855" s="20"/>
      <c r="C8855" s="20"/>
      <c r="D8855" s="20"/>
      <c r="H8855" s="20"/>
      <c r="I8855" s="20"/>
      <c r="J8855" s="20"/>
      <c r="K8855" s="20"/>
      <c r="L8855" s="20"/>
      <c r="M8855" s="20"/>
      <c r="N8855" s="20"/>
      <c r="O8855" s="20"/>
    </row>
    <row r="8856" spans="1:15" ht="15.75" customHeight="1" x14ac:dyDescent="0.2">
      <c r="B8856" s="20"/>
      <c r="C8856" s="20"/>
    </row>
    <row r="8857" spans="1:15" ht="15.75" customHeight="1" x14ac:dyDescent="0.2">
      <c r="A8857" s="20"/>
      <c r="B8857" s="20"/>
      <c r="C8857" s="20"/>
      <c r="D8857" s="20"/>
      <c r="H8857" s="20"/>
      <c r="I8857" s="20"/>
      <c r="J8857" s="20"/>
      <c r="K8857" s="20"/>
      <c r="L8857" s="20"/>
      <c r="M8857" s="20"/>
      <c r="N8857" s="20"/>
      <c r="O8857" s="20"/>
    </row>
    <row r="8858" spans="1:15" ht="15.75" customHeight="1" x14ac:dyDescent="0.2">
      <c r="B8858" s="20"/>
      <c r="C8858" s="20"/>
    </row>
    <row r="8859" spans="1:15" ht="15.75" customHeight="1" x14ac:dyDescent="0.2">
      <c r="A8859" s="20"/>
      <c r="B8859" s="20"/>
      <c r="C8859" s="20"/>
      <c r="D8859" s="20"/>
      <c r="H8859" s="20"/>
      <c r="I8859" s="20"/>
      <c r="J8859" s="20"/>
      <c r="K8859" s="20"/>
      <c r="L8859" s="20"/>
      <c r="M8859" s="20"/>
      <c r="N8859" s="20"/>
      <c r="O8859" s="20"/>
    </row>
    <row r="8860" spans="1:15" ht="15.75" customHeight="1" x14ac:dyDescent="0.2">
      <c r="B8860" s="20"/>
      <c r="C8860" s="20"/>
    </row>
    <row r="8861" spans="1:15" ht="15.75" customHeight="1" x14ac:dyDescent="0.2">
      <c r="A8861" s="20"/>
      <c r="B8861" s="20"/>
      <c r="C8861" s="20"/>
      <c r="D8861" s="20"/>
      <c r="H8861" s="20"/>
      <c r="I8861" s="20"/>
      <c r="J8861" s="20"/>
      <c r="K8861" s="20"/>
      <c r="L8861" s="20"/>
      <c r="M8861" s="20"/>
      <c r="N8861" s="20"/>
      <c r="O8861" s="20"/>
    </row>
    <row r="8862" spans="1:15" ht="15.75" customHeight="1" x14ac:dyDescent="0.2">
      <c r="B8862" s="20"/>
      <c r="C8862" s="20"/>
    </row>
    <row r="8863" spans="1:15" ht="15.75" customHeight="1" x14ac:dyDescent="0.2">
      <c r="A8863" s="20"/>
      <c r="B8863" s="20"/>
      <c r="C8863" s="20"/>
      <c r="D8863" s="20"/>
      <c r="H8863" s="20"/>
      <c r="I8863" s="20"/>
      <c r="J8863" s="20"/>
      <c r="K8863" s="20"/>
      <c r="L8863" s="20"/>
      <c r="M8863" s="20"/>
      <c r="N8863" s="20"/>
      <c r="O8863" s="20"/>
    </row>
    <row r="8864" spans="1:15" ht="15.75" customHeight="1" x14ac:dyDescent="0.2">
      <c r="B8864" s="20"/>
      <c r="C8864" s="20"/>
    </row>
    <row r="8865" spans="1:15" ht="15.75" customHeight="1" x14ac:dyDescent="0.2">
      <c r="A8865" s="20"/>
      <c r="B8865" s="20"/>
      <c r="C8865" s="20"/>
      <c r="D8865" s="20"/>
      <c r="H8865" s="20"/>
      <c r="I8865" s="20"/>
      <c r="J8865" s="20"/>
      <c r="K8865" s="20"/>
      <c r="L8865" s="20"/>
      <c r="M8865" s="20"/>
      <c r="N8865" s="20"/>
      <c r="O8865" s="20"/>
    </row>
    <row r="8866" spans="1:15" ht="15.75" customHeight="1" x14ac:dyDescent="0.2">
      <c r="B8866" s="20"/>
      <c r="C8866" s="20"/>
    </row>
    <row r="8867" spans="1:15" ht="15.75" customHeight="1" x14ac:dyDescent="0.2">
      <c r="A8867" s="20"/>
      <c r="B8867" s="20"/>
      <c r="C8867" s="20"/>
      <c r="D8867" s="20"/>
      <c r="H8867" s="20"/>
      <c r="I8867" s="20"/>
      <c r="J8867" s="20"/>
      <c r="K8867" s="20"/>
      <c r="L8867" s="20"/>
      <c r="M8867" s="20"/>
      <c r="N8867" s="20"/>
      <c r="O8867" s="20"/>
    </row>
    <row r="8868" spans="1:15" ht="15.75" customHeight="1" x14ac:dyDescent="0.2">
      <c r="B8868" s="20"/>
      <c r="C8868" s="20"/>
    </row>
    <row r="8869" spans="1:15" ht="15.75" customHeight="1" x14ac:dyDescent="0.2">
      <c r="A8869" s="20"/>
      <c r="B8869" s="20"/>
      <c r="C8869" s="20"/>
      <c r="D8869" s="20"/>
      <c r="H8869" s="20"/>
      <c r="I8869" s="20"/>
      <c r="J8869" s="20"/>
      <c r="K8869" s="20"/>
      <c r="L8869" s="20"/>
      <c r="M8869" s="20"/>
      <c r="N8869" s="20"/>
      <c r="O8869" s="20"/>
    </row>
    <row r="8870" spans="1:15" ht="15.75" customHeight="1" x14ac:dyDescent="0.2">
      <c r="B8870" s="20"/>
      <c r="C8870" s="20"/>
    </row>
    <row r="8871" spans="1:15" ht="15.75" customHeight="1" x14ac:dyDescent="0.2">
      <c r="A8871" s="20"/>
      <c r="B8871" s="20"/>
      <c r="C8871" s="20"/>
      <c r="D8871" s="20"/>
      <c r="H8871" s="20"/>
      <c r="I8871" s="20"/>
      <c r="J8871" s="20"/>
      <c r="K8871" s="20"/>
      <c r="L8871" s="20"/>
      <c r="M8871" s="20"/>
      <c r="N8871" s="20"/>
      <c r="O8871" s="20"/>
    </row>
    <row r="8872" spans="1:15" ht="15.75" customHeight="1" x14ac:dyDescent="0.2">
      <c r="B8872" s="20"/>
      <c r="C8872" s="20"/>
    </row>
    <row r="8873" spans="1:15" ht="15.75" customHeight="1" x14ac:dyDescent="0.2">
      <c r="A8873" s="20"/>
      <c r="B8873" s="20"/>
      <c r="C8873" s="20"/>
      <c r="D8873" s="20"/>
      <c r="H8873" s="20"/>
      <c r="I8873" s="20"/>
      <c r="J8873" s="20"/>
      <c r="K8873" s="20"/>
      <c r="L8873" s="20"/>
      <c r="M8873" s="20"/>
      <c r="N8873" s="20"/>
      <c r="O8873" s="20"/>
    </row>
    <row r="8874" spans="1:15" ht="15.75" customHeight="1" x14ac:dyDescent="0.2">
      <c r="B8874" s="20"/>
      <c r="C8874" s="20"/>
    </row>
    <row r="8875" spans="1:15" ht="15.75" customHeight="1" x14ac:dyDescent="0.2">
      <c r="A8875" s="20"/>
      <c r="B8875" s="20"/>
      <c r="C8875" s="20"/>
      <c r="D8875" s="20"/>
      <c r="H8875" s="20"/>
      <c r="I8875" s="20"/>
      <c r="J8875" s="20"/>
      <c r="K8875" s="20"/>
      <c r="L8875" s="20"/>
      <c r="M8875" s="20"/>
      <c r="N8875" s="20"/>
      <c r="O8875" s="20"/>
    </row>
    <row r="8876" spans="1:15" ht="15.75" customHeight="1" x14ac:dyDescent="0.2">
      <c r="B8876" s="20"/>
      <c r="C8876" s="20"/>
    </row>
    <row r="8877" spans="1:15" ht="15.75" customHeight="1" x14ac:dyDescent="0.2">
      <c r="A8877" s="20"/>
      <c r="B8877" s="20"/>
      <c r="C8877" s="20"/>
      <c r="D8877" s="20"/>
      <c r="H8877" s="20"/>
      <c r="I8877" s="20"/>
      <c r="J8877" s="20"/>
      <c r="K8877" s="20"/>
      <c r="L8877" s="20"/>
      <c r="M8877" s="20"/>
      <c r="N8877" s="20"/>
      <c r="O8877" s="20"/>
    </row>
    <row r="8878" spans="1:15" ht="15.75" customHeight="1" x14ac:dyDescent="0.2">
      <c r="B8878" s="20"/>
      <c r="C8878" s="20"/>
    </row>
    <row r="8879" spans="1:15" ht="15.75" customHeight="1" x14ac:dyDescent="0.2">
      <c r="A8879" s="20"/>
      <c r="B8879" s="20"/>
      <c r="C8879" s="20"/>
      <c r="D8879" s="20"/>
      <c r="H8879" s="20"/>
      <c r="I8879" s="20"/>
      <c r="J8879" s="20"/>
      <c r="K8879" s="20"/>
      <c r="L8879" s="20"/>
      <c r="M8879" s="20"/>
      <c r="N8879" s="20"/>
      <c r="O8879" s="20"/>
    </row>
    <row r="8880" spans="1:15" ht="15.75" customHeight="1" x14ac:dyDescent="0.2">
      <c r="B8880" s="20"/>
      <c r="C8880" s="20"/>
    </row>
    <row r="8881" spans="1:15" ht="15.75" customHeight="1" x14ac:dyDescent="0.2">
      <c r="A8881" s="20"/>
      <c r="B8881" s="20"/>
      <c r="C8881" s="20"/>
      <c r="D8881" s="20"/>
      <c r="H8881" s="20"/>
      <c r="I8881" s="20"/>
      <c r="J8881" s="20"/>
      <c r="K8881" s="20"/>
      <c r="L8881" s="20"/>
      <c r="M8881" s="20"/>
      <c r="N8881" s="20"/>
      <c r="O8881" s="20"/>
    </row>
    <row r="8882" spans="1:15" ht="15.75" customHeight="1" x14ac:dyDescent="0.2">
      <c r="B8882" s="20"/>
      <c r="C8882" s="20"/>
    </row>
    <row r="8883" spans="1:15" ht="15.75" customHeight="1" x14ac:dyDescent="0.2">
      <c r="A8883" s="20"/>
      <c r="B8883" s="20"/>
      <c r="C8883" s="20"/>
      <c r="D8883" s="20"/>
      <c r="H8883" s="20"/>
      <c r="I8883" s="20"/>
      <c r="J8883" s="20"/>
      <c r="K8883" s="20"/>
      <c r="L8883" s="20"/>
      <c r="M8883" s="20"/>
      <c r="N8883" s="20"/>
      <c r="O8883" s="20"/>
    </row>
    <row r="8884" spans="1:15" ht="15.75" customHeight="1" x14ac:dyDescent="0.2">
      <c r="B8884" s="20"/>
      <c r="C8884" s="20"/>
    </row>
    <row r="8885" spans="1:15" ht="15.75" customHeight="1" x14ac:dyDescent="0.2">
      <c r="A8885" s="20"/>
      <c r="B8885" s="20"/>
      <c r="C8885" s="20"/>
      <c r="D8885" s="20"/>
      <c r="H8885" s="20"/>
      <c r="I8885" s="20"/>
      <c r="J8885" s="20"/>
      <c r="K8885" s="20"/>
      <c r="L8885" s="20"/>
      <c r="M8885" s="20"/>
      <c r="N8885" s="20"/>
      <c r="O8885" s="20"/>
    </row>
    <row r="8886" spans="1:15" ht="15.75" customHeight="1" x14ac:dyDescent="0.2">
      <c r="B8886" s="20"/>
      <c r="C8886" s="20"/>
    </row>
    <row r="8887" spans="1:15" ht="15.75" customHeight="1" x14ac:dyDescent="0.2">
      <c r="A8887" s="20"/>
      <c r="B8887" s="20"/>
      <c r="C8887" s="20"/>
      <c r="D8887" s="20"/>
      <c r="H8887" s="20"/>
      <c r="I8887" s="20"/>
      <c r="J8887" s="20"/>
      <c r="K8887" s="20"/>
      <c r="L8887" s="20"/>
      <c r="M8887" s="20"/>
      <c r="N8887" s="20"/>
      <c r="O8887" s="20"/>
    </row>
    <row r="8888" spans="1:15" ht="15.75" customHeight="1" x14ac:dyDescent="0.2">
      <c r="B8888" s="20"/>
      <c r="C8888" s="20"/>
    </row>
    <row r="8889" spans="1:15" ht="15.75" customHeight="1" x14ac:dyDescent="0.2">
      <c r="A8889" s="20"/>
      <c r="B8889" s="20"/>
      <c r="C8889" s="20"/>
      <c r="D8889" s="20"/>
      <c r="H8889" s="20"/>
      <c r="I8889" s="20"/>
      <c r="J8889" s="20"/>
      <c r="K8889" s="20"/>
      <c r="L8889" s="20"/>
      <c r="M8889" s="20"/>
      <c r="N8889" s="20"/>
      <c r="O8889" s="20"/>
    </row>
    <row r="8890" spans="1:15" ht="15.75" customHeight="1" x14ac:dyDescent="0.2">
      <c r="B8890" s="20"/>
      <c r="C8890" s="20"/>
    </row>
    <row r="8891" spans="1:15" ht="15.75" customHeight="1" x14ac:dyDescent="0.2">
      <c r="A8891" s="20"/>
      <c r="B8891" s="20"/>
      <c r="C8891" s="20"/>
      <c r="D8891" s="20"/>
      <c r="H8891" s="20"/>
      <c r="I8891" s="20"/>
      <c r="J8891" s="20"/>
      <c r="K8891" s="20"/>
      <c r="L8891" s="20"/>
      <c r="M8891" s="20"/>
      <c r="N8891" s="20"/>
      <c r="O8891" s="20"/>
    </row>
    <row r="8892" spans="1:15" ht="15.75" customHeight="1" x14ac:dyDescent="0.2">
      <c r="B8892" s="20"/>
      <c r="C8892" s="20"/>
    </row>
    <row r="8893" spans="1:15" ht="15.75" customHeight="1" x14ac:dyDescent="0.2">
      <c r="A8893" s="20"/>
      <c r="B8893" s="20"/>
      <c r="C8893" s="20"/>
      <c r="D8893" s="20"/>
      <c r="H8893" s="20"/>
      <c r="I8893" s="20"/>
      <c r="J8893" s="20"/>
      <c r="K8893" s="20"/>
      <c r="L8893" s="20"/>
      <c r="M8893" s="20"/>
      <c r="N8893" s="20"/>
      <c r="O8893" s="20"/>
    </row>
    <row r="8894" spans="1:15" ht="15.75" customHeight="1" x14ac:dyDescent="0.2">
      <c r="B8894" s="20"/>
      <c r="C8894" s="20"/>
    </row>
    <row r="8895" spans="1:15" ht="15.75" customHeight="1" x14ac:dyDescent="0.2">
      <c r="A8895" s="20"/>
      <c r="B8895" s="20"/>
      <c r="C8895" s="20"/>
      <c r="D8895" s="20"/>
      <c r="H8895" s="20"/>
      <c r="I8895" s="20"/>
      <c r="J8895" s="20"/>
      <c r="K8895" s="20"/>
      <c r="L8895" s="20"/>
      <c r="M8895" s="20"/>
      <c r="N8895" s="20"/>
      <c r="O8895" s="20"/>
    </row>
    <row r="8896" spans="1:15" ht="15.75" customHeight="1" x14ac:dyDescent="0.2">
      <c r="B8896" s="20"/>
      <c r="C8896" s="20"/>
    </row>
    <row r="8897" spans="1:15" ht="15.75" customHeight="1" x14ac:dyDescent="0.2">
      <c r="A8897" s="20"/>
      <c r="B8897" s="20"/>
      <c r="C8897" s="20"/>
      <c r="D8897" s="20"/>
      <c r="H8897" s="20"/>
      <c r="I8897" s="20"/>
      <c r="J8897" s="20"/>
      <c r="K8897" s="20"/>
      <c r="L8897" s="20"/>
      <c r="M8897" s="20"/>
      <c r="N8897" s="20"/>
      <c r="O8897" s="20"/>
    </row>
    <row r="8898" spans="1:15" ht="15.75" customHeight="1" x14ac:dyDescent="0.2">
      <c r="B8898" s="20"/>
      <c r="C8898" s="20"/>
    </row>
    <row r="8899" spans="1:15" ht="15.75" customHeight="1" x14ac:dyDescent="0.2">
      <c r="A8899" s="20"/>
      <c r="B8899" s="20"/>
      <c r="C8899" s="20"/>
      <c r="D8899" s="20"/>
      <c r="H8899" s="20"/>
      <c r="I8899" s="20"/>
      <c r="J8899" s="20"/>
      <c r="K8899" s="20"/>
      <c r="L8899" s="20"/>
      <c r="M8899" s="20"/>
      <c r="N8899" s="20"/>
      <c r="O8899" s="20"/>
    </row>
    <row r="8900" spans="1:15" ht="15.75" customHeight="1" x14ac:dyDescent="0.2">
      <c r="B8900" s="20"/>
      <c r="C8900" s="20"/>
    </row>
    <row r="8901" spans="1:15" ht="15.75" customHeight="1" x14ac:dyDescent="0.2">
      <c r="A8901" s="20"/>
      <c r="B8901" s="20"/>
      <c r="C8901" s="20"/>
      <c r="D8901" s="20"/>
      <c r="H8901" s="20"/>
      <c r="I8901" s="20"/>
      <c r="J8901" s="20"/>
      <c r="K8901" s="20"/>
      <c r="L8901" s="20"/>
      <c r="M8901" s="20"/>
      <c r="N8901" s="20"/>
      <c r="O8901" s="20"/>
    </row>
    <row r="8902" spans="1:15" ht="15.75" customHeight="1" x14ac:dyDescent="0.2">
      <c r="B8902" s="20"/>
      <c r="C8902" s="20"/>
    </row>
    <row r="8903" spans="1:15" ht="15.75" customHeight="1" x14ac:dyDescent="0.2">
      <c r="A8903" s="20"/>
      <c r="B8903" s="20"/>
      <c r="C8903" s="20"/>
      <c r="D8903" s="20"/>
      <c r="H8903" s="20"/>
      <c r="I8903" s="20"/>
      <c r="J8903" s="20"/>
      <c r="K8903" s="20"/>
      <c r="L8903" s="20"/>
      <c r="M8903" s="20"/>
      <c r="N8903" s="20"/>
      <c r="O8903" s="20"/>
    </row>
    <row r="8904" spans="1:15" ht="15.75" customHeight="1" x14ac:dyDescent="0.2">
      <c r="B8904" s="20"/>
      <c r="C8904" s="20"/>
    </row>
    <row r="8905" spans="1:15" ht="15.75" customHeight="1" x14ac:dyDescent="0.2">
      <c r="A8905" s="20"/>
      <c r="B8905" s="20"/>
      <c r="C8905" s="20"/>
      <c r="D8905" s="20"/>
      <c r="H8905" s="20"/>
      <c r="I8905" s="20"/>
      <c r="J8905" s="20"/>
      <c r="K8905" s="20"/>
      <c r="L8905" s="20"/>
      <c r="M8905" s="20"/>
      <c r="N8905" s="20"/>
      <c r="O8905" s="20"/>
    </row>
    <row r="8906" spans="1:15" ht="15.75" customHeight="1" x14ac:dyDescent="0.2">
      <c r="B8906" s="20"/>
      <c r="C8906" s="20"/>
    </row>
    <row r="8907" spans="1:15" ht="15.75" customHeight="1" x14ac:dyDescent="0.2">
      <c r="A8907" s="20"/>
      <c r="B8907" s="20"/>
      <c r="C8907" s="20"/>
      <c r="D8907" s="20"/>
      <c r="H8907" s="20"/>
      <c r="I8907" s="20"/>
      <c r="J8907" s="20"/>
      <c r="K8907" s="20"/>
      <c r="L8907" s="20"/>
      <c r="M8907" s="20"/>
      <c r="N8907" s="20"/>
      <c r="O8907" s="20"/>
    </row>
    <row r="8908" spans="1:15" ht="15.75" customHeight="1" x14ac:dyDescent="0.2">
      <c r="B8908" s="20"/>
      <c r="C8908" s="20"/>
    </row>
    <row r="8909" spans="1:15" ht="15.75" customHeight="1" x14ac:dyDescent="0.2">
      <c r="A8909" s="20"/>
      <c r="B8909" s="20"/>
      <c r="C8909" s="20"/>
      <c r="D8909" s="20"/>
      <c r="H8909" s="20"/>
      <c r="I8909" s="20"/>
      <c r="J8909" s="20"/>
      <c r="K8909" s="20"/>
      <c r="L8909" s="20"/>
      <c r="M8909" s="20"/>
      <c r="N8909" s="20"/>
      <c r="O8909" s="20"/>
    </row>
    <row r="8910" spans="1:15" ht="15.75" customHeight="1" x14ac:dyDescent="0.2">
      <c r="B8910" s="20"/>
      <c r="C8910" s="20"/>
    </row>
    <row r="8911" spans="1:15" ht="15.75" customHeight="1" x14ac:dyDescent="0.2">
      <c r="A8911" s="20"/>
      <c r="B8911" s="20"/>
      <c r="C8911" s="20"/>
      <c r="D8911" s="20"/>
      <c r="H8911" s="20"/>
      <c r="I8911" s="20"/>
      <c r="J8911" s="20"/>
      <c r="K8911" s="20"/>
      <c r="L8911" s="20"/>
      <c r="M8911" s="20"/>
      <c r="N8911" s="20"/>
      <c r="O8911" s="20"/>
    </row>
    <row r="8912" spans="1:15" ht="15.75" customHeight="1" x14ac:dyDescent="0.2">
      <c r="B8912" s="20"/>
      <c r="C8912" s="20"/>
    </row>
    <row r="8913" spans="1:15" ht="15.75" customHeight="1" x14ac:dyDescent="0.2">
      <c r="A8913" s="20"/>
      <c r="B8913" s="20"/>
      <c r="C8913" s="20"/>
      <c r="D8913" s="20"/>
      <c r="H8913" s="20"/>
      <c r="I8913" s="20"/>
      <c r="J8913" s="20"/>
      <c r="K8913" s="20"/>
      <c r="L8913" s="20"/>
      <c r="M8913" s="20"/>
      <c r="N8913" s="20"/>
      <c r="O8913" s="20"/>
    </row>
    <row r="8914" spans="1:15" ht="15.75" customHeight="1" x14ac:dyDescent="0.2">
      <c r="B8914" s="20"/>
      <c r="C8914" s="20"/>
    </row>
    <row r="8915" spans="1:15" ht="15.75" customHeight="1" x14ac:dyDescent="0.2">
      <c r="A8915" s="20"/>
      <c r="B8915" s="20"/>
      <c r="C8915" s="20"/>
      <c r="D8915" s="20"/>
      <c r="H8915" s="20"/>
      <c r="I8915" s="20"/>
      <c r="J8915" s="20"/>
      <c r="K8915" s="20"/>
      <c r="L8915" s="20"/>
      <c r="M8915" s="20"/>
      <c r="N8915" s="20"/>
      <c r="O8915" s="20"/>
    </row>
    <row r="8916" spans="1:15" ht="15.75" customHeight="1" x14ac:dyDescent="0.2">
      <c r="B8916" s="20"/>
      <c r="C8916" s="20"/>
    </row>
    <row r="8917" spans="1:15" ht="15.75" customHeight="1" x14ac:dyDescent="0.2">
      <c r="A8917" s="20"/>
      <c r="B8917" s="20"/>
      <c r="C8917" s="20"/>
      <c r="D8917" s="20"/>
      <c r="H8917" s="20"/>
      <c r="I8917" s="20"/>
      <c r="J8917" s="20"/>
      <c r="K8917" s="20"/>
      <c r="L8917" s="20"/>
      <c r="M8917" s="20"/>
      <c r="N8917" s="20"/>
      <c r="O8917" s="20"/>
    </row>
    <row r="8918" spans="1:15" ht="15.75" customHeight="1" x14ac:dyDescent="0.2">
      <c r="B8918" s="20"/>
      <c r="C8918" s="20"/>
    </row>
    <row r="8919" spans="1:15" ht="15.75" customHeight="1" x14ac:dyDescent="0.2">
      <c r="A8919" s="20"/>
      <c r="B8919" s="20"/>
      <c r="C8919" s="20"/>
      <c r="D8919" s="20"/>
      <c r="H8919" s="20"/>
      <c r="I8919" s="20"/>
      <c r="J8919" s="20"/>
      <c r="K8919" s="20"/>
      <c r="L8919" s="20"/>
      <c r="M8919" s="20"/>
      <c r="N8919" s="20"/>
      <c r="O8919" s="20"/>
    </row>
    <row r="8920" spans="1:15" ht="15.75" customHeight="1" x14ac:dyDescent="0.2">
      <c r="B8920" s="20"/>
      <c r="C8920" s="20"/>
    </row>
    <row r="8921" spans="1:15" ht="15.75" customHeight="1" x14ac:dyDescent="0.2">
      <c r="A8921" s="20"/>
      <c r="B8921" s="20"/>
      <c r="C8921" s="20"/>
      <c r="D8921" s="20"/>
      <c r="H8921" s="20"/>
      <c r="I8921" s="20"/>
      <c r="J8921" s="20"/>
      <c r="K8921" s="20"/>
      <c r="L8921" s="20"/>
      <c r="M8921" s="20"/>
      <c r="N8921" s="20"/>
      <c r="O8921" s="20"/>
    </row>
    <row r="8922" spans="1:15" ht="15.75" customHeight="1" x14ac:dyDescent="0.2">
      <c r="B8922" s="20"/>
      <c r="C8922" s="20"/>
    </row>
    <row r="8923" spans="1:15" ht="15.75" customHeight="1" x14ac:dyDescent="0.2">
      <c r="A8923" s="20"/>
      <c r="B8923" s="20"/>
      <c r="C8923" s="20"/>
      <c r="D8923" s="20"/>
      <c r="H8923" s="20"/>
      <c r="I8923" s="20"/>
      <c r="J8923" s="20"/>
      <c r="K8923" s="20"/>
      <c r="L8923" s="20"/>
      <c r="M8923" s="20"/>
      <c r="N8923" s="20"/>
      <c r="O8923" s="20"/>
    </row>
    <row r="8924" spans="1:15" ht="15.75" customHeight="1" x14ac:dyDescent="0.2">
      <c r="B8924" s="20"/>
      <c r="C8924" s="20"/>
    </row>
    <row r="8925" spans="1:15" ht="15.75" customHeight="1" x14ac:dyDescent="0.2">
      <c r="A8925" s="20"/>
      <c r="B8925" s="20"/>
      <c r="C8925" s="20"/>
      <c r="D8925" s="20"/>
      <c r="H8925" s="20"/>
      <c r="I8925" s="20"/>
      <c r="J8925" s="20"/>
      <c r="K8925" s="20"/>
      <c r="L8925" s="20"/>
      <c r="M8925" s="20"/>
      <c r="N8925" s="20"/>
      <c r="O8925" s="20"/>
    </row>
    <row r="8926" spans="1:15" ht="15.75" customHeight="1" x14ac:dyDescent="0.2">
      <c r="B8926" s="20"/>
      <c r="C8926" s="20"/>
    </row>
    <row r="8927" spans="1:15" ht="15.75" customHeight="1" x14ac:dyDescent="0.2">
      <c r="A8927" s="20"/>
      <c r="B8927" s="20"/>
      <c r="C8927" s="20"/>
      <c r="D8927" s="20"/>
      <c r="H8927" s="20"/>
      <c r="I8927" s="20"/>
      <c r="J8927" s="20"/>
      <c r="K8927" s="20"/>
      <c r="L8927" s="20"/>
      <c r="M8927" s="20"/>
      <c r="N8927" s="20"/>
      <c r="O8927" s="20"/>
    </row>
    <row r="8928" spans="1:15" ht="15.75" customHeight="1" x14ac:dyDescent="0.2">
      <c r="B8928" s="20"/>
      <c r="C8928" s="20"/>
    </row>
    <row r="8929" spans="1:15" ht="15.75" customHeight="1" x14ac:dyDescent="0.2">
      <c r="A8929" s="20"/>
      <c r="B8929" s="20"/>
      <c r="C8929" s="20"/>
      <c r="D8929" s="20"/>
      <c r="H8929" s="20"/>
      <c r="I8929" s="20"/>
      <c r="J8929" s="20"/>
      <c r="K8929" s="20"/>
      <c r="L8929" s="20"/>
      <c r="M8929" s="20"/>
      <c r="N8929" s="20"/>
      <c r="O8929" s="20"/>
    </row>
    <row r="8930" spans="1:15" ht="15.75" customHeight="1" x14ac:dyDescent="0.2">
      <c r="B8930" s="20"/>
      <c r="C8930" s="20"/>
    </row>
    <row r="8931" spans="1:15" ht="15.75" customHeight="1" x14ac:dyDescent="0.2">
      <c r="A8931" s="20"/>
      <c r="B8931" s="20"/>
      <c r="C8931" s="20"/>
      <c r="D8931" s="20"/>
      <c r="H8931" s="20"/>
      <c r="I8931" s="20"/>
      <c r="J8931" s="20"/>
      <c r="K8931" s="20"/>
      <c r="L8931" s="20"/>
      <c r="M8931" s="20"/>
      <c r="N8931" s="20"/>
      <c r="O8931" s="20"/>
    </row>
    <row r="8932" spans="1:15" ht="15.75" customHeight="1" x14ac:dyDescent="0.2">
      <c r="B8932" s="20"/>
      <c r="C8932" s="20"/>
    </row>
    <row r="8933" spans="1:15" ht="15.75" customHeight="1" x14ac:dyDescent="0.2">
      <c r="A8933" s="20"/>
      <c r="B8933" s="20"/>
      <c r="C8933" s="20"/>
      <c r="D8933" s="20"/>
      <c r="H8933" s="20"/>
      <c r="I8933" s="20"/>
      <c r="J8933" s="20"/>
      <c r="K8933" s="20"/>
      <c r="L8933" s="20"/>
      <c r="M8933" s="20"/>
      <c r="N8933" s="20"/>
      <c r="O8933" s="20"/>
    </row>
    <row r="8934" spans="1:15" ht="15.75" customHeight="1" x14ac:dyDescent="0.2">
      <c r="B8934" s="20"/>
      <c r="C8934" s="20"/>
    </row>
    <row r="8935" spans="1:15" ht="15.75" customHeight="1" x14ac:dyDescent="0.2">
      <c r="A8935" s="20"/>
      <c r="B8935" s="20"/>
      <c r="C8935" s="20"/>
      <c r="D8935" s="20"/>
      <c r="H8935" s="20"/>
      <c r="I8935" s="20"/>
      <c r="J8935" s="20"/>
      <c r="K8935" s="20"/>
      <c r="L8935" s="20"/>
      <c r="M8935" s="20"/>
      <c r="N8935" s="20"/>
      <c r="O8935" s="20"/>
    </row>
    <row r="8936" spans="1:15" ht="15.75" customHeight="1" x14ac:dyDescent="0.2">
      <c r="B8936" s="20"/>
      <c r="C8936" s="20"/>
    </row>
    <row r="8937" spans="1:15" ht="15.75" customHeight="1" x14ac:dyDescent="0.2">
      <c r="A8937" s="20"/>
      <c r="B8937" s="20"/>
      <c r="C8937" s="20"/>
      <c r="D8937" s="20"/>
      <c r="H8937" s="20"/>
      <c r="I8937" s="20"/>
      <c r="J8937" s="20"/>
      <c r="K8937" s="20"/>
      <c r="L8937" s="20"/>
      <c r="M8937" s="20"/>
      <c r="N8937" s="20"/>
      <c r="O8937" s="20"/>
    </row>
    <row r="8938" spans="1:15" ht="15.75" customHeight="1" x14ac:dyDescent="0.2">
      <c r="B8938" s="20"/>
      <c r="C8938" s="20"/>
    </row>
    <row r="8939" spans="1:15" ht="15.75" customHeight="1" x14ac:dyDescent="0.2">
      <c r="A8939" s="20"/>
      <c r="B8939" s="20"/>
      <c r="C8939" s="20"/>
      <c r="D8939" s="20"/>
      <c r="H8939" s="20"/>
      <c r="I8939" s="20"/>
      <c r="J8939" s="20"/>
      <c r="K8939" s="20"/>
      <c r="L8939" s="20"/>
      <c r="M8939" s="20"/>
      <c r="N8939" s="20"/>
      <c r="O8939" s="20"/>
    </row>
    <row r="8940" spans="1:15" ht="15.75" customHeight="1" x14ac:dyDescent="0.2">
      <c r="B8940" s="20"/>
      <c r="C8940" s="20"/>
    </row>
    <row r="8941" spans="1:15" ht="15.75" customHeight="1" x14ac:dyDescent="0.2">
      <c r="A8941" s="20"/>
      <c r="B8941" s="20"/>
      <c r="C8941" s="20"/>
      <c r="D8941" s="20"/>
      <c r="H8941" s="20"/>
      <c r="I8941" s="20"/>
      <c r="J8941" s="20"/>
      <c r="K8941" s="20"/>
      <c r="L8941" s="20"/>
      <c r="M8941" s="20"/>
      <c r="N8941" s="20"/>
      <c r="O8941" s="20"/>
    </row>
    <row r="8942" spans="1:15" ht="15.75" customHeight="1" x14ac:dyDescent="0.2">
      <c r="B8942" s="20"/>
      <c r="C8942" s="20"/>
    </row>
    <row r="8943" spans="1:15" ht="15.75" customHeight="1" x14ac:dyDescent="0.2">
      <c r="A8943" s="20"/>
      <c r="B8943" s="20"/>
      <c r="C8943" s="20"/>
      <c r="D8943" s="20"/>
      <c r="H8943" s="20"/>
      <c r="I8943" s="20"/>
      <c r="J8943" s="20"/>
      <c r="K8943" s="20"/>
      <c r="L8943" s="20"/>
      <c r="M8943" s="20"/>
      <c r="N8943" s="20"/>
      <c r="O8943" s="20"/>
    </row>
    <row r="8944" spans="1:15" ht="15.75" customHeight="1" x14ac:dyDescent="0.2">
      <c r="B8944" s="20"/>
      <c r="C8944" s="20"/>
    </row>
    <row r="8945" spans="1:15" ht="15.75" customHeight="1" x14ac:dyDescent="0.2">
      <c r="A8945" s="20"/>
      <c r="B8945" s="20"/>
      <c r="C8945" s="20"/>
      <c r="D8945" s="20"/>
      <c r="H8945" s="20"/>
      <c r="I8945" s="20"/>
      <c r="J8945" s="20"/>
      <c r="K8945" s="20"/>
      <c r="L8945" s="20"/>
      <c r="M8945" s="20"/>
      <c r="N8945" s="20"/>
      <c r="O8945" s="20"/>
    </row>
    <row r="8946" spans="1:15" ht="15.75" customHeight="1" x14ac:dyDescent="0.2">
      <c r="B8946" s="20"/>
      <c r="C8946" s="20"/>
    </row>
    <row r="8947" spans="1:15" ht="15.75" customHeight="1" x14ac:dyDescent="0.2">
      <c r="A8947" s="20"/>
      <c r="B8947" s="20"/>
      <c r="C8947" s="20"/>
      <c r="D8947" s="20"/>
      <c r="H8947" s="20"/>
      <c r="I8947" s="20"/>
      <c r="J8947" s="20"/>
      <c r="K8947" s="20"/>
      <c r="L8947" s="20"/>
      <c r="M8947" s="20"/>
      <c r="N8947" s="20"/>
      <c r="O8947" s="20"/>
    </row>
    <row r="8948" spans="1:15" ht="15.75" customHeight="1" x14ac:dyDescent="0.2">
      <c r="B8948" s="20"/>
      <c r="C8948" s="20"/>
    </row>
    <row r="8949" spans="1:15" ht="15.75" customHeight="1" x14ac:dyDescent="0.2">
      <c r="A8949" s="20"/>
      <c r="B8949" s="20"/>
      <c r="C8949" s="20"/>
      <c r="D8949" s="20"/>
      <c r="H8949" s="20"/>
      <c r="I8949" s="20"/>
      <c r="J8949" s="20"/>
      <c r="K8949" s="20"/>
      <c r="L8949" s="20"/>
      <c r="M8949" s="20"/>
      <c r="N8949" s="20"/>
      <c r="O8949" s="20"/>
    </row>
    <row r="8950" spans="1:15" ht="15.75" customHeight="1" x14ac:dyDescent="0.2">
      <c r="B8950" s="20"/>
      <c r="C8950" s="20"/>
    </row>
    <row r="8951" spans="1:15" ht="15.75" customHeight="1" x14ac:dyDescent="0.2">
      <c r="A8951" s="20"/>
      <c r="B8951" s="20"/>
      <c r="C8951" s="20"/>
      <c r="D8951" s="20"/>
      <c r="H8951" s="20"/>
      <c r="I8951" s="20"/>
      <c r="J8951" s="20"/>
      <c r="K8951" s="20"/>
      <c r="L8951" s="20"/>
      <c r="M8951" s="20"/>
      <c r="N8951" s="20"/>
      <c r="O8951" s="20"/>
    </row>
    <row r="8952" spans="1:15" ht="15.75" customHeight="1" x14ac:dyDescent="0.2">
      <c r="B8952" s="20"/>
      <c r="C8952" s="20"/>
    </row>
    <row r="8953" spans="1:15" ht="15.75" customHeight="1" x14ac:dyDescent="0.2">
      <c r="A8953" s="20"/>
      <c r="B8953" s="20"/>
      <c r="C8953" s="20"/>
      <c r="D8953" s="20"/>
      <c r="H8953" s="20"/>
      <c r="I8953" s="20"/>
      <c r="J8953" s="20"/>
      <c r="K8953" s="20"/>
      <c r="L8953" s="20"/>
      <c r="M8953" s="20"/>
      <c r="N8953" s="20"/>
      <c r="O8953" s="20"/>
    </row>
    <row r="8954" spans="1:15" ht="15.75" customHeight="1" x14ac:dyDescent="0.2">
      <c r="B8954" s="20"/>
      <c r="C8954" s="20"/>
    </row>
    <row r="8955" spans="1:15" ht="15.75" customHeight="1" x14ac:dyDescent="0.2">
      <c r="A8955" s="20"/>
      <c r="B8955" s="20"/>
      <c r="C8955" s="20"/>
      <c r="D8955" s="20"/>
      <c r="H8955" s="20"/>
      <c r="I8955" s="20"/>
      <c r="J8955" s="20"/>
      <c r="K8955" s="20"/>
      <c r="L8955" s="20"/>
      <c r="M8955" s="20"/>
      <c r="N8955" s="20"/>
      <c r="O8955" s="20"/>
    </row>
    <row r="8956" spans="1:15" ht="15.75" customHeight="1" x14ac:dyDescent="0.2">
      <c r="B8956" s="20"/>
      <c r="C8956" s="20"/>
    </row>
    <row r="8957" spans="1:15" ht="15.75" customHeight="1" x14ac:dyDescent="0.2">
      <c r="A8957" s="20"/>
      <c r="B8957" s="20"/>
      <c r="C8957" s="20"/>
      <c r="D8957" s="20"/>
      <c r="H8957" s="20"/>
      <c r="I8957" s="20"/>
      <c r="J8957" s="20"/>
      <c r="K8957" s="20"/>
      <c r="L8957" s="20"/>
      <c r="M8957" s="20"/>
      <c r="N8957" s="20"/>
      <c r="O8957" s="20"/>
    </row>
    <row r="8958" spans="1:15" ht="15.75" customHeight="1" x14ac:dyDescent="0.2">
      <c r="B8958" s="20"/>
      <c r="C8958" s="20"/>
    </row>
    <row r="8959" spans="1:15" ht="15.75" customHeight="1" x14ac:dyDescent="0.2">
      <c r="A8959" s="20"/>
      <c r="B8959" s="20"/>
      <c r="C8959" s="20"/>
      <c r="D8959" s="20"/>
      <c r="H8959" s="20"/>
      <c r="I8959" s="20"/>
      <c r="J8959" s="20"/>
      <c r="K8959" s="20"/>
      <c r="L8959" s="20"/>
      <c r="M8959" s="20"/>
      <c r="N8959" s="20"/>
      <c r="O8959" s="20"/>
    </row>
    <row r="8960" spans="1:15" ht="15.75" customHeight="1" x14ac:dyDescent="0.2">
      <c r="B8960" s="20"/>
      <c r="C8960" s="20"/>
    </row>
    <row r="8961" spans="1:15" ht="15.75" customHeight="1" x14ac:dyDescent="0.2">
      <c r="A8961" s="20"/>
      <c r="B8961" s="20"/>
      <c r="C8961" s="20"/>
      <c r="D8961" s="20"/>
      <c r="H8961" s="20"/>
      <c r="I8961" s="20"/>
      <c r="J8961" s="20"/>
      <c r="K8961" s="20"/>
      <c r="L8961" s="20"/>
      <c r="M8961" s="20"/>
      <c r="N8961" s="20"/>
      <c r="O8961" s="20"/>
    </row>
    <row r="8962" spans="1:15" ht="15.75" customHeight="1" x14ac:dyDescent="0.2">
      <c r="B8962" s="20"/>
      <c r="C8962" s="20"/>
    </row>
    <row r="8963" spans="1:15" ht="15.75" customHeight="1" x14ac:dyDescent="0.2">
      <c r="A8963" s="20"/>
      <c r="B8963" s="20"/>
      <c r="C8963" s="20"/>
      <c r="D8963" s="20"/>
      <c r="H8963" s="20"/>
      <c r="I8963" s="20"/>
      <c r="J8963" s="20"/>
      <c r="K8963" s="20"/>
      <c r="L8963" s="20"/>
      <c r="M8963" s="20"/>
      <c r="N8963" s="20"/>
      <c r="O8963" s="20"/>
    </row>
    <row r="8964" spans="1:15" ht="15.75" customHeight="1" x14ac:dyDescent="0.2">
      <c r="B8964" s="20"/>
      <c r="C8964" s="20"/>
    </row>
    <row r="8965" spans="1:15" ht="15.75" customHeight="1" x14ac:dyDescent="0.2">
      <c r="A8965" s="20"/>
      <c r="B8965" s="20"/>
      <c r="C8965" s="20"/>
      <c r="D8965" s="20"/>
      <c r="H8965" s="20"/>
      <c r="I8965" s="20"/>
      <c r="J8965" s="20"/>
      <c r="K8965" s="20"/>
      <c r="L8965" s="20"/>
      <c r="M8965" s="20"/>
      <c r="N8965" s="20"/>
      <c r="O8965" s="20"/>
    </row>
    <row r="8966" spans="1:15" ht="15.75" customHeight="1" x14ac:dyDescent="0.2">
      <c r="B8966" s="20"/>
      <c r="C8966" s="20"/>
    </row>
    <row r="8967" spans="1:15" ht="15.75" customHeight="1" x14ac:dyDescent="0.2">
      <c r="A8967" s="20"/>
      <c r="B8967" s="20"/>
      <c r="C8967" s="20"/>
      <c r="D8967" s="20"/>
      <c r="H8967" s="20"/>
      <c r="I8967" s="20"/>
      <c r="J8967" s="20"/>
      <c r="K8967" s="20"/>
      <c r="L8967" s="20"/>
      <c r="M8967" s="20"/>
      <c r="N8967" s="20"/>
      <c r="O8967" s="20"/>
    </row>
    <row r="8968" spans="1:15" ht="15.75" customHeight="1" x14ac:dyDescent="0.2">
      <c r="B8968" s="20"/>
      <c r="C8968" s="20"/>
    </row>
    <row r="8969" spans="1:15" ht="15.75" customHeight="1" x14ac:dyDescent="0.2">
      <c r="A8969" s="20"/>
      <c r="B8969" s="20"/>
      <c r="C8969" s="20"/>
      <c r="D8969" s="20"/>
      <c r="H8969" s="20"/>
      <c r="I8969" s="20"/>
      <c r="J8969" s="20"/>
      <c r="K8969" s="20"/>
      <c r="L8969" s="20"/>
      <c r="M8969" s="20"/>
      <c r="N8969" s="20"/>
      <c r="O8969" s="20"/>
    </row>
    <row r="8970" spans="1:15" ht="15.75" customHeight="1" x14ac:dyDescent="0.2">
      <c r="B8970" s="20"/>
      <c r="C8970" s="20"/>
    </row>
    <row r="8971" spans="1:15" ht="15.75" customHeight="1" x14ac:dyDescent="0.2">
      <c r="A8971" s="20"/>
      <c r="B8971" s="20"/>
      <c r="C8971" s="20"/>
      <c r="D8971" s="20"/>
      <c r="H8971" s="20"/>
      <c r="I8971" s="20"/>
      <c r="J8971" s="20"/>
      <c r="K8971" s="20"/>
      <c r="L8971" s="20"/>
      <c r="M8971" s="20"/>
      <c r="N8971" s="20"/>
      <c r="O8971" s="20"/>
    </row>
    <row r="8972" spans="1:15" ht="15.75" customHeight="1" x14ac:dyDescent="0.2">
      <c r="B8972" s="20"/>
      <c r="C8972" s="20"/>
    </row>
    <row r="8973" spans="1:15" ht="15.75" customHeight="1" x14ac:dyDescent="0.2">
      <c r="A8973" s="20"/>
      <c r="B8973" s="20"/>
      <c r="C8973" s="20"/>
      <c r="D8973" s="20"/>
      <c r="H8973" s="20"/>
      <c r="I8973" s="20"/>
      <c r="J8973" s="20"/>
      <c r="K8973" s="20"/>
      <c r="L8973" s="20"/>
      <c r="M8973" s="20"/>
      <c r="N8973" s="20"/>
      <c r="O8973" s="20"/>
    </row>
    <row r="8974" spans="1:15" ht="15.75" customHeight="1" x14ac:dyDescent="0.2">
      <c r="B8974" s="20"/>
      <c r="C8974" s="20"/>
    </row>
    <row r="8975" spans="1:15" ht="15.75" customHeight="1" x14ac:dyDescent="0.2">
      <c r="A8975" s="20"/>
      <c r="B8975" s="20"/>
      <c r="C8975" s="20"/>
      <c r="D8975" s="20"/>
      <c r="H8975" s="20"/>
      <c r="I8975" s="20"/>
      <c r="J8975" s="20"/>
      <c r="K8975" s="20"/>
      <c r="L8975" s="20"/>
      <c r="M8975" s="20"/>
      <c r="N8975" s="20"/>
      <c r="O8975" s="20"/>
    </row>
    <row r="8976" spans="1:15" ht="15.75" customHeight="1" x14ac:dyDescent="0.2">
      <c r="B8976" s="20"/>
      <c r="C8976" s="20"/>
    </row>
    <row r="8977" spans="1:15" ht="15.75" customHeight="1" x14ac:dyDescent="0.2">
      <c r="A8977" s="20"/>
      <c r="B8977" s="20"/>
      <c r="C8977" s="20"/>
      <c r="D8977" s="20"/>
      <c r="H8977" s="20"/>
      <c r="I8977" s="20"/>
      <c r="J8977" s="20"/>
      <c r="K8977" s="20"/>
      <c r="L8977" s="20"/>
      <c r="M8977" s="20"/>
      <c r="N8977" s="20"/>
      <c r="O8977" s="20"/>
    </row>
    <row r="8978" spans="1:15" ht="15.75" customHeight="1" x14ac:dyDescent="0.2">
      <c r="B8978" s="20"/>
      <c r="C8978" s="20"/>
    </row>
    <row r="8979" spans="1:15" ht="15.75" customHeight="1" x14ac:dyDescent="0.2">
      <c r="A8979" s="20"/>
      <c r="B8979" s="20"/>
      <c r="C8979" s="20"/>
      <c r="D8979" s="20"/>
      <c r="H8979" s="20"/>
      <c r="I8979" s="20"/>
      <c r="J8979" s="20"/>
      <c r="K8979" s="20"/>
      <c r="L8979" s="20"/>
      <c r="M8979" s="20"/>
      <c r="N8979" s="20"/>
      <c r="O8979" s="20"/>
    </row>
    <row r="8980" spans="1:15" ht="15.75" customHeight="1" x14ac:dyDescent="0.2">
      <c r="B8980" s="20"/>
      <c r="C8980" s="20"/>
    </row>
    <row r="8981" spans="1:15" ht="15.75" customHeight="1" x14ac:dyDescent="0.2">
      <c r="A8981" s="20"/>
      <c r="B8981" s="20"/>
      <c r="C8981" s="20"/>
      <c r="D8981" s="20"/>
      <c r="H8981" s="20"/>
      <c r="I8981" s="20"/>
      <c r="J8981" s="20"/>
      <c r="K8981" s="20"/>
      <c r="L8981" s="20"/>
      <c r="M8981" s="20"/>
      <c r="N8981" s="20"/>
      <c r="O8981" s="20"/>
    </row>
    <row r="8982" spans="1:15" ht="15.75" customHeight="1" x14ac:dyDescent="0.2">
      <c r="B8982" s="20"/>
      <c r="C8982" s="20"/>
    </row>
    <row r="8983" spans="1:15" ht="15.75" customHeight="1" x14ac:dyDescent="0.2">
      <c r="A8983" s="20"/>
      <c r="B8983" s="20"/>
      <c r="C8983" s="20"/>
      <c r="D8983" s="20"/>
      <c r="H8983" s="20"/>
      <c r="I8983" s="20"/>
      <c r="J8983" s="20"/>
      <c r="K8983" s="20"/>
      <c r="L8983" s="20"/>
      <c r="M8983" s="20"/>
      <c r="N8983" s="20"/>
      <c r="O8983" s="20"/>
    </row>
    <row r="8984" spans="1:15" ht="15.75" customHeight="1" x14ac:dyDescent="0.2">
      <c r="B8984" s="20"/>
      <c r="C8984" s="20"/>
    </row>
    <row r="8985" spans="1:15" ht="15.75" customHeight="1" x14ac:dyDescent="0.2">
      <c r="A8985" s="20"/>
      <c r="B8985" s="20"/>
      <c r="C8985" s="20"/>
      <c r="D8985" s="20"/>
      <c r="H8985" s="20"/>
      <c r="I8985" s="20"/>
      <c r="J8985" s="20"/>
      <c r="K8985" s="20"/>
      <c r="L8985" s="20"/>
      <c r="M8985" s="20"/>
      <c r="N8985" s="20"/>
      <c r="O8985" s="20"/>
    </row>
    <row r="8986" spans="1:15" ht="15.75" customHeight="1" x14ac:dyDescent="0.2">
      <c r="B8986" s="20"/>
      <c r="C8986" s="20"/>
    </row>
    <row r="8987" spans="1:15" ht="15.75" customHeight="1" x14ac:dyDescent="0.2">
      <c r="A8987" s="20"/>
      <c r="B8987" s="20"/>
      <c r="C8987" s="20"/>
      <c r="D8987" s="20"/>
      <c r="H8987" s="20"/>
      <c r="I8987" s="20"/>
      <c r="J8987" s="20"/>
      <c r="K8987" s="20"/>
      <c r="L8987" s="20"/>
      <c r="M8987" s="20"/>
      <c r="N8987" s="20"/>
      <c r="O8987" s="20"/>
    </row>
    <row r="8988" spans="1:15" ht="15.75" customHeight="1" x14ac:dyDescent="0.2">
      <c r="B8988" s="20"/>
      <c r="C8988" s="20"/>
    </row>
    <row r="8989" spans="1:15" ht="15.75" customHeight="1" x14ac:dyDescent="0.2">
      <c r="A8989" s="20"/>
      <c r="B8989" s="20"/>
      <c r="C8989" s="20"/>
      <c r="D8989" s="20"/>
      <c r="H8989" s="20"/>
      <c r="I8989" s="20"/>
      <c r="J8989" s="20"/>
      <c r="K8989" s="20"/>
      <c r="L8989" s="20"/>
      <c r="M8989" s="20"/>
      <c r="N8989" s="20"/>
      <c r="O8989" s="20"/>
    </row>
    <row r="8990" spans="1:15" ht="15.75" customHeight="1" x14ac:dyDescent="0.2">
      <c r="B8990" s="20"/>
      <c r="C8990" s="20"/>
    </row>
    <row r="8991" spans="1:15" ht="15.75" customHeight="1" x14ac:dyDescent="0.2">
      <c r="A8991" s="20"/>
      <c r="B8991" s="20"/>
      <c r="C8991" s="20"/>
      <c r="D8991" s="20"/>
      <c r="H8991" s="20"/>
      <c r="I8991" s="20"/>
      <c r="J8991" s="20"/>
      <c r="K8991" s="20"/>
      <c r="L8991" s="20"/>
      <c r="M8991" s="20"/>
      <c r="N8991" s="20"/>
      <c r="O8991" s="20"/>
    </row>
    <row r="8992" spans="1:15" ht="15.75" customHeight="1" x14ac:dyDescent="0.2">
      <c r="B8992" s="20"/>
      <c r="C8992" s="20"/>
    </row>
    <row r="8993" spans="1:15" ht="15.75" customHeight="1" x14ac:dyDescent="0.2">
      <c r="A8993" s="20"/>
      <c r="B8993" s="20"/>
      <c r="C8993" s="20"/>
      <c r="D8993" s="20"/>
      <c r="H8993" s="20"/>
      <c r="I8993" s="20"/>
      <c r="J8993" s="20"/>
      <c r="K8993" s="20"/>
      <c r="L8993" s="20"/>
      <c r="M8993" s="20"/>
      <c r="N8993" s="20"/>
      <c r="O8993" s="20"/>
    </row>
    <row r="8994" spans="1:15" ht="15.75" customHeight="1" x14ac:dyDescent="0.2">
      <c r="B8994" s="20"/>
      <c r="C8994" s="20"/>
    </row>
    <row r="8995" spans="1:15" ht="15.75" customHeight="1" x14ac:dyDescent="0.2">
      <c r="A8995" s="20"/>
      <c r="B8995" s="20"/>
      <c r="C8995" s="20"/>
      <c r="D8995" s="20"/>
      <c r="H8995" s="20"/>
      <c r="I8995" s="20"/>
      <c r="J8995" s="20"/>
      <c r="K8995" s="20"/>
      <c r="L8995" s="20"/>
      <c r="M8995" s="20"/>
      <c r="N8995" s="20"/>
      <c r="O8995" s="20"/>
    </row>
    <row r="8996" spans="1:15" ht="15.75" customHeight="1" x14ac:dyDescent="0.2">
      <c r="B8996" s="20"/>
      <c r="C8996" s="20"/>
    </row>
    <row r="8997" spans="1:15" ht="15.75" customHeight="1" x14ac:dyDescent="0.2">
      <c r="A8997" s="20"/>
      <c r="B8997" s="20"/>
      <c r="C8997" s="20"/>
      <c r="D8997" s="20"/>
      <c r="H8997" s="20"/>
      <c r="I8997" s="20"/>
      <c r="J8997" s="20"/>
      <c r="K8997" s="20"/>
      <c r="L8997" s="20"/>
      <c r="M8997" s="20"/>
      <c r="N8997" s="20"/>
      <c r="O8997" s="20"/>
    </row>
    <row r="8998" spans="1:15" ht="15.75" customHeight="1" x14ac:dyDescent="0.2">
      <c r="B8998" s="20"/>
      <c r="C8998" s="20"/>
    </row>
    <row r="8999" spans="1:15" ht="15.75" customHeight="1" x14ac:dyDescent="0.2">
      <c r="A8999" s="20"/>
      <c r="B8999" s="20"/>
      <c r="C8999" s="20"/>
      <c r="D8999" s="20"/>
      <c r="H8999" s="20"/>
      <c r="I8999" s="20"/>
      <c r="J8999" s="20"/>
      <c r="K8999" s="20"/>
      <c r="L8999" s="20"/>
      <c r="M8999" s="20"/>
      <c r="N8999" s="20"/>
      <c r="O8999" s="20"/>
    </row>
    <row r="9000" spans="1:15" ht="15.75" customHeight="1" x14ac:dyDescent="0.2">
      <c r="B9000" s="20"/>
      <c r="C9000" s="20"/>
    </row>
    <row r="9001" spans="1:15" ht="15.75" customHeight="1" x14ac:dyDescent="0.2">
      <c r="A9001" s="20"/>
      <c r="B9001" s="20"/>
      <c r="C9001" s="20"/>
      <c r="D9001" s="20"/>
      <c r="H9001" s="20"/>
      <c r="I9001" s="20"/>
      <c r="J9001" s="20"/>
      <c r="K9001" s="20"/>
      <c r="L9001" s="20"/>
      <c r="M9001" s="20"/>
      <c r="N9001" s="20"/>
      <c r="O9001" s="20"/>
    </row>
    <row r="9002" spans="1:15" ht="15.75" customHeight="1" x14ac:dyDescent="0.2">
      <c r="B9002" s="20"/>
      <c r="C9002" s="20"/>
    </row>
    <row r="9003" spans="1:15" ht="15.75" customHeight="1" x14ac:dyDescent="0.2">
      <c r="A9003" s="20"/>
      <c r="B9003" s="20"/>
      <c r="C9003" s="20"/>
      <c r="D9003" s="20"/>
      <c r="H9003" s="20"/>
      <c r="I9003" s="20"/>
      <c r="J9003" s="20"/>
      <c r="K9003" s="20"/>
      <c r="L9003" s="20"/>
      <c r="M9003" s="20"/>
      <c r="N9003" s="20"/>
      <c r="O9003" s="20"/>
    </row>
    <row r="9004" spans="1:15" ht="15.75" customHeight="1" x14ac:dyDescent="0.2">
      <c r="B9004" s="20"/>
      <c r="C9004" s="20"/>
    </row>
    <row r="9005" spans="1:15" ht="15.75" customHeight="1" x14ac:dyDescent="0.2">
      <c r="A9005" s="20"/>
      <c r="B9005" s="20"/>
      <c r="C9005" s="20"/>
      <c r="D9005" s="20"/>
      <c r="H9005" s="20"/>
      <c r="I9005" s="20"/>
      <c r="J9005" s="20"/>
      <c r="K9005" s="20"/>
      <c r="L9005" s="20"/>
      <c r="M9005" s="20"/>
      <c r="N9005" s="20"/>
      <c r="O9005" s="20"/>
    </row>
    <row r="9006" spans="1:15" ht="15.75" customHeight="1" x14ac:dyDescent="0.2">
      <c r="B9006" s="20"/>
      <c r="C9006" s="20"/>
    </row>
    <row r="9007" spans="1:15" ht="15.75" customHeight="1" x14ac:dyDescent="0.2">
      <c r="A9007" s="20"/>
      <c r="B9007" s="20"/>
      <c r="C9007" s="20"/>
      <c r="D9007" s="20"/>
      <c r="H9007" s="20"/>
      <c r="I9007" s="20"/>
      <c r="J9007" s="20"/>
      <c r="K9007" s="20"/>
      <c r="L9007" s="20"/>
      <c r="M9007" s="20"/>
      <c r="N9007" s="20"/>
      <c r="O9007" s="20"/>
    </row>
    <row r="9008" spans="1:15" ht="15.75" customHeight="1" x14ac:dyDescent="0.2">
      <c r="B9008" s="20"/>
      <c r="C9008" s="20"/>
    </row>
    <row r="9009" spans="1:15" ht="15.75" customHeight="1" x14ac:dyDescent="0.2">
      <c r="A9009" s="20"/>
      <c r="B9009" s="20"/>
      <c r="C9009" s="20"/>
      <c r="D9009" s="20"/>
      <c r="H9009" s="20"/>
      <c r="I9009" s="20"/>
      <c r="J9009" s="20"/>
      <c r="K9009" s="20"/>
      <c r="L9009" s="20"/>
      <c r="M9009" s="20"/>
      <c r="N9009" s="20"/>
      <c r="O9009" s="20"/>
    </row>
    <row r="9010" spans="1:15" ht="15.75" customHeight="1" x14ac:dyDescent="0.2">
      <c r="B9010" s="20"/>
      <c r="C9010" s="20"/>
    </row>
    <row r="9011" spans="1:15" ht="15.75" customHeight="1" x14ac:dyDescent="0.2">
      <c r="A9011" s="20"/>
      <c r="B9011" s="20"/>
      <c r="C9011" s="20"/>
      <c r="D9011" s="20"/>
      <c r="H9011" s="20"/>
      <c r="I9011" s="20"/>
      <c r="J9011" s="20"/>
      <c r="K9011" s="20"/>
      <c r="L9011" s="20"/>
      <c r="M9011" s="20"/>
      <c r="N9011" s="20"/>
      <c r="O9011" s="20"/>
    </row>
    <row r="9012" spans="1:15" ht="15.75" customHeight="1" x14ac:dyDescent="0.2">
      <c r="B9012" s="20"/>
      <c r="C9012" s="20"/>
    </row>
    <row r="9013" spans="1:15" ht="15.75" customHeight="1" x14ac:dyDescent="0.2">
      <c r="A9013" s="20"/>
      <c r="B9013" s="20"/>
      <c r="C9013" s="20"/>
      <c r="D9013" s="20"/>
      <c r="H9013" s="20"/>
      <c r="I9013" s="20"/>
      <c r="J9013" s="20"/>
      <c r="K9013" s="20"/>
      <c r="L9013" s="20"/>
      <c r="M9013" s="20"/>
      <c r="N9013" s="20"/>
      <c r="O9013" s="20"/>
    </row>
    <row r="9014" spans="1:15" ht="15.75" customHeight="1" x14ac:dyDescent="0.2">
      <c r="B9014" s="20"/>
      <c r="C9014" s="20"/>
    </row>
    <row r="9015" spans="1:15" ht="15.75" customHeight="1" x14ac:dyDescent="0.2">
      <c r="A9015" s="20"/>
      <c r="B9015" s="20"/>
      <c r="C9015" s="20"/>
      <c r="D9015" s="20"/>
      <c r="H9015" s="20"/>
      <c r="I9015" s="20"/>
      <c r="J9015" s="20"/>
      <c r="K9015" s="20"/>
      <c r="L9015" s="20"/>
      <c r="M9015" s="20"/>
      <c r="N9015" s="20"/>
      <c r="O9015" s="20"/>
    </row>
    <row r="9016" spans="1:15" ht="15.75" customHeight="1" x14ac:dyDescent="0.2">
      <c r="B9016" s="20"/>
      <c r="C9016" s="20"/>
    </row>
    <row r="9017" spans="1:15" ht="15.75" customHeight="1" x14ac:dyDescent="0.2">
      <c r="A9017" s="20"/>
      <c r="B9017" s="20"/>
      <c r="C9017" s="20"/>
      <c r="D9017" s="20"/>
      <c r="H9017" s="20"/>
      <c r="I9017" s="20"/>
      <c r="J9017" s="20"/>
      <c r="K9017" s="20"/>
      <c r="L9017" s="20"/>
      <c r="M9017" s="20"/>
      <c r="N9017" s="20"/>
      <c r="O9017" s="20"/>
    </row>
    <row r="9018" spans="1:15" ht="15.75" customHeight="1" x14ac:dyDescent="0.2">
      <c r="B9018" s="20"/>
      <c r="C9018" s="20"/>
    </row>
    <row r="9019" spans="1:15" ht="15.75" customHeight="1" x14ac:dyDescent="0.2">
      <c r="A9019" s="20"/>
      <c r="B9019" s="20"/>
      <c r="C9019" s="20"/>
      <c r="D9019" s="20"/>
      <c r="H9019" s="20"/>
      <c r="I9019" s="20"/>
      <c r="J9019" s="20"/>
      <c r="K9019" s="20"/>
      <c r="L9019" s="20"/>
      <c r="M9019" s="20"/>
      <c r="N9019" s="20"/>
      <c r="O9019" s="20"/>
    </row>
    <row r="9020" spans="1:15" ht="15.75" customHeight="1" x14ac:dyDescent="0.2">
      <c r="B9020" s="20"/>
      <c r="C9020" s="20"/>
    </row>
    <row r="9021" spans="1:15" ht="15.75" customHeight="1" x14ac:dyDescent="0.2">
      <c r="A9021" s="20"/>
      <c r="B9021" s="20"/>
      <c r="C9021" s="20"/>
      <c r="D9021" s="20"/>
      <c r="H9021" s="20"/>
      <c r="I9021" s="20"/>
      <c r="J9021" s="20"/>
      <c r="K9021" s="20"/>
      <c r="L9021" s="20"/>
      <c r="M9021" s="20"/>
      <c r="N9021" s="20"/>
      <c r="O9021" s="20"/>
    </row>
    <row r="9022" spans="1:15" ht="15.75" customHeight="1" x14ac:dyDescent="0.2">
      <c r="B9022" s="20"/>
      <c r="C9022" s="20"/>
    </row>
    <row r="9023" spans="1:15" ht="15.75" customHeight="1" x14ac:dyDescent="0.2">
      <c r="A9023" s="20"/>
      <c r="B9023" s="20"/>
      <c r="C9023" s="20"/>
      <c r="D9023" s="20"/>
      <c r="H9023" s="20"/>
      <c r="I9023" s="20"/>
      <c r="J9023" s="20"/>
      <c r="K9023" s="20"/>
      <c r="L9023" s="20"/>
      <c r="M9023" s="20"/>
      <c r="N9023" s="20"/>
      <c r="O9023" s="20"/>
    </row>
    <row r="9024" spans="1:15" ht="15.75" customHeight="1" x14ac:dyDescent="0.2">
      <c r="B9024" s="20"/>
      <c r="C9024" s="20"/>
    </row>
    <row r="9025" spans="1:15" ht="15.75" customHeight="1" x14ac:dyDescent="0.2">
      <c r="A9025" s="20"/>
      <c r="B9025" s="20"/>
      <c r="C9025" s="20"/>
      <c r="D9025" s="20"/>
      <c r="H9025" s="20"/>
      <c r="I9025" s="20"/>
      <c r="J9025" s="20"/>
      <c r="K9025" s="20"/>
      <c r="L9025" s="20"/>
      <c r="M9025" s="20"/>
      <c r="N9025" s="20"/>
      <c r="O9025" s="20"/>
    </row>
    <row r="9026" spans="1:15" ht="15.75" customHeight="1" x14ac:dyDescent="0.2">
      <c r="B9026" s="20"/>
      <c r="C9026" s="20"/>
    </row>
    <row r="9027" spans="1:15" ht="15.75" customHeight="1" x14ac:dyDescent="0.2">
      <c r="A9027" s="20"/>
      <c r="B9027" s="20"/>
      <c r="C9027" s="20"/>
      <c r="D9027" s="20"/>
      <c r="H9027" s="20"/>
      <c r="I9027" s="20"/>
      <c r="J9027" s="20"/>
      <c r="K9027" s="20"/>
      <c r="L9027" s="20"/>
      <c r="M9027" s="20"/>
      <c r="N9027" s="20"/>
      <c r="O9027" s="20"/>
    </row>
    <row r="9028" spans="1:15" ht="15.75" customHeight="1" x14ac:dyDescent="0.2">
      <c r="B9028" s="20"/>
      <c r="C9028" s="20"/>
    </row>
    <row r="9029" spans="1:15" ht="15.75" customHeight="1" x14ac:dyDescent="0.2">
      <c r="A9029" s="20"/>
      <c r="B9029" s="20"/>
      <c r="C9029" s="20"/>
      <c r="D9029" s="20"/>
      <c r="H9029" s="20"/>
      <c r="I9029" s="20"/>
      <c r="J9029" s="20"/>
      <c r="K9029" s="20"/>
      <c r="L9029" s="20"/>
      <c r="M9029" s="20"/>
      <c r="N9029" s="20"/>
      <c r="O9029" s="20"/>
    </row>
    <row r="9030" spans="1:15" ht="15.75" customHeight="1" x14ac:dyDescent="0.2">
      <c r="B9030" s="20"/>
      <c r="C9030" s="20"/>
    </row>
    <row r="9031" spans="1:15" ht="15.75" customHeight="1" x14ac:dyDescent="0.2">
      <c r="A9031" s="20"/>
      <c r="B9031" s="20"/>
      <c r="C9031" s="20"/>
      <c r="D9031" s="20"/>
      <c r="H9031" s="20"/>
      <c r="I9031" s="20"/>
      <c r="J9031" s="20"/>
      <c r="K9031" s="20"/>
      <c r="L9031" s="20"/>
      <c r="M9031" s="20"/>
      <c r="N9031" s="20"/>
      <c r="O9031" s="20"/>
    </row>
    <row r="9032" spans="1:15" ht="15.75" customHeight="1" x14ac:dyDescent="0.2">
      <c r="B9032" s="20"/>
      <c r="C9032" s="20"/>
    </row>
    <row r="9033" spans="1:15" ht="15.75" customHeight="1" x14ac:dyDescent="0.2">
      <c r="A9033" s="20"/>
      <c r="B9033" s="20"/>
      <c r="C9033" s="20"/>
      <c r="D9033" s="20"/>
      <c r="H9033" s="20"/>
      <c r="I9033" s="20"/>
      <c r="J9033" s="20"/>
      <c r="K9033" s="20"/>
      <c r="L9033" s="20"/>
      <c r="M9033" s="20"/>
      <c r="N9033" s="20"/>
      <c r="O9033" s="20"/>
    </row>
    <row r="9034" spans="1:15" ht="15.75" customHeight="1" x14ac:dyDescent="0.2">
      <c r="B9034" s="20"/>
      <c r="C9034" s="20"/>
    </row>
    <row r="9035" spans="1:15" ht="15.75" customHeight="1" x14ac:dyDescent="0.2">
      <c r="A9035" s="20"/>
      <c r="B9035" s="20"/>
      <c r="C9035" s="20"/>
      <c r="D9035" s="20"/>
      <c r="H9035" s="20"/>
      <c r="I9035" s="20"/>
      <c r="J9035" s="20"/>
      <c r="K9035" s="20"/>
      <c r="L9035" s="20"/>
      <c r="M9035" s="20"/>
      <c r="N9035" s="20"/>
      <c r="O9035" s="20"/>
    </row>
    <row r="9036" spans="1:15" ht="15.75" customHeight="1" x14ac:dyDescent="0.2">
      <c r="B9036" s="20"/>
      <c r="C9036" s="20"/>
    </row>
    <row r="9037" spans="1:15" ht="15.75" customHeight="1" x14ac:dyDescent="0.2">
      <c r="A9037" s="20"/>
      <c r="B9037" s="20"/>
      <c r="C9037" s="20"/>
      <c r="D9037" s="20"/>
      <c r="H9037" s="20"/>
      <c r="I9037" s="20"/>
      <c r="J9037" s="20"/>
      <c r="K9037" s="20"/>
      <c r="L9037" s="20"/>
      <c r="M9037" s="20"/>
      <c r="N9037" s="20"/>
      <c r="O9037" s="20"/>
    </row>
    <row r="9038" spans="1:15" ht="15.75" customHeight="1" x14ac:dyDescent="0.2">
      <c r="B9038" s="20"/>
      <c r="C9038" s="20"/>
    </row>
    <row r="9039" spans="1:15" ht="15.75" customHeight="1" x14ac:dyDescent="0.2">
      <c r="A9039" s="20"/>
      <c r="B9039" s="20"/>
      <c r="C9039" s="20"/>
      <c r="D9039" s="20"/>
      <c r="H9039" s="20"/>
      <c r="I9039" s="20"/>
      <c r="J9039" s="20"/>
      <c r="K9039" s="20"/>
      <c r="L9039" s="20"/>
      <c r="M9039" s="20"/>
      <c r="N9039" s="20"/>
      <c r="O9039" s="20"/>
    </row>
    <row r="9040" spans="1:15" ht="15.75" customHeight="1" x14ac:dyDescent="0.2">
      <c r="B9040" s="20"/>
      <c r="C9040" s="20"/>
    </row>
    <row r="9041" spans="1:15" ht="15.75" customHeight="1" x14ac:dyDescent="0.2">
      <c r="A9041" s="20"/>
      <c r="B9041" s="20"/>
      <c r="C9041" s="20"/>
      <c r="D9041" s="20"/>
      <c r="H9041" s="20"/>
      <c r="I9041" s="20"/>
      <c r="J9041" s="20"/>
      <c r="K9041" s="20"/>
      <c r="L9041" s="20"/>
      <c r="M9041" s="20"/>
      <c r="N9041" s="20"/>
      <c r="O9041" s="20"/>
    </row>
    <row r="9042" spans="1:15" ht="15.75" customHeight="1" x14ac:dyDescent="0.2">
      <c r="B9042" s="20"/>
      <c r="C9042" s="20"/>
    </row>
    <row r="9043" spans="1:15" ht="15.75" customHeight="1" x14ac:dyDescent="0.2">
      <c r="A9043" s="20"/>
      <c r="B9043" s="20"/>
      <c r="C9043" s="20"/>
      <c r="D9043" s="20"/>
      <c r="H9043" s="20"/>
      <c r="I9043" s="20"/>
      <c r="J9043" s="20"/>
      <c r="K9043" s="20"/>
      <c r="L9043" s="20"/>
      <c r="M9043" s="20"/>
      <c r="N9043" s="20"/>
      <c r="O9043" s="20"/>
    </row>
    <row r="9044" spans="1:15" ht="15.75" customHeight="1" x14ac:dyDescent="0.2">
      <c r="B9044" s="20"/>
      <c r="C9044" s="20"/>
    </row>
    <row r="9045" spans="1:15" ht="15.75" customHeight="1" x14ac:dyDescent="0.2">
      <c r="A9045" s="20"/>
      <c r="B9045" s="20"/>
      <c r="C9045" s="20"/>
      <c r="D9045" s="20"/>
      <c r="H9045" s="20"/>
      <c r="I9045" s="20"/>
      <c r="J9045" s="20"/>
      <c r="K9045" s="20"/>
      <c r="L9045" s="20"/>
      <c r="M9045" s="20"/>
      <c r="N9045" s="20"/>
      <c r="O9045" s="20"/>
    </row>
    <row r="9046" spans="1:15" ht="15.75" customHeight="1" x14ac:dyDescent="0.2">
      <c r="B9046" s="20"/>
      <c r="C9046" s="20"/>
    </row>
    <row r="9047" spans="1:15" ht="15.75" customHeight="1" x14ac:dyDescent="0.2">
      <c r="A9047" s="20"/>
      <c r="B9047" s="20"/>
      <c r="C9047" s="20"/>
      <c r="D9047" s="20"/>
      <c r="H9047" s="20"/>
      <c r="I9047" s="20"/>
      <c r="J9047" s="20"/>
      <c r="K9047" s="20"/>
      <c r="L9047" s="20"/>
      <c r="M9047" s="20"/>
      <c r="N9047" s="20"/>
      <c r="O9047" s="20"/>
    </row>
    <row r="9048" spans="1:15" ht="15.75" customHeight="1" x14ac:dyDescent="0.2">
      <c r="B9048" s="20"/>
      <c r="C9048" s="20"/>
    </row>
    <row r="9049" spans="1:15" ht="15.75" customHeight="1" x14ac:dyDescent="0.2">
      <c r="A9049" s="20"/>
      <c r="B9049" s="20"/>
      <c r="C9049" s="20"/>
      <c r="D9049" s="20"/>
      <c r="H9049" s="20"/>
      <c r="I9049" s="20"/>
      <c r="J9049" s="20"/>
      <c r="K9049" s="20"/>
      <c r="L9049" s="20"/>
      <c r="M9049" s="20"/>
      <c r="N9049" s="20"/>
      <c r="O9049" s="20"/>
    </row>
    <row r="9050" spans="1:15" ht="15.75" customHeight="1" x14ac:dyDescent="0.2">
      <c r="B9050" s="20"/>
      <c r="C9050" s="20"/>
    </row>
    <row r="9051" spans="1:15" ht="15.75" customHeight="1" x14ac:dyDescent="0.2">
      <c r="A9051" s="20"/>
      <c r="B9051" s="20"/>
      <c r="C9051" s="20"/>
      <c r="D9051" s="20"/>
      <c r="H9051" s="20"/>
      <c r="I9051" s="20"/>
      <c r="J9051" s="20"/>
      <c r="K9051" s="20"/>
      <c r="L9051" s="20"/>
      <c r="M9051" s="20"/>
      <c r="N9051" s="20"/>
      <c r="O9051" s="20"/>
    </row>
    <row r="9052" spans="1:15" ht="15.75" customHeight="1" x14ac:dyDescent="0.2">
      <c r="B9052" s="20"/>
      <c r="C9052" s="20"/>
    </row>
    <row r="9053" spans="1:15" ht="15.75" customHeight="1" x14ac:dyDescent="0.2">
      <c r="A9053" s="20"/>
      <c r="B9053" s="20"/>
      <c r="C9053" s="20"/>
      <c r="D9053" s="20"/>
      <c r="H9053" s="20"/>
      <c r="I9053" s="20"/>
      <c r="J9053" s="20"/>
      <c r="K9053" s="20"/>
      <c r="L9053" s="20"/>
      <c r="M9053" s="20"/>
      <c r="N9053" s="20"/>
      <c r="O9053" s="20"/>
    </row>
    <row r="9054" spans="1:15" ht="15.75" customHeight="1" x14ac:dyDescent="0.2">
      <c r="B9054" s="20"/>
      <c r="C9054" s="20"/>
    </row>
    <row r="9055" spans="1:15" ht="15.75" customHeight="1" x14ac:dyDescent="0.2">
      <c r="A9055" s="20"/>
      <c r="B9055" s="20"/>
      <c r="C9055" s="20"/>
      <c r="D9055" s="20"/>
      <c r="H9055" s="20"/>
      <c r="I9055" s="20"/>
      <c r="J9055" s="20"/>
      <c r="K9055" s="20"/>
      <c r="L9055" s="20"/>
      <c r="M9055" s="20"/>
      <c r="N9055" s="20"/>
      <c r="O9055" s="20"/>
    </row>
    <row r="9056" spans="1:15" ht="15.75" customHeight="1" x14ac:dyDescent="0.2">
      <c r="B9056" s="20"/>
      <c r="C9056" s="20"/>
    </row>
    <row r="9057" spans="1:15" ht="15.75" customHeight="1" x14ac:dyDescent="0.2">
      <c r="A9057" s="20"/>
      <c r="B9057" s="20"/>
      <c r="C9057" s="20"/>
      <c r="D9057" s="20"/>
      <c r="H9057" s="20"/>
      <c r="I9057" s="20"/>
      <c r="J9057" s="20"/>
      <c r="K9057" s="20"/>
      <c r="L9057" s="20"/>
      <c r="M9057" s="20"/>
      <c r="N9057" s="20"/>
      <c r="O9057" s="20"/>
    </row>
    <row r="9058" spans="1:15" ht="15.75" customHeight="1" x14ac:dyDescent="0.2">
      <c r="B9058" s="20"/>
      <c r="C9058" s="20"/>
    </row>
    <row r="9059" spans="1:15" ht="15.75" customHeight="1" x14ac:dyDescent="0.2">
      <c r="A9059" s="20"/>
      <c r="B9059" s="20"/>
      <c r="C9059" s="20"/>
      <c r="D9059" s="20"/>
      <c r="H9059" s="20"/>
      <c r="I9059" s="20"/>
      <c r="J9059" s="20"/>
      <c r="K9059" s="20"/>
      <c r="L9059" s="20"/>
      <c r="M9059" s="20"/>
      <c r="N9059" s="20"/>
      <c r="O9059" s="20"/>
    </row>
    <row r="9060" spans="1:15" ht="15.75" customHeight="1" x14ac:dyDescent="0.2">
      <c r="B9060" s="20"/>
      <c r="C9060" s="20"/>
    </row>
    <row r="9061" spans="1:15" ht="15.75" customHeight="1" x14ac:dyDescent="0.2">
      <c r="A9061" s="20"/>
      <c r="B9061" s="20"/>
      <c r="C9061" s="20"/>
      <c r="D9061" s="20"/>
      <c r="H9061" s="20"/>
      <c r="I9061" s="20"/>
      <c r="J9061" s="20"/>
      <c r="K9061" s="20"/>
      <c r="L9061" s="20"/>
      <c r="M9061" s="20"/>
      <c r="N9061" s="20"/>
      <c r="O9061" s="20"/>
    </row>
    <row r="9062" spans="1:15" ht="15.75" customHeight="1" x14ac:dyDescent="0.2">
      <c r="B9062" s="20"/>
      <c r="C9062" s="20"/>
    </row>
    <row r="9063" spans="1:15" ht="15.75" customHeight="1" x14ac:dyDescent="0.2">
      <c r="A9063" s="20"/>
      <c r="B9063" s="20"/>
      <c r="C9063" s="20"/>
      <c r="D9063" s="20"/>
      <c r="H9063" s="20"/>
      <c r="I9063" s="20"/>
      <c r="J9063" s="20"/>
      <c r="K9063" s="20"/>
      <c r="L9063" s="20"/>
      <c r="M9063" s="20"/>
      <c r="N9063" s="20"/>
      <c r="O9063" s="20"/>
    </row>
    <row r="9064" spans="1:15" ht="15.75" customHeight="1" x14ac:dyDescent="0.2">
      <c r="B9064" s="20"/>
      <c r="C9064" s="20"/>
    </row>
    <row r="9065" spans="1:15" ht="15.75" customHeight="1" x14ac:dyDescent="0.2">
      <c r="A9065" s="20"/>
      <c r="B9065" s="20"/>
      <c r="C9065" s="20"/>
      <c r="D9065" s="20"/>
      <c r="H9065" s="20"/>
      <c r="I9065" s="20"/>
      <c r="J9065" s="20"/>
      <c r="K9065" s="20"/>
      <c r="L9065" s="20"/>
      <c r="M9065" s="20"/>
      <c r="N9065" s="20"/>
      <c r="O9065" s="20"/>
    </row>
    <row r="9066" spans="1:15" ht="15.75" customHeight="1" x14ac:dyDescent="0.2">
      <c r="B9066" s="20"/>
      <c r="C9066" s="20"/>
    </row>
    <row r="9067" spans="1:15" ht="15.75" customHeight="1" x14ac:dyDescent="0.2">
      <c r="A9067" s="20"/>
      <c r="B9067" s="20"/>
      <c r="C9067" s="20"/>
      <c r="D9067" s="20"/>
      <c r="H9067" s="20"/>
      <c r="I9067" s="20"/>
      <c r="J9067" s="20"/>
      <c r="K9067" s="20"/>
      <c r="L9067" s="20"/>
      <c r="M9067" s="20"/>
      <c r="N9067" s="20"/>
      <c r="O9067" s="20"/>
    </row>
    <row r="9068" spans="1:15" ht="15.75" customHeight="1" x14ac:dyDescent="0.2">
      <c r="B9068" s="20"/>
      <c r="C9068" s="20"/>
    </row>
    <row r="9069" spans="1:15" ht="15.75" customHeight="1" x14ac:dyDescent="0.2">
      <c r="A9069" s="20"/>
      <c r="B9069" s="20"/>
      <c r="C9069" s="20"/>
      <c r="D9069" s="20"/>
      <c r="H9069" s="20"/>
      <c r="I9069" s="20"/>
      <c r="J9069" s="20"/>
      <c r="K9069" s="20"/>
      <c r="L9069" s="20"/>
      <c r="M9069" s="20"/>
      <c r="N9069" s="20"/>
      <c r="O9069" s="20"/>
    </row>
    <row r="9070" spans="1:15" ht="15.75" customHeight="1" x14ac:dyDescent="0.2">
      <c r="B9070" s="20"/>
      <c r="C9070" s="20"/>
    </row>
    <row r="9071" spans="1:15" ht="15.75" customHeight="1" x14ac:dyDescent="0.2">
      <c r="A9071" s="20"/>
      <c r="B9071" s="20"/>
      <c r="C9071" s="20"/>
      <c r="D9071" s="20"/>
      <c r="H9071" s="20"/>
      <c r="I9071" s="20"/>
      <c r="J9071" s="20"/>
      <c r="K9071" s="20"/>
      <c r="L9071" s="20"/>
      <c r="M9071" s="20"/>
      <c r="N9071" s="20"/>
      <c r="O9071" s="20"/>
    </row>
    <row r="9072" spans="1:15" ht="15.75" customHeight="1" x14ac:dyDescent="0.2">
      <c r="B9072" s="20"/>
      <c r="C9072" s="20"/>
    </row>
    <row r="9073" spans="1:15" ht="15.75" customHeight="1" x14ac:dyDescent="0.2">
      <c r="A9073" s="20"/>
      <c r="B9073" s="20"/>
      <c r="C9073" s="20"/>
      <c r="D9073" s="20"/>
      <c r="H9073" s="20"/>
      <c r="I9073" s="20"/>
      <c r="J9073" s="20"/>
      <c r="K9073" s="20"/>
      <c r="L9073" s="20"/>
      <c r="M9073" s="20"/>
      <c r="N9073" s="20"/>
      <c r="O9073" s="20"/>
    </row>
    <row r="9074" spans="1:15" ht="15.75" customHeight="1" x14ac:dyDescent="0.2">
      <c r="B9074" s="20"/>
      <c r="C9074" s="20"/>
    </row>
    <row r="9075" spans="1:15" ht="15.75" customHeight="1" x14ac:dyDescent="0.2">
      <c r="A9075" s="20"/>
      <c r="B9075" s="20"/>
      <c r="C9075" s="20"/>
      <c r="D9075" s="20"/>
      <c r="H9075" s="20"/>
      <c r="I9075" s="20"/>
      <c r="J9075" s="20"/>
      <c r="K9075" s="20"/>
      <c r="L9075" s="20"/>
      <c r="M9075" s="20"/>
      <c r="N9075" s="20"/>
      <c r="O9075" s="20"/>
    </row>
    <row r="9076" spans="1:15" ht="15.75" customHeight="1" x14ac:dyDescent="0.2">
      <c r="B9076" s="20"/>
      <c r="C9076" s="20"/>
    </row>
    <row r="9077" spans="1:15" ht="15.75" customHeight="1" x14ac:dyDescent="0.2">
      <c r="A9077" s="20"/>
      <c r="B9077" s="20"/>
      <c r="C9077" s="20"/>
      <c r="D9077" s="20"/>
      <c r="H9077" s="20"/>
      <c r="I9077" s="20"/>
      <c r="J9077" s="20"/>
      <c r="K9077" s="20"/>
      <c r="L9077" s="20"/>
      <c r="M9077" s="20"/>
      <c r="N9077" s="20"/>
      <c r="O9077" s="20"/>
    </row>
    <row r="9078" spans="1:15" ht="15.75" customHeight="1" x14ac:dyDescent="0.2">
      <c r="B9078" s="20"/>
      <c r="C9078" s="20"/>
    </row>
    <row r="9079" spans="1:15" ht="15.75" customHeight="1" x14ac:dyDescent="0.2">
      <c r="A9079" s="20"/>
      <c r="B9079" s="20"/>
      <c r="C9079" s="20"/>
      <c r="D9079" s="20"/>
      <c r="H9079" s="20"/>
      <c r="I9079" s="20"/>
      <c r="J9079" s="20"/>
      <c r="K9079" s="20"/>
      <c r="L9079" s="20"/>
      <c r="M9079" s="20"/>
      <c r="N9079" s="20"/>
      <c r="O9079" s="20"/>
    </row>
    <row r="9080" spans="1:15" ht="15.75" customHeight="1" x14ac:dyDescent="0.2">
      <c r="B9080" s="20"/>
      <c r="C9080" s="20"/>
    </row>
    <row r="9081" spans="1:15" ht="15.75" customHeight="1" x14ac:dyDescent="0.2">
      <c r="A9081" s="20"/>
      <c r="B9081" s="20"/>
      <c r="C9081" s="20"/>
      <c r="D9081" s="20"/>
      <c r="H9081" s="20"/>
      <c r="I9081" s="20"/>
      <c r="J9081" s="20"/>
      <c r="K9081" s="20"/>
      <c r="L9081" s="20"/>
      <c r="M9081" s="20"/>
      <c r="N9081" s="20"/>
      <c r="O9081" s="20"/>
    </row>
    <row r="9082" spans="1:15" ht="15.75" customHeight="1" x14ac:dyDescent="0.2">
      <c r="B9082" s="20"/>
      <c r="C9082" s="20"/>
    </row>
    <row r="9083" spans="1:15" ht="15.75" customHeight="1" x14ac:dyDescent="0.2">
      <c r="A9083" s="20"/>
      <c r="B9083" s="20"/>
      <c r="C9083" s="20"/>
      <c r="D9083" s="20"/>
      <c r="H9083" s="20"/>
      <c r="I9083" s="20"/>
      <c r="J9083" s="20"/>
      <c r="K9083" s="20"/>
      <c r="L9083" s="20"/>
      <c r="M9083" s="20"/>
      <c r="N9083" s="20"/>
      <c r="O9083" s="20"/>
    </row>
    <row r="9084" spans="1:15" ht="15.75" customHeight="1" x14ac:dyDescent="0.2">
      <c r="B9084" s="20"/>
      <c r="C9084" s="20"/>
    </row>
    <row r="9085" spans="1:15" ht="15.75" customHeight="1" x14ac:dyDescent="0.2">
      <c r="A9085" s="20"/>
      <c r="B9085" s="20"/>
      <c r="C9085" s="20"/>
      <c r="D9085" s="20"/>
      <c r="H9085" s="20"/>
      <c r="I9085" s="20"/>
      <c r="J9085" s="20"/>
      <c r="K9085" s="20"/>
      <c r="L9085" s="20"/>
      <c r="M9085" s="20"/>
      <c r="N9085" s="20"/>
      <c r="O9085" s="20"/>
    </row>
    <row r="9086" spans="1:15" ht="15.75" customHeight="1" x14ac:dyDescent="0.2">
      <c r="B9086" s="20"/>
      <c r="C9086" s="20"/>
    </row>
    <row r="9087" spans="1:15" ht="15.75" customHeight="1" x14ac:dyDescent="0.2">
      <c r="A9087" s="20"/>
      <c r="B9087" s="20"/>
      <c r="C9087" s="20"/>
      <c r="D9087" s="20"/>
      <c r="H9087" s="20"/>
      <c r="I9087" s="20"/>
      <c r="J9087" s="20"/>
      <c r="K9087" s="20"/>
      <c r="L9087" s="20"/>
      <c r="M9087" s="20"/>
      <c r="N9087" s="20"/>
      <c r="O9087" s="20"/>
    </row>
    <row r="9088" spans="1:15" ht="15.75" customHeight="1" x14ac:dyDescent="0.2">
      <c r="B9088" s="20"/>
      <c r="C9088" s="20"/>
    </row>
    <row r="9089" spans="1:15" ht="15.75" customHeight="1" x14ac:dyDescent="0.2">
      <c r="A9089" s="20"/>
      <c r="B9089" s="20"/>
      <c r="C9089" s="20"/>
      <c r="D9089" s="20"/>
      <c r="H9089" s="20"/>
      <c r="I9089" s="20"/>
      <c r="J9089" s="20"/>
      <c r="K9089" s="20"/>
      <c r="L9089" s="20"/>
      <c r="M9089" s="20"/>
      <c r="N9089" s="20"/>
      <c r="O9089" s="20"/>
    </row>
    <row r="9090" spans="1:15" ht="15.75" customHeight="1" x14ac:dyDescent="0.2">
      <c r="B9090" s="20"/>
      <c r="C9090" s="20"/>
    </row>
    <row r="9091" spans="1:15" ht="15.75" customHeight="1" x14ac:dyDescent="0.2">
      <c r="A9091" s="20"/>
      <c r="B9091" s="20"/>
      <c r="C9091" s="20"/>
      <c r="D9091" s="20"/>
      <c r="H9091" s="20"/>
      <c r="I9091" s="20"/>
      <c r="J9091" s="20"/>
      <c r="K9091" s="20"/>
      <c r="L9091" s="20"/>
      <c r="M9091" s="20"/>
      <c r="N9091" s="20"/>
      <c r="O9091" s="20"/>
    </row>
    <row r="9092" spans="1:15" ht="15.75" customHeight="1" x14ac:dyDescent="0.2">
      <c r="B9092" s="20"/>
      <c r="C9092" s="20"/>
    </row>
    <row r="9093" spans="1:15" ht="15.75" customHeight="1" x14ac:dyDescent="0.2">
      <c r="A9093" s="20"/>
      <c r="B9093" s="20"/>
      <c r="C9093" s="20"/>
      <c r="D9093" s="20"/>
      <c r="H9093" s="20"/>
      <c r="I9093" s="20"/>
      <c r="J9093" s="20"/>
      <c r="K9093" s="20"/>
      <c r="L9093" s="20"/>
      <c r="M9093" s="20"/>
      <c r="N9093" s="20"/>
      <c r="O9093" s="20"/>
    </row>
    <row r="9094" spans="1:15" ht="15.75" customHeight="1" x14ac:dyDescent="0.2">
      <c r="B9094" s="20"/>
      <c r="C9094" s="20"/>
    </row>
    <row r="9095" spans="1:15" ht="15.75" customHeight="1" x14ac:dyDescent="0.2">
      <c r="A9095" s="20"/>
      <c r="B9095" s="20"/>
      <c r="C9095" s="20"/>
      <c r="D9095" s="20"/>
      <c r="H9095" s="20"/>
      <c r="I9095" s="20"/>
      <c r="J9095" s="20"/>
      <c r="K9095" s="20"/>
      <c r="L9095" s="20"/>
      <c r="M9095" s="20"/>
      <c r="N9095" s="20"/>
      <c r="O9095" s="20"/>
    </row>
    <row r="9096" spans="1:15" ht="15.75" customHeight="1" x14ac:dyDescent="0.2">
      <c r="B9096" s="20"/>
      <c r="C9096" s="20"/>
    </row>
    <row r="9097" spans="1:15" ht="15.75" customHeight="1" x14ac:dyDescent="0.2">
      <c r="A9097" s="20"/>
      <c r="B9097" s="20"/>
      <c r="C9097" s="20"/>
      <c r="D9097" s="20"/>
      <c r="H9097" s="20"/>
      <c r="I9097" s="20"/>
      <c r="J9097" s="20"/>
      <c r="K9097" s="20"/>
      <c r="L9097" s="20"/>
      <c r="M9097" s="20"/>
      <c r="N9097" s="20"/>
      <c r="O9097" s="20"/>
    </row>
    <row r="9098" spans="1:15" ht="15.75" customHeight="1" x14ac:dyDescent="0.2">
      <c r="B9098" s="20"/>
      <c r="C9098" s="20"/>
    </row>
    <row r="9099" spans="1:15" ht="15.75" customHeight="1" x14ac:dyDescent="0.2">
      <c r="A9099" s="20"/>
      <c r="B9099" s="20"/>
      <c r="C9099" s="20"/>
      <c r="D9099" s="20"/>
      <c r="H9099" s="20"/>
      <c r="I9099" s="20"/>
      <c r="J9099" s="20"/>
      <c r="K9099" s="20"/>
      <c r="L9099" s="20"/>
      <c r="M9099" s="20"/>
      <c r="N9099" s="20"/>
      <c r="O9099" s="20"/>
    </row>
    <row r="9100" spans="1:15" ht="15.75" customHeight="1" x14ac:dyDescent="0.2">
      <c r="B9100" s="20"/>
      <c r="C9100" s="20"/>
    </row>
    <row r="9101" spans="1:15" ht="15.75" customHeight="1" x14ac:dyDescent="0.2">
      <c r="A9101" s="20"/>
      <c r="B9101" s="20"/>
      <c r="C9101" s="20"/>
      <c r="D9101" s="20"/>
      <c r="H9101" s="20"/>
      <c r="I9101" s="20"/>
      <c r="J9101" s="20"/>
      <c r="K9101" s="20"/>
      <c r="L9101" s="20"/>
      <c r="M9101" s="20"/>
      <c r="N9101" s="20"/>
      <c r="O9101" s="20"/>
    </row>
    <row r="9102" spans="1:15" ht="15.75" customHeight="1" x14ac:dyDescent="0.2">
      <c r="B9102" s="20"/>
      <c r="C9102" s="20"/>
    </row>
    <row r="9103" spans="1:15" ht="15.75" customHeight="1" x14ac:dyDescent="0.2">
      <c r="A9103" s="20"/>
      <c r="B9103" s="20"/>
      <c r="C9103" s="20"/>
      <c r="D9103" s="20"/>
      <c r="H9103" s="20"/>
      <c r="I9103" s="20"/>
      <c r="J9103" s="20"/>
      <c r="K9103" s="20"/>
      <c r="L9103" s="20"/>
      <c r="M9103" s="20"/>
      <c r="N9103" s="20"/>
      <c r="O9103" s="20"/>
    </row>
    <row r="9104" spans="1:15" ht="15.75" customHeight="1" x14ac:dyDescent="0.2">
      <c r="B9104" s="20"/>
      <c r="C9104" s="20"/>
    </row>
    <row r="9105" spans="1:15" ht="15.75" customHeight="1" x14ac:dyDescent="0.2">
      <c r="A9105" s="20"/>
      <c r="B9105" s="20"/>
      <c r="C9105" s="20"/>
      <c r="D9105" s="20"/>
      <c r="H9105" s="20"/>
      <c r="I9105" s="20"/>
      <c r="J9105" s="20"/>
      <c r="K9105" s="20"/>
      <c r="L9105" s="20"/>
      <c r="M9105" s="20"/>
      <c r="N9105" s="20"/>
      <c r="O9105" s="20"/>
    </row>
    <row r="9106" spans="1:15" ht="15.75" customHeight="1" x14ac:dyDescent="0.2">
      <c r="B9106" s="20"/>
      <c r="C9106" s="20"/>
    </row>
    <row r="9107" spans="1:15" ht="15.75" customHeight="1" x14ac:dyDescent="0.2">
      <c r="A9107" s="20"/>
      <c r="B9107" s="20"/>
      <c r="C9107" s="20"/>
      <c r="D9107" s="20"/>
      <c r="H9107" s="20"/>
      <c r="I9107" s="20"/>
      <c r="J9107" s="20"/>
      <c r="K9107" s="20"/>
      <c r="L9107" s="20"/>
      <c r="M9107" s="20"/>
      <c r="N9107" s="20"/>
      <c r="O9107" s="20"/>
    </row>
    <row r="9108" spans="1:15" ht="15.75" customHeight="1" x14ac:dyDescent="0.2">
      <c r="B9108" s="20"/>
      <c r="C9108" s="20"/>
    </row>
    <row r="9109" spans="1:15" ht="15.75" customHeight="1" x14ac:dyDescent="0.2">
      <c r="A9109" s="20"/>
      <c r="B9109" s="20"/>
      <c r="C9109" s="20"/>
      <c r="D9109" s="20"/>
      <c r="H9109" s="20"/>
      <c r="I9109" s="20"/>
      <c r="J9109" s="20"/>
      <c r="K9109" s="20"/>
      <c r="L9109" s="20"/>
      <c r="M9109" s="20"/>
      <c r="N9109" s="20"/>
      <c r="O9109" s="20"/>
    </row>
    <row r="9110" spans="1:15" ht="15.75" customHeight="1" x14ac:dyDescent="0.2">
      <c r="B9110" s="20"/>
      <c r="C9110" s="20"/>
    </row>
    <row r="9111" spans="1:15" ht="15.75" customHeight="1" x14ac:dyDescent="0.2">
      <c r="A9111" s="20"/>
      <c r="B9111" s="20"/>
      <c r="C9111" s="20"/>
      <c r="D9111" s="20"/>
      <c r="H9111" s="20"/>
      <c r="I9111" s="20"/>
      <c r="J9111" s="20"/>
      <c r="K9111" s="20"/>
      <c r="L9111" s="20"/>
      <c r="M9111" s="20"/>
      <c r="N9111" s="20"/>
      <c r="O9111" s="20"/>
    </row>
    <row r="9112" spans="1:15" ht="15.75" customHeight="1" x14ac:dyDescent="0.2">
      <c r="B9112" s="20"/>
      <c r="C9112" s="20"/>
    </row>
    <row r="9113" spans="1:15" ht="15.75" customHeight="1" x14ac:dyDescent="0.2">
      <c r="A9113" s="20"/>
      <c r="B9113" s="20"/>
      <c r="C9113" s="20"/>
      <c r="D9113" s="20"/>
      <c r="H9113" s="20"/>
      <c r="I9113" s="20"/>
      <c r="J9113" s="20"/>
      <c r="K9113" s="20"/>
      <c r="L9113" s="20"/>
      <c r="M9113" s="20"/>
      <c r="N9113" s="20"/>
      <c r="O9113" s="20"/>
    </row>
    <row r="9114" spans="1:15" ht="15.75" customHeight="1" x14ac:dyDescent="0.2">
      <c r="B9114" s="20"/>
      <c r="C9114" s="20"/>
    </row>
    <row r="9115" spans="1:15" ht="15.75" customHeight="1" x14ac:dyDescent="0.2">
      <c r="A9115" s="20"/>
      <c r="B9115" s="20"/>
      <c r="C9115" s="20"/>
      <c r="D9115" s="20"/>
      <c r="H9115" s="20"/>
      <c r="I9115" s="20"/>
      <c r="J9115" s="20"/>
      <c r="K9115" s="20"/>
      <c r="L9115" s="20"/>
      <c r="M9115" s="20"/>
      <c r="N9115" s="20"/>
      <c r="O9115" s="20"/>
    </row>
    <row r="9116" spans="1:15" ht="15.75" customHeight="1" x14ac:dyDescent="0.2">
      <c r="B9116" s="20"/>
      <c r="C9116" s="20"/>
    </row>
    <row r="9117" spans="1:15" ht="15.75" customHeight="1" x14ac:dyDescent="0.2">
      <c r="A9117" s="20"/>
      <c r="B9117" s="20"/>
      <c r="C9117" s="20"/>
      <c r="D9117" s="20"/>
      <c r="H9117" s="20"/>
      <c r="I9117" s="20"/>
      <c r="J9117" s="20"/>
      <c r="K9117" s="20"/>
      <c r="L9117" s="20"/>
      <c r="M9117" s="20"/>
      <c r="N9117" s="20"/>
      <c r="O9117" s="20"/>
    </row>
    <row r="9118" spans="1:15" ht="15.75" customHeight="1" x14ac:dyDescent="0.2">
      <c r="B9118" s="20"/>
      <c r="C9118" s="20"/>
    </row>
    <row r="9119" spans="1:15" ht="15.75" customHeight="1" x14ac:dyDescent="0.2">
      <c r="A9119" s="20"/>
      <c r="B9119" s="20"/>
      <c r="C9119" s="20"/>
      <c r="D9119" s="20"/>
      <c r="H9119" s="20"/>
      <c r="I9119" s="20"/>
      <c r="J9119" s="20"/>
      <c r="K9119" s="20"/>
      <c r="L9119" s="20"/>
      <c r="M9119" s="20"/>
      <c r="N9119" s="20"/>
      <c r="O9119" s="20"/>
    </row>
    <row r="9120" spans="1:15" ht="15.75" customHeight="1" x14ac:dyDescent="0.2">
      <c r="B9120" s="20"/>
      <c r="C9120" s="20"/>
    </row>
    <row r="9121" spans="1:15" ht="15.75" customHeight="1" x14ac:dyDescent="0.2">
      <c r="A9121" s="20"/>
      <c r="B9121" s="20"/>
      <c r="C9121" s="20"/>
      <c r="D9121" s="20"/>
      <c r="H9121" s="20"/>
      <c r="I9121" s="20"/>
      <c r="J9121" s="20"/>
      <c r="K9121" s="20"/>
      <c r="L9121" s="20"/>
      <c r="M9121" s="20"/>
      <c r="N9121" s="20"/>
      <c r="O9121" s="20"/>
    </row>
    <row r="9122" spans="1:15" ht="15.75" customHeight="1" x14ac:dyDescent="0.2">
      <c r="B9122" s="20"/>
      <c r="C9122" s="20"/>
    </row>
    <row r="9123" spans="1:15" ht="15.75" customHeight="1" x14ac:dyDescent="0.2">
      <c r="A9123" s="20"/>
      <c r="B9123" s="20"/>
      <c r="C9123" s="20"/>
      <c r="D9123" s="20"/>
      <c r="H9123" s="20"/>
      <c r="I9123" s="20"/>
      <c r="J9123" s="20"/>
      <c r="K9123" s="20"/>
      <c r="L9123" s="20"/>
      <c r="M9123" s="20"/>
      <c r="N9123" s="20"/>
      <c r="O9123" s="20"/>
    </row>
    <row r="9124" spans="1:15" ht="15.75" customHeight="1" x14ac:dyDescent="0.2">
      <c r="B9124" s="20"/>
      <c r="C9124" s="20"/>
    </row>
    <row r="9125" spans="1:15" ht="15.75" customHeight="1" x14ac:dyDescent="0.2">
      <c r="A9125" s="20"/>
      <c r="B9125" s="20"/>
      <c r="C9125" s="20"/>
      <c r="D9125" s="20"/>
      <c r="H9125" s="20"/>
      <c r="I9125" s="20"/>
      <c r="J9125" s="20"/>
      <c r="K9125" s="20"/>
      <c r="L9125" s="20"/>
      <c r="M9125" s="20"/>
      <c r="N9125" s="20"/>
      <c r="O9125" s="20"/>
    </row>
    <row r="9126" spans="1:15" ht="15.75" customHeight="1" x14ac:dyDescent="0.2">
      <c r="B9126" s="20"/>
      <c r="C9126" s="20"/>
    </row>
    <row r="9127" spans="1:15" ht="15.75" customHeight="1" x14ac:dyDescent="0.2">
      <c r="A9127" s="20"/>
      <c r="B9127" s="20"/>
      <c r="C9127" s="20"/>
      <c r="D9127" s="20"/>
      <c r="H9127" s="20"/>
      <c r="I9127" s="20"/>
      <c r="J9127" s="20"/>
      <c r="K9127" s="20"/>
      <c r="L9127" s="20"/>
      <c r="M9127" s="20"/>
      <c r="N9127" s="20"/>
      <c r="O9127" s="20"/>
    </row>
    <row r="9128" spans="1:15" ht="15.75" customHeight="1" x14ac:dyDescent="0.2">
      <c r="B9128" s="20"/>
      <c r="C9128" s="20"/>
    </row>
    <row r="9129" spans="1:15" ht="15.75" customHeight="1" x14ac:dyDescent="0.2">
      <c r="A9129" s="20"/>
      <c r="B9129" s="20"/>
      <c r="C9129" s="20"/>
      <c r="D9129" s="20"/>
      <c r="H9129" s="20"/>
      <c r="I9129" s="20"/>
      <c r="J9129" s="20"/>
      <c r="K9129" s="20"/>
      <c r="L9129" s="20"/>
      <c r="M9129" s="20"/>
      <c r="N9129" s="20"/>
      <c r="O9129" s="20"/>
    </row>
    <row r="9130" spans="1:15" ht="15.75" customHeight="1" x14ac:dyDescent="0.2">
      <c r="B9130" s="20"/>
      <c r="C9130" s="20"/>
    </row>
    <row r="9131" spans="1:15" ht="15.75" customHeight="1" x14ac:dyDescent="0.2">
      <c r="A9131" s="20"/>
      <c r="B9131" s="20"/>
      <c r="C9131" s="20"/>
      <c r="D9131" s="20"/>
      <c r="H9131" s="20"/>
      <c r="I9131" s="20"/>
      <c r="J9131" s="20"/>
      <c r="K9131" s="20"/>
      <c r="L9131" s="20"/>
      <c r="M9131" s="20"/>
      <c r="N9131" s="20"/>
      <c r="O9131" s="20"/>
    </row>
    <row r="9132" spans="1:15" ht="15.75" customHeight="1" x14ac:dyDescent="0.2">
      <c r="B9132" s="20"/>
      <c r="C9132" s="20"/>
    </row>
    <row r="9133" spans="1:15" ht="15.75" customHeight="1" x14ac:dyDescent="0.2">
      <c r="A9133" s="20"/>
      <c r="B9133" s="20"/>
      <c r="C9133" s="20"/>
      <c r="D9133" s="20"/>
      <c r="H9133" s="20"/>
      <c r="I9133" s="20"/>
      <c r="J9133" s="20"/>
      <c r="K9133" s="20"/>
      <c r="L9133" s="20"/>
      <c r="M9133" s="20"/>
      <c r="N9133" s="20"/>
      <c r="O9133" s="20"/>
    </row>
    <row r="9134" spans="1:15" ht="15.75" customHeight="1" x14ac:dyDescent="0.2">
      <c r="B9134" s="20"/>
      <c r="C9134" s="20"/>
    </row>
    <row r="9135" spans="1:15" ht="15.75" customHeight="1" x14ac:dyDescent="0.2">
      <c r="A9135" s="20"/>
      <c r="B9135" s="20"/>
      <c r="C9135" s="20"/>
      <c r="D9135" s="20"/>
      <c r="H9135" s="20"/>
      <c r="I9135" s="20"/>
      <c r="J9135" s="20"/>
      <c r="K9135" s="20"/>
      <c r="L9135" s="20"/>
      <c r="M9135" s="20"/>
      <c r="N9135" s="20"/>
      <c r="O9135" s="20"/>
    </row>
    <row r="9136" spans="1:15" ht="15.75" customHeight="1" x14ac:dyDescent="0.2">
      <c r="B9136" s="20"/>
      <c r="C9136" s="20"/>
    </row>
    <row r="9137" spans="1:15" ht="15.75" customHeight="1" x14ac:dyDescent="0.2">
      <c r="A9137" s="20"/>
      <c r="B9137" s="20"/>
      <c r="C9137" s="20"/>
      <c r="D9137" s="20"/>
      <c r="H9137" s="20"/>
      <c r="I9137" s="20"/>
      <c r="J9137" s="20"/>
      <c r="K9137" s="20"/>
      <c r="L9137" s="20"/>
      <c r="M9137" s="20"/>
      <c r="N9137" s="20"/>
      <c r="O9137" s="20"/>
    </row>
    <row r="9138" spans="1:15" ht="15.75" customHeight="1" x14ac:dyDescent="0.2">
      <c r="B9138" s="20"/>
      <c r="C9138" s="20"/>
    </row>
    <row r="9139" spans="1:15" ht="15.75" customHeight="1" x14ac:dyDescent="0.2">
      <c r="A9139" s="20"/>
      <c r="B9139" s="20"/>
      <c r="C9139" s="20"/>
      <c r="D9139" s="20"/>
      <c r="H9139" s="20"/>
      <c r="I9139" s="20"/>
      <c r="J9139" s="20"/>
      <c r="K9139" s="20"/>
      <c r="L9139" s="20"/>
      <c r="M9139" s="20"/>
      <c r="N9139" s="20"/>
      <c r="O9139" s="20"/>
    </row>
    <row r="9140" spans="1:15" ht="15.75" customHeight="1" x14ac:dyDescent="0.2">
      <c r="B9140" s="20"/>
      <c r="C9140" s="20"/>
    </row>
    <row r="9141" spans="1:15" ht="15.75" customHeight="1" x14ac:dyDescent="0.2">
      <c r="A9141" s="20"/>
      <c r="B9141" s="20"/>
      <c r="C9141" s="20"/>
      <c r="D9141" s="20"/>
      <c r="H9141" s="20"/>
      <c r="I9141" s="20"/>
      <c r="J9141" s="20"/>
      <c r="K9141" s="20"/>
      <c r="L9141" s="20"/>
      <c r="M9141" s="20"/>
      <c r="N9141" s="20"/>
      <c r="O9141" s="20"/>
    </row>
    <row r="9142" spans="1:15" ht="15.75" customHeight="1" x14ac:dyDescent="0.2">
      <c r="B9142" s="20"/>
      <c r="C9142" s="20"/>
    </row>
    <row r="9143" spans="1:15" ht="15.75" customHeight="1" x14ac:dyDescent="0.2">
      <c r="A9143" s="20"/>
      <c r="B9143" s="20"/>
      <c r="C9143" s="20"/>
      <c r="D9143" s="20"/>
      <c r="H9143" s="20"/>
      <c r="I9143" s="20"/>
      <c r="J9143" s="20"/>
      <c r="K9143" s="20"/>
      <c r="L9143" s="20"/>
      <c r="M9143" s="20"/>
      <c r="N9143" s="20"/>
      <c r="O9143" s="20"/>
    </row>
    <row r="9144" spans="1:15" ht="15.75" customHeight="1" x14ac:dyDescent="0.2">
      <c r="B9144" s="20"/>
      <c r="C9144" s="20"/>
    </row>
    <row r="9145" spans="1:15" ht="15.75" customHeight="1" x14ac:dyDescent="0.2">
      <c r="A9145" s="20"/>
      <c r="B9145" s="20"/>
      <c r="C9145" s="20"/>
      <c r="D9145" s="20"/>
      <c r="H9145" s="20"/>
      <c r="I9145" s="20"/>
      <c r="J9145" s="20"/>
      <c r="K9145" s="20"/>
      <c r="L9145" s="20"/>
      <c r="M9145" s="20"/>
      <c r="N9145" s="20"/>
      <c r="O9145" s="20"/>
    </row>
    <row r="9146" spans="1:15" ht="15.75" customHeight="1" x14ac:dyDescent="0.2">
      <c r="B9146" s="20"/>
      <c r="C9146" s="20"/>
    </row>
    <row r="9147" spans="1:15" ht="15.75" customHeight="1" x14ac:dyDescent="0.2">
      <c r="A9147" s="20"/>
      <c r="B9147" s="20"/>
      <c r="C9147" s="20"/>
      <c r="D9147" s="20"/>
      <c r="H9147" s="20"/>
      <c r="I9147" s="20"/>
      <c r="J9147" s="20"/>
      <c r="K9147" s="20"/>
      <c r="L9147" s="20"/>
      <c r="M9147" s="20"/>
      <c r="N9147" s="20"/>
      <c r="O9147" s="20"/>
    </row>
    <row r="9148" spans="1:15" ht="15.75" customHeight="1" x14ac:dyDescent="0.2">
      <c r="B9148" s="20"/>
      <c r="C9148" s="20"/>
    </row>
    <row r="9149" spans="1:15" ht="15.75" customHeight="1" x14ac:dyDescent="0.2">
      <c r="A9149" s="20"/>
      <c r="B9149" s="20"/>
      <c r="C9149" s="20"/>
      <c r="D9149" s="20"/>
      <c r="H9149" s="20"/>
      <c r="I9149" s="20"/>
      <c r="J9149" s="20"/>
      <c r="K9149" s="20"/>
      <c r="L9149" s="20"/>
      <c r="M9149" s="20"/>
      <c r="N9149" s="20"/>
      <c r="O9149" s="20"/>
    </row>
    <row r="9150" spans="1:15" ht="15.75" customHeight="1" x14ac:dyDescent="0.2">
      <c r="B9150" s="20"/>
      <c r="C9150" s="20"/>
    </row>
    <row r="9151" spans="1:15" ht="15.75" customHeight="1" x14ac:dyDescent="0.2">
      <c r="A9151" s="20"/>
      <c r="B9151" s="20"/>
      <c r="C9151" s="20"/>
      <c r="D9151" s="20"/>
      <c r="H9151" s="20"/>
      <c r="I9151" s="20"/>
      <c r="J9151" s="20"/>
      <c r="K9151" s="20"/>
      <c r="L9151" s="20"/>
      <c r="M9151" s="20"/>
      <c r="N9151" s="20"/>
      <c r="O9151" s="20"/>
    </row>
    <row r="9152" spans="1:15" ht="15.75" customHeight="1" x14ac:dyDescent="0.2">
      <c r="B9152" s="20"/>
      <c r="C9152" s="20"/>
    </row>
    <row r="9153" spans="1:15" ht="15.75" customHeight="1" x14ac:dyDescent="0.2">
      <c r="A9153" s="20"/>
      <c r="B9153" s="20"/>
      <c r="C9153" s="20"/>
      <c r="D9153" s="20"/>
      <c r="H9153" s="20"/>
      <c r="I9153" s="20"/>
      <c r="J9153" s="20"/>
      <c r="K9153" s="20"/>
      <c r="L9153" s="20"/>
      <c r="M9153" s="20"/>
      <c r="N9153" s="20"/>
      <c r="O9153" s="20"/>
    </row>
    <row r="9154" spans="1:15" ht="15.75" customHeight="1" x14ac:dyDescent="0.2">
      <c r="B9154" s="20"/>
      <c r="C9154" s="20"/>
    </row>
    <row r="9155" spans="1:15" ht="15.75" customHeight="1" x14ac:dyDescent="0.2">
      <c r="A9155" s="20"/>
      <c r="B9155" s="20"/>
      <c r="C9155" s="20"/>
      <c r="D9155" s="20"/>
      <c r="H9155" s="20"/>
      <c r="I9155" s="20"/>
      <c r="J9155" s="20"/>
      <c r="K9155" s="20"/>
      <c r="L9155" s="20"/>
      <c r="M9155" s="20"/>
      <c r="N9155" s="20"/>
      <c r="O9155" s="20"/>
    </row>
    <row r="9156" spans="1:15" ht="15.75" customHeight="1" x14ac:dyDescent="0.2">
      <c r="B9156" s="20"/>
      <c r="C9156" s="20"/>
    </row>
    <row r="9157" spans="1:15" ht="15.75" customHeight="1" x14ac:dyDescent="0.2">
      <c r="A9157" s="20"/>
      <c r="B9157" s="20"/>
      <c r="C9157" s="20"/>
      <c r="D9157" s="20"/>
      <c r="H9157" s="20"/>
      <c r="I9157" s="20"/>
      <c r="J9157" s="20"/>
      <c r="K9157" s="20"/>
      <c r="L9157" s="20"/>
      <c r="M9157" s="20"/>
      <c r="N9157" s="20"/>
      <c r="O9157" s="20"/>
    </row>
    <row r="9158" spans="1:15" ht="15.75" customHeight="1" x14ac:dyDescent="0.2">
      <c r="B9158" s="20"/>
      <c r="C9158" s="20"/>
    </row>
    <row r="9159" spans="1:15" ht="15.75" customHeight="1" x14ac:dyDescent="0.2">
      <c r="A9159" s="20"/>
      <c r="B9159" s="20"/>
      <c r="C9159" s="20"/>
      <c r="D9159" s="20"/>
      <c r="H9159" s="20"/>
      <c r="I9159" s="20"/>
      <c r="J9159" s="20"/>
      <c r="K9159" s="20"/>
      <c r="L9159" s="20"/>
      <c r="M9159" s="20"/>
      <c r="N9159" s="20"/>
      <c r="O9159" s="20"/>
    </row>
    <row r="9160" spans="1:15" ht="15.75" customHeight="1" x14ac:dyDescent="0.2">
      <c r="B9160" s="20"/>
      <c r="C9160" s="20"/>
    </row>
    <row r="9161" spans="1:15" ht="15.75" customHeight="1" x14ac:dyDescent="0.2">
      <c r="A9161" s="20"/>
      <c r="B9161" s="20"/>
      <c r="C9161" s="20"/>
      <c r="D9161" s="20"/>
      <c r="H9161" s="20"/>
      <c r="I9161" s="20"/>
      <c r="J9161" s="20"/>
      <c r="K9161" s="20"/>
      <c r="L9161" s="20"/>
      <c r="M9161" s="20"/>
      <c r="N9161" s="20"/>
      <c r="O9161" s="20"/>
    </row>
    <row r="9162" spans="1:15" ht="15.75" customHeight="1" x14ac:dyDescent="0.2">
      <c r="B9162" s="20"/>
      <c r="C9162" s="20"/>
    </row>
    <row r="9163" spans="1:15" ht="15.75" customHeight="1" x14ac:dyDescent="0.2">
      <c r="A9163" s="20"/>
      <c r="B9163" s="20"/>
      <c r="C9163" s="20"/>
      <c r="D9163" s="20"/>
      <c r="H9163" s="20"/>
      <c r="I9163" s="20"/>
      <c r="J9163" s="20"/>
      <c r="K9163" s="20"/>
      <c r="L9163" s="20"/>
      <c r="M9163" s="20"/>
      <c r="N9163" s="20"/>
      <c r="O9163" s="20"/>
    </row>
    <row r="9164" spans="1:15" ht="15.75" customHeight="1" x14ac:dyDescent="0.2">
      <c r="B9164" s="20"/>
      <c r="C9164" s="20"/>
    </row>
    <row r="9165" spans="1:15" ht="15.75" customHeight="1" x14ac:dyDescent="0.2">
      <c r="A9165" s="20"/>
      <c r="B9165" s="20"/>
      <c r="C9165" s="20"/>
      <c r="D9165" s="20"/>
      <c r="H9165" s="20"/>
      <c r="I9165" s="20"/>
      <c r="J9165" s="20"/>
      <c r="K9165" s="20"/>
      <c r="L9165" s="20"/>
      <c r="M9165" s="20"/>
      <c r="N9165" s="20"/>
      <c r="O9165" s="20"/>
    </row>
    <row r="9166" spans="1:15" ht="15.75" customHeight="1" x14ac:dyDescent="0.2">
      <c r="B9166" s="20"/>
      <c r="C9166" s="20"/>
    </row>
    <row r="9167" spans="1:15" ht="15.75" customHeight="1" x14ac:dyDescent="0.2">
      <c r="A9167" s="20"/>
      <c r="B9167" s="20"/>
      <c r="C9167" s="20"/>
      <c r="D9167" s="20"/>
      <c r="H9167" s="20"/>
      <c r="I9167" s="20"/>
      <c r="J9167" s="20"/>
      <c r="K9167" s="20"/>
      <c r="L9167" s="20"/>
      <c r="M9167" s="20"/>
      <c r="N9167" s="20"/>
      <c r="O9167" s="20"/>
    </row>
    <row r="9168" spans="1:15" ht="15.75" customHeight="1" x14ac:dyDescent="0.2">
      <c r="B9168" s="20"/>
      <c r="C9168" s="20"/>
    </row>
    <row r="9169" spans="1:15" ht="15.75" customHeight="1" x14ac:dyDescent="0.2">
      <c r="A9169" s="20"/>
      <c r="B9169" s="20"/>
      <c r="C9169" s="20"/>
      <c r="D9169" s="20"/>
      <c r="H9169" s="20"/>
      <c r="I9169" s="20"/>
      <c r="J9169" s="20"/>
      <c r="K9169" s="20"/>
      <c r="L9169" s="20"/>
      <c r="M9169" s="20"/>
      <c r="N9169" s="20"/>
      <c r="O9169" s="20"/>
    </row>
    <row r="9170" spans="1:15" ht="15.75" customHeight="1" x14ac:dyDescent="0.2">
      <c r="B9170" s="20"/>
      <c r="C9170" s="20"/>
    </row>
    <row r="9171" spans="1:15" ht="15.75" customHeight="1" x14ac:dyDescent="0.2">
      <c r="A9171" s="20"/>
      <c r="B9171" s="20"/>
      <c r="C9171" s="20"/>
      <c r="D9171" s="20"/>
      <c r="H9171" s="20"/>
      <c r="I9171" s="20"/>
      <c r="J9171" s="20"/>
      <c r="K9171" s="20"/>
      <c r="L9171" s="20"/>
      <c r="M9171" s="20"/>
      <c r="N9171" s="20"/>
      <c r="O9171" s="20"/>
    </row>
    <row r="9172" spans="1:15" ht="15.75" customHeight="1" x14ac:dyDescent="0.2">
      <c r="B9172" s="20"/>
      <c r="C9172" s="20"/>
    </row>
    <row r="9173" spans="1:15" ht="15.75" customHeight="1" x14ac:dyDescent="0.2">
      <c r="A9173" s="20"/>
      <c r="B9173" s="20"/>
      <c r="C9173" s="20"/>
      <c r="D9173" s="20"/>
      <c r="H9173" s="20"/>
      <c r="I9173" s="20"/>
      <c r="J9173" s="20"/>
      <c r="K9173" s="20"/>
      <c r="L9173" s="20"/>
      <c r="M9173" s="20"/>
      <c r="N9173" s="20"/>
      <c r="O9173" s="20"/>
    </row>
    <row r="9174" spans="1:15" ht="15.75" customHeight="1" x14ac:dyDescent="0.2">
      <c r="B9174" s="20"/>
      <c r="C9174" s="20"/>
    </row>
    <row r="9175" spans="1:15" ht="15.75" customHeight="1" x14ac:dyDescent="0.2">
      <c r="A9175" s="20"/>
      <c r="B9175" s="20"/>
      <c r="C9175" s="20"/>
      <c r="D9175" s="20"/>
      <c r="H9175" s="20"/>
      <c r="I9175" s="20"/>
      <c r="J9175" s="20"/>
      <c r="K9175" s="20"/>
      <c r="L9175" s="20"/>
      <c r="M9175" s="20"/>
      <c r="N9175" s="20"/>
      <c r="O9175" s="20"/>
    </row>
    <row r="9176" spans="1:15" ht="15.75" customHeight="1" x14ac:dyDescent="0.2">
      <c r="B9176" s="20"/>
      <c r="C9176" s="20"/>
    </row>
    <row r="9177" spans="1:15" ht="15.75" customHeight="1" x14ac:dyDescent="0.2">
      <c r="A9177" s="20"/>
      <c r="B9177" s="20"/>
      <c r="C9177" s="20"/>
      <c r="D9177" s="20"/>
      <c r="H9177" s="20"/>
      <c r="I9177" s="20"/>
      <c r="J9177" s="20"/>
      <c r="K9177" s="20"/>
      <c r="L9177" s="20"/>
      <c r="M9177" s="20"/>
      <c r="N9177" s="20"/>
      <c r="O9177" s="20"/>
    </row>
    <row r="9178" spans="1:15" ht="15.75" customHeight="1" x14ac:dyDescent="0.2">
      <c r="B9178" s="20"/>
      <c r="C9178" s="20"/>
    </row>
    <row r="9179" spans="1:15" ht="15.75" customHeight="1" x14ac:dyDescent="0.2">
      <c r="A9179" s="20"/>
      <c r="B9179" s="20"/>
      <c r="C9179" s="20"/>
      <c r="D9179" s="20"/>
      <c r="H9179" s="20"/>
      <c r="I9179" s="20"/>
      <c r="J9179" s="20"/>
      <c r="K9179" s="20"/>
      <c r="L9179" s="20"/>
      <c r="M9179" s="20"/>
      <c r="N9179" s="20"/>
      <c r="O9179" s="20"/>
    </row>
    <row r="9180" spans="1:15" ht="15.75" customHeight="1" x14ac:dyDescent="0.2">
      <c r="B9180" s="20"/>
      <c r="C9180" s="20"/>
    </row>
    <row r="9181" spans="1:15" ht="15.75" customHeight="1" x14ac:dyDescent="0.2">
      <c r="A9181" s="20"/>
      <c r="B9181" s="20"/>
      <c r="C9181" s="20"/>
      <c r="D9181" s="20"/>
      <c r="H9181" s="20"/>
      <c r="I9181" s="20"/>
      <c r="J9181" s="20"/>
      <c r="K9181" s="20"/>
      <c r="L9181" s="20"/>
      <c r="M9181" s="20"/>
      <c r="N9181" s="20"/>
      <c r="O9181" s="20"/>
    </row>
    <row r="9182" spans="1:15" ht="15.75" customHeight="1" x14ac:dyDescent="0.2">
      <c r="B9182" s="20"/>
      <c r="C9182" s="20"/>
    </row>
    <row r="9183" spans="1:15" ht="15.75" customHeight="1" x14ac:dyDescent="0.2">
      <c r="A9183" s="20"/>
      <c r="B9183" s="20"/>
      <c r="C9183" s="20"/>
      <c r="D9183" s="20"/>
      <c r="H9183" s="20"/>
      <c r="I9183" s="20"/>
      <c r="J9183" s="20"/>
      <c r="K9183" s="20"/>
      <c r="L9183" s="20"/>
      <c r="M9183" s="20"/>
      <c r="N9183" s="20"/>
      <c r="O9183" s="20"/>
    </row>
    <row r="9184" spans="1:15" ht="15.75" customHeight="1" x14ac:dyDescent="0.2">
      <c r="B9184" s="20"/>
      <c r="C9184" s="20"/>
    </row>
    <row r="9185" spans="1:15" ht="15.75" customHeight="1" x14ac:dyDescent="0.2">
      <c r="A9185" s="20"/>
      <c r="B9185" s="20"/>
      <c r="C9185" s="20"/>
      <c r="D9185" s="20"/>
      <c r="H9185" s="20"/>
      <c r="I9185" s="20"/>
      <c r="J9185" s="20"/>
      <c r="K9185" s="20"/>
      <c r="L9185" s="20"/>
      <c r="M9185" s="20"/>
      <c r="N9185" s="20"/>
      <c r="O9185" s="20"/>
    </row>
    <row r="9186" spans="1:15" ht="15.75" customHeight="1" x14ac:dyDescent="0.2">
      <c r="B9186" s="20"/>
      <c r="C9186" s="20"/>
    </row>
    <row r="9187" spans="1:15" ht="15.75" customHeight="1" x14ac:dyDescent="0.2">
      <c r="A9187" s="20"/>
      <c r="B9187" s="20"/>
      <c r="C9187" s="20"/>
      <c r="D9187" s="20"/>
      <c r="H9187" s="20"/>
      <c r="I9187" s="20"/>
      <c r="J9187" s="20"/>
      <c r="K9187" s="20"/>
      <c r="L9187" s="20"/>
      <c r="M9187" s="20"/>
      <c r="N9187" s="20"/>
      <c r="O9187" s="20"/>
    </row>
    <row r="9188" spans="1:15" ht="15.75" customHeight="1" x14ac:dyDescent="0.2">
      <c r="B9188" s="20"/>
      <c r="C9188" s="20"/>
    </row>
    <row r="9189" spans="1:15" ht="15.75" customHeight="1" x14ac:dyDescent="0.2">
      <c r="A9189" s="20"/>
      <c r="B9189" s="20"/>
      <c r="C9189" s="20"/>
      <c r="D9189" s="20"/>
      <c r="H9189" s="20"/>
      <c r="I9189" s="20"/>
      <c r="J9189" s="20"/>
      <c r="K9189" s="20"/>
      <c r="L9189" s="20"/>
      <c r="M9189" s="20"/>
      <c r="N9189" s="20"/>
      <c r="O9189" s="20"/>
    </row>
    <row r="9190" spans="1:15" ht="15.75" customHeight="1" x14ac:dyDescent="0.2">
      <c r="B9190" s="20"/>
      <c r="C9190" s="20"/>
    </row>
    <row r="9191" spans="1:15" ht="15.75" customHeight="1" x14ac:dyDescent="0.2">
      <c r="A9191" s="20"/>
      <c r="B9191" s="20"/>
      <c r="C9191" s="20"/>
      <c r="D9191" s="20"/>
      <c r="H9191" s="20"/>
      <c r="I9191" s="20"/>
      <c r="J9191" s="20"/>
      <c r="K9191" s="20"/>
      <c r="L9191" s="20"/>
      <c r="M9191" s="20"/>
      <c r="N9191" s="20"/>
      <c r="O9191" s="20"/>
    </row>
    <row r="9192" spans="1:15" ht="15.75" customHeight="1" x14ac:dyDescent="0.2">
      <c r="B9192" s="20"/>
      <c r="C9192" s="20"/>
    </row>
    <row r="9193" spans="1:15" ht="15.75" customHeight="1" x14ac:dyDescent="0.2">
      <c r="A9193" s="20"/>
      <c r="B9193" s="20"/>
      <c r="C9193" s="20"/>
      <c r="D9193" s="20"/>
      <c r="H9193" s="20"/>
      <c r="I9193" s="20"/>
      <c r="J9193" s="20"/>
      <c r="K9193" s="20"/>
      <c r="L9193" s="20"/>
      <c r="M9193" s="20"/>
      <c r="N9193" s="20"/>
      <c r="O9193" s="20"/>
    </row>
    <row r="9194" spans="1:15" ht="15.75" customHeight="1" x14ac:dyDescent="0.2">
      <c r="B9194" s="20"/>
      <c r="C9194" s="20"/>
    </row>
    <row r="9195" spans="1:15" ht="15.75" customHeight="1" x14ac:dyDescent="0.2">
      <c r="A9195" s="20"/>
      <c r="B9195" s="20"/>
      <c r="C9195" s="20"/>
      <c r="D9195" s="20"/>
      <c r="H9195" s="20"/>
      <c r="I9195" s="20"/>
      <c r="J9195" s="20"/>
      <c r="K9195" s="20"/>
      <c r="L9195" s="20"/>
      <c r="M9195" s="20"/>
      <c r="N9195" s="20"/>
      <c r="O9195" s="20"/>
    </row>
    <row r="9196" spans="1:15" ht="15.75" customHeight="1" x14ac:dyDescent="0.2">
      <c r="B9196" s="20"/>
      <c r="C9196" s="20"/>
    </row>
    <row r="9197" spans="1:15" ht="15.75" customHeight="1" x14ac:dyDescent="0.2">
      <c r="A9197" s="20"/>
      <c r="B9197" s="20"/>
      <c r="C9197" s="20"/>
      <c r="D9197" s="20"/>
      <c r="H9197" s="20"/>
      <c r="I9197" s="20"/>
      <c r="J9197" s="20"/>
      <c r="K9197" s="20"/>
      <c r="L9197" s="20"/>
      <c r="M9197" s="20"/>
      <c r="N9197" s="20"/>
      <c r="O9197" s="20"/>
    </row>
    <row r="9198" spans="1:15" ht="15.75" customHeight="1" x14ac:dyDescent="0.2">
      <c r="B9198" s="20"/>
      <c r="C9198" s="20"/>
    </row>
    <row r="9199" spans="1:15" ht="15.75" customHeight="1" x14ac:dyDescent="0.2">
      <c r="A9199" s="20"/>
      <c r="B9199" s="20"/>
      <c r="C9199" s="20"/>
      <c r="D9199" s="20"/>
      <c r="H9199" s="20"/>
      <c r="I9199" s="20"/>
      <c r="J9199" s="20"/>
      <c r="K9199" s="20"/>
      <c r="L9199" s="20"/>
      <c r="M9199" s="20"/>
      <c r="N9199" s="20"/>
      <c r="O9199" s="20"/>
    </row>
    <row r="9200" spans="1:15" ht="15.75" customHeight="1" x14ac:dyDescent="0.2">
      <c r="B9200" s="20"/>
      <c r="C9200" s="20"/>
    </row>
    <row r="9201" spans="1:15" ht="15.75" customHeight="1" x14ac:dyDescent="0.2">
      <c r="A9201" s="20"/>
      <c r="B9201" s="20"/>
      <c r="C9201" s="20"/>
      <c r="D9201" s="20"/>
      <c r="H9201" s="20"/>
      <c r="I9201" s="20"/>
      <c r="J9201" s="20"/>
      <c r="K9201" s="20"/>
      <c r="L9201" s="20"/>
      <c r="M9201" s="20"/>
      <c r="N9201" s="20"/>
      <c r="O9201" s="20"/>
    </row>
    <row r="9202" spans="1:15" ht="15.75" customHeight="1" x14ac:dyDescent="0.2">
      <c r="B9202" s="20"/>
      <c r="C9202" s="20"/>
    </row>
    <row r="9203" spans="1:15" ht="15.75" customHeight="1" x14ac:dyDescent="0.2">
      <c r="A9203" s="20"/>
      <c r="B9203" s="20"/>
      <c r="C9203" s="20"/>
      <c r="D9203" s="20"/>
      <c r="H9203" s="20"/>
      <c r="I9203" s="20"/>
      <c r="J9203" s="20"/>
      <c r="K9203" s="20"/>
      <c r="L9203" s="20"/>
      <c r="M9203" s="20"/>
      <c r="N9203" s="20"/>
      <c r="O9203" s="20"/>
    </row>
    <row r="9204" spans="1:15" ht="15.75" customHeight="1" x14ac:dyDescent="0.2">
      <c r="B9204" s="20"/>
      <c r="C9204" s="20"/>
    </row>
    <row r="9205" spans="1:15" ht="15.75" customHeight="1" x14ac:dyDescent="0.2">
      <c r="A9205" s="20"/>
      <c r="B9205" s="20"/>
      <c r="C9205" s="20"/>
      <c r="D9205" s="20"/>
      <c r="H9205" s="20"/>
      <c r="I9205" s="20"/>
      <c r="J9205" s="20"/>
      <c r="K9205" s="20"/>
      <c r="L9205" s="20"/>
      <c r="M9205" s="20"/>
      <c r="N9205" s="20"/>
      <c r="O9205" s="20"/>
    </row>
    <row r="9206" spans="1:15" ht="15.75" customHeight="1" x14ac:dyDescent="0.2">
      <c r="B9206" s="20"/>
      <c r="C9206" s="20"/>
    </row>
    <row r="9207" spans="1:15" ht="15.75" customHeight="1" x14ac:dyDescent="0.2">
      <c r="A9207" s="20"/>
      <c r="B9207" s="20"/>
      <c r="C9207" s="20"/>
      <c r="D9207" s="20"/>
      <c r="H9207" s="20"/>
      <c r="I9207" s="20"/>
      <c r="J9207" s="20"/>
      <c r="K9207" s="20"/>
      <c r="L9207" s="20"/>
      <c r="M9207" s="20"/>
      <c r="N9207" s="20"/>
      <c r="O9207" s="20"/>
    </row>
    <row r="9208" spans="1:15" ht="15.75" customHeight="1" x14ac:dyDescent="0.2">
      <c r="B9208" s="20"/>
      <c r="C9208" s="20"/>
    </row>
    <row r="9209" spans="1:15" ht="15.75" customHeight="1" x14ac:dyDescent="0.2">
      <c r="A9209" s="20"/>
      <c r="B9209" s="20"/>
      <c r="C9209" s="20"/>
      <c r="D9209" s="20"/>
      <c r="H9209" s="20"/>
      <c r="I9209" s="20"/>
      <c r="J9209" s="20"/>
      <c r="K9209" s="20"/>
      <c r="L9209" s="20"/>
      <c r="M9209" s="20"/>
      <c r="N9209" s="20"/>
      <c r="O9209" s="20"/>
    </row>
    <row r="9210" spans="1:15" ht="15.75" customHeight="1" x14ac:dyDescent="0.2">
      <c r="B9210" s="20"/>
      <c r="C9210" s="20"/>
    </row>
    <row r="9211" spans="1:15" ht="15.75" customHeight="1" x14ac:dyDescent="0.2">
      <c r="A9211" s="20"/>
      <c r="B9211" s="20"/>
      <c r="C9211" s="20"/>
      <c r="D9211" s="20"/>
      <c r="H9211" s="20"/>
      <c r="I9211" s="20"/>
      <c r="J9211" s="20"/>
      <c r="K9211" s="20"/>
      <c r="L9211" s="20"/>
      <c r="M9211" s="20"/>
      <c r="N9211" s="20"/>
      <c r="O9211" s="20"/>
    </row>
    <row r="9212" spans="1:15" ht="15.75" customHeight="1" x14ac:dyDescent="0.2">
      <c r="B9212" s="20"/>
      <c r="C9212" s="20"/>
    </row>
    <row r="9213" spans="1:15" ht="15.75" customHeight="1" x14ac:dyDescent="0.2">
      <c r="A9213" s="20"/>
      <c r="B9213" s="20"/>
      <c r="C9213" s="20"/>
      <c r="D9213" s="20"/>
      <c r="H9213" s="20"/>
      <c r="I9213" s="20"/>
      <c r="J9213" s="20"/>
      <c r="K9213" s="20"/>
      <c r="L9213" s="20"/>
      <c r="M9213" s="20"/>
      <c r="N9213" s="20"/>
      <c r="O9213" s="20"/>
    </row>
    <row r="9214" spans="1:15" ht="15.75" customHeight="1" x14ac:dyDescent="0.2">
      <c r="B9214" s="20"/>
      <c r="C9214" s="20"/>
    </row>
    <row r="9215" spans="1:15" ht="15.75" customHeight="1" x14ac:dyDescent="0.2">
      <c r="A9215" s="20"/>
      <c r="B9215" s="20"/>
      <c r="C9215" s="20"/>
      <c r="D9215" s="20"/>
      <c r="H9215" s="20"/>
      <c r="I9215" s="20"/>
      <c r="J9215" s="20"/>
      <c r="K9215" s="20"/>
      <c r="L9215" s="20"/>
      <c r="M9215" s="20"/>
      <c r="N9215" s="20"/>
      <c r="O9215" s="20"/>
    </row>
    <row r="9216" spans="1:15" ht="15.75" customHeight="1" x14ac:dyDescent="0.2">
      <c r="B9216" s="20"/>
      <c r="C9216" s="20"/>
    </row>
    <row r="9217" spans="1:15" ht="15.75" customHeight="1" x14ac:dyDescent="0.2">
      <c r="A9217" s="20"/>
      <c r="B9217" s="20"/>
      <c r="C9217" s="20"/>
      <c r="D9217" s="20"/>
      <c r="H9217" s="20"/>
      <c r="I9217" s="20"/>
      <c r="J9217" s="20"/>
      <c r="K9217" s="20"/>
      <c r="L9217" s="20"/>
      <c r="M9217" s="20"/>
      <c r="N9217" s="20"/>
      <c r="O9217" s="20"/>
    </row>
    <row r="9218" spans="1:15" ht="15.75" customHeight="1" x14ac:dyDescent="0.2">
      <c r="B9218" s="20"/>
      <c r="C9218" s="20"/>
    </row>
    <row r="9219" spans="1:15" ht="15.75" customHeight="1" x14ac:dyDescent="0.2">
      <c r="A9219" s="20"/>
      <c r="B9219" s="20"/>
      <c r="C9219" s="20"/>
      <c r="D9219" s="20"/>
      <c r="H9219" s="20"/>
      <c r="I9219" s="20"/>
      <c r="J9219" s="20"/>
      <c r="K9219" s="20"/>
      <c r="L9219" s="20"/>
      <c r="M9219" s="20"/>
      <c r="N9219" s="20"/>
      <c r="O9219" s="20"/>
    </row>
    <row r="9220" spans="1:15" ht="15.75" customHeight="1" x14ac:dyDescent="0.2">
      <c r="B9220" s="20"/>
      <c r="C9220" s="20"/>
    </row>
    <row r="9221" spans="1:15" ht="15.75" customHeight="1" x14ac:dyDescent="0.2">
      <c r="A9221" s="20"/>
      <c r="B9221" s="20"/>
      <c r="C9221" s="20"/>
      <c r="D9221" s="20"/>
      <c r="H9221" s="20"/>
      <c r="I9221" s="20"/>
      <c r="J9221" s="20"/>
      <c r="K9221" s="20"/>
      <c r="L9221" s="20"/>
      <c r="M9221" s="20"/>
      <c r="N9221" s="20"/>
      <c r="O9221" s="20"/>
    </row>
    <row r="9222" spans="1:15" ht="15.75" customHeight="1" x14ac:dyDescent="0.2">
      <c r="B9222" s="20"/>
      <c r="C9222" s="20"/>
    </row>
    <row r="9223" spans="1:15" ht="15.75" customHeight="1" x14ac:dyDescent="0.2">
      <c r="A9223" s="20"/>
      <c r="B9223" s="20"/>
      <c r="C9223" s="20"/>
      <c r="D9223" s="20"/>
      <c r="H9223" s="20"/>
      <c r="I9223" s="20"/>
      <c r="J9223" s="20"/>
      <c r="K9223" s="20"/>
      <c r="L9223" s="20"/>
      <c r="M9223" s="20"/>
      <c r="N9223" s="20"/>
      <c r="O9223" s="20"/>
    </row>
    <row r="9224" spans="1:15" ht="15.75" customHeight="1" x14ac:dyDescent="0.2">
      <c r="B9224" s="20"/>
      <c r="C9224" s="20"/>
    </row>
    <row r="9225" spans="1:15" ht="15.75" customHeight="1" x14ac:dyDescent="0.2">
      <c r="A9225" s="20"/>
      <c r="B9225" s="20"/>
      <c r="C9225" s="20"/>
      <c r="D9225" s="20"/>
      <c r="H9225" s="20"/>
      <c r="I9225" s="20"/>
      <c r="J9225" s="20"/>
      <c r="K9225" s="20"/>
      <c r="L9225" s="20"/>
      <c r="M9225" s="20"/>
      <c r="N9225" s="20"/>
      <c r="O9225" s="20"/>
    </row>
    <row r="9226" spans="1:15" ht="15.75" customHeight="1" x14ac:dyDescent="0.2">
      <c r="B9226" s="20"/>
      <c r="C9226" s="20"/>
    </row>
    <row r="9227" spans="1:15" ht="15.75" customHeight="1" x14ac:dyDescent="0.2">
      <c r="A9227" s="20"/>
      <c r="B9227" s="20"/>
      <c r="C9227" s="20"/>
      <c r="D9227" s="20"/>
      <c r="H9227" s="20"/>
      <c r="I9227" s="20"/>
      <c r="J9227" s="20"/>
      <c r="K9227" s="20"/>
      <c r="L9227" s="20"/>
      <c r="M9227" s="20"/>
      <c r="N9227" s="20"/>
      <c r="O9227" s="20"/>
    </row>
    <row r="9228" spans="1:15" ht="15.75" customHeight="1" x14ac:dyDescent="0.2">
      <c r="B9228" s="20"/>
      <c r="C9228" s="20"/>
    </row>
    <row r="9229" spans="1:15" ht="15.75" customHeight="1" x14ac:dyDescent="0.2">
      <c r="A9229" s="20"/>
      <c r="B9229" s="20"/>
      <c r="C9229" s="20"/>
      <c r="D9229" s="20"/>
      <c r="H9229" s="20"/>
      <c r="I9229" s="20"/>
      <c r="J9229" s="20"/>
      <c r="K9229" s="20"/>
      <c r="L9229" s="20"/>
      <c r="M9229" s="20"/>
      <c r="N9229" s="20"/>
      <c r="O9229" s="20"/>
    </row>
    <row r="9230" spans="1:15" ht="15.75" customHeight="1" x14ac:dyDescent="0.2">
      <c r="B9230" s="20"/>
      <c r="C9230" s="20"/>
    </row>
    <row r="9231" spans="1:15" ht="15.75" customHeight="1" x14ac:dyDescent="0.2">
      <c r="A9231" s="20"/>
      <c r="B9231" s="20"/>
      <c r="C9231" s="20"/>
      <c r="D9231" s="20"/>
      <c r="H9231" s="20"/>
      <c r="I9231" s="20"/>
      <c r="J9231" s="20"/>
      <c r="K9231" s="20"/>
      <c r="L9231" s="20"/>
      <c r="M9231" s="20"/>
      <c r="N9231" s="20"/>
      <c r="O9231" s="20"/>
    </row>
    <row r="9232" spans="1:15" ht="15.75" customHeight="1" x14ac:dyDescent="0.2">
      <c r="B9232" s="20"/>
      <c r="C9232" s="20"/>
    </row>
    <row r="9233" spans="1:15" ht="15.75" customHeight="1" x14ac:dyDescent="0.2">
      <c r="A9233" s="20"/>
      <c r="B9233" s="20"/>
      <c r="C9233" s="20"/>
      <c r="D9233" s="20"/>
      <c r="H9233" s="20"/>
      <c r="I9233" s="20"/>
      <c r="J9233" s="20"/>
      <c r="K9233" s="20"/>
      <c r="L9233" s="20"/>
      <c r="M9233" s="20"/>
      <c r="N9233" s="20"/>
      <c r="O9233" s="20"/>
    </row>
    <row r="9234" spans="1:15" ht="15.75" customHeight="1" x14ac:dyDescent="0.2">
      <c r="B9234" s="20"/>
      <c r="C9234" s="20"/>
    </row>
    <row r="9235" spans="1:15" ht="15.75" customHeight="1" x14ac:dyDescent="0.2">
      <c r="A9235" s="20"/>
      <c r="B9235" s="20"/>
      <c r="C9235" s="20"/>
      <c r="D9235" s="20"/>
      <c r="H9235" s="20"/>
      <c r="I9235" s="20"/>
      <c r="J9235" s="20"/>
      <c r="K9235" s="20"/>
      <c r="L9235" s="20"/>
      <c r="M9235" s="20"/>
      <c r="N9235" s="20"/>
      <c r="O9235" s="20"/>
    </row>
    <row r="9236" spans="1:15" ht="15.75" customHeight="1" x14ac:dyDescent="0.2">
      <c r="B9236" s="20"/>
      <c r="C9236" s="20"/>
    </row>
    <row r="9237" spans="1:15" ht="15.75" customHeight="1" x14ac:dyDescent="0.2">
      <c r="A9237" s="20"/>
      <c r="B9237" s="20"/>
      <c r="C9237" s="20"/>
      <c r="D9237" s="20"/>
      <c r="H9237" s="20"/>
      <c r="I9237" s="20"/>
      <c r="J9237" s="20"/>
      <c r="K9237" s="20"/>
      <c r="L9237" s="20"/>
      <c r="M9237" s="20"/>
      <c r="N9237" s="20"/>
      <c r="O9237" s="20"/>
    </row>
    <row r="9238" spans="1:15" ht="15.75" customHeight="1" x14ac:dyDescent="0.2">
      <c r="B9238" s="20"/>
      <c r="C9238" s="20"/>
    </row>
    <row r="9239" spans="1:15" ht="15.75" customHeight="1" x14ac:dyDescent="0.2">
      <c r="A9239" s="20"/>
      <c r="B9239" s="20"/>
      <c r="C9239" s="20"/>
      <c r="D9239" s="20"/>
      <c r="H9239" s="20"/>
      <c r="I9239" s="20"/>
      <c r="J9239" s="20"/>
      <c r="K9239" s="20"/>
      <c r="L9239" s="20"/>
      <c r="M9239" s="20"/>
      <c r="N9239" s="20"/>
      <c r="O9239" s="20"/>
    </row>
    <row r="9240" spans="1:15" ht="15.75" customHeight="1" x14ac:dyDescent="0.2">
      <c r="B9240" s="20"/>
      <c r="C9240" s="20"/>
    </row>
    <row r="9241" spans="1:15" ht="15.75" customHeight="1" x14ac:dyDescent="0.2">
      <c r="A9241" s="20"/>
      <c r="B9241" s="20"/>
      <c r="C9241" s="20"/>
      <c r="D9241" s="20"/>
      <c r="H9241" s="20"/>
      <c r="I9241" s="20"/>
      <c r="J9241" s="20"/>
      <c r="K9241" s="20"/>
      <c r="L9241" s="20"/>
      <c r="M9241" s="20"/>
      <c r="N9241" s="20"/>
      <c r="O9241" s="20"/>
    </row>
    <row r="9242" spans="1:15" ht="15.75" customHeight="1" x14ac:dyDescent="0.2">
      <c r="B9242" s="20"/>
      <c r="C9242" s="20"/>
    </row>
    <row r="9243" spans="1:15" ht="15.75" customHeight="1" x14ac:dyDescent="0.2">
      <c r="A9243" s="20"/>
      <c r="B9243" s="20"/>
      <c r="C9243" s="20"/>
      <c r="D9243" s="20"/>
      <c r="H9243" s="20"/>
      <c r="I9243" s="20"/>
      <c r="J9243" s="20"/>
      <c r="K9243" s="20"/>
      <c r="L9243" s="20"/>
      <c r="M9243" s="20"/>
      <c r="N9243" s="20"/>
      <c r="O9243" s="20"/>
    </row>
    <row r="9244" spans="1:15" ht="15.75" customHeight="1" x14ac:dyDescent="0.2">
      <c r="B9244" s="20"/>
      <c r="C9244" s="20"/>
    </row>
    <row r="9245" spans="1:15" ht="15.75" customHeight="1" x14ac:dyDescent="0.2">
      <c r="A9245" s="20"/>
      <c r="B9245" s="20"/>
      <c r="C9245" s="20"/>
      <c r="D9245" s="20"/>
      <c r="H9245" s="20"/>
      <c r="I9245" s="20"/>
      <c r="J9245" s="20"/>
      <c r="K9245" s="20"/>
      <c r="L9245" s="20"/>
      <c r="M9245" s="20"/>
      <c r="N9245" s="20"/>
      <c r="O9245" s="20"/>
    </row>
    <row r="9246" spans="1:15" ht="15.75" customHeight="1" x14ac:dyDescent="0.2">
      <c r="B9246" s="20"/>
      <c r="C9246" s="20"/>
    </row>
    <row r="9247" spans="1:15" ht="15.75" customHeight="1" x14ac:dyDescent="0.2">
      <c r="A9247" s="20"/>
      <c r="B9247" s="20"/>
      <c r="C9247" s="20"/>
      <c r="D9247" s="20"/>
      <c r="H9247" s="20"/>
      <c r="I9247" s="20"/>
      <c r="J9247" s="20"/>
      <c r="K9247" s="20"/>
      <c r="L9247" s="20"/>
      <c r="M9247" s="20"/>
      <c r="N9247" s="20"/>
      <c r="O9247" s="20"/>
    </row>
    <row r="9248" spans="1:15" ht="15.75" customHeight="1" x14ac:dyDescent="0.2">
      <c r="B9248" s="20"/>
      <c r="C9248" s="20"/>
    </row>
    <row r="9249" spans="1:15" ht="15.75" customHeight="1" x14ac:dyDescent="0.2">
      <c r="A9249" s="20"/>
      <c r="B9249" s="20"/>
      <c r="C9249" s="20"/>
      <c r="D9249" s="20"/>
      <c r="H9249" s="20"/>
      <c r="I9249" s="20"/>
      <c r="J9249" s="20"/>
      <c r="K9249" s="20"/>
      <c r="L9249" s="20"/>
      <c r="M9249" s="20"/>
      <c r="N9249" s="20"/>
      <c r="O9249" s="20"/>
    </row>
    <row r="9250" spans="1:15" ht="15.75" customHeight="1" x14ac:dyDescent="0.2">
      <c r="B9250" s="20"/>
      <c r="C9250" s="20"/>
    </row>
    <row r="9251" spans="1:15" ht="15.75" customHeight="1" x14ac:dyDescent="0.2">
      <c r="A9251" s="20"/>
      <c r="B9251" s="20"/>
      <c r="C9251" s="20"/>
      <c r="D9251" s="20"/>
      <c r="H9251" s="20"/>
      <c r="I9251" s="20"/>
      <c r="J9251" s="20"/>
      <c r="K9251" s="20"/>
      <c r="L9251" s="20"/>
      <c r="M9251" s="20"/>
      <c r="N9251" s="20"/>
      <c r="O9251" s="20"/>
    </row>
    <row r="9252" spans="1:15" ht="15.75" customHeight="1" x14ac:dyDescent="0.2">
      <c r="B9252" s="20"/>
      <c r="C9252" s="20"/>
    </row>
    <row r="9253" spans="1:15" ht="15.75" customHeight="1" x14ac:dyDescent="0.2">
      <c r="A9253" s="20"/>
      <c r="B9253" s="20"/>
      <c r="C9253" s="20"/>
      <c r="D9253" s="20"/>
      <c r="H9253" s="20"/>
      <c r="I9253" s="20"/>
      <c r="J9253" s="20"/>
      <c r="K9253" s="20"/>
      <c r="L9253" s="20"/>
      <c r="M9253" s="20"/>
      <c r="N9253" s="20"/>
      <c r="O9253" s="20"/>
    </row>
    <row r="9254" spans="1:15" ht="15.75" customHeight="1" x14ac:dyDescent="0.2">
      <c r="B9254" s="20"/>
      <c r="C9254" s="20"/>
    </row>
    <row r="9255" spans="1:15" ht="15.75" customHeight="1" x14ac:dyDescent="0.2">
      <c r="A9255" s="20"/>
      <c r="B9255" s="20"/>
      <c r="C9255" s="20"/>
      <c r="D9255" s="20"/>
      <c r="H9255" s="20"/>
      <c r="I9255" s="20"/>
      <c r="J9255" s="20"/>
      <c r="K9255" s="20"/>
      <c r="L9255" s="20"/>
      <c r="M9255" s="20"/>
      <c r="N9255" s="20"/>
      <c r="O9255" s="20"/>
    </row>
    <row r="9256" spans="1:15" ht="15.75" customHeight="1" x14ac:dyDescent="0.2">
      <c r="B9256" s="20"/>
      <c r="C9256" s="20"/>
    </row>
    <row r="9257" spans="1:15" ht="15.75" customHeight="1" x14ac:dyDescent="0.2">
      <c r="A9257" s="20"/>
      <c r="B9257" s="20"/>
      <c r="C9257" s="20"/>
      <c r="D9257" s="20"/>
      <c r="H9257" s="20"/>
      <c r="I9257" s="20"/>
      <c r="J9257" s="20"/>
      <c r="K9257" s="20"/>
      <c r="L9257" s="20"/>
      <c r="M9257" s="20"/>
      <c r="N9257" s="20"/>
      <c r="O9257" s="20"/>
    </row>
    <row r="9258" spans="1:15" ht="15.75" customHeight="1" x14ac:dyDescent="0.2">
      <c r="B9258" s="20"/>
      <c r="C9258" s="20"/>
    </row>
    <row r="9259" spans="1:15" ht="15.75" customHeight="1" x14ac:dyDescent="0.2">
      <c r="A9259" s="20"/>
      <c r="B9259" s="20"/>
      <c r="C9259" s="20"/>
      <c r="D9259" s="20"/>
      <c r="H9259" s="20"/>
      <c r="I9259" s="20"/>
      <c r="J9259" s="20"/>
      <c r="K9259" s="20"/>
      <c r="L9259" s="20"/>
      <c r="M9259" s="20"/>
      <c r="N9259" s="20"/>
      <c r="O9259" s="20"/>
    </row>
    <row r="9260" spans="1:15" ht="15.75" customHeight="1" x14ac:dyDescent="0.2">
      <c r="B9260" s="20"/>
      <c r="C9260" s="20"/>
    </row>
    <row r="9261" spans="1:15" ht="15.75" customHeight="1" x14ac:dyDescent="0.2">
      <c r="A9261" s="20"/>
      <c r="B9261" s="20"/>
      <c r="C9261" s="20"/>
      <c r="D9261" s="20"/>
      <c r="H9261" s="20"/>
      <c r="I9261" s="20"/>
      <c r="J9261" s="20"/>
      <c r="K9261" s="20"/>
      <c r="L9261" s="20"/>
      <c r="M9261" s="20"/>
      <c r="N9261" s="20"/>
      <c r="O9261" s="20"/>
    </row>
    <row r="9262" spans="1:15" ht="15.75" customHeight="1" x14ac:dyDescent="0.2">
      <c r="B9262" s="20"/>
      <c r="C9262" s="20"/>
    </row>
    <row r="9263" spans="1:15" ht="15.75" customHeight="1" x14ac:dyDescent="0.2">
      <c r="A9263" s="20"/>
      <c r="B9263" s="20"/>
      <c r="C9263" s="20"/>
      <c r="D9263" s="20"/>
      <c r="H9263" s="20"/>
      <c r="I9263" s="20"/>
      <c r="J9263" s="20"/>
      <c r="K9263" s="20"/>
      <c r="L9263" s="20"/>
      <c r="M9263" s="20"/>
      <c r="N9263" s="20"/>
      <c r="O9263" s="20"/>
    </row>
    <row r="9264" spans="1:15" ht="15.75" customHeight="1" x14ac:dyDescent="0.2">
      <c r="B9264" s="20"/>
      <c r="C9264" s="20"/>
    </row>
    <row r="9265" spans="1:15" ht="15.75" customHeight="1" x14ac:dyDescent="0.2">
      <c r="A9265" s="20"/>
      <c r="B9265" s="20"/>
      <c r="C9265" s="20"/>
      <c r="D9265" s="20"/>
      <c r="H9265" s="20"/>
      <c r="I9265" s="20"/>
      <c r="J9265" s="20"/>
      <c r="K9265" s="20"/>
      <c r="L9265" s="20"/>
      <c r="M9265" s="20"/>
      <c r="N9265" s="20"/>
      <c r="O9265" s="20"/>
    </row>
    <row r="9266" spans="1:15" ht="15.75" customHeight="1" x14ac:dyDescent="0.2">
      <c r="B9266" s="20"/>
      <c r="C9266" s="20"/>
    </row>
    <row r="9267" spans="1:15" ht="15.75" customHeight="1" x14ac:dyDescent="0.2">
      <c r="A9267" s="20"/>
      <c r="B9267" s="20"/>
      <c r="C9267" s="20"/>
      <c r="D9267" s="20"/>
      <c r="H9267" s="20"/>
      <c r="I9267" s="20"/>
      <c r="J9267" s="20"/>
      <c r="K9267" s="20"/>
      <c r="L9267" s="20"/>
      <c r="M9267" s="20"/>
      <c r="N9267" s="20"/>
      <c r="O9267" s="20"/>
    </row>
    <row r="9268" spans="1:15" ht="15.75" customHeight="1" x14ac:dyDescent="0.2">
      <c r="B9268" s="20"/>
      <c r="C9268" s="20"/>
    </row>
    <row r="9269" spans="1:15" ht="15.75" customHeight="1" x14ac:dyDescent="0.2">
      <c r="A9269" s="20"/>
      <c r="B9269" s="20"/>
      <c r="C9269" s="20"/>
      <c r="D9269" s="20"/>
      <c r="H9269" s="20"/>
      <c r="I9269" s="20"/>
      <c r="J9269" s="20"/>
      <c r="K9269" s="20"/>
      <c r="L9269" s="20"/>
      <c r="M9269" s="20"/>
      <c r="N9269" s="20"/>
      <c r="O9269" s="20"/>
    </row>
    <row r="9270" spans="1:15" ht="15.75" customHeight="1" x14ac:dyDescent="0.2">
      <c r="B9270" s="20"/>
      <c r="C9270" s="20"/>
    </row>
    <row r="9271" spans="1:15" ht="15.75" customHeight="1" x14ac:dyDescent="0.2">
      <c r="A9271" s="20"/>
      <c r="B9271" s="20"/>
      <c r="C9271" s="20"/>
      <c r="D9271" s="20"/>
      <c r="H9271" s="20"/>
      <c r="I9271" s="20"/>
      <c r="J9271" s="20"/>
      <c r="K9271" s="20"/>
      <c r="L9271" s="20"/>
      <c r="M9271" s="20"/>
      <c r="N9271" s="20"/>
      <c r="O9271" s="20"/>
    </row>
    <row r="9272" spans="1:15" ht="15.75" customHeight="1" x14ac:dyDescent="0.2">
      <c r="B9272" s="20"/>
      <c r="C9272" s="20"/>
    </row>
    <row r="9273" spans="1:15" ht="15.75" customHeight="1" x14ac:dyDescent="0.2">
      <c r="A9273" s="20"/>
      <c r="B9273" s="20"/>
      <c r="C9273" s="20"/>
      <c r="D9273" s="20"/>
      <c r="H9273" s="20"/>
      <c r="I9273" s="20"/>
      <c r="J9273" s="20"/>
      <c r="K9273" s="20"/>
      <c r="L9273" s="20"/>
      <c r="M9273" s="20"/>
      <c r="N9273" s="20"/>
      <c r="O9273" s="20"/>
    </row>
    <row r="9274" spans="1:15" ht="15.75" customHeight="1" x14ac:dyDescent="0.2">
      <c r="B9274" s="20"/>
      <c r="C9274" s="20"/>
    </row>
    <row r="9275" spans="1:15" ht="15.75" customHeight="1" x14ac:dyDescent="0.2">
      <c r="A9275" s="20"/>
      <c r="B9275" s="20"/>
      <c r="C9275" s="20"/>
      <c r="D9275" s="20"/>
      <c r="H9275" s="20"/>
      <c r="I9275" s="20"/>
      <c r="J9275" s="20"/>
      <c r="K9275" s="20"/>
      <c r="L9275" s="20"/>
      <c r="M9275" s="20"/>
      <c r="N9275" s="20"/>
      <c r="O9275" s="20"/>
    </row>
    <row r="9276" spans="1:15" ht="15.75" customHeight="1" x14ac:dyDescent="0.2">
      <c r="B9276" s="20"/>
      <c r="C9276" s="20"/>
    </row>
    <row r="9277" spans="1:15" ht="15.75" customHeight="1" x14ac:dyDescent="0.2">
      <c r="A9277" s="20"/>
      <c r="B9277" s="20"/>
      <c r="C9277" s="20"/>
      <c r="D9277" s="20"/>
      <c r="H9277" s="20"/>
      <c r="I9277" s="20"/>
      <c r="J9277" s="20"/>
      <c r="K9277" s="20"/>
      <c r="L9277" s="20"/>
      <c r="M9277" s="20"/>
      <c r="N9277" s="20"/>
      <c r="O9277" s="20"/>
    </row>
    <row r="9278" spans="1:15" ht="15.75" customHeight="1" x14ac:dyDescent="0.2">
      <c r="B9278" s="20"/>
      <c r="C9278" s="20"/>
    </row>
    <row r="9279" spans="1:15" ht="15.75" customHeight="1" x14ac:dyDescent="0.2">
      <c r="A9279" s="20"/>
      <c r="B9279" s="20"/>
      <c r="C9279" s="20"/>
      <c r="D9279" s="20"/>
      <c r="H9279" s="20"/>
      <c r="I9279" s="20"/>
      <c r="J9279" s="20"/>
      <c r="K9279" s="20"/>
      <c r="L9279" s="20"/>
      <c r="M9279" s="20"/>
      <c r="N9279" s="20"/>
      <c r="O9279" s="20"/>
    </row>
    <row r="9280" spans="1:15" ht="15.75" customHeight="1" x14ac:dyDescent="0.2">
      <c r="B9280" s="20"/>
      <c r="C9280" s="20"/>
    </row>
    <row r="9281" spans="1:15" ht="15.75" customHeight="1" x14ac:dyDescent="0.2">
      <c r="A9281" s="20"/>
      <c r="B9281" s="20"/>
      <c r="C9281" s="20"/>
      <c r="D9281" s="20"/>
      <c r="H9281" s="20"/>
      <c r="I9281" s="20"/>
      <c r="J9281" s="20"/>
      <c r="K9281" s="20"/>
      <c r="L9281" s="20"/>
      <c r="M9281" s="20"/>
      <c r="N9281" s="20"/>
      <c r="O9281" s="20"/>
    </row>
    <row r="9282" spans="1:15" ht="15.75" customHeight="1" x14ac:dyDescent="0.2">
      <c r="B9282" s="20"/>
      <c r="C9282" s="20"/>
    </row>
    <row r="9283" spans="1:15" ht="15.75" customHeight="1" x14ac:dyDescent="0.2">
      <c r="A9283" s="20"/>
      <c r="B9283" s="20"/>
      <c r="C9283" s="20"/>
      <c r="D9283" s="20"/>
      <c r="H9283" s="20"/>
      <c r="I9283" s="20"/>
      <c r="J9283" s="20"/>
      <c r="K9283" s="20"/>
      <c r="L9283" s="20"/>
      <c r="M9283" s="20"/>
      <c r="N9283" s="20"/>
      <c r="O9283" s="20"/>
    </row>
    <row r="9284" spans="1:15" ht="15.75" customHeight="1" x14ac:dyDescent="0.2">
      <c r="B9284" s="20"/>
      <c r="C9284" s="20"/>
    </row>
    <row r="9285" spans="1:15" ht="15.75" customHeight="1" x14ac:dyDescent="0.2">
      <c r="A9285" s="20"/>
      <c r="B9285" s="20"/>
      <c r="C9285" s="20"/>
      <c r="D9285" s="20"/>
      <c r="H9285" s="20"/>
      <c r="I9285" s="20"/>
      <c r="J9285" s="20"/>
      <c r="K9285" s="20"/>
      <c r="L9285" s="20"/>
      <c r="M9285" s="20"/>
      <c r="N9285" s="20"/>
      <c r="O9285" s="20"/>
    </row>
    <row r="9286" spans="1:15" ht="15.75" customHeight="1" x14ac:dyDescent="0.2">
      <c r="B9286" s="20"/>
      <c r="C9286" s="20"/>
    </row>
    <row r="9287" spans="1:15" ht="15.75" customHeight="1" x14ac:dyDescent="0.2">
      <c r="A9287" s="20"/>
      <c r="B9287" s="20"/>
      <c r="C9287" s="20"/>
      <c r="D9287" s="20"/>
      <c r="H9287" s="20"/>
      <c r="I9287" s="20"/>
      <c r="J9287" s="20"/>
      <c r="K9287" s="20"/>
      <c r="L9287" s="20"/>
      <c r="M9287" s="20"/>
      <c r="N9287" s="20"/>
      <c r="O9287" s="20"/>
    </row>
    <row r="9288" spans="1:15" ht="15.75" customHeight="1" x14ac:dyDescent="0.2">
      <c r="B9288" s="20"/>
      <c r="C9288" s="20"/>
    </row>
    <row r="9289" spans="1:15" ht="15.75" customHeight="1" x14ac:dyDescent="0.2">
      <c r="A9289" s="20"/>
      <c r="B9289" s="20"/>
      <c r="C9289" s="20"/>
      <c r="D9289" s="20"/>
      <c r="H9289" s="20"/>
      <c r="I9289" s="20"/>
      <c r="J9289" s="20"/>
      <c r="K9289" s="20"/>
      <c r="L9289" s="20"/>
      <c r="M9289" s="20"/>
      <c r="N9289" s="20"/>
      <c r="O9289" s="20"/>
    </row>
    <row r="9290" spans="1:15" ht="15.75" customHeight="1" x14ac:dyDescent="0.2">
      <c r="B9290" s="20"/>
      <c r="C9290" s="20"/>
    </row>
    <row r="9291" spans="1:15" ht="15.75" customHeight="1" x14ac:dyDescent="0.2">
      <c r="A9291" s="20"/>
      <c r="B9291" s="20"/>
      <c r="C9291" s="20"/>
      <c r="D9291" s="20"/>
      <c r="H9291" s="20"/>
      <c r="I9291" s="20"/>
      <c r="J9291" s="20"/>
      <c r="K9291" s="20"/>
      <c r="L9291" s="20"/>
      <c r="M9291" s="20"/>
      <c r="N9291" s="20"/>
      <c r="O9291" s="20"/>
    </row>
    <row r="9292" spans="1:15" ht="15.75" customHeight="1" x14ac:dyDescent="0.2">
      <c r="B9292" s="20"/>
      <c r="C9292" s="20"/>
    </row>
    <row r="9293" spans="1:15" ht="15.75" customHeight="1" x14ac:dyDescent="0.2">
      <c r="A9293" s="20"/>
      <c r="B9293" s="20"/>
      <c r="C9293" s="20"/>
      <c r="D9293" s="20"/>
      <c r="H9293" s="20"/>
      <c r="I9293" s="20"/>
      <c r="J9293" s="20"/>
      <c r="K9293" s="20"/>
      <c r="L9293" s="20"/>
      <c r="M9293" s="20"/>
      <c r="N9293" s="20"/>
      <c r="O9293" s="20"/>
    </row>
    <row r="9294" spans="1:15" ht="15.75" customHeight="1" x14ac:dyDescent="0.2">
      <c r="B9294" s="20"/>
      <c r="C9294" s="20"/>
    </row>
    <row r="9295" spans="1:15" ht="15.75" customHeight="1" x14ac:dyDescent="0.2">
      <c r="A9295" s="20"/>
      <c r="B9295" s="20"/>
      <c r="C9295" s="20"/>
      <c r="D9295" s="20"/>
      <c r="H9295" s="20"/>
      <c r="I9295" s="20"/>
      <c r="J9295" s="20"/>
      <c r="K9295" s="20"/>
      <c r="L9295" s="20"/>
      <c r="M9295" s="20"/>
      <c r="N9295" s="20"/>
      <c r="O9295" s="20"/>
    </row>
    <row r="9296" spans="1:15" ht="15.75" customHeight="1" x14ac:dyDescent="0.2">
      <c r="B9296" s="20"/>
      <c r="C9296" s="20"/>
    </row>
    <row r="9297" spans="1:15" ht="15.75" customHeight="1" x14ac:dyDescent="0.2">
      <c r="A9297" s="20"/>
      <c r="B9297" s="20"/>
      <c r="C9297" s="20"/>
      <c r="D9297" s="20"/>
      <c r="H9297" s="20"/>
      <c r="I9297" s="20"/>
      <c r="J9297" s="20"/>
      <c r="K9297" s="20"/>
      <c r="L9297" s="20"/>
      <c r="M9297" s="20"/>
      <c r="N9297" s="20"/>
      <c r="O9297" s="20"/>
    </row>
    <row r="9298" spans="1:15" ht="15.75" customHeight="1" x14ac:dyDescent="0.2">
      <c r="B9298" s="20"/>
      <c r="C9298" s="20"/>
    </row>
    <row r="9299" spans="1:15" ht="15.75" customHeight="1" x14ac:dyDescent="0.2">
      <c r="A9299" s="20"/>
      <c r="B9299" s="20"/>
      <c r="C9299" s="20"/>
      <c r="D9299" s="20"/>
      <c r="H9299" s="20"/>
      <c r="I9299" s="20"/>
      <c r="J9299" s="20"/>
      <c r="K9299" s="20"/>
      <c r="L9299" s="20"/>
      <c r="M9299" s="20"/>
      <c r="N9299" s="20"/>
      <c r="O9299" s="20"/>
    </row>
    <row r="9300" spans="1:15" ht="15.75" customHeight="1" x14ac:dyDescent="0.2">
      <c r="B9300" s="20"/>
      <c r="C9300" s="20"/>
    </row>
    <row r="9301" spans="1:15" ht="15.75" customHeight="1" x14ac:dyDescent="0.2">
      <c r="A9301" s="20"/>
      <c r="B9301" s="20"/>
      <c r="C9301" s="20"/>
      <c r="D9301" s="20"/>
      <c r="H9301" s="20"/>
      <c r="I9301" s="20"/>
      <c r="J9301" s="20"/>
      <c r="K9301" s="20"/>
      <c r="L9301" s="20"/>
      <c r="M9301" s="20"/>
      <c r="N9301" s="20"/>
      <c r="O9301" s="20"/>
    </row>
    <row r="9302" spans="1:15" ht="15.75" customHeight="1" x14ac:dyDescent="0.2">
      <c r="B9302" s="20"/>
      <c r="C9302" s="20"/>
    </row>
    <row r="9303" spans="1:15" ht="15.75" customHeight="1" x14ac:dyDescent="0.2">
      <c r="A9303" s="20"/>
      <c r="B9303" s="20"/>
      <c r="C9303" s="20"/>
      <c r="D9303" s="20"/>
      <c r="H9303" s="20"/>
      <c r="I9303" s="20"/>
      <c r="J9303" s="20"/>
      <c r="K9303" s="20"/>
      <c r="L9303" s="20"/>
      <c r="M9303" s="20"/>
      <c r="N9303" s="20"/>
      <c r="O9303" s="20"/>
    </row>
    <row r="9304" spans="1:15" ht="15.75" customHeight="1" x14ac:dyDescent="0.2">
      <c r="B9304" s="20"/>
      <c r="C9304" s="20"/>
    </row>
    <row r="9305" spans="1:15" ht="15.75" customHeight="1" x14ac:dyDescent="0.2">
      <c r="A9305" s="20"/>
      <c r="B9305" s="20"/>
      <c r="C9305" s="20"/>
      <c r="D9305" s="20"/>
      <c r="H9305" s="20"/>
      <c r="I9305" s="20"/>
      <c r="J9305" s="20"/>
      <c r="K9305" s="20"/>
      <c r="L9305" s="20"/>
      <c r="M9305" s="20"/>
      <c r="N9305" s="20"/>
      <c r="O9305" s="20"/>
    </row>
    <row r="9306" spans="1:15" ht="15.75" customHeight="1" x14ac:dyDescent="0.2">
      <c r="B9306" s="20"/>
      <c r="C9306" s="20"/>
    </row>
    <row r="9307" spans="1:15" ht="15.75" customHeight="1" x14ac:dyDescent="0.2">
      <c r="A9307" s="20"/>
      <c r="B9307" s="20"/>
      <c r="C9307" s="20"/>
      <c r="D9307" s="20"/>
      <c r="H9307" s="20"/>
      <c r="I9307" s="20"/>
      <c r="J9307" s="20"/>
      <c r="K9307" s="20"/>
      <c r="L9307" s="20"/>
      <c r="M9307" s="20"/>
      <c r="N9307" s="20"/>
      <c r="O9307" s="20"/>
    </row>
    <row r="9308" spans="1:15" ht="15.75" customHeight="1" x14ac:dyDescent="0.2">
      <c r="B9308" s="20"/>
      <c r="C9308" s="20"/>
    </row>
    <row r="9309" spans="1:15" ht="15.75" customHeight="1" x14ac:dyDescent="0.2">
      <c r="A9309" s="20"/>
      <c r="B9309" s="20"/>
      <c r="C9309" s="20"/>
      <c r="D9309" s="20"/>
      <c r="H9309" s="20"/>
      <c r="I9309" s="20"/>
      <c r="J9309" s="20"/>
      <c r="K9309" s="20"/>
      <c r="L9309" s="20"/>
      <c r="M9309" s="20"/>
      <c r="N9309" s="20"/>
      <c r="O9309" s="20"/>
    </row>
    <row r="9310" spans="1:15" ht="15.75" customHeight="1" x14ac:dyDescent="0.2">
      <c r="B9310" s="20"/>
      <c r="C9310" s="20"/>
    </row>
    <row r="9311" spans="1:15" ht="15.75" customHeight="1" x14ac:dyDescent="0.2">
      <c r="A9311" s="20"/>
      <c r="B9311" s="20"/>
      <c r="C9311" s="20"/>
      <c r="D9311" s="20"/>
      <c r="H9311" s="20"/>
      <c r="I9311" s="20"/>
      <c r="J9311" s="20"/>
      <c r="K9311" s="20"/>
      <c r="L9311" s="20"/>
      <c r="M9311" s="20"/>
      <c r="N9311" s="20"/>
      <c r="O9311" s="20"/>
    </row>
    <row r="9312" spans="1:15" ht="15.75" customHeight="1" x14ac:dyDescent="0.2">
      <c r="B9312" s="20"/>
      <c r="C9312" s="20"/>
    </row>
    <row r="9313" spans="1:15" ht="15.75" customHeight="1" x14ac:dyDescent="0.2">
      <c r="A9313" s="20"/>
      <c r="B9313" s="20"/>
      <c r="C9313" s="20"/>
      <c r="D9313" s="20"/>
      <c r="H9313" s="20"/>
      <c r="I9313" s="20"/>
      <c r="J9313" s="20"/>
      <c r="K9313" s="20"/>
      <c r="L9313" s="20"/>
      <c r="M9313" s="20"/>
      <c r="N9313" s="20"/>
      <c r="O9313" s="20"/>
    </row>
    <row r="9314" spans="1:15" ht="15.75" customHeight="1" x14ac:dyDescent="0.2">
      <c r="B9314" s="20"/>
      <c r="C9314" s="20"/>
    </row>
    <row r="9315" spans="1:15" ht="15.75" customHeight="1" x14ac:dyDescent="0.2">
      <c r="A9315" s="20"/>
      <c r="B9315" s="20"/>
      <c r="C9315" s="20"/>
      <c r="D9315" s="20"/>
      <c r="H9315" s="20"/>
      <c r="I9315" s="20"/>
      <c r="J9315" s="20"/>
      <c r="K9315" s="20"/>
      <c r="L9315" s="20"/>
      <c r="M9315" s="20"/>
      <c r="N9315" s="20"/>
      <c r="O9315" s="20"/>
    </row>
    <row r="9316" spans="1:15" ht="15.75" customHeight="1" x14ac:dyDescent="0.2">
      <c r="B9316" s="20"/>
      <c r="C9316" s="20"/>
    </row>
    <row r="9317" spans="1:15" ht="15.75" customHeight="1" x14ac:dyDescent="0.2">
      <c r="A9317" s="20"/>
      <c r="B9317" s="20"/>
      <c r="C9317" s="20"/>
      <c r="D9317" s="20"/>
      <c r="H9317" s="20"/>
      <c r="I9317" s="20"/>
      <c r="J9317" s="20"/>
      <c r="K9317" s="20"/>
      <c r="L9317" s="20"/>
      <c r="M9317" s="20"/>
      <c r="N9317" s="20"/>
      <c r="O9317" s="20"/>
    </row>
    <row r="9318" spans="1:15" ht="15.75" customHeight="1" x14ac:dyDescent="0.2">
      <c r="B9318" s="20"/>
      <c r="C9318" s="20"/>
    </row>
    <row r="9319" spans="1:15" ht="15.75" customHeight="1" x14ac:dyDescent="0.2">
      <c r="A9319" s="20"/>
      <c r="B9319" s="20"/>
      <c r="C9319" s="20"/>
      <c r="D9319" s="20"/>
      <c r="H9319" s="20"/>
      <c r="I9319" s="20"/>
      <c r="J9319" s="20"/>
      <c r="K9319" s="20"/>
      <c r="L9319" s="20"/>
      <c r="M9319" s="20"/>
      <c r="N9319" s="20"/>
      <c r="O9319" s="20"/>
    </row>
    <row r="9320" spans="1:15" ht="15.75" customHeight="1" x14ac:dyDescent="0.2">
      <c r="B9320" s="20"/>
      <c r="C9320" s="20"/>
    </row>
    <row r="9321" spans="1:15" ht="15.75" customHeight="1" x14ac:dyDescent="0.2">
      <c r="A9321" s="20"/>
      <c r="B9321" s="20"/>
      <c r="C9321" s="20"/>
      <c r="D9321" s="20"/>
      <c r="H9321" s="20"/>
      <c r="I9321" s="20"/>
      <c r="J9321" s="20"/>
      <c r="K9321" s="20"/>
      <c r="L9321" s="20"/>
      <c r="M9321" s="20"/>
      <c r="N9321" s="20"/>
      <c r="O9321" s="20"/>
    </row>
    <row r="9322" spans="1:15" ht="15.75" customHeight="1" x14ac:dyDescent="0.2">
      <c r="B9322" s="20"/>
      <c r="C9322" s="20"/>
    </row>
    <row r="9323" spans="1:15" ht="15.75" customHeight="1" x14ac:dyDescent="0.2">
      <c r="A9323" s="20"/>
      <c r="B9323" s="20"/>
      <c r="C9323" s="20"/>
      <c r="D9323" s="20"/>
      <c r="H9323" s="20"/>
      <c r="I9323" s="20"/>
      <c r="J9323" s="20"/>
      <c r="K9323" s="20"/>
      <c r="L9323" s="20"/>
      <c r="M9323" s="20"/>
      <c r="N9323" s="20"/>
      <c r="O9323" s="20"/>
    </row>
    <row r="9324" spans="1:15" ht="15.75" customHeight="1" x14ac:dyDescent="0.2">
      <c r="B9324" s="20"/>
      <c r="C9324" s="20"/>
    </row>
    <row r="9325" spans="1:15" ht="15.75" customHeight="1" x14ac:dyDescent="0.2">
      <c r="A9325" s="20"/>
      <c r="B9325" s="20"/>
      <c r="C9325" s="20"/>
      <c r="D9325" s="20"/>
      <c r="H9325" s="20"/>
      <c r="I9325" s="20"/>
      <c r="J9325" s="20"/>
      <c r="K9325" s="20"/>
      <c r="L9325" s="20"/>
      <c r="M9325" s="20"/>
      <c r="N9325" s="20"/>
      <c r="O9325" s="20"/>
    </row>
    <row r="9326" spans="1:15" ht="15.75" customHeight="1" x14ac:dyDescent="0.2">
      <c r="B9326" s="20"/>
      <c r="C9326" s="20"/>
    </row>
    <row r="9327" spans="1:15" ht="15.75" customHeight="1" x14ac:dyDescent="0.2">
      <c r="A9327" s="20"/>
      <c r="B9327" s="20"/>
      <c r="C9327" s="20"/>
      <c r="D9327" s="20"/>
      <c r="H9327" s="20"/>
      <c r="I9327" s="20"/>
      <c r="J9327" s="20"/>
      <c r="K9327" s="20"/>
      <c r="L9327" s="20"/>
      <c r="M9327" s="20"/>
      <c r="N9327" s="20"/>
      <c r="O9327" s="20"/>
    </row>
    <row r="9328" spans="1:15" ht="15.75" customHeight="1" x14ac:dyDescent="0.2">
      <c r="B9328" s="20"/>
      <c r="C9328" s="20"/>
    </row>
    <row r="9329" spans="1:15" ht="15.75" customHeight="1" x14ac:dyDescent="0.2">
      <c r="A9329" s="20"/>
      <c r="B9329" s="20"/>
      <c r="C9329" s="20"/>
      <c r="D9329" s="20"/>
      <c r="H9329" s="20"/>
      <c r="I9329" s="20"/>
      <c r="J9329" s="20"/>
      <c r="K9329" s="20"/>
      <c r="L9329" s="20"/>
      <c r="M9329" s="20"/>
      <c r="N9329" s="20"/>
      <c r="O9329" s="20"/>
    </row>
    <row r="9330" spans="1:15" ht="15.75" customHeight="1" x14ac:dyDescent="0.2">
      <c r="B9330" s="20"/>
      <c r="C9330" s="20"/>
    </row>
    <row r="9331" spans="1:15" ht="15.75" customHeight="1" x14ac:dyDescent="0.2">
      <c r="A9331" s="20"/>
      <c r="B9331" s="20"/>
      <c r="C9331" s="20"/>
      <c r="D9331" s="20"/>
      <c r="H9331" s="20"/>
      <c r="I9331" s="20"/>
      <c r="J9331" s="20"/>
      <c r="K9331" s="20"/>
      <c r="L9331" s="20"/>
      <c r="M9331" s="20"/>
      <c r="N9331" s="20"/>
      <c r="O9331" s="20"/>
    </row>
    <row r="9332" spans="1:15" ht="15.75" customHeight="1" x14ac:dyDescent="0.2">
      <c r="B9332" s="20"/>
      <c r="C9332" s="20"/>
    </row>
    <row r="9333" spans="1:15" ht="15.75" customHeight="1" x14ac:dyDescent="0.2">
      <c r="A9333" s="20"/>
      <c r="B9333" s="20"/>
      <c r="C9333" s="20"/>
      <c r="D9333" s="20"/>
      <c r="H9333" s="20"/>
      <c r="I9333" s="20"/>
      <c r="J9333" s="20"/>
      <c r="K9333" s="20"/>
      <c r="L9333" s="20"/>
      <c r="M9333" s="20"/>
      <c r="N9333" s="20"/>
      <c r="O9333" s="20"/>
    </row>
    <row r="9334" spans="1:15" ht="15.75" customHeight="1" x14ac:dyDescent="0.2">
      <c r="B9334" s="20"/>
      <c r="C9334" s="20"/>
    </row>
    <row r="9335" spans="1:15" ht="15.75" customHeight="1" x14ac:dyDescent="0.2">
      <c r="A9335" s="20"/>
      <c r="B9335" s="20"/>
      <c r="C9335" s="20"/>
      <c r="D9335" s="20"/>
      <c r="H9335" s="20"/>
      <c r="I9335" s="20"/>
      <c r="J9335" s="20"/>
      <c r="K9335" s="20"/>
      <c r="L9335" s="20"/>
      <c r="M9335" s="20"/>
      <c r="N9335" s="20"/>
      <c r="O9335" s="20"/>
    </row>
    <row r="9336" spans="1:15" ht="15.75" customHeight="1" x14ac:dyDescent="0.2">
      <c r="B9336" s="20"/>
      <c r="C9336" s="20"/>
    </row>
    <row r="9337" spans="1:15" ht="15.75" customHeight="1" x14ac:dyDescent="0.2">
      <c r="A9337" s="20"/>
      <c r="B9337" s="20"/>
      <c r="C9337" s="20"/>
      <c r="D9337" s="20"/>
      <c r="H9337" s="20"/>
      <c r="I9337" s="20"/>
      <c r="J9337" s="20"/>
      <c r="K9337" s="20"/>
      <c r="L9337" s="20"/>
      <c r="M9337" s="20"/>
      <c r="N9337" s="20"/>
      <c r="O9337" s="20"/>
    </row>
    <row r="9338" spans="1:15" ht="15.75" customHeight="1" x14ac:dyDescent="0.2">
      <c r="B9338" s="20"/>
      <c r="C9338" s="20"/>
    </row>
    <row r="9339" spans="1:15" ht="15.75" customHeight="1" x14ac:dyDescent="0.2">
      <c r="A9339" s="20"/>
      <c r="B9339" s="20"/>
      <c r="C9339" s="20"/>
      <c r="D9339" s="20"/>
      <c r="H9339" s="20"/>
      <c r="I9339" s="20"/>
      <c r="J9339" s="20"/>
      <c r="K9339" s="20"/>
      <c r="L9339" s="20"/>
      <c r="M9339" s="20"/>
      <c r="N9339" s="20"/>
      <c r="O9339" s="20"/>
    </row>
    <row r="9340" spans="1:15" ht="15.75" customHeight="1" x14ac:dyDescent="0.2">
      <c r="B9340" s="20"/>
      <c r="C9340" s="20"/>
    </row>
    <row r="9341" spans="1:15" ht="15.75" customHeight="1" x14ac:dyDescent="0.2">
      <c r="A9341" s="20"/>
      <c r="B9341" s="20"/>
      <c r="C9341" s="20"/>
      <c r="D9341" s="20"/>
      <c r="H9341" s="20"/>
      <c r="I9341" s="20"/>
      <c r="J9341" s="20"/>
      <c r="K9341" s="20"/>
      <c r="L9341" s="20"/>
      <c r="M9341" s="20"/>
      <c r="N9341" s="20"/>
      <c r="O9341" s="20"/>
    </row>
    <row r="9342" spans="1:15" ht="15.75" customHeight="1" x14ac:dyDescent="0.2">
      <c r="B9342" s="20"/>
      <c r="C9342" s="20"/>
    </row>
    <row r="9343" spans="1:15" ht="15.75" customHeight="1" x14ac:dyDescent="0.2">
      <c r="A9343" s="20"/>
      <c r="B9343" s="20"/>
      <c r="C9343" s="20"/>
      <c r="D9343" s="20"/>
      <c r="H9343" s="20"/>
      <c r="I9343" s="20"/>
      <c r="J9343" s="20"/>
      <c r="K9343" s="20"/>
      <c r="L9343" s="20"/>
      <c r="M9343" s="20"/>
      <c r="N9343" s="20"/>
      <c r="O9343" s="20"/>
    </row>
    <row r="9344" spans="1:15" ht="15.75" customHeight="1" x14ac:dyDescent="0.2">
      <c r="B9344" s="20"/>
      <c r="C9344" s="20"/>
    </row>
    <row r="9345" spans="1:15" ht="15.75" customHeight="1" x14ac:dyDescent="0.2">
      <c r="A9345" s="20"/>
      <c r="B9345" s="20"/>
      <c r="C9345" s="20"/>
      <c r="D9345" s="20"/>
      <c r="H9345" s="20"/>
      <c r="I9345" s="20"/>
      <c r="J9345" s="20"/>
      <c r="K9345" s="20"/>
      <c r="L9345" s="20"/>
      <c r="M9345" s="20"/>
      <c r="N9345" s="20"/>
      <c r="O9345" s="20"/>
    </row>
    <row r="9346" spans="1:15" ht="15.75" customHeight="1" x14ac:dyDescent="0.2">
      <c r="B9346" s="20"/>
      <c r="C9346" s="20"/>
    </row>
    <row r="9347" spans="1:15" ht="15.75" customHeight="1" x14ac:dyDescent="0.2">
      <c r="A9347" s="20"/>
      <c r="B9347" s="20"/>
      <c r="C9347" s="20"/>
      <c r="D9347" s="20"/>
      <c r="H9347" s="20"/>
      <c r="I9347" s="20"/>
      <c r="J9347" s="20"/>
      <c r="K9347" s="20"/>
      <c r="L9347" s="20"/>
      <c r="M9347" s="20"/>
      <c r="N9347" s="20"/>
      <c r="O9347" s="20"/>
    </row>
    <row r="9348" spans="1:15" ht="15.75" customHeight="1" x14ac:dyDescent="0.2">
      <c r="B9348" s="20"/>
      <c r="C9348" s="20"/>
    </row>
    <row r="9349" spans="1:15" ht="15.75" customHeight="1" x14ac:dyDescent="0.2">
      <c r="A9349" s="20"/>
      <c r="B9349" s="20"/>
      <c r="C9349" s="20"/>
      <c r="D9349" s="20"/>
      <c r="H9349" s="20"/>
      <c r="I9349" s="20"/>
      <c r="J9349" s="20"/>
      <c r="K9349" s="20"/>
      <c r="L9349" s="20"/>
      <c r="M9349" s="20"/>
      <c r="N9349" s="20"/>
      <c r="O9349" s="20"/>
    </row>
    <row r="9350" spans="1:15" ht="15.75" customHeight="1" x14ac:dyDescent="0.2">
      <c r="B9350" s="20"/>
      <c r="C9350" s="20"/>
    </row>
    <row r="9351" spans="1:15" ht="15.75" customHeight="1" x14ac:dyDescent="0.2">
      <c r="A9351" s="20"/>
      <c r="B9351" s="20"/>
      <c r="C9351" s="20"/>
      <c r="D9351" s="20"/>
      <c r="H9351" s="20"/>
      <c r="I9351" s="20"/>
      <c r="J9351" s="20"/>
      <c r="K9351" s="20"/>
      <c r="L9351" s="20"/>
      <c r="M9351" s="20"/>
      <c r="N9351" s="20"/>
      <c r="O9351" s="20"/>
    </row>
    <row r="9352" spans="1:15" ht="15.75" customHeight="1" x14ac:dyDescent="0.2">
      <c r="B9352" s="20"/>
      <c r="C9352" s="20"/>
    </row>
    <row r="9353" spans="1:15" ht="15.75" customHeight="1" x14ac:dyDescent="0.2">
      <c r="A9353" s="20"/>
      <c r="B9353" s="20"/>
      <c r="C9353" s="20"/>
      <c r="D9353" s="20"/>
      <c r="H9353" s="20"/>
      <c r="I9353" s="20"/>
      <c r="J9353" s="20"/>
      <c r="K9353" s="20"/>
      <c r="L9353" s="20"/>
      <c r="M9353" s="20"/>
      <c r="N9353" s="20"/>
      <c r="O9353" s="20"/>
    </row>
    <row r="9354" spans="1:15" ht="15.75" customHeight="1" x14ac:dyDescent="0.2">
      <c r="B9354" s="20"/>
      <c r="C9354" s="20"/>
    </row>
    <row r="9355" spans="1:15" ht="15.75" customHeight="1" x14ac:dyDescent="0.2">
      <c r="A9355" s="20"/>
      <c r="B9355" s="20"/>
      <c r="C9355" s="20"/>
      <c r="D9355" s="20"/>
      <c r="H9355" s="20"/>
      <c r="I9355" s="20"/>
      <c r="J9355" s="20"/>
      <c r="K9355" s="20"/>
      <c r="L9355" s="20"/>
      <c r="M9355" s="20"/>
      <c r="N9355" s="20"/>
      <c r="O9355" s="20"/>
    </row>
    <row r="9356" spans="1:15" ht="15.75" customHeight="1" x14ac:dyDescent="0.2">
      <c r="B9356" s="20"/>
      <c r="C9356" s="20"/>
    </row>
    <row r="9357" spans="1:15" ht="15.75" customHeight="1" x14ac:dyDescent="0.2">
      <c r="A9357" s="20"/>
      <c r="B9357" s="20"/>
      <c r="C9357" s="20"/>
      <c r="D9357" s="20"/>
      <c r="H9357" s="20"/>
      <c r="I9357" s="20"/>
      <c r="J9357" s="20"/>
      <c r="K9357" s="20"/>
      <c r="L9357" s="20"/>
      <c r="M9357" s="20"/>
      <c r="N9357" s="20"/>
      <c r="O9357" s="20"/>
    </row>
    <row r="9358" spans="1:15" ht="15.75" customHeight="1" x14ac:dyDescent="0.2">
      <c r="B9358" s="20"/>
      <c r="C9358" s="20"/>
    </row>
    <row r="9359" spans="1:15" ht="15.75" customHeight="1" x14ac:dyDescent="0.2">
      <c r="A9359" s="20"/>
      <c r="B9359" s="20"/>
      <c r="C9359" s="20"/>
      <c r="D9359" s="20"/>
      <c r="H9359" s="20"/>
      <c r="I9359" s="20"/>
      <c r="J9359" s="20"/>
      <c r="K9359" s="20"/>
      <c r="L9359" s="20"/>
      <c r="M9359" s="20"/>
      <c r="N9359" s="20"/>
      <c r="O9359" s="20"/>
    </row>
    <row r="9360" spans="1:15" ht="15.75" customHeight="1" x14ac:dyDescent="0.2">
      <c r="B9360" s="20"/>
      <c r="C9360" s="20"/>
    </row>
    <row r="9361" spans="1:15" ht="15.75" customHeight="1" x14ac:dyDescent="0.2">
      <c r="A9361" s="20"/>
      <c r="B9361" s="20"/>
      <c r="C9361" s="20"/>
      <c r="D9361" s="20"/>
      <c r="H9361" s="20"/>
      <c r="I9361" s="20"/>
      <c r="J9361" s="20"/>
      <c r="K9361" s="20"/>
      <c r="L9361" s="20"/>
      <c r="M9361" s="20"/>
      <c r="N9361" s="20"/>
      <c r="O9361" s="20"/>
    </row>
    <row r="9362" spans="1:15" ht="15.75" customHeight="1" x14ac:dyDescent="0.2">
      <c r="B9362" s="20"/>
      <c r="C9362" s="20"/>
    </row>
    <row r="9363" spans="1:15" ht="15.75" customHeight="1" x14ac:dyDescent="0.2">
      <c r="A9363" s="20"/>
      <c r="B9363" s="20"/>
      <c r="C9363" s="20"/>
      <c r="D9363" s="20"/>
      <c r="H9363" s="20"/>
      <c r="I9363" s="20"/>
      <c r="J9363" s="20"/>
      <c r="K9363" s="20"/>
      <c r="L9363" s="20"/>
      <c r="M9363" s="20"/>
      <c r="N9363" s="20"/>
      <c r="O9363" s="20"/>
    </row>
    <row r="9364" spans="1:15" ht="15.75" customHeight="1" x14ac:dyDescent="0.2">
      <c r="B9364" s="20"/>
      <c r="C9364" s="20"/>
    </row>
    <row r="9365" spans="1:15" ht="15.75" customHeight="1" x14ac:dyDescent="0.2">
      <c r="A9365" s="20"/>
      <c r="B9365" s="20"/>
      <c r="C9365" s="20"/>
      <c r="D9365" s="20"/>
      <c r="H9365" s="20"/>
      <c r="I9365" s="20"/>
      <c r="J9365" s="20"/>
      <c r="K9365" s="20"/>
      <c r="L9365" s="20"/>
      <c r="M9365" s="20"/>
      <c r="N9365" s="20"/>
      <c r="O9365" s="20"/>
    </row>
    <row r="9366" spans="1:15" ht="15.75" customHeight="1" x14ac:dyDescent="0.2">
      <c r="B9366" s="20"/>
      <c r="C9366" s="20"/>
    </row>
    <row r="9367" spans="1:15" ht="15.75" customHeight="1" x14ac:dyDescent="0.2">
      <c r="A9367" s="20"/>
      <c r="B9367" s="20"/>
      <c r="C9367" s="20"/>
      <c r="D9367" s="20"/>
      <c r="H9367" s="20"/>
      <c r="I9367" s="20"/>
      <c r="J9367" s="20"/>
      <c r="K9367" s="20"/>
      <c r="L9367" s="20"/>
      <c r="M9367" s="20"/>
      <c r="N9367" s="20"/>
      <c r="O9367" s="20"/>
    </row>
    <row r="9368" spans="1:15" ht="15.75" customHeight="1" x14ac:dyDescent="0.2">
      <c r="B9368" s="20"/>
      <c r="C9368" s="20"/>
    </row>
    <row r="9369" spans="1:15" ht="15.75" customHeight="1" x14ac:dyDescent="0.2">
      <c r="A9369" s="20"/>
      <c r="B9369" s="20"/>
      <c r="C9369" s="20"/>
      <c r="D9369" s="20"/>
      <c r="H9369" s="20"/>
      <c r="I9369" s="20"/>
      <c r="J9369" s="20"/>
      <c r="K9369" s="20"/>
      <c r="L9369" s="20"/>
      <c r="M9369" s="20"/>
      <c r="N9369" s="20"/>
      <c r="O9369" s="20"/>
    </row>
    <row r="9370" spans="1:15" ht="15.75" customHeight="1" x14ac:dyDescent="0.2">
      <c r="B9370" s="20"/>
      <c r="C9370" s="20"/>
    </row>
    <row r="9371" spans="1:15" ht="15.75" customHeight="1" x14ac:dyDescent="0.2">
      <c r="A9371" s="20"/>
      <c r="B9371" s="20"/>
      <c r="C9371" s="20"/>
      <c r="D9371" s="20"/>
      <c r="H9371" s="20"/>
      <c r="I9371" s="20"/>
      <c r="J9371" s="20"/>
      <c r="K9371" s="20"/>
      <c r="L9371" s="20"/>
      <c r="M9371" s="20"/>
      <c r="N9371" s="20"/>
      <c r="O9371" s="20"/>
    </row>
    <row r="9372" spans="1:15" ht="15.75" customHeight="1" x14ac:dyDescent="0.2">
      <c r="B9372" s="20"/>
      <c r="C9372" s="20"/>
    </row>
    <row r="9373" spans="1:15" ht="15.75" customHeight="1" x14ac:dyDescent="0.2">
      <c r="A9373" s="20"/>
      <c r="B9373" s="20"/>
      <c r="C9373" s="20"/>
      <c r="D9373" s="20"/>
      <c r="H9373" s="20"/>
      <c r="I9373" s="20"/>
      <c r="J9373" s="20"/>
      <c r="K9373" s="20"/>
      <c r="L9373" s="20"/>
      <c r="M9373" s="20"/>
      <c r="N9373" s="20"/>
      <c r="O9373" s="20"/>
    </row>
    <row r="9374" spans="1:15" ht="15.75" customHeight="1" x14ac:dyDescent="0.2">
      <c r="B9374" s="20"/>
      <c r="C9374" s="20"/>
    </row>
    <row r="9375" spans="1:15" ht="15.75" customHeight="1" x14ac:dyDescent="0.2">
      <c r="A9375" s="20"/>
      <c r="B9375" s="20"/>
      <c r="C9375" s="20"/>
      <c r="D9375" s="20"/>
      <c r="H9375" s="20"/>
      <c r="I9375" s="20"/>
      <c r="J9375" s="20"/>
      <c r="K9375" s="20"/>
      <c r="L9375" s="20"/>
      <c r="M9375" s="20"/>
      <c r="N9375" s="20"/>
      <c r="O9375" s="20"/>
    </row>
    <row r="9376" spans="1:15" ht="15.75" customHeight="1" x14ac:dyDescent="0.2">
      <c r="B9376" s="20"/>
      <c r="C9376" s="20"/>
    </row>
    <row r="9377" spans="1:15" ht="15.75" customHeight="1" x14ac:dyDescent="0.2">
      <c r="A9377" s="20"/>
      <c r="B9377" s="20"/>
      <c r="C9377" s="20"/>
      <c r="D9377" s="20"/>
      <c r="H9377" s="20"/>
      <c r="I9377" s="20"/>
      <c r="J9377" s="20"/>
      <c r="K9377" s="20"/>
      <c r="L9377" s="20"/>
      <c r="M9377" s="20"/>
      <c r="N9377" s="20"/>
      <c r="O9377" s="20"/>
    </row>
    <row r="9378" spans="1:15" ht="15.75" customHeight="1" x14ac:dyDescent="0.2">
      <c r="B9378" s="20"/>
      <c r="C9378" s="20"/>
    </row>
    <row r="9379" spans="1:15" ht="15.75" customHeight="1" x14ac:dyDescent="0.2">
      <c r="A9379" s="20"/>
      <c r="B9379" s="20"/>
      <c r="C9379" s="20"/>
      <c r="D9379" s="20"/>
      <c r="H9379" s="20"/>
      <c r="I9379" s="20"/>
      <c r="J9379" s="20"/>
      <c r="K9379" s="20"/>
      <c r="L9379" s="20"/>
      <c r="M9379" s="20"/>
      <c r="N9379" s="20"/>
      <c r="O9379" s="20"/>
    </row>
    <row r="9380" spans="1:15" ht="15.75" customHeight="1" x14ac:dyDescent="0.2">
      <c r="B9380" s="20"/>
      <c r="C9380" s="20"/>
    </row>
    <row r="9381" spans="1:15" ht="15.75" customHeight="1" x14ac:dyDescent="0.2">
      <c r="A9381" s="20"/>
      <c r="B9381" s="20"/>
      <c r="C9381" s="20"/>
      <c r="D9381" s="20"/>
      <c r="H9381" s="20"/>
      <c r="I9381" s="20"/>
      <c r="J9381" s="20"/>
      <c r="K9381" s="20"/>
      <c r="L9381" s="20"/>
      <c r="M9381" s="20"/>
      <c r="N9381" s="20"/>
      <c r="O9381" s="20"/>
    </row>
    <row r="9382" spans="1:15" ht="15.75" customHeight="1" x14ac:dyDescent="0.2">
      <c r="B9382" s="20"/>
      <c r="C9382" s="20"/>
    </row>
    <row r="9383" spans="1:15" ht="15.75" customHeight="1" x14ac:dyDescent="0.2">
      <c r="A9383" s="20"/>
      <c r="B9383" s="20"/>
      <c r="C9383" s="20"/>
      <c r="D9383" s="20"/>
      <c r="H9383" s="20"/>
      <c r="I9383" s="20"/>
      <c r="J9383" s="20"/>
      <c r="K9383" s="20"/>
      <c r="L9383" s="20"/>
      <c r="M9383" s="20"/>
      <c r="N9383" s="20"/>
      <c r="O9383" s="20"/>
    </row>
    <row r="9384" spans="1:15" ht="15.75" customHeight="1" x14ac:dyDescent="0.2">
      <c r="B9384" s="20"/>
      <c r="C9384" s="20"/>
    </row>
    <row r="9385" spans="1:15" ht="15.75" customHeight="1" x14ac:dyDescent="0.2">
      <c r="A9385" s="20"/>
      <c r="B9385" s="20"/>
      <c r="C9385" s="20"/>
      <c r="D9385" s="20"/>
      <c r="H9385" s="20"/>
      <c r="I9385" s="20"/>
      <c r="J9385" s="20"/>
      <c r="K9385" s="20"/>
      <c r="L9385" s="20"/>
      <c r="M9385" s="20"/>
      <c r="N9385" s="20"/>
      <c r="O9385" s="20"/>
    </row>
    <row r="9386" spans="1:15" ht="15.75" customHeight="1" x14ac:dyDescent="0.2">
      <c r="B9386" s="20"/>
      <c r="C9386" s="20"/>
    </row>
    <row r="9387" spans="1:15" ht="15.75" customHeight="1" x14ac:dyDescent="0.2">
      <c r="A9387" s="20"/>
      <c r="B9387" s="20"/>
      <c r="C9387" s="20"/>
      <c r="D9387" s="20"/>
      <c r="H9387" s="20"/>
      <c r="I9387" s="20"/>
      <c r="J9387" s="20"/>
      <c r="K9387" s="20"/>
      <c r="L9387" s="20"/>
      <c r="M9387" s="20"/>
      <c r="N9387" s="20"/>
      <c r="O9387" s="20"/>
    </row>
    <row r="9388" spans="1:15" ht="15.75" customHeight="1" x14ac:dyDescent="0.2">
      <c r="B9388" s="20"/>
      <c r="C9388" s="20"/>
    </row>
    <row r="9389" spans="1:15" ht="15.75" customHeight="1" x14ac:dyDescent="0.2">
      <c r="A9389" s="20"/>
      <c r="B9389" s="20"/>
      <c r="C9389" s="20"/>
      <c r="D9389" s="20"/>
      <c r="H9389" s="20"/>
      <c r="I9389" s="20"/>
      <c r="J9389" s="20"/>
      <c r="K9389" s="20"/>
      <c r="L9389" s="20"/>
      <c r="M9389" s="20"/>
      <c r="N9389" s="20"/>
      <c r="O9389" s="20"/>
    </row>
    <row r="9390" spans="1:15" ht="15.75" customHeight="1" x14ac:dyDescent="0.2">
      <c r="B9390" s="20"/>
      <c r="C9390" s="20"/>
    </row>
    <row r="9391" spans="1:15" ht="15.75" customHeight="1" x14ac:dyDescent="0.2">
      <c r="A9391" s="20"/>
      <c r="B9391" s="20"/>
      <c r="C9391" s="20"/>
      <c r="D9391" s="20"/>
      <c r="H9391" s="20"/>
      <c r="I9391" s="20"/>
      <c r="J9391" s="20"/>
      <c r="K9391" s="20"/>
      <c r="L9391" s="20"/>
      <c r="M9391" s="20"/>
      <c r="N9391" s="20"/>
      <c r="O9391" s="20"/>
    </row>
    <row r="9392" spans="1:15" ht="15.75" customHeight="1" x14ac:dyDescent="0.2">
      <c r="B9392" s="20"/>
      <c r="C9392" s="20"/>
    </row>
    <row r="9393" spans="1:15" ht="15.75" customHeight="1" x14ac:dyDescent="0.2">
      <c r="A9393" s="20"/>
      <c r="B9393" s="20"/>
      <c r="C9393" s="20"/>
      <c r="D9393" s="20"/>
      <c r="H9393" s="20"/>
      <c r="I9393" s="20"/>
      <c r="J9393" s="20"/>
      <c r="K9393" s="20"/>
      <c r="L9393" s="20"/>
      <c r="M9393" s="20"/>
      <c r="N9393" s="20"/>
      <c r="O9393" s="20"/>
    </row>
    <row r="9394" spans="1:15" ht="15.75" customHeight="1" x14ac:dyDescent="0.2">
      <c r="B9394" s="20"/>
      <c r="C9394" s="20"/>
    </row>
    <row r="9395" spans="1:15" ht="15.75" customHeight="1" x14ac:dyDescent="0.2">
      <c r="A9395" s="20"/>
      <c r="B9395" s="20"/>
      <c r="C9395" s="20"/>
      <c r="D9395" s="20"/>
      <c r="H9395" s="20"/>
      <c r="I9395" s="20"/>
      <c r="J9395" s="20"/>
      <c r="K9395" s="20"/>
      <c r="L9395" s="20"/>
      <c r="M9395" s="20"/>
      <c r="N9395" s="20"/>
      <c r="O9395" s="20"/>
    </row>
    <row r="9396" spans="1:15" ht="15.75" customHeight="1" x14ac:dyDescent="0.2">
      <c r="B9396" s="20"/>
      <c r="C9396" s="20"/>
    </row>
    <row r="9397" spans="1:15" ht="15.75" customHeight="1" x14ac:dyDescent="0.2">
      <c r="A9397" s="20"/>
      <c r="B9397" s="20"/>
      <c r="C9397" s="20"/>
      <c r="D9397" s="20"/>
      <c r="H9397" s="20"/>
      <c r="I9397" s="20"/>
      <c r="J9397" s="20"/>
      <c r="K9397" s="20"/>
      <c r="L9397" s="20"/>
      <c r="M9397" s="20"/>
      <c r="N9397" s="20"/>
      <c r="O9397" s="20"/>
    </row>
    <row r="9398" spans="1:15" ht="15.75" customHeight="1" x14ac:dyDescent="0.2">
      <c r="B9398" s="20"/>
      <c r="C9398" s="20"/>
    </row>
    <row r="9399" spans="1:15" ht="15.75" customHeight="1" x14ac:dyDescent="0.2">
      <c r="A9399" s="20"/>
      <c r="B9399" s="20"/>
      <c r="C9399" s="20"/>
      <c r="D9399" s="20"/>
      <c r="H9399" s="20"/>
      <c r="I9399" s="20"/>
      <c r="J9399" s="20"/>
      <c r="K9399" s="20"/>
      <c r="L9399" s="20"/>
      <c r="M9399" s="20"/>
      <c r="N9399" s="20"/>
      <c r="O9399" s="20"/>
    </row>
    <row r="9400" spans="1:15" ht="15.75" customHeight="1" x14ac:dyDescent="0.2">
      <c r="B9400" s="20"/>
      <c r="C9400" s="20"/>
    </row>
    <row r="9401" spans="1:15" ht="15.75" customHeight="1" x14ac:dyDescent="0.2">
      <c r="A9401" s="20"/>
      <c r="B9401" s="20"/>
      <c r="C9401" s="20"/>
      <c r="D9401" s="20"/>
      <c r="H9401" s="20"/>
      <c r="I9401" s="20"/>
      <c r="J9401" s="20"/>
      <c r="K9401" s="20"/>
      <c r="L9401" s="20"/>
      <c r="M9401" s="20"/>
      <c r="N9401" s="20"/>
      <c r="O9401" s="20"/>
    </row>
    <row r="9402" spans="1:15" ht="15.75" customHeight="1" x14ac:dyDescent="0.2">
      <c r="B9402" s="20"/>
      <c r="C9402" s="20"/>
    </row>
    <row r="9403" spans="1:15" ht="15.75" customHeight="1" x14ac:dyDescent="0.2">
      <c r="A9403" s="20"/>
      <c r="B9403" s="20"/>
      <c r="C9403" s="20"/>
      <c r="D9403" s="20"/>
      <c r="H9403" s="20"/>
      <c r="I9403" s="20"/>
      <c r="J9403" s="20"/>
      <c r="K9403" s="20"/>
      <c r="L9403" s="20"/>
      <c r="M9403" s="20"/>
      <c r="N9403" s="20"/>
      <c r="O9403" s="20"/>
    </row>
    <row r="9404" spans="1:15" ht="15.75" customHeight="1" x14ac:dyDescent="0.2">
      <c r="B9404" s="20"/>
      <c r="C9404" s="20"/>
    </row>
    <row r="9405" spans="1:15" ht="15.75" customHeight="1" x14ac:dyDescent="0.2">
      <c r="A9405" s="20"/>
      <c r="B9405" s="20"/>
      <c r="C9405" s="20"/>
      <c r="D9405" s="20"/>
      <c r="H9405" s="20"/>
      <c r="I9405" s="20"/>
      <c r="J9405" s="20"/>
      <c r="K9405" s="20"/>
      <c r="L9405" s="20"/>
      <c r="M9405" s="20"/>
      <c r="N9405" s="20"/>
      <c r="O9405" s="20"/>
    </row>
    <row r="9406" spans="1:15" ht="15.75" customHeight="1" x14ac:dyDescent="0.2">
      <c r="B9406" s="20"/>
      <c r="C9406" s="20"/>
    </row>
    <row r="9407" spans="1:15" ht="15.75" customHeight="1" x14ac:dyDescent="0.2">
      <c r="A9407" s="20"/>
      <c r="B9407" s="20"/>
      <c r="C9407" s="20"/>
      <c r="D9407" s="20"/>
      <c r="H9407" s="20"/>
      <c r="I9407" s="20"/>
      <c r="J9407" s="20"/>
      <c r="K9407" s="20"/>
      <c r="L9407" s="20"/>
      <c r="M9407" s="20"/>
      <c r="N9407" s="20"/>
      <c r="O9407" s="20"/>
    </row>
    <row r="9408" spans="1:15" ht="15.75" customHeight="1" x14ac:dyDescent="0.2">
      <c r="B9408" s="20"/>
      <c r="C9408" s="20"/>
    </row>
    <row r="9409" spans="1:15" ht="15.75" customHeight="1" x14ac:dyDescent="0.2">
      <c r="A9409" s="20"/>
      <c r="B9409" s="20"/>
      <c r="C9409" s="20"/>
      <c r="D9409" s="20"/>
      <c r="H9409" s="20"/>
      <c r="I9409" s="20"/>
      <c r="J9409" s="20"/>
      <c r="K9409" s="20"/>
      <c r="L9409" s="20"/>
      <c r="M9409" s="20"/>
      <c r="N9409" s="20"/>
      <c r="O9409" s="20"/>
    </row>
    <row r="9410" spans="1:15" ht="15.75" customHeight="1" x14ac:dyDescent="0.2">
      <c r="B9410" s="20"/>
      <c r="C9410" s="20"/>
    </row>
    <row r="9411" spans="1:15" ht="15.75" customHeight="1" x14ac:dyDescent="0.2">
      <c r="A9411" s="20"/>
      <c r="B9411" s="20"/>
      <c r="C9411" s="20"/>
      <c r="D9411" s="20"/>
      <c r="H9411" s="20"/>
      <c r="I9411" s="20"/>
      <c r="J9411" s="20"/>
      <c r="K9411" s="20"/>
      <c r="L9411" s="20"/>
      <c r="M9411" s="20"/>
      <c r="N9411" s="20"/>
      <c r="O9411" s="20"/>
    </row>
    <row r="9412" spans="1:15" ht="15.75" customHeight="1" x14ac:dyDescent="0.2">
      <c r="B9412" s="20"/>
      <c r="C9412" s="20"/>
    </row>
    <row r="9413" spans="1:15" ht="15.75" customHeight="1" x14ac:dyDescent="0.2">
      <c r="A9413" s="20"/>
      <c r="B9413" s="20"/>
      <c r="C9413" s="20"/>
      <c r="D9413" s="20"/>
      <c r="H9413" s="20"/>
      <c r="I9413" s="20"/>
      <c r="J9413" s="20"/>
      <c r="K9413" s="20"/>
      <c r="L9413" s="20"/>
      <c r="M9413" s="20"/>
      <c r="N9413" s="20"/>
      <c r="O9413" s="20"/>
    </row>
    <row r="9414" spans="1:15" ht="15.75" customHeight="1" x14ac:dyDescent="0.2">
      <c r="B9414" s="20"/>
      <c r="C9414" s="20"/>
    </row>
    <row r="9415" spans="1:15" ht="15.75" customHeight="1" x14ac:dyDescent="0.2">
      <c r="A9415" s="20"/>
      <c r="B9415" s="20"/>
      <c r="C9415" s="20"/>
      <c r="D9415" s="20"/>
      <c r="H9415" s="20"/>
      <c r="I9415" s="20"/>
      <c r="J9415" s="20"/>
      <c r="K9415" s="20"/>
      <c r="L9415" s="20"/>
      <c r="M9415" s="20"/>
      <c r="N9415" s="20"/>
      <c r="O9415" s="20"/>
    </row>
    <row r="9416" spans="1:15" ht="15.75" customHeight="1" x14ac:dyDescent="0.2">
      <c r="B9416" s="20"/>
      <c r="C9416" s="20"/>
    </row>
    <row r="9417" spans="1:15" ht="15.75" customHeight="1" x14ac:dyDescent="0.2">
      <c r="A9417" s="20"/>
      <c r="B9417" s="20"/>
      <c r="C9417" s="20"/>
      <c r="D9417" s="20"/>
      <c r="H9417" s="20"/>
      <c r="I9417" s="20"/>
      <c r="J9417" s="20"/>
      <c r="K9417" s="20"/>
      <c r="L9417" s="20"/>
      <c r="M9417" s="20"/>
      <c r="N9417" s="20"/>
      <c r="O9417" s="20"/>
    </row>
    <row r="9418" spans="1:15" ht="15.75" customHeight="1" x14ac:dyDescent="0.2">
      <c r="B9418" s="20"/>
      <c r="C9418" s="20"/>
    </row>
    <row r="9419" spans="1:15" ht="15.75" customHeight="1" x14ac:dyDescent="0.2">
      <c r="A9419" s="20"/>
      <c r="B9419" s="20"/>
      <c r="C9419" s="20"/>
      <c r="D9419" s="20"/>
      <c r="H9419" s="20"/>
      <c r="I9419" s="20"/>
      <c r="J9419" s="20"/>
      <c r="K9419" s="20"/>
      <c r="L9419" s="20"/>
      <c r="M9419" s="20"/>
      <c r="N9419" s="20"/>
      <c r="O9419" s="20"/>
    </row>
    <row r="9420" spans="1:15" ht="15.75" customHeight="1" x14ac:dyDescent="0.2">
      <c r="B9420" s="20"/>
      <c r="C9420" s="20"/>
    </row>
    <row r="9421" spans="1:15" ht="15.75" customHeight="1" x14ac:dyDescent="0.2">
      <c r="A9421" s="20"/>
      <c r="B9421" s="20"/>
      <c r="C9421" s="20"/>
      <c r="D9421" s="20"/>
      <c r="H9421" s="20"/>
      <c r="I9421" s="20"/>
      <c r="J9421" s="20"/>
      <c r="K9421" s="20"/>
      <c r="L9421" s="20"/>
      <c r="M9421" s="20"/>
      <c r="N9421" s="20"/>
      <c r="O9421" s="20"/>
    </row>
    <row r="9422" spans="1:15" ht="15.75" customHeight="1" x14ac:dyDescent="0.2">
      <c r="B9422" s="20"/>
      <c r="C9422" s="20"/>
    </row>
    <row r="9423" spans="1:15" ht="15.75" customHeight="1" x14ac:dyDescent="0.2">
      <c r="A9423" s="20"/>
      <c r="B9423" s="20"/>
      <c r="C9423" s="20"/>
      <c r="D9423" s="20"/>
      <c r="H9423" s="20"/>
      <c r="I9423" s="20"/>
      <c r="J9423" s="20"/>
      <c r="K9423" s="20"/>
      <c r="L9423" s="20"/>
      <c r="M9423" s="20"/>
      <c r="N9423" s="20"/>
      <c r="O9423" s="20"/>
    </row>
    <row r="9424" spans="1:15" ht="15.75" customHeight="1" x14ac:dyDescent="0.2">
      <c r="B9424" s="20"/>
      <c r="C9424" s="20"/>
    </row>
    <row r="9425" spans="1:15" ht="15.75" customHeight="1" x14ac:dyDescent="0.2">
      <c r="A9425" s="20"/>
      <c r="B9425" s="20"/>
      <c r="C9425" s="20"/>
      <c r="D9425" s="20"/>
      <c r="H9425" s="20"/>
      <c r="I9425" s="20"/>
      <c r="J9425" s="20"/>
      <c r="K9425" s="20"/>
      <c r="L9425" s="20"/>
      <c r="M9425" s="20"/>
      <c r="N9425" s="20"/>
      <c r="O9425" s="20"/>
    </row>
    <row r="9426" spans="1:15" ht="15.75" customHeight="1" x14ac:dyDescent="0.2">
      <c r="B9426" s="20"/>
      <c r="C9426" s="20"/>
    </row>
    <row r="9427" spans="1:15" ht="15.75" customHeight="1" x14ac:dyDescent="0.2">
      <c r="A9427" s="20"/>
      <c r="B9427" s="20"/>
      <c r="C9427" s="20"/>
      <c r="D9427" s="20"/>
      <c r="H9427" s="20"/>
      <c r="I9427" s="20"/>
      <c r="J9427" s="20"/>
      <c r="K9427" s="20"/>
      <c r="L9427" s="20"/>
      <c r="M9427" s="20"/>
      <c r="N9427" s="20"/>
      <c r="O9427" s="20"/>
    </row>
    <row r="9428" spans="1:15" ht="15.75" customHeight="1" x14ac:dyDescent="0.2">
      <c r="B9428" s="20"/>
      <c r="C9428" s="20"/>
    </row>
    <row r="9429" spans="1:15" ht="15.75" customHeight="1" x14ac:dyDescent="0.2">
      <c r="A9429" s="20"/>
      <c r="B9429" s="20"/>
      <c r="C9429" s="20"/>
      <c r="D9429" s="20"/>
      <c r="H9429" s="20"/>
      <c r="I9429" s="20"/>
      <c r="J9429" s="20"/>
      <c r="K9429" s="20"/>
      <c r="L9429" s="20"/>
      <c r="M9429" s="20"/>
      <c r="N9429" s="20"/>
      <c r="O9429" s="20"/>
    </row>
    <row r="9430" spans="1:15" ht="15.75" customHeight="1" x14ac:dyDescent="0.2">
      <c r="B9430" s="20"/>
      <c r="C9430" s="20"/>
    </row>
    <row r="9431" spans="1:15" ht="15.75" customHeight="1" x14ac:dyDescent="0.2">
      <c r="A9431" s="20"/>
      <c r="B9431" s="20"/>
      <c r="C9431" s="20"/>
      <c r="D9431" s="20"/>
      <c r="H9431" s="20"/>
      <c r="I9431" s="20"/>
      <c r="J9431" s="20"/>
      <c r="K9431" s="20"/>
      <c r="L9431" s="20"/>
      <c r="M9431" s="20"/>
      <c r="N9431" s="20"/>
      <c r="O9431" s="20"/>
    </row>
    <row r="9432" spans="1:15" ht="15.75" customHeight="1" x14ac:dyDescent="0.2">
      <c r="B9432" s="20"/>
      <c r="C9432" s="20"/>
    </row>
    <row r="9433" spans="1:15" ht="15.75" customHeight="1" x14ac:dyDescent="0.2">
      <c r="A9433" s="20"/>
      <c r="B9433" s="20"/>
      <c r="C9433" s="20"/>
      <c r="D9433" s="20"/>
      <c r="H9433" s="20"/>
      <c r="I9433" s="20"/>
      <c r="J9433" s="20"/>
      <c r="K9433" s="20"/>
      <c r="L9433" s="20"/>
      <c r="M9433" s="20"/>
      <c r="N9433" s="20"/>
      <c r="O9433" s="20"/>
    </row>
    <row r="9434" spans="1:15" ht="15.75" customHeight="1" x14ac:dyDescent="0.2">
      <c r="B9434" s="20"/>
      <c r="C9434" s="20"/>
    </row>
    <row r="9435" spans="1:15" ht="15.75" customHeight="1" x14ac:dyDescent="0.2">
      <c r="A9435" s="20"/>
      <c r="B9435" s="20"/>
      <c r="C9435" s="20"/>
      <c r="D9435" s="20"/>
      <c r="H9435" s="20"/>
      <c r="I9435" s="20"/>
      <c r="J9435" s="20"/>
      <c r="K9435" s="20"/>
      <c r="L9435" s="20"/>
      <c r="M9435" s="20"/>
      <c r="N9435" s="20"/>
      <c r="O9435" s="20"/>
    </row>
    <row r="9436" spans="1:15" ht="15.75" customHeight="1" x14ac:dyDescent="0.2">
      <c r="B9436" s="20"/>
      <c r="C9436" s="20"/>
    </row>
    <row r="9437" spans="1:15" ht="15.75" customHeight="1" x14ac:dyDescent="0.2">
      <c r="A9437" s="20"/>
      <c r="B9437" s="20"/>
      <c r="C9437" s="20"/>
      <c r="D9437" s="20"/>
      <c r="H9437" s="20"/>
      <c r="I9437" s="20"/>
      <c r="J9437" s="20"/>
      <c r="K9437" s="20"/>
      <c r="L9437" s="20"/>
      <c r="M9437" s="20"/>
      <c r="N9437" s="20"/>
      <c r="O9437" s="20"/>
    </row>
    <row r="9438" spans="1:15" ht="15.75" customHeight="1" x14ac:dyDescent="0.2">
      <c r="B9438" s="20"/>
      <c r="C9438" s="20"/>
    </row>
    <row r="9439" spans="1:15" ht="15.75" customHeight="1" x14ac:dyDescent="0.2">
      <c r="A9439" s="20"/>
      <c r="B9439" s="20"/>
      <c r="C9439" s="20"/>
      <c r="D9439" s="20"/>
      <c r="H9439" s="20"/>
      <c r="I9439" s="20"/>
      <c r="J9439" s="20"/>
      <c r="K9439" s="20"/>
      <c r="L9439" s="20"/>
      <c r="M9439" s="20"/>
      <c r="N9439" s="20"/>
      <c r="O9439" s="20"/>
    </row>
    <row r="9440" spans="1:15" ht="15.75" customHeight="1" x14ac:dyDescent="0.2">
      <c r="B9440" s="20"/>
      <c r="C9440" s="20"/>
    </row>
    <row r="9441" spans="1:15" ht="15.75" customHeight="1" x14ac:dyDescent="0.2">
      <c r="A9441" s="20"/>
      <c r="B9441" s="20"/>
      <c r="C9441" s="20"/>
      <c r="D9441" s="20"/>
      <c r="H9441" s="20"/>
      <c r="I9441" s="20"/>
      <c r="J9441" s="20"/>
      <c r="K9441" s="20"/>
      <c r="L9441" s="20"/>
      <c r="M9441" s="20"/>
      <c r="N9441" s="20"/>
      <c r="O9441" s="20"/>
    </row>
    <row r="9442" spans="1:15" ht="15.75" customHeight="1" x14ac:dyDescent="0.2">
      <c r="B9442" s="20"/>
      <c r="C9442" s="20"/>
    </row>
    <row r="9443" spans="1:15" ht="15.75" customHeight="1" x14ac:dyDescent="0.2">
      <c r="A9443" s="20"/>
      <c r="B9443" s="20"/>
      <c r="C9443" s="20"/>
      <c r="D9443" s="20"/>
      <c r="H9443" s="20"/>
      <c r="I9443" s="20"/>
      <c r="J9443" s="20"/>
      <c r="K9443" s="20"/>
      <c r="L9443" s="20"/>
      <c r="M9443" s="20"/>
      <c r="N9443" s="20"/>
      <c r="O9443" s="20"/>
    </row>
    <row r="9444" spans="1:15" ht="15.75" customHeight="1" x14ac:dyDescent="0.2">
      <c r="B9444" s="20"/>
      <c r="C9444" s="20"/>
    </row>
    <row r="9445" spans="1:15" ht="15.75" customHeight="1" x14ac:dyDescent="0.2">
      <c r="A9445" s="20"/>
      <c r="B9445" s="20"/>
      <c r="C9445" s="20"/>
      <c r="D9445" s="20"/>
      <c r="H9445" s="20"/>
      <c r="I9445" s="20"/>
      <c r="J9445" s="20"/>
      <c r="K9445" s="20"/>
      <c r="L9445" s="20"/>
      <c r="M9445" s="20"/>
      <c r="N9445" s="20"/>
      <c r="O9445" s="20"/>
    </row>
    <row r="9446" spans="1:15" ht="15.75" customHeight="1" x14ac:dyDescent="0.2">
      <c r="B9446" s="20"/>
      <c r="C9446" s="20"/>
    </row>
    <row r="9447" spans="1:15" ht="15.75" customHeight="1" x14ac:dyDescent="0.2">
      <c r="A9447" s="20"/>
      <c r="B9447" s="20"/>
      <c r="C9447" s="20"/>
      <c r="D9447" s="20"/>
      <c r="H9447" s="20"/>
      <c r="I9447" s="20"/>
      <c r="J9447" s="20"/>
      <c r="K9447" s="20"/>
      <c r="L9447" s="20"/>
      <c r="M9447" s="20"/>
      <c r="N9447" s="20"/>
      <c r="O9447" s="20"/>
    </row>
    <row r="9448" spans="1:15" ht="15.75" customHeight="1" x14ac:dyDescent="0.2">
      <c r="B9448" s="20"/>
      <c r="C9448" s="20"/>
    </row>
    <row r="9449" spans="1:15" ht="15.75" customHeight="1" x14ac:dyDescent="0.2">
      <c r="A9449" s="20"/>
      <c r="B9449" s="20"/>
      <c r="C9449" s="20"/>
      <c r="D9449" s="20"/>
      <c r="H9449" s="20"/>
      <c r="I9449" s="20"/>
      <c r="J9449" s="20"/>
      <c r="K9449" s="20"/>
      <c r="L9449" s="20"/>
      <c r="M9449" s="20"/>
      <c r="N9449" s="20"/>
      <c r="O9449" s="20"/>
    </row>
    <row r="9450" spans="1:15" ht="15.75" customHeight="1" x14ac:dyDescent="0.2">
      <c r="B9450" s="20"/>
      <c r="C9450" s="20"/>
    </row>
    <row r="9451" spans="1:15" ht="15.75" customHeight="1" x14ac:dyDescent="0.2">
      <c r="A9451" s="20"/>
      <c r="B9451" s="20"/>
      <c r="C9451" s="20"/>
      <c r="D9451" s="20"/>
      <c r="H9451" s="20"/>
      <c r="I9451" s="20"/>
      <c r="J9451" s="20"/>
      <c r="K9451" s="20"/>
      <c r="L9451" s="20"/>
      <c r="M9451" s="20"/>
      <c r="N9451" s="20"/>
      <c r="O9451" s="20"/>
    </row>
    <row r="9452" spans="1:15" ht="15.75" customHeight="1" x14ac:dyDescent="0.2">
      <c r="B9452" s="20"/>
      <c r="C9452" s="20"/>
    </row>
    <row r="9453" spans="1:15" ht="15.75" customHeight="1" x14ac:dyDescent="0.2">
      <c r="A9453" s="20"/>
      <c r="B9453" s="20"/>
      <c r="C9453" s="20"/>
      <c r="D9453" s="20"/>
      <c r="H9453" s="20"/>
      <c r="I9453" s="20"/>
      <c r="J9453" s="20"/>
      <c r="K9453" s="20"/>
      <c r="L9453" s="20"/>
      <c r="M9453" s="20"/>
      <c r="N9453" s="20"/>
      <c r="O9453" s="20"/>
    </row>
    <row r="9454" spans="1:15" ht="15.75" customHeight="1" x14ac:dyDescent="0.2">
      <c r="B9454" s="20"/>
      <c r="C9454" s="20"/>
    </row>
    <row r="9455" spans="1:15" ht="15.75" customHeight="1" x14ac:dyDescent="0.2">
      <c r="A9455" s="20"/>
      <c r="B9455" s="20"/>
      <c r="C9455" s="20"/>
      <c r="D9455" s="20"/>
      <c r="H9455" s="20"/>
      <c r="I9455" s="20"/>
      <c r="J9455" s="20"/>
      <c r="K9455" s="20"/>
      <c r="L9455" s="20"/>
      <c r="M9455" s="20"/>
      <c r="N9455" s="20"/>
      <c r="O9455" s="20"/>
    </row>
    <row r="9456" spans="1:15" ht="15.75" customHeight="1" x14ac:dyDescent="0.2">
      <c r="B9456" s="20"/>
      <c r="C9456" s="20"/>
    </row>
    <row r="9457" spans="1:15" ht="15.75" customHeight="1" x14ac:dyDescent="0.2">
      <c r="A9457" s="20"/>
      <c r="B9457" s="20"/>
      <c r="C9457" s="20"/>
      <c r="D9457" s="20"/>
      <c r="H9457" s="20"/>
      <c r="I9457" s="20"/>
      <c r="J9457" s="20"/>
      <c r="K9457" s="20"/>
      <c r="L9457" s="20"/>
      <c r="M9457" s="20"/>
      <c r="N9457" s="20"/>
      <c r="O9457" s="20"/>
    </row>
    <row r="9458" spans="1:15" ht="15.75" customHeight="1" x14ac:dyDescent="0.2">
      <c r="B9458" s="20"/>
      <c r="C9458" s="20"/>
    </row>
    <row r="9459" spans="1:15" ht="15.75" customHeight="1" x14ac:dyDescent="0.2">
      <c r="A9459" s="20"/>
      <c r="B9459" s="20"/>
      <c r="C9459" s="20"/>
      <c r="D9459" s="20"/>
      <c r="H9459" s="20"/>
      <c r="I9459" s="20"/>
      <c r="J9459" s="20"/>
      <c r="K9459" s="20"/>
      <c r="L9459" s="20"/>
      <c r="M9459" s="20"/>
      <c r="N9459" s="20"/>
      <c r="O9459" s="20"/>
    </row>
    <row r="9460" spans="1:15" ht="15.75" customHeight="1" x14ac:dyDescent="0.2">
      <c r="B9460" s="20"/>
      <c r="C9460" s="20"/>
    </row>
    <row r="9461" spans="1:15" ht="15.75" customHeight="1" x14ac:dyDescent="0.2">
      <c r="A9461" s="20"/>
      <c r="B9461" s="20"/>
      <c r="C9461" s="20"/>
      <c r="D9461" s="20"/>
      <c r="H9461" s="20"/>
      <c r="I9461" s="20"/>
      <c r="J9461" s="20"/>
      <c r="K9461" s="20"/>
      <c r="L9461" s="20"/>
      <c r="M9461" s="20"/>
      <c r="N9461" s="20"/>
      <c r="O9461" s="20"/>
    </row>
    <row r="9462" spans="1:15" ht="15.75" customHeight="1" x14ac:dyDescent="0.2">
      <c r="B9462" s="20"/>
      <c r="C9462" s="20"/>
    </row>
    <row r="9463" spans="1:15" ht="15.75" customHeight="1" x14ac:dyDescent="0.2">
      <c r="A9463" s="20"/>
      <c r="B9463" s="20"/>
      <c r="C9463" s="20"/>
      <c r="D9463" s="20"/>
      <c r="H9463" s="20"/>
      <c r="I9463" s="20"/>
      <c r="J9463" s="20"/>
      <c r="K9463" s="20"/>
      <c r="L9463" s="20"/>
      <c r="M9463" s="20"/>
      <c r="N9463" s="20"/>
      <c r="O9463" s="20"/>
    </row>
    <row r="9464" spans="1:15" ht="15.75" customHeight="1" x14ac:dyDescent="0.2">
      <c r="B9464" s="20"/>
      <c r="C9464" s="20"/>
    </row>
    <row r="9465" spans="1:15" ht="15.75" customHeight="1" x14ac:dyDescent="0.2">
      <c r="A9465" s="20"/>
      <c r="B9465" s="20"/>
      <c r="C9465" s="20"/>
      <c r="D9465" s="20"/>
      <c r="H9465" s="20"/>
      <c r="I9465" s="20"/>
      <c r="J9465" s="20"/>
      <c r="K9465" s="20"/>
      <c r="L9465" s="20"/>
      <c r="M9465" s="20"/>
      <c r="N9465" s="20"/>
      <c r="O9465" s="20"/>
    </row>
    <row r="9466" spans="1:15" ht="15.75" customHeight="1" x14ac:dyDescent="0.2">
      <c r="B9466" s="20"/>
      <c r="C9466" s="20"/>
    </row>
    <row r="9467" spans="1:15" ht="15.75" customHeight="1" x14ac:dyDescent="0.2">
      <c r="A9467" s="20"/>
      <c r="B9467" s="20"/>
      <c r="C9467" s="20"/>
      <c r="D9467" s="20"/>
      <c r="H9467" s="20"/>
      <c r="I9467" s="20"/>
      <c r="J9467" s="20"/>
      <c r="K9467" s="20"/>
      <c r="L9467" s="20"/>
      <c r="M9467" s="20"/>
      <c r="N9467" s="20"/>
      <c r="O9467" s="20"/>
    </row>
    <row r="9468" spans="1:15" ht="15.75" customHeight="1" x14ac:dyDescent="0.2">
      <c r="B9468" s="20"/>
      <c r="C9468" s="20"/>
    </row>
    <row r="9469" spans="1:15" ht="15.75" customHeight="1" x14ac:dyDescent="0.2">
      <c r="A9469" s="20"/>
      <c r="B9469" s="20"/>
      <c r="C9469" s="20"/>
      <c r="D9469" s="20"/>
      <c r="H9469" s="20"/>
      <c r="I9469" s="20"/>
      <c r="J9469" s="20"/>
      <c r="K9469" s="20"/>
      <c r="L9469" s="20"/>
      <c r="M9469" s="20"/>
      <c r="N9469" s="20"/>
      <c r="O9469" s="20"/>
    </row>
    <row r="9470" spans="1:15" ht="15.75" customHeight="1" x14ac:dyDescent="0.2">
      <c r="B9470" s="20"/>
      <c r="C9470" s="20"/>
    </row>
    <row r="9471" spans="1:15" ht="15.75" customHeight="1" x14ac:dyDescent="0.2">
      <c r="A9471" s="20"/>
      <c r="B9471" s="20"/>
      <c r="C9471" s="20"/>
      <c r="D9471" s="20"/>
      <c r="H9471" s="20"/>
      <c r="I9471" s="20"/>
      <c r="J9471" s="20"/>
      <c r="K9471" s="20"/>
      <c r="L9471" s="20"/>
      <c r="M9471" s="20"/>
      <c r="N9471" s="20"/>
      <c r="O9471" s="20"/>
    </row>
    <row r="9472" spans="1:15" ht="15.75" customHeight="1" x14ac:dyDescent="0.2">
      <c r="B9472" s="20"/>
      <c r="C9472" s="20"/>
    </row>
    <row r="9473" spans="1:15" ht="15.75" customHeight="1" x14ac:dyDescent="0.2">
      <c r="A9473" s="20"/>
      <c r="B9473" s="20"/>
      <c r="C9473" s="20"/>
      <c r="D9473" s="20"/>
      <c r="H9473" s="20"/>
      <c r="I9473" s="20"/>
      <c r="J9473" s="20"/>
      <c r="K9473" s="20"/>
      <c r="L9473" s="20"/>
      <c r="M9473" s="20"/>
      <c r="N9473" s="20"/>
      <c r="O9473" s="20"/>
    </row>
    <row r="9474" spans="1:15" ht="15.75" customHeight="1" x14ac:dyDescent="0.2">
      <c r="B9474" s="20"/>
      <c r="C9474" s="20"/>
    </row>
    <row r="9475" spans="1:15" ht="15.75" customHeight="1" x14ac:dyDescent="0.2">
      <c r="A9475" s="20"/>
      <c r="B9475" s="20"/>
      <c r="C9475" s="20"/>
      <c r="D9475" s="20"/>
      <c r="H9475" s="20"/>
      <c r="I9475" s="20"/>
      <c r="J9475" s="20"/>
      <c r="K9475" s="20"/>
      <c r="L9475" s="20"/>
      <c r="M9475" s="20"/>
      <c r="N9475" s="20"/>
      <c r="O9475" s="20"/>
    </row>
    <row r="9476" spans="1:15" ht="15.75" customHeight="1" x14ac:dyDescent="0.2">
      <c r="B9476" s="20"/>
      <c r="C9476" s="20"/>
    </row>
    <row r="9477" spans="1:15" ht="15.75" customHeight="1" x14ac:dyDescent="0.2">
      <c r="A9477" s="20"/>
      <c r="B9477" s="20"/>
      <c r="C9477" s="20"/>
      <c r="D9477" s="20"/>
      <c r="H9477" s="20"/>
      <c r="I9477" s="20"/>
      <c r="J9477" s="20"/>
      <c r="K9477" s="20"/>
      <c r="L9477" s="20"/>
      <c r="M9477" s="20"/>
      <c r="N9477" s="20"/>
      <c r="O9477" s="20"/>
    </row>
    <row r="9478" spans="1:15" ht="15.75" customHeight="1" x14ac:dyDescent="0.2">
      <c r="B9478" s="20"/>
      <c r="C9478" s="20"/>
    </row>
    <row r="9479" spans="1:15" ht="15.75" customHeight="1" x14ac:dyDescent="0.2">
      <c r="A9479" s="20"/>
      <c r="B9479" s="20"/>
      <c r="C9479" s="20"/>
      <c r="D9479" s="20"/>
      <c r="H9479" s="20"/>
      <c r="I9479" s="20"/>
      <c r="J9479" s="20"/>
      <c r="K9479" s="20"/>
      <c r="L9479" s="20"/>
      <c r="M9479" s="20"/>
      <c r="N9479" s="20"/>
      <c r="O9479" s="20"/>
    </row>
    <row r="9480" spans="1:15" ht="15.75" customHeight="1" x14ac:dyDescent="0.2">
      <c r="B9480" s="20"/>
      <c r="C9480" s="20"/>
    </row>
    <row r="9481" spans="1:15" ht="15.75" customHeight="1" x14ac:dyDescent="0.2">
      <c r="A9481" s="20"/>
      <c r="B9481" s="20"/>
      <c r="C9481" s="20"/>
      <c r="D9481" s="20"/>
      <c r="H9481" s="20"/>
      <c r="I9481" s="20"/>
      <c r="J9481" s="20"/>
      <c r="K9481" s="20"/>
      <c r="L9481" s="20"/>
      <c r="M9481" s="20"/>
      <c r="N9481" s="20"/>
      <c r="O9481" s="20"/>
    </row>
    <row r="9482" spans="1:15" ht="15.75" customHeight="1" x14ac:dyDescent="0.2">
      <c r="B9482" s="20"/>
      <c r="C9482" s="20"/>
    </row>
    <row r="9483" spans="1:15" ht="15.75" customHeight="1" x14ac:dyDescent="0.2">
      <c r="A9483" s="20"/>
      <c r="B9483" s="20"/>
      <c r="C9483" s="20"/>
      <c r="D9483" s="20"/>
      <c r="H9483" s="20"/>
      <c r="I9483" s="20"/>
      <c r="J9483" s="20"/>
      <c r="K9483" s="20"/>
      <c r="L9483" s="20"/>
      <c r="M9483" s="20"/>
      <c r="N9483" s="20"/>
      <c r="O9483" s="20"/>
    </row>
    <row r="9484" spans="1:15" ht="15.75" customHeight="1" x14ac:dyDescent="0.2">
      <c r="B9484" s="20"/>
      <c r="C9484" s="20"/>
    </row>
    <row r="9485" spans="1:15" ht="15.75" customHeight="1" x14ac:dyDescent="0.2">
      <c r="A9485" s="20"/>
      <c r="B9485" s="20"/>
      <c r="C9485" s="20"/>
      <c r="D9485" s="20"/>
      <c r="H9485" s="20"/>
      <c r="I9485" s="20"/>
      <c r="J9485" s="20"/>
      <c r="K9485" s="20"/>
      <c r="L9485" s="20"/>
      <c r="M9485" s="20"/>
      <c r="N9485" s="20"/>
      <c r="O9485" s="20"/>
    </row>
    <row r="9486" spans="1:15" ht="15.75" customHeight="1" x14ac:dyDescent="0.2">
      <c r="B9486" s="20"/>
      <c r="C9486" s="20"/>
    </row>
    <row r="9487" spans="1:15" ht="15.75" customHeight="1" x14ac:dyDescent="0.2">
      <c r="A9487" s="20"/>
      <c r="B9487" s="20"/>
      <c r="C9487" s="20"/>
      <c r="D9487" s="20"/>
      <c r="H9487" s="20"/>
      <c r="I9487" s="20"/>
      <c r="J9487" s="20"/>
      <c r="K9487" s="20"/>
      <c r="L9487" s="20"/>
      <c r="M9487" s="20"/>
      <c r="N9487" s="20"/>
      <c r="O9487" s="20"/>
    </row>
    <row r="9488" spans="1:15" ht="15.75" customHeight="1" x14ac:dyDescent="0.2">
      <c r="B9488" s="20"/>
      <c r="C9488" s="20"/>
    </row>
    <row r="9489" spans="1:15" ht="15.75" customHeight="1" x14ac:dyDescent="0.2">
      <c r="A9489" s="20"/>
      <c r="B9489" s="20"/>
      <c r="C9489" s="20"/>
      <c r="D9489" s="20"/>
      <c r="H9489" s="20"/>
      <c r="I9489" s="20"/>
      <c r="J9489" s="20"/>
      <c r="K9489" s="20"/>
      <c r="L9489" s="20"/>
      <c r="M9489" s="20"/>
      <c r="N9489" s="20"/>
      <c r="O9489" s="20"/>
    </row>
    <row r="9490" spans="1:15" ht="15.75" customHeight="1" x14ac:dyDescent="0.2">
      <c r="B9490" s="20"/>
      <c r="C9490" s="20"/>
    </row>
    <row r="9491" spans="1:15" ht="15.75" customHeight="1" x14ac:dyDescent="0.2">
      <c r="A9491" s="20"/>
      <c r="B9491" s="20"/>
      <c r="C9491" s="20"/>
      <c r="D9491" s="20"/>
      <c r="H9491" s="20"/>
      <c r="I9491" s="20"/>
      <c r="J9491" s="20"/>
      <c r="K9491" s="20"/>
      <c r="L9491" s="20"/>
      <c r="M9491" s="20"/>
      <c r="N9491" s="20"/>
      <c r="O9491" s="20"/>
    </row>
    <row r="9492" spans="1:15" ht="15.75" customHeight="1" x14ac:dyDescent="0.2">
      <c r="B9492" s="20"/>
      <c r="C9492" s="20"/>
    </row>
    <row r="9493" spans="1:15" ht="15.75" customHeight="1" x14ac:dyDescent="0.2">
      <c r="A9493" s="20"/>
      <c r="B9493" s="20"/>
      <c r="C9493" s="20"/>
      <c r="D9493" s="20"/>
      <c r="H9493" s="20"/>
      <c r="I9493" s="20"/>
      <c r="J9493" s="20"/>
      <c r="K9493" s="20"/>
      <c r="L9493" s="20"/>
      <c r="M9493" s="20"/>
      <c r="N9493" s="20"/>
      <c r="O9493" s="20"/>
    </row>
    <row r="9494" spans="1:15" ht="15.75" customHeight="1" x14ac:dyDescent="0.2">
      <c r="B9494" s="20"/>
      <c r="C9494" s="20"/>
    </row>
    <row r="9495" spans="1:15" ht="15.75" customHeight="1" x14ac:dyDescent="0.2">
      <c r="A9495" s="20"/>
      <c r="B9495" s="20"/>
      <c r="C9495" s="20"/>
      <c r="D9495" s="20"/>
      <c r="H9495" s="20"/>
      <c r="I9495" s="20"/>
      <c r="J9495" s="20"/>
      <c r="K9495" s="20"/>
      <c r="L9495" s="20"/>
      <c r="M9495" s="20"/>
      <c r="N9495" s="20"/>
      <c r="O9495" s="20"/>
    </row>
    <row r="9496" spans="1:15" ht="15.75" customHeight="1" x14ac:dyDescent="0.2">
      <c r="B9496" s="20"/>
      <c r="C9496" s="20"/>
    </row>
    <row r="9497" spans="1:15" ht="15.75" customHeight="1" x14ac:dyDescent="0.2">
      <c r="A9497" s="20"/>
      <c r="B9497" s="20"/>
      <c r="C9497" s="20"/>
      <c r="D9497" s="20"/>
      <c r="H9497" s="20"/>
      <c r="I9497" s="20"/>
      <c r="J9497" s="20"/>
      <c r="K9497" s="20"/>
      <c r="L9497" s="20"/>
      <c r="M9497" s="20"/>
      <c r="N9497" s="20"/>
      <c r="O9497" s="20"/>
    </row>
    <row r="9498" spans="1:15" ht="15.75" customHeight="1" x14ac:dyDescent="0.2">
      <c r="B9498" s="20"/>
      <c r="C9498" s="20"/>
    </row>
    <row r="9499" spans="1:15" ht="15.75" customHeight="1" x14ac:dyDescent="0.2">
      <c r="A9499" s="20"/>
      <c r="B9499" s="20"/>
      <c r="C9499" s="20"/>
      <c r="D9499" s="20"/>
      <c r="H9499" s="20"/>
      <c r="I9499" s="20"/>
      <c r="J9499" s="20"/>
      <c r="K9499" s="20"/>
      <c r="L9499" s="20"/>
      <c r="M9499" s="20"/>
      <c r="N9499" s="20"/>
      <c r="O9499" s="20"/>
    </row>
    <row r="9500" spans="1:15" ht="15.75" customHeight="1" x14ac:dyDescent="0.2">
      <c r="B9500" s="20"/>
      <c r="C9500" s="20"/>
    </row>
    <row r="9501" spans="1:15" ht="15.75" customHeight="1" x14ac:dyDescent="0.2">
      <c r="A9501" s="20"/>
      <c r="B9501" s="20"/>
      <c r="C9501" s="20"/>
      <c r="D9501" s="20"/>
      <c r="H9501" s="20"/>
      <c r="I9501" s="20"/>
      <c r="J9501" s="20"/>
      <c r="K9501" s="20"/>
      <c r="L9501" s="20"/>
      <c r="M9501" s="20"/>
      <c r="N9501" s="20"/>
      <c r="O9501" s="20"/>
    </row>
    <row r="9502" spans="1:15" ht="15.75" customHeight="1" x14ac:dyDescent="0.2">
      <c r="B9502" s="20"/>
      <c r="C9502" s="20"/>
    </row>
    <row r="9503" spans="1:15" ht="15.75" customHeight="1" x14ac:dyDescent="0.2">
      <c r="A9503" s="20"/>
      <c r="B9503" s="20"/>
      <c r="C9503" s="20"/>
      <c r="D9503" s="20"/>
      <c r="H9503" s="20"/>
      <c r="I9503" s="20"/>
      <c r="J9503" s="20"/>
      <c r="K9503" s="20"/>
      <c r="L9503" s="20"/>
      <c r="M9503" s="20"/>
      <c r="N9503" s="20"/>
      <c r="O9503" s="20"/>
    </row>
    <row r="9504" spans="1:15" ht="15.75" customHeight="1" x14ac:dyDescent="0.2">
      <c r="B9504" s="20"/>
      <c r="C9504" s="20"/>
    </row>
    <row r="9505" spans="1:15" ht="15.75" customHeight="1" x14ac:dyDescent="0.2">
      <c r="A9505" s="20"/>
      <c r="B9505" s="20"/>
      <c r="C9505" s="20"/>
      <c r="D9505" s="20"/>
      <c r="H9505" s="20"/>
      <c r="I9505" s="20"/>
      <c r="J9505" s="20"/>
      <c r="K9505" s="20"/>
      <c r="L9505" s="20"/>
      <c r="M9505" s="20"/>
      <c r="N9505" s="20"/>
      <c r="O9505" s="20"/>
    </row>
    <row r="9506" spans="1:15" ht="15.75" customHeight="1" x14ac:dyDescent="0.2">
      <c r="B9506" s="20"/>
      <c r="C9506" s="20"/>
    </row>
    <row r="9507" spans="1:15" ht="15.75" customHeight="1" x14ac:dyDescent="0.2">
      <c r="A9507" s="20"/>
      <c r="B9507" s="20"/>
      <c r="C9507" s="20"/>
      <c r="D9507" s="20"/>
      <c r="H9507" s="20"/>
      <c r="I9507" s="20"/>
      <c r="J9507" s="20"/>
      <c r="K9507" s="20"/>
      <c r="L9507" s="20"/>
      <c r="M9507" s="20"/>
      <c r="N9507" s="20"/>
      <c r="O9507" s="20"/>
    </row>
    <row r="9508" spans="1:15" ht="15.75" customHeight="1" x14ac:dyDescent="0.2">
      <c r="B9508" s="20"/>
      <c r="C9508" s="20"/>
    </row>
    <row r="9509" spans="1:15" ht="15.75" customHeight="1" x14ac:dyDescent="0.2">
      <c r="A9509" s="20"/>
      <c r="B9509" s="20"/>
      <c r="C9509" s="20"/>
      <c r="D9509" s="20"/>
      <c r="H9509" s="20"/>
      <c r="I9509" s="20"/>
      <c r="J9509" s="20"/>
      <c r="K9509" s="20"/>
      <c r="L9509" s="20"/>
      <c r="M9509" s="20"/>
      <c r="N9509" s="20"/>
      <c r="O9509" s="20"/>
    </row>
    <row r="9510" spans="1:15" ht="15.75" customHeight="1" x14ac:dyDescent="0.2">
      <c r="B9510" s="20"/>
      <c r="C9510" s="20"/>
    </row>
    <row r="9511" spans="1:15" ht="15.75" customHeight="1" x14ac:dyDescent="0.2">
      <c r="A9511" s="20"/>
      <c r="B9511" s="20"/>
      <c r="C9511" s="20"/>
      <c r="D9511" s="20"/>
      <c r="H9511" s="20"/>
      <c r="I9511" s="20"/>
      <c r="J9511" s="20"/>
      <c r="K9511" s="20"/>
      <c r="L9511" s="20"/>
      <c r="M9511" s="20"/>
      <c r="N9511" s="20"/>
      <c r="O9511" s="20"/>
    </row>
    <row r="9512" spans="1:15" ht="15.75" customHeight="1" x14ac:dyDescent="0.2">
      <c r="B9512" s="20"/>
      <c r="C9512" s="20"/>
    </row>
    <row r="9513" spans="1:15" ht="15.75" customHeight="1" x14ac:dyDescent="0.2">
      <c r="A9513" s="20"/>
      <c r="B9513" s="20"/>
      <c r="C9513" s="20"/>
      <c r="D9513" s="20"/>
      <c r="H9513" s="20"/>
      <c r="I9513" s="20"/>
      <c r="J9513" s="20"/>
      <c r="K9513" s="20"/>
      <c r="L9513" s="20"/>
      <c r="M9513" s="20"/>
      <c r="N9513" s="20"/>
      <c r="O9513" s="20"/>
    </row>
    <row r="9514" spans="1:15" ht="15.75" customHeight="1" x14ac:dyDescent="0.2">
      <c r="B9514" s="20"/>
      <c r="C9514" s="20"/>
    </row>
    <row r="9515" spans="1:15" ht="15.75" customHeight="1" x14ac:dyDescent="0.2">
      <c r="A9515" s="20"/>
      <c r="B9515" s="20"/>
      <c r="C9515" s="20"/>
      <c r="D9515" s="20"/>
      <c r="H9515" s="20"/>
      <c r="I9515" s="20"/>
      <c r="J9515" s="20"/>
      <c r="K9515" s="20"/>
      <c r="L9515" s="20"/>
      <c r="M9515" s="20"/>
      <c r="N9515" s="20"/>
      <c r="O9515" s="20"/>
    </row>
    <row r="9516" spans="1:15" ht="15.75" customHeight="1" x14ac:dyDescent="0.2">
      <c r="B9516" s="20"/>
      <c r="C9516" s="20"/>
    </row>
    <row r="9517" spans="1:15" ht="15.75" customHeight="1" x14ac:dyDescent="0.2">
      <c r="A9517" s="20"/>
      <c r="B9517" s="20"/>
      <c r="C9517" s="20"/>
      <c r="D9517" s="20"/>
      <c r="H9517" s="20"/>
      <c r="I9517" s="20"/>
      <c r="J9517" s="20"/>
      <c r="K9517" s="20"/>
      <c r="L9517" s="20"/>
      <c r="M9517" s="20"/>
      <c r="N9517" s="20"/>
      <c r="O9517" s="20"/>
    </row>
    <row r="9518" spans="1:15" ht="15.75" customHeight="1" x14ac:dyDescent="0.2">
      <c r="B9518" s="20"/>
      <c r="C9518" s="20"/>
    </row>
    <row r="9519" spans="1:15" ht="15.75" customHeight="1" x14ac:dyDescent="0.2">
      <c r="A9519" s="20"/>
      <c r="B9519" s="20"/>
      <c r="C9519" s="20"/>
      <c r="D9519" s="20"/>
      <c r="H9519" s="20"/>
      <c r="I9519" s="20"/>
      <c r="J9519" s="20"/>
      <c r="K9519" s="20"/>
      <c r="L9519" s="20"/>
      <c r="M9519" s="20"/>
      <c r="N9519" s="20"/>
      <c r="O9519" s="20"/>
    </row>
    <row r="9520" spans="1:15" ht="15.75" customHeight="1" x14ac:dyDescent="0.2">
      <c r="B9520" s="20"/>
      <c r="C9520" s="20"/>
    </row>
    <row r="9521" spans="1:15" ht="15.75" customHeight="1" x14ac:dyDescent="0.2">
      <c r="A9521" s="20"/>
      <c r="B9521" s="20"/>
      <c r="C9521" s="20"/>
      <c r="D9521" s="20"/>
      <c r="H9521" s="20"/>
      <c r="I9521" s="20"/>
      <c r="J9521" s="20"/>
      <c r="K9521" s="20"/>
      <c r="L9521" s="20"/>
      <c r="M9521" s="20"/>
      <c r="N9521" s="20"/>
      <c r="O9521" s="20"/>
    </row>
    <row r="9522" spans="1:15" ht="15.75" customHeight="1" x14ac:dyDescent="0.2">
      <c r="B9522" s="20"/>
      <c r="C9522" s="20"/>
    </row>
    <row r="9523" spans="1:15" ht="15.75" customHeight="1" x14ac:dyDescent="0.2">
      <c r="A9523" s="20"/>
      <c r="B9523" s="20"/>
      <c r="C9523" s="20"/>
      <c r="D9523" s="20"/>
      <c r="H9523" s="20"/>
      <c r="I9523" s="20"/>
      <c r="J9523" s="20"/>
      <c r="K9523" s="20"/>
      <c r="L9523" s="20"/>
      <c r="M9523" s="20"/>
      <c r="N9523" s="20"/>
      <c r="O9523" s="20"/>
    </row>
    <row r="9524" spans="1:15" ht="15.75" customHeight="1" x14ac:dyDescent="0.2">
      <c r="B9524" s="20"/>
      <c r="C9524" s="20"/>
    </row>
    <row r="9525" spans="1:15" ht="15.75" customHeight="1" x14ac:dyDescent="0.2">
      <c r="A9525" s="20"/>
      <c r="B9525" s="20"/>
      <c r="C9525" s="20"/>
      <c r="D9525" s="20"/>
      <c r="H9525" s="20"/>
      <c r="I9525" s="20"/>
      <c r="J9525" s="20"/>
      <c r="K9525" s="20"/>
      <c r="L9525" s="20"/>
      <c r="M9525" s="20"/>
      <c r="N9525" s="20"/>
      <c r="O9525" s="20"/>
    </row>
    <row r="9526" spans="1:15" ht="15.75" customHeight="1" x14ac:dyDescent="0.2">
      <c r="B9526" s="20"/>
      <c r="C9526" s="20"/>
    </row>
    <row r="9527" spans="1:15" ht="15.75" customHeight="1" x14ac:dyDescent="0.2">
      <c r="A9527" s="20"/>
      <c r="B9527" s="20"/>
      <c r="C9527" s="20"/>
      <c r="D9527" s="20"/>
      <c r="H9527" s="20"/>
      <c r="I9527" s="20"/>
      <c r="J9527" s="20"/>
      <c r="K9527" s="20"/>
      <c r="L9527" s="20"/>
      <c r="M9527" s="20"/>
      <c r="N9527" s="20"/>
      <c r="O9527" s="20"/>
    </row>
    <row r="9528" spans="1:15" ht="15.75" customHeight="1" x14ac:dyDescent="0.2">
      <c r="B9528" s="20"/>
      <c r="C9528" s="20"/>
    </row>
    <row r="9529" spans="1:15" ht="15.75" customHeight="1" x14ac:dyDescent="0.2">
      <c r="A9529" s="20"/>
      <c r="B9529" s="20"/>
      <c r="C9529" s="20"/>
      <c r="D9529" s="20"/>
      <c r="H9529" s="20"/>
      <c r="I9529" s="20"/>
      <c r="J9529" s="20"/>
      <c r="K9529" s="20"/>
      <c r="L9529" s="20"/>
      <c r="M9529" s="20"/>
      <c r="N9529" s="20"/>
      <c r="O9529" s="20"/>
    </row>
    <row r="9530" spans="1:15" ht="15.75" customHeight="1" x14ac:dyDescent="0.2">
      <c r="B9530" s="20"/>
      <c r="C9530" s="20"/>
    </row>
    <row r="9531" spans="1:15" ht="15.75" customHeight="1" x14ac:dyDescent="0.2">
      <c r="A9531" s="20"/>
      <c r="B9531" s="20"/>
      <c r="C9531" s="20"/>
      <c r="D9531" s="20"/>
      <c r="H9531" s="20"/>
      <c r="I9531" s="20"/>
      <c r="J9531" s="20"/>
      <c r="K9531" s="20"/>
      <c r="L9531" s="20"/>
      <c r="M9531" s="20"/>
      <c r="N9531" s="20"/>
      <c r="O9531" s="20"/>
    </row>
    <row r="9532" spans="1:15" ht="15.75" customHeight="1" x14ac:dyDescent="0.2">
      <c r="B9532" s="20"/>
      <c r="C9532" s="20"/>
    </row>
    <row r="9533" spans="1:15" ht="15.75" customHeight="1" x14ac:dyDescent="0.2">
      <c r="A9533" s="20"/>
      <c r="B9533" s="20"/>
      <c r="C9533" s="20"/>
      <c r="D9533" s="20"/>
      <c r="H9533" s="20"/>
      <c r="I9533" s="20"/>
      <c r="J9533" s="20"/>
      <c r="K9533" s="20"/>
      <c r="L9533" s="20"/>
      <c r="M9533" s="20"/>
      <c r="N9533" s="20"/>
      <c r="O9533" s="20"/>
    </row>
    <row r="9534" spans="1:15" ht="15.75" customHeight="1" x14ac:dyDescent="0.2">
      <c r="B9534" s="20"/>
      <c r="C9534" s="20"/>
    </row>
    <row r="9535" spans="1:15" ht="15.75" customHeight="1" x14ac:dyDescent="0.2">
      <c r="A9535" s="20"/>
      <c r="B9535" s="20"/>
      <c r="C9535" s="20"/>
      <c r="D9535" s="20"/>
      <c r="H9535" s="20"/>
      <c r="I9535" s="20"/>
      <c r="J9535" s="20"/>
      <c r="K9535" s="20"/>
      <c r="L9535" s="20"/>
      <c r="M9535" s="20"/>
      <c r="N9535" s="20"/>
      <c r="O9535" s="20"/>
    </row>
    <row r="9536" spans="1:15" ht="15.75" customHeight="1" x14ac:dyDescent="0.2">
      <c r="B9536" s="20"/>
      <c r="C9536" s="20"/>
    </row>
    <row r="9537" spans="1:15" ht="15.75" customHeight="1" x14ac:dyDescent="0.2">
      <c r="A9537" s="20"/>
      <c r="B9537" s="20"/>
      <c r="C9537" s="20"/>
      <c r="D9537" s="20"/>
      <c r="H9537" s="20"/>
      <c r="I9537" s="20"/>
      <c r="J9537" s="20"/>
      <c r="K9537" s="20"/>
      <c r="L9537" s="20"/>
      <c r="M9537" s="20"/>
      <c r="N9537" s="20"/>
      <c r="O9537" s="20"/>
    </row>
    <row r="9538" spans="1:15" ht="15.75" customHeight="1" x14ac:dyDescent="0.2">
      <c r="B9538" s="20"/>
      <c r="C9538" s="20"/>
    </row>
    <row r="9539" spans="1:15" ht="15.75" customHeight="1" x14ac:dyDescent="0.2">
      <c r="A9539" s="20"/>
      <c r="B9539" s="20"/>
      <c r="C9539" s="20"/>
      <c r="D9539" s="20"/>
      <c r="H9539" s="20"/>
      <c r="I9539" s="20"/>
      <c r="J9539" s="20"/>
      <c r="K9539" s="20"/>
      <c r="L9539" s="20"/>
      <c r="M9539" s="20"/>
      <c r="N9539" s="20"/>
      <c r="O9539" s="20"/>
    </row>
    <row r="9540" spans="1:15" ht="15.75" customHeight="1" x14ac:dyDescent="0.2">
      <c r="B9540" s="20"/>
      <c r="C9540" s="20"/>
    </row>
    <row r="9541" spans="1:15" ht="15.75" customHeight="1" x14ac:dyDescent="0.2">
      <c r="A9541" s="20"/>
      <c r="B9541" s="20"/>
      <c r="C9541" s="20"/>
      <c r="D9541" s="20"/>
      <c r="H9541" s="20"/>
      <c r="I9541" s="20"/>
      <c r="J9541" s="20"/>
      <c r="K9541" s="20"/>
      <c r="L9541" s="20"/>
      <c r="M9541" s="20"/>
      <c r="N9541" s="20"/>
      <c r="O9541" s="20"/>
    </row>
    <row r="9542" spans="1:15" ht="15.75" customHeight="1" x14ac:dyDescent="0.2">
      <c r="B9542" s="20"/>
      <c r="C9542" s="20"/>
    </row>
    <row r="9543" spans="1:15" ht="15.75" customHeight="1" x14ac:dyDescent="0.2">
      <c r="A9543" s="20"/>
      <c r="B9543" s="20"/>
      <c r="C9543" s="20"/>
      <c r="D9543" s="20"/>
      <c r="H9543" s="20"/>
      <c r="I9543" s="20"/>
      <c r="J9543" s="20"/>
      <c r="K9543" s="20"/>
      <c r="L9543" s="20"/>
      <c r="M9543" s="20"/>
      <c r="N9543" s="20"/>
      <c r="O9543" s="20"/>
    </row>
    <row r="9544" spans="1:15" ht="15.75" customHeight="1" x14ac:dyDescent="0.2">
      <c r="B9544" s="20"/>
      <c r="C9544" s="20"/>
    </row>
    <row r="9545" spans="1:15" ht="15.75" customHeight="1" x14ac:dyDescent="0.2">
      <c r="A9545" s="20"/>
      <c r="B9545" s="20"/>
      <c r="C9545" s="20"/>
      <c r="D9545" s="20"/>
      <c r="H9545" s="20"/>
      <c r="I9545" s="20"/>
      <c r="J9545" s="20"/>
      <c r="K9545" s="20"/>
      <c r="L9545" s="20"/>
      <c r="M9545" s="20"/>
      <c r="N9545" s="20"/>
      <c r="O9545" s="20"/>
    </row>
    <row r="9546" spans="1:15" ht="15.75" customHeight="1" x14ac:dyDescent="0.2">
      <c r="B9546" s="20"/>
      <c r="C9546" s="20"/>
    </row>
    <row r="9547" spans="1:15" ht="15.75" customHeight="1" x14ac:dyDescent="0.2">
      <c r="A9547" s="20"/>
      <c r="B9547" s="20"/>
      <c r="C9547" s="20"/>
      <c r="D9547" s="20"/>
      <c r="H9547" s="20"/>
      <c r="I9547" s="20"/>
      <c r="J9547" s="20"/>
      <c r="K9547" s="20"/>
      <c r="L9547" s="20"/>
      <c r="M9547" s="20"/>
      <c r="N9547" s="20"/>
      <c r="O9547" s="20"/>
    </row>
    <row r="9548" spans="1:15" ht="15.75" customHeight="1" x14ac:dyDescent="0.2">
      <c r="B9548" s="20"/>
      <c r="C9548" s="20"/>
    </row>
    <row r="9549" spans="1:15" ht="15.75" customHeight="1" x14ac:dyDescent="0.2">
      <c r="A9549" s="20"/>
      <c r="B9549" s="20"/>
      <c r="C9549" s="20"/>
      <c r="D9549" s="20"/>
      <c r="H9549" s="20"/>
      <c r="I9549" s="20"/>
      <c r="J9549" s="20"/>
      <c r="K9549" s="20"/>
      <c r="L9549" s="20"/>
      <c r="M9549" s="20"/>
      <c r="N9549" s="20"/>
      <c r="O9549" s="20"/>
    </row>
    <row r="9550" spans="1:15" ht="15.75" customHeight="1" x14ac:dyDescent="0.2">
      <c r="B9550" s="20"/>
      <c r="C9550" s="20"/>
    </row>
    <row r="9551" spans="1:15" ht="15.75" customHeight="1" x14ac:dyDescent="0.2">
      <c r="A9551" s="20"/>
      <c r="B9551" s="20"/>
      <c r="C9551" s="20"/>
      <c r="D9551" s="20"/>
      <c r="H9551" s="20"/>
      <c r="I9551" s="20"/>
      <c r="J9551" s="20"/>
      <c r="K9551" s="20"/>
      <c r="L9551" s="20"/>
      <c r="M9551" s="20"/>
      <c r="N9551" s="20"/>
      <c r="O9551" s="20"/>
    </row>
    <row r="9552" spans="1:15" ht="15.75" customHeight="1" x14ac:dyDescent="0.2">
      <c r="B9552" s="20"/>
      <c r="C9552" s="20"/>
    </row>
    <row r="9553" spans="1:15" ht="15.75" customHeight="1" x14ac:dyDescent="0.2">
      <c r="A9553" s="20"/>
      <c r="B9553" s="20"/>
      <c r="C9553" s="20"/>
      <c r="D9553" s="20"/>
      <c r="H9553" s="20"/>
      <c r="I9553" s="20"/>
      <c r="J9553" s="20"/>
      <c r="K9553" s="20"/>
      <c r="L9553" s="20"/>
      <c r="M9553" s="20"/>
      <c r="N9553" s="20"/>
      <c r="O9553" s="20"/>
    </row>
    <row r="9554" spans="1:15" ht="15.75" customHeight="1" x14ac:dyDescent="0.2">
      <c r="B9554" s="20"/>
      <c r="C9554" s="20"/>
    </row>
    <row r="9555" spans="1:15" ht="15.75" customHeight="1" x14ac:dyDescent="0.2">
      <c r="A9555" s="20"/>
      <c r="B9555" s="20"/>
      <c r="C9555" s="20"/>
      <c r="D9555" s="20"/>
      <c r="H9555" s="20"/>
      <c r="I9555" s="20"/>
      <c r="J9555" s="20"/>
      <c r="K9555" s="20"/>
      <c r="L9555" s="20"/>
      <c r="M9555" s="20"/>
      <c r="N9555" s="20"/>
      <c r="O9555" s="20"/>
    </row>
    <row r="9556" spans="1:15" ht="15.75" customHeight="1" x14ac:dyDescent="0.2">
      <c r="B9556" s="20"/>
      <c r="C9556" s="20"/>
    </row>
    <row r="9557" spans="1:15" ht="15.75" customHeight="1" x14ac:dyDescent="0.2">
      <c r="A9557" s="20"/>
      <c r="B9557" s="20"/>
      <c r="C9557" s="20"/>
      <c r="D9557" s="20"/>
      <c r="H9557" s="20"/>
      <c r="I9557" s="20"/>
      <c r="J9557" s="20"/>
      <c r="K9557" s="20"/>
      <c r="L9557" s="20"/>
      <c r="M9557" s="20"/>
      <c r="N9557" s="20"/>
      <c r="O9557" s="20"/>
    </row>
    <row r="9558" spans="1:15" ht="15.75" customHeight="1" x14ac:dyDescent="0.2">
      <c r="B9558" s="20"/>
      <c r="C9558" s="20"/>
    </row>
    <row r="9559" spans="1:15" ht="15.75" customHeight="1" x14ac:dyDescent="0.2">
      <c r="A9559" s="20"/>
      <c r="B9559" s="20"/>
      <c r="C9559" s="20"/>
      <c r="D9559" s="20"/>
      <c r="H9559" s="20"/>
      <c r="I9559" s="20"/>
      <c r="J9559" s="20"/>
      <c r="K9559" s="20"/>
      <c r="L9559" s="20"/>
      <c r="M9559" s="20"/>
      <c r="N9559" s="20"/>
      <c r="O9559" s="20"/>
    </row>
    <row r="9560" spans="1:15" ht="15.75" customHeight="1" x14ac:dyDescent="0.2">
      <c r="B9560" s="20"/>
      <c r="C9560" s="20"/>
    </row>
    <row r="9561" spans="1:15" ht="15.75" customHeight="1" x14ac:dyDescent="0.2">
      <c r="A9561" s="20"/>
      <c r="B9561" s="20"/>
      <c r="C9561" s="20"/>
      <c r="D9561" s="20"/>
      <c r="H9561" s="20"/>
      <c r="I9561" s="20"/>
      <c r="J9561" s="20"/>
      <c r="K9561" s="20"/>
      <c r="L9561" s="20"/>
      <c r="M9561" s="20"/>
      <c r="N9561" s="20"/>
      <c r="O9561" s="20"/>
    </row>
    <row r="9562" spans="1:15" ht="15.75" customHeight="1" x14ac:dyDescent="0.2">
      <c r="B9562" s="20"/>
      <c r="C9562" s="20"/>
    </row>
    <row r="9563" spans="1:15" ht="15.75" customHeight="1" x14ac:dyDescent="0.2">
      <c r="A9563" s="20"/>
      <c r="B9563" s="20"/>
      <c r="C9563" s="20"/>
      <c r="D9563" s="20"/>
      <c r="H9563" s="20"/>
      <c r="I9563" s="20"/>
      <c r="J9563" s="20"/>
      <c r="K9563" s="20"/>
      <c r="L9563" s="20"/>
      <c r="M9563" s="20"/>
      <c r="N9563" s="20"/>
      <c r="O9563" s="20"/>
    </row>
    <row r="9564" spans="1:15" ht="15.75" customHeight="1" x14ac:dyDescent="0.2">
      <c r="B9564" s="20"/>
      <c r="C9564" s="20"/>
    </row>
    <row r="9565" spans="1:15" ht="15.75" customHeight="1" x14ac:dyDescent="0.2">
      <c r="A9565" s="20"/>
      <c r="B9565" s="20"/>
      <c r="C9565" s="20"/>
      <c r="D9565" s="20"/>
      <c r="H9565" s="20"/>
      <c r="I9565" s="20"/>
      <c r="J9565" s="20"/>
      <c r="K9565" s="20"/>
      <c r="L9565" s="20"/>
      <c r="M9565" s="20"/>
      <c r="N9565" s="20"/>
      <c r="O9565" s="20"/>
    </row>
    <row r="9566" spans="1:15" ht="15.75" customHeight="1" x14ac:dyDescent="0.2">
      <c r="B9566" s="20"/>
      <c r="C9566" s="20"/>
    </row>
    <row r="9567" spans="1:15" ht="15.75" customHeight="1" x14ac:dyDescent="0.2">
      <c r="A9567" s="20"/>
      <c r="B9567" s="20"/>
      <c r="C9567" s="20"/>
      <c r="D9567" s="20"/>
      <c r="H9567" s="20"/>
      <c r="I9567" s="20"/>
      <c r="J9567" s="20"/>
      <c r="K9567" s="20"/>
      <c r="L9567" s="20"/>
      <c r="M9567" s="20"/>
      <c r="N9567" s="20"/>
      <c r="O9567" s="20"/>
    </row>
    <row r="9568" spans="1:15" ht="15.75" customHeight="1" x14ac:dyDescent="0.2">
      <c r="B9568" s="20"/>
      <c r="C9568" s="20"/>
    </row>
    <row r="9569" spans="1:15" ht="15.75" customHeight="1" x14ac:dyDescent="0.2">
      <c r="A9569" s="20"/>
      <c r="B9569" s="20"/>
      <c r="C9569" s="20"/>
      <c r="D9569" s="20"/>
      <c r="H9569" s="20"/>
      <c r="I9569" s="20"/>
      <c r="J9569" s="20"/>
      <c r="K9569" s="20"/>
      <c r="L9569" s="20"/>
      <c r="M9569" s="20"/>
      <c r="N9569" s="20"/>
      <c r="O9569" s="20"/>
    </row>
    <row r="9570" spans="1:15" ht="15.75" customHeight="1" x14ac:dyDescent="0.2">
      <c r="B9570" s="20"/>
      <c r="C9570" s="20"/>
    </row>
    <row r="9571" spans="1:15" ht="15.75" customHeight="1" x14ac:dyDescent="0.2">
      <c r="A9571" s="20"/>
      <c r="B9571" s="20"/>
      <c r="C9571" s="20"/>
      <c r="D9571" s="20"/>
      <c r="H9571" s="20"/>
      <c r="I9571" s="20"/>
      <c r="J9571" s="20"/>
      <c r="K9571" s="20"/>
      <c r="L9571" s="20"/>
      <c r="M9571" s="20"/>
      <c r="N9571" s="20"/>
      <c r="O9571" s="20"/>
    </row>
    <row r="9572" spans="1:15" ht="15.75" customHeight="1" x14ac:dyDescent="0.2">
      <c r="B9572" s="20"/>
      <c r="C9572" s="20"/>
    </row>
    <row r="9573" spans="1:15" ht="15.75" customHeight="1" x14ac:dyDescent="0.2">
      <c r="A9573" s="20"/>
      <c r="B9573" s="20"/>
      <c r="C9573" s="20"/>
      <c r="D9573" s="20"/>
      <c r="H9573" s="20"/>
      <c r="I9573" s="20"/>
      <c r="J9573" s="20"/>
      <c r="K9573" s="20"/>
      <c r="L9573" s="20"/>
      <c r="M9573" s="20"/>
      <c r="N9573" s="20"/>
      <c r="O9573" s="20"/>
    </row>
    <row r="9574" spans="1:15" ht="15.75" customHeight="1" x14ac:dyDescent="0.2">
      <c r="B9574" s="20"/>
      <c r="C9574" s="20"/>
    </row>
    <row r="9575" spans="1:15" ht="15.75" customHeight="1" x14ac:dyDescent="0.2">
      <c r="A9575" s="20"/>
      <c r="B9575" s="20"/>
      <c r="C9575" s="20"/>
      <c r="D9575" s="20"/>
      <c r="H9575" s="20"/>
      <c r="I9575" s="20"/>
      <c r="J9575" s="20"/>
      <c r="K9575" s="20"/>
      <c r="L9575" s="20"/>
      <c r="M9575" s="20"/>
      <c r="N9575" s="20"/>
      <c r="O9575" s="20"/>
    </row>
    <row r="9576" spans="1:15" ht="15.75" customHeight="1" x14ac:dyDescent="0.2">
      <c r="B9576" s="20"/>
      <c r="C9576" s="20"/>
    </row>
    <row r="9577" spans="1:15" ht="15.75" customHeight="1" x14ac:dyDescent="0.2">
      <c r="A9577" s="20"/>
      <c r="B9577" s="20"/>
      <c r="C9577" s="20"/>
      <c r="D9577" s="20"/>
      <c r="H9577" s="20"/>
      <c r="I9577" s="20"/>
      <c r="J9577" s="20"/>
      <c r="K9577" s="20"/>
      <c r="L9577" s="20"/>
      <c r="M9577" s="20"/>
      <c r="N9577" s="20"/>
      <c r="O9577" s="20"/>
    </row>
    <row r="9578" spans="1:15" ht="15.75" customHeight="1" x14ac:dyDescent="0.2">
      <c r="B9578" s="20"/>
      <c r="C9578" s="20"/>
    </row>
    <row r="9579" spans="1:15" ht="15.75" customHeight="1" x14ac:dyDescent="0.2">
      <c r="A9579" s="20"/>
      <c r="B9579" s="20"/>
      <c r="C9579" s="20"/>
      <c r="D9579" s="20"/>
      <c r="H9579" s="20"/>
      <c r="I9579" s="20"/>
      <c r="J9579" s="20"/>
      <c r="K9579" s="20"/>
      <c r="L9579" s="20"/>
      <c r="M9579" s="20"/>
      <c r="N9579" s="20"/>
      <c r="O9579" s="20"/>
    </row>
    <row r="9580" spans="1:15" ht="15.75" customHeight="1" x14ac:dyDescent="0.2">
      <c r="B9580" s="20"/>
      <c r="C9580" s="20"/>
    </row>
    <row r="9581" spans="1:15" ht="15.75" customHeight="1" x14ac:dyDescent="0.2">
      <c r="A9581" s="20"/>
      <c r="B9581" s="20"/>
      <c r="C9581" s="20"/>
      <c r="D9581" s="20"/>
      <c r="H9581" s="20"/>
      <c r="I9581" s="20"/>
      <c r="J9581" s="20"/>
      <c r="K9581" s="20"/>
      <c r="L9581" s="20"/>
      <c r="M9581" s="20"/>
      <c r="N9581" s="20"/>
      <c r="O9581" s="20"/>
    </row>
    <row r="9582" spans="1:15" ht="15.75" customHeight="1" x14ac:dyDescent="0.2">
      <c r="B9582" s="20"/>
      <c r="C9582" s="20"/>
    </row>
    <row r="9583" spans="1:15" ht="15.75" customHeight="1" x14ac:dyDescent="0.2">
      <c r="A9583" s="20"/>
      <c r="B9583" s="20"/>
      <c r="C9583" s="20"/>
      <c r="D9583" s="20"/>
      <c r="H9583" s="20"/>
      <c r="I9583" s="20"/>
      <c r="J9583" s="20"/>
      <c r="K9583" s="20"/>
      <c r="L9583" s="20"/>
      <c r="M9583" s="20"/>
      <c r="N9583" s="20"/>
      <c r="O9583" s="20"/>
    </row>
    <row r="9584" spans="1:15" ht="15.75" customHeight="1" x14ac:dyDescent="0.2">
      <c r="B9584" s="20"/>
      <c r="C9584" s="20"/>
    </row>
    <row r="9585" spans="1:15" ht="15.75" customHeight="1" x14ac:dyDescent="0.2">
      <c r="A9585" s="20"/>
      <c r="B9585" s="20"/>
      <c r="C9585" s="20"/>
      <c r="D9585" s="20"/>
      <c r="H9585" s="20"/>
      <c r="I9585" s="20"/>
      <c r="J9585" s="20"/>
      <c r="K9585" s="20"/>
      <c r="L9585" s="20"/>
      <c r="M9585" s="20"/>
      <c r="N9585" s="20"/>
      <c r="O9585" s="20"/>
    </row>
    <row r="9586" spans="1:15" ht="15.75" customHeight="1" x14ac:dyDescent="0.2">
      <c r="B9586" s="20"/>
      <c r="C9586" s="20"/>
    </row>
    <row r="9587" spans="1:15" ht="15.75" customHeight="1" x14ac:dyDescent="0.2">
      <c r="A9587" s="20"/>
      <c r="B9587" s="20"/>
      <c r="C9587" s="20"/>
      <c r="D9587" s="20"/>
      <c r="H9587" s="20"/>
      <c r="I9587" s="20"/>
      <c r="J9587" s="20"/>
      <c r="K9587" s="20"/>
      <c r="L9587" s="20"/>
      <c r="M9587" s="20"/>
      <c r="N9587" s="20"/>
      <c r="O9587" s="20"/>
    </row>
    <row r="9588" spans="1:15" ht="15.75" customHeight="1" x14ac:dyDescent="0.2">
      <c r="B9588" s="20"/>
      <c r="C9588" s="20"/>
    </row>
    <row r="9589" spans="1:15" ht="15.75" customHeight="1" x14ac:dyDescent="0.2">
      <c r="A9589" s="20"/>
      <c r="B9589" s="20"/>
      <c r="C9589" s="20"/>
      <c r="D9589" s="20"/>
      <c r="H9589" s="20"/>
      <c r="I9589" s="20"/>
      <c r="J9589" s="20"/>
      <c r="K9589" s="20"/>
      <c r="L9589" s="20"/>
      <c r="M9589" s="20"/>
      <c r="N9589" s="20"/>
      <c r="O9589" s="20"/>
    </row>
    <row r="9590" spans="1:15" ht="15.75" customHeight="1" x14ac:dyDescent="0.2">
      <c r="B9590" s="20"/>
      <c r="C9590" s="20"/>
    </row>
    <row r="9591" spans="1:15" ht="15.75" customHeight="1" x14ac:dyDescent="0.2">
      <c r="A9591" s="20"/>
      <c r="B9591" s="20"/>
      <c r="C9591" s="20"/>
      <c r="D9591" s="20"/>
      <c r="H9591" s="20"/>
      <c r="I9591" s="20"/>
      <c r="J9591" s="20"/>
      <c r="K9591" s="20"/>
      <c r="L9591" s="20"/>
      <c r="M9591" s="20"/>
      <c r="N9591" s="20"/>
      <c r="O9591" s="20"/>
    </row>
    <row r="9592" spans="1:15" ht="15.75" customHeight="1" x14ac:dyDescent="0.2">
      <c r="B9592" s="20"/>
      <c r="C9592" s="20"/>
    </row>
    <row r="9593" spans="1:15" ht="15.75" customHeight="1" x14ac:dyDescent="0.2">
      <c r="A9593" s="20"/>
      <c r="B9593" s="20"/>
      <c r="C9593" s="20"/>
      <c r="D9593" s="20"/>
      <c r="H9593" s="20"/>
      <c r="I9593" s="20"/>
      <c r="J9593" s="20"/>
      <c r="K9593" s="20"/>
      <c r="L9593" s="20"/>
      <c r="M9593" s="20"/>
      <c r="N9593" s="20"/>
      <c r="O9593" s="20"/>
    </row>
    <row r="9594" spans="1:15" ht="15.75" customHeight="1" x14ac:dyDescent="0.2">
      <c r="B9594" s="20"/>
      <c r="C9594" s="20"/>
    </row>
    <row r="9595" spans="1:15" ht="15.75" customHeight="1" x14ac:dyDescent="0.2">
      <c r="A9595" s="20"/>
      <c r="B9595" s="20"/>
      <c r="C9595" s="20"/>
      <c r="D9595" s="20"/>
      <c r="H9595" s="20"/>
      <c r="I9595" s="20"/>
      <c r="J9595" s="20"/>
      <c r="K9595" s="20"/>
      <c r="L9595" s="20"/>
      <c r="M9595" s="20"/>
      <c r="N9595" s="20"/>
      <c r="O9595" s="20"/>
    </row>
    <row r="9596" spans="1:15" ht="15.75" customHeight="1" x14ac:dyDescent="0.2">
      <c r="B9596" s="20"/>
      <c r="C9596" s="20"/>
    </row>
    <row r="9597" spans="1:15" ht="15.75" customHeight="1" x14ac:dyDescent="0.2">
      <c r="A9597" s="20"/>
      <c r="B9597" s="20"/>
      <c r="C9597" s="20"/>
      <c r="D9597" s="20"/>
      <c r="H9597" s="20"/>
      <c r="I9597" s="20"/>
      <c r="J9597" s="20"/>
      <c r="K9597" s="20"/>
      <c r="L9597" s="20"/>
      <c r="M9597" s="20"/>
      <c r="N9597" s="20"/>
      <c r="O9597" s="20"/>
    </row>
    <row r="9598" spans="1:15" ht="15.75" customHeight="1" x14ac:dyDescent="0.2">
      <c r="B9598" s="20"/>
      <c r="C9598" s="20"/>
    </row>
    <row r="9599" spans="1:15" ht="15.75" customHeight="1" x14ac:dyDescent="0.2">
      <c r="A9599" s="20"/>
      <c r="B9599" s="20"/>
      <c r="C9599" s="20"/>
      <c r="D9599" s="20"/>
      <c r="H9599" s="20"/>
      <c r="I9599" s="20"/>
      <c r="J9599" s="20"/>
      <c r="K9599" s="20"/>
      <c r="L9599" s="20"/>
      <c r="M9599" s="20"/>
      <c r="N9599" s="20"/>
      <c r="O9599" s="20"/>
    </row>
    <row r="9600" spans="1:15" ht="15.75" customHeight="1" x14ac:dyDescent="0.2">
      <c r="B9600" s="20"/>
      <c r="C9600" s="20"/>
    </row>
    <row r="9601" spans="1:15" ht="15.75" customHeight="1" x14ac:dyDescent="0.2">
      <c r="A9601" s="20"/>
      <c r="B9601" s="20"/>
      <c r="C9601" s="20"/>
      <c r="D9601" s="20"/>
      <c r="H9601" s="20"/>
      <c r="I9601" s="20"/>
      <c r="J9601" s="20"/>
      <c r="K9601" s="20"/>
      <c r="L9601" s="20"/>
      <c r="M9601" s="20"/>
      <c r="N9601" s="20"/>
      <c r="O9601" s="20"/>
    </row>
    <row r="9602" spans="1:15" ht="15.75" customHeight="1" x14ac:dyDescent="0.2">
      <c r="B9602" s="20"/>
      <c r="C9602" s="20"/>
    </row>
    <row r="9603" spans="1:15" ht="15.75" customHeight="1" x14ac:dyDescent="0.2">
      <c r="A9603" s="20"/>
      <c r="B9603" s="20"/>
      <c r="C9603" s="20"/>
      <c r="D9603" s="20"/>
      <c r="H9603" s="20"/>
      <c r="I9603" s="20"/>
      <c r="J9603" s="20"/>
      <c r="K9603" s="20"/>
      <c r="L9603" s="20"/>
      <c r="M9603" s="20"/>
      <c r="N9603" s="20"/>
      <c r="O9603" s="20"/>
    </row>
    <row r="9604" spans="1:15" ht="15.75" customHeight="1" x14ac:dyDescent="0.2">
      <c r="B9604" s="20"/>
      <c r="C9604" s="20"/>
    </row>
    <row r="9605" spans="1:15" ht="15.75" customHeight="1" x14ac:dyDescent="0.2">
      <c r="A9605" s="20"/>
      <c r="B9605" s="20"/>
      <c r="C9605" s="20"/>
      <c r="D9605" s="20"/>
      <c r="H9605" s="20"/>
      <c r="I9605" s="20"/>
      <c r="J9605" s="20"/>
      <c r="K9605" s="20"/>
      <c r="L9605" s="20"/>
      <c r="M9605" s="20"/>
      <c r="N9605" s="20"/>
      <c r="O9605" s="20"/>
    </row>
    <row r="9606" spans="1:15" ht="15.75" customHeight="1" x14ac:dyDescent="0.2">
      <c r="B9606" s="20"/>
      <c r="C9606" s="20"/>
    </row>
    <row r="9607" spans="1:15" ht="15.75" customHeight="1" x14ac:dyDescent="0.2">
      <c r="A9607" s="20"/>
      <c r="B9607" s="20"/>
      <c r="C9607" s="20"/>
      <c r="D9607" s="20"/>
      <c r="H9607" s="20"/>
      <c r="I9607" s="20"/>
      <c r="J9607" s="20"/>
      <c r="K9607" s="20"/>
      <c r="L9607" s="20"/>
      <c r="M9607" s="20"/>
      <c r="N9607" s="20"/>
      <c r="O9607" s="20"/>
    </row>
    <row r="9608" spans="1:15" ht="15.75" customHeight="1" x14ac:dyDescent="0.2">
      <c r="B9608" s="20"/>
      <c r="C9608" s="20"/>
    </row>
    <row r="9609" spans="1:15" ht="15.75" customHeight="1" x14ac:dyDescent="0.2">
      <c r="A9609" s="20"/>
      <c r="B9609" s="20"/>
      <c r="C9609" s="20"/>
      <c r="D9609" s="20"/>
      <c r="H9609" s="20"/>
      <c r="I9609" s="20"/>
      <c r="J9609" s="20"/>
      <c r="K9609" s="20"/>
      <c r="L9609" s="20"/>
      <c r="M9609" s="20"/>
      <c r="N9609" s="20"/>
      <c r="O9609" s="20"/>
    </row>
    <row r="9610" spans="1:15" ht="15.75" customHeight="1" x14ac:dyDescent="0.2">
      <c r="B9610" s="20"/>
      <c r="C9610" s="20"/>
    </row>
    <row r="9611" spans="1:15" ht="15.75" customHeight="1" x14ac:dyDescent="0.2">
      <c r="A9611" s="20"/>
      <c r="B9611" s="20"/>
      <c r="C9611" s="20"/>
      <c r="D9611" s="20"/>
      <c r="H9611" s="20"/>
      <c r="I9611" s="20"/>
      <c r="J9611" s="20"/>
      <c r="K9611" s="20"/>
      <c r="L9611" s="20"/>
      <c r="M9611" s="20"/>
      <c r="N9611" s="20"/>
      <c r="O9611" s="20"/>
    </row>
    <row r="9612" spans="1:15" ht="15.75" customHeight="1" x14ac:dyDescent="0.2">
      <c r="B9612" s="20"/>
      <c r="C9612" s="20"/>
    </row>
    <row r="9613" spans="1:15" ht="15.75" customHeight="1" x14ac:dyDescent="0.2">
      <c r="A9613" s="20"/>
      <c r="B9613" s="20"/>
      <c r="C9613" s="20"/>
      <c r="D9613" s="20"/>
      <c r="H9613" s="20"/>
      <c r="I9613" s="20"/>
      <c r="J9613" s="20"/>
      <c r="K9613" s="20"/>
      <c r="L9613" s="20"/>
      <c r="M9613" s="20"/>
      <c r="N9613" s="20"/>
      <c r="O9613" s="20"/>
    </row>
    <row r="9614" spans="1:15" ht="15.75" customHeight="1" x14ac:dyDescent="0.2">
      <c r="B9614" s="20"/>
      <c r="C9614" s="20"/>
    </row>
    <row r="9615" spans="1:15" ht="15.75" customHeight="1" x14ac:dyDescent="0.2">
      <c r="A9615" s="20"/>
      <c r="B9615" s="20"/>
      <c r="C9615" s="20"/>
      <c r="D9615" s="20"/>
      <c r="H9615" s="20"/>
      <c r="I9615" s="20"/>
      <c r="J9615" s="20"/>
      <c r="K9615" s="20"/>
      <c r="L9615" s="20"/>
      <c r="M9615" s="20"/>
      <c r="N9615" s="20"/>
      <c r="O9615" s="20"/>
    </row>
    <row r="9616" spans="1:15" ht="15.75" customHeight="1" x14ac:dyDescent="0.2">
      <c r="B9616" s="20"/>
      <c r="C9616" s="20"/>
    </row>
    <row r="9617" spans="1:15" ht="15.75" customHeight="1" x14ac:dyDescent="0.2">
      <c r="A9617" s="20"/>
      <c r="B9617" s="20"/>
      <c r="C9617" s="20"/>
      <c r="D9617" s="20"/>
      <c r="H9617" s="20"/>
      <c r="I9617" s="20"/>
      <c r="J9617" s="20"/>
      <c r="K9617" s="20"/>
      <c r="L9617" s="20"/>
      <c r="M9617" s="20"/>
      <c r="N9617" s="20"/>
      <c r="O9617" s="20"/>
    </row>
    <row r="9618" spans="1:15" ht="15.75" customHeight="1" x14ac:dyDescent="0.2">
      <c r="B9618" s="20"/>
      <c r="C9618" s="20"/>
    </row>
    <row r="9619" spans="1:15" ht="15.75" customHeight="1" x14ac:dyDescent="0.2">
      <c r="A9619" s="20"/>
      <c r="B9619" s="20"/>
      <c r="C9619" s="20"/>
      <c r="D9619" s="20"/>
      <c r="H9619" s="20"/>
      <c r="I9619" s="20"/>
      <c r="J9619" s="20"/>
      <c r="K9619" s="20"/>
      <c r="L9619" s="20"/>
      <c r="M9619" s="20"/>
      <c r="N9619" s="20"/>
      <c r="O9619" s="20"/>
    </row>
    <row r="9620" spans="1:15" ht="15.75" customHeight="1" x14ac:dyDescent="0.2">
      <c r="B9620" s="20"/>
      <c r="C9620" s="20"/>
    </row>
    <row r="9621" spans="1:15" ht="15.75" customHeight="1" x14ac:dyDescent="0.2">
      <c r="A9621" s="20"/>
      <c r="B9621" s="20"/>
      <c r="C9621" s="20"/>
      <c r="D9621" s="20"/>
      <c r="H9621" s="20"/>
      <c r="I9621" s="20"/>
      <c r="J9621" s="20"/>
      <c r="K9621" s="20"/>
      <c r="L9621" s="20"/>
      <c r="M9621" s="20"/>
      <c r="N9621" s="20"/>
      <c r="O9621" s="20"/>
    </row>
    <row r="9622" spans="1:15" ht="15.75" customHeight="1" x14ac:dyDescent="0.2">
      <c r="B9622" s="20"/>
      <c r="C9622" s="20"/>
    </row>
    <row r="9623" spans="1:15" ht="15.75" customHeight="1" x14ac:dyDescent="0.2">
      <c r="A9623" s="20"/>
      <c r="B9623" s="20"/>
      <c r="C9623" s="20"/>
      <c r="D9623" s="20"/>
      <c r="H9623" s="20"/>
      <c r="I9623" s="20"/>
      <c r="J9623" s="20"/>
      <c r="K9623" s="20"/>
      <c r="L9623" s="20"/>
      <c r="M9623" s="20"/>
      <c r="N9623" s="20"/>
      <c r="O9623" s="20"/>
    </row>
    <row r="9624" spans="1:15" ht="15.75" customHeight="1" x14ac:dyDescent="0.2">
      <c r="B9624" s="20"/>
      <c r="C9624" s="20"/>
    </row>
    <row r="9625" spans="1:15" ht="15.75" customHeight="1" x14ac:dyDescent="0.2">
      <c r="A9625" s="20"/>
      <c r="B9625" s="20"/>
      <c r="C9625" s="20"/>
      <c r="D9625" s="20"/>
      <c r="H9625" s="20"/>
      <c r="I9625" s="20"/>
      <c r="J9625" s="20"/>
      <c r="K9625" s="20"/>
      <c r="L9625" s="20"/>
      <c r="M9625" s="20"/>
      <c r="N9625" s="20"/>
      <c r="O9625" s="20"/>
    </row>
    <row r="9626" spans="1:15" ht="15.75" customHeight="1" x14ac:dyDescent="0.2">
      <c r="B9626" s="20"/>
      <c r="C9626" s="20"/>
    </row>
    <row r="9627" spans="1:15" ht="15.75" customHeight="1" x14ac:dyDescent="0.2">
      <c r="A9627" s="20"/>
      <c r="B9627" s="20"/>
      <c r="C9627" s="20"/>
      <c r="D9627" s="20"/>
      <c r="H9627" s="20"/>
      <c r="I9627" s="20"/>
      <c r="J9627" s="20"/>
      <c r="K9627" s="20"/>
      <c r="L9627" s="20"/>
      <c r="M9627" s="20"/>
      <c r="N9627" s="20"/>
      <c r="O9627" s="20"/>
    </row>
    <row r="9628" spans="1:15" ht="15.75" customHeight="1" x14ac:dyDescent="0.2">
      <c r="B9628" s="20"/>
      <c r="C9628" s="20"/>
    </row>
    <row r="9629" spans="1:15" ht="15.75" customHeight="1" x14ac:dyDescent="0.2">
      <c r="A9629" s="20"/>
      <c r="B9629" s="20"/>
      <c r="C9629" s="20"/>
      <c r="D9629" s="20"/>
      <c r="H9629" s="20"/>
      <c r="I9629" s="20"/>
      <c r="J9629" s="20"/>
      <c r="K9629" s="20"/>
      <c r="L9629" s="20"/>
      <c r="M9629" s="20"/>
      <c r="N9629" s="20"/>
      <c r="O9629" s="20"/>
    </row>
    <row r="9630" spans="1:15" ht="15.75" customHeight="1" x14ac:dyDescent="0.2">
      <c r="B9630" s="20"/>
      <c r="C9630" s="20"/>
    </row>
    <row r="9631" spans="1:15" ht="15.75" customHeight="1" x14ac:dyDescent="0.2">
      <c r="A9631" s="20"/>
      <c r="B9631" s="20"/>
      <c r="C9631" s="20"/>
      <c r="D9631" s="20"/>
      <c r="H9631" s="20"/>
      <c r="I9631" s="20"/>
      <c r="J9631" s="20"/>
      <c r="K9631" s="20"/>
      <c r="L9631" s="20"/>
      <c r="M9631" s="20"/>
      <c r="N9631" s="20"/>
      <c r="O9631" s="20"/>
    </row>
    <row r="9632" spans="1:15" ht="15.75" customHeight="1" x14ac:dyDescent="0.2">
      <c r="B9632" s="20"/>
      <c r="C9632" s="20"/>
    </row>
    <row r="9633" spans="1:15" ht="15.75" customHeight="1" x14ac:dyDescent="0.2">
      <c r="A9633" s="20"/>
      <c r="B9633" s="20"/>
      <c r="C9633" s="20"/>
      <c r="D9633" s="20"/>
      <c r="H9633" s="20"/>
      <c r="I9633" s="20"/>
      <c r="J9633" s="20"/>
      <c r="K9633" s="20"/>
      <c r="L9633" s="20"/>
      <c r="M9633" s="20"/>
      <c r="N9633" s="20"/>
      <c r="O9633" s="20"/>
    </row>
    <row r="9634" spans="1:15" ht="15.75" customHeight="1" x14ac:dyDescent="0.2">
      <c r="B9634" s="20"/>
      <c r="C9634" s="20"/>
    </row>
    <row r="9635" spans="1:15" ht="15.75" customHeight="1" x14ac:dyDescent="0.2">
      <c r="A9635" s="20"/>
      <c r="B9635" s="20"/>
      <c r="C9635" s="20"/>
      <c r="D9635" s="20"/>
      <c r="H9635" s="20"/>
      <c r="I9635" s="20"/>
      <c r="J9635" s="20"/>
      <c r="K9635" s="20"/>
      <c r="L9635" s="20"/>
      <c r="M9635" s="20"/>
      <c r="N9635" s="20"/>
      <c r="O9635" s="20"/>
    </row>
    <row r="9636" spans="1:15" ht="15.75" customHeight="1" x14ac:dyDescent="0.2">
      <c r="B9636" s="20"/>
      <c r="C9636" s="20"/>
    </row>
    <row r="9637" spans="1:15" ht="15.75" customHeight="1" x14ac:dyDescent="0.2">
      <c r="A9637" s="20"/>
      <c r="B9637" s="20"/>
      <c r="C9637" s="20"/>
      <c r="D9637" s="20"/>
      <c r="H9637" s="20"/>
      <c r="I9637" s="20"/>
      <c r="J9637" s="20"/>
      <c r="K9637" s="20"/>
      <c r="L9637" s="20"/>
      <c r="M9637" s="20"/>
      <c r="N9637" s="20"/>
      <c r="O9637" s="20"/>
    </row>
    <row r="9638" spans="1:15" ht="15.75" customHeight="1" x14ac:dyDescent="0.2">
      <c r="B9638" s="20"/>
      <c r="C9638" s="20"/>
    </row>
    <row r="9639" spans="1:15" ht="15.75" customHeight="1" x14ac:dyDescent="0.2">
      <c r="A9639" s="20"/>
      <c r="B9639" s="20"/>
      <c r="C9639" s="20"/>
      <c r="D9639" s="20"/>
      <c r="H9639" s="20"/>
      <c r="I9639" s="20"/>
      <c r="J9639" s="20"/>
      <c r="K9639" s="20"/>
      <c r="L9639" s="20"/>
      <c r="M9639" s="20"/>
      <c r="N9639" s="20"/>
      <c r="O9639" s="20"/>
    </row>
    <row r="9640" spans="1:15" ht="15.75" customHeight="1" x14ac:dyDescent="0.2">
      <c r="B9640" s="20"/>
      <c r="C9640" s="20"/>
    </row>
    <row r="9641" spans="1:15" ht="15.75" customHeight="1" x14ac:dyDescent="0.2">
      <c r="A9641" s="20"/>
      <c r="B9641" s="20"/>
      <c r="C9641" s="20"/>
      <c r="D9641" s="20"/>
      <c r="H9641" s="20"/>
      <c r="I9641" s="20"/>
      <c r="J9641" s="20"/>
      <c r="K9641" s="20"/>
      <c r="L9641" s="20"/>
      <c r="M9641" s="20"/>
      <c r="N9641" s="20"/>
      <c r="O9641" s="20"/>
    </row>
    <row r="9642" spans="1:15" ht="15.75" customHeight="1" x14ac:dyDescent="0.2">
      <c r="B9642" s="20"/>
      <c r="C9642" s="20"/>
    </row>
    <row r="9643" spans="1:15" ht="15.75" customHeight="1" x14ac:dyDescent="0.2">
      <c r="A9643" s="20"/>
      <c r="B9643" s="20"/>
      <c r="C9643" s="20"/>
      <c r="D9643" s="20"/>
      <c r="H9643" s="20"/>
      <c r="I9643" s="20"/>
      <c r="J9643" s="20"/>
      <c r="K9643" s="20"/>
      <c r="L9643" s="20"/>
      <c r="M9643" s="20"/>
      <c r="N9643" s="20"/>
      <c r="O9643" s="20"/>
    </row>
    <row r="9644" spans="1:15" ht="15.75" customHeight="1" x14ac:dyDescent="0.2">
      <c r="B9644" s="20"/>
      <c r="C9644" s="20"/>
    </row>
    <row r="9645" spans="1:15" ht="15.75" customHeight="1" x14ac:dyDescent="0.2">
      <c r="A9645" s="20"/>
      <c r="B9645" s="20"/>
      <c r="C9645" s="20"/>
      <c r="D9645" s="20"/>
      <c r="H9645" s="20"/>
      <c r="I9645" s="20"/>
      <c r="J9645" s="20"/>
      <c r="K9645" s="20"/>
      <c r="L9645" s="20"/>
      <c r="M9645" s="20"/>
      <c r="N9645" s="20"/>
      <c r="O9645" s="20"/>
    </row>
    <row r="9646" spans="1:15" ht="15.75" customHeight="1" x14ac:dyDescent="0.2">
      <c r="B9646" s="20"/>
      <c r="C9646" s="20"/>
    </row>
    <row r="9647" spans="1:15" ht="15.75" customHeight="1" x14ac:dyDescent="0.2">
      <c r="A9647" s="20"/>
      <c r="B9647" s="20"/>
      <c r="C9647" s="20"/>
      <c r="D9647" s="20"/>
      <c r="H9647" s="20"/>
      <c r="I9647" s="20"/>
      <c r="J9647" s="20"/>
      <c r="K9647" s="20"/>
      <c r="L9647" s="20"/>
      <c r="M9647" s="20"/>
      <c r="N9647" s="20"/>
      <c r="O9647" s="20"/>
    </row>
    <row r="9648" spans="1:15" ht="15.75" customHeight="1" x14ac:dyDescent="0.2">
      <c r="B9648" s="20"/>
      <c r="C9648" s="20"/>
    </row>
    <row r="9649" spans="1:15" ht="15.75" customHeight="1" x14ac:dyDescent="0.2">
      <c r="A9649" s="20"/>
      <c r="B9649" s="20"/>
      <c r="C9649" s="20"/>
      <c r="D9649" s="20"/>
      <c r="H9649" s="20"/>
      <c r="I9649" s="20"/>
      <c r="J9649" s="20"/>
      <c r="K9649" s="20"/>
      <c r="L9649" s="20"/>
      <c r="M9649" s="20"/>
      <c r="N9649" s="20"/>
      <c r="O9649" s="20"/>
    </row>
    <row r="9650" spans="1:15" ht="15.75" customHeight="1" x14ac:dyDescent="0.2">
      <c r="B9650" s="20"/>
      <c r="C9650" s="20"/>
    </row>
    <row r="9651" spans="1:15" ht="15.75" customHeight="1" x14ac:dyDescent="0.2">
      <c r="A9651" s="20"/>
      <c r="B9651" s="20"/>
      <c r="C9651" s="20"/>
      <c r="D9651" s="20"/>
      <c r="H9651" s="20"/>
      <c r="I9651" s="20"/>
      <c r="J9651" s="20"/>
      <c r="K9651" s="20"/>
      <c r="L9651" s="20"/>
      <c r="M9651" s="20"/>
      <c r="N9651" s="20"/>
      <c r="O9651" s="20"/>
    </row>
    <row r="9652" spans="1:15" ht="15.75" customHeight="1" x14ac:dyDescent="0.2">
      <c r="B9652" s="20"/>
      <c r="C9652" s="20"/>
    </row>
    <row r="9653" spans="1:15" ht="15.75" customHeight="1" x14ac:dyDescent="0.2">
      <c r="A9653" s="20"/>
      <c r="B9653" s="20"/>
      <c r="C9653" s="20"/>
      <c r="D9653" s="20"/>
      <c r="H9653" s="20"/>
      <c r="I9653" s="20"/>
      <c r="J9653" s="20"/>
      <c r="K9653" s="20"/>
      <c r="L9653" s="20"/>
      <c r="M9653" s="20"/>
      <c r="N9653" s="20"/>
      <c r="O9653" s="20"/>
    </row>
    <row r="9654" spans="1:15" ht="15.75" customHeight="1" x14ac:dyDescent="0.2">
      <c r="B9654" s="20"/>
      <c r="C9654" s="20"/>
    </row>
    <row r="9655" spans="1:15" ht="15.75" customHeight="1" x14ac:dyDescent="0.2">
      <c r="A9655" s="20"/>
      <c r="B9655" s="20"/>
      <c r="C9655" s="20"/>
      <c r="D9655" s="20"/>
      <c r="H9655" s="20"/>
      <c r="I9655" s="20"/>
      <c r="J9655" s="20"/>
      <c r="K9655" s="20"/>
      <c r="L9655" s="20"/>
      <c r="M9655" s="20"/>
      <c r="N9655" s="20"/>
      <c r="O9655" s="20"/>
    </row>
    <row r="9656" spans="1:15" ht="15.75" customHeight="1" x14ac:dyDescent="0.2">
      <c r="B9656" s="20"/>
      <c r="C9656" s="20"/>
    </row>
    <row r="9657" spans="1:15" ht="15.75" customHeight="1" x14ac:dyDescent="0.2">
      <c r="A9657" s="20"/>
      <c r="B9657" s="20"/>
      <c r="C9657" s="20"/>
      <c r="D9657" s="20"/>
      <c r="H9657" s="20"/>
      <c r="I9657" s="20"/>
      <c r="J9657" s="20"/>
      <c r="K9657" s="20"/>
      <c r="L9657" s="20"/>
      <c r="M9657" s="20"/>
      <c r="N9657" s="20"/>
      <c r="O9657" s="20"/>
    </row>
    <row r="9658" spans="1:15" ht="15.75" customHeight="1" x14ac:dyDescent="0.2">
      <c r="B9658" s="20"/>
      <c r="C9658" s="20"/>
    </row>
    <row r="9659" spans="1:15" ht="15.75" customHeight="1" x14ac:dyDescent="0.2">
      <c r="A9659" s="20"/>
      <c r="B9659" s="20"/>
      <c r="C9659" s="20"/>
      <c r="D9659" s="20"/>
      <c r="H9659" s="20"/>
      <c r="I9659" s="20"/>
      <c r="J9659" s="20"/>
      <c r="K9659" s="20"/>
      <c r="L9659" s="20"/>
      <c r="M9659" s="20"/>
      <c r="N9659" s="20"/>
      <c r="O9659" s="20"/>
    </row>
    <row r="9660" spans="1:15" ht="15.75" customHeight="1" x14ac:dyDescent="0.2">
      <c r="B9660" s="20"/>
      <c r="C9660" s="20"/>
    </row>
    <row r="9661" spans="1:15" ht="15.75" customHeight="1" x14ac:dyDescent="0.2">
      <c r="A9661" s="20"/>
      <c r="B9661" s="20"/>
      <c r="C9661" s="20"/>
      <c r="D9661" s="20"/>
      <c r="H9661" s="20"/>
      <c r="I9661" s="20"/>
      <c r="J9661" s="20"/>
      <c r="K9661" s="20"/>
      <c r="L9661" s="20"/>
      <c r="M9661" s="20"/>
      <c r="N9661" s="20"/>
      <c r="O9661" s="20"/>
    </row>
    <row r="9662" spans="1:15" ht="15.75" customHeight="1" x14ac:dyDescent="0.2">
      <c r="B9662" s="20"/>
      <c r="C9662" s="20"/>
    </row>
    <row r="9663" spans="1:15" ht="15.75" customHeight="1" x14ac:dyDescent="0.2">
      <c r="A9663" s="20"/>
      <c r="B9663" s="20"/>
      <c r="C9663" s="20"/>
      <c r="D9663" s="20"/>
      <c r="H9663" s="20"/>
      <c r="I9663" s="20"/>
      <c r="J9663" s="20"/>
      <c r="K9663" s="20"/>
      <c r="L9663" s="20"/>
      <c r="M9663" s="20"/>
      <c r="N9663" s="20"/>
      <c r="O9663" s="20"/>
    </row>
    <row r="9664" spans="1:15" ht="15.75" customHeight="1" x14ac:dyDescent="0.2">
      <c r="B9664" s="20"/>
      <c r="C9664" s="20"/>
    </row>
    <row r="9665" spans="1:15" ht="15.75" customHeight="1" x14ac:dyDescent="0.2">
      <c r="A9665" s="20"/>
      <c r="B9665" s="20"/>
      <c r="C9665" s="20"/>
      <c r="D9665" s="20"/>
      <c r="H9665" s="20"/>
      <c r="I9665" s="20"/>
      <c r="J9665" s="20"/>
      <c r="K9665" s="20"/>
      <c r="L9665" s="20"/>
      <c r="M9665" s="20"/>
      <c r="N9665" s="20"/>
      <c r="O9665" s="20"/>
    </row>
    <row r="9666" spans="1:15" ht="15.75" customHeight="1" x14ac:dyDescent="0.2">
      <c r="B9666" s="20"/>
      <c r="C9666" s="20"/>
    </row>
    <row r="9667" spans="1:15" ht="15.75" customHeight="1" x14ac:dyDescent="0.2">
      <c r="A9667" s="20"/>
      <c r="B9667" s="20"/>
      <c r="C9667" s="20"/>
      <c r="D9667" s="20"/>
      <c r="H9667" s="20"/>
      <c r="I9667" s="20"/>
      <c r="J9667" s="20"/>
      <c r="K9667" s="20"/>
      <c r="L9667" s="20"/>
      <c r="M9667" s="20"/>
      <c r="N9667" s="20"/>
      <c r="O9667" s="20"/>
    </row>
    <row r="9668" spans="1:15" ht="15.75" customHeight="1" x14ac:dyDescent="0.2">
      <c r="B9668" s="20"/>
      <c r="C9668" s="20"/>
    </row>
    <row r="9669" spans="1:15" ht="15.75" customHeight="1" x14ac:dyDescent="0.2">
      <c r="A9669" s="20"/>
      <c r="B9669" s="20"/>
      <c r="C9669" s="20"/>
      <c r="D9669" s="20"/>
      <c r="H9669" s="20"/>
      <c r="I9669" s="20"/>
      <c r="J9669" s="20"/>
      <c r="K9669" s="20"/>
      <c r="L9669" s="20"/>
      <c r="M9669" s="20"/>
      <c r="N9669" s="20"/>
      <c r="O9669" s="20"/>
    </row>
    <row r="9670" spans="1:15" ht="15.75" customHeight="1" x14ac:dyDescent="0.2">
      <c r="B9670" s="20"/>
      <c r="C9670" s="20"/>
    </row>
    <row r="9671" spans="1:15" ht="15.75" customHeight="1" x14ac:dyDescent="0.2">
      <c r="A9671" s="20"/>
      <c r="B9671" s="20"/>
      <c r="C9671" s="20"/>
      <c r="D9671" s="20"/>
      <c r="H9671" s="20"/>
      <c r="I9671" s="20"/>
      <c r="J9671" s="20"/>
      <c r="K9671" s="20"/>
      <c r="L9671" s="20"/>
      <c r="M9671" s="20"/>
      <c r="N9671" s="20"/>
      <c r="O9671" s="20"/>
    </row>
    <row r="9672" spans="1:15" ht="15.75" customHeight="1" x14ac:dyDescent="0.2">
      <c r="B9672" s="20"/>
      <c r="C9672" s="20"/>
    </row>
    <row r="9673" spans="1:15" ht="15.75" customHeight="1" x14ac:dyDescent="0.2">
      <c r="A9673" s="20"/>
      <c r="B9673" s="20"/>
      <c r="C9673" s="20"/>
      <c r="D9673" s="20"/>
      <c r="H9673" s="20"/>
      <c r="I9673" s="20"/>
      <c r="J9673" s="20"/>
      <c r="K9673" s="20"/>
      <c r="L9673" s="20"/>
      <c r="M9673" s="20"/>
      <c r="N9673" s="20"/>
      <c r="O9673" s="20"/>
    </row>
    <row r="9674" spans="1:15" ht="15.75" customHeight="1" x14ac:dyDescent="0.2">
      <c r="B9674" s="20"/>
      <c r="C9674" s="20"/>
    </row>
    <row r="9675" spans="1:15" ht="15.75" customHeight="1" x14ac:dyDescent="0.2">
      <c r="A9675" s="20"/>
      <c r="B9675" s="20"/>
      <c r="C9675" s="20"/>
      <c r="D9675" s="20"/>
      <c r="H9675" s="20"/>
      <c r="I9675" s="20"/>
      <c r="J9675" s="20"/>
      <c r="K9675" s="20"/>
      <c r="L9675" s="20"/>
      <c r="M9675" s="20"/>
      <c r="N9675" s="20"/>
      <c r="O9675" s="20"/>
    </row>
    <row r="9676" spans="1:15" ht="15.75" customHeight="1" x14ac:dyDescent="0.2">
      <c r="B9676" s="20"/>
      <c r="C9676" s="20"/>
    </row>
    <row r="9677" spans="1:15" ht="15.75" customHeight="1" x14ac:dyDescent="0.2">
      <c r="A9677" s="20"/>
      <c r="B9677" s="20"/>
      <c r="C9677" s="20"/>
      <c r="D9677" s="20"/>
      <c r="H9677" s="20"/>
      <c r="I9677" s="20"/>
      <c r="J9677" s="20"/>
      <c r="K9677" s="20"/>
      <c r="L9677" s="20"/>
      <c r="M9677" s="20"/>
      <c r="N9677" s="20"/>
      <c r="O9677" s="20"/>
    </row>
    <row r="9678" spans="1:15" ht="15.75" customHeight="1" x14ac:dyDescent="0.2">
      <c r="B9678" s="20"/>
      <c r="C9678" s="20"/>
    </row>
    <row r="9679" spans="1:15" ht="15.75" customHeight="1" x14ac:dyDescent="0.2">
      <c r="A9679" s="20"/>
      <c r="B9679" s="20"/>
      <c r="C9679" s="20"/>
      <c r="D9679" s="20"/>
      <c r="H9679" s="20"/>
      <c r="I9679" s="20"/>
      <c r="J9679" s="20"/>
      <c r="K9679" s="20"/>
      <c r="L9679" s="20"/>
      <c r="M9679" s="20"/>
      <c r="N9679" s="20"/>
      <c r="O9679" s="20"/>
    </row>
    <row r="9680" spans="1:15" ht="15.75" customHeight="1" x14ac:dyDescent="0.2">
      <c r="B9680" s="20"/>
      <c r="C9680" s="20"/>
    </row>
    <row r="9681" spans="1:15" ht="15.75" customHeight="1" x14ac:dyDescent="0.2">
      <c r="A9681" s="20"/>
      <c r="B9681" s="20"/>
      <c r="C9681" s="20"/>
      <c r="D9681" s="20"/>
      <c r="H9681" s="20"/>
      <c r="I9681" s="20"/>
      <c r="J9681" s="20"/>
      <c r="K9681" s="20"/>
      <c r="L9681" s="20"/>
      <c r="M9681" s="20"/>
      <c r="N9681" s="20"/>
      <c r="O9681" s="20"/>
    </row>
    <row r="9682" spans="1:15" ht="15.75" customHeight="1" x14ac:dyDescent="0.2">
      <c r="B9682" s="20"/>
      <c r="C9682" s="20"/>
    </row>
    <row r="9683" spans="1:15" ht="15.75" customHeight="1" x14ac:dyDescent="0.2">
      <c r="A9683" s="20"/>
      <c r="B9683" s="20"/>
      <c r="C9683" s="20"/>
      <c r="D9683" s="20"/>
      <c r="H9683" s="20"/>
      <c r="I9683" s="20"/>
      <c r="J9683" s="20"/>
      <c r="K9683" s="20"/>
      <c r="L9683" s="20"/>
      <c r="M9683" s="20"/>
      <c r="N9683" s="20"/>
      <c r="O9683" s="20"/>
    </row>
    <row r="9684" spans="1:15" ht="15.75" customHeight="1" x14ac:dyDescent="0.2">
      <c r="B9684" s="20"/>
      <c r="C9684" s="20"/>
    </row>
    <row r="9685" spans="1:15" ht="15.75" customHeight="1" x14ac:dyDescent="0.2">
      <c r="A9685" s="20"/>
      <c r="B9685" s="20"/>
      <c r="C9685" s="20"/>
      <c r="D9685" s="20"/>
      <c r="H9685" s="20"/>
      <c r="I9685" s="20"/>
      <c r="J9685" s="20"/>
      <c r="K9685" s="20"/>
      <c r="L9685" s="20"/>
      <c r="M9685" s="20"/>
      <c r="N9685" s="20"/>
      <c r="O9685" s="20"/>
    </row>
    <row r="9686" spans="1:15" ht="15.75" customHeight="1" x14ac:dyDescent="0.2">
      <c r="B9686" s="20"/>
      <c r="C9686" s="20"/>
    </row>
    <row r="9687" spans="1:15" ht="15.75" customHeight="1" x14ac:dyDescent="0.2">
      <c r="A9687" s="20"/>
      <c r="B9687" s="20"/>
      <c r="C9687" s="20"/>
      <c r="D9687" s="20"/>
      <c r="H9687" s="20"/>
      <c r="I9687" s="20"/>
      <c r="J9687" s="20"/>
      <c r="K9687" s="20"/>
      <c r="L9687" s="20"/>
      <c r="M9687" s="20"/>
      <c r="N9687" s="20"/>
      <c r="O9687" s="20"/>
    </row>
    <row r="9688" spans="1:15" ht="15.75" customHeight="1" x14ac:dyDescent="0.2">
      <c r="B9688" s="20"/>
      <c r="C9688" s="20"/>
    </row>
    <row r="9689" spans="1:15" ht="15.75" customHeight="1" x14ac:dyDescent="0.2">
      <c r="A9689" s="20"/>
      <c r="B9689" s="20"/>
      <c r="C9689" s="20"/>
      <c r="D9689" s="20"/>
      <c r="H9689" s="20"/>
      <c r="I9689" s="20"/>
      <c r="J9689" s="20"/>
      <c r="K9689" s="20"/>
      <c r="L9689" s="20"/>
      <c r="M9689" s="20"/>
      <c r="N9689" s="20"/>
      <c r="O9689" s="20"/>
    </row>
    <row r="9690" spans="1:15" ht="15.75" customHeight="1" x14ac:dyDescent="0.2">
      <c r="B9690" s="20"/>
      <c r="C9690" s="20"/>
    </row>
    <row r="9691" spans="1:15" ht="15.75" customHeight="1" x14ac:dyDescent="0.2">
      <c r="A9691" s="20"/>
      <c r="B9691" s="20"/>
      <c r="C9691" s="20"/>
      <c r="D9691" s="20"/>
      <c r="H9691" s="20"/>
      <c r="I9691" s="20"/>
      <c r="J9691" s="20"/>
      <c r="K9691" s="20"/>
      <c r="L9691" s="20"/>
      <c r="M9691" s="20"/>
      <c r="N9691" s="20"/>
      <c r="O9691" s="20"/>
    </row>
    <row r="9692" spans="1:15" ht="15.75" customHeight="1" x14ac:dyDescent="0.2">
      <c r="B9692" s="20"/>
      <c r="C9692" s="20"/>
    </row>
    <row r="9693" spans="1:15" ht="15.75" customHeight="1" x14ac:dyDescent="0.2">
      <c r="A9693" s="20"/>
      <c r="B9693" s="20"/>
      <c r="C9693" s="20"/>
      <c r="D9693" s="20"/>
      <c r="H9693" s="20"/>
      <c r="I9693" s="20"/>
      <c r="J9693" s="20"/>
      <c r="K9693" s="20"/>
      <c r="L9693" s="20"/>
      <c r="M9693" s="20"/>
      <c r="N9693" s="20"/>
      <c r="O9693" s="20"/>
    </row>
    <row r="9694" spans="1:15" ht="15.75" customHeight="1" x14ac:dyDescent="0.2">
      <c r="B9694" s="20"/>
      <c r="C9694" s="20"/>
    </row>
    <row r="9695" spans="1:15" ht="15.75" customHeight="1" x14ac:dyDescent="0.2">
      <c r="A9695" s="20"/>
      <c r="B9695" s="20"/>
      <c r="C9695" s="20"/>
      <c r="D9695" s="20"/>
      <c r="H9695" s="20"/>
      <c r="I9695" s="20"/>
      <c r="J9695" s="20"/>
      <c r="K9695" s="20"/>
      <c r="L9695" s="20"/>
      <c r="M9695" s="20"/>
      <c r="N9695" s="20"/>
      <c r="O9695" s="20"/>
    </row>
    <row r="9696" spans="1:15" ht="15.75" customHeight="1" x14ac:dyDescent="0.2">
      <c r="B9696" s="20"/>
      <c r="C9696" s="20"/>
    </row>
    <row r="9697" spans="1:15" ht="15.75" customHeight="1" x14ac:dyDescent="0.2">
      <c r="A9697" s="20"/>
      <c r="B9697" s="20"/>
      <c r="C9697" s="20"/>
      <c r="D9697" s="20"/>
      <c r="H9697" s="20"/>
      <c r="I9697" s="20"/>
      <c r="J9697" s="20"/>
      <c r="K9697" s="20"/>
      <c r="L9697" s="20"/>
      <c r="M9697" s="20"/>
      <c r="N9697" s="20"/>
      <c r="O9697" s="20"/>
    </row>
    <row r="9698" spans="1:15" ht="15.75" customHeight="1" x14ac:dyDescent="0.2">
      <c r="B9698" s="20"/>
      <c r="C9698" s="20"/>
    </row>
    <row r="9699" spans="1:15" ht="15.75" customHeight="1" x14ac:dyDescent="0.2">
      <c r="A9699" s="20"/>
      <c r="B9699" s="20"/>
      <c r="C9699" s="20"/>
      <c r="D9699" s="20"/>
      <c r="H9699" s="20"/>
      <c r="I9699" s="20"/>
      <c r="J9699" s="20"/>
      <c r="K9699" s="20"/>
      <c r="L9699" s="20"/>
      <c r="M9699" s="20"/>
      <c r="N9699" s="20"/>
      <c r="O9699" s="20"/>
    </row>
    <row r="9700" spans="1:15" ht="15.75" customHeight="1" x14ac:dyDescent="0.2">
      <c r="B9700" s="20"/>
      <c r="C9700" s="20"/>
    </row>
    <row r="9701" spans="1:15" ht="15.75" customHeight="1" x14ac:dyDescent="0.2">
      <c r="A9701" s="20"/>
      <c r="B9701" s="20"/>
      <c r="C9701" s="20"/>
      <c r="D9701" s="20"/>
      <c r="H9701" s="20"/>
      <c r="I9701" s="20"/>
      <c r="J9701" s="20"/>
      <c r="K9701" s="20"/>
      <c r="L9701" s="20"/>
      <c r="M9701" s="20"/>
      <c r="N9701" s="20"/>
      <c r="O9701" s="20"/>
    </row>
    <row r="9702" spans="1:15" ht="15.75" customHeight="1" x14ac:dyDescent="0.2">
      <c r="B9702" s="20"/>
      <c r="C9702" s="20"/>
    </row>
    <row r="9703" spans="1:15" ht="15.75" customHeight="1" x14ac:dyDescent="0.2">
      <c r="A9703" s="20"/>
      <c r="B9703" s="20"/>
      <c r="C9703" s="20"/>
      <c r="D9703" s="20"/>
      <c r="H9703" s="20"/>
      <c r="I9703" s="20"/>
      <c r="J9703" s="20"/>
      <c r="K9703" s="20"/>
      <c r="L9703" s="20"/>
      <c r="M9703" s="20"/>
      <c r="N9703" s="20"/>
      <c r="O9703" s="20"/>
    </row>
    <row r="9704" spans="1:15" ht="15.75" customHeight="1" x14ac:dyDescent="0.2">
      <c r="B9704" s="20"/>
      <c r="C9704" s="20"/>
    </row>
    <row r="9705" spans="1:15" ht="15.75" customHeight="1" x14ac:dyDescent="0.2">
      <c r="A9705" s="20"/>
      <c r="B9705" s="20"/>
      <c r="C9705" s="20"/>
      <c r="D9705" s="20"/>
      <c r="H9705" s="20"/>
      <c r="I9705" s="20"/>
      <c r="J9705" s="20"/>
      <c r="K9705" s="20"/>
      <c r="L9705" s="20"/>
      <c r="M9705" s="20"/>
      <c r="N9705" s="20"/>
      <c r="O9705" s="20"/>
    </row>
    <row r="9706" spans="1:15" ht="15.75" customHeight="1" x14ac:dyDescent="0.2">
      <c r="B9706" s="20"/>
      <c r="C9706" s="20"/>
    </row>
    <row r="9707" spans="1:15" ht="15.75" customHeight="1" x14ac:dyDescent="0.2">
      <c r="A9707" s="20"/>
      <c r="B9707" s="20"/>
      <c r="C9707" s="20"/>
      <c r="D9707" s="20"/>
      <c r="H9707" s="20"/>
      <c r="I9707" s="20"/>
      <c r="J9707" s="20"/>
      <c r="K9707" s="20"/>
      <c r="L9707" s="20"/>
      <c r="M9707" s="20"/>
      <c r="N9707" s="20"/>
      <c r="O9707" s="20"/>
    </row>
    <row r="9708" spans="1:15" ht="15.75" customHeight="1" x14ac:dyDescent="0.2">
      <c r="B9708" s="20"/>
      <c r="C9708" s="20"/>
    </row>
    <row r="9709" spans="1:15" ht="15.75" customHeight="1" x14ac:dyDescent="0.2">
      <c r="A9709" s="20"/>
      <c r="B9709" s="20"/>
      <c r="C9709" s="20"/>
      <c r="D9709" s="20"/>
      <c r="H9709" s="20"/>
      <c r="I9709" s="20"/>
      <c r="J9709" s="20"/>
      <c r="K9709" s="20"/>
      <c r="L9709" s="20"/>
      <c r="M9709" s="20"/>
      <c r="N9709" s="20"/>
      <c r="O9709" s="20"/>
    </row>
    <row r="9710" spans="1:15" ht="15.75" customHeight="1" x14ac:dyDescent="0.2">
      <c r="B9710" s="20"/>
      <c r="C9710" s="20"/>
    </row>
    <row r="9711" spans="1:15" ht="15.75" customHeight="1" x14ac:dyDescent="0.2">
      <c r="A9711" s="20"/>
      <c r="B9711" s="20"/>
      <c r="C9711" s="20"/>
      <c r="D9711" s="20"/>
      <c r="H9711" s="20"/>
      <c r="I9711" s="20"/>
      <c r="J9711" s="20"/>
      <c r="K9711" s="20"/>
      <c r="L9711" s="20"/>
      <c r="M9711" s="20"/>
      <c r="N9711" s="20"/>
      <c r="O9711" s="20"/>
    </row>
    <row r="9712" spans="1:15" ht="15.75" customHeight="1" x14ac:dyDescent="0.2">
      <c r="B9712" s="20"/>
      <c r="C9712" s="20"/>
    </row>
    <row r="9713" spans="1:15" ht="15.75" customHeight="1" x14ac:dyDescent="0.2">
      <c r="A9713" s="20"/>
      <c r="B9713" s="20"/>
      <c r="C9713" s="20"/>
      <c r="D9713" s="20"/>
      <c r="H9713" s="20"/>
      <c r="I9713" s="20"/>
      <c r="J9713" s="20"/>
      <c r="K9713" s="20"/>
      <c r="L9713" s="20"/>
      <c r="M9713" s="20"/>
      <c r="N9713" s="20"/>
      <c r="O9713" s="20"/>
    </row>
    <row r="9714" spans="1:15" ht="15.75" customHeight="1" x14ac:dyDescent="0.2">
      <c r="B9714" s="20"/>
      <c r="C9714" s="20"/>
    </row>
    <row r="9715" spans="1:15" ht="15.75" customHeight="1" x14ac:dyDescent="0.2">
      <c r="A9715" s="20"/>
      <c r="B9715" s="20"/>
      <c r="C9715" s="20"/>
      <c r="D9715" s="20"/>
      <c r="H9715" s="20"/>
      <c r="I9715" s="20"/>
      <c r="J9715" s="20"/>
      <c r="K9715" s="20"/>
      <c r="L9715" s="20"/>
      <c r="M9715" s="20"/>
      <c r="N9715" s="20"/>
      <c r="O9715" s="20"/>
    </row>
    <row r="9716" spans="1:15" ht="15.75" customHeight="1" x14ac:dyDescent="0.2">
      <c r="B9716" s="20"/>
      <c r="C9716" s="20"/>
    </row>
    <row r="9717" spans="1:15" ht="15.75" customHeight="1" x14ac:dyDescent="0.2">
      <c r="A9717" s="20"/>
      <c r="B9717" s="20"/>
      <c r="C9717" s="20"/>
      <c r="D9717" s="20"/>
      <c r="H9717" s="20"/>
      <c r="I9717" s="20"/>
      <c r="J9717" s="20"/>
      <c r="K9717" s="20"/>
      <c r="L9717" s="20"/>
      <c r="M9717" s="20"/>
      <c r="N9717" s="20"/>
      <c r="O9717" s="20"/>
    </row>
    <row r="9718" spans="1:15" ht="15.75" customHeight="1" x14ac:dyDescent="0.2">
      <c r="B9718" s="20"/>
      <c r="C9718" s="20"/>
    </row>
    <row r="9719" spans="1:15" ht="15.75" customHeight="1" x14ac:dyDescent="0.2">
      <c r="A9719" s="20"/>
      <c r="B9719" s="20"/>
      <c r="C9719" s="20"/>
      <c r="D9719" s="20"/>
      <c r="H9719" s="20"/>
      <c r="I9719" s="20"/>
      <c r="J9719" s="20"/>
      <c r="K9719" s="20"/>
      <c r="L9719" s="20"/>
      <c r="M9719" s="20"/>
      <c r="N9719" s="20"/>
      <c r="O9719" s="20"/>
    </row>
    <row r="9720" spans="1:15" ht="15.75" customHeight="1" x14ac:dyDescent="0.2">
      <c r="B9720" s="20"/>
      <c r="C9720" s="20"/>
    </row>
    <row r="9721" spans="1:15" ht="15.75" customHeight="1" x14ac:dyDescent="0.2">
      <c r="A9721" s="20"/>
      <c r="B9721" s="20"/>
      <c r="C9721" s="20"/>
      <c r="D9721" s="20"/>
      <c r="H9721" s="20"/>
      <c r="I9721" s="20"/>
      <c r="J9721" s="20"/>
      <c r="K9721" s="20"/>
      <c r="L9721" s="20"/>
      <c r="M9721" s="20"/>
      <c r="N9721" s="20"/>
      <c r="O9721" s="20"/>
    </row>
    <row r="9722" spans="1:15" ht="15.75" customHeight="1" x14ac:dyDescent="0.2">
      <c r="B9722" s="20"/>
      <c r="C9722" s="20"/>
    </row>
    <row r="9723" spans="1:15" ht="15.75" customHeight="1" x14ac:dyDescent="0.2">
      <c r="A9723" s="20"/>
      <c r="B9723" s="20"/>
      <c r="C9723" s="20"/>
      <c r="D9723" s="20"/>
      <c r="H9723" s="20"/>
      <c r="I9723" s="20"/>
      <c r="J9723" s="20"/>
      <c r="K9723" s="20"/>
      <c r="L9723" s="20"/>
      <c r="M9723" s="20"/>
      <c r="N9723" s="20"/>
      <c r="O9723" s="20"/>
    </row>
    <row r="9724" spans="1:15" ht="15.75" customHeight="1" x14ac:dyDescent="0.2">
      <c r="B9724" s="20"/>
      <c r="C9724" s="20"/>
    </row>
    <row r="9725" spans="1:15" ht="15.75" customHeight="1" x14ac:dyDescent="0.2">
      <c r="A9725" s="20"/>
      <c r="B9725" s="20"/>
      <c r="C9725" s="20"/>
      <c r="D9725" s="20"/>
      <c r="H9725" s="20"/>
      <c r="I9725" s="20"/>
      <c r="J9725" s="20"/>
      <c r="K9725" s="20"/>
      <c r="L9725" s="20"/>
      <c r="M9725" s="20"/>
      <c r="N9725" s="20"/>
      <c r="O9725" s="20"/>
    </row>
    <row r="9726" spans="1:15" ht="15.75" customHeight="1" x14ac:dyDescent="0.2">
      <c r="B9726" s="20"/>
      <c r="C9726" s="20"/>
    </row>
    <row r="9727" spans="1:15" ht="15.75" customHeight="1" x14ac:dyDescent="0.2">
      <c r="A9727" s="20"/>
      <c r="B9727" s="20"/>
      <c r="C9727" s="20"/>
      <c r="D9727" s="20"/>
      <c r="H9727" s="20"/>
      <c r="I9727" s="20"/>
      <c r="J9727" s="20"/>
      <c r="K9727" s="20"/>
      <c r="L9727" s="20"/>
      <c r="M9727" s="20"/>
      <c r="N9727" s="20"/>
      <c r="O9727" s="20"/>
    </row>
    <row r="9728" spans="1:15" ht="15.75" customHeight="1" x14ac:dyDescent="0.2">
      <c r="B9728" s="20"/>
      <c r="C9728" s="20"/>
    </row>
    <row r="9729" spans="1:15" ht="15.75" customHeight="1" x14ac:dyDescent="0.2">
      <c r="A9729" s="20"/>
      <c r="B9729" s="20"/>
      <c r="C9729" s="20"/>
      <c r="D9729" s="20"/>
      <c r="H9729" s="20"/>
      <c r="I9729" s="20"/>
      <c r="J9729" s="20"/>
      <c r="K9729" s="20"/>
      <c r="L9729" s="20"/>
      <c r="M9729" s="20"/>
      <c r="N9729" s="20"/>
      <c r="O9729" s="20"/>
    </row>
    <row r="9730" spans="1:15" ht="15.75" customHeight="1" x14ac:dyDescent="0.2">
      <c r="B9730" s="20"/>
      <c r="C9730" s="20"/>
    </row>
    <row r="9731" spans="1:15" ht="15.75" customHeight="1" x14ac:dyDescent="0.2">
      <c r="A9731" s="20"/>
      <c r="B9731" s="20"/>
      <c r="C9731" s="20"/>
      <c r="D9731" s="20"/>
      <c r="H9731" s="20"/>
      <c r="I9731" s="20"/>
      <c r="J9731" s="20"/>
      <c r="K9731" s="20"/>
      <c r="L9731" s="20"/>
      <c r="M9731" s="20"/>
      <c r="N9731" s="20"/>
      <c r="O9731" s="20"/>
    </row>
    <row r="9732" spans="1:15" ht="15.75" customHeight="1" x14ac:dyDescent="0.2">
      <c r="B9732" s="20"/>
      <c r="C9732" s="20"/>
    </row>
    <row r="9733" spans="1:15" ht="15.75" customHeight="1" x14ac:dyDescent="0.2">
      <c r="A9733" s="20"/>
      <c r="B9733" s="20"/>
      <c r="C9733" s="20"/>
      <c r="D9733" s="20"/>
      <c r="H9733" s="20"/>
      <c r="I9733" s="20"/>
      <c r="J9733" s="20"/>
      <c r="K9733" s="20"/>
      <c r="L9733" s="20"/>
      <c r="M9733" s="20"/>
      <c r="N9733" s="20"/>
      <c r="O9733" s="20"/>
    </row>
    <row r="9734" spans="1:15" ht="15.75" customHeight="1" x14ac:dyDescent="0.2">
      <c r="B9734" s="20"/>
      <c r="C9734" s="20"/>
    </row>
    <row r="9735" spans="1:15" ht="15.75" customHeight="1" x14ac:dyDescent="0.2">
      <c r="A9735" s="20"/>
      <c r="B9735" s="20"/>
      <c r="C9735" s="20"/>
      <c r="D9735" s="20"/>
      <c r="H9735" s="20"/>
      <c r="I9735" s="20"/>
      <c r="J9735" s="20"/>
      <c r="K9735" s="20"/>
      <c r="L9735" s="20"/>
      <c r="M9735" s="20"/>
      <c r="N9735" s="20"/>
      <c r="O9735" s="20"/>
    </row>
    <row r="9736" spans="1:15" ht="15.75" customHeight="1" x14ac:dyDescent="0.2">
      <c r="B9736" s="20"/>
      <c r="C9736" s="20"/>
    </row>
    <row r="9737" spans="1:15" ht="15.75" customHeight="1" x14ac:dyDescent="0.2">
      <c r="A9737" s="20"/>
      <c r="B9737" s="20"/>
      <c r="C9737" s="20"/>
      <c r="D9737" s="20"/>
      <c r="H9737" s="20"/>
      <c r="I9737" s="20"/>
      <c r="J9737" s="20"/>
      <c r="K9737" s="20"/>
      <c r="L9737" s="20"/>
      <c r="M9737" s="20"/>
      <c r="N9737" s="20"/>
      <c r="O9737" s="20"/>
    </row>
    <row r="9738" spans="1:15" ht="15.75" customHeight="1" x14ac:dyDescent="0.2">
      <c r="B9738" s="20"/>
      <c r="C9738" s="20"/>
    </row>
    <row r="9739" spans="1:15" ht="15.75" customHeight="1" x14ac:dyDescent="0.2">
      <c r="A9739" s="20"/>
      <c r="B9739" s="20"/>
      <c r="C9739" s="20"/>
      <c r="D9739" s="20"/>
      <c r="H9739" s="20"/>
      <c r="I9739" s="20"/>
      <c r="J9739" s="20"/>
      <c r="K9739" s="20"/>
      <c r="L9739" s="20"/>
      <c r="M9739" s="20"/>
      <c r="N9739" s="20"/>
      <c r="O9739" s="20"/>
    </row>
    <row r="9740" spans="1:15" ht="15.75" customHeight="1" x14ac:dyDescent="0.2">
      <c r="B9740" s="20"/>
      <c r="C9740" s="20"/>
    </row>
    <row r="9741" spans="1:15" ht="15.75" customHeight="1" x14ac:dyDescent="0.2">
      <c r="A9741" s="20"/>
      <c r="B9741" s="20"/>
      <c r="C9741" s="20"/>
      <c r="D9741" s="20"/>
      <c r="H9741" s="20"/>
      <c r="I9741" s="20"/>
      <c r="J9741" s="20"/>
      <c r="K9741" s="20"/>
      <c r="L9741" s="20"/>
      <c r="M9741" s="20"/>
      <c r="N9741" s="20"/>
      <c r="O9741" s="20"/>
    </row>
    <row r="9742" spans="1:15" ht="15.75" customHeight="1" x14ac:dyDescent="0.2">
      <c r="B9742" s="20"/>
      <c r="C9742" s="20"/>
    </row>
    <row r="9743" spans="1:15" ht="15.75" customHeight="1" x14ac:dyDescent="0.2">
      <c r="A9743" s="20"/>
      <c r="B9743" s="20"/>
      <c r="C9743" s="20"/>
      <c r="D9743" s="20"/>
      <c r="H9743" s="20"/>
      <c r="I9743" s="20"/>
      <c r="J9743" s="20"/>
      <c r="K9743" s="20"/>
      <c r="L9743" s="20"/>
      <c r="M9743" s="20"/>
      <c r="N9743" s="20"/>
      <c r="O9743" s="20"/>
    </row>
    <row r="9744" spans="1:15" ht="15.75" customHeight="1" x14ac:dyDescent="0.2">
      <c r="B9744" s="20"/>
      <c r="C9744" s="20"/>
    </row>
    <row r="9745" spans="1:15" ht="15.75" customHeight="1" x14ac:dyDescent="0.2">
      <c r="A9745" s="20"/>
      <c r="B9745" s="20"/>
      <c r="C9745" s="20"/>
      <c r="D9745" s="20"/>
      <c r="H9745" s="20"/>
      <c r="I9745" s="20"/>
      <c r="J9745" s="20"/>
      <c r="K9745" s="20"/>
      <c r="L9745" s="20"/>
      <c r="M9745" s="20"/>
      <c r="N9745" s="20"/>
      <c r="O9745" s="20"/>
    </row>
    <row r="9746" spans="1:15" ht="15.75" customHeight="1" x14ac:dyDescent="0.2">
      <c r="B9746" s="20"/>
      <c r="C9746" s="20"/>
    </row>
    <row r="9747" spans="1:15" ht="15.75" customHeight="1" x14ac:dyDescent="0.2">
      <c r="A9747" s="20"/>
      <c r="B9747" s="20"/>
      <c r="C9747" s="20"/>
      <c r="D9747" s="20"/>
      <c r="H9747" s="20"/>
      <c r="I9747" s="20"/>
      <c r="J9747" s="20"/>
      <c r="K9747" s="20"/>
      <c r="L9747" s="20"/>
      <c r="M9747" s="20"/>
      <c r="N9747" s="20"/>
      <c r="O9747" s="20"/>
    </row>
    <row r="9748" spans="1:15" ht="15.75" customHeight="1" x14ac:dyDescent="0.2">
      <c r="B9748" s="20"/>
      <c r="C9748" s="20"/>
    </row>
    <row r="9749" spans="1:15" ht="15.75" customHeight="1" x14ac:dyDescent="0.2">
      <c r="A9749" s="20"/>
      <c r="B9749" s="20"/>
      <c r="C9749" s="20"/>
      <c r="D9749" s="20"/>
      <c r="H9749" s="20"/>
      <c r="I9749" s="20"/>
      <c r="J9749" s="20"/>
      <c r="K9749" s="20"/>
      <c r="L9749" s="20"/>
      <c r="M9749" s="20"/>
      <c r="N9749" s="20"/>
      <c r="O9749" s="20"/>
    </row>
    <row r="9750" spans="1:15" ht="15.75" customHeight="1" x14ac:dyDescent="0.2">
      <c r="B9750" s="20"/>
      <c r="C9750" s="20"/>
    </row>
    <row r="9751" spans="1:15" ht="15.75" customHeight="1" x14ac:dyDescent="0.2">
      <c r="A9751" s="20"/>
      <c r="B9751" s="20"/>
      <c r="C9751" s="20"/>
      <c r="D9751" s="20"/>
      <c r="H9751" s="20"/>
      <c r="I9751" s="20"/>
      <c r="J9751" s="20"/>
      <c r="K9751" s="20"/>
      <c r="L9751" s="20"/>
      <c r="M9751" s="20"/>
      <c r="N9751" s="20"/>
      <c r="O9751" s="20"/>
    </row>
    <row r="9752" spans="1:15" ht="15.75" customHeight="1" x14ac:dyDescent="0.2">
      <c r="B9752" s="20"/>
      <c r="C9752" s="20"/>
    </row>
    <row r="9753" spans="1:15" ht="15.75" customHeight="1" x14ac:dyDescent="0.2">
      <c r="A9753" s="20"/>
      <c r="B9753" s="20"/>
      <c r="C9753" s="20"/>
      <c r="D9753" s="20"/>
      <c r="H9753" s="20"/>
      <c r="I9753" s="20"/>
      <c r="J9753" s="20"/>
      <c r="K9753" s="20"/>
      <c r="L9753" s="20"/>
      <c r="M9753" s="20"/>
      <c r="N9753" s="20"/>
      <c r="O9753" s="20"/>
    </row>
    <row r="9754" spans="1:15" ht="15.75" customHeight="1" x14ac:dyDescent="0.2">
      <c r="B9754" s="20"/>
      <c r="C9754" s="20"/>
    </row>
    <row r="9755" spans="1:15" ht="15.75" customHeight="1" x14ac:dyDescent="0.2">
      <c r="A9755" s="20"/>
      <c r="B9755" s="20"/>
      <c r="C9755" s="20"/>
      <c r="D9755" s="20"/>
      <c r="H9755" s="20"/>
      <c r="I9755" s="20"/>
      <c r="J9755" s="20"/>
      <c r="K9755" s="20"/>
      <c r="L9755" s="20"/>
      <c r="M9755" s="20"/>
      <c r="N9755" s="20"/>
      <c r="O9755" s="20"/>
    </row>
    <row r="9756" spans="1:15" ht="15.75" customHeight="1" x14ac:dyDescent="0.2">
      <c r="B9756" s="20"/>
      <c r="C9756" s="20"/>
    </row>
    <row r="9757" spans="1:15" ht="15.75" customHeight="1" x14ac:dyDescent="0.2">
      <c r="A9757" s="20"/>
      <c r="B9757" s="20"/>
      <c r="C9757" s="20"/>
      <c r="D9757" s="20"/>
      <c r="H9757" s="20"/>
      <c r="I9757" s="20"/>
      <c r="J9757" s="20"/>
      <c r="K9757" s="20"/>
      <c r="L9757" s="20"/>
      <c r="M9757" s="20"/>
      <c r="N9757" s="20"/>
      <c r="O9757" s="20"/>
    </row>
    <row r="9758" spans="1:15" ht="15.75" customHeight="1" x14ac:dyDescent="0.2">
      <c r="B9758" s="20"/>
      <c r="C9758" s="20"/>
    </row>
    <row r="9759" spans="1:15" ht="15.75" customHeight="1" x14ac:dyDescent="0.2">
      <c r="A9759" s="20"/>
      <c r="B9759" s="20"/>
      <c r="C9759" s="20"/>
      <c r="D9759" s="20"/>
      <c r="H9759" s="20"/>
      <c r="I9759" s="20"/>
      <c r="J9759" s="20"/>
      <c r="K9759" s="20"/>
      <c r="L9759" s="20"/>
      <c r="M9759" s="20"/>
      <c r="N9759" s="20"/>
      <c r="O9759" s="20"/>
    </row>
    <row r="9760" spans="1:15" ht="15.75" customHeight="1" x14ac:dyDescent="0.2">
      <c r="B9760" s="20"/>
      <c r="C9760" s="20"/>
    </row>
    <row r="9761" spans="1:15" ht="15.75" customHeight="1" x14ac:dyDescent="0.2">
      <c r="A9761" s="20"/>
      <c r="B9761" s="20"/>
      <c r="C9761" s="20"/>
      <c r="D9761" s="20"/>
      <c r="H9761" s="20"/>
      <c r="I9761" s="20"/>
      <c r="J9761" s="20"/>
      <c r="K9761" s="20"/>
      <c r="L9761" s="20"/>
      <c r="M9761" s="20"/>
      <c r="N9761" s="20"/>
      <c r="O9761" s="20"/>
    </row>
    <row r="9762" spans="1:15" ht="15.75" customHeight="1" x14ac:dyDescent="0.2">
      <c r="B9762" s="20"/>
      <c r="C9762" s="20"/>
    </row>
    <row r="9763" spans="1:15" ht="15.75" customHeight="1" x14ac:dyDescent="0.2">
      <c r="A9763" s="20"/>
      <c r="B9763" s="20"/>
      <c r="C9763" s="20"/>
      <c r="D9763" s="20"/>
      <c r="H9763" s="20"/>
      <c r="I9763" s="20"/>
      <c r="J9763" s="20"/>
      <c r="K9763" s="20"/>
      <c r="L9763" s="20"/>
      <c r="M9763" s="20"/>
      <c r="N9763" s="20"/>
      <c r="O9763" s="20"/>
    </row>
    <row r="9764" spans="1:15" ht="15.75" customHeight="1" x14ac:dyDescent="0.2">
      <c r="B9764" s="20"/>
      <c r="C9764" s="20"/>
    </row>
    <row r="9765" spans="1:15" ht="15.75" customHeight="1" x14ac:dyDescent="0.2">
      <c r="A9765" s="20"/>
      <c r="B9765" s="20"/>
      <c r="C9765" s="20"/>
      <c r="D9765" s="20"/>
      <c r="H9765" s="20"/>
      <c r="I9765" s="20"/>
      <c r="J9765" s="20"/>
      <c r="K9765" s="20"/>
      <c r="L9765" s="20"/>
      <c r="M9765" s="20"/>
      <c r="N9765" s="20"/>
      <c r="O9765" s="20"/>
    </row>
    <row r="9766" spans="1:15" ht="15.75" customHeight="1" x14ac:dyDescent="0.2">
      <c r="B9766" s="20"/>
      <c r="C9766" s="20"/>
    </row>
    <row r="9767" spans="1:15" ht="15.75" customHeight="1" x14ac:dyDescent="0.2">
      <c r="A9767" s="20"/>
      <c r="B9767" s="20"/>
      <c r="C9767" s="20"/>
      <c r="D9767" s="20"/>
      <c r="H9767" s="20"/>
      <c r="I9767" s="20"/>
      <c r="J9767" s="20"/>
      <c r="K9767" s="20"/>
      <c r="L9767" s="20"/>
      <c r="M9767" s="20"/>
      <c r="N9767" s="20"/>
      <c r="O9767" s="20"/>
    </row>
    <row r="9768" spans="1:15" ht="15.75" customHeight="1" x14ac:dyDescent="0.2">
      <c r="B9768" s="20"/>
      <c r="C9768" s="20"/>
    </row>
    <row r="9769" spans="1:15" ht="15.75" customHeight="1" x14ac:dyDescent="0.2">
      <c r="A9769" s="20"/>
      <c r="B9769" s="20"/>
      <c r="C9769" s="20"/>
      <c r="D9769" s="20"/>
      <c r="H9769" s="20"/>
      <c r="I9769" s="20"/>
      <c r="J9769" s="20"/>
      <c r="K9769" s="20"/>
      <c r="L9769" s="20"/>
      <c r="M9769" s="20"/>
      <c r="N9769" s="20"/>
      <c r="O9769" s="20"/>
    </row>
    <row r="9770" spans="1:15" ht="15.75" customHeight="1" x14ac:dyDescent="0.2">
      <c r="B9770" s="20"/>
      <c r="C9770" s="20"/>
    </row>
    <row r="9771" spans="1:15" ht="15.75" customHeight="1" x14ac:dyDescent="0.2">
      <c r="A9771" s="20"/>
      <c r="B9771" s="20"/>
      <c r="C9771" s="20"/>
      <c r="D9771" s="20"/>
      <c r="H9771" s="20"/>
      <c r="I9771" s="20"/>
      <c r="J9771" s="20"/>
      <c r="K9771" s="20"/>
      <c r="L9771" s="20"/>
      <c r="M9771" s="20"/>
      <c r="N9771" s="20"/>
      <c r="O9771" s="20"/>
    </row>
    <row r="9772" spans="1:15" ht="15.75" customHeight="1" x14ac:dyDescent="0.2">
      <c r="B9772" s="20"/>
      <c r="C9772" s="20"/>
    </row>
    <row r="9773" spans="1:15" ht="15.75" customHeight="1" x14ac:dyDescent="0.2">
      <c r="A9773" s="20"/>
      <c r="B9773" s="20"/>
      <c r="C9773" s="20"/>
      <c r="D9773" s="20"/>
      <c r="H9773" s="20"/>
      <c r="I9773" s="20"/>
      <c r="J9773" s="20"/>
      <c r="K9773" s="20"/>
      <c r="L9773" s="20"/>
      <c r="M9773" s="20"/>
      <c r="N9773" s="20"/>
      <c r="O9773" s="20"/>
    </row>
    <row r="9774" spans="1:15" ht="15.75" customHeight="1" x14ac:dyDescent="0.2">
      <c r="B9774" s="20"/>
      <c r="C9774" s="20"/>
    </row>
    <row r="9775" spans="1:15" ht="15.75" customHeight="1" x14ac:dyDescent="0.2">
      <c r="A9775" s="20"/>
      <c r="B9775" s="20"/>
      <c r="C9775" s="20"/>
      <c r="D9775" s="20"/>
      <c r="H9775" s="20"/>
      <c r="I9775" s="20"/>
      <c r="J9775" s="20"/>
      <c r="K9775" s="20"/>
      <c r="L9775" s="20"/>
      <c r="M9775" s="20"/>
      <c r="N9775" s="20"/>
      <c r="O9775" s="20"/>
    </row>
    <row r="9776" spans="1:15" ht="15.75" customHeight="1" x14ac:dyDescent="0.2">
      <c r="B9776" s="20"/>
      <c r="C9776" s="20"/>
    </row>
    <row r="9777" spans="1:15" ht="15.75" customHeight="1" x14ac:dyDescent="0.2">
      <c r="A9777" s="20"/>
      <c r="B9777" s="20"/>
      <c r="C9777" s="20"/>
      <c r="D9777" s="20"/>
      <c r="H9777" s="20"/>
      <c r="I9777" s="20"/>
      <c r="J9777" s="20"/>
      <c r="K9777" s="20"/>
      <c r="L9777" s="20"/>
      <c r="M9777" s="20"/>
      <c r="N9777" s="20"/>
      <c r="O9777" s="20"/>
    </row>
    <row r="9778" spans="1:15" ht="15.75" customHeight="1" x14ac:dyDescent="0.2">
      <c r="B9778" s="20"/>
      <c r="C9778" s="20"/>
    </row>
    <row r="9779" spans="1:15" ht="15.75" customHeight="1" x14ac:dyDescent="0.2">
      <c r="A9779" s="20"/>
      <c r="B9779" s="20"/>
      <c r="C9779" s="20"/>
      <c r="D9779" s="20"/>
      <c r="H9779" s="20"/>
      <c r="I9779" s="20"/>
      <c r="J9779" s="20"/>
      <c r="K9779" s="20"/>
      <c r="L9779" s="20"/>
      <c r="M9779" s="20"/>
      <c r="N9779" s="20"/>
      <c r="O9779" s="20"/>
    </row>
    <row r="9780" spans="1:15" ht="15.75" customHeight="1" x14ac:dyDescent="0.2">
      <c r="B9780" s="20"/>
      <c r="C9780" s="20"/>
    </row>
    <row r="9781" spans="1:15" ht="15.75" customHeight="1" x14ac:dyDescent="0.2">
      <c r="A9781" s="20"/>
      <c r="B9781" s="20"/>
      <c r="C9781" s="20"/>
      <c r="D9781" s="20"/>
      <c r="H9781" s="20"/>
      <c r="I9781" s="20"/>
      <c r="J9781" s="20"/>
      <c r="K9781" s="20"/>
      <c r="L9781" s="20"/>
      <c r="M9781" s="20"/>
      <c r="N9781" s="20"/>
      <c r="O9781" s="20"/>
    </row>
    <row r="9782" spans="1:15" ht="15.75" customHeight="1" x14ac:dyDescent="0.2">
      <c r="B9782" s="20"/>
      <c r="C9782" s="20"/>
    </row>
    <row r="9783" spans="1:15" ht="15.75" customHeight="1" x14ac:dyDescent="0.2">
      <c r="A9783" s="20"/>
      <c r="B9783" s="20"/>
      <c r="C9783" s="20"/>
      <c r="D9783" s="20"/>
      <c r="H9783" s="20"/>
      <c r="I9783" s="20"/>
      <c r="J9783" s="20"/>
      <c r="K9783" s="20"/>
      <c r="L9783" s="20"/>
      <c r="M9783" s="20"/>
      <c r="N9783" s="20"/>
      <c r="O9783" s="20"/>
    </row>
    <row r="9784" spans="1:15" ht="15.75" customHeight="1" x14ac:dyDescent="0.2">
      <c r="B9784" s="20"/>
      <c r="C9784" s="20"/>
    </row>
    <row r="9785" spans="1:15" ht="15.75" customHeight="1" x14ac:dyDescent="0.2">
      <c r="A9785" s="20"/>
      <c r="B9785" s="20"/>
      <c r="C9785" s="20"/>
      <c r="D9785" s="20"/>
      <c r="H9785" s="20"/>
      <c r="I9785" s="20"/>
      <c r="J9785" s="20"/>
      <c r="K9785" s="20"/>
      <c r="L9785" s="20"/>
      <c r="M9785" s="20"/>
      <c r="N9785" s="20"/>
      <c r="O9785" s="20"/>
    </row>
    <row r="9786" spans="1:15" ht="15.75" customHeight="1" x14ac:dyDescent="0.2">
      <c r="B9786" s="20"/>
      <c r="C9786" s="20"/>
    </row>
    <row r="9787" spans="1:15" ht="15.75" customHeight="1" x14ac:dyDescent="0.2">
      <c r="A9787" s="20"/>
      <c r="B9787" s="20"/>
      <c r="C9787" s="20"/>
      <c r="D9787" s="20"/>
      <c r="H9787" s="20"/>
      <c r="I9787" s="20"/>
      <c r="J9787" s="20"/>
      <c r="K9787" s="20"/>
      <c r="L9787" s="20"/>
      <c r="M9787" s="20"/>
      <c r="N9787" s="20"/>
      <c r="O9787" s="20"/>
    </row>
    <row r="9788" spans="1:15" ht="15.75" customHeight="1" x14ac:dyDescent="0.2">
      <c r="B9788" s="20"/>
      <c r="C9788" s="20"/>
    </row>
    <row r="9789" spans="1:15" ht="15.75" customHeight="1" x14ac:dyDescent="0.2">
      <c r="A9789" s="20"/>
      <c r="B9789" s="20"/>
      <c r="C9789" s="20"/>
      <c r="D9789" s="20"/>
      <c r="H9789" s="20"/>
      <c r="I9789" s="20"/>
      <c r="J9789" s="20"/>
      <c r="K9789" s="20"/>
      <c r="L9789" s="20"/>
      <c r="M9789" s="20"/>
      <c r="N9789" s="20"/>
      <c r="O9789" s="20"/>
    </row>
    <row r="9790" spans="1:15" ht="15.75" customHeight="1" x14ac:dyDescent="0.2">
      <c r="B9790" s="20"/>
      <c r="C9790" s="20"/>
    </row>
    <row r="9791" spans="1:15" ht="15.75" customHeight="1" x14ac:dyDescent="0.2">
      <c r="A9791" s="20"/>
      <c r="B9791" s="20"/>
      <c r="C9791" s="20"/>
      <c r="D9791" s="20"/>
      <c r="H9791" s="20"/>
      <c r="I9791" s="20"/>
      <c r="J9791" s="20"/>
      <c r="K9791" s="20"/>
      <c r="L9791" s="20"/>
      <c r="M9791" s="20"/>
      <c r="N9791" s="20"/>
      <c r="O9791" s="20"/>
    </row>
    <row r="9792" spans="1:15" ht="15.75" customHeight="1" x14ac:dyDescent="0.2">
      <c r="B9792" s="20"/>
      <c r="C9792" s="20"/>
    </row>
    <row r="9793" spans="1:15" ht="15.75" customHeight="1" x14ac:dyDescent="0.2">
      <c r="A9793" s="20"/>
      <c r="B9793" s="20"/>
      <c r="C9793" s="20"/>
      <c r="D9793" s="20"/>
      <c r="H9793" s="20"/>
      <c r="I9793" s="20"/>
      <c r="J9793" s="20"/>
      <c r="K9793" s="20"/>
      <c r="L9793" s="20"/>
      <c r="M9793" s="20"/>
      <c r="N9793" s="20"/>
      <c r="O9793" s="20"/>
    </row>
    <row r="9794" spans="1:15" ht="15.75" customHeight="1" x14ac:dyDescent="0.2">
      <c r="B9794" s="20"/>
      <c r="C9794" s="20"/>
    </row>
    <row r="9795" spans="1:15" ht="15.75" customHeight="1" x14ac:dyDescent="0.2">
      <c r="A9795" s="20"/>
      <c r="B9795" s="20"/>
      <c r="C9795" s="20"/>
      <c r="D9795" s="20"/>
      <c r="H9795" s="20"/>
      <c r="I9795" s="20"/>
      <c r="J9795" s="20"/>
      <c r="K9795" s="20"/>
      <c r="L9795" s="20"/>
      <c r="M9795" s="20"/>
      <c r="N9795" s="20"/>
      <c r="O9795" s="20"/>
    </row>
    <row r="9796" spans="1:15" ht="15.75" customHeight="1" x14ac:dyDescent="0.2">
      <c r="B9796" s="20"/>
      <c r="C9796" s="20"/>
    </row>
    <row r="9797" spans="1:15" ht="15.75" customHeight="1" x14ac:dyDescent="0.2">
      <c r="A9797" s="20"/>
      <c r="B9797" s="20"/>
      <c r="C9797" s="20"/>
      <c r="D9797" s="20"/>
      <c r="H9797" s="20"/>
      <c r="I9797" s="20"/>
      <c r="J9797" s="20"/>
      <c r="K9797" s="20"/>
      <c r="L9797" s="20"/>
      <c r="M9797" s="20"/>
      <c r="N9797" s="20"/>
      <c r="O9797" s="20"/>
    </row>
    <row r="9798" spans="1:15" ht="15.75" customHeight="1" x14ac:dyDescent="0.2">
      <c r="B9798" s="20"/>
      <c r="C9798" s="20"/>
    </row>
    <row r="9799" spans="1:15" ht="15.75" customHeight="1" x14ac:dyDescent="0.2">
      <c r="A9799" s="20"/>
      <c r="B9799" s="20"/>
      <c r="C9799" s="20"/>
      <c r="D9799" s="20"/>
      <c r="H9799" s="20"/>
      <c r="I9799" s="20"/>
      <c r="J9799" s="20"/>
      <c r="K9799" s="20"/>
      <c r="L9799" s="20"/>
      <c r="M9799" s="20"/>
      <c r="N9799" s="20"/>
      <c r="O9799" s="20"/>
    </row>
    <row r="9800" spans="1:15" ht="15.75" customHeight="1" x14ac:dyDescent="0.2">
      <c r="B9800" s="20"/>
      <c r="C9800" s="20"/>
    </row>
    <row r="9801" spans="1:15" ht="15.75" customHeight="1" x14ac:dyDescent="0.2">
      <c r="A9801" s="20"/>
      <c r="B9801" s="20"/>
      <c r="C9801" s="20"/>
      <c r="D9801" s="20"/>
      <c r="H9801" s="20"/>
      <c r="I9801" s="20"/>
      <c r="J9801" s="20"/>
      <c r="K9801" s="20"/>
      <c r="L9801" s="20"/>
      <c r="M9801" s="20"/>
      <c r="N9801" s="20"/>
      <c r="O9801" s="20"/>
    </row>
    <row r="9802" spans="1:15" ht="15.75" customHeight="1" x14ac:dyDescent="0.2">
      <c r="B9802" s="20"/>
      <c r="C9802" s="20"/>
    </row>
    <row r="9803" spans="1:15" ht="15.75" customHeight="1" x14ac:dyDescent="0.2">
      <c r="A9803" s="20"/>
      <c r="B9803" s="20"/>
      <c r="C9803" s="20"/>
      <c r="D9803" s="20"/>
      <c r="H9803" s="20"/>
      <c r="I9803" s="20"/>
      <c r="J9803" s="20"/>
      <c r="K9803" s="20"/>
      <c r="L9803" s="20"/>
      <c r="M9803" s="20"/>
      <c r="N9803" s="20"/>
      <c r="O9803" s="20"/>
    </row>
    <row r="9804" spans="1:15" ht="15.75" customHeight="1" x14ac:dyDescent="0.2">
      <c r="B9804" s="20"/>
      <c r="C9804" s="20"/>
    </row>
    <row r="9805" spans="1:15" ht="15.75" customHeight="1" x14ac:dyDescent="0.2">
      <c r="A9805" s="20"/>
      <c r="B9805" s="20"/>
      <c r="C9805" s="20"/>
      <c r="D9805" s="20"/>
      <c r="H9805" s="20"/>
      <c r="I9805" s="20"/>
      <c r="J9805" s="20"/>
      <c r="K9805" s="20"/>
      <c r="L9805" s="20"/>
      <c r="M9805" s="20"/>
      <c r="N9805" s="20"/>
      <c r="O9805" s="20"/>
    </row>
    <row r="9806" spans="1:15" ht="15.75" customHeight="1" x14ac:dyDescent="0.2">
      <c r="B9806" s="20"/>
      <c r="C9806" s="20"/>
    </row>
    <row r="9807" spans="1:15" ht="15.75" customHeight="1" x14ac:dyDescent="0.2">
      <c r="A9807" s="20"/>
      <c r="B9807" s="20"/>
      <c r="C9807" s="20"/>
      <c r="D9807" s="20"/>
      <c r="H9807" s="20"/>
      <c r="I9807" s="20"/>
      <c r="J9807" s="20"/>
      <c r="K9807" s="20"/>
      <c r="L9807" s="20"/>
      <c r="M9807" s="20"/>
      <c r="N9807" s="20"/>
      <c r="O9807" s="20"/>
    </row>
    <row r="9808" spans="1:15" ht="15.75" customHeight="1" x14ac:dyDescent="0.2">
      <c r="B9808" s="20"/>
      <c r="C9808" s="20"/>
    </row>
    <row r="9809" spans="1:15" ht="15.75" customHeight="1" x14ac:dyDescent="0.2">
      <c r="A9809" s="20"/>
      <c r="B9809" s="20"/>
      <c r="C9809" s="20"/>
      <c r="D9809" s="20"/>
      <c r="H9809" s="20"/>
      <c r="I9809" s="20"/>
      <c r="J9809" s="20"/>
      <c r="K9809" s="20"/>
      <c r="L9809" s="20"/>
      <c r="M9809" s="20"/>
      <c r="N9809" s="20"/>
      <c r="O9809" s="20"/>
    </row>
    <row r="9810" spans="1:15" ht="15.75" customHeight="1" x14ac:dyDescent="0.2">
      <c r="B9810" s="20"/>
      <c r="C9810" s="20"/>
    </row>
    <row r="9811" spans="1:15" ht="15.75" customHeight="1" x14ac:dyDescent="0.2">
      <c r="A9811" s="20"/>
      <c r="B9811" s="20"/>
      <c r="C9811" s="20"/>
      <c r="D9811" s="20"/>
      <c r="H9811" s="20"/>
      <c r="I9811" s="20"/>
      <c r="J9811" s="20"/>
      <c r="K9811" s="20"/>
      <c r="L9811" s="20"/>
      <c r="M9811" s="20"/>
      <c r="N9811" s="20"/>
      <c r="O9811" s="20"/>
    </row>
    <row r="9812" spans="1:15" ht="15.75" customHeight="1" x14ac:dyDescent="0.2">
      <c r="B9812" s="20"/>
      <c r="C9812" s="20"/>
    </row>
    <row r="9813" spans="1:15" ht="15.75" customHeight="1" x14ac:dyDescent="0.2">
      <c r="A9813" s="20"/>
      <c r="B9813" s="20"/>
      <c r="C9813" s="20"/>
      <c r="D9813" s="20"/>
      <c r="H9813" s="20"/>
      <c r="I9813" s="20"/>
      <c r="J9813" s="20"/>
      <c r="K9813" s="20"/>
      <c r="L9813" s="20"/>
      <c r="M9813" s="20"/>
      <c r="N9813" s="20"/>
      <c r="O9813" s="20"/>
    </row>
    <row r="9814" spans="1:15" ht="15.75" customHeight="1" x14ac:dyDescent="0.2">
      <c r="B9814" s="20"/>
      <c r="C9814" s="20"/>
    </row>
    <row r="9815" spans="1:15" ht="15.75" customHeight="1" x14ac:dyDescent="0.2">
      <c r="A9815" s="20"/>
      <c r="B9815" s="20"/>
      <c r="C9815" s="20"/>
      <c r="D9815" s="20"/>
      <c r="H9815" s="20"/>
      <c r="I9815" s="20"/>
      <c r="J9815" s="20"/>
      <c r="K9815" s="20"/>
      <c r="L9815" s="20"/>
      <c r="M9815" s="20"/>
      <c r="N9815" s="20"/>
      <c r="O9815" s="20"/>
    </row>
    <row r="9816" spans="1:15" ht="15.75" customHeight="1" x14ac:dyDescent="0.2">
      <c r="B9816" s="20"/>
      <c r="C9816" s="20"/>
    </row>
    <row r="9817" spans="1:15" ht="15.75" customHeight="1" x14ac:dyDescent="0.2">
      <c r="A9817" s="20"/>
      <c r="B9817" s="20"/>
      <c r="C9817" s="20"/>
      <c r="D9817" s="20"/>
      <c r="H9817" s="20"/>
      <c r="I9817" s="20"/>
      <c r="J9817" s="20"/>
      <c r="K9817" s="20"/>
      <c r="L9817" s="20"/>
      <c r="M9817" s="20"/>
      <c r="N9817" s="20"/>
      <c r="O9817" s="20"/>
    </row>
    <row r="9818" spans="1:15" ht="15.75" customHeight="1" x14ac:dyDescent="0.2">
      <c r="B9818" s="20"/>
      <c r="C9818" s="20"/>
    </row>
    <row r="9819" spans="1:15" ht="15.75" customHeight="1" x14ac:dyDescent="0.2">
      <c r="A9819" s="20"/>
      <c r="B9819" s="20"/>
      <c r="C9819" s="20"/>
      <c r="D9819" s="20"/>
      <c r="H9819" s="20"/>
      <c r="I9819" s="20"/>
      <c r="J9819" s="20"/>
      <c r="K9819" s="20"/>
      <c r="L9819" s="20"/>
      <c r="M9819" s="20"/>
      <c r="N9819" s="20"/>
      <c r="O9819" s="20"/>
    </row>
    <row r="9820" spans="1:15" ht="15.75" customHeight="1" x14ac:dyDescent="0.2">
      <c r="B9820" s="20"/>
      <c r="C9820" s="20"/>
    </row>
    <row r="9821" spans="1:15" ht="15.75" customHeight="1" x14ac:dyDescent="0.2">
      <c r="A9821" s="20"/>
      <c r="B9821" s="20"/>
      <c r="C9821" s="20"/>
      <c r="D9821" s="20"/>
      <c r="H9821" s="20"/>
      <c r="I9821" s="20"/>
      <c r="J9821" s="20"/>
      <c r="K9821" s="20"/>
      <c r="L9821" s="20"/>
      <c r="M9821" s="20"/>
      <c r="N9821" s="20"/>
      <c r="O9821" s="20"/>
    </row>
    <row r="9822" spans="1:15" ht="15.75" customHeight="1" x14ac:dyDescent="0.2">
      <c r="B9822" s="20"/>
      <c r="C9822" s="20"/>
    </row>
    <row r="9823" spans="1:15" ht="15.75" customHeight="1" x14ac:dyDescent="0.2">
      <c r="A9823" s="20"/>
      <c r="B9823" s="20"/>
      <c r="C9823" s="20"/>
      <c r="D9823" s="20"/>
      <c r="H9823" s="20"/>
      <c r="I9823" s="20"/>
      <c r="J9823" s="20"/>
      <c r="K9823" s="20"/>
      <c r="L9823" s="20"/>
      <c r="M9823" s="20"/>
      <c r="N9823" s="20"/>
      <c r="O9823" s="20"/>
    </row>
    <row r="9824" spans="1:15" ht="15.75" customHeight="1" x14ac:dyDescent="0.2">
      <c r="B9824" s="20"/>
      <c r="C9824" s="20"/>
    </row>
    <row r="9825" spans="1:15" ht="15.75" customHeight="1" x14ac:dyDescent="0.2">
      <c r="A9825" s="20"/>
      <c r="B9825" s="20"/>
      <c r="C9825" s="20"/>
      <c r="D9825" s="20"/>
      <c r="H9825" s="20"/>
      <c r="I9825" s="20"/>
      <c r="J9825" s="20"/>
      <c r="K9825" s="20"/>
      <c r="L9825" s="20"/>
      <c r="M9825" s="20"/>
      <c r="N9825" s="20"/>
      <c r="O9825" s="20"/>
    </row>
    <row r="9826" spans="1:15" ht="15.75" customHeight="1" x14ac:dyDescent="0.2">
      <c r="B9826" s="20"/>
      <c r="C9826" s="20"/>
    </row>
    <row r="9827" spans="1:15" ht="15.75" customHeight="1" x14ac:dyDescent="0.2">
      <c r="A9827" s="20"/>
      <c r="B9827" s="20"/>
      <c r="C9827" s="20"/>
      <c r="D9827" s="20"/>
      <c r="H9827" s="20"/>
      <c r="I9827" s="20"/>
      <c r="J9827" s="20"/>
      <c r="K9827" s="20"/>
      <c r="L9827" s="20"/>
      <c r="M9827" s="20"/>
      <c r="N9827" s="20"/>
      <c r="O9827" s="20"/>
    </row>
    <row r="9828" spans="1:15" ht="15.75" customHeight="1" x14ac:dyDescent="0.2">
      <c r="B9828" s="20"/>
      <c r="C9828" s="20"/>
    </row>
    <row r="9829" spans="1:15" ht="15.75" customHeight="1" x14ac:dyDescent="0.2">
      <c r="A9829" s="20"/>
      <c r="B9829" s="20"/>
      <c r="C9829" s="20"/>
      <c r="D9829" s="20"/>
      <c r="H9829" s="20"/>
      <c r="I9829" s="20"/>
      <c r="J9829" s="20"/>
      <c r="K9829" s="20"/>
      <c r="L9829" s="20"/>
      <c r="M9829" s="20"/>
      <c r="N9829" s="20"/>
      <c r="O9829" s="20"/>
    </row>
    <row r="9830" spans="1:15" ht="15.75" customHeight="1" x14ac:dyDescent="0.2">
      <c r="B9830" s="20"/>
      <c r="C9830" s="20"/>
    </row>
    <row r="9831" spans="1:15" ht="15.75" customHeight="1" x14ac:dyDescent="0.2">
      <c r="A9831" s="20"/>
      <c r="B9831" s="20"/>
      <c r="C9831" s="20"/>
      <c r="D9831" s="20"/>
      <c r="H9831" s="20"/>
      <c r="I9831" s="20"/>
      <c r="J9831" s="20"/>
      <c r="K9831" s="20"/>
      <c r="L9831" s="20"/>
      <c r="M9831" s="20"/>
      <c r="N9831" s="20"/>
      <c r="O9831" s="20"/>
    </row>
    <row r="9832" spans="1:15" ht="15.75" customHeight="1" x14ac:dyDescent="0.2">
      <c r="B9832" s="20"/>
      <c r="C9832" s="20"/>
    </row>
    <row r="9833" spans="1:15" ht="15.75" customHeight="1" x14ac:dyDescent="0.2">
      <c r="A9833" s="20"/>
      <c r="B9833" s="20"/>
      <c r="C9833" s="20"/>
      <c r="D9833" s="20"/>
      <c r="H9833" s="20"/>
      <c r="I9833" s="20"/>
      <c r="J9833" s="20"/>
      <c r="K9833" s="20"/>
      <c r="L9833" s="20"/>
      <c r="M9833" s="20"/>
      <c r="N9833" s="20"/>
      <c r="O9833" s="20"/>
    </row>
    <row r="9834" spans="1:15" ht="15.75" customHeight="1" x14ac:dyDescent="0.2">
      <c r="B9834" s="20"/>
      <c r="C9834" s="20"/>
    </row>
    <row r="9835" spans="1:15" ht="15.75" customHeight="1" x14ac:dyDescent="0.2">
      <c r="A9835" s="20"/>
      <c r="B9835" s="20"/>
      <c r="C9835" s="20"/>
      <c r="D9835" s="20"/>
      <c r="H9835" s="20"/>
      <c r="I9835" s="20"/>
      <c r="J9835" s="20"/>
      <c r="K9835" s="20"/>
      <c r="L9835" s="20"/>
      <c r="M9835" s="20"/>
      <c r="N9835" s="20"/>
      <c r="O9835" s="20"/>
    </row>
    <row r="9836" spans="1:15" ht="15.75" customHeight="1" x14ac:dyDescent="0.2">
      <c r="B9836" s="20"/>
      <c r="C9836" s="20"/>
    </row>
    <row r="9837" spans="1:15" ht="15.75" customHeight="1" x14ac:dyDescent="0.2">
      <c r="A9837" s="20"/>
      <c r="B9837" s="20"/>
      <c r="C9837" s="20"/>
      <c r="D9837" s="20"/>
      <c r="H9837" s="20"/>
      <c r="I9837" s="20"/>
      <c r="J9837" s="20"/>
      <c r="K9837" s="20"/>
      <c r="L9837" s="20"/>
      <c r="M9837" s="20"/>
      <c r="N9837" s="20"/>
      <c r="O9837" s="20"/>
    </row>
    <row r="9838" spans="1:15" ht="15.75" customHeight="1" x14ac:dyDescent="0.2">
      <c r="B9838" s="20"/>
      <c r="C9838" s="20"/>
    </row>
    <row r="9839" spans="1:15" ht="15.75" customHeight="1" x14ac:dyDescent="0.2">
      <c r="A9839" s="20"/>
      <c r="B9839" s="20"/>
      <c r="C9839" s="20"/>
      <c r="D9839" s="20"/>
      <c r="H9839" s="20"/>
      <c r="I9839" s="20"/>
      <c r="J9839" s="20"/>
      <c r="K9839" s="20"/>
      <c r="L9839" s="20"/>
      <c r="M9839" s="20"/>
      <c r="N9839" s="20"/>
      <c r="O9839" s="20"/>
    </row>
    <row r="9840" spans="1:15" ht="15.75" customHeight="1" x14ac:dyDescent="0.2">
      <c r="B9840" s="20"/>
      <c r="C9840" s="20"/>
    </row>
    <row r="9841" spans="1:15" ht="15.75" customHeight="1" x14ac:dyDescent="0.2">
      <c r="A9841" s="20"/>
      <c r="B9841" s="20"/>
      <c r="C9841" s="20"/>
      <c r="D9841" s="20"/>
      <c r="H9841" s="20"/>
      <c r="I9841" s="20"/>
      <c r="J9841" s="20"/>
      <c r="K9841" s="20"/>
      <c r="L9841" s="20"/>
      <c r="M9841" s="20"/>
      <c r="N9841" s="20"/>
      <c r="O9841" s="20"/>
    </row>
    <row r="9842" spans="1:15" ht="15.75" customHeight="1" x14ac:dyDescent="0.2">
      <c r="B9842" s="20"/>
      <c r="C9842" s="20"/>
    </row>
    <row r="9843" spans="1:15" ht="15.75" customHeight="1" x14ac:dyDescent="0.2">
      <c r="A9843" s="20"/>
      <c r="B9843" s="20"/>
      <c r="C9843" s="20"/>
      <c r="D9843" s="20"/>
      <c r="H9843" s="20"/>
      <c r="I9843" s="20"/>
      <c r="J9843" s="20"/>
      <c r="K9843" s="20"/>
      <c r="L9843" s="20"/>
      <c r="M9843" s="20"/>
      <c r="N9843" s="20"/>
      <c r="O9843" s="20"/>
    </row>
    <row r="9844" spans="1:15" ht="15.75" customHeight="1" x14ac:dyDescent="0.2">
      <c r="B9844" s="20"/>
      <c r="C9844" s="20"/>
    </row>
    <row r="9845" spans="1:15" ht="15.75" customHeight="1" x14ac:dyDescent="0.2">
      <c r="A9845" s="20"/>
      <c r="B9845" s="20"/>
      <c r="C9845" s="20"/>
      <c r="D9845" s="20"/>
      <c r="H9845" s="20"/>
      <c r="I9845" s="20"/>
      <c r="J9845" s="20"/>
      <c r="K9845" s="20"/>
      <c r="L9845" s="20"/>
      <c r="M9845" s="20"/>
      <c r="N9845" s="20"/>
      <c r="O9845" s="20"/>
    </row>
    <row r="9846" spans="1:15" ht="15.75" customHeight="1" x14ac:dyDescent="0.2">
      <c r="B9846" s="20"/>
      <c r="C9846" s="20"/>
    </row>
    <row r="9847" spans="1:15" ht="15.75" customHeight="1" x14ac:dyDescent="0.2">
      <c r="A9847" s="20"/>
      <c r="B9847" s="20"/>
      <c r="C9847" s="20"/>
      <c r="D9847" s="20"/>
      <c r="H9847" s="20"/>
      <c r="I9847" s="20"/>
      <c r="J9847" s="20"/>
      <c r="K9847" s="20"/>
      <c r="L9847" s="20"/>
      <c r="M9847" s="20"/>
      <c r="N9847" s="20"/>
      <c r="O9847" s="20"/>
    </row>
    <row r="9848" spans="1:15" ht="15.75" customHeight="1" x14ac:dyDescent="0.2">
      <c r="B9848" s="20"/>
      <c r="C9848" s="20"/>
    </row>
    <row r="9849" spans="1:15" ht="15.75" customHeight="1" x14ac:dyDescent="0.2">
      <c r="A9849" s="20"/>
      <c r="B9849" s="20"/>
      <c r="C9849" s="20"/>
      <c r="D9849" s="20"/>
      <c r="H9849" s="20"/>
      <c r="I9849" s="20"/>
      <c r="J9849" s="20"/>
      <c r="K9849" s="20"/>
      <c r="L9849" s="20"/>
      <c r="M9849" s="20"/>
      <c r="N9849" s="20"/>
      <c r="O9849" s="20"/>
    </row>
    <row r="9850" spans="1:15" ht="15.75" customHeight="1" x14ac:dyDescent="0.2">
      <c r="B9850" s="20"/>
      <c r="C9850" s="20"/>
    </row>
    <row r="9851" spans="1:15" ht="15.75" customHeight="1" x14ac:dyDescent="0.2">
      <c r="A9851" s="20"/>
      <c r="B9851" s="20"/>
      <c r="C9851" s="20"/>
      <c r="D9851" s="20"/>
      <c r="H9851" s="20"/>
      <c r="I9851" s="20"/>
      <c r="J9851" s="20"/>
      <c r="K9851" s="20"/>
      <c r="L9851" s="20"/>
      <c r="M9851" s="20"/>
      <c r="N9851" s="20"/>
      <c r="O9851" s="20"/>
    </row>
    <row r="9852" spans="1:15" ht="15.75" customHeight="1" x14ac:dyDescent="0.2">
      <c r="B9852" s="20"/>
      <c r="C9852" s="20"/>
    </row>
    <row r="9853" spans="1:15" ht="15.75" customHeight="1" x14ac:dyDescent="0.2">
      <c r="A9853" s="20"/>
      <c r="B9853" s="20"/>
      <c r="C9853" s="20"/>
      <c r="D9853" s="20"/>
      <c r="H9853" s="20"/>
      <c r="I9853" s="20"/>
      <c r="J9853" s="20"/>
      <c r="K9853" s="20"/>
      <c r="L9853" s="20"/>
      <c r="M9853" s="20"/>
      <c r="N9853" s="20"/>
      <c r="O9853" s="20"/>
    </row>
    <row r="9854" spans="1:15" ht="15.75" customHeight="1" x14ac:dyDescent="0.2">
      <c r="B9854" s="20"/>
      <c r="C9854" s="20"/>
    </row>
    <row r="9855" spans="1:15" ht="15.75" customHeight="1" x14ac:dyDescent="0.2">
      <c r="A9855" s="20"/>
      <c r="B9855" s="20"/>
      <c r="C9855" s="20"/>
      <c r="D9855" s="20"/>
      <c r="H9855" s="20"/>
      <c r="I9855" s="20"/>
      <c r="J9855" s="20"/>
      <c r="K9855" s="20"/>
      <c r="L9855" s="20"/>
      <c r="M9855" s="20"/>
      <c r="N9855" s="20"/>
      <c r="O9855" s="20"/>
    </row>
    <row r="9856" spans="1:15" ht="15.75" customHeight="1" x14ac:dyDescent="0.2">
      <c r="B9856" s="20"/>
      <c r="C9856" s="20"/>
    </row>
    <row r="9857" spans="1:15" ht="15.75" customHeight="1" x14ac:dyDescent="0.2">
      <c r="A9857" s="20"/>
      <c r="B9857" s="20"/>
      <c r="C9857" s="20"/>
      <c r="D9857" s="20"/>
      <c r="H9857" s="20"/>
      <c r="I9857" s="20"/>
      <c r="J9857" s="20"/>
      <c r="K9857" s="20"/>
      <c r="L9857" s="20"/>
      <c r="M9857" s="20"/>
      <c r="N9857" s="20"/>
      <c r="O9857" s="20"/>
    </row>
    <row r="9858" spans="1:15" ht="15.75" customHeight="1" x14ac:dyDescent="0.2">
      <c r="B9858" s="20"/>
      <c r="C9858" s="20"/>
    </row>
    <row r="9859" spans="1:15" ht="15.75" customHeight="1" x14ac:dyDescent="0.2">
      <c r="A9859" s="20"/>
      <c r="B9859" s="20"/>
      <c r="C9859" s="20"/>
      <c r="D9859" s="20"/>
      <c r="H9859" s="20"/>
      <c r="I9859" s="20"/>
      <c r="J9859" s="20"/>
      <c r="K9859" s="20"/>
      <c r="L9859" s="20"/>
      <c r="M9859" s="20"/>
      <c r="N9859" s="20"/>
      <c r="O9859" s="20"/>
    </row>
    <row r="9860" spans="1:15" ht="15.75" customHeight="1" x14ac:dyDescent="0.2">
      <c r="B9860" s="20"/>
      <c r="C9860" s="20"/>
    </row>
    <row r="9861" spans="1:15" ht="15.75" customHeight="1" x14ac:dyDescent="0.2">
      <c r="A9861" s="20"/>
      <c r="B9861" s="20"/>
      <c r="C9861" s="20"/>
      <c r="D9861" s="20"/>
      <c r="H9861" s="20"/>
      <c r="I9861" s="20"/>
      <c r="J9861" s="20"/>
      <c r="K9861" s="20"/>
      <c r="L9861" s="20"/>
      <c r="M9861" s="20"/>
      <c r="N9861" s="20"/>
      <c r="O9861" s="20"/>
    </row>
    <row r="9862" spans="1:15" ht="15.75" customHeight="1" x14ac:dyDescent="0.2">
      <c r="B9862" s="20"/>
      <c r="C9862" s="20"/>
    </row>
    <row r="9863" spans="1:15" ht="15.75" customHeight="1" x14ac:dyDescent="0.2">
      <c r="A9863" s="20"/>
      <c r="B9863" s="20"/>
      <c r="C9863" s="20"/>
      <c r="D9863" s="20"/>
      <c r="H9863" s="20"/>
      <c r="I9863" s="20"/>
      <c r="J9863" s="20"/>
      <c r="K9863" s="20"/>
      <c r="L9863" s="20"/>
      <c r="M9863" s="20"/>
      <c r="N9863" s="20"/>
      <c r="O9863" s="20"/>
    </row>
    <row r="9864" spans="1:15" ht="15.75" customHeight="1" x14ac:dyDescent="0.2">
      <c r="B9864" s="20"/>
      <c r="C9864" s="20"/>
    </row>
    <row r="9865" spans="1:15" ht="15.75" customHeight="1" x14ac:dyDescent="0.2">
      <c r="A9865" s="20"/>
      <c r="B9865" s="20"/>
      <c r="C9865" s="20"/>
      <c r="D9865" s="20"/>
      <c r="H9865" s="20"/>
      <c r="I9865" s="20"/>
      <c r="J9865" s="20"/>
      <c r="K9865" s="20"/>
      <c r="L9865" s="20"/>
      <c r="M9865" s="20"/>
      <c r="N9865" s="20"/>
      <c r="O9865" s="20"/>
    </row>
    <row r="9866" spans="1:15" ht="15.75" customHeight="1" x14ac:dyDescent="0.2">
      <c r="B9866" s="20"/>
      <c r="C9866" s="20"/>
    </row>
    <row r="9867" spans="1:15" ht="15.75" customHeight="1" x14ac:dyDescent="0.2">
      <c r="A9867" s="20"/>
      <c r="B9867" s="20"/>
      <c r="C9867" s="20"/>
      <c r="D9867" s="20"/>
      <c r="H9867" s="20"/>
      <c r="I9867" s="20"/>
      <c r="J9867" s="20"/>
      <c r="K9867" s="20"/>
      <c r="L9867" s="20"/>
      <c r="M9867" s="20"/>
      <c r="N9867" s="20"/>
      <c r="O9867" s="20"/>
    </row>
    <row r="9868" spans="1:15" ht="15.75" customHeight="1" x14ac:dyDescent="0.2">
      <c r="B9868" s="20"/>
      <c r="C9868" s="20"/>
    </row>
    <row r="9869" spans="1:15" ht="15.75" customHeight="1" x14ac:dyDescent="0.2">
      <c r="A9869" s="20"/>
      <c r="B9869" s="20"/>
      <c r="C9869" s="20"/>
      <c r="D9869" s="20"/>
      <c r="H9869" s="20"/>
      <c r="I9869" s="20"/>
      <c r="J9869" s="20"/>
      <c r="K9869" s="20"/>
      <c r="L9869" s="20"/>
      <c r="M9869" s="20"/>
      <c r="N9869" s="20"/>
      <c r="O9869" s="20"/>
    </row>
    <row r="9870" spans="1:15" ht="15.75" customHeight="1" x14ac:dyDescent="0.2">
      <c r="B9870" s="20"/>
      <c r="C9870" s="20"/>
    </row>
    <row r="9871" spans="1:15" ht="15.75" customHeight="1" x14ac:dyDescent="0.2">
      <c r="A9871" s="20"/>
      <c r="B9871" s="20"/>
      <c r="C9871" s="20"/>
      <c r="D9871" s="20"/>
      <c r="H9871" s="20"/>
      <c r="I9871" s="20"/>
      <c r="J9871" s="20"/>
      <c r="K9871" s="20"/>
      <c r="L9871" s="20"/>
      <c r="M9871" s="20"/>
      <c r="N9871" s="20"/>
      <c r="O9871" s="20"/>
    </row>
    <row r="9872" spans="1:15" ht="15.75" customHeight="1" x14ac:dyDescent="0.2">
      <c r="B9872" s="20"/>
      <c r="C9872" s="20"/>
    </row>
    <row r="9873" spans="1:15" ht="15.75" customHeight="1" x14ac:dyDescent="0.2">
      <c r="A9873" s="20"/>
      <c r="B9873" s="20"/>
      <c r="C9873" s="20"/>
      <c r="D9873" s="20"/>
      <c r="H9873" s="20"/>
      <c r="I9873" s="20"/>
      <c r="J9873" s="20"/>
      <c r="K9873" s="20"/>
      <c r="L9873" s="20"/>
      <c r="M9873" s="20"/>
      <c r="N9873" s="20"/>
      <c r="O9873" s="20"/>
    </row>
    <row r="9874" spans="1:15" ht="15.75" customHeight="1" x14ac:dyDescent="0.2">
      <c r="B9874" s="20"/>
      <c r="C9874" s="20"/>
    </row>
    <row r="9875" spans="1:15" ht="15.75" customHeight="1" x14ac:dyDescent="0.2">
      <c r="A9875" s="20"/>
      <c r="B9875" s="20"/>
      <c r="C9875" s="20"/>
      <c r="D9875" s="20"/>
      <c r="H9875" s="20"/>
      <c r="I9875" s="20"/>
      <c r="J9875" s="20"/>
      <c r="K9875" s="20"/>
      <c r="L9875" s="20"/>
      <c r="M9875" s="20"/>
      <c r="N9875" s="20"/>
      <c r="O9875" s="20"/>
    </row>
    <row r="9876" spans="1:15" ht="15.75" customHeight="1" x14ac:dyDescent="0.2">
      <c r="B9876" s="20"/>
      <c r="C9876" s="20"/>
    </row>
    <row r="9877" spans="1:15" ht="15.75" customHeight="1" x14ac:dyDescent="0.2">
      <c r="A9877" s="20"/>
      <c r="B9877" s="20"/>
      <c r="C9877" s="20"/>
      <c r="D9877" s="20"/>
      <c r="H9877" s="20"/>
      <c r="I9877" s="20"/>
      <c r="J9877" s="20"/>
      <c r="K9877" s="20"/>
      <c r="L9877" s="20"/>
      <c r="M9877" s="20"/>
      <c r="N9877" s="20"/>
      <c r="O9877" s="20"/>
    </row>
    <row r="9878" spans="1:15" ht="15.75" customHeight="1" x14ac:dyDescent="0.2">
      <c r="B9878" s="20"/>
      <c r="C9878" s="20"/>
    </row>
    <row r="9879" spans="1:15" ht="15.75" customHeight="1" x14ac:dyDescent="0.2">
      <c r="A9879" s="20"/>
      <c r="B9879" s="20"/>
      <c r="C9879" s="20"/>
      <c r="D9879" s="20"/>
      <c r="H9879" s="20"/>
      <c r="I9879" s="20"/>
      <c r="J9879" s="20"/>
      <c r="K9879" s="20"/>
      <c r="L9879" s="20"/>
      <c r="M9879" s="20"/>
      <c r="N9879" s="20"/>
      <c r="O9879" s="20"/>
    </row>
    <row r="9880" spans="1:15" ht="15.75" customHeight="1" x14ac:dyDescent="0.2">
      <c r="B9880" s="20"/>
      <c r="C9880" s="20"/>
    </row>
    <row r="9881" spans="1:15" ht="15.75" customHeight="1" x14ac:dyDescent="0.2">
      <c r="A9881" s="20"/>
      <c r="B9881" s="20"/>
      <c r="C9881" s="20"/>
      <c r="D9881" s="20"/>
      <c r="H9881" s="20"/>
      <c r="I9881" s="20"/>
      <c r="J9881" s="20"/>
      <c r="K9881" s="20"/>
      <c r="L9881" s="20"/>
      <c r="M9881" s="20"/>
      <c r="N9881" s="20"/>
      <c r="O9881" s="20"/>
    </row>
    <row r="9882" spans="1:15" ht="15.75" customHeight="1" x14ac:dyDescent="0.2">
      <c r="B9882" s="20"/>
      <c r="C9882" s="20"/>
    </row>
    <row r="9883" spans="1:15" ht="15.75" customHeight="1" x14ac:dyDescent="0.2">
      <c r="A9883" s="20"/>
      <c r="B9883" s="20"/>
      <c r="C9883" s="20"/>
      <c r="D9883" s="20"/>
      <c r="H9883" s="20"/>
      <c r="I9883" s="20"/>
      <c r="J9883" s="20"/>
      <c r="K9883" s="20"/>
      <c r="L9883" s="20"/>
      <c r="M9883" s="20"/>
      <c r="N9883" s="20"/>
      <c r="O9883" s="20"/>
    </row>
    <row r="9884" spans="1:15" ht="15.75" customHeight="1" x14ac:dyDescent="0.2">
      <c r="B9884" s="20"/>
      <c r="C9884" s="20"/>
    </row>
    <row r="9885" spans="1:15" ht="15.75" customHeight="1" x14ac:dyDescent="0.2">
      <c r="A9885" s="20"/>
      <c r="B9885" s="20"/>
      <c r="C9885" s="20"/>
      <c r="D9885" s="20"/>
      <c r="H9885" s="20"/>
      <c r="I9885" s="20"/>
      <c r="J9885" s="20"/>
      <c r="K9885" s="20"/>
      <c r="L9885" s="20"/>
      <c r="M9885" s="20"/>
      <c r="N9885" s="20"/>
      <c r="O9885" s="20"/>
    </row>
    <row r="9886" spans="1:15" ht="15.75" customHeight="1" x14ac:dyDescent="0.2">
      <c r="B9886" s="20"/>
      <c r="C9886" s="20"/>
    </row>
    <row r="9887" spans="1:15" ht="15.75" customHeight="1" x14ac:dyDescent="0.2">
      <c r="A9887" s="20"/>
      <c r="B9887" s="20"/>
      <c r="C9887" s="20"/>
      <c r="D9887" s="20"/>
      <c r="H9887" s="20"/>
      <c r="I9887" s="20"/>
      <c r="J9887" s="20"/>
      <c r="K9887" s="20"/>
      <c r="L9887" s="20"/>
      <c r="M9887" s="20"/>
      <c r="N9887" s="20"/>
      <c r="O9887" s="20"/>
    </row>
    <row r="9888" spans="1:15" ht="15.75" customHeight="1" x14ac:dyDescent="0.2">
      <c r="B9888" s="20"/>
      <c r="C9888" s="20"/>
    </row>
    <row r="9889" spans="1:15" ht="15.75" customHeight="1" x14ac:dyDescent="0.2">
      <c r="A9889" s="20"/>
      <c r="B9889" s="20"/>
      <c r="C9889" s="20"/>
      <c r="D9889" s="20"/>
      <c r="H9889" s="20"/>
      <c r="I9889" s="20"/>
      <c r="J9889" s="20"/>
      <c r="K9889" s="20"/>
      <c r="L9889" s="20"/>
      <c r="M9889" s="20"/>
      <c r="N9889" s="20"/>
      <c r="O9889" s="20"/>
    </row>
    <row r="9890" spans="1:15" ht="15.75" customHeight="1" x14ac:dyDescent="0.2">
      <c r="B9890" s="20"/>
      <c r="C9890" s="20"/>
    </row>
    <row r="9891" spans="1:15" ht="15.75" customHeight="1" x14ac:dyDescent="0.2">
      <c r="A9891" s="20"/>
      <c r="B9891" s="20"/>
      <c r="C9891" s="20"/>
      <c r="D9891" s="20"/>
      <c r="H9891" s="20"/>
      <c r="I9891" s="20"/>
      <c r="J9891" s="20"/>
      <c r="K9891" s="20"/>
      <c r="L9891" s="20"/>
      <c r="M9891" s="20"/>
      <c r="N9891" s="20"/>
      <c r="O9891" s="20"/>
    </row>
    <row r="9892" spans="1:15" ht="15.75" customHeight="1" x14ac:dyDescent="0.2">
      <c r="B9892" s="20"/>
      <c r="C9892" s="20"/>
    </row>
    <row r="9893" spans="1:15" ht="15.75" customHeight="1" x14ac:dyDescent="0.2">
      <c r="A9893" s="20"/>
      <c r="B9893" s="20"/>
      <c r="C9893" s="20"/>
      <c r="D9893" s="20"/>
      <c r="H9893" s="20"/>
      <c r="I9893" s="20"/>
      <c r="J9893" s="20"/>
      <c r="K9893" s="20"/>
      <c r="L9893" s="20"/>
      <c r="M9893" s="20"/>
      <c r="N9893" s="20"/>
      <c r="O9893" s="20"/>
    </row>
    <row r="9894" spans="1:15" ht="15.75" customHeight="1" x14ac:dyDescent="0.2">
      <c r="B9894" s="20"/>
      <c r="C9894" s="20"/>
    </row>
    <row r="9895" spans="1:15" ht="15.75" customHeight="1" x14ac:dyDescent="0.2">
      <c r="A9895" s="20"/>
      <c r="B9895" s="20"/>
      <c r="C9895" s="20"/>
      <c r="D9895" s="20"/>
      <c r="H9895" s="20"/>
      <c r="I9895" s="20"/>
      <c r="J9895" s="20"/>
      <c r="K9895" s="20"/>
      <c r="L9895" s="20"/>
      <c r="M9895" s="20"/>
      <c r="N9895" s="20"/>
      <c r="O9895" s="20"/>
    </row>
    <row r="9896" spans="1:15" ht="15.75" customHeight="1" x14ac:dyDescent="0.2">
      <c r="B9896" s="20"/>
      <c r="C9896" s="20"/>
    </row>
    <row r="9897" spans="1:15" ht="15.75" customHeight="1" x14ac:dyDescent="0.2">
      <c r="A9897" s="20"/>
      <c r="B9897" s="20"/>
      <c r="C9897" s="20"/>
      <c r="D9897" s="20"/>
      <c r="H9897" s="20"/>
      <c r="I9897" s="20"/>
      <c r="J9897" s="20"/>
      <c r="K9897" s="20"/>
      <c r="L9897" s="20"/>
      <c r="M9897" s="20"/>
      <c r="N9897" s="20"/>
      <c r="O9897" s="20"/>
    </row>
    <row r="9898" spans="1:15" ht="15.75" customHeight="1" x14ac:dyDescent="0.2">
      <c r="B9898" s="20"/>
      <c r="C9898" s="20"/>
    </row>
    <row r="9899" spans="1:15" ht="15.75" customHeight="1" x14ac:dyDescent="0.2">
      <c r="A9899" s="20"/>
      <c r="B9899" s="20"/>
      <c r="C9899" s="20"/>
      <c r="D9899" s="20"/>
      <c r="H9899" s="20"/>
      <c r="I9899" s="20"/>
      <c r="J9899" s="20"/>
      <c r="K9899" s="20"/>
      <c r="L9899" s="20"/>
      <c r="M9899" s="20"/>
      <c r="N9899" s="20"/>
      <c r="O9899" s="20"/>
    </row>
    <row r="9900" spans="1:15" ht="15.75" customHeight="1" x14ac:dyDescent="0.2">
      <c r="B9900" s="20"/>
      <c r="C9900" s="20"/>
    </row>
    <row r="9901" spans="1:15" ht="15.75" customHeight="1" x14ac:dyDescent="0.2">
      <c r="A9901" s="20"/>
      <c r="B9901" s="20"/>
      <c r="C9901" s="20"/>
      <c r="D9901" s="20"/>
      <c r="H9901" s="20"/>
      <c r="I9901" s="20"/>
      <c r="J9901" s="20"/>
      <c r="K9901" s="20"/>
      <c r="L9901" s="20"/>
      <c r="M9901" s="20"/>
      <c r="N9901" s="20"/>
      <c r="O9901" s="20"/>
    </row>
    <row r="9902" spans="1:15" ht="15.75" customHeight="1" x14ac:dyDescent="0.2">
      <c r="B9902" s="20"/>
      <c r="C9902" s="20"/>
    </row>
    <row r="9903" spans="1:15" ht="15.75" customHeight="1" x14ac:dyDescent="0.2">
      <c r="A9903" s="20"/>
      <c r="B9903" s="20"/>
      <c r="C9903" s="20"/>
      <c r="D9903" s="20"/>
      <c r="H9903" s="20"/>
      <c r="I9903" s="20"/>
      <c r="J9903" s="20"/>
      <c r="K9903" s="20"/>
      <c r="L9903" s="20"/>
      <c r="M9903" s="20"/>
      <c r="N9903" s="20"/>
      <c r="O9903" s="20"/>
    </row>
    <row r="9904" spans="1:15" ht="15.75" customHeight="1" x14ac:dyDescent="0.2">
      <c r="B9904" s="20"/>
      <c r="C9904" s="20"/>
    </row>
    <row r="9905" spans="1:15" ht="15.75" customHeight="1" x14ac:dyDescent="0.2">
      <c r="A9905" s="20"/>
      <c r="B9905" s="20"/>
      <c r="C9905" s="20"/>
      <c r="D9905" s="20"/>
      <c r="H9905" s="20"/>
      <c r="I9905" s="20"/>
      <c r="J9905" s="20"/>
      <c r="K9905" s="20"/>
      <c r="L9905" s="20"/>
      <c r="M9905" s="20"/>
      <c r="N9905" s="20"/>
      <c r="O9905" s="20"/>
    </row>
    <row r="9906" spans="1:15" ht="15.75" customHeight="1" x14ac:dyDescent="0.2">
      <c r="B9906" s="20"/>
      <c r="C9906" s="20"/>
    </row>
    <row r="9907" spans="1:15" ht="15.75" customHeight="1" x14ac:dyDescent="0.2">
      <c r="A9907" s="20"/>
      <c r="B9907" s="20"/>
      <c r="C9907" s="20"/>
      <c r="D9907" s="20"/>
      <c r="H9907" s="20"/>
      <c r="I9907" s="20"/>
      <c r="J9907" s="20"/>
      <c r="K9907" s="20"/>
      <c r="L9907" s="20"/>
      <c r="M9907" s="20"/>
      <c r="N9907" s="20"/>
      <c r="O9907" s="20"/>
    </row>
    <row r="9908" spans="1:15" ht="15.75" customHeight="1" x14ac:dyDescent="0.2">
      <c r="B9908" s="20"/>
      <c r="C9908" s="20"/>
    </row>
    <row r="9909" spans="1:15" ht="15.75" customHeight="1" x14ac:dyDescent="0.2">
      <c r="A9909" s="20"/>
      <c r="B9909" s="20"/>
      <c r="C9909" s="20"/>
      <c r="D9909" s="20"/>
      <c r="H9909" s="20"/>
      <c r="I9909" s="20"/>
      <c r="J9909" s="20"/>
      <c r="K9909" s="20"/>
      <c r="L9909" s="20"/>
      <c r="M9909" s="20"/>
      <c r="N9909" s="20"/>
      <c r="O9909" s="20"/>
    </row>
    <row r="9910" spans="1:15" ht="15.75" customHeight="1" x14ac:dyDescent="0.2">
      <c r="B9910" s="20"/>
      <c r="C9910" s="20"/>
    </row>
    <row r="9911" spans="1:15" ht="15.75" customHeight="1" x14ac:dyDescent="0.2">
      <c r="A9911" s="20"/>
      <c r="B9911" s="20"/>
      <c r="C9911" s="20"/>
      <c r="D9911" s="20"/>
      <c r="H9911" s="20"/>
      <c r="I9911" s="20"/>
      <c r="J9911" s="20"/>
      <c r="K9911" s="20"/>
      <c r="L9911" s="20"/>
      <c r="M9911" s="20"/>
      <c r="N9911" s="20"/>
      <c r="O9911" s="20"/>
    </row>
    <row r="9912" spans="1:15" ht="15.75" customHeight="1" x14ac:dyDescent="0.2">
      <c r="B9912" s="20"/>
      <c r="C9912" s="20"/>
    </row>
    <row r="9913" spans="1:15" ht="15.75" customHeight="1" x14ac:dyDescent="0.2">
      <c r="A9913" s="20"/>
      <c r="B9913" s="20"/>
      <c r="C9913" s="20"/>
      <c r="D9913" s="20"/>
      <c r="H9913" s="20"/>
      <c r="I9913" s="20"/>
      <c r="J9913" s="20"/>
      <c r="K9913" s="20"/>
      <c r="L9913" s="20"/>
      <c r="M9913" s="20"/>
      <c r="N9913" s="20"/>
      <c r="O9913" s="20"/>
    </row>
    <row r="9914" spans="1:15" ht="15.75" customHeight="1" x14ac:dyDescent="0.2">
      <c r="B9914" s="20"/>
      <c r="C9914" s="20"/>
    </row>
    <row r="9915" spans="1:15" ht="15.75" customHeight="1" x14ac:dyDescent="0.2">
      <c r="A9915" s="20"/>
      <c r="B9915" s="20"/>
      <c r="C9915" s="20"/>
      <c r="D9915" s="20"/>
      <c r="H9915" s="20"/>
      <c r="I9915" s="20"/>
      <c r="J9915" s="20"/>
      <c r="K9915" s="20"/>
      <c r="L9915" s="20"/>
      <c r="M9915" s="20"/>
      <c r="N9915" s="20"/>
      <c r="O9915" s="20"/>
    </row>
    <row r="9916" spans="1:15" ht="15.75" customHeight="1" x14ac:dyDescent="0.2">
      <c r="B9916" s="20"/>
      <c r="C9916" s="20"/>
    </row>
    <row r="9917" spans="1:15" ht="15.75" customHeight="1" x14ac:dyDescent="0.2">
      <c r="A9917" s="20"/>
      <c r="B9917" s="20"/>
      <c r="C9917" s="20"/>
      <c r="D9917" s="20"/>
      <c r="H9917" s="20"/>
      <c r="I9917" s="20"/>
      <c r="J9917" s="20"/>
      <c r="K9917" s="20"/>
      <c r="L9917" s="20"/>
      <c r="M9917" s="20"/>
      <c r="N9917" s="20"/>
      <c r="O9917" s="20"/>
    </row>
    <row r="9918" spans="1:15" ht="15.75" customHeight="1" x14ac:dyDescent="0.2">
      <c r="B9918" s="20"/>
      <c r="C9918" s="20"/>
    </row>
    <row r="9919" spans="1:15" ht="15.75" customHeight="1" x14ac:dyDescent="0.2">
      <c r="A9919" s="20"/>
      <c r="B9919" s="20"/>
      <c r="C9919" s="20"/>
      <c r="D9919" s="20"/>
      <c r="H9919" s="20"/>
      <c r="I9919" s="20"/>
      <c r="J9919" s="20"/>
      <c r="K9919" s="20"/>
      <c r="L9919" s="20"/>
      <c r="M9919" s="20"/>
      <c r="N9919" s="20"/>
      <c r="O9919" s="20"/>
    </row>
    <row r="9920" spans="1:15" ht="15.75" customHeight="1" x14ac:dyDescent="0.2">
      <c r="B9920" s="20"/>
      <c r="C9920" s="20"/>
    </row>
    <row r="9921" spans="1:15" ht="15.75" customHeight="1" x14ac:dyDescent="0.2">
      <c r="A9921" s="20"/>
      <c r="B9921" s="20"/>
      <c r="C9921" s="20"/>
      <c r="D9921" s="20"/>
      <c r="H9921" s="20"/>
      <c r="I9921" s="20"/>
      <c r="J9921" s="20"/>
      <c r="K9921" s="20"/>
      <c r="L9921" s="20"/>
      <c r="M9921" s="20"/>
      <c r="N9921" s="20"/>
      <c r="O9921" s="20"/>
    </row>
    <row r="9922" spans="1:15" ht="15.75" customHeight="1" x14ac:dyDescent="0.2">
      <c r="B9922" s="20"/>
      <c r="C9922" s="20"/>
    </row>
    <row r="9923" spans="1:15" ht="15.75" customHeight="1" x14ac:dyDescent="0.2">
      <c r="A9923" s="20"/>
      <c r="B9923" s="20"/>
      <c r="C9923" s="20"/>
      <c r="D9923" s="20"/>
      <c r="H9923" s="20"/>
      <c r="I9923" s="20"/>
      <c r="J9923" s="20"/>
      <c r="K9923" s="20"/>
      <c r="L9923" s="20"/>
      <c r="M9923" s="20"/>
      <c r="N9923" s="20"/>
      <c r="O9923" s="20"/>
    </row>
    <row r="9924" spans="1:15" ht="15.75" customHeight="1" x14ac:dyDescent="0.2">
      <c r="B9924" s="20"/>
      <c r="C9924" s="20"/>
    </row>
    <row r="9925" spans="1:15" ht="15.75" customHeight="1" x14ac:dyDescent="0.2">
      <c r="A9925" s="20"/>
      <c r="B9925" s="20"/>
      <c r="C9925" s="20"/>
      <c r="D9925" s="20"/>
      <c r="H9925" s="20"/>
      <c r="I9925" s="20"/>
      <c r="J9925" s="20"/>
      <c r="K9925" s="20"/>
      <c r="L9925" s="20"/>
      <c r="M9925" s="20"/>
      <c r="N9925" s="20"/>
      <c r="O9925" s="20"/>
    </row>
    <row r="9926" spans="1:15" ht="15.75" customHeight="1" x14ac:dyDescent="0.2">
      <c r="B9926" s="20"/>
      <c r="C9926" s="20"/>
    </row>
    <row r="9927" spans="1:15" ht="15.75" customHeight="1" x14ac:dyDescent="0.2">
      <c r="A9927" s="20"/>
      <c r="B9927" s="20"/>
      <c r="C9927" s="20"/>
      <c r="D9927" s="20"/>
      <c r="H9927" s="20"/>
      <c r="I9927" s="20"/>
      <c r="J9927" s="20"/>
      <c r="K9927" s="20"/>
      <c r="L9927" s="20"/>
      <c r="M9927" s="20"/>
      <c r="N9927" s="20"/>
      <c r="O9927" s="20"/>
    </row>
    <row r="9928" spans="1:15" ht="15.75" customHeight="1" x14ac:dyDescent="0.2">
      <c r="B9928" s="20"/>
      <c r="C9928" s="20"/>
    </row>
    <row r="9929" spans="1:15" ht="15.75" customHeight="1" x14ac:dyDescent="0.2">
      <c r="A9929" s="20"/>
      <c r="B9929" s="20"/>
      <c r="C9929" s="20"/>
      <c r="D9929" s="20"/>
      <c r="H9929" s="20"/>
      <c r="I9929" s="20"/>
      <c r="J9929" s="20"/>
      <c r="K9929" s="20"/>
      <c r="L9929" s="20"/>
      <c r="M9929" s="20"/>
      <c r="N9929" s="20"/>
      <c r="O9929" s="20"/>
    </row>
    <row r="9930" spans="1:15" ht="15.75" customHeight="1" x14ac:dyDescent="0.2">
      <c r="B9930" s="20"/>
      <c r="C9930" s="20"/>
    </row>
    <row r="9931" spans="1:15" ht="15.75" customHeight="1" x14ac:dyDescent="0.2">
      <c r="A9931" s="20"/>
      <c r="B9931" s="20"/>
      <c r="C9931" s="20"/>
      <c r="D9931" s="20"/>
      <c r="H9931" s="20"/>
      <c r="I9931" s="20"/>
      <c r="J9931" s="20"/>
      <c r="K9931" s="20"/>
      <c r="L9931" s="20"/>
      <c r="M9931" s="20"/>
      <c r="N9931" s="20"/>
      <c r="O9931" s="20"/>
    </row>
    <row r="9932" spans="1:15" ht="15.75" customHeight="1" x14ac:dyDescent="0.2">
      <c r="B9932" s="20"/>
      <c r="C9932" s="20"/>
    </row>
    <row r="9933" spans="1:15" ht="15.75" customHeight="1" x14ac:dyDescent="0.2">
      <c r="A9933" s="20"/>
      <c r="B9933" s="20"/>
      <c r="C9933" s="20"/>
      <c r="D9933" s="20"/>
      <c r="H9933" s="20"/>
      <c r="I9933" s="20"/>
      <c r="J9933" s="20"/>
      <c r="K9933" s="20"/>
      <c r="L9933" s="20"/>
      <c r="M9933" s="20"/>
      <c r="N9933" s="20"/>
      <c r="O9933" s="20"/>
    </row>
    <row r="9934" spans="1:15" ht="15.75" customHeight="1" x14ac:dyDescent="0.2">
      <c r="B9934" s="20"/>
      <c r="C9934" s="20"/>
    </row>
    <row r="9935" spans="1:15" ht="15.75" customHeight="1" x14ac:dyDescent="0.2">
      <c r="A9935" s="20"/>
      <c r="B9935" s="20"/>
      <c r="C9935" s="20"/>
      <c r="D9935" s="20"/>
      <c r="H9935" s="20"/>
      <c r="I9935" s="20"/>
      <c r="J9935" s="20"/>
      <c r="K9935" s="20"/>
      <c r="L9935" s="20"/>
      <c r="M9935" s="20"/>
      <c r="N9935" s="20"/>
      <c r="O9935" s="20"/>
    </row>
    <row r="9936" spans="1:15" ht="15.75" customHeight="1" x14ac:dyDescent="0.2">
      <c r="B9936" s="20"/>
      <c r="C9936" s="20"/>
    </row>
    <row r="9937" spans="1:15" ht="15.75" customHeight="1" x14ac:dyDescent="0.2">
      <c r="A9937" s="20"/>
      <c r="B9937" s="20"/>
      <c r="C9937" s="20"/>
      <c r="D9937" s="20"/>
      <c r="H9937" s="20"/>
      <c r="I9937" s="20"/>
      <c r="J9937" s="20"/>
      <c r="K9937" s="20"/>
      <c r="L9937" s="20"/>
      <c r="M9937" s="20"/>
      <c r="N9937" s="20"/>
      <c r="O9937" s="20"/>
    </row>
    <row r="9938" spans="1:15" ht="15.75" customHeight="1" x14ac:dyDescent="0.2">
      <c r="B9938" s="20"/>
      <c r="C9938" s="20"/>
    </row>
    <row r="9939" spans="1:15" ht="15.75" customHeight="1" x14ac:dyDescent="0.2">
      <c r="A9939" s="20"/>
      <c r="B9939" s="20"/>
      <c r="C9939" s="20"/>
      <c r="D9939" s="20"/>
      <c r="H9939" s="20"/>
      <c r="I9939" s="20"/>
      <c r="J9939" s="20"/>
      <c r="K9939" s="20"/>
      <c r="L9939" s="20"/>
      <c r="M9939" s="20"/>
      <c r="N9939" s="20"/>
      <c r="O9939" s="20"/>
    </row>
    <row r="9940" spans="1:15" ht="15.75" customHeight="1" x14ac:dyDescent="0.2">
      <c r="B9940" s="20"/>
      <c r="C9940" s="20"/>
    </row>
    <row r="9941" spans="1:15" ht="15.75" customHeight="1" x14ac:dyDescent="0.2">
      <c r="A9941" s="20"/>
      <c r="B9941" s="20"/>
      <c r="C9941" s="20"/>
      <c r="D9941" s="20"/>
      <c r="H9941" s="20"/>
      <c r="I9941" s="20"/>
      <c r="J9941" s="20"/>
      <c r="K9941" s="20"/>
      <c r="L9941" s="20"/>
      <c r="M9941" s="20"/>
      <c r="N9941" s="20"/>
      <c r="O9941" s="20"/>
    </row>
    <row r="9942" spans="1:15" ht="15.75" customHeight="1" x14ac:dyDescent="0.2">
      <c r="B9942" s="20"/>
      <c r="C9942" s="20"/>
    </row>
    <row r="9943" spans="1:15" ht="15.75" customHeight="1" x14ac:dyDescent="0.2">
      <c r="A9943" s="20"/>
      <c r="B9943" s="20"/>
      <c r="C9943" s="20"/>
      <c r="D9943" s="20"/>
      <c r="H9943" s="20"/>
      <c r="I9943" s="20"/>
      <c r="J9943" s="20"/>
      <c r="K9943" s="20"/>
      <c r="L9943" s="20"/>
      <c r="M9943" s="20"/>
      <c r="N9943" s="20"/>
      <c r="O9943" s="20"/>
    </row>
    <row r="9944" spans="1:15" ht="15.75" customHeight="1" x14ac:dyDescent="0.2">
      <c r="B9944" s="20"/>
      <c r="C9944" s="20"/>
    </row>
    <row r="9945" spans="1:15" ht="15.75" customHeight="1" x14ac:dyDescent="0.2">
      <c r="A9945" s="20"/>
      <c r="B9945" s="20"/>
      <c r="C9945" s="20"/>
      <c r="D9945" s="20"/>
      <c r="H9945" s="20"/>
      <c r="I9945" s="20"/>
      <c r="J9945" s="20"/>
      <c r="K9945" s="20"/>
      <c r="L9945" s="20"/>
      <c r="M9945" s="20"/>
      <c r="N9945" s="20"/>
      <c r="O9945" s="20"/>
    </row>
    <row r="9946" spans="1:15" ht="15.75" customHeight="1" x14ac:dyDescent="0.2">
      <c r="B9946" s="20"/>
      <c r="C9946" s="20"/>
    </row>
    <row r="9947" spans="1:15" ht="15.75" customHeight="1" x14ac:dyDescent="0.2">
      <c r="A9947" s="20"/>
      <c r="B9947" s="20"/>
      <c r="C9947" s="20"/>
      <c r="D9947" s="20"/>
      <c r="H9947" s="20"/>
      <c r="I9947" s="20"/>
      <c r="J9947" s="20"/>
      <c r="K9947" s="20"/>
      <c r="L9947" s="20"/>
      <c r="M9947" s="20"/>
      <c r="N9947" s="20"/>
      <c r="O9947" s="20"/>
    </row>
    <row r="9948" spans="1:15" ht="15.75" customHeight="1" x14ac:dyDescent="0.2">
      <c r="B9948" s="20"/>
      <c r="C9948" s="20"/>
    </row>
    <row r="9949" spans="1:15" ht="15.75" customHeight="1" x14ac:dyDescent="0.2">
      <c r="A9949" s="20"/>
      <c r="B9949" s="20"/>
      <c r="C9949" s="20"/>
      <c r="D9949" s="20"/>
      <c r="H9949" s="20"/>
      <c r="I9949" s="20"/>
      <c r="J9949" s="20"/>
      <c r="K9949" s="20"/>
      <c r="L9949" s="20"/>
      <c r="M9949" s="20"/>
      <c r="N9949" s="20"/>
      <c r="O9949" s="20"/>
    </row>
    <row r="9950" spans="1:15" ht="15.75" customHeight="1" x14ac:dyDescent="0.2">
      <c r="B9950" s="20"/>
      <c r="C9950" s="20"/>
    </row>
    <row r="9951" spans="1:15" ht="15.75" customHeight="1" x14ac:dyDescent="0.2">
      <c r="A9951" s="20"/>
      <c r="B9951" s="20"/>
      <c r="C9951" s="20"/>
      <c r="D9951" s="20"/>
      <c r="H9951" s="20"/>
      <c r="I9951" s="20"/>
      <c r="J9951" s="20"/>
      <c r="K9951" s="20"/>
      <c r="L9951" s="20"/>
      <c r="M9951" s="20"/>
      <c r="N9951" s="20"/>
      <c r="O9951" s="20"/>
    </row>
    <row r="9952" spans="1:15" ht="15.75" customHeight="1" x14ac:dyDescent="0.2">
      <c r="B9952" s="20"/>
      <c r="C9952" s="20"/>
    </row>
    <row r="9953" spans="1:15" ht="15.75" customHeight="1" x14ac:dyDescent="0.2">
      <c r="A9953" s="20"/>
      <c r="B9953" s="20"/>
      <c r="C9953" s="20"/>
      <c r="D9953" s="20"/>
      <c r="H9953" s="20"/>
      <c r="I9953" s="20"/>
      <c r="J9953" s="20"/>
      <c r="K9953" s="20"/>
      <c r="L9953" s="20"/>
      <c r="M9953" s="20"/>
      <c r="N9953" s="20"/>
      <c r="O9953" s="20"/>
    </row>
    <row r="9954" spans="1:15" ht="15.75" customHeight="1" x14ac:dyDescent="0.2">
      <c r="B9954" s="20"/>
      <c r="C9954" s="20"/>
    </row>
    <row r="9955" spans="1:15" ht="15.75" customHeight="1" x14ac:dyDescent="0.2">
      <c r="A9955" s="20"/>
      <c r="B9955" s="20"/>
      <c r="C9955" s="20"/>
      <c r="D9955" s="20"/>
      <c r="H9955" s="20"/>
      <c r="I9955" s="20"/>
      <c r="J9955" s="20"/>
      <c r="K9955" s="20"/>
      <c r="L9955" s="20"/>
      <c r="M9955" s="20"/>
      <c r="N9955" s="20"/>
      <c r="O9955" s="20"/>
    </row>
    <row r="9956" spans="1:15" ht="15.75" customHeight="1" x14ac:dyDescent="0.2">
      <c r="B9956" s="20"/>
      <c r="C9956" s="20"/>
    </row>
    <row r="9957" spans="1:15" ht="15.75" customHeight="1" x14ac:dyDescent="0.2">
      <c r="A9957" s="20"/>
      <c r="B9957" s="20"/>
      <c r="C9957" s="20"/>
      <c r="D9957" s="20"/>
      <c r="H9957" s="20"/>
      <c r="I9957" s="20"/>
      <c r="J9957" s="20"/>
      <c r="K9957" s="20"/>
      <c r="L9957" s="20"/>
      <c r="M9957" s="20"/>
      <c r="N9957" s="20"/>
      <c r="O9957" s="20"/>
    </row>
    <row r="9958" spans="1:15" ht="15.75" customHeight="1" x14ac:dyDescent="0.2">
      <c r="B9958" s="20"/>
      <c r="C9958" s="20"/>
    </row>
    <row r="9959" spans="1:15" ht="15.75" customHeight="1" x14ac:dyDescent="0.2">
      <c r="A9959" s="20"/>
      <c r="B9959" s="20"/>
      <c r="C9959" s="20"/>
      <c r="D9959" s="20"/>
      <c r="H9959" s="20"/>
      <c r="I9959" s="20"/>
      <c r="J9959" s="20"/>
      <c r="K9959" s="20"/>
      <c r="L9959" s="20"/>
      <c r="M9959" s="20"/>
      <c r="N9959" s="20"/>
      <c r="O9959" s="20"/>
    </row>
    <row r="9960" spans="1:15" ht="15.75" customHeight="1" x14ac:dyDescent="0.2">
      <c r="B9960" s="20"/>
      <c r="C9960" s="20"/>
    </row>
    <row r="9961" spans="1:15" ht="15.75" customHeight="1" x14ac:dyDescent="0.2">
      <c r="A9961" s="20"/>
      <c r="B9961" s="20"/>
      <c r="C9961" s="20"/>
      <c r="D9961" s="20"/>
      <c r="H9961" s="20"/>
      <c r="I9961" s="20"/>
      <c r="J9961" s="20"/>
      <c r="K9961" s="20"/>
      <c r="L9961" s="20"/>
      <c r="M9961" s="20"/>
      <c r="N9961" s="20"/>
      <c r="O9961" s="20"/>
    </row>
    <row r="9962" spans="1:15" ht="15.75" customHeight="1" x14ac:dyDescent="0.2">
      <c r="B9962" s="20"/>
      <c r="C9962" s="20"/>
    </row>
    <row r="9963" spans="1:15" ht="15.75" customHeight="1" x14ac:dyDescent="0.2">
      <c r="A9963" s="20"/>
      <c r="B9963" s="20"/>
      <c r="C9963" s="20"/>
      <c r="D9963" s="20"/>
      <c r="H9963" s="20"/>
      <c r="I9963" s="20"/>
      <c r="J9963" s="20"/>
      <c r="K9963" s="20"/>
      <c r="L9963" s="20"/>
      <c r="M9963" s="20"/>
      <c r="N9963" s="20"/>
      <c r="O9963" s="20"/>
    </row>
    <row r="9964" spans="1:15" ht="15.75" customHeight="1" x14ac:dyDescent="0.2">
      <c r="B9964" s="20"/>
      <c r="C9964" s="20"/>
    </row>
    <row r="9965" spans="1:15" ht="15.75" customHeight="1" x14ac:dyDescent="0.2">
      <c r="A9965" s="20"/>
      <c r="B9965" s="20"/>
      <c r="C9965" s="20"/>
      <c r="D9965" s="20"/>
      <c r="H9965" s="20"/>
      <c r="I9965" s="20"/>
      <c r="J9965" s="20"/>
      <c r="K9965" s="20"/>
      <c r="L9965" s="20"/>
      <c r="M9965" s="20"/>
      <c r="N9965" s="20"/>
      <c r="O9965" s="20"/>
    </row>
    <row r="9966" spans="1:15" ht="15.75" customHeight="1" x14ac:dyDescent="0.2">
      <c r="B9966" s="20"/>
      <c r="C9966" s="20"/>
    </row>
    <row r="9967" spans="1:15" ht="15.75" customHeight="1" x14ac:dyDescent="0.2">
      <c r="A9967" s="20"/>
      <c r="B9967" s="20"/>
      <c r="C9967" s="20"/>
      <c r="D9967" s="20"/>
      <c r="H9967" s="20"/>
      <c r="I9967" s="20"/>
      <c r="J9967" s="20"/>
      <c r="K9967" s="20"/>
      <c r="L9967" s="20"/>
      <c r="M9967" s="20"/>
      <c r="N9967" s="20"/>
      <c r="O9967" s="20"/>
    </row>
    <row r="9968" spans="1:15" ht="15.75" customHeight="1" x14ac:dyDescent="0.2">
      <c r="B9968" s="20"/>
      <c r="C9968" s="20"/>
    </row>
    <row r="9969" spans="1:15" ht="15.75" customHeight="1" x14ac:dyDescent="0.2">
      <c r="A9969" s="20"/>
      <c r="B9969" s="20"/>
      <c r="C9969" s="20"/>
      <c r="D9969" s="20"/>
      <c r="H9969" s="20"/>
      <c r="I9969" s="20"/>
      <c r="J9969" s="20"/>
      <c r="K9969" s="20"/>
      <c r="L9969" s="20"/>
      <c r="M9969" s="20"/>
      <c r="N9969" s="20"/>
      <c r="O9969" s="20"/>
    </row>
    <row r="9970" spans="1:15" ht="15.75" customHeight="1" x14ac:dyDescent="0.2">
      <c r="B9970" s="20"/>
      <c r="C9970" s="20"/>
    </row>
    <row r="9971" spans="1:15" ht="15.75" customHeight="1" x14ac:dyDescent="0.2">
      <c r="A9971" s="20"/>
      <c r="B9971" s="20"/>
      <c r="C9971" s="20"/>
      <c r="D9971" s="20"/>
      <c r="H9971" s="20"/>
      <c r="I9971" s="20"/>
      <c r="J9971" s="20"/>
      <c r="K9971" s="20"/>
      <c r="L9971" s="20"/>
      <c r="M9971" s="20"/>
      <c r="N9971" s="20"/>
      <c r="O9971" s="20"/>
    </row>
    <row r="9972" spans="1:15" ht="15.75" customHeight="1" x14ac:dyDescent="0.2">
      <c r="B9972" s="20"/>
      <c r="C9972" s="20"/>
    </row>
    <row r="9973" spans="1:15" ht="15.75" customHeight="1" x14ac:dyDescent="0.2">
      <c r="A9973" s="20"/>
      <c r="B9973" s="20"/>
      <c r="C9973" s="20"/>
      <c r="D9973" s="20"/>
      <c r="H9973" s="20"/>
      <c r="I9973" s="20"/>
      <c r="J9973" s="20"/>
      <c r="K9973" s="20"/>
      <c r="L9973" s="20"/>
      <c r="M9973" s="20"/>
      <c r="N9973" s="20"/>
      <c r="O9973" s="20"/>
    </row>
    <row r="9974" spans="1:15" ht="15.75" customHeight="1" x14ac:dyDescent="0.2">
      <c r="B9974" s="20"/>
      <c r="C9974" s="20"/>
    </row>
    <row r="9975" spans="1:15" ht="15.75" customHeight="1" x14ac:dyDescent="0.2">
      <c r="A9975" s="20"/>
      <c r="B9975" s="20"/>
      <c r="C9975" s="20"/>
      <c r="D9975" s="20"/>
      <c r="H9975" s="20"/>
      <c r="I9975" s="20"/>
      <c r="J9975" s="20"/>
      <c r="K9975" s="20"/>
      <c r="L9975" s="20"/>
      <c r="M9975" s="20"/>
      <c r="N9975" s="20"/>
      <c r="O9975" s="20"/>
    </row>
    <row r="9976" spans="1:15" ht="15.75" customHeight="1" x14ac:dyDescent="0.2">
      <c r="B9976" s="20"/>
      <c r="C9976" s="20"/>
    </row>
    <row r="9977" spans="1:15" ht="15.75" customHeight="1" x14ac:dyDescent="0.2">
      <c r="A9977" s="20"/>
      <c r="B9977" s="20"/>
      <c r="C9977" s="20"/>
      <c r="D9977" s="20"/>
      <c r="H9977" s="20"/>
      <c r="I9977" s="20"/>
      <c r="J9977" s="20"/>
      <c r="K9977" s="20"/>
      <c r="L9977" s="20"/>
      <c r="M9977" s="20"/>
      <c r="N9977" s="20"/>
      <c r="O9977" s="20"/>
    </row>
    <row r="9978" spans="1:15" ht="15.75" customHeight="1" x14ac:dyDescent="0.2">
      <c r="B9978" s="20"/>
      <c r="C9978" s="20"/>
    </row>
    <row r="9979" spans="1:15" ht="15.75" customHeight="1" x14ac:dyDescent="0.2">
      <c r="A9979" s="20"/>
      <c r="B9979" s="20"/>
      <c r="C9979" s="20"/>
      <c r="D9979" s="20"/>
      <c r="H9979" s="20"/>
      <c r="I9979" s="20"/>
      <c r="J9979" s="20"/>
      <c r="K9979" s="20"/>
      <c r="L9979" s="20"/>
      <c r="M9979" s="20"/>
      <c r="N9979" s="20"/>
      <c r="O9979" s="20"/>
    </row>
    <row r="9980" spans="1:15" ht="15.75" customHeight="1" x14ac:dyDescent="0.2">
      <c r="B9980" s="20"/>
      <c r="C9980" s="20"/>
    </row>
    <row r="9981" spans="1:15" ht="15.75" customHeight="1" x14ac:dyDescent="0.2">
      <c r="A9981" s="20"/>
      <c r="B9981" s="20"/>
      <c r="C9981" s="20"/>
      <c r="D9981" s="20"/>
      <c r="H9981" s="20"/>
      <c r="I9981" s="20"/>
      <c r="J9981" s="20"/>
      <c r="K9981" s="20"/>
      <c r="L9981" s="20"/>
      <c r="M9981" s="20"/>
      <c r="N9981" s="20"/>
      <c r="O9981" s="20"/>
    </row>
    <row r="9982" spans="1:15" ht="15.75" customHeight="1" x14ac:dyDescent="0.2">
      <c r="B9982" s="20"/>
      <c r="C9982" s="20"/>
    </row>
    <row r="9983" spans="1:15" ht="15.75" customHeight="1" x14ac:dyDescent="0.2">
      <c r="A9983" s="20"/>
      <c r="B9983" s="20"/>
      <c r="C9983" s="20"/>
      <c r="D9983" s="20"/>
      <c r="H9983" s="20"/>
      <c r="I9983" s="20"/>
      <c r="J9983" s="20"/>
      <c r="K9983" s="20"/>
      <c r="L9983" s="20"/>
      <c r="M9983" s="20"/>
      <c r="N9983" s="20"/>
      <c r="O9983" s="20"/>
    </row>
    <row r="9984" spans="1:15" ht="15.75" customHeight="1" x14ac:dyDescent="0.2">
      <c r="B9984" s="20"/>
      <c r="C9984" s="20"/>
    </row>
    <row r="9985" spans="1:15" ht="15.75" customHeight="1" x14ac:dyDescent="0.2">
      <c r="A9985" s="20"/>
      <c r="B9985" s="20"/>
      <c r="C9985" s="20"/>
      <c r="D9985" s="20"/>
      <c r="H9985" s="20"/>
      <c r="I9985" s="20"/>
      <c r="J9985" s="20"/>
      <c r="K9985" s="20"/>
      <c r="L9985" s="20"/>
      <c r="M9985" s="20"/>
      <c r="N9985" s="20"/>
      <c r="O9985" s="20"/>
    </row>
    <row r="9986" spans="1:15" ht="15.75" customHeight="1" x14ac:dyDescent="0.2">
      <c r="B9986" s="20"/>
      <c r="C9986" s="20"/>
    </row>
    <row r="9987" spans="1:15" ht="15.75" customHeight="1" x14ac:dyDescent="0.2">
      <c r="A9987" s="20"/>
      <c r="B9987" s="20"/>
      <c r="C9987" s="20"/>
      <c r="D9987" s="20"/>
      <c r="H9987" s="20"/>
      <c r="I9987" s="20"/>
      <c r="J9987" s="20"/>
      <c r="K9987" s="20"/>
      <c r="L9987" s="20"/>
      <c r="M9987" s="20"/>
      <c r="N9987" s="20"/>
      <c r="O9987" s="20"/>
    </row>
    <row r="9988" spans="1:15" ht="15.75" customHeight="1" x14ac:dyDescent="0.2">
      <c r="B9988" s="20"/>
      <c r="C9988" s="20"/>
    </row>
    <row r="9989" spans="1:15" ht="15.75" customHeight="1" x14ac:dyDescent="0.2">
      <c r="A9989" s="20"/>
      <c r="B9989" s="20"/>
      <c r="C9989" s="20"/>
      <c r="D9989" s="20"/>
      <c r="H9989" s="20"/>
      <c r="I9989" s="20"/>
      <c r="J9989" s="20"/>
      <c r="K9989" s="20"/>
      <c r="L9989" s="20"/>
      <c r="M9989" s="20"/>
      <c r="N9989" s="20"/>
      <c r="O9989" s="20"/>
    </row>
    <row r="9990" spans="1:15" ht="15.75" customHeight="1" x14ac:dyDescent="0.2">
      <c r="B9990" s="20"/>
      <c r="C9990" s="20"/>
    </row>
    <row r="9991" spans="1:15" ht="15.75" customHeight="1" x14ac:dyDescent="0.2">
      <c r="A9991" s="20"/>
      <c r="B9991" s="20"/>
      <c r="C9991" s="20"/>
      <c r="D9991" s="20"/>
      <c r="H9991" s="20"/>
      <c r="I9991" s="20"/>
      <c r="J9991" s="20"/>
      <c r="K9991" s="20"/>
      <c r="L9991" s="20"/>
      <c r="M9991" s="20"/>
      <c r="N9991" s="20"/>
      <c r="O9991" s="20"/>
    </row>
    <row r="9992" spans="1:15" ht="15.75" customHeight="1" x14ac:dyDescent="0.2">
      <c r="B9992" s="20"/>
      <c r="C9992" s="20"/>
    </row>
    <row r="9993" spans="1:15" ht="15.75" customHeight="1" x14ac:dyDescent="0.2">
      <c r="A9993" s="20"/>
      <c r="B9993" s="20"/>
      <c r="C9993" s="20"/>
      <c r="D9993" s="20"/>
      <c r="H9993" s="20"/>
      <c r="I9993" s="20"/>
      <c r="J9993" s="20"/>
      <c r="K9993" s="20"/>
      <c r="L9993" s="20"/>
      <c r="M9993" s="20"/>
      <c r="N9993" s="20"/>
      <c r="O9993" s="20"/>
    </row>
    <row r="9994" spans="1:15" ht="15.75" customHeight="1" x14ac:dyDescent="0.2">
      <c r="B9994" s="20"/>
      <c r="C9994" s="20"/>
    </row>
    <row r="9995" spans="1:15" ht="15.75" customHeight="1" x14ac:dyDescent="0.2">
      <c r="A9995" s="20"/>
      <c r="B9995" s="20"/>
      <c r="C9995" s="20"/>
      <c r="D9995" s="20"/>
      <c r="H9995" s="20"/>
      <c r="I9995" s="20"/>
      <c r="J9995" s="20"/>
      <c r="K9995" s="20"/>
      <c r="L9995" s="20"/>
      <c r="M9995" s="20"/>
      <c r="N9995" s="20"/>
      <c r="O9995" s="20"/>
    </row>
    <row r="9996" spans="1:15" ht="15.75" customHeight="1" x14ac:dyDescent="0.2">
      <c r="B9996" s="20"/>
      <c r="C9996" s="20"/>
    </row>
    <row r="9997" spans="1:15" ht="15.75" customHeight="1" x14ac:dyDescent="0.2">
      <c r="A9997" s="20"/>
      <c r="B9997" s="20"/>
      <c r="C9997" s="20"/>
      <c r="D9997" s="20"/>
      <c r="H9997" s="20"/>
      <c r="I9997" s="20"/>
      <c r="J9997" s="20"/>
      <c r="K9997" s="20"/>
      <c r="L9997" s="20"/>
      <c r="M9997" s="20"/>
      <c r="N9997" s="20"/>
      <c r="O9997" s="20"/>
    </row>
    <row r="9998" spans="1:15" ht="15.75" customHeight="1" x14ac:dyDescent="0.2">
      <c r="B9998" s="20"/>
      <c r="C9998" s="20"/>
    </row>
    <row r="9999" spans="1:15" ht="15.75" customHeight="1" x14ac:dyDescent="0.2">
      <c r="A9999" s="20"/>
      <c r="B9999" s="20"/>
      <c r="C9999" s="20"/>
      <c r="D9999" s="20"/>
      <c r="H9999" s="20"/>
      <c r="I9999" s="20"/>
      <c r="J9999" s="20"/>
      <c r="K9999" s="20"/>
      <c r="L9999" s="20"/>
      <c r="M9999" s="20"/>
      <c r="N9999" s="20"/>
      <c r="O9999" s="20"/>
    </row>
    <row r="10000" spans="1:15" ht="15.75" customHeight="1" x14ac:dyDescent="0.2">
      <c r="B10000" s="20"/>
      <c r="C10000" s="20"/>
    </row>
    <row r="10001" spans="1:15" ht="15.75" customHeight="1" x14ac:dyDescent="0.2">
      <c r="A10001" s="20"/>
      <c r="B10001" s="20"/>
      <c r="C10001" s="20"/>
      <c r="D10001" s="20"/>
      <c r="H10001" s="20"/>
      <c r="I10001" s="20"/>
      <c r="J10001" s="20"/>
      <c r="K10001" s="20"/>
      <c r="L10001" s="20"/>
      <c r="M10001" s="20"/>
      <c r="N10001" s="20"/>
      <c r="O10001" s="20"/>
    </row>
    <row r="10002" spans="1:15" ht="15.75" customHeight="1" x14ac:dyDescent="0.2">
      <c r="B10002" s="20"/>
      <c r="C10002" s="20"/>
    </row>
    <row r="10003" spans="1:15" ht="15.75" customHeight="1" x14ac:dyDescent="0.2">
      <c r="A10003" s="20"/>
      <c r="B10003" s="20"/>
      <c r="C10003" s="20"/>
      <c r="D10003" s="20"/>
      <c r="H10003" s="20"/>
      <c r="I10003" s="20"/>
      <c r="J10003" s="20"/>
      <c r="K10003" s="20"/>
      <c r="L10003" s="20"/>
      <c r="M10003" s="20"/>
      <c r="N10003" s="20"/>
      <c r="O10003" s="20"/>
    </row>
    <row r="10004" spans="1:15" ht="15.75" customHeight="1" x14ac:dyDescent="0.2">
      <c r="B10004" s="20"/>
      <c r="C10004" s="20"/>
    </row>
    <row r="10005" spans="1:15" ht="15.75" customHeight="1" x14ac:dyDescent="0.2">
      <c r="A10005" s="20"/>
      <c r="B10005" s="20"/>
      <c r="C10005" s="20"/>
      <c r="D10005" s="20"/>
      <c r="H10005" s="20"/>
      <c r="I10005" s="20"/>
      <c r="J10005" s="20"/>
      <c r="K10005" s="20"/>
      <c r="L10005" s="20"/>
      <c r="M10005" s="20"/>
      <c r="N10005" s="20"/>
      <c r="O10005" s="20"/>
    </row>
    <row r="10006" spans="1:15" ht="15.75" customHeight="1" x14ac:dyDescent="0.2">
      <c r="B10006" s="20"/>
      <c r="C10006" s="20"/>
    </row>
    <row r="10007" spans="1:15" ht="15.75" customHeight="1" x14ac:dyDescent="0.2">
      <c r="A10007" s="20"/>
      <c r="B10007" s="20"/>
      <c r="C10007" s="20"/>
      <c r="D10007" s="20"/>
      <c r="H10007" s="20"/>
      <c r="I10007" s="20"/>
      <c r="J10007" s="20"/>
      <c r="K10007" s="20"/>
      <c r="L10007" s="20"/>
      <c r="M10007" s="20"/>
      <c r="N10007" s="20"/>
      <c r="O10007" s="20"/>
    </row>
    <row r="10008" spans="1:15" ht="15.75" customHeight="1" x14ac:dyDescent="0.2">
      <c r="B10008" s="20"/>
      <c r="C10008" s="20"/>
    </row>
    <row r="10009" spans="1:15" ht="15.75" customHeight="1" x14ac:dyDescent="0.2">
      <c r="A10009" s="20"/>
      <c r="B10009" s="20"/>
      <c r="C10009" s="20"/>
      <c r="D10009" s="20"/>
      <c r="H10009" s="20"/>
      <c r="I10009" s="20"/>
      <c r="J10009" s="20"/>
      <c r="K10009" s="20"/>
      <c r="L10009" s="20"/>
      <c r="M10009" s="20"/>
      <c r="N10009" s="20"/>
      <c r="O10009" s="20"/>
    </row>
    <row r="10010" spans="1:15" ht="15.75" customHeight="1" x14ac:dyDescent="0.2">
      <c r="B10010" s="20"/>
      <c r="C10010" s="20"/>
    </row>
    <row r="10011" spans="1:15" ht="15.75" customHeight="1" x14ac:dyDescent="0.2">
      <c r="A10011" s="20"/>
      <c r="B10011" s="20"/>
      <c r="C10011" s="20"/>
      <c r="D10011" s="20"/>
      <c r="H10011" s="20"/>
      <c r="I10011" s="20"/>
      <c r="J10011" s="20"/>
      <c r="K10011" s="20"/>
      <c r="L10011" s="20"/>
      <c r="M10011" s="20"/>
      <c r="N10011" s="20"/>
      <c r="O10011" s="20"/>
    </row>
    <row r="10012" spans="1:15" ht="15.75" customHeight="1" x14ac:dyDescent="0.2">
      <c r="B10012" s="20"/>
      <c r="C10012" s="20"/>
    </row>
    <row r="10013" spans="1:15" ht="15.75" customHeight="1" x14ac:dyDescent="0.2">
      <c r="A10013" s="20"/>
      <c r="B10013" s="20"/>
      <c r="C10013" s="20"/>
      <c r="D10013" s="20"/>
      <c r="H10013" s="20"/>
      <c r="I10013" s="20"/>
      <c r="J10013" s="20"/>
      <c r="K10013" s="20"/>
      <c r="L10013" s="20"/>
      <c r="M10013" s="20"/>
      <c r="N10013" s="20"/>
      <c r="O10013" s="20"/>
    </row>
    <row r="10014" spans="1:15" ht="15.75" customHeight="1" x14ac:dyDescent="0.2">
      <c r="B10014" s="20"/>
      <c r="C10014" s="20"/>
    </row>
    <row r="10015" spans="1:15" ht="15.75" customHeight="1" x14ac:dyDescent="0.2">
      <c r="A10015" s="20"/>
      <c r="B10015" s="20"/>
      <c r="C10015" s="20"/>
      <c r="D10015" s="20"/>
      <c r="H10015" s="20"/>
      <c r="I10015" s="20"/>
      <c r="J10015" s="20"/>
      <c r="K10015" s="20"/>
      <c r="L10015" s="20"/>
      <c r="M10015" s="20"/>
      <c r="N10015" s="20"/>
      <c r="O10015" s="20"/>
    </row>
    <row r="10016" spans="1:15" ht="15.75" customHeight="1" x14ac:dyDescent="0.2">
      <c r="B10016" s="20"/>
      <c r="C10016" s="20"/>
    </row>
    <row r="10017" spans="1:15" ht="15.75" customHeight="1" x14ac:dyDescent="0.2">
      <c r="A10017" s="20"/>
      <c r="B10017" s="20"/>
      <c r="C10017" s="20"/>
      <c r="D10017" s="20"/>
      <c r="H10017" s="20"/>
      <c r="I10017" s="20"/>
      <c r="J10017" s="20"/>
      <c r="K10017" s="20"/>
      <c r="L10017" s="20"/>
      <c r="M10017" s="20"/>
      <c r="N10017" s="20"/>
      <c r="O10017" s="20"/>
    </row>
    <row r="10018" spans="1:15" ht="15.75" customHeight="1" x14ac:dyDescent="0.2">
      <c r="B10018" s="20"/>
      <c r="C10018" s="20"/>
    </row>
    <row r="10019" spans="1:15" ht="15.75" customHeight="1" x14ac:dyDescent="0.2">
      <c r="A10019" s="20"/>
      <c r="B10019" s="20"/>
      <c r="C10019" s="20"/>
      <c r="D10019" s="20"/>
      <c r="H10019" s="20"/>
      <c r="I10019" s="20"/>
      <c r="J10019" s="20"/>
      <c r="K10019" s="20"/>
      <c r="L10019" s="20"/>
      <c r="M10019" s="20"/>
      <c r="N10019" s="20"/>
      <c r="O10019" s="20"/>
    </row>
    <row r="10020" spans="1:15" ht="15.75" customHeight="1" x14ac:dyDescent="0.2">
      <c r="B10020" s="20"/>
      <c r="C10020" s="20"/>
    </row>
    <row r="10021" spans="1:15" ht="15.75" customHeight="1" x14ac:dyDescent="0.2">
      <c r="A10021" s="20"/>
      <c r="B10021" s="20"/>
      <c r="C10021" s="20"/>
      <c r="D10021" s="20"/>
      <c r="H10021" s="20"/>
      <c r="I10021" s="20"/>
      <c r="J10021" s="20"/>
      <c r="K10021" s="20"/>
      <c r="L10021" s="20"/>
      <c r="M10021" s="20"/>
      <c r="N10021" s="20"/>
      <c r="O10021" s="20"/>
    </row>
    <row r="10022" spans="1:15" ht="15.75" customHeight="1" x14ac:dyDescent="0.2">
      <c r="B10022" s="20"/>
      <c r="C10022" s="20"/>
    </row>
    <row r="10023" spans="1:15" ht="15.75" customHeight="1" x14ac:dyDescent="0.2">
      <c r="A10023" s="20"/>
      <c r="B10023" s="20"/>
      <c r="C10023" s="20"/>
      <c r="D10023" s="20"/>
      <c r="H10023" s="20"/>
      <c r="I10023" s="20"/>
      <c r="J10023" s="20"/>
      <c r="K10023" s="20"/>
      <c r="L10023" s="20"/>
      <c r="M10023" s="20"/>
      <c r="N10023" s="20"/>
      <c r="O10023" s="20"/>
    </row>
    <row r="10024" spans="1:15" ht="15.75" customHeight="1" x14ac:dyDescent="0.2">
      <c r="B10024" s="20"/>
      <c r="C10024" s="20"/>
    </row>
    <row r="10025" spans="1:15" ht="15.75" customHeight="1" x14ac:dyDescent="0.2">
      <c r="A10025" s="20"/>
      <c r="B10025" s="20"/>
      <c r="C10025" s="20"/>
      <c r="D10025" s="20"/>
      <c r="H10025" s="20"/>
      <c r="I10025" s="20"/>
      <c r="J10025" s="20"/>
      <c r="K10025" s="20"/>
      <c r="L10025" s="20"/>
      <c r="M10025" s="20"/>
      <c r="N10025" s="20"/>
      <c r="O10025" s="20"/>
    </row>
    <row r="10026" spans="1:15" ht="15.75" customHeight="1" x14ac:dyDescent="0.2">
      <c r="B10026" s="20"/>
      <c r="C10026" s="20"/>
    </row>
    <row r="10027" spans="1:15" ht="15.75" customHeight="1" x14ac:dyDescent="0.2">
      <c r="A10027" s="20"/>
      <c r="B10027" s="20"/>
      <c r="C10027" s="20"/>
      <c r="D10027" s="20"/>
      <c r="H10027" s="20"/>
      <c r="I10027" s="20"/>
      <c r="J10027" s="20"/>
      <c r="K10027" s="20"/>
      <c r="L10027" s="20"/>
      <c r="M10027" s="20"/>
      <c r="N10027" s="20"/>
      <c r="O10027" s="20"/>
    </row>
    <row r="10028" spans="1:15" ht="15.75" customHeight="1" x14ac:dyDescent="0.2">
      <c r="B10028" s="20"/>
      <c r="C10028" s="20"/>
    </row>
    <row r="10029" spans="1:15" ht="15.75" customHeight="1" x14ac:dyDescent="0.2">
      <c r="A10029" s="20"/>
      <c r="B10029" s="20"/>
      <c r="C10029" s="20"/>
      <c r="D10029" s="20"/>
      <c r="H10029" s="20"/>
      <c r="I10029" s="20"/>
      <c r="J10029" s="20"/>
      <c r="K10029" s="20"/>
      <c r="L10029" s="20"/>
      <c r="M10029" s="20"/>
      <c r="N10029" s="20"/>
      <c r="O10029" s="20"/>
    </row>
    <row r="10030" spans="1:15" ht="15.75" customHeight="1" x14ac:dyDescent="0.2">
      <c r="B10030" s="20"/>
      <c r="C10030" s="20"/>
    </row>
    <row r="10031" spans="1:15" ht="15.75" customHeight="1" x14ac:dyDescent="0.2">
      <c r="A10031" s="20"/>
      <c r="B10031" s="20"/>
      <c r="C10031" s="20"/>
      <c r="D10031" s="20"/>
      <c r="H10031" s="20"/>
      <c r="I10031" s="20"/>
      <c r="J10031" s="20"/>
      <c r="K10031" s="20"/>
      <c r="L10031" s="20"/>
      <c r="M10031" s="20"/>
      <c r="N10031" s="20"/>
      <c r="O10031" s="20"/>
    </row>
    <row r="10032" spans="1:15" ht="15.75" customHeight="1" x14ac:dyDescent="0.2">
      <c r="B10032" s="20"/>
      <c r="C10032" s="20"/>
    </row>
    <row r="10033" spans="1:15" ht="15.75" customHeight="1" x14ac:dyDescent="0.2">
      <c r="A10033" s="20"/>
      <c r="B10033" s="20"/>
      <c r="C10033" s="20"/>
      <c r="D10033" s="20"/>
      <c r="H10033" s="20"/>
      <c r="I10033" s="20"/>
      <c r="J10033" s="20"/>
      <c r="K10033" s="20"/>
      <c r="L10033" s="20"/>
      <c r="M10033" s="20"/>
      <c r="N10033" s="20"/>
      <c r="O10033" s="20"/>
    </row>
    <row r="10034" spans="1:15" ht="15.75" customHeight="1" x14ac:dyDescent="0.2">
      <c r="B10034" s="20"/>
      <c r="C10034" s="20"/>
    </row>
    <row r="10035" spans="1:15" ht="15.75" customHeight="1" x14ac:dyDescent="0.2">
      <c r="A10035" s="20"/>
      <c r="B10035" s="20"/>
      <c r="C10035" s="20"/>
      <c r="D10035" s="20"/>
      <c r="H10035" s="20"/>
      <c r="I10035" s="20"/>
      <c r="J10035" s="20"/>
      <c r="K10035" s="20"/>
      <c r="L10035" s="20"/>
      <c r="M10035" s="20"/>
      <c r="N10035" s="20"/>
      <c r="O10035" s="20"/>
    </row>
    <row r="10036" spans="1:15" ht="15.75" customHeight="1" x14ac:dyDescent="0.2">
      <c r="B10036" s="20"/>
      <c r="C10036" s="20"/>
    </row>
    <row r="10037" spans="1:15" ht="15.75" customHeight="1" x14ac:dyDescent="0.2">
      <c r="A10037" s="20"/>
      <c r="B10037" s="20"/>
      <c r="C10037" s="20"/>
      <c r="D10037" s="20"/>
      <c r="H10037" s="20"/>
      <c r="I10037" s="20"/>
      <c r="J10037" s="20"/>
      <c r="K10037" s="20"/>
      <c r="L10037" s="20"/>
      <c r="M10037" s="20"/>
      <c r="N10037" s="20"/>
      <c r="O10037" s="20"/>
    </row>
    <row r="10038" spans="1:15" ht="15.75" customHeight="1" x14ac:dyDescent="0.2">
      <c r="B10038" s="20"/>
      <c r="C10038" s="20"/>
    </row>
    <row r="10039" spans="1:15" ht="15.75" customHeight="1" x14ac:dyDescent="0.2">
      <c r="A10039" s="20"/>
      <c r="B10039" s="20"/>
      <c r="C10039" s="20"/>
      <c r="D10039" s="20"/>
      <c r="H10039" s="20"/>
      <c r="I10039" s="20"/>
      <c r="J10039" s="20"/>
      <c r="K10039" s="20"/>
      <c r="L10039" s="20"/>
      <c r="M10039" s="20"/>
      <c r="N10039" s="20"/>
      <c r="O10039" s="20"/>
    </row>
    <row r="10040" spans="1:15" ht="15.75" customHeight="1" x14ac:dyDescent="0.2">
      <c r="B10040" s="20"/>
      <c r="C10040" s="20"/>
    </row>
    <row r="10041" spans="1:15" ht="15.75" customHeight="1" x14ac:dyDescent="0.2">
      <c r="A10041" s="20"/>
      <c r="B10041" s="20"/>
      <c r="C10041" s="20"/>
      <c r="D10041" s="20"/>
      <c r="H10041" s="20"/>
      <c r="I10041" s="20"/>
      <c r="J10041" s="20"/>
      <c r="K10041" s="20"/>
      <c r="L10041" s="20"/>
      <c r="M10041" s="20"/>
      <c r="N10041" s="20"/>
      <c r="O10041" s="20"/>
    </row>
    <row r="10042" spans="1:15" ht="15.75" customHeight="1" x14ac:dyDescent="0.2">
      <c r="B10042" s="20"/>
      <c r="C10042" s="20"/>
    </row>
    <row r="10043" spans="1:15" ht="15.75" customHeight="1" x14ac:dyDescent="0.2">
      <c r="A10043" s="20"/>
      <c r="B10043" s="20"/>
      <c r="C10043" s="20"/>
      <c r="D10043" s="20"/>
      <c r="H10043" s="20"/>
      <c r="I10043" s="20"/>
      <c r="J10043" s="20"/>
      <c r="K10043" s="20"/>
      <c r="L10043" s="20"/>
      <c r="M10043" s="20"/>
      <c r="N10043" s="20"/>
      <c r="O10043" s="20"/>
    </row>
    <row r="10044" spans="1:15" ht="15.75" customHeight="1" x14ac:dyDescent="0.2">
      <c r="B10044" s="20"/>
      <c r="C10044" s="20"/>
    </row>
    <row r="10045" spans="1:15" ht="15.75" customHeight="1" x14ac:dyDescent="0.2">
      <c r="A10045" s="20"/>
      <c r="B10045" s="20"/>
      <c r="C10045" s="20"/>
      <c r="D10045" s="20"/>
      <c r="H10045" s="20"/>
      <c r="I10045" s="20"/>
      <c r="J10045" s="20"/>
      <c r="K10045" s="20"/>
      <c r="L10045" s="20"/>
      <c r="M10045" s="20"/>
      <c r="N10045" s="20"/>
      <c r="O10045" s="20"/>
    </row>
    <row r="10046" spans="1:15" ht="15.75" customHeight="1" x14ac:dyDescent="0.2">
      <c r="B10046" s="20"/>
      <c r="C10046" s="20"/>
    </row>
    <row r="10047" spans="1:15" ht="15.75" customHeight="1" x14ac:dyDescent="0.2">
      <c r="A10047" s="20"/>
      <c r="B10047" s="20"/>
      <c r="C10047" s="20"/>
      <c r="D10047" s="20"/>
      <c r="H10047" s="20"/>
      <c r="I10047" s="20"/>
      <c r="J10047" s="20"/>
      <c r="K10047" s="20"/>
      <c r="L10047" s="20"/>
      <c r="M10047" s="20"/>
      <c r="N10047" s="20"/>
      <c r="O10047" s="20"/>
    </row>
    <row r="10048" spans="1:15" ht="15.75" customHeight="1" x14ac:dyDescent="0.2">
      <c r="B10048" s="20"/>
      <c r="C10048" s="20"/>
    </row>
    <row r="10049" spans="1:15" ht="15.75" customHeight="1" x14ac:dyDescent="0.2">
      <c r="A10049" s="20"/>
      <c r="B10049" s="20"/>
      <c r="C10049" s="20"/>
      <c r="D10049" s="20"/>
      <c r="H10049" s="20"/>
      <c r="I10049" s="20"/>
      <c r="J10049" s="20"/>
      <c r="K10049" s="20"/>
      <c r="L10049" s="20"/>
      <c r="M10049" s="20"/>
      <c r="N10049" s="20"/>
      <c r="O10049" s="20"/>
    </row>
    <row r="10050" spans="1:15" ht="15.75" customHeight="1" x14ac:dyDescent="0.2">
      <c r="B10050" s="20"/>
      <c r="C10050" s="20"/>
    </row>
    <row r="10051" spans="1:15" ht="15.75" customHeight="1" x14ac:dyDescent="0.2">
      <c r="A10051" s="20"/>
      <c r="B10051" s="20"/>
      <c r="C10051" s="20"/>
      <c r="D10051" s="20"/>
      <c r="H10051" s="20"/>
      <c r="I10051" s="20"/>
      <c r="J10051" s="20"/>
      <c r="K10051" s="20"/>
      <c r="L10051" s="20"/>
      <c r="M10051" s="20"/>
      <c r="N10051" s="20"/>
      <c r="O10051" s="20"/>
    </row>
    <row r="10052" spans="1:15" ht="15.75" customHeight="1" x14ac:dyDescent="0.2">
      <c r="B10052" s="20"/>
      <c r="C10052" s="20"/>
    </row>
    <row r="10053" spans="1:15" ht="15.75" customHeight="1" x14ac:dyDescent="0.2">
      <c r="A10053" s="20"/>
      <c r="B10053" s="20"/>
      <c r="C10053" s="20"/>
      <c r="D10053" s="20"/>
      <c r="H10053" s="20"/>
      <c r="I10053" s="20"/>
      <c r="J10053" s="20"/>
      <c r="K10053" s="20"/>
      <c r="L10053" s="20"/>
      <c r="M10053" s="20"/>
      <c r="N10053" s="20"/>
      <c r="O10053" s="20"/>
    </row>
    <row r="10054" spans="1:15" ht="15.75" customHeight="1" x14ac:dyDescent="0.2">
      <c r="B10054" s="20"/>
      <c r="C10054" s="20"/>
    </row>
    <row r="10055" spans="1:15" ht="15.75" customHeight="1" x14ac:dyDescent="0.2">
      <c r="A10055" s="20"/>
      <c r="B10055" s="20"/>
      <c r="C10055" s="20"/>
      <c r="D10055" s="20"/>
      <c r="H10055" s="20"/>
      <c r="I10055" s="20"/>
      <c r="J10055" s="20"/>
      <c r="K10055" s="20"/>
      <c r="L10055" s="20"/>
      <c r="M10055" s="20"/>
      <c r="N10055" s="20"/>
      <c r="O10055" s="20"/>
    </row>
    <row r="10056" spans="1:15" ht="15.75" customHeight="1" x14ac:dyDescent="0.2">
      <c r="B10056" s="20"/>
      <c r="C10056" s="20"/>
    </row>
    <row r="10057" spans="1:15" ht="15.75" customHeight="1" x14ac:dyDescent="0.2">
      <c r="A10057" s="20"/>
      <c r="B10057" s="20"/>
      <c r="C10057" s="20"/>
      <c r="D10057" s="20"/>
      <c r="H10057" s="20"/>
      <c r="I10057" s="20"/>
      <c r="J10057" s="20"/>
      <c r="K10057" s="20"/>
      <c r="L10057" s="20"/>
      <c r="M10057" s="20"/>
      <c r="N10057" s="20"/>
      <c r="O10057" s="20"/>
    </row>
    <row r="10058" spans="1:15" ht="15.75" customHeight="1" x14ac:dyDescent="0.2">
      <c r="B10058" s="20"/>
      <c r="C10058" s="20"/>
    </row>
    <row r="10059" spans="1:15" ht="15.75" customHeight="1" x14ac:dyDescent="0.2">
      <c r="A10059" s="20"/>
      <c r="B10059" s="20"/>
      <c r="C10059" s="20"/>
      <c r="D10059" s="20"/>
      <c r="H10059" s="20"/>
      <c r="I10059" s="20"/>
      <c r="J10059" s="20"/>
      <c r="K10059" s="20"/>
      <c r="L10059" s="20"/>
      <c r="M10059" s="20"/>
      <c r="N10059" s="20"/>
      <c r="O10059" s="20"/>
    </row>
    <row r="10060" spans="1:15" ht="15.75" customHeight="1" x14ac:dyDescent="0.2">
      <c r="B10060" s="20"/>
      <c r="C10060" s="20"/>
    </row>
    <row r="10061" spans="1:15" ht="15.75" customHeight="1" x14ac:dyDescent="0.2">
      <c r="A10061" s="20"/>
      <c r="B10061" s="20"/>
      <c r="C10061" s="20"/>
      <c r="D10061" s="20"/>
      <c r="H10061" s="20"/>
      <c r="I10061" s="20"/>
      <c r="J10061" s="20"/>
      <c r="K10061" s="20"/>
      <c r="L10061" s="20"/>
      <c r="M10061" s="20"/>
      <c r="N10061" s="20"/>
      <c r="O10061" s="20"/>
    </row>
    <row r="10062" spans="1:15" ht="15.75" customHeight="1" x14ac:dyDescent="0.2">
      <c r="B10062" s="20"/>
      <c r="C10062" s="20"/>
    </row>
    <row r="10063" spans="1:15" ht="15.75" customHeight="1" x14ac:dyDescent="0.2">
      <c r="A10063" s="20"/>
      <c r="B10063" s="20"/>
      <c r="C10063" s="20"/>
      <c r="D10063" s="20"/>
      <c r="H10063" s="20"/>
      <c r="I10063" s="20"/>
      <c r="J10063" s="20"/>
      <c r="K10063" s="20"/>
      <c r="L10063" s="20"/>
      <c r="M10063" s="20"/>
      <c r="N10063" s="20"/>
      <c r="O10063" s="20"/>
    </row>
    <row r="10064" spans="1:15" ht="15.75" customHeight="1" x14ac:dyDescent="0.2">
      <c r="B10064" s="20"/>
      <c r="C10064" s="20"/>
    </row>
    <row r="10065" spans="1:15" ht="15.75" customHeight="1" x14ac:dyDescent="0.2">
      <c r="A10065" s="20"/>
      <c r="B10065" s="20"/>
      <c r="C10065" s="20"/>
      <c r="D10065" s="20"/>
      <c r="H10065" s="20"/>
      <c r="I10065" s="20"/>
      <c r="J10065" s="20"/>
      <c r="K10065" s="20"/>
      <c r="L10065" s="20"/>
      <c r="M10065" s="20"/>
      <c r="N10065" s="20"/>
      <c r="O10065" s="20"/>
    </row>
    <row r="10066" spans="1:15" ht="15.75" customHeight="1" x14ac:dyDescent="0.2">
      <c r="B10066" s="20"/>
      <c r="C10066" s="20"/>
    </row>
    <row r="10067" spans="1:15" ht="15.75" customHeight="1" x14ac:dyDescent="0.2">
      <c r="A10067" s="20"/>
      <c r="B10067" s="20"/>
      <c r="C10067" s="20"/>
      <c r="D10067" s="20"/>
      <c r="H10067" s="20"/>
      <c r="I10067" s="20"/>
      <c r="J10067" s="20"/>
      <c r="K10067" s="20"/>
      <c r="L10067" s="20"/>
      <c r="M10067" s="20"/>
      <c r="N10067" s="20"/>
      <c r="O10067" s="20"/>
    </row>
    <row r="10068" spans="1:15" ht="15.75" customHeight="1" x14ac:dyDescent="0.2">
      <c r="B10068" s="20"/>
      <c r="C10068" s="20"/>
    </row>
    <row r="10069" spans="1:15" ht="15.75" customHeight="1" x14ac:dyDescent="0.2">
      <c r="A10069" s="20"/>
      <c r="B10069" s="20"/>
      <c r="C10069" s="20"/>
      <c r="D10069" s="20"/>
      <c r="H10069" s="20"/>
      <c r="I10069" s="20"/>
      <c r="J10069" s="20"/>
      <c r="K10069" s="20"/>
      <c r="L10069" s="20"/>
      <c r="M10069" s="20"/>
      <c r="N10069" s="20"/>
      <c r="O10069" s="20"/>
    </row>
    <row r="10070" spans="1:15" ht="15.75" customHeight="1" x14ac:dyDescent="0.2">
      <c r="B10070" s="20"/>
      <c r="C10070" s="20"/>
    </row>
    <row r="10071" spans="1:15" ht="15.75" customHeight="1" x14ac:dyDescent="0.2">
      <c r="A10071" s="20"/>
      <c r="B10071" s="20"/>
      <c r="C10071" s="20"/>
      <c r="D10071" s="20"/>
      <c r="H10071" s="20"/>
      <c r="I10071" s="20"/>
      <c r="J10071" s="20"/>
      <c r="K10071" s="20"/>
      <c r="L10071" s="20"/>
      <c r="M10071" s="20"/>
      <c r="N10071" s="20"/>
      <c r="O10071" s="20"/>
    </row>
    <row r="10072" spans="1:15" ht="15.75" customHeight="1" x14ac:dyDescent="0.2">
      <c r="B10072" s="20"/>
      <c r="C10072" s="20"/>
    </row>
    <row r="10073" spans="1:15" ht="15.75" customHeight="1" x14ac:dyDescent="0.2">
      <c r="A10073" s="20"/>
      <c r="B10073" s="20"/>
      <c r="C10073" s="20"/>
      <c r="D10073" s="20"/>
      <c r="H10073" s="20"/>
      <c r="I10073" s="20"/>
      <c r="J10073" s="20"/>
      <c r="K10073" s="20"/>
      <c r="L10073" s="20"/>
      <c r="M10073" s="20"/>
      <c r="N10073" s="20"/>
      <c r="O10073" s="20"/>
    </row>
    <row r="10074" spans="1:15" ht="15.75" customHeight="1" x14ac:dyDescent="0.2">
      <c r="B10074" s="20"/>
      <c r="C10074" s="20"/>
    </row>
    <row r="10075" spans="1:15" ht="15.75" customHeight="1" x14ac:dyDescent="0.2">
      <c r="A10075" s="20"/>
      <c r="B10075" s="20"/>
      <c r="C10075" s="20"/>
      <c r="D10075" s="20"/>
      <c r="H10075" s="20"/>
      <c r="I10075" s="20"/>
      <c r="J10075" s="20"/>
      <c r="K10075" s="20"/>
      <c r="L10075" s="20"/>
      <c r="M10075" s="20"/>
      <c r="N10075" s="20"/>
      <c r="O10075" s="20"/>
    </row>
    <row r="10076" spans="1:15" ht="15.75" customHeight="1" x14ac:dyDescent="0.2">
      <c r="B10076" s="20"/>
      <c r="C10076" s="20"/>
    </row>
    <row r="10077" spans="1:15" ht="15.75" customHeight="1" x14ac:dyDescent="0.2">
      <c r="A10077" s="20"/>
      <c r="B10077" s="20"/>
      <c r="C10077" s="20"/>
      <c r="D10077" s="20"/>
      <c r="H10077" s="20"/>
      <c r="I10077" s="20"/>
      <c r="J10077" s="20"/>
      <c r="K10077" s="20"/>
      <c r="L10077" s="20"/>
      <c r="M10077" s="20"/>
      <c r="N10077" s="20"/>
      <c r="O10077" s="20"/>
    </row>
    <row r="10078" spans="1:15" ht="15.75" customHeight="1" x14ac:dyDescent="0.2">
      <c r="B10078" s="20"/>
      <c r="C10078" s="20"/>
    </row>
    <row r="10079" spans="1:15" ht="15.75" customHeight="1" x14ac:dyDescent="0.2">
      <c r="A10079" s="20"/>
      <c r="B10079" s="20"/>
      <c r="C10079" s="20"/>
      <c r="D10079" s="20"/>
      <c r="H10079" s="20"/>
      <c r="I10079" s="20"/>
      <c r="J10079" s="20"/>
      <c r="K10079" s="20"/>
      <c r="L10079" s="20"/>
      <c r="M10079" s="20"/>
      <c r="N10079" s="20"/>
      <c r="O10079" s="20"/>
    </row>
    <row r="10080" spans="1:15" ht="15.75" customHeight="1" x14ac:dyDescent="0.2">
      <c r="B10080" s="20"/>
      <c r="C10080" s="20"/>
    </row>
    <row r="10081" spans="1:15" ht="15.75" customHeight="1" x14ac:dyDescent="0.2">
      <c r="A10081" s="20"/>
      <c r="B10081" s="20"/>
      <c r="C10081" s="20"/>
      <c r="D10081" s="20"/>
      <c r="H10081" s="20"/>
      <c r="I10081" s="20"/>
      <c r="J10081" s="20"/>
      <c r="K10081" s="20"/>
      <c r="L10081" s="20"/>
      <c r="M10081" s="20"/>
      <c r="N10081" s="20"/>
      <c r="O10081" s="20"/>
    </row>
    <row r="10082" spans="1:15" ht="15.75" customHeight="1" x14ac:dyDescent="0.2">
      <c r="B10082" s="20"/>
      <c r="C10082" s="20"/>
    </row>
    <row r="10083" spans="1:15" ht="15.75" customHeight="1" x14ac:dyDescent="0.2">
      <c r="A10083" s="20"/>
      <c r="B10083" s="20"/>
      <c r="C10083" s="20"/>
      <c r="D10083" s="20"/>
      <c r="H10083" s="20"/>
      <c r="I10083" s="20"/>
      <c r="J10083" s="20"/>
      <c r="K10083" s="20"/>
      <c r="L10083" s="20"/>
      <c r="M10083" s="20"/>
      <c r="N10083" s="20"/>
      <c r="O10083" s="20"/>
    </row>
    <row r="10084" spans="1:15" ht="15.75" customHeight="1" x14ac:dyDescent="0.2">
      <c r="B10084" s="20"/>
      <c r="C10084" s="20"/>
    </row>
    <row r="10085" spans="1:15" ht="15.75" customHeight="1" x14ac:dyDescent="0.2">
      <c r="A10085" s="20"/>
      <c r="B10085" s="20"/>
      <c r="C10085" s="20"/>
      <c r="D10085" s="20"/>
      <c r="H10085" s="20"/>
      <c r="I10085" s="20"/>
      <c r="J10085" s="20"/>
      <c r="K10085" s="20"/>
      <c r="L10085" s="20"/>
      <c r="M10085" s="20"/>
      <c r="N10085" s="20"/>
      <c r="O10085" s="20"/>
    </row>
    <row r="10086" spans="1:15" ht="15.75" customHeight="1" x14ac:dyDescent="0.2">
      <c r="B10086" s="20"/>
      <c r="C10086" s="20"/>
    </row>
    <row r="10087" spans="1:15" ht="15.75" customHeight="1" x14ac:dyDescent="0.2">
      <c r="A10087" s="20"/>
      <c r="B10087" s="20"/>
      <c r="C10087" s="20"/>
      <c r="D10087" s="20"/>
      <c r="H10087" s="20"/>
      <c r="I10087" s="20"/>
      <c r="J10087" s="20"/>
      <c r="K10087" s="20"/>
      <c r="L10087" s="20"/>
      <c r="M10087" s="20"/>
      <c r="N10087" s="20"/>
      <c r="O10087" s="20"/>
    </row>
    <row r="10088" spans="1:15" ht="15.75" customHeight="1" x14ac:dyDescent="0.2">
      <c r="B10088" s="20"/>
      <c r="C10088" s="20"/>
    </row>
    <row r="10089" spans="1:15" ht="15.75" customHeight="1" x14ac:dyDescent="0.2">
      <c r="A10089" s="20"/>
      <c r="B10089" s="20"/>
      <c r="C10089" s="20"/>
      <c r="D10089" s="20"/>
      <c r="H10089" s="20"/>
      <c r="I10089" s="20"/>
      <c r="J10089" s="20"/>
      <c r="K10089" s="20"/>
      <c r="L10089" s="20"/>
      <c r="M10089" s="20"/>
      <c r="N10089" s="20"/>
      <c r="O10089" s="20"/>
    </row>
    <row r="10090" spans="1:15" ht="15.75" customHeight="1" x14ac:dyDescent="0.2">
      <c r="B10090" s="20"/>
      <c r="C10090" s="20"/>
    </row>
    <row r="10091" spans="1:15" ht="15.75" customHeight="1" x14ac:dyDescent="0.2">
      <c r="A10091" s="20"/>
      <c r="B10091" s="20"/>
      <c r="C10091" s="20"/>
      <c r="D10091" s="20"/>
      <c r="H10091" s="20"/>
      <c r="I10091" s="20"/>
      <c r="J10091" s="20"/>
      <c r="K10091" s="20"/>
      <c r="L10091" s="20"/>
      <c r="M10091" s="20"/>
      <c r="N10091" s="20"/>
      <c r="O10091" s="20"/>
    </row>
    <row r="10092" spans="1:15" ht="15.75" customHeight="1" x14ac:dyDescent="0.2">
      <c r="B10092" s="20"/>
      <c r="C10092" s="20"/>
    </row>
    <row r="10093" spans="1:15" ht="15.75" customHeight="1" x14ac:dyDescent="0.2">
      <c r="A10093" s="20"/>
      <c r="B10093" s="20"/>
      <c r="C10093" s="20"/>
      <c r="D10093" s="20"/>
      <c r="H10093" s="20"/>
      <c r="I10093" s="20"/>
      <c r="J10093" s="20"/>
      <c r="K10093" s="20"/>
      <c r="L10093" s="20"/>
      <c r="M10093" s="20"/>
      <c r="N10093" s="20"/>
      <c r="O10093" s="20"/>
    </row>
    <row r="10094" spans="1:15" ht="15.75" customHeight="1" x14ac:dyDescent="0.2">
      <c r="B10094" s="20"/>
      <c r="C10094" s="20"/>
    </row>
    <row r="10095" spans="1:15" ht="15.75" customHeight="1" x14ac:dyDescent="0.2">
      <c r="A10095" s="20"/>
      <c r="B10095" s="20"/>
      <c r="C10095" s="20"/>
      <c r="D10095" s="20"/>
      <c r="H10095" s="20"/>
      <c r="I10095" s="20"/>
      <c r="J10095" s="20"/>
      <c r="K10095" s="20"/>
      <c r="L10095" s="20"/>
      <c r="M10095" s="20"/>
      <c r="N10095" s="20"/>
      <c r="O10095" s="20"/>
    </row>
    <row r="10096" spans="1:15" ht="15.75" customHeight="1" x14ac:dyDescent="0.2">
      <c r="B10096" s="20"/>
      <c r="C10096" s="20"/>
    </row>
    <row r="10097" spans="1:15" ht="15.75" customHeight="1" x14ac:dyDescent="0.2">
      <c r="A10097" s="20"/>
      <c r="B10097" s="20"/>
      <c r="C10097" s="20"/>
      <c r="D10097" s="20"/>
      <c r="H10097" s="20"/>
      <c r="I10097" s="20"/>
      <c r="J10097" s="20"/>
      <c r="K10097" s="20"/>
      <c r="L10097" s="20"/>
      <c r="M10097" s="20"/>
      <c r="N10097" s="20"/>
      <c r="O10097" s="20"/>
    </row>
    <row r="10098" spans="1:15" ht="15.75" customHeight="1" x14ac:dyDescent="0.2">
      <c r="B10098" s="20"/>
      <c r="C10098" s="20"/>
    </row>
    <row r="10099" spans="1:15" ht="15.75" customHeight="1" x14ac:dyDescent="0.2">
      <c r="A10099" s="20"/>
      <c r="B10099" s="20"/>
      <c r="C10099" s="20"/>
      <c r="D10099" s="20"/>
      <c r="H10099" s="20"/>
      <c r="I10099" s="20"/>
      <c r="J10099" s="20"/>
      <c r="K10099" s="20"/>
      <c r="L10099" s="20"/>
      <c r="M10099" s="20"/>
      <c r="N10099" s="20"/>
      <c r="O10099" s="20"/>
    </row>
    <row r="10100" spans="1:15" ht="15.75" customHeight="1" x14ac:dyDescent="0.2">
      <c r="B10100" s="20"/>
      <c r="C10100" s="20"/>
    </row>
    <row r="10101" spans="1:15" ht="15.75" customHeight="1" x14ac:dyDescent="0.2">
      <c r="A10101" s="20"/>
      <c r="B10101" s="20"/>
      <c r="C10101" s="20"/>
      <c r="D10101" s="20"/>
      <c r="H10101" s="20"/>
      <c r="I10101" s="20"/>
      <c r="J10101" s="20"/>
      <c r="K10101" s="20"/>
      <c r="L10101" s="20"/>
      <c r="M10101" s="20"/>
      <c r="N10101" s="20"/>
      <c r="O10101" s="20"/>
    </row>
    <row r="10102" spans="1:15" ht="15.75" customHeight="1" x14ac:dyDescent="0.2">
      <c r="B10102" s="20"/>
      <c r="C10102" s="20"/>
    </row>
    <row r="10103" spans="1:15" ht="15.75" customHeight="1" x14ac:dyDescent="0.2">
      <c r="A10103" s="20"/>
      <c r="B10103" s="20"/>
      <c r="C10103" s="20"/>
      <c r="D10103" s="20"/>
      <c r="H10103" s="20"/>
      <c r="I10103" s="20"/>
      <c r="J10103" s="20"/>
      <c r="K10103" s="20"/>
      <c r="L10103" s="20"/>
      <c r="M10103" s="20"/>
      <c r="N10103" s="20"/>
      <c r="O10103" s="20"/>
    </row>
    <row r="10104" spans="1:15" ht="15.75" customHeight="1" x14ac:dyDescent="0.2">
      <c r="B10104" s="20"/>
      <c r="C10104" s="20"/>
    </row>
    <row r="10105" spans="1:15" ht="15.75" customHeight="1" x14ac:dyDescent="0.2">
      <c r="A10105" s="20"/>
      <c r="B10105" s="20"/>
      <c r="C10105" s="20"/>
      <c r="D10105" s="20"/>
      <c r="H10105" s="20"/>
      <c r="I10105" s="20"/>
      <c r="J10105" s="20"/>
      <c r="K10105" s="20"/>
      <c r="L10105" s="20"/>
      <c r="M10105" s="20"/>
      <c r="N10105" s="20"/>
      <c r="O10105" s="20"/>
    </row>
    <row r="10106" spans="1:15" ht="15.75" customHeight="1" x14ac:dyDescent="0.2">
      <c r="B10106" s="20"/>
      <c r="C10106" s="20"/>
    </row>
    <row r="10107" spans="1:15" ht="15.75" customHeight="1" x14ac:dyDescent="0.2">
      <c r="A10107" s="20"/>
      <c r="B10107" s="20"/>
      <c r="C10107" s="20"/>
      <c r="D10107" s="20"/>
      <c r="H10107" s="20"/>
      <c r="I10107" s="20"/>
      <c r="J10107" s="20"/>
      <c r="K10107" s="20"/>
      <c r="L10107" s="20"/>
      <c r="M10107" s="20"/>
      <c r="N10107" s="20"/>
      <c r="O10107" s="20"/>
    </row>
    <row r="10108" spans="1:15" ht="15.75" customHeight="1" x14ac:dyDescent="0.2">
      <c r="B10108" s="20"/>
      <c r="C10108" s="20"/>
    </row>
    <row r="10109" spans="1:15" ht="15.75" customHeight="1" x14ac:dyDescent="0.2">
      <c r="A10109" s="20"/>
      <c r="B10109" s="20"/>
      <c r="C10109" s="20"/>
      <c r="D10109" s="20"/>
      <c r="H10109" s="20"/>
      <c r="I10109" s="20"/>
      <c r="J10109" s="20"/>
      <c r="K10109" s="20"/>
      <c r="L10109" s="20"/>
      <c r="M10109" s="20"/>
      <c r="N10109" s="20"/>
      <c r="O10109" s="20"/>
    </row>
    <row r="10110" spans="1:15" ht="15.75" customHeight="1" x14ac:dyDescent="0.2">
      <c r="B10110" s="20"/>
      <c r="C10110" s="20"/>
    </row>
    <row r="10111" spans="1:15" ht="15.75" customHeight="1" x14ac:dyDescent="0.2">
      <c r="A10111" s="20"/>
      <c r="B10111" s="20"/>
      <c r="C10111" s="20"/>
      <c r="D10111" s="20"/>
      <c r="H10111" s="20"/>
      <c r="I10111" s="20"/>
      <c r="J10111" s="20"/>
      <c r="K10111" s="20"/>
      <c r="L10111" s="20"/>
      <c r="M10111" s="20"/>
      <c r="N10111" s="20"/>
      <c r="O10111" s="20"/>
    </row>
    <row r="10112" spans="1:15" ht="15.75" customHeight="1" x14ac:dyDescent="0.2">
      <c r="B10112" s="20"/>
      <c r="C10112" s="20"/>
    </row>
    <row r="10113" spans="1:15" ht="15.75" customHeight="1" x14ac:dyDescent="0.2">
      <c r="A10113" s="20"/>
      <c r="B10113" s="20"/>
      <c r="C10113" s="20"/>
      <c r="D10113" s="20"/>
      <c r="H10113" s="20"/>
      <c r="I10113" s="20"/>
      <c r="J10113" s="20"/>
      <c r="K10113" s="20"/>
      <c r="L10113" s="20"/>
      <c r="M10113" s="20"/>
      <c r="N10113" s="20"/>
      <c r="O10113" s="20"/>
    </row>
    <row r="10114" spans="1:15" ht="15.75" customHeight="1" x14ac:dyDescent="0.2">
      <c r="B10114" s="20"/>
      <c r="C10114" s="20"/>
    </row>
    <row r="10115" spans="1:15" ht="15.75" customHeight="1" x14ac:dyDescent="0.2">
      <c r="A10115" s="20"/>
      <c r="B10115" s="20"/>
      <c r="C10115" s="20"/>
      <c r="D10115" s="20"/>
      <c r="H10115" s="20"/>
      <c r="I10115" s="20"/>
      <c r="J10115" s="20"/>
      <c r="K10115" s="20"/>
      <c r="L10115" s="20"/>
      <c r="M10115" s="20"/>
      <c r="N10115" s="20"/>
      <c r="O10115" s="20"/>
    </row>
    <row r="10116" spans="1:15" ht="15.75" customHeight="1" x14ac:dyDescent="0.2">
      <c r="B10116" s="20"/>
      <c r="C10116" s="20"/>
    </row>
    <row r="10117" spans="1:15" ht="15.75" customHeight="1" x14ac:dyDescent="0.2">
      <c r="A10117" s="20"/>
      <c r="B10117" s="20"/>
      <c r="C10117" s="20"/>
      <c r="D10117" s="20"/>
      <c r="H10117" s="20"/>
      <c r="I10117" s="20"/>
      <c r="J10117" s="20"/>
      <c r="K10117" s="20"/>
      <c r="L10117" s="20"/>
      <c r="M10117" s="20"/>
      <c r="N10117" s="20"/>
      <c r="O10117" s="20"/>
    </row>
    <row r="10118" spans="1:15" ht="15.75" customHeight="1" x14ac:dyDescent="0.2">
      <c r="B10118" s="20"/>
      <c r="C10118" s="20"/>
    </row>
    <row r="10119" spans="1:15" ht="15.75" customHeight="1" x14ac:dyDescent="0.2">
      <c r="A10119" s="20"/>
      <c r="B10119" s="20"/>
      <c r="C10119" s="20"/>
      <c r="D10119" s="20"/>
      <c r="H10119" s="20"/>
      <c r="I10119" s="20"/>
      <c r="J10119" s="20"/>
      <c r="K10119" s="20"/>
      <c r="L10119" s="20"/>
      <c r="M10119" s="20"/>
      <c r="N10119" s="20"/>
      <c r="O10119" s="20"/>
    </row>
    <row r="10120" spans="1:15" ht="15.75" customHeight="1" x14ac:dyDescent="0.2">
      <c r="B10120" s="20"/>
      <c r="C10120" s="20"/>
    </row>
    <row r="10121" spans="1:15" ht="15.75" customHeight="1" x14ac:dyDescent="0.2">
      <c r="A10121" s="20"/>
      <c r="B10121" s="20"/>
      <c r="C10121" s="20"/>
      <c r="D10121" s="20"/>
      <c r="H10121" s="20"/>
      <c r="I10121" s="20"/>
      <c r="J10121" s="20"/>
      <c r="K10121" s="20"/>
      <c r="L10121" s="20"/>
      <c r="M10121" s="20"/>
      <c r="N10121" s="20"/>
      <c r="O10121" s="20"/>
    </row>
    <row r="10122" spans="1:15" ht="15.75" customHeight="1" x14ac:dyDescent="0.2">
      <c r="B10122" s="20"/>
      <c r="C10122" s="20"/>
    </row>
    <row r="10123" spans="1:15" ht="15.75" customHeight="1" x14ac:dyDescent="0.2">
      <c r="A10123" s="20"/>
      <c r="B10123" s="20"/>
      <c r="C10123" s="20"/>
      <c r="D10123" s="20"/>
      <c r="H10123" s="20"/>
      <c r="I10123" s="20"/>
      <c r="J10123" s="20"/>
      <c r="K10123" s="20"/>
      <c r="L10123" s="20"/>
      <c r="M10123" s="20"/>
      <c r="N10123" s="20"/>
      <c r="O10123" s="20"/>
    </row>
    <row r="10124" spans="1:15" ht="15.75" customHeight="1" x14ac:dyDescent="0.2">
      <c r="B10124" s="20"/>
      <c r="C10124" s="20"/>
    </row>
    <row r="10125" spans="1:15" ht="15.75" customHeight="1" x14ac:dyDescent="0.2">
      <c r="A10125" s="20"/>
      <c r="B10125" s="20"/>
      <c r="C10125" s="20"/>
      <c r="D10125" s="20"/>
      <c r="H10125" s="20"/>
      <c r="I10125" s="20"/>
      <c r="J10125" s="20"/>
      <c r="K10125" s="20"/>
      <c r="L10125" s="20"/>
      <c r="M10125" s="20"/>
      <c r="N10125" s="20"/>
      <c r="O10125" s="20"/>
    </row>
    <row r="10126" spans="1:15" ht="15.75" customHeight="1" x14ac:dyDescent="0.2">
      <c r="B10126" s="20"/>
      <c r="C10126" s="20"/>
    </row>
    <row r="10127" spans="1:15" ht="15.75" customHeight="1" x14ac:dyDescent="0.2">
      <c r="A10127" s="20"/>
      <c r="B10127" s="20"/>
      <c r="C10127" s="20"/>
      <c r="D10127" s="20"/>
      <c r="H10127" s="20"/>
      <c r="I10127" s="20"/>
      <c r="J10127" s="20"/>
      <c r="K10127" s="20"/>
      <c r="L10127" s="20"/>
      <c r="M10127" s="20"/>
      <c r="N10127" s="20"/>
      <c r="O10127" s="20"/>
    </row>
    <row r="10128" spans="1:15" ht="15.75" customHeight="1" x14ac:dyDescent="0.2">
      <c r="B10128" s="20"/>
      <c r="C10128" s="20"/>
    </row>
    <row r="10129" spans="1:15" ht="15.75" customHeight="1" x14ac:dyDescent="0.2">
      <c r="A10129" s="20"/>
      <c r="B10129" s="20"/>
      <c r="C10129" s="20"/>
      <c r="D10129" s="20"/>
      <c r="H10129" s="20"/>
      <c r="I10129" s="20"/>
      <c r="J10129" s="20"/>
      <c r="K10129" s="20"/>
      <c r="L10129" s="20"/>
      <c r="M10129" s="20"/>
      <c r="N10129" s="20"/>
      <c r="O10129" s="20"/>
    </row>
    <row r="10130" spans="1:15" ht="15.75" customHeight="1" x14ac:dyDescent="0.2">
      <c r="B10130" s="20"/>
      <c r="C10130" s="20"/>
    </row>
    <row r="10131" spans="1:15" ht="15.75" customHeight="1" x14ac:dyDescent="0.2">
      <c r="A10131" s="20"/>
      <c r="B10131" s="20"/>
      <c r="C10131" s="20"/>
      <c r="D10131" s="20"/>
      <c r="H10131" s="20"/>
      <c r="I10131" s="20"/>
      <c r="J10131" s="20"/>
      <c r="K10131" s="20"/>
      <c r="L10131" s="20"/>
      <c r="M10131" s="20"/>
      <c r="N10131" s="20"/>
      <c r="O10131" s="20"/>
    </row>
    <row r="10132" spans="1:15" ht="15.75" customHeight="1" x14ac:dyDescent="0.2">
      <c r="B10132" s="20"/>
      <c r="C10132" s="20"/>
    </row>
    <row r="10133" spans="1:15" ht="15.75" customHeight="1" x14ac:dyDescent="0.2">
      <c r="A10133" s="20"/>
      <c r="B10133" s="20"/>
      <c r="C10133" s="20"/>
      <c r="D10133" s="20"/>
      <c r="H10133" s="20"/>
      <c r="I10133" s="20"/>
      <c r="J10133" s="20"/>
      <c r="K10133" s="20"/>
      <c r="L10133" s="20"/>
      <c r="M10133" s="20"/>
      <c r="N10133" s="20"/>
      <c r="O10133" s="20"/>
    </row>
    <row r="10134" spans="1:15" ht="15.75" customHeight="1" x14ac:dyDescent="0.2">
      <c r="B10134" s="20"/>
      <c r="C10134" s="20"/>
    </row>
    <row r="10135" spans="1:15" ht="15.75" customHeight="1" x14ac:dyDescent="0.2">
      <c r="A10135" s="20"/>
      <c r="B10135" s="20"/>
      <c r="C10135" s="20"/>
      <c r="D10135" s="20"/>
      <c r="H10135" s="20"/>
      <c r="I10135" s="20"/>
      <c r="J10135" s="20"/>
      <c r="K10135" s="20"/>
      <c r="L10135" s="20"/>
      <c r="M10135" s="20"/>
      <c r="N10135" s="20"/>
      <c r="O10135" s="20"/>
    </row>
    <row r="10136" spans="1:15" ht="15.75" customHeight="1" x14ac:dyDescent="0.2">
      <c r="B10136" s="20"/>
      <c r="C10136" s="20"/>
    </row>
    <row r="10137" spans="1:15" ht="15.75" customHeight="1" x14ac:dyDescent="0.2">
      <c r="A10137" s="20"/>
      <c r="B10137" s="20"/>
      <c r="C10137" s="20"/>
      <c r="D10137" s="20"/>
      <c r="H10137" s="20"/>
      <c r="I10137" s="20"/>
      <c r="J10137" s="20"/>
      <c r="K10137" s="20"/>
      <c r="L10137" s="20"/>
      <c r="M10137" s="20"/>
      <c r="N10137" s="20"/>
      <c r="O10137" s="20"/>
    </row>
    <row r="10138" spans="1:15" ht="15.75" customHeight="1" x14ac:dyDescent="0.2">
      <c r="B10138" s="20"/>
      <c r="C10138" s="20"/>
    </row>
    <row r="10139" spans="1:15" ht="15.75" customHeight="1" x14ac:dyDescent="0.2">
      <c r="A10139" s="20"/>
      <c r="B10139" s="20"/>
      <c r="C10139" s="20"/>
      <c r="D10139" s="20"/>
      <c r="H10139" s="20"/>
      <c r="I10139" s="20"/>
      <c r="J10139" s="20"/>
      <c r="K10139" s="20"/>
      <c r="L10139" s="20"/>
      <c r="M10139" s="20"/>
      <c r="N10139" s="20"/>
      <c r="O10139" s="20"/>
    </row>
    <row r="10140" spans="1:15" ht="15.75" customHeight="1" x14ac:dyDescent="0.2">
      <c r="B10140" s="20"/>
      <c r="C10140" s="20"/>
    </row>
    <row r="10141" spans="1:15" ht="15.75" customHeight="1" x14ac:dyDescent="0.2">
      <c r="A10141" s="20"/>
      <c r="B10141" s="20"/>
      <c r="C10141" s="20"/>
      <c r="D10141" s="20"/>
      <c r="H10141" s="20"/>
      <c r="I10141" s="20"/>
      <c r="J10141" s="20"/>
      <c r="K10141" s="20"/>
      <c r="L10141" s="20"/>
      <c r="M10141" s="20"/>
      <c r="N10141" s="20"/>
      <c r="O10141" s="20"/>
    </row>
    <row r="10142" spans="1:15" ht="15.75" customHeight="1" x14ac:dyDescent="0.2">
      <c r="B10142" s="20"/>
      <c r="C10142" s="20"/>
    </row>
    <row r="10143" spans="1:15" ht="15.75" customHeight="1" x14ac:dyDescent="0.2">
      <c r="A10143" s="20"/>
      <c r="B10143" s="20"/>
      <c r="C10143" s="20"/>
      <c r="D10143" s="20"/>
      <c r="H10143" s="20"/>
      <c r="I10143" s="20"/>
      <c r="J10143" s="20"/>
      <c r="K10143" s="20"/>
      <c r="L10143" s="20"/>
      <c r="M10143" s="20"/>
      <c r="N10143" s="20"/>
      <c r="O10143" s="20"/>
    </row>
    <row r="10144" spans="1:15" ht="15.75" customHeight="1" x14ac:dyDescent="0.2">
      <c r="B10144" s="20"/>
      <c r="C10144" s="20"/>
    </row>
    <row r="10145" spans="1:15" ht="15.75" customHeight="1" x14ac:dyDescent="0.2">
      <c r="A10145" s="20"/>
      <c r="B10145" s="20"/>
      <c r="C10145" s="20"/>
      <c r="D10145" s="20"/>
      <c r="H10145" s="20"/>
      <c r="I10145" s="20"/>
      <c r="J10145" s="20"/>
      <c r="K10145" s="20"/>
      <c r="L10145" s="20"/>
      <c r="M10145" s="20"/>
      <c r="N10145" s="20"/>
      <c r="O10145" s="20"/>
    </row>
    <row r="10146" spans="1:15" ht="15.75" customHeight="1" x14ac:dyDescent="0.2">
      <c r="B10146" s="20"/>
      <c r="C10146" s="20"/>
    </row>
    <row r="10147" spans="1:15" ht="15.75" customHeight="1" x14ac:dyDescent="0.2">
      <c r="A10147" s="20"/>
      <c r="B10147" s="20"/>
      <c r="C10147" s="20"/>
      <c r="D10147" s="20"/>
      <c r="H10147" s="20"/>
      <c r="I10147" s="20"/>
      <c r="J10147" s="20"/>
      <c r="K10147" s="20"/>
      <c r="L10147" s="20"/>
      <c r="M10147" s="20"/>
      <c r="N10147" s="20"/>
      <c r="O10147" s="20"/>
    </row>
    <row r="10148" spans="1:15" ht="15.75" customHeight="1" x14ac:dyDescent="0.2">
      <c r="B10148" s="20"/>
      <c r="C10148" s="20"/>
    </row>
    <row r="10149" spans="1:15" ht="15.75" customHeight="1" x14ac:dyDescent="0.2">
      <c r="A10149" s="20"/>
      <c r="B10149" s="20"/>
      <c r="C10149" s="20"/>
      <c r="D10149" s="20"/>
      <c r="H10149" s="20"/>
      <c r="I10149" s="20"/>
      <c r="J10149" s="20"/>
      <c r="K10149" s="20"/>
      <c r="L10149" s="20"/>
      <c r="M10149" s="20"/>
      <c r="N10149" s="20"/>
      <c r="O10149" s="20"/>
    </row>
    <row r="10150" spans="1:15" ht="15.75" customHeight="1" x14ac:dyDescent="0.2">
      <c r="B10150" s="20"/>
      <c r="C10150" s="20"/>
    </row>
    <row r="10151" spans="1:15" ht="15.75" customHeight="1" x14ac:dyDescent="0.2">
      <c r="A10151" s="20"/>
      <c r="B10151" s="20"/>
      <c r="C10151" s="20"/>
      <c r="D10151" s="20"/>
      <c r="H10151" s="20"/>
      <c r="I10151" s="20"/>
      <c r="J10151" s="20"/>
      <c r="K10151" s="20"/>
      <c r="L10151" s="20"/>
      <c r="M10151" s="20"/>
      <c r="N10151" s="20"/>
      <c r="O10151" s="20"/>
    </row>
    <row r="10152" spans="1:15" ht="15.75" customHeight="1" x14ac:dyDescent="0.2">
      <c r="B10152" s="20"/>
      <c r="C10152" s="20"/>
    </row>
    <row r="10153" spans="1:15" ht="15.75" customHeight="1" x14ac:dyDescent="0.2">
      <c r="A10153" s="20"/>
      <c r="B10153" s="20"/>
      <c r="C10153" s="20"/>
      <c r="D10153" s="20"/>
      <c r="H10153" s="20"/>
      <c r="I10153" s="20"/>
      <c r="J10153" s="20"/>
      <c r="K10153" s="20"/>
      <c r="L10153" s="20"/>
      <c r="M10153" s="20"/>
      <c r="N10153" s="20"/>
      <c r="O10153" s="20"/>
    </row>
    <row r="10154" spans="1:15" ht="15.75" customHeight="1" x14ac:dyDescent="0.2">
      <c r="B10154" s="20"/>
      <c r="C10154" s="20"/>
    </row>
    <row r="10155" spans="1:15" ht="15.75" customHeight="1" x14ac:dyDescent="0.2">
      <c r="A10155" s="20"/>
      <c r="B10155" s="20"/>
      <c r="C10155" s="20"/>
      <c r="D10155" s="20"/>
      <c r="H10155" s="20"/>
      <c r="I10155" s="20"/>
      <c r="J10155" s="20"/>
      <c r="K10155" s="20"/>
      <c r="L10155" s="20"/>
      <c r="M10155" s="20"/>
      <c r="N10155" s="20"/>
      <c r="O10155" s="20"/>
    </row>
    <row r="10156" spans="1:15" ht="15.75" customHeight="1" x14ac:dyDescent="0.2">
      <c r="B10156" s="20"/>
      <c r="C10156" s="20"/>
    </row>
    <row r="10157" spans="1:15" ht="15.75" customHeight="1" x14ac:dyDescent="0.2">
      <c r="A10157" s="20"/>
      <c r="B10157" s="20"/>
      <c r="C10157" s="20"/>
      <c r="D10157" s="20"/>
      <c r="H10157" s="20"/>
      <c r="I10157" s="20"/>
      <c r="J10157" s="20"/>
      <c r="K10157" s="20"/>
      <c r="L10157" s="20"/>
      <c r="M10157" s="20"/>
      <c r="N10157" s="20"/>
      <c r="O10157" s="20"/>
    </row>
    <row r="10158" spans="1:15" ht="15.75" customHeight="1" x14ac:dyDescent="0.2">
      <c r="B10158" s="20"/>
      <c r="C10158" s="20"/>
    </row>
    <row r="10159" spans="1:15" ht="15.75" customHeight="1" x14ac:dyDescent="0.2">
      <c r="A10159" s="20"/>
      <c r="B10159" s="20"/>
      <c r="C10159" s="20"/>
      <c r="D10159" s="20"/>
      <c r="H10159" s="20"/>
      <c r="I10159" s="20"/>
      <c r="J10159" s="20"/>
      <c r="K10159" s="20"/>
      <c r="L10159" s="20"/>
      <c r="M10159" s="20"/>
      <c r="N10159" s="20"/>
      <c r="O10159" s="20"/>
    </row>
    <row r="10160" spans="1:15" ht="15.75" customHeight="1" x14ac:dyDescent="0.2">
      <c r="B10160" s="20"/>
      <c r="C10160" s="20"/>
    </row>
    <row r="10161" spans="1:15" ht="15.75" customHeight="1" x14ac:dyDescent="0.2">
      <c r="A10161" s="20"/>
      <c r="B10161" s="20"/>
      <c r="C10161" s="20"/>
      <c r="D10161" s="20"/>
      <c r="H10161" s="20"/>
      <c r="I10161" s="20"/>
      <c r="J10161" s="20"/>
      <c r="K10161" s="20"/>
      <c r="L10161" s="20"/>
      <c r="M10161" s="20"/>
      <c r="N10161" s="20"/>
      <c r="O10161" s="20"/>
    </row>
    <row r="10162" spans="1:15" ht="15.75" customHeight="1" x14ac:dyDescent="0.2">
      <c r="B10162" s="20"/>
      <c r="C10162" s="20"/>
    </row>
    <row r="10163" spans="1:15" ht="15.75" customHeight="1" x14ac:dyDescent="0.2">
      <c r="A10163" s="20"/>
      <c r="B10163" s="20"/>
      <c r="C10163" s="20"/>
      <c r="D10163" s="20"/>
      <c r="H10163" s="20"/>
      <c r="I10163" s="20"/>
      <c r="J10163" s="20"/>
      <c r="K10163" s="20"/>
      <c r="L10163" s="20"/>
      <c r="M10163" s="20"/>
      <c r="N10163" s="20"/>
      <c r="O10163" s="20"/>
    </row>
    <row r="10164" spans="1:15" ht="15.75" customHeight="1" x14ac:dyDescent="0.2">
      <c r="B10164" s="20"/>
      <c r="C10164" s="20"/>
    </row>
    <row r="10165" spans="1:15" ht="15.75" customHeight="1" x14ac:dyDescent="0.2">
      <c r="A10165" s="20"/>
      <c r="B10165" s="20"/>
      <c r="C10165" s="20"/>
      <c r="D10165" s="20"/>
      <c r="H10165" s="20"/>
      <c r="I10165" s="20"/>
      <c r="J10165" s="20"/>
      <c r="K10165" s="20"/>
      <c r="L10165" s="20"/>
      <c r="M10165" s="20"/>
      <c r="N10165" s="20"/>
      <c r="O10165" s="20"/>
    </row>
    <row r="10166" spans="1:15" ht="15.75" customHeight="1" x14ac:dyDescent="0.2">
      <c r="B10166" s="20"/>
      <c r="C10166" s="20"/>
    </row>
    <row r="10167" spans="1:15" ht="15.75" customHeight="1" x14ac:dyDescent="0.2">
      <c r="A10167" s="20"/>
      <c r="B10167" s="20"/>
      <c r="C10167" s="20"/>
      <c r="D10167" s="20"/>
      <c r="H10167" s="20"/>
      <c r="I10167" s="20"/>
      <c r="J10167" s="20"/>
      <c r="K10167" s="20"/>
      <c r="L10167" s="20"/>
      <c r="M10167" s="20"/>
      <c r="N10167" s="20"/>
      <c r="O10167" s="20"/>
    </row>
    <row r="10168" spans="1:15" ht="15.75" customHeight="1" x14ac:dyDescent="0.2">
      <c r="B10168" s="20"/>
      <c r="C10168" s="20"/>
    </row>
    <row r="10169" spans="1:15" ht="15.75" customHeight="1" x14ac:dyDescent="0.2">
      <c r="A10169" s="20"/>
      <c r="B10169" s="20"/>
      <c r="C10169" s="20"/>
      <c r="D10169" s="20"/>
      <c r="H10169" s="20"/>
      <c r="I10169" s="20"/>
      <c r="J10169" s="20"/>
      <c r="K10169" s="20"/>
      <c r="L10169" s="20"/>
      <c r="M10169" s="20"/>
      <c r="N10169" s="20"/>
      <c r="O10169" s="20"/>
    </row>
    <row r="10170" spans="1:15" ht="15.75" customHeight="1" x14ac:dyDescent="0.2">
      <c r="B10170" s="20"/>
      <c r="C10170" s="20"/>
    </row>
    <row r="10171" spans="1:15" ht="15.75" customHeight="1" x14ac:dyDescent="0.2">
      <c r="A10171" s="20"/>
      <c r="B10171" s="20"/>
      <c r="C10171" s="20"/>
      <c r="D10171" s="20"/>
      <c r="H10171" s="20"/>
      <c r="I10171" s="20"/>
      <c r="J10171" s="20"/>
      <c r="K10171" s="20"/>
      <c r="L10171" s="20"/>
      <c r="M10171" s="20"/>
      <c r="N10171" s="20"/>
      <c r="O10171" s="20"/>
    </row>
    <row r="10172" spans="1:15" ht="15.75" customHeight="1" x14ac:dyDescent="0.2">
      <c r="B10172" s="20"/>
      <c r="C10172" s="20"/>
    </row>
    <row r="10173" spans="1:15" ht="15.75" customHeight="1" x14ac:dyDescent="0.2">
      <c r="A10173" s="20"/>
      <c r="B10173" s="20"/>
      <c r="C10173" s="20"/>
      <c r="D10173" s="20"/>
      <c r="H10173" s="20"/>
      <c r="I10173" s="20"/>
      <c r="J10173" s="20"/>
      <c r="K10173" s="20"/>
      <c r="L10173" s="20"/>
      <c r="M10173" s="20"/>
      <c r="N10173" s="20"/>
      <c r="O10173" s="20"/>
    </row>
    <row r="10174" spans="1:15" ht="15.75" customHeight="1" x14ac:dyDescent="0.2">
      <c r="B10174" s="20"/>
      <c r="C10174" s="20"/>
    </row>
    <row r="10175" spans="1:15" ht="15.75" customHeight="1" x14ac:dyDescent="0.2">
      <c r="A10175" s="20"/>
      <c r="B10175" s="20"/>
      <c r="C10175" s="20"/>
      <c r="D10175" s="20"/>
      <c r="H10175" s="20"/>
      <c r="I10175" s="20"/>
      <c r="J10175" s="20"/>
      <c r="K10175" s="20"/>
      <c r="L10175" s="20"/>
      <c r="M10175" s="20"/>
      <c r="N10175" s="20"/>
      <c r="O10175" s="20"/>
    </row>
    <row r="10176" spans="1:15" ht="15.75" customHeight="1" x14ac:dyDescent="0.2">
      <c r="B10176" s="20"/>
      <c r="C10176" s="20"/>
    </row>
    <row r="10177" spans="1:15" ht="15.75" customHeight="1" x14ac:dyDescent="0.2">
      <c r="A10177" s="20"/>
      <c r="B10177" s="20"/>
      <c r="C10177" s="20"/>
      <c r="D10177" s="20"/>
      <c r="H10177" s="20"/>
      <c r="I10177" s="20"/>
      <c r="J10177" s="20"/>
      <c r="K10177" s="20"/>
      <c r="L10177" s="20"/>
      <c r="M10177" s="20"/>
      <c r="N10177" s="20"/>
      <c r="O10177" s="20"/>
    </row>
    <row r="10178" spans="1:15" ht="15.75" customHeight="1" x14ac:dyDescent="0.2">
      <c r="B10178" s="20"/>
      <c r="C10178" s="20"/>
    </row>
    <row r="10179" spans="1:15" ht="15.75" customHeight="1" x14ac:dyDescent="0.2">
      <c r="A10179" s="20"/>
      <c r="B10179" s="20"/>
      <c r="C10179" s="20"/>
      <c r="D10179" s="20"/>
      <c r="H10179" s="20"/>
      <c r="I10179" s="20"/>
      <c r="J10179" s="20"/>
      <c r="K10179" s="20"/>
      <c r="L10179" s="20"/>
      <c r="M10179" s="20"/>
      <c r="N10179" s="20"/>
      <c r="O10179" s="20"/>
    </row>
    <row r="10180" spans="1:15" ht="15.75" customHeight="1" x14ac:dyDescent="0.2">
      <c r="B10180" s="20"/>
      <c r="C10180" s="20"/>
    </row>
    <row r="10181" spans="1:15" ht="15.75" customHeight="1" x14ac:dyDescent="0.2">
      <c r="A10181" s="20"/>
      <c r="B10181" s="20"/>
      <c r="C10181" s="20"/>
      <c r="D10181" s="20"/>
      <c r="H10181" s="20"/>
      <c r="I10181" s="20"/>
      <c r="J10181" s="20"/>
      <c r="K10181" s="20"/>
      <c r="L10181" s="20"/>
      <c r="M10181" s="20"/>
      <c r="N10181" s="20"/>
      <c r="O10181" s="20"/>
    </row>
    <row r="10182" spans="1:15" ht="15.75" customHeight="1" x14ac:dyDescent="0.2">
      <c r="B10182" s="20"/>
      <c r="C10182" s="20"/>
    </row>
    <row r="10183" spans="1:15" ht="15.75" customHeight="1" x14ac:dyDescent="0.2">
      <c r="A10183" s="20"/>
      <c r="B10183" s="20"/>
      <c r="C10183" s="20"/>
      <c r="D10183" s="20"/>
      <c r="H10183" s="20"/>
      <c r="I10183" s="20"/>
      <c r="J10183" s="20"/>
      <c r="K10183" s="20"/>
      <c r="L10183" s="20"/>
      <c r="M10183" s="20"/>
      <c r="N10183" s="20"/>
      <c r="O10183" s="20"/>
    </row>
    <row r="10184" spans="1:15" ht="15.75" customHeight="1" x14ac:dyDescent="0.2">
      <c r="B10184" s="20"/>
      <c r="C10184" s="20"/>
    </row>
    <row r="10185" spans="1:15" ht="15.75" customHeight="1" x14ac:dyDescent="0.2">
      <c r="A10185" s="20"/>
      <c r="B10185" s="20"/>
      <c r="C10185" s="20"/>
      <c r="D10185" s="20"/>
      <c r="H10185" s="20"/>
      <c r="I10185" s="20"/>
      <c r="J10185" s="20"/>
      <c r="K10185" s="20"/>
      <c r="L10185" s="20"/>
      <c r="M10185" s="20"/>
      <c r="N10185" s="20"/>
      <c r="O10185" s="20"/>
    </row>
    <row r="10186" spans="1:15" ht="15.75" customHeight="1" x14ac:dyDescent="0.2">
      <c r="B10186" s="20"/>
      <c r="C10186" s="20"/>
    </row>
    <row r="10187" spans="1:15" ht="15.75" customHeight="1" x14ac:dyDescent="0.2">
      <c r="A10187" s="20"/>
      <c r="B10187" s="20"/>
      <c r="C10187" s="20"/>
      <c r="D10187" s="20"/>
      <c r="H10187" s="20"/>
      <c r="I10187" s="20"/>
      <c r="J10187" s="20"/>
      <c r="K10187" s="20"/>
      <c r="L10187" s="20"/>
      <c r="M10187" s="20"/>
      <c r="N10187" s="20"/>
      <c r="O10187" s="20"/>
    </row>
    <row r="10188" spans="1:15" ht="15.75" customHeight="1" x14ac:dyDescent="0.2">
      <c r="B10188" s="20"/>
      <c r="C10188" s="20"/>
    </row>
    <row r="10189" spans="1:15" ht="15.75" customHeight="1" x14ac:dyDescent="0.2">
      <c r="A10189" s="20"/>
      <c r="B10189" s="20"/>
      <c r="C10189" s="20"/>
      <c r="D10189" s="20"/>
      <c r="H10189" s="20"/>
      <c r="I10189" s="20"/>
      <c r="J10189" s="20"/>
      <c r="K10189" s="20"/>
      <c r="L10189" s="20"/>
      <c r="M10189" s="20"/>
      <c r="N10189" s="20"/>
      <c r="O10189" s="20"/>
    </row>
    <row r="10190" spans="1:15" ht="15.75" customHeight="1" x14ac:dyDescent="0.2">
      <c r="B10190" s="20"/>
      <c r="C10190" s="20"/>
    </row>
    <row r="10191" spans="1:15" ht="15.75" customHeight="1" x14ac:dyDescent="0.2">
      <c r="A10191" s="20"/>
      <c r="B10191" s="20"/>
      <c r="C10191" s="20"/>
      <c r="D10191" s="20"/>
      <c r="H10191" s="20"/>
      <c r="I10191" s="20"/>
      <c r="J10191" s="20"/>
      <c r="K10191" s="20"/>
      <c r="L10191" s="20"/>
      <c r="M10191" s="20"/>
      <c r="N10191" s="20"/>
      <c r="O10191" s="20"/>
    </row>
    <row r="10192" spans="1:15" ht="15.75" customHeight="1" x14ac:dyDescent="0.2">
      <c r="B10192" s="20"/>
      <c r="C10192" s="20"/>
    </row>
    <row r="10193" spans="1:15" ht="15.75" customHeight="1" x14ac:dyDescent="0.2">
      <c r="A10193" s="20"/>
      <c r="B10193" s="20"/>
      <c r="C10193" s="20"/>
      <c r="D10193" s="20"/>
      <c r="H10193" s="20"/>
      <c r="I10193" s="20"/>
      <c r="J10193" s="20"/>
      <c r="K10193" s="20"/>
      <c r="L10193" s="20"/>
      <c r="M10193" s="20"/>
      <c r="N10193" s="20"/>
      <c r="O10193" s="20"/>
    </row>
    <row r="10194" spans="1:15" ht="15.75" customHeight="1" x14ac:dyDescent="0.2">
      <c r="B10194" s="20"/>
      <c r="C10194" s="20"/>
    </row>
    <row r="10195" spans="1:15" ht="15.75" customHeight="1" x14ac:dyDescent="0.2">
      <c r="A10195" s="20"/>
      <c r="B10195" s="20"/>
      <c r="C10195" s="20"/>
      <c r="D10195" s="20"/>
      <c r="H10195" s="20"/>
      <c r="I10195" s="20"/>
      <c r="J10195" s="20"/>
      <c r="K10195" s="20"/>
      <c r="L10195" s="20"/>
      <c r="M10195" s="20"/>
      <c r="N10195" s="20"/>
      <c r="O10195" s="20"/>
    </row>
    <row r="10196" spans="1:15" ht="15.75" customHeight="1" x14ac:dyDescent="0.2">
      <c r="B10196" s="20"/>
      <c r="C10196" s="20"/>
    </row>
    <row r="10197" spans="1:15" ht="15.75" customHeight="1" x14ac:dyDescent="0.2">
      <c r="A10197" s="20"/>
      <c r="B10197" s="20"/>
      <c r="C10197" s="20"/>
      <c r="D10197" s="20"/>
      <c r="H10197" s="20"/>
      <c r="I10197" s="20"/>
      <c r="J10197" s="20"/>
      <c r="K10197" s="20"/>
      <c r="L10197" s="20"/>
      <c r="M10197" s="20"/>
      <c r="N10197" s="20"/>
      <c r="O10197" s="20"/>
    </row>
    <row r="10198" spans="1:15" ht="15.75" customHeight="1" x14ac:dyDescent="0.2">
      <c r="B10198" s="20"/>
      <c r="C10198" s="20"/>
    </row>
    <row r="10199" spans="1:15" ht="15.75" customHeight="1" x14ac:dyDescent="0.2">
      <c r="A10199" s="20"/>
      <c r="B10199" s="20"/>
      <c r="C10199" s="20"/>
      <c r="D10199" s="20"/>
      <c r="H10199" s="20"/>
      <c r="I10199" s="20"/>
      <c r="J10199" s="20"/>
      <c r="K10199" s="20"/>
      <c r="L10199" s="20"/>
      <c r="M10199" s="20"/>
      <c r="N10199" s="20"/>
      <c r="O10199" s="20"/>
    </row>
    <row r="10200" spans="1:15" ht="15.75" customHeight="1" x14ac:dyDescent="0.2">
      <c r="B10200" s="20"/>
      <c r="C10200" s="20"/>
    </row>
    <row r="10201" spans="1:15" ht="15.75" customHeight="1" x14ac:dyDescent="0.2">
      <c r="A10201" s="20"/>
      <c r="B10201" s="20"/>
      <c r="C10201" s="20"/>
      <c r="D10201" s="20"/>
      <c r="H10201" s="20"/>
      <c r="I10201" s="20"/>
      <c r="J10201" s="20"/>
      <c r="K10201" s="20"/>
      <c r="L10201" s="20"/>
      <c r="M10201" s="20"/>
      <c r="N10201" s="20"/>
      <c r="O10201" s="20"/>
    </row>
    <row r="10202" spans="1:15" ht="15.75" customHeight="1" x14ac:dyDescent="0.2">
      <c r="B10202" s="20"/>
      <c r="C10202" s="20"/>
    </row>
    <row r="10203" spans="1:15" ht="15.75" customHeight="1" x14ac:dyDescent="0.2">
      <c r="A10203" s="20"/>
      <c r="B10203" s="20"/>
      <c r="C10203" s="20"/>
      <c r="D10203" s="20"/>
      <c r="H10203" s="20"/>
      <c r="I10203" s="20"/>
      <c r="J10203" s="20"/>
      <c r="K10203" s="20"/>
      <c r="L10203" s="20"/>
      <c r="M10203" s="20"/>
      <c r="N10203" s="20"/>
      <c r="O10203" s="20"/>
    </row>
    <row r="10204" spans="1:15" ht="15.75" customHeight="1" x14ac:dyDescent="0.2">
      <c r="B10204" s="20"/>
      <c r="C10204" s="20"/>
    </row>
    <row r="10205" spans="1:15" ht="15.75" customHeight="1" x14ac:dyDescent="0.2">
      <c r="A10205" s="20"/>
      <c r="B10205" s="20"/>
      <c r="C10205" s="20"/>
      <c r="D10205" s="20"/>
      <c r="H10205" s="20"/>
      <c r="I10205" s="20"/>
      <c r="J10205" s="20"/>
      <c r="K10205" s="20"/>
      <c r="L10205" s="20"/>
      <c r="M10205" s="20"/>
      <c r="N10205" s="20"/>
      <c r="O10205" s="20"/>
    </row>
    <row r="10206" spans="1:15" ht="15.75" customHeight="1" x14ac:dyDescent="0.2">
      <c r="B10206" s="20"/>
      <c r="C10206" s="20"/>
    </row>
    <row r="10207" spans="1:15" ht="15.75" customHeight="1" x14ac:dyDescent="0.2">
      <c r="A10207" s="20"/>
      <c r="B10207" s="20"/>
      <c r="C10207" s="20"/>
      <c r="D10207" s="20"/>
      <c r="H10207" s="20"/>
      <c r="I10207" s="20"/>
      <c r="J10207" s="20"/>
      <c r="K10207" s="20"/>
      <c r="L10207" s="20"/>
      <c r="M10207" s="20"/>
      <c r="N10207" s="20"/>
      <c r="O10207" s="20"/>
    </row>
    <row r="10208" spans="1:15" ht="15.75" customHeight="1" x14ac:dyDescent="0.2">
      <c r="B10208" s="20"/>
      <c r="C10208" s="20"/>
    </row>
    <row r="10209" spans="1:15" ht="15.75" customHeight="1" x14ac:dyDescent="0.2">
      <c r="A10209" s="20"/>
      <c r="B10209" s="20"/>
      <c r="C10209" s="20"/>
      <c r="D10209" s="20"/>
      <c r="H10209" s="20"/>
      <c r="I10209" s="20"/>
      <c r="J10209" s="20"/>
      <c r="K10209" s="20"/>
      <c r="L10209" s="20"/>
      <c r="M10209" s="20"/>
      <c r="N10209" s="20"/>
      <c r="O10209" s="20"/>
    </row>
    <row r="10210" spans="1:15" ht="15.75" customHeight="1" x14ac:dyDescent="0.2">
      <c r="B10210" s="20"/>
      <c r="C10210" s="20"/>
    </row>
    <row r="10211" spans="1:15" ht="15.75" customHeight="1" x14ac:dyDescent="0.2">
      <c r="A10211" s="20"/>
      <c r="B10211" s="20"/>
      <c r="C10211" s="20"/>
      <c r="D10211" s="20"/>
      <c r="H10211" s="20"/>
      <c r="I10211" s="20"/>
      <c r="J10211" s="20"/>
      <c r="K10211" s="20"/>
      <c r="L10211" s="20"/>
      <c r="M10211" s="20"/>
      <c r="N10211" s="20"/>
      <c r="O10211" s="20"/>
    </row>
    <row r="10212" spans="1:15" ht="15.75" customHeight="1" x14ac:dyDescent="0.2">
      <c r="B10212" s="20"/>
      <c r="C10212" s="20"/>
    </row>
    <row r="10213" spans="1:15" ht="15.75" customHeight="1" x14ac:dyDescent="0.2">
      <c r="A10213" s="20"/>
      <c r="B10213" s="20"/>
      <c r="C10213" s="20"/>
      <c r="D10213" s="20"/>
      <c r="H10213" s="20"/>
      <c r="I10213" s="20"/>
      <c r="J10213" s="20"/>
      <c r="K10213" s="20"/>
      <c r="L10213" s="20"/>
      <c r="M10213" s="20"/>
      <c r="N10213" s="20"/>
      <c r="O10213" s="20"/>
    </row>
    <row r="10214" spans="1:15" ht="15.75" customHeight="1" x14ac:dyDescent="0.2">
      <c r="B10214" s="20"/>
      <c r="C10214" s="20"/>
    </row>
    <row r="10215" spans="1:15" ht="15.75" customHeight="1" x14ac:dyDescent="0.2">
      <c r="A10215" s="20"/>
      <c r="B10215" s="20"/>
      <c r="C10215" s="20"/>
      <c r="D10215" s="20"/>
      <c r="H10215" s="20"/>
      <c r="I10215" s="20"/>
      <c r="J10215" s="20"/>
      <c r="K10215" s="20"/>
      <c r="L10215" s="20"/>
      <c r="M10215" s="20"/>
      <c r="N10215" s="20"/>
      <c r="O10215" s="20"/>
    </row>
    <row r="10216" spans="1:15" ht="15.75" customHeight="1" x14ac:dyDescent="0.2">
      <c r="B10216" s="20"/>
      <c r="C10216" s="20"/>
    </row>
    <row r="10217" spans="1:15" ht="15.75" customHeight="1" x14ac:dyDescent="0.2">
      <c r="A10217" s="20"/>
      <c r="B10217" s="20"/>
      <c r="C10217" s="20"/>
      <c r="D10217" s="20"/>
      <c r="H10217" s="20"/>
      <c r="I10217" s="20"/>
      <c r="J10217" s="20"/>
      <c r="K10217" s="20"/>
      <c r="L10217" s="20"/>
      <c r="M10217" s="20"/>
      <c r="N10217" s="20"/>
      <c r="O10217" s="20"/>
    </row>
    <row r="10218" spans="1:15" ht="15.75" customHeight="1" x14ac:dyDescent="0.2">
      <c r="B10218" s="20"/>
      <c r="C10218" s="20"/>
    </row>
    <row r="10219" spans="1:15" ht="15.75" customHeight="1" x14ac:dyDescent="0.2">
      <c r="A10219" s="20"/>
      <c r="B10219" s="20"/>
      <c r="C10219" s="20"/>
      <c r="D10219" s="20"/>
      <c r="H10219" s="20"/>
      <c r="I10219" s="20"/>
      <c r="J10219" s="20"/>
      <c r="K10219" s="20"/>
      <c r="L10219" s="20"/>
      <c r="M10219" s="20"/>
      <c r="N10219" s="20"/>
      <c r="O10219" s="20"/>
    </row>
    <row r="10220" spans="1:15" ht="15.75" customHeight="1" x14ac:dyDescent="0.2">
      <c r="B10220" s="20"/>
      <c r="C10220" s="20"/>
    </row>
    <row r="10221" spans="1:15" ht="15.75" customHeight="1" x14ac:dyDescent="0.2">
      <c r="A10221" s="20"/>
      <c r="B10221" s="20"/>
      <c r="C10221" s="20"/>
      <c r="D10221" s="20"/>
      <c r="H10221" s="20"/>
      <c r="I10221" s="20"/>
      <c r="J10221" s="20"/>
      <c r="K10221" s="20"/>
      <c r="L10221" s="20"/>
      <c r="M10221" s="20"/>
      <c r="N10221" s="20"/>
      <c r="O10221" s="20"/>
    </row>
    <row r="10222" spans="1:15" ht="15.75" customHeight="1" x14ac:dyDescent="0.2">
      <c r="B10222" s="20"/>
      <c r="C10222" s="20"/>
    </row>
    <row r="10223" spans="1:15" ht="15.75" customHeight="1" x14ac:dyDescent="0.2">
      <c r="A10223" s="20"/>
      <c r="B10223" s="20"/>
      <c r="C10223" s="20"/>
      <c r="D10223" s="20"/>
      <c r="H10223" s="20"/>
      <c r="I10223" s="20"/>
      <c r="J10223" s="20"/>
      <c r="K10223" s="20"/>
      <c r="L10223" s="20"/>
      <c r="M10223" s="20"/>
      <c r="N10223" s="20"/>
      <c r="O10223" s="20"/>
    </row>
    <row r="10224" spans="1:15" ht="15.75" customHeight="1" x14ac:dyDescent="0.2">
      <c r="B10224" s="20"/>
      <c r="C10224" s="20"/>
    </row>
    <row r="10225" spans="1:15" ht="15.75" customHeight="1" x14ac:dyDescent="0.2">
      <c r="A10225" s="20"/>
      <c r="B10225" s="20"/>
      <c r="C10225" s="20"/>
      <c r="D10225" s="20"/>
      <c r="H10225" s="20"/>
      <c r="I10225" s="20"/>
      <c r="J10225" s="20"/>
      <c r="K10225" s="20"/>
      <c r="L10225" s="20"/>
      <c r="M10225" s="20"/>
      <c r="N10225" s="20"/>
      <c r="O10225" s="20"/>
    </row>
    <row r="10226" spans="1:15" ht="15.75" customHeight="1" x14ac:dyDescent="0.2">
      <c r="B10226" s="20"/>
      <c r="C10226" s="20"/>
    </row>
    <row r="10227" spans="1:15" ht="15.75" customHeight="1" x14ac:dyDescent="0.2">
      <c r="A10227" s="20"/>
      <c r="B10227" s="20"/>
      <c r="C10227" s="20"/>
      <c r="D10227" s="20"/>
      <c r="H10227" s="20"/>
      <c r="I10227" s="20"/>
      <c r="J10227" s="20"/>
      <c r="K10227" s="20"/>
      <c r="L10227" s="20"/>
      <c r="M10227" s="20"/>
      <c r="N10227" s="20"/>
      <c r="O10227" s="20"/>
    </row>
    <row r="10228" spans="1:15" ht="15.75" customHeight="1" x14ac:dyDescent="0.2">
      <c r="B10228" s="20"/>
      <c r="C10228" s="20"/>
    </row>
    <row r="10229" spans="1:15" ht="15.75" customHeight="1" x14ac:dyDescent="0.2">
      <c r="A10229" s="20"/>
      <c r="B10229" s="20"/>
      <c r="C10229" s="20"/>
      <c r="D10229" s="20"/>
      <c r="H10229" s="20"/>
      <c r="I10229" s="20"/>
      <c r="J10229" s="20"/>
      <c r="K10229" s="20"/>
      <c r="L10229" s="20"/>
      <c r="M10229" s="20"/>
      <c r="N10229" s="20"/>
      <c r="O10229" s="20"/>
    </row>
    <row r="10230" spans="1:15" ht="15.75" customHeight="1" x14ac:dyDescent="0.2">
      <c r="B10230" s="20"/>
      <c r="C10230" s="20"/>
    </row>
    <row r="10231" spans="1:15" ht="15.75" customHeight="1" x14ac:dyDescent="0.2">
      <c r="A10231" s="20"/>
      <c r="B10231" s="20"/>
      <c r="C10231" s="20"/>
      <c r="D10231" s="20"/>
      <c r="H10231" s="20"/>
      <c r="I10231" s="20"/>
      <c r="J10231" s="20"/>
      <c r="K10231" s="20"/>
      <c r="L10231" s="20"/>
      <c r="M10231" s="20"/>
      <c r="N10231" s="20"/>
      <c r="O10231" s="20"/>
    </row>
    <row r="10232" spans="1:15" ht="15.75" customHeight="1" x14ac:dyDescent="0.2">
      <c r="B10232" s="20"/>
      <c r="C10232" s="20"/>
    </row>
    <row r="10233" spans="1:15" ht="15.75" customHeight="1" x14ac:dyDescent="0.2">
      <c r="A10233" s="20"/>
      <c r="B10233" s="20"/>
      <c r="C10233" s="20"/>
      <c r="D10233" s="20"/>
      <c r="H10233" s="20"/>
      <c r="I10233" s="20"/>
      <c r="J10233" s="20"/>
      <c r="K10233" s="20"/>
      <c r="L10233" s="20"/>
      <c r="M10233" s="20"/>
      <c r="N10233" s="20"/>
      <c r="O10233" s="20"/>
    </row>
    <row r="10234" spans="1:15" ht="15.75" customHeight="1" x14ac:dyDescent="0.2">
      <c r="B10234" s="20"/>
      <c r="C10234" s="20"/>
    </row>
    <row r="10235" spans="1:15" ht="15.75" customHeight="1" x14ac:dyDescent="0.2">
      <c r="A10235" s="20"/>
      <c r="B10235" s="20"/>
      <c r="C10235" s="20"/>
      <c r="D10235" s="20"/>
      <c r="H10235" s="20"/>
      <c r="I10235" s="20"/>
      <c r="J10235" s="20"/>
      <c r="K10235" s="20"/>
      <c r="L10235" s="20"/>
      <c r="M10235" s="20"/>
      <c r="N10235" s="20"/>
      <c r="O10235" s="20"/>
    </row>
    <row r="10236" spans="1:15" ht="15.75" customHeight="1" x14ac:dyDescent="0.2">
      <c r="B10236" s="20"/>
      <c r="C10236" s="20"/>
    </row>
    <row r="10237" spans="1:15" ht="15.75" customHeight="1" x14ac:dyDescent="0.2">
      <c r="A10237" s="20"/>
      <c r="B10237" s="20"/>
      <c r="C10237" s="20"/>
      <c r="D10237" s="20"/>
      <c r="H10237" s="20"/>
      <c r="I10237" s="20"/>
      <c r="J10237" s="20"/>
      <c r="K10237" s="20"/>
      <c r="L10237" s="20"/>
      <c r="M10237" s="20"/>
      <c r="N10237" s="20"/>
      <c r="O10237" s="20"/>
    </row>
    <row r="10238" spans="1:15" ht="15.75" customHeight="1" x14ac:dyDescent="0.2">
      <c r="B10238" s="20"/>
      <c r="C10238" s="20"/>
    </row>
    <row r="10239" spans="1:15" ht="15.75" customHeight="1" x14ac:dyDescent="0.2">
      <c r="A10239" s="20"/>
      <c r="B10239" s="20"/>
      <c r="C10239" s="20"/>
      <c r="D10239" s="20"/>
      <c r="H10239" s="20"/>
      <c r="I10239" s="20"/>
      <c r="J10239" s="20"/>
      <c r="K10239" s="20"/>
      <c r="L10239" s="20"/>
      <c r="M10239" s="20"/>
      <c r="N10239" s="20"/>
      <c r="O10239" s="20"/>
    </row>
    <row r="10240" spans="1:15" ht="15.75" customHeight="1" x14ac:dyDescent="0.2">
      <c r="B10240" s="20"/>
      <c r="C10240" s="20"/>
    </row>
    <row r="10241" spans="1:15" ht="15.75" customHeight="1" x14ac:dyDescent="0.2">
      <c r="A10241" s="20"/>
      <c r="B10241" s="20"/>
      <c r="C10241" s="20"/>
      <c r="D10241" s="20"/>
      <c r="H10241" s="20"/>
      <c r="I10241" s="20"/>
      <c r="J10241" s="20"/>
      <c r="K10241" s="20"/>
      <c r="L10241" s="20"/>
      <c r="M10241" s="20"/>
      <c r="N10241" s="20"/>
      <c r="O10241" s="20"/>
    </row>
    <row r="10242" spans="1:15" ht="15.75" customHeight="1" x14ac:dyDescent="0.2">
      <c r="B10242" s="20"/>
      <c r="C10242" s="20"/>
    </row>
    <row r="10243" spans="1:15" ht="15.75" customHeight="1" x14ac:dyDescent="0.2">
      <c r="A10243" s="20"/>
      <c r="B10243" s="20"/>
      <c r="C10243" s="20"/>
      <c r="D10243" s="20"/>
      <c r="H10243" s="20"/>
      <c r="I10243" s="20"/>
      <c r="J10243" s="20"/>
      <c r="K10243" s="20"/>
      <c r="L10243" s="20"/>
      <c r="M10243" s="20"/>
      <c r="N10243" s="20"/>
      <c r="O10243" s="20"/>
    </row>
    <row r="10244" spans="1:15" ht="15.75" customHeight="1" x14ac:dyDescent="0.2">
      <c r="B10244" s="20"/>
      <c r="C10244" s="20"/>
    </row>
    <row r="10245" spans="1:15" ht="15.75" customHeight="1" x14ac:dyDescent="0.2">
      <c r="A10245" s="20"/>
      <c r="B10245" s="20"/>
      <c r="C10245" s="20"/>
      <c r="D10245" s="20"/>
      <c r="H10245" s="20"/>
      <c r="I10245" s="20"/>
      <c r="J10245" s="20"/>
      <c r="K10245" s="20"/>
      <c r="L10245" s="20"/>
      <c r="M10245" s="20"/>
      <c r="N10245" s="20"/>
      <c r="O10245" s="20"/>
    </row>
    <row r="10246" spans="1:15" ht="15.75" customHeight="1" x14ac:dyDescent="0.2">
      <c r="B10246" s="20"/>
      <c r="C10246" s="20"/>
    </row>
    <row r="10247" spans="1:15" ht="15.75" customHeight="1" x14ac:dyDescent="0.2">
      <c r="A10247" s="20"/>
      <c r="B10247" s="20"/>
      <c r="C10247" s="20"/>
      <c r="D10247" s="20"/>
      <c r="H10247" s="20"/>
      <c r="I10247" s="20"/>
      <c r="J10247" s="20"/>
      <c r="K10247" s="20"/>
      <c r="L10247" s="20"/>
      <c r="M10247" s="20"/>
      <c r="N10247" s="20"/>
      <c r="O10247" s="20"/>
    </row>
    <row r="10248" spans="1:15" ht="15.75" customHeight="1" x14ac:dyDescent="0.2">
      <c r="B10248" s="20"/>
      <c r="C10248" s="20"/>
    </row>
    <row r="10249" spans="1:15" ht="15.75" customHeight="1" x14ac:dyDescent="0.2">
      <c r="A10249" s="20"/>
      <c r="B10249" s="20"/>
      <c r="C10249" s="20"/>
      <c r="D10249" s="20"/>
      <c r="H10249" s="20"/>
      <c r="I10249" s="20"/>
      <c r="J10249" s="20"/>
      <c r="K10249" s="20"/>
      <c r="L10249" s="20"/>
      <c r="M10249" s="20"/>
      <c r="N10249" s="20"/>
      <c r="O10249" s="20"/>
    </row>
    <row r="10250" spans="1:15" ht="15.75" customHeight="1" x14ac:dyDescent="0.2">
      <c r="B10250" s="20"/>
      <c r="C10250" s="20"/>
    </row>
    <row r="10251" spans="1:15" ht="15.75" customHeight="1" x14ac:dyDescent="0.2">
      <c r="A10251" s="20"/>
      <c r="B10251" s="20"/>
      <c r="C10251" s="20"/>
      <c r="D10251" s="20"/>
      <c r="H10251" s="20"/>
      <c r="I10251" s="20"/>
      <c r="J10251" s="20"/>
      <c r="K10251" s="20"/>
      <c r="L10251" s="20"/>
      <c r="M10251" s="20"/>
      <c r="N10251" s="20"/>
      <c r="O10251" s="20"/>
    </row>
    <row r="10252" spans="1:15" ht="15.75" customHeight="1" x14ac:dyDescent="0.2">
      <c r="B10252" s="20"/>
      <c r="C10252" s="20"/>
    </row>
    <row r="10253" spans="1:15" ht="15.75" customHeight="1" x14ac:dyDescent="0.2">
      <c r="A10253" s="20"/>
      <c r="B10253" s="20"/>
      <c r="C10253" s="20"/>
      <c r="D10253" s="20"/>
      <c r="H10253" s="20"/>
      <c r="I10253" s="20"/>
      <c r="J10253" s="20"/>
      <c r="K10253" s="20"/>
      <c r="L10253" s="20"/>
      <c r="M10253" s="20"/>
      <c r="N10253" s="20"/>
      <c r="O10253" s="20"/>
    </row>
    <row r="10254" spans="1:15" ht="15.75" customHeight="1" x14ac:dyDescent="0.2">
      <c r="B10254" s="20"/>
      <c r="C10254" s="20"/>
    </row>
    <row r="10255" spans="1:15" ht="15.75" customHeight="1" x14ac:dyDescent="0.2">
      <c r="A10255" s="20"/>
      <c r="B10255" s="20"/>
      <c r="C10255" s="20"/>
      <c r="D10255" s="20"/>
      <c r="H10255" s="20"/>
      <c r="I10255" s="20"/>
      <c r="J10255" s="20"/>
      <c r="K10255" s="20"/>
      <c r="L10255" s="20"/>
      <c r="M10255" s="20"/>
      <c r="N10255" s="20"/>
      <c r="O10255" s="20"/>
    </row>
    <row r="10256" spans="1:15" ht="15.75" customHeight="1" x14ac:dyDescent="0.2">
      <c r="B10256" s="20"/>
      <c r="C10256" s="20"/>
    </row>
    <row r="10257" spans="1:15" ht="15.75" customHeight="1" x14ac:dyDescent="0.2">
      <c r="A10257" s="20"/>
      <c r="B10257" s="20"/>
      <c r="C10257" s="20"/>
      <c r="D10257" s="20"/>
      <c r="H10257" s="20"/>
      <c r="I10257" s="20"/>
      <c r="J10257" s="20"/>
      <c r="K10257" s="20"/>
      <c r="L10257" s="20"/>
      <c r="M10257" s="20"/>
      <c r="N10257" s="20"/>
      <c r="O10257" s="20"/>
    </row>
    <row r="10258" spans="1:15" ht="15.75" customHeight="1" x14ac:dyDescent="0.2">
      <c r="B10258" s="20"/>
      <c r="C10258" s="20"/>
    </row>
    <row r="10259" spans="1:15" ht="15.75" customHeight="1" x14ac:dyDescent="0.2">
      <c r="A10259" s="20"/>
      <c r="B10259" s="20"/>
      <c r="C10259" s="20"/>
      <c r="D10259" s="20"/>
      <c r="H10259" s="20"/>
      <c r="I10259" s="20"/>
      <c r="J10259" s="20"/>
      <c r="K10259" s="20"/>
      <c r="L10259" s="20"/>
      <c r="M10259" s="20"/>
      <c r="N10259" s="20"/>
      <c r="O10259" s="20"/>
    </row>
    <row r="10260" spans="1:15" ht="15.75" customHeight="1" x14ac:dyDescent="0.2">
      <c r="B10260" s="20"/>
      <c r="C10260" s="20"/>
    </row>
    <row r="10261" spans="1:15" ht="15.75" customHeight="1" x14ac:dyDescent="0.2">
      <c r="A10261" s="20"/>
      <c r="B10261" s="20"/>
      <c r="C10261" s="20"/>
      <c r="D10261" s="20"/>
      <c r="H10261" s="20"/>
      <c r="I10261" s="20"/>
      <c r="J10261" s="20"/>
      <c r="K10261" s="20"/>
      <c r="L10261" s="20"/>
      <c r="M10261" s="20"/>
      <c r="N10261" s="20"/>
      <c r="O10261" s="20"/>
    </row>
    <row r="10262" spans="1:15" ht="15.75" customHeight="1" x14ac:dyDescent="0.2">
      <c r="B10262" s="20"/>
      <c r="C10262" s="20"/>
    </row>
    <row r="10263" spans="1:15" ht="15.75" customHeight="1" x14ac:dyDescent="0.2">
      <c r="A10263" s="20"/>
      <c r="B10263" s="20"/>
      <c r="C10263" s="20"/>
      <c r="D10263" s="20"/>
      <c r="H10263" s="20"/>
      <c r="I10263" s="20"/>
      <c r="J10263" s="20"/>
      <c r="K10263" s="20"/>
      <c r="L10263" s="20"/>
      <c r="M10263" s="20"/>
      <c r="N10263" s="20"/>
      <c r="O10263" s="20"/>
    </row>
    <row r="10264" spans="1:15" ht="15.75" customHeight="1" x14ac:dyDescent="0.2">
      <c r="B10264" s="20"/>
      <c r="C10264" s="20"/>
    </row>
    <row r="10265" spans="1:15" ht="15.75" customHeight="1" x14ac:dyDescent="0.2">
      <c r="A10265" s="20"/>
      <c r="B10265" s="20"/>
      <c r="C10265" s="20"/>
      <c r="D10265" s="20"/>
      <c r="H10265" s="20"/>
      <c r="I10265" s="20"/>
      <c r="J10265" s="20"/>
      <c r="K10265" s="20"/>
      <c r="L10265" s="20"/>
      <c r="M10265" s="20"/>
      <c r="N10265" s="20"/>
      <c r="O10265" s="20"/>
    </row>
    <row r="10266" spans="1:15" ht="15.75" customHeight="1" x14ac:dyDescent="0.2">
      <c r="B10266" s="20"/>
      <c r="C10266" s="20"/>
    </row>
    <row r="10267" spans="1:15" ht="15.75" customHeight="1" x14ac:dyDescent="0.2">
      <c r="A10267" s="20"/>
      <c r="B10267" s="20"/>
      <c r="C10267" s="20"/>
      <c r="D10267" s="20"/>
      <c r="H10267" s="20"/>
      <c r="I10267" s="20"/>
      <c r="J10267" s="20"/>
      <c r="K10267" s="20"/>
      <c r="L10267" s="20"/>
      <c r="M10267" s="20"/>
      <c r="N10267" s="20"/>
      <c r="O10267" s="20"/>
    </row>
    <row r="10268" spans="1:15" ht="15.75" customHeight="1" x14ac:dyDescent="0.2">
      <c r="B10268" s="20"/>
      <c r="C10268" s="20"/>
    </row>
    <row r="10269" spans="1:15" ht="15.75" customHeight="1" x14ac:dyDescent="0.2">
      <c r="A10269" s="20"/>
      <c r="B10269" s="20"/>
      <c r="C10269" s="20"/>
      <c r="D10269" s="20"/>
      <c r="H10269" s="20"/>
      <c r="I10269" s="20"/>
      <c r="J10269" s="20"/>
      <c r="K10269" s="20"/>
      <c r="L10269" s="20"/>
      <c r="M10269" s="20"/>
      <c r="N10269" s="20"/>
      <c r="O10269" s="20"/>
    </row>
    <row r="10270" spans="1:15" ht="15.75" customHeight="1" x14ac:dyDescent="0.2">
      <c r="B10270" s="20"/>
      <c r="C10270" s="20"/>
    </row>
    <row r="10271" spans="1:15" ht="15.75" customHeight="1" x14ac:dyDescent="0.2">
      <c r="A10271" s="20"/>
      <c r="B10271" s="20"/>
      <c r="C10271" s="20"/>
      <c r="D10271" s="20"/>
      <c r="H10271" s="20"/>
      <c r="I10271" s="20"/>
      <c r="J10271" s="20"/>
      <c r="K10271" s="20"/>
      <c r="L10271" s="20"/>
      <c r="M10271" s="20"/>
      <c r="N10271" s="20"/>
      <c r="O10271" s="20"/>
    </row>
    <row r="10272" spans="1:15" ht="15.75" customHeight="1" x14ac:dyDescent="0.2">
      <c r="B10272" s="20"/>
      <c r="C10272" s="20"/>
    </row>
    <row r="10273" spans="1:15" ht="15.75" customHeight="1" x14ac:dyDescent="0.2">
      <c r="A10273" s="20"/>
      <c r="B10273" s="20"/>
      <c r="C10273" s="20"/>
      <c r="D10273" s="20"/>
      <c r="H10273" s="20"/>
      <c r="I10273" s="20"/>
      <c r="J10273" s="20"/>
      <c r="K10273" s="20"/>
      <c r="L10273" s="20"/>
      <c r="M10273" s="20"/>
      <c r="N10273" s="20"/>
      <c r="O10273" s="20"/>
    </row>
    <row r="10274" spans="1:15" ht="15.75" customHeight="1" x14ac:dyDescent="0.2">
      <c r="B10274" s="20"/>
      <c r="C10274" s="20"/>
    </row>
    <row r="10275" spans="1:15" ht="15.75" customHeight="1" x14ac:dyDescent="0.2">
      <c r="A10275" s="20"/>
      <c r="B10275" s="20"/>
      <c r="C10275" s="20"/>
      <c r="D10275" s="20"/>
      <c r="H10275" s="20"/>
      <c r="I10275" s="20"/>
      <c r="J10275" s="20"/>
      <c r="K10275" s="20"/>
      <c r="L10275" s="20"/>
      <c r="M10275" s="20"/>
      <c r="N10275" s="20"/>
      <c r="O10275" s="20"/>
    </row>
    <row r="10276" spans="1:15" ht="15.75" customHeight="1" x14ac:dyDescent="0.2">
      <c r="B10276" s="20"/>
      <c r="C10276" s="20"/>
    </row>
    <row r="10277" spans="1:15" ht="15.75" customHeight="1" x14ac:dyDescent="0.2">
      <c r="A10277" s="20"/>
      <c r="B10277" s="20"/>
      <c r="C10277" s="20"/>
      <c r="D10277" s="20"/>
      <c r="H10277" s="20"/>
      <c r="I10277" s="20"/>
      <c r="J10277" s="20"/>
      <c r="K10277" s="20"/>
      <c r="L10277" s="20"/>
      <c r="M10277" s="20"/>
      <c r="N10277" s="20"/>
      <c r="O10277" s="20"/>
    </row>
    <row r="10278" spans="1:15" ht="15.75" customHeight="1" x14ac:dyDescent="0.2">
      <c r="B10278" s="20"/>
      <c r="C10278" s="20"/>
    </row>
    <row r="10279" spans="1:15" ht="15.75" customHeight="1" x14ac:dyDescent="0.2">
      <c r="A10279" s="20"/>
      <c r="B10279" s="20"/>
      <c r="C10279" s="20"/>
      <c r="D10279" s="20"/>
      <c r="H10279" s="20"/>
      <c r="I10279" s="20"/>
      <c r="J10279" s="20"/>
      <c r="K10279" s="20"/>
      <c r="L10279" s="20"/>
      <c r="M10279" s="20"/>
      <c r="N10279" s="20"/>
      <c r="O10279" s="20"/>
    </row>
    <row r="10280" spans="1:15" ht="15.75" customHeight="1" x14ac:dyDescent="0.2">
      <c r="B10280" s="20"/>
      <c r="C10280" s="20"/>
    </row>
    <row r="10281" spans="1:15" ht="15.75" customHeight="1" x14ac:dyDescent="0.2">
      <c r="A10281" s="20"/>
      <c r="B10281" s="20"/>
      <c r="C10281" s="20"/>
      <c r="D10281" s="20"/>
      <c r="H10281" s="20"/>
      <c r="I10281" s="20"/>
      <c r="J10281" s="20"/>
      <c r="K10281" s="20"/>
      <c r="L10281" s="20"/>
      <c r="M10281" s="20"/>
      <c r="N10281" s="20"/>
      <c r="O10281" s="20"/>
    </row>
    <row r="10282" spans="1:15" ht="15.75" customHeight="1" x14ac:dyDescent="0.2">
      <c r="B10282" s="20"/>
      <c r="C10282" s="20"/>
    </row>
    <row r="10283" spans="1:15" ht="15.75" customHeight="1" x14ac:dyDescent="0.2">
      <c r="A10283" s="20"/>
      <c r="B10283" s="20"/>
      <c r="C10283" s="20"/>
      <c r="D10283" s="20"/>
      <c r="H10283" s="20"/>
      <c r="I10283" s="20"/>
      <c r="J10283" s="20"/>
      <c r="K10283" s="20"/>
      <c r="L10283" s="20"/>
      <c r="M10283" s="20"/>
      <c r="N10283" s="20"/>
      <c r="O10283" s="20"/>
    </row>
    <row r="10284" spans="1:15" ht="15.75" customHeight="1" x14ac:dyDescent="0.2">
      <c r="B10284" s="20"/>
      <c r="C10284" s="20"/>
    </row>
    <row r="10285" spans="1:15" ht="15.75" customHeight="1" x14ac:dyDescent="0.2">
      <c r="A10285" s="20"/>
      <c r="B10285" s="20"/>
      <c r="C10285" s="20"/>
      <c r="D10285" s="20"/>
      <c r="H10285" s="20"/>
      <c r="I10285" s="20"/>
      <c r="J10285" s="20"/>
      <c r="K10285" s="20"/>
      <c r="L10285" s="20"/>
      <c r="M10285" s="20"/>
      <c r="N10285" s="20"/>
      <c r="O10285" s="20"/>
    </row>
    <row r="10286" spans="1:15" ht="15.75" customHeight="1" x14ac:dyDescent="0.2">
      <c r="B10286" s="20"/>
      <c r="C10286" s="20"/>
    </row>
    <row r="10287" spans="1:15" ht="15.75" customHeight="1" x14ac:dyDescent="0.2">
      <c r="A10287" s="20"/>
      <c r="B10287" s="20"/>
      <c r="C10287" s="20"/>
      <c r="D10287" s="20"/>
      <c r="H10287" s="20"/>
      <c r="I10287" s="20"/>
      <c r="J10287" s="20"/>
      <c r="K10287" s="20"/>
      <c r="L10287" s="20"/>
      <c r="M10287" s="20"/>
      <c r="N10287" s="20"/>
      <c r="O10287" s="20"/>
    </row>
    <row r="10288" spans="1:15" ht="15.75" customHeight="1" x14ac:dyDescent="0.2">
      <c r="B10288" s="20"/>
      <c r="C10288" s="20"/>
    </row>
    <row r="10289" spans="1:15" ht="15.75" customHeight="1" x14ac:dyDescent="0.2">
      <c r="A10289" s="20"/>
      <c r="B10289" s="20"/>
      <c r="C10289" s="20"/>
      <c r="D10289" s="20"/>
      <c r="H10289" s="20"/>
      <c r="I10289" s="20"/>
      <c r="J10289" s="20"/>
      <c r="K10289" s="20"/>
      <c r="L10289" s="20"/>
      <c r="M10289" s="20"/>
      <c r="N10289" s="20"/>
      <c r="O10289" s="20"/>
    </row>
    <row r="10290" spans="1:15" ht="15.75" customHeight="1" x14ac:dyDescent="0.2">
      <c r="B10290" s="20"/>
      <c r="C10290" s="20"/>
    </row>
    <row r="10291" spans="1:15" ht="15.75" customHeight="1" x14ac:dyDescent="0.2">
      <c r="A10291" s="20"/>
      <c r="B10291" s="20"/>
      <c r="C10291" s="20"/>
      <c r="D10291" s="20"/>
      <c r="H10291" s="20"/>
      <c r="I10291" s="20"/>
      <c r="J10291" s="20"/>
      <c r="K10291" s="20"/>
      <c r="L10291" s="20"/>
      <c r="M10291" s="20"/>
      <c r="N10291" s="20"/>
      <c r="O10291" s="20"/>
    </row>
    <row r="10292" spans="1:15" ht="15.75" customHeight="1" x14ac:dyDescent="0.2">
      <c r="B10292" s="20"/>
      <c r="C10292" s="20"/>
    </row>
    <row r="10293" spans="1:15" ht="15.75" customHeight="1" x14ac:dyDescent="0.2">
      <c r="A10293" s="20"/>
      <c r="B10293" s="20"/>
      <c r="C10293" s="20"/>
      <c r="D10293" s="20"/>
      <c r="H10293" s="20"/>
      <c r="I10293" s="20"/>
      <c r="J10293" s="20"/>
      <c r="K10293" s="20"/>
      <c r="L10293" s="20"/>
      <c r="M10293" s="20"/>
      <c r="N10293" s="20"/>
      <c r="O10293" s="20"/>
    </row>
    <row r="10294" spans="1:15" ht="15.75" customHeight="1" x14ac:dyDescent="0.2">
      <c r="B10294" s="20"/>
      <c r="C10294" s="20"/>
    </row>
    <row r="10295" spans="1:15" ht="15.75" customHeight="1" x14ac:dyDescent="0.2">
      <c r="A10295" s="20"/>
      <c r="B10295" s="20"/>
      <c r="C10295" s="20"/>
      <c r="D10295" s="20"/>
      <c r="H10295" s="20"/>
      <c r="I10295" s="20"/>
      <c r="J10295" s="20"/>
      <c r="K10295" s="20"/>
      <c r="L10295" s="20"/>
      <c r="M10295" s="20"/>
      <c r="N10295" s="20"/>
      <c r="O10295" s="20"/>
    </row>
    <row r="10296" spans="1:15" ht="15.75" customHeight="1" x14ac:dyDescent="0.2">
      <c r="B10296" s="20"/>
      <c r="C10296" s="20"/>
    </row>
    <row r="10297" spans="1:15" ht="15.75" customHeight="1" x14ac:dyDescent="0.2">
      <c r="A10297" s="20"/>
      <c r="B10297" s="20"/>
      <c r="C10297" s="20"/>
      <c r="D10297" s="20"/>
      <c r="H10297" s="20"/>
      <c r="I10297" s="20"/>
      <c r="J10297" s="20"/>
      <c r="K10297" s="20"/>
      <c r="L10297" s="20"/>
      <c r="M10297" s="20"/>
      <c r="N10297" s="20"/>
      <c r="O10297" s="20"/>
    </row>
    <row r="10298" spans="1:15" ht="15.75" customHeight="1" x14ac:dyDescent="0.2">
      <c r="B10298" s="20"/>
      <c r="C10298" s="20"/>
    </row>
    <row r="10299" spans="1:15" ht="15.75" customHeight="1" x14ac:dyDescent="0.2">
      <c r="A10299" s="20"/>
      <c r="B10299" s="20"/>
      <c r="C10299" s="20"/>
      <c r="D10299" s="20"/>
      <c r="H10299" s="20"/>
      <c r="I10299" s="20"/>
      <c r="J10299" s="20"/>
      <c r="K10299" s="20"/>
      <c r="L10299" s="20"/>
      <c r="M10299" s="20"/>
      <c r="N10299" s="20"/>
      <c r="O10299" s="20"/>
    </row>
    <row r="10300" spans="1:15" ht="15.75" customHeight="1" x14ac:dyDescent="0.2">
      <c r="B10300" s="20"/>
      <c r="C10300" s="20"/>
    </row>
    <row r="10301" spans="1:15" ht="15.75" customHeight="1" x14ac:dyDescent="0.2">
      <c r="A10301" s="20"/>
      <c r="B10301" s="20"/>
      <c r="C10301" s="20"/>
      <c r="D10301" s="20"/>
      <c r="H10301" s="20"/>
      <c r="I10301" s="20"/>
      <c r="J10301" s="20"/>
      <c r="K10301" s="20"/>
      <c r="L10301" s="20"/>
      <c r="M10301" s="20"/>
      <c r="N10301" s="20"/>
      <c r="O10301" s="20"/>
    </row>
    <row r="10302" spans="1:15" ht="15.75" customHeight="1" x14ac:dyDescent="0.2">
      <c r="B10302" s="20"/>
      <c r="C10302" s="20"/>
    </row>
    <row r="10303" spans="1:15" ht="15.75" customHeight="1" x14ac:dyDescent="0.2">
      <c r="A10303" s="20"/>
      <c r="B10303" s="20"/>
      <c r="C10303" s="20"/>
      <c r="D10303" s="20"/>
      <c r="H10303" s="20"/>
      <c r="I10303" s="20"/>
      <c r="J10303" s="20"/>
      <c r="K10303" s="20"/>
      <c r="L10303" s="20"/>
      <c r="M10303" s="20"/>
      <c r="N10303" s="20"/>
      <c r="O10303" s="20"/>
    </row>
    <row r="10304" spans="1:15" ht="15.75" customHeight="1" x14ac:dyDescent="0.2">
      <c r="B10304" s="20"/>
      <c r="C10304" s="20"/>
    </row>
    <row r="10305" spans="1:15" ht="15.75" customHeight="1" x14ac:dyDescent="0.2">
      <c r="A10305" s="20"/>
      <c r="B10305" s="20"/>
      <c r="C10305" s="20"/>
      <c r="D10305" s="20"/>
      <c r="H10305" s="20"/>
      <c r="I10305" s="20"/>
      <c r="J10305" s="20"/>
      <c r="K10305" s="20"/>
      <c r="L10305" s="20"/>
      <c r="M10305" s="20"/>
      <c r="N10305" s="20"/>
      <c r="O10305" s="20"/>
    </row>
    <row r="10306" spans="1:15" ht="15.75" customHeight="1" x14ac:dyDescent="0.2">
      <c r="B10306" s="20"/>
      <c r="C10306" s="20"/>
    </row>
    <row r="10307" spans="1:15" ht="15.75" customHeight="1" x14ac:dyDescent="0.2">
      <c r="A10307" s="20"/>
      <c r="B10307" s="20"/>
      <c r="C10307" s="20"/>
      <c r="D10307" s="20"/>
      <c r="H10307" s="20"/>
      <c r="I10307" s="20"/>
      <c r="J10307" s="20"/>
      <c r="K10307" s="20"/>
      <c r="L10307" s="20"/>
      <c r="M10307" s="20"/>
      <c r="N10307" s="20"/>
      <c r="O10307" s="20"/>
    </row>
    <row r="10308" spans="1:15" ht="15.75" customHeight="1" x14ac:dyDescent="0.2">
      <c r="B10308" s="20"/>
      <c r="C10308" s="20"/>
    </row>
    <row r="10309" spans="1:15" ht="15.75" customHeight="1" x14ac:dyDescent="0.2">
      <c r="A10309" s="20"/>
      <c r="B10309" s="20"/>
      <c r="C10309" s="20"/>
      <c r="D10309" s="20"/>
      <c r="H10309" s="20"/>
      <c r="I10309" s="20"/>
      <c r="J10309" s="20"/>
      <c r="K10309" s="20"/>
      <c r="L10309" s="20"/>
      <c r="M10309" s="20"/>
      <c r="N10309" s="20"/>
      <c r="O10309" s="20"/>
    </row>
    <row r="10310" spans="1:15" ht="15.75" customHeight="1" x14ac:dyDescent="0.2">
      <c r="B10310" s="20"/>
      <c r="C10310" s="20"/>
    </row>
    <row r="10311" spans="1:15" ht="15.75" customHeight="1" x14ac:dyDescent="0.2">
      <c r="A10311" s="20"/>
      <c r="B10311" s="20"/>
      <c r="C10311" s="20"/>
      <c r="D10311" s="20"/>
      <c r="H10311" s="20"/>
      <c r="I10311" s="20"/>
      <c r="J10311" s="20"/>
      <c r="K10311" s="20"/>
      <c r="L10311" s="20"/>
      <c r="M10311" s="20"/>
      <c r="N10311" s="20"/>
      <c r="O10311" s="20"/>
    </row>
    <row r="10312" spans="1:15" ht="15.75" customHeight="1" x14ac:dyDescent="0.2">
      <c r="B10312" s="20"/>
      <c r="C10312" s="20"/>
    </row>
    <row r="10313" spans="1:15" ht="15.75" customHeight="1" x14ac:dyDescent="0.2">
      <c r="A10313" s="20"/>
      <c r="B10313" s="20"/>
      <c r="C10313" s="20"/>
      <c r="D10313" s="20"/>
      <c r="H10313" s="20"/>
      <c r="I10313" s="20"/>
      <c r="J10313" s="20"/>
      <c r="K10313" s="20"/>
      <c r="L10313" s="20"/>
      <c r="M10313" s="20"/>
      <c r="N10313" s="20"/>
      <c r="O10313" s="20"/>
    </row>
    <row r="10314" spans="1:15" ht="15.75" customHeight="1" x14ac:dyDescent="0.2">
      <c r="B10314" s="20"/>
      <c r="C10314" s="20"/>
    </row>
    <row r="10315" spans="1:15" ht="15.75" customHeight="1" x14ac:dyDescent="0.2">
      <c r="A10315" s="20"/>
      <c r="B10315" s="20"/>
      <c r="C10315" s="20"/>
      <c r="D10315" s="20"/>
      <c r="H10315" s="20"/>
      <c r="I10315" s="20"/>
      <c r="J10315" s="20"/>
      <c r="K10315" s="20"/>
      <c r="L10315" s="20"/>
      <c r="M10315" s="20"/>
      <c r="N10315" s="20"/>
      <c r="O10315" s="20"/>
    </row>
    <row r="10316" spans="1:15" ht="15.75" customHeight="1" x14ac:dyDescent="0.2">
      <c r="B10316" s="20"/>
      <c r="C10316" s="20"/>
    </row>
    <row r="10317" spans="1:15" ht="15.75" customHeight="1" x14ac:dyDescent="0.2">
      <c r="A10317" s="20"/>
      <c r="B10317" s="20"/>
      <c r="C10317" s="20"/>
      <c r="D10317" s="20"/>
      <c r="H10317" s="20"/>
      <c r="I10317" s="20"/>
      <c r="J10317" s="20"/>
      <c r="K10317" s="20"/>
      <c r="L10317" s="20"/>
      <c r="M10317" s="20"/>
      <c r="N10317" s="20"/>
      <c r="O10317" s="20"/>
    </row>
    <row r="10318" spans="1:15" ht="15.75" customHeight="1" x14ac:dyDescent="0.2">
      <c r="B10318" s="20"/>
      <c r="C10318" s="20"/>
    </row>
    <row r="10319" spans="1:15" ht="15.75" customHeight="1" x14ac:dyDescent="0.2">
      <c r="A10319" s="20"/>
      <c r="B10319" s="20"/>
      <c r="C10319" s="20"/>
      <c r="D10319" s="20"/>
      <c r="H10319" s="20"/>
      <c r="I10319" s="20"/>
      <c r="J10319" s="20"/>
      <c r="K10319" s="20"/>
      <c r="L10319" s="20"/>
      <c r="M10319" s="20"/>
      <c r="N10319" s="20"/>
      <c r="O10319" s="20"/>
    </row>
    <row r="10320" spans="1:15" ht="15.75" customHeight="1" x14ac:dyDescent="0.2">
      <c r="B10320" s="20"/>
      <c r="C10320" s="20"/>
    </row>
    <row r="10321" spans="1:15" ht="15.75" customHeight="1" x14ac:dyDescent="0.2">
      <c r="A10321" s="20"/>
      <c r="B10321" s="20"/>
      <c r="C10321" s="20"/>
      <c r="D10321" s="20"/>
      <c r="H10321" s="20"/>
      <c r="I10321" s="20"/>
      <c r="J10321" s="20"/>
      <c r="K10321" s="20"/>
      <c r="L10321" s="20"/>
      <c r="M10321" s="20"/>
      <c r="N10321" s="20"/>
      <c r="O10321" s="20"/>
    </row>
    <row r="10322" spans="1:15" ht="15.75" customHeight="1" x14ac:dyDescent="0.2">
      <c r="B10322" s="20"/>
      <c r="C10322" s="20"/>
    </row>
    <row r="10323" spans="1:15" ht="15.75" customHeight="1" x14ac:dyDescent="0.2">
      <c r="A10323" s="20"/>
      <c r="B10323" s="20"/>
      <c r="C10323" s="20"/>
      <c r="D10323" s="20"/>
      <c r="H10323" s="20"/>
      <c r="I10323" s="20"/>
      <c r="J10323" s="20"/>
      <c r="K10323" s="20"/>
      <c r="L10323" s="20"/>
      <c r="M10323" s="20"/>
      <c r="N10323" s="20"/>
      <c r="O10323" s="20"/>
    </row>
    <row r="10324" spans="1:15" ht="15.75" customHeight="1" x14ac:dyDescent="0.2">
      <c r="B10324" s="20"/>
      <c r="C10324" s="20"/>
    </row>
    <row r="10325" spans="1:15" ht="15.75" customHeight="1" x14ac:dyDescent="0.2">
      <c r="A10325" s="20"/>
      <c r="B10325" s="20"/>
      <c r="C10325" s="20"/>
      <c r="D10325" s="20"/>
      <c r="H10325" s="20"/>
      <c r="I10325" s="20"/>
      <c r="J10325" s="20"/>
      <c r="K10325" s="20"/>
      <c r="L10325" s="20"/>
      <c r="M10325" s="20"/>
      <c r="N10325" s="20"/>
      <c r="O10325" s="20"/>
    </row>
    <row r="10326" spans="1:15" ht="15.75" customHeight="1" x14ac:dyDescent="0.2">
      <c r="B10326" s="20"/>
      <c r="C10326" s="20"/>
    </row>
    <row r="10327" spans="1:15" ht="15.75" customHeight="1" x14ac:dyDescent="0.2">
      <c r="A10327" s="20"/>
      <c r="B10327" s="20"/>
      <c r="C10327" s="20"/>
      <c r="D10327" s="20"/>
      <c r="H10327" s="20"/>
      <c r="I10327" s="20"/>
      <c r="J10327" s="20"/>
      <c r="K10327" s="20"/>
      <c r="L10327" s="20"/>
      <c r="M10327" s="20"/>
      <c r="N10327" s="20"/>
      <c r="O10327" s="20"/>
    </row>
    <row r="10328" spans="1:15" ht="15.75" customHeight="1" x14ac:dyDescent="0.2">
      <c r="B10328" s="20"/>
      <c r="C10328" s="20"/>
    </row>
    <row r="10329" spans="1:15" ht="15.75" customHeight="1" x14ac:dyDescent="0.2">
      <c r="A10329" s="20"/>
      <c r="B10329" s="20"/>
      <c r="C10329" s="20"/>
      <c r="D10329" s="20"/>
      <c r="H10329" s="20"/>
      <c r="I10329" s="20"/>
      <c r="J10329" s="20"/>
      <c r="K10329" s="20"/>
      <c r="L10329" s="20"/>
      <c r="M10329" s="20"/>
      <c r="N10329" s="20"/>
      <c r="O10329" s="20"/>
    </row>
    <row r="10330" spans="1:15" ht="15.75" customHeight="1" x14ac:dyDescent="0.2">
      <c r="B10330" s="20"/>
      <c r="C10330" s="20"/>
    </row>
    <row r="10331" spans="1:15" ht="15.75" customHeight="1" x14ac:dyDescent="0.2">
      <c r="A10331" s="20"/>
      <c r="B10331" s="20"/>
      <c r="C10331" s="20"/>
      <c r="D10331" s="20"/>
      <c r="H10331" s="20"/>
      <c r="I10331" s="20"/>
      <c r="J10331" s="20"/>
      <c r="K10331" s="20"/>
      <c r="L10331" s="20"/>
      <c r="M10331" s="20"/>
      <c r="N10331" s="20"/>
      <c r="O10331" s="20"/>
    </row>
    <row r="10332" spans="1:15" ht="15.75" customHeight="1" x14ac:dyDescent="0.2">
      <c r="B10332" s="20"/>
      <c r="C10332" s="20"/>
    </row>
    <row r="10333" spans="1:15" ht="15.75" customHeight="1" x14ac:dyDescent="0.2">
      <c r="A10333" s="20"/>
      <c r="B10333" s="20"/>
      <c r="C10333" s="20"/>
      <c r="D10333" s="20"/>
      <c r="H10333" s="20"/>
      <c r="I10333" s="20"/>
      <c r="J10333" s="20"/>
      <c r="K10333" s="20"/>
      <c r="L10333" s="20"/>
      <c r="M10333" s="20"/>
      <c r="N10333" s="20"/>
      <c r="O10333" s="20"/>
    </row>
    <row r="10334" spans="1:15" ht="15.75" customHeight="1" x14ac:dyDescent="0.2">
      <c r="B10334" s="20"/>
      <c r="C10334" s="20"/>
    </row>
    <row r="10335" spans="1:15" ht="15.75" customHeight="1" x14ac:dyDescent="0.2">
      <c r="A10335" s="20"/>
      <c r="B10335" s="20"/>
      <c r="C10335" s="20"/>
      <c r="D10335" s="20"/>
      <c r="H10335" s="20"/>
      <c r="I10335" s="20"/>
      <c r="J10335" s="20"/>
      <c r="K10335" s="20"/>
      <c r="L10335" s="20"/>
      <c r="M10335" s="20"/>
      <c r="N10335" s="20"/>
      <c r="O10335" s="20"/>
    </row>
    <row r="10336" spans="1:15" ht="15.75" customHeight="1" x14ac:dyDescent="0.2">
      <c r="B10336" s="20"/>
      <c r="C10336" s="20"/>
    </row>
    <row r="10337" spans="1:15" ht="15.75" customHeight="1" x14ac:dyDescent="0.2">
      <c r="A10337" s="20"/>
      <c r="B10337" s="20"/>
      <c r="C10337" s="20"/>
      <c r="D10337" s="20"/>
      <c r="H10337" s="20"/>
      <c r="I10337" s="20"/>
      <c r="J10337" s="20"/>
      <c r="K10337" s="20"/>
      <c r="L10337" s="20"/>
      <c r="M10337" s="20"/>
      <c r="N10337" s="20"/>
      <c r="O10337" s="20"/>
    </row>
    <row r="10338" spans="1:15" ht="15.75" customHeight="1" x14ac:dyDescent="0.2">
      <c r="B10338" s="20"/>
      <c r="C10338" s="20"/>
    </row>
    <row r="10339" spans="1:15" ht="15.75" customHeight="1" x14ac:dyDescent="0.2">
      <c r="A10339" s="20"/>
      <c r="B10339" s="20"/>
      <c r="C10339" s="20"/>
      <c r="D10339" s="20"/>
      <c r="H10339" s="20"/>
      <c r="I10339" s="20"/>
      <c r="J10339" s="20"/>
      <c r="K10339" s="20"/>
      <c r="L10339" s="20"/>
      <c r="M10339" s="20"/>
      <c r="N10339" s="20"/>
      <c r="O10339" s="20"/>
    </row>
    <row r="10340" spans="1:15" ht="15.75" customHeight="1" x14ac:dyDescent="0.2">
      <c r="B10340" s="20"/>
      <c r="C10340" s="20"/>
    </row>
    <row r="10341" spans="1:15" ht="15.75" customHeight="1" x14ac:dyDescent="0.2">
      <c r="A10341" s="20"/>
      <c r="B10341" s="20"/>
      <c r="C10341" s="20"/>
      <c r="D10341" s="20"/>
      <c r="H10341" s="20"/>
      <c r="I10341" s="20"/>
      <c r="J10341" s="20"/>
      <c r="K10341" s="20"/>
      <c r="L10341" s="20"/>
      <c r="M10341" s="20"/>
      <c r="N10341" s="20"/>
      <c r="O10341" s="20"/>
    </row>
    <row r="10342" spans="1:15" ht="15.75" customHeight="1" x14ac:dyDescent="0.2">
      <c r="B10342" s="20"/>
      <c r="C10342" s="20"/>
    </row>
    <row r="10343" spans="1:15" ht="15.75" customHeight="1" x14ac:dyDescent="0.2">
      <c r="A10343" s="20"/>
      <c r="B10343" s="20"/>
      <c r="C10343" s="20"/>
      <c r="D10343" s="20"/>
      <c r="H10343" s="20"/>
      <c r="I10343" s="20"/>
      <c r="J10343" s="20"/>
      <c r="K10343" s="20"/>
      <c r="L10343" s="20"/>
      <c r="M10343" s="20"/>
      <c r="N10343" s="20"/>
      <c r="O10343" s="20"/>
    </row>
    <row r="10344" spans="1:15" ht="15.75" customHeight="1" x14ac:dyDescent="0.2">
      <c r="B10344" s="20"/>
      <c r="C10344" s="20"/>
    </row>
    <row r="10345" spans="1:15" ht="15.75" customHeight="1" x14ac:dyDescent="0.2">
      <c r="A10345" s="20"/>
      <c r="B10345" s="20"/>
      <c r="C10345" s="20"/>
      <c r="D10345" s="20"/>
      <c r="H10345" s="20"/>
      <c r="I10345" s="20"/>
      <c r="J10345" s="20"/>
      <c r="K10345" s="20"/>
      <c r="L10345" s="20"/>
      <c r="M10345" s="20"/>
      <c r="N10345" s="20"/>
      <c r="O10345" s="20"/>
    </row>
    <row r="10346" spans="1:15" ht="15.75" customHeight="1" x14ac:dyDescent="0.2">
      <c r="B10346" s="20"/>
      <c r="C10346" s="20"/>
    </row>
    <row r="10347" spans="1:15" ht="15.75" customHeight="1" x14ac:dyDescent="0.2">
      <c r="A10347" s="20"/>
      <c r="B10347" s="20"/>
      <c r="C10347" s="20"/>
      <c r="D10347" s="20"/>
      <c r="H10347" s="20"/>
      <c r="I10347" s="20"/>
      <c r="J10347" s="20"/>
      <c r="K10347" s="20"/>
      <c r="L10347" s="20"/>
      <c r="M10347" s="20"/>
      <c r="N10347" s="20"/>
      <c r="O10347" s="20"/>
    </row>
    <row r="10348" spans="1:15" ht="15.75" customHeight="1" x14ac:dyDescent="0.2">
      <c r="B10348" s="20"/>
      <c r="C10348" s="20"/>
    </row>
    <row r="10349" spans="1:15" ht="15.75" customHeight="1" x14ac:dyDescent="0.2">
      <c r="A10349" s="20"/>
      <c r="B10349" s="20"/>
      <c r="C10349" s="20"/>
      <c r="D10349" s="20"/>
      <c r="H10349" s="20"/>
      <c r="I10349" s="20"/>
      <c r="J10349" s="20"/>
      <c r="K10349" s="20"/>
      <c r="L10349" s="20"/>
      <c r="M10349" s="20"/>
      <c r="N10349" s="20"/>
      <c r="O10349" s="20"/>
    </row>
    <row r="10350" spans="1:15" ht="15.75" customHeight="1" x14ac:dyDescent="0.2">
      <c r="B10350" s="20"/>
      <c r="C10350" s="20"/>
    </row>
    <row r="10351" spans="1:15" ht="15.75" customHeight="1" x14ac:dyDescent="0.2">
      <c r="A10351" s="20"/>
      <c r="B10351" s="20"/>
      <c r="C10351" s="20"/>
      <c r="D10351" s="20"/>
      <c r="H10351" s="20"/>
      <c r="I10351" s="20"/>
      <c r="J10351" s="20"/>
      <c r="K10351" s="20"/>
      <c r="L10351" s="20"/>
      <c r="M10351" s="20"/>
      <c r="N10351" s="20"/>
      <c r="O10351" s="20"/>
    </row>
    <row r="10352" spans="1:15" ht="15.75" customHeight="1" x14ac:dyDescent="0.2">
      <c r="B10352" s="20"/>
      <c r="C10352" s="20"/>
    </row>
    <row r="10353" spans="1:15" ht="15.75" customHeight="1" x14ac:dyDescent="0.2">
      <c r="A10353" s="20"/>
      <c r="B10353" s="20"/>
      <c r="C10353" s="20"/>
      <c r="D10353" s="20"/>
      <c r="H10353" s="20"/>
      <c r="I10353" s="20"/>
      <c r="J10353" s="20"/>
      <c r="K10353" s="20"/>
      <c r="L10353" s="20"/>
      <c r="M10353" s="20"/>
      <c r="N10353" s="20"/>
      <c r="O10353" s="20"/>
    </row>
    <row r="10354" spans="1:15" ht="15.75" customHeight="1" x14ac:dyDescent="0.2">
      <c r="B10354" s="20"/>
      <c r="C10354" s="20"/>
    </row>
    <row r="10355" spans="1:15" ht="15.75" customHeight="1" x14ac:dyDescent="0.2">
      <c r="A10355" s="20"/>
      <c r="B10355" s="20"/>
      <c r="C10355" s="20"/>
      <c r="D10355" s="20"/>
      <c r="H10355" s="20"/>
      <c r="I10355" s="20"/>
      <c r="J10355" s="20"/>
      <c r="K10355" s="20"/>
      <c r="L10355" s="20"/>
      <c r="M10355" s="20"/>
      <c r="N10355" s="20"/>
      <c r="O10355" s="20"/>
    </row>
    <row r="10356" spans="1:15" ht="15.75" customHeight="1" x14ac:dyDescent="0.2">
      <c r="B10356" s="20"/>
      <c r="C10356" s="20"/>
    </row>
    <row r="10357" spans="1:15" ht="15.75" customHeight="1" x14ac:dyDescent="0.2">
      <c r="A10357" s="20"/>
      <c r="B10357" s="20"/>
      <c r="C10357" s="20"/>
      <c r="D10357" s="20"/>
      <c r="H10357" s="20"/>
      <c r="I10357" s="20"/>
      <c r="J10357" s="20"/>
      <c r="K10357" s="20"/>
      <c r="L10357" s="20"/>
      <c r="M10357" s="20"/>
      <c r="N10357" s="20"/>
      <c r="O10357" s="20"/>
    </row>
    <row r="10358" spans="1:15" ht="15.75" customHeight="1" x14ac:dyDescent="0.2">
      <c r="B10358" s="20"/>
      <c r="C10358" s="20"/>
    </row>
    <row r="10359" spans="1:15" ht="15.75" customHeight="1" x14ac:dyDescent="0.2">
      <c r="A10359" s="20"/>
      <c r="B10359" s="20"/>
      <c r="C10359" s="20"/>
      <c r="D10359" s="20"/>
      <c r="H10359" s="20"/>
      <c r="I10359" s="20"/>
      <c r="J10359" s="20"/>
      <c r="K10359" s="20"/>
      <c r="L10359" s="20"/>
      <c r="M10359" s="20"/>
      <c r="N10359" s="20"/>
      <c r="O10359" s="20"/>
    </row>
    <row r="10360" spans="1:15" ht="15.75" customHeight="1" x14ac:dyDescent="0.2">
      <c r="B10360" s="20"/>
      <c r="C10360" s="20"/>
    </row>
    <row r="10361" spans="1:15" ht="15.75" customHeight="1" x14ac:dyDescent="0.2">
      <c r="A10361" s="20"/>
      <c r="B10361" s="20"/>
      <c r="C10361" s="20"/>
      <c r="D10361" s="20"/>
      <c r="H10361" s="20"/>
      <c r="I10361" s="20"/>
      <c r="J10361" s="20"/>
      <c r="K10361" s="20"/>
      <c r="L10361" s="20"/>
      <c r="M10361" s="20"/>
      <c r="N10361" s="20"/>
      <c r="O10361" s="20"/>
    </row>
    <row r="10362" spans="1:15" ht="15.75" customHeight="1" x14ac:dyDescent="0.2">
      <c r="B10362" s="20"/>
      <c r="C10362" s="20"/>
    </row>
    <row r="10363" spans="1:15" ht="15.75" customHeight="1" x14ac:dyDescent="0.2">
      <c r="A10363" s="20"/>
      <c r="B10363" s="20"/>
      <c r="C10363" s="20"/>
      <c r="D10363" s="20"/>
      <c r="H10363" s="20"/>
      <c r="I10363" s="20"/>
      <c r="J10363" s="20"/>
      <c r="K10363" s="20"/>
      <c r="L10363" s="20"/>
      <c r="M10363" s="20"/>
      <c r="N10363" s="20"/>
      <c r="O10363" s="20"/>
    </row>
    <row r="10364" spans="1:15" ht="15.75" customHeight="1" x14ac:dyDescent="0.2">
      <c r="B10364" s="20"/>
      <c r="C10364" s="20"/>
    </row>
    <row r="10365" spans="1:15" ht="15.75" customHeight="1" x14ac:dyDescent="0.2">
      <c r="A10365" s="20"/>
      <c r="B10365" s="20"/>
      <c r="C10365" s="20"/>
      <c r="D10365" s="20"/>
      <c r="H10365" s="20"/>
      <c r="I10365" s="20"/>
      <c r="J10365" s="20"/>
      <c r="K10365" s="20"/>
      <c r="L10365" s="20"/>
      <c r="M10365" s="20"/>
      <c r="N10365" s="20"/>
      <c r="O10365" s="20"/>
    </row>
    <row r="10366" spans="1:15" ht="15.75" customHeight="1" x14ac:dyDescent="0.2">
      <c r="B10366" s="20"/>
      <c r="C10366" s="20"/>
    </row>
    <row r="10367" spans="1:15" ht="15.75" customHeight="1" x14ac:dyDescent="0.2">
      <c r="A10367" s="20"/>
      <c r="B10367" s="20"/>
      <c r="C10367" s="20"/>
      <c r="D10367" s="20"/>
      <c r="H10367" s="20"/>
      <c r="I10367" s="20"/>
      <c r="J10367" s="20"/>
      <c r="K10367" s="20"/>
      <c r="L10367" s="20"/>
      <c r="M10367" s="20"/>
      <c r="N10367" s="20"/>
      <c r="O10367" s="20"/>
    </row>
    <row r="10368" spans="1:15" ht="15.75" customHeight="1" x14ac:dyDescent="0.2">
      <c r="B10368" s="20"/>
      <c r="C10368" s="20"/>
    </row>
    <row r="10369" spans="1:15" ht="15.75" customHeight="1" x14ac:dyDescent="0.2">
      <c r="A10369" s="20"/>
      <c r="B10369" s="20"/>
      <c r="C10369" s="20"/>
      <c r="D10369" s="20"/>
      <c r="H10369" s="20"/>
      <c r="I10369" s="20"/>
      <c r="J10369" s="20"/>
      <c r="K10369" s="20"/>
      <c r="L10369" s="20"/>
      <c r="M10369" s="20"/>
      <c r="N10369" s="20"/>
      <c r="O10369" s="20"/>
    </row>
    <row r="10370" spans="1:15" ht="15.75" customHeight="1" x14ac:dyDescent="0.2">
      <c r="B10370" s="20"/>
      <c r="C10370" s="20"/>
    </row>
    <row r="10371" spans="1:15" ht="15.75" customHeight="1" x14ac:dyDescent="0.2">
      <c r="A10371" s="20"/>
      <c r="B10371" s="20"/>
      <c r="C10371" s="20"/>
      <c r="D10371" s="20"/>
      <c r="H10371" s="20"/>
      <c r="I10371" s="20"/>
      <c r="J10371" s="20"/>
      <c r="K10371" s="20"/>
      <c r="L10371" s="20"/>
      <c r="M10371" s="20"/>
      <c r="N10371" s="20"/>
      <c r="O10371" s="20"/>
    </row>
    <row r="10372" spans="1:15" ht="15.75" customHeight="1" x14ac:dyDescent="0.2">
      <c r="B10372" s="20"/>
      <c r="C10372" s="20"/>
    </row>
    <row r="10373" spans="1:15" ht="15.75" customHeight="1" x14ac:dyDescent="0.2">
      <c r="A10373" s="20"/>
      <c r="B10373" s="20"/>
      <c r="C10373" s="20"/>
      <c r="D10373" s="20"/>
      <c r="H10373" s="20"/>
      <c r="I10373" s="20"/>
      <c r="J10373" s="20"/>
      <c r="K10373" s="20"/>
      <c r="L10373" s="20"/>
      <c r="M10373" s="20"/>
      <c r="N10373" s="20"/>
      <c r="O10373" s="20"/>
    </row>
    <row r="10374" spans="1:15" ht="15.75" customHeight="1" x14ac:dyDescent="0.2">
      <c r="B10374" s="20"/>
      <c r="C10374" s="20"/>
    </row>
    <row r="10375" spans="1:15" ht="15.75" customHeight="1" x14ac:dyDescent="0.2">
      <c r="A10375" s="20"/>
      <c r="B10375" s="20"/>
      <c r="C10375" s="20"/>
      <c r="D10375" s="20"/>
      <c r="H10375" s="20"/>
      <c r="I10375" s="20"/>
      <c r="J10375" s="20"/>
      <c r="K10375" s="20"/>
      <c r="L10375" s="20"/>
      <c r="M10375" s="20"/>
      <c r="N10375" s="20"/>
      <c r="O10375" s="20"/>
    </row>
    <row r="10376" spans="1:15" ht="15.75" customHeight="1" x14ac:dyDescent="0.2">
      <c r="B10376" s="20"/>
      <c r="C10376" s="20"/>
    </row>
    <row r="10377" spans="1:15" ht="15.75" customHeight="1" x14ac:dyDescent="0.2">
      <c r="A10377" s="20"/>
      <c r="B10377" s="20"/>
      <c r="C10377" s="20"/>
      <c r="D10377" s="20"/>
      <c r="H10377" s="20"/>
      <c r="I10377" s="20"/>
      <c r="J10377" s="20"/>
      <c r="K10377" s="20"/>
      <c r="L10377" s="20"/>
      <c r="M10377" s="20"/>
      <c r="N10377" s="20"/>
      <c r="O10377" s="20"/>
    </row>
    <row r="10378" spans="1:15" ht="15.75" customHeight="1" x14ac:dyDescent="0.2">
      <c r="B10378" s="20"/>
      <c r="C10378" s="20"/>
    </row>
    <row r="10379" spans="1:15" ht="15.75" customHeight="1" x14ac:dyDescent="0.2">
      <c r="A10379" s="20"/>
      <c r="B10379" s="20"/>
      <c r="C10379" s="20"/>
      <c r="D10379" s="20"/>
      <c r="H10379" s="20"/>
      <c r="I10379" s="20"/>
      <c r="J10379" s="20"/>
      <c r="K10379" s="20"/>
      <c r="L10379" s="20"/>
      <c r="M10379" s="20"/>
      <c r="N10379" s="20"/>
      <c r="O10379" s="20"/>
    </row>
    <row r="10380" spans="1:15" ht="15.75" customHeight="1" x14ac:dyDescent="0.2">
      <c r="B10380" s="20"/>
      <c r="C10380" s="20"/>
    </row>
    <row r="10381" spans="1:15" ht="15.75" customHeight="1" x14ac:dyDescent="0.2">
      <c r="A10381" s="20"/>
      <c r="B10381" s="20"/>
      <c r="C10381" s="20"/>
      <c r="D10381" s="20"/>
      <c r="H10381" s="20"/>
      <c r="I10381" s="20"/>
      <c r="J10381" s="20"/>
      <c r="K10381" s="20"/>
      <c r="L10381" s="20"/>
      <c r="M10381" s="20"/>
      <c r="N10381" s="20"/>
      <c r="O10381" s="20"/>
    </row>
    <row r="10382" spans="1:15" ht="15.75" customHeight="1" x14ac:dyDescent="0.2">
      <c r="B10382" s="20"/>
      <c r="C10382" s="20"/>
    </row>
    <row r="10383" spans="1:15" ht="15.75" customHeight="1" x14ac:dyDescent="0.2">
      <c r="A10383" s="20"/>
      <c r="B10383" s="20"/>
      <c r="C10383" s="20"/>
      <c r="D10383" s="20"/>
      <c r="H10383" s="20"/>
      <c r="I10383" s="20"/>
      <c r="J10383" s="20"/>
      <c r="K10383" s="20"/>
      <c r="L10383" s="20"/>
      <c r="M10383" s="20"/>
      <c r="N10383" s="20"/>
      <c r="O10383" s="20"/>
    </row>
    <row r="10384" spans="1:15" ht="15.75" customHeight="1" x14ac:dyDescent="0.2">
      <c r="B10384" s="20"/>
      <c r="C10384" s="20"/>
    </row>
    <row r="10385" spans="1:15" ht="15.75" customHeight="1" x14ac:dyDescent="0.2">
      <c r="A10385" s="20"/>
      <c r="B10385" s="20"/>
      <c r="C10385" s="20"/>
      <c r="D10385" s="20"/>
      <c r="H10385" s="20"/>
      <c r="I10385" s="20"/>
      <c r="J10385" s="20"/>
      <c r="K10385" s="20"/>
      <c r="L10385" s="20"/>
      <c r="M10385" s="20"/>
      <c r="N10385" s="20"/>
      <c r="O10385" s="20"/>
    </row>
    <row r="10386" spans="1:15" ht="15.75" customHeight="1" x14ac:dyDescent="0.2">
      <c r="B10386" s="20"/>
      <c r="C10386" s="20"/>
    </row>
    <row r="10387" spans="1:15" ht="15.75" customHeight="1" x14ac:dyDescent="0.2">
      <c r="A10387" s="20"/>
      <c r="B10387" s="20"/>
      <c r="C10387" s="20"/>
      <c r="D10387" s="20"/>
      <c r="H10387" s="20"/>
      <c r="I10387" s="20"/>
      <c r="J10387" s="20"/>
      <c r="K10387" s="20"/>
      <c r="L10387" s="20"/>
      <c r="M10387" s="20"/>
      <c r="N10387" s="20"/>
      <c r="O10387" s="20"/>
    </row>
    <row r="10388" spans="1:15" ht="15.75" customHeight="1" x14ac:dyDescent="0.2">
      <c r="B10388" s="20"/>
      <c r="C10388" s="20"/>
    </row>
    <row r="10389" spans="1:15" ht="15.75" customHeight="1" x14ac:dyDescent="0.2">
      <c r="A10389" s="20"/>
      <c r="B10389" s="20"/>
      <c r="C10389" s="20"/>
      <c r="D10389" s="20"/>
      <c r="H10389" s="20"/>
      <c r="I10389" s="20"/>
      <c r="J10389" s="20"/>
      <c r="K10389" s="20"/>
      <c r="L10389" s="20"/>
      <c r="M10389" s="20"/>
      <c r="N10389" s="20"/>
      <c r="O10389" s="20"/>
    </row>
    <row r="10390" spans="1:15" ht="15.75" customHeight="1" x14ac:dyDescent="0.2">
      <c r="B10390" s="20"/>
      <c r="C10390" s="20"/>
    </row>
    <row r="10391" spans="1:15" ht="15.75" customHeight="1" x14ac:dyDescent="0.2">
      <c r="A10391" s="20"/>
      <c r="B10391" s="20"/>
      <c r="C10391" s="20"/>
      <c r="D10391" s="20"/>
      <c r="H10391" s="20"/>
      <c r="I10391" s="20"/>
      <c r="J10391" s="20"/>
      <c r="K10391" s="20"/>
      <c r="L10391" s="20"/>
      <c r="M10391" s="20"/>
      <c r="N10391" s="20"/>
      <c r="O10391" s="20"/>
    </row>
    <row r="10392" spans="1:15" ht="15.75" customHeight="1" x14ac:dyDescent="0.2">
      <c r="B10392" s="20"/>
      <c r="C10392" s="20"/>
    </row>
    <row r="10393" spans="1:15" ht="15.75" customHeight="1" x14ac:dyDescent="0.2">
      <c r="A10393" s="20"/>
      <c r="B10393" s="20"/>
      <c r="C10393" s="20"/>
      <c r="D10393" s="20"/>
      <c r="H10393" s="20"/>
      <c r="I10393" s="20"/>
      <c r="J10393" s="20"/>
      <c r="K10393" s="20"/>
      <c r="L10393" s="20"/>
      <c r="M10393" s="20"/>
      <c r="N10393" s="20"/>
      <c r="O10393" s="20"/>
    </row>
    <row r="10394" spans="1:15" ht="15.75" customHeight="1" x14ac:dyDescent="0.2">
      <c r="B10394" s="20"/>
      <c r="C10394" s="20"/>
    </row>
    <row r="10395" spans="1:15" ht="15.75" customHeight="1" x14ac:dyDescent="0.2">
      <c r="A10395" s="20"/>
      <c r="B10395" s="20"/>
      <c r="C10395" s="20"/>
      <c r="D10395" s="20"/>
      <c r="H10395" s="20"/>
      <c r="I10395" s="20"/>
      <c r="J10395" s="20"/>
      <c r="K10395" s="20"/>
      <c r="L10395" s="20"/>
      <c r="M10395" s="20"/>
      <c r="N10395" s="20"/>
      <c r="O10395" s="20"/>
    </row>
    <row r="10396" spans="1:15" ht="15.75" customHeight="1" x14ac:dyDescent="0.2">
      <c r="B10396" s="20"/>
      <c r="C10396" s="20"/>
    </row>
    <row r="10397" spans="1:15" ht="15.75" customHeight="1" x14ac:dyDescent="0.2">
      <c r="A10397" s="20"/>
      <c r="B10397" s="20"/>
      <c r="C10397" s="20"/>
      <c r="D10397" s="20"/>
      <c r="H10397" s="20"/>
      <c r="I10397" s="20"/>
      <c r="J10397" s="20"/>
      <c r="K10397" s="20"/>
      <c r="L10397" s="20"/>
      <c r="M10397" s="20"/>
      <c r="N10397" s="20"/>
      <c r="O10397" s="20"/>
    </row>
    <row r="10398" spans="1:15" ht="15.75" customHeight="1" x14ac:dyDescent="0.2">
      <c r="B10398" s="20"/>
      <c r="C10398" s="20"/>
    </row>
    <row r="10399" spans="1:15" ht="15.75" customHeight="1" x14ac:dyDescent="0.2">
      <c r="A10399" s="20"/>
      <c r="B10399" s="20"/>
      <c r="C10399" s="20"/>
      <c r="D10399" s="20"/>
      <c r="H10399" s="20"/>
      <c r="I10399" s="20"/>
      <c r="J10399" s="20"/>
      <c r="K10399" s="20"/>
      <c r="L10399" s="20"/>
      <c r="M10399" s="20"/>
      <c r="N10399" s="20"/>
      <c r="O10399" s="20"/>
    </row>
    <row r="10400" spans="1:15" ht="15.75" customHeight="1" x14ac:dyDescent="0.2">
      <c r="B10400" s="20"/>
      <c r="C10400" s="20"/>
    </row>
    <row r="10401" spans="1:15" ht="15.75" customHeight="1" x14ac:dyDescent="0.2">
      <c r="A10401" s="20"/>
      <c r="B10401" s="20"/>
      <c r="C10401" s="20"/>
      <c r="D10401" s="20"/>
      <c r="H10401" s="20"/>
      <c r="I10401" s="20"/>
      <c r="J10401" s="20"/>
      <c r="K10401" s="20"/>
      <c r="L10401" s="20"/>
      <c r="M10401" s="20"/>
      <c r="N10401" s="20"/>
      <c r="O10401" s="20"/>
    </row>
    <row r="10402" spans="1:15" ht="15.75" customHeight="1" x14ac:dyDescent="0.2">
      <c r="B10402" s="20"/>
      <c r="C10402" s="20"/>
    </row>
    <row r="10403" spans="1:15" ht="15.75" customHeight="1" x14ac:dyDescent="0.2">
      <c r="A10403" s="20"/>
      <c r="B10403" s="20"/>
      <c r="C10403" s="20"/>
      <c r="D10403" s="20"/>
      <c r="H10403" s="20"/>
      <c r="I10403" s="20"/>
      <c r="J10403" s="20"/>
      <c r="K10403" s="20"/>
      <c r="L10403" s="20"/>
      <c r="M10403" s="20"/>
      <c r="N10403" s="20"/>
      <c r="O10403" s="20"/>
    </row>
    <row r="10404" spans="1:15" ht="15.75" customHeight="1" x14ac:dyDescent="0.2">
      <c r="B10404" s="20"/>
      <c r="C10404" s="20"/>
    </row>
    <row r="10405" spans="1:15" ht="15.75" customHeight="1" x14ac:dyDescent="0.2">
      <c r="A10405" s="20"/>
      <c r="B10405" s="20"/>
      <c r="C10405" s="20"/>
      <c r="D10405" s="20"/>
      <c r="H10405" s="20"/>
      <c r="I10405" s="20"/>
      <c r="J10405" s="20"/>
      <c r="K10405" s="20"/>
      <c r="L10405" s="20"/>
      <c r="M10405" s="20"/>
      <c r="N10405" s="20"/>
      <c r="O10405" s="20"/>
    </row>
    <row r="10406" spans="1:15" ht="15.75" customHeight="1" x14ac:dyDescent="0.2">
      <c r="B10406" s="20"/>
      <c r="C10406" s="20"/>
    </row>
    <row r="10407" spans="1:15" ht="15.75" customHeight="1" x14ac:dyDescent="0.2">
      <c r="A10407" s="20"/>
      <c r="B10407" s="20"/>
      <c r="C10407" s="20"/>
      <c r="D10407" s="20"/>
      <c r="H10407" s="20"/>
      <c r="I10407" s="20"/>
      <c r="J10407" s="20"/>
      <c r="K10407" s="20"/>
      <c r="L10407" s="20"/>
      <c r="M10407" s="20"/>
      <c r="N10407" s="20"/>
      <c r="O10407" s="20"/>
    </row>
    <row r="10408" spans="1:15" ht="15.75" customHeight="1" x14ac:dyDescent="0.2">
      <c r="B10408" s="20"/>
      <c r="C10408" s="20"/>
    </row>
    <row r="10409" spans="1:15" ht="15.75" customHeight="1" x14ac:dyDescent="0.2">
      <c r="A10409" s="20"/>
      <c r="B10409" s="20"/>
      <c r="C10409" s="20"/>
      <c r="D10409" s="20"/>
      <c r="H10409" s="20"/>
      <c r="I10409" s="20"/>
      <c r="J10409" s="20"/>
      <c r="K10409" s="20"/>
      <c r="L10409" s="20"/>
      <c r="M10409" s="20"/>
      <c r="N10409" s="20"/>
      <c r="O10409" s="20"/>
    </row>
    <row r="10410" spans="1:15" ht="15.75" customHeight="1" x14ac:dyDescent="0.2">
      <c r="B10410" s="20"/>
      <c r="C10410" s="20"/>
    </row>
    <row r="10411" spans="1:15" ht="15.75" customHeight="1" x14ac:dyDescent="0.2">
      <c r="A10411" s="20"/>
      <c r="B10411" s="20"/>
      <c r="C10411" s="20"/>
      <c r="D10411" s="20"/>
      <c r="H10411" s="20"/>
      <c r="I10411" s="20"/>
      <c r="J10411" s="20"/>
      <c r="K10411" s="20"/>
      <c r="L10411" s="20"/>
      <c r="M10411" s="20"/>
      <c r="N10411" s="20"/>
      <c r="O10411" s="20"/>
    </row>
    <row r="10412" spans="1:15" ht="15.75" customHeight="1" x14ac:dyDescent="0.2">
      <c r="B10412" s="20"/>
      <c r="C10412" s="20"/>
    </row>
    <row r="10413" spans="1:15" ht="15.75" customHeight="1" x14ac:dyDescent="0.2">
      <c r="A10413" s="20"/>
      <c r="B10413" s="20"/>
      <c r="C10413" s="20"/>
      <c r="D10413" s="20"/>
      <c r="H10413" s="20"/>
      <c r="I10413" s="20"/>
      <c r="J10413" s="20"/>
      <c r="K10413" s="20"/>
      <c r="L10413" s="20"/>
      <c r="M10413" s="20"/>
      <c r="N10413" s="20"/>
      <c r="O10413" s="20"/>
    </row>
    <row r="10414" spans="1:15" ht="15.75" customHeight="1" x14ac:dyDescent="0.2">
      <c r="B10414" s="20"/>
      <c r="C10414" s="20"/>
    </row>
    <row r="10415" spans="1:15" ht="15.75" customHeight="1" x14ac:dyDescent="0.2">
      <c r="A10415" s="20"/>
      <c r="B10415" s="20"/>
      <c r="C10415" s="20"/>
      <c r="D10415" s="20"/>
      <c r="H10415" s="20"/>
      <c r="I10415" s="20"/>
      <c r="J10415" s="20"/>
      <c r="K10415" s="20"/>
      <c r="L10415" s="20"/>
      <c r="M10415" s="20"/>
      <c r="N10415" s="20"/>
      <c r="O10415" s="20"/>
    </row>
    <row r="10416" spans="1:15" ht="15.75" customHeight="1" x14ac:dyDescent="0.2">
      <c r="B10416" s="20"/>
      <c r="C10416" s="20"/>
    </row>
    <row r="10417" spans="1:15" ht="15.75" customHeight="1" x14ac:dyDescent="0.2">
      <c r="A10417" s="20"/>
      <c r="B10417" s="20"/>
      <c r="C10417" s="20"/>
      <c r="D10417" s="20"/>
      <c r="H10417" s="20"/>
      <c r="I10417" s="20"/>
      <c r="J10417" s="20"/>
      <c r="K10417" s="20"/>
      <c r="L10417" s="20"/>
      <c r="M10417" s="20"/>
      <c r="N10417" s="20"/>
      <c r="O10417" s="20"/>
    </row>
    <row r="10418" spans="1:15" ht="15.75" customHeight="1" x14ac:dyDescent="0.2">
      <c r="B10418" s="20"/>
      <c r="C10418" s="20"/>
    </row>
    <row r="10419" spans="1:15" ht="15.75" customHeight="1" x14ac:dyDescent="0.2">
      <c r="A10419" s="20"/>
      <c r="B10419" s="20"/>
      <c r="C10419" s="20"/>
      <c r="D10419" s="20"/>
      <c r="H10419" s="20"/>
      <c r="I10419" s="20"/>
      <c r="J10419" s="20"/>
      <c r="K10419" s="20"/>
      <c r="L10419" s="20"/>
      <c r="M10419" s="20"/>
      <c r="N10419" s="20"/>
      <c r="O10419" s="20"/>
    </row>
    <row r="10420" spans="1:15" ht="15.75" customHeight="1" x14ac:dyDescent="0.2">
      <c r="B10420" s="20"/>
      <c r="C10420" s="20"/>
    </row>
    <row r="10421" spans="1:15" ht="15.75" customHeight="1" x14ac:dyDescent="0.2">
      <c r="A10421" s="20"/>
      <c r="B10421" s="20"/>
      <c r="C10421" s="20"/>
      <c r="D10421" s="20"/>
      <c r="H10421" s="20"/>
      <c r="I10421" s="20"/>
      <c r="J10421" s="20"/>
      <c r="K10421" s="20"/>
      <c r="L10421" s="20"/>
      <c r="M10421" s="20"/>
      <c r="N10421" s="20"/>
      <c r="O10421" s="20"/>
    </row>
    <row r="10422" spans="1:15" ht="15.75" customHeight="1" x14ac:dyDescent="0.2">
      <c r="B10422" s="20"/>
      <c r="C10422" s="20"/>
    </row>
    <row r="10423" spans="1:15" ht="15.75" customHeight="1" x14ac:dyDescent="0.2">
      <c r="A10423" s="20"/>
      <c r="B10423" s="20"/>
      <c r="C10423" s="20"/>
      <c r="D10423" s="20"/>
      <c r="H10423" s="20"/>
      <c r="I10423" s="20"/>
      <c r="J10423" s="20"/>
      <c r="K10423" s="20"/>
      <c r="L10423" s="20"/>
      <c r="M10423" s="20"/>
      <c r="N10423" s="20"/>
      <c r="O10423" s="20"/>
    </row>
    <row r="10424" spans="1:15" ht="15.75" customHeight="1" x14ac:dyDescent="0.2">
      <c r="B10424" s="20"/>
      <c r="C10424" s="20"/>
    </row>
    <row r="10425" spans="1:15" ht="15.75" customHeight="1" x14ac:dyDescent="0.2">
      <c r="A10425" s="20"/>
      <c r="B10425" s="20"/>
      <c r="C10425" s="20"/>
      <c r="D10425" s="20"/>
      <c r="H10425" s="20"/>
      <c r="I10425" s="20"/>
      <c r="J10425" s="20"/>
      <c r="K10425" s="20"/>
      <c r="L10425" s="20"/>
      <c r="M10425" s="20"/>
      <c r="N10425" s="20"/>
      <c r="O10425" s="20"/>
    </row>
    <row r="10426" spans="1:15" ht="15.75" customHeight="1" x14ac:dyDescent="0.2">
      <c r="B10426" s="20"/>
      <c r="C10426" s="20"/>
    </row>
    <row r="10427" spans="1:15" ht="15.75" customHeight="1" x14ac:dyDescent="0.2">
      <c r="A10427" s="20"/>
      <c r="B10427" s="20"/>
      <c r="C10427" s="20"/>
      <c r="D10427" s="20"/>
      <c r="H10427" s="20"/>
      <c r="I10427" s="20"/>
      <c r="J10427" s="20"/>
      <c r="K10427" s="20"/>
      <c r="L10427" s="20"/>
      <c r="M10427" s="20"/>
      <c r="N10427" s="20"/>
      <c r="O10427" s="20"/>
    </row>
    <row r="10428" spans="1:15" ht="15.75" customHeight="1" x14ac:dyDescent="0.2">
      <c r="B10428" s="20"/>
      <c r="C10428" s="20"/>
    </row>
    <row r="10429" spans="1:15" ht="15.75" customHeight="1" x14ac:dyDescent="0.2">
      <c r="A10429" s="20"/>
      <c r="B10429" s="20"/>
      <c r="C10429" s="20"/>
      <c r="D10429" s="20"/>
      <c r="H10429" s="20"/>
      <c r="I10429" s="20"/>
      <c r="J10429" s="20"/>
      <c r="K10429" s="20"/>
      <c r="L10429" s="20"/>
      <c r="M10429" s="20"/>
      <c r="N10429" s="20"/>
      <c r="O10429" s="20"/>
    </row>
    <row r="10430" spans="1:15" ht="15.75" customHeight="1" x14ac:dyDescent="0.2">
      <c r="B10430" s="20"/>
      <c r="C10430" s="20"/>
    </row>
    <row r="10431" spans="1:15" ht="15.75" customHeight="1" x14ac:dyDescent="0.2">
      <c r="A10431" s="20"/>
      <c r="B10431" s="20"/>
      <c r="C10431" s="20"/>
      <c r="D10431" s="20"/>
      <c r="H10431" s="20"/>
      <c r="I10431" s="20"/>
      <c r="J10431" s="20"/>
      <c r="K10431" s="20"/>
      <c r="L10431" s="20"/>
      <c r="M10431" s="20"/>
      <c r="N10431" s="20"/>
      <c r="O10431" s="20"/>
    </row>
    <row r="10432" spans="1:15" ht="15.75" customHeight="1" x14ac:dyDescent="0.2">
      <c r="B10432" s="20"/>
      <c r="C10432" s="20"/>
    </row>
    <row r="10433" spans="1:15" ht="15.75" customHeight="1" x14ac:dyDescent="0.2">
      <c r="A10433" s="20"/>
      <c r="B10433" s="20"/>
      <c r="C10433" s="20"/>
      <c r="D10433" s="20"/>
      <c r="H10433" s="20"/>
      <c r="I10433" s="20"/>
      <c r="J10433" s="20"/>
      <c r="K10433" s="20"/>
      <c r="L10433" s="20"/>
      <c r="M10433" s="20"/>
      <c r="N10433" s="20"/>
      <c r="O10433" s="20"/>
    </row>
    <row r="10434" spans="1:15" ht="15.75" customHeight="1" x14ac:dyDescent="0.2">
      <c r="B10434" s="20"/>
      <c r="C10434" s="20"/>
    </row>
    <row r="10435" spans="1:15" ht="15.75" customHeight="1" x14ac:dyDescent="0.2">
      <c r="A10435" s="20"/>
      <c r="B10435" s="20"/>
      <c r="C10435" s="20"/>
      <c r="D10435" s="20"/>
      <c r="H10435" s="20"/>
      <c r="I10435" s="20"/>
      <c r="J10435" s="20"/>
      <c r="K10435" s="20"/>
      <c r="L10435" s="20"/>
      <c r="M10435" s="20"/>
      <c r="N10435" s="20"/>
      <c r="O10435" s="20"/>
    </row>
    <row r="10436" spans="1:15" ht="15.75" customHeight="1" x14ac:dyDescent="0.2">
      <c r="B10436" s="20"/>
      <c r="C10436" s="20"/>
    </row>
    <row r="10437" spans="1:15" ht="15.75" customHeight="1" x14ac:dyDescent="0.2">
      <c r="A10437" s="20"/>
      <c r="B10437" s="20"/>
      <c r="C10437" s="20"/>
      <c r="D10437" s="20"/>
      <c r="H10437" s="20"/>
      <c r="I10437" s="20"/>
      <c r="J10437" s="20"/>
      <c r="K10437" s="20"/>
      <c r="L10437" s="20"/>
      <c r="M10437" s="20"/>
      <c r="N10437" s="20"/>
      <c r="O10437" s="20"/>
    </row>
    <row r="10438" spans="1:15" ht="15.75" customHeight="1" x14ac:dyDescent="0.2">
      <c r="B10438" s="20"/>
      <c r="C10438" s="20"/>
    </row>
    <row r="10439" spans="1:15" ht="15.75" customHeight="1" x14ac:dyDescent="0.2">
      <c r="A10439" s="20"/>
      <c r="B10439" s="20"/>
      <c r="C10439" s="20"/>
      <c r="D10439" s="20"/>
      <c r="H10439" s="20"/>
      <c r="I10439" s="20"/>
      <c r="J10439" s="20"/>
      <c r="K10439" s="20"/>
      <c r="L10439" s="20"/>
      <c r="M10439" s="20"/>
      <c r="N10439" s="20"/>
      <c r="O10439" s="20"/>
    </row>
    <row r="10440" spans="1:15" ht="15.75" customHeight="1" x14ac:dyDescent="0.2">
      <c r="B10440" s="20"/>
      <c r="C10440" s="20"/>
    </row>
    <row r="10441" spans="1:15" ht="15.75" customHeight="1" x14ac:dyDescent="0.2">
      <c r="A10441" s="20"/>
      <c r="B10441" s="20"/>
      <c r="C10441" s="20"/>
      <c r="D10441" s="20"/>
      <c r="H10441" s="20"/>
      <c r="I10441" s="20"/>
      <c r="J10441" s="20"/>
      <c r="K10441" s="20"/>
      <c r="L10441" s="20"/>
      <c r="M10441" s="20"/>
      <c r="N10441" s="20"/>
      <c r="O10441" s="20"/>
    </row>
    <row r="10442" spans="1:15" ht="15.75" customHeight="1" x14ac:dyDescent="0.2">
      <c r="B10442" s="20"/>
      <c r="C10442" s="20"/>
    </row>
    <row r="10443" spans="1:15" ht="15.75" customHeight="1" x14ac:dyDescent="0.2">
      <c r="A10443" s="20"/>
      <c r="B10443" s="20"/>
      <c r="C10443" s="20"/>
      <c r="D10443" s="20"/>
      <c r="H10443" s="20"/>
      <c r="I10443" s="20"/>
      <c r="J10443" s="20"/>
      <c r="K10443" s="20"/>
      <c r="L10443" s="20"/>
      <c r="M10443" s="20"/>
      <c r="N10443" s="20"/>
      <c r="O10443" s="20"/>
    </row>
    <row r="10444" spans="1:15" ht="15.75" customHeight="1" x14ac:dyDescent="0.2">
      <c r="B10444" s="20"/>
      <c r="C10444" s="20"/>
    </row>
    <row r="10445" spans="1:15" ht="15.75" customHeight="1" x14ac:dyDescent="0.2">
      <c r="A10445" s="20"/>
      <c r="B10445" s="20"/>
      <c r="C10445" s="20"/>
      <c r="D10445" s="20"/>
      <c r="H10445" s="20"/>
      <c r="I10445" s="20"/>
      <c r="J10445" s="20"/>
      <c r="K10445" s="20"/>
      <c r="L10445" s="20"/>
      <c r="M10445" s="20"/>
      <c r="N10445" s="20"/>
      <c r="O10445" s="20"/>
    </row>
    <row r="10446" spans="1:15" ht="15.75" customHeight="1" x14ac:dyDescent="0.2">
      <c r="B10446" s="20"/>
      <c r="C10446" s="20"/>
    </row>
    <row r="10447" spans="1:15" ht="15.75" customHeight="1" x14ac:dyDescent="0.2">
      <c r="A10447" s="20"/>
      <c r="B10447" s="20"/>
      <c r="C10447" s="20"/>
      <c r="D10447" s="20"/>
      <c r="H10447" s="20"/>
      <c r="I10447" s="20"/>
      <c r="J10447" s="20"/>
      <c r="K10447" s="20"/>
      <c r="L10447" s="20"/>
      <c r="M10447" s="20"/>
      <c r="N10447" s="20"/>
      <c r="O10447" s="20"/>
    </row>
    <row r="10448" spans="1:15" ht="15.75" customHeight="1" x14ac:dyDescent="0.2">
      <c r="B10448" s="20"/>
      <c r="C10448" s="20"/>
    </row>
    <row r="10449" spans="1:15" ht="15.75" customHeight="1" x14ac:dyDescent="0.2">
      <c r="A10449" s="20"/>
      <c r="B10449" s="20"/>
      <c r="C10449" s="20"/>
      <c r="D10449" s="20"/>
      <c r="H10449" s="20"/>
      <c r="I10449" s="20"/>
      <c r="J10449" s="20"/>
      <c r="K10449" s="20"/>
      <c r="L10449" s="20"/>
      <c r="M10449" s="20"/>
      <c r="N10449" s="20"/>
      <c r="O10449" s="20"/>
    </row>
    <row r="10450" spans="1:15" ht="15.75" customHeight="1" x14ac:dyDescent="0.2">
      <c r="B10450" s="20"/>
      <c r="C10450" s="20"/>
    </row>
    <row r="10451" spans="1:15" ht="15.75" customHeight="1" x14ac:dyDescent="0.2">
      <c r="A10451" s="20"/>
      <c r="B10451" s="20"/>
      <c r="C10451" s="20"/>
      <c r="D10451" s="20"/>
      <c r="H10451" s="20"/>
      <c r="I10451" s="20"/>
      <c r="J10451" s="20"/>
      <c r="K10451" s="20"/>
      <c r="L10451" s="20"/>
      <c r="M10451" s="20"/>
      <c r="N10451" s="20"/>
      <c r="O10451" s="20"/>
    </row>
    <row r="10452" spans="1:15" ht="15.75" customHeight="1" x14ac:dyDescent="0.2">
      <c r="B10452" s="20"/>
      <c r="C10452" s="20"/>
    </row>
    <row r="10453" spans="1:15" ht="15.75" customHeight="1" x14ac:dyDescent="0.2">
      <c r="A10453" s="20"/>
      <c r="B10453" s="20"/>
      <c r="C10453" s="20"/>
      <c r="D10453" s="20"/>
      <c r="H10453" s="20"/>
      <c r="I10453" s="20"/>
      <c r="J10453" s="20"/>
      <c r="K10453" s="20"/>
      <c r="L10453" s="20"/>
      <c r="M10453" s="20"/>
      <c r="N10453" s="20"/>
      <c r="O10453" s="20"/>
    </row>
    <row r="10454" spans="1:15" ht="15.75" customHeight="1" x14ac:dyDescent="0.2">
      <c r="B10454" s="20"/>
      <c r="C10454" s="20"/>
    </row>
    <row r="10455" spans="1:15" ht="15.75" customHeight="1" x14ac:dyDescent="0.2">
      <c r="A10455" s="20"/>
      <c r="B10455" s="20"/>
      <c r="C10455" s="20"/>
      <c r="D10455" s="20"/>
      <c r="H10455" s="20"/>
      <c r="I10455" s="20"/>
      <c r="J10455" s="20"/>
      <c r="K10455" s="20"/>
      <c r="L10455" s="20"/>
      <c r="M10455" s="20"/>
      <c r="N10455" s="20"/>
      <c r="O10455" s="20"/>
    </row>
    <row r="10456" spans="1:15" ht="15.75" customHeight="1" x14ac:dyDescent="0.2">
      <c r="B10456" s="20"/>
      <c r="C10456" s="20"/>
    </row>
    <row r="10457" spans="1:15" ht="15.75" customHeight="1" x14ac:dyDescent="0.2">
      <c r="A10457" s="20"/>
      <c r="B10457" s="20"/>
      <c r="C10457" s="20"/>
      <c r="D10457" s="20"/>
      <c r="H10457" s="20"/>
      <c r="I10457" s="20"/>
      <c r="J10457" s="20"/>
      <c r="K10457" s="20"/>
      <c r="L10457" s="20"/>
      <c r="M10457" s="20"/>
      <c r="N10457" s="20"/>
      <c r="O10457" s="20"/>
    </row>
    <row r="10458" spans="1:15" ht="15.75" customHeight="1" x14ac:dyDescent="0.2">
      <c r="B10458" s="20"/>
      <c r="C10458" s="20"/>
    </row>
    <row r="10459" spans="1:15" ht="15.75" customHeight="1" x14ac:dyDescent="0.2">
      <c r="A10459" s="20"/>
      <c r="B10459" s="20"/>
      <c r="C10459" s="20"/>
      <c r="D10459" s="20"/>
      <c r="H10459" s="20"/>
      <c r="I10459" s="20"/>
      <c r="J10459" s="20"/>
      <c r="K10459" s="20"/>
      <c r="L10459" s="20"/>
      <c r="M10459" s="20"/>
      <c r="N10459" s="20"/>
      <c r="O10459" s="20"/>
    </row>
    <row r="10460" spans="1:15" ht="15.75" customHeight="1" x14ac:dyDescent="0.2">
      <c r="B10460" s="20"/>
      <c r="C10460" s="20"/>
    </row>
    <row r="10461" spans="1:15" ht="15.75" customHeight="1" x14ac:dyDescent="0.2">
      <c r="A10461" s="20"/>
      <c r="B10461" s="20"/>
      <c r="C10461" s="20"/>
      <c r="D10461" s="20"/>
      <c r="H10461" s="20"/>
      <c r="I10461" s="20"/>
      <c r="J10461" s="20"/>
      <c r="K10461" s="20"/>
      <c r="L10461" s="20"/>
      <c r="M10461" s="20"/>
      <c r="N10461" s="20"/>
      <c r="O10461" s="20"/>
    </row>
    <row r="10462" spans="1:15" ht="15.75" customHeight="1" x14ac:dyDescent="0.2">
      <c r="B10462" s="20"/>
      <c r="C10462" s="20"/>
    </row>
    <row r="10463" spans="1:15" ht="15.75" customHeight="1" x14ac:dyDescent="0.2">
      <c r="A10463" s="20"/>
      <c r="B10463" s="20"/>
      <c r="C10463" s="20"/>
      <c r="D10463" s="20"/>
      <c r="H10463" s="20"/>
      <c r="I10463" s="20"/>
      <c r="J10463" s="20"/>
      <c r="K10463" s="20"/>
      <c r="L10463" s="20"/>
      <c r="M10463" s="20"/>
      <c r="N10463" s="20"/>
      <c r="O10463" s="20"/>
    </row>
    <row r="10464" spans="1:15" ht="15.75" customHeight="1" x14ac:dyDescent="0.2">
      <c r="B10464" s="20"/>
      <c r="C10464" s="20"/>
    </row>
    <row r="10465" spans="1:15" ht="15.75" customHeight="1" x14ac:dyDescent="0.2">
      <c r="A10465" s="20"/>
      <c r="B10465" s="20"/>
      <c r="C10465" s="20"/>
      <c r="D10465" s="20"/>
      <c r="H10465" s="20"/>
      <c r="I10465" s="20"/>
      <c r="J10465" s="20"/>
      <c r="K10465" s="20"/>
      <c r="L10465" s="20"/>
      <c r="M10465" s="20"/>
      <c r="N10465" s="20"/>
      <c r="O10465" s="20"/>
    </row>
    <row r="10466" spans="1:15" ht="15.75" customHeight="1" x14ac:dyDescent="0.2">
      <c r="B10466" s="20"/>
      <c r="C10466" s="20"/>
    </row>
    <row r="10467" spans="1:15" ht="15.75" customHeight="1" x14ac:dyDescent="0.2">
      <c r="A10467" s="20"/>
      <c r="B10467" s="20"/>
      <c r="C10467" s="20"/>
      <c r="D10467" s="20"/>
      <c r="H10467" s="20"/>
      <c r="I10467" s="20"/>
      <c r="J10467" s="20"/>
      <c r="K10467" s="20"/>
      <c r="L10467" s="20"/>
      <c r="M10467" s="20"/>
      <c r="N10467" s="20"/>
      <c r="O10467" s="20"/>
    </row>
    <row r="10468" spans="1:15" ht="15.75" customHeight="1" x14ac:dyDescent="0.2">
      <c r="B10468" s="20"/>
      <c r="C10468" s="20"/>
    </row>
    <row r="10469" spans="1:15" ht="15.75" customHeight="1" x14ac:dyDescent="0.2">
      <c r="A10469" s="20"/>
      <c r="B10469" s="20"/>
      <c r="C10469" s="20"/>
      <c r="D10469" s="20"/>
      <c r="H10469" s="20"/>
      <c r="I10469" s="20"/>
      <c r="J10469" s="20"/>
      <c r="K10469" s="20"/>
      <c r="L10469" s="20"/>
      <c r="M10469" s="20"/>
      <c r="N10469" s="20"/>
      <c r="O10469" s="20"/>
    </row>
    <row r="10470" spans="1:15" ht="15.75" customHeight="1" x14ac:dyDescent="0.2">
      <c r="B10470" s="20"/>
      <c r="C10470" s="20"/>
    </row>
    <row r="10471" spans="1:15" ht="15.75" customHeight="1" x14ac:dyDescent="0.2">
      <c r="A10471" s="20"/>
      <c r="B10471" s="20"/>
      <c r="C10471" s="20"/>
      <c r="D10471" s="20"/>
      <c r="H10471" s="20"/>
      <c r="I10471" s="20"/>
      <c r="J10471" s="20"/>
      <c r="K10471" s="20"/>
      <c r="L10471" s="20"/>
      <c r="M10471" s="20"/>
      <c r="N10471" s="20"/>
      <c r="O10471" s="20"/>
    </row>
    <row r="10472" spans="1:15" ht="15.75" customHeight="1" x14ac:dyDescent="0.2">
      <c r="B10472" s="20"/>
      <c r="C10472" s="20"/>
    </row>
    <row r="10473" spans="1:15" ht="15.75" customHeight="1" x14ac:dyDescent="0.2">
      <c r="A10473" s="20"/>
      <c r="B10473" s="20"/>
      <c r="C10473" s="20"/>
      <c r="D10473" s="20"/>
      <c r="H10473" s="20"/>
      <c r="I10473" s="20"/>
      <c r="J10473" s="20"/>
      <c r="K10473" s="20"/>
      <c r="L10473" s="20"/>
      <c r="M10473" s="20"/>
      <c r="N10473" s="20"/>
      <c r="O10473" s="20"/>
    </row>
    <row r="10474" spans="1:15" ht="15.75" customHeight="1" x14ac:dyDescent="0.2">
      <c r="B10474" s="20"/>
      <c r="C10474" s="20"/>
    </row>
    <row r="10475" spans="1:15" ht="15.75" customHeight="1" x14ac:dyDescent="0.2">
      <c r="A10475" s="20"/>
      <c r="B10475" s="20"/>
      <c r="C10475" s="20"/>
      <c r="D10475" s="20"/>
      <c r="H10475" s="20"/>
      <c r="I10475" s="20"/>
      <c r="J10475" s="20"/>
      <c r="K10475" s="20"/>
      <c r="L10475" s="20"/>
      <c r="M10475" s="20"/>
      <c r="N10475" s="20"/>
      <c r="O10475" s="20"/>
    </row>
    <row r="10476" spans="1:15" ht="15.75" customHeight="1" x14ac:dyDescent="0.2">
      <c r="B10476" s="20"/>
      <c r="C10476" s="20"/>
    </row>
    <row r="10477" spans="1:15" ht="15.75" customHeight="1" x14ac:dyDescent="0.2">
      <c r="A10477" s="20"/>
      <c r="B10477" s="20"/>
      <c r="C10477" s="20"/>
      <c r="D10477" s="20"/>
      <c r="H10477" s="20"/>
      <c r="I10477" s="20"/>
      <c r="J10477" s="20"/>
      <c r="K10477" s="20"/>
      <c r="L10477" s="20"/>
      <c r="M10477" s="20"/>
      <c r="N10477" s="20"/>
      <c r="O10477" s="20"/>
    </row>
    <row r="10478" spans="1:15" ht="15.75" customHeight="1" x14ac:dyDescent="0.2">
      <c r="B10478" s="20"/>
      <c r="C10478" s="20"/>
    </row>
    <row r="10479" spans="1:15" ht="15.75" customHeight="1" x14ac:dyDescent="0.2">
      <c r="A10479" s="20"/>
      <c r="B10479" s="20"/>
      <c r="C10479" s="20"/>
      <c r="D10479" s="20"/>
      <c r="H10479" s="20"/>
      <c r="I10479" s="20"/>
      <c r="J10479" s="20"/>
      <c r="K10479" s="20"/>
      <c r="L10479" s="20"/>
      <c r="M10479" s="20"/>
      <c r="N10479" s="20"/>
      <c r="O10479" s="20"/>
    </row>
    <row r="10480" spans="1:15" ht="15.75" customHeight="1" x14ac:dyDescent="0.2">
      <c r="B10480" s="20"/>
      <c r="C10480" s="20"/>
    </row>
    <row r="10481" spans="1:15" ht="15.75" customHeight="1" x14ac:dyDescent="0.2">
      <c r="A10481" s="20"/>
      <c r="B10481" s="20"/>
      <c r="C10481" s="20"/>
      <c r="D10481" s="20"/>
      <c r="H10481" s="20"/>
      <c r="I10481" s="20"/>
      <c r="J10481" s="20"/>
      <c r="K10481" s="20"/>
      <c r="L10481" s="20"/>
      <c r="M10481" s="20"/>
      <c r="N10481" s="20"/>
      <c r="O10481" s="20"/>
    </row>
    <row r="10482" spans="1:15" ht="15.75" customHeight="1" x14ac:dyDescent="0.2">
      <c r="B10482" s="20"/>
      <c r="C10482" s="20"/>
    </row>
    <row r="10483" spans="1:15" ht="15.75" customHeight="1" x14ac:dyDescent="0.2">
      <c r="A10483" s="20"/>
      <c r="B10483" s="20"/>
      <c r="C10483" s="20"/>
      <c r="D10483" s="20"/>
      <c r="H10483" s="20"/>
      <c r="I10483" s="20"/>
      <c r="J10483" s="20"/>
      <c r="K10483" s="20"/>
      <c r="L10483" s="20"/>
      <c r="M10483" s="20"/>
      <c r="N10483" s="20"/>
      <c r="O10483" s="20"/>
    </row>
    <row r="10484" spans="1:15" ht="15.75" customHeight="1" x14ac:dyDescent="0.2">
      <c r="B10484" s="20"/>
      <c r="C10484" s="20"/>
    </row>
    <row r="10485" spans="1:15" ht="15.75" customHeight="1" x14ac:dyDescent="0.2">
      <c r="A10485" s="20"/>
      <c r="B10485" s="20"/>
      <c r="C10485" s="20"/>
      <c r="D10485" s="20"/>
      <c r="H10485" s="20"/>
      <c r="I10485" s="20"/>
      <c r="J10485" s="20"/>
      <c r="K10485" s="20"/>
      <c r="L10485" s="20"/>
      <c r="M10485" s="20"/>
      <c r="N10485" s="20"/>
      <c r="O10485" s="20"/>
    </row>
    <row r="10486" spans="1:15" ht="15.75" customHeight="1" x14ac:dyDescent="0.2">
      <c r="B10486" s="20"/>
      <c r="C10486" s="20"/>
    </row>
    <row r="10487" spans="1:15" ht="15.75" customHeight="1" x14ac:dyDescent="0.2">
      <c r="A10487" s="20"/>
      <c r="B10487" s="20"/>
      <c r="C10487" s="20"/>
      <c r="D10487" s="20"/>
      <c r="H10487" s="20"/>
      <c r="I10487" s="20"/>
      <c r="J10487" s="20"/>
      <c r="K10487" s="20"/>
      <c r="L10487" s="20"/>
      <c r="M10487" s="20"/>
      <c r="N10487" s="20"/>
      <c r="O10487" s="20"/>
    </row>
    <row r="10488" spans="1:15" ht="15.75" customHeight="1" x14ac:dyDescent="0.2">
      <c r="B10488" s="20"/>
      <c r="C10488" s="20"/>
    </row>
    <row r="10489" spans="1:15" ht="15.75" customHeight="1" x14ac:dyDescent="0.2">
      <c r="A10489" s="20"/>
      <c r="B10489" s="20"/>
      <c r="C10489" s="20"/>
      <c r="D10489" s="20"/>
      <c r="H10489" s="20"/>
      <c r="I10489" s="20"/>
      <c r="J10489" s="20"/>
      <c r="K10489" s="20"/>
      <c r="L10489" s="20"/>
      <c r="M10489" s="20"/>
      <c r="N10489" s="20"/>
      <c r="O10489" s="20"/>
    </row>
    <row r="10490" spans="1:15" ht="15.75" customHeight="1" x14ac:dyDescent="0.2">
      <c r="B10490" s="20"/>
      <c r="C10490" s="20"/>
    </row>
    <row r="10491" spans="1:15" ht="15.75" customHeight="1" x14ac:dyDescent="0.2">
      <c r="A10491" s="20"/>
      <c r="B10491" s="20"/>
      <c r="C10491" s="20"/>
      <c r="D10491" s="20"/>
      <c r="H10491" s="20"/>
      <c r="I10491" s="20"/>
      <c r="J10491" s="20"/>
      <c r="K10491" s="20"/>
      <c r="L10491" s="20"/>
      <c r="M10491" s="20"/>
      <c r="N10491" s="20"/>
      <c r="O10491" s="20"/>
    </row>
    <row r="10492" spans="1:15" ht="15.75" customHeight="1" x14ac:dyDescent="0.2">
      <c r="B10492" s="20"/>
      <c r="C10492" s="20"/>
    </row>
    <row r="10493" spans="1:15" ht="15.75" customHeight="1" x14ac:dyDescent="0.2">
      <c r="A10493" s="20"/>
      <c r="B10493" s="20"/>
      <c r="C10493" s="20"/>
      <c r="D10493" s="20"/>
      <c r="H10493" s="20"/>
      <c r="I10493" s="20"/>
      <c r="J10493" s="20"/>
      <c r="K10493" s="20"/>
      <c r="L10493" s="20"/>
      <c r="M10493" s="20"/>
      <c r="N10493" s="20"/>
      <c r="O10493" s="20"/>
    </row>
    <row r="10494" spans="1:15" ht="15.75" customHeight="1" x14ac:dyDescent="0.2">
      <c r="B10494" s="20"/>
      <c r="C10494" s="20"/>
    </row>
    <row r="10495" spans="1:15" ht="15.75" customHeight="1" x14ac:dyDescent="0.2">
      <c r="A10495" s="20"/>
      <c r="B10495" s="20"/>
      <c r="C10495" s="20"/>
      <c r="D10495" s="20"/>
      <c r="H10495" s="20"/>
      <c r="I10495" s="20"/>
      <c r="J10495" s="20"/>
      <c r="K10495" s="20"/>
      <c r="L10495" s="20"/>
      <c r="M10495" s="20"/>
      <c r="N10495" s="20"/>
      <c r="O10495" s="20"/>
    </row>
    <row r="10496" spans="1:15" ht="15.75" customHeight="1" x14ac:dyDescent="0.2">
      <c r="B10496" s="20"/>
      <c r="C10496" s="20"/>
    </row>
    <row r="10497" spans="1:15" ht="15.75" customHeight="1" x14ac:dyDescent="0.2">
      <c r="A10497" s="20"/>
      <c r="B10497" s="20"/>
      <c r="C10497" s="20"/>
      <c r="D10497" s="20"/>
      <c r="H10497" s="20"/>
      <c r="I10497" s="20"/>
      <c r="J10497" s="20"/>
      <c r="K10497" s="20"/>
      <c r="L10497" s="20"/>
      <c r="M10497" s="20"/>
      <c r="N10497" s="20"/>
      <c r="O10497" s="20"/>
    </row>
    <row r="10498" spans="1:15" ht="15.75" customHeight="1" x14ac:dyDescent="0.2">
      <c r="B10498" s="20"/>
      <c r="C10498" s="20"/>
    </row>
    <row r="10499" spans="1:15" ht="15.75" customHeight="1" x14ac:dyDescent="0.2">
      <c r="A10499" s="20"/>
      <c r="B10499" s="20"/>
      <c r="C10499" s="20"/>
      <c r="D10499" s="20"/>
      <c r="H10499" s="20"/>
      <c r="I10499" s="20"/>
      <c r="J10499" s="20"/>
      <c r="K10499" s="20"/>
      <c r="L10499" s="20"/>
      <c r="M10499" s="20"/>
      <c r="N10499" s="20"/>
      <c r="O10499" s="20"/>
    </row>
    <row r="10500" spans="1:15" ht="15.75" customHeight="1" x14ac:dyDescent="0.2">
      <c r="B10500" s="20"/>
      <c r="C10500" s="20"/>
    </row>
    <row r="10501" spans="1:15" ht="15.75" customHeight="1" x14ac:dyDescent="0.2">
      <c r="A10501" s="20"/>
      <c r="B10501" s="20"/>
      <c r="C10501" s="20"/>
      <c r="D10501" s="20"/>
      <c r="H10501" s="20"/>
      <c r="I10501" s="20"/>
      <c r="J10501" s="20"/>
      <c r="K10501" s="20"/>
      <c r="L10501" s="20"/>
      <c r="M10501" s="20"/>
      <c r="N10501" s="20"/>
      <c r="O10501" s="20"/>
    </row>
    <row r="10502" spans="1:15" ht="15.75" customHeight="1" x14ac:dyDescent="0.2">
      <c r="B10502" s="20"/>
      <c r="C10502" s="20"/>
    </row>
    <row r="10503" spans="1:15" ht="15.75" customHeight="1" x14ac:dyDescent="0.2">
      <c r="A10503" s="20"/>
      <c r="B10503" s="20"/>
      <c r="C10503" s="20"/>
      <c r="D10503" s="20"/>
      <c r="H10503" s="20"/>
      <c r="I10503" s="20"/>
      <c r="J10503" s="20"/>
      <c r="K10503" s="20"/>
      <c r="L10503" s="20"/>
      <c r="M10503" s="20"/>
      <c r="N10503" s="20"/>
      <c r="O10503" s="20"/>
    </row>
    <row r="10504" spans="1:15" ht="15.75" customHeight="1" x14ac:dyDescent="0.2">
      <c r="B10504" s="20"/>
      <c r="C10504" s="20"/>
    </row>
    <row r="10505" spans="1:15" ht="15.75" customHeight="1" x14ac:dyDescent="0.2">
      <c r="A10505" s="20"/>
      <c r="B10505" s="20"/>
      <c r="C10505" s="20"/>
      <c r="D10505" s="20"/>
      <c r="H10505" s="20"/>
      <c r="I10505" s="20"/>
      <c r="J10505" s="20"/>
      <c r="K10505" s="20"/>
      <c r="L10505" s="20"/>
      <c r="M10505" s="20"/>
      <c r="N10505" s="20"/>
      <c r="O10505" s="20"/>
    </row>
    <row r="10506" spans="1:15" ht="15.75" customHeight="1" x14ac:dyDescent="0.2">
      <c r="B10506" s="20"/>
      <c r="C10506" s="20"/>
    </row>
    <row r="10507" spans="1:15" ht="15.75" customHeight="1" x14ac:dyDescent="0.2">
      <c r="A10507" s="20"/>
      <c r="B10507" s="20"/>
      <c r="C10507" s="20"/>
      <c r="D10507" s="20"/>
      <c r="H10507" s="20"/>
      <c r="I10507" s="20"/>
      <c r="J10507" s="20"/>
      <c r="K10507" s="20"/>
      <c r="L10507" s="20"/>
      <c r="M10507" s="20"/>
      <c r="N10507" s="20"/>
      <c r="O10507" s="20"/>
    </row>
    <row r="10508" spans="1:15" ht="15.75" customHeight="1" x14ac:dyDescent="0.2">
      <c r="B10508" s="20"/>
      <c r="C10508" s="20"/>
    </row>
    <row r="10509" spans="1:15" ht="15.75" customHeight="1" x14ac:dyDescent="0.2">
      <c r="A10509" s="20"/>
      <c r="B10509" s="20"/>
      <c r="C10509" s="20"/>
      <c r="D10509" s="20"/>
      <c r="H10509" s="20"/>
      <c r="I10509" s="20"/>
      <c r="J10509" s="20"/>
      <c r="K10509" s="20"/>
      <c r="L10509" s="20"/>
      <c r="M10509" s="20"/>
      <c r="N10509" s="20"/>
      <c r="O10509" s="20"/>
    </row>
    <row r="10510" spans="1:15" ht="15.75" customHeight="1" x14ac:dyDescent="0.2">
      <c r="B10510" s="20"/>
      <c r="C10510" s="20"/>
    </row>
    <row r="10511" spans="1:15" ht="15.75" customHeight="1" x14ac:dyDescent="0.2">
      <c r="A10511" s="20"/>
      <c r="B10511" s="20"/>
      <c r="C10511" s="20"/>
      <c r="D10511" s="20"/>
      <c r="H10511" s="20"/>
      <c r="I10511" s="20"/>
      <c r="J10511" s="20"/>
      <c r="K10511" s="20"/>
      <c r="L10511" s="20"/>
      <c r="M10511" s="20"/>
      <c r="N10511" s="20"/>
      <c r="O10511" s="20"/>
    </row>
    <row r="10512" spans="1:15" ht="15.75" customHeight="1" x14ac:dyDescent="0.2">
      <c r="B10512" s="20"/>
      <c r="C10512" s="20"/>
    </row>
    <row r="10513" spans="1:15" ht="15.75" customHeight="1" x14ac:dyDescent="0.2">
      <c r="A10513" s="20"/>
      <c r="B10513" s="20"/>
      <c r="C10513" s="20"/>
      <c r="D10513" s="20"/>
      <c r="H10513" s="20"/>
      <c r="I10513" s="20"/>
      <c r="J10513" s="20"/>
      <c r="K10513" s="20"/>
      <c r="L10513" s="20"/>
      <c r="M10513" s="20"/>
      <c r="N10513" s="20"/>
      <c r="O10513" s="20"/>
    </row>
    <row r="10514" spans="1:15" ht="15.75" customHeight="1" x14ac:dyDescent="0.2">
      <c r="B10514" s="20"/>
      <c r="C10514" s="20"/>
    </row>
    <row r="10515" spans="1:15" ht="15.75" customHeight="1" x14ac:dyDescent="0.2">
      <c r="A10515" s="20"/>
      <c r="B10515" s="20"/>
      <c r="C10515" s="20"/>
      <c r="D10515" s="20"/>
      <c r="H10515" s="20"/>
      <c r="I10515" s="20"/>
      <c r="J10515" s="20"/>
      <c r="K10515" s="20"/>
      <c r="L10515" s="20"/>
      <c r="M10515" s="20"/>
      <c r="N10515" s="20"/>
      <c r="O10515" s="20"/>
    </row>
    <row r="10516" spans="1:15" ht="15.75" customHeight="1" x14ac:dyDescent="0.2">
      <c r="B10516" s="20"/>
      <c r="C10516" s="20"/>
    </row>
    <row r="10517" spans="1:15" ht="15.75" customHeight="1" x14ac:dyDescent="0.2">
      <c r="A10517" s="20"/>
      <c r="B10517" s="20"/>
      <c r="C10517" s="20"/>
      <c r="D10517" s="20"/>
      <c r="H10517" s="20"/>
      <c r="I10517" s="20"/>
      <c r="J10517" s="20"/>
      <c r="K10517" s="20"/>
      <c r="L10517" s="20"/>
      <c r="M10517" s="20"/>
      <c r="N10517" s="20"/>
      <c r="O10517" s="20"/>
    </row>
    <row r="10518" spans="1:15" ht="15.75" customHeight="1" x14ac:dyDescent="0.2">
      <c r="B10518" s="20"/>
      <c r="C10518" s="20"/>
    </row>
    <row r="10519" spans="1:15" ht="15.75" customHeight="1" x14ac:dyDescent="0.2">
      <c r="A10519" s="20"/>
      <c r="B10519" s="20"/>
      <c r="C10519" s="20"/>
      <c r="D10519" s="20"/>
      <c r="H10519" s="20"/>
      <c r="I10519" s="20"/>
      <c r="J10519" s="20"/>
      <c r="K10519" s="20"/>
      <c r="L10519" s="20"/>
      <c r="M10519" s="20"/>
      <c r="N10519" s="20"/>
      <c r="O10519" s="20"/>
    </row>
    <row r="10520" spans="1:15" ht="15.75" customHeight="1" x14ac:dyDescent="0.2">
      <c r="B10520" s="20"/>
      <c r="C10520" s="20"/>
    </row>
    <row r="10521" spans="1:15" ht="15.75" customHeight="1" x14ac:dyDescent="0.2">
      <c r="A10521" s="20"/>
      <c r="B10521" s="20"/>
      <c r="C10521" s="20"/>
      <c r="D10521" s="20"/>
      <c r="H10521" s="20"/>
      <c r="I10521" s="20"/>
      <c r="J10521" s="20"/>
      <c r="K10521" s="20"/>
      <c r="L10521" s="20"/>
      <c r="M10521" s="20"/>
      <c r="N10521" s="20"/>
      <c r="O10521" s="20"/>
    </row>
    <row r="10522" spans="1:15" ht="15.75" customHeight="1" x14ac:dyDescent="0.2">
      <c r="B10522" s="20"/>
      <c r="C10522" s="20"/>
    </row>
    <row r="10523" spans="1:15" ht="15.75" customHeight="1" x14ac:dyDescent="0.2">
      <c r="A10523" s="20"/>
      <c r="B10523" s="20"/>
      <c r="C10523" s="20"/>
      <c r="D10523" s="20"/>
      <c r="H10523" s="20"/>
      <c r="I10523" s="20"/>
      <c r="J10523" s="20"/>
      <c r="K10523" s="20"/>
      <c r="L10523" s="20"/>
      <c r="M10523" s="20"/>
      <c r="N10523" s="20"/>
      <c r="O10523" s="20"/>
    </row>
    <row r="10524" spans="1:15" ht="15.75" customHeight="1" x14ac:dyDescent="0.2">
      <c r="B10524" s="20"/>
      <c r="C10524" s="20"/>
    </row>
    <row r="10525" spans="1:15" ht="15.75" customHeight="1" x14ac:dyDescent="0.2">
      <c r="A10525" s="20"/>
      <c r="B10525" s="20"/>
      <c r="C10525" s="20"/>
      <c r="D10525" s="20"/>
      <c r="H10525" s="20"/>
      <c r="I10525" s="20"/>
      <c r="J10525" s="20"/>
      <c r="K10525" s="20"/>
      <c r="L10525" s="20"/>
      <c r="M10525" s="20"/>
      <c r="N10525" s="20"/>
      <c r="O10525" s="20"/>
    </row>
    <row r="10526" spans="1:15" ht="15.75" customHeight="1" x14ac:dyDescent="0.2">
      <c r="B10526" s="20"/>
      <c r="C10526" s="20"/>
    </row>
    <row r="10527" spans="1:15" ht="15.75" customHeight="1" x14ac:dyDescent="0.2">
      <c r="A10527" s="20"/>
      <c r="B10527" s="20"/>
      <c r="C10527" s="20"/>
      <c r="D10527" s="20"/>
      <c r="H10527" s="20"/>
      <c r="I10527" s="20"/>
      <c r="J10527" s="20"/>
      <c r="K10527" s="20"/>
      <c r="L10527" s="20"/>
      <c r="M10527" s="20"/>
      <c r="N10527" s="20"/>
      <c r="O10527" s="20"/>
    </row>
    <row r="10528" spans="1:15" ht="15.75" customHeight="1" x14ac:dyDescent="0.2">
      <c r="B10528" s="20"/>
      <c r="C10528" s="20"/>
    </row>
    <row r="10529" spans="1:15" ht="15.75" customHeight="1" x14ac:dyDescent="0.2">
      <c r="A10529" s="20"/>
      <c r="B10529" s="20"/>
      <c r="C10529" s="20"/>
      <c r="D10529" s="20"/>
      <c r="H10529" s="20"/>
      <c r="I10529" s="20"/>
      <c r="J10529" s="20"/>
      <c r="K10529" s="20"/>
      <c r="L10529" s="20"/>
      <c r="M10529" s="20"/>
      <c r="N10529" s="20"/>
      <c r="O10529" s="20"/>
    </row>
    <row r="10530" spans="1:15" ht="15.75" customHeight="1" x14ac:dyDescent="0.2">
      <c r="B10530" s="20"/>
      <c r="C10530" s="20"/>
    </row>
    <row r="10531" spans="1:15" ht="15.75" customHeight="1" x14ac:dyDescent="0.2">
      <c r="A10531" s="20"/>
      <c r="B10531" s="20"/>
      <c r="C10531" s="20"/>
      <c r="D10531" s="20"/>
      <c r="H10531" s="20"/>
      <c r="I10531" s="20"/>
      <c r="J10531" s="20"/>
      <c r="K10531" s="20"/>
      <c r="L10531" s="20"/>
      <c r="M10531" s="20"/>
      <c r="N10531" s="20"/>
      <c r="O10531" s="20"/>
    </row>
    <row r="10532" spans="1:15" ht="15.75" customHeight="1" x14ac:dyDescent="0.2">
      <c r="B10532" s="20"/>
      <c r="C10532" s="20"/>
    </row>
    <row r="10533" spans="1:15" ht="15.75" customHeight="1" x14ac:dyDescent="0.2">
      <c r="A10533" s="20"/>
      <c r="B10533" s="20"/>
      <c r="C10533" s="20"/>
      <c r="D10533" s="20"/>
      <c r="H10533" s="20"/>
      <c r="I10533" s="20"/>
      <c r="J10533" s="20"/>
      <c r="K10533" s="20"/>
      <c r="L10533" s="20"/>
      <c r="M10533" s="20"/>
      <c r="N10533" s="20"/>
      <c r="O10533" s="20"/>
    </row>
    <row r="10534" spans="1:15" ht="15.75" customHeight="1" x14ac:dyDescent="0.2">
      <c r="B10534" s="20"/>
      <c r="C10534" s="20"/>
    </row>
    <row r="10535" spans="1:15" ht="15.75" customHeight="1" x14ac:dyDescent="0.2">
      <c r="A10535" s="20"/>
      <c r="B10535" s="20"/>
      <c r="C10535" s="20"/>
      <c r="D10535" s="20"/>
      <c r="H10535" s="20"/>
      <c r="I10535" s="20"/>
      <c r="J10535" s="20"/>
      <c r="K10535" s="20"/>
      <c r="L10535" s="20"/>
      <c r="M10535" s="20"/>
      <c r="N10535" s="20"/>
      <c r="O10535" s="20"/>
    </row>
    <row r="10536" spans="1:15" ht="15.75" customHeight="1" x14ac:dyDescent="0.2">
      <c r="B10536" s="20"/>
      <c r="C10536" s="20"/>
    </row>
    <row r="10537" spans="1:15" ht="15.75" customHeight="1" x14ac:dyDescent="0.2">
      <c r="A10537" s="20"/>
      <c r="B10537" s="20"/>
      <c r="C10537" s="20"/>
      <c r="D10537" s="20"/>
      <c r="H10537" s="20"/>
      <c r="I10537" s="20"/>
      <c r="J10537" s="20"/>
      <c r="K10537" s="20"/>
      <c r="L10537" s="20"/>
      <c r="M10537" s="20"/>
      <c r="N10537" s="20"/>
      <c r="O10537" s="20"/>
    </row>
    <row r="10538" spans="1:15" ht="15.75" customHeight="1" x14ac:dyDescent="0.2">
      <c r="B10538" s="20"/>
      <c r="C10538" s="20"/>
    </row>
    <row r="10539" spans="1:15" ht="15.75" customHeight="1" x14ac:dyDescent="0.2">
      <c r="A10539" s="20"/>
      <c r="B10539" s="20"/>
      <c r="C10539" s="20"/>
      <c r="D10539" s="20"/>
      <c r="H10539" s="20"/>
      <c r="I10539" s="20"/>
      <c r="J10539" s="20"/>
      <c r="K10539" s="20"/>
      <c r="L10539" s="20"/>
      <c r="M10539" s="20"/>
      <c r="N10539" s="20"/>
      <c r="O10539" s="20"/>
    </row>
    <row r="10540" spans="1:15" ht="15.75" customHeight="1" x14ac:dyDescent="0.2">
      <c r="B10540" s="20"/>
      <c r="C10540" s="20"/>
    </row>
    <row r="10541" spans="1:15" ht="15.75" customHeight="1" x14ac:dyDescent="0.2">
      <c r="A10541" s="20"/>
      <c r="B10541" s="20"/>
      <c r="C10541" s="20"/>
      <c r="D10541" s="20"/>
      <c r="H10541" s="20"/>
      <c r="I10541" s="20"/>
      <c r="J10541" s="20"/>
      <c r="K10541" s="20"/>
      <c r="L10541" s="20"/>
      <c r="M10541" s="20"/>
      <c r="N10541" s="20"/>
      <c r="O10541" s="20"/>
    </row>
    <row r="10542" spans="1:15" ht="15.75" customHeight="1" x14ac:dyDescent="0.2">
      <c r="B10542" s="20"/>
      <c r="C10542" s="20"/>
    </row>
    <row r="10543" spans="1:15" ht="15.75" customHeight="1" x14ac:dyDescent="0.2">
      <c r="A10543" s="20"/>
      <c r="B10543" s="20"/>
      <c r="C10543" s="20"/>
      <c r="D10543" s="20"/>
      <c r="H10543" s="20"/>
      <c r="I10543" s="20"/>
      <c r="J10543" s="20"/>
      <c r="K10543" s="20"/>
      <c r="L10543" s="20"/>
      <c r="M10543" s="20"/>
      <c r="N10543" s="20"/>
      <c r="O10543" s="20"/>
    </row>
    <row r="10544" spans="1:15" ht="15.75" customHeight="1" x14ac:dyDescent="0.2">
      <c r="B10544" s="20"/>
      <c r="C10544" s="20"/>
    </row>
    <row r="10545" spans="1:15" ht="15.75" customHeight="1" x14ac:dyDescent="0.2">
      <c r="A10545" s="20"/>
      <c r="B10545" s="20"/>
      <c r="C10545" s="20"/>
      <c r="D10545" s="20"/>
      <c r="H10545" s="20"/>
      <c r="I10545" s="20"/>
      <c r="J10545" s="20"/>
      <c r="K10545" s="20"/>
      <c r="L10545" s="20"/>
      <c r="M10545" s="20"/>
      <c r="N10545" s="20"/>
      <c r="O10545" s="20"/>
    </row>
    <row r="10546" spans="1:15" ht="15.75" customHeight="1" x14ac:dyDescent="0.2">
      <c r="B10546" s="20"/>
      <c r="C10546" s="20"/>
    </row>
    <row r="10547" spans="1:15" ht="15.75" customHeight="1" x14ac:dyDescent="0.2">
      <c r="A10547" s="20"/>
      <c r="B10547" s="20"/>
      <c r="C10547" s="20"/>
      <c r="D10547" s="20"/>
      <c r="H10547" s="20"/>
      <c r="I10547" s="20"/>
      <c r="J10547" s="20"/>
      <c r="K10547" s="20"/>
      <c r="L10547" s="20"/>
      <c r="M10547" s="20"/>
      <c r="N10547" s="20"/>
      <c r="O10547" s="20"/>
    </row>
    <row r="10548" spans="1:15" ht="15.75" customHeight="1" x14ac:dyDescent="0.2">
      <c r="B10548" s="20"/>
      <c r="C10548" s="20"/>
    </row>
    <row r="10549" spans="1:15" ht="15.75" customHeight="1" x14ac:dyDescent="0.2">
      <c r="A10549" s="20"/>
      <c r="B10549" s="20"/>
      <c r="C10549" s="20"/>
      <c r="D10549" s="20"/>
      <c r="H10549" s="20"/>
      <c r="I10549" s="20"/>
      <c r="J10549" s="20"/>
      <c r="K10549" s="20"/>
      <c r="L10549" s="20"/>
      <c r="M10549" s="20"/>
      <c r="N10549" s="20"/>
      <c r="O10549" s="20"/>
    </row>
    <row r="10550" spans="1:15" ht="15.75" customHeight="1" x14ac:dyDescent="0.2">
      <c r="B10550" s="20"/>
      <c r="C10550" s="20"/>
    </row>
    <row r="10551" spans="1:15" ht="15.75" customHeight="1" x14ac:dyDescent="0.2">
      <c r="A10551" s="20"/>
      <c r="B10551" s="20"/>
      <c r="C10551" s="20"/>
      <c r="D10551" s="20"/>
      <c r="H10551" s="20"/>
      <c r="I10551" s="20"/>
      <c r="J10551" s="20"/>
      <c r="K10551" s="20"/>
      <c r="L10551" s="20"/>
      <c r="M10551" s="20"/>
      <c r="N10551" s="20"/>
      <c r="O10551" s="20"/>
    </row>
    <row r="10552" spans="1:15" ht="15.75" customHeight="1" x14ac:dyDescent="0.2">
      <c r="B10552" s="20"/>
      <c r="C10552" s="20"/>
    </row>
    <row r="10553" spans="1:15" ht="15.75" customHeight="1" x14ac:dyDescent="0.2">
      <c r="A10553" s="20"/>
      <c r="B10553" s="20"/>
      <c r="C10553" s="20"/>
      <c r="D10553" s="20"/>
      <c r="H10553" s="20"/>
      <c r="I10553" s="20"/>
      <c r="J10553" s="20"/>
      <c r="K10553" s="20"/>
      <c r="L10553" s="20"/>
      <c r="M10553" s="20"/>
      <c r="N10553" s="20"/>
      <c r="O10553" s="20"/>
    </row>
    <row r="10554" spans="1:15" ht="15.75" customHeight="1" x14ac:dyDescent="0.2">
      <c r="B10554" s="20"/>
      <c r="C10554" s="20"/>
    </row>
    <row r="10555" spans="1:15" ht="15.75" customHeight="1" x14ac:dyDescent="0.2">
      <c r="A10555" s="20"/>
      <c r="B10555" s="20"/>
      <c r="C10555" s="20"/>
      <c r="D10555" s="20"/>
      <c r="H10555" s="20"/>
      <c r="I10555" s="20"/>
      <c r="J10555" s="20"/>
      <c r="K10555" s="20"/>
      <c r="L10555" s="20"/>
      <c r="M10555" s="20"/>
      <c r="N10555" s="20"/>
      <c r="O10555" s="20"/>
    </row>
    <row r="10556" spans="1:15" ht="15.75" customHeight="1" x14ac:dyDescent="0.2">
      <c r="B10556" s="20"/>
      <c r="C10556" s="20"/>
    </row>
    <row r="10557" spans="1:15" ht="15.75" customHeight="1" x14ac:dyDescent="0.2">
      <c r="A10557" s="20"/>
      <c r="B10557" s="20"/>
      <c r="C10557" s="20"/>
      <c r="D10557" s="20"/>
      <c r="H10557" s="20"/>
      <c r="I10557" s="20"/>
      <c r="J10557" s="20"/>
      <c r="K10557" s="20"/>
      <c r="L10557" s="20"/>
      <c r="M10557" s="20"/>
      <c r="N10557" s="20"/>
      <c r="O10557" s="20"/>
    </row>
    <row r="10558" spans="1:15" ht="15.75" customHeight="1" x14ac:dyDescent="0.2">
      <c r="B10558" s="20"/>
      <c r="C10558" s="20"/>
    </row>
    <row r="10559" spans="1:15" ht="15.75" customHeight="1" x14ac:dyDescent="0.2">
      <c r="A10559" s="20"/>
      <c r="B10559" s="20"/>
      <c r="C10559" s="20"/>
      <c r="D10559" s="20"/>
      <c r="H10559" s="20"/>
      <c r="I10559" s="20"/>
      <c r="J10559" s="20"/>
      <c r="K10559" s="20"/>
      <c r="L10559" s="20"/>
      <c r="M10559" s="20"/>
      <c r="N10559" s="20"/>
      <c r="O10559" s="20"/>
    </row>
    <row r="10560" spans="1:15" ht="15.75" customHeight="1" x14ac:dyDescent="0.2">
      <c r="B10560" s="20"/>
      <c r="C10560" s="20"/>
    </row>
    <row r="10561" spans="1:15" ht="15.75" customHeight="1" x14ac:dyDescent="0.2">
      <c r="A10561" s="20"/>
      <c r="B10561" s="20"/>
      <c r="C10561" s="20"/>
      <c r="D10561" s="20"/>
      <c r="H10561" s="20"/>
      <c r="I10561" s="20"/>
      <c r="J10561" s="20"/>
      <c r="K10561" s="20"/>
      <c r="L10561" s="20"/>
      <c r="M10561" s="20"/>
      <c r="N10561" s="20"/>
      <c r="O10561" s="20"/>
    </row>
    <row r="10562" spans="1:15" ht="15.75" customHeight="1" x14ac:dyDescent="0.2">
      <c r="B10562" s="20"/>
      <c r="C10562" s="20"/>
    </row>
    <row r="10563" spans="1:15" ht="15.75" customHeight="1" x14ac:dyDescent="0.2">
      <c r="A10563" s="20"/>
      <c r="B10563" s="20"/>
      <c r="C10563" s="20"/>
      <c r="D10563" s="20"/>
      <c r="H10563" s="20"/>
      <c r="I10563" s="20"/>
      <c r="J10563" s="20"/>
      <c r="K10563" s="20"/>
      <c r="L10563" s="20"/>
      <c r="M10563" s="20"/>
      <c r="N10563" s="20"/>
      <c r="O10563" s="20"/>
    </row>
    <row r="10564" spans="1:15" ht="15.75" customHeight="1" x14ac:dyDescent="0.2">
      <c r="B10564" s="20"/>
      <c r="C10564" s="20"/>
    </row>
    <row r="10565" spans="1:15" ht="15.75" customHeight="1" x14ac:dyDescent="0.2">
      <c r="A10565" s="20"/>
      <c r="B10565" s="20"/>
      <c r="C10565" s="20"/>
      <c r="D10565" s="20"/>
      <c r="H10565" s="20"/>
      <c r="I10565" s="20"/>
      <c r="J10565" s="20"/>
      <c r="K10565" s="20"/>
      <c r="L10565" s="20"/>
      <c r="M10565" s="20"/>
      <c r="N10565" s="20"/>
      <c r="O10565" s="20"/>
    </row>
    <row r="10566" spans="1:15" ht="15.75" customHeight="1" x14ac:dyDescent="0.2">
      <c r="B10566" s="20"/>
      <c r="C10566" s="20"/>
    </row>
    <row r="10567" spans="1:15" ht="15.75" customHeight="1" x14ac:dyDescent="0.2">
      <c r="A10567" s="20"/>
      <c r="B10567" s="20"/>
      <c r="C10567" s="20"/>
      <c r="D10567" s="20"/>
      <c r="H10567" s="20"/>
      <c r="I10567" s="20"/>
      <c r="J10567" s="20"/>
      <c r="K10567" s="20"/>
      <c r="L10567" s="20"/>
      <c r="M10567" s="20"/>
      <c r="N10567" s="20"/>
      <c r="O10567" s="20"/>
    </row>
    <row r="10568" spans="1:15" ht="15.75" customHeight="1" x14ac:dyDescent="0.2">
      <c r="B10568" s="20"/>
      <c r="C10568" s="20"/>
    </row>
    <row r="10569" spans="1:15" ht="15.75" customHeight="1" x14ac:dyDescent="0.2">
      <c r="A10569" s="20"/>
      <c r="B10569" s="20"/>
      <c r="C10569" s="20"/>
      <c r="D10569" s="20"/>
      <c r="H10569" s="20"/>
      <c r="I10569" s="20"/>
      <c r="J10569" s="20"/>
      <c r="K10569" s="20"/>
      <c r="L10569" s="20"/>
      <c r="M10569" s="20"/>
      <c r="N10569" s="20"/>
      <c r="O10569" s="20"/>
    </row>
    <row r="10570" spans="1:15" ht="15.75" customHeight="1" x14ac:dyDescent="0.2">
      <c r="B10570" s="20"/>
      <c r="C10570" s="20"/>
    </row>
    <row r="10571" spans="1:15" ht="15.75" customHeight="1" x14ac:dyDescent="0.2">
      <c r="A10571" s="20"/>
      <c r="B10571" s="20"/>
      <c r="C10571" s="20"/>
      <c r="D10571" s="20"/>
      <c r="H10571" s="20"/>
      <c r="I10571" s="20"/>
      <c r="J10571" s="20"/>
      <c r="K10571" s="20"/>
      <c r="L10571" s="20"/>
      <c r="M10571" s="20"/>
      <c r="N10571" s="20"/>
      <c r="O10571" s="20"/>
    </row>
    <row r="10572" spans="1:15" ht="15.75" customHeight="1" x14ac:dyDescent="0.2">
      <c r="B10572" s="20"/>
      <c r="C10572" s="20"/>
    </row>
    <row r="10573" spans="1:15" ht="15.75" customHeight="1" x14ac:dyDescent="0.2">
      <c r="A10573" s="20"/>
      <c r="B10573" s="20"/>
      <c r="C10573" s="20"/>
      <c r="D10573" s="20"/>
      <c r="H10573" s="20"/>
      <c r="I10573" s="20"/>
      <c r="J10573" s="20"/>
      <c r="K10573" s="20"/>
      <c r="L10573" s="20"/>
      <c r="M10573" s="20"/>
      <c r="N10573" s="20"/>
      <c r="O10573" s="20"/>
    </row>
    <row r="10574" spans="1:15" ht="15.75" customHeight="1" x14ac:dyDescent="0.2">
      <c r="B10574" s="20"/>
      <c r="C10574" s="20"/>
    </row>
    <row r="10575" spans="1:15" ht="15.75" customHeight="1" x14ac:dyDescent="0.2">
      <c r="A10575" s="20"/>
      <c r="B10575" s="20"/>
      <c r="C10575" s="20"/>
      <c r="D10575" s="20"/>
      <c r="H10575" s="20"/>
      <c r="I10575" s="20"/>
      <c r="J10575" s="20"/>
      <c r="K10575" s="20"/>
      <c r="L10575" s="20"/>
      <c r="M10575" s="20"/>
      <c r="N10575" s="20"/>
      <c r="O10575" s="20"/>
    </row>
    <row r="10576" spans="1:15" ht="15.75" customHeight="1" x14ac:dyDescent="0.2">
      <c r="B10576" s="20"/>
      <c r="C10576" s="20"/>
    </row>
    <row r="10577" spans="1:15" ht="15.75" customHeight="1" x14ac:dyDescent="0.2">
      <c r="A10577" s="20"/>
      <c r="B10577" s="20"/>
      <c r="C10577" s="20"/>
      <c r="D10577" s="20"/>
      <c r="H10577" s="20"/>
      <c r="I10577" s="20"/>
      <c r="J10577" s="20"/>
      <c r="K10577" s="20"/>
      <c r="L10577" s="20"/>
      <c r="M10577" s="20"/>
      <c r="N10577" s="20"/>
      <c r="O10577" s="20"/>
    </row>
    <row r="10578" spans="1:15" ht="15.75" customHeight="1" x14ac:dyDescent="0.2">
      <c r="B10578" s="20"/>
      <c r="C10578" s="20"/>
    </row>
    <row r="10579" spans="1:15" ht="15.75" customHeight="1" x14ac:dyDescent="0.2">
      <c r="A10579" s="20"/>
      <c r="B10579" s="20"/>
      <c r="C10579" s="20"/>
      <c r="D10579" s="20"/>
      <c r="H10579" s="20"/>
      <c r="I10579" s="20"/>
      <c r="J10579" s="20"/>
      <c r="K10579" s="20"/>
      <c r="L10579" s="20"/>
      <c r="M10579" s="20"/>
      <c r="N10579" s="20"/>
      <c r="O10579" s="20"/>
    </row>
    <row r="10580" spans="1:15" ht="15.75" customHeight="1" x14ac:dyDescent="0.2">
      <c r="B10580" s="20"/>
      <c r="C10580" s="20"/>
    </row>
    <row r="10581" spans="1:15" ht="15.75" customHeight="1" x14ac:dyDescent="0.2">
      <c r="A10581" s="20"/>
      <c r="B10581" s="20"/>
      <c r="C10581" s="20"/>
      <c r="D10581" s="20"/>
      <c r="H10581" s="20"/>
      <c r="I10581" s="20"/>
      <c r="J10581" s="20"/>
      <c r="K10581" s="20"/>
      <c r="L10581" s="20"/>
      <c r="M10581" s="20"/>
      <c r="N10581" s="20"/>
      <c r="O10581" s="20"/>
    </row>
    <row r="10582" spans="1:15" ht="15.75" customHeight="1" x14ac:dyDescent="0.2">
      <c r="B10582" s="20"/>
      <c r="C10582" s="20"/>
    </row>
    <row r="10583" spans="1:15" ht="15.75" customHeight="1" x14ac:dyDescent="0.2">
      <c r="A10583" s="20"/>
      <c r="B10583" s="20"/>
      <c r="C10583" s="20"/>
      <c r="D10583" s="20"/>
      <c r="H10583" s="20"/>
      <c r="I10583" s="20"/>
      <c r="J10583" s="20"/>
      <c r="K10583" s="20"/>
      <c r="L10583" s="20"/>
      <c r="M10583" s="20"/>
      <c r="N10583" s="20"/>
      <c r="O10583" s="20"/>
    </row>
    <row r="10584" spans="1:15" ht="15.75" customHeight="1" x14ac:dyDescent="0.2">
      <c r="B10584" s="20"/>
      <c r="C10584" s="20"/>
    </row>
    <row r="10585" spans="1:15" ht="15.75" customHeight="1" x14ac:dyDescent="0.2">
      <c r="A10585" s="20"/>
      <c r="B10585" s="20"/>
      <c r="C10585" s="20"/>
      <c r="D10585" s="20"/>
      <c r="H10585" s="20"/>
      <c r="I10585" s="20"/>
      <c r="J10585" s="20"/>
      <c r="K10585" s="20"/>
      <c r="L10585" s="20"/>
      <c r="M10585" s="20"/>
      <c r="N10585" s="20"/>
      <c r="O10585" s="20"/>
    </row>
    <row r="10586" spans="1:15" ht="15.75" customHeight="1" x14ac:dyDescent="0.2">
      <c r="B10586" s="20"/>
      <c r="C10586" s="20"/>
    </row>
    <row r="10587" spans="1:15" ht="15.75" customHeight="1" x14ac:dyDescent="0.2">
      <c r="A10587" s="20"/>
      <c r="B10587" s="20"/>
      <c r="C10587" s="20"/>
      <c r="D10587" s="20"/>
      <c r="H10587" s="20"/>
      <c r="I10587" s="20"/>
      <c r="J10587" s="20"/>
      <c r="K10587" s="20"/>
      <c r="L10587" s="20"/>
      <c r="M10587" s="20"/>
      <c r="N10587" s="20"/>
      <c r="O10587" s="20"/>
    </row>
    <row r="10588" spans="1:15" ht="15.75" customHeight="1" x14ac:dyDescent="0.2">
      <c r="B10588" s="20"/>
      <c r="C10588" s="20"/>
    </row>
    <row r="10589" spans="1:15" ht="15.75" customHeight="1" x14ac:dyDescent="0.2">
      <c r="A10589" s="20"/>
      <c r="B10589" s="20"/>
      <c r="C10589" s="20"/>
      <c r="D10589" s="20"/>
      <c r="H10589" s="20"/>
      <c r="I10589" s="20"/>
      <c r="J10589" s="20"/>
      <c r="K10589" s="20"/>
      <c r="L10589" s="20"/>
      <c r="M10589" s="20"/>
      <c r="N10589" s="20"/>
      <c r="O10589" s="20"/>
    </row>
    <row r="10590" spans="1:15" ht="15.75" customHeight="1" x14ac:dyDescent="0.2">
      <c r="B10590" s="20"/>
      <c r="C10590" s="20"/>
    </row>
    <row r="10591" spans="1:15" ht="15.75" customHeight="1" x14ac:dyDescent="0.2">
      <c r="A10591" s="20"/>
      <c r="B10591" s="20"/>
      <c r="C10591" s="20"/>
      <c r="D10591" s="20"/>
      <c r="H10591" s="20"/>
      <c r="I10591" s="20"/>
      <c r="J10591" s="20"/>
      <c r="K10591" s="20"/>
      <c r="L10591" s="20"/>
      <c r="M10591" s="20"/>
      <c r="N10591" s="20"/>
      <c r="O10591" s="20"/>
    </row>
    <row r="10592" spans="1:15" ht="15.75" customHeight="1" x14ac:dyDescent="0.2">
      <c r="B10592" s="20"/>
      <c r="C10592" s="20"/>
    </row>
    <row r="10593" spans="1:15" ht="15.75" customHeight="1" x14ac:dyDescent="0.2">
      <c r="A10593" s="20"/>
      <c r="B10593" s="20"/>
      <c r="C10593" s="20"/>
      <c r="D10593" s="20"/>
      <c r="H10593" s="20"/>
      <c r="I10593" s="20"/>
      <c r="J10593" s="20"/>
      <c r="K10593" s="20"/>
      <c r="L10593" s="20"/>
      <c r="M10593" s="20"/>
      <c r="N10593" s="20"/>
      <c r="O10593" s="20"/>
    </row>
    <row r="10594" spans="1:15" ht="15.75" customHeight="1" x14ac:dyDescent="0.2">
      <c r="B10594" s="20"/>
      <c r="C10594" s="20"/>
    </row>
    <row r="10595" spans="1:15" ht="15.75" customHeight="1" x14ac:dyDescent="0.2">
      <c r="A10595" s="20"/>
      <c r="B10595" s="20"/>
      <c r="C10595" s="20"/>
      <c r="D10595" s="20"/>
      <c r="H10595" s="20"/>
      <c r="I10595" s="20"/>
      <c r="J10595" s="20"/>
      <c r="K10595" s="20"/>
      <c r="L10595" s="20"/>
      <c r="M10595" s="20"/>
      <c r="N10595" s="20"/>
      <c r="O10595" s="20"/>
    </row>
    <row r="10596" spans="1:15" ht="15.75" customHeight="1" x14ac:dyDescent="0.2">
      <c r="B10596" s="20"/>
      <c r="C10596" s="20"/>
    </row>
    <row r="10597" spans="1:15" ht="15.75" customHeight="1" x14ac:dyDescent="0.2">
      <c r="A10597" s="20"/>
      <c r="B10597" s="20"/>
      <c r="C10597" s="20"/>
      <c r="D10597" s="20"/>
      <c r="H10597" s="20"/>
      <c r="I10597" s="20"/>
      <c r="J10597" s="20"/>
      <c r="K10597" s="20"/>
      <c r="L10597" s="20"/>
      <c r="M10597" s="20"/>
      <c r="N10597" s="20"/>
      <c r="O10597" s="20"/>
    </row>
    <row r="10598" spans="1:15" ht="15.75" customHeight="1" x14ac:dyDescent="0.2">
      <c r="B10598" s="20"/>
      <c r="C10598" s="20"/>
    </row>
    <row r="10599" spans="1:15" ht="15.75" customHeight="1" x14ac:dyDescent="0.2">
      <c r="A10599" s="20"/>
      <c r="B10599" s="20"/>
      <c r="C10599" s="20"/>
      <c r="D10599" s="20"/>
      <c r="H10599" s="20"/>
      <c r="I10599" s="20"/>
      <c r="J10599" s="20"/>
      <c r="K10599" s="20"/>
      <c r="L10599" s="20"/>
      <c r="M10599" s="20"/>
      <c r="N10599" s="20"/>
      <c r="O10599" s="20"/>
    </row>
    <row r="10600" spans="1:15" ht="15.75" customHeight="1" x14ac:dyDescent="0.2">
      <c r="B10600" s="20"/>
      <c r="C10600" s="20"/>
    </row>
    <row r="10601" spans="1:15" ht="15.75" customHeight="1" x14ac:dyDescent="0.2">
      <c r="A10601" s="20"/>
      <c r="B10601" s="20"/>
      <c r="C10601" s="20"/>
      <c r="D10601" s="20"/>
      <c r="H10601" s="20"/>
      <c r="I10601" s="20"/>
      <c r="J10601" s="20"/>
      <c r="K10601" s="20"/>
      <c r="L10601" s="20"/>
      <c r="M10601" s="20"/>
      <c r="N10601" s="20"/>
      <c r="O10601" s="20"/>
    </row>
    <row r="10602" spans="1:15" ht="15.75" customHeight="1" x14ac:dyDescent="0.2">
      <c r="B10602" s="20"/>
      <c r="C10602" s="20"/>
    </row>
    <row r="10603" spans="1:15" ht="15.75" customHeight="1" x14ac:dyDescent="0.2">
      <c r="A10603" s="20"/>
      <c r="B10603" s="20"/>
      <c r="C10603" s="20"/>
      <c r="D10603" s="20"/>
      <c r="H10603" s="20"/>
      <c r="I10603" s="20"/>
      <c r="J10603" s="20"/>
      <c r="K10603" s="20"/>
      <c r="L10603" s="20"/>
      <c r="M10603" s="20"/>
      <c r="N10603" s="20"/>
      <c r="O10603" s="20"/>
    </row>
    <row r="10604" spans="1:15" ht="15.75" customHeight="1" x14ac:dyDescent="0.2">
      <c r="B10604" s="20"/>
      <c r="C10604" s="20"/>
    </row>
    <row r="10605" spans="1:15" ht="15.75" customHeight="1" x14ac:dyDescent="0.2">
      <c r="A10605" s="20"/>
      <c r="B10605" s="20"/>
      <c r="C10605" s="20"/>
      <c r="D10605" s="20"/>
      <c r="H10605" s="20"/>
      <c r="I10605" s="20"/>
      <c r="J10605" s="20"/>
      <c r="K10605" s="20"/>
      <c r="L10605" s="20"/>
      <c r="M10605" s="20"/>
      <c r="N10605" s="20"/>
      <c r="O10605" s="20"/>
    </row>
    <row r="10606" spans="1:15" ht="15.75" customHeight="1" x14ac:dyDescent="0.2">
      <c r="B10606" s="20"/>
      <c r="C10606" s="20"/>
    </row>
    <row r="10607" spans="1:15" ht="15.75" customHeight="1" x14ac:dyDescent="0.2">
      <c r="A10607" s="20"/>
      <c r="B10607" s="20"/>
      <c r="C10607" s="20"/>
      <c r="D10607" s="20"/>
      <c r="H10607" s="20"/>
      <c r="I10607" s="20"/>
      <c r="J10607" s="20"/>
      <c r="K10607" s="20"/>
      <c r="L10607" s="20"/>
      <c r="M10607" s="20"/>
      <c r="N10607" s="20"/>
      <c r="O10607" s="20"/>
    </row>
    <row r="10608" spans="1:15" ht="15.75" customHeight="1" x14ac:dyDescent="0.2">
      <c r="B10608" s="20"/>
      <c r="C10608" s="20"/>
    </row>
    <row r="10609" spans="1:15" ht="15.75" customHeight="1" x14ac:dyDescent="0.2">
      <c r="A10609" s="20"/>
      <c r="B10609" s="20"/>
      <c r="C10609" s="20"/>
      <c r="D10609" s="20"/>
      <c r="H10609" s="20"/>
      <c r="I10609" s="20"/>
      <c r="J10609" s="20"/>
      <c r="K10609" s="20"/>
      <c r="L10609" s="20"/>
      <c r="M10609" s="20"/>
      <c r="N10609" s="20"/>
      <c r="O10609" s="20"/>
    </row>
    <row r="10610" spans="1:15" ht="15.75" customHeight="1" x14ac:dyDescent="0.2">
      <c r="B10610" s="20"/>
      <c r="C10610" s="20"/>
    </row>
    <row r="10611" spans="1:15" ht="15.75" customHeight="1" x14ac:dyDescent="0.2">
      <c r="A10611" s="20"/>
      <c r="B10611" s="20"/>
      <c r="C10611" s="20"/>
      <c r="D10611" s="20"/>
      <c r="H10611" s="20"/>
      <c r="I10611" s="20"/>
      <c r="J10611" s="20"/>
      <c r="K10611" s="20"/>
      <c r="L10611" s="20"/>
      <c r="M10611" s="20"/>
      <c r="N10611" s="20"/>
      <c r="O10611" s="20"/>
    </row>
    <row r="10612" spans="1:15" ht="15.75" customHeight="1" x14ac:dyDescent="0.2">
      <c r="B10612" s="20"/>
      <c r="C10612" s="20"/>
    </row>
    <row r="10613" spans="1:15" ht="15.75" customHeight="1" x14ac:dyDescent="0.2">
      <c r="A10613" s="20"/>
      <c r="B10613" s="20"/>
      <c r="C10613" s="20"/>
      <c r="D10613" s="20"/>
      <c r="H10613" s="20"/>
      <c r="I10613" s="20"/>
      <c r="J10613" s="20"/>
      <c r="K10613" s="20"/>
      <c r="L10613" s="20"/>
      <c r="M10613" s="20"/>
      <c r="N10613" s="20"/>
      <c r="O10613" s="20"/>
    </row>
    <row r="10614" spans="1:15" ht="15.75" customHeight="1" x14ac:dyDescent="0.2">
      <c r="B10614" s="20"/>
      <c r="C10614" s="20"/>
    </row>
    <row r="10615" spans="1:15" ht="15.75" customHeight="1" x14ac:dyDescent="0.2">
      <c r="A10615" s="20"/>
      <c r="B10615" s="20"/>
      <c r="C10615" s="20"/>
      <c r="D10615" s="20"/>
      <c r="H10615" s="20"/>
      <c r="I10615" s="20"/>
      <c r="J10615" s="20"/>
      <c r="K10615" s="20"/>
      <c r="L10615" s="20"/>
      <c r="M10615" s="20"/>
      <c r="N10615" s="20"/>
      <c r="O10615" s="20"/>
    </row>
    <row r="10616" spans="1:15" ht="15.75" customHeight="1" x14ac:dyDescent="0.2">
      <c r="B10616" s="20"/>
      <c r="C10616" s="20"/>
    </row>
    <row r="10617" spans="1:15" ht="15.75" customHeight="1" x14ac:dyDescent="0.2">
      <c r="A10617" s="20"/>
      <c r="B10617" s="20"/>
      <c r="C10617" s="20"/>
      <c r="D10617" s="20"/>
      <c r="H10617" s="20"/>
      <c r="I10617" s="20"/>
      <c r="J10617" s="20"/>
      <c r="K10617" s="20"/>
      <c r="L10617" s="20"/>
      <c r="M10617" s="20"/>
      <c r="N10617" s="20"/>
      <c r="O10617" s="20"/>
    </row>
    <row r="10618" spans="1:15" ht="15.75" customHeight="1" x14ac:dyDescent="0.2">
      <c r="B10618" s="20"/>
      <c r="C10618" s="20"/>
    </row>
    <row r="10619" spans="1:15" ht="15.75" customHeight="1" x14ac:dyDescent="0.2">
      <c r="A10619" s="20"/>
      <c r="B10619" s="20"/>
      <c r="C10619" s="20"/>
      <c r="D10619" s="20"/>
      <c r="H10619" s="20"/>
      <c r="I10619" s="20"/>
      <c r="J10619" s="20"/>
      <c r="K10619" s="20"/>
      <c r="L10619" s="20"/>
      <c r="M10619" s="20"/>
      <c r="N10619" s="20"/>
      <c r="O10619" s="20"/>
    </row>
    <row r="10620" spans="1:15" ht="15.75" customHeight="1" x14ac:dyDescent="0.2">
      <c r="B10620" s="20"/>
      <c r="C10620" s="20"/>
    </row>
    <row r="10621" spans="1:15" ht="15.75" customHeight="1" x14ac:dyDescent="0.2">
      <c r="A10621" s="20"/>
      <c r="B10621" s="20"/>
      <c r="C10621" s="20"/>
      <c r="D10621" s="20"/>
      <c r="H10621" s="20"/>
      <c r="I10621" s="20"/>
      <c r="J10621" s="20"/>
      <c r="K10621" s="20"/>
      <c r="L10621" s="20"/>
      <c r="M10621" s="20"/>
      <c r="N10621" s="20"/>
      <c r="O10621" s="20"/>
    </row>
    <row r="10622" spans="1:15" ht="15.75" customHeight="1" x14ac:dyDescent="0.2">
      <c r="B10622" s="20"/>
      <c r="C10622" s="20"/>
    </row>
    <row r="10623" spans="1:15" ht="15.75" customHeight="1" x14ac:dyDescent="0.2">
      <c r="A10623" s="20"/>
      <c r="B10623" s="20"/>
      <c r="C10623" s="20"/>
      <c r="D10623" s="20"/>
      <c r="H10623" s="20"/>
      <c r="I10623" s="20"/>
      <c r="J10623" s="20"/>
      <c r="K10623" s="20"/>
      <c r="L10623" s="20"/>
      <c r="M10623" s="20"/>
      <c r="N10623" s="20"/>
      <c r="O10623" s="20"/>
    </row>
    <row r="10624" spans="1:15" ht="15.75" customHeight="1" x14ac:dyDescent="0.2">
      <c r="B10624" s="20"/>
      <c r="C10624" s="20"/>
    </row>
    <row r="10625" spans="1:15" ht="15.75" customHeight="1" x14ac:dyDescent="0.2">
      <c r="A10625" s="20"/>
      <c r="B10625" s="20"/>
      <c r="C10625" s="20"/>
      <c r="D10625" s="20"/>
      <c r="H10625" s="20"/>
      <c r="I10625" s="20"/>
      <c r="J10625" s="20"/>
      <c r="K10625" s="20"/>
      <c r="L10625" s="20"/>
      <c r="M10625" s="20"/>
      <c r="N10625" s="20"/>
      <c r="O10625" s="20"/>
    </row>
    <row r="10626" spans="1:15" ht="15.75" customHeight="1" x14ac:dyDescent="0.2">
      <c r="B10626" s="20"/>
      <c r="C10626" s="20"/>
    </row>
    <row r="10627" spans="1:15" ht="15.75" customHeight="1" x14ac:dyDescent="0.2">
      <c r="A10627" s="20"/>
      <c r="B10627" s="20"/>
      <c r="C10627" s="20"/>
      <c r="D10627" s="20"/>
      <c r="H10627" s="20"/>
      <c r="I10627" s="20"/>
      <c r="J10627" s="20"/>
      <c r="K10627" s="20"/>
      <c r="L10627" s="20"/>
      <c r="M10627" s="20"/>
      <c r="N10627" s="20"/>
      <c r="O10627" s="20"/>
    </row>
    <row r="10628" spans="1:15" ht="15.75" customHeight="1" x14ac:dyDescent="0.2">
      <c r="B10628" s="20"/>
      <c r="C10628" s="20"/>
    </row>
    <row r="10629" spans="1:15" ht="15.75" customHeight="1" x14ac:dyDescent="0.2">
      <c r="A10629" s="20"/>
      <c r="B10629" s="20"/>
      <c r="C10629" s="20"/>
      <c r="D10629" s="20"/>
      <c r="H10629" s="20"/>
      <c r="I10629" s="20"/>
      <c r="J10629" s="20"/>
      <c r="K10629" s="20"/>
      <c r="L10629" s="20"/>
      <c r="M10629" s="20"/>
      <c r="N10629" s="20"/>
      <c r="O10629" s="20"/>
    </row>
    <row r="10630" spans="1:15" ht="15.75" customHeight="1" x14ac:dyDescent="0.2">
      <c r="B10630" s="20"/>
      <c r="C10630" s="20"/>
    </row>
    <row r="10631" spans="1:15" ht="15.75" customHeight="1" x14ac:dyDescent="0.2">
      <c r="A10631" s="20"/>
      <c r="B10631" s="20"/>
      <c r="C10631" s="20"/>
      <c r="D10631" s="20"/>
      <c r="H10631" s="20"/>
      <c r="I10631" s="20"/>
      <c r="J10631" s="20"/>
      <c r="K10631" s="20"/>
      <c r="L10631" s="20"/>
      <c r="M10631" s="20"/>
      <c r="N10631" s="20"/>
      <c r="O10631" s="20"/>
    </row>
    <row r="10632" spans="1:15" ht="15.75" customHeight="1" x14ac:dyDescent="0.2">
      <c r="B10632" s="20"/>
      <c r="C10632" s="20"/>
    </row>
    <row r="10633" spans="1:15" ht="15.75" customHeight="1" x14ac:dyDescent="0.2">
      <c r="A10633" s="20"/>
      <c r="B10633" s="20"/>
      <c r="C10633" s="20"/>
      <c r="D10633" s="20"/>
      <c r="H10633" s="20"/>
      <c r="I10633" s="20"/>
      <c r="J10633" s="20"/>
      <c r="K10633" s="20"/>
      <c r="L10633" s="20"/>
      <c r="M10633" s="20"/>
      <c r="N10633" s="20"/>
      <c r="O10633" s="20"/>
    </row>
    <row r="10634" spans="1:15" ht="15.75" customHeight="1" x14ac:dyDescent="0.2">
      <c r="B10634" s="20"/>
      <c r="C10634" s="20"/>
    </row>
    <row r="10635" spans="1:15" ht="15.75" customHeight="1" x14ac:dyDescent="0.2">
      <c r="A10635" s="20"/>
      <c r="B10635" s="20"/>
      <c r="C10635" s="20"/>
      <c r="D10635" s="20"/>
      <c r="H10635" s="20"/>
      <c r="I10635" s="20"/>
      <c r="J10635" s="20"/>
      <c r="K10635" s="20"/>
      <c r="L10635" s="20"/>
      <c r="M10635" s="20"/>
      <c r="N10635" s="20"/>
      <c r="O10635" s="20"/>
    </row>
    <row r="10636" spans="1:15" ht="15.75" customHeight="1" x14ac:dyDescent="0.2">
      <c r="B10636" s="20"/>
      <c r="C10636" s="20"/>
    </row>
    <row r="10637" spans="1:15" ht="15.75" customHeight="1" x14ac:dyDescent="0.2">
      <c r="A10637" s="20"/>
      <c r="B10637" s="20"/>
      <c r="C10637" s="20"/>
      <c r="D10637" s="20"/>
      <c r="H10637" s="20"/>
      <c r="I10637" s="20"/>
      <c r="J10637" s="20"/>
      <c r="K10637" s="20"/>
      <c r="L10637" s="20"/>
      <c r="M10637" s="20"/>
      <c r="N10637" s="20"/>
      <c r="O10637" s="20"/>
    </row>
    <row r="10638" spans="1:15" ht="15.75" customHeight="1" x14ac:dyDescent="0.2">
      <c r="B10638" s="20"/>
      <c r="C10638" s="20"/>
    </row>
    <row r="10639" spans="1:15" ht="15.75" customHeight="1" x14ac:dyDescent="0.2">
      <c r="A10639" s="20"/>
      <c r="B10639" s="20"/>
      <c r="C10639" s="20"/>
      <c r="D10639" s="20"/>
      <c r="H10639" s="20"/>
      <c r="I10639" s="20"/>
      <c r="J10639" s="20"/>
      <c r="K10639" s="20"/>
      <c r="L10639" s="20"/>
      <c r="M10639" s="20"/>
      <c r="N10639" s="20"/>
      <c r="O10639" s="20"/>
    </row>
    <row r="10640" spans="1:15" ht="15.75" customHeight="1" x14ac:dyDescent="0.2">
      <c r="B10640" s="20"/>
      <c r="C10640" s="20"/>
    </row>
    <row r="10641" spans="1:15" ht="15.75" customHeight="1" x14ac:dyDescent="0.2">
      <c r="A10641" s="20"/>
      <c r="B10641" s="20"/>
      <c r="C10641" s="20"/>
      <c r="D10641" s="20"/>
      <c r="H10641" s="20"/>
      <c r="I10641" s="20"/>
      <c r="J10641" s="20"/>
      <c r="K10641" s="20"/>
      <c r="L10641" s="20"/>
      <c r="M10641" s="20"/>
      <c r="N10641" s="20"/>
      <c r="O10641" s="20"/>
    </row>
    <row r="10642" spans="1:15" ht="15.75" customHeight="1" x14ac:dyDescent="0.2">
      <c r="B10642" s="20"/>
      <c r="C10642" s="20"/>
    </row>
    <row r="10643" spans="1:15" ht="15.75" customHeight="1" x14ac:dyDescent="0.2">
      <c r="A10643" s="20"/>
      <c r="B10643" s="20"/>
      <c r="C10643" s="20"/>
      <c r="D10643" s="20"/>
      <c r="H10643" s="20"/>
      <c r="I10643" s="20"/>
      <c r="J10643" s="20"/>
      <c r="K10643" s="20"/>
      <c r="L10643" s="20"/>
      <c r="M10643" s="20"/>
      <c r="N10643" s="20"/>
      <c r="O10643" s="20"/>
    </row>
    <row r="10644" spans="1:15" ht="15.75" customHeight="1" x14ac:dyDescent="0.2">
      <c r="B10644" s="20"/>
      <c r="C10644" s="20"/>
    </row>
    <row r="10645" spans="1:15" ht="15.75" customHeight="1" x14ac:dyDescent="0.2">
      <c r="A10645" s="20"/>
      <c r="B10645" s="20"/>
      <c r="C10645" s="20"/>
      <c r="D10645" s="20"/>
      <c r="H10645" s="20"/>
      <c r="I10645" s="20"/>
      <c r="J10645" s="20"/>
      <c r="K10645" s="20"/>
      <c r="L10645" s="20"/>
      <c r="M10645" s="20"/>
      <c r="N10645" s="20"/>
      <c r="O10645" s="20"/>
    </row>
    <row r="10646" spans="1:15" ht="15.75" customHeight="1" x14ac:dyDescent="0.2">
      <c r="B10646" s="20"/>
      <c r="C10646" s="20"/>
    </row>
    <row r="10647" spans="1:15" ht="15.75" customHeight="1" x14ac:dyDescent="0.2">
      <c r="A10647" s="20"/>
      <c r="B10647" s="20"/>
      <c r="C10647" s="20"/>
      <c r="D10647" s="20"/>
      <c r="H10647" s="20"/>
      <c r="I10647" s="20"/>
      <c r="J10647" s="20"/>
      <c r="K10647" s="20"/>
      <c r="L10647" s="20"/>
      <c r="M10647" s="20"/>
      <c r="N10647" s="20"/>
      <c r="O10647" s="20"/>
    </row>
    <row r="10648" spans="1:15" ht="15.75" customHeight="1" x14ac:dyDescent="0.2">
      <c r="B10648" s="20"/>
      <c r="C10648" s="20"/>
    </row>
    <row r="10649" spans="1:15" ht="15.75" customHeight="1" x14ac:dyDescent="0.2">
      <c r="A10649" s="20"/>
      <c r="B10649" s="20"/>
      <c r="C10649" s="20"/>
      <c r="D10649" s="20"/>
      <c r="H10649" s="20"/>
      <c r="I10649" s="20"/>
      <c r="J10649" s="20"/>
      <c r="K10649" s="20"/>
      <c r="L10649" s="20"/>
      <c r="M10649" s="20"/>
      <c r="N10649" s="20"/>
      <c r="O10649" s="20"/>
    </row>
    <row r="10650" spans="1:15" ht="15.75" customHeight="1" x14ac:dyDescent="0.2">
      <c r="B10650" s="20"/>
      <c r="C10650" s="20"/>
    </row>
    <row r="10651" spans="1:15" ht="15.75" customHeight="1" x14ac:dyDescent="0.2">
      <c r="A10651" s="20"/>
      <c r="B10651" s="20"/>
      <c r="C10651" s="20"/>
      <c r="D10651" s="20"/>
      <c r="H10651" s="20"/>
      <c r="I10651" s="20"/>
      <c r="J10651" s="20"/>
      <c r="K10651" s="20"/>
      <c r="L10651" s="20"/>
      <c r="M10651" s="20"/>
      <c r="N10651" s="20"/>
      <c r="O10651" s="20"/>
    </row>
    <row r="10652" spans="1:15" ht="15.75" customHeight="1" x14ac:dyDescent="0.2">
      <c r="B10652" s="20"/>
      <c r="C10652" s="20"/>
    </row>
    <row r="10653" spans="1:15" ht="15.75" customHeight="1" x14ac:dyDescent="0.2">
      <c r="A10653" s="20"/>
      <c r="B10653" s="20"/>
      <c r="C10653" s="20"/>
      <c r="D10653" s="20"/>
      <c r="H10653" s="20"/>
      <c r="I10653" s="20"/>
      <c r="J10653" s="20"/>
      <c r="K10653" s="20"/>
      <c r="L10653" s="20"/>
      <c r="M10653" s="20"/>
      <c r="N10653" s="20"/>
      <c r="O10653" s="20"/>
    </row>
    <row r="10654" spans="1:15" ht="15.75" customHeight="1" x14ac:dyDescent="0.2">
      <c r="B10654" s="20"/>
      <c r="C10654" s="20"/>
    </row>
    <row r="10655" spans="1:15" ht="15.75" customHeight="1" x14ac:dyDescent="0.2">
      <c r="A10655" s="20"/>
      <c r="B10655" s="20"/>
      <c r="C10655" s="20"/>
      <c r="D10655" s="20"/>
      <c r="H10655" s="20"/>
      <c r="I10655" s="20"/>
      <c r="J10655" s="20"/>
      <c r="K10655" s="20"/>
      <c r="L10655" s="20"/>
      <c r="M10655" s="20"/>
      <c r="N10655" s="20"/>
      <c r="O10655" s="20"/>
    </row>
    <row r="10656" spans="1:15" ht="15.75" customHeight="1" x14ac:dyDescent="0.2">
      <c r="B10656" s="20"/>
      <c r="C10656" s="20"/>
    </row>
    <row r="10657" spans="1:15" ht="15.75" customHeight="1" x14ac:dyDescent="0.2">
      <c r="A10657" s="20"/>
      <c r="B10657" s="20"/>
      <c r="C10657" s="20"/>
      <c r="D10657" s="20"/>
      <c r="H10657" s="20"/>
      <c r="I10657" s="20"/>
      <c r="J10657" s="20"/>
      <c r="K10657" s="20"/>
      <c r="L10657" s="20"/>
      <c r="M10657" s="20"/>
      <c r="N10657" s="20"/>
      <c r="O10657" s="20"/>
    </row>
    <row r="10658" spans="1:15" ht="15.75" customHeight="1" x14ac:dyDescent="0.2">
      <c r="B10658" s="20"/>
      <c r="C10658" s="20"/>
    </row>
    <row r="10659" spans="1:15" ht="15.75" customHeight="1" x14ac:dyDescent="0.2">
      <c r="A10659" s="20"/>
      <c r="B10659" s="20"/>
      <c r="C10659" s="20"/>
      <c r="D10659" s="20"/>
      <c r="H10659" s="20"/>
      <c r="I10659" s="20"/>
      <c r="J10659" s="20"/>
      <c r="K10659" s="20"/>
      <c r="L10659" s="20"/>
      <c r="M10659" s="20"/>
      <c r="N10659" s="20"/>
      <c r="O10659" s="20"/>
    </row>
    <row r="10660" spans="1:15" ht="15.75" customHeight="1" x14ac:dyDescent="0.2">
      <c r="B10660" s="20"/>
      <c r="C10660" s="20"/>
    </row>
    <row r="10661" spans="1:15" ht="15.75" customHeight="1" x14ac:dyDescent="0.2">
      <c r="A10661" s="20"/>
      <c r="B10661" s="20"/>
      <c r="C10661" s="20"/>
      <c r="D10661" s="20"/>
      <c r="H10661" s="20"/>
      <c r="I10661" s="20"/>
      <c r="J10661" s="20"/>
      <c r="K10661" s="20"/>
      <c r="L10661" s="20"/>
      <c r="M10661" s="20"/>
      <c r="N10661" s="20"/>
      <c r="O10661" s="20"/>
    </row>
    <row r="10662" spans="1:15" ht="15.75" customHeight="1" x14ac:dyDescent="0.2">
      <c r="B10662" s="20"/>
      <c r="C10662" s="20"/>
    </row>
    <row r="10663" spans="1:15" ht="15.75" customHeight="1" x14ac:dyDescent="0.2">
      <c r="A10663" s="20"/>
      <c r="B10663" s="20"/>
      <c r="C10663" s="20"/>
      <c r="D10663" s="20"/>
      <c r="H10663" s="20"/>
      <c r="I10663" s="20"/>
      <c r="J10663" s="20"/>
      <c r="K10663" s="20"/>
      <c r="L10663" s="20"/>
      <c r="M10663" s="20"/>
      <c r="N10663" s="20"/>
      <c r="O10663" s="20"/>
    </row>
    <row r="10664" spans="1:15" ht="15.75" customHeight="1" x14ac:dyDescent="0.2">
      <c r="B10664" s="20"/>
      <c r="C10664" s="20"/>
    </row>
    <row r="10665" spans="1:15" ht="15.75" customHeight="1" x14ac:dyDescent="0.2">
      <c r="A10665" s="20"/>
      <c r="B10665" s="20"/>
      <c r="C10665" s="20"/>
      <c r="D10665" s="20"/>
      <c r="H10665" s="20"/>
      <c r="I10665" s="20"/>
      <c r="J10665" s="20"/>
      <c r="K10665" s="20"/>
      <c r="L10665" s="20"/>
      <c r="M10665" s="20"/>
      <c r="N10665" s="20"/>
      <c r="O10665" s="20"/>
    </row>
    <row r="10666" spans="1:15" ht="15.75" customHeight="1" x14ac:dyDescent="0.2">
      <c r="B10666" s="20"/>
      <c r="C10666" s="20"/>
    </row>
    <row r="10667" spans="1:15" ht="15.75" customHeight="1" x14ac:dyDescent="0.2">
      <c r="A10667" s="20"/>
      <c r="B10667" s="20"/>
      <c r="C10667" s="20"/>
      <c r="D10667" s="20"/>
      <c r="H10667" s="20"/>
      <c r="I10667" s="20"/>
      <c r="J10667" s="20"/>
      <c r="K10667" s="20"/>
      <c r="L10667" s="20"/>
      <c r="M10667" s="20"/>
      <c r="N10667" s="20"/>
      <c r="O10667" s="20"/>
    </row>
    <row r="10668" spans="1:15" ht="15.75" customHeight="1" x14ac:dyDescent="0.2">
      <c r="B10668" s="20"/>
      <c r="C10668" s="20"/>
    </row>
    <row r="10669" spans="1:15" ht="15.75" customHeight="1" x14ac:dyDescent="0.2">
      <c r="A10669" s="20"/>
      <c r="B10669" s="20"/>
      <c r="C10669" s="20"/>
      <c r="D10669" s="20"/>
      <c r="H10669" s="20"/>
      <c r="I10669" s="20"/>
      <c r="J10669" s="20"/>
      <c r="K10669" s="20"/>
      <c r="L10669" s="20"/>
      <c r="M10669" s="20"/>
      <c r="N10669" s="20"/>
      <c r="O10669" s="20"/>
    </row>
    <row r="10670" spans="1:15" ht="15.75" customHeight="1" x14ac:dyDescent="0.2">
      <c r="B10670" s="20"/>
      <c r="C10670" s="20"/>
    </row>
    <row r="10671" spans="1:15" ht="15.75" customHeight="1" x14ac:dyDescent="0.2">
      <c r="A10671" s="20"/>
      <c r="B10671" s="20"/>
      <c r="C10671" s="20"/>
      <c r="D10671" s="20"/>
      <c r="H10671" s="20"/>
      <c r="I10671" s="20"/>
      <c r="J10671" s="20"/>
      <c r="K10671" s="20"/>
      <c r="L10671" s="20"/>
      <c r="M10671" s="20"/>
      <c r="N10671" s="20"/>
      <c r="O10671" s="20"/>
    </row>
    <row r="10672" spans="1:15" ht="15.75" customHeight="1" x14ac:dyDescent="0.2">
      <c r="B10672" s="20"/>
      <c r="C10672" s="20"/>
    </row>
    <row r="10673" spans="1:15" ht="15.75" customHeight="1" x14ac:dyDescent="0.2">
      <c r="A10673" s="20"/>
      <c r="B10673" s="20"/>
      <c r="C10673" s="20"/>
      <c r="D10673" s="20"/>
      <c r="H10673" s="20"/>
      <c r="I10673" s="20"/>
      <c r="J10673" s="20"/>
      <c r="K10673" s="20"/>
      <c r="L10673" s="20"/>
      <c r="M10673" s="20"/>
      <c r="N10673" s="20"/>
      <c r="O10673" s="20"/>
    </row>
    <row r="10674" spans="1:15" ht="15.75" customHeight="1" x14ac:dyDescent="0.2">
      <c r="B10674" s="20"/>
      <c r="C10674" s="20"/>
    </row>
    <row r="10675" spans="1:15" ht="15.75" customHeight="1" x14ac:dyDescent="0.2">
      <c r="A10675" s="20"/>
      <c r="B10675" s="20"/>
      <c r="C10675" s="20"/>
      <c r="D10675" s="20"/>
      <c r="H10675" s="20"/>
      <c r="I10675" s="20"/>
      <c r="J10675" s="20"/>
      <c r="K10675" s="20"/>
      <c r="L10675" s="20"/>
      <c r="M10675" s="20"/>
      <c r="N10675" s="20"/>
      <c r="O10675" s="20"/>
    </row>
    <row r="10676" spans="1:15" ht="15.75" customHeight="1" x14ac:dyDescent="0.2">
      <c r="B10676" s="20"/>
      <c r="C10676" s="20"/>
    </row>
    <row r="10677" spans="1:15" ht="15.75" customHeight="1" x14ac:dyDescent="0.2">
      <c r="A10677" s="20"/>
      <c r="B10677" s="20"/>
      <c r="C10677" s="20"/>
      <c r="D10677" s="20"/>
      <c r="H10677" s="20"/>
      <c r="I10677" s="20"/>
      <c r="J10677" s="20"/>
      <c r="K10677" s="20"/>
      <c r="L10677" s="20"/>
      <c r="M10677" s="20"/>
      <c r="N10677" s="20"/>
      <c r="O10677" s="20"/>
    </row>
    <row r="10678" spans="1:15" ht="15.75" customHeight="1" x14ac:dyDescent="0.2">
      <c r="B10678" s="20"/>
      <c r="C10678" s="20"/>
    </row>
    <row r="10679" spans="1:15" ht="15.75" customHeight="1" x14ac:dyDescent="0.2">
      <c r="A10679" s="20"/>
      <c r="B10679" s="20"/>
      <c r="C10679" s="20"/>
      <c r="D10679" s="20"/>
      <c r="H10679" s="20"/>
      <c r="I10679" s="20"/>
      <c r="J10679" s="20"/>
      <c r="K10679" s="20"/>
      <c r="L10679" s="20"/>
      <c r="M10679" s="20"/>
      <c r="N10679" s="20"/>
      <c r="O10679" s="20"/>
    </row>
    <row r="10680" spans="1:15" ht="15.75" customHeight="1" x14ac:dyDescent="0.2">
      <c r="B10680" s="20"/>
      <c r="C10680" s="20"/>
    </row>
    <row r="10681" spans="1:15" ht="15.75" customHeight="1" x14ac:dyDescent="0.2">
      <c r="A10681" s="20"/>
      <c r="B10681" s="20"/>
      <c r="C10681" s="20"/>
      <c r="D10681" s="20"/>
      <c r="H10681" s="20"/>
      <c r="I10681" s="20"/>
      <c r="J10681" s="20"/>
      <c r="K10681" s="20"/>
      <c r="L10681" s="20"/>
      <c r="M10681" s="20"/>
      <c r="N10681" s="20"/>
      <c r="O10681" s="20"/>
    </row>
    <row r="10682" spans="1:15" ht="15.75" customHeight="1" x14ac:dyDescent="0.2">
      <c r="B10682" s="20"/>
      <c r="C10682" s="20"/>
    </row>
    <row r="10683" spans="1:15" ht="15.75" customHeight="1" x14ac:dyDescent="0.2">
      <c r="A10683" s="20"/>
      <c r="B10683" s="20"/>
      <c r="C10683" s="20"/>
      <c r="D10683" s="20"/>
      <c r="H10683" s="20"/>
      <c r="I10683" s="20"/>
      <c r="J10683" s="20"/>
      <c r="K10683" s="20"/>
      <c r="L10683" s="20"/>
      <c r="M10683" s="20"/>
      <c r="N10683" s="20"/>
      <c r="O10683" s="20"/>
    </row>
    <row r="10684" spans="1:15" ht="15.75" customHeight="1" x14ac:dyDescent="0.2">
      <c r="B10684" s="20"/>
      <c r="C10684" s="20"/>
    </row>
    <row r="10685" spans="1:15" ht="15.75" customHeight="1" x14ac:dyDescent="0.2">
      <c r="A10685" s="20"/>
      <c r="B10685" s="20"/>
      <c r="C10685" s="20"/>
      <c r="D10685" s="20"/>
      <c r="H10685" s="20"/>
      <c r="I10685" s="20"/>
      <c r="J10685" s="20"/>
      <c r="K10685" s="20"/>
      <c r="L10685" s="20"/>
      <c r="M10685" s="20"/>
      <c r="N10685" s="20"/>
      <c r="O10685" s="20"/>
    </row>
    <row r="10686" spans="1:15" ht="15.75" customHeight="1" x14ac:dyDescent="0.2">
      <c r="B10686" s="20"/>
      <c r="C10686" s="20"/>
    </row>
    <row r="10687" spans="1:15" ht="15.75" customHeight="1" x14ac:dyDescent="0.2">
      <c r="A10687" s="20"/>
      <c r="B10687" s="20"/>
      <c r="C10687" s="20"/>
      <c r="D10687" s="20"/>
      <c r="H10687" s="20"/>
      <c r="I10687" s="20"/>
      <c r="J10687" s="20"/>
      <c r="K10687" s="20"/>
      <c r="L10687" s="20"/>
      <c r="M10687" s="20"/>
      <c r="N10687" s="20"/>
      <c r="O10687" s="20"/>
    </row>
    <row r="10688" spans="1:15" ht="15.75" customHeight="1" x14ac:dyDescent="0.2">
      <c r="B10688" s="20"/>
      <c r="C10688" s="20"/>
    </row>
    <row r="10689" spans="1:15" ht="15.75" customHeight="1" x14ac:dyDescent="0.2">
      <c r="A10689" s="20"/>
      <c r="B10689" s="20"/>
      <c r="C10689" s="20"/>
      <c r="D10689" s="20"/>
      <c r="H10689" s="20"/>
      <c r="I10689" s="20"/>
      <c r="J10689" s="20"/>
      <c r="K10689" s="20"/>
      <c r="L10689" s="20"/>
      <c r="M10689" s="20"/>
      <c r="N10689" s="20"/>
      <c r="O10689" s="20"/>
    </row>
    <row r="10690" spans="1:15" ht="15.75" customHeight="1" x14ac:dyDescent="0.2">
      <c r="B10690" s="20"/>
      <c r="C10690" s="20"/>
    </row>
    <row r="10691" spans="1:15" ht="15.75" customHeight="1" x14ac:dyDescent="0.2">
      <c r="A10691" s="20"/>
      <c r="B10691" s="20"/>
      <c r="C10691" s="20"/>
      <c r="D10691" s="20"/>
      <c r="H10691" s="20"/>
      <c r="I10691" s="20"/>
      <c r="J10691" s="20"/>
      <c r="K10691" s="20"/>
      <c r="L10691" s="20"/>
      <c r="M10691" s="20"/>
      <c r="N10691" s="20"/>
      <c r="O10691" s="20"/>
    </row>
    <row r="10692" spans="1:15" ht="15.75" customHeight="1" x14ac:dyDescent="0.2">
      <c r="B10692" s="20"/>
      <c r="C10692" s="20"/>
    </row>
    <row r="10693" spans="1:15" ht="15.75" customHeight="1" x14ac:dyDescent="0.2">
      <c r="A10693" s="20"/>
      <c r="B10693" s="20"/>
      <c r="C10693" s="20"/>
      <c r="D10693" s="20"/>
      <c r="H10693" s="20"/>
      <c r="I10693" s="20"/>
      <c r="J10693" s="20"/>
      <c r="K10693" s="20"/>
      <c r="L10693" s="20"/>
      <c r="M10693" s="20"/>
      <c r="N10693" s="20"/>
      <c r="O10693" s="20"/>
    </row>
    <row r="10694" spans="1:15" ht="15.75" customHeight="1" x14ac:dyDescent="0.2">
      <c r="B10694" s="20"/>
      <c r="C10694" s="20"/>
    </row>
    <row r="10695" spans="1:15" ht="15.75" customHeight="1" x14ac:dyDescent="0.2">
      <c r="A10695" s="20"/>
      <c r="B10695" s="20"/>
      <c r="C10695" s="20"/>
      <c r="D10695" s="20"/>
      <c r="H10695" s="20"/>
      <c r="I10695" s="20"/>
      <c r="J10695" s="20"/>
      <c r="K10695" s="20"/>
      <c r="L10695" s="20"/>
      <c r="M10695" s="20"/>
      <c r="N10695" s="20"/>
      <c r="O10695" s="20"/>
    </row>
    <row r="10696" spans="1:15" ht="15.75" customHeight="1" x14ac:dyDescent="0.2">
      <c r="B10696" s="20"/>
      <c r="C10696" s="20"/>
    </row>
    <row r="10697" spans="1:15" ht="15.75" customHeight="1" x14ac:dyDescent="0.2">
      <c r="A10697" s="20"/>
      <c r="B10697" s="20"/>
      <c r="C10697" s="20"/>
      <c r="D10697" s="20"/>
      <c r="H10697" s="20"/>
      <c r="I10697" s="20"/>
      <c r="J10697" s="20"/>
      <c r="K10697" s="20"/>
      <c r="L10697" s="20"/>
      <c r="M10697" s="20"/>
      <c r="N10697" s="20"/>
      <c r="O10697" s="20"/>
    </row>
    <row r="10698" spans="1:15" ht="15.75" customHeight="1" x14ac:dyDescent="0.2">
      <c r="B10698" s="20"/>
      <c r="C10698" s="20"/>
    </row>
    <row r="10699" spans="1:15" ht="15.75" customHeight="1" x14ac:dyDescent="0.2">
      <c r="A10699" s="20"/>
      <c r="B10699" s="20"/>
      <c r="C10699" s="20"/>
      <c r="D10699" s="20"/>
      <c r="H10699" s="20"/>
      <c r="I10699" s="20"/>
      <c r="J10699" s="20"/>
      <c r="K10699" s="20"/>
      <c r="L10699" s="20"/>
      <c r="M10699" s="20"/>
      <c r="N10699" s="20"/>
      <c r="O10699" s="20"/>
    </row>
    <row r="10700" spans="1:15" ht="15.75" customHeight="1" x14ac:dyDescent="0.2">
      <c r="B10700" s="20"/>
      <c r="C10700" s="20"/>
    </row>
    <row r="10701" spans="1:15" ht="15.75" customHeight="1" x14ac:dyDescent="0.2">
      <c r="A10701" s="20"/>
      <c r="B10701" s="20"/>
      <c r="C10701" s="20"/>
      <c r="D10701" s="20"/>
      <c r="H10701" s="20"/>
      <c r="I10701" s="20"/>
      <c r="J10701" s="20"/>
      <c r="K10701" s="20"/>
      <c r="L10701" s="20"/>
      <c r="M10701" s="20"/>
      <c r="N10701" s="20"/>
      <c r="O10701" s="20"/>
    </row>
    <row r="10702" spans="1:15" ht="15.75" customHeight="1" x14ac:dyDescent="0.2">
      <c r="B10702" s="20"/>
      <c r="C10702" s="20"/>
    </row>
    <row r="10703" spans="1:15" ht="15.75" customHeight="1" x14ac:dyDescent="0.2">
      <c r="A10703" s="20"/>
      <c r="B10703" s="20"/>
      <c r="C10703" s="20"/>
      <c r="D10703" s="20"/>
      <c r="H10703" s="20"/>
      <c r="I10703" s="20"/>
      <c r="J10703" s="20"/>
      <c r="K10703" s="20"/>
      <c r="L10703" s="20"/>
      <c r="M10703" s="20"/>
      <c r="N10703" s="20"/>
      <c r="O10703" s="20"/>
    </row>
    <row r="10704" spans="1:15" ht="15.75" customHeight="1" x14ac:dyDescent="0.2">
      <c r="B10704" s="20"/>
      <c r="C10704" s="20"/>
    </row>
    <row r="10705" spans="1:15" ht="15.75" customHeight="1" x14ac:dyDescent="0.2">
      <c r="A10705" s="20"/>
      <c r="B10705" s="20"/>
      <c r="C10705" s="20"/>
      <c r="D10705" s="20"/>
      <c r="H10705" s="20"/>
      <c r="I10705" s="20"/>
      <c r="J10705" s="20"/>
      <c r="K10705" s="20"/>
      <c r="L10705" s="20"/>
      <c r="M10705" s="20"/>
      <c r="N10705" s="20"/>
      <c r="O10705" s="20"/>
    </row>
    <row r="10706" spans="1:15" ht="15.75" customHeight="1" x14ac:dyDescent="0.2">
      <c r="B10706" s="20"/>
      <c r="C10706" s="20"/>
    </row>
    <row r="10707" spans="1:15" ht="15.75" customHeight="1" x14ac:dyDescent="0.2">
      <c r="A10707" s="20"/>
      <c r="B10707" s="20"/>
      <c r="C10707" s="20"/>
      <c r="D10707" s="20"/>
      <c r="H10707" s="20"/>
      <c r="I10707" s="20"/>
      <c r="J10707" s="20"/>
      <c r="K10707" s="20"/>
      <c r="L10707" s="20"/>
      <c r="M10707" s="20"/>
      <c r="N10707" s="20"/>
      <c r="O10707" s="20"/>
    </row>
    <row r="10708" spans="1:15" ht="15.75" customHeight="1" x14ac:dyDescent="0.2">
      <c r="B10708" s="20"/>
      <c r="C10708" s="20"/>
    </row>
    <row r="10709" spans="1:15" ht="15.75" customHeight="1" x14ac:dyDescent="0.2">
      <c r="A10709" s="20"/>
      <c r="B10709" s="20"/>
      <c r="C10709" s="20"/>
      <c r="D10709" s="20"/>
      <c r="H10709" s="20"/>
      <c r="I10709" s="20"/>
      <c r="J10709" s="20"/>
      <c r="K10709" s="20"/>
      <c r="L10709" s="20"/>
      <c r="M10709" s="20"/>
      <c r="N10709" s="20"/>
      <c r="O10709" s="20"/>
    </row>
    <row r="10710" spans="1:15" ht="15.75" customHeight="1" x14ac:dyDescent="0.2">
      <c r="B10710" s="20"/>
      <c r="C10710" s="20"/>
    </row>
    <row r="10711" spans="1:15" ht="15.75" customHeight="1" x14ac:dyDescent="0.2">
      <c r="A10711" s="20"/>
      <c r="B10711" s="20"/>
      <c r="C10711" s="20"/>
      <c r="D10711" s="20"/>
      <c r="H10711" s="20"/>
      <c r="I10711" s="20"/>
      <c r="J10711" s="20"/>
      <c r="K10711" s="20"/>
      <c r="L10711" s="20"/>
      <c r="M10711" s="20"/>
      <c r="N10711" s="20"/>
      <c r="O10711" s="20"/>
    </row>
    <row r="10712" spans="1:15" ht="15.75" customHeight="1" x14ac:dyDescent="0.2">
      <c r="B10712" s="20"/>
      <c r="C10712" s="20"/>
    </row>
    <row r="10713" spans="1:15" ht="15.75" customHeight="1" x14ac:dyDescent="0.2">
      <c r="A10713" s="20"/>
      <c r="B10713" s="20"/>
      <c r="C10713" s="20"/>
      <c r="D10713" s="20"/>
      <c r="H10713" s="20"/>
      <c r="I10713" s="20"/>
      <c r="J10713" s="20"/>
      <c r="K10713" s="20"/>
      <c r="L10713" s="20"/>
      <c r="M10713" s="20"/>
      <c r="N10713" s="20"/>
      <c r="O10713" s="20"/>
    </row>
    <row r="10714" spans="1:15" ht="15.75" customHeight="1" x14ac:dyDescent="0.2">
      <c r="B10714" s="20"/>
      <c r="C10714" s="20"/>
    </row>
    <row r="10715" spans="1:15" ht="15.75" customHeight="1" x14ac:dyDescent="0.2">
      <c r="A10715" s="20"/>
      <c r="B10715" s="20"/>
      <c r="C10715" s="20"/>
      <c r="D10715" s="20"/>
      <c r="H10715" s="20"/>
      <c r="I10715" s="20"/>
      <c r="J10715" s="20"/>
      <c r="K10715" s="20"/>
      <c r="L10715" s="20"/>
      <c r="M10715" s="20"/>
      <c r="N10715" s="20"/>
      <c r="O10715" s="20"/>
    </row>
    <row r="10716" spans="1:15" ht="15.75" customHeight="1" x14ac:dyDescent="0.2">
      <c r="B10716" s="20"/>
      <c r="C10716" s="20"/>
    </row>
    <row r="10717" spans="1:15" ht="15.75" customHeight="1" x14ac:dyDescent="0.2">
      <c r="A10717" s="20"/>
      <c r="B10717" s="20"/>
      <c r="C10717" s="20"/>
      <c r="D10717" s="20"/>
      <c r="H10717" s="20"/>
      <c r="I10717" s="20"/>
      <c r="J10717" s="20"/>
      <c r="K10717" s="20"/>
      <c r="L10717" s="20"/>
      <c r="M10717" s="20"/>
      <c r="N10717" s="20"/>
      <c r="O10717" s="20"/>
    </row>
    <row r="10718" spans="1:15" ht="15.75" customHeight="1" x14ac:dyDescent="0.2">
      <c r="B10718" s="20"/>
      <c r="C10718" s="20"/>
    </row>
    <row r="10719" spans="1:15" ht="15.75" customHeight="1" x14ac:dyDescent="0.2">
      <c r="A10719" s="20"/>
      <c r="B10719" s="20"/>
      <c r="C10719" s="20"/>
      <c r="D10719" s="20"/>
      <c r="H10719" s="20"/>
      <c r="I10719" s="20"/>
      <c r="J10719" s="20"/>
      <c r="K10719" s="20"/>
      <c r="L10719" s="20"/>
      <c r="M10719" s="20"/>
      <c r="N10719" s="20"/>
      <c r="O10719" s="20"/>
    </row>
    <row r="10720" spans="1:15" ht="15.75" customHeight="1" x14ac:dyDescent="0.2">
      <c r="B10720" s="20"/>
      <c r="C10720" s="20"/>
    </row>
    <row r="10721" spans="1:15" ht="15.75" customHeight="1" x14ac:dyDescent="0.2">
      <c r="A10721" s="20"/>
      <c r="B10721" s="20"/>
      <c r="C10721" s="20"/>
      <c r="D10721" s="20"/>
      <c r="H10721" s="20"/>
      <c r="I10721" s="20"/>
      <c r="J10721" s="20"/>
      <c r="K10721" s="20"/>
      <c r="L10721" s="20"/>
      <c r="M10721" s="20"/>
      <c r="N10721" s="20"/>
      <c r="O10721" s="20"/>
    </row>
    <row r="10722" spans="1:15" ht="15.75" customHeight="1" x14ac:dyDescent="0.2">
      <c r="B10722" s="20"/>
      <c r="C10722" s="20"/>
    </row>
    <row r="10723" spans="1:15" ht="15.75" customHeight="1" x14ac:dyDescent="0.2">
      <c r="A10723" s="20"/>
      <c r="B10723" s="20"/>
      <c r="C10723" s="20"/>
      <c r="D10723" s="20"/>
      <c r="H10723" s="20"/>
      <c r="I10723" s="20"/>
      <c r="J10723" s="20"/>
      <c r="K10723" s="20"/>
      <c r="L10723" s="20"/>
      <c r="M10723" s="20"/>
      <c r="N10723" s="20"/>
      <c r="O10723" s="20"/>
    </row>
    <row r="10724" spans="1:15" ht="15.75" customHeight="1" x14ac:dyDescent="0.2">
      <c r="B10724" s="20"/>
      <c r="C10724" s="20"/>
    </row>
    <row r="10725" spans="1:15" ht="15.75" customHeight="1" x14ac:dyDescent="0.2">
      <c r="A10725" s="20"/>
      <c r="B10725" s="20"/>
      <c r="C10725" s="20"/>
      <c r="D10725" s="20"/>
      <c r="H10725" s="20"/>
      <c r="I10725" s="20"/>
      <c r="J10725" s="20"/>
      <c r="K10725" s="20"/>
      <c r="L10725" s="20"/>
      <c r="M10725" s="20"/>
      <c r="N10725" s="20"/>
      <c r="O10725" s="20"/>
    </row>
    <row r="10726" spans="1:15" ht="15.75" customHeight="1" x14ac:dyDescent="0.2">
      <c r="B10726" s="20"/>
      <c r="C10726" s="20"/>
    </row>
    <row r="10727" spans="1:15" ht="15.75" customHeight="1" x14ac:dyDescent="0.2">
      <c r="A10727" s="20"/>
      <c r="B10727" s="20"/>
      <c r="C10727" s="20"/>
      <c r="D10727" s="20"/>
      <c r="H10727" s="20"/>
      <c r="I10727" s="20"/>
      <c r="J10727" s="20"/>
      <c r="K10727" s="20"/>
      <c r="L10727" s="20"/>
      <c r="M10727" s="20"/>
      <c r="N10727" s="20"/>
      <c r="O10727" s="20"/>
    </row>
    <row r="10728" spans="1:15" ht="15.75" customHeight="1" x14ac:dyDescent="0.2">
      <c r="B10728" s="20"/>
      <c r="C10728" s="20"/>
    </row>
    <row r="10729" spans="1:15" ht="15.75" customHeight="1" x14ac:dyDescent="0.2">
      <c r="A10729" s="20"/>
      <c r="B10729" s="20"/>
      <c r="C10729" s="20"/>
      <c r="D10729" s="20"/>
      <c r="H10729" s="20"/>
      <c r="I10729" s="20"/>
      <c r="J10729" s="20"/>
      <c r="K10729" s="20"/>
      <c r="L10729" s="20"/>
      <c r="M10729" s="20"/>
      <c r="N10729" s="20"/>
      <c r="O10729" s="20"/>
    </row>
    <row r="10730" spans="1:15" ht="15.75" customHeight="1" x14ac:dyDescent="0.2">
      <c r="B10730" s="20"/>
      <c r="C10730" s="20"/>
    </row>
    <row r="10731" spans="1:15" ht="15.75" customHeight="1" x14ac:dyDescent="0.2">
      <c r="A10731" s="20"/>
      <c r="B10731" s="20"/>
      <c r="C10731" s="20"/>
      <c r="D10731" s="20"/>
      <c r="H10731" s="20"/>
      <c r="I10731" s="20"/>
      <c r="J10731" s="20"/>
      <c r="K10731" s="20"/>
      <c r="L10731" s="20"/>
      <c r="M10731" s="20"/>
      <c r="N10731" s="20"/>
      <c r="O10731" s="20"/>
    </row>
    <row r="10732" spans="1:15" ht="15.75" customHeight="1" x14ac:dyDescent="0.2">
      <c r="B10732" s="20"/>
      <c r="C10732" s="20"/>
    </row>
    <row r="10733" spans="1:15" ht="15.75" customHeight="1" x14ac:dyDescent="0.2">
      <c r="A10733" s="20"/>
      <c r="B10733" s="20"/>
      <c r="C10733" s="20"/>
      <c r="D10733" s="20"/>
      <c r="H10733" s="20"/>
      <c r="I10733" s="20"/>
      <c r="J10733" s="20"/>
      <c r="K10733" s="20"/>
      <c r="L10733" s="20"/>
      <c r="M10733" s="20"/>
      <c r="N10733" s="20"/>
      <c r="O10733" s="20"/>
    </row>
    <row r="10734" spans="1:15" ht="15.75" customHeight="1" x14ac:dyDescent="0.2">
      <c r="B10734" s="20"/>
      <c r="C10734" s="20"/>
    </row>
    <row r="10735" spans="1:15" ht="15.75" customHeight="1" x14ac:dyDescent="0.2">
      <c r="A10735" s="20"/>
      <c r="B10735" s="20"/>
      <c r="C10735" s="20"/>
      <c r="D10735" s="20"/>
      <c r="H10735" s="20"/>
      <c r="I10735" s="20"/>
      <c r="J10735" s="20"/>
      <c r="K10735" s="20"/>
      <c r="L10735" s="20"/>
      <c r="M10735" s="20"/>
      <c r="N10735" s="20"/>
      <c r="O10735" s="20"/>
    </row>
    <row r="10736" spans="1:15" ht="15.75" customHeight="1" x14ac:dyDescent="0.2">
      <c r="B10736" s="20"/>
      <c r="C10736" s="20"/>
    </row>
    <row r="10737" spans="1:15" ht="15.75" customHeight="1" x14ac:dyDescent="0.2">
      <c r="A10737" s="20"/>
      <c r="B10737" s="20"/>
      <c r="C10737" s="20"/>
      <c r="D10737" s="20"/>
      <c r="H10737" s="20"/>
      <c r="I10737" s="20"/>
      <c r="J10737" s="20"/>
      <c r="K10737" s="20"/>
      <c r="L10737" s="20"/>
      <c r="M10737" s="20"/>
      <c r="N10737" s="20"/>
      <c r="O10737" s="20"/>
    </row>
    <row r="10738" spans="1:15" ht="15.75" customHeight="1" x14ac:dyDescent="0.2">
      <c r="B10738" s="20"/>
      <c r="C10738" s="20"/>
    </row>
    <row r="10739" spans="1:15" ht="15.75" customHeight="1" x14ac:dyDescent="0.2">
      <c r="A10739" s="20"/>
      <c r="B10739" s="20"/>
      <c r="C10739" s="20"/>
      <c r="D10739" s="20"/>
      <c r="H10739" s="20"/>
      <c r="I10739" s="20"/>
      <c r="J10739" s="20"/>
      <c r="K10739" s="20"/>
      <c r="L10739" s="20"/>
      <c r="M10739" s="20"/>
      <c r="N10739" s="20"/>
      <c r="O10739" s="20"/>
    </row>
    <row r="10740" spans="1:15" ht="15.75" customHeight="1" x14ac:dyDescent="0.2">
      <c r="B10740" s="20"/>
      <c r="C10740" s="20"/>
    </row>
    <row r="10741" spans="1:15" ht="15.75" customHeight="1" x14ac:dyDescent="0.2">
      <c r="A10741" s="20"/>
      <c r="B10741" s="20"/>
      <c r="C10741" s="20"/>
      <c r="D10741" s="20"/>
      <c r="H10741" s="20"/>
      <c r="I10741" s="20"/>
      <c r="J10741" s="20"/>
      <c r="K10741" s="20"/>
      <c r="L10741" s="20"/>
      <c r="M10741" s="20"/>
      <c r="N10741" s="20"/>
      <c r="O10741" s="20"/>
    </row>
    <row r="10742" spans="1:15" ht="15.75" customHeight="1" x14ac:dyDescent="0.2">
      <c r="B10742" s="20"/>
      <c r="C10742" s="20"/>
    </row>
    <row r="10743" spans="1:15" ht="15.75" customHeight="1" x14ac:dyDescent="0.2">
      <c r="A10743" s="20"/>
      <c r="B10743" s="20"/>
      <c r="C10743" s="20"/>
      <c r="D10743" s="20"/>
      <c r="H10743" s="20"/>
      <c r="I10743" s="20"/>
      <c r="J10743" s="20"/>
      <c r="K10743" s="20"/>
      <c r="L10743" s="20"/>
      <c r="M10743" s="20"/>
      <c r="N10743" s="20"/>
      <c r="O10743" s="20"/>
    </row>
    <row r="10744" spans="1:15" ht="15.75" customHeight="1" x14ac:dyDescent="0.2">
      <c r="B10744" s="20"/>
      <c r="C10744" s="20"/>
    </row>
    <row r="10745" spans="1:15" ht="15.75" customHeight="1" x14ac:dyDescent="0.2">
      <c r="A10745" s="20"/>
      <c r="B10745" s="20"/>
      <c r="C10745" s="20"/>
      <c r="D10745" s="20"/>
      <c r="H10745" s="20"/>
      <c r="I10745" s="20"/>
      <c r="J10745" s="20"/>
      <c r="K10745" s="20"/>
      <c r="L10745" s="20"/>
      <c r="M10745" s="20"/>
      <c r="N10745" s="20"/>
      <c r="O10745" s="20"/>
    </row>
    <row r="10746" spans="1:15" ht="15.75" customHeight="1" x14ac:dyDescent="0.2">
      <c r="B10746" s="20"/>
      <c r="C10746" s="20"/>
    </row>
    <row r="10747" spans="1:15" ht="15.75" customHeight="1" x14ac:dyDescent="0.2">
      <c r="A10747" s="20"/>
      <c r="B10747" s="20"/>
      <c r="C10747" s="20"/>
      <c r="D10747" s="20"/>
      <c r="H10747" s="20"/>
      <c r="I10747" s="20"/>
      <c r="J10747" s="20"/>
      <c r="K10747" s="20"/>
      <c r="L10747" s="20"/>
      <c r="M10747" s="20"/>
      <c r="N10747" s="20"/>
      <c r="O10747" s="20"/>
    </row>
    <row r="10748" spans="1:15" ht="15.75" customHeight="1" x14ac:dyDescent="0.2">
      <c r="B10748" s="20"/>
      <c r="C10748" s="20"/>
    </row>
    <row r="10749" spans="1:15" ht="15.75" customHeight="1" x14ac:dyDescent="0.2">
      <c r="A10749" s="20"/>
      <c r="B10749" s="20"/>
      <c r="C10749" s="20"/>
      <c r="D10749" s="20"/>
      <c r="H10749" s="20"/>
      <c r="I10749" s="20"/>
      <c r="J10749" s="20"/>
      <c r="K10749" s="20"/>
      <c r="L10749" s="20"/>
      <c r="M10749" s="20"/>
      <c r="N10749" s="20"/>
      <c r="O10749" s="20"/>
    </row>
    <row r="10750" spans="1:15" ht="15.75" customHeight="1" x14ac:dyDescent="0.2">
      <c r="B10750" s="20"/>
      <c r="C10750" s="20"/>
    </row>
    <row r="10751" spans="1:15" ht="15.75" customHeight="1" x14ac:dyDescent="0.2">
      <c r="A10751" s="20"/>
      <c r="B10751" s="20"/>
      <c r="C10751" s="20"/>
      <c r="D10751" s="20"/>
      <c r="H10751" s="20"/>
      <c r="I10751" s="20"/>
      <c r="J10751" s="20"/>
      <c r="K10751" s="20"/>
      <c r="L10751" s="20"/>
      <c r="M10751" s="20"/>
      <c r="N10751" s="20"/>
      <c r="O10751" s="20"/>
    </row>
    <row r="10752" spans="1:15" ht="15.75" customHeight="1" x14ac:dyDescent="0.2">
      <c r="B10752" s="20"/>
      <c r="C10752" s="20"/>
    </row>
    <row r="10753" spans="1:15" ht="15.75" customHeight="1" x14ac:dyDescent="0.2">
      <c r="A10753" s="20"/>
      <c r="B10753" s="20"/>
      <c r="C10753" s="20"/>
      <c r="D10753" s="20"/>
      <c r="H10753" s="20"/>
      <c r="I10753" s="20"/>
      <c r="J10753" s="20"/>
      <c r="K10753" s="20"/>
      <c r="L10753" s="20"/>
      <c r="M10753" s="20"/>
      <c r="N10753" s="20"/>
      <c r="O10753" s="20"/>
    </row>
    <row r="10754" spans="1:15" ht="15.75" customHeight="1" x14ac:dyDescent="0.2">
      <c r="B10754" s="20"/>
      <c r="C10754" s="20"/>
    </row>
    <row r="10755" spans="1:15" ht="15.75" customHeight="1" x14ac:dyDescent="0.2">
      <c r="A10755" s="20"/>
      <c r="B10755" s="20"/>
      <c r="C10755" s="20"/>
      <c r="D10755" s="20"/>
      <c r="H10755" s="20"/>
      <c r="I10755" s="20"/>
      <c r="J10755" s="20"/>
      <c r="K10755" s="20"/>
      <c r="L10755" s="20"/>
      <c r="M10755" s="20"/>
      <c r="N10755" s="20"/>
      <c r="O10755" s="20"/>
    </row>
    <row r="10756" spans="1:15" ht="15.75" customHeight="1" x14ac:dyDescent="0.2">
      <c r="B10756" s="20"/>
      <c r="C10756" s="20"/>
    </row>
    <row r="10757" spans="1:15" ht="15.75" customHeight="1" x14ac:dyDescent="0.2">
      <c r="A10757" s="20"/>
      <c r="B10757" s="20"/>
      <c r="C10757" s="20"/>
      <c r="D10757" s="20"/>
      <c r="H10757" s="20"/>
      <c r="I10757" s="20"/>
      <c r="J10757" s="20"/>
      <c r="K10757" s="20"/>
      <c r="L10757" s="20"/>
      <c r="M10757" s="20"/>
      <c r="N10757" s="20"/>
      <c r="O10757" s="20"/>
    </row>
    <row r="10758" spans="1:15" ht="15.75" customHeight="1" x14ac:dyDescent="0.2">
      <c r="B10758" s="20"/>
      <c r="C10758" s="20"/>
    </row>
    <row r="10759" spans="1:15" ht="15.75" customHeight="1" x14ac:dyDescent="0.2">
      <c r="A10759" s="20"/>
      <c r="B10759" s="20"/>
      <c r="C10759" s="20"/>
      <c r="D10759" s="20"/>
      <c r="H10759" s="20"/>
      <c r="I10759" s="20"/>
      <c r="J10759" s="20"/>
      <c r="K10759" s="20"/>
      <c r="L10759" s="20"/>
      <c r="M10759" s="20"/>
      <c r="N10759" s="20"/>
      <c r="O10759" s="20"/>
    </row>
    <row r="10760" spans="1:15" ht="15.75" customHeight="1" x14ac:dyDescent="0.2">
      <c r="B10760" s="20"/>
      <c r="C10760" s="20"/>
    </row>
    <row r="10761" spans="1:15" ht="15.75" customHeight="1" x14ac:dyDescent="0.2">
      <c r="A10761" s="20"/>
      <c r="B10761" s="20"/>
      <c r="C10761" s="20"/>
      <c r="D10761" s="20"/>
      <c r="H10761" s="20"/>
      <c r="I10761" s="20"/>
      <c r="J10761" s="20"/>
      <c r="K10761" s="20"/>
      <c r="L10761" s="20"/>
      <c r="M10761" s="20"/>
      <c r="N10761" s="20"/>
      <c r="O10761" s="20"/>
    </row>
    <row r="10762" spans="1:15" ht="15.75" customHeight="1" x14ac:dyDescent="0.2">
      <c r="B10762" s="20"/>
      <c r="C10762" s="20"/>
    </row>
    <row r="10763" spans="1:15" ht="15.75" customHeight="1" x14ac:dyDescent="0.2">
      <c r="A10763" s="20"/>
      <c r="B10763" s="20"/>
      <c r="C10763" s="20"/>
      <c r="D10763" s="20"/>
      <c r="H10763" s="20"/>
      <c r="I10763" s="20"/>
      <c r="J10763" s="20"/>
      <c r="K10763" s="20"/>
      <c r="L10763" s="20"/>
      <c r="M10763" s="20"/>
      <c r="N10763" s="20"/>
      <c r="O10763" s="20"/>
    </row>
    <row r="10764" spans="1:15" ht="15.75" customHeight="1" x14ac:dyDescent="0.2">
      <c r="B10764" s="20"/>
      <c r="C10764" s="20"/>
    </row>
    <row r="10765" spans="1:15" ht="15.75" customHeight="1" x14ac:dyDescent="0.2">
      <c r="A10765" s="20"/>
      <c r="B10765" s="20"/>
      <c r="C10765" s="20"/>
      <c r="D10765" s="20"/>
      <c r="H10765" s="20"/>
      <c r="I10765" s="20"/>
      <c r="J10765" s="20"/>
      <c r="K10765" s="20"/>
      <c r="L10765" s="20"/>
      <c r="M10765" s="20"/>
      <c r="N10765" s="20"/>
      <c r="O10765" s="20"/>
    </row>
    <row r="10766" spans="1:15" ht="15.75" customHeight="1" x14ac:dyDescent="0.2">
      <c r="B10766" s="20"/>
      <c r="C10766" s="20"/>
    </row>
    <row r="10767" spans="1:15" ht="15.75" customHeight="1" x14ac:dyDescent="0.2">
      <c r="A10767" s="20"/>
      <c r="B10767" s="20"/>
      <c r="C10767" s="20"/>
      <c r="D10767" s="20"/>
      <c r="H10767" s="20"/>
      <c r="I10767" s="20"/>
      <c r="J10767" s="20"/>
      <c r="K10767" s="20"/>
      <c r="L10767" s="20"/>
      <c r="M10767" s="20"/>
      <c r="N10767" s="20"/>
      <c r="O10767" s="20"/>
    </row>
    <row r="10768" spans="1:15" ht="15.75" customHeight="1" x14ac:dyDescent="0.2">
      <c r="B10768" s="20"/>
      <c r="C10768" s="20"/>
    </row>
    <row r="10769" spans="1:15" ht="15.75" customHeight="1" x14ac:dyDescent="0.2">
      <c r="A10769" s="20"/>
      <c r="B10769" s="20"/>
      <c r="C10769" s="20"/>
      <c r="D10769" s="20"/>
      <c r="H10769" s="20"/>
      <c r="I10769" s="20"/>
      <c r="J10769" s="20"/>
      <c r="K10769" s="20"/>
      <c r="L10769" s="20"/>
      <c r="M10769" s="20"/>
      <c r="N10769" s="20"/>
      <c r="O10769" s="20"/>
    </row>
    <row r="10770" spans="1:15" ht="15.75" customHeight="1" x14ac:dyDescent="0.2">
      <c r="B10770" s="20"/>
      <c r="C10770" s="20"/>
    </row>
    <row r="10771" spans="1:15" ht="15.75" customHeight="1" x14ac:dyDescent="0.2">
      <c r="A10771" s="20"/>
      <c r="B10771" s="20"/>
      <c r="C10771" s="20"/>
      <c r="D10771" s="20"/>
      <c r="H10771" s="20"/>
      <c r="I10771" s="20"/>
      <c r="J10771" s="20"/>
      <c r="K10771" s="20"/>
      <c r="L10771" s="20"/>
      <c r="M10771" s="20"/>
      <c r="N10771" s="20"/>
      <c r="O10771" s="20"/>
    </row>
    <row r="10772" spans="1:15" ht="15.75" customHeight="1" x14ac:dyDescent="0.2">
      <c r="B10772" s="20"/>
      <c r="C10772" s="20"/>
    </row>
    <row r="10773" spans="1:15" ht="15.75" customHeight="1" x14ac:dyDescent="0.2">
      <c r="A10773" s="20"/>
      <c r="B10773" s="20"/>
      <c r="C10773" s="20"/>
      <c r="D10773" s="20"/>
      <c r="H10773" s="20"/>
      <c r="I10773" s="20"/>
      <c r="J10773" s="20"/>
      <c r="K10773" s="20"/>
      <c r="L10773" s="20"/>
      <c r="M10773" s="20"/>
      <c r="N10773" s="20"/>
      <c r="O10773" s="20"/>
    </row>
    <row r="10774" spans="1:15" ht="15.75" customHeight="1" x14ac:dyDescent="0.2">
      <c r="B10774" s="20"/>
      <c r="C10774" s="20"/>
    </row>
    <row r="10775" spans="1:15" ht="15.75" customHeight="1" x14ac:dyDescent="0.2">
      <c r="A10775" s="20"/>
      <c r="B10775" s="20"/>
      <c r="C10775" s="20"/>
      <c r="D10775" s="20"/>
      <c r="H10775" s="20"/>
      <c r="I10775" s="20"/>
      <c r="J10775" s="20"/>
      <c r="K10775" s="20"/>
      <c r="L10775" s="20"/>
      <c r="M10775" s="20"/>
      <c r="N10775" s="20"/>
      <c r="O10775" s="20"/>
    </row>
    <row r="10776" spans="1:15" ht="15.75" customHeight="1" x14ac:dyDescent="0.2">
      <c r="B10776" s="20"/>
      <c r="C10776" s="20"/>
    </row>
    <row r="10777" spans="1:15" ht="15.75" customHeight="1" x14ac:dyDescent="0.2">
      <c r="A10777" s="20"/>
      <c r="B10777" s="20"/>
      <c r="C10777" s="20"/>
      <c r="D10777" s="20"/>
      <c r="H10777" s="20"/>
      <c r="I10777" s="20"/>
      <c r="J10777" s="20"/>
      <c r="K10777" s="20"/>
      <c r="L10777" s="20"/>
      <c r="M10777" s="20"/>
      <c r="N10777" s="20"/>
      <c r="O10777" s="20"/>
    </row>
    <row r="10778" spans="1:15" ht="15.75" customHeight="1" x14ac:dyDescent="0.2">
      <c r="B10778" s="20"/>
      <c r="C10778" s="20"/>
    </row>
    <row r="10779" spans="1:15" ht="15.75" customHeight="1" x14ac:dyDescent="0.2">
      <c r="A10779" s="20"/>
      <c r="B10779" s="20"/>
      <c r="C10779" s="20"/>
      <c r="D10779" s="20"/>
      <c r="H10779" s="20"/>
      <c r="I10779" s="20"/>
      <c r="J10779" s="20"/>
      <c r="K10779" s="20"/>
      <c r="L10779" s="20"/>
      <c r="M10779" s="20"/>
      <c r="N10779" s="20"/>
      <c r="O10779" s="20"/>
    </row>
    <row r="10780" spans="1:15" ht="15.75" customHeight="1" x14ac:dyDescent="0.2">
      <c r="B10780" s="20"/>
      <c r="C10780" s="20"/>
    </row>
    <row r="10781" spans="1:15" ht="15.75" customHeight="1" x14ac:dyDescent="0.2">
      <c r="A10781" s="20"/>
      <c r="B10781" s="20"/>
      <c r="C10781" s="20"/>
      <c r="D10781" s="20"/>
      <c r="H10781" s="20"/>
      <c r="I10781" s="20"/>
      <c r="J10781" s="20"/>
      <c r="K10781" s="20"/>
      <c r="L10781" s="20"/>
      <c r="M10781" s="20"/>
      <c r="N10781" s="20"/>
      <c r="O10781" s="20"/>
    </row>
    <row r="10782" spans="1:15" ht="15.75" customHeight="1" x14ac:dyDescent="0.2">
      <c r="B10782" s="20"/>
      <c r="C10782" s="20"/>
    </row>
    <row r="10783" spans="1:15" ht="15.75" customHeight="1" x14ac:dyDescent="0.2">
      <c r="A10783" s="20"/>
      <c r="B10783" s="20"/>
      <c r="C10783" s="20"/>
      <c r="D10783" s="20"/>
      <c r="H10783" s="20"/>
      <c r="I10783" s="20"/>
      <c r="J10783" s="20"/>
      <c r="K10783" s="20"/>
      <c r="L10783" s="20"/>
      <c r="M10783" s="20"/>
      <c r="N10783" s="20"/>
      <c r="O10783" s="20"/>
    </row>
    <row r="10784" spans="1:15" ht="15.75" customHeight="1" x14ac:dyDescent="0.2">
      <c r="B10784" s="20"/>
      <c r="C10784" s="20"/>
    </row>
    <row r="10785" spans="1:15" ht="15.75" customHeight="1" x14ac:dyDescent="0.2">
      <c r="A10785" s="20"/>
      <c r="B10785" s="20"/>
      <c r="C10785" s="20"/>
      <c r="D10785" s="20"/>
      <c r="H10785" s="20"/>
      <c r="I10785" s="20"/>
      <c r="J10785" s="20"/>
      <c r="K10785" s="20"/>
      <c r="L10785" s="20"/>
      <c r="M10785" s="20"/>
      <c r="N10785" s="20"/>
      <c r="O10785" s="20"/>
    </row>
    <row r="10786" spans="1:15" ht="15.75" customHeight="1" x14ac:dyDescent="0.2">
      <c r="B10786" s="20"/>
      <c r="C10786" s="20"/>
    </row>
    <row r="10787" spans="1:15" ht="15.75" customHeight="1" x14ac:dyDescent="0.2">
      <c r="A10787" s="20"/>
      <c r="B10787" s="20"/>
      <c r="C10787" s="20"/>
      <c r="D10787" s="20"/>
      <c r="H10787" s="20"/>
      <c r="I10787" s="20"/>
      <c r="J10787" s="20"/>
      <c r="K10787" s="20"/>
      <c r="L10787" s="20"/>
      <c r="M10787" s="20"/>
      <c r="N10787" s="20"/>
      <c r="O10787" s="20"/>
    </row>
    <row r="10788" spans="1:15" ht="15.75" customHeight="1" x14ac:dyDescent="0.2">
      <c r="B10788" s="20"/>
      <c r="C10788" s="20"/>
    </row>
    <row r="10789" spans="1:15" ht="15.75" customHeight="1" x14ac:dyDescent="0.2">
      <c r="A10789" s="20"/>
      <c r="B10789" s="20"/>
      <c r="C10789" s="20"/>
      <c r="D10789" s="20"/>
      <c r="H10789" s="20"/>
      <c r="I10789" s="20"/>
      <c r="J10789" s="20"/>
      <c r="K10789" s="20"/>
      <c r="L10789" s="20"/>
      <c r="M10789" s="20"/>
      <c r="N10789" s="20"/>
      <c r="O10789" s="20"/>
    </row>
    <row r="10790" spans="1:15" ht="15.75" customHeight="1" x14ac:dyDescent="0.2">
      <c r="B10790" s="20"/>
      <c r="C10790" s="20"/>
    </row>
    <row r="10791" spans="1:15" ht="15.75" customHeight="1" x14ac:dyDescent="0.2">
      <c r="A10791" s="20"/>
      <c r="B10791" s="20"/>
      <c r="C10791" s="20"/>
      <c r="D10791" s="20"/>
      <c r="H10791" s="20"/>
      <c r="I10791" s="20"/>
      <c r="J10791" s="20"/>
      <c r="K10791" s="20"/>
      <c r="L10791" s="20"/>
      <c r="M10791" s="20"/>
      <c r="N10791" s="20"/>
      <c r="O10791" s="20"/>
    </row>
    <row r="10792" spans="1:15" ht="15.75" customHeight="1" x14ac:dyDescent="0.2">
      <c r="B10792" s="20"/>
      <c r="C10792" s="20"/>
    </row>
    <row r="10793" spans="1:15" ht="15.75" customHeight="1" x14ac:dyDescent="0.2">
      <c r="A10793" s="20"/>
      <c r="B10793" s="20"/>
      <c r="C10793" s="20"/>
      <c r="D10793" s="20"/>
      <c r="H10793" s="20"/>
      <c r="I10793" s="20"/>
      <c r="J10793" s="20"/>
      <c r="K10793" s="20"/>
      <c r="L10793" s="20"/>
      <c r="M10793" s="20"/>
      <c r="N10793" s="20"/>
      <c r="O10793" s="20"/>
    </row>
    <row r="10794" spans="1:15" ht="15.75" customHeight="1" x14ac:dyDescent="0.2">
      <c r="B10794" s="20"/>
      <c r="C10794" s="20"/>
    </row>
    <row r="10795" spans="1:15" ht="15.75" customHeight="1" x14ac:dyDescent="0.2">
      <c r="A10795" s="20"/>
      <c r="B10795" s="20"/>
      <c r="C10795" s="20"/>
      <c r="D10795" s="20"/>
      <c r="H10795" s="20"/>
      <c r="I10795" s="20"/>
      <c r="J10795" s="20"/>
      <c r="K10795" s="20"/>
      <c r="L10795" s="20"/>
      <c r="M10795" s="20"/>
      <c r="N10795" s="20"/>
      <c r="O10795" s="20"/>
    </row>
    <row r="10796" spans="1:15" ht="15.75" customHeight="1" x14ac:dyDescent="0.2">
      <c r="B10796" s="20"/>
      <c r="C10796" s="20"/>
    </row>
    <row r="10797" spans="1:15" ht="15.75" customHeight="1" x14ac:dyDescent="0.2">
      <c r="A10797" s="20"/>
      <c r="B10797" s="20"/>
      <c r="C10797" s="20"/>
      <c r="D10797" s="20"/>
      <c r="H10797" s="20"/>
      <c r="I10797" s="20"/>
      <c r="J10797" s="20"/>
      <c r="K10797" s="20"/>
      <c r="L10797" s="20"/>
      <c r="M10797" s="20"/>
      <c r="N10797" s="20"/>
      <c r="O10797" s="20"/>
    </row>
    <row r="10798" spans="1:15" ht="15.75" customHeight="1" x14ac:dyDescent="0.2">
      <c r="B10798" s="20"/>
      <c r="C10798" s="20"/>
    </row>
    <row r="10799" spans="1:15" ht="15.75" customHeight="1" x14ac:dyDescent="0.2">
      <c r="A10799" s="20"/>
      <c r="B10799" s="20"/>
      <c r="C10799" s="20"/>
      <c r="D10799" s="20"/>
      <c r="H10799" s="20"/>
      <c r="I10799" s="20"/>
      <c r="J10799" s="20"/>
      <c r="K10799" s="20"/>
      <c r="L10799" s="20"/>
      <c r="M10799" s="20"/>
      <c r="N10799" s="20"/>
      <c r="O10799" s="20"/>
    </row>
    <row r="10800" spans="1:15" ht="15.75" customHeight="1" x14ac:dyDescent="0.2">
      <c r="B10800" s="20"/>
      <c r="C10800" s="20"/>
    </row>
    <row r="10801" spans="1:15" ht="15.75" customHeight="1" x14ac:dyDescent="0.2">
      <c r="A10801" s="20"/>
      <c r="B10801" s="20"/>
      <c r="C10801" s="20"/>
      <c r="D10801" s="20"/>
      <c r="H10801" s="20"/>
      <c r="I10801" s="20"/>
      <c r="J10801" s="20"/>
      <c r="K10801" s="20"/>
      <c r="L10801" s="20"/>
      <c r="M10801" s="20"/>
      <c r="N10801" s="20"/>
      <c r="O10801" s="20"/>
    </row>
    <row r="10802" spans="1:15" ht="15.75" customHeight="1" x14ac:dyDescent="0.2">
      <c r="B10802" s="20"/>
      <c r="C10802" s="20"/>
    </row>
    <row r="10803" spans="1:15" ht="15.75" customHeight="1" x14ac:dyDescent="0.2">
      <c r="A10803" s="20"/>
      <c r="B10803" s="20"/>
      <c r="C10803" s="20"/>
      <c r="D10803" s="20"/>
      <c r="H10803" s="20"/>
      <c r="I10803" s="20"/>
      <c r="J10803" s="20"/>
      <c r="K10803" s="20"/>
      <c r="L10803" s="20"/>
      <c r="M10803" s="20"/>
      <c r="N10803" s="20"/>
      <c r="O10803" s="20"/>
    </row>
    <row r="10804" spans="1:15" ht="15.75" customHeight="1" x14ac:dyDescent="0.2">
      <c r="B10804" s="20"/>
      <c r="C10804" s="20"/>
    </row>
    <row r="10805" spans="1:15" ht="15.75" customHeight="1" x14ac:dyDescent="0.2">
      <c r="A10805" s="20"/>
      <c r="B10805" s="20"/>
      <c r="C10805" s="20"/>
      <c r="D10805" s="20"/>
      <c r="H10805" s="20"/>
      <c r="I10805" s="20"/>
      <c r="J10805" s="20"/>
      <c r="K10805" s="20"/>
      <c r="L10805" s="20"/>
      <c r="M10805" s="20"/>
      <c r="N10805" s="20"/>
      <c r="O10805" s="20"/>
    </row>
    <row r="10806" spans="1:15" ht="15.75" customHeight="1" x14ac:dyDescent="0.2">
      <c r="B10806" s="20"/>
      <c r="C10806" s="20"/>
    </row>
    <row r="10807" spans="1:15" ht="15.75" customHeight="1" x14ac:dyDescent="0.2">
      <c r="A10807" s="20"/>
      <c r="B10807" s="20"/>
      <c r="C10807" s="20"/>
      <c r="D10807" s="20"/>
      <c r="H10807" s="20"/>
      <c r="I10807" s="20"/>
      <c r="J10807" s="20"/>
      <c r="K10807" s="20"/>
      <c r="L10807" s="20"/>
      <c r="M10807" s="20"/>
      <c r="N10807" s="20"/>
      <c r="O10807" s="20"/>
    </row>
    <row r="10808" spans="1:15" ht="15.75" customHeight="1" x14ac:dyDescent="0.2">
      <c r="B10808" s="20"/>
      <c r="C10808" s="20"/>
    </row>
    <row r="10809" spans="1:15" ht="15.75" customHeight="1" x14ac:dyDescent="0.2">
      <c r="A10809" s="20"/>
      <c r="B10809" s="20"/>
      <c r="C10809" s="20"/>
      <c r="D10809" s="20"/>
      <c r="H10809" s="20"/>
      <c r="I10809" s="20"/>
      <c r="J10809" s="20"/>
      <c r="K10809" s="20"/>
      <c r="L10809" s="20"/>
      <c r="M10809" s="20"/>
      <c r="N10809" s="20"/>
      <c r="O10809" s="20"/>
    </row>
    <row r="10810" spans="1:15" ht="15.75" customHeight="1" x14ac:dyDescent="0.2">
      <c r="B10810" s="20"/>
      <c r="C10810" s="20"/>
    </row>
    <row r="10811" spans="1:15" ht="15.75" customHeight="1" x14ac:dyDescent="0.2">
      <c r="A10811" s="20"/>
      <c r="B10811" s="20"/>
      <c r="C10811" s="20"/>
      <c r="D10811" s="20"/>
      <c r="H10811" s="20"/>
      <c r="I10811" s="20"/>
      <c r="J10811" s="20"/>
      <c r="K10811" s="20"/>
      <c r="L10811" s="20"/>
      <c r="M10811" s="20"/>
      <c r="N10811" s="20"/>
      <c r="O10811" s="20"/>
    </row>
    <row r="10812" spans="1:15" ht="15.75" customHeight="1" x14ac:dyDescent="0.2">
      <c r="B10812" s="20"/>
      <c r="C10812" s="20"/>
    </row>
    <row r="10813" spans="1:15" ht="15.75" customHeight="1" x14ac:dyDescent="0.2">
      <c r="A10813" s="20"/>
      <c r="B10813" s="20"/>
      <c r="C10813" s="20"/>
      <c r="D10813" s="20"/>
      <c r="H10813" s="20"/>
      <c r="I10813" s="20"/>
      <c r="J10813" s="20"/>
      <c r="K10813" s="20"/>
      <c r="L10813" s="20"/>
      <c r="M10813" s="20"/>
      <c r="N10813" s="20"/>
      <c r="O10813" s="20"/>
    </row>
    <row r="10814" spans="1:15" ht="15.75" customHeight="1" x14ac:dyDescent="0.2">
      <c r="B10814" s="20"/>
      <c r="C10814" s="20"/>
    </row>
    <row r="10815" spans="1:15" ht="15.75" customHeight="1" x14ac:dyDescent="0.2">
      <c r="A10815" s="20"/>
      <c r="B10815" s="20"/>
      <c r="C10815" s="20"/>
      <c r="D10815" s="20"/>
      <c r="H10815" s="20"/>
      <c r="I10815" s="20"/>
      <c r="J10815" s="20"/>
      <c r="K10815" s="20"/>
      <c r="L10815" s="20"/>
      <c r="M10815" s="20"/>
      <c r="N10815" s="20"/>
      <c r="O10815" s="20"/>
    </row>
    <row r="10816" spans="1:15" ht="15.75" customHeight="1" x14ac:dyDescent="0.2">
      <c r="B10816" s="20"/>
      <c r="C10816" s="20"/>
    </row>
    <row r="10817" spans="1:15" ht="15.75" customHeight="1" x14ac:dyDescent="0.2">
      <c r="A10817" s="20"/>
      <c r="B10817" s="20"/>
      <c r="C10817" s="20"/>
      <c r="D10817" s="20"/>
      <c r="H10817" s="20"/>
      <c r="I10817" s="20"/>
      <c r="J10817" s="20"/>
      <c r="K10817" s="20"/>
      <c r="L10817" s="20"/>
      <c r="M10817" s="20"/>
      <c r="N10817" s="20"/>
      <c r="O10817" s="20"/>
    </row>
    <row r="10818" spans="1:15" ht="15.75" customHeight="1" x14ac:dyDescent="0.2">
      <c r="B10818" s="20"/>
      <c r="C10818" s="20"/>
    </row>
    <row r="10819" spans="1:15" ht="15.75" customHeight="1" x14ac:dyDescent="0.2">
      <c r="A10819" s="20"/>
      <c r="B10819" s="20"/>
      <c r="C10819" s="20"/>
      <c r="D10819" s="20"/>
      <c r="H10819" s="20"/>
      <c r="I10819" s="20"/>
      <c r="J10819" s="20"/>
      <c r="K10819" s="20"/>
      <c r="L10819" s="20"/>
      <c r="M10819" s="20"/>
      <c r="N10819" s="20"/>
      <c r="O10819" s="20"/>
    </row>
    <row r="10820" spans="1:15" ht="15.75" customHeight="1" x14ac:dyDescent="0.2">
      <c r="B10820" s="20"/>
      <c r="C10820" s="20"/>
    </row>
    <row r="10821" spans="1:15" ht="15.75" customHeight="1" x14ac:dyDescent="0.2">
      <c r="A10821" s="20"/>
      <c r="B10821" s="20"/>
      <c r="C10821" s="20"/>
      <c r="D10821" s="20"/>
      <c r="H10821" s="20"/>
      <c r="I10821" s="20"/>
      <c r="J10821" s="20"/>
      <c r="K10821" s="20"/>
      <c r="L10821" s="20"/>
      <c r="M10821" s="20"/>
      <c r="N10821" s="20"/>
      <c r="O10821" s="20"/>
    </row>
    <row r="10822" spans="1:15" ht="15.75" customHeight="1" x14ac:dyDescent="0.2">
      <c r="B10822" s="20"/>
      <c r="C10822" s="20"/>
    </row>
    <row r="10823" spans="1:15" ht="15.75" customHeight="1" x14ac:dyDescent="0.2">
      <c r="A10823" s="20"/>
      <c r="B10823" s="20"/>
      <c r="C10823" s="20"/>
      <c r="D10823" s="20"/>
      <c r="H10823" s="20"/>
      <c r="I10823" s="20"/>
      <c r="J10823" s="20"/>
      <c r="K10823" s="20"/>
      <c r="L10823" s="20"/>
      <c r="M10823" s="20"/>
      <c r="N10823" s="20"/>
      <c r="O10823" s="20"/>
    </row>
    <row r="10824" spans="1:15" ht="15.75" customHeight="1" x14ac:dyDescent="0.2">
      <c r="B10824" s="20"/>
      <c r="C10824" s="20"/>
    </row>
    <row r="10825" spans="1:15" ht="15.75" customHeight="1" x14ac:dyDescent="0.2">
      <c r="A10825" s="20"/>
      <c r="B10825" s="20"/>
      <c r="C10825" s="20"/>
      <c r="D10825" s="20"/>
      <c r="H10825" s="20"/>
      <c r="I10825" s="20"/>
      <c r="J10825" s="20"/>
      <c r="K10825" s="20"/>
      <c r="L10825" s="20"/>
      <c r="M10825" s="20"/>
      <c r="N10825" s="20"/>
      <c r="O10825" s="20"/>
    </row>
    <row r="10826" spans="1:15" ht="15.75" customHeight="1" x14ac:dyDescent="0.2">
      <c r="B10826" s="20"/>
      <c r="C10826" s="20"/>
    </row>
    <row r="10827" spans="1:15" ht="15.75" customHeight="1" x14ac:dyDescent="0.2">
      <c r="A10827" s="20"/>
      <c r="B10827" s="20"/>
      <c r="C10827" s="20"/>
      <c r="D10827" s="20"/>
      <c r="H10827" s="20"/>
      <c r="I10827" s="20"/>
      <c r="J10827" s="20"/>
      <c r="K10827" s="20"/>
      <c r="L10827" s="20"/>
      <c r="M10827" s="20"/>
      <c r="N10827" s="20"/>
      <c r="O10827" s="20"/>
    </row>
    <row r="10828" spans="1:15" ht="15.75" customHeight="1" x14ac:dyDescent="0.2">
      <c r="B10828" s="20"/>
      <c r="C10828" s="20"/>
    </row>
    <row r="10829" spans="1:15" ht="15.75" customHeight="1" x14ac:dyDescent="0.2">
      <c r="A10829" s="20"/>
      <c r="B10829" s="20"/>
      <c r="C10829" s="20"/>
      <c r="D10829" s="20"/>
      <c r="H10829" s="20"/>
      <c r="I10829" s="20"/>
      <c r="J10829" s="20"/>
      <c r="K10829" s="20"/>
      <c r="L10829" s="20"/>
      <c r="M10829" s="20"/>
      <c r="N10829" s="20"/>
      <c r="O10829" s="20"/>
    </row>
    <row r="10830" spans="1:15" ht="15.75" customHeight="1" x14ac:dyDescent="0.2">
      <c r="B10830" s="20"/>
      <c r="C10830" s="20"/>
    </row>
    <row r="10831" spans="1:15" ht="15.75" customHeight="1" x14ac:dyDescent="0.2">
      <c r="A10831" s="20"/>
      <c r="B10831" s="20"/>
      <c r="C10831" s="20"/>
      <c r="D10831" s="20"/>
      <c r="H10831" s="20"/>
      <c r="I10831" s="20"/>
      <c r="J10831" s="20"/>
      <c r="K10831" s="20"/>
      <c r="L10831" s="20"/>
      <c r="M10831" s="20"/>
      <c r="N10831" s="20"/>
      <c r="O10831" s="20"/>
    </row>
    <row r="10832" spans="1:15" ht="15.75" customHeight="1" x14ac:dyDescent="0.2">
      <c r="B10832" s="20"/>
      <c r="C10832" s="20"/>
    </row>
    <row r="10833" spans="1:15" ht="15.75" customHeight="1" x14ac:dyDescent="0.2">
      <c r="A10833" s="20"/>
      <c r="B10833" s="20"/>
      <c r="C10833" s="20"/>
      <c r="D10833" s="20"/>
      <c r="H10833" s="20"/>
      <c r="I10833" s="20"/>
      <c r="J10833" s="20"/>
      <c r="K10833" s="20"/>
      <c r="L10833" s="20"/>
      <c r="M10833" s="20"/>
      <c r="N10833" s="20"/>
      <c r="O10833" s="20"/>
    </row>
    <row r="10834" spans="1:15" ht="15.75" customHeight="1" x14ac:dyDescent="0.2">
      <c r="B10834" s="20"/>
      <c r="C10834" s="20"/>
    </row>
    <row r="10835" spans="1:15" ht="15.75" customHeight="1" x14ac:dyDescent="0.2">
      <c r="A10835" s="20"/>
      <c r="B10835" s="20"/>
      <c r="C10835" s="20"/>
      <c r="D10835" s="20"/>
      <c r="H10835" s="20"/>
      <c r="I10835" s="20"/>
      <c r="J10835" s="20"/>
      <c r="K10835" s="20"/>
      <c r="L10835" s="20"/>
      <c r="M10835" s="20"/>
      <c r="N10835" s="20"/>
      <c r="O10835" s="20"/>
    </row>
    <row r="10836" spans="1:15" ht="15.75" customHeight="1" x14ac:dyDescent="0.2">
      <c r="B10836" s="20"/>
      <c r="C10836" s="20"/>
    </row>
    <row r="10837" spans="1:15" ht="15.75" customHeight="1" x14ac:dyDescent="0.2">
      <c r="A10837" s="20"/>
      <c r="B10837" s="20"/>
      <c r="C10837" s="20"/>
      <c r="D10837" s="20"/>
      <c r="H10837" s="20"/>
      <c r="I10837" s="20"/>
      <c r="J10837" s="20"/>
      <c r="K10837" s="20"/>
      <c r="L10837" s="20"/>
      <c r="M10837" s="20"/>
      <c r="N10837" s="20"/>
      <c r="O10837" s="20"/>
    </row>
    <row r="10838" spans="1:15" ht="15.75" customHeight="1" x14ac:dyDescent="0.2">
      <c r="B10838" s="20"/>
      <c r="C10838" s="20"/>
    </row>
    <row r="10839" spans="1:15" ht="15.75" customHeight="1" x14ac:dyDescent="0.2">
      <c r="A10839" s="20"/>
      <c r="B10839" s="20"/>
      <c r="C10839" s="20"/>
      <c r="D10839" s="20"/>
      <c r="H10839" s="20"/>
      <c r="I10839" s="20"/>
      <c r="J10839" s="20"/>
      <c r="K10839" s="20"/>
      <c r="L10839" s="20"/>
      <c r="M10839" s="20"/>
      <c r="N10839" s="20"/>
      <c r="O10839" s="20"/>
    </row>
    <row r="10840" spans="1:15" ht="15.75" customHeight="1" x14ac:dyDescent="0.2">
      <c r="B10840" s="20"/>
      <c r="C10840" s="20"/>
    </row>
    <row r="10841" spans="1:15" ht="15.75" customHeight="1" x14ac:dyDescent="0.2">
      <c r="A10841" s="20"/>
      <c r="B10841" s="20"/>
      <c r="C10841" s="20"/>
      <c r="D10841" s="20"/>
      <c r="H10841" s="20"/>
      <c r="I10841" s="20"/>
      <c r="J10841" s="20"/>
      <c r="K10841" s="20"/>
      <c r="L10841" s="20"/>
      <c r="M10841" s="20"/>
      <c r="N10841" s="20"/>
      <c r="O10841" s="20"/>
    </row>
    <row r="10842" spans="1:15" ht="15.75" customHeight="1" x14ac:dyDescent="0.2">
      <c r="B10842" s="20"/>
      <c r="C10842" s="20"/>
    </row>
    <row r="10843" spans="1:15" ht="15.75" customHeight="1" x14ac:dyDescent="0.2">
      <c r="A10843" s="20"/>
      <c r="B10843" s="20"/>
      <c r="C10843" s="20"/>
      <c r="D10843" s="20"/>
      <c r="H10843" s="20"/>
      <c r="I10843" s="20"/>
      <c r="J10843" s="20"/>
      <c r="K10843" s="20"/>
      <c r="L10843" s="20"/>
      <c r="M10843" s="20"/>
      <c r="N10843" s="20"/>
      <c r="O10843" s="20"/>
    </row>
    <row r="10844" spans="1:15" ht="15.75" customHeight="1" x14ac:dyDescent="0.2">
      <c r="B10844" s="20"/>
      <c r="C10844" s="20"/>
    </row>
    <row r="10845" spans="1:15" ht="15.75" customHeight="1" x14ac:dyDescent="0.2">
      <c r="A10845" s="20"/>
      <c r="B10845" s="20"/>
      <c r="C10845" s="20"/>
      <c r="D10845" s="20"/>
      <c r="H10845" s="20"/>
      <c r="I10845" s="20"/>
      <c r="J10845" s="20"/>
      <c r="K10845" s="20"/>
      <c r="L10845" s="20"/>
      <c r="M10845" s="20"/>
      <c r="N10845" s="20"/>
      <c r="O10845" s="20"/>
    </row>
    <row r="10846" spans="1:15" ht="15.75" customHeight="1" x14ac:dyDescent="0.2">
      <c r="B10846" s="20"/>
      <c r="C10846" s="20"/>
    </row>
    <row r="10847" spans="1:15" ht="15.75" customHeight="1" x14ac:dyDescent="0.2">
      <c r="A10847" s="20"/>
      <c r="B10847" s="20"/>
      <c r="C10847" s="20"/>
      <c r="D10847" s="20"/>
      <c r="H10847" s="20"/>
      <c r="I10847" s="20"/>
      <c r="J10847" s="20"/>
      <c r="K10847" s="20"/>
      <c r="L10847" s="20"/>
      <c r="M10847" s="20"/>
      <c r="N10847" s="20"/>
      <c r="O10847" s="20"/>
    </row>
    <row r="10848" spans="1:15" ht="15.75" customHeight="1" x14ac:dyDescent="0.2">
      <c r="B10848" s="20"/>
      <c r="C10848" s="20"/>
    </row>
    <row r="10849" spans="1:15" ht="15.75" customHeight="1" x14ac:dyDescent="0.2">
      <c r="A10849" s="20"/>
      <c r="B10849" s="20"/>
      <c r="C10849" s="20"/>
      <c r="D10849" s="20"/>
      <c r="H10849" s="20"/>
      <c r="I10849" s="20"/>
      <c r="J10849" s="20"/>
      <c r="K10849" s="20"/>
      <c r="L10849" s="20"/>
      <c r="M10849" s="20"/>
      <c r="N10849" s="20"/>
      <c r="O10849" s="20"/>
    </row>
    <row r="10850" spans="1:15" ht="15.75" customHeight="1" x14ac:dyDescent="0.2">
      <c r="B10850" s="20"/>
      <c r="C10850" s="20"/>
    </row>
    <row r="10851" spans="1:15" ht="15.75" customHeight="1" x14ac:dyDescent="0.2">
      <c r="A10851" s="20"/>
      <c r="B10851" s="20"/>
      <c r="C10851" s="20"/>
      <c r="D10851" s="20"/>
      <c r="H10851" s="20"/>
      <c r="I10851" s="20"/>
      <c r="J10851" s="20"/>
      <c r="K10851" s="20"/>
      <c r="L10851" s="20"/>
      <c r="M10851" s="20"/>
      <c r="N10851" s="20"/>
      <c r="O10851" s="20"/>
    </row>
    <row r="10852" spans="1:15" ht="15.75" customHeight="1" x14ac:dyDescent="0.2">
      <c r="B10852" s="20"/>
      <c r="C10852" s="20"/>
    </row>
    <row r="10853" spans="1:15" ht="15.75" customHeight="1" x14ac:dyDescent="0.2">
      <c r="A10853" s="20"/>
      <c r="B10853" s="20"/>
      <c r="C10853" s="20"/>
      <c r="D10853" s="20"/>
      <c r="H10853" s="20"/>
      <c r="I10853" s="20"/>
      <c r="J10853" s="20"/>
      <c r="K10853" s="20"/>
      <c r="L10853" s="20"/>
      <c r="M10853" s="20"/>
      <c r="N10853" s="20"/>
      <c r="O10853" s="20"/>
    </row>
    <row r="10854" spans="1:15" ht="15.75" customHeight="1" x14ac:dyDescent="0.2">
      <c r="B10854" s="20"/>
      <c r="C10854" s="20"/>
    </row>
    <row r="10855" spans="1:15" ht="15.75" customHeight="1" x14ac:dyDescent="0.2">
      <c r="A10855" s="20"/>
      <c r="B10855" s="20"/>
      <c r="C10855" s="20"/>
      <c r="D10855" s="20"/>
      <c r="H10855" s="20"/>
      <c r="I10855" s="20"/>
      <c r="J10855" s="20"/>
      <c r="K10855" s="20"/>
      <c r="L10855" s="20"/>
      <c r="M10855" s="20"/>
      <c r="N10855" s="20"/>
      <c r="O10855" s="20"/>
    </row>
    <row r="10856" spans="1:15" ht="15.75" customHeight="1" x14ac:dyDescent="0.2">
      <c r="B10856" s="20"/>
      <c r="C10856" s="20"/>
    </row>
    <row r="10857" spans="1:15" ht="15.75" customHeight="1" x14ac:dyDescent="0.2">
      <c r="A10857" s="20"/>
      <c r="B10857" s="20"/>
      <c r="C10857" s="20"/>
      <c r="D10857" s="20"/>
      <c r="H10857" s="20"/>
      <c r="I10857" s="20"/>
      <c r="J10857" s="20"/>
      <c r="K10857" s="20"/>
      <c r="L10857" s="20"/>
      <c r="M10857" s="20"/>
      <c r="N10857" s="20"/>
      <c r="O10857" s="20"/>
    </row>
    <row r="10858" spans="1:15" ht="15.75" customHeight="1" x14ac:dyDescent="0.2">
      <c r="B10858" s="20"/>
      <c r="C10858" s="20"/>
    </row>
    <row r="10859" spans="1:15" ht="15.75" customHeight="1" x14ac:dyDescent="0.2">
      <c r="A10859" s="20"/>
      <c r="B10859" s="20"/>
      <c r="C10859" s="20"/>
      <c r="D10859" s="20"/>
      <c r="H10859" s="20"/>
      <c r="I10859" s="20"/>
      <c r="J10859" s="20"/>
      <c r="K10859" s="20"/>
      <c r="L10859" s="20"/>
      <c r="M10859" s="20"/>
      <c r="N10859" s="20"/>
      <c r="O10859" s="20"/>
    </row>
    <row r="10860" spans="1:15" ht="15.75" customHeight="1" x14ac:dyDescent="0.2">
      <c r="B10860" s="20"/>
      <c r="C10860" s="20"/>
    </row>
    <row r="10861" spans="1:15" ht="15.75" customHeight="1" x14ac:dyDescent="0.2">
      <c r="A10861" s="20"/>
      <c r="B10861" s="20"/>
      <c r="C10861" s="20"/>
      <c r="D10861" s="20"/>
      <c r="H10861" s="20"/>
      <c r="I10861" s="20"/>
      <c r="J10861" s="20"/>
      <c r="K10861" s="20"/>
      <c r="L10861" s="20"/>
      <c r="M10861" s="20"/>
      <c r="N10861" s="20"/>
      <c r="O10861" s="20"/>
    </row>
    <row r="10862" spans="1:15" ht="15.75" customHeight="1" x14ac:dyDescent="0.2">
      <c r="B10862" s="20"/>
      <c r="C10862" s="20"/>
    </row>
    <row r="10863" spans="1:15" ht="15.75" customHeight="1" x14ac:dyDescent="0.2">
      <c r="A10863" s="20"/>
      <c r="B10863" s="20"/>
      <c r="C10863" s="20"/>
      <c r="D10863" s="20"/>
      <c r="H10863" s="20"/>
      <c r="I10863" s="20"/>
      <c r="J10863" s="20"/>
      <c r="K10863" s="20"/>
      <c r="L10863" s="20"/>
      <c r="M10863" s="20"/>
      <c r="N10863" s="20"/>
      <c r="O10863" s="20"/>
    </row>
    <row r="10864" spans="1:15" ht="15.75" customHeight="1" x14ac:dyDescent="0.2">
      <c r="B10864" s="20"/>
      <c r="C10864" s="20"/>
    </row>
    <row r="10865" spans="1:15" ht="15.75" customHeight="1" x14ac:dyDescent="0.2">
      <c r="A10865" s="20"/>
      <c r="B10865" s="20"/>
      <c r="C10865" s="20"/>
      <c r="D10865" s="20"/>
      <c r="H10865" s="20"/>
      <c r="I10865" s="20"/>
      <c r="J10865" s="20"/>
      <c r="K10865" s="20"/>
      <c r="L10865" s="20"/>
      <c r="M10865" s="20"/>
      <c r="N10865" s="20"/>
      <c r="O10865" s="20"/>
    </row>
    <row r="10866" spans="1:15" ht="15.75" customHeight="1" x14ac:dyDescent="0.2">
      <c r="B10866" s="20"/>
      <c r="C10866" s="20"/>
    </row>
    <row r="10867" spans="1:15" ht="15.75" customHeight="1" x14ac:dyDescent="0.2">
      <c r="A10867" s="20"/>
      <c r="B10867" s="20"/>
      <c r="C10867" s="20"/>
      <c r="D10867" s="20"/>
      <c r="H10867" s="20"/>
      <c r="I10867" s="20"/>
      <c r="J10867" s="20"/>
      <c r="K10867" s="20"/>
      <c r="L10867" s="20"/>
      <c r="M10867" s="20"/>
      <c r="N10867" s="20"/>
      <c r="O10867" s="20"/>
    </row>
    <row r="10868" spans="1:15" ht="15.75" customHeight="1" x14ac:dyDescent="0.2">
      <c r="B10868" s="20"/>
      <c r="C10868" s="20"/>
    </row>
    <row r="10869" spans="1:15" ht="15.75" customHeight="1" x14ac:dyDescent="0.2">
      <c r="A10869" s="20"/>
      <c r="B10869" s="20"/>
      <c r="C10869" s="20"/>
      <c r="D10869" s="20"/>
      <c r="H10869" s="20"/>
      <c r="I10869" s="20"/>
      <c r="J10869" s="20"/>
      <c r="K10869" s="20"/>
      <c r="L10869" s="20"/>
      <c r="M10869" s="20"/>
      <c r="N10869" s="20"/>
      <c r="O10869" s="20"/>
    </row>
    <row r="10870" spans="1:15" ht="15.75" customHeight="1" x14ac:dyDescent="0.2">
      <c r="B10870" s="20"/>
      <c r="C10870" s="20"/>
    </row>
    <row r="10871" spans="1:15" ht="15.75" customHeight="1" x14ac:dyDescent="0.2">
      <c r="A10871" s="20"/>
      <c r="B10871" s="20"/>
      <c r="C10871" s="20"/>
      <c r="D10871" s="20"/>
      <c r="H10871" s="20"/>
      <c r="I10871" s="20"/>
      <c r="J10871" s="20"/>
      <c r="K10871" s="20"/>
      <c r="L10871" s="20"/>
      <c r="M10871" s="20"/>
      <c r="N10871" s="20"/>
      <c r="O10871" s="20"/>
    </row>
    <row r="10872" spans="1:15" ht="15.75" customHeight="1" x14ac:dyDescent="0.2">
      <c r="B10872" s="20"/>
      <c r="C10872" s="20"/>
    </row>
    <row r="10873" spans="1:15" ht="15.75" customHeight="1" x14ac:dyDescent="0.2">
      <c r="A10873" s="20"/>
      <c r="B10873" s="20"/>
      <c r="C10873" s="20"/>
      <c r="D10873" s="20"/>
      <c r="H10873" s="20"/>
      <c r="I10873" s="20"/>
      <c r="J10873" s="20"/>
      <c r="K10873" s="20"/>
      <c r="L10873" s="20"/>
      <c r="M10873" s="20"/>
      <c r="N10873" s="20"/>
      <c r="O10873" s="20"/>
    </row>
    <row r="10874" spans="1:15" ht="15.75" customHeight="1" x14ac:dyDescent="0.2">
      <c r="B10874" s="20"/>
      <c r="C10874" s="20"/>
    </row>
    <row r="10875" spans="1:15" ht="15.75" customHeight="1" x14ac:dyDescent="0.2">
      <c r="A10875" s="20"/>
      <c r="B10875" s="20"/>
      <c r="C10875" s="20"/>
      <c r="D10875" s="20"/>
      <c r="H10875" s="20"/>
      <c r="I10875" s="20"/>
      <c r="J10875" s="20"/>
      <c r="K10875" s="20"/>
      <c r="L10875" s="20"/>
      <c r="M10875" s="20"/>
      <c r="N10875" s="20"/>
      <c r="O10875" s="20"/>
    </row>
    <row r="10876" spans="1:15" ht="15.75" customHeight="1" x14ac:dyDescent="0.2">
      <c r="B10876" s="20"/>
      <c r="C10876" s="20"/>
    </row>
    <row r="10877" spans="1:15" ht="15.75" customHeight="1" x14ac:dyDescent="0.2">
      <c r="A10877" s="20"/>
      <c r="B10877" s="20"/>
      <c r="C10877" s="20"/>
      <c r="D10877" s="20"/>
      <c r="H10877" s="20"/>
      <c r="I10877" s="20"/>
      <c r="J10877" s="20"/>
      <c r="K10877" s="20"/>
      <c r="L10877" s="20"/>
      <c r="M10877" s="20"/>
      <c r="N10877" s="20"/>
      <c r="O10877" s="20"/>
    </row>
    <row r="10878" spans="1:15" ht="15.75" customHeight="1" x14ac:dyDescent="0.2">
      <c r="B10878" s="20"/>
      <c r="C10878" s="20"/>
    </row>
    <row r="10879" spans="1:15" ht="15.75" customHeight="1" x14ac:dyDescent="0.2">
      <c r="A10879" s="20"/>
      <c r="B10879" s="20"/>
      <c r="C10879" s="20"/>
      <c r="D10879" s="20"/>
      <c r="H10879" s="20"/>
      <c r="I10879" s="20"/>
      <c r="J10879" s="20"/>
      <c r="K10879" s="20"/>
      <c r="L10879" s="20"/>
      <c r="M10879" s="20"/>
      <c r="N10879" s="20"/>
      <c r="O10879" s="20"/>
    </row>
    <row r="10880" spans="1:15" ht="15.75" customHeight="1" x14ac:dyDescent="0.2">
      <c r="B10880" s="20"/>
      <c r="C10880" s="20"/>
    </row>
    <row r="10881" spans="1:15" ht="15.75" customHeight="1" x14ac:dyDescent="0.2">
      <c r="A10881" s="20"/>
      <c r="B10881" s="20"/>
      <c r="C10881" s="20"/>
      <c r="D10881" s="20"/>
      <c r="H10881" s="20"/>
      <c r="I10881" s="20"/>
      <c r="J10881" s="20"/>
      <c r="K10881" s="20"/>
      <c r="L10881" s="20"/>
      <c r="M10881" s="20"/>
      <c r="N10881" s="20"/>
      <c r="O10881" s="20"/>
    </row>
    <row r="10882" spans="1:15" ht="15.75" customHeight="1" x14ac:dyDescent="0.2">
      <c r="B10882" s="20"/>
      <c r="C10882" s="20"/>
    </row>
    <row r="10883" spans="1:15" ht="15.75" customHeight="1" x14ac:dyDescent="0.2">
      <c r="A10883" s="20"/>
      <c r="B10883" s="20"/>
      <c r="C10883" s="20"/>
      <c r="D10883" s="20"/>
      <c r="H10883" s="20"/>
      <c r="I10883" s="20"/>
      <c r="J10883" s="20"/>
      <c r="K10883" s="20"/>
      <c r="L10883" s="20"/>
      <c r="M10883" s="20"/>
      <c r="N10883" s="20"/>
      <c r="O10883" s="20"/>
    </row>
    <row r="10884" spans="1:15" ht="15.75" customHeight="1" x14ac:dyDescent="0.2">
      <c r="B10884" s="20"/>
      <c r="C10884" s="20"/>
    </row>
    <row r="10885" spans="1:15" ht="15.75" customHeight="1" x14ac:dyDescent="0.2">
      <c r="A10885" s="20"/>
      <c r="B10885" s="20"/>
      <c r="C10885" s="20"/>
      <c r="D10885" s="20"/>
      <c r="H10885" s="20"/>
      <c r="I10885" s="20"/>
      <c r="J10885" s="20"/>
      <c r="K10885" s="20"/>
      <c r="L10885" s="20"/>
      <c r="M10885" s="20"/>
      <c r="N10885" s="20"/>
      <c r="O10885" s="20"/>
    </row>
    <row r="10886" spans="1:15" ht="15.75" customHeight="1" x14ac:dyDescent="0.2">
      <c r="B10886" s="20"/>
      <c r="C10886" s="20"/>
    </row>
    <row r="10887" spans="1:15" ht="15.75" customHeight="1" x14ac:dyDescent="0.2">
      <c r="A10887" s="20"/>
      <c r="B10887" s="20"/>
      <c r="C10887" s="20"/>
      <c r="D10887" s="20"/>
      <c r="H10887" s="20"/>
      <c r="I10887" s="20"/>
      <c r="J10887" s="20"/>
      <c r="K10887" s="20"/>
      <c r="L10887" s="20"/>
      <c r="M10887" s="20"/>
      <c r="N10887" s="20"/>
      <c r="O10887" s="20"/>
    </row>
    <row r="10888" spans="1:15" ht="15.75" customHeight="1" x14ac:dyDescent="0.2">
      <c r="B10888" s="20"/>
      <c r="C10888" s="20"/>
    </row>
    <row r="10889" spans="1:15" ht="15.75" customHeight="1" x14ac:dyDescent="0.2">
      <c r="A10889" s="20"/>
      <c r="B10889" s="20"/>
      <c r="C10889" s="20"/>
      <c r="D10889" s="20"/>
      <c r="H10889" s="20"/>
      <c r="I10889" s="20"/>
      <c r="J10889" s="20"/>
      <c r="K10889" s="20"/>
      <c r="L10889" s="20"/>
      <c r="M10889" s="20"/>
      <c r="N10889" s="20"/>
      <c r="O10889" s="20"/>
    </row>
    <row r="10890" spans="1:15" ht="15.75" customHeight="1" x14ac:dyDescent="0.2">
      <c r="B10890" s="20"/>
      <c r="C10890" s="20"/>
    </row>
    <row r="10891" spans="1:15" ht="15.75" customHeight="1" x14ac:dyDescent="0.2">
      <c r="A10891" s="20"/>
      <c r="B10891" s="20"/>
      <c r="C10891" s="20"/>
      <c r="D10891" s="20"/>
      <c r="H10891" s="20"/>
      <c r="I10891" s="20"/>
      <c r="J10891" s="20"/>
      <c r="K10891" s="20"/>
      <c r="L10891" s="20"/>
      <c r="M10891" s="20"/>
      <c r="N10891" s="20"/>
      <c r="O10891" s="20"/>
    </row>
    <row r="10892" spans="1:15" ht="15.75" customHeight="1" x14ac:dyDescent="0.2">
      <c r="B10892" s="20"/>
      <c r="C10892" s="20"/>
    </row>
    <row r="10893" spans="1:15" ht="15.75" customHeight="1" x14ac:dyDescent="0.2">
      <c r="A10893" s="20"/>
      <c r="B10893" s="20"/>
      <c r="C10893" s="20"/>
      <c r="D10893" s="20"/>
      <c r="H10893" s="20"/>
      <c r="I10893" s="20"/>
      <c r="J10893" s="20"/>
      <c r="K10893" s="20"/>
      <c r="L10893" s="20"/>
      <c r="M10893" s="20"/>
      <c r="N10893" s="20"/>
      <c r="O10893" s="20"/>
    </row>
    <row r="10894" spans="1:15" ht="15.75" customHeight="1" x14ac:dyDescent="0.2">
      <c r="B10894" s="20"/>
      <c r="C10894" s="20"/>
    </row>
    <row r="10895" spans="1:15" ht="15.75" customHeight="1" x14ac:dyDescent="0.2">
      <c r="A10895" s="20"/>
      <c r="B10895" s="20"/>
      <c r="C10895" s="20"/>
      <c r="D10895" s="20"/>
      <c r="H10895" s="20"/>
      <c r="I10895" s="20"/>
      <c r="J10895" s="20"/>
      <c r="K10895" s="20"/>
      <c r="L10895" s="20"/>
      <c r="M10895" s="20"/>
      <c r="N10895" s="20"/>
      <c r="O10895" s="20"/>
    </row>
    <row r="10896" spans="1:15" ht="15.75" customHeight="1" x14ac:dyDescent="0.2">
      <c r="B10896" s="20"/>
      <c r="C10896" s="20"/>
    </row>
    <row r="10897" spans="1:15" ht="15.75" customHeight="1" x14ac:dyDescent="0.2">
      <c r="A10897" s="20"/>
      <c r="B10897" s="20"/>
      <c r="C10897" s="20"/>
      <c r="D10897" s="20"/>
      <c r="H10897" s="20"/>
      <c r="I10897" s="20"/>
      <c r="J10897" s="20"/>
      <c r="K10897" s="20"/>
      <c r="L10897" s="20"/>
      <c r="M10897" s="20"/>
      <c r="N10897" s="20"/>
      <c r="O10897" s="20"/>
    </row>
    <row r="10898" spans="1:15" ht="15.75" customHeight="1" x14ac:dyDescent="0.2">
      <c r="B10898" s="20"/>
      <c r="C10898" s="20"/>
    </row>
    <row r="10899" spans="1:15" ht="15.75" customHeight="1" x14ac:dyDescent="0.2">
      <c r="A10899" s="20"/>
      <c r="B10899" s="20"/>
      <c r="C10899" s="20"/>
      <c r="D10899" s="20"/>
      <c r="H10899" s="20"/>
      <c r="I10899" s="20"/>
      <c r="J10899" s="20"/>
      <c r="K10899" s="20"/>
      <c r="L10899" s="20"/>
      <c r="M10899" s="20"/>
      <c r="N10899" s="20"/>
      <c r="O10899" s="20"/>
    </row>
    <row r="10900" spans="1:15" ht="15.75" customHeight="1" x14ac:dyDescent="0.2">
      <c r="B10900" s="20"/>
      <c r="C10900" s="20"/>
    </row>
    <row r="10901" spans="1:15" ht="15.75" customHeight="1" x14ac:dyDescent="0.2">
      <c r="A10901" s="20"/>
      <c r="B10901" s="20"/>
      <c r="C10901" s="20"/>
      <c r="D10901" s="20"/>
      <c r="H10901" s="20"/>
      <c r="I10901" s="20"/>
      <c r="J10901" s="20"/>
      <c r="K10901" s="20"/>
      <c r="L10901" s="20"/>
      <c r="M10901" s="20"/>
      <c r="N10901" s="20"/>
      <c r="O10901" s="20"/>
    </row>
    <row r="10902" spans="1:15" ht="15.75" customHeight="1" x14ac:dyDescent="0.2">
      <c r="B10902" s="20"/>
      <c r="C10902" s="20"/>
    </row>
    <row r="10903" spans="1:15" ht="15.75" customHeight="1" x14ac:dyDescent="0.2">
      <c r="A10903" s="20"/>
      <c r="B10903" s="20"/>
      <c r="C10903" s="20"/>
      <c r="D10903" s="20"/>
      <c r="H10903" s="20"/>
      <c r="I10903" s="20"/>
      <c r="J10903" s="20"/>
      <c r="K10903" s="20"/>
      <c r="L10903" s="20"/>
      <c r="M10903" s="20"/>
      <c r="N10903" s="20"/>
      <c r="O10903" s="20"/>
    </row>
    <row r="10904" spans="1:15" ht="15.75" customHeight="1" x14ac:dyDescent="0.2">
      <c r="B10904" s="20"/>
      <c r="C10904" s="20"/>
    </row>
    <row r="10905" spans="1:15" ht="15.75" customHeight="1" x14ac:dyDescent="0.2">
      <c r="A10905" s="20"/>
      <c r="B10905" s="20"/>
      <c r="C10905" s="20"/>
      <c r="D10905" s="20"/>
      <c r="H10905" s="20"/>
      <c r="I10905" s="20"/>
      <c r="J10905" s="20"/>
      <c r="K10905" s="20"/>
      <c r="L10905" s="20"/>
      <c r="M10905" s="20"/>
      <c r="N10905" s="20"/>
      <c r="O10905" s="20"/>
    </row>
    <row r="10906" spans="1:15" ht="15.75" customHeight="1" x14ac:dyDescent="0.2">
      <c r="B10906" s="20"/>
      <c r="C10906" s="20"/>
    </row>
    <row r="10907" spans="1:15" ht="15.75" customHeight="1" x14ac:dyDescent="0.2">
      <c r="A10907" s="20"/>
      <c r="B10907" s="20"/>
      <c r="C10907" s="20"/>
      <c r="D10907" s="20"/>
      <c r="H10907" s="20"/>
      <c r="I10907" s="20"/>
      <c r="J10907" s="20"/>
      <c r="K10907" s="20"/>
      <c r="L10907" s="20"/>
      <c r="M10907" s="20"/>
      <c r="N10907" s="20"/>
      <c r="O10907" s="20"/>
    </row>
    <row r="10908" spans="1:15" ht="15.75" customHeight="1" x14ac:dyDescent="0.2">
      <c r="B10908" s="20"/>
      <c r="C10908" s="20"/>
    </row>
    <row r="10909" spans="1:15" ht="15.75" customHeight="1" x14ac:dyDescent="0.2">
      <c r="A10909" s="20"/>
      <c r="B10909" s="20"/>
      <c r="C10909" s="20"/>
      <c r="D10909" s="20"/>
      <c r="H10909" s="20"/>
      <c r="I10909" s="20"/>
      <c r="J10909" s="20"/>
      <c r="K10909" s="20"/>
      <c r="L10909" s="20"/>
      <c r="M10909" s="20"/>
      <c r="N10909" s="20"/>
      <c r="O10909" s="20"/>
    </row>
    <row r="10910" spans="1:15" ht="15.75" customHeight="1" x14ac:dyDescent="0.2">
      <c r="B10910" s="20"/>
      <c r="C10910" s="20"/>
    </row>
    <row r="10911" spans="1:15" ht="15.75" customHeight="1" x14ac:dyDescent="0.2">
      <c r="A10911" s="20"/>
      <c r="B10911" s="20"/>
      <c r="C10911" s="20"/>
      <c r="D10911" s="20"/>
      <c r="H10911" s="20"/>
      <c r="I10911" s="20"/>
      <c r="J10911" s="20"/>
      <c r="K10911" s="20"/>
      <c r="L10911" s="20"/>
      <c r="M10911" s="20"/>
      <c r="N10911" s="20"/>
      <c r="O10911" s="20"/>
    </row>
    <row r="10912" spans="1:15" ht="15.75" customHeight="1" x14ac:dyDescent="0.2">
      <c r="B10912" s="20"/>
      <c r="C10912" s="20"/>
    </row>
    <row r="10913" spans="1:15" ht="15.75" customHeight="1" x14ac:dyDescent="0.2">
      <c r="A10913" s="20"/>
      <c r="B10913" s="20"/>
      <c r="C10913" s="20"/>
      <c r="D10913" s="20"/>
      <c r="H10913" s="20"/>
      <c r="I10913" s="20"/>
      <c r="J10913" s="20"/>
      <c r="K10913" s="20"/>
      <c r="L10913" s="20"/>
      <c r="M10913" s="20"/>
      <c r="N10913" s="20"/>
      <c r="O10913" s="20"/>
    </row>
    <row r="10914" spans="1:15" ht="15.75" customHeight="1" x14ac:dyDescent="0.2">
      <c r="B10914" s="20"/>
      <c r="C10914" s="20"/>
    </row>
    <row r="10915" spans="1:15" ht="15.75" customHeight="1" x14ac:dyDescent="0.2">
      <c r="A10915" s="20"/>
      <c r="B10915" s="20"/>
      <c r="C10915" s="20"/>
      <c r="D10915" s="20"/>
      <c r="H10915" s="20"/>
      <c r="I10915" s="20"/>
      <c r="J10915" s="20"/>
      <c r="K10915" s="20"/>
      <c r="L10915" s="20"/>
      <c r="M10915" s="20"/>
      <c r="N10915" s="20"/>
      <c r="O10915" s="20"/>
    </row>
    <row r="10916" spans="1:15" ht="15.75" customHeight="1" x14ac:dyDescent="0.2">
      <c r="B10916" s="20"/>
      <c r="C10916" s="20"/>
    </row>
    <row r="10917" spans="1:15" ht="15.75" customHeight="1" x14ac:dyDescent="0.2">
      <c r="A10917" s="20"/>
      <c r="B10917" s="20"/>
      <c r="C10917" s="20"/>
      <c r="D10917" s="20"/>
      <c r="H10917" s="20"/>
      <c r="I10917" s="20"/>
      <c r="J10917" s="20"/>
      <c r="K10917" s="20"/>
      <c r="L10917" s="20"/>
      <c r="M10917" s="20"/>
      <c r="N10917" s="20"/>
      <c r="O10917" s="20"/>
    </row>
    <row r="10918" spans="1:15" ht="15.75" customHeight="1" x14ac:dyDescent="0.2">
      <c r="B10918" s="20"/>
      <c r="C10918" s="20"/>
    </row>
    <row r="10919" spans="1:15" ht="15.75" customHeight="1" x14ac:dyDescent="0.2">
      <c r="A10919" s="20"/>
      <c r="B10919" s="20"/>
      <c r="C10919" s="20"/>
      <c r="D10919" s="20"/>
      <c r="H10919" s="20"/>
      <c r="I10919" s="20"/>
      <c r="J10919" s="20"/>
      <c r="K10919" s="20"/>
      <c r="L10919" s="20"/>
      <c r="M10919" s="20"/>
      <c r="N10919" s="20"/>
      <c r="O10919" s="20"/>
    </row>
    <row r="10920" spans="1:15" ht="15.75" customHeight="1" x14ac:dyDescent="0.2">
      <c r="B10920" s="20"/>
      <c r="C10920" s="20"/>
    </row>
    <row r="10921" spans="1:15" ht="15.75" customHeight="1" x14ac:dyDescent="0.2">
      <c r="A10921" s="20"/>
      <c r="B10921" s="20"/>
      <c r="C10921" s="20"/>
      <c r="D10921" s="20"/>
      <c r="H10921" s="20"/>
      <c r="I10921" s="20"/>
      <c r="J10921" s="20"/>
      <c r="K10921" s="20"/>
      <c r="L10921" s="20"/>
      <c r="M10921" s="20"/>
      <c r="N10921" s="20"/>
      <c r="O10921" s="20"/>
    </row>
    <row r="10922" spans="1:15" ht="15.75" customHeight="1" x14ac:dyDescent="0.2">
      <c r="B10922" s="20"/>
      <c r="C10922" s="20"/>
    </row>
    <row r="10923" spans="1:15" ht="15.75" customHeight="1" x14ac:dyDescent="0.2">
      <c r="A10923" s="20"/>
      <c r="B10923" s="20"/>
      <c r="C10923" s="20"/>
      <c r="D10923" s="20"/>
      <c r="H10923" s="20"/>
      <c r="I10923" s="20"/>
      <c r="J10923" s="20"/>
      <c r="K10923" s="20"/>
      <c r="L10923" s="20"/>
      <c r="M10923" s="20"/>
      <c r="N10923" s="20"/>
      <c r="O10923" s="20"/>
    </row>
    <row r="10924" spans="1:15" ht="15.75" customHeight="1" x14ac:dyDescent="0.2">
      <c r="B10924" s="20"/>
      <c r="C10924" s="20"/>
    </row>
    <row r="10925" spans="1:15" ht="15.75" customHeight="1" x14ac:dyDescent="0.2">
      <c r="A10925" s="20"/>
      <c r="B10925" s="20"/>
      <c r="C10925" s="20"/>
      <c r="D10925" s="20"/>
      <c r="H10925" s="20"/>
      <c r="I10925" s="20"/>
      <c r="J10925" s="20"/>
      <c r="K10925" s="20"/>
      <c r="L10925" s="20"/>
      <c r="M10925" s="20"/>
      <c r="N10925" s="20"/>
      <c r="O10925" s="20"/>
    </row>
    <row r="10926" spans="1:15" ht="15.75" customHeight="1" x14ac:dyDescent="0.2">
      <c r="B10926" s="20"/>
      <c r="C10926" s="20"/>
    </row>
    <row r="10927" spans="1:15" ht="15.75" customHeight="1" x14ac:dyDescent="0.2">
      <c r="A10927" s="20"/>
      <c r="B10927" s="20"/>
      <c r="C10927" s="20"/>
      <c r="D10927" s="20"/>
      <c r="H10927" s="20"/>
      <c r="I10927" s="20"/>
      <c r="J10927" s="20"/>
      <c r="K10927" s="20"/>
      <c r="L10927" s="20"/>
      <c r="M10927" s="20"/>
      <c r="N10927" s="20"/>
      <c r="O10927" s="20"/>
    </row>
    <row r="10928" spans="1:15" ht="15.75" customHeight="1" x14ac:dyDescent="0.2">
      <c r="B10928" s="20"/>
      <c r="C10928" s="20"/>
    </row>
    <row r="10929" spans="1:15" ht="15.75" customHeight="1" x14ac:dyDescent="0.2">
      <c r="A10929" s="20"/>
      <c r="B10929" s="20"/>
      <c r="C10929" s="20"/>
      <c r="D10929" s="20"/>
      <c r="H10929" s="20"/>
      <c r="I10929" s="20"/>
      <c r="J10929" s="20"/>
      <c r="K10929" s="20"/>
      <c r="L10929" s="20"/>
      <c r="M10929" s="20"/>
      <c r="N10929" s="20"/>
      <c r="O10929" s="20"/>
    </row>
    <row r="10930" spans="1:15" ht="15.75" customHeight="1" x14ac:dyDescent="0.2">
      <c r="B10930" s="20"/>
      <c r="C10930" s="20"/>
    </row>
    <row r="10931" spans="1:15" ht="15.75" customHeight="1" x14ac:dyDescent="0.2">
      <c r="A10931" s="20"/>
      <c r="B10931" s="20"/>
      <c r="C10931" s="20"/>
      <c r="D10931" s="20"/>
      <c r="H10931" s="20"/>
      <c r="I10931" s="20"/>
      <c r="J10931" s="20"/>
      <c r="K10931" s="20"/>
      <c r="L10931" s="20"/>
      <c r="M10931" s="20"/>
      <c r="N10931" s="20"/>
      <c r="O10931" s="20"/>
    </row>
    <row r="10932" spans="1:15" ht="15.75" customHeight="1" x14ac:dyDescent="0.2">
      <c r="B10932" s="20"/>
      <c r="C10932" s="20"/>
    </row>
    <row r="10933" spans="1:15" ht="15.75" customHeight="1" x14ac:dyDescent="0.2">
      <c r="A10933" s="20"/>
      <c r="B10933" s="20"/>
      <c r="C10933" s="20"/>
      <c r="D10933" s="20"/>
      <c r="H10933" s="20"/>
      <c r="I10933" s="20"/>
      <c r="J10933" s="20"/>
      <c r="K10933" s="20"/>
      <c r="L10933" s="20"/>
      <c r="M10933" s="20"/>
      <c r="N10933" s="20"/>
      <c r="O10933" s="20"/>
    </row>
    <row r="10934" spans="1:15" ht="15.75" customHeight="1" x14ac:dyDescent="0.2">
      <c r="B10934" s="20"/>
      <c r="C10934" s="20"/>
    </row>
    <row r="10935" spans="1:15" ht="15.75" customHeight="1" x14ac:dyDescent="0.2">
      <c r="A10935" s="20"/>
      <c r="B10935" s="20"/>
      <c r="C10935" s="20"/>
      <c r="D10935" s="20"/>
      <c r="H10935" s="20"/>
      <c r="I10935" s="20"/>
      <c r="J10935" s="20"/>
      <c r="K10935" s="20"/>
      <c r="L10935" s="20"/>
      <c r="M10935" s="20"/>
      <c r="N10935" s="20"/>
      <c r="O10935" s="20"/>
    </row>
    <row r="10936" spans="1:15" ht="15.75" customHeight="1" x14ac:dyDescent="0.2">
      <c r="B10936" s="20"/>
      <c r="C10936" s="20"/>
    </row>
    <row r="10937" spans="1:15" ht="15.75" customHeight="1" x14ac:dyDescent="0.2">
      <c r="A10937" s="20"/>
      <c r="B10937" s="20"/>
      <c r="C10937" s="20"/>
      <c r="D10937" s="20"/>
      <c r="H10937" s="20"/>
      <c r="I10937" s="20"/>
      <c r="J10937" s="20"/>
      <c r="K10937" s="20"/>
      <c r="L10937" s="20"/>
      <c r="M10937" s="20"/>
      <c r="N10937" s="20"/>
      <c r="O10937" s="20"/>
    </row>
    <row r="10938" spans="1:15" ht="15.75" customHeight="1" x14ac:dyDescent="0.2">
      <c r="B10938" s="20"/>
      <c r="C10938" s="20"/>
    </row>
    <row r="10939" spans="1:15" ht="15.75" customHeight="1" x14ac:dyDescent="0.2">
      <c r="A10939" s="20"/>
      <c r="B10939" s="20"/>
      <c r="C10939" s="20"/>
      <c r="D10939" s="20"/>
      <c r="H10939" s="20"/>
      <c r="I10939" s="20"/>
      <c r="J10939" s="20"/>
      <c r="K10939" s="20"/>
      <c r="L10939" s="20"/>
      <c r="M10939" s="20"/>
      <c r="N10939" s="20"/>
      <c r="O10939" s="20"/>
    </row>
    <row r="10940" spans="1:15" ht="15.75" customHeight="1" x14ac:dyDescent="0.2">
      <c r="B10940" s="20"/>
      <c r="C10940" s="20"/>
    </row>
    <row r="10941" spans="1:15" ht="15.75" customHeight="1" x14ac:dyDescent="0.2">
      <c r="A10941" s="20"/>
      <c r="B10941" s="20"/>
      <c r="C10941" s="20"/>
      <c r="D10941" s="20"/>
      <c r="H10941" s="20"/>
      <c r="I10941" s="20"/>
      <c r="J10941" s="20"/>
      <c r="K10941" s="20"/>
      <c r="L10941" s="20"/>
      <c r="M10941" s="20"/>
      <c r="N10941" s="20"/>
      <c r="O10941" s="20"/>
    </row>
    <row r="10942" spans="1:15" ht="15.75" customHeight="1" x14ac:dyDescent="0.2">
      <c r="B10942" s="20"/>
      <c r="C10942" s="20"/>
    </row>
    <row r="10943" spans="1:15" ht="15.75" customHeight="1" x14ac:dyDescent="0.2">
      <c r="A10943" s="20"/>
      <c r="B10943" s="20"/>
      <c r="C10943" s="20"/>
      <c r="D10943" s="20"/>
      <c r="H10943" s="20"/>
      <c r="I10943" s="20"/>
      <c r="J10943" s="20"/>
      <c r="K10943" s="20"/>
      <c r="L10943" s="20"/>
      <c r="M10943" s="20"/>
      <c r="N10943" s="20"/>
      <c r="O10943" s="20"/>
    </row>
    <row r="10944" spans="1:15" ht="15.75" customHeight="1" x14ac:dyDescent="0.2">
      <c r="B10944" s="20"/>
      <c r="C10944" s="20"/>
    </row>
    <row r="10945" spans="1:15" ht="15.75" customHeight="1" x14ac:dyDescent="0.2">
      <c r="A10945" s="20"/>
      <c r="B10945" s="20"/>
      <c r="C10945" s="20"/>
      <c r="D10945" s="20"/>
      <c r="H10945" s="20"/>
      <c r="I10945" s="20"/>
      <c r="J10945" s="20"/>
      <c r="K10945" s="20"/>
      <c r="L10945" s="20"/>
      <c r="M10945" s="20"/>
      <c r="N10945" s="20"/>
      <c r="O10945" s="20"/>
    </row>
    <row r="10946" spans="1:15" ht="15.75" customHeight="1" x14ac:dyDescent="0.2">
      <c r="B10946" s="20"/>
      <c r="C10946" s="20"/>
    </row>
    <row r="10947" spans="1:15" ht="15.75" customHeight="1" x14ac:dyDescent="0.2">
      <c r="A10947" s="20"/>
      <c r="B10947" s="20"/>
      <c r="C10947" s="20"/>
      <c r="D10947" s="20"/>
      <c r="H10947" s="20"/>
      <c r="I10947" s="20"/>
      <c r="J10947" s="20"/>
      <c r="K10947" s="20"/>
      <c r="L10947" s="20"/>
      <c r="M10947" s="20"/>
      <c r="N10947" s="20"/>
      <c r="O10947" s="20"/>
    </row>
    <row r="10948" spans="1:15" ht="15.75" customHeight="1" x14ac:dyDescent="0.2">
      <c r="B10948" s="20"/>
      <c r="C10948" s="20"/>
    </row>
    <row r="10949" spans="1:15" ht="15.75" customHeight="1" x14ac:dyDescent="0.2">
      <c r="A10949" s="20"/>
      <c r="B10949" s="20"/>
      <c r="C10949" s="20"/>
      <c r="D10949" s="20"/>
      <c r="H10949" s="20"/>
      <c r="I10949" s="20"/>
      <c r="J10949" s="20"/>
      <c r="K10949" s="20"/>
      <c r="L10949" s="20"/>
      <c r="M10949" s="20"/>
      <c r="N10949" s="20"/>
      <c r="O10949" s="20"/>
    </row>
    <row r="10950" spans="1:15" ht="15.75" customHeight="1" x14ac:dyDescent="0.2">
      <c r="B10950" s="20"/>
      <c r="C10950" s="20"/>
    </row>
    <row r="10951" spans="1:15" ht="15.75" customHeight="1" x14ac:dyDescent="0.2">
      <c r="A10951" s="20"/>
      <c r="B10951" s="20"/>
      <c r="C10951" s="20"/>
      <c r="D10951" s="20"/>
      <c r="H10951" s="20"/>
      <c r="I10951" s="20"/>
      <c r="J10951" s="20"/>
      <c r="K10951" s="20"/>
      <c r="L10951" s="20"/>
      <c r="M10951" s="20"/>
      <c r="N10951" s="20"/>
      <c r="O10951" s="20"/>
    </row>
    <row r="10952" spans="1:15" ht="15.75" customHeight="1" x14ac:dyDescent="0.2">
      <c r="B10952" s="20"/>
      <c r="C10952" s="20"/>
    </row>
    <row r="10953" spans="1:15" ht="15.75" customHeight="1" x14ac:dyDescent="0.2">
      <c r="A10953" s="20"/>
      <c r="B10953" s="20"/>
      <c r="C10953" s="20"/>
      <c r="D10953" s="20"/>
      <c r="H10953" s="20"/>
      <c r="I10953" s="20"/>
      <c r="J10953" s="20"/>
      <c r="K10953" s="20"/>
      <c r="L10953" s="20"/>
      <c r="M10953" s="20"/>
      <c r="N10953" s="20"/>
      <c r="O10953" s="20"/>
    </row>
    <row r="10954" spans="1:15" ht="15.75" customHeight="1" x14ac:dyDescent="0.2">
      <c r="B10954" s="20"/>
      <c r="C10954" s="20"/>
    </row>
    <row r="10955" spans="1:15" ht="15.75" customHeight="1" x14ac:dyDescent="0.2">
      <c r="A10955" s="20"/>
      <c r="B10955" s="20"/>
      <c r="C10955" s="20"/>
      <c r="D10955" s="20"/>
      <c r="H10955" s="20"/>
      <c r="I10955" s="20"/>
      <c r="J10955" s="20"/>
      <c r="K10955" s="20"/>
      <c r="L10955" s="20"/>
      <c r="M10955" s="20"/>
      <c r="N10955" s="20"/>
      <c r="O10955" s="20"/>
    </row>
    <row r="10956" spans="1:15" ht="15.75" customHeight="1" x14ac:dyDescent="0.2">
      <c r="B10956" s="20"/>
      <c r="C10956" s="20"/>
    </row>
    <row r="10957" spans="1:15" ht="15.75" customHeight="1" x14ac:dyDescent="0.2">
      <c r="A10957" s="20"/>
      <c r="B10957" s="20"/>
      <c r="C10957" s="20"/>
      <c r="D10957" s="20"/>
      <c r="H10957" s="20"/>
      <c r="I10957" s="20"/>
      <c r="J10957" s="20"/>
      <c r="K10957" s="20"/>
      <c r="L10957" s="20"/>
      <c r="M10957" s="20"/>
      <c r="N10957" s="20"/>
      <c r="O10957" s="20"/>
    </row>
    <row r="10958" spans="1:15" ht="15.75" customHeight="1" x14ac:dyDescent="0.2">
      <c r="B10958" s="20"/>
      <c r="C10958" s="20"/>
    </row>
    <row r="10959" spans="1:15" ht="15.75" customHeight="1" x14ac:dyDescent="0.2">
      <c r="A10959" s="20"/>
      <c r="B10959" s="20"/>
      <c r="C10959" s="20"/>
      <c r="D10959" s="20"/>
      <c r="H10959" s="20"/>
      <c r="I10959" s="20"/>
      <c r="J10959" s="20"/>
      <c r="K10959" s="20"/>
      <c r="L10959" s="20"/>
      <c r="M10959" s="20"/>
      <c r="N10959" s="20"/>
      <c r="O10959" s="20"/>
    </row>
    <row r="10960" spans="1:15" ht="15.75" customHeight="1" x14ac:dyDescent="0.2">
      <c r="B10960" s="20"/>
      <c r="C10960" s="20"/>
    </row>
    <row r="10961" spans="1:15" ht="15.75" customHeight="1" x14ac:dyDescent="0.2">
      <c r="A10961" s="20"/>
      <c r="B10961" s="20"/>
      <c r="C10961" s="20"/>
      <c r="D10961" s="20"/>
      <c r="H10961" s="20"/>
      <c r="I10961" s="20"/>
      <c r="J10961" s="20"/>
      <c r="K10961" s="20"/>
      <c r="L10961" s="20"/>
      <c r="M10961" s="20"/>
      <c r="N10961" s="20"/>
      <c r="O10961" s="20"/>
    </row>
    <row r="10962" spans="1:15" ht="15.75" customHeight="1" x14ac:dyDescent="0.2">
      <c r="B10962" s="20"/>
      <c r="C10962" s="20"/>
    </row>
    <row r="10963" spans="1:15" ht="15.75" customHeight="1" x14ac:dyDescent="0.2">
      <c r="A10963" s="20"/>
      <c r="B10963" s="20"/>
      <c r="C10963" s="20"/>
      <c r="D10963" s="20"/>
      <c r="H10963" s="20"/>
      <c r="I10963" s="20"/>
      <c r="J10963" s="20"/>
      <c r="K10963" s="20"/>
      <c r="L10963" s="20"/>
      <c r="M10963" s="20"/>
      <c r="N10963" s="20"/>
      <c r="O10963" s="20"/>
    </row>
    <row r="10964" spans="1:15" ht="15.75" customHeight="1" x14ac:dyDescent="0.2">
      <c r="B10964" s="20"/>
      <c r="C10964" s="20"/>
    </row>
    <row r="10965" spans="1:15" ht="15.75" customHeight="1" x14ac:dyDescent="0.2">
      <c r="A10965" s="20"/>
      <c r="B10965" s="20"/>
      <c r="C10965" s="20"/>
      <c r="D10965" s="20"/>
      <c r="H10965" s="20"/>
      <c r="I10965" s="20"/>
      <c r="J10965" s="20"/>
      <c r="K10965" s="20"/>
      <c r="L10965" s="20"/>
      <c r="M10965" s="20"/>
      <c r="N10965" s="20"/>
      <c r="O10965" s="20"/>
    </row>
    <row r="10966" spans="1:15" ht="15.75" customHeight="1" x14ac:dyDescent="0.2">
      <c r="B10966" s="20"/>
      <c r="C10966" s="20"/>
    </row>
    <row r="10967" spans="1:15" ht="15.75" customHeight="1" x14ac:dyDescent="0.2">
      <c r="A10967" s="20"/>
      <c r="B10967" s="20"/>
      <c r="C10967" s="20"/>
      <c r="D10967" s="20"/>
      <c r="H10967" s="20"/>
      <c r="I10967" s="20"/>
      <c r="J10967" s="20"/>
      <c r="K10967" s="20"/>
      <c r="L10967" s="20"/>
      <c r="M10967" s="20"/>
      <c r="N10967" s="20"/>
      <c r="O10967" s="20"/>
    </row>
    <row r="10968" spans="1:15" ht="15.75" customHeight="1" x14ac:dyDescent="0.2">
      <c r="B10968" s="20"/>
      <c r="C10968" s="20"/>
    </row>
    <row r="10969" spans="1:15" ht="15.75" customHeight="1" x14ac:dyDescent="0.2">
      <c r="A10969" s="20"/>
      <c r="B10969" s="20"/>
      <c r="C10969" s="20"/>
      <c r="D10969" s="20"/>
      <c r="H10969" s="20"/>
      <c r="I10969" s="20"/>
      <c r="J10969" s="20"/>
      <c r="K10969" s="20"/>
      <c r="L10969" s="20"/>
      <c r="M10969" s="20"/>
      <c r="N10969" s="20"/>
      <c r="O10969" s="20"/>
    </row>
    <row r="10970" spans="1:15" ht="15.75" customHeight="1" x14ac:dyDescent="0.2">
      <c r="B10970" s="20"/>
      <c r="C10970" s="20"/>
    </row>
    <row r="10971" spans="1:15" ht="15.75" customHeight="1" x14ac:dyDescent="0.2">
      <c r="A10971" s="20"/>
      <c r="B10971" s="20"/>
      <c r="C10971" s="20"/>
      <c r="D10971" s="20"/>
      <c r="H10971" s="20"/>
      <c r="I10971" s="20"/>
      <c r="J10971" s="20"/>
      <c r="K10971" s="20"/>
      <c r="L10971" s="20"/>
      <c r="M10971" s="20"/>
      <c r="N10971" s="20"/>
      <c r="O10971" s="20"/>
    </row>
    <row r="10972" spans="1:15" ht="15.75" customHeight="1" x14ac:dyDescent="0.2">
      <c r="B10972" s="20"/>
      <c r="C10972" s="20"/>
    </row>
    <row r="10973" spans="1:15" ht="15.75" customHeight="1" x14ac:dyDescent="0.2">
      <c r="A10973" s="20"/>
      <c r="B10973" s="20"/>
      <c r="C10973" s="20"/>
      <c r="D10973" s="20"/>
      <c r="H10973" s="20"/>
      <c r="I10973" s="20"/>
      <c r="J10973" s="20"/>
      <c r="K10973" s="20"/>
      <c r="L10973" s="20"/>
      <c r="M10973" s="20"/>
      <c r="N10973" s="20"/>
      <c r="O10973" s="20"/>
    </row>
    <row r="10974" spans="1:15" ht="15.75" customHeight="1" x14ac:dyDescent="0.2">
      <c r="B10974" s="20"/>
      <c r="C10974" s="20"/>
    </row>
    <row r="10975" spans="1:15" ht="15.75" customHeight="1" x14ac:dyDescent="0.2">
      <c r="A10975" s="20"/>
      <c r="B10975" s="20"/>
      <c r="C10975" s="20"/>
      <c r="D10975" s="20"/>
      <c r="H10975" s="20"/>
      <c r="I10975" s="20"/>
      <c r="J10975" s="20"/>
      <c r="K10975" s="20"/>
      <c r="L10975" s="20"/>
      <c r="M10975" s="20"/>
      <c r="N10975" s="20"/>
      <c r="O10975" s="20"/>
    </row>
    <row r="10976" spans="1:15" ht="15.75" customHeight="1" x14ac:dyDescent="0.2">
      <c r="B10976" s="20"/>
      <c r="C10976" s="20"/>
    </row>
    <row r="10977" spans="1:15" ht="15.75" customHeight="1" x14ac:dyDescent="0.2">
      <c r="A10977" s="20"/>
      <c r="B10977" s="20"/>
      <c r="C10977" s="20"/>
      <c r="D10977" s="20"/>
      <c r="H10977" s="20"/>
      <c r="I10977" s="20"/>
      <c r="J10977" s="20"/>
      <c r="K10977" s="20"/>
      <c r="L10977" s="20"/>
      <c r="M10977" s="20"/>
      <c r="N10977" s="20"/>
      <c r="O10977" s="20"/>
    </row>
    <row r="10978" spans="1:15" ht="15.75" customHeight="1" x14ac:dyDescent="0.2">
      <c r="B10978" s="20"/>
      <c r="C10978" s="20"/>
    </row>
    <row r="10979" spans="1:15" ht="15.75" customHeight="1" x14ac:dyDescent="0.2">
      <c r="A10979" s="20"/>
      <c r="B10979" s="20"/>
      <c r="C10979" s="20"/>
      <c r="D10979" s="20"/>
      <c r="H10979" s="20"/>
      <c r="I10979" s="20"/>
      <c r="J10979" s="20"/>
      <c r="K10979" s="20"/>
      <c r="L10979" s="20"/>
      <c r="M10979" s="20"/>
      <c r="N10979" s="20"/>
      <c r="O10979" s="20"/>
    </row>
    <row r="10980" spans="1:15" ht="15.75" customHeight="1" x14ac:dyDescent="0.2">
      <c r="B10980" s="20"/>
      <c r="C10980" s="20"/>
    </row>
    <row r="10981" spans="1:15" ht="15.75" customHeight="1" x14ac:dyDescent="0.2">
      <c r="A10981" s="20"/>
      <c r="B10981" s="20"/>
      <c r="C10981" s="20"/>
      <c r="D10981" s="20"/>
      <c r="H10981" s="20"/>
      <c r="I10981" s="20"/>
      <c r="J10981" s="20"/>
      <c r="K10981" s="20"/>
      <c r="L10981" s="20"/>
      <c r="M10981" s="20"/>
      <c r="N10981" s="20"/>
      <c r="O10981" s="20"/>
    </row>
    <row r="10982" spans="1:15" ht="15.75" customHeight="1" x14ac:dyDescent="0.2">
      <c r="B10982" s="20"/>
      <c r="C10982" s="20"/>
    </row>
    <row r="10983" spans="1:15" ht="15.75" customHeight="1" x14ac:dyDescent="0.2">
      <c r="A10983" s="20"/>
      <c r="B10983" s="20"/>
      <c r="C10983" s="20"/>
      <c r="D10983" s="20"/>
      <c r="H10983" s="20"/>
      <c r="I10983" s="20"/>
      <c r="J10983" s="20"/>
      <c r="K10983" s="20"/>
      <c r="L10983" s="20"/>
      <c r="M10983" s="20"/>
      <c r="N10983" s="20"/>
      <c r="O10983" s="20"/>
    </row>
    <row r="10984" spans="1:15" ht="15.75" customHeight="1" x14ac:dyDescent="0.2">
      <c r="B10984" s="20"/>
      <c r="C10984" s="20"/>
    </row>
    <row r="10985" spans="1:15" ht="15.75" customHeight="1" x14ac:dyDescent="0.2">
      <c r="A10985" s="20"/>
      <c r="B10985" s="20"/>
      <c r="C10985" s="20"/>
      <c r="D10985" s="20"/>
      <c r="H10985" s="20"/>
      <c r="I10985" s="20"/>
      <c r="J10985" s="20"/>
      <c r="K10985" s="20"/>
      <c r="L10985" s="20"/>
      <c r="M10985" s="20"/>
      <c r="N10985" s="20"/>
      <c r="O10985" s="20"/>
    </row>
    <row r="10986" spans="1:15" ht="15.75" customHeight="1" x14ac:dyDescent="0.2">
      <c r="B10986" s="20"/>
      <c r="C10986" s="20"/>
    </row>
    <row r="10987" spans="1:15" ht="15.75" customHeight="1" x14ac:dyDescent="0.2">
      <c r="A10987" s="20"/>
      <c r="B10987" s="20"/>
      <c r="C10987" s="20"/>
      <c r="D10987" s="20"/>
      <c r="H10987" s="20"/>
      <c r="I10987" s="20"/>
      <c r="J10987" s="20"/>
      <c r="K10987" s="20"/>
      <c r="L10987" s="20"/>
      <c r="M10987" s="20"/>
      <c r="N10987" s="20"/>
      <c r="O10987" s="20"/>
    </row>
    <row r="10988" spans="1:15" ht="15.75" customHeight="1" x14ac:dyDescent="0.2">
      <c r="B10988" s="20"/>
      <c r="C10988" s="20"/>
    </row>
    <row r="10989" spans="1:15" ht="15.75" customHeight="1" x14ac:dyDescent="0.2">
      <c r="A10989" s="20"/>
      <c r="B10989" s="20"/>
      <c r="C10989" s="20"/>
      <c r="D10989" s="20"/>
      <c r="H10989" s="20"/>
      <c r="I10989" s="20"/>
      <c r="J10989" s="20"/>
      <c r="K10989" s="20"/>
      <c r="L10989" s="20"/>
      <c r="M10989" s="20"/>
      <c r="N10989" s="20"/>
      <c r="O10989" s="20"/>
    </row>
    <row r="10990" spans="1:15" ht="15.75" customHeight="1" x14ac:dyDescent="0.2">
      <c r="B10990" s="20"/>
      <c r="C10990" s="20"/>
    </row>
    <row r="10991" spans="1:15" ht="15.75" customHeight="1" x14ac:dyDescent="0.2">
      <c r="A10991" s="20"/>
      <c r="B10991" s="20"/>
      <c r="C10991" s="20"/>
      <c r="D10991" s="20"/>
      <c r="H10991" s="20"/>
      <c r="I10991" s="20"/>
      <c r="J10991" s="20"/>
      <c r="K10991" s="20"/>
      <c r="L10991" s="20"/>
      <c r="M10991" s="20"/>
      <c r="N10991" s="20"/>
      <c r="O10991" s="20"/>
    </row>
    <row r="10992" spans="1:15" ht="15.75" customHeight="1" x14ac:dyDescent="0.2">
      <c r="B10992" s="20"/>
      <c r="C10992" s="20"/>
    </row>
    <row r="10993" spans="1:15" ht="15.75" customHeight="1" x14ac:dyDescent="0.2">
      <c r="A10993" s="20"/>
      <c r="B10993" s="20"/>
      <c r="C10993" s="20"/>
      <c r="D10993" s="20"/>
      <c r="H10993" s="20"/>
      <c r="I10993" s="20"/>
      <c r="J10993" s="20"/>
      <c r="K10993" s="20"/>
      <c r="L10993" s="20"/>
      <c r="M10993" s="20"/>
      <c r="N10993" s="20"/>
      <c r="O10993" s="20"/>
    </row>
    <row r="10994" spans="1:15" ht="15.75" customHeight="1" x14ac:dyDescent="0.2">
      <c r="B10994" s="20"/>
      <c r="C10994" s="20"/>
    </row>
    <row r="10995" spans="1:15" ht="15.75" customHeight="1" x14ac:dyDescent="0.2">
      <c r="A10995" s="20"/>
      <c r="B10995" s="20"/>
      <c r="C10995" s="20"/>
      <c r="D10995" s="20"/>
      <c r="H10995" s="20"/>
      <c r="I10995" s="20"/>
      <c r="J10995" s="20"/>
      <c r="K10995" s="20"/>
      <c r="L10995" s="20"/>
      <c r="M10995" s="20"/>
      <c r="N10995" s="20"/>
      <c r="O10995" s="20"/>
    </row>
    <row r="10996" spans="1:15" ht="15.75" customHeight="1" x14ac:dyDescent="0.2">
      <c r="B10996" s="20"/>
      <c r="C10996" s="20"/>
    </row>
    <row r="10997" spans="1:15" ht="15.75" customHeight="1" x14ac:dyDescent="0.2">
      <c r="A10997" s="20"/>
      <c r="B10997" s="20"/>
      <c r="C10997" s="20"/>
      <c r="D10997" s="20"/>
      <c r="H10997" s="20"/>
      <c r="I10997" s="20"/>
      <c r="J10997" s="20"/>
      <c r="K10997" s="20"/>
      <c r="L10997" s="20"/>
      <c r="M10997" s="20"/>
      <c r="N10997" s="20"/>
      <c r="O10997" s="20"/>
    </row>
    <row r="10998" spans="1:15" ht="15.75" customHeight="1" x14ac:dyDescent="0.2">
      <c r="B10998" s="20"/>
      <c r="C10998" s="20"/>
    </row>
    <row r="10999" spans="1:15" ht="15.75" customHeight="1" x14ac:dyDescent="0.2">
      <c r="A10999" s="20"/>
      <c r="B10999" s="20"/>
      <c r="C10999" s="20"/>
      <c r="D10999" s="20"/>
      <c r="H10999" s="20"/>
      <c r="I10999" s="20"/>
      <c r="J10999" s="20"/>
      <c r="K10999" s="20"/>
      <c r="L10999" s="20"/>
      <c r="M10999" s="20"/>
      <c r="N10999" s="20"/>
      <c r="O10999" s="20"/>
    </row>
    <row r="11000" spans="1:15" ht="15.75" customHeight="1" x14ac:dyDescent="0.2">
      <c r="B11000" s="20"/>
      <c r="C11000" s="20"/>
    </row>
    <row r="11001" spans="1:15" ht="15.75" customHeight="1" x14ac:dyDescent="0.2">
      <c r="A11001" s="20"/>
      <c r="B11001" s="20"/>
      <c r="C11001" s="20"/>
      <c r="D11001" s="20"/>
      <c r="H11001" s="20"/>
      <c r="I11001" s="20"/>
      <c r="J11001" s="20"/>
      <c r="K11001" s="20"/>
      <c r="L11001" s="20"/>
      <c r="M11001" s="20"/>
      <c r="N11001" s="20"/>
      <c r="O11001" s="20"/>
    </row>
    <row r="11002" spans="1:15" ht="15.75" customHeight="1" x14ac:dyDescent="0.2">
      <c r="B11002" s="20"/>
      <c r="C11002" s="20"/>
    </row>
    <row r="11003" spans="1:15" ht="15.75" customHeight="1" x14ac:dyDescent="0.2">
      <c r="A11003" s="20"/>
      <c r="B11003" s="20"/>
      <c r="C11003" s="20"/>
      <c r="D11003" s="20"/>
      <c r="H11003" s="20"/>
      <c r="I11003" s="20"/>
      <c r="J11003" s="20"/>
      <c r="K11003" s="20"/>
      <c r="L11003" s="20"/>
      <c r="M11003" s="20"/>
      <c r="N11003" s="20"/>
      <c r="O11003" s="20"/>
    </row>
    <row r="11004" spans="1:15" ht="15.75" customHeight="1" x14ac:dyDescent="0.2">
      <c r="B11004" s="20"/>
      <c r="C11004" s="20"/>
    </row>
    <row r="11005" spans="1:15" ht="15.75" customHeight="1" x14ac:dyDescent="0.2">
      <c r="A11005" s="20"/>
      <c r="B11005" s="20"/>
      <c r="C11005" s="20"/>
      <c r="D11005" s="20"/>
      <c r="H11005" s="20"/>
      <c r="I11005" s="20"/>
      <c r="J11005" s="20"/>
      <c r="K11005" s="20"/>
      <c r="L11005" s="20"/>
      <c r="M11005" s="20"/>
      <c r="N11005" s="20"/>
      <c r="O11005" s="20"/>
    </row>
    <row r="11006" spans="1:15" ht="15.75" customHeight="1" x14ac:dyDescent="0.2">
      <c r="B11006" s="20"/>
      <c r="C11006" s="20"/>
    </row>
    <row r="11007" spans="1:15" ht="15.75" customHeight="1" x14ac:dyDescent="0.2">
      <c r="A11007" s="20"/>
      <c r="B11007" s="20"/>
      <c r="C11007" s="20"/>
      <c r="D11007" s="20"/>
      <c r="H11007" s="20"/>
      <c r="I11007" s="20"/>
      <c r="J11007" s="20"/>
      <c r="K11007" s="20"/>
      <c r="L11007" s="20"/>
      <c r="M11007" s="20"/>
      <c r="N11007" s="20"/>
      <c r="O11007" s="20"/>
    </row>
    <row r="11008" spans="1:15" ht="15.75" customHeight="1" x14ac:dyDescent="0.2">
      <c r="B11008" s="20"/>
      <c r="C11008" s="20"/>
    </row>
    <row r="11009" spans="1:15" ht="15.75" customHeight="1" x14ac:dyDescent="0.2">
      <c r="A11009" s="20"/>
      <c r="B11009" s="20"/>
      <c r="C11009" s="20"/>
      <c r="D11009" s="20"/>
      <c r="H11009" s="20"/>
      <c r="I11009" s="20"/>
      <c r="J11009" s="20"/>
      <c r="K11009" s="20"/>
      <c r="L11009" s="20"/>
      <c r="M11009" s="20"/>
      <c r="N11009" s="20"/>
      <c r="O11009" s="20"/>
    </row>
    <row r="11010" spans="1:15" ht="15.75" customHeight="1" x14ac:dyDescent="0.2">
      <c r="B11010" s="20"/>
      <c r="C11010" s="20"/>
    </row>
    <row r="11011" spans="1:15" ht="15.75" customHeight="1" x14ac:dyDescent="0.2">
      <c r="A11011" s="20"/>
      <c r="B11011" s="20"/>
      <c r="C11011" s="20"/>
      <c r="D11011" s="20"/>
      <c r="H11011" s="20"/>
      <c r="I11011" s="20"/>
      <c r="J11011" s="20"/>
      <c r="K11011" s="20"/>
      <c r="L11011" s="20"/>
      <c r="M11011" s="20"/>
      <c r="N11011" s="20"/>
      <c r="O11011" s="20"/>
    </row>
    <row r="11012" spans="1:15" ht="15.75" customHeight="1" x14ac:dyDescent="0.2">
      <c r="B11012" s="20"/>
      <c r="C11012" s="20"/>
    </row>
    <row r="11013" spans="1:15" ht="15.75" customHeight="1" x14ac:dyDescent="0.2">
      <c r="A11013" s="20"/>
      <c r="B11013" s="20"/>
      <c r="C11013" s="20"/>
      <c r="D11013" s="20"/>
      <c r="H11013" s="20"/>
      <c r="I11013" s="20"/>
      <c r="J11013" s="20"/>
      <c r="K11013" s="20"/>
      <c r="L11013" s="20"/>
      <c r="M11013" s="20"/>
      <c r="N11013" s="20"/>
      <c r="O11013" s="20"/>
    </row>
    <row r="11014" spans="1:15" ht="15.75" customHeight="1" x14ac:dyDescent="0.2">
      <c r="B11014" s="20"/>
      <c r="C11014" s="20"/>
    </row>
    <row r="11015" spans="1:15" ht="15.75" customHeight="1" x14ac:dyDescent="0.2">
      <c r="A11015" s="20"/>
      <c r="B11015" s="20"/>
      <c r="C11015" s="20"/>
      <c r="D11015" s="20"/>
      <c r="H11015" s="20"/>
      <c r="I11015" s="20"/>
      <c r="J11015" s="20"/>
      <c r="K11015" s="20"/>
      <c r="L11015" s="20"/>
      <c r="M11015" s="20"/>
      <c r="N11015" s="20"/>
      <c r="O11015" s="20"/>
    </row>
    <row r="11016" spans="1:15" ht="15.75" customHeight="1" x14ac:dyDescent="0.2">
      <c r="B11016" s="20"/>
      <c r="C11016" s="20"/>
    </row>
    <row r="11017" spans="1:15" ht="15.75" customHeight="1" x14ac:dyDescent="0.2">
      <c r="A11017" s="20"/>
      <c r="B11017" s="20"/>
      <c r="C11017" s="20"/>
      <c r="D11017" s="20"/>
      <c r="H11017" s="20"/>
      <c r="I11017" s="20"/>
      <c r="J11017" s="20"/>
      <c r="K11017" s="20"/>
      <c r="L11017" s="20"/>
      <c r="M11017" s="20"/>
      <c r="N11017" s="20"/>
      <c r="O11017" s="20"/>
    </row>
    <row r="11018" spans="1:15" ht="15.75" customHeight="1" x14ac:dyDescent="0.2">
      <c r="B11018" s="20"/>
      <c r="C11018" s="20"/>
    </row>
    <row r="11019" spans="1:15" ht="15.75" customHeight="1" x14ac:dyDescent="0.2">
      <c r="A11019" s="20"/>
      <c r="B11019" s="20"/>
      <c r="C11019" s="20"/>
      <c r="D11019" s="20"/>
      <c r="H11019" s="20"/>
      <c r="I11019" s="20"/>
      <c r="J11019" s="20"/>
      <c r="K11019" s="20"/>
      <c r="L11019" s="20"/>
      <c r="M11019" s="20"/>
      <c r="N11019" s="20"/>
      <c r="O11019" s="20"/>
    </row>
    <row r="11020" spans="1:15" ht="15.75" customHeight="1" x14ac:dyDescent="0.2">
      <c r="B11020" s="20"/>
      <c r="C11020" s="20"/>
    </row>
    <row r="11021" spans="1:15" ht="15.75" customHeight="1" x14ac:dyDescent="0.2">
      <c r="A11021" s="20"/>
      <c r="B11021" s="20"/>
      <c r="C11021" s="20"/>
      <c r="D11021" s="20"/>
      <c r="H11021" s="20"/>
      <c r="I11021" s="20"/>
      <c r="J11021" s="20"/>
      <c r="K11021" s="20"/>
      <c r="L11021" s="20"/>
      <c r="M11021" s="20"/>
      <c r="N11021" s="20"/>
      <c r="O11021" s="20"/>
    </row>
    <row r="11022" spans="1:15" ht="15.75" customHeight="1" x14ac:dyDescent="0.2">
      <c r="B11022" s="20"/>
      <c r="C11022" s="20"/>
    </row>
    <row r="11023" spans="1:15" ht="15.75" customHeight="1" x14ac:dyDescent="0.2">
      <c r="A11023" s="20"/>
      <c r="B11023" s="20"/>
      <c r="C11023" s="20"/>
      <c r="D11023" s="20"/>
      <c r="H11023" s="20"/>
      <c r="I11023" s="20"/>
      <c r="J11023" s="20"/>
      <c r="K11023" s="20"/>
      <c r="L11023" s="20"/>
      <c r="M11023" s="20"/>
      <c r="N11023" s="20"/>
      <c r="O11023" s="20"/>
    </row>
    <row r="11024" spans="1:15" ht="15.75" customHeight="1" x14ac:dyDescent="0.2">
      <c r="B11024" s="20"/>
      <c r="C11024" s="20"/>
    </row>
    <row r="11025" spans="1:15" ht="15.75" customHeight="1" x14ac:dyDescent="0.2">
      <c r="A11025" s="20"/>
      <c r="B11025" s="20"/>
      <c r="C11025" s="20"/>
      <c r="D11025" s="20"/>
      <c r="H11025" s="20"/>
      <c r="I11025" s="20"/>
      <c r="J11025" s="20"/>
      <c r="K11025" s="20"/>
      <c r="L11025" s="20"/>
      <c r="M11025" s="20"/>
      <c r="N11025" s="20"/>
      <c r="O11025" s="20"/>
    </row>
    <row r="11026" spans="1:15" ht="15.75" customHeight="1" x14ac:dyDescent="0.2">
      <c r="B11026" s="20"/>
      <c r="C11026" s="20"/>
    </row>
    <row r="11027" spans="1:15" ht="15.75" customHeight="1" x14ac:dyDescent="0.2">
      <c r="A11027" s="20"/>
      <c r="B11027" s="20"/>
      <c r="C11027" s="20"/>
      <c r="D11027" s="20"/>
      <c r="H11027" s="20"/>
      <c r="I11027" s="20"/>
      <c r="J11027" s="20"/>
      <c r="K11027" s="20"/>
      <c r="L11027" s="20"/>
      <c r="M11027" s="20"/>
      <c r="N11027" s="20"/>
      <c r="O11027" s="20"/>
    </row>
    <row r="11028" spans="1:15" ht="15.75" customHeight="1" x14ac:dyDescent="0.2">
      <c r="B11028" s="20"/>
      <c r="C11028" s="20"/>
    </row>
    <row r="11029" spans="1:15" ht="15.75" customHeight="1" x14ac:dyDescent="0.2">
      <c r="A11029" s="20"/>
      <c r="B11029" s="20"/>
      <c r="C11029" s="20"/>
      <c r="D11029" s="20"/>
      <c r="H11029" s="20"/>
      <c r="I11029" s="20"/>
      <c r="J11029" s="20"/>
      <c r="K11029" s="20"/>
      <c r="L11029" s="20"/>
      <c r="M11029" s="20"/>
      <c r="N11029" s="20"/>
      <c r="O11029" s="20"/>
    </row>
    <row r="11030" spans="1:15" ht="15.75" customHeight="1" x14ac:dyDescent="0.2">
      <c r="B11030" s="20"/>
      <c r="C11030" s="20"/>
    </row>
    <row r="11031" spans="1:15" ht="15.75" customHeight="1" x14ac:dyDescent="0.2">
      <c r="A11031" s="20"/>
      <c r="B11031" s="20"/>
      <c r="C11031" s="20"/>
      <c r="D11031" s="20"/>
      <c r="H11031" s="20"/>
      <c r="I11031" s="20"/>
      <c r="J11031" s="20"/>
      <c r="K11031" s="20"/>
      <c r="L11031" s="20"/>
      <c r="M11031" s="20"/>
      <c r="N11031" s="20"/>
      <c r="O11031" s="20"/>
    </row>
    <row r="11032" spans="1:15" ht="15.75" customHeight="1" x14ac:dyDescent="0.2">
      <c r="B11032" s="20"/>
      <c r="C11032" s="20"/>
    </row>
    <row r="11033" spans="1:15" ht="15.75" customHeight="1" x14ac:dyDescent="0.2">
      <c r="A11033" s="20"/>
      <c r="B11033" s="20"/>
      <c r="C11033" s="20"/>
      <c r="D11033" s="20"/>
      <c r="H11033" s="20"/>
      <c r="I11033" s="20"/>
      <c r="J11033" s="20"/>
      <c r="K11033" s="20"/>
      <c r="L11033" s="20"/>
      <c r="M11033" s="20"/>
      <c r="N11033" s="20"/>
      <c r="O11033" s="20"/>
    </row>
    <row r="11034" spans="1:15" ht="15.75" customHeight="1" x14ac:dyDescent="0.2">
      <c r="B11034" s="20"/>
      <c r="C11034" s="20"/>
    </row>
    <row r="11035" spans="1:15" ht="15.75" customHeight="1" x14ac:dyDescent="0.2">
      <c r="A11035" s="20"/>
      <c r="B11035" s="20"/>
      <c r="C11035" s="20"/>
      <c r="D11035" s="20"/>
      <c r="H11035" s="20"/>
      <c r="I11035" s="20"/>
      <c r="J11035" s="20"/>
      <c r="K11035" s="20"/>
      <c r="L11035" s="20"/>
      <c r="M11035" s="20"/>
      <c r="N11035" s="20"/>
      <c r="O11035" s="20"/>
    </row>
    <row r="11036" spans="1:15" ht="15.75" customHeight="1" x14ac:dyDescent="0.2">
      <c r="B11036" s="20"/>
      <c r="C11036" s="20"/>
    </row>
    <row r="11037" spans="1:15" ht="15.75" customHeight="1" x14ac:dyDescent="0.2">
      <c r="A11037" s="20"/>
      <c r="B11037" s="20"/>
      <c r="C11037" s="20"/>
      <c r="D11037" s="20"/>
      <c r="H11037" s="20"/>
      <c r="I11037" s="20"/>
      <c r="J11037" s="20"/>
      <c r="K11037" s="20"/>
      <c r="L11037" s="20"/>
      <c r="M11037" s="20"/>
      <c r="N11037" s="20"/>
      <c r="O11037" s="20"/>
    </row>
    <row r="11038" spans="1:15" ht="15.75" customHeight="1" x14ac:dyDescent="0.2">
      <c r="B11038" s="20"/>
      <c r="C11038" s="20"/>
    </row>
    <row r="11039" spans="1:15" ht="15.75" customHeight="1" x14ac:dyDescent="0.2">
      <c r="A11039" s="20"/>
      <c r="B11039" s="20"/>
      <c r="C11039" s="20"/>
      <c r="D11039" s="20"/>
      <c r="H11039" s="20"/>
      <c r="I11039" s="20"/>
      <c r="J11039" s="20"/>
      <c r="K11039" s="20"/>
      <c r="L11039" s="20"/>
      <c r="M11039" s="20"/>
      <c r="N11039" s="20"/>
      <c r="O11039" s="20"/>
    </row>
    <row r="11040" spans="1:15" ht="15.75" customHeight="1" x14ac:dyDescent="0.2">
      <c r="B11040" s="20"/>
      <c r="C11040" s="20"/>
    </row>
    <row r="11041" spans="1:15" ht="15.75" customHeight="1" x14ac:dyDescent="0.2">
      <c r="A11041" s="20"/>
      <c r="B11041" s="20"/>
      <c r="C11041" s="20"/>
      <c r="D11041" s="20"/>
      <c r="H11041" s="20"/>
      <c r="I11041" s="20"/>
      <c r="J11041" s="20"/>
      <c r="K11041" s="20"/>
      <c r="L11041" s="20"/>
      <c r="M11041" s="20"/>
      <c r="N11041" s="20"/>
      <c r="O11041" s="20"/>
    </row>
    <row r="11042" spans="1:15" ht="15.75" customHeight="1" x14ac:dyDescent="0.2">
      <c r="B11042" s="20"/>
      <c r="C11042" s="20"/>
    </row>
    <row r="11043" spans="1:15" ht="15.75" customHeight="1" x14ac:dyDescent="0.2">
      <c r="A11043" s="20"/>
      <c r="B11043" s="20"/>
      <c r="C11043" s="20"/>
      <c r="D11043" s="20"/>
      <c r="H11043" s="20"/>
      <c r="I11043" s="20"/>
      <c r="J11043" s="20"/>
      <c r="K11043" s="20"/>
      <c r="L11043" s="20"/>
      <c r="M11043" s="20"/>
      <c r="N11043" s="20"/>
      <c r="O11043" s="20"/>
    </row>
    <row r="11044" spans="1:15" ht="15.75" customHeight="1" x14ac:dyDescent="0.2">
      <c r="B11044" s="20"/>
      <c r="C11044" s="20"/>
    </row>
    <row r="11045" spans="1:15" ht="15.75" customHeight="1" x14ac:dyDescent="0.2">
      <c r="A11045" s="20"/>
      <c r="B11045" s="20"/>
      <c r="C11045" s="20"/>
      <c r="D11045" s="20"/>
      <c r="H11045" s="20"/>
      <c r="I11045" s="20"/>
      <c r="J11045" s="20"/>
      <c r="K11045" s="20"/>
      <c r="L11045" s="20"/>
      <c r="M11045" s="20"/>
      <c r="N11045" s="20"/>
      <c r="O11045" s="20"/>
    </row>
    <row r="11046" spans="1:15" ht="15.75" customHeight="1" x14ac:dyDescent="0.2">
      <c r="B11046" s="20"/>
      <c r="C11046" s="20"/>
    </row>
    <row r="11047" spans="1:15" ht="15.75" customHeight="1" x14ac:dyDescent="0.2">
      <c r="A11047" s="20"/>
      <c r="B11047" s="20"/>
      <c r="C11047" s="20"/>
      <c r="D11047" s="20"/>
      <c r="H11047" s="20"/>
      <c r="I11047" s="20"/>
      <c r="J11047" s="20"/>
      <c r="K11047" s="20"/>
      <c r="L11047" s="20"/>
      <c r="M11047" s="20"/>
      <c r="N11047" s="20"/>
      <c r="O11047" s="20"/>
    </row>
    <row r="11048" spans="1:15" ht="15.75" customHeight="1" x14ac:dyDescent="0.2">
      <c r="B11048" s="20"/>
      <c r="C11048" s="20"/>
    </row>
    <row r="11049" spans="1:15" ht="15.75" customHeight="1" x14ac:dyDescent="0.2">
      <c r="A11049" s="20"/>
      <c r="B11049" s="20"/>
      <c r="C11049" s="20"/>
      <c r="D11049" s="20"/>
      <c r="H11049" s="20"/>
      <c r="I11049" s="20"/>
      <c r="J11049" s="20"/>
      <c r="K11049" s="20"/>
      <c r="L11049" s="20"/>
      <c r="M11049" s="20"/>
      <c r="N11049" s="20"/>
      <c r="O11049" s="20"/>
    </row>
    <row r="11050" spans="1:15" ht="15.75" customHeight="1" x14ac:dyDescent="0.2">
      <c r="B11050" s="20"/>
      <c r="C11050" s="20"/>
    </row>
    <row r="11051" spans="1:15" ht="15.75" customHeight="1" x14ac:dyDescent="0.2">
      <c r="A11051" s="20"/>
      <c r="B11051" s="20"/>
      <c r="C11051" s="20"/>
      <c r="D11051" s="20"/>
      <c r="H11051" s="20"/>
      <c r="I11051" s="20"/>
      <c r="J11051" s="20"/>
      <c r="K11051" s="20"/>
      <c r="L11051" s="20"/>
      <c r="M11051" s="20"/>
      <c r="N11051" s="20"/>
      <c r="O11051" s="20"/>
    </row>
    <row r="11052" spans="1:15" ht="15.75" customHeight="1" x14ac:dyDescent="0.2">
      <c r="B11052" s="20"/>
      <c r="C11052" s="20"/>
    </row>
    <row r="11053" spans="1:15" ht="15.75" customHeight="1" x14ac:dyDescent="0.2">
      <c r="A11053" s="20"/>
      <c r="B11053" s="20"/>
      <c r="C11053" s="20"/>
      <c r="D11053" s="20"/>
      <c r="H11053" s="20"/>
      <c r="I11053" s="20"/>
      <c r="J11053" s="20"/>
      <c r="K11053" s="20"/>
      <c r="L11053" s="20"/>
      <c r="M11053" s="20"/>
      <c r="N11053" s="20"/>
      <c r="O11053" s="20"/>
    </row>
    <row r="11054" spans="1:15" ht="15.75" customHeight="1" x14ac:dyDescent="0.2">
      <c r="B11054" s="20"/>
      <c r="C11054" s="20"/>
    </row>
    <row r="11055" spans="1:15" ht="15.75" customHeight="1" x14ac:dyDescent="0.2">
      <c r="A11055" s="20"/>
      <c r="B11055" s="20"/>
      <c r="C11055" s="20"/>
      <c r="D11055" s="20"/>
      <c r="H11055" s="20"/>
      <c r="I11055" s="20"/>
      <c r="J11055" s="20"/>
      <c r="K11055" s="20"/>
      <c r="L11055" s="20"/>
      <c r="M11055" s="20"/>
      <c r="N11055" s="20"/>
      <c r="O11055" s="20"/>
    </row>
    <row r="11056" spans="1:15" ht="15.75" customHeight="1" x14ac:dyDescent="0.2">
      <c r="B11056" s="20"/>
      <c r="C11056" s="20"/>
    </row>
    <row r="11057" spans="1:15" ht="15.75" customHeight="1" x14ac:dyDescent="0.2">
      <c r="A11057" s="20"/>
      <c r="B11057" s="20"/>
      <c r="C11057" s="20"/>
      <c r="D11057" s="20"/>
      <c r="H11057" s="20"/>
      <c r="I11057" s="20"/>
      <c r="J11057" s="20"/>
      <c r="K11057" s="20"/>
      <c r="L11057" s="20"/>
      <c r="M11057" s="20"/>
      <c r="N11057" s="20"/>
      <c r="O11057" s="20"/>
    </row>
    <row r="11058" spans="1:15" ht="15.75" customHeight="1" x14ac:dyDescent="0.2">
      <c r="B11058" s="20"/>
      <c r="C11058" s="20"/>
    </row>
    <row r="11059" spans="1:15" ht="15.75" customHeight="1" x14ac:dyDescent="0.2">
      <c r="A11059" s="20"/>
      <c r="B11059" s="20"/>
      <c r="C11059" s="20"/>
      <c r="D11059" s="20"/>
      <c r="H11059" s="20"/>
      <c r="I11059" s="20"/>
      <c r="J11059" s="20"/>
      <c r="K11059" s="20"/>
      <c r="L11059" s="20"/>
      <c r="M11059" s="20"/>
      <c r="N11059" s="20"/>
      <c r="O11059" s="20"/>
    </row>
    <row r="11060" spans="1:15" ht="15.75" customHeight="1" x14ac:dyDescent="0.2">
      <c r="B11060" s="20"/>
      <c r="C11060" s="20"/>
    </row>
    <row r="11061" spans="1:15" ht="15.75" customHeight="1" x14ac:dyDescent="0.2">
      <c r="A11061" s="20"/>
      <c r="B11061" s="20"/>
      <c r="C11061" s="20"/>
      <c r="D11061" s="20"/>
      <c r="H11061" s="20"/>
      <c r="I11061" s="20"/>
      <c r="J11061" s="20"/>
      <c r="K11061" s="20"/>
      <c r="L11061" s="20"/>
      <c r="M11061" s="20"/>
      <c r="N11061" s="20"/>
      <c r="O11061" s="20"/>
    </row>
    <row r="11062" spans="1:15" ht="15.75" customHeight="1" x14ac:dyDescent="0.2">
      <c r="B11062" s="20"/>
      <c r="C11062" s="20"/>
    </row>
    <row r="11063" spans="1:15" ht="15.75" customHeight="1" x14ac:dyDescent="0.2">
      <c r="A11063" s="20"/>
      <c r="B11063" s="20"/>
      <c r="C11063" s="20"/>
      <c r="D11063" s="20"/>
      <c r="H11063" s="20"/>
      <c r="I11063" s="20"/>
      <c r="J11063" s="20"/>
      <c r="K11063" s="20"/>
      <c r="L11063" s="20"/>
      <c r="M11063" s="20"/>
      <c r="N11063" s="20"/>
      <c r="O11063" s="20"/>
    </row>
    <row r="11064" spans="1:15" ht="15.75" customHeight="1" x14ac:dyDescent="0.2">
      <c r="B11064" s="20"/>
      <c r="C11064" s="20"/>
    </row>
    <row r="11065" spans="1:15" ht="15.75" customHeight="1" x14ac:dyDescent="0.2">
      <c r="A11065" s="20"/>
      <c r="B11065" s="20"/>
      <c r="C11065" s="20"/>
      <c r="D11065" s="20"/>
      <c r="H11065" s="20"/>
      <c r="I11065" s="20"/>
      <c r="J11065" s="20"/>
      <c r="K11065" s="20"/>
      <c r="L11065" s="20"/>
      <c r="M11065" s="20"/>
      <c r="N11065" s="20"/>
      <c r="O11065" s="20"/>
    </row>
    <row r="11066" spans="1:15" ht="15.75" customHeight="1" x14ac:dyDescent="0.2">
      <c r="B11066" s="20"/>
      <c r="C11066" s="20"/>
    </row>
    <row r="11067" spans="1:15" ht="15.75" customHeight="1" x14ac:dyDescent="0.2">
      <c r="A11067" s="20"/>
      <c r="B11067" s="20"/>
      <c r="C11067" s="20"/>
      <c r="D11067" s="20"/>
      <c r="H11067" s="20"/>
      <c r="I11067" s="20"/>
      <c r="J11067" s="20"/>
      <c r="K11067" s="20"/>
      <c r="L11067" s="20"/>
      <c r="M11067" s="20"/>
      <c r="N11067" s="20"/>
      <c r="O11067" s="20"/>
    </row>
    <row r="11068" spans="1:15" ht="15.75" customHeight="1" x14ac:dyDescent="0.2">
      <c r="B11068" s="20"/>
      <c r="C11068" s="20"/>
    </row>
    <row r="11069" spans="1:15" ht="15.75" customHeight="1" x14ac:dyDescent="0.2">
      <c r="A11069" s="20"/>
      <c r="B11069" s="20"/>
      <c r="C11069" s="20"/>
      <c r="D11069" s="20"/>
      <c r="H11069" s="20"/>
      <c r="I11069" s="20"/>
      <c r="J11069" s="20"/>
      <c r="K11069" s="20"/>
      <c r="L11069" s="20"/>
      <c r="M11069" s="20"/>
      <c r="N11069" s="20"/>
      <c r="O11069" s="20"/>
    </row>
    <row r="11070" spans="1:15" ht="15.75" customHeight="1" x14ac:dyDescent="0.2">
      <c r="B11070" s="20"/>
      <c r="C11070" s="20"/>
    </row>
    <row r="11071" spans="1:15" ht="15.75" customHeight="1" x14ac:dyDescent="0.2">
      <c r="A11071" s="20"/>
      <c r="B11071" s="20"/>
      <c r="C11071" s="20"/>
      <c r="D11071" s="20"/>
      <c r="H11071" s="20"/>
      <c r="I11071" s="20"/>
      <c r="J11071" s="20"/>
      <c r="K11071" s="20"/>
      <c r="L11071" s="20"/>
      <c r="M11071" s="20"/>
      <c r="N11071" s="20"/>
      <c r="O11071" s="20"/>
    </row>
    <row r="11072" spans="1:15" ht="15.75" customHeight="1" x14ac:dyDescent="0.2">
      <c r="B11072" s="20"/>
      <c r="C11072" s="20"/>
    </row>
    <row r="11073" spans="1:15" ht="15.75" customHeight="1" x14ac:dyDescent="0.2">
      <c r="A11073" s="20"/>
      <c r="B11073" s="20"/>
      <c r="C11073" s="20"/>
      <c r="D11073" s="20"/>
      <c r="H11073" s="20"/>
      <c r="I11073" s="20"/>
      <c r="J11073" s="20"/>
      <c r="K11073" s="20"/>
      <c r="L11073" s="20"/>
      <c r="M11073" s="20"/>
      <c r="N11073" s="20"/>
      <c r="O11073" s="20"/>
    </row>
    <row r="11074" spans="1:15" ht="15.75" customHeight="1" x14ac:dyDescent="0.2">
      <c r="B11074" s="20"/>
      <c r="C11074" s="20"/>
    </row>
    <row r="11075" spans="1:15" ht="15.75" customHeight="1" x14ac:dyDescent="0.2">
      <c r="A11075" s="20"/>
      <c r="B11075" s="20"/>
      <c r="C11075" s="20"/>
      <c r="D11075" s="20"/>
      <c r="H11075" s="20"/>
      <c r="I11075" s="20"/>
      <c r="J11075" s="20"/>
      <c r="K11075" s="20"/>
      <c r="L11075" s="20"/>
      <c r="M11075" s="20"/>
      <c r="N11075" s="20"/>
      <c r="O11075" s="20"/>
    </row>
    <row r="11076" spans="1:15" ht="15.75" customHeight="1" x14ac:dyDescent="0.2">
      <c r="B11076" s="20"/>
      <c r="C11076" s="20"/>
    </row>
    <row r="11077" spans="1:15" ht="15.75" customHeight="1" x14ac:dyDescent="0.2">
      <c r="A11077" s="20"/>
      <c r="B11077" s="20"/>
      <c r="C11077" s="20"/>
      <c r="D11077" s="20"/>
      <c r="H11077" s="20"/>
      <c r="I11077" s="20"/>
      <c r="J11077" s="20"/>
      <c r="K11077" s="20"/>
      <c r="L11077" s="20"/>
      <c r="M11077" s="20"/>
      <c r="N11077" s="20"/>
      <c r="O11077" s="20"/>
    </row>
    <row r="11078" spans="1:15" ht="15.75" customHeight="1" x14ac:dyDescent="0.2">
      <c r="B11078" s="20"/>
      <c r="C11078" s="20"/>
    </row>
    <row r="11079" spans="1:15" ht="15.75" customHeight="1" x14ac:dyDescent="0.2">
      <c r="A11079" s="20"/>
      <c r="B11079" s="20"/>
      <c r="C11079" s="20"/>
      <c r="D11079" s="20"/>
      <c r="H11079" s="20"/>
      <c r="I11079" s="20"/>
      <c r="J11079" s="20"/>
      <c r="K11079" s="20"/>
      <c r="L11079" s="20"/>
      <c r="M11079" s="20"/>
      <c r="N11079" s="20"/>
      <c r="O11079" s="20"/>
    </row>
    <row r="11080" spans="1:15" ht="15.75" customHeight="1" x14ac:dyDescent="0.2">
      <c r="B11080" s="20"/>
      <c r="C11080" s="20"/>
    </row>
    <row r="11081" spans="1:15" ht="15.75" customHeight="1" x14ac:dyDescent="0.2">
      <c r="A11081" s="20"/>
      <c r="B11081" s="20"/>
      <c r="C11081" s="20"/>
      <c r="D11081" s="20"/>
      <c r="H11081" s="20"/>
      <c r="I11081" s="20"/>
      <c r="J11081" s="20"/>
      <c r="K11081" s="20"/>
      <c r="L11081" s="20"/>
      <c r="M11081" s="20"/>
      <c r="N11081" s="20"/>
      <c r="O11081" s="20"/>
    </row>
    <row r="11082" spans="1:15" ht="15.75" customHeight="1" x14ac:dyDescent="0.2">
      <c r="B11082" s="20"/>
      <c r="C11082" s="20"/>
    </row>
    <row r="11083" spans="1:15" ht="15.75" customHeight="1" x14ac:dyDescent="0.2">
      <c r="A11083" s="20"/>
      <c r="B11083" s="20"/>
      <c r="C11083" s="20"/>
      <c r="D11083" s="20"/>
      <c r="H11083" s="20"/>
      <c r="I11083" s="20"/>
      <c r="J11083" s="20"/>
      <c r="K11083" s="20"/>
      <c r="L11083" s="20"/>
      <c r="M11083" s="20"/>
      <c r="N11083" s="20"/>
      <c r="O11083" s="20"/>
    </row>
    <row r="11084" spans="1:15" ht="15.75" customHeight="1" x14ac:dyDescent="0.2">
      <c r="B11084" s="20"/>
      <c r="C11084" s="20"/>
    </row>
    <row r="11085" spans="1:15" ht="15.75" customHeight="1" x14ac:dyDescent="0.2">
      <c r="A11085" s="20"/>
      <c r="B11085" s="20"/>
      <c r="C11085" s="20"/>
      <c r="D11085" s="20"/>
      <c r="H11085" s="20"/>
      <c r="I11085" s="20"/>
      <c r="J11085" s="20"/>
      <c r="K11085" s="20"/>
      <c r="L11085" s="20"/>
      <c r="M11085" s="20"/>
      <c r="N11085" s="20"/>
      <c r="O11085" s="20"/>
    </row>
    <row r="11086" spans="1:15" ht="15.75" customHeight="1" x14ac:dyDescent="0.2">
      <c r="B11086" s="20"/>
      <c r="C11086" s="20"/>
    </row>
    <row r="11087" spans="1:15" ht="15.75" customHeight="1" x14ac:dyDescent="0.2">
      <c r="A11087" s="20"/>
      <c r="B11087" s="20"/>
      <c r="C11087" s="20"/>
      <c r="D11087" s="20"/>
      <c r="H11087" s="20"/>
      <c r="I11087" s="20"/>
      <c r="J11087" s="20"/>
      <c r="K11087" s="20"/>
      <c r="L11087" s="20"/>
      <c r="M11087" s="20"/>
      <c r="N11087" s="20"/>
      <c r="O11087" s="20"/>
    </row>
    <row r="11088" spans="1:15" ht="15.75" customHeight="1" x14ac:dyDescent="0.2">
      <c r="B11088" s="20"/>
      <c r="C11088" s="20"/>
    </row>
    <row r="11089" spans="1:15" ht="15.75" customHeight="1" x14ac:dyDescent="0.2">
      <c r="A11089" s="20"/>
      <c r="B11089" s="20"/>
      <c r="C11089" s="20"/>
      <c r="D11089" s="20"/>
      <c r="H11089" s="20"/>
      <c r="I11089" s="20"/>
      <c r="J11089" s="20"/>
      <c r="K11089" s="20"/>
      <c r="L11089" s="20"/>
      <c r="M11089" s="20"/>
      <c r="N11089" s="20"/>
      <c r="O11089" s="20"/>
    </row>
    <row r="11090" spans="1:15" ht="15.75" customHeight="1" x14ac:dyDescent="0.2">
      <c r="B11090" s="20"/>
      <c r="C11090" s="20"/>
    </row>
    <row r="11091" spans="1:15" ht="15.75" customHeight="1" x14ac:dyDescent="0.2">
      <c r="A11091" s="20"/>
      <c r="B11091" s="20"/>
      <c r="C11091" s="20"/>
      <c r="D11091" s="20"/>
      <c r="H11091" s="20"/>
      <c r="I11091" s="20"/>
      <c r="J11091" s="20"/>
      <c r="K11091" s="20"/>
      <c r="L11091" s="20"/>
      <c r="M11091" s="20"/>
      <c r="N11091" s="20"/>
      <c r="O11091" s="20"/>
    </row>
    <row r="11092" spans="1:15" ht="15.75" customHeight="1" x14ac:dyDescent="0.2">
      <c r="B11092" s="20"/>
      <c r="C11092" s="20"/>
    </row>
    <row r="11093" spans="1:15" ht="15.75" customHeight="1" x14ac:dyDescent="0.2">
      <c r="A11093" s="20"/>
      <c r="B11093" s="20"/>
      <c r="C11093" s="20"/>
      <c r="D11093" s="20"/>
      <c r="H11093" s="20"/>
      <c r="I11093" s="20"/>
      <c r="J11093" s="20"/>
      <c r="K11093" s="20"/>
      <c r="L11093" s="20"/>
      <c r="M11093" s="20"/>
      <c r="N11093" s="20"/>
      <c r="O11093" s="20"/>
    </row>
    <row r="11094" spans="1:15" ht="15.75" customHeight="1" x14ac:dyDescent="0.2">
      <c r="B11094" s="20"/>
      <c r="C11094" s="20"/>
    </row>
    <row r="11095" spans="1:15" ht="15.75" customHeight="1" x14ac:dyDescent="0.2">
      <c r="A11095" s="20"/>
      <c r="B11095" s="20"/>
      <c r="C11095" s="20"/>
      <c r="D11095" s="20"/>
      <c r="H11095" s="20"/>
      <c r="I11095" s="20"/>
      <c r="J11095" s="20"/>
      <c r="K11095" s="20"/>
      <c r="L11095" s="20"/>
      <c r="M11095" s="20"/>
      <c r="N11095" s="20"/>
      <c r="O11095" s="20"/>
    </row>
    <row r="11096" spans="1:15" ht="15.75" customHeight="1" x14ac:dyDescent="0.2">
      <c r="B11096" s="20"/>
      <c r="C11096" s="20"/>
    </row>
    <row r="11097" spans="1:15" ht="15.75" customHeight="1" x14ac:dyDescent="0.2">
      <c r="A11097" s="20"/>
      <c r="B11097" s="20"/>
      <c r="C11097" s="20"/>
      <c r="D11097" s="20"/>
      <c r="H11097" s="20"/>
      <c r="I11097" s="20"/>
      <c r="J11097" s="20"/>
      <c r="K11097" s="20"/>
      <c r="L11097" s="20"/>
      <c r="M11097" s="20"/>
      <c r="N11097" s="20"/>
      <c r="O11097" s="20"/>
    </row>
    <row r="11098" spans="1:15" ht="15.75" customHeight="1" x14ac:dyDescent="0.2">
      <c r="B11098" s="20"/>
      <c r="C11098" s="20"/>
    </row>
    <row r="11099" spans="1:15" ht="15.75" customHeight="1" x14ac:dyDescent="0.2">
      <c r="A11099" s="20"/>
      <c r="B11099" s="20"/>
      <c r="C11099" s="20"/>
      <c r="D11099" s="20"/>
      <c r="H11099" s="20"/>
      <c r="I11099" s="20"/>
      <c r="J11099" s="20"/>
      <c r="K11099" s="20"/>
      <c r="L11099" s="20"/>
      <c r="M11099" s="20"/>
      <c r="N11099" s="20"/>
      <c r="O11099" s="20"/>
    </row>
    <row r="11100" spans="1:15" ht="15.75" customHeight="1" x14ac:dyDescent="0.2">
      <c r="B11100" s="20"/>
      <c r="C11100" s="20"/>
    </row>
    <row r="11101" spans="1:15" ht="15.75" customHeight="1" x14ac:dyDescent="0.2">
      <c r="A11101" s="20"/>
      <c r="B11101" s="20"/>
      <c r="C11101" s="20"/>
      <c r="D11101" s="20"/>
      <c r="H11101" s="20"/>
      <c r="I11101" s="20"/>
      <c r="J11101" s="20"/>
      <c r="K11101" s="20"/>
      <c r="L11101" s="20"/>
      <c r="M11101" s="20"/>
      <c r="N11101" s="20"/>
      <c r="O11101" s="20"/>
    </row>
    <row r="11102" spans="1:15" ht="15.75" customHeight="1" x14ac:dyDescent="0.2">
      <c r="B11102" s="20"/>
      <c r="C11102" s="20"/>
    </row>
    <row r="11103" spans="1:15" ht="15.75" customHeight="1" x14ac:dyDescent="0.2">
      <c r="A11103" s="20"/>
      <c r="B11103" s="20"/>
      <c r="C11103" s="20"/>
      <c r="D11103" s="20"/>
      <c r="H11103" s="20"/>
      <c r="I11103" s="20"/>
      <c r="J11103" s="20"/>
      <c r="K11103" s="20"/>
      <c r="L11103" s="20"/>
      <c r="M11103" s="20"/>
      <c r="N11103" s="20"/>
      <c r="O11103" s="20"/>
    </row>
    <row r="11104" spans="1:15" ht="15.75" customHeight="1" x14ac:dyDescent="0.2">
      <c r="B11104" s="20"/>
      <c r="C11104" s="20"/>
    </row>
    <row r="11105" spans="1:15" ht="15.75" customHeight="1" x14ac:dyDescent="0.2">
      <c r="A11105" s="20"/>
      <c r="B11105" s="20"/>
      <c r="C11105" s="20"/>
      <c r="D11105" s="20"/>
      <c r="H11105" s="20"/>
      <c r="I11105" s="20"/>
      <c r="J11105" s="20"/>
      <c r="K11105" s="20"/>
      <c r="L11105" s="20"/>
      <c r="M11105" s="20"/>
      <c r="N11105" s="20"/>
      <c r="O11105" s="20"/>
    </row>
    <row r="11106" spans="1:15" ht="15.75" customHeight="1" x14ac:dyDescent="0.2">
      <c r="B11106" s="20"/>
      <c r="C11106" s="20"/>
    </row>
    <row r="11107" spans="1:15" ht="15.75" customHeight="1" x14ac:dyDescent="0.2">
      <c r="A11107" s="20"/>
      <c r="B11107" s="20"/>
      <c r="C11107" s="20"/>
      <c r="D11107" s="20"/>
      <c r="H11107" s="20"/>
      <c r="I11107" s="20"/>
      <c r="J11107" s="20"/>
      <c r="K11107" s="20"/>
      <c r="L11107" s="20"/>
      <c r="M11107" s="20"/>
      <c r="N11107" s="20"/>
      <c r="O11107" s="20"/>
    </row>
    <row r="11108" spans="1:15" ht="15.75" customHeight="1" x14ac:dyDescent="0.2">
      <c r="B11108" s="20"/>
      <c r="C11108" s="20"/>
    </row>
    <row r="11109" spans="1:15" ht="15.75" customHeight="1" x14ac:dyDescent="0.2">
      <c r="A11109" s="20"/>
      <c r="B11109" s="20"/>
      <c r="C11109" s="20"/>
      <c r="D11109" s="20"/>
      <c r="H11109" s="20"/>
      <c r="I11109" s="20"/>
      <c r="J11109" s="20"/>
      <c r="K11109" s="20"/>
      <c r="L11109" s="20"/>
      <c r="M11109" s="20"/>
      <c r="N11109" s="20"/>
      <c r="O11109" s="20"/>
    </row>
    <row r="11110" spans="1:15" ht="15.75" customHeight="1" x14ac:dyDescent="0.2">
      <c r="B11110" s="20"/>
      <c r="C11110" s="20"/>
    </row>
    <row r="11111" spans="1:15" ht="15.75" customHeight="1" x14ac:dyDescent="0.2">
      <c r="A11111" s="20"/>
      <c r="B11111" s="20"/>
      <c r="C11111" s="20"/>
      <c r="D11111" s="20"/>
      <c r="H11111" s="20"/>
      <c r="I11111" s="20"/>
      <c r="J11111" s="20"/>
      <c r="K11111" s="20"/>
      <c r="L11111" s="20"/>
      <c r="M11111" s="20"/>
      <c r="N11111" s="20"/>
      <c r="O11111" s="20"/>
    </row>
    <row r="11112" spans="1:15" ht="15.75" customHeight="1" x14ac:dyDescent="0.2">
      <c r="B11112" s="20"/>
      <c r="C11112" s="20"/>
    </row>
    <row r="11113" spans="1:15" ht="15.75" customHeight="1" x14ac:dyDescent="0.2">
      <c r="A11113" s="20"/>
      <c r="B11113" s="20"/>
      <c r="C11113" s="20"/>
      <c r="D11113" s="20"/>
      <c r="H11113" s="20"/>
      <c r="I11113" s="20"/>
      <c r="J11113" s="20"/>
      <c r="K11113" s="20"/>
      <c r="L11113" s="20"/>
      <c r="M11113" s="20"/>
      <c r="N11113" s="20"/>
      <c r="O11113" s="20"/>
    </row>
    <row r="11114" spans="1:15" ht="15.75" customHeight="1" x14ac:dyDescent="0.2">
      <c r="B11114" s="20"/>
      <c r="C11114" s="20"/>
    </row>
    <row r="11115" spans="1:15" ht="15.75" customHeight="1" x14ac:dyDescent="0.2">
      <c r="A11115" s="20"/>
      <c r="B11115" s="20"/>
      <c r="C11115" s="20"/>
      <c r="D11115" s="20"/>
      <c r="H11115" s="20"/>
      <c r="I11115" s="20"/>
      <c r="J11115" s="20"/>
      <c r="K11115" s="20"/>
      <c r="L11115" s="20"/>
      <c r="M11115" s="20"/>
      <c r="N11115" s="20"/>
      <c r="O11115" s="20"/>
    </row>
    <row r="11116" spans="1:15" ht="15.75" customHeight="1" x14ac:dyDescent="0.2">
      <c r="B11116" s="20"/>
      <c r="C11116" s="20"/>
    </row>
    <row r="11117" spans="1:15" ht="15.75" customHeight="1" x14ac:dyDescent="0.2">
      <c r="A11117" s="20"/>
      <c r="B11117" s="20"/>
      <c r="C11117" s="20"/>
      <c r="D11117" s="20"/>
      <c r="H11117" s="20"/>
      <c r="I11117" s="20"/>
      <c r="J11117" s="20"/>
      <c r="K11117" s="20"/>
      <c r="L11117" s="20"/>
      <c r="M11117" s="20"/>
      <c r="N11117" s="20"/>
      <c r="O11117" s="20"/>
    </row>
    <row r="11118" spans="1:15" ht="15.75" customHeight="1" x14ac:dyDescent="0.2">
      <c r="B11118" s="20"/>
      <c r="C11118" s="20"/>
    </row>
    <row r="11119" spans="1:15" ht="15.75" customHeight="1" x14ac:dyDescent="0.2">
      <c r="A11119" s="20"/>
      <c r="B11119" s="20"/>
      <c r="C11119" s="20"/>
      <c r="D11119" s="20"/>
      <c r="H11119" s="20"/>
      <c r="I11119" s="20"/>
      <c r="J11119" s="20"/>
      <c r="K11119" s="20"/>
      <c r="L11119" s="20"/>
      <c r="M11119" s="20"/>
      <c r="N11119" s="20"/>
      <c r="O11119" s="20"/>
    </row>
    <row r="11120" spans="1:15" ht="15.75" customHeight="1" x14ac:dyDescent="0.2">
      <c r="B11120" s="20"/>
      <c r="C11120" s="20"/>
    </row>
    <row r="11121" spans="1:15" ht="15.75" customHeight="1" x14ac:dyDescent="0.2">
      <c r="A11121" s="20"/>
      <c r="B11121" s="20"/>
      <c r="C11121" s="20"/>
      <c r="D11121" s="20"/>
      <c r="H11121" s="20"/>
      <c r="I11121" s="20"/>
      <c r="J11121" s="20"/>
      <c r="K11121" s="20"/>
      <c r="L11121" s="20"/>
      <c r="M11121" s="20"/>
      <c r="N11121" s="20"/>
      <c r="O11121" s="20"/>
    </row>
    <row r="11122" spans="1:15" ht="15.75" customHeight="1" x14ac:dyDescent="0.2">
      <c r="B11122" s="20"/>
      <c r="C11122" s="20"/>
    </row>
    <row r="11123" spans="1:15" ht="15.75" customHeight="1" x14ac:dyDescent="0.2">
      <c r="A11123" s="20"/>
      <c r="B11123" s="20"/>
      <c r="C11123" s="20"/>
      <c r="D11123" s="20"/>
      <c r="H11123" s="20"/>
      <c r="I11123" s="20"/>
      <c r="J11123" s="20"/>
      <c r="K11123" s="20"/>
      <c r="L11123" s="20"/>
      <c r="M11123" s="20"/>
      <c r="N11123" s="20"/>
      <c r="O11123" s="20"/>
    </row>
    <row r="11124" spans="1:15" ht="15.75" customHeight="1" x14ac:dyDescent="0.2">
      <c r="B11124" s="20"/>
      <c r="C11124" s="20"/>
    </row>
    <row r="11125" spans="1:15" ht="15.75" customHeight="1" x14ac:dyDescent="0.2">
      <c r="A11125" s="20"/>
      <c r="B11125" s="20"/>
      <c r="C11125" s="20"/>
      <c r="D11125" s="20"/>
      <c r="H11125" s="20"/>
      <c r="I11125" s="20"/>
      <c r="J11125" s="20"/>
      <c r="K11125" s="20"/>
      <c r="L11125" s="20"/>
      <c r="M11125" s="20"/>
      <c r="N11125" s="20"/>
      <c r="O11125" s="20"/>
    </row>
    <row r="11126" spans="1:15" ht="15.75" customHeight="1" x14ac:dyDescent="0.2">
      <c r="B11126" s="20"/>
      <c r="C11126" s="20"/>
    </row>
    <row r="11127" spans="1:15" ht="15.75" customHeight="1" x14ac:dyDescent="0.2">
      <c r="A11127" s="20"/>
      <c r="B11127" s="20"/>
      <c r="C11127" s="20"/>
      <c r="D11127" s="20"/>
      <c r="H11127" s="20"/>
      <c r="I11127" s="20"/>
      <c r="J11127" s="20"/>
      <c r="K11127" s="20"/>
      <c r="L11127" s="20"/>
      <c r="M11127" s="20"/>
      <c r="N11127" s="20"/>
      <c r="O11127" s="20"/>
    </row>
    <row r="11128" spans="1:15" ht="15.75" customHeight="1" x14ac:dyDescent="0.2">
      <c r="B11128" s="20"/>
      <c r="C11128" s="20"/>
    </row>
    <row r="11129" spans="1:15" ht="15.75" customHeight="1" x14ac:dyDescent="0.2">
      <c r="A11129" s="20"/>
      <c r="B11129" s="20"/>
      <c r="C11129" s="20"/>
      <c r="D11129" s="20"/>
      <c r="H11129" s="20"/>
      <c r="I11129" s="20"/>
      <c r="J11129" s="20"/>
      <c r="K11129" s="20"/>
      <c r="L11129" s="20"/>
      <c r="M11129" s="20"/>
      <c r="N11129" s="20"/>
      <c r="O11129" s="20"/>
    </row>
    <row r="11130" spans="1:15" ht="15.75" customHeight="1" x14ac:dyDescent="0.2">
      <c r="B11130" s="20"/>
      <c r="C11130" s="20"/>
    </row>
    <row r="11131" spans="1:15" ht="15.75" customHeight="1" x14ac:dyDescent="0.2">
      <c r="A11131" s="20"/>
      <c r="B11131" s="20"/>
      <c r="C11131" s="20"/>
      <c r="D11131" s="20"/>
      <c r="H11131" s="20"/>
      <c r="I11131" s="20"/>
      <c r="J11131" s="20"/>
      <c r="K11131" s="20"/>
      <c r="L11131" s="20"/>
      <c r="M11131" s="20"/>
      <c r="N11131" s="20"/>
      <c r="O11131" s="20"/>
    </row>
    <row r="11132" spans="1:15" ht="15.75" customHeight="1" x14ac:dyDescent="0.2">
      <c r="B11132" s="20"/>
      <c r="C11132" s="20"/>
    </row>
    <row r="11133" spans="1:15" ht="15.75" customHeight="1" x14ac:dyDescent="0.2">
      <c r="A11133" s="20"/>
      <c r="B11133" s="20"/>
      <c r="C11133" s="20"/>
      <c r="D11133" s="20"/>
      <c r="H11133" s="20"/>
      <c r="I11133" s="20"/>
      <c r="J11133" s="20"/>
      <c r="K11133" s="20"/>
      <c r="L11133" s="20"/>
      <c r="M11133" s="20"/>
      <c r="N11133" s="20"/>
      <c r="O11133" s="20"/>
    </row>
    <row r="11134" spans="1:15" ht="15.75" customHeight="1" x14ac:dyDescent="0.2">
      <c r="B11134" s="20"/>
      <c r="C11134" s="20"/>
    </row>
    <row r="11135" spans="1:15" ht="15.75" customHeight="1" x14ac:dyDescent="0.2">
      <c r="A11135" s="20"/>
      <c r="B11135" s="20"/>
      <c r="C11135" s="20"/>
      <c r="D11135" s="20"/>
      <c r="H11135" s="20"/>
      <c r="I11135" s="20"/>
      <c r="J11135" s="20"/>
      <c r="K11135" s="20"/>
      <c r="L11135" s="20"/>
      <c r="M11135" s="20"/>
      <c r="N11135" s="20"/>
      <c r="O11135" s="20"/>
    </row>
    <row r="11136" spans="1:15" ht="15.75" customHeight="1" x14ac:dyDescent="0.2">
      <c r="B11136" s="20"/>
      <c r="C11136" s="20"/>
    </row>
    <row r="11137" spans="1:15" ht="15.75" customHeight="1" x14ac:dyDescent="0.2">
      <c r="A11137" s="20"/>
      <c r="B11137" s="20"/>
      <c r="C11137" s="20"/>
      <c r="D11137" s="20"/>
      <c r="H11137" s="20"/>
      <c r="I11137" s="20"/>
      <c r="J11137" s="20"/>
      <c r="K11137" s="20"/>
      <c r="L11137" s="20"/>
      <c r="M11137" s="20"/>
      <c r="N11137" s="20"/>
      <c r="O11137" s="20"/>
    </row>
    <row r="11138" spans="1:15" ht="15.75" customHeight="1" x14ac:dyDescent="0.2">
      <c r="B11138" s="20"/>
      <c r="C11138" s="20"/>
    </row>
    <row r="11139" spans="1:15" ht="15.75" customHeight="1" x14ac:dyDescent="0.2">
      <c r="A11139" s="20"/>
      <c r="B11139" s="20"/>
      <c r="C11139" s="20"/>
      <c r="D11139" s="20"/>
      <c r="H11139" s="20"/>
      <c r="I11139" s="20"/>
      <c r="J11139" s="20"/>
      <c r="K11139" s="20"/>
      <c r="L11139" s="20"/>
      <c r="M11139" s="20"/>
      <c r="N11139" s="20"/>
      <c r="O11139" s="20"/>
    </row>
    <row r="11140" spans="1:15" ht="15.75" customHeight="1" x14ac:dyDescent="0.2">
      <c r="B11140" s="20"/>
      <c r="C11140" s="20"/>
    </row>
    <row r="11141" spans="1:15" ht="15.75" customHeight="1" x14ac:dyDescent="0.2">
      <c r="A11141" s="20"/>
      <c r="B11141" s="20"/>
      <c r="C11141" s="20"/>
      <c r="D11141" s="20"/>
      <c r="H11141" s="20"/>
      <c r="I11141" s="20"/>
      <c r="J11141" s="20"/>
      <c r="K11141" s="20"/>
      <c r="L11141" s="20"/>
      <c r="M11141" s="20"/>
      <c r="N11141" s="20"/>
      <c r="O11141" s="20"/>
    </row>
    <row r="11142" spans="1:15" ht="15.75" customHeight="1" x14ac:dyDescent="0.2">
      <c r="B11142" s="20"/>
      <c r="C11142" s="20"/>
    </row>
    <row r="11143" spans="1:15" ht="15.75" customHeight="1" x14ac:dyDescent="0.2">
      <c r="A11143" s="20"/>
      <c r="B11143" s="20"/>
      <c r="C11143" s="20"/>
      <c r="D11143" s="20"/>
      <c r="H11143" s="20"/>
      <c r="I11143" s="20"/>
      <c r="J11143" s="20"/>
      <c r="K11143" s="20"/>
      <c r="L11143" s="20"/>
      <c r="M11143" s="20"/>
      <c r="N11143" s="20"/>
      <c r="O11143" s="20"/>
    </row>
    <row r="11144" spans="1:15" ht="15.75" customHeight="1" x14ac:dyDescent="0.2">
      <c r="B11144" s="20"/>
      <c r="C11144" s="20"/>
    </row>
    <row r="11145" spans="1:15" ht="15.75" customHeight="1" x14ac:dyDescent="0.2">
      <c r="A11145" s="20"/>
      <c r="B11145" s="20"/>
      <c r="C11145" s="20"/>
      <c r="D11145" s="20"/>
      <c r="H11145" s="20"/>
      <c r="I11145" s="20"/>
      <c r="J11145" s="20"/>
      <c r="K11145" s="20"/>
      <c r="L11145" s="20"/>
      <c r="M11145" s="20"/>
      <c r="N11145" s="20"/>
      <c r="O11145" s="20"/>
    </row>
    <row r="11146" spans="1:15" ht="15.75" customHeight="1" x14ac:dyDescent="0.2">
      <c r="B11146" s="20"/>
      <c r="C11146" s="20"/>
    </row>
    <row r="11147" spans="1:15" ht="15.75" customHeight="1" x14ac:dyDescent="0.2">
      <c r="A11147" s="20"/>
      <c r="B11147" s="20"/>
      <c r="C11147" s="20"/>
      <c r="D11147" s="20"/>
      <c r="H11147" s="20"/>
      <c r="I11147" s="20"/>
      <c r="J11147" s="20"/>
      <c r="K11147" s="20"/>
      <c r="L11147" s="20"/>
      <c r="M11147" s="20"/>
      <c r="N11147" s="20"/>
      <c r="O11147" s="20"/>
    </row>
    <row r="11148" spans="1:15" ht="15.75" customHeight="1" x14ac:dyDescent="0.2">
      <c r="B11148" s="20"/>
      <c r="C11148" s="20"/>
    </row>
    <row r="11149" spans="1:15" ht="15.75" customHeight="1" x14ac:dyDescent="0.2">
      <c r="A11149" s="20"/>
      <c r="B11149" s="20"/>
      <c r="C11149" s="20"/>
      <c r="D11149" s="20"/>
      <c r="H11149" s="20"/>
      <c r="I11149" s="20"/>
      <c r="J11149" s="20"/>
      <c r="K11149" s="20"/>
      <c r="L11149" s="20"/>
      <c r="M11149" s="20"/>
      <c r="N11149" s="20"/>
      <c r="O11149" s="20"/>
    </row>
    <row r="11150" spans="1:15" ht="15.75" customHeight="1" x14ac:dyDescent="0.2">
      <c r="B11150" s="20"/>
      <c r="C11150" s="20"/>
    </row>
    <row r="11151" spans="1:15" ht="15.75" customHeight="1" x14ac:dyDescent="0.2">
      <c r="A11151" s="20"/>
      <c r="B11151" s="20"/>
      <c r="C11151" s="20"/>
      <c r="D11151" s="20"/>
      <c r="H11151" s="20"/>
      <c r="I11151" s="20"/>
      <c r="J11151" s="20"/>
      <c r="K11151" s="20"/>
      <c r="L11151" s="20"/>
      <c r="M11151" s="20"/>
      <c r="N11151" s="20"/>
      <c r="O11151" s="20"/>
    </row>
    <row r="11152" spans="1:15" ht="15.75" customHeight="1" x14ac:dyDescent="0.2">
      <c r="B11152" s="20"/>
      <c r="C11152" s="20"/>
    </row>
    <row r="11153" spans="1:15" ht="15.75" customHeight="1" x14ac:dyDescent="0.2">
      <c r="A11153" s="20"/>
      <c r="B11153" s="20"/>
      <c r="C11153" s="20"/>
      <c r="D11153" s="20"/>
      <c r="H11153" s="20"/>
      <c r="I11153" s="20"/>
      <c r="J11153" s="20"/>
      <c r="K11153" s="20"/>
      <c r="L11153" s="20"/>
      <c r="M11153" s="20"/>
      <c r="N11153" s="20"/>
      <c r="O11153" s="20"/>
    </row>
    <row r="11154" spans="1:15" ht="15.75" customHeight="1" x14ac:dyDescent="0.2">
      <c r="B11154" s="20"/>
      <c r="C11154" s="20"/>
    </row>
    <row r="11155" spans="1:15" ht="15.75" customHeight="1" x14ac:dyDescent="0.2">
      <c r="A11155" s="20"/>
      <c r="B11155" s="20"/>
      <c r="C11155" s="20"/>
      <c r="D11155" s="20"/>
      <c r="H11155" s="20"/>
      <c r="I11155" s="20"/>
      <c r="J11155" s="20"/>
      <c r="K11155" s="20"/>
      <c r="L11155" s="20"/>
      <c r="M11155" s="20"/>
      <c r="N11155" s="20"/>
      <c r="O11155" s="20"/>
    </row>
    <row r="11156" spans="1:15" ht="15.75" customHeight="1" x14ac:dyDescent="0.2">
      <c r="B11156" s="20"/>
      <c r="C11156" s="20"/>
    </row>
    <row r="11157" spans="1:15" ht="15.75" customHeight="1" x14ac:dyDescent="0.2">
      <c r="A11157" s="20"/>
      <c r="B11157" s="20"/>
      <c r="C11157" s="20"/>
      <c r="D11157" s="20"/>
      <c r="H11157" s="20"/>
      <c r="I11157" s="20"/>
      <c r="J11157" s="20"/>
      <c r="K11157" s="20"/>
      <c r="L11157" s="20"/>
      <c r="M11157" s="20"/>
      <c r="N11157" s="20"/>
      <c r="O11157" s="20"/>
    </row>
    <row r="11158" spans="1:15" ht="15.75" customHeight="1" x14ac:dyDescent="0.2">
      <c r="B11158" s="20"/>
      <c r="C11158" s="20"/>
    </row>
    <row r="11159" spans="1:15" ht="15.75" customHeight="1" x14ac:dyDescent="0.2">
      <c r="A11159" s="20"/>
      <c r="B11159" s="20"/>
      <c r="C11159" s="20"/>
      <c r="D11159" s="20"/>
      <c r="H11159" s="20"/>
      <c r="I11159" s="20"/>
      <c r="J11159" s="20"/>
      <c r="K11159" s="20"/>
      <c r="L11159" s="20"/>
      <c r="M11159" s="20"/>
      <c r="N11159" s="20"/>
      <c r="O11159" s="20"/>
    </row>
    <row r="11160" spans="1:15" ht="15.75" customHeight="1" x14ac:dyDescent="0.2">
      <c r="B11160" s="20"/>
      <c r="C11160" s="20"/>
    </row>
    <row r="11161" spans="1:15" ht="15.75" customHeight="1" x14ac:dyDescent="0.2">
      <c r="A11161" s="20"/>
      <c r="B11161" s="20"/>
      <c r="C11161" s="20"/>
      <c r="D11161" s="20"/>
      <c r="H11161" s="20"/>
      <c r="I11161" s="20"/>
      <c r="J11161" s="20"/>
      <c r="K11161" s="20"/>
      <c r="L11161" s="20"/>
      <c r="M11161" s="20"/>
      <c r="N11161" s="20"/>
      <c r="O11161" s="20"/>
    </row>
    <row r="11162" spans="1:15" ht="15.75" customHeight="1" x14ac:dyDescent="0.2">
      <c r="B11162" s="20"/>
      <c r="C11162" s="20"/>
    </row>
    <row r="11163" spans="1:15" ht="15.75" customHeight="1" x14ac:dyDescent="0.2">
      <c r="A11163" s="20"/>
      <c r="B11163" s="20"/>
      <c r="C11163" s="20"/>
      <c r="D11163" s="20"/>
      <c r="H11163" s="20"/>
      <c r="I11163" s="20"/>
      <c r="J11163" s="20"/>
      <c r="K11163" s="20"/>
      <c r="L11163" s="20"/>
      <c r="M11163" s="20"/>
      <c r="N11163" s="20"/>
      <c r="O11163" s="20"/>
    </row>
    <row r="11164" spans="1:15" ht="15.75" customHeight="1" x14ac:dyDescent="0.2">
      <c r="B11164" s="20"/>
      <c r="C11164" s="20"/>
    </row>
    <row r="11165" spans="1:15" ht="15.75" customHeight="1" x14ac:dyDescent="0.2">
      <c r="A11165" s="20"/>
      <c r="B11165" s="20"/>
      <c r="C11165" s="20"/>
      <c r="D11165" s="20"/>
      <c r="H11165" s="20"/>
      <c r="I11165" s="20"/>
      <c r="J11165" s="20"/>
      <c r="K11165" s="20"/>
      <c r="L11165" s="20"/>
      <c r="M11165" s="20"/>
      <c r="N11165" s="20"/>
      <c r="O11165" s="20"/>
    </row>
    <row r="11166" spans="1:15" ht="15.75" customHeight="1" x14ac:dyDescent="0.2">
      <c r="B11166" s="20"/>
      <c r="C11166" s="20"/>
    </row>
    <row r="11167" spans="1:15" ht="15.75" customHeight="1" x14ac:dyDescent="0.2">
      <c r="A11167" s="20"/>
      <c r="B11167" s="20"/>
      <c r="C11167" s="20"/>
      <c r="D11167" s="20"/>
      <c r="H11167" s="20"/>
      <c r="I11167" s="20"/>
      <c r="J11167" s="20"/>
      <c r="K11167" s="20"/>
      <c r="L11167" s="20"/>
      <c r="M11167" s="20"/>
      <c r="N11167" s="20"/>
      <c r="O11167" s="20"/>
    </row>
    <row r="11168" spans="1:15" ht="15.75" customHeight="1" x14ac:dyDescent="0.2">
      <c r="B11168" s="20"/>
      <c r="C11168" s="20"/>
    </row>
    <row r="11169" spans="1:15" ht="15.75" customHeight="1" x14ac:dyDescent="0.2">
      <c r="A11169" s="20"/>
      <c r="B11169" s="20"/>
      <c r="C11169" s="20"/>
      <c r="D11169" s="20"/>
      <c r="H11169" s="20"/>
      <c r="I11169" s="20"/>
      <c r="J11169" s="20"/>
      <c r="K11169" s="20"/>
      <c r="L11169" s="20"/>
      <c r="M11169" s="20"/>
      <c r="N11169" s="20"/>
      <c r="O11169" s="20"/>
    </row>
    <row r="11170" spans="1:15" ht="15.75" customHeight="1" x14ac:dyDescent="0.2">
      <c r="B11170" s="20"/>
      <c r="C11170" s="20"/>
    </row>
    <row r="11171" spans="1:15" ht="15.75" customHeight="1" x14ac:dyDescent="0.2">
      <c r="A11171" s="20"/>
      <c r="B11171" s="20"/>
      <c r="C11171" s="20"/>
      <c r="D11171" s="20"/>
      <c r="H11171" s="20"/>
      <c r="I11171" s="20"/>
      <c r="J11171" s="20"/>
      <c r="K11171" s="20"/>
      <c r="L11171" s="20"/>
      <c r="M11171" s="20"/>
      <c r="N11171" s="20"/>
      <c r="O11171" s="20"/>
    </row>
    <row r="11172" spans="1:15" ht="15.75" customHeight="1" x14ac:dyDescent="0.2">
      <c r="B11172" s="20"/>
      <c r="C11172" s="20"/>
    </row>
    <row r="11173" spans="1:15" ht="15.75" customHeight="1" x14ac:dyDescent="0.2">
      <c r="A11173" s="20"/>
      <c r="B11173" s="20"/>
      <c r="C11173" s="20"/>
      <c r="D11173" s="20"/>
      <c r="H11173" s="20"/>
      <c r="I11173" s="20"/>
      <c r="J11173" s="20"/>
      <c r="K11173" s="20"/>
      <c r="L11173" s="20"/>
      <c r="M11173" s="20"/>
      <c r="N11173" s="20"/>
      <c r="O11173" s="20"/>
    </row>
    <row r="11174" spans="1:15" ht="15.75" customHeight="1" x14ac:dyDescent="0.2">
      <c r="B11174" s="20"/>
      <c r="C11174" s="20"/>
    </row>
    <row r="11175" spans="1:15" ht="15.75" customHeight="1" x14ac:dyDescent="0.2">
      <c r="A11175" s="20"/>
      <c r="B11175" s="20"/>
      <c r="C11175" s="20"/>
      <c r="D11175" s="20"/>
      <c r="H11175" s="20"/>
      <c r="I11175" s="20"/>
      <c r="J11175" s="20"/>
      <c r="K11175" s="20"/>
      <c r="L11175" s="20"/>
      <c r="M11175" s="20"/>
      <c r="N11175" s="20"/>
      <c r="O11175" s="20"/>
    </row>
    <row r="11176" spans="1:15" ht="15.75" customHeight="1" x14ac:dyDescent="0.2">
      <c r="B11176" s="20"/>
      <c r="C11176" s="20"/>
    </row>
    <row r="11177" spans="1:15" ht="15.75" customHeight="1" x14ac:dyDescent="0.2">
      <c r="A11177" s="20"/>
      <c r="B11177" s="20"/>
      <c r="C11177" s="20"/>
      <c r="D11177" s="20"/>
      <c r="H11177" s="20"/>
      <c r="I11177" s="20"/>
      <c r="J11177" s="20"/>
      <c r="K11177" s="20"/>
      <c r="L11177" s="20"/>
      <c r="M11177" s="20"/>
      <c r="N11177" s="20"/>
      <c r="O11177" s="20"/>
    </row>
    <row r="11178" spans="1:15" ht="15.75" customHeight="1" x14ac:dyDescent="0.2">
      <c r="B11178" s="20"/>
      <c r="C11178" s="20"/>
    </row>
    <row r="11179" spans="1:15" ht="15.75" customHeight="1" x14ac:dyDescent="0.2">
      <c r="A11179" s="20"/>
      <c r="B11179" s="20"/>
      <c r="C11179" s="20"/>
      <c r="D11179" s="20"/>
      <c r="H11179" s="20"/>
      <c r="I11179" s="20"/>
      <c r="J11179" s="20"/>
      <c r="K11179" s="20"/>
      <c r="L11179" s="20"/>
      <c r="M11179" s="20"/>
      <c r="N11179" s="20"/>
      <c r="O11179" s="20"/>
    </row>
    <row r="11180" spans="1:15" ht="15.75" customHeight="1" x14ac:dyDescent="0.2">
      <c r="B11180" s="20"/>
      <c r="C11180" s="20"/>
    </row>
    <row r="11181" spans="1:15" ht="15.75" customHeight="1" x14ac:dyDescent="0.2">
      <c r="A11181" s="20"/>
      <c r="B11181" s="20"/>
      <c r="C11181" s="20"/>
      <c r="D11181" s="20"/>
      <c r="H11181" s="20"/>
      <c r="I11181" s="20"/>
      <c r="J11181" s="20"/>
      <c r="K11181" s="20"/>
      <c r="L11181" s="20"/>
      <c r="M11181" s="20"/>
      <c r="N11181" s="20"/>
      <c r="O11181" s="20"/>
    </row>
    <row r="11182" spans="1:15" ht="15.75" customHeight="1" x14ac:dyDescent="0.2">
      <c r="B11182" s="20"/>
      <c r="C11182" s="20"/>
    </row>
    <row r="11183" spans="1:15" ht="15.75" customHeight="1" x14ac:dyDescent="0.2">
      <c r="A11183" s="20"/>
      <c r="B11183" s="20"/>
      <c r="C11183" s="20"/>
      <c r="D11183" s="20"/>
      <c r="H11183" s="20"/>
      <c r="I11183" s="20"/>
      <c r="J11183" s="20"/>
      <c r="K11183" s="20"/>
      <c r="L11183" s="20"/>
      <c r="M11183" s="20"/>
      <c r="N11183" s="20"/>
      <c r="O11183" s="20"/>
    </row>
    <row r="11184" spans="1:15" ht="15.75" customHeight="1" x14ac:dyDescent="0.2">
      <c r="B11184" s="20"/>
      <c r="C11184" s="20"/>
    </row>
    <row r="11185" spans="1:15" ht="15.75" customHeight="1" x14ac:dyDescent="0.2">
      <c r="A11185" s="20"/>
      <c r="B11185" s="20"/>
      <c r="C11185" s="20"/>
      <c r="D11185" s="20"/>
      <c r="H11185" s="20"/>
      <c r="I11185" s="20"/>
      <c r="J11185" s="20"/>
      <c r="K11185" s="20"/>
      <c r="L11185" s="20"/>
      <c r="M11185" s="20"/>
      <c r="N11185" s="20"/>
      <c r="O11185" s="20"/>
    </row>
    <row r="11186" spans="1:15" ht="15.75" customHeight="1" x14ac:dyDescent="0.2">
      <c r="B11186" s="20"/>
      <c r="C11186" s="20"/>
    </row>
    <row r="11187" spans="1:15" ht="15.75" customHeight="1" x14ac:dyDescent="0.2">
      <c r="A11187" s="20"/>
      <c r="B11187" s="20"/>
      <c r="C11187" s="20"/>
      <c r="D11187" s="20"/>
      <c r="H11187" s="20"/>
      <c r="I11187" s="20"/>
      <c r="J11187" s="20"/>
      <c r="K11187" s="20"/>
      <c r="L11187" s="20"/>
      <c r="M11187" s="20"/>
      <c r="N11187" s="20"/>
      <c r="O11187" s="20"/>
    </row>
    <row r="11188" spans="1:15" ht="15.75" customHeight="1" x14ac:dyDescent="0.2">
      <c r="B11188" s="20"/>
      <c r="C11188" s="20"/>
    </row>
    <row r="11189" spans="1:15" ht="15.75" customHeight="1" x14ac:dyDescent="0.2">
      <c r="A11189" s="20"/>
      <c r="B11189" s="20"/>
      <c r="C11189" s="20"/>
      <c r="D11189" s="20"/>
      <c r="H11189" s="20"/>
      <c r="I11189" s="20"/>
      <c r="J11189" s="20"/>
      <c r="K11189" s="20"/>
      <c r="L11189" s="20"/>
      <c r="M11189" s="20"/>
      <c r="N11189" s="20"/>
      <c r="O11189" s="20"/>
    </row>
    <row r="11190" spans="1:15" ht="15.75" customHeight="1" x14ac:dyDescent="0.2">
      <c r="B11190" s="20"/>
      <c r="C11190" s="20"/>
    </row>
    <row r="11191" spans="1:15" ht="15.75" customHeight="1" x14ac:dyDescent="0.2">
      <c r="A11191" s="20"/>
      <c r="B11191" s="20"/>
      <c r="C11191" s="20"/>
      <c r="D11191" s="20"/>
      <c r="H11191" s="20"/>
      <c r="I11191" s="20"/>
      <c r="J11191" s="20"/>
      <c r="K11191" s="20"/>
      <c r="L11191" s="20"/>
      <c r="M11191" s="20"/>
      <c r="N11191" s="20"/>
      <c r="O11191" s="20"/>
    </row>
    <row r="11192" spans="1:15" ht="15.75" customHeight="1" x14ac:dyDescent="0.2">
      <c r="B11192" s="20"/>
      <c r="C11192" s="20"/>
    </row>
    <row r="11193" spans="1:15" ht="15.75" customHeight="1" x14ac:dyDescent="0.2">
      <c r="A11193" s="20"/>
      <c r="B11193" s="20"/>
      <c r="C11193" s="20"/>
      <c r="D11193" s="20"/>
      <c r="H11193" s="20"/>
      <c r="I11193" s="20"/>
      <c r="J11193" s="20"/>
      <c r="K11193" s="20"/>
      <c r="L11193" s="20"/>
      <c r="M11193" s="20"/>
      <c r="N11193" s="20"/>
      <c r="O11193" s="20"/>
    </row>
    <row r="11194" spans="1:15" ht="15.75" customHeight="1" x14ac:dyDescent="0.2">
      <c r="B11194" s="20"/>
      <c r="C11194" s="20"/>
    </row>
    <row r="11195" spans="1:15" ht="15.75" customHeight="1" x14ac:dyDescent="0.2">
      <c r="A11195" s="20"/>
      <c r="B11195" s="20"/>
      <c r="C11195" s="20"/>
      <c r="D11195" s="20"/>
      <c r="H11195" s="20"/>
      <c r="I11195" s="20"/>
      <c r="J11195" s="20"/>
      <c r="K11195" s="20"/>
      <c r="L11195" s="20"/>
      <c r="M11195" s="20"/>
      <c r="N11195" s="20"/>
      <c r="O11195" s="20"/>
    </row>
    <row r="11196" spans="1:15" ht="15.75" customHeight="1" x14ac:dyDescent="0.2">
      <c r="B11196" s="20"/>
      <c r="C11196" s="20"/>
    </row>
    <row r="11197" spans="1:15" ht="15.75" customHeight="1" x14ac:dyDescent="0.2">
      <c r="A11197" s="20"/>
      <c r="B11197" s="20"/>
      <c r="C11197" s="20"/>
      <c r="D11197" s="20"/>
      <c r="H11197" s="20"/>
      <c r="I11197" s="20"/>
      <c r="J11197" s="20"/>
      <c r="K11197" s="20"/>
      <c r="L11197" s="20"/>
      <c r="M11197" s="20"/>
      <c r="N11197" s="20"/>
      <c r="O11197" s="20"/>
    </row>
    <row r="11198" spans="1:15" ht="15.75" customHeight="1" x14ac:dyDescent="0.2">
      <c r="B11198" s="20"/>
      <c r="C11198" s="20"/>
    </row>
    <row r="11199" spans="1:15" ht="15.75" customHeight="1" x14ac:dyDescent="0.2">
      <c r="A11199" s="20"/>
      <c r="B11199" s="20"/>
      <c r="C11199" s="20"/>
      <c r="D11199" s="20"/>
      <c r="H11199" s="20"/>
      <c r="I11199" s="20"/>
      <c r="J11199" s="20"/>
      <c r="K11199" s="20"/>
      <c r="L11199" s="20"/>
      <c r="M11199" s="20"/>
      <c r="N11199" s="20"/>
      <c r="O11199" s="20"/>
    </row>
    <row r="11200" spans="1:15" ht="15.75" customHeight="1" x14ac:dyDescent="0.2">
      <c r="B11200" s="20"/>
      <c r="C11200" s="20"/>
    </row>
    <row r="11201" spans="1:15" ht="15.75" customHeight="1" x14ac:dyDescent="0.2">
      <c r="A11201" s="20"/>
      <c r="B11201" s="20"/>
      <c r="C11201" s="20"/>
      <c r="D11201" s="20"/>
      <c r="H11201" s="20"/>
      <c r="I11201" s="20"/>
      <c r="J11201" s="20"/>
      <c r="K11201" s="20"/>
      <c r="L11201" s="20"/>
      <c r="M11201" s="20"/>
      <c r="N11201" s="20"/>
      <c r="O11201" s="20"/>
    </row>
    <row r="11202" spans="1:15" ht="15.75" customHeight="1" x14ac:dyDescent="0.2">
      <c r="B11202" s="20"/>
      <c r="C11202" s="20"/>
    </row>
    <row r="11203" spans="1:15" ht="15.75" customHeight="1" x14ac:dyDescent="0.2">
      <c r="A11203" s="20"/>
      <c r="B11203" s="20"/>
      <c r="C11203" s="20"/>
      <c r="D11203" s="20"/>
      <c r="H11203" s="20"/>
      <c r="I11203" s="20"/>
      <c r="J11203" s="20"/>
      <c r="K11203" s="20"/>
      <c r="L11203" s="20"/>
      <c r="M11203" s="20"/>
      <c r="N11203" s="20"/>
      <c r="O11203" s="20"/>
    </row>
    <row r="11204" spans="1:15" ht="15.75" customHeight="1" x14ac:dyDescent="0.2">
      <c r="B11204" s="20"/>
      <c r="C11204" s="20"/>
    </row>
    <row r="11205" spans="1:15" ht="15.75" customHeight="1" x14ac:dyDescent="0.2">
      <c r="A11205" s="20"/>
      <c r="B11205" s="20"/>
      <c r="C11205" s="20"/>
      <c r="D11205" s="20"/>
      <c r="H11205" s="20"/>
      <c r="I11205" s="20"/>
      <c r="J11205" s="20"/>
      <c r="K11205" s="20"/>
      <c r="L11205" s="20"/>
      <c r="M11205" s="20"/>
      <c r="N11205" s="20"/>
      <c r="O11205" s="20"/>
    </row>
    <row r="11206" spans="1:15" ht="15.75" customHeight="1" x14ac:dyDescent="0.2">
      <c r="B11206" s="20"/>
      <c r="C11206" s="20"/>
    </row>
    <row r="11207" spans="1:15" ht="15.75" customHeight="1" x14ac:dyDescent="0.2">
      <c r="A11207" s="20"/>
      <c r="B11207" s="20"/>
      <c r="C11207" s="20"/>
      <c r="D11207" s="20"/>
      <c r="H11207" s="20"/>
      <c r="I11207" s="20"/>
      <c r="J11207" s="20"/>
      <c r="K11207" s="20"/>
      <c r="L11207" s="20"/>
      <c r="M11207" s="20"/>
      <c r="N11207" s="20"/>
      <c r="O11207" s="20"/>
    </row>
    <row r="11208" spans="1:15" ht="15.75" customHeight="1" x14ac:dyDescent="0.2">
      <c r="B11208" s="20"/>
      <c r="C11208" s="20"/>
    </row>
    <row r="11209" spans="1:15" ht="15.75" customHeight="1" x14ac:dyDescent="0.2">
      <c r="A11209" s="20"/>
      <c r="B11209" s="20"/>
      <c r="C11209" s="20"/>
      <c r="D11209" s="20"/>
      <c r="H11209" s="20"/>
      <c r="I11209" s="20"/>
      <c r="J11209" s="20"/>
      <c r="K11209" s="20"/>
      <c r="L11209" s="20"/>
      <c r="M11209" s="20"/>
      <c r="N11209" s="20"/>
      <c r="O11209" s="20"/>
    </row>
    <row r="11210" spans="1:15" ht="15.75" customHeight="1" x14ac:dyDescent="0.2">
      <c r="B11210" s="20"/>
      <c r="C11210" s="20"/>
    </row>
    <row r="11211" spans="1:15" ht="15.75" customHeight="1" x14ac:dyDescent="0.2">
      <c r="A11211" s="20"/>
      <c r="B11211" s="20"/>
      <c r="C11211" s="20"/>
      <c r="D11211" s="20"/>
      <c r="H11211" s="20"/>
      <c r="I11211" s="20"/>
      <c r="J11211" s="20"/>
      <c r="K11211" s="20"/>
      <c r="L11211" s="20"/>
      <c r="M11211" s="20"/>
      <c r="N11211" s="20"/>
      <c r="O11211" s="20"/>
    </row>
    <row r="11212" spans="1:15" ht="15.75" customHeight="1" x14ac:dyDescent="0.2">
      <c r="B11212" s="20"/>
      <c r="C11212" s="20"/>
    </row>
    <row r="11213" spans="1:15" ht="15.75" customHeight="1" x14ac:dyDescent="0.2">
      <c r="A11213" s="20"/>
      <c r="B11213" s="20"/>
      <c r="C11213" s="20"/>
      <c r="D11213" s="20"/>
      <c r="H11213" s="20"/>
      <c r="I11213" s="20"/>
      <c r="J11213" s="20"/>
      <c r="K11213" s="20"/>
      <c r="L11213" s="20"/>
      <c r="M11213" s="20"/>
      <c r="N11213" s="20"/>
      <c r="O11213" s="20"/>
    </row>
    <row r="11214" spans="1:15" ht="15.75" customHeight="1" x14ac:dyDescent="0.2">
      <c r="B11214" s="20"/>
      <c r="C11214" s="20"/>
    </row>
    <row r="11215" spans="1:15" ht="15.75" customHeight="1" x14ac:dyDescent="0.2">
      <c r="A11215" s="20"/>
      <c r="B11215" s="20"/>
      <c r="C11215" s="20"/>
      <c r="D11215" s="20"/>
      <c r="H11215" s="20"/>
      <c r="I11215" s="20"/>
      <c r="J11215" s="20"/>
      <c r="K11215" s="20"/>
      <c r="L11215" s="20"/>
      <c r="M11215" s="20"/>
      <c r="N11215" s="20"/>
      <c r="O11215" s="20"/>
    </row>
    <row r="11216" spans="1:15" ht="15.75" customHeight="1" x14ac:dyDescent="0.2">
      <c r="B11216" s="20"/>
      <c r="C11216" s="20"/>
    </row>
    <row r="11217" spans="1:15" ht="15.75" customHeight="1" x14ac:dyDescent="0.2">
      <c r="A11217" s="20"/>
      <c r="B11217" s="20"/>
      <c r="C11217" s="20"/>
      <c r="D11217" s="20"/>
      <c r="H11217" s="20"/>
      <c r="I11217" s="20"/>
      <c r="J11217" s="20"/>
      <c r="K11217" s="20"/>
      <c r="L11217" s="20"/>
      <c r="M11217" s="20"/>
      <c r="N11217" s="20"/>
      <c r="O11217" s="20"/>
    </row>
    <row r="11218" spans="1:15" ht="15.75" customHeight="1" x14ac:dyDescent="0.2">
      <c r="B11218" s="20"/>
      <c r="C11218" s="20"/>
    </row>
    <row r="11219" spans="1:15" ht="15.75" customHeight="1" x14ac:dyDescent="0.2">
      <c r="A11219" s="20"/>
      <c r="B11219" s="20"/>
      <c r="C11219" s="20"/>
      <c r="D11219" s="20"/>
      <c r="H11219" s="20"/>
      <c r="I11219" s="20"/>
      <c r="J11219" s="20"/>
      <c r="K11219" s="20"/>
      <c r="L11219" s="20"/>
      <c r="M11219" s="20"/>
      <c r="N11219" s="20"/>
      <c r="O11219" s="20"/>
    </row>
    <row r="11220" spans="1:15" ht="15.75" customHeight="1" x14ac:dyDescent="0.2">
      <c r="B11220" s="20"/>
      <c r="C11220" s="20"/>
    </row>
    <row r="11221" spans="1:15" ht="15.75" customHeight="1" x14ac:dyDescent="0.2">
      <c r="A11221" s="20"/>
      <c r="B11221" s="20"/>
      <c r="C11221" s="20"/>
      <c r="D11221" s="20"/>
      <c r="H11221" s="20"/>
      <c r="I11221" s="20"/>
      <c r="J11221" s="20"/>
      <c r="K11221" s="20"/>
      <c r="L11221" s="20"/>
      <c r="M11221" s="20"/>
      <c r="N11221" s="20"/>
      <c r="O11221" s="20"/>
    </row>
    <row r="11222" spans="1:15" ht="15.75" customHeight="1" x14ac:dyDescent="0.2">
      <c r="B11222" s="20"/>
      <c r="C11222" s="20"/>
    </row>
    <row r="11223" spans="1:15" ht="15.75" customHeight="1" x14ac:dyDescent="0.2">
      <c r="A11223" s="20"/>
      <c r="B11223" s="20"/>
      <c r="C11223" s="20"/>
      <c r="D11223" s="20"/>
      <c r="H11223" s="20"/>
      <c r="I11223" s="20"/>
      <c r="J11223" s="20"/>
      <c r="K11223" s="20"/>
      <c r="L11223" s="20"/>
      <c r="M11223" s="20"/>
      <c r="N11223" s="20"/>
      <c r="O11223" s="20"/>
    </row>
    <row r="11224" spans="1:15" ht="15.75" customHeight="1" x14ac:dyDescent="0.2">
      <c r="B11224" s="20"/>
      <c r="C11224" s="20"/>
    </row>
    <row r="11225" spans="1:15" ht="15.75" customHeight="1" x14ac:dyDescent="0.2">
      <c r="A11225" s="20"/>
      <c r="B11225" s="20"/>
      <c r="C11225" s="20"/>
      <c r="D11225" s="20"/>
      <c r="H11225" s="20"/>
      <c r="I11225" s="20"/>
      <c r="J11225" s="20"/>
      <c r="K11225" s="20"/>
      <c r="L11225" s="20"/>
      <c r="M11225" s="20"/>
      <c r="N11225" s="20"/>
      <c r="O11225" s="20"/>
    </row>
    <row r="11226" spans="1:15" ht="15.75" customHeight="1" x14ac:dyDescent="0.2">
      <c r="B11226" s="20"/>
      <c r="C11226" s="20"/>
    </row>
    <row r="11227" spans="1:15" ht="15.75" customHeight="1" x14ac:dyDescent="0.2">
      <c r="A11227" s="20"/>
      <c r="B11227" s="20"/>
      <c r="C11227" s="20"/>
      <c r="D11227" s="20"/>
      <c r="H11227" s="20"/>
      <c r="I11227" s="20"/>
      <c r="J11227" s="20"/>
      <c r="K11227" s="20"/>
      <c r="L11227" s="20"/>
      <c r="M11227" s="20"/>
      <c r="N11227" s="20"/>
      <c r="O11227" s="20"/>
    </row>
    <row r="11228" spans="1:15" ht="15.75" customHeight="1" x14ac:dyDescent="0.2">
      <c r="B11228" s="20"/>
      <c r="C11228" s="20"/>
    </row>
    <row r="11229" spans="1:15" ht="15.75" customHeight="1" x14ac:dyDescent="0.2">
      <c r="A11229" s="20"/>
      <c r="B11229" s="20"/>
      <c r="C11229" s="20"/>
      <c r="D11229" s="20"/>
      <c r="H11229" s="20"/>
      <c r="I11229" s="20"/>
      <c r="J11229" s="20"/>
      <c r="K11229" s="20"/>
      <c r="L11229" s="20"/>
      <c r="M11229" s="20"/>
      <c r="N11229" s="20"/>
      <c r="O11229" s="20"/>
    </row>
    <row r="11230" spans="1:15" ht="15.75" customHeight="1" x14ac:dyDescent="0.2">
      <c r="B11230" s="20"/>
      <c r="C11230" s="20"/>
    </row>
    <row r="11231" spans="1:15" ht="15.75" customHeight="1" x14ac:dyDescent="0.2">
      <c r="A11231" s="20"/>
      <c r="B11231" s="20"/>
      <c r="C11231" s="20"/>
      <c r="D11231" s="20"/>
      <c r="H11231" s="20"/>
      <c r="I11231" s="20"/>
      <c r="J11231" s="20"/>
      <c r="K11231" s="20"/>
      <c r="L11231" s="20"/>
      <c r="M11231" s="20"/>
      <c r="N11231" s="20"/>
      <c r="O11231" s="20"/>
    </row>
    <row r="11232" spans="1:15" ht="15.75" customHeight="1" x14ac:dyDescent="0.2">
      <c r="B11232" s="20"/>
      <c r="C11232" s="20"/>
    </row>
    <row r="11233" spans="1:15" ht="15.75" customHeight="1" x14ac:dyDescent="0.2">
      <c r="A11233" s="20"/>
      <c r="B11233" s="20"/>
      <c r="C11233" s="20"/>
      <c r="D11233" s="20"/>
      <c r="H11233" s="20"/>
      <c r="I11233" s="20"/>
      <c r="J11233" s="20"/>
      <c r="K11233" s="20"/>
      <c r="L11233" s="20"/>
      <c r="M11233" s="20"/>
      <c r="N11233" s="20"/>
      <c r="O11233" s="20"/>
    </row>
    <row r="11234" spans="1:15" ht="15.75" customHeight="1" x14ac:dyDescent="0.2">
      <c r="B11234" s="20"/>
      <c r="C11234" s="20"/>
    </row>
    <row r="11235" spans="1:15" ht="15.75" customHeight="1" x14ac:dyDescent="0.2">
      <c r="A11235" s="20"/>
      <c r="B11235" s="20"/>
      <c r="C11235" s="20"/>
      <c r="D11235" s="20"/>
      <c r="H11235" s="20"/>
      <c r="I11235" s="20"/>
      <c r="J11235" s="20"/>
      <c r="K11235" s="20"/>
      <c r="L11235" s="20"/>
      <c r="M11235" s="20"/>
      <c r="N11235" s="20"/>
      <c r="O11235" s="20"/>
    </row>
    <row r="11236" spans="1:15" ht="15.75" customHeight="1" x14ac:dyDescent="0.2">
      <c r="B11236" s="20"/>
      <c r="C11236" s="20"/>
    </row>
    <row r="11237" spans="1:15" ht="15.75" customHeight="1" x14ac:dyDescent="0.2">
      <c r="A11237" s="20"/>
      <c r="B11237" s="20"/>
      <c r="C11237" s="20"/>
      <c r="D11237" s="20"/>
      <c r="H11237" s="20"/>
      <c r="I11237" s="20"/>
      <c r="J11237" s="20"/>
      <c r="K11237" s="20"/>
      <c r="L11237" s="20"/>
      <c r="M11237" s="20"/>
      <c r="N11237" s="20"/>
      <c r="O11237" s="20"/>
    </row>
    <row r="11238" spans="1:15" ht="15.75" customHeight="1" x14ac:dyDescent="0.2">
      <c r="B11238" s="20"/>
      <c r="C11238" s="20"/>
    </row>
    <row r="11239" spans="1:15" ht="15.75" customHeight="1" x14ac:dyDescent="0.2">
      <c r="A11239" s="20"/>
      <c r="B11239" s="20"/>
      <c r="C11239" s="20"/>
      <c r="D11239" s="20"/>
      <c r="H11239" s="20"/>
      <c r="I11239" s="20"/>
      <c r="J11239" s="20"/>
      <c r="K11239" s="20"/>
      <c r="L11239" s="20"/>
      <c r="M11239" s="20"/>
      <c r="N11239" s="20"/>
      <c r="O11239" s="20"/>
    </row>
    <row r="11240" spans="1:15" ht="15.75" customHeight="1" x14ac:dyDescent="0.2">
      <c r="B11240" s="20"/>
      <c r="C11240" s="20"/>
    </row>
    <row r="11241" spans="1:15" ht="15.75" customHeight="1" x14ac:dyDescent="0.2">
      <c r="A11241" s="20"/>
      <c r="B11241" s="20"/>
      <c r="C11241" s="20"/>
      <c r="D11241" s="20"/>
      <c r="H11241" s="20"/>
      <c r="I11241" s="20"/>
      <c r="J11241" s="20"/>
      <c r="K11241" s="20"/>
      <c r="L11241" s="20"/>
      <c r="M11241" s="20"/>
      <c r="N11241" s="20"/>
      <c r="O11241" s="20"/>
    </row>
    <row r="11242" spans="1:15" ht="15.75" customHeight="1" x14ac:dyDescent="0.2">
      <c r="B11242" s="20"/>
      <c r="C11242" s="20"/>
    </row>
    <row r="11243" spans="1:15" ht="15.75" customHeight="1" x14ac:dyDescent="0.2">
      <c r="A11243" s="20"/>
      <c r="B11243" s="20"/>
      <c r="C11243" s="20"/>
      <c r="D11243" s="20"/>
      <c r="H11243" s="20"/>
      <c r="I11243" s="20"/>
      <c r="J11243" s="20"/>
      <c r="K11243" s="20"/>
      <c r="L11243" s="20"/>
      <c r="M11243" s="20"/>
      <c r="N11243" s="20"/>
      <c r="O11243" s="20"/>
    </row>
    <row r="11244" spans="1:15" ht="15.75" customHeight="1" x14ac:dyDescent="0.2">
      <c r="B11244" s="20"/>
      <c r="C11244" s="20"/>
    </row>
    <row r="11245" spans="1:15" ht="15.75" customHeight="1" x14ac:dyDescent="0.2">
      <c r="A11245" s="20"/>
      <c r="B11245" s="20"/>
      <c r="C11245" s="20"/>
      <c r="D11245" s="20"/>
      <c r="H11245" s="20"/>
      <c r="I11245" s="20"/>
      <c r="J11245" s="20"/>
      <c r="K11245" s="20"/>
      <c r="L11245" s="20"/>
      <c r="M11245" s="20"/>
      <c r="N11245" s="20"/>
      <c r="O11245" s="20"/>
    </row>
    <row r="11246" spans="1:15" ht="15.75" customHeight="1" x14ac:dyDescent="0.2">
      <c r="B11246" s="20"/>
      <c r="C11246" s="20"/>
    </row>
    <row r="11247" spans="1:15" ht="15.75" customHeight="1" x14ac:dyDescent="0.2">
      <c r="A11247" s="20"/>
      <c r="B11247" s="20"/>
      <c r="C11247" s="20"/>
      <c r="D11247" s="20"/>
      <c r="H11247" s="20"/>
      <c r="I11247" s="20"/>
      <c r="J11247" s="20"/>
      <c r="K11247" s="20"/>
      <c r="L11247" s="20"/>
      <c r="M11247" s="20"/>
      <c r="N11247" s="20"/>
      <c r="O11247" s="20"/>
    </row>
    <row r="11248" spans="1:15" ht="15.75" customHeight="1" x14ac:dyDescent="0.2">
      <c r="B11248" s="20"/>
      <c r="C11248" s="20"/>
    </row>
    <row r="11249" spans="1:15" ht="15.75" customHeight="1" x14ac:dyDescent="0.2">
      <c r="A11249" s="20"/>
      <c r="B11249" s="20"/>
      <c r="C11249" s="20"/>
      <c r="D11249" s="20"/>
      <c r="H11249" s="20"/>
      <c r="I11249" s="20"/>
      <c r="J11249" s="20"/>
      <c r="K11249" s="20"/>
      <c r="L11249" s="20"/>
      <c r="M11249" s="20"/>
      <c r="N11249" s="20"/>
      <c r="O11249" s="20"/>
    </row>
    <row r="11250" spans="1:15" ht="15.75" customHeight="1" x14ac:dyDescent="0.2">
      <c r="B11250" s="20"/>
      <c r="C11250" s="20"/>
    </row>
    <row r="11251" spans="1:15" ht="15.75" customHeight="1" x14ac:dyDescent="0.2">
      <c r="A11251" s="20"/>
      <c r="B11251" s="20"/>
      <c r="C11251" s="20"/>
      <c r="D11251" s="20"/>
      <c r="H11251" s="20"/>
      <c r="I11251" s="20"/>
      <c r="J11251" s="20"/>
      <c r="K11251" s="20"/>
      <c r="L11251" s="20"/>
      <c r="M11251" s="20"/>
      <c r="N11251" s="20"/>
      <c r="O11251" s="20"/>
    </row>
    <row r="11252" spans="1:15" ht="15.75" customHeight="1" x14ac:dyDescent="0.2">
      <c r="B11252" s="20"/>
      <c r="C11252" s="20"/>
    </row>
    <row r="11253" spans="1:15" ht="15.75" customHeight="1" x14ac:dyDescent="0.2">
      <c r="A11253" s="20"/>
      <c r="B11253" s="20"/>
      <c r="C11253" s="20"/>
      <c r="D11253" s="20"/>
      <c r="H11253" s="20"/>
      <c r="I11253" s="20"/>
      <c r="J11253" s="20"/>
      <c r="K11253" s="20"/>
      <c r="L11253" s="20"/>
      <c r="M11253" s="20"/>
      <c r="N11253" s="20"/>
      <c r="O11253" s="20"/>
    </row>
    <row r="11254" spans="1:15" ht="15.75" customHeight="1" x14ac:dyDescent="0.2">
      <c r="B11254" s="20"/>
      <c r="C11254" s="20"/>
    </row>
    <row r="11255" spans="1:15" ht="15.75" customHeight="1" x14ac:dyDescent="0.2">
      <c r="A11255" s="20"/>
      <c r="B11255" s="20"/>
      <c r="C11255" s="20"/>
      <c r="D11255" s="20"/>
      <c r="H11255" s="20"/>
      <c r="I11255" s="20"/>
      <c r="J11255" s="20"/>
      <c r="K11255" s="20"/>
      <c r="L11255" s="20"/>
      <c r="M11255" s="20"/>
      <c r="N11255" s="20"/>
      <c r="O11255" s="20"/>
    </row>
    <row r="11256" spans="1:15" ht="15.75" customHeight="1" x14ac:dyDescent="0.2">
      <c r="B11256" s="20"/>
      <c r="C11256" s="20"/>
    </row>
    <row r="11257" spans="1:15" ht="15.75" customHeight="1" x14ac:dyDescent="0.2">
      <c r="A11257" s="20"/>
      <c r="B11257" s="20"/>
      <c r="C11257" s="20"/>
      <c r="D11257" s="20"/>
      <c r="H11257" s="20"/>
      <c r="I11257" s="20"/>
      <c r="J11257" s="20"/>
      <c r="K11257" s="20"/>
      <c r="L11257" s="20"/>
      <c r="M11257" s="20"/>
      <c r="N11257" s="20"/>
      <c r="O11257" s="20"/>
    </row>
    <row r="11258" spans="1:15" ht="15.75" customHeight="1" x14ac:dyDescent="0.2">
      <c r="B11258" s="20"/>
      <c r="C11258" s="20"/>
    </row>
    <row r="11259" spans="1:15" ht="15.75" customHeight="1" x14ac:dyDescent="0.2">
      <c r="A11259" s="20"/>
      <c r="B11259" s="20"/>
      <c r="C11259" s="20"/>
      <c r="D11259" s="20"/>
      <c r="H11259" s="20"/>
      <c r="I11259" s="20"/>
      <c r="J11259" s="20"/>
      <c r="K11259" s="20"/>
      <c r="L11259" s="20"/>
      <c r="M11259" s="20"/>
      <c r="N11259" s="20"/>
      <c r="O11259" s="20"/>
    </row>
    <row r="11260" spans="1:15" ht="15.75" customHeight="1" x14ac:dyDescent="0.2">
      <c r="B11260" s="20"/>
      <c r="C11260" s="20"/>
    </row>
    <row r="11261" spans="1:15" ht="15.75" customHeight="1" x14ac:dyDescent="0.2">
      <c r="A11261" s="20"/>
      <c r="B11261" s="20"/>
      <c r="C11261" s="20"/>
      <c r="D11261" s="20"/>
      <c r="H11261" s="20"/>
      <c r="I11261" s="20"/>
      <c r="J11261" s="20"/>
      <c r="K11261" s="20"/>
      <c r="L11261" s="20"/>
      <c r="M11261" s="20"/>
      <c r="N11261" s="20"/>
      <c r="O11261" s="20"/>
    </row>
    <row r="11262" spans="1:15" ht="15.75" customHeight="1" x14ac:dyDescent="0.2">
      <c r="B11262" s="20"/>
      <c r="C11262" s="20"/>
    </row>
    <row r="11263" spans="1:15" ht="15.75" customHeight="1" x14ac:dyDescent="0.2">
      <c r="A11263" s="20"/>
      <c r="B11263" s="20"/>
      <c r="C11263" s="20"/>
      <c r="D11263" s="20"/>
      <c r="H11263" s="20"/>
      <c r="I11263" s="20"/>
      <c r="J11263" s="20"/>
      <c r="K11263" s="20"/>
      <c r="L11263" s="20"/>
      <c r="M11263" s="20"/>
      <c r="N11263" s="20"/>
      <c r="O11263" s="20"/>
    </row>
    <row r="11264" spans="1:15" ht="15.75" customHeight="1" x14ac:dyDescent="0.2">
      <c r="B11264" s="20"/>
      <c r="C11264" s="20"/>
    </row>
    <row r="11265" spans="1:15" ht="15.75" customHeight="1" x14ac:dyDescent="0.2">
      <c r="A11265" s="20"/>
      <c r="B11265" s="20"/>
      <c r="C11265" s="20"/>
      <c r="D11265" s="20"/>
      <c r="H11265" s="20"/>
      <c r="I11265" s="20"/>
      <c r="J11265" s="20"/>
      <c r="K11265" s="20"/>
      <c r="L11265" s="20"/>
      <c r="M11265" s="20"/>
      <c r="N11265" s="20"/>
      <c r="O11265" s="20"/>
    </row>
    <row r="11266" spans="1:15" ht="15.75" customHeight="1" x14ac:dyDescent="0.2">
      <c r="B11266" s="20"/>
      <c r="C11266" s="20"/>
    </row>
    <row r="11267" spans="1:15" ht="15.75" customHeight="1" x14ac:dyDescent="0.2">
      <c r="A11267" s="20"/>
      <c r="B11267" s="20"/>
      <c r="C11267" s="20"/>
      <c r="D11267" s="20"/>
      <c r="H11267" s="20"/>
      <c r="I11267" s="20"/>
      <c r="J11267" s="20"/>
      <c r="K11267" s="20"/>
      <c r="L11267" s="20"/>
      <c r="M11267" s="20"/>
      <c r="N11267" s="20"/>
      <c r="O11267" s="20"/>
    </row>
    <row r="11268" spans="1:15" ht="15.75" customHeight="1" x14ac:dyDescent="0.2">
      <c r="B11268" s="20"/>
      <c r="C11268" s="20"/>
    </row>
    <row r="11269" spans="1:15" ht="15.75" customHeight="1" x14ac:dyDescent="0.2">
      <c r="A11269" s="20"/>
      <c r="B11269" s="20"/>
      <c r="C11269" s="20"/>
      <c r="D11269" s="20"/>
      <c r="H11269" s="20"/>
      <c r="I11269" s="20"/>
      <c r="J11269" s="20"/>
      <c r="K11269" s="20"/>
      <c r="L11269" s="20"/>
      <c r="M11269" s="20"/>
      <c r="N11269" s="20"/>
      <c r="O11269" s="20"/>
    </row>
    <row r="11270" spans="1:15" ht="15.75" customHeight="1" x14ac:dyDescent="0.2">
      <c r="B11270" s="20"/>
      <c r="C11270" s="20"/>
    </row>
    <row r="11271" spans="1:15" ht="15.75" customHeight="1" x14ac:dyDescent="0.2">
      <c r="A11271" s="20"/>
      <c r="B11271" s="20"/>
      <c r="C11271" s="20"/>
      <c r="D11271" s="20"/>
      <c r="H11271" s="20"/>
      <c r="I11271" s="20"/>
      <c r="J11271" s="20"/>
      <c r="K11271" s="20"/>
      <c r="L11271" s="20"/>
      <c r="M11271" s="20"/>
      <c r="N11271" s="20"/>
      <c r="O11271" s="20"/>
    </row>
    <row r="11272" spans="1:15" ht="15.75" customHeight="1" x14ac:dyDescent="0.2">
      <c r="B11272" s="20"/>
      <c r="C11272" s="20"/>
    </row>
    <row r="11273" spans="1:15" ht="15.75" customHeight="1" x14ac:dyDescent="0.2">
      <c r="A11273" s="20"/>
      <c r="B11273" s="20"/>
      <c r="C11273" s="20"/>
      <c r="D11273" s="20"/>
      <c r="H11273" s="20"/>
      <c r="I11273" s="20"/>
      <c r="J11273" s="20"/>
      <c r="K11273" s="20"/>
      <c r="L11273" s="20"/>
      <c r="M11273" s="20"/>
      <c r="N11273" s="20"/>
      <c r="O11273" s="20"/>
    </row>
    <row r="11274" spans="1:15" ht="15.75" customHeight="1" x14ac:dyDescent="0.2">
      <c r="B11274" s="20"/>
      <c r="C11274" s="20"/>
    </row>
    <row r="11275" spans="1:15" ht="15.75" customHeight="1" x14ac:dyDescent="0.2">
      <c r="A11275" s="20"/>
      <c r="B11275" s="20"/>
      <c r="C11275" s="20"/>
      <c r="D11275" s="20"/>
      <c r="H11275" s="20"/>
      <c r="I11275" s="20"/>
      <c r="J11275" s="20"/>
      <c r="K11275" s="20"/>
      <c r="L11275" s="20"/>
      <c r="M11275" s="20"/>
      <c r="N11275" s="20"/>
      <c r="O11275" s="20"/>
    </row>
    <row r="11276" spans="1:15" ht="15.75" customHeight="1" x14ac:dyDescent="0.2">
      <c r="B11276" s="20"/>
      <c r="C11276" s="20"/>
    </row>
    <row r="11277" spans="1:15" ht="15.75" customHeight="1" x14ac:dyDescent="0.2">
      <c r="A11277" s="20"/>
      <c r="B11277" s="20"/>
      <c r="C11277" s="20"/>
      <c r="D11277" s="20"/>
      <c r="H11277" s="20"/>
      <c r="I11277" s="20"/>
      <c r="J11277" s="20"/>
      <c r="K11277" s="20"/>
      <c r="L11277" s="20"/>
      <c r="M11277" s="20"/>
      <c r="N11277" s="20"/>
      <c r="O11277" s="20"/>
    </row>
    <row r="11278" spans="1:15" ht="15.75" customHeight="1" x14ac:dyDescent="0.2">
      <c r="B11278" s="20"/>
      <c r="C11278" s="20"/>
    </row>
    <row r="11279" spans="1:15" ht="15.75" customHeight="1" x14ac:dyDescent="0.2">
      <c r="A11279" s="20"/>
      <c r="B11279" s="20"/>
      <c r="C11279" s="20"/>
      <c r="D11279" s="20"/>
      <c r="H11279" s="20"/>
      <c r="I11279" s="20"/>
      <c r="J11279" s="20"/>
      <c r="K11279" s="20"/>
      <c r="L11279" s="20"/>
      <c r="M11279" s="20"/>
      <c r="N11279" s="20"/>
      <c r="O11279" s="20"/>
    </row>
    <row r="11280" spans="1:15" ht="15.75" customHeight="1" x14ac:dyDescent="0.2">
      <c r="B11280" s="20"/>
      <c r="C11280" s="20"/>
    </row>
    <row r="11281" spans="1:15" ht="15.75" customHeight="1" x14ac:dyDescent="0.2">
      <c r="A11281" s="20"/>
      <c r="B11281" s="20"/>
      <c r="C11281" s="20"/>
      <c r="D11281" s="20"/>
      <c r="H11281" s="20"/>
      <c r="I11281" s="20"/>
      <c r="J11281" s="20"/>
      <c r="K11281" s="20"/>
      <c r="L11281" s="20"/>
      <c r="M11281" s="20"/>
      <c r="N11281" s="20"/>
      <c r="O11281" s="20"/>
    </row>
    <row r="11282" spans="1:15" ht="15.75" customHeight="1" x14ac:dyDescent="0.2">
      <c r="B11282" s="20"/>
      <c r="C11282" s="20"/>
    </row>
    <row r="11283" spans="1:15" ht="15.75" customHeight="1" x14ac:dyDescent="0.2">
      <c r="A11283" s="20"/>
      <c r="B11283" s="20"/>
      <c r="C11283" s="20"/>
      <c r="D11283" s="20"/>
      <c r="H11283" s="20"/>
      <c r="I11283" s="20"/>
      <c r="J11283" s="20"/>
      <c r="K11283" s="20"/>
      <c r="L11283" s="20"/>
      <c r="M11283" s="20"/>
      <c r="N11283" s="20"/>
      <c r="O11283" s="20"/>
    </row>
    <row r="11284" spans="1:15" ht="15.75" customHeight="1" x14ac:dyDescent="0.2">
      <c r="B11284" s="20"/>
      <c r="C11284" s="20"/>
    </row>
    <row r="11285" spans="1:15" ht="15.75" customHeight="1" x14ac:dyDescent="0.2">
      <c r="A11285" s="20"/>
      <c r="B11285" s="20"/>
      <c r="C11285" s="20"/>
      <c r="D11285" s="20"/>
      <c r="H11285" s="20"/>
      <c r="I11285" s="20"/>
      <c r="J11285" s="20"/>
      <c r="K11285" s="20"/>
      <c r="L11285" s="20"/>
      <c r="M11285" s="20"/>
      <c r="N11285" s="20"/>
      <c r="O11285" s="20"/>
    </row>
    <row r="11286" spans="1:15" ht="15.75" customHeight="1" x14ac:dyDescent="0.2">
      <c r="B11286" s="20"/>
      <c r="C11286" s="20"/>
    </row>
    <row r="11287" spans="1:15" ht="15.75" customHeight="1" x14ac:dyDescent="0.2">
      <c r="A11287" s="20"/>
      <c r="B11287" s="20"/>
      <c r="C11287" s="20"/>
      <c r="D11287" s="20"/>
      <c r="H11287" s="20"/>
      <c r="I11287" s="20"/>
      <c r="J11287" s="20"/>
      <c r="K11287" s="20"/>
      <c r="L11287" s="20"/>
      <c r="M11287" s="20"/>
      <c r="N11287" s="20"/>
      <c r="O11287" s="20"/>
    </row>
    <row r="11288" spans="1:15" ht="15.75" customHeight="1" x14ac:dyDescent="0.2">
      <c r="B11288" s="20"/>
      <c r="C11288" s="20"/>
    </row>
    <row r="11289" spans="1:15" ht="15.75" customHeight="1" x14ac:dyDescent="0.2">
      <c r="A11289" s="20"/>
      <c r="B11289" s="20"/>
      <c r="C11289" s="20"/>
      <c r="D11289" s="20"/>
      <c r="H11289" s="20"/>
      <c r="I11289" s="20"/>
      <c r="J11289" s="20"/>
      <c r="K11289" s="20"/>
      <c r="L11289" s="20"/>
      <c r="M11289" s="20"/>
      <c r="N11289" s="20"/>
      <c r="O11289" s="20"/>
    </row>
    <row r="11290" spans="1:15" ht="15.75" customHeight="1" x14ac:dyDescent="0.2">
      <c r="B11290" s="20"/>
      <c r="C11290" s="20"/>
    </row>
    <row r="11291" spans="1:15" ht="15.75" customHeight="1" x14ac:dyDescent="0.2">
      <c r="A11291" s="20"/>
      <c r="B11291" s="20"/>
      <c r="C11291" s="20"/>
      <c r="D11291" s="20"/>
      <c r="H11291" s="20"/>
      <c r="I11291" s="20"/>
      <c r="J11291" s="20"/>
      <c r="K11291" s="20"/>
      <c r="L11291" s="20"/>
      <c r="M11291" s="20"/>
      <c r="N11291" s="20"/>
      <c r="O11291" s="20"/>
    </row>
    <row r="11292" spans="1:15" ht="15.75" customHeight="1" x14ac:dyDescent="0.2">
      <c r="B11292" s="20"/>
      <c r="C11292" s="20"/>
    </row>
    <row r="11293" spans="1:15" ht="15.75" customHeight="1" x14ac:dyDescent="0.2">
      <c r="A11293" s="20"/>
      <c r="B11293" s="20"/>
      <c r="C11293" s="20"/>
      <c r="D11293" s="20"/>
      <c r="H11293" s="20"/>
      <c r="I11293" s="20"/>
      <c r="J11293" s="20"/>
      <c r="K11293" s="20"/>
      <c r="L11293" s="20"/>
      <c r="M11293" s="20"/>
      <c r="N11293" s="20"/>
      <c r="O11293" s="20"/>
    </row>
    <row r="11294" spans="1:15" ht="15.75" customHeight="1" x14ac:dyDescent="0.2">
      <c r="B11294" s="20"/>
      <c r="C11294" s="20"/>
    </row>
    <row r="11295" spans="1:15" ht="15.75" customHeight="1" x14ac:dyDescent="0.2">
      <c r="A11295" s="20"/>
      <c r="B11295" s="20"/>
      <c r="C11295" s="20"/>
      <c r="D11295" s="20"/>
      <c r="H11295" s="20"/>
      <c r="I11295" s="20"/>
      <c r="J11295" s="20"/>
      <c r="K11295" s="20"/>
      <c r="L11295" s="20"/>
      <c r="M11295" s="20"/>
      <c r="N11295" s="20"/>
      <c r="O11295" s="20"/>
    </row>
    <row r="11296" spans="1:15" ht="15.75" customHeight="1" x14ac:dyDescent="0.2">
      <c r="B11296" s="20"/>
      <c r="C11296" s="20"/>
    </row>
    <row r="11297" spans="1:15" ht="15.75" customHeight="1" x14ac:dyDescent="0.2">
      <c r="A11297" s="20"/>
      <c r="B11297" s="20"/>
      <c r="C11297" s="20"/>
      <c r="D11297" s="20"/>
      <c r="H11297" s="20"/>
      <c r="I11297" s="20"/>
      <c r="J11297" s="20"/>
      <c r="K11297" s="20"/>
      <c r="L11297" s="20"/>
      <c r="M11297" s="20"/>
      <c r="N11297" s="20"/>
      <c r="O11297" s="20"/>
    </row>
    <row r="11298" spans="1:15" ht="15.75" customHeight="1" x14ac:dyDescent="0.2">
      <c r="B11298" s="20"/>
      <c r="C11298" s="20"/>
    </row>
    <row r="11299" spans="1:15" ht="15.75" customHeight="1" x14ac:dyDescent="0.2">
      <c r="A11299" s="20"/>
      <c r="B11299" s="20"/>
      <c r="C11299" s="20"/>
      <c r="D11299" s="20"/>
      <c r="H11299" s="20"/>
      <c r="I11299" s="20"/>
      <c r="J11299" s="20"/>
      <c r="K11299" s="20"/>
      <c r="L11299" s="20"/>
      <c r="M11299" s="20"/>
      <c r="N11299" s="20"/>
      <c r="O11299" s="20"/>
    </row>
    <row r="11300" spans="1:15" ht="15.75" customHeight="1" x14ac:dyDescent="0.2">
      <c r="B11300" s="20"/>
      <c r="C11300" s="20"/>
    </row>
    <row r="11301" spans="1:15" ht="15.75" customHeight="1" x14ac:dyDescent="0.2">
      <c r="A11301" s="20"/>
      <c r="B11301" s="20"/>
      <c r="C11301" s="20"/>
      <c r="D11301" s="20"/>
      <c r="H11301" s="20"/>
      <c r="I11301" s="20"/>
      <c r="J11301" s="20"/>
      <c r="K11301" s="20"/>
      <c r="L11301" s="20"/>
      <c r="M11301" s="20"/>
      <c r="N11301" s="20"/>
      <c r="O11301" s="20"/>
    </row>
    <row r="11302" spans="1:15" ht="15.75" customHeight="1" x14ac:dyDescent="0.2">
      <c r="B11302" s="20"/>
      <c r="C11302" s="20"/>
    </row>
    <row r="11303" spans="1:15" ht="15.75" customHeight="1" x14ac:dyDescent="0.2">
      <c r="A11303" s="20"/>
      <c r="B11303" s="20"/>
      <c r="C11303" s="20"/>
      <c r="D11303" s="20"/>
      <c r="H11303" s="20"/>
      <c r="I11303" s="20"/>
      <c r="J11303" s="20"/>
      <c r="K11303" s="20"/>
      <c r="L11303" s="20"/>
      <c r="M11303" s="20"/>
      <c r="N11303" s="20"/>
      <c r="O11303" s="20"/>
    </row>
    <row r="11304" spans="1:15" ht="15.75" customHeight="1" x14ac:dyDescent="0.2">
      <c r="B11304" s="20"/>
      <c r="C11304" s="20"/>
    </row>
    <row r="11305" spans="1:15" ht="15.75" customHeight="1" x14ac:dyDescent="0.2">
      <c r="A11305" s="20"/>
      <c r="B11305" s="20"/>
      <c r="C11305" s="20"/>
      <c r="D11305" s="20"/>
      <c r="H11305" s="20"/>
      <c r="I11305" s="20"/>
      <c r="J11305" s="20"/>
      <c r="K11305" s="20"/>
      <c r="L11305" s="20"/>
      <c r="M11305" s="20"/>
      <c r="N11305" s="20"/>
      <c r="O11305" s="20"/>
    </row>
    <row r="11306" spans="1:15" ht="15.75" customHeight="1" x14ac:dyDescent="0.2">
      <c r="B11306" s="20"/>
      <c r="C11306" s="20"/>
    </row>
    <row r="11307" spans="1:15" ht="15.75" customHeight="1" x14ac:dyDescent="0.2">
      <c r="A11307" s="20"/>
      <c r="B11307" s="20"/>
      <c r="C11307" s="20"/>
      <c r="D11307" s="20"/>
      <c r="H11307" s="20"/>
      <c r="I11307" s="20"/>
      <c r="J11307" s="20"/>
      <c r="K11307" s="20"/>
      <c r="L11307" s="20"/>
      <c r="M11307" s="20"/>
      <c r="N11307" s="20"/>
      <c r="O11307" s="20"/>
    </row>
    <row r="11308" spans="1:15" ht="15.75" customHeight="1" x14ac:dyDescent="0.2">
      <c r="B11308" s="20"/>
      <c r="C11308" s="20"/>
    </row>
    <row r="11309" spans="1:15" ht="15.75" customHeight="1" x14ac:dyDescent="0.2">
      <c r="A11309" s="20"/>
      <c r="B11309" s="20"/>
      <c r="C11309" s="20"/>
      <c r="D11309" s="20"/>
      <c r="H11309" s="20"/>
      <c r="I11309" s="20"/>
      <c r="J11309" s="20"/>
      <c r="K11309" s="20"/>
      <c r="L11309" s="20"/>
      <c r="M11309" s="20"/>
      <c r="N11309" s="20"/>
      <c r="O11309" s="20"/>
    </row>
    <row r="11310" spans="1:15" ht="15.75" customHeight="1" x14ac:dyDescent="0.2">
      <c r="B11310" s="20"/>
      <c r="C11310" s="20"/>
    </row>
    <row r="11311" spans="1:15" ht="15.75" customHeight="1" x14ac:dyDescent="0.2">
      <c r="A11311" s="20"/>
      <c r="B11311" s="20"/>
      <c r="C11311" s="20"/>
      <c r="D11311" s="20"/>
      <c r="H11311" s="20"/>
      <c r="I11311" s="20"/>
      <c r="J11311" s="20"/>
      <c r="K11311" s="20"/>
      <c r="L11311" s="20"/>
      <c r="M11311" s="20"/>
      <c r="N11311" s="20"/>
      <c r="O11311" s="20"/>
    </row>
    <row r="11312" spans="1:15" ht="15.75" customHeight="1" x14ac:dyDescent="0.2">
      <c r="B11312" s="20"/>
      <c r="C11312" s="20"/>
    </row>
    <row r="11313" spans="1:15" ht="15.75" customHeight="1" x14ac:dyDescent="0.2">
      <c r="A11313" s="20"/>
      <c r="B11313" s="20"/>
      <c r="C11313" s="20"/>
      <c r="D11313" s="20"/>
      <c r="H11313" s="20"/>
      <c r="I11313" s="20"/>
      <c r="J11313" s="20"/>
      <c r="K11313" s="20"/>
      <c r="L11313" s="20"/>
      <c r="M11313" s="20"/>
      <c r="N11313" s="20"/>
      <c r="O11313" s="20"/>
    </row>
    <row r="11314" spans="1:15" ht="15.75" customHeight="1" x14ac:dyDescent="0.2">
      <c r="B11314" s="20"/>
      <c r="C11314" s="20"/>
    </row>
    <row r="11315" spans="1:15" ht="15.75" customHeight="1" x14ac:dyDescent="0.2">
      <c r="A11315" s="20"/>
      <c r="B11315" s="20"/>
      <c r="C11315" s="20"/>
      <c r="D11315" s="20"/>
      <c r="H11315" s="20"/>
      <c r="I11315" s="20"/>
      <c r="J11315" s="20"/>
      <c r="K11315" s="20"/>
      <c r="L11315" s="20"/>
      <c r="M11315" s="20"/>
      <c r="N11315" s="20"/>
      <c r="O11315" s="20"/>
    </row>
    <row r="11316" spans="1:15" ht="15.75" customHeight="1" x14ac:dyDescent="0.2">
      <c r="B11316" s="20"/>
      <c r="C11316" s="20"/>
    </row>
    <row r="11317" spans="1:15" ht="15.75" customHeight="1" x14ac:dyDescent="0.2">
      <c r="A11317" s="20"/>
      <c r="B11317" s="20"/>
      <c r="C11317" s="20"/>
      <c r="D11317" s="20"/>
      <c r="H11317" s="20"/>
      <c r="I11317" s="20"/>
      <c r="J11317" s="20"/>
      <c r="K11317" s="20"/>
      <c r="L11317" s="20"/>
      <c r="M11317" s="20"/>
      <c r="N11317" s="20"/>
      <c r="O11317" s="20"/>
    </row>
    <row r="11318" spans="1:15" ht="15.75" customHeight="1" x14ac:dyDescent="0.2">
      <c r="B11318" s="20"/>
      <c r="C11318" s="20"/>
    </row>
    <row r="11319" spans="1:15" ht="15.75" customHeight="1" x14ac:dyDescent="0.2">
      <c r="A11319" s="20"/>
      <c r="B11319" s="20"/>
      <c r="C11319" s="20"/>
      <c r="D11319" s="20"/>
      <c r="H11319" s="20"/>
      <c r="I11319" s="20"/>
      <c r="J11319" s="20"/>
      <c r="K11319" s="20"/>
      <c r="L11319" s="20"/>
      <c r="M11319" s="20"/>
      <c r="N11319" s="20"/>
      <c r="O11319" s="20"/>
    </row>
    <row r="11320" spans="1:15" ht="15.75" customHeight="1" x14ac:dyDescent="0.2">
      <c r="B11320" s="20"/>
      <c r="C11320" s="20"/>
    </row>
    <row r="11321" spans="1:15" ht="15.75" customHeight="1" x14ac:dyDescent="0.2">
      <c r="A11321" s="20"/>
      <c r="B11321" s="20"/>
      <c r="C11321" s="20"/>
      <c r="D11321" s="20"/>
      <c r="H11321" s="20"/>
      <c r="I11321" s="20"/>
      <c r="J11321" s="20"/>
      <c r="K11321" s="20"/>
      <c r="L11321" s="20"/>
      <c r="M11321" s="20"/>
      <c r="N11321" s="20"/>
      <c r="O11321" s="20"/>
    </row>
    <row r="11322" spans="1:15" ht="15.75" customHeight="1" x14ac:dyDescent="0.2">
      <c r="B11322" s="20"/>
      <c r="C11322" s="20"/>
    </row>
    <row r="11323" spans="1:15" ht="15.75" customHeight="1" x14ac:dyDescent="0.2">
      <c r="A11323" s="20"/>
      <c r="B11323" s="20"/>
      <c r="C11323" s="20"/>
      <c r="D11323" s="20"/>
      <c r="H11323" s="20"/>
      <c r="I11323" s="20"/>
      <c r="J11323" s="20"/>
      <c r="K11323" s="20"/>
      <c r="L11323" s="20"/>
      <c r="M11323" s="20"/>
      <c r="N11323" s="20"/>
      <c r="O11323" s="20"/>
    </row>
    <row r="11324" spans="1:15" ht="15.75" customHeight="1" x14ac:dyDescent="0.2">
      <c r="B11324" s="20"/>
      <c r="C11324" s="20"/>
    </row>
    <row r="11325" spans="1:15" ht="15.75" customHeight="1" x14ac:dyDescent="0.2">
      <c r="A11325" s="20"/>
      <c r="B11325" s="20"/>
      <c r="C11325" s="20"/>
      <c r="D11325" s="20"/>
      <c r="H11325" s="20"/>
      <c r="I11325" s="20"/>
      <c r="J11325" s="20"/>
      <c r="K11325" s="20"/>
      <c r="L11325" s="20"/>
      <c r="M11325" s="20"/>
      <c r="N11325" s="20"/>
      <c r="O11325" s="20"/>
    </row>
    <row r="11326" spans="1:15" ht="15.75" customHeight="1" x14ac:dyDescent="0.2">
      <c r="B11326" s="20"/>
      <c r="C11326" s="20"/>
    </row>
    <row r="11327" spans="1:15" ht="15.75" customHeight="1" x14ac:dyDescent="0.2">
      <c r="A11327" s="20"/>
      <c r="B11327" s="20"/>
      <c r="C11327" s="20"/>
      <c r="D11327" s="20"/>
      <c r="H11327" s="20"/>
      <c r="I11327" s="20"/>
      <c r="J11327" s="20"/>
      <c r="K11327" s="20"/>
      <c r="L11327" s="20"/>
      <c r="M11327" s="20"/>
      <c r="N11327" s="20"/>
      <c r="O11327" s="20"/>
    </row>
    <row r="11328" spans="1:15" ht="15.75" customHeight="1" x14ac:dyDescent="0.2">
      <c r="B11328" s="20"/>
      <c r="C11328" s="20"/>
    </row>
    <row r="11329" spans="1:15" ht="15.75" customHeight="1" x14ac:dyDescent="0.2">
      <c r="A11329" s="20"/>
      <c r="B11329" s="20"/>
      <c r="C11329" s="20"/>
      <c r="D11329" s="20"/>
      <c r="H11329" s="20"/>
      <c r="I11329" s="20"/>
      <c r="J11329" s="20"/>
      <c r="K11329" s="20"/>
      <c r="L11329" s="20"/>
      <c r="M11329" s="20"/>
      <c r="N11329" s="20"/>
      <c r="O11329" s="20"/>
    </row>
    <row r="11330" spans="1:15" ht="15.75" customHeight="1" x14ac:dyDescent="0.2">
      <c r="B11330" s="20"/>
      <c r="C11330" s="20"/>
    </row>
    <row r="11331" spans="1:15" ht="15.75" customHeight="1" x14ac:dyDescent="0.2">
      <c r="A11331" s="20"/>
      <c r="B11331" s="20"/>
      <c r="C11331" s="20"/>
      <c r="D11331" s="20"/>
      <c r="H11331" s="20"/>
      <c r="I11331" s="20"/>
      <c r="J11331" s="20"/>
      <c r="K11331" s="20"/>
      <c r="L11331" s="20"/>
      <c r="M11331" s="20"/>
      <c r="N11331" s="20"/>
      <c r="O11331" s="20"/>
    </row>
    <row r="11332" spans="1:15" ht="15.75" customHeight="1" x14ac:dyDescent="0.2">
      <c r="B11332" s="20"/>
      <c r="C11332" s="20"/>
    </row>
    <row r="11333" spans="1:15" ht="15.75" customHeight="1" x14ac:dyDescent="0.2">
      <c r="A11333" s="20"/>
      <c r="B11333" s="20"/>
      <c r="C11333" s="20"/>
      <c r="D11333" s="20"/>
      <c r="H11333" s="20"/>
      <c r="I11333" s="20"/>
      <c r="J11333" s="20"/>
      <c r="K11333" s="20"/>
      <c r="L11333" s="20"/>
      <c r="M11333" s="20"/>
      <c r="N11333" s="20"/>
      <c r="O11333" s="20"/>
    </row>
    <row r="11334" spans="1:15" ht="15.75" customHeight="1" x14ac:dyDescent="0.2">
      <c r="B11334" s="20"/>
      <c r="C11334" s="20"/>
    </row>
    <row r="11335" spans="1:15" ht="15.75" customHeight="1" x14ac:dyDescent="0.2">
      <c r="A11335" s="20"/>
      <c r="B11335" s="20"/>
      <c r="C11335" s="20"/>
      <c r="D11335" s="20"/>
      <c r="H11335" s="20"/>
      <c r="I11335" s="20"/>
      <c r="J11335" s="20"/>
      <c r="K11335" s="20"/>
      <c r="L11335" s="20"/>
      <c r="M11335" s="20"/>
      <c r="N11335" s="20"/>
      <c r="O11335" s="20"/>
    </row>
    <row r="11336" spans="1:15" ht="15.75" customHeight="1" x14ac:dyDescent="0.2">
      <c r="B11336" s="20"/>
      <c r="C11336" s="20"/>
    </row>
    <row r="11337" spans="1:15" ht="15.75" customHeight="1" x14ac:dyDescent="0.2">
      <c r="A11337" s="20"/>
      <c r="B11337" s="20"/>
      <c r="C11337" s="20"/>
      <c r="D11337" s="20"/>
      <c r="H11337" s="20"/>
      <c r="I11337" s="20"/>
      <c r="J11337" s="20"/>
      <c r="K11337" s="20"/>
      <c r="L11337" s="20"/>
      <c r="M11337" s="20"/>
      <c r="N11337" s="20"/>
      <c r="O11337" s="20"/>
    </row>
    <row r="11338" spans="1:15" ht="15.75" customHeight="1" x14ac:dyDescent="0.2">
      <c r="B11338" s="20"/>
      <c r="C11338" s="20"/>
    </row>
    <row r="11339" spans="1:15" ht="15.75" customHeight="1" x14ac:dyDescent="0.2">
      <c r="A11339" s="20"/>
      <c r="B11339" s="20"/>
      <c r="C11339" s="20"/>
      <c r="D11339" s="20"/>
      <c r="H11339" s="20"/>
      <c r="I11339" s="20"/>
      <c r="J11339" s="20"/>
      <c r="K11339" s="20"/>
      <c r="L11339" s="20"/>
      <c r="M11339" s="20"/>
      <c r="N11339" s="20"/>
      <c r="O11339" s="20"/>
    </row>
    <row r="11340" spans="1:15" ht="15.75" customHeight="1" x14ac:dyDescent="0.2">
      <c r="B11340" s="20"/>
      <c r="C11340" s="20"/>
    </row>
    <row r="11341" spans="1:15" ht="15.75" customHeight="1" x14ac:dyDescent="0.2">
      <c r="A11341" s="20"/>
      <c r="B11341" s="20"/>
      <c r="C11341" s="20"/>
      <c r="D11341" s="20"/>
      <c r="H11341" s="20"/>
      <c r="I11341" s="20"/>
      <c r="J11341" s="20"/>
      <c r="K11341" s="20"/>
      <c r="L11341" s="20"/>
      <c r="M11341" s="20"/>
      <c r="N11341" s="20"/>
      <c r="O11341" s="20"/>
    </row>
    <row r="11342" spans="1:15" ht="15.75" customHeight="1" x14ac:dyDescent="0.2">
      <c r="B11342" s="20"/>
      <c r="C11342" s="20"/>
    </row>
    <row r="11343" spans="1:15" ht="15.75" customHeight="1" x14ac:dyDescent="0.2">
      <c r="A11343" s="20"/>
      <c r="B11343" s="20"/>
      <c r="C11343" s="20"/>
      <c r="D11343" s="20"/>
      <c r="H11343" s="20"/>
      <c r="I11343" s="20"/>
      <c r="J11343" s="20"/>
      <c r="K11343" s="20"/>
      <c r="L11343" s="20"/>
      <c r="M11343" s="20"/>
      <c r="N11343" s="20"/>
      <c r="O11343" s="20"/>
    </row>
    <row r="11344" spans="1:15" ht="15.75" customHeight="1" x14ac:dyDescent="0.2">
      <c r="B11344" s="20"/>
      <c r="C11344" s="20"/>
    </row>
    <row r="11345" spans="1:15" ht="15.75" customHeight="1" x14ac:dyDescent="0.2">
      <c r="A11345" s="20"/>
      <c r="B11345" s="20"/>
      <c r="C11345" s="20"/>
      <c r="D11345" s="20"/>
      <c r="H11345" s="20"/>
      <c r="I11345" s="20"/>
      <c r="J11345" s="20"/>
      <c r="K11345" s="20"/>
      <c r="L11345" s="20"/>
      <c r="M11345" s="20"/>
      <c r="N11345" s="20"/>
      <c r="O11345" s="20"/>
    </row>
    <row r="11346" spans="1:15" ht="15.75" customHeight="1" x14ac:dyDescent="0.2">
      <c r="B11346" s="20"/>
      <c r="C11346" s="20"/>
    </row>
    <row r="11347" spans="1:15" ht="15.75" customHeight="1" x14ac:dyDescent="0.2">
      <c r="A11347" s="20"/>
      <c r="B11347" s="20"/>
      <c r="C11347" s="20"/>
      <c r="D11347" s="20"/>
      <c r="H11347" s="20"/>
      <c r="I11347" s="20"/>
      <c r="J11347" s="20"/>
      <c r="K11347" s="20"/>
      <c r="L11347" s="20"/>
      <c r="M11347" s="20"/>
      <c r="N11347" s="20"/>
      <c r="O11347" s="20"/>
    </row>
    <row r="11348" spans="1:15" ht="15.75" customHeight="1" x14ac:dyDescent="0.2">
      <c r="B11348" s="20"/>
      <c r="C11348" s="20"/>
    </row>
    <row r="11349" spans="1:15" ht="15.75" customHeight="1" x14ac:dyDescent="0.2">
      <c r="A11349" s="20"/>
      <c r="B11349" s="20"/>
      <c r="C11349" s="20"/>
      <c r="D11349" s="20"/>
      <c r="H11349" s="20"/>
      <c r="I11349" s="20"/>
      <c r="J11349" s="20"/>
      <c r="K11349" s="20"/>
      <c r="L11349" s="20"/>
      <c r="M11349" s="20"/>
      <c r="N11349" s="20"/>
      <c r="O11349" s="20"/>
    </row>
    <row r="11350" spans="1:15" ht="15.75" customHeight="1" x14ac:dyDescent="0.2">
      <c r="B11350" s="20"/>
      <c r="C11350" s="20"/>
    </row>
    <row r="11351" spans="1:15" ht="15.75" customHeight="1" x14ac:dyDescent="0.2">
      <c r="A11351" s="20"/>
      <c r="B11351" s="20"/>
      <c r="C11351" s="20"/>
      <c r="D11351" s="20"/>
      <c r="H11351" s="20"/>
      <c r="I11351" s="20"/>
      <c r="J11351" s="20"/>
      <c r="K11351" s="20"/>
      <c r="L11351" s="20"/>
      <c r="M11351" s="20"/>
      <c r="N11351" s="20"/>
      <c r="O11351" s="20"/>
    </row>
    <row r="11352" spans="1:15" ht="15.75" customHeight="1" x14ac:dyDescent="0.2">
      <c r="B11352" s="20"/>
      <c r="C11352" s="20"/>
    </row>
    <row r="11353" spans="1:15" ht="15.75" customHeight="1" x14ac:dyDescent="0.2">
      <c r="A11353" s="20"/>
      <c r="B11353" s="20"/>
      <c r="C11353" s="20"/>
      <c r="D11353" s="20"/>
      <c r="H11353" s="20"/>
      <c r="I11353" s="20"/>
      <c r="J11353" s="20"/>
      <c r="K11353" s="20"/>
      <c r="L11353" s="20"/>
      <c r="M11353" s="20"/>
      <c r="N11353" s="20"/>
      <c r="O11353" s="20"/>
    </row>
    <row r="11354" spans="1:15" ht="15.75" customHeight="1" x14ac:dyDescent="0.2">
      <c r="B11354" s="20"/>
      <c r="C11354" s="20"/>
    </row>
    <row r="11355" spans="1:15" ht="15.75" customHeight="1" x14ac:dyDescent="0.2">
      <c r="A11355" s="20"/>
      <c r="B11355" s="20"/>
      <c r="C11355" s="20"/>
      <c r="D11355" s="20"/>
      <c r="H11355" s="20"/>
      <c r="I11355" s="20"/>
      <c r="J11355" s="20"/>
      <c r="K11355" s="20"/>
      <c r="L11355" s="20"/>
      <c r="M11355" s="20"/>
      <c r="N11355" s="20"/>
      <c r="O11355" s="20"/>
    </row>
    <row r="11356" spans="1:15" ht="15.75" customHeight="1" x14ac:dyDescent="0.2">
      <c r="B11356" s="20"/>
      <c r="C11356" s="20"/>
    </row>
    <row r="11357" spans="1:15" ht="15.75" customHeight="1" x14ac:dyDescent="0.2">
      <c r="A11357" s="20"/>
      <c r="B11357" s="20"/>
      <c r="C11357" s="20"/>
      <c r="D11357" s="20"/>
      <c r="H11357" s="20"/>
      <c r="I11357" s="20"/>
      <c r="J11357" s="20"/>
      <c r="K11357" s="20"/>
      <c r="L11357" s="20"/>
      <c r="M11357" s="20"/>
      <c r="N11357" s="20"/>
      <c r="O11357" s="20"/>
    </row>
    <row r="11358" spans="1:15" ht="15.75" customHeight="1" x14ac:dyDescent="0.2">
      <c r="B11358" s="20"/>
      <c r="C11358" s="20"/>
    </row>
    <row r="11359" spans="1:15" ht="15.75" customHeight="1" x14ac:dyDescent="0.2">
      <c r="A11359" s="20"/>
      <c r="B11359" s="20"/>
      <c r="C11359" s="20"/>
      <c r="D11359" s="20"/>
      <c r="H11359" s="20"/>
      <c r="I11359" s="20"/>
      <c r="J11359" s="20"/>
      <c r="K11359" s="20"/>
      <c r="L11359" s="20"/>
      <c r="M11359" s="20"/>
      <c r="N11359" s="20"/>
      <c r="O11359" s="20"/>
    </row>
    <row r="11360" spans="1:15" ht="15.75" customHeight="1" x14ac:dyDescent="0.2">
      <c r="B11360" s="20"/>
      <c r="C11360" s="20"/>
    </row>
    <row r="11361" spans="1:15" ht="15.75" customHeight="1" x14ac:dyDescent="0.2">
      <c r="A11361" s="20"/>
      <c r="B11361" s="20"/>
      <c r="C11361" s="20"/>
      <c r="D11361" s="20"/>
      <c r="H11361" s="20"/>
      <c r="I11361" s="20"/>
      <c r="J11361" s="20"/>
      <c r="K11361" s="20"/>
      <c r="L11361" s="20"/>
      <c r="M11361" s="20"/>
      <c r="N11361" s="20"/>
      <c r="O11361" s="20"/>
    </row>
    <row r="11362" spans="1:15" ht="15.75" customHeight="1" x14ac:dyDescent="0.2">
      <c r="B11362" s="20"/>
      <c r="C11362" s="20"/>
    </row>
    <row r="11363" spans="1:15" ht="15.75" customHeight="1" x14ac:dyDescent="0.2">
      <c r="A11363" s="20"/>
      <c r="B11363" s="20"/>
      <c r="C11363" s="20"/>
      <c r="D11363" s="20"/>
      <c r="H11363" s="20"/>
      <c r="I11363" s="20"/>
      <c r="J11363" s="20"/>
      <c r="K11363" s="20"/>
      <c r="L11363" s="20"/>
      <c r="M11363" s="20"/>
      <c r="N11363" s="20"/>
      <c r="O11363" s="20"/>
    </row>
    <row r="11364" spans="1:15" ht="15.75" customHeight="1" x14ac:dyDescent="0.2">
      <c r="B11364" s="20"/>
      <c r="C11364" s="20"/>
    </row>
    <row r="11365" spans="1:15" ht="15.75" customHeight="1" x14ac:dyDescent="0.2">
      <c r="A11365" s="20"/>
      <c r="B11365" s="20"/>
      <c r="C11365" s="20"/>
      <c r="D11365" s="20"/>
      <c r="H11365" s="20"/>
      <c r="I11365" s="20"/>
      <c r="J11365" s="20"/>
      <c r="K11365" s="20"/>
      <c r="L11365" s="20"/>
      <c r="M11365" s="20"/>
      <c r="N11365" s="20"/>
      <c r="O11365" s="20"/>
    </row>
    <row r="11366" spans="1:15" ht="15.75" customHeight="1" x14ac:dyDescent="0.2">
      <c r="B11366" s="20"/>
      <c r="C11366" s="20"/>
    </row>
    <row r="11367" spans="1:15" ht="15.75" customHeight="1" x14ac:dyDescent="0.2">
      <c r="A11367" s="20"/>
      <c r="B11367" s="20"/>
      <c r="C11367" s="20"/>
      <c r="D11367" s="20"/>
      <c r="H11367" s="20"/>
      <c r="I11367" s="20"/>
      <c r="J11367" s="20"/>
      <c r="K11367" s="20"/>
      <c r="L11367" s="20"/>
      <c r="M11367" s="20"/>
      <c r="N11367" s="20"/>
      <c r="O11367" s="20"/>
    </row>
    <row r="11368" spans="1:15" ht="15.75" customHeight="1" x14ac:dyDescent="0.2">
      <c r="B11368" s="20"/>
      <c r="C11368" s="20"/>
    </row>
    <row r="11369" spans="1:15" ht="15.75" customHeight="1" x14ac:dyDescent="0.2">
      <c r="A11369" s="20"/>
      <c r="B11369" s="20"/>
      <c r="C11369" s="20"/>
      <c r="D11369" s="20"/>
      <c r="H11369" s="20"/>
      <c r="I11369" s="20"/>
      <c r="J11369" s="20"/>
      <c r="K11369" s="20"/>
      <c r="L11369" s="20"/>
      <c r="M11369" s="20"/>
      <c r="N11369" s="20"/>
      <c r="O11369" s="20"/>
    </row>
    <row r="11370" spans="1:15" ht="15.75" customHeight="1" x14ac:dyDescent="0.2">
      <c r="B11370" s="20"/>
      <c r="C11370" s="20"/>
    </row>
    <row r="11371" spans="1:15" ht="15.75" customHeight="1" x14ac:dyDescent="0.2">
      <c r="A11371" s="20"/>
      <c r="B11371" s="20"/>
      <c r="C11371" s="20"/>
      <c r="D11371" s="20"/>
      <c r="H11371" s="20"/>
      <c r="I11371" s="20"/>
      <c r="J11371" s="20"/>
      <c r="K11371" s="20"/>
      <c r="L11371" s="20"/>
      <c r="M11371" s="20"/>
      <c r="N11371" s="20"/>
      <c r="O11371" s="20"/>
    </row>
    <row r="11372" spans="1:15" ht="15.75" customHeight="1" x14ac:dyDescent="0.2">
      <c r="B11372" s="20"/>
      <c r="C11372" s="20"/>
    </row>
    <row r="11373" spans="1:15" ht="15.75" customHeight="1" x14ac:dyDescent="0.2">
      <c r="A11373" s="20"/>
      <c r="B11373" s="20"/>
      <c r="C11373" s="20"/>
      <c r="D11373" s="20"/>
      <c r="H11373" s="20"/>
      <c r="I11373" s="20"/>
      <c r="J11373" s="20"/>
      <c r="K11373" s="20"/>
      <c r="L11373" s="20"/>
      <c r="M11373" s="20"/>
      <c r="N11373" s="20"/>
      <c r="O11373" s="20"/>
    </row>
    <row r="11374" spans="1:15" ht="15.75" customHeight="1" x14ac:dyDescent="0.2">
      <c r="B11374" s="20"/>
      <c r="C11374" s="20"/>
    </row>
    <row r="11375" spans="1:15" ht="15.75" customHeight="1" x14ac:dyDescent="0.2">
      <c r="A11375" s="20"/>
      <c r="B11375" s="20"/>
      <c r="C11375" s="20"/>
      <c r="D11375" s="20"/>
      <c r="H11375" s="20"/>
      <c r="I11375" s="20"/>
      <c r="J11375" s="20"/>
      <c r="K11375" s="20"/>
      <c r="L11375" s="20"/>
      <c r="M11375" s="20"/>
      <c r="N11375" s="20"/>
      <c r="O11375" s="20"/>
    </row>
    <row r="11376" spans="1:15" ht="15.75" customHeight="1" x14ac:dyDescent="0.2">
      <c r="B11376" s="20"/>
      <c r="C11376" s="20"/>
    </row>
    <row r="11377" spans="1:15" ht="15.75" customHeight="1" x14ac:dyDescent="0.2">
      <c r="A11377" s="20"/>
      <c r="B11377" s="20"/>
      <c r="C11377" s="20"/>
      <c r="D11377" s="20"/>
      <c r="H11377" s="20"/>
      <c r="I11377" s="20"/>
      <c r="J11377" s="20"/>
      <c r="K11377" s="20"/>
      <c r="L11377" s="20"/>
      <c r="M11377" s="20"/>
      <c r="N11377" s="20"/>
      <c r="O11377" s="20"/>
    </row>
    <row r="11378" spans="1:15" ht="15.75" customHeight="1" x14ac:dyDescent="0.2">
      <c r="B11378" s="20"/>
      <c r="C11378" s="20"/>
    </row>
    <row r="11379" spans="1:15" ht="15.75" customHeight="1" x14ac:dyDescent="0.2">
      <c r="A11379" s="20"/>
      <c r="B11379" s="20"/>
      <c r="C11379" s="20"/>
      <c r="D11379" s="20"/>
      <c r="H11379" s="20"/>
      <c r="I11379" s="20"/>
      <c r="J11379" s="20"/>
      <c r="K11379" s="20"/>
      <c r="L11379" s="20"/>
      <c r="M11379" s="20"/>
      <c r="N11379" s="20"/>
      <c r="O11379" s="20"/>
    </row>
    <row r="11380" spans="1:15" ht="15.75" customHeight="1" x14ac:dyDescent="0.2">
      <c r="B11380" s="20"/>
      <c r="C11380" s="20"/>
    </row>
    <row r="11381" spans="1:15" ht="15.75" customHeight="1" x14ac:dyDescent="0.2">
      <c r="A11381" s="20"/>
      <c r="B11381" s="20"/>
      <c r="C11381" s="20"/>
      <c r="D11381" s="20"/>
      <c r="H11381" s="20"/>
      <c r="I11381" s="20"/>
      <c r="J11381" s="20"/>
      <c r="K11381" s="20"/>
      <c r="L11381" s="20"/>
      <c r="M11381" s="20"/>
      <c r="N11381" s="20"/>
      <c r="O11381" s="20"/>
    </row>
    <row r="11382" spans="1:15" ht="15.75" customHeight="1" x14ac:dyDescent="0.2">
      <c r="B11382" s="20"/>
      <c r="C11382" s="20"/>
    </row>
    <row r="11383" spans="1:15" ht="15.75" customHeight="1" x14ac:dyDescent="0.2">
      <c r="A11383" s="20"/>
      <c r="B11383" s="20"/>
      <c r="C11383" s="20"/>
      <c r="D11383" s="20"/>
      <c r="H11383" s="20"/>
      <c r="I11383" s="20"/>
      <c r="J11383" s="20"/>
      <c r="K11383" s="20"/>
      <c r="L11383" s="20"/>
      <c r="M11383" s="20"/>
      <c r="N11383" s="20"/>
      <c r="O11383" s="20"/>
    </row>
    <row r="11384" spans="1:15" ht="15.75" customHeight="1" x14ac:dyDescent="0.2">
      <c r="B11384" s="20"/>
      <c r="C11384" s="20"/>
    </row>
    <row r="11385" spans="1:15" ht="15.75" customHeight="1" x14ac:dyDescent="0.2">
      <c r="A11385" s="20"/>
      <c r="B11385" s="20"/>
      <c r="C11385" s="20"/>
      <c r="D11385" s="20"/>
      <c r="H11385" s="20"/>
      <c r="I11385" s="20"/>
      <c r="J11385" s="20"/>
      <c r="K11385" s="20"/>
      <c r="L11385" s="20"/>
      <c r="M11385" s="20"/>
      <c r="N11385" s="20"/>
      <c r="O11385" s="20"/>
    </row>
    <row r="11386" spans="1:15" ht="15.75" customHeight="1" x14ac:dyDescent="0.2">
      <c r="B11386" s="20"/>
      <c r="C11386" s="20"/>
    </row>
    <row r="11387" spans="1:15" ht="15.75" customHeight="1" x14ac:dyDescent="0.2">
      <c r="A11387" s="20"/>
      <c r="B11387" s="20"/>
      <c r="C11387" s="20"/>
      <c r="D11387" s="20"/>
      <c r="H11387" s="20"/>
      <c r="I11387" s="20"/>
      <c r="J11387" s="20"/>
      <c r="K11387" s="20"/>
      <c r="L11387" s="20"/>
      <c r="M11387" s="20"/>
      <c r="N11387" s="20"/>
      <c r="O11387" s="20"/>
    </row>
    <row r="11388" spans="1:15" ht="15.75" customHeight="1" x14ac:dyDescent="0.2">
      <c r="B11388" s="20"/>
      <c r="C11388" s="20"/>
    </row>
    <row r="11389" spans="1:15" ht="15.75" customHeight="1" x14ac:dyDescent="0.2">
      <c r="A11389" s="20"/>
      <c r="B11389" s="20"/>
      <c r="C11389" s="20"/>
      <c r="D11389" s="20"/>
      <c r="H11389" s="20"/>
      <c r="I11389" s="20"/>
      <c r="J11389" s="20"/>
      <c r="K11389" s="20"/>
      <c r="L11389" s="20"/>
      <c r="M11389" s="20"/>
      <c r="N11389" s="20"/>
      <c r="O11389" s="20"/>
    </row>
    <row r="11390" spans="1:15" ht="15.75" customHeight="1" x14ac:dyDescent="0.2">
      <c r="B11390" s="20"/>
      <c r="C11390" s="20"/>
    </row>
    <row r="11391" spans="1:15" ht="15.75" customHeight="1" x14ac:dyDescent="0.2">
      <c r="A11391" s="20"/>
      <c r="B11391" s="20"/>
      <c r="C11391" s="20"/>
      <c r="D11391" s="20"/>
      <c r="H11391" s="20"/>
      <c r="I11391" s="20"/>
      <c r="J11391" s="20"/>
      <c r="K11391" s="20"/>
      <c r="L11391" s="20"/>
      <c r="M11391" s="20"/>
      <c r="N11391" s="20"/>
      <c r="O11391" s="20"/>
    </row>
    <row r="11392" spans="1:15" ht="15.75" customHeight="1" x14ac:dyDescent="0.2">
      <c r="B11392" s="20"/>
      <c r="C11392" s="20"/>
    </row>
    <row r="11393" spans="1:15" ht="15.75" customHeight="1" x14ac:dyDescent="0.2">
      <c r="A11393" s="20"/>
      <c r="B11393" s="20"/>
      <c r="C11393" s="20"/>
      <c r="D11393" s="20"/>
      <c r="H11393" s="20"/>
      <c r="I11393" s="20"/>
      <c r="J11393" s="20"/>
      <c r="K11393" s="20"/>
      <c r="L11393" s="20"/>
      <c r="M11393" s="20"/>
      <c r="N11393" s="20"/>
      <c r="O11393" s="20"/>
    </row>
    <row r="11394" spans="1:15" ht="15.75" customHeight="1" x14ac:dyDescent="0.2">
      <c r="B11394" s="20"/>
      <c r="C11394" s="20"/>
    </row>
    <row r="11395" spans="1:15" ht="15.75" customHeight="1" x14ac:dyDescent="0.2">
      <c r="A11395" s="20"/>
      <c r="B11395" s="20"/>
      <c r="C11395" s="20"/>
      <c r="D11395" s="20"/>
      <c r="H11395" s="20"/>
      <c r="I11395" s="20"/>
      <c r="J11395" s="20"/>
      <c r="K11395" s="20"/>
      <c r="L11395" s="20"/>
      <c r="M11395" s="20"/>
      <c r="N11395" s="20"/>
      <c r="O11395" s="20"/>
    </row>
    <row r="11396" spans="1:15" ht="15.75" customHeight="1" x14ac:dyDescent="0.2">
      <c r="B11396" s="20"/>
      <c r="C11396" s="20"/>
    </row>
    <row r="11397" spans="1:15" ht="15.75" customHeight="1" x14ac:dyDescent="0.2">
      <c r="A11397" s="20"/>
      <c r="B11397" s="20"/>
      <c r="C11397" s="20"/>
      <c r="D11397" s="20"/>
      <c r="H11397" s="20"/>
      <c r="I11397" s="20"/>
      <c r="J11397" s="20"/>
      <c r="K11397" s="20"/>
      <c r="L11397" s="20"/>
      <c r="M11397" s="20"/>
      <c r="N11397" s="20"/>
      <c r="O11397" s="20"/>
    </row>
    <row r="11398" spans="1:15" ht="15.75" customHeight="1" x14ac:dyDescent="0.2">
      <c r="B11398" s="20"/>
      <c r="C11398" s="20"/>
    </row>
    <row r="11399" spans="1:15" ht="15.75" customHeight="1" x14ac:dyDescent="0.2">
      <c r="A11399" s="20"/>
      <c r="B11399" s="20"/>
      <c r="C11399" s="20"/>
      <c r="D11399" s="20"/>
      <c r="H11399" s="20"/>
      <c r="I11399" s="20"/>
      <c r="J11399" s="20"/>
      <c r="K11399" s="20"/>
      <c r="L11399" s="20"/>
      <c r="M11399" s="20"/>
      <c r="N11399" s="20"/>
      <c r="O11399" s="20"/>
    </row>
    <row r="11400" spans="1:15" ht="15.75" customHeight="1" x14ac:dyDescent="0.2">
      <c r="B11400" s="20"/>
      <c r="C11400" s="20"/>
    </row>
    <row r="11401" spans="1:15" ht="15.75" customHeight="1" x14ac:dyDescent="0.2">
      <c r="A11401" s="20"/>
      <c r="B11401" s="20"/>
      <c r="C11401" s="20"/>
      <c r="D11401" s="20"/>
      <c r="H11401" s="20"/>
      <c r="I11401" s="20"/>
      <c r="J11401" s="20"/>
      <c r="K11401" s="20"/>
      <c r="L11401" s="20"/>
      <c r="M11401" s="20"/>
      <c r="N11401" s="20"/>
      <c r="O11401" s="20"/>
    </row>
    <row r="11402" spans="1:15" ht="15.75" customHeight="1" x14ac:dyDescent="0.2">
      <c r="B11402" s="20"/>
      <c r="C11402" s="20"/>
    </row>
    <row r="11403" spans="1:15" ht="15.75" customHeight="1" x14ac:dyDescent="0.2">
      <c r="A11403" s="20"/>
      <c r="B11403" s="20"/>
      <c r="C11403" s="20"/>
      <c r="D11403" s="20"/>
      <c r="H11403" s="20"/>
      <c r="I11403" s="20"/>
      <c r="J11403" s="20"/>
      <c r="K11403" s="20"/>
      <c r="L11403" s="20"/>
      <c r="M11403" s="20"/>
      <c r="N11403" s="20"/>
      <c r="O11403" s="20"/>
    </row>
    <row r="11404" spans="1:15" ht="15.75" customHeight="1" x14ac:dyDescent="0.2">
      <c r="B11404" s="20"/>
      <c r="C11404" s="20"/>
    </row>
    <row r="11405" spans="1:15" ht="15.75" customHeight="1" x14ac:dyDescent="0.2">
      <c r="A11405" s="20"/>
      <c r="B11405" s="20"/>
      <c r="C11405" s="20"/>
      <c r="D11405" s="20"/>
      <c r="H11405" s="20"/>
      <c r="I11405" s="20"/>
      <c r="J11405" s="20"/>
      <c r="K11405" s="20"/>
      <c r="L11405" s="20"/>
      <c r="M11405" s="20"/>
      <c r="N11405" s="20"/>
      <c r="O11405" s="20"/>
    </row>
    <row r="11406" spans="1:15" ht="15.75" customHeight="1" x14ac:dyDescent="0.2">
      <c r="B11406" s="20"/>
      <c r="C11406" s="20"/>
    </row>
    <row r="11407" spans="1:15" ht="15.75" customHeight="1" x14ac:dyDescent="0.2">
      <c r="A11407" s="20"/>
      <c r="B11407" s="20"/>
      <c r="C11407" s="20"/>
      <c r="D11407" s="20"/>
      <c r="H11407" s="20"/>
      <c r="I11407" s="20"/>
      <c r="J11407" s="20"/>
      <c r="K11407" s="20"/>
      <c r="L11407" s="20"/>
      <c r="M11407" s="20"/>
      <c r="N11407" s="20"/>
      <c r="O11407" s="20"/>
    </row>
    <row r="11408" spans="1:15" ht="15.75" customHeight="1" x14ac:dyDescent="0.2">
      <c r="B11408" s="20"/>
      <c r="C11408" s="20"/>
    </row>
    <row r="11409" spans="1:15" ht="15.75" customHeight="1" x14ac:dyDescent="0.2">
      <c r="A11409" s="20"/>
      <c r="B11409" s="20"/>
      <c r="C11409" s="20"/>
      <c r="D11409" s="20"/>
      <c r="H11409" s="20"/>
      <c r="I11409" s="20"/>
      <c r="J11409" s="20"/>
      <c r="K11409" s="20"/>
      <c r="L11409" s="20"/>
      <c r="M11409" s="20"/>
      <c r="N11409" s="20"/>
      <c r="O11409" s="20"/>
    </row>
    <row r="11410" spans="1:15" ht="15.75" customHeight="1" x14ac:dyDescent="0.2">
      <c r="B11410" s="20"/>
      <c r="C11410" s="20"/>
    </row>
    <row r="11411" spans="1:15" ht="15.75" customHeight="1" x14ac:dyDescent="0.2">
      <c r="A11411" s="20"/>
      <c r="B11411" s="20"/>
      <c r="C11411" s="20"/>
      <c r="D11411" s="20"/>
      <c r="H11411" s="20"/>
      <c r="I11411" s="20"/>
      <c r="J11411" s="20"/>
      <c r="K11411" s="20"/>
      <c r="L11411" s="20"/>
      <c r="M11411" s="20"/>
      <c r="N11411" s="20"/>
      <c r="O11411" s="20"/>
    </row>
    <row r="11412" spans="1:15" ht="15.75" customHeight="1" x14ac:dyDescent="0.2">
      <c r="B11412" s="20"/>
      <c r="C11412" s="20"/>
    </row>
    <row r="11413" spans="1:15" ht="15.75" customHeight="1" x14ac:dyDescent="0.2">
      <c r="A11413" s="20"/>
      <c r="B11413" s="20"/>
      <c r="C11413" s="20"/>
      <c r="D11413" s="20"/>
      <c r="H11413" s="20"/>
      <c r="I11413" s="20"/>
      <c r="J11413" s="20"/>
      <c r="K11413" s="20"/>
      <c r="L11413" s="20"/>
      <c r="M11413" s="20"/>
      <c r="N11413" s="20"/>
      <c r="O11413" s="20"/>
    </row>
    <row r="11414" spans="1:15" ht="15.75" customHeight="1" x14ac:dyDescent="0.2">
      <c r="B11414" s="20"/>
      <c r="C11414" s="20"/>
    </row>
    <row r="11415" spans="1:15" ht="15.75" customHeight="1" x14ac:dyDescent="0.2">
      <c r="A11415" s="20"/>
      <c r="B11415" s="20"/>
      <c r="C11415" s="20"/>
      <c r="D11415" s="20"/>
      <c r="H11415" s="20"/>
      <c r="I11415" s="20"/>
      <c r="J11415" s="20"/>
      <c r="K11415" s="20"/>
      <c r="L11415" s="20"/>
      <c r="M11415" s="20"/>
      <c r="N11415" s="20"/>
      <c r="O11415" s="20"/>
    </row>
    <row r="11416" spans="1:15" ht="15.75" customHeight="1" x14ac:dyDescent="0.2">
      <c r="B11416" s="20"/>
      <c r="C11416" s="20"/>
    </row>
    <row r="11417" spans="1:15" ht="15.75" customHeight="1" x14ac:dyDescent="0.2">
      <c r="A11417" s="20"/>
      <c r="B11417" s="20"/>
      <c r="C11417" s="20"/>
      <c r="D11417" s="20"/>
      <c r="H11417" s="20"/>
      <c r="I11417" s="20"/>
      <c r="J11417" s="20"/>
      <c r="K11417" s="20"/>
      <c r="L11417" s="20"/>
      <c r="M11417" s="20"/>
      <c r="N11417" s="20"/>
      <c r="O11417" s="20"/>
    </row>
    <row r="11418" spans="1:15" ht="15.75" customHeight="1" x14ac:dyDescent="0.2">
      <c r="B11418" s="20"/>
      <c r="C11418" s="20"/>
    </row>
    <row r="11419" spans="1:15" ht="15.75" customHeight="1" x14ac:dyDescent="0.2">
      <c r="A11419" s="20"/>
      <c r="B11419" s="20"/>
      <c r="C11419" s="20"/>
      <c r="D11419" s="20"/>
      <c r="H11419" s="20"/>
      <c r="I11419" s="20"/>
      <c r="J11419" s="20"/>
      <c r="K11419" s="20"/>
      <c r="L11419" s="20"/>
      <c r="M11419" s="20"/>
      <c r="N11419" s="20"/>
      <c r="O11419" s="20"/>
    </row>
    <row r="11420" spans="1:15" ht="15.75" customHeight="1" x14ac:dyDescent="0.2">
      <c r="B11420" s="20"/>
      <c r="C11420" s="20"/>
    </row>
    <row r="11421" spans="1:15" ht="15.75" customHeight="1" x14ac:dyDescent="0.2">
      <c r="A11421" s="20"/>
      <c r="B11421" s="20"/>
      <c r="C11421" s="20"/>
      <c r="D11421" s="20"/>
      <c r="H11421" s="20"/>
      <c r="I11421" s="20"/>
      <c r="J11421" s="20"/>
      <c r="K11421" s="20"/>
      <c r="L11421" s="20"/>
      <c r="M11421" s="20"/>
      <c r="N11421" s="20"/>
      <c r="O11421" s="20"/>
    </row>
    <row r="11422" spans="1:15" ht="15.75" customHeight="1" x14ac:dyDescent="0.2">
      <c r="B11422" s="20"/>
      <c r="C11422" s="20"/>
    </row>
    <row r="11423" spans="1:15" ht="15.75" customHeight="1" x14ac:dyDescent="0.2">
      <c r="A11423" s="20"/>
      <c r="B11423" s="20"/>
      <c r="C11423" s="20"/>
      <c r="D11423" s="20"/>
      <c r="H11423" s="20"/>
      <c r="I11423" s="20"/>
      <c r="J11423" s="20"/>
      <c r="K11423" s="20"/>
      <c r="L11423" s="20"/>
      <c r="M11423" s="20"/>
      <c r="N11423" s="20"/>
      <c r="O11423" s="20"/>
    </row>
    <row r="11424" spans="1:15" ht="15.75" customHeight="1" x14ac:dyDescent="0.2">
      <c r="B11424" s="20"/>
      <c r="C11424" s="20"/>
    </row>
    <row r="11425" spans="1:15" ht="15.75" customHeight="1" x14ac:dyDescent="0.2">
      <c r="A11425" s="20"/>
      <c r="B11425" s="20"/>
      <c r="C11425" s="20"/>
      <c r="D11425" s="20"/>
      <c r="H11425" s="20"/>
      <c r="I11425" s="20"/>
      <c r="J11425" s="20"/>
      <c r="K11425" s="20"/>
      <c r="L11425" s="20"/>
      <c r="M11425" s="20"/>
      <c r="N11425" s="20"/>
      <c r="O11425" s="20"/>
    </row>
    <row r="11426" spans="1:15" ht="15.75" customHeight="1" x14ac:dyDescent="0.2">
      <c r="B11426" s="20"/>
      <c r="C11426" s="20"/>
    </row>
    <row r="11427" spans="1:15" ht="15.75" customHeight="1" x14ac:dyDescent="0.2">
      <c r="A11427" s="20"/>
      <c r="B11427" s="20"/>
      <c r="C11427" s="20"/>
      <c r="D11427" s="20"/>
      <c r="H11427" s="20"/>
      <c r="I11427" s="20"/>
      <c r="J11427" s="20"/>
      <c r="K11427" s="20"/>
      <c r="L11427" s="20"/>
      <c r="M11427" s="20"/>
      <c r="N11427" s="20"/>
      <c r="O11427" s="20"/>
    </row>
    <row r="11428" spans="1:15" ht="15.75" customHeight="1" x14ac:dyDescent="0.2">
      <c r="B11428" s="20"/>
      <c r="C11428" s="20"/>
    </row>
    <row r="11429" spans="1:15" ht="15.75" customHeight="1" x14ac:dyDescent="0.2">
      <c r="A11429" s="20"/>
      <c r="B11429" s="20"/>
      <c r="C11429" s="20"/>
      <c r="D11429" s="20"/>
      <c r="H11429" s="20"/>
      <c r="I11429" s="20"/>
      <c r="J11429" s="20"/>
      <c r="K11429" s="20"/>
      <c r="L11429" s="20"/>
      <c r="M11429" s="20"/>
      <c r="N11429" s="20"/>
      <c r="O11429" s="20"/>
    </row>
    <row r="11430" spans="1:15" ht="15.75" customHeight="1" x14ac:dyDescent="0.2">
      <c r="B11430" s="20"/>
      <c r="C11430" s="20"/>
    </row>
    <row r="11431" spans="1:15" ht="15.75" customHeight="1" x14ac:dyDescent="0.2">
      <c r="A11431" s="20"/>
      <c r="B11431" s="20"/>
      <c r="C11431" s="20"/>
      <c r="D11431" s="20"/>
      <c r="H11431" s="20"/>
      <c r="I11431" s="20"/>
      <c r="J11431" s="20"/>
      <c r="K11431" s="20"/>
      <c r="L11431" s="20"/>
      <c r="M11431" s="20"/>
      <c r="N11431" s="20"/>
      <c r="O11431" s="20"/>
    </row>
    <row r="11432" spans="1:15" ht="15.75" customHeight="1" x14ac:dyDescent="0.2">
      <c r="B11432" s="20"/>
      <c r="C11432" s="20"/>
    </row>
    <row r="11433" spans="1:15" ht="15.75" customHeight="1" x14ac:dyDescent="0.2">
      <c r="A11433" s="20"/>
      <c r="B11433" s="20"/>
      <c r="C11433" s="20"/>
      <c r="D11433" s="20"/>
      <c r="H11433" s="20"/>
      <c r="I11433" s="20"/>
      <c r="J11433" s="20"/>
      <c r="K11433" s="20"/>
      <c r="L11433" s="20"/>
      <c r="M11433" s="20"/>
      <c r="N11433" s="20"/>
      <c r="O11433" s="20"/>
    </row>
    <row r="11434" spans="1:15" ht="15.75" customHeight="1" x14ac:dyDescent="0.2">
      <c r="B11434" s="20"/>
      <c r="C11434" s="20"/>
    </row>
    <row r="11435" spans="1:15" ht="15.75" customHeight="1" x14ac:dyDescent="0.2">
      <c r="A11435" s="20"/>
      <c r="B11435" s="20"/>
      <c r="C11435" s="20"/>
      <c r="D11435" s="20"/>
      <c r="H11435" s="20"/>
      <c r="I11435" s="20"/>
      <c r="J11435" s="20"/>
      <c r="K11435" s="20"/>
      <c r="L11435" s="20"/>
      <c r="M11435" s="20"/>
      <c r="N11435" s="20"/>
      <c r="O11435" s="20"/>
    </row>
    <row r="11436" spans="1:15" ht="15.75" customHeight="1" x14ac:dyDescent="0.2">
      <c r="B11436" s="20"/>
      <c r="C11436" s="20"/>
    </row>
    <row r="11437" spans="1:15" ht="15.75" customHeight="1" x14ac:dyDescent="0.2">
      <c r="A11437" s="20"/>
      <c r="B11437" s="20"/>
      <c r="C11437" s="20"/>
      <c r="D11437" s="20"/>
      <c r="H11437" s="20"/>
      <c r="I11437" s="20"/>
      <c r="J11437" s="20"/>
      <c r="K11437" s="20"/>
      <c r="L11437" s="20"/>
      <c r="M11437" s="20"/>
      <c r="N11437" s="20"/>
      <c r="O11437" s="20"/>
    </row>
    <row r="11438" spans="1:15" ht="15.75" customHeight="1" x14ac:dyDescent="0.2">
      <c r="B11438" s="20"/>
      <c r="C11438" s="20"/>
    </row>
    <row r="11439" spans="1:15" ht="15.75" customHeight="1" x14ac:dyDescent="0.2">
      <c r="A11439" s="20"/>
      <c r="B11439" s="20"/>
      <c r="C11439" s="20"/>
      <c r="D11439" s="20"/>
      <c r="H11439" s="20"/>
      <c r="I11439" s="20"/>
      <c r="J11439" s="20"/>
      <c r="K11439" s="20"/>
      <c r="L11439" s="20"/>
      <c r="M11439" s="20"/>
      <c r="N11439" s="20"/>
      <c r="O11439" s="20"/>
    </row>
    <row r="11440" spans="1:15" ht="15.75" customHeight="1" x14ac:dyDescent="0.2">
      <c r="B11440" s="20"/>
      <c r="C11440" s="20"/>
    </row>
    <row r="11441" spans="1:15" ht="15.75" customHeight="1" x14ac:dyDescent="0.2">
      <c r="A11441" s="20"/>
      <c r="B11441" s="20"/>
      <c r="C11441" s="20"/>
      <c r="D11441" s="20"/>
      <c r="H11441" s="20"/>
      <c r="I11441" s="20"/>
      <c r="J11441" s="20"/>
      <c r="K11441" s="20"/>
      <c r="L11441" s="20"/>
      <c r="M11441" s="20"/>
      <c r="N11441" s="20"/>
      <c r="O11441" s="20"/>
    </row>
    <row r="11442" spans="1:15" ht="15.75" customHeight="1" x14ac:dyDescent="0.2">
      <c r="B11442" s="20"/>
      <c r="C11442" s="20"/>
    </row>
    <row r="11443" spans="1:15" ht="15.75" customHeight="1" x14ac:dyDescent="0.2">
      <c r="A11443" s="20"/>
      <c r="B11443" s="20"/>
      <c r="C11443" s="20"/>
      <c r="D11443" s="20"/>
      <c r="H11443" s="20"/>
      <c r="I11443" s="20"/>
      <c r="J11443" s="20"/>
      <c r="K11443" s="20"/>
      <c r="L11443" s="20"/>
      <c r="M11443" s="20"/>
      <c r="N11443" s="20"/>
      <c r="O11443" s="20"/>
    </row>
    <row r="11444" spans="1:15" ht="15.75" customHeight="1" x14ac:dyDescent="0.2">
      <c r="B11444" s="20"/>
      <c r="C11444" s="20"/>
    </row>
    <row r="11445" spans="1:15" ht="15.75" customHeight="1" x14ac:dyDescent="0.2">
      <c r="A11445" s="20"/>
      <c r="B11445" s="20"/>
      <c r="C11445" s="20"/>
      <c r="D11445" s="20"/>
      <c r="H11445" s="20"/>
      <c r="I11445" s="20"/>
      <c r="J11445" s="20"/>
      <c r="K11445" s="20"/>
      <c r="L11445" s="20"/>
      <c r="M11445" s="20"/>
      <c r="N11445" s="20"/>
      <c r="O11445" s="20"/>
    </row>
    <row r="11446" spans="1:15" ht="15.75" customHeight="1" x14ac:dyDescent="0.2">
      <c r="B11446" s="20"/>
      <c r="C11446" s="20"/>
    </row>
    <row r="11447" spans="1:15" ht="15.75" customHeight="1" x14ac:dyDescent="0.2">
      <c r="A11447" s="20"/>
      <c r="B11447" s="20"/>
      <c r="C11447" s="20"/>
      <c r="D11447" s="20"/>
      <c r="H11447" s="20"/>
      <c r="I11447" s="20"/>
      <c r="J11447" s="20"/>
      <c r="K11447" s="20"/>
      <c r="L11447" s="20"/>
      <c r="M11447" s="20"/>
      <c r="N11447" s="20"/>
      <c r="O11447" s="20"/>
    </row>
    <row r="11448" spans="1:15" ht="15.75" customHeight="1" x14ac:dyDescent="0.2">
      <c r="B11448" s="20"/>
      <c r="C11448" s="20"/>
    </row>
    <row r="11449" spans="1:15" ht="15.75" customHeight="1" x14ac:dyDescent="0.2">
      <c r="A11449" s="20"/>
      <c r="B11449" s="20"/>
      <c r="C11449" s="20"/>
      <c r="D11449" s="20"/>
      <c r="H11449" s="20"/>
      <c r="I11449" s="20"/>
      <c r="J11449" s="20"/>
      <c r="K11449" s="20"/>
      <c r="L11449" s="20"/>
      <c r="M11449" s="20"/>
      <c r="N11449" s="20"/>
      <c r="O11449" s="20"/>
    </row>
    <row r="11450" spans="1:15" ht="15.75" customHeight="1" x14ac:dyDescent="0.2">
      <c r="B11450" s="20"/>
      <c r="C11450" s="20"/>
    </row>
    <row r="11451" spans="1:15" ht="15.75" customHeight="1" x14ac:dyDescent="0.2">
      <c r="A11451" s="20"/>
      <c r="B11451" s="20"/>
      <c r="C11451" s="20"/>
      <c r="D11451" s="20"/>
      <c r="H11451" s="20"/>
      <c r="I11451" s="20"/>
      <c r="J11451" s="20"/>
      <c r="K11451" s="20"/>
      <c r="L11451" s="20"/>
      <c r="M11451" s="20"/>
      <c r="N11451" s="20"/>
      <c r="O11451" s="20"/>
    </row>
    <row r="11452" spans="1:15" ht="15.75" customHeight="1" x14ac:dyDescent="0.2">
      <c r="B11452" s="20"/>
      <c r="C11452" s="20"/>
    </row>
    <row r="11453" spans="1:15" ht="15.75" customHeight="1" x14ac:dyDescent="0.2">
      <c r="A11453" s="20"/>
      <c r="B11453" s="20"/>
      <c r="C11453" s="20"/>
      <c r="D11453" s="20"/>
      <c r="H11453" s="20"/>
      <c r="I11453" s="20"/>
      <c r="J11453" s="20"/>
      <c r="K11453" s="20"/>
      <c r="L11453" s="20"/>
      <c r="M11453" s="20"/>
      <c r="N11453" s="20"/>
      <c r="O11453" s="20"/>
    </row>
    <row r="11454" spans="1:15" ht="15.75" customHeight="1" x14ac:dyDescent="0.2">
      <c r="B11454" s="20"/>
      <c r="C11454" s="20"/>
    </row>
    <row r="11455" spans="1:15" ht="15.75" customHeight="1" x14ac:dyDescent="0.2">
      <c r="A11455" s="20"/>
      <c r="B11455" s="20"/>
      <c r="C11455" s="20"/>
      <c r="D11455" s="20"/>
      <c r="H11455" s="20"/>
      <c r="I11455" s="20"/>
      <c r="J11455" s="20"/>
      <c r="K11455" s="20"/>
      <c r="L11455" s="20"/>
      <c r="M11455" s="20"/>
      <c r="N11455" s="20"/>
      <c r="O11455" s="20"/>
    </row>
    <row r="11456" spans="1:15" ht="15.75" customHeight="1" x14ac:dyDescent="0.2">
      <c r="B11456" s="20"/>
      <c r="C11456" s="20"/>
    </row>
    <row r="11457" spans="1:15" ht="15.75" customHeight="1" x14ac:dyDescent="0.2">
      <c r="A11457" s="20"/>
      <c r="B11457" s="20"/>
      <c r="C11457" s="20"/>
      <c r="D11457" s="20"/>
      <c r="H11457" s="20"/>
      <c r="I11457" s="20"/>
      <c r="J11457" s="20"/>
      <c r="K11457" s="20"/>
      <c r="L11457" s="20"/>
      <c r="M11457" s="20"/>
      <c r="N11457" s="20"/>
      <c r="O11457" s="20"/>
    </row>
    <row r="11458" spans="1:15" ht="15.75" customHeight="1" x14ac:dyDescent="0.2">
      <c r="B11458" s="20"/>
      <c r="C11458" s="20"/>
    </row>
    <row r="11459" spans="1:15" ht="15.75" customHeight="1" x14ac:dyDescent="0.2">
      <c r="A11459" s="20"/>
      <c r="B11459" s="20"/>
      <c r="C11459" s="20"/>
      <c r="D11459" s="20"/>
      <c r="H11459" s="20"/>
      <c r="I11459" s="20"/>
      <c r="J11459" s="20"/>
      <c r="K11459" s="20"/>
      <c r="L11459" s="20"/>
      <c r="M11459" s="20"/>
      <c r="N11459" s="20"/>
      <c r="O11459" s="20"/>
    </row>
    <row r="11460" spans="1:15" ht="15.75" customHeight="1" x14ac:dyDescent="0.2">
      <c r="B11460" s="20"/>
      <c r="C11460" s="20"/>
    </row>
    <row r="11461" spans="1:15" ht="15.75" customHeight="1" x14ac:dyDescent="0.2">
      <c r="A11461" s="20"/>
      <c r="B11461" s="20"/>
      <c r="C11461" s="20"/>
      <c r="D11461" s="20"/>
      <c r="H11461" s="20"/>
      <c r="I11461" s="20"/>
      <c r="J11461" s="20"/>
      <c r="K11461" s="20"/>
      <c r="L11461" s="20"/>
      <c r="M11461" s="20"/>
      <c r="N11461" s="20"/>
      <c r="O11461" s="20"/>
    </row>
    <row r="11462" spans="1:15" ht="15.75" customHeight="1" x14ac:dyDescent="0.2">
      <c r="B11462" s="20"/>
      <c r="C11462" s="20"/>
    </row>
    <row r="11463" spans="1:15" ht="15.75" customHeight="1" x14ac:dyDescent="0.2">
      <c r="A11463" s="20"/>
      <c r="B11463" s="20"/>
      <c r="C11463" s="20"/>
      <c r="D11463" s="20"/>
      <c r="H11463" s="20"/>
      <c r="I11463" s="20"/>
      <c r="J11463" s="20"/>
      <c r="K11463" s="20"/>
      <c r="L11463" s="20"/>
      <c r="M11463" s="20"/>
      <c r="N11463" s="20"/>
      <c r="O11463" s="20"/>
    </row>
    <row r="11464" spans="1:15" ht="15.75" customHeight="1" x14ac:dyDescent="0.2">
      <c r="B11464" s="20"/>
      <c r="C11464" s="20"/>
    </row>
    <row r="11465" spans="1:15" ht="15.75" customHeight="1" x14ac:dyDescent="0.2">
      <c r="A11465" s="20"/>
      <c r="B11465" s="20"/>
      <c r="C11465" s="20"/>
      <c r="D11465" s="20"/>
      <c r="H11465" s="20"/>
      <c r="I11465" s="20"/>
      <c r="J11465" s="20"/>
      <c r="K11465" s="20"/>
      <c r="L11465" s="20"/>
      <c r="M11465" s="20"/>
      <c r="N11465" s="20"/>
      <c r="O11465" s="20"/>
    </row>
    <row r="11466" spans="1:15" ht="15.75" customHeight="1" x14ac:dyDescent="0.2">
      <c r="B11466" s="20"/>
      <c r="C11466" s="20"/>
    </row>
    <row r="11467" spans="1:15" ht="15.75" customHeight="1" x14ac:dyDescent="0.2">
      <c r="A11467" s="20"/>
      <c r="B11467" s="20"/>
      <c r="C11467" s="20"/>
      <c r="D11467" s="20"/>
      <c r="H11467" s="20"/>
      <c r="I11467" s="20"/>
      <c r="J11467" s="20"/>
      <c r="K11467" s="20"/>
      <c r="L11467" s="20"/>
      <c r="M11467" s="20"/>
      <c r="N11467" s="20"/>
      <c r="O11467" s="20"/>
    </row>
    <row r="11468" spans="1:15" ht="15.75" customHeight="1" x14ac:dyDescent="0.2">
      <c r="B11468" s="20"/>
      <c r="C11468" s="20"/>
    </row>
    <row r="11469" spans="1:15" ht="15.75" customHeight="1" x14ac:dyDescent="0.2">
      <c r="A11469" s="20"/>
      <c r="B11469" s="20"/>
      <c r="C11469" s="20"/>
      <c r="D11469" s="20"/>
      <c r="H11469" s="20"/>
      <c r="I11469" s="20"/>
      <c r="J11469" s="20"/>
      <c r="K11469" s="20"/>
      <c r="L11469" s="20"/>
      <c r="M11469" s="20"/>
      <c r="N11469" s="20"/>
      <c r="O11469" s="20"/>
    </row>
    <row r="11470" spans="1:15" ht="15.75" customHeight="1" x14ac:dyDescent="0.2">
      <c r="B11470" s="20"/>
      <c r="C11470" s="20"/>
    </row>
    <row r="11471" spans="1:15" ht="15.75" customHeight="1" x14ac:dyDescent="0.2">
      <c r="A11471" s="20"/>
      <c r="B11471" s="20"/>
      <c r="C11471" s="20"/>
      <c r="D11471" s="20"/>
      <c r="H11471" s="20"/>
      <c r="I11471" s="20"/>
      <c r="J11471" s="20"/>
      <c r="K11471" s="20"/>
      <c r="L11471" s="20"/>
      <c r="M11471" s="20"/>
      <c r="N11471" s="20"/>
      <c r="O11471" s="20"/>
    </row>
    <row r="11472" spans="1:15" ht="15.75" customHeight="1" x14ac:dyDescent="0.2">
      <c r="B11472" s="20"/>
      <c r="C11472" s="20"/>
    </row>
    <row r="11473" spans="1:15" ht="15.75" customHeight="1" x14ac:dyDescent="0.2">
      <c r="A11473" s="20"/>
      <c r="B11473" s="20"/>
      <c r="C11473" s="20"/>
      <c r="D11473" s="20"/>
      <c r="H11473" s="20"/>
      <c r="I11473" s="20"/>
      <c r="J11473" s="20"/>
      <c r="K11473" s="20"/>
      <c r="L11473" s="20"/>
      <c r="M11473" s="20"/>
      <c r="N11473" s="20"/>
      <c r="O11473" s="20"/>
    </row>
    <row r="11474" spans="1:15" ht="15.75" customHeight="1" x14ac:dyDescent="0.2">
      <c r="B11474" s="20"/>
      <c r="C11474" s="20"/>
    </row>
    <row r="11475" spans="1:15" ht="15.75" customHeight="1" x14ac:dyDescent="0.2">
      <c r="A11475" s="20"/>
      <c r="B11475" s="20"/>
      <c r="C11475" s="20"/>
      <c r="D11475" s="20"/>
      <c r="H11475" s="20"/>
      <c r="I11475" s="20"/>
      <c r="J11475" s="20"/>
      <c r="K11475" s="20"/>
      <c r="L11475" s="20"/>
      <c r="M11475" s="20"/>
      <c r="N11475" s="20"/>
      <c r="O11475" s="20"/>
    </row>
    <row r="11476" spans="1:15" ht="15.75" customHeight="1" x14ac:dyDescent="0.2">
      <c r="B11476" s="20"/>
      <c r="C11476" s="20"/>
    </row>
    <row r="11477" spans="1:15" ht="15.75" customHeight="1" x14ac:dyDescent="0.2">
      <c r="A11477" s="20"/>
      <c r="B11477" s="20"/>
      <c r="C11477" s="20"/>
      <c r="D11477" s="20"/>
      <c r="H11477" s="20"/>
      <c r="I11477" s="20"/>
      <c r="J11477" s="20"/>
      <c r="K11477" s="20"/>
      <c r="L11477" s="20"/>
      <c r="M11477" s="20"/>
      <c r="N11477" s="20"/>
      <c r="O11477" s="20"/>
    </row>
    <row r="11478" spans="1:15" ht="15.75" customHeight="1" x14ac:dyDescent="0.2">
      <c r="B11478" s="20"/>
      <c r="C11478" s="20"/>
    </row>
    <row r="11479" spans="1:15" ht="15.75" customHeight="1" x14ac:dyDescent="0.2">
      <c r="A11479" s="20"/>
      <c r="B11479" s="20"/>
      <c r="C11479" s="20"/>
      <c r="D11479" s="20"/>
      <c r="H11479" s="20"/>
      <c r="I11479" s="20"/>
      <c r="J11479" s="20"/>
      <c r="K11479" s="20"/>
      <c r="L11479" s="20"/>
      <c r="M11479" s="20"/>
      <c r="N11479" s="20"/>
      <c r="O11479" s="20"/>
    </row>
    <row r="11480" spans="1:15" ht="15.75" customHeight="1" x14ac:dyDescent="0.2">
      <c r="B11480" s="20"/>
      <c r="C11480" s="20"/>
    </row>
    <row r="11481" spans="1:15" ht="15.75" customHeight="1" x14ac:dyDescent="0.2">
      <c r="A11481" s="20"/>
      <c r="B11481" s="20"/>
      <c r="C11481" s="20"/>
      <c r="D11481" s="20"/>
      <c r="H11481" s="20"/>
      <c r="I11481" s="20"/>
      <c r="J11481" s="20"/>
      <c r="K11481" s="20"/>
      <c r="L11481" s="20"/>
      <c r="M11481" s="20"/>
      <c r="N11481" s="20"/>
      <c r="O11481" s="20"/>
    </row>
    <row r="11482" spans="1:15" ht="15.75" customHeight="1" x14ac:dyDescent="0.2">
      <c r="B11482" s="20"/>
      <c r="C11482" s="20"/>
    </row>
    <row r="11483" spans="1:15" ht="15.75" customHeight="1" x14ac:dyDescent="0.2">
      <c r="A11483" s="20"/>
      <c r="B11483" s="20"/>
      <c r="C11483" s="20"/>
      <c r="D11483" s="20"/>
      <c r="H11483" s="20"/>
      <c r="I11483" s="20"/>
      <c r="J11483" s="20"/>
      <c r="K11483" s="20"/>
      <c r="L11483" s="20"/>
      <c r="M11483" s="20"/>
      <c r="N11483" s="20"/>
      <c r="O11483" s="20"/>
    </row>
    <row r="11484" spans="1:15" ht="15.75" customHeight="1" x14ac:dyDescent="0.2">
      <c r="B11484" s="20"/>
      <c r="C11484" s="20"/>
    </row>
    <row r="11485" spans="1:15" ht="15.75" customHeight="1" x14ac:dyDescent="0.2">
      <c r="A11485" s="20"/>
      <c r="B11485" s="20"/>
      <c r="C11485" s="20"/>
      <c r="D11485" s="20"/>
      <c r="H11485" s="20"/>
      <c r="I11485" s="20"/>
      <c r="J11485" s="20"/>
      <c r="K11485" s="20"/>
      <c r="L11485" s="20"/>
      <c r="M11485" s="20"/>
      <c r="N11485" s="20"/>
      <c r="O11485" s="20"/>
    </row>
    <row r="11486" spans="1:15" ht="15.75" customHeight="1" x14ac:dyDescent="0.2">
      <c r="B11486" s="20"/>
      <c r="C11486" s="20"/>
    </row>
    <row r="11487" spans="1:15" ht="15.75" customHeight="1" x14ac:dyDescent="0.2">
      <c r="A11487" s="20"/>
      <c r="B11487" s="20"/>
      <c r="C11487" s="20"/>
      <c r="D11487" s="20"/>
      <c r="H11487" s="20"/>
      <c r="I11487" s="20"/>
      <c r="J11487" s="20"/>
      <c r="K11487" s="20"/>
      <c r="L11487" s="20"/>
      <c r="M11487" s="20"/>
      <c r="N11487" s="20"/>
      <c r="O11487" s="20"/>
    </row>
    <row r="11488" spans="1:15" ht="15.75" customHeight="1" x14ac:dyDescent="0.2">
      <c r="B11488" s="20"/>
      <c r="C11488" s="20"/>
    </row>
    <row r="11489" spans="1:15" ht="15.75" customHeight="1" x14ac:dyDescent="0.2">
      <c r="A11489" s="20"/>
      <c r="B11489" s="20"/>
      <c r="C11489" s="20"/>
      <c r="D11489" s="20"/>
      <c r="H11489" s="20"/>
      <c r="I11489" s="20"/>
      <c r="J11489" s="20"/>
      <c r="K11489" s="20"/>
      <c r="L11489" s="20"/>
      <c r="M11489" s="20"/>
      <c r="N11489" s="20"/>
      <c r="O11489" s="20"/>
    </row>
    <row r="11490" spans="1:15" ht="15.75" customHeight="1" x14ac:dyDescent="0.2">
      <c r="B11490" s="20"/>
      <c r="C11490" s="20"/>
    </row>
    <row r="11491" spans="1:15" ht="15.75" customHeight="1" x14ac:dyDescent="0.2">
      <c r="A11491" s="20"/>
      <c r="B11491" s="20"/>
      <c r="C11491" s="20"/>
      <c r="D11491" s="20"/>
      <c r="H11491" s="20"/>
      <c r="I11491" s="20"/>
      <c r="J11491" s="20"/>
      <c r="K11491" s="20"/>
      <c r="L11491" s="20"/>
      <c r="M11491" s="20"/>
      <c r="N11491" s="20"/>
      <c r="O11491" s="20"/>
    </row>
    <row r="11492" spans="1:15" ht="15.75" customHeight="1" x14ac:dyDescent="0.2">
      <c r="B11492" s="20"/>
      <c r="C11492" s="20"/>
    </row>
    <row r="11493" spans="1:15" ht="15.75" customHeight="1" x14ac:dyDescent="0.2">
      <c r="A11493" s="20"/>
      <c r="B11493" s="20"/>
      <c r="C11493" s="20"/>
      <c r="D11493" s="20"/>
      <c r="H11493" s="20"/>
      <c r="I11493" s="20"/>
      <c r="J11493" s="20"/>
      <c r="K11493" s="20"/>
      <c r="L11493" s="20"/>
      <c r="M11493" s="20"/>
      <c r="N11493" s="20"/>
      <c r="O11493" s="20"/>
    </row>
    <row r="11494" spans="1:15" ht="15.75" customHeight="1" x14ac:dyDescent="0.2">
      <c r="B11494" s="20"/>
      <c r="C11494" s="20"/>
    </row>
    <row r="11495" spans="1:15" ht="15.75" customHeight="1" x14ac:dyDescent="0.2">
      <c r="A11495" s="20"/>
      <c r="B11495" s="20"/>
      <c r="C11495" s="20"/>
      <c r="D11495" s="20"/>
      <c r="H11495" s="20"/>
      <c r="I11495" s="20"/>
      <c r="J11495" s="20"/>
      <c r="K11495" s="20"/>
      <c r="L11495" s="20"/>
      <c r="M11495" s="20"/>
      <c r="N11495" s="20"/>
      <c r="O11495" s="20"/>
    </row>
    <row r="11496" spans="1:15" ht="15.75" customHeight="1" x14ac:dyDescent="0.2">
      <c r="B11496" s="20"/>
      <c r="C11496" s="20"/>
    </row>
    <row r="11497" spans="1:15" ht="15.75" customHeight="1" x14ac:dyDescent="0.2">
      <c r="A11497" s="20"/>
      <c r="B11497" s="20"/>
      <c r="C11497" s="20"/>
      <c r="D11497" s="20"/>
      <c r="H11497" s="20"/>
      <c r="I11497" s="20"/>
      <c r="J11497" s="20"/>
      <c r="K11497" s="20"/>
      <c r="L11497" s="20"/>
      <c r="M11497" s="20"/>
      <c r="N11497" s="20"/>
      <c r="O11497" s="20"/>
    </row>
    <row r="11498" spans="1:15" ht="15.75" customHeight="1" x14ac:dyDescent="0.2">
      <c r="B11498" s="20"/>
      <c r="C11498" s="20"/>
    </row>
    <row r="11499" spans="1:15" ht="15.75" customHeight="1" x14ac:dyDescent="0.2">
      <c r="A11499" s="20"/>
      <c r="B11499" s="20"/>
      <c r="C11499" s="20"/>
      <c r="D11499" s="20"/>
      <c r="H11499" s="20"/>
      <c r="I11499" s="20"/>
      <c r="J11499" s="20"/>
      <c r="K11499" s="20"/>
      <c r="L11499" s="20"/>
      <c r="M11499" s="20"/>
      <c r="N11499" s="20"/>
      <c r="O11499" s="20"/>
    </row>
    <row r="11500" spans="1:15" ht="15.75" customHeight="1" x14ac:dyDescent="0.2">
      <c r="B11500" s="20"/>
      <c r="C11500" s="20"/>
    </row>
    <row r="11501" spans="1:15" ht="15.75" customHeight="1" x14ac:dyDescent="0.2">
      <c r="A11501" s="20"/>
      <c r="B11501" s="20"/>
      <c r="C11501" s="20"/>
      <c r="D11501" s="20"/>
      <c r="H11501" s="20"/>
      <c r="I11501" s="20"/>
      <c r="J11501" s="20"/>
      <c r="K11501" s="20"/>
      <c r="L11501" s="20"/>
      <c r="M11501" s="20"/>
      <c r="N11501" s="20"/>
      <c r="O11501" s="20"/>
    </row>
    <row r="11502" spans="1:15" ht="15.75" customHeight="1" x14ac:dyDescent="0.2">
      <c r="B11502" s="20"/>
      <c r="C11502" s="20"/>
    </row>
    <row r="11503" spans="1:15" ht="15.75" customHeight="1" x14ac:dyDescent="0.2">
      <c r="A11503" s="20"/>
      <c r="B11503" s="20"/>
      <c r="C11503" s="20"/>
      <c r="D11503" s="20"/>
      <c r="H11503" s="20"/>
      <c r="I11503" s="20"/>
      <c r="J11503" s="20"/>
      <c r="K11503" s="20"/>
      <c r="L11503" s="20"/>
      <c r="M11503" s="20"/>
      <c r="N11503" s="20"/>
      <c r="O11503" s="20"/>
    </row>
    <row r="11504" spans="1:15" ht="15.75" customHeight="1" x14ac:dyDescent="0.2">
      <c r="B11504" s="20"/>
      <c r="C11504" s="20"/>
    </row>
    <row r="11505" spans="1:15" ht="15.75" customHeight="1" x14ac:dyDescent="0.2">
      <c r="A11505" s="20"/>
      <c r="B11505" s="20"/>
      <c r="C11505" s="20"/>
      <c r="D11505" s="20"/>
      <c r="H11505" s="20"/>
      <c r="I11505" s="20"/>
      <c r="J11505" s="20"/>
      <c r="K11505" s="20"/>
      <c r="L11505" s="20"/>
      <c r="M11505" s="20"/>
      <c r="N11505" s="20"/>
      <c r="O11505" s="20"/>
    </row>
    <row r="11506" spans="1:15" ht="15.75" customHeight="1" x14ac:dyDescent="0.2">
      <c r="B11506" s="20"/>
      <c r="C11506" s="20"/>
    </row>
    <row r="11507" spans="1:15" ht="15.75" customHeight="1" x14ac:dyDescent="0.2">
      <c r="A11507" s="20"/>
      <c r="B11507" s="20"/>
      <c r="C11507" s="20"/>
      <c r="D11507" s="20"/>
      <c r="H11507" s="20"/>
      <c r="I11507" s="20"/>
      <c r="J11507" s="20"/>
      <c r="K11507" s="20"/>
      <c r="L11507" s="20"/>
      <c r="M11507" s="20"/>
      <c r="N11507" s="20"/>
      <c r="O11507" s="20"/>
    </row>
    <row r="11508" spans="1:15" ht="15.75" customHeight="1" x14ac:dyDescent="0.2">
      <c r="B11508" s="20"/>
      <c r="C11508" s="20"/>
    </row>
    <row r="11509" spans="1:15" ht="15.75" customHeight="1" x14ac:dyDescent="0.2">
      <c r="A11509" s="20"/>
      <c r="B11509" s="20"/>
      <c r="C11509" s="20"/>
      <c r="D11509" s="20"/>
      <c r="H11509" s="20"/>
      <c r="I11509" s="20"/>
      <c r="J11509" s="20"/>
      <c r="K11509" s="20"/>
      <c r="L11509" s="20"/>
      <c r="M11509" s="20"/>
      <c r="N11509" s="20"/>
      <c r="O11509" s="20"/>
    </row>
    <row r="11510" spans="1:15" ht="15.75" customHeight="1" x14ac:dyDescent="0.2">
      <c r="B11510" s="20"/>
      <c r="C11510" s="20"/>
    </row>
    <row r="11511" spans="1:15" ht="15.75" customHeight="1" x14ac:dyDescent="0.2">
      <c r="A11511" s="20"/>
      <c r="B11511" s="20"/>
      <c r="C11511" s="20"/>
      <c r="D11511" s="20"/>
      <c r="H11511" s="20"/>
      <c r="I11511" s="20"/>
      <c r="J11511" s="20"/>
      <c r="K11511" s="20"/>
      <c r="L11511" s="20"/>
      <c r="M11511" s="20"/>
      <c r="N11511" s="20"/>
      <c r="O11511" s="20"/>
    </row>
    <row r="11512" spans="1:15" ht="15.75" customHeight="1" x14ac:dyDescent="0.2">
      <c r="B11512" s="20"/>
      <c r="C11512" s="20"/>
    </row>
    <row r="11513" spans="1:15" ht="15.75" customHeight="1" x14ac:dyDescent="0.2">
      <c r="A11513" s="20"/>
      <c r="B11513" s="20"/>
      <c r="C11513" s="20"/>
      <c r="D11513" s="20"/>
      <c r="H11513" s="20"/>
      <c r="I11513" s="20"/>
      <c r="J11513" s="20"/>
      <c r="K11513" s="20"/>
      <c r="L11513" s="20"/>
      <c r="M11513" s="20"/>
      <c r="N11513" s="20"/>
      <c r="O11513" s="20"/>
    </row>
    <row r="11514" spans="1:15" ht="15.75" customHeight="1" x14ac:dyDescent="0.2">
      <c r="B11514" s="20"/>
      <c r="C11514" s="20"/>
    </row>
    <row r="11515" spans="1:15" ht="15.75" customHeight="1" x14ac:dyDescent="0.2">
      <c r="A11515" s="20"/>
      <c r="B11515" s="20"/>
      <c r="C11515" s="20"/>
      <c r="D11515" s="20"/>
      <c r="H11515" s="20"/>
      <c r="I11515" s="20"/>
      <c r="J11515" s="20"/>
      <c r="K11515" s="20"/>
      <c r="L11515" s="20"/>
      <c r="M11515" s="20"/>
      <c r="N11515" s="20"/>
      <c r="O11515" s="20"/>
    </row>
    <row r="11516" spans="1:15" ht="15.75" customHeight="1" x14ac:dyDescent="0.2">
      <c r="B11516" s="20"/>
      <c r="C11516" s="20"/>
    </row>
    <row r="11517" spans="1:15" ht="15.75" customHeight="1" x14ac:dyDescent="0.2">
      <c r="A11517" s="20"/>
      <c r="B11517" s="20"/>
      <c r="C11517" s="20"/>
      <c r="D11517" s="20"/>
      <c r="H11517" s="20"/>
      <c r="I11517" s="20"/>
      <c r="J11517" s="20"/>
      <c r="K11517" s="20"/>
      <c r="L11517" s="20"/>
      <c r="M11517" s="20"/>
      <c r="N11517" s="20"/>
      <c r="O11517" s="20"/>
    </row>
    <row r="11518" spans="1:15" ht="15.75" customHeight="1" x14ac:dyDescent="0.2">
      <c r="B11518" s="20"/>
      <c r="C11518" s="20"/>
    </row>
    <row r="11519" spans="1:15" ht="15.75" customHeight="1" x14ac:dyDescent="0.2">
      <c r="A11519" s="20"/>
      <c r="B11519" s="20"/>
      <c r="C11519" s="20"/>
      <c r="D11519" s="20"/>
      <c r="H11519" s="20"/>
      <c r="I11519" s="20"/>
      <c r="J11519" s="20"/>
      <c r="K11519" s="20"/>
      <c r="L11519" s="20"/>
      <c r="M11519" s="20"/>
      <c r="N11519" s="20"/>
      <c r="O11519" s="20"/>
    </row>
    <row r="11520" spans="1:15" ht="15.75" customHeight="1" x14ac:dyDescent="0.2">
      <c r="B11520" s="20"/>
      <c r="C11520" s="20"/>
    </row>
    <row r="11521" spans="1:15" ht="15.75" customHeight="1" x14ac:dyDescent="0.2">
      <c r="A11521" s="20"/>
      <c r="B11521" s="20"/>
      <c r="C11521" s="20"/>
      <c r="D11521" s="20"/>
      <c r="H11521" s="20"/>
      <c r="I11521" s="20"/>
      <c r="J11521" s="20"/>
      <c r="K11521" s="20"/>
      <c r="L11521" s="20"/>
      <c r="M11521" s="20"/>
      <c r="N11521" s="20"/>
      <c r="O11521" s="20"/>
    </row>
    <row r="11522" spans="1:15" ht="15.75" customHeight="1" x14ac:dyDescent="0.2">
      <c r="B11522" s="20"/>
      <c r="C11522" s="20"/>
    </row>
    <row r="11523" spans="1:15" ht="15.75" customHeight="1" x14ac:dyDescent="0.2">
      <c r="A11523" s="20"/>
      <c r="B11523" s="20"/>
      <c r="C11523" s="20"/>
      <c r="D11523" s="20"/>
      <c r="H11523" s="20"/>
      <c r="I11523" s="20"/>
      <c r="J11523" s="20"/>
      <c r="K11523" s="20"/>
      <c r="L11523" s="20"/>
      <c r="M11523" s="20"/>
      <c r="N11523" s="20"/>
      <c r="O11523" s="20"/>
    </row>
    <row r="11524" spans="1:15" ht="15.75" customHeight="1" x14ac:dyDescent="0.2">
      <c r="B11524" s="20"/>
      <c r="C11524" s="20"/>
    </row>
    <row r="11525" spans="1:15" ht="15.75" customHeight="1" x14ac:dyDescent="0.2">
      <c r="A11525" s="20"/>
      <c r="B11525" s="20"/>
      <c r="C11525" s="20"/>
      <c r="D11525" s="20"/>
      <c r="H11525" s="20"/>
      <c r="I11525" s="20"/>
      <c r="J11525" s="20"/>
      <c r="K11525" s="20"/>
      <c r="L11525" s="20"/>
      <c r="M11525" s="20"/>
      <c r="N11525" s="20"/>
      <c r="O11525" s="20"/>
    </row>
    <row r="11526" spans="1:15" ht="15.75" customHeight="1" x14ac:dyDescent="0.2">
      <c r="B11526" s="20"/>
      <c r="C11526" s="20"/>
    </row>
    <row r="11527" spans="1:15" ht="15.75" customHeight="1" x14ac:dyDescent="0.2">
      <c r="A11527" s="20"/>
      <c r="B11527" s="20"/>
      <c r="C11527" s="20"/>
      <c r="D11527" s="20"/>
      <c r="H11527" s="20"/>
      <c r="I11527" s="20"/>
      <c r="J11527" s="20"/>
      <c r="K11527" s="20"/>
      <c r="L11527" s="20"/>
      <c r="M11527" s="20"/>
      <c r="N11527" s="20"/>
      <c r="O11527" s="20"/>
    </row>
    <row r="11528" spans="1:15" ht="15.75" customHeight="1" x14ac:dyDescent="0.2">
      <c r="B11528" s="20"/>
      <c r="C11528" s="20"/>
    </row>
    <row r="11529" spans="1:15" ht="15.75" customHeight="1" x14ac:dyDescent="0.2">
      <c r="A11529" s="20"/>
      <c r="B11529" s="20"/>
      <c r="C11529" s="20"/>
      <c r="D11529" s="20"/>
      <c r="H11529" s="20"/>
      <c r="I11529" s="20"/>
      <c r="J11529" s="20"/>
      <c r="K11529" s="20"/>
      <c r="L11529" s="20"/>
      <c r="M11529" s="20"/>
      <c r="N11529" s="20"/>
      <c r="O11529" s="20"/>
    </row>
    <row r="11530" spans="1:15" ht="15.75" customHeight="1" x14ac:dyDescent="0.2">
      <c r="B11530" s="20"/>
      <c r="C11530" s="20"/>
    </row>
    <row r="11531" spans="1:15" ht="15.75" customHeight="1" x14ac:dyDescent="0.2">
      <c r="A11531" s="20"/>
      <c r="B11531" s="20"/>
      <c r="C11531" s="20"/>
      <c r="D11531" s="20"/>
      <c r="H11531" s="20"/>
      <c r="I11531" s="20"/>
      <c r="J11531" s="20"/>
      <c r="K11531" s="20"/>
      <c r="L11531" s="20"/>
      <c r="M11531" s="20"/>
      <c r="N11531" s="20"/>
      <c r="O11531" s="20"/>
    </row>
    <row r="11532" spans="1:15" ht="15.75" customHeight="1" x14ac:dyDescent="0.2">
      <c r="B11532" s="20"/>
      <c r="C11532" s="20"/>
    </row>
    <row r="11533" spans="1:15" ht="15.75" customHeight="1" x14ac:dyDescent="0.2">
      <c r="A11533" s="20"/>
      <c r="B11533" s="20"/>
      <c r="C11533" s="20"/>
      <c r="D11533" s="20"/>
      <c r="H11533" s="20"/>
      <c r="I11533" s="20"/>
      <c r="J11533" s="20"/>
      <c r="K11533" s="20"/>
      <c r="L11533" s="20"/>
      <c r="M11533" s="20"/>
      <c r="N11533" s="20"/>
      <c r="O11533" s="20"/>
    </row>
    <row r="11534" spans="1:15" ht="15.75" customHeight="1" x14ac:dyDescent="0.2">
      <c r="B11534" s="20"/>
      <c r="C11534" s="20"/>
    </row>
    <row r="11535" spans="1:15" ht="15.75" customHeight="1" x14ac:dyDescent="0.2">
      <c r="A11535" s="20"/>
      <c r="B11535" s="20"/>
      <c r="C11535" s="20"/>
      <c r="D11535" s="20"/>
      <c r="H11535" s="20"/>
      <c r="I11535" s="20"/>
      <c r="J11535" s="20"/>
      <c r="K11535" s="20"/>
      <c r="L11535" s="20"/>
      <c r="M11535" s="20"/>
      <c r="N11535" s="20"/>
      <c r="O11535" s="20"/>
    </row>
    <row r="11536" spans="1:15" ht="15.75" customHeight="1" x14ac:dyDescent="0.2">
      <c r="B11536" s="20"/>
      <c r="C11536" s="20"/>
    </row>
    <row r="11537" spans="1:15" ht="15.75" customHeight="1" x14ac:dyDescent="0.2">
      <c r="A11537" s="20"/>
      <c r="B11537" s="20"/>
      <c r="C11537" s="20"/>
      <c r="D11537" s="20"/>
      <c r="H11537" s="20"/>
      <c r="I11537" s="20"/>
      <c r="J11537" s="20"/>
      <c r="K11537" s="20"/>
      <c r="L11537" s="20"/>
      <c r="M11537" s="20"/>
      <c r="N11537" s="20"/>
      <c r="O11537" s="20"/>
    </row>
    <row r="11538" spans="1:15" ht="15.75" customHeight="1" x14ac:dyDescent="0.2">
      <c r="B11538" s="20"/>
      <c r="C11538" s="20"/>
    </row>
    <row r="11539" spans="1:15" ht="15.75" customHeight="1" x14ac:dyDescent="0.2">
      <c r="A11539" s="20"/>
      <c r="B11539" s="20"/>
      <c r="C11539" s="20"/>
      <c r="D11539" s="20"/>
      <c r="H11539" s="20"/>
      <c r="I11539" s="20"/>
      <c r="J11539" s="20"/>
      <c r="K11539" s="20"/>
      <c r="L11539" s="20"/>
      <c r="M11539" s="20"/>
      <c r="N11539" s="20"/>
      <c r="O11539" s="20"/>
    </row>
    <row r="11540" spans="1:15" ht="15.75" customHeight="1" x14ac:dyDescent="0.2">
      <c r="B11540" s="20"/>
      <c r="C11540" s="20"/>
    </row>
    <row r="11541" spans="1:15" ht="15.75" customHeight="1" x14ac:dyDescent="0.2">
      <c r="A11541" s="20"/>
      <c r="B11541" s="20"/>
      <c r="C11541" s="20"/>
      <c r="D11541" s="20"/>
      <c r="H11541" s="20"/>
      <c r="I11541" s="20"/>
      <c r="J11541" s="20"/>
      <c r="K11541" s="20"/>
      <c r="L11541" s="20"/>
      <c r="M11541" s="20"/>
      <c r="N11541" s="20"/>
      <c r="O11541" s="20"/>
    </row>
    <row r="11542" spans="1:15" ht="15.75" customHeight="1" x14ac:dyDescent="0.2">
      <c r="B11542" s="20"/>
      <c r="C11542" s="20"/>
    </row>
    <row r="11543" spans="1:15" ht="15.75" customHeight="1" x14ac:dyDescent="0.2">
      <c r="A11543" s="20"/>
      <c r="B11543" s="20"/>
      <c r="C11543" s="20"/>
      <c r="D11543" s="20"/>
      <c r="H11543" s="20"/>
      <c r="I11543" s="20"/>
      <c r="J11543" s="20"/>
      <c r="K11543" s="20"/>
      <c r="L11543" s="20"/>
      <c r="M11543" s="20"/>
      <c r="N11543" s="20"/>
      <c r="O11543" s="20"/>
    </row>
    <row r="11544" spans="1:15" ht="15.75" customHeight="1" x14ac:dyDescent="0.2">
      <c r="B11544" s="20"/>
      <c r="C11544" s="20"/>
    </row>
    <row r="11545" spans="1:15" ht="15.75" customHeight="1" x14ac:dyDescent="0.2">
      <c r="A11545" s="20"/>
      <c r="B11545" s="20"/>
      <c r="C11545" s="20"/>
      <c r="D11545" s="20"/>
      <c r="H11545" s="20"/>
      <c r="I11545" s="20"/>
      <c r="J11545" s="20"/>
      <c r="K11545" s="20"/>
      <c r="L11545" s="20"/>
      <c r="M11545" s="20"/>
      <c r="N11545" s="20"/>
      <c r="O11545" s="20"/>
    </row>
    <row r="11546" spans="1:15" ht="15.75" customHeight="1" x14ac:dyDescent="0.2">
      <c r="B11546" s="20"/>
      <c r="C11546" s="20"/>
    </row>
    <row r="11547" spans="1:15" ht="15.75" customHeight="1" x14ac:dyDescent="0.2">
      <c r="A11547" s="20"/>
      <c r="B11547" s="20"/>
      <c r="C11547" s="20"/>
      <c r="D11547" s="20"/>
      <c r="H11547" s="20"/>
      <c r="I11547" s="20"/>
      <c r="J11547" s="20"/>
      <c r="K11547" s="20"/>
      <c r="L11547" s="20"/>
      <c r="M11547" s="20"/>
      <c r="N11547" s="20"/>
      <c r="O11547" s="20"/>
    </row>
    <row r="11548" spans="1:15" ht="15.75" customHeight="1" x14ac:dyDescent="0.2">
      <c r="B11548" s="20"/>
      <c r="C11548" s="20"/>
    </row>
    <row r="11549" spans="1:15" ht="15.75" customHeight="1" x14ac:dyDescent="0.2">
      <c r="A11549" s="20"/>
      <c r="B11549" s="20"/>
      <c r="C11549" s="20"/>
      <c r="D11549" s="20"/>
      <c r="H11549" s="20"/>
      <c r="I11549" s="20"/>
      <c r="J11549" s="20"/>
      <c r="K11549" s="20"/>
      <c r="L11549" s="20"/>
      <c r="M11549" s="20"/>
      <c r="N11549" s="20"/>
      <c r="O11549" s="20"/>
    </row>
    <row r="11550" spans="1:15" ht="15.75" customHeight="1" x14ac:dyDescent="0.2">
      <c r="B11550" s="20"/>
      <c r="C11550" s="20"/>
    </row>
    <row r="11551" spans="1:15" ht="15.75" customHeight="1" x14ac:dyDescent="0.2">
      <c r="A11551" s="20"/>
      <c r="B11551" s="20"/>
      <c r="C11551" s="20"/>
      <c r="D11551" s="20"/>
      <c r="H11551" s="20"/>
      <c r="I11551" s="20"/>
      <c r="J11551" s="20"/>
      <c r="K11551" s="20"/>
      <c r="L11551" s="20"/>
      <c r="M11551" s="20"/>
      <c r="N11551" s="20"/>
      <c r="O11551" s="20"/>
    </row>
    <row r="11552" spans="1:15" ht="15.75" customHeight="1" x14ac:dyDescent="0.2">
      <c r="B11552" s="20"/>
      <c r="C11552" s="20"/>
    </row>
    <row r="11553" spans="1:15" ht="15.75" customHeight="1" x14ac:dyDescent="0.2">
      <c r="A11553" s="20"/>
      <c r="B11553" s="20"/>
      <c r="C11553" s="20"/>
      <c r="D11553" s="20"/>
      <c r="H11553" s="20"/>
      <c r="I11553" s="20"/>
      <c r="J11553" s="20"/>
      <c r="K11553" s="20"/>
      <c r="L11553" s="20"/>
      <c r="M11553" s="20"/>
      <c r="N11553" s="20"/>
      <c r="O11553" s="20"/>
    </row>
    <row r="11554" spans="1:15" ht="15.75" customHeight="1" x14ac:dyDescent="0.2">
      <c r="B11554" s="20"/>
      <c r="C11554" s="20"/>
    </row>
    <row r="11555" spans="1:15" ht="15.75" customHeight="1" x14ac:dyDescent="0.2">
      <c r="A11555" s="20"/>
      <c r="B11555" s="20"/>
      <c r="C11555" s="20"/>
      <c r="D11555" s="20"/>
      <c r="H11555" s="20"/>
      <c r="I11555" s="20"/>
      <c r="J11555" s="20"/>
      <c r="K11555" s="20"/>
      <c r="L11555" s="20"/>
      <c r="M11555" s="20"/>
      <c r="N11555" s="20"/>
      <c r="O11555" s="20"/>
    </row>
    <row r="11556" spans="1:15" ht="15.75" customHeight="1" x14ac:dyDescent="0.2">
      <c r="B11556" s="20"/>
      <c r="C11556" s="20"/>
    </row>
    <row r="11557" spans="1:15" ht="15.75" customHeight="1" x14ac:dyDescent="0.2">
      <c r="A11557" s="20"/>
      <c r="B11557" s="20"/>
      <c r="C11557" s="20"/>
      <c r="D11557" s="20"/>
      <c r="H11557" s="20"/>
      <c r="I11557" s="20"/>
      <c r="J11557" s="20"/>
      <c r="K11557" s="20"/>
      <c r="L11557" s="20"/>
      <c r="M11557" s="20"/>
      <c r="N11557" s="20"/>
      <c r="O11557" s="20"/>
    </row>
    <row r="11558" spans="1:15" ht="15.75" customHeight="1" x14ac:dyDescent="0.2">
      <c r="B11558" s="20"/>
      <c r="C11558" s="20"/>
    </row>
    <row r="11559" spans="1:15" ht="15.75" customHeight="1" x14ac:dyDescent="0.2">
      <c r="A11559" s="20"/>
      <c r="B11559" s="20"/>
      <c r="C11559" s="20"/>
      <c r="D11559" s="20"/>
      <c r="H11559" s="20"/>
      <c r="I11559" s="20"/>
      <c r="J11559" s="20"/>
      <c r="K11559" s="20"/>
      <c r="L11559" s="20"/>
      <c r="M11559" s="20"/>
      <c r="N11559" s="20"/>
      <c r="O11559" s="20"/>
    </row>
    <row r="11560" spans="1:15" ht="15.75" customHeight="1" x14ac:dyDescent="0.2">
      <c r="B11560" s="20"/>
      <c r="C11560" s="20"/>
    </row>
    <row r="11561" spans="1:15" ht="15.75" customHeight="1" x14ac:dyDescent="0.2">
      <c r="A11561" s="20"/>
      <c r="B11561" s="20"/>
      <c r="C11561" s="20"/>
      <c r="D11561" s="20"/>
      <c r="H11561" s="20"/>
      <c r="I11561" s="20"/>
      <c r="J11561" s="20"/>
      <c r="K11561" s="20"/>
      <c r="L11561" s="20"/>
      <c r="M11561" s="20"/>
      <c r="N11561" s="20"/>
      <c r="O11561" s="20"/>
    </row>
    <row r="11562" spans="1:15" ht="15.75" customHeight="1" x14ac:dyDescent="0.2">
      <c r="B11562" s="20"/>
      <c r="C11562" s="20"/>
    </row>
    <row r="11563" spans="1:15" ht="15.75" customHeight="1" x14ac:dyDescent="0.2">
      <c r="A11563" s="20"/>
      <c r="B11563" s="20"/>
      <c r="C11563" s="20"/>
      <c r="D11563" s="20"/>
      <c r="H11563" s="20"/>
      <c r="I11563" s="20"/>
      <c r="J11563" s="20"/>
      <c r="K11563" s="20"/>
      <c r="L11563" s="20"/>
      <c r="M11563" s="20"/>
      <c r="N11563" s="20"/>
      <c r="O11563" s="20"/>
    </row>
    <row r="11564" spans="1:15" ht="15.75" customHeight="1" x14ac:dyDescent="0.2">
      <c r="B11564" s="20"/>
      <c r="C11564" s="20"/>
    </row>
    <row r="11565" spans="1:15" ht="15.75" customHeight="1" x14ac:dyDescent="0.2">
      <c r="A11565" s="20"/>
      <c r="B11565" s="20"/>
      <c r="C11565" s="20"/>
      <c r="D11565" s="20"/>
      <c r="H11565" s="20"/>
      <c r="I11565" s="20"/>
      <c r="J11565" s="20"/>
      <c r="K11565" s="20"/>
      <c r="L11565" s="20"/>
      <c r="M11565" s="20"/>
      <c r="N11565" s="20"/>
      <c r="O11565" s="20"/>
    </row>
    <row r="11566" spans="1:15" ht="15.75" customHeight="1" x14ac:dyDescent="0.2">
      <c r="B11566" s="20"/>
      <c r="C11566" s="20"/>
    </row>
    <row r="11567" spans="1:15" ht="15.75" customHeight="1" x14ac:dyDescent="0.2">
      <c r="A11567" s="20"/>
      <c r="B11567" s="20"/>
      <c r="C11567" s="20"/>
      <c r="D11567" s="20"/>
      <c r="H11567" s="20"/>
      <c r="I11567" s="20"/>
      <c r="J11567" s="20"/>
      <c r="K11567" s="20"/>
      <c r="L11567" s="20"/>
      <c r="M11567" s="20"/>
      <c r="N11567" s="20"/>
      <c r="O11567" s="20"/>
    </row>
    <row r="11568" spans="1:15" ht="15.75" customHeight="1" x14ac:dyDescent="0.2">
      <c r="B11568" s="20"/>
      <c r="C11568" s="20"/>
    </row>
    <row r="11569" spans="1:15" ht="15.75" customHeight="1" x14ac:dyDescent="0.2">
      <c r="A11569" s="20"/>
      <c r="B11569" s="20"/>
      <c r="C11569" s="20"/>
      <c r="D11569" s="20"/>
      <c r="H11569" s="20"/>
      <c r="I11569" s="20"/>
      <c r="J11569" s="20"/>
      <c r="K11569" s="20"/>
      <c r="L11569" s="20"/>
      <c r="M11569" s="20"/>
      <c r="N11569" s="20"/>
      <c r="O11569" s="20"/>
    </row>
    <row r="11570" spans="1:15" ht="15.75" customHeight="1" x14ac:dyDescent="0.2">
      <c r="B11570" s="20"/>
      <c r="C11570" s="20"/>
    </row>
    <row r="11571" spans="1:15" ht="15.75" customHeight="1" x14ac:dyDescent="0.2">
      <c r="A11571" s="20"/>
      <c r="B11571" s="20"/>
      <c r="C11571" s="20"/>
      <c r="D11571" s="20"/>
      <c r="H11571" s="20"/>
      <c r="I11571" s="20"/>
      <c r="J11571" s="20"/>
      <c r="K11571" s="20"/>
      <c r="L11571" s="20"/>
      <c r="M11571" s="20"/>
      <c r="N11571" s="20"/>
      <c r="O11571" s="20"/>
    </row>
    <row r="11572" spans="1:15" ht="15.75" customHeight="1" x14ac:dyDescent="0.2">
      <c r="B11572" s="20"/>
      <c r="C11572" s="20"/>
    </row>
    <row r="11573" spans="1:15" ht="15.75" customHeight="1" x14ac:dyDescent="0.2">
      <c r="A11573" s="20"/>
      <c r="B11573" s="20"/>
      <c r="C11573" s="20"/>
      <c r="D11573" s="20"/>
      <c r="H11573" s="20"/>
      <c r="I11573" s="20"/>
      <c r="J11573" s="20"/>
      <c r="K11573" s="20"/>
      <c r="L11573" s="20"/>
      <c r="M11573" s="20"/>
      <c r="N11573" s="20"/>
      <c r="O11573" s="20"/>
    </row>
    <row r="11574" spans="1:15" ht="15.75" customHeight="1" x14ac:dyDescent="0.2">
      <c r="B11574" s="20"/>
      <c r="C11574" s="20"/>
    </row>
    <row r="11575" spans="1:15" ht="15.75" customHeight="1" x14ac:dyDescent="0.2">
      <c r="A11575" s="20"/>
      <c r="B11575" s="20"/>
      <c r="C11575" s="20"/>
      <c r="D11575" s="20"/>
      <c r="H11575" s="20"/>
      <c r="I11575" s="20"/>
      <c r="J11575" s="20"/>
      <c r="K11575" s="20"/>
      <c r="L11575" s="20"/>
      <c r="M11575" s="20"/>
      <c r="N11575" s="20"/>
      <c r="O11575" s="20"/>
    </row>
    <row r="11576" spans="1:15" ht="15.75" customHeight="1" x14ac:dyDescent="0.2">
      <c r="B11576" s="20"/>
      <c r="C11576" s="20"/>
    </row>
    <row r="11577" spans="1:15" ht="15.75" customHeight="1" x14ac:dyDescent="0.2">
      <c r="A11577" s="20"/>
      <c r="B11577" s="20"/>
      <c r="C11577" s="20"/>
      <c r="D11577" s="20"/>
      <c r="H11577" s="20"/>
      <c r="I11577" s="20"/>
      <c r="J11577" s="20"/>
      <c r="K11577" s="20"/>
      <c r="L11577" s="20"/>
      <c r="M11577" s="20"/>
      <c r="N11577" s="20"/>
      <c r="O11577" s="20"/>
    </row>
    <row r="11578" spans="1:15" ht="15.75" customHeight="1" x14ac:dyDescent="0.2">
      <c r="B11578" s="20"/>
      <c r="C11578" s="20"/>
    </row>
    <row r="11579" spans="1:15" ht="15.75" customHeight="1" x14ac:dyDescent="0.2">
      <c r="A11579" s="20"/>
      <c r="B11579" s="20"/>
      <c r="C11579" s="20"/>
      <c r="D11579" s="20"/>
      <c r="H11579" s="20"/>
      <c r="I11579" s="20"/>
      <c r="J11579" s="20"/>
      <c r="K11579" s="20"/>
      <c r="L11579" s="20"/>
      <c r="M11579" s="20"/>
      <c r="N11579" s="20"/>
      <c r="O11579" s="20"/>
    </row>
    <row r="11580" spans="1:15" ht="15.75" customHeight="1" x14ac:dyDescent="0.2">
      <c r="B11580" s="20"/>
      <c r="C11580" s="20"/>
    </row>
    <row r="11581" spans="1:15" ht="15.75" customHeight="1" x14ac:dyDescent="0.2">
      <c r="A11581" s="20"/>
      <c r="B11581" s="20"/>
      <c r="C11581" s="20"/>
      <c r="D11581" s="20"/>
      <c r="H11581" s="20"/>
      <c r="I11581" s="20"/>
      <c r="J11581" s="20"/>
      <c r="K11581" s="20"/>
      <c r="L11581" s="20"/>
      <c r="M11581" s="20"/>
      <c r="N11581" s="20"/>
      <c r="O11581" s="20"/>
    </row>
    <row r="11582" spans="1:15" ht="15.75" customHeight="1" x14ac:dyDescent="0.2">
      <c r="B11582" s="20"/>
      <c r="C11582" s="20"/>
    </row>
    <row r="11583" spans="1:15" ht="15.75" customHeight="1" x14ac:dyDescent="0.2">
      <c r="A11583" s="20"/>
      <c r="B11583" s="20"/>
      <c r="C11583" s="20"/>
      <c r="D11583" s="20"/>
      <c r="H11583" s="20"/>
      <c r="I11583" s="20"/>
      <c r="J11583" s="20"/>
      <c r="K11583" s="20"/>
      <c r="L11583" s="20"/>
      <c r="M11583" s="20"/>
      <c r="N11583" s="20"/>
      <c r="O11583" s="20"/>
    </row>
    <row r="11584" spans="1:15" ht="15.75" customHeight="1" x14ac:dyDescent="0.2">
      <c r="B11584" s="20"/>
      <c r="C11584" s="20"/>
    </row>
    <row r="11585" spans="1:15" ht="15.75" customHeight="1" x14ac:dyDescent="0.2">
      <c r="A11585" s="20"/>
      <c r="B11585" s="20"/>
      <c r="C11585" s="20"/>
      <c r="D11585" s="20"/>
      <c r="H11585" s="20"/>
      <c r="I11585" s="20"/>
      <c r="J11585" s="20"/>
      <c r="K11585" s="20"/>
      <c r="L11585" s="20"/>
      <c r="M11585" s="20"/>
      <c r="N11585" s="20"/>
      <c r="O11585" s="20"/>
    </row>
    <row r="11586" spans="1:15" ht="15.75" customHeight="1" x14ac:dyDescent="0.2">
      <c r="B11586" s="20"/>
      <c r="C11586" s="20"/>
    </row>
    <row r="11587" spans="1:15" ht="15.75" customHeight="1" x14ac:dyDescent="0.2">
      <c r="A11587" s="20"/>
      <c r="B11587" s="20"/>
      <c r="C11587" s="20"/>
      <c r="D11587" s="20"/>
      <c r="H11587" s="20"/>
      <c r="I11587" s="20"/>
      <c r="J11587" s="20"/>
      <c r="K11587" s="20"/>
      <c r="L11587" s="20"/>
      <c r="M11587" s="20"/>
      <c r="N11587" s="20"/>
      <c r="O11587" s="20"/>
    </row>
    <row r="11588" spans="1:15" ht="15.75" customHeight="1" x14ac:dyDescent="0.2">
      <c r="B11588" s="20"/>
      <c r="C11588" s="20"/>
    </row>
    <row r="11589" spans="1:15" ht="15.75" customHeight="1" x14ac:dyDescent="0.2">
      <c r="A11589" s="20"/>
      <c r="B11589" s="20"/>
      <c r="C11589" s="20"/>
      <c r="D11589" s="20"/>
      <c r="H11589" s="20"/>
      <c r="I11589" s="20"/>
      <c r="J11589" s="20"/>
      <c r="K11589" s="20"/>
      <c r="L11589" s="20"/>
      <c r="M11589" s="20"/>
      <c r="N11589" s="20"/>
      <c r="O11589" s="20"/>
    </row>
    <row r="11590" spans="1:15" ht="15.75" customHeight="1" x14ac:dyDescent="0.2">
      <c r="B11590" s="20"/>
      <c r="C11590" s="20"/>
    </row>
    <row r="11591" spans="1:15" ht="15.75" customHeight="1" x14ac:dyDescent="0.2">
      <c r="A11591" s="20"/>
      <c r="B11591" s="20"/>
      <c r="C11591" s="20"/>
      <c r="D11591" s="20"/>
      <c r="H11591" s="20"/>
      <c r="I11591" s="20"/>
      <c r="J11591" s="20"/>
      <c r="K11591" s="20"/>
      <c r="L11591" s="20"/>
      <c r="M11591" s="20"/>
      <c r="N11591" s="20"/>
      <c r="O11591" s="20"/>
    </row>
    <row r="11592" spans="1:15" ht="15.75" customHeight="1" x14ac:dyDescent="0.2">
      <c r="B11592" s="20"/>
      <c r="C11592" s="20"/>
    </row>
    <row r="11593" spans="1:15" ht="15.75" customHeight="1" x14ac:dyDescent="0.2">
      <c r="A11593" s="20"/>
      <c r="B11593" s="20"/>
      <c r="C11593" s="20"/>
      <c r="D11593" s="20"/>
      <c r="H11593" s="20"/>
      <c r="I11593" s="20"/>
      <c r="J11593" s="20"/>
      <c r="K11593" s="20"/>
      <c r="L11593" s="20"/>
      <c r="M11593" s="20"/>
      <c r="N11593" s="20"/>
      <c r="O11593" s="20"/>
    </row>
    <row r="11594" spans="1:15" ht="15.75" customHeight="1" x14ac:dyDescent="0.2">
      <c r="B11594" s="20"/>
      <c r="C11594" s="20"/>
    </row>
    <row r="11595" spans="1:15" ht="15.75" customHeight="1" x14ac:dyDescent="0.2">
      <c r="A11595" s="20"/>
      <c r="B11595" s="20"/>
      <c r="C11595" s="20"/>
      <c r="D11595" s="20"/>
      <c r="H11595" s="20"/>
      <c r="I11595" s="20"/>
      <c r="J11595" s="20"/>
      <c r="K11595" s="20"/>
      <c r="L11595" s="20"/>
      <c r="M11595" s="20"/>
      <c r="N11595" s="20"/>
      <c r="O11595" s="20"/>
    </row>
    <row r="11596" spans="1:15" ht="15.75" customHeight="1" x14ac:dyDescent="0.2">
      <c r="B11596" s="20"/>
      <c r="C11596" s="20"/>
    </row>
    <row r="11597" spans="1:15" ht="15.75" customHeight="1" x14ac:dyDescent="0.2">
      <c r="A11597" s="20"/>
      <c r="B11597" s="20"/>
      <c r="C11597" s="20"/>
      <c r="D11597" s="20"/>
      <c r="H11597" s="20"/>
      <c r="I11597" s="20"/>
      <c r="J11597" s="20"/>
      <c r="K11597" s="20"/>
      <c r="L11597" s="20"/>
      <c r="M11597" s="20"/>
      <c r="N11597" s="20"/>
      <c r="O11597" s="20"/>
    </row>
    <row r="11598" spans="1:15" ht="15.75" customHeight="1" x14ac:dyDescent="0.2">
      <c r="B11598" s="20"/>
      <c r="C11598" s="20"/>
    </row>
    <row r="11599" spans="1:15" ht="15.75" customHeight="1" x14ac:dyDescent="0.2">
      <c r="A11599" s="20"/>
      <c r="B11599" s="20"/>
      <c r="C11599" s="20"/>
      <c r="D11599" s="20"/>
      <c r="H11599" s="20"/>
      <c r="I11599" s="20"/>
      <c r="J11599" s="20"/>
      <c r="K11599" s="20"/>
      <c r="L11599" s="20"/>
      <c r="M11599" s="20"/>
      <c r="N11599" s="20"/>
      <c r="O11599" s="20"/>
    </row>
    <row r="11600" spans="1:15" ht="15.75" customHeight="1" x14ac:dyDescent="0.2">
      <c r="B11600" s="20"/>
      <c r="C11600" s="20"/>
    </row>
    <row r="11601" spans="1:15" ht="15.75" customHeight="1" x14ac:dyDescent="0.2">
      <c r="A11601" s="20"/>
      <c r="B11601" s="20"/>
      <c r="C11601" s="20"/>
      <c r="D11601" s="20"/>
      <c r="H11601" s="20"/>
      <c r="I11601" s="20"/>
      <c r="J11601" s="20"/>
      <c r="K11601" s="20"/>
      <c r="L11601" s="20"/>
      <c r="M11601" s="20"/>
      <c r="N11601" s="20"/>
      <c r="O11601" s="20"/>
    </row>
    <row r="11602" spans="1:15" ht="15.75" customHeight="1" x14ac:dyDescent="0.2">
      <c r="B11602" s="20"/>
      <c r="C11602" s="20"/>
    </row>
    <row r="11603" spans="1:15" ht="15.75" customHeight="1" x14ac:dyDescent="0.2">
      <c r="A11603" s="20"/>
      <c r="B11603" s="20"/>
      <c r="C11603" s="20"/>
      <c r="D11603" s="20"/>
      <c r="H11603" s="20"/>
      <c r="I11603" s="20"/>
      <c r="J11603" s="20"/>
      <c r="K11603" s="20"/>
      <c r="L11603" s="20"/>
      <c r="M11603" s="20"/>
      <c r="N11603" s="20"/>
      <c r="O11603" s="20"/>
    </row>
    <row r="11604" spans="1:15" ht="15.75" customHeight="1" x14ac:dyDescent="0.2">
      <c r="B11604" s="20"/>
      <c r="C11604" s="20"/>
    </row>
    <row r="11605" spans="1:15" ht="15.75" customHeight="1" x14ac:dyDescent="0.2">
      <c r="A11605" s="20"/>
      <c r="B11605" s="20"/>
      <c r="C11605" s="20"/>
      <c r="D11605" s="20"/>
      <c r="H11605" s="20"/>
      <c r="I11605" s="20"/>
      <c r="J11605" s="20"/>
      <c r="K11605" s="20"/>
      <c r="L11605" s="20"/>
      <c r="M11605" s="20"/>
      <c r="N11605" s="20"/>
      <c r="O11605" s="20"/>
    </row>
    <row r="11606" spans="1:15" ht="15.75" customHeight="1" x14ac:dyDescent="0.2">
      <c r="B11606" s="20"/>
      <c r="C11606" s="20"/>
    </row>
    <row r="11607" spans="1:15" ht="15.75" customHeight="1" x14ac:dyDescent="0.2">
      <c r="A11607" s="20"/>
      <c r="B11607" s="20"/>
      <c r="C11607" s="20"/>
      <c r="D11607" s="20"/>
      <c r="H11607" s="20"/>
      <c r="I11607" s="20"/>
      <c r="J11607" s="20"/>
      <c r="K11607" s="20"/>
      <c r="L11607" s="20"/>
      <c r="M11607" s="20"/>
      <c r="N11607" s="20"/>
      <c r="O11607" s="20"/>
    </row>
    <row r="11608" spans="1:15" ht="15.75" customHeight="1" x14ac:dyDescent="0.2">
      <c r="B11608" s="20"/>
      <c r="C11608" s="20"/>
    </row>
    <row r="11609" spans="1:15" ht="15.75" customHeight="1" x14ac:dyDescent="0.2">
      <c r="A11609" s="20"/>
      <c r="B11609" s="20"/>
      <c r="C11609" s="20"/>
      <c r="D11609" s="20"/>
      <c r="H11609" s="20"/>
      <c r="I11609" s="20"/>
      <c r="J11609" s="20"/>
      <c r="K11609" s="20"/>
      <c r="L11609" s="20"/>
      <c r="M11609" s="20"/>
      <c r="N11609" s="20"/>
      <c r="O11609" s="20"/>
    </row>
    <row r="11610" spans="1:15" ht="15.75" customHeight="1" x14ac:dyDescent="0.2">
      <c r="B11610" s="20"/>
      <c r="C11610" s="20"/>
    </row>
    <row r="11611" spans="1:15" ht="15.75" customHeight="1" x14ac:dyDescent="0.2">
      <c r="A11611" s="20"/>
      <c r="B11611" s="20"/>
      <c r="C11611" s="20"/>
      <c r="D11611" s="20"/>
      <c r="H11611" s="20"/>
      <c r="I11611" s="20"/>
      <c r="J11611" s="20"/>
      <c r="K11611" s="20"/>
      <c r="L11611" s="20"/>
      <c r="M11611" s="20"/>
      <c r="N11611" s="20"/>
      <c r="O11611" s="20"/>
    </row>
    <row r="11612" spans="1:15" ht="15.75" customHeight="1" x14ac:dyDescent="0.2">
      <c r="B11612" s="20"/>
      <c r="C11612" s="20"/>
    </row>
    <row r="11613" spans="1:15" ht="15.75" customHeight="1" x14ac:dyDescent="0.2">
      <c r="A11613" s="20"/>
      <c r="B11613" s="20"/>
      <c r="C11613" s="20"/>
      <c r="D11613" s="20"/>
      <c r="H11613" s="20"/>
      <c r="I11613" s="20"/>
      <c r="J11613" s="20"/>
      <c r="K11613" s="20"/>
      <c r="L11613" s="20"/>
      <c r="M11613" s="20"/>
      <c r="N11613" s="20"/>
      <c r="O11613" s="20"/>
    </row>
    <row r="11614" spans="1:15" ht="15.75" customHeight="1" x14ac:dyDescent="0.2">
      <c r="B11614" s="20"/>
      <c r="C11614" s="20"/>
    </row>
    <row r="11615" spans="1:15" ht="15.75" customHeight="1" x14ac:dyDescent="0.2">
      <c r="A11615" s="20"/>
      <c r="B11615" s="20"/>
      <c r="C11615" s="20"/>
      <c r="D11615" s="20"/>
      <c r="H11615" s="20"/>
      <c r="I11615" s="20"/>
      <c r="J11615" s="20"/>
      <c r="K11615" s="20"/>
      <c r="L11615" s="20"/>
      <c r="M11615" s="20"/>
      <c r="N11615" s="20"/>
      <c r="O11615" s="20"/>
    </row>
    <row r="11616" spans="1:15" ht="15.75" customHeight="1" x14ac:dyDescent="0.2">
      <c r="B11616" s="20"/>
      <c r="C11616" s="20"/>
    </row>
    <row r="11617" spans="1:15" ht="15.75" customHeight="1" x14ac:dyDescent="0.2">
      <c r="A11617" s="20"/>
      <c r="B11617" s="20"/>
      <c r="C11617" s="20"/>
      <c r="D11617" s="20"/>
      <c r="H11617" s="20"/>
      <c r="I11617" s="20"/>
      <c r="J11617" s="20"/>
      <c r="K11617" s="20"/>
      <c r="L11617" s="20"/>
      <c r="M11617" s="20"/>
      <c r="N11617" s="20"/>
      <c r="O11617" s="20"/>
    </row>
    <row r="11618" spans="1:15" ht="15.75" customHeight="1" x14ac:dyDescent="0.2">
      <c r="B11618" s="20"/>
      <c r="C11618" s="20"/>
    </row>
    <row r="11619" spans="1:15" ht="15.75" customHeight="1" x14ac:dyDescent="0.2">
      <c r="A11619" s="20"/>
      <c r="B11619" s="20"/>
      <c r="C11619" s="20"/>
      <c r="D11619" s="20"/>
      <c r="H11619" s="20"/>
      <c r="I11619" s="20"/>
      <c r="J11619" s="20"/>
      <c r="K11619" s="20"/>
      <c r="L11619" s="20"/>
      <c r="M11619" s="20"/>
      <c r="N11619" s="20"/>
      <c r="O11619" s="20"/>
    </row>
    <row r="11620" spans="1:15" ht="15.75" customHeight="1" x14ac:dyDescent="0.2">
      <c r="B11620" s="20"/>
      <c r="C11620" s="20"/>
    </row>
    <row r="11621" spans="1:15" ht="15.75" customHeight="1" x14ac:dyDescent="0.2">
      <c r="A11621" s="20"/>
      <c r="B11621" s="20"/>
      <c r="C11621" s="20"/>
      <c r="D11621" s="20"/>
      <c r="H11621" s="20"/>
      <c r="I11621" s="20"/>
      <c r="J11621" s="20"/>
      <c r="K11621" s="20"/>
      <c r="L11621" s="20"/>
      <c r="M11621" s="20"/>
      <c r="N11621" s="20"/>
      <c r="O11621" s="20"/>
    </row>
    <row r="11622" spans="1:15" ht="15.75" customHeight="1" x14ac:dyDescent="0.2">
      <c r="B11622" s="20"/>
      <c r="C11622" s="20"/>
    </row>
    <row r="11623" spans="1:15" ht="15.75" customHeight="1" x14ac:dyDescent="0.2">
      <c r="A11623" s="20"/>
      <c r="B11623" s="20"/>
      <c r="C11623" s="20"/>
      <c r="D11623" s="20"/>
      <c r="H11623" s="20"/>
      <c r="I11623" s="20"/>
      <c r="J11623" s="20"/>
      <c r="K11623" s="20"/>
      <c r="L11623" s="20"/>
      <c r="M11623" s="20"/>
      <c r="N11623" s="20"/>
      <c r="O11623" s="20"/>
    </row>
    <row r="11624" spans="1:15" ht="15.75" customHeight="1" x14ac:dyDescent="0.2">
      <c r="B11624" s="20"/>
      <c r="C11624" s="20"/>
    </row>
    <row r="11625" spans="1:15" ht="15.75" customHeight="1" x14ac:dyDescent="0.2">
      <c r="A11625" s="20"/>
      <c r="B11625" s="20"/>
      <c r="C11625" s="20"/>
      <c r="D11625" s="20"/>
      <c r="H11625" s="20"/>
      <c r="I11625" s="20"/>
      <c r="J11625" s="20"/>
      <c r="K11625" s="20"/>
      <c r="L11625" s="20"/>
      <c r="M11625" s="20"/>
      <c r="N11625" s="20"/>
      <c r="O11625" s="20"/>
    </row>
    <row r="11626" spans="1:15" ht="15.75" customHeight="1" x14ac:dyDescent="0.2">
      <c r="B11626" s="20"/>
      <c r="C11626" s="20"/>
    </row>
    <row r="11627" spans="1:15" ht="15.75" customHeight="1" x14ac:dyDescent="0.2">
      <c r="A11627" s="20"/>
      <c r="B11627" s="20"/>
      <c r="C11627" s="20"/>
      <c r="D11627" s="20"/>
      <c r="H11627" s="20"/>
      <c r="I11627" s="20"/>
      <c r="J11627" s="20"/>
      <c r="K11627" s="20"/>
      <c r="L11627" s="20"/>
      <c r="M11627" s="20"/>
      <c r="N11627" s="20"/>
      <c r="O11627" s="20"/>
    </row>
    <row r="11628" spans="1:15" ht="15.75" customHeight="1" x14ac:dyDescent="0.2">
      <c r="B11628" s="20"/>
      <c r="C11628" s="20"/>
    </row>
    <row r="11629" spans="1:15" ht="15.75" customHeight="1" x14ac:dyDescent="0.2">
      <c r="A11629" s="20"/>
      <c r="B11629" s="20"/>
      <c r="C11629" s="20"/>
      <c r="D11629" s="20"/>
      <c r="H11629" s="20"/>
      <c r="I11629" s="20"/>
      <c r="J11629" s="20"/>
      <c r="K11629" s="20"/>
      <c r="L11629" s="20"/>
      <c r="M11629" s="20"/>
      <c r="N11629" s="20"/>
      <c r="O11629" s="20"/>
    </row>
    <row r="11630" spans="1:15" ht="15.75" customHeight="1" x14ac:dyDescent="0.2">
      <c r="B11630" s="20"/>
      <c r="C11630" s="20"/>
    </row>
    <row r="11631" spans="1:15" ht="15.75" customHeight="1" x14ac:dyDescent="0.2">
      <c r="A11631" s="20"/>
      <c r="B11631" s="20"/>
      <c r="C11631" s="20"/>
      <c r="D11631" s="20"/>
      <c r="H11631" s="20"/>
      <c r="I11631" s="20"/>
      <c r="J11631" s="20"/>
      <c r="K11631" s="20"/>
      <c r="L11631" s="20"/>
      <c r="M11631" s="20"/>
      <c r="N11631" s="20"/>
      <c r="O11631" s="20"/>
    </row>
    <row r="11632" spans="1:15" ht="15.75" customHeight="1" x14ac:dyDescent="0.2">
      <c r="B11632" s="20"/>
      <c r="C11632" s="20"/>
    </row>
    <row r="11633" spans="1:15" ht="15.75" customHeight="1" x14ac:dyDescent="0.2">
      <c r="A11633" s="20"/>
      <c r="B11633" s="20"/>
      <c r="C11633" s="20"/>
      <c r="D11633" s="20"/>
      <c r="H11633" s="20"/>
      <c r="I11633" s="20"/>
      <c r="J11633" s="20"/>
      <c r="K11633" s="20"/>
      <c r="L11633" s="20"/>
      <c r="M11633" s="20"/>
      <c r="N11633" s="20"/>
      <c r="O11633" s="20"/>
    </row>
    <row r="11634" spans="1:15" ht="15.75" customHeight="1" x14ac:dyDescent="0.2">
      <c r="B11634" s="20"/>
      <c r="C11634" s="20"/>
    </row>
    <row r="11635" spans="1:15" ht="15.75" customHeight="1" x14ac:dyDescent="0.2">
      <c r="A11635" s="20"/>
      <c r="B11635" s="20"/>
      <c r="C11635" s="20"/>
      <c r="D11635" s="20"/>
      <c r="H11635" s="20"/>
      <c r="I11635" s="20"/>
      <c r="J11635" s="20"/>
      <c r="K11635" s="20"/>
      <c r="L11635" s="20"/>
      <c r="M11635" s="20"/>
      <c r="N11635" s="20"/>
      <c r="O11635" s="20"/>
    </row>
    <row r="11636" spans="1:15" ht="15.75" customHeight="1" x14ac:dyDescent="0.2">
      <c r="B11636" s="20"/>
      <c r="C11636" s="20"/>
    </row>
    <row r="11637" spans="1:15" ht="15.75" customHeight="1" x14ac:dyDescent="0.2">
      <c r="A11637" s="20"/>
      <c r="B11637" s="20"/>
      <c r="C11637" s="20"/>
      <c r="D11637" s="20"/>
      <c r="H11637" s="20"/>
      <c r="I11637" s="20"/>
      <c r="J11637" s="20"/>
      <c r="K11637" s="20"/>
      <c r="L11637" s="20"/>
      <c r="M11637" s="20"/>
      <c r="N11637" s="20"/>
      <c r="O11637" s="20"/>
    </row>
    <row r="11638" spans="1:15" ht="15.75" customHeight="1" x14ac:dyDescent="0.2">
      <c r="B11638" s="20"/>
      <c r="C11638" s="20"/>
    </row>
    <row r="11639" spans="1:15" ht="15.75" customHeight="1" x14ac:dyDescent="0.2">
      <c r="A11639" s="20"/>
      <c r="B11639" s="20"/>
      <c r="C11639" s="20"/>
      <c r="D11639" s="20"/>
      <c r="H11639" s="20"/>
      <c r="I11639" s="20"/>
      <c r="J11639" s="20"/>
      <c r="K11639" s="20"/>
      <c r="L11639" s="20"/>
      <c r="M11639" s="20"/>
      <c r="N11639" s="20"/>
      <c r="O11639" s="20"/>
    </row>
    <row r="11640" spans="1:15" ht="15.75" customHeight="1" x14ac:dyDescent="0.2">
      <c r="B11640" s="20"/>
      <c r="C11640" s="20"/>
    </row>
    <row r="11641" spans="1:15" ht="15.75" customHeight="1" x14ac:dyDescent="0.2">
      <c r="A11641" s="20"/>
      <c r="B11641" s="20"/>
      <c r="C11641" s="20"/>
      <c r="D11641" s="20"/>
      <c r="H11641" s="20"/>
      <c r="I11641" s="20"/>
      <c r="J11641" s="20"/>
      <c r="K11641" s="20"/>
      <c r="L11641" s="20"/>
      <c r="M11641" s="20"/>
      <c r="N11641" s="20"/>
      <c r="O11641" s="20"/>
    </row>
    <row r="11642" spans="1:15" ht="15.75" customHeight="1" x14ac:dyDescent="0.2">
      <c r="B11642" s="20"/>
      <c r="C11642" s="20"/>
    </row>
    <row r="11643" spans="1:15" ht="15.75" customHeight="1" x14ac:dyDescent="0.2">
      <c r="A11643" s="20"/>
      <c r="B11643" s="20"/>
      <c r="C11643" s="20"/>
      <c r="D11643" s="20"/>
      <c r="H11643" s="20"/>
      <c r="I11643" s="20"/>
      <c r="J11643" s="20"/>
      <c r="K11643" s="20"/>
      <c r="L11643" s="20"/>
      <c r="M11643" s="20"/>
      <c r="N11643" s="20"/>
      <c r="O11643" s="20"/>
    </row>
    <row r="11644" spans="1:15" ht="15.75" customHeight="1" x14ac:dyDescent="0.2">
      <c r="B11644" s="20"/>
      <c r="C11644" s="20"/>
    </row>
    <row r="11645" spans="1:15" ht="15.75" customHeight="1" x14ac:dyDescent="0.2">
      <c r="A11645" s="20"/>
      <c r="B11645" s="20"/>
      <c r="C11645" s="20"/>
      <c r="D11645" s="20"/>
      <c r="H11645" s="20"/>
      <c r="I11645" s="20"/>
      <c r="J11645" s="20"/>
      <c r="K11645" s="20"/>
      <c r="L11645" s="20"/>
      <c r="M11645" s="20"/>
      <c r="N11645" s="20"/>
      <c r="O11645" s="20"/>
    </row>
    <row r="11646" spans="1:15" ht="15.75" customHeight="1" x14ac:dyDescent="0.2">
      <c r="B11646" s="20"/>
      <c r="C11646" s="20"/>
    </row>
    <row r="11647" spans="1:15" ht="15.75" customHeight="1" x14ac:dyDescent="0.2">
      <c r="A11647" s="20"/>
      <c r="B11647" s="20"/>
      <c r="C11647" s="20"/>
      <c r="D11647" s="20"/>
      <c r="H11647" s="20"/>
      <c r="I11647" s="20"/>
      <c r="J11647" s="20"/>
      <c r="K11647" s="20"/>
      <c r="L11647" s="20"/>
      <c r="M11647" s="20"/>
      <c r="N11647" s="20"/>
      <c r="O11647" s="20"/>
    </row>
    <row r="11648" spans="1:15" ht="15.75" customHeight="1" x14ac:dyDescent="0.2">
      <c r="B11648" s="20"/>
      <c r="C11648" s="20"/>
    </row>
    <row r="11649" spans="1:15" ht="15.75" customHeight="1" x14ac:dyDescent="0.2">
      <c r="A11649" s="20"/>
      <c r="B11649" s="20"/>
      <c r="C11649" s="20"/>
      <c r="D11649" s="20"/>
      <c r="H11649" s="20"/>
      <c r="I11649" s="20"/>
      <c r="J11649" s="20"/>
      <c r="K11649" s="20"/>
      <c r="L11649" s="20"/>
      <c r="M11649" s="20"/>
      <c r="N11649" s="20"/>
      <c r="O11649" s="20"/>
    </row>
    <row r="11650" spans="1:15" ht="15.75" customHeight="1" x14ac:dyDescent="0.2">
      <c r="B11650" s="20"/>
      <c r="C11650" s="20"/>
    </row>
    <row r="11651" spans="1:15" ht="15.75" customHeight="1" x14ac:dyDescent="0.2">
      <c r="A11651" s="20"/>
      <c r="B11651" s="20"/>
      <c r="C11651" s="20"/>
      <c r="D11651" s="20"/>
      <c r="H11651" s="20"/>
      <c r="I11651" s="20"/>
      <c r="J11651" s="20"/>
      <c r="K11651" s="20"/>
      <c r="L11651" s="20"/>
      <c r="M11651" s="20"/>
      <c r="N11651" s="20"/>
      <c r="O11651" s="20"/>
    </row>
    <row r="11652" spans="1:15" ht="15.75" customHeight="1" x14ac:dyDescent="0.2">
      <c r="B11652" s="20"/>
      <c r="C11652" s="20"/>
    </row>
    <row r="11653" spans="1:15" ht="15.75" customHeight="1" x14ac:dyDescent="0.2">
      <c r="A11653" s="20"/>
      <c r="B11653" s="20"/>
      <c r="C11653" s="20"/>
      <c r="D11653" s="20"/>
      <c r="H11653" s="20"/>
      <c r="I11653" s="20"/>
      <c r="J11653" s="20"/>
      <c r="K11653" s="20"/>
      <c r="L11653" s="20"/>
      <c r="M11653" s="20"/>
      <c r="N11653" s="20"/>
      <c r="O11653" s="20"/>
    </row>
    <row r="11654" spans="1:15" ht="15.75" customHeight="1" x14ac:dyDescent="0.2">
      <c r="B11654" s="20"/>
      <c r="C11654" s="20"/>
    </row>
    <row r="11655" spans="1:15" ht="15.75" customHeight="1" x14ac:dyDescent="0.2">
      <c r="A11655" s="20"/>
      <c r="B11655" s="20"/>
      <c r="C11655" s="20"/>
      <c r="D11655" s="20"/>
      <c r="H11655" s="20"/>
      <c r="I11655" s="20"/>
      <c r="J11655" s="20"/>
      <c r="K11655" s="20"/>
      <c r="L11655" s="20"/>
      <c r="M11655" s="20"/>
      <c r="N11655" s="20"/>
      <c r="O11655" s="20"/>
    </row>
    <row r="11656" spans="1:15" ht="15.75" customHeight="1" x14ac:dyDescent="0.2">
      <c r="B11656" s="20"/>
      <c r="C11656" s="20"/>
    </row>
    <row r="11657" spans="1:15" ht="15.75" customHeight="1" x14ac:dyDescent="0.2">
      <c r="A11657" s="20"/>
      <c r="B11657" s="20"/>
      <c r="C11657" s="20"/>
      <c r="D11657" s="20"/>
      <c r="H11657" s="20"/>
      <c r="I11657" s="20"/>
      <c r="J11657" s="20"/>
      <c r="K11657" s="20"/>
      <c r="L11657" s="20"/>
      <c r="M11657" s="20"/>
      <c r="N11657" s="20"/>
      <c r="O11657" s="20"/>
    </row>
    <row r="11658" spans="1:15" ht="15.75" customHeight="1" x14ac:dyDescent="0.2">
      <c r="B11658" s="20"/>
      <c r="C11658" s="20"/>
    </row>
    <row r="11659" spans="1:15" ht="15.75" customHeight="1" x14ac:dyDescent="0.2">
      <c r="A11659" s="20"/>
      <c r="B11659" s="20"/>
      <c r="C11659" s="20"/>
      <c r="D11659" s="20"/>
      <c r="H11659" s="20"/>
      <c r="I11659" s="20"/>
      <c r="J11659" s="20"/>
      <c r="K11659" s="20"/>
      <c r="L11659" s="20"/>
      <c r="M11659" s="20"/>
      <c r="N11659" s="20"/>
      <c r="O11659" s="20"/>
    </row>
    <row r="11660" spans="1:15" ht="15.75" customHeight="1" x14ac:dyDescent="0.2">
      <c r="B11660" s="20"/>
      <c r="C11660" s="20"/>
    </row>
    <row r="11661" spans="1:15" ht="15.75" customHeight="1" x14ac:dyDescent="0.2">
      <c r="A11661" s="20"/>
      <c r="B11661" s="20"/>
      <c r="C11661" s="20"/>
      <c r="D11661" s="20"/>
      <c r="H11661" s="20"/>
      <c r="I11661" s="20"/>
      <c r="J11661" s="20"/>
      <c r="K11661" s="20"/>
      <c r="L11661" s="20"/>
      <c r="M11661" s="20"/>
      <c r="N11661" s="20"/>
      <c r="O11661" s="20"/>
    </row>
    <row r="11662" spans="1:15" ht="15.75" customHeight="1" x14ac:dyDescent="0.2">
      <c r="B11662" s="20"/>
      <c r="C11662" s="20"/>
    </row>
    <row r="11663" spans="1:15" ht="15.75" customHeight="1" x14ac:dyDescent="0.2">
      <c r="A11663" s="20"/>
      <c r="B11663" s="20"/>
      <c r="C11663" s="20"/>
      <c r="D11663" s="20"/>
      <c r="H11663" s="20"/>
      <c r="I11663" s="20"/>
      <c r="J11663" s="20"/>
      <c r="K11663" s="20"/>
      <c r="L11663" s="20"/>
      <c r="M11663" s="20"/>
      <c r="N11663" s="20"/>
      <c r="O11663" s="20"/>
    </row>
    <row r="11664" spans="1:15" ht="15.75" customHeight="1" x14ac:dyDescent="0.2">
      <c r="B11664" s="20"/>
      <c r="C11664" s="20"/>
    </row>
    <row r="11665" spans="1:15" ht="15.75" customHeight="1" x14ac:dyDescent="0.2">
      <c r="A11665" s="20"/>
      <c r="B11665" s="20"/>
      <c r="C11665" s="20"/>
      <c r="D11665" s="20"/>
      <c r="H11665" s="20"/>
      <c r="I11665" s="20"/>
      <c r="J11665" s="20"/>
      <c r="K11665" s="20"/>
      <c r="L11665" s="20"/>
      <c r="M11665" s="20"/>
      <c r="N11665" s="20"/>
      <c r="O11665" s="20"/>
    </row>
    <row r="11666" spans="1:15" ht="15.75" customHeight="1" x14ac:dyDescent="0.2">
      <c r="B11666" s="20"/>
      <c r="C11666" s="20"/>
    </row>
    <row r="11667" spans="1:15" ht="15.75" customHeight="1" x14ac:dyDescent="0.2">
      <c r="A11667" s="20"/>
      <c r="B11667" s="20"/>
      <c r="C11667" s="20"/>
      <c r="D11667" s="20"/>
      <c r="H11667" s="20"/>
      <c r="I11667" s="20"/>
      <c r="J11667" s="20"/>
      <c r="K11667" s="20"/>
      <c r="L11667" s="20"/>
      <c r="M11667" s="20"/>
      <c r="N11667" s="20"/>
      <c r="O11667" s="20"/>
    </row>
    <row r="11668" spans="1:15" ht="15.75" customHeight="1" x14ac:dyDescent="0.2">
      <c r="B11668" s="20"/>
      <c r="C11668" s="20"/>
    </row>
    <row r="11669" spans="1:15" ht="15.75" customHeight="1" x14ac:dyDescent="0.2">
      <c r="A11669" s="20"/>
      <c r="B11669" s="20"/>
      <c r="C11669" s="20"/>
      <c r="D11669" s="20"/>
      <c r="H11669" s="20"/>
      <c r="I11669" s="20"/>
      <c r="J11669" s="20"/>
      <c r="K11669" s="20"/>
      <c r="L11669" s="20"/>
      <c r="M11669" s="20"/>
      <c r="N11669" s="20"/>
      <c r="O11669" s="20"/>
    </row>
    <row r="11670" spans="1:15" ht="15.75" customHeight="1" x14ac:dyDescent="0.2">
      <c r="B11670" s="20"/>
      <c r="C11670" s="20"/>
    </row>
    <row r="11671" spans="1:15" ht="15.75" customHeight="1" x14ac:dyDescent="0.2">
      <c r="A11671" s="20"/>
      <c r="B11671" s="20"/>
      <c r="C11671" s="20"/>
      <c r="D11671" s="20"/>
      <c r="H11671" s="20"/>
      <c r="I11671" s="20"/>
      <c r="J11671" s="20"/>
      <c r="K11671" s="20"/>
      <c r="L11671" s="20"/>
      <c r="M11671" s="20"/>
      <c r="N11671" s="20"/>
      <c r="O11671" s="20"/>
    </row>
    <row r="11672" spans="1:15" ht="15.75" customHeight="1" x14ac:dyDescent="0.2">
      <c r="B11672" s="20"/>
      <c r="C11672" s="20"/>
    </row>
    <row r="11673" spans="1:15" ht="15.75" customHeight="1" x14ac:dyDescent="0.2">
      <c r="A11673" s="20"/>
      <c r="B11673" s="20"/>
      <c r="C11673" s="20"/>
      <c r="D11673" s="20"/>
      <c r="H11673" s="20"/>
      <c r="I11673" s="20"/>
      <c r="J11673" s="20"/>
      <c r="K11673" s="20"/>
      <c r="L11673" s="20"/>
      <c r="M11673" s="20"/>
      <c r="N11673" s="20"/>
      <c r="O11673" s="20"/>
    </row>
    <row r="11674" spans="1:15" ht="15.75" customHeight="1" x14ac:dyDescent="0.2">
      <c r="B11674" s="20"/>
      <c r="C11674" s="20"/>
    </row>
    <row r="11675" spans="1:15" ht="15.75" customHeight="1" x14ac:dyDescent="0.2">
      <c r="A11675" s="20"/>
      <c r="B11675" s="20"/>
      <c r="C11675" s="20"/>
      <c r="D11675" s="20"/>
      <c r="H11675" s="20"/>
      <c r="I11675" s="20"/>
      <c r="J11675" s="20"/>
      <c r="K11675" s="20"/>
      <c r="L11675" s="20"/>
      <c r="M11675" s="20"/>
      <c r="N11675" s="20"/>
      <c r="O11675" s="20"/>
    </row>
    <row r="11676" spans="1:15" ht="15.75" customHeight="1" x14ac:dyDescent="0.2">
      <c r="B11676" s="20"/>
      <c r="C11676" s="20"/>
    </row>
    <row r="11677" spans="1:15" ht="15.75" customHeight="1" x14ac:dyDescent="0.2">
      <c r="A11677" s="20"/>
      <c r="B11677" s="20"/>
      <c r="C11677" s="20"/>
      <c r="D11677" s="20"/>
      <c r="H11677" s="20"/>
      <c r="I11677" s="20"/>
      <c r="J11677" s="20"/>
      <c r="K11677" s="20"/>
      <c r="L11677" s="20"/>
      <c r="M11677" s="20"/>
      <c r="N11677" s="20"/>
      <c r="O11677" s="20"/>
    </row>
    <row r="11678" spans="1:15" ht="15.75" customHeight="1" x14ac:dyDescent="0.2">
      <c r="B11678" s="20"/>
      <c r="C11678" s="20"/>
    </row>
    <row r="11679" spans="1:15" ht="15.75" customHeight="1" x14ac:dyDescent="0.2">
      <c r="A11679" s="20"/>
      <c r="B11679" s="20"/>
      <c r="C11679" s="20"/>
      <c r="D11679" s="20"/>
      <c r="H11679" s="20"/>
      <c r="I11679" s="20"/>
      <c r="J11679" s="20"/>
      <c r="K11679" s="20"/>
      <c r="L11679" s="20"/>
      <c r="M11679" s="20"/>
      <c r="N11679" s="20"/>
      <c r="O11679" s="20"/>
    </row>
    <row r="11680" spans="1:15" ht="15.75" customHeight="1" x14ac:dyDescent="0.2">
      <c r="B11680" s="20"/>
      <c r="C11680" s="20"/>
    </row>
    <row r="11681" spans="1:15" ht="15.75" customHeight="1" x14ac:dyDescent="0.2">
      <c r="A11681" s="20"/>
      <c r="B11681" s="20"/>
      <c r="C11681" s="20"/>
      <c r="D11681" s="20"/>
      <c r="H11681" s="20"/>
      <c r="I11681" s="20"/>
      <c r="J11681" s="20"/>
      <c r="K11681" s="20"/>
      <c r="L11681" s="20"/>
      <c r="M11681" s="20"/>
      <c r="N11681" s="20"/>
      <c r="O11681" s="20"/>
    </row>
    <row r="11682" spans="1:15" ht="15.75" customHeight="1" x14ac:dyDescent="0.2">
      <c r="B11682" s="20"/>
      <c r="C11682" s="20"/>
    </row>
    <row r="11683" spans="1:15" ht="15.75" customHeight="1" x14ac:dyDescent="0.2">
      <c r="A11683" s="20"/>
      <c r="B11683" s="20"/>
      <c r="C11683" s="20"/>
      <c r="D11683" s="20"/>
      <c r="H11683" s="20"/>
      <c r="I11683" s="20"/>
      <c r="J11683" s="20"/>
      <c r="K11683" s="20"/>
      <c r="L11683" s="20"/>
      <c r="M11683" s="20"/>
      <c r="N11683" s="20"/>
      <c r="O11683" s="20"/>
    </row>
    <row r="11684" spans="1:15" ht="15.75" customHeight="1" x14ac:dyDescent="0.2">
      <c r="B11684" s="20"/>
      <c r="C11684" s="20"/>
    </row>
    <row r="11685" spans="1:15" ht="15.75" customHeight="1" x14ac:dyDescent="0.2">
      <c r="A11685" s="20"/>
      <c r="B11685" s="20"/>
      <c r="C11685" s="20"/>
      <c r="D11685" s="20"/>
      <c r="H11685" s="20"/>
      <c r="I11685" s="20"/>
      <c r="J11685" s="20"/>
      <c r="K11685" s="20"/>
      <c r="L11685" s="20"/>
      <c r="M11685" s="20"/>
      <c r="N11685" s="20"/>
      <c r="O11685" s="20"/>
    </row>
    <row r="11686" spans="1:15" ht="15.75" customHeight="1" x14ac:dyDescent="0.2">
      <c r="B11686" s="20"/>
      <c r="C11686" s="20"/>
    </row>
    <row r="11687" spans="1:15" ht="15.75" customHeight="1" x14ac:dyDescent="0.2">
      <c r="A11687" s="20"/>
      <c r="B11687" s="20"/>
      <c r="C11687" s="20"/>
      <c r="D11687" s="20"/>
      <c r="H11687" s="20"/>
      <c r="I11687" s="20"/>
      <c r="J11687" s="20"/>
      <c r="K11687" s="20"/>
      <c r="L11687" s="20"/>
      <c r="M11687" s="20"/>
      <c r="N11687" s="20"/>
      <c r="O11687" s="20"/>
    </row>
    <row r="11688" spans="1:15" ht="15.75" customHeight="1" x14ac:dyDescent="0.2">
      <c r="B11688" s="20"/>
      <c r="C11688" s="20"/>
    </row>
    <row r="11689" spans="1:15" ht="15.75" customHeight="1" x14ac:dyDescent="0.2">
      <c r="A11689" s="20"/>
      <c r="B11689" s="20"/>
      <c r="C11689" s="20"/>
      <c r="D11689" s="20"/>
      <c r="H11689" s="20"/>
      <c r="I11689" s="20"/>
      <c r="J11689" s="20"/>
      <c r="K11689" s="20"/>
      <c r="L11689" s="20"/>
      <c r="M11689" s="20"/>
      <c r="N11689" s="20"/>
      <c r="O11689" s="20"/>
    </row>
    <row r="11690" spans="1:15" ht="15.75" customHeight="1" x14ac:dyDescent="0.2">
      <c r="B11690" s="20"/>
      <c r="C11690" s="20"/>
    </row>
    <row r="11691" spans="1:15" ht="15.75" customHeight="1" x14ac:dyDescent="0.2">
      <c r="A11691" s="20"/>
      <c r="B11691" s="20"/>
      <c r="C11691" s="20"/>
      <c r="D11691" s="20"/>
      <c r="H11691" s="20"/>
      <c r="I11691" s="20"/>
      <c r="J11691" s="20"/>
      <c r="K11691" s="20"/>
      <c r="L11691" s="20"/>
      <c r="M11691" s="20"/>
      <c r="N11691" s="20"/>
      <c r="O11691" s="20"/>
    </row>
    <row r="11692" spans="1:15" ht="15.75" customHeight="1" x14ac:dyDescent="0.2">
      <c r="B11692" s="20"/>
      <c r="C11692" s="20"/>
    </row>
    <row r="11693" spans="1:15" ht="15.75" customHeight="1" x14ac:dyDescent="0.2">
      <c r="A11693" s="20"/>
      <c r="B11693" s="20"/>
      <c r="C11693" s="20"/>
      <c r="D11693" s="20"/>
      <c r="H11693" s="20"/>
      <c r="I11693" s="20"/>
      <c r="J11693" s="20"/>
      <c r="K11693" s="20"/>
      <c r="L11693" s="20"/>
      <c r="M11693" s="20"/>
      <c r="N11693" s="20"/>
      <c r="O11693" s="20"/>
    </row>
    <row r="11694" spans="1:15" ht="15.75" customHeight="1" x14ac:dyDescent="0.2">
      <c r="B11694" s="20"/>
      <c r="C11694" s="20"/>
    </row>
    <row r="11695" spans="1:15" ht="15.75" customHeight="1" x14ac:dyDescent="0.2">
      <c r="A11695" s="20"/>
      <c r="B11695" s="20"/>
      <c r="C11695" s="20"/>
      <c r="D11695" s="20"/>
      <c r="H11695" s="20"/>
      <c r="I11695" s="20"/>
      <c r="J11695" s="20"/>
      <c r="K11695" s="20"/>
      <c r="L11695" s="20"/>
      <c r="M11695" s="20"/>
      <c r="N11695" s="20"/>
      <c r="O11695" s="20"/>
    </row>
    <row r="11696" spans="1:15" ht="15.75" customHeight="1" x14ac:dyDescent="0.2">
      <c r="B11696" s="20"/>
      <c r="C11696" s="20"/>
    </row>
    <row r="11697" spans="1:15" ht="15.75" customHeight="1" x14ac:dyDescent="0.2">
      <c r="A11697" s="20"/>
      <c r="B11697" s="20"/>
      <c r="C11697" s="20"/>
      <c r="D11697" s="20"/>
      <c r="H11697" s="20"/>
      <c r="I11697" s="20"/>
      <c r="J11697" s="20"/>
      <c r="K11697" s="20"/>
      <c r="L11697" s="20"/>
      <c r="M11697" s="20"/>
      <c r="N11697" s="20"/>
      <c r="O11697" s="20"/>
    </row>
    <row r="11698" spans="1:15" ht="15.75" customHeight="1" x14ac:dyDescent="0.2">
      <c r="B11698" s="20"/>
      <c r="C11698" s="20"/>
    </row>
    <row r="11699" spans="1:15" ht="15.75" customHeight="1" x14ac:dyDescent="0.2">
      <c r="A11699" s="20"/>
      <c r="B11699" s="20"/>
      <c r="C11699" s="20"/>
      <c r="D11699" s="20"/>
      <c r="H11699" s="20"/>
      <c r="I11699" s="20"/>
      <c r="J11699" s="20"/>
      <c r="K11699" s="20"/>
      <c r="L11699" s="20"/>
      <c r="M11699" s="20"/>
      <c r="N11699" s="20"/>
      <c r="O11699" s="20"/>
    </row>
    <row r="11700" spans="1:15" ht="15.75" customHeight="1" x14ac:dyDescent="0.2">
      <c r="B11700" s="20"/>
      <c r="C11700" s="20"/>
    </row>
    <row r="11701" spans="1:15" ht="15.75" customHeight="1" x14ac:dyDescent="0.2">
      <c r="A11701" s="20"/>
      <c r="B11701" s="20"/>
      <c r="C11701" s="20"/>
      <c r="D11701" s="20"/>
      <c r="H11701" s="20"/>
      <c r="I11701" s="20"/>
      <c r="J11701" s="20"/>
      <c r="K11701" s="20"/>
      <c r="L11701" s="20"/>
      <c r="M11701" s="20"/>
      <c r="N11701" s="20"/>
      <c r="O11701" s="20"/>
    </row>
    <row r="11702" spans="1:15" ht="15.75" customHeight="1" x14ac:dyDescent="0.2">
      <c r="B11702" s="20"/>
      <c r="C11702" s="20"/>
    </row>
    <row r="11703" spans="1:15" ht="15.75" customHeight="1" x14ac:dyDescent="0.2">
      <c r="A11703" s="20"/>
      <c r="B11703" s="20"/>
      <c r="C11703" s="20"/>
      <c r="D11703" s="20"/>
      <c r="H11703" s="20"/>
      <c r="I11703" s="20"/>
      <c r="J11703" s="20"/>
      <c r="K11703" s="20"/>
      <c r="L11703" s="20"/>
      <c r="M11703" s="20"/>
      <c r="N11703" s="20"/>
      <c r="O11703" s="20"/>
    </row>
    <row r="11704" spans="1:15" ht="15.75" customHeight="1" x14ac:dyDescent="0.2">
      <c r="B11704" s="20"/>
      <c r="C11704" s="20"/>
    </row>
    <row r="11705" spans="1:15" ht="15.75" customHeight="1" x14ac:dyDescent="0.2">
      <c r="A11705" s="20"/>
      <c r="B11705" s="20"/>
      <c r="C11705" s="20"/>
      <c r="D11705" s="20"/>
      <c r="H11705" s="20"/>
      <c r="I11705" s="20"/>
      <c r="J11705" s="20"/>
      <c r="K11705" s="20"/>
      <c r="L11705" s="20"/>
      <c r="M11705" s="20"/>
      <c r="N11705" s="20"/>
      <c r="O11705" s="20"/>
    </row>
    <row r="11706" spans="1:15" ht="15.75" customHeight="1" x14ac:dyDescent="0.2">
      <c r="B11706" s="20"/>
      <c r="C11706" s="20"/>
    </row>
    <row r="11707" spans="1:15" ht="15.75" customHeight="1" x14ac:dyDescent="0.2">
      <c r="A11707" s="20"/>
      <c r="B11707" s="20"/>
      <c r="C11707" s="20"/>
      <c r="D11707" s="20"/>
      <c r="H11707" s="20"/>
      <c r="I11707" s="20"/>
      <c r="J11707" s="20"/>
      <c r="K11707" s="20"/>
      <c r="L11707" s="20"/>
      <c r="M11707" s="20"/>
      <c r="N11707" s="20"/>
      <c r="O11707" s="20"/>
    </row>
    <row r="11708" spans="1:15" ht="15.75" customHeight="1" x14ac:dyDescent="0.2">
      <c r="B11708" s="20"/>
      <c r="C11708" s="20"/>
    </row>
    <row r="11709" spans="1:15" ht="15.75" customHeight="1" x14ac:dyDescent="0.2">
      <c r="A11709" s="20"/>
      <c r="B11709" s="20"/>
      <c r="C11709" s="20"/>
      <c r="D11709" s="20"/>
      <c r="H11709" s="20"/>
      <c r="I11709" s="20"/>
      <c r="J11709" s="20"/>
      <c r="K11709" s="20"/>
      <c r="L11709" s="20"/>
      <c r="M11709" s="20"/>
      <c r="N11709" s="20"/>
      <c r="O11709" s="20"/>
    </row>
    <row r="11710" spans="1:15" ht="15.75" customHeight="1" x14ac:dyDescent="0.2">
      <c r="B11710" s="20"/>
      <c r="C11710" s="20"/>
    </row>
    <row r="11711" spans="1:15" ht="15.75" customHeight="1" x14ac:dyDescent="0.2">
      <c r="A11711" s="20"/>
      <c r="B11711" s="20"/>
      <c r="C11711" s="20"/>
      <c r="D11711" s="20"/>
      <c r="H11711" s="20"/>
      <c r="I11711" s="20"/>
      <c r="J11711" s="20"/>
      <c r="K11711" s="20"/>
      <c r="L11711" s="20"/>
      <c r="M11711" s="20"/>
      <c r="N11711" s="20"/>
      <c r="O11711" s="20"/>
    </row>
    <row r="11712" spans="1:15" ht="15.75" customHeight="1" x14ac:dyDescent="0.2">
      <c r="B11712" s="20"/>
      <c r="C11712" s="20"/>
    </row>
    <row r="11713" spans="1:15" ht="15.75" customHeight="1" x14ac:dyDescent="0.2">
      <c r="A11713" s="20"/>
      <c r="B11713" s="20"/>
      <c r="C11713" s="20"/>
      <c r="D11713" s="20"/>
      <c r="H11713" s="20"/>
      <c r="I11713" s="20"/>
      <c r="J11713" s="20"/>
      <c r="K11713" s="20"/>
      <c r="L11713" s="20"/>
      <c r="M11713" s="20"/>
      <c r="N11713" s="20"/>
      <c r="O11713" s="20"/>
    </row>
    <row r="11714" spans="1:15" ht="15.75" customHeight="1" x14ac:dyDescent="0.2">
      <c r="B11714" s="20"/>
      <c r="C11714" s="20"/>
    </row>
    <row r="11715" spans="1:15" ht="15.75" customHeight="1" x14ac:dyDescent="0.2">
      <c r="A11715" s="20"/>
      <c r="B11715" s="20"/>
      <c r="C11715" s="20"/>
      <c r="D11715" s="20"/>
      <c r="H11715" s="20"/>
      <c r="I11715" s="20"/>
      <c r="J11715" s="20"/>
      <c r="K11715" s="20"/>
      <c r="L11715" s="20"/>
      <c r="M11715" s="20"/>
      <c r="N11715" s="20"/>
      <c r="O11715" s="20"/>
    </row>
    <row r="11716" spans="1:15" ht="15.75" customHeight="1" x14ac:dyDescent="0.2">
      <c r="B11716" s="20"/>
      <c r="C11716" s="20"/>
    </row>
    <row r="11717" spans="1:15" ht="15.75" customHeight="1" x14ac:dyDescent="0.2">
      <c r="A11717" s="20"/>
      <c r="B11717" s="20"/>
      <c r="C11717" s="20"/>
      <c r="D11717" s="20"/>
      <c r="H11717" s="20"/>
      <c r="I11717" s="20"/>
      <c r="J11717" s="20"/>
      <c r="K11717" s="20"/>
      <c r="L11717" s="20"/>
      <c r="M11717" s="20"/>
      <c r="N11717" s="20"/>
      <c r="O11717" s="20"/>
    </row>
    <row r="11718" spans="1:15" ht="15.75" customHeight="1" x14ac:dyDescent="0.2">
      <c r="B11718" s="20"/>
      <c r="C11718" s="20"/>
    </row>
    <row r="11719" spans="1:15" ht="15.75" customHeight="1" x14ac:dyDescent="0.2">
      <c r="A11719" s="20"/>
      <c r="B11719" s="20"/>
      <c r="C11719" s="20"/>
      <c r="D11719" s="20"/>
      <c r="H11719" s="20"/>
      <c r="I11719" s="20"/>
      <c r="J11719" s="20"/>
      <c r="K11719" s="20"/>
      <c r="L11719" s="20"/>
      <c r="M11719" s="20"/>
      <c r="N11719" s="20"/>
      <c r="O11719" s="20"/>
    </row>
    <row r="11720" spans="1:15" ht="15.75" customHeight="1" x14ac:dyDescent="0.2">
      <c r="B11720" s="20"/>
      <c r="C11720" s="20"/>
    </row>
    <row r="11721" spans="1:15" ht="15.75" customHeight="1" x14ac:dyDescent="0.2">
      <c r="A11721" s="20"/>
      <c r="B11721" s="20"/>
      <c r="C11721" s="20"/>
      <c r="D11721" s="20"/>
      <c r="H11721" s="20"/>
      <c r="I11721" s="20"/>
      <c r="J11721" s="20"/>
      <c r="K11721" s="20"/>
      <c r="L11721" s="20"/>
      <c r="M11721" s="20"/>
      <c r="N11721" s="20"/>
      <c r="O11721" s="20"/>
    </row>
    <row r="11722" spans="1:15" ht="15.75" customHeight="1" x14ac:dyDescent="0.2">
      <c r="B11722" s="20"/>
      <c r="C11722" s="20"/>
    </row>
    <row r="11723" spans="1:15" ht="15.75" customHeight="1" x14ac:dyDescent="0.2">
      <c r="A11723" s="20"/>
      <c r="B11723" s="20"/>
      <c r="C11723" s="20"/>
      <c r="D11723" s="20"/>
      <c r="H11723" s="20"/>
      <c r="I11723" s="20"/>
      <c r="J11723" s="20"/>
      <c r="K11723" s="20"/>
      <c r="L11723" s="20"/>
      <c r="M11723" s="20"/>
      <c r="N11723" s="20"/>
      <c r="O11723" s="20"/>
    </row>
    <row r="11724" spans="1:15" ht="15.75" customHeight="1" x14ac:dyDescent="0.2">
      <c r="B11724" s="20"/>
      <c r="C11724" s="20"/>
    </row>
    <row r="11725" spans="1:15" ht="15.75" customHeight="1" x14ac:dyDescent="0.2">
      <c r="A11725" s="20"/>
      <c r="B11725" s="20"/>
      <c r="C11725" s="20"/>
      <c r="D11725" s="20"/>
      <c r="H11725" s="20"/>
      <c r="I11725" s="20"/>
      <c r="J11725" s="20"/>
      <c r="K11725" s="20"/>
      <c r="L11725" s="20"/>
      <c r="M11725" s="20"/>
      <c r="N11725" s="20"/>
      <c r="O11725" s="20"/>
    </row>
    <row r="11726" spans="1:15" ht="15.75" customHeight="1" x14ac:dyDescent="0.2">
      <c r="B11726" s="20"/>
      <c r="C11726" s="20"/>
    </row>
    <row r="11727" spans="1:15" ht="15.75" customHeight="1" x14ac:dyDescent="0.2">
      <c r="A11727" s="20"/>
      <c r="B11727" s="20"/>
      <c r="C11727" s="20"/>
      <c r="D11727" s="20"/>
      <c r="H11727" s="20"/>
      <c r="I11727" s="20"/>
      <c r="J11727" s="20"/>
      <c r="K11727" s="20"/>
      <c r="L11727" s="20"/>
      <c r="M11727" s="20"/>
      <c r="N11727" s="20"/>
      <c r="O11727" s="20"/>
    </row>
    <row r="11728" spans="1:15" ht="15.75" customHeight="1" x14ac:dyDescent="0.2">
      <c r="B11728" s="20"/>
      <c r="C11728" s="20"/>
    </row>
    <row r="11729" spans="1:15" ht="15.75" customHeight="1" x14ac:dyDescent="0.2">
      <c r="A11729" s="20"/>
      <c r="B11729" s="20"/>
      <c r="C11729" s="20"/>
      <c r="D11729" s="20"/>
      <c r="H11729" s="20"/>
      <c r="I11729" s="20"/>
      <c r="J11729" s="20"/>
      <c r="K11729" s="20"/>
      <c r="L11729" s="20"/>
      <c r="M11729" s="20"/>
      <c r="N11729" s="20"/>
      <c r="O11729" s="20"/>
    </row>
    <row r="11730" spans="1:15" ht="15.75" customHeight="1" x14ac:dyDescent="0.2">
      <c r="B11730" s="20"/>
      <c r="C11730" s="20"/>
    </row>
    <row r="11731" spans="1:15" ht="15.75" customHeight="1" x14ac:dyDescent="0.2">
      <c r="A11731" s="20"/>
      <c r="B11731" s="20"/>
      <c r="C11731" s="20"/>
      <c r="D11731" s="20"/>
      <c r="H11731" s="20"/>
      <c r="I11731" s="20"/>
      <c r="J11731" s="20"/>
      <c r="K11731" s="20"/>
      <c r="L11731" s="20"/>
      <c r="M11731" s="20"/>
      <c r="N11731" s="20"/>
      <c r="O11731" s="20"/>
    </row>
    <row r="11732" spans="1:15" ht="15.75" customHeight="1" x14ac:dyDescent="0.2">
      <c r="B11732" s="20"/>
      <c r="C11732" s="20"/>
    </row>
    <row r="11733" spans="1:15" ht="15.75" customHeight="1" x14ac:dyDescent="0.2">
      <c r="A11733" s="20"/>
      <c r="B11733" s="20"/>
      <c r="C11733" s="20"/>
      <c r="D11733" s="20"/>
      <c r="H11733" s="20"/>
      <c r="I11733" s="20"/>
      <c r="J11733" s="20"/>
      <c r="K11733" s="20"/>
      <c r="L11733" s="20"/>
      <c r="M11733" s="20"/>
      <c r="N11733" s="20"/>
      <c r="O11733" s="20"/>
    </row>
    <row r="11734" spans="1:15" ht="15.75" customHeight="1" x14ac:dyDescent="0.2">
      <c r="B11734" s="20"/>
      <c r="C11734" s="20"/>
    </row>
    <row r="11735" spans="1:15" ht="15.75" customHeight="1" x14ac:dyDescent="0.2">
      <c r="A11735" s="20"/>
      <c r="B11735" s="20"/>
      <c r="C11735" s="20"/>
      <c r="D11735" s="20"/>
      <c r="H11735" s="20"/>
      <c r="I11735" s="20"/>
      <c r="J11735" s="20"/>
      <c r="K11735" s="20"/>
      <c r="L11735" s="20"/>
      <c r="M11735" s="20"/>
      <c r="N11735" s="20"/>
      <c r="O11735" s="20"/>
    </row>
    <row r="11736" spans="1:15" ht="15.75" customHeight="1" x14ac:dyDescent="0.2">
      <c r="B11736" s="20"/>
      <c r="C11736" s="20"/>
    </row>
    <row r="11737" spans="1:15" ht="15.75" customHeight="1" x14ac:dyDescent="0.2">
      <c r="A11737" s="20"/>
      <c r="B11737" s="20"/>
      <c r="C11737" s="20"/>
      <c r="D11737" s="20"/>
      <c r="H11737" s="20"/>
      <c r="I11737" s="20"/>
      <c r="J11737" s="20"/>
      <c r="K11737" s="20"/>
      <c r="L11737" s="20"/>
      <c r="M11737" s="20"/>
      <c r="N11737" s="20"/>
      <c r="O11737" s="20"/>
    </row>
    <row r="11738" spans="1:15" ht="15.75" customHeight="1" x14ac:dyDescent="0.2">
      <c r="B11738" s="20"/>
      <c r="C11738" s="20"/>
    </row>
    <row r="11739" spans="1:15" ht="15.75" customHeight="1" x14ac:dyDescent="0.2">
      <c r="A11739" s="20"/>
      <c r="B11739" s="20"/>
      <c r="C11739" s="20"/>
      <c r="D11739" s="20"/>
      <c r="H11739" s="20"/>
      <c r="I11739" s="20"/>
      <c r="J11739" s="20"/>
      <c r="K11739" s="20"/>
      <c r="L11739" s="20"/>
      <c r="M11739" s="20"/>
      <c r="N11739" s="20"/>
      <c r="O11739" s="20"/>
    </row>
    <row r="11740" spans="1:15" ht="15.75" customHeight="1" x14ac:dyDescent="0.2">
      <c r="B11740" s="20"/>
      <c r="C11740" s="20"/>
    </row>
    <row r="11741" spans="1:15" ht="15.75" customHeight="1" x14ac:dyDescent="0.2">
      <c r="A11741" s="20"/>
      <c r="B11741" s="20"/>
      <c r="C11741" s="20"/>
      <c r="D11741" s="20"/>
      <c r="H11741" s="20"/>
      <c r="I11741" s="20"/>
      <c r="J11741" s="20"/>
      <c r="K11741" s="20"/>
      <c r="L11741" s="20"/>
      <c r="M11741" s="20"/>
      <c r="N11741" s="20"/>
      <c r="O11741" s="20"/>
    </row>
    <row r="11742" spans="1:15" ht="15.75" customHeight="1" x14ac:dyDescent="0.2">
      <c r="B11742" s="20"/>
      <c r="C11742" s="20"/>
    </row>
    <row r="11743" spans="1:15" ht="15.75" customHeight="1" x14ac:dyDescent="0.2">
      <c r="A11743" s="20"/>
      <c r="B11743" s="20"/>
      <c r="C11743" s="20"/>
      <c r="D11743" s="20"/>
      <c r="H11743" s="20"/>
      <c r="I11743" s="20"/>
      <c r="J11743" s="20"/>
      <c r="K11743" s="20"/>
      <c r="L11743" s="20"/>
      <c r="M11743" s="20"/>
      <c r="N11743" s="20"/>
      <c r="O11743" s="20"/>
    </row>
    <row r="11744" spans="1:15" ht="15.75" customHeight="1" x14ac:dyDescent="0.2">
      <c r="B11744" s="20"/>
      <c r="C11744" s="20"/>
    </row>
    <row r="11745" spans="1:15" ht="15.75" customHeight="1" x14ac:dyDescent="0.2">
      <c r="A11745" s="20"/>
      <c r="B11745" s="20"/>
      <c r="C11745" s="20"/>
      <c r="D11745" s="20"/>
      <c r="H11745" s="20"/>
      <c r="I11745" s="20"/>
      <c r="J11745" s="20"/>
      <c r="K11745" s="20"/>
      <c r="L11745" s="20"/>
      <c r="M11745" s="20"/>
      <c r="N11745" s="20"/>
      <c r="O11745" s="20"/>
    </row>
    <row r="11746" spans="1:15" ht="15.75" customHeight="1" x14ac:dyDescent="0.2">
      <c r="B11746" s="20"/>
      <c r="C11746" s="20"/>
    </row>
    <row r="11747" spans="1:15" ht="15.75" customHeight="1" x14ac:dyDescent="0.2">
      <c r="A11747" s="20"/>
      <c r="B11747" s="20"/>
      <c r="C11747" s="20"/>
      <c r="D11747" s="20"/>
      <c r="H11747" s="20"/>
      <c r="I11747" s="20"/>
      <c r="J11747" s="20"/>
      <c r="K11747" s="20"/>
      <c r="L11747" s="20"/>
      <c r="M11747" s="20"/>
      <c r="N11747" s="20"/>
      <c r="O11747" s="20"/>
    </row>
    <row r="11748" spans="1:15" ht="15.75" customHeight="1" x14ac:dyDescent="0.2">
      <c r="B11748" s="20"/>
      <c r="C11748" s="20"/>
    </row>
    <row r="11749" spans="1:15" ht="15.75" customHeight="1" x14ac:dyDescent="0.2">
      <c r="A11749" s="20"/>
      <c r="B11749" s="20"/>
      <c r="C11749" s="20"/>
      <c r="D11749" s="20"/>
      <c r="H11749" s="20"/>
      <c r="I11749" s="20"/>
      <c r="J11749" s="20"/>
      <c r="K11749" s="20"/>
      <c r="L11749" s="20"/>
      <c r="M11749" s="20"/>
      <c r="N11749" s="20"/>
      <c r="O11749" s="20"/>
    </row>
    <row r="11750" spans="1:15" ht="15.75" customHeight="1" x14ac:dyDescent="0.2">
      <c r="B11750" s="20"/>
      <c r="C11750" s="20"/>
    </row>
    <row r="11751" spans="1:15" ht="15.75" customHeight="1" x14ac:dyDescent="0.2">
      <c r="A11751" s="20"/>
      <c r="B11751" s="20"/>
      <c r="C11751" s="20"/>
      <c r="D11751" s="20"/>
      <c r="H11751" s="20"/>
      <c r="I11751" s="20"/>
      <c r="J11751" s="20"/>
      <c r="K11751" s="20"/>
      <c r="L11751" s="20"/>
      <c r="M11751" s="20"/>
      <c r="N11751" s="20"/>
      <c r="O11751" s="20"/>
    </row>
    <row r="11752" spans="1:15" ht="15.75" customHeight="1" x14ac:dyDescent="0.2">
      <c r="B11752" s="20"/>
      <c r="C11752" s="20"/>
    </row>
    <row r="11753" spans="1:15" ht="15.75" customHeight="1" x14ac:dyDescent="0.2">
      <c r="A11753" s="20"/>
      <c r="B11753" s="20"/>
      <c r="C11753" s="20"/>
      <c r="D11753" s="20"/>
      <c r="H11753" s="20"/>
      <c r="I11753" s="20"/>
      <c r="J11753" s="20"/>
      <c r="K11753" s="20"/>
      <c r="L11753" s="20"/>
      <c r="M11753" s="20"/>
      <c r="N11753" s="20"/>
      <c r="O11753" s="20"/>
    </row>
    <row r="11754" spans="1:15" ht="15.75" customHeight="1" x14ac:dyDescent="0.2">
      <c r="B11754" s="20"/>
      <c r="C11754" s="20"/>
    </row>
    <row r="11755" spans="1:15" ht="15.75" customHeight="1" x14ac:dyDescent="0.2">
      <c r="A11755" s="20"/>
      <c r="B11755" s="20"/>
      <c r="C11755" s="20"/>
      <c r="D11755" s="20"/>
      <c r="H11755" s="20"/>
      <c r="I11755" s="20"/>
      <c r="J11755" s="20"/>
      <c r="K11755" s="20"/>
      <c r="L11755" s="20"/>
      <c r="M11755" s="20"/>
      <c r="N11755" s="20"/>
      <c r="O11755" s="20"/>
    </row>
    <row r="11756" spans="1:15" ht="15.75" customHeight="1" x14ac:dyDescent="0.2">
      <c r="B11756" s="20"/>
      <c r="C11756" s="20"/>
    </row>
    <row r="11757" spans="1:15" ht="15.75" customHeight="1" x14ac:dyDescent="0.2">
      <c r="A11757" s="20"/>
      <c r="B11757" s="20"/>
      <c r="C11757" s="20"/>
      <c r="D11757" s="20"/>
      <c r="H11757" s="20"/>
      <c r="I11757" s="20"/>
      <c r="J11757" s="20"/>
      <c r="K11757" s="20"/>
      <c r="L11757" s="20"/>
      <c r="M11757" s="20"/>
      <c r="N11757" s="20"/>
      <c r="O11757" s="20"/>
    </row>
    <row r="11758" spans="1:15" ht="15.75" customHeight="1" x14ac:dyDescent="0.2">
      <c r="B11758" s="20"/>
      <c r="C11758" s="20"/>
    </row>
    <row r="11759" spans="1:15" ht="15.75" customHeight="1" x14ac:dyDescent="0.2">
      <c r="A11759" s="20"/>
      <c r="B11759" s="20"/>
      <c r="C11759" s="20"/>
      <c r="D11759" s="20"/>
      <c r="H11759" s="20"/>
      <c r="I11759" s="20"/>
      <c r="J11759" s="20"/>
      <c r="K11759" s="20"/>
      <c r="L11759" s="20"/>
      <c r="M11759" s="20"/>
      <c r="N11759" s="20"/>
      <c r="O11759" s="20"/>
    </row>
    <row r="11760" spans="1:15" ht="15.75" customHeight="1" x14ac:dyDescent="0.2">
      <c r="B11760" s="20"/>
      <c r="C11760" s="20"/>
    </row>
    <row r="11761" spans="1:15" ht="15.75" customHeight="1" x14ac:dyDescent="0.2">
      <c r="A11761" s="20"/>
      <c r="B11761" s="20"/>
      <c r="C11761" s="20"/>
      <c r="D11761" s="20"/>
      <c r="H11761" s="20"/>
      <c r="I11761" s="20"/>
      <c r="J11761" s="20"/>
      <c r="K11761" s="20"/>
      <c r="L11761" s="20"/>
      <c r="M11761" s="20"/>
      <c r="N11761" s="20"/>
      <c r="O11761" s="20"/>
    </row>
    <row r="11762" spans="1:15" ht="15.75" customHeight="1" x14ac:dyDescent="0.2">
      <c r="B11762" s="20"/>
      <c r="C11762" s="20"/>
    </row>
    <row r="11763" spans="1:15" ht="15.75" customHeight="1" x14ac:dyDescent="0.2">
      <c r="A11763" s="20"/>
      <c r="B11763" s="20"/>
      <c r="C11763" s="20"/>
      <c r="D11763" s="20"/>
      <c r="H11763" s="20"/>
      <c r="I11763" s="20"/>
      <c r="J11763" s="20"/>
      <c r="K11763" s="20"/>
      <c r="L11763" s="20"/>
      <c r="M11763" s="20"/>
      <c r="N11763" s="20"/>
      <c r="O11763" s="20"/>
    </row>
    <row r="11764" spans="1:15" ht="15.75" customHeight="1" x14ac:dyDescent="0.2">
      <c r="B11764" s="20"/>
      <c r="C11764" s="20"/>
    </row>
    <row r="11765" spans="1:15" ht="15.75" customHeight="1" x14ac:dyDescent="0.2">
      <c r="A11765" s="20"/>
      <c r="B11765" s="20"/>
      <c r="C11765" s="20"/>
      <c r="D11765" s="20"/>
      <c r="H11765" s="20"/>
      <c r="I11765" s="20"/>
      <c r="J11765" s="20"/>
      <c r="K11765" s="20"/>
      <c r="L11765" s="20"/>
      <c r="M11765" s="20"/>
      <c r="N11765" s="20"/>
      <c r="O11765" s="20"/>
    </row>
    <row r="11766" spans="1:15" ht="15.75" customHeight="1" x14ac:dyDescent="0.2">
      <c r="B11766" s="20"/>
      <c r="C11766" s="20"/>
    </row>
    <row r="11767" spans="1:15" ht="15.75" customHeight="1" x14ac:dyDescent="0.2">
      <c r="A11767" s="20"/>
      <c r="B11767" s="20"/>
      <c r="C11767" s="20"/>
      <c r="D11767" s="20"/>
      <c r="H11767" s="20"/>
      <c r="I11767" s="20"/>
      <c r="J11767" s="20"/>
      <c r="K11767" s="20"/>
      <c r="L11767" s="20"/>
      <c r="M11767" s="20"/>
      <c r="N11767" s="20"/>
      <c r="O11767" s="20"/>
    </row>
    <row r="11768" spans="1:15" ht="15.75" customHeight="1" x14ac:dyDescent="0.2">
      <c r="B11768" s="20"/>
      <c r="C11768" s="20"/>
    </row>
    <row r="11769" spans="1:15" ht="15.75" customHeight="1" x14ac:dyDescent="0.2">
      <c r="A11769" s="20"/>
      <c r="B11769" s="20"/>
      <c r="C11769" s="20"/>
      <c r="D11769" s="20"/>
      <c r="H11769" s="20"/>
      <c r="I11769" s="20"/>
      <c r="J11769" s="20"/>
      <c r="K11769" s="20"/>
      <c r="L11769" s="20"/>
      <c r="M11769" s="20"/>
      <c r="N11769" s="20"/>
      <c r="O11769" s="20"/>
    </row>
    <row r="11770" spans="1:15" ht="15.75" customHeight="1" x14ac:dyDescent="0.2">
      <c r="B11770" s="20"/>
      <c r="C11770" s="20"/>
    </row>
    <row r="11771" spans="1:15" ht="15.75" customHeight="1" x14ac:dyDescent="0.2">
      <c r="A11771" s="20"/>
      <c r="B11771" s="20"/>
      <c r="C11771" s="20"/>
      <c r="D11771" s="20"/>
      <c r="H11771" s="20"/>
      <c r="I11771" s="20"/>
      <c r="J11771" s="20"/>
      <c r="K11771" s="20"/>
      <c r="L11771" s="20"/>
      <c r="M11771" s="20"/>
      <c r="N11771" s="20"/>
      <c r="O11771" s="20"/>
    </row>
    <row r="11772" spans="1:15" ht="15.75" customHeight="1" x14ac:dyDescent="0.2">
      <c r="B11772" s="20"/>
      <c r="C11772" s="20"/>
    </row>
    <row r="11773" spans="1:15" ht="15.75" customHeight="1" x14ac:dyDescent="0.2">
      <c r="A11773" s="20"/>
      <c r="B11773" s="20"/>
      <c r="C11773" s="20"/>
      <c r="D11773" s="20"/>
      <c r="H11773" s="20"/>
      <c r="I11773" s="20"/>
      <c r="J11773" s="20"/>
      <c r="K11773" s="20"/>
      <c r="L11773" s="20"/>
      <c r="M11773" s="20"/>
      <c r="N11773" s="20"/>
      <c r="O11773" s="20"/>
    </row>
    <row r="11774" spans="1:15" ht="15.75" customHeight="1" x14ac:dyDescent="0.2">
      <c r="B11774" s="20"/>
      <c r="C11774" s="20"/>
    </row>
    <row r="11775" spans="1:15" ht="15.75" customHeight="1" x14ac:dyDescent="0.2">
      <c r="A11775" s="20"/>
      <c r="B11775" s="20"/>
      <c r="C11775" s="20"/>
      <c r="D11775" s="20"/>
      <c r="H11775" s="20"/>
      <c r="I11775" s="20"/>
      <c r="J11775" s="20"/>
      <c r="K11775" s="20"/>
      <c r="L11775" s="20"/>
      <c r="M11775" s="20"/>
      <c r="N11775" s="20"/>
      <c r="O11775" s="20"/>
    </row>
    <row r="11776" spans="1:15" ht="15.75" customHeight="1" x14ac:dyDescent="0.2">
      <c r="B11776" s="20"/>
      <c r="C11776" s="20"/>
    </row>
    <row r="11777" spans="1:15" ht="15.75" customHeight="1" x14ac:dyDescent="0.2">
      <c r="A11777" s="20"/>
      <c r="B11777" s="20"/>
      <c r="C11777" s="20"/>
      <c r="D11777" s="20"/>
      <c r="H11777" s="20"/>
      <c r="I11777" s="20"/>
      <c r="J11777" s="20"/>
      <c r="K11777" s="20"/>
      <c r="L11777" s="20"/>
      <c r="M11777" s="20"/>
      <c r="N11777" s="20"/>
      <c r="O11777" s="20"/>
    </row>
    <row r="11778" spans="1:15" ht="15.75" customHeight="1" x14ac:dyDescent="0.2">
      <c r="B11778" s="20"/>
      <c r="C11778" s="20"/>
    </row>
    <row r="11779" spans="1:15" ht="15.75" customHeight="1" x14ac:dyDescent="0.2">
      <c r="A11779" s="20"/>
      <c r="B11779" s="20"/>
      <c r="C11779" s="20"/>
      <c r="D11779" s="20"/>
      <c r="H11779" s="20"/>
      <c r="I11779" s="20"/>
      <c r="J11779" s="20"/>
      <c r="K11779" s="20"/>
      <c r="L11779" s="20"/>
      <c r="M11779" s="20"/>
      <c r="N11779" s="20"/>
      <c r="O11779" s="20"/>
    </row>
    <row r="11780" spans="1:15" ht="15.75" customHeight="1" x14ac:dyDescent="0.2">
      <c r="B11780" s="20"/>
      <c r="C11780" s="20"/>
    </row>
    <row r="11781" spans="1:15" ht="15.75" customHeight="1" x14ac:dyDescent="0.2">
      <c r="A11781" s="20"/>
      <c r="B11781" s="20"/>
      <c r="C11781" s="20"/>
      <c r="D11781" s="20"/>
      <c r="H11781" s="20"/>
      <c r="I11781" s="20"/>
      <c r="J11781" s="20"/>
      <c r="K11781" s="20"/>
      <c r="L11781" s="20"/>
      <c r="M11781" s="20"/>
      <c r="N11781" s="20"/>
      <c r="O11781" s="20"/>
    </row>
    <row r="11782" spans="1:15" ht="15.75" customHeight="1" x14ac:dyDescent="0.2">
      <c r="B11782" s="20"/>
      <c r="C11782" s="20"/>
    </row>
    <row r="11783" spans="1:15" ht="15.75" customHeight="1" x14ac:dyDescent="0.2">
      <c r="A11783" s="20"/>
      <c r="B11783" s="20"/>
      <c r="C11783" s="20"/>
      <c r="D11783" s="20"/>
      <c r="H11783" s="20"/>
      <c r="I11783" s="20"/>
      <c r="J11783" s="20"/>
      <c r="K11783" s="20"/>
      <c r="L11783" s="20"/>
      <c r="M11783" s="20"/>
      <c r="N11783" s="20"/>
      <c r="O11783" s="20"/>
    </row>
    <row r="11784" spans="1:15" ht="15.75" customHeight="1" x14ac:dyDescent="0.2">
      <c r="B11784" s="20"/>
      <c r="C11784" s="20"/>
    </row>
    <row r="11785" spans="1:15" ht="15.75" customHeight="1" x14ac:dyDescent="0.2">
      <c r="A11785" s="20"/>
      <c r="B11785" s="20"/>
      <c r="C11785" s="20"/>
      <c r="D11785" s="20"/>
      <c r="H11785" s="20"/>
      <c r="I11785" s="20"/>
      <c r="J11785" s="20"/>
      <c r="K11785" s="20"/>
      <c r="L11785" s="20"/>
      <c r="M11785" s="20"/>
      <c r="N11785" s="20"/>
      <c r="O11785" s="20"/>
    </row>
    <row r="11786" spans="1:15" ht="15.75" customHeight="1" x14ac:dyDescent="0.2">
      <c r="B11786" s="20"/>
      <c r="C11786" s="20"/>
    </row>
    <row r="11787" spans="1:15" ht="15.75" customHeight="1" x14ac:dyDescent="0.2">
      <c r="A11787" s="20"/>
      <c r="B11787" s="20"/>
      <c r="C11787" s="20"/>
      <c r="D11787" s="20"/>
      <c r="H11787" s="20"/>
      <c r="I11787" s="20"/>
      <c r="J11787" s="20"/>
      <c r="K11787" s="20"/>
      <c r="L11787" s="20"/>
      <c r="M11787" s="20"/>
      <c r="N11787" s="20"/>
      <c r="O11787" s="20"/>
    </row>
    <row r="11788" spans="1:15" ht="15.75" customHeight="1" x14ac:dyDescent="0.2">
      <c r="B11788" s="20"/>
      <c r="C11788" s="20"/>
    </row>
    <row r="11789" spans="1:15" ht="15.75" customHeight="1" x14ac:dyDescent="0.2">
      <c r="A11789" s="20"/>
      <c r="B11789" s="20"/>
      <c r="C11789" s="20"/>
      <c r="D11789" s="20"/>
      <c r="H11789" s="20"/>
      <c r="I11789" s="20"/>
      <c r="J11789" s="20"/>
      <c r="K11789" s="20"/>
      <c r="L11789" s="20"/>
      <c r="M11789" s="20"/>
      <c r="N11789" s="20"/>
      <c r="O11789" s="20"/>
    </row>
    <row r="11790" spans="1:15" ht="15.75" customHeight="1" x14ac:dyDescent="0.2">
      <c r="B11790" s="20"/>
      <c r="C11790" s="20"/>
    </row>
    <row r="11791" spans="1:15" ht="15.75" customHeight="1" x14ac:dyDescent="0.2">
      <c r="A11791" s="20"/>
      <c r="B11791" s="20"/>
      <c r="C11791" s="20"/>
      <c r="D11791" s="20"/>
      <c r="H11791" s="20"/>
      <c r="I11791" s="20"/>
      <c r="J11791" s="20"/>
      <c r="K11791" s="20"/>
      <c r="L11791" s="20"/>
      <c r="M11791" s="20"/>
      <c r="N11791" s="20"/>
      <c r="O11791" s="20"/>
    </row>
    <row r="11792" spans="1:15" ht="15.75" customHeight="1" x14ac:dyDescent="0.2">
      <c r="B11792" s="20"/>
      <c r="C11792" s="20"/>
    </row>
    <row r="11793" spans="1:15" ht="15.75" customHeight="1" x14ac:dyDescent="0.2">
      <c r="A11793" s="20"/>
      <c r="B11793" s="20"/>
      <c r="C11793" s="20"/>
      <c r="D11793" s="20"/>
      <c r="H11793" s="20"/>
      <c r="I11793" s="20"/>
      <c r="J11793" s="20"/>
      <c r="K11793" s="20"/>
      <c r="L11793" s="20"/>
      <c r="M11793" s="20"/>
      <c r="N11793" s="20"/>
      <c r="O11793" s="20"/>
    </row>
    <row r="11794" spans="1:15" ht="15.75" customHeight="1" x14ac:dyDescent="0.2">
      <c r="B11794" s="20"/>
      <c r="C11794" s="20"/>
    </row>
    <row r="11795" spans="1:15" ht="15.75" customHeight="1" x14ac:dyDescent="0.2">
      <c r="A11795" s="20"/>
      <c r="B11795" s="20"/>
      <c r="C11795" s="20"/>
      <c r="D11795" s="20"/>
      <c r="H11795" s="20"/>
      <c r="I11795" s="20"/>
      <c r="J11795" s="20"/>
      <c r="K11795" s="20"/>
      <c r="L11795" s="20"/>
      <c r="M11795" s="20"/>
      <c r="N11795" s="20"/>
      <c r="O11795" s="20"/>
    </row>
    <row r="11796" spans="1:15" ht="15.75" customHeight="1" x14ac:dyDescent="0.2">
      <c r="B11796" s="20"/>
      <c r="C11796" s="20"/>
    </row>
    <row r="11797" spans="1:15" ht="15.75" customHeight="1" x14ac:dyDescent="0.2">
      <c r="A11797" s="20"/>
      <c r="B11797" s="20"/>
      <c r="C11797" s="20"/>
      <c r="D11797" s="20"/>
      <c r="H11797" s="20"/>
      <c r="I11797" s="20"/>
      <c r="J11797" s="20"/>
      <c r="K11797" s="20"/>
      <c r="L11797" s="20"/>
      <c r="M11797" s="20"/>
      <c r="N11797" s="20"/>
      <c r="O11797" s="20"/>
    </row>
    <row r="11798" spans="1:15" ht="15.75" customHeight="1" x14ac:dyDescent="0.2">
      <c r="B11798" s="20"/>
      <c r="C11798" s="20"/>
    </row>
    <row r="11799" spans="1:15" ht="15.75" customHeight="1" x14ac:dyDescent="0.2">
      <c r="A11799" s="20"/>
      <c r="B11799" s="20"/>
      <c r="C11799" s="20"/>
      <c r="D11799" s="20"/>
      <c r="H11799" s="20"/>
      <c r="I11799" s="20"/>
      <c r="J11799" s="20"/>
      <c r="K11799" s="20"/>
      <c r="L11799" s="20"/>
      <c r="M11799" s="20"/>
      <c r="N11799" s="20"/>
      <c r="O11799" s="20"/>
    </row>
    <row r="11800" spans="1:15" ht="15.75" customHeight="1" x14ac:dyDescent="0.2">
      <c r="B11800" s="20"/>
      <c r="C11800" s="20"/>
    </row>
    <row r="11801" spans="1:15" ht="15.75" customHeight="1" x14ac:dyDescent="0.2">
      <c r="A11801" s="20"/>
      <c r="B11801" s="20"/>
      <c r="C11801" s="20"/>
      <c r="D11801" s="20"/>
      <c r="H11801" s="20"/>
      <c r="I11801" s="20"/>
      <c r="J11801" s="20"/>
      <c r="K11801" s="20"/>
      <c r="L11801" s="20"/>
      <c r="M11801" s="20"/>
      <c r="N11801" s="20"/>
      <c r="O11801" s="20"/>
    </row>
    <row r="11802" spans="1:15" ht="15.75" customHeight="1" x14ac:dyDescent="0.2">
      <c r="B11802" s="20"/>
      <c r="C11802" s="20"/>
    </row>
    <row r="11803" spans="1:15" ht="15.75" customHeight="1" x14ac:dyDescent="0.2">
      <c r="A11803" s="20"/>
      <c r="B11803" s="20"/>
      <c r="C11803" s="20"/>
      <c r="D11803" s="20"/>
      <c r="H11803" s="20"/>
      <c r="I11803" s="20"/>
      <c r="J11803" s="20"/>
      <c r="K11803" s="20"/>
      <c r="L11803" s="20"/>
      <c r="M11803" s="20"/>
      <c r="N11803" s="20"/>
      <c r="O11803" s="20"/>
    </row>
    <row r="11804" spans="1:15" ht="15.75" customHeight="1" x14ac:dyDescent="0.2">
      <c r="B11804" s="20"/>
      <c r="C11804" s="20"/>
    </row>
    <row r="11805" spans="1:15" ht="15.75" customHeight="1" x14ac:dyDescent="0.2">
      <c r="A11805" s="20"/>
      <c r="B11805" s="20"/>
      <c r="C11805" s="20"/>
      <c r="D11805" s="20"/>
      <c r="H11805" s="20"/>
      <c r="I11805" s="20"/>
      <c r="J11805" s="20"/>
      <c r="K11805" s="20"/>
      <c r="L11805" s="20"/>
      <c r="M11805" s="20"/>
      <c r="N11805" s="20"/>
      <c r="O11805" s="20"/>
    </row>
    <row r="11806" spans="1:15" ht="15.75" customHeight="1" x14ac:dyDescent="0.2">
      <c r="B11806" s="20"/>
      <c r="C11806" s="20"/>
    </row>
    <row r="11807" spans="1:15" ht="15.75" customHeight="1" x14ac:dyDescent="0.2">
      <c r="A11807" s="20"/>
      <c r="B11807" s="20"/>
      <c r="C11807" s="20"/>
      <c r="D11807" s="20"/>
      <c r="H11807" s="20"/>
      <c r="I11807" s="20"/>
      <c r="J11807" s="20"/>
      <c r="K11807" s="20"/>
      <c r="L11807" s="20"/>
      <c r="M11807" s="20"/>
      <c r="N11807" s="20"/>
      <c r="O11807" s="20"/>
    </row>
    <row r="11808" spans="1:15" ht="15.75" customHeight="1" x14ac:dyDescent="0.2">
      <c r="B11808" s="20"/>
      <c r="C11808" s="20"/>
    </row>
    <row r="11809" spans="1:15" ht="15.75" customHeight="1" x14ac:dyDescent="0.2">
      <c r="A11809" s="20"/>
      <c r="B11809" s="20"/>
      <c r="C11809" s="20"/>
      <c r="D11809" s="20"/>
      <c r="H11809" s="20"/>
      <c r="I11809" s="20"/>
      <c r="J11809" s="20"/>
      <c r="K11809" s="20"/>
      <c r="L11809" s="20"/>
      <c r="M11809" s="20"/>
      <c r="N11809" s="20"/>
      <c r="O11809" s="20"/>
    </row>
    <row r="11810" spans="1:15" ht="15.75" customHeight="1" x14ac:dyDescent="0.2">
      <c r="B11810" s="20"/>
      <c r="C11810" s="20"/>
    </row>
    <row r="11811" spans="1:15" ht="15.75" customHeight="1" x14ac:dyDescent="0.2">
      <c r="A11811" s="20"/>
      <c r="B11811" s="20"/>
      <c r="C11811" s="20"/>
      <c r="D11811" s="20"/>
      <c r="H11811" s="20"/>
      <c r="I11811" s="20"/>
      <c r="J11811" s="20"/>
      <c r="K11811" s="20"/>
      <c r="L11811" s="20"/>
      <c r="M11811" s="20"/>
      <c r="N11811" s="20"/>
      <c r="O11811" s="20"/>
    </row>
    <row r="11812" spans="1:15" ht="15.75" customHeight="1" x14ac:dyDescent="0.2">
      <c r="B11812" s="20"/>
      <c r="C11812" s="20"/>
    </row>
    <row r="11813" spans="1:15" ht="15.75" customHeight="1" x14ac:dyDescent="0.2">
      <c r="A11813" s="20"/>
      <c r="B11813" s="20"/>
      <c r="C11813" s="20"/>
      <c r="D11813" s="20"/>
      <c r="H11813" s="20"/>
      <c r="I11813" s="20"/>
      <c r="J11813" s="20"/>
      <c r="K11813" s="20"/>
      <c r="L11813" s="20"/>
      <c r="M11813" s="20"/>
      <c r="N11813" s="20"/>
      <c r="O11813" s="20"/>
    </row>
    <row r="11814" spans="1:15" ht="15.75" customHeight="1" x14ac:dyDescent="0.2">
      <c r="B11814" s="20"/>
      <c r="C11814" s="20"/>
    </row>
    <row r="11815" spans="1:15" ht="15.75" customHeight="1" x14ac:dyDescent="0.2">
      <c r="A11815" s="20"/>
      <c r="B11815" s="20"/>
      <c r="C11815" s="20"/>
      <c r="D11815" s="20"/>
      <c r="H11815" s="20"/>
      <c r="I11815" s="20"/>
      <c r="J11815" s="20"/>
      <c r="K11815" s="20"/>
      <c r="L11815" s="20"/>
      <c r="M11815" s="20"/>
      <c r="N11815" s="20"/>
      <c r="O11815" s="20"/>
    </row>
    <row r="11816" spans="1:15" ht="15.75" customHeight="1" x14ac:dyDescent="0.2">
      <c r="B11816" s="20"/>
      <c r="C11816" s="20"/>
    </row>
    <row r="11817" spans="1:15" ht="15.75" customHeight="1" x14ac:dyDescent="0.2">
      <c r="A11817" s="20"/>
      <c r="B11817" s="20"/>
      <c r="C11817" s="20"/>
      <c r="D11817" s="20"/>
      <c r="H11817" s="20"/>
      <c r="I11817" s="20"/>
      <c r="J11817" s="20"/>
      <c r="K11817" s="20"/>
      <c r="L11817" s="20"/>
      <c r="M11817" s="20"/>
      <c r="N11817" s="20"/>
      <c r="O11817" s="20"/>
    </row>
    <row r="11818" spans="1:15" ht="15.75" customHeight="1" x14ac:dyDescent="0.2">
      <c r="B11818" s="20"/>
      <c r="C11818" s="20"/>
    </row>
    <row r="11819" spans="1:15" ht="15.75" customHeight="1" x14ac:dyDescent="0.2">
      <c r="A11819" s="20"/>
      <c r="B11819" s="20"/>
      <c r="C11819" s="20"/>
      <c r="D11819" s="20"/>
      <c r="H11819" s="20"/>
      <c r="I11819" s="20"/>
      <c r="J11819" s="20"/>
      <c r="K11819" s="20"/>
      <c r="L11819" s="20"/>
      <c r="M11819" s="20"/>
      <c r="N11819" s="20"/>
      <c r="O11819" s="20"/>
    </row>
    <row r="11820" spans="1:15" ht="15.75" customHeight="1" x14ac:dyDescent="0.2">
      <c r="B11820" s="20"/>
      <c r="C11820" s="20"/>
    </row>
    <row r="11821" spans="1:15" ht="15.75" customHeight="1" x14ac:dyDescent="0.2">
      <c r="A11821" s="20"/>
      <c r="B11821" s="20"/>
      <c r="C11821" s="20"/>
      <c r="D11821" s="20"/>
      <c r="H11821" s="20"/>
      <c r="I11821" s="20"/>
      <c r="J11821" s="20"/>
      <c r="K11821" s="20"/>
      <c r="L11821" s="20"/>
      <c r="M11821" s="20"/>
      <c r="N11821" s="20"/>
      <c r="O11821" s="20"/>
    </row>
    <row r="11822" spans="1:15" ht="15.75" customHeight="1" x14ac:dyDescent="0.2">
      <c r="B11822" s="20"/>
      <c r="C11822" s="20"/>
    </row>
    <row r="11823" spans="1:15" ht="15.75" customHeight="1" x14ac:dyDescent="0.2">
      <c r="A11823" s="20"/>
      <c r="B11823" s="20"/>
      <c r="C11823" s="20"/>
      <c r="D11823" s="20"/>
      <c r="H11823" s="20"/>
      <c r="I11823" s="20"/>
      <c r="J11823" s="20"/>
      <c r="K11823" s="20"/>
      <c r="L11823" s="20"/>
      <c r="M11823" s="20"/>
      <c r="N11823" s="20"/>
      <c r="O11823" s="20"/>
    </row>
    <row r="11824" spans="1:15" ht="15.75" customHeight="1" x14ac:dyDescent="0.2">
      <c r="B11824" s="20"/>
      <c r="C11824" s="20"/>
    </row>
    <row r="11825" spans="1:15" ht="15.75" customHeight="1" x14ac:dyDescent="0.2">
      <c r="A11825" s="20"/>
      <c r="B11825" s="20"/>
      <c r="C11825" s="20"/>
      <c r="D11825" s="20"/>
      <c r="H11825" s="20"/>
      <c r="I11825" s="20"/>
      <c r="J11825" s="20"/>
      <c r="K11825" s="20"/>
      <c r="L11825" s="20"/>
      <c r="M11825" s="20"/>
      <c r="N11825" s="20"/>
      <c r="O11825" s="20"/>
    </row>
    <row r="11826" spans="1:15" ht="15.75" customHeight="1" x14ac:dyDescent="0.2">
      <c r="B11826" s="20"/>
      <c r="C11826" s="20"/>
    </row>
    <row r="11827" spans="1:15" ht="15.75" customHeight="1" x14ac:dyDescent="0.2">
      <c r="A11827" s="20"/>
      <c r="B11827" s="20"/>
      <c r="C11827" s="20"/>
      <c r="D11827" s="20"/>
      <c r="H11827" s="20"/>
      <c r="I11827" s="20"/>
      <c r="J11827" s="20"/>
      <c r="K11827" s="20"/>
      <c r="L11827" s="20"/>
      <c r="M11827" s="20"/>
      <c r="N11827" s="20"/>
      <c r="O11827" s="20"/>
    </row>
    <row r="11828" spans="1:15" ht="15.75" customHeight="1" x14ac:dyDescent="0.2">
      <c r="B11828" s="20"/>
      <c r="C11828" s="20"/>
    </row>
    <row r="11829" spans="1:15" ht="15.75" customHeight="1" x14ac:dyDescent="0.2">
      <c r="A11829" s="20"/>
      <c r="B11829" s="20"/>
      <c r="C11829" s="20"/>
      <c r="D11829" s="20"/>
      <c r="H11829" s="20"/>
      <c r="I11829" s="20"/>
      <c r="J11829" s="20"/>
      <c r="K11829" s="20"/>
      <c r="L11829" s="20"/>
      <c r="M11829" s="20"/>
      <c r="N11829" s="20"/>
      <c r="O11829" s="20"/>
    </row>
    <row r="11830" spans="1:15" ht="15.75" customHeight="1" x14ac:dyDescent="0.2">
      <c r="B11830" s="20"/>
      <c r="C11830" s="20"/>
    </row>
    <row r="11831" spans="1:15" ht="15.75" customHeight="1" x14ac:dyDescent="0.2">
      <c r="A11831" s="20"/>
      <c r="B11831" s="20"/>
      <c r="C11831" s="20"/>
      <c r="D11831" s="20"/>
      <c r="H11831" s="20"/>
      <c r="I11831" s="20"/>
      <c r="J11831" s="20"/>
      <c r="K11831" s="20"/>
      <c r="L11831" s="20"/>
      <c r="M11831" s="20"/>
      <c r="N11831" s="20"/>
      <c r="O11831" s="20"/>
    </row>
    <row r="11832" spans="1:15" ht="15.75" customHeight="1" x14ac:dyDescent="0.2">
      <c r="B11832" s="20"/>
      <c r="C11832" s="20"/>
    </row>
    <row r="11833" spans="1:15" ht="15.75" customHeight="1" x14ac:dyDescent="0.2">
      <c r="A11833" s="20"/>
      <c r="B11833" s="20"/>
      <c r="C11833" s="20"/>
      <c r="D11833" s="20"/>
      <c r="H11833" s="20"/>
      <c r="I11833" s="20"/>
      <c r="J11833" s="20"/>
      <c r="K11833" s="20"/>
      <c r="L11833" s="20"/>
      <c r="M11833" s="20"/>
      <c r="N11833" s="20"/>
      <c r="O11833" s="20"/>
    </row>
    <row r="11834" spans="1:15" ht="15.75" customHeight="1" x14ac:dyDescent="0.2">
      <c r="B11834" s="20"/>
      <c r="C11834" s="20"/>
    </row>
    <row r="11835" spans="1:15" ht="15.75" customHeight="1" x14ac:dyDescent="0.2">
      <c r="A11835" s="20"/>
      <c r="B11835" s="20"/>
      <c r="C11835" s="20"/>
      <c r="D11835" s="20"/>
      <c r="H11835" s="20"/>
      <c r="I11835" s="20"/>
      <c r="J11835" s="20"/>
      <c r="K11835" s="20"/>
      <c r="L11835" s="20"/>
      <c r="M11835" s="20"/>
      <c r="N11835" s="20"/>
      <c r="O11835" s="20"/>
    </row>
    <row r="11836" spans="1:15" ht="15.75" customHeight="1" x14ac:dyDescent="0.2">
      <c r="B11836" s="20"/>
      <c r="C11836" s="20"/>
    </row>
    <row r="11837" spans="1:15" ht="15.75" customHeight="1" x14ac:dyDescent="0.2">
      <c r="A11837" s="20"/>
      <c r="B11837" s="20"/>
      <c r="C11837" s="20"/>
      <c r="D11837" s="20"/>
      <c r="H11837" s="20"/>
      <c r="I11837" s="20"/>
      <c r="J11837" s="20"/>
      <c r="K11837" s="20"/>
      <c r="L11837" s="20"/>
      <c r="M11837" s="20"/>
      <c r="N11837" s="20"/>
      <c r="O11837" s="20"/>
    </row>
    <row r="11838" spans="1:15" ht="15.75" customHeight="1" x14ac:dyDescent="0.2">
      <c r="B11838" s="20"/>
      <c r="C11838" s="20"/>
    </row>
    <row r="11839" spans="1:15" ht="15.75" customHeight="1" x14ac:dyDescent="0.2">
      <c r="A11839" s="20"/>
      <c r="B11839" s="20"/>
      <c r="C11839" s="20"/>
      <c r="D11839" s="20"/>
      <c r="H11839" s="20"/>
      <c r="I11839" s="20"/>
      <c r="J11839" s="20"/>
      <c r="K11839" s="20"/>
      <c r="L11839" s="20"/>
      <c r="M11839" s="20"/>
      <c r="N11839" s="20"/>
      <c r="O11839" s="20"/>
    </row>
    <row r="11840" spans="1:15" ht="15.75" customHeight="1" x14ac:dyDescent="0.2">
      <c r="B11840" s="20"/>
      <c r="C11840" s="20"/>
    </row>
    <row r="11841" spans="1:15" ht="15.75" customHeight="1" x14ac:dyDescent="0.2">
      <c r="A11841" s="20"/>
      <c r="B11841" s="20"/>
      <c r="C11841" s="20"/>
      <c r="D11841" s="20"/>
      <c r="H11841" s="20"/>
      <c r="I11841" s="20"/>
      <c r="J11841" s="20"/>
      <c r="K11841" s="20"/>
      <c r="L11841" s="20"/>
      <c r="M11841" s="20"/>
      <c r="N11841" s="20"/>
      <c r="O11841" s="20"/>
    </row>
    <row r="11842" spans="1:15" ht="15.75" customHeight="1" x14ac:dyDescent="0.2">
      <c r="B11842" s="20"/>
      <c r="C11842" s="20"/>
    </row>
    <row r="11843" spans="1:15" ht="15.75" customHeight="1" x14ac:dyDescent="0.2">
      <c r="A11843" s="20"/>
      <c r="B11843" s="20"/>
      <c r="C11843" s="20"/>
      <c r="D11843" s="20"/>
      <c r="H11843" s="20"/>
      <c r="I11843" s="20"/>
      <c r="J11843" s="20"/>
      <c r="K11843" s="20"/>
      <c r="L11843" s="20"/>
      <c r="M11843" s="20"/>
      <c r="N11843" s="20"/>
      <c r="O11843" s="20"/>
    </row>
    <row r="11844" spans="1:15" ht="15.75" customHeight="1" x14ac:dyDescent="0.2">
      <c r="B11844" s="20"/>
      <c r="C11844" s="20"/>
    </row>
    <row r="11845" spans="1:15" ht="15.75" customHeight="1" x14ac:dyDescent="0.2">
      <c r="A11845" s="20"/>
      <c r="B11845" s="20"/>
      <c r="C11845" s="20"/>
      <c r="D11845" s="20"/>
      <c r="H11845" s="20"/>
      <c r="I11845" s="20"/>
      <c r="J11845" s="20"/>
      <c r="K11845" s="20"/>
      <c r="L11845" s="20"/>
      <c r="M11845" s="20"/>
      <c r="N11845" s="20"/>
      <c r="O11845" s="20"/>
    </row>
    <row r="11846" spans="1:15" ht="15.75" customHeight="1" x14ac:dyDescent="0.2">
      <c r="B11846" s="20"/>
      <c r="C11846" s="20"/>
    </row>
    <row r="11847" spans="1:15" ht="15.75" customHeight="1" x14ac:dyDescent="0.2">
      <c r="A11847" s="20"/>
      <c r="B11847" s="20"/>
      <c r="C11847" s="20"/>
      <c r="D11847" s="20"/>
      <c r="H11847" s="20"/>
      <c r="I11847" s="20"/>
      <c r="J11847" s="20"/>
      <c r="K11847" s="20"/>
      <c r="L11847" s="20"/>
      <c r="M11847" s="20"/>
      <c r="N11847" s="20"/>
      <c r="O11847" s="20"/>
    </row>
    <row r="11848" spans="1:15" ht="15.75" customHeight="1" x14ac:dyDescent="0.2">
      <c r="B11848" s="20"/>
      <c r="C11848" s="20"/>
    </row>
    <row r="11849" spans="1:15" ht="15.75" customHeight="1" x14ac:dyDescent="0.2">
      <c r="A11849" s="20"/>
      <c r="B11849" s="20"/>
      <c r="C11849" s="20"/>
      <c r="D11849" s="20"/>
      <c r="H11849" s="20"/>
      <c r="I11849" s="20"/>
      <c r="J11849" s="20"/>
      <c r="K11849" s="20"/>
      <c r="L11849" s="20"/>
      <c r="M11849" s="20"/>
      <c r="N11849" s="20"/>
      <c r="O11849" s="20"/>
    </row>
    <row r="11850" spans="1:15" ht="15.75" customHeight="1" x14ac:dyDescent="0.2">
      <c r="B11850" s="20"/>
      <c r="C11850" s="20"/>
    </row>
    <row r="11851" spans="1:15" ht="15.75" customHeight="1" x14ac:dyDescent="0.2">
      <c r="A11851" s="20"/>
      <c r="B11851" s="20"/>
      <c r="C11851" s="20"/>
      <c r="D11851" s="20"/>
      <c r="H11851" s="20"/>
      <c r="I11851" s="20"/>
      <c r="J11851" s="20"/>
      <c r="K11851" s="20"/>
      <c r="L11851" s="20"/>
      <c r="M11851" s="20"/>
      <c r="N11851" s="20"/>
      <c r="O11851" s="20"/>
    </row>
    <row r="11852" spans="1:15" ht="15.75" customHeight="1" x14ac:dyDescent="0.2">
      <c r="B11852" s="20"/>
      <c r="C11852" s="20"/>
    </row>
    <row r="11853" spans="1:15" ht="15.75" customHeight="1" x14ac:dyDescent="0.2">
      <c r="A11853" s="20"/>
      <c r="B11853" s="20"/>
      <c r="C11853" s="20"/>
      <c r="D11853" s="20"/>
      <c r="H11853" s="20"/>
      <c r="I11853" s="20"/>
      <c r="J11853" s="20"/>
      <c r="K11853" s="20"/>
      <c r="L11853" s="20"/>
      <c r="M11853" s="20"/>
      <c r="N11853" s="20"/>
      <c r="O11853" s="20"/>
    </row>
    <row r="11854" spans="1:15" ht="15.75" customHeight="1" x14ac:dyDescent="0.2">
      <c r="B11854" s="20"/>
      <c r="C11854" s="20"/>
    </row>
    <row r="11855" spans="1:15" ht="15.75" customHeight="1" x14ac:dyDescent="0.2">
      <c r="A11855" s="20"/>
      <c r="B11855" s="20"/>
      <c r="C11855" s="20"/>
      <c r="D11855" s="20"/>
      <c r="H11855" s="20"/>
      <c r="I11855" s="20"/>
      <c r="J11855" s="20"/>
      <c r="K11855" s="20"/>
      <c r="L11855" s="20"/>
      <c r="M11855" s="20"/>
      <c r="N11855" s="20"/>
      <c r="O11855" s="20"/>
    </row>
    <row r="11856" spans="1:15" ht="15.75" customHeight="1" x14ac:dyDescent="0.2">
      <c r="B11856" s="20"/>
      <c r="C11856" s="20"/>
    </row>
    <row r="11857" spans="1:15" ht="15.75" customHeight="1" x14ac:dyDescent="0.2">
      <c r="A11857" s="20"/>
      <c r="B11857" s="20"/>
      <c r="C11857" s="20"/>
      <c r="D11857" s="20"/>
      <c r="H11857" s="20"/>
      <c r="I11857" s="20"/>
      <c r="J11857" s="20"/>
      <c r="K11857" s="20"/>
      <c r="L11857" s="20"/>
      <c r="M11857" s="20"/>
      <c r="N11857" s="20"/>
      <c r="O11857" s="20"/>
    </row>
    <row r="11858" spans="1:15" ht="15.75" customHeight="1" x14ac:dyDescent="0.2">
      <c r="B11858" s="20"/>
      <c r="C11858" s="20"/>
    </row>
    <row r="11859" spans="1:15" ht="15.75" customHeight="1" x14ac:dyDescent="0.2">
      <c r="A11859" s="20"/>
      <c r="B11859" s="20"/>
      <c r="C11859" s="20"/>
      <c r="D11859" s="20"/>
      <c r="H11859" s="20"/>
      <c r="I11859" s="20"/>
      <c r="J11859" s="20"/>
      <c r="K11859" s="20"/>
      <c r="L11859" s="20"/>
      <c r="M11859" s="20"/>
      <c r="N11859" s="20"/>
      <c r="O11859" s="20"/>
    </row>
    <row r="11860" spans="1:15" ht="15.75" customHeight="1" x14ac:dyDescent="0.2">
      <c r="B11860" s="20"/>
      <c r="C11860" s="20"/>
    </row>
    <row r="11861" spans="1:15" ht="15.75" customHeight="1" x14ac:dyDescent="0.2">
      <c r="A11861" s="20"/>
      <c r="B11861" s="20"/>
      <c r="C11861" s="20"/>
      <c r="D11861" s="20"/>
      <c r="H11861" s="20"/>
      <c r="I11861" s="20"/>
      <c r="J11861" s="20"/>
      <c r="K11861" s="20"/>
      <c r="L11861" s="20"/>
      <c r="M11861" s="20"/>
      <c r="N11861" s="20"/>
      <c r="O11861" s="20"/>
    </row>
    <row r="11862" spans="1:15" ht="15.75" customHeight="1" x14ac:dyDescent="0.2">
      <c r="B11862" s="20"/>
      <c r="C11862" s="20"/>
    </row>
    <row r="11863" spans="1:15" ht="15.75" customHeight="1" x14ac:dyDescent="0.2">
      <c r="A11863" s="20"/>
      <c r="B11863" s="20"/>
      <c r="C11863" s="20"/>
      <c r="D11863" s="20"/>
      <c r="H11863" s="20"/>
      <c r="I11863" s="20"/>
      <c r="J11863" s="20"/>
      <c r="K11863" s="20"/>
      <c r="L11863" s="20"/>
      <c r="M11863" s="20"/>
      <c r="N11863" s="20"/>
      <c r="O11863" s="20"/>
    </row>
    <row r="11864" spans="1:15" ht="15.75" customHeight="1" x14ac:dyDescent="0.2">
      <c r="B11864" s="20"/>
      <c r="C11864" s="20"/>
    </row>
    <row r="11865" spans="1:15" ht="15.75" customHeight="1" x14ac:dyDescent="0.2">
      <c r="A11865" s="20"/>
      <c r="B11865" s="20"/>
      <c r="C11865" s="20"/>
      <c r="D11865" s="20"/>
      <c r="H11865" s="20"/>
      <c r="I11865" s="20"/>
      <c r="J11865" s="20"/>
      <c r="K11865" s="20"/>
      <c r="L11865" s="20"/>
      <c r="M11865" s="20"/>
      <c r="N11865" s="20"/>
      <c r="O11865" s="20"/>
    </row>
    <row r="11866" spans="1:15" ht="15.75" customHeight="1" x14ac:dyDescent="0.2">
      <c r="B11866" s="20"/>
      <c r="C11866" s="20"/>
    </row>
    <row r="11867" spans="1:15" ht="15.75" customHeight="1" x14ac:dyDescent="0.2">
      <c r="A11867" s="20"/>
      <c r="B11867" s="20"/>
      <c r="C11867" s="20"/>
      <c r="D11867" s="20"/>
      <c r="H11867" s="20"/>
      <c r="I11867" s="20"/>
      <c r="J11867" s="20"/>
      <c r="K11867" s="20"/>
      <c r="L11867" s="20"/>
      <c r="M11867" s="20"/>
      <c r="N11867" s="20"/>
      <c r="O11867" s="20"/>
    </row>
    <row r="11868" spans="1:15" ht="15.75" customHeight="1" x14ac:dyDescent="0.2">
      <c r="B11868" s="20"/>
      <c r="C11868" s="20"/>
    </row>
    <row r="11869" spans="1:15" ht="15.75" customHeight="1" x14ac:dyDescent="0.2">
      <c r="A11869" s="20"/>
      <c r="B11869" s="20"/>
      <c r="C11869" s="20"/>
      <c r="D11869" s="20"/>
      <c r="H11869" s="20"/>
      <c r="I11869" s="20"/>
      <c r="J11869" s="20"/>
      <c r="K11869" s="20"/>
      <c r="L11869" s="20"/>
      <c r="M11869" s="20"/>
      <c r="N11869" s="20"/>
      <c r="O11869" s="20"/>
    </row>
    <row r="11870" spans="1:15" ht="15.75" customHeight="1" x14ac:dyDescent="0.2">
      <c r="B11870" s="20"/>
      <c r="C11870" s="20"/>
    </row>
    <row r="11871" spans="1:15" ht="15.75" customHeight="1" x14ac:dyDescent="0.2">
      <c r="A11871" s="20"/>
      <c r="B11871" s="20"/>
      <c r="C11871" s="20"/>
      <c r="D11871" s="20"/>
      <c r="H11871" s="20"/>
      <c r="I11871" s="20"/>
      <c r="J11871" s="20"/>
      <c r="K11871" s="20"/>
      <c r="L11871" s="20"/>
      <c r="M11871" s="20"/>
      <c r="N11871" s="20"/>
      <c r="O11871" s="20"/>
    </row>
    <row r="11872" spans="1:15" ht="15.75" customHeight="1" x14ac:dyDescent="0.2">
      <c r="B11872" s="20"/>
      <c r="C11872" s="20"/>
    </row>
    <row r="11873" spans="1:15" ht="15.75" customHeight="1" x14ac:dyDescent="0.2">
      <c r="A11873" s="20"/>
      <c r="B11873" s="20"/>
      <c r="C11873" s="20"/>
      <c r="D11873" s="20"/>
      <c r="H11873" s="20"/>
      <c r="I11873" s="20"/>
      <c r="J11873" s="20"/>
      <c r="K11873" s="20"/>
      <c r="L11873" s="20"/>
      <c r="M11873" s="20"/>
      <c r="N11873" s="20"/>
      <c r="O11873" s="20"/>
    </row>
    <row r="11874" spans="1:15" ht="15.75" customHeight="1" x14ac:dyDescent="0.2">
      <c r="B11874" s="20"/>
      <c r="C11874" s="20"/>
    </row>
    <row r="11875" spans="1:15" ht="15.75" customHeight="1" x14ac:dyDescent="0.2">
      <c r="A11875" s="20"/>
      <c r="B11875" s="20"/>
      <c r="C11875" s="20"/>
      <c r="D11875" s="20"/>
      <c r="H11875" s="20"/>
      <c r="I11875" s="20"/>
      <c r="J11875" s="20"/>
      <c r="K11875" s="20"/>
      <c r="L11875" s="20"/>
      <c r="M11875" s="20"/>
      <c r="N11875" s="20"/>
      <c r="O11875" s="20"/>
    </row>
    <row r="11876" spans="1:15" ht="15.75" customHeight="1" x14ac:dyDescent="0.2">
      <c r="B11876" s="20"/>
      <c r="C11876" s="20"/>
    </row>
    <row r="11877" spans="1:15" ht="15.75" customHeight="1" x14ac:dyDescent="0.2">
      <c r="A11877" s="20"/>
      <c r="B11877" s="20"/>
      <c r="C11877" s="20"/>
      <c r="D11877" s="20"/>
      <c r="H11877" s="20"/>
      <c r="I11877" s="20"/>
      <c r="J11877" s="20"/>
      <c r="K11877" s="20"/>
      <c r="L11877" s="20"/>
      <c r="M11877" s="20"/>
      <c r="N11877" s="20"/>
      <c r="O11877" s="20"/>
    </row>
    <row r="11878" spans="1:15" ht="15.75" customHeight="1" x14ac:dyDescent="0.2">
      <c r="B11878" s="20"/>
      <c r="C11878" s="20"/>
    </row>
    <row r="11879" spans="1:15" ht="15.75" customHeight="1" x14ac:dyDescent="0.2">
      <c r="A11879" s="20"/>
      <c r="B11879" s="20"/>
      <c r="C11879" s="20"/>
      <c r="D11879" s="20"/>
      <c r="H11879" s="20"/>
      <c r="I11879" s="20"/>
      <c r="J11879" s="20"/>
      <c r="K11879" s="20"/>
      <c r="L11879" s="20"/>
      <c r="M11879" s="20"/>
      <c r="N11879" s="20"/>
      <c r="O11879" s="20"/>
    </row>
    <row r="11880" spans="1:15" ht="15.75" customHeight="1" x14ac:dyDescent="0.2">
      <c r="B11880" s="20"/>
      <c r="C11880" s="20"/>
    </row>
    <row r="11881" spans="1:15" ht="15.75" customHeight="1" x14ac:dyDescent="0.2">
      <c r="A11881" s="20"/>
      <c r="B11881" s="20"/>
      <c r="C11881" s="20"/>
      <c r="D11881" s="20"/>
      <c r="H11881" s="20"/>
      <c r="I11881" s="20"/>
      <c r="J11881" s="20"/>
      <c r="K11881" s="20"/>
      <c r="L11881" s="20"/>
      <c r="M11881" s="20"/>
      <c r="N11881" s="20"/>
      <c r="O11881" s="20"/>
    </row>
    <row r="11882" spans="1:15" ht="15.75" customHeight="1" x14ac:dyDescent="0.2">
      <c r="B11882" s="20"/>
      <c r="C11882" s="20"/>
    </row>
    <row r="11883" spans="1:15" ht="15.75" customHeight="1" x14ac:dyDescent="0.2">
      <c r="A11883" s="20"/>
      <c r="B11883" s="20"/>
      <c r="C11883" s="20"/>
      <c r="D11883" s="20"/>
      <c r="H11883" s="20"/>
      <c r="I11883" s="20"/>
      <c r="J11883" s="20"/>
      <c r="K11883" s="20"/>
      <c r="L11883" s="20"/>
      <c r="M11883" s="20"/>
      <c r="N11883" s="20"/>
      <c r="O11883" s="20"/>
    </row>
    <row r="11884" spans="1:15" ht="15.75" customHeight="1" x14ac:dyDescent="0.2">
      <c r="B11884" s="20"/>
      <c r="C11884" s="20"/>
    </row>
    <row r="11885" spans="1:15" ht="15.75" customHeight="1" x14ac:dyDescent="0.2">
      <c r="A11885" s="20"/>
      <c r="B11885" s="20"/>
      <c r="C11885" s="20"/>
      <c r="D11885" s="20"/>
      <c r="H11885" s="20"/>
      <c r="I11885" s="20"/>
      <c r="J11885" s="20"/>
      <c r="K11885" s="20"/>
      <c r="L11885" s="20"/>
      <c r="M11885" s="20"/>
      <c r="N11885" s="20"/>
      <c r="O11885" s="20"/>
    </row>
    <row r="11886" spans="1:15" ht="15.75" customHeight="1" x14ac:dyDescent="0.2">
      <c r="B11886" s="20"/>
      <c r="C11886" s="20"/>
    </row>
    <row r="11887" spans="1:15" ht="15.75" customHeight="1" x14ac:dyDescent="0.2">
      <c r="A11887" s="20"/>
      <c r="B11887" s="20"/>
      <c r="C11887" s="20"/>
      <c r="D11887" s="20"/>
      <c r="H11887" s="20"/>
      <c r="I11887" s="20"/>
      <c r="J11887" s="20"/>
      <c r="K11887" s="20"/>
      <c r="L11887" s="20"/>
      <c r="M11887" s="20"/>
      <c r="N11887" s="20"/>
      <c r="O11887" s="20"/>
    </row>
    <row r="11888" spans="1:15" ht="15.75" customHeight="1" x14ac:dyDescent="0.2">
      <c r="B11888" s="20"/>
      <c r="C11888" s="20"/>
    </row>
    <row r="11889" spans="1:15" ht="15.75" customHeight="1" x14ac:dyDescent="0.2">
      <c r="A11889" s="20"/>
      <c r="B11889" s="20"/>
      <c r="C11889" s="20"/>
      <c r="D11889" s="20"/>
      <c r="H11889" s="20"/>
      <c r="I11889" s="20"/>
      <c r="J11889" s="20"/>
      <c r="K11889" s="20"/>
      <c r="L11889" s="20"/>
      <c r="M11889" s="20"/>
      <c r="N11889" s="20"/>
      <c r="O11889" s="20"/>
    </row>
    <row r="11890" spans="1:15" ht="15.75" customHeight="1" x14ac:dyDescent="0.2">
      <c r="B11890" s="20"/>
      <c r="C11890" s="20"/>
    </row>
    <row r="11891" spans="1:15" ht="15.75" customHeight="1" x14ac:dyDescent="0.2">
      <c r="A11891" s="20"/>
      <c r="B11891" s="20"/>
      <c r="C11891" s="20"/>
      <c r="D11891" s="20"/>
      <c r="H11891" s="20"/>
      <c r="I11891" s="20"/>
      <c r="J11891" s="20"/>
      <c r="K11891" s="20"/>
      <c r="L11891" s="20"/>
      <c r="M11891" s="20"/>
      <c r="N11891" s="20"/>
      <c r="O11891" s="20"/>
    </row>
    <row r="11892" spans="1:15" ht="15.75" customHeight="1" x14ac:dyDescent="0.2">
      <c r="B11892" s="20"/>
      <c r="C11892" s="20"/>
    </row>
    <row r="11893" spans="1:15" ht="15.75" customHeight="1" x14ac:dyDescent="0.2">
      <c r="A11893" s="20"/>
      <c r="B11893" s="20"/>
      <c r="C11893" s="20"/>
      <c r="D11893" s="20"/>
      <c r="H11893" s="20"/>
      <c r="I11893" s="20"/>
      <c r="J11893" s="20"/>
      <c r="K11893" s="20"/>
      <c r="L11893" s="20"/>
      <c r="M11893" s="20"/>
      <c r="N11893" s="20"/>
      <c r="O11893" s="20"/>
    </row>
    <row r="11894" spans="1:15" ht="15.75" customHeight="1" x14ac:dyDescent="0.2">
      <c r="B11894" s="20"/>
      <c r="C11894" s="20"/>
    </row>
    <row r="11895" spans="1:15" ht="15.75" customHeight="1" x14ac:dyDescent="0.2">
      <c r="A11895" s="20"/>
      <c r="B11895" s="20"/>
      <c r="C11895" s="20"/>
      <c r="D11895" s="20"/>
      <c r="H11895" s="20"/>
      <c r="I11895" s="20"/>
      <c r="J11895" s="20"/>
      <c r="K11895" s="20"/>
      <c r="L11895" s="20"/>
      <c r="M11895" s="20"/>
      <c r="N11895" s="20"/>
      <c r="O11895" s="20"/>
    </row>
    <row r="11896" spans="1:15" ht="15.75" customHeight="1" x14ac:dyDescent="0.2">
      <c r="B11896" s="20"/>
      <c r="C11896" s="20"/>
    </row>
    <row r="11897" spans="1:15" ht="15.75" customHeight="1" x14ac:dyDescent="0.2">
      <c r="A11897" s="20"/>
      <c r="B11897" s="20"/>
      <c r="C11897" s="20"/>
      <c r="D11897" s="20"/>
      <c r="H11897" s="20"/>
      <c r="I11897" s="20"/>
      <c r="J11897" s="20"/>
      <c r="K11897" s="20"/>
      <c r="L11897" s="20"/>
      <c r="M11897" s="20"/>
      <c r="N11897" s="20"/>
      <c r="O11897" s="20"/>
    </row>
    <row r="11898" spans="1:15" ht="15.75" customHeight="1" x14ac:dyDescent="0.2">
      <c r="B11898" s="20"/>
      <c r="C11898" s="20"/>
    </row>
    <row r="11899" spans="1:15" ht="15.75" customHeight="1" x14ac:dyDescent="0.2">
      <c r="A11899" s="20"/>
      <c r="B11899" s="20"/>
      <c r="C11899" s="20"/>
      <c r="D11899" s="20"/>
      <c r="H11899" s="20"/>
      <c r="I11899" s="20"/>
      <c r="J11899" s="20"/>
      <c r="K11899" s="20"/>
      <c r="L11899" s="20"/>
      <c r="M11899" s="20"/>
      <c r="N11899" s="20"/>
      <c r="O11899" s="20"/>
    </row>
    <row r="11900" spans="1:15" ht="15.75" customHeight="1" x14ac:dyDescent="0.2">
      <c r="B11900" s="20"/>
      <c r="C11900" s="20"/>
    </row>
    <row r="11901" spans="1:15" ht="15.75" customHeight="1" x14ac:dyDescent="0.2">
      <c r="A11901" s="20"/>
      <c r="B11901" s="20"/>
      <c r="C11901" s="20"/>
      <c r="D11901" s="20"/>
      <c r="H11901" s="20"/>
      <c r="I11901" s="20"/>
      <c r="J11901" s="20"/>
      <c r="K11901" s="20"/>
      <c r="L11901" s="20"/>
      <c r="M11901" s="20"/>
      <c r="N11901" s="20"/>
      <c r="O11901" s="20"/>
    </row>
    <row r="11902" spans="1:15" ht="15.75" customHeight="1" x14ac:dyDescent="0.2">
      <c r="B11902" s="20"/>
      <c r="C11902" s="20"/>
    </row>
    <row r="11903" spans="1:15" ht="15.75" customHeight="1" x14ac:dyDescent="0.2">
      <c r="A11903" s="20"/>
      <c r="B11903" s="20"/>
      <c r="C11903" s="20"/>
      <c r="D11903" s="20"/>
      <c r="H11903" s="20"/>
      <c r="I11903" s="20"/>
      <c r="J11903" s="20"/>
      <c r="K11903" s="20"/>
      <c r="L11903" s="20"/>
      <c r="M11903" s="20"/>
      <c r="N11903" s="20"/>
      <c r="O11903" s="20"/>
    </row>
    <row r="11904" spans="1:15" ht="15.75" customHeight="1" x14ac:dyDescent="0.2">
      <c r="B11904" s="20"/>
      <c r="C11904" s="20"/>
    </row>
    <row r="11905" spans="1:15" ht="15.75" customHeight="1" x14ac:dyDescent="0.2">
      <c r="A11905" s="20"/>
      <c r="B11905" s="20"/>
      <c r="C11905" s="20"/>
      <c r="D11905" s="20"/>
      <c r="H11905" s="20"/>
      <c r="I11905" s="20"/>
      <c r="J11905" s="20"/>
      <c r="K11905" s="20"/>
      <c r="L11905" s="20"/>
      <c r="M11905" s="20"/>
      <c r="N11905" s="20"/>
      <c r="O11905" s="20"/>
    </row>
    <row r="11906" spans="1:15" ht="15.75" customHeight="1" x14ac:dyDescent="0.2">
      <c r="B11906" s="20"/>
      <c r="C11906" s="20"/>
    </row>
    <row r="11907" spans="1:15" ht="15.75" customHeight="1" x14ac:dyDescent="0.2">
      <c r="A11907" s="20"/>
      <c r="B11907" s="20"/>
      <c r="C11907" s="20"/>
      <c r="D11907" s="20"/>
      <c r="H11907" s="20"/>
      <c r="I11907" s="20"/>
      <c r="J11907" s="20"/>
      <c r="K11907" s="20"/>
      <c r="L11907" s="20"/>
      <c r="M11907" s="20"/>
      <c r="N11907" s="20"/>
      <c r="O11907" s="20"/>
    </row>
    <row r="11908" spans="1:15" ht="15.75" customHeight="1" x14ac:dyDescent="0.2">
      <c r="B11908" s="20"/>
      <c r="C11908" s="20"/>
    </row>
    <row r="11909" spans="1:15" ht="15.75" customHeight="1" x14ac:dyDescent="0.2">
      <c r="A11909" s="20"/>
      <c r="B11909" s="20"/>
      <c r="C11909" s="20"/>
      <c r="D11909" s="20"/>
      <c r="H11909" s="20"/>
      <c r="I11909" s="20"/>
      <c r="J11909" s="20"/>
      <c r="K11909" s="20"/>
      <c r="L11909" s="20"/>
      <c r="M11909" s="20"/>
      <c r="N11909" s="20"/>
      <c r="O11909" s="20"/>
    </row>
    <row r="11910" spans="1:15" ht="15.75" customHeight="1" x14ac:dyDescent="0.2">
      <c r="B11910" s="20"/>
      <c r="C11910" s="20"/>
    </row>
    <row r="11911" spans="1:15" ht="15.75" customHeight="1" x14ac:dyDescent="0.2">
      <c r="A11911" s="20"/>
      <c r="B11911" s="20"/>
      <c r="C11911" s="20"/>
      <c r="D11911" s="20"/>
      <c r="H11911" s="20"/>
      <c r="I11911" s="20"/>
      <c r="J11911" s="20"/>
      <c r="K11911" s="20"/>
      <c r="L11911" s="20"/>
      <c r="M11911" s="20"/>
      <c r="N11911" s="20"/>
      <c r="O11911" s="20"/>
    </row>
    <row r="11912" spans="1:15" ht="15.75" customHeight="1" x14ac:dyDescent="0.2">
      <c r="B11912" s="20"/>
      <c r="C11912" s="20"/>
    </row>
    <row r="11913" spans="1:15" ht="15.75" customHeight="1" x14ac:dyDescent="0.2">
      <c r="A11913" s="20"/>
      <c r="B11913" s="20"/>
      <c r="C11913" s="20"/>
      <c r="D11913" s="20"/>
      <c r="H11913" s="20"/>
      <c r="I11913" s="20"/>
      <c r="J11913" s="20"/>
      <c r="K11913" s="20"/>
      <c r="L11913" s="20"/>
      <c r="M11913" s="20"/>
      <c r="N11913" s="20"/>
      <c r="O11913" s="20"/>
    </row>
    <row r="11914" spans="1:15" ht="15.75" customHeight="1" x14ac:dyDescent="0.2">
      <c r="B11914" s="20"/>
      <c r="C11914" s="20"/>
    </row>
    <row r="11915" spans="1:15" ht="15.75" customHeight="1" x14ac:dyDescent="0.2">
      <c r="A11915" s="20"/>
      <c r="B11915" s="20"/>
      <c r="C11915" s="20"/>
      <c r="D11915" s="20"/>
      <c r="H11915" s="20"/>
      <c r="I11915" s="20"/>
      <c r="J11915" s="20"/>
      <c r="K11915" s="20"/>
      <c r="L11915" s="20"/>
      <c r="M11915" s="20"/>
      <c r="N11915" s="20"/>
      <c r="O11915" s="20"/>
    </row>
    <row r="11916" spans="1:15" ht="15.75" customHeight="1" x14ac:dyDescent="0.2">
      <c r="B11916" s="20"/>
      <c r="C11916" s="20"/>
    </row>
    <row r="11917" spans="1:15" ht="15.75" customHeight="1" x14ac:dyDescent="0.2">
      <c r="A11917" s="20"/>
      <c r="B11917" s="20"/>
      <c r="C11917" s="20"/>
      <c r="D11917" s="20"/>
      <c r="H11917" s="20"/>
      <c r="I11917" s="20"/>
      <c r="J11917" s="20"/>
      <c r="K11917" s="20"/>
      <c r="L11917" s="20"/>
      <c r="M11917" s="20"/>
      <c r="N11917" s="20"/>
      <c r="O11917" s="20"/>
    </row>
    <row r="11918" spans="1:15" ht="15.75" customHeight="1" x14ac:dyDescent="0.2">
      <c r="B11918" s="20"/>
      <c r="C11918" s="20"/>
    </row>
    <row r="11919" spans="1:15" ht="15.75" customHeight="1" x14ac:dyDescent="0.2">
      <c r="A11919" s="20"/>
      <c r="B11919" s="20"/>
      <c r="C11919" s="20"/>
      <c r="D11919" s="20"/>
      <c r="H11919" s="20"/>
      <c r="I11919" s="20"/>
      <c r="J11919" s="20"/>
      <c r="K11919" s="20"/>
      <c r="L11919" s="20"/>
      <c r="M11919" s="20"/>
      <c r="N11919" s="20"/>
      <c r="O11919" s="20"/>
    </row>
    <row r="11920" spans="1:15" ht="15.75" customHeight="1" x14ac:dyDescent="0.2">
      <c r="B11920" s="20"/>
      <c r="C11920" s="20"/>
    </row>
    <row r="11921" spans="1:15" ht="15.75" customHeight="1" x14ac:dyDescent="0.2">
      <c r="A11921" s="20"/>
      <c r="B11921" s="20"/>
      <c r="C11921" s="20"/>
      <c r="D11921" s="20"/>
      <c r="H11921" s="20"/>
      <c r="I11921" s="20"/>
      <c r="J11921" s="20"/>
      <c r="K11921" s="20"/>
      <c r="L11921" s="20"/>
      <c r="M11921" s="20"/>
      <c r="N11921" s="20"/>
      <c r="O11921" s="20"/>
    </row>
    <row r="11922" spans="1:15" ht="15.75" customHeight="1" x14ac:dyDescent="0.2">
      <c r="B11922" s="20"/>
      <c r="C11922" s="20"/>
    </row>
    <row r="11923" spans="1:15" ht="15.75" customHeight="1" x14ac:dyDescent="0.2">
      <c r="A11923" s="20"/>
      <c r="B11923" s="20"/>
      <c r="C11923" s="20"/>
      <c r="D11923" s="20"/>
      <c r="H11923" s="20"/>
      <c r="I11923" s="20"/>
      <c r="J11923" s="20"/>
      <c r="K11923" s="20"/>
      <c r="L11923" s="20"/>
      <c r="M11923" s="20"/>
      <c r="N11923" s="20"/>
      <c r="O11923" s="20"/>
    </row>
    <row r="11924" spans="1:15" ht="15.75" customHeight="1" x14ac:dyDescent="0.2">
      <c r="B11924" s="20"/>
      <c r="C11924" s="20"/>
    </row>
    <row r="11925" spans="1:15" ht="15.75" customHeight="1" x14ac:dyDescent="0.2">
      <c r="A11925" s="20"/>
      <c r="B11925" s="20"/>
      <c r="C11925" s="20"/>
      <c r="D11925" s="20"/>
      <c r="H11925" s="20"/>
      <c r="I11925" s="20"/>
      <c r="J11925" s="20"/>
      <c r="K11925" s="20"/>
      <c r="L11925" s="20"/>
      <c r="M11925" s="20"/>
      <c r="N11925" s="20"/>
      <c r="O11925" s="20"/>
    </row>
    <row r="11926" spans="1:15" ht="15.75" customHeight="1" x14ac:dyDescent="0.2">
      <c r="B11926" s="20"/>
      <c r="C11926" s="20"/>
    </row>
    <row r="11927" spans="1:15" ht="15.75" customHeight="1" x14ac:dyDescent="0.2">
      <c r="A11927" s="20"/>
      <c r="B11927" s="20"/>
      <c r="C11927" s="20"/>
      <c r="D11927" s="20"/>
      <c r="H11927" s="20"/>
      <c r="I11927" s="20"/>
      <c r="J11927" s="20"/>
      <c r="K11927" s="20"/>
      <c r="L11927" s="20"/>
      <c r="M11927" s="20"/>
      <c r="N11927" s="20"/>
      <c r="O11927" s="20"/>
    </row>
    <row r="11928" spans="1:15" ht="15.75" customHeight="1" x14ac:dyDescent="0.2">
      <c r="B11928" s="20"/>
      <c r="C11928" s="20"/>
    </row>
    <row r="11929" spans="1:15" ht="15.75" customHeight="1" x14ac:dyDescent="0.2">
      <c r="A11929" s="20"/>
      <c r="B11929" s="20"/>
      <c r="C11929" s="20"/>
      <c r="D11929" s="20"/>
      <c r="H11929" s="20"/>
      <c r="I11929" s="20"/>
      <c r="J11929" s="20"/>
      <c r="K11929" s="20"/>
      <c r="L11929" s="20"/>
      <c r="M11929" s="20"/>
      <c r="N11929" s="20"/>
      <c r="O11929" s="20"/>
    </row>
    <row r="11930" spans="1:15" ht="15.75" customHeight="1" x14ac:dyDescent="0.2">
      <c r="B11930" s="20"/>
      <c r="C11930" s="20"/>
    </row>
    <row r="11931" spans="1:15" ht="15.75" customHeight="1" x14ac:dyDescent="0.2">
      <c r="A11931" s="20"/>
      <c r="B11931" s="20"/>
      <c r="C11931" s="20"/>
      <c r="D11931" s="20"/>
      <c r="H11931" s="20"/>
      <c r="I11931" s="20"/>
      <c r="J11931" s="20"/>
      <c r="K11931" s="20"/>
      <c r="L11931" s="20"/>
      <c r="M11931" s="20"/>
      <c r="N11931" s="20"/>
      <c r="O11931" s="20"/>
    </row>
    <row r="11932" spans="1:15" ht="15.75" customHeight="1" x14ac:dyDescent="0.2">
      <c r="B11932" s="20"/>
      <c r="C11932" s="20"/>
    </row>
    <row r="11933" spans="1:15" ht="15.75" customHeight="1" x14ac:dyDescent="0.2">
      <c r="A11933" s="20"/>
      <c r="B11933" s="20"/>
      <c r="C11933" s="20"/>
      <c r="D11933" s="20"/>
      <c r="H11933" s="20"/>
      <c r="I11933" s="20"/>
      <c r="J11933" s="20"/>
      <c r="K11933" s="20"/>
      <c r="L11933" s="20"/>
      <c r="M11933" s="20"/>
      <c r="N11933" s="20"/>
      <c r="O11933" s="20"/>
    </row>
    <row r="11934" spans="1:15" ht="15.75" customHeight="1" x14ac:dyDescent="0.2">
      <c r="B11934" s="20"/>
      <c r="C11934" s="20"/>
    </row>
    <row r="11935" spans="1:15" ht="15.75" customHeight="1" x14ac:dyDescent="0.2">
      <c r="A11935" s="20"/>
      <c r="B11935" s="20"/>
      <c r="C11935" s="20"/>
      <c r="D11935" s="20"/>
      <c r="H11935" s="20"/>
      <c r="I11935" s="20"/>
      <c r="J11935" s="20"/>
      <c r="K11935" s="20"/>
      <c r="L11935" s="20"/>
      <c r="M11935" s="20"/>
      <c r="N11935" s="20"/>
      <c r="O11935" s="20"/>
    </row>
    <row r="11936" spans="1:15" ht="15.75" customHeight="1" x14ac:dyDescent="0.2">
      <c r="B11936" s="20"/>
      <c r="C11936" s="20"/>
    </row>
    <row r="11937" spans="1:15" ht="15.75" customHeight="1" x14ac:dyDescent="0.2">
      <c r="A11937" s="20"/>
      <c r="B11937" s="20"/>
      <c r="C11937" s="20"/>
      <c r="D11937" s="20"/>
      <c r="H11937" s="20"/>
      <c r="I11937" s="20"/>
      <c r="J11937" s="20"/>
      <c r="K11937" s="20"/>
      <c r="L11937" s="20"/>
      <c r="M11937" s="20"/>
      <c r="N11937" s="20"/>
      <c r="O11937" s="20"/>
    </row>
    <row r="11938" spans="1:15" ht="15.75" customHeight="1" x14ac:dyDescent="0.2">
      <c r="B11938" s="20"/>
      <c r="C11938" s="20"/>
    </row>
    <row r="11939" spans="1:15" ht="15.75" customHeight="1" x14ac:dyDescent="0.2">
      <c r="A11939" s="20"/>
      <c r="B11939" s="20"/>
      <c r="C11939" s="20"/>
      <c r="D11939" s="20"/>
      <c r="H11939" s="20"/>
      <c r="I11939" s="20"/>
      <c r="J11939" s="20"/>
      <c r="K11939" s="20"/>
      <c r="L11939" s="20"/>
      <c r="M11939" s="20"/>
      <c r="N11939" s="20"/>
      <c r="O11939" s="20"/>
    </row>
    <row r="11940" spans="1:15" ht="15.75" customHeight="1" x14ac:dyDescent="0.2">
      <c r="B11940" s="20"/>
      <c r="C11940" s="20"/>
    </row>
    <row r="11941" spans="1:15" ht="15.75" customHeight="1" x14ac:dyDescent="0.2">
      <c r="A11941" s="20"/>
      <c r="B11941" s="20"/>
      <c r="C11941" s="20"/>
      <c r="D11941" s="20"/>
      <c r="H11941" s="20"/>
      <c r="I11941" s="20"/>
      <c r="J11941" s="20"/>
      <c r="K11941" s="20"/>
      <c r="L11941" s="20"/>
      <c r="M11941" s="20"/>
      <c r="N11941" s="20"/>
      <c r="O11941" s="20"/>
    </row>
    <row r="11942" spans="1:15" ht="15.75" customHeight="1" x14ac:dyDescent="0.2">
      <c r="B11942" s="20"/>
      <c r="C11942" s="20"/>
    </row>
    <row r="11943" spans="1:15" ht="15.75" customHeight="1" x14ac:dyDescent="0.2">
      <c r="A11943" s="20"/>
      <c r="B11943" s="20"/>
      <c r="C11943" s="20"/>
      <c r="D11943" s="20"/>
      <c r="H11943" s="20"/>
      <c r="I11943" s="20"/>
      <c r="J11943" s="20"/>
      <c r="K11943" s="20"/>
      <c r="L11943" s="20"/>
      <c r="M11943" s="20"/>
      <c r="N11943" s="20"/>
      <c r="O11943" s="20"/>
    </row>
    <row r="11944" spans="1:15" ht="15.75" customHeight="1" x14ac:dyDescent="0.2">
      <c r="B11944" s="20"/>
      <c r="C11944" s="20"/>
    </row>
    <row r="11945" spans="1:15" ht="15.75" customHeight="1" x14ac:dyDescent="0.2">
      <c r="A11945" s="20"/>
      <c r="B11945" s="20"/>
      <c r="C11945" s="20"/>
      <c r="D11945" s="20"/>
      <c r="H11945" s="20"/>
      <c r="I11945" s="20"/>
      <c r="J11945" s="20"/>
      <c r="K11945" s="20"/>
      <c r="L11945" s="20"/>
      <c r="M11945" s="20"/>
      <c r="N11945" s="20"/>
      <c r="O11945" s="20"/>
    </row>
    <row r="11946" spans="1:15" ht="15.75" customHeight="1" x14ac:dyDescent="0.2">
      <c r="B11946" s="20"/>
      <c r="C11946" s="20"/>
    </row>
    <row r="11947" spans="1:15" ht="15.75" customHeight="1" x14ac:dyDescent="0.2">
      <c r="A11947" s="20"/>
      <c r="B11947" s="20"/>
      <c r="C11947" s="20"/>
      <c r="D11947" s="20"/>
      <c r="H11947" s="20"/>
      <c r="I11947" s="20"/>
      <c r="J11947" s="20"/>
      <c r="K11947" s="20"/>
      <c r="L11947" s="20"/>
      <c r="M11947" s="20"/>
      <c r="N11947" s="20"/>
      <c r="O11947" s="20"/>
    </row>
    <row r="11948" spans="1:15" ht="15.75" customHeight="1" x14ac:dyDescent="0.2">
      <c r="B11948" s="20"/>
      <c r="C11948" s="20"/>
    </row>
    <row r="11949" spans="1:15" ht="15.75" customHeight="1" x14ac:dyDescent="0.2">
      <c r="A11949" s="20"/>
      <c r="B11949" s="20"/>
      <c r="C11949" s="20"/>
      <c r="D11949" s="20"/>
      <c r="H11949" s="20"/>
      <c r="I11949" s="20"/>
      <c r="J11949" s="20"/>
      <c r="K11949" s="20"/>
      <c r="L11949" s="20"/>
      <c r="M11949" s="20"/>
      <c r="N11949" s="20"/>
      <c r="O11949" s="20"/>
    </row>
    <row r="11950" spans="1:15" ht="15.75" customHeight="1" x14ac:dyDescent="0.2">
      <c r="B11950" s="20"/>
      <c r="C11950" s="20"/>
    </row>
    <row r="11951" spans="1:15" ht="15.75" customHeight="1" x14ac:dyDescent="0.2">
      <c r="A11951" s="20"/>
      <c r="B11951" s="20"/>
      <c r="C11951" s="20"/>
      <c r="D11951" s="20"/>
      <c r="H11951" s="20"/>
      <c r="I11951" s="20"/>
      <c r="J11951" s="20"/>
      <c r="K11951" s="20"/>
      <c r="L11951" s="20"/>
      <c r="M11951" s="20"/>
      <c r="N11951" s="20"/>
      <c r="O11951" s="20"/>
    </row>
    <row r="11952" spans="1:15" ht="15.75" customHeight="1" x14ac:dyDescent="0.2">
      <c r="B11952" s="20"/>
      <c r="C11952" s="20"/>
    </row>
    <row r="11953" spans="1:15" ht="15.75" customHeight="1" x14ac:dyDescent="0.2">
      <c r="A11953" s="20"/>
      <c r="B11953" s="20"/>
      <c r="C11953" s="20"/>
      <c r="D11953" s="20"/>
      <c r="H11953" s="20"/>
      <c r="I11953" s="20"/>
      <c r="J11953" s="20"/>
      <c r="K11953" s="20"/>
      <c r="L11953" s="20"/>
      <c r="M11953" s="20"/>
      <c r="N11953" s="20"/>
      <c r="O11953" s="20"/>
    </row>
    <row r="11954" spans="1:15" ht="15.75" customHeight="1" x14ac:dyDescent="0.2">
      <c r="B11954" s="20"/>
      <c r="C11954" s="20"/>
    </row>
    <row r="11955" spans="1:15" ht="15.75" customHeight="1" x14ac:dyDescent="0.2">
      <c r="A11955" s="20"/>
      <c r="B11955" s="20"/>
      <c r="C11955" s="20"/>
      <c r="D11955" s="20"/>
      <c r="H11955" s="20"/>
      <c r="I11955" s="20"/>
      <c r="J11955" s="20"/>
      <c r="K11955" s="20"/>
      <c r="L11955" s="20"/>
      <c r="M11955" s="20"/>
      <c r="N11955" s="20"/>
      <c r="O11955" s="20"/>
    </row>
    <row r="11956" spans="1:15" ht="15.75" customHeight="1" x14ac:dyDescent="0.2">
      <c r="B11956" s="20"/>
      <c r="C11956" s="20"/>
    </row>
    <row r="11957" spans="1:15" ht="15.75" customHeight="1" x14ac:dyDescent="0.2">
      <c r="A11957" s="20"/>
      <c r="B11957" s="20"/>
      <c r="C11957" s="20"/>
      <c r="D11957" s="20"/>
      <c r="H11957" s="20"/>
      <c r="I11957" s="20"/>
      <c r="J11957" s="20"/>
      <c r="K11957" s="20"/>
      <c r="L11957" s="20"/>
      <c r="M11957" s="20"/>
      <c r="N11957" s="20"/>
      <c r="O11957" s="20"/>
    </row>
    <row r="11958" spans="1:15" ht="15.75" customHeight="1" x14ac:dyDescent="0.2">
      <c r="B11958" s="20"/>
      <c r="C11958" s="20"/>
    </row>
    <row r="11959" spans="1:15" ht="15.75" customHeight="1" x14ac:dyDescent="0.2">
      <c r="A11959" s="20"/>
      <c r="B11959" s="20"/>
      <c r="C11959" s="20"/>
      <c r="D11959" s="20"/>
      <c r="H11959" s="20"/>
      <c r="I11959" s="20"/>
      <c r="J11959" s="20"/>
      <c r="K11959" s="20"/>
      <c r="L11959" s="20"/>
      <c r="M11959" s="20"/>
      <c r="N11959" s="20"/>
      <c r="O11959" s="20"/>
    </row>
    <row r="11960" spans="1:15" ht="15.75" customHeight="1" x14ac:dyDescent="0.2">
      <c r="B11960" s="20"/>
      <c r="C11960" s="20"/>
    </row>
    <row r="11961" spans="1:15" ht="15.75" customHeight="1" x14ac:dyDescent="0.2">
      <c r="A11961" s="20"/>
      <c r="B11961" s="20"/>
      <c r="C11961" s="20"/>
      <c r="D11961" s="20"/>
      <c r="H11961" s="20"/>
      <c r="I11961" s="20"/>
      <c r="J11961" s="20"/>
      <c r="K11961" s="20"/>
      <c r="L11961" s="20"/>
      <c r="M11961" s="20"/>
      <c r="N11961" s="20"/>
      <c r="O11961" s="20"/>
    </row>
    <row r="11962" spans="1:15" ht="15.75" customHeight="1" x14ac:dyDescent="0.2">
      <c r="B11962" s="20"/>
      <c r="C11962" s="20"/>
    </row>
    <row r="11963" spans="1:15" ht="15.75" customHeight="1" x14ac:dyDescent="0.2">
      <c r="A11963" s="20"/>
      <c r="B11963" s="20"/>
      <c r="C11963" s="20"/>
      <c r="D11963" s="20"/>
      <c r="H11963" s="20"/>
      <c r="I11963" s="20"/>
      <c r="J11963" s="20"/>
      <c r="K11963" s="20"/>
      <c r="L11963" s="20"/>
      <c r="M11963" s="20"/>
      <c r="N11963" s="20"/>
      <c r="O11963" s="20"/>
    </row>
    <row r="11964" spans="1:15" ht="15.75" customHeight="1" x14ac:dyDescent="0.2">
      <c r="B11964" s="20"/>
      <c r="C11964" s="20"/>
    </row>
    <row r="11965" spans="1:15" ht="15.75" customHeight="1" x14ac:dyDescent="0.2">
      <c r="A11965" s="20"/>
      <c r="B11965" s="20"/>
      <c r="C11965" s="20"/>
      <c r="D11965" s="20"/>
      <c r="H11965" s="20"/>
      <c r="I11965" s="20"/>
      <c r="J11965" s="20"/>
      <c r="K11965" s="20"/>
      <c r="L11965" s="20"/>
      <c r="M11965" s="20"/>
      <c r="N11965" s="20"/>
      <c r="O11965" s="20"/>
    </row>
    <row r="11966" spans="1:15" ht="15.75" customHeight="1" x14ac:dyDescent="0.2">
      <c r="B11966" s="20"/>
      <c r="C11966" s="20"/>
    </row>
    <row r="11967" spans="1:15" ht="15.75" customHeight="1" x14ac:dyDescent="0.2">
      <c r="A11967" s="20"/>
      <c r="B11967" s="20"/>
      <c r="C11967" s="20"/>
      <c r="D11967" s="20"/>
      <c r="H11967" s="20"/>
      <c r="I11967" s="20"/>
      <c r="J11967" s="20"/>
      <c r="K11967" s="20"/>
      <c r="L11967" s="20"/>
      <c r="M11967" s="20"/>
      <c r="N11967" s="20"/>
      <c r="O11967" s="20"/>
    </row>
    <row r="11968" spans="1:15" ht="15.75" customHeight="1" x14ac:dyDescent="0.2">
      <c r="B11968" s="20"/>
      <c r="C11968" s="20"/>
    </row>
    <row r="11969" spans="1:15" ht="15.75" customHeight="1" x14ac:dyDescent="0.2">
      <c r="A11969" s="20"/>
      <c r="B11969" s="20"/>
      <c r="C11969" s="20"/>
      <c r="D11969" s="20"/>
      <c r="H11969" s="20"/>
      <c r="I11969" s="20"/>
      <c r="J11969" s="20"/>
      <c r="K11969" s="20"/>
      <c r="L11969" s="20"/>
      <c r="M11969" s="20"/>
      <c r="N11969" s="20"/>
      <c r="O11969" s="20"/>
    </row>
    <row r="11970" spans="1:15" ht="15.75" customHeight="1" x14ac:dyDescent="0.2">
      <c r="B11970" s="20"/>
      <c r="C11970" s="20"/>
    </row>
    <row r="11971" spans="1:15" ht="15.75" customHeight="1" x14ac:dyDescent="0.2">
      <c r="A11971" s="20"/>
      <c r="B11971" s="20"/>
      <c r="C11971" s="20"/>
      <c r="D11971" s="20"/>
      <c r="H11971" s="20"/>
      <c r="I11971" s="20"/>
      <c r="J11971" s="20"/>
      <c r="K11971" s="20"/>
      <c r="L11971" s="20"/>
      <c r="M11971" s="20"/>
      <c r="N11971" s="20"/>
      <c r="O11971" s="20"/>
    </row>
    <row r="11972" spans="1:15" ht="15.75" customHeight="1" x14ac:dyDescent="0.2">
      <c r="B11972" s="20"/>
      <c r="C11972" s="20"/>
    </row>
    <row r="11973" spans="1:15" ht="15.75" customHeight="1" x14ac:dyDescent="0.2">
      <c r="A11973" s="20"/>
      <c r="B11973" s="20"/>
      <c r="C11973" s="20"/>
      <c r="D11973" s="20"/>
      <c r="H11973" s="20"/>
      <c r="I11973" s="20"/>
      <c r="J11973" s="20"/>
      <c r="K11973" s="20"/>
      <c r="L11973" s="20"/>
      <c r="M11973" s="20"/>
      <c r="N11973" s="20"/>
      <c r="O11973" s="20"/>
    </row>
    <row r="11974" spans="1:15" ht="15.75" customHeight="1" x14ac:dyDescent="0.2">
      <c r="B11974" s="20"/>
      <c r="C11974" s="20"/>
    </row>
    <row r="11975" spans="1:15" ht="15.75" customHeight="1" x14ac:dyDescent="0.2">
      <c r="A11975" s="20"/>
      <c r="B11975" s="20"/>
      <c r="C11975" s="20"/>
      <c r="D11975" s="20"/>
      <c r="H11975" s="20"/>
      <c r="I11975" s="20"/>
      <c r="J11975" s="20"/>
      <c r="K11975" s="20"/>
      <c r="L11975" s="20"/>
      <c r="M11975" s="20"/>
      <c r="N11975" s="20"/>
      <c r="O11975" s="20"/>
    </row>
    <row r="11976" spans="1:15" ht="15.75" customHeight="1" x14ac:dyDescent="0.2">
      <c r="B11976" s="20"/>
      <c r="C11976" s="20"/>
    </row>
    <row r="11977" spans="1:15" ht="15.75" customHeight="1" x14ac:dyDescent="0.2">
      <c r="A11977" s="20"/>
      <c r="B11977" s="20"/>
      <c r="C11977" s="20"/>
      <c r="D11977" s="20"/>
      <c r="H11977" s="20"/>
      <c r="I11977" s="20"/>
      <c r="J11977" s="20"/>
      <c r="K11977" s="20"/>
      <c r="L11977" s="20"/>
      <c r="M11977" s="20"/>
      <c r="N11977" s="20"/>
      <c r="O11977" s="20"/>
    </row>
    <row r="11978" spans="1:15" ht="15.75" customHeight="1" x14ac:dyDescent="0.2">
      <c r="B11978" s="20"/>
      <c r="C11978" s="20"/>
    </row>
    <row r="11979" spans="1:15" ht="15.75" customHeight="1" x14ac:dyDescent="0.2">
      <c r="A11979" s="20"/>
      <c r="B11979" s="20"/>
      <c r="C11979" s="20"/>
      <c r="D11979" s="20"/>
      <c r="H11979" s="20"/>
      <c r="I11979" s="20"/>
      <c r="J11979" s="20"/>
      <c r="K11979" s="20"/>
      <c r="L11979" s="20"/>
      <c r="M11979" s="20"/>
      <c r="N11979" s="20"/>
      <c r="O11979" s="20"/>
    </row>
    <row r="11980" spans="1:15" ht="15.75" customHeight="1" x14ac:dyDescent="0.2">
      <c r="B11980" s="20"/>
      <c r="C11980" s="20"/>
    </row>
    <row r="11981" spans="1:15" ht="15.75" customHeight="1" x14ac:dyDescent="0.2">
      <c r="A11981" s="20"/>
      <c r="B11981" s="20"/>
      <c r="C11981" s="20"/>
      <c r="D11981" s="20"/>
      <c r="H11981" s="20"/>
      <c r="I11981" s="20"/>
      <c r="J11981" s="20"/>
      <c r="K11981" s="20"/>
      <c r="L11981" s="20"/>
      <c r="M11981" s="20"/>
      <c r="N11981" s="20"/>
      <c r="O11981" s="20"/>
    </row>
    <row r="11982" spans="1:15" ht="15.75" customHeight="1" x14ac:dyDescent="0.2">
      <c r="B11982" s="20"/>
      <c r="C11982" s="20"/>
    </row>
    <row r="11983" spans="1:15" ht="15.75" customHeight="1" x14ac:dyDescent="0.2">
      <c r="A11983" s="20"/>
      <c r="B11983" s="20"/>
      <c r="C11983" s="20"/>
      <c r="D11983" s="20"/>
      <c r="H11983" s="20"/>
      <c r="I11983" s="20"/>
      <c r="J11983" s="20"/>
      <c r="K11983" s="20"/>
      <c r="L11983" s="20"/>
      <c r="M11983" s="20"/>
      <c r="N11983" s="20"/>
      <c r="O11983" s="20"/>
    </row>
    <row r="11984" spans="1:15" ht="15.75" customHeight="1" x14ac:dyDescent="0.2">
      <c r="B11984" s="20"/>
      <c r="C11984" s="20"/>
    </row>
    <row r="11985" spans="1:15" ht="15.75" customHeight="1" x14ac:dyDescent="0.2">
      <c r="A11985" s="20"/>
      <c r="B11985" s="20"/>
      <c r="C11985" s="20"/>
      <c r="D11985" s="20"/>
      <c r="H11985" s="20"/>
      <c r="I11985" s="20"/>
      <c r="J11985" s="20"/>
      <c r="K11985" s="20"/>
      <c r="L11985" s="20"/>
      <c r="M11985" s="20"/>
      <c r="N11985" s="20"/>
      <c r="O11985" s="20"/>
    </row>
    <row r="11986" spans="1:15" ht="15.75" customHeight="1" x14ac:dyDescent="0.2">
      <c r="B11986" s="20"/>
      <c r="C11986" s="20"/>
    </row>
    <row r="11987" spans="1:15" ht="15.75" customHeight="1" x14ac:dyDescent="0.2">
      <c r="A11987" s="20"/>
      <c r="B11987" s="20"/>
      <c r="C11987" s="20"/>
      <c r="D11987" s="20"/>
      <c r="H11987" s="20"/>
      <c r="I11987" s="20"/>
      <c r="J11987" s="20"/>
      <c r="K11987" s="20"/>
      <c r="L11987" s="20"/>
      <c r="M11987" s="20"/>
      <c r="N11987" s="20"/>
      <c r="O11987" s="20"/>
    </row>
    <row r="11988" spans="1:15" ht="15.75" customHeight="1" x14ac:dyDescent="0.2">
      <c r="B11988" s="20"/>
      <c r="C11988" s="20"/>
    </row>
    <row r="11989" spans="1:15" ht="15.75" customHeight="1" x14ac:dyDescent="0.2">
      <c r="A11989" s="20"/>
      <c r="B11989" s="20"/>
      <c r="C11989" s="20"/>
      <c r="D11989" s="20"/>
      <c r="H11989" s="20"/>
      <c r="I11989" s="20"/>
      <c r="J11989" s="20"/>
      <c r="K11989" s="20"/>
      <c r="L11989" s="20"/>
      <c r="M11989" s="20"/>
      <c r="N11989" s="20"/>
      <c r="O11989" s="20"/>
    </row>
    <row r="11990" spans="1:15" ht="15.75" customHeight="1" x14ac:dyDescent="0.2">
      <c r="B11990" s="20"/>
      <c r="C11990" s="20"/>
    </row>
    <row r="11991" spans="1:15" ht="15.75" customHeight="1" x14ac:dyDescent="0.2">
      <c r="A11991" s="20"/>
      <c r="B11991" s="20"/>
      <c r="C11991" s="20"/>
      <c r="D11991" s="20"/>
      <c r="H11991" s="20"/>
      <c r="I11991" s="20"/>
      <c r="J11991" s="20"/>
      <c r="K11991" s="20"/>
      <c r="L11991" s="20"/>
      <c r="M11991" s="20"/>
      <c r="N11991" s="20"/>
      <c r="O11991" s="20"/>
    </row>
    <row r="11992" spans="1:15" ht="15.75" customHeight="1" x14ac:dyDescent="0.2">
      <c r="B11992" s="20"/>
      <c r="C11992" s="20"/>
    </row>
    <row r="11993" spans="1:15" ht="15.75" customHeight="1" x14ac:dyDescent="0.2">
      <c r="A11993" s="20"/>
      <c r="B11993" s="20"/>
      <c r="C11993" s="20"/>
      <c r="D11993" s="20"/>
      <c r="H11993" s="20"/>
      <c r="I11993" s="20"/>
      <c r="J11993" s="20"/>
      <c r="K11993" s="20"/>
      <c r="L11993" s="20"/>
      <c r="M11993" s="20"/>
      <c r="N11993" s="20"/>
      <c r="O11993" s="20"/>
    </row>
    <row r="11994" spans="1:15" ht="15.75" customHeight="1" x14ac:dyDescent="0.2">
      <c r="B11994" s="20"/>
      <c r="C11994" s="20"/>
    </row>
    <row r="11995" spans="1:15" ht="15.75" customHeight="1" x14ac:dyDescent="0.2">
      <c r="A11995" s="20"/>
      <c r="B11995" s="20"/>
      <c r="C11995" s="20"/>
      <c r="D11995" s="20"/>
      <c r="H11995" s="20"/>
      <c r="I11995" s="20"/>
      <c r="J11995" s="20"/>
      <c r="K11995" s="20"/>
      <c r="L11995" s="20"/>
      <c r="M11995" s="20"/>
      <c r="N11995" s="20"/>
      <c r="O11995" s="20"/>
    </row>
    <row r="11996" spans="1:15" ht="15.75" customHeight="1" x14ac:dyDescent="0.2">
      <c r="B11996" s="20"/>
      <c r="C11996" s="20"/>
    </row>
    <row r="11997" spans="1:15" ht="15.75" customHeight="1" x14ac:dyDescent="0.2">
      <c r="A11997" s="20"/>
      <c r="B11997" s="20"/>
      <c r="C11997" s="20"/>
      <c r="D11997" s="20"/>
      <c r="H11997" s="20"/>
      <c r="I11997" s="20"/>
      <c r="J11997" s="20"/>
      <c r="K11997" s="20"/>
      <c r="L11997" s="20"/>
      <c r="M11997" s="20"/>
      <c r="N11997" s="20"/>
      <c r="O11997" s="20"/>
    </row>
    <row r="11998" spans="1:15" ht="15.75" customHeight="1" x14ac:dyDescent="0.2">
      <c r="B11998" s="20"/>
      <c r="C11998" s="20"/>
    </row>
    <row r="11999" spans="1:15" ht="15.75" customHeight="1" x14ac:dyDescent="0.2">
      <c r="A11999" s="20"/>
      <c r="B11999" s="20"/>
      <c r="C11999" s="20"/>
      <c r="D11999" s="20"/>
      <c r="H11999" s="20"/>
      <c r="I11999" s="20"/>
      <c r="J11999" s="20"/>
      <c r="K11999" s="20"/>
      <c r="L11999" s="20"/>
      <c r="M11999" s="20"/>
      <c r="N11999" s="20"/>
      <c r="O11999" s="20"/>
    </row>
    <row r="12000" spans="1:15" ht="15.75" customHeight="1" x14ac:dyDescent="0.2">
      <c r="B12000" s="20"/>
      <c r="C12000" s="20"/>
    </row>
    <row r="12001" spans="1:15" ht="15.75" customHeight="1" x14ac:dyDescent="0.2">
      <c r="A12001" s="20"/>
      <c r="B12001" s="20"/>
      <c r="C12001" s="20"/>
      <c r="D12001" s="20"/>
      <c r="H12001" s="20"/>
      <c r="I12001" s="20"/>
      <c r="J12001" s="20"/>
      <c r="K12001" s="20"/>
      <c r="L12001" s="20"/>
      <c r="M12001" s="20"/>
      <c r="N12001" s="20"/>
      <c r="O12001" s="20"/>
    </row>
    <row r="12002" spans="1:15" ht="15.75" customHeight="1" x14ac:dyDescent="0.2">
      <c r="B12002" s="20"/>
      <c r="C12002" s="20"/>
    </row>
    <row r="12003" spans="1:15" ht="15.75" customHeight="1" x14ac:dyDescent="0.2">
      <c r="A12003" s="20"/>
      <c r="B12003" s="20"/>
      <c r="C12003" s="20"/>
      <c r="D12003" s="20"/>
      <c r="H12003" s="20"/>
      <c r="I12003" s="20"/>
      <c r="J12003" s="20"/>
      <c r="K12003" s="20"/>
      <c r="L12003" s="20"/>
      <c r="M12003" s="20"/>
      <c r="N12003" s="20"/>
      <c r="O12003" s="20"/>
    </row>
    <row r="12004" spans="1:15" ht="15.75" customHeight="1" x14ac:dyDescent="0.2">
      <c r="B12004" s="20"/>
      <c r="C12004" s="20"/>
    </row>
    <row r="12005" spans="1:15" ht="15.75" customHeight="1" x14ac:dyDescent="0.2">
      <c r="A12005" s="20"/>
      <c r="B12005" s="20"/>
      <c r="C12005" s="20"/>
      <c r="D12005" s="20"/>
      <c r="H12005" s="20"/>
      <c r="I12005" s="20"/>
      <c r="J12005" s="20"/>
      <c r="K12005" s="20"/>
      <c r="L12005" s="20"/>
      <c r="M12005" s="20"/>
      <c r="N12005" s="20"/>
      <c r="O12005" s="20"/>
    </row>
    <row r="12006" spans="1:15" ht="15.75" customHeight="1" x14ac:dyDescent="0.2">
      <c r="B12006" s="20"/>
      <c r="C12006" s="20"/>
    </row>
    <row r="12007" spans="1:15" ht="15.75" customHeight="1" x14ac:dyDescent="0.2">
      <c r="A12007" s="20"/>
      <c r="B12007" s="20"/>
      <c r="C12007" s="20"/>
      <c r="D12007" s="20"/>
      <c r="H12007" s="20"/>
      <c r="I12007" s="20"/>
      <c r="J12007" s="20"/>
      <c r="K12007" s="20"/>
      <c r="L12007" s="20"/>
      <c r="M12007" s="20"/>
      <c r="N12007" s="20"/>
      <c r="O12007" s="20"/>
    </row>
    <row r="12008" spans="1:15" ht="15.75" customHeight="1" x14ac:dyDescent="0.2">
      <c r="B12008" s="20"/>
      <c r="C12008" s="20"/>
    </row>
    <row r="12009" spans="1:15" ht="15.75" customHeight="1" x14ac:dyDescent="0.2">
      <c r="A12009" s="20"/>
      <c r="B12009" s="20"/>
      <c r="C12009" s="20"/>
      <c r="D12009" s="20"/>
      <c r="H12009" s="20"/>
      <c r="I12009" s="20"/>
      <c r="J12009" s="20"/>
      <c r="K12009" s="20"/>
      <c r="L12009" s="20"/>
      <c r="M12009" s="20"/>
      <c r="N12009" s="20"/>
      <c r="O12009" s="20"/>
    </row>
    <row r="12010" spans="1:15" ht="15.75" customHeight="1" x14ac:dyDescent="0.2">
      <c r="B12010" s="20"/>
      <c r="C12010" s="20"/>
    </row>
    <row r="12011" spans="1:15" ht="15.75" customHeight="1" x14ac:dyDescent="0.2">
      <c r="A12011" s="20"/>
      <c r="B12011" s="20"/>
      <c r="C12011" s="20"/>
      <c r="D12011" s="20"/>
      <c r="H12011" s="20"/>
      <c r="I12011" s="20"/>
      <c r="J12011" s="20"/>
      <c r="K12011" s="20"/>
      <c r="L12011" s="20"/>
      <c r="M12011" s="20"/>
      <c r="N12011" s="20"/>
      <c r="O12011" s="20"/>
    </row>
    <row r="12012" spans="1:15" ht="15.75" customHeight="1" x14ac:dyDescent="0.2">
      <c r="B12012" s="20"/>
      <c r="C12012" s="20"/>
    </row>
    <row r="12013" spans="1:15" ht="15.75" customHeight="1" x14ac:dyDescent="0.2">
      <c r="A12013" s="20"/>
      <c r="B12013" s="20"/>
      <c r="C12013" s="20"/>
      <c r="D12013" s="20"/>
      <c r="H12013" s="20"/>
      <c r="I12013" s="20"/>
      <c r="J12013" s="20"/>
      <c r="K12013" s="20"/>
      <c r="L12013" s="20"/>
      <c r="M12013" s="20"/>
      <c r="N12013" s="20"/>
      <c r="O12013" s="20"/>
    </row>
    <row r="12014" spans="1:15" ht="15.75" customHeight="1" x14ac:dyDescent="0.2">
      <c r="B12014" s="20"/>
      <c r="C12014" s="20"/>
    </row>
    <row r="12015" spans="1:15" ht="15.75" customHeight="1" x14ac:dyDescent="0.2">
      <c r="A12015" s="20"/>
      <c r="B12015" s="20"/>
      <c r="C12015" s="20"/>
      <c r="D12015" s="20"/>
      <c r="H12015" s="20"/>
      <c r="I12015" s="20"/>
      <c r="J12015" s="20"/>
      <c r="K12015" s="20"/>
      <c r="L12015" s="20"/>
      <c r="M12015" s="20"/>
      <c r="N12015" s="20"/>
      <c r="O12015" s="20"/>
    </row>
    <row r="12016" spans="1:15" ht="15.75" customHeight="1" x14ac:dyDescent="0.2">
      <c r="B12016" s="20"/>
      <c r="C12016" s="20"/>
    </row>
    <row r="12017" spans="1:15" ht="15.75" customHeight="1" x14ac:dyDescent="0.2">
      <c r="A12017" s="20"/>
      <c r="B12017" s="20"/>
      <c r="C12017" s="20"/>
      <c r="D12017" s="20"/>
      <c r="H12017" s="20"/>
      <c r="I12017" s="20"/>
      <c r="J12017" s="20"/>
      <c r="K12017" s="20"/>
      <c r="L12017" s="20"/>
      <c r="M12017" s="20"/>
      <c r="N12017" s="20"/>
      <c r="O12017" s="20"/>
    </row>
    <row r="12018" spans="1:15" ht="15.75" customHeight="1" x14ac:dyDescent="0.2">
      <c r="B12018" s="20"/>
      <c r="C12018" s="20"/>
    </row>
    <row r="12019" spans="1:15" ht="15.75" customHeight="1" x14ac:dyDescent="0.2">
      <c r="A12019" s="20"/>
      <c r="B12019" s="20"/>
      <c r="C12019" s="20"/>
      <c r="D12019" s="20"/>
      <c r="H12019" s="20"/>
      <c r="I12019" s="20"/>
      <c r="J12019" s="20"/>
      <c r="K12019" s="20"/>
      <c r="L12019" s="20"/>
      <c r="M12019" s="20"/>
      <c r="N12019" s="20"/>
      <c r="O12019" s="20"/>
    </row>
    <row r="12020" spans="1:15" ht="15.75" customHeight="1" x14ac:dyDescent="0.2">
      <c r="B12020" s="20"/>
      <c r="C12020" s="20"/>
    </row>
    <row r="12021" spans="1:15" ht="15.75" customHeight="1" x14ac:dyDescent="0.2">
      <c r="A12021" s="20"/>
      <c r="B12021" s="20"/>
      <c r="C12021" s="20"/>
      <c r="D12021" s="20"/>
      <c r="H12021" s="20"/>
      <c r="I12021" s="20"/>
      <c r="J12021" s="20"/>
      <c r="K12021" s="20"/>
      <c r="L12021" s="20"/>
      <c r="M12021" s="20"/>
      <c r="N12021" s="20"/>
      <c r="O12021" s="20"/>
    </row>
    <row r="12022" spans="1:15" ht="15.75" customHeight="1" x14ac:dyDescent="0.2">
      <c r="B12022" s="20"/>
      <c r="C12022" s="20"/>
    </row>
    <row r="12023" spans="1:15" ht="15.75" customHeight="1" x14ac:dyDescent="0.2">
      <c r="A12023" s="20"/>
      <c r="B12023" s="20"/>
      <c r="C12023" s="20"/>
      <c r="D12023" s="20"/>
      <c r="H12023" s="20"/>
      <c r="I12023" s="20"/>
      <c r="J12023" s="20"/>
      <c r="K12023" s="20"/>
      <c r="L12023" s="20"/>
      <c r="M12023" s="20"/>
      <c r="N12023" s="20"/>
      <c r="O12023" s="20"/>
    </row>
    <row r="12024" spans="1:15" ht="15.75" customHeight="1" x14ac:dyDescent="0.2">
      <c r="B12024" s="20"/>
      <c r="C12024" s="20"/>
    </row>
    <row r="12025" spans="1:15" ht="15.75" customHeight="1" x14ac:dyDescent="0.2">
      <c r="A12025" s="20"/>
      <c r="B12025" s="20"/>
      <c r="C12025" s="20"/>
      <c r="D12025" s="20"/>
      <c r="H12025" s="20"/>
      <c r="I12025" s="20"/>
      <c r="J12025" s="20"/>
      <c r="K12025" s="20"/>
      <c r="L12025" s="20"/>
      <c r="M12025" s="20"/>
      <c r="N12025" s="20"/>
      <c r="O12025" s="20"/>
    </row>
    <row r="12026" spans="1:15" ht="15.75" customHeight="1" x14ac:dyDescent="0.2">
      <c r="B12026" s="20"/>
      <c r="C12026" s="20"/>
    </row>
    <row r="12027" spans="1:15" ht="15.75" customHeight="1" x14ac:dyDescent="0.2">
      <c r="A12027" s="20"/>
      <c r="B12027" s="20"/>
      <c r="C12027" s="20"/>
      <c r="D12027" s="20"/>
      <c r="H12027" s="20"/>
      <c r="I12027" s="20"/>
      <c r="J12027" s="20"/>
      <c r="K12027" s="20"/>
      <c r="L12027" s="20"/>
      <c r="M12027" s="20"/>
      <c r="N12027" s="20"/>
      <c r="O12027" s="20"/>
    </row>
    <row r="12028" spans="1:15" ht="15.75" customHeight="1" x14ac:dyDescent="0.2">
      <c r="B12028" s="20"/>
      <c r="C12028" s="20"/>
    </row>
    <row r="12029" spans="1:15" ht="15.75" customHeight="1" x14ac:dyDescent="0.2">
      <c r="A12029" s="20"/>
      <c r="B12029" s="20"/>
      <c r="C12029" s="20"/>
      <c r="D12029" s="20"/>
      <c r="H12029" s="20"/>
      <c r="I12029" s="20"/>
      <c r="J12029" s="20"/>
      <c r="K12029" s="20"/>
      <c r="L12029" s="20"/>
      <c r="M12029" s="20"/>
      <c r="N12029" s="20"/>
      <c r="O12029" s="20"/>
    </row>
    <row r="12030" spans="1:15" ht="15.75" customHeight="1" x14ac:dyDescent="0.2">
      <c r="B12030" s="20"/>
      <c r="C12030" s="20"/>
    </row>
    <row r="12031" spans="1:15" ht="15.75" customHeight="1" x14ac:dyDescent="0.2">
      <c r="A12031" s="20"/>
      <c r="B12031" s="20"/>
      <c r="C12031" s="20"/>
      <c r="D12031" s="20"/>
      <c r="H12031" s="20"/>
      <c r="I12031" s="20"/>
      <c r="J12031" s="20"/>
      <c r="K12031" s="20"/>
      <c r="L12031" s="20"/>
      <c r="M12031" s="20"/>
      <c r="N12031" s="20"/>
      <c r="O12031" s="20"/>
    </row>
    <row r="12032" spans="1:15" ht="15.75" customHeight="1" x14ac:dyDescent="0.2">
      <c r="B12032" s="20"/>
      <c r="C12032" s="20"/>
    </row>
    <row r="12033" spans="1:15" ht="15.75" customHeight="1" x14ac:dyDescent="0.2">
      <c r="A12033" s="20"/>
      <c r="B12033" s="20"/>
      <c r="C12033" s="20"/>
      <c r="D12033" s="20"/>
      <c r="H12033" s="20"/>
      <c r="I12033" s="20"/>
      <c r="J12033" s="20"/>
      <c r="K12033" s="20"/>
      <c r="L12033" s="20"/>
      <c r="M12033" s="20"/>
      <c r="N12033" s="20"/>
      <c r="O12033" s="20"/>
    </row>
    <row r="12034" spans="1:15" ht="15.75" customHeight="1" x14ac:dyDescent="0.2">
      <c r="B12034" s="20"/>
      <c r="C12034" s="20"/>
    </row>
    <row r="12035" spans="1:15" ht="15.75" customHeight="1" x14ac:dyDescent="0.2">
      <c r="A12035" s="20"/>
      <c r="B12035" s="20"/>
      <c r="C12035" s="20"/>
      <c r="D12035" s="20"/>
      <c r="H12035" s="20"/>
      <c r="I12035" s="20"/>
      <c r="J12035" s="20"/>
      <c r="K12035" s="20"/>
      <c r="L12035" s="20"/>
      <c r="M12035" s="20"/>
      <c r="N12035" s="20"/>
      <c r="O12035" s="20"/>
    </row>
    <row r="12036" spans="1:15" ht="15.75" customHeight="1" x14ac:dyDescent="0.2">
      <c r="B12036" s="20"/>
      <c r="C12036" s="20"/>
    </row>
    <row r="12037" spans="1:15" ht="15.75" customHeight="1" x14ac:dyDescent="0.2">
      <c r="A12037" s="20"/>
      <c r="B12037" s="20"/>
      <c r="C12037" s="20"/>
      <c r="D12037" s="20"/>
      <c r="H12037" s="20"/>
      <c r="I12037" s="20"/>
      <c r="J12037" s="20"/>
      <c r="K12037" s="20"/>
      <c r="L12037" s="20"/>
      <c r="M12037" s="20"/>
      <c r="N12037" s="20"/>
      <c r="O12037" s="20"/>
    </row>
    <row r="12038" spans="1:15" ht="15.75" customHeight="1" x14ac:dyDescent="0.2">
      <c r="B12038" s="20"/>
      <c r="C12038" s="20"/>
    </row>
    <row r="12039" spans="1:15" ht="15.75" customHeight="1" x14ac:dyDescent="0.2">
      <c r="A12039" s="20"/>
      <c r="B12039" s="20"/>
      <c r="C12039" s="20"/>
      <c r="D12039" s="20"/>
      <c r="H12039" s="20"/>
      <c r="I12039" s="20"/>
      <c r="J12039" s="20"/>
      <c r="K12039" s="20"/>
      <c r="L12039" s="20"/>
      <c r="M12039" s="20"/>
      <c r="N12039" s="20"/>
      <c r="O12039" s="20"/>
    </row>
    <row r="12040" spans="1:15" ht="15.75" customHeight="1" x14ac:dyDescent="0.2">
      <c r="B12040" s="20"/>
      <c r="C12040" s="20"/>
    </row>
    <row r="12041" spans="1:15" ht="15.75" customHeight="1" x14ac:dyDescent="0.2">
      <c r="A12041" s="20"/>
      <c r="B12041" s="20"/>
      <c r="C12041" s="20"/>
      <c r="D12041" s="20"/>
      <c r="H12041" s="20"/>
      <c r="I12041" s="20"/>
      <c r="J12041" s="20"/>
      <c r="K12041" s="20"/>
      <c r="L12041" s="20"/>
      <c r="M12041" s="20"/>
      <c r="N12041" s="20"/>
      <c r="O12041" s="20"/>
    </row>
    <row r="12042" spans="1:15" ht="15.75" customHeight="1" x14ac:dyDescent="0.2">
      <c r="B12042" s="20"/>
      <c r="C12042" s="20"/>
    </row>
    <row r="12043" spans="1:15" ht="15.75" customHeight="1" x14ac:dyDescent="0.2">
      <c r="A12043" s="20"/>
      <c r="B12043" s="20"/>
      <c r="C12043" s="20"/>
      <c r="D12043" s="20"/>
      <c r="H12043" s="20"/>
      <c r="I12043" s="20"/>
      <c r="J12043" s="20"/>
      <c r="K12043" s="20"/>
      <c r="L12043" s="20"/>
      <c r="M12043" s="20"/>
      <c r="N12043" s="20"/>
      <c r="O12043" s="20"/>
    </row>
    <row r="12044" spans="1:15" ht="15.75" customHeight="1" x14ac:dyDescent="0.2">
      <c r="B12044" s="20"/>
      <c r="C12044" s="20"/>
    </row>
    <row r="12045" spans="1:15" ht="15.75" customHeight="1" x14ac:dyDescent="0.2">
      <c r="A12045" s="20"/>
      <c r="B12045" s="20"/>
      <c r="C12045" s="20"/>
      <c r="D12045" s="20"/>
      <c r="H12045" s="20"/>
      <c r="I12045" s="20"/>
      <c r="J12045" s="20"/>
      <c r="K12045" s="20"/>
      <c r="L12045" s="20"/>
      <c r="M12045" s="20"/>
      <c r="N12045" s="20"/>
      <c r="O12045" s="20"/>
    </row>
    <row r="12046" spans="1:15" ht="15.75" customHeight="1" x14ac:dyDescent="0.2">
      <c r="B12046" s="20"/>
      <c r="C12046" s="20"/>
    </row>
    <row r="12047" spans="1:15" ht="15.75" customHeight="1" x14ac:dyDescent="0.2">
      <c r="A12047" s="20"/>
      <c r="B12047" s="20"/>
      <c r="C12047" s="20"/>
      <c r="D12047" s="20"/>
      <c r="H12047" s="20"/>
      <c r="I12047" s="20"/>
      <c r="J12047" s="20"/>
      <c r="K12047" s="20"/>
      <c r="L12047" s="20"/>
      <c r="M12047" s="20"/>
      <c r="N12047" s="20"/>
      <c r="O12047" s="20"/>
    </row>
    <row r="12048" spans="1:15" ht="15.75" customHeight="1" x14ac:dyDescent="0.2">
      <c r="B12048" s="20"/>
      <c r="C12048" s="20"/>
    </row>
    <row r="12049" spans="1:15" ht="15.75" customHeight="1" x14ac:dyDescent="0.2">
      <c r="A12049" s="20"/>
      <c r="B12049" s="20"/>
      <c r="C12049" s="20"/>
      <c r="D12049" s="20"/>
      <c r="H12049" s="20"/>
      <c r="I12049" s="20"/>
      <c r="J12049" s="20"/>
      <c r="K12049" s="20"/>
      <c r="L12049" s="20"/>
      <c r="M12049" s="20"/>
      <c r="N12049" s="20"/>
      <c r="O12049" s="20"/>
    </row>
    <row r="12050" spans="1:15" ht="15.75" customHeight="1" x14ac:dyDescent="0.2">
      <c r="B12050" s="20"/>
      <c r="C12050" s="20"/>
    </row>
    <row r="12051" spans="1:15" ht="15.75" customHeight="1" x14ac:dyDescent="0.2">
      <c r="A12051" s="20"/>
      <c r="B12051" s="20"/>
      <c r="C12051" s="20"/>
      <c r="D12051" s="20"/>
      <c r="H12051" s="20"/>
      <c r="I12051" s="20"/>
      <c r="J12051" s="20"/>
      <c r="K12051" s="20"/>
      <c r="L12051" s="20"/>
      <c r="M12051" s="20"/>
      <c r="N12051" s="20"/>
      <c r="O12051" s="20"/>
    </row>
    <row r="12052" spans="1:15" ht="15.75" customHeight="1" x14ac:dyDescent="0.2">
      <c r="B12052" s="20"/>
      <c r="C12052" s="20"/>
    </row>
    <row r="12053" spans="1:15" ht="15.75" customHeight="1" x14ac:dyDescent="0.2">
      <c r="A12053" s="20"/>
      <c r="B12053" s="20"/>
      <c r="C12053" s="20"/>
      <c r="D12053" s="20"/>
      <c r="H12053" s="20"/>
      <c r="I12053" s="20"/>
      <c r="J12053" s="20"/>
      <c r="K12053" s="20"/>
      <c r="L12053" s="20"/>
      <c r="M12053" s="20"/>
      <c r="N12053" s="20"/>
      <c r="O12053" s="20"/>
    </row>
    <row r="12054" spans="1:15" ht="15.75" customHeight="1" x14ac:dyDescent="0.2">
      <c r="B12054" s="20"/>
      <c r="C12054" s="20"/>
    </row>
    <row r="12055" spans="1:15" ht="15.75" customHeight="1" x14ac:dyDescent="0.2">
      <c r="A12055" s="20"/>
      <c r="B12055" s="20"/>
      <c r="C12055" s="20"/>
      <c r="D12055" s="20"/>
      <c r="H12055" s="20"/>
      <c r="I12055" s="20"/>
      <c r="J12055" s="20"/>
      <c r="K12055" s="20"/>
      <c r="L12055" s="20"/>
      <c r="M12055" s="20"/>
      <c r="N12055" s="20"/>
      <c r="O12055" s="20"/>
    </row>
    <row r="12056" spans="1:15" ht="15.75" customHeight="1" x14ac:dyDescent="0.2">
      <c r="B12056" s="20"/>
      <c r="C12056" s="20"/>
    </row>
    <row r="12057" spans="1:15" ht="15.75" customHeight="1" x14ac:dyDescent="0.2">
      <c r="A12057" s="20"/>
      <c r="B12057" s="20"/>
      <c r="C12057" s="20"/>
      <c r="D12057" s="20"/>
      <c r="H12057" s="20"/>
      <c r="I12057" s="20"/>
      <c r="J12057" s="20"/>
      <c r="K12057" s="20"/>
      <c r="L12057" s="20"/>
      <c r="M12057" s="20"/>
      <c r="N12057" s="20"/>
      <c r="O12057" s="20"/>
    </row>
    <row r="12058" spans="1:15" ht="15.75" customHeight="1" x14ac:dyDescent="0.2">
      <c r="B12058" s="20"/>
      <c r="C12058" s="20"/>
    </row>
    <row r="12059" spans="1:15" ht="15.75" customHeight="1" x14ac:dyDescent="0.2">
      <c r="A12059" s="20"/>
      <c r="B12059" s="20"/>
      <c r="C12059" s="20"/>
      <c r="D12059" s="20"/>
      <c r="H12059" s="20"/>
      <c r="I12059" s="20"/>
      <c r="J12059" s="20"/>
      <c r="K12059" s="20"/>
      <c r="L12059" s="20"/>
      <c r="M12059" s="20"/>
      <c r="N12059" s="20"/>
      <c r="O12059" s="20"/>
    </row>
    <row r="12060" spans="1:15" ht="15.75" customHeight="1" x14ac:dyDescent="0.2">
      <c r="B12060" s="20"/>
      <c r="C12060" s="20"/>
    </row>
    <row r="12061" spans="1:15" ht="15.75" customHeight="1" x14ac:dyDescent="0.2">
      <c r="A12061" s="20"/>
      <c r="B12061" s="20"/>
      <c r="C12061" s="20"/>
      <c r="D12061" s="20"/>
      <c r="H12061" s="20"/>
      <c r="I12061" s="20"/>
      <c r="J12061" s="20"/>
      <c r="K12061" s="20"/>
      <c r="L12061" s="20"/>
      <c r="M12061" s="20"/>
      <c r="N12061" s="20"/>
      <c r="O12061" s="20"/>
    </row>
    <row r="12062" spans="1:15" ht="15.75" customHeight="1" x14ac:dyDescent="0.2">
      <c r="B12062" s="20"/>
      <c r="C12062" s="20"/>
    </row>
    <row r="12063" spans="1:15" ht="15.75" customHeight="1" x14ac:dyDescent="0.2">
      <c r="A12063" s="20"/>
      <c r="B12063" s="20"/>
      <c r="C12063" s="20"/>
      <c r="D12063" s="20"/>
      <c r="H12063" s="20"/>
      <c r="I12063" s="20"/>
      <c r="J12063" s="20"/>
      <c r="K12063" s="20"/>
      <c r="L12063" s="20"/>
      <c r="M12063" s="20"/>
      <c r="N12063" s="20"/>
      <c r="O12063" s="20"/>
    </row>
    <row r="12064" spans="1:15" ht="15.75" customHeight="1" x14ac:dyDescent="0.2">
      <c r="B12064" s="20"/>
      <c r="C12064" s="20"/>
    </row>
    <row r="12065" spans="1:15" ht="15.75" customHeight="1" x14ac:dyDescent="0.2">
      <c r="A12065" s="20"/>
      <c r="B12065" s="20"/>
      <c r="C12065" s="20"/>
      <c r="D12065" s="20"/>
      <c r="H12065" s="20"/>
      <c r="I12065" s="20"/>
      <c r="J12065" s="20"/>
      <c r="K12065" s="20"/>
      <c r="L12065" s="20"/>
      <c r="M12065" s="20"/>
      <c r="N12065" s="20"/>
      <c r="O12065" s="20"/>
    </row>
    <row r="12066" spans="1:15" ht="15.75" customHeight="1" x14ac:dyDescent="0.2">
      <c r="B12066" s="20"/>
      <c r="C12066" s="20"/>
    </row>
    <row r="12067" spans="1:15" ht="15.75" customHeight="1" x14ac:dyDescent="0.2">
      <c r="A12067" s="20"/>
      <c r="B12067" s="20"/>
      <c r="C12067" s="20"/>
      <c r="D12067" s="20"/>
      <c r="H12067" s="20"/>
      <c r="I12067" s="20"/>
      <c r="J12067" s="20"/>
      <c r="K12067" s="20"/>
      <c r="L12067" s="20"/>
      <c r="M12067" s="20"/>
      <c r="N12067" s="20"/>
      <c r="O12067" s="20"/>
    </row>
    <row r="12068" spans="1:15" ht="15.75" customHeight="1" x14ac:dyDescent="0.2">
      <c r="B12068" s="20"/>
      <c r="C12068" s="20"/>
    </row>
    <row r="12069" spans="1:15" ht="15.75" customHeight="1" x14ac:dyDescent="0.2">
      <c r="A12069" s="20"/>
      <c r="B12069" s="20"/>
      <c r="C12069" s="20"/>
      <c r="D12069" s="20"/>
      <c r="H12069" s="20"/>
      <c r="I12069" s="20"/>
      <c r="J12069" s="20"/>
      <c r="K12069" s="20"/>
      <c r="L12069" s="20"/>
      <c r="M12069" s="20"/>
      <c r="N12069" s="20"/>
      <c r="O12069" s="20"/>
    </row>
    <row r="12070" spans="1:15" ht="15.75" customHeight="1" x14ac:dyDescent="0.2">
      <c r="B12070" s="20"/>
      <c r="C12070" s="20"/>
    </row>
    <row r="12071" spans="1:15" ht="15.75" customHeight="1" x14ac:dyDescent="0.2">
      <c r="A12071" s="20"/>
      <c r="B12071" s="20"/>
      <c r="C12071" s="20"/>
      <c r="D12071" s="20"/>
      <c r="H12071" s="20"/>
      <c r="I12071" s="20"/>
      <c r="J12071" s="20"/>
      <c r="K12071" s="20"/>
      <c r="L12071" s="20"/>
      <c r="M12071" s="20"/>
      <c r="N12071" s="20"/>
      <c r="O12071" s="20"/>
    </row>
    <row r="12072" spans="1:15" ht="15.75" customHeight="1" x14ac:dyDescent="0.2">
      <c r="B12072" s="20"/>
      <c r="C12072" s="20"/>
    </row>
    <row r="12073" spans="1:15" ht="15.75" customHeight="1" x14ac:dyDescent="0.2">
      <c r="A12073" s="20"/>
      <c r="B12073" s="20"/>
      <c r="C12073" s="20"/>
      <c r="D12073" s="20"/>
      <c r="H12073" s="20"/>
      <c r="I12073" s="20"/>
      <c r="J12073" s="20"/>
      <c r="K12073" s="20"/>
      <c r="L12073" s="20"/>
      <c r="M12073" s="20"/>
      <c r="N12073" s="20"/>
      <c r="O12073" s="20"/>
    </row>
    <row r="12074" spans="1:15" ht="15.75" customHeight="1" x14ac:dyDescent="0.2">
      <c r="B12074" s="20"/>
      <c r="C12074" s="20"/>
    </row>
    <row r="12075" spans="1:15" ht="15.75" customHeight="1" x14ac:dyDescent="0.2">
      <c r="A12075" s="20"/>
      <c r="B12075" s="20"/>
      <c r="C12075" s="20"/>
      <c r="D12075" s="20"/>
      <c r="H12075" s="20"/>
      <c r="I12075" s="20"/>
      <c r="J12075" s="20"/>
      <c r="K12075" s="20"/>
      <c r="L12075" s="20"/>
      <c r="M12075" s="20"/>
      <c r="N12075" s="20"/>
      <c r="O12075" s="20"/>
    </row>
    <row r="12076" spans="1:15" ht="15.75" customHeight="1" x14ac:dyDescent="0.2">
      <c r="B12076" s="20"/>
      <c r="C12076" s="20"/>
    </row>
    <row r="12077" spans="1:15" ht="15.75" customHeight="1" x14ac:dyDescent="0.2">
      <c r="A12077" s="20"/>
      <c r="B12077" s="20"/>
      <c r="C12077" s="20"/>
      <c r="D12077" s="20"/>
      <c r="H12077" s="20"/>
      <c r="I12077" s="20"/>
      <c r="J12077" s="20"/>
      <c r="K12077" s="20"/>
      <c r="L12077" s="20"/>
      <c r="M12077" s="20"/>
      <c r="N12077" s="20"/>
      <c r="O12077" s="20"/>
    </row>
    <row r="12078" spans="1:15" ht="15.75" customHeight="1" x14ac:dyDescent="0.2">
      <c r="B12078" s="20"/>
      <c r="C12078" s="20"/>
    </row>
    <row r="12079" spans="1:15" ht="15.75" customHeight="1" x14ac:dyDescent="0.2">
      <c r="A12079" s="20"/>
      <c r="B12079" s="20"/>
      <c r="C12079" s="20"/>
      <c r="D12079" s="20"/>
      <c r="H12079" s="20"/>
      <c r="I12079" s="20"/>
      <c r="J12079" s="20"/>
      <c r="K12079" s="20"/>
      <c r="L12079" s="20"/>
      <c r="M12079" s="20"/>
      <c r="N12079" s="20"/>
      <c r="O12079" s="20"/>
    </row>
    <row r="12080" spans="1:15" ht="15.75" customHeight="1" x14ac:dyDescent="0.2">
      <c r="B12080" s="20"/>
      <c r="C12080" s="20"/>
    </row>
    <row r="12081" spans="1:15" ht="15.75" customHeight="1" x14ac:dyDescent="0.2">
      <c r="A12081" s="20"/>
      <c r="B12081" s="20"/>
      <c r="C12081" s="20"/>
      <c r="D12081" s="20"/>
      <c r="H12081" s="20"/>
      <c r="I12081" s="20"/>
      <c r="J12081" s="20"/>
      <c r="K12081" s="20"/>
      <c r="L12081" s="20"/>
      <c r="M12081" s="20"/>
      <c r="N12081" s="20"/>
      <c r="O12081" s="20"/>
    </row>
    <row r="12082" spans="1:15" ht="15.75" customHeight="1" x14ac:dyDescent="0.2">
      <c r="B12082" s="20"/>
      <c r="C12082" s="20"/>
    </row>
    <row r="12083" spans="1:15" ht="15.75" customHeight="1" x14ac:dyDescent="0.2">
      <c r="A12083" s="20"/>
      <c r="B12083" s="20"/>
      <c r="C12083" s="20"/>
      <c r="D12083" s="20"/>
      <c r="H12083" s="20"/>
      <c r="I12083" s="20"/>
      <c r="J12083" s="20"/>
      <c r="K12083" s="20"/>
      <c r="L12083" s="20"/>
      <c r="M12083" s="20"/>
      <c r="N12083" s="20"/>
      <c r="O12083" s="20"/>
    </row>
    <row r="12084" spans="1:15" ht="15.75" customHeight="1" x14ac:dyDescent="0.2">
      <c r="B12084" s="20"/>
      <c r="C12084" s="20"/>
    </row>
    <row r="12085" spans="1:15" ht="15.75" customHeight="1" x14ac:dyDescent="0.2">
      <c r="A12085" s="20"/>
      <c r="B12085" s="20"/>
      <c r="C12085" s="20"/>
      <c r="D12085" s="20"/>
      <c r="H12085" s="20"/>
      <c r="I12085" s="20"/>
      <c r="J12085" s="20"/>
      <c r="K12085" s="20"/>
      <c r="L12085" s="20"/>
      <c r="M12085" s="20"/>
      <c r="N12085" s="20"/>
      <c r="O12085" s="20"/>
    </row>
    <row r="12086" spans="1:15" ht="15.75" customHeight="1" x14ac:dyDescent="0.2">
      <c r="B12086" s="20"/>
      <c r="C12086" s="20"/>
    </row>
    <row r="12087" spans="1:15" ht="15.75" customHeight="1" x14ac:dyDescent="0.2">
      <c r="A12087" s="20"/>
      <c r="B12087" s="20"/>
      <c r="C12087" s="20"/>
      <c r="D12087" s="20"/>
      <c r="H12087" s="20"/>
      <c r="I12087" s="20"/>
      <c r="J12087" s="20"/>
      <c r="K12087" s="20"/>
      <c r="L12087" s="20"/>
      <c r="M12087" s="20"/>
      <c r="N12087" s="20"/>
      <c r="O12087" s="20"/>
    </row>
    <row r="12088" spans="1:15" ht="15.75" customHeight="1" x14ac:dyDescent="0.2">
      <c r="B12088" s="20"/>
      <c r="C12088" s="20"/>
    </row>
    <row r="12089" spans="1:15" ht="15.75" customHeight="1" x14ac:dyDescent="0.2">
      <c r="A12089" s="20"/>
      <c r="B12089" s="20"/>
      <c r="C12089" s="20"/>
      <c r="D12089" s="20"/>
      <c r="H12089" s="20"/>
      <c r="I12089" s="20"/>
      <c r="J12089" s="20"/>
      <c r="K12089" s="20"/>
      <c r="L12089" s="20"/>
      <c r="M12089" s="20"/>
      <c r="N12089" s="20"/>
      <c r="O12089" s="20"/>
    </row>
    <row r="12090" spans="1:15" ht="15.75" customHeight="1" x14ac:dyDescent="0.2">
      <c r="B12090" s="20"/>
      <c r="C12090" s="20"/>
    </row>
    <row r="12091" spans="1:15" ht="15.75" customHeight="1" x14ac:dyDescent="0.2">
      <c r="A12091" s="20"/>
      <c r="B12091" s="20"/>
      <c r="C12091" s="20"/>
      <c r="D12091" s="20"/>
      <c r="H12091" s="20"/>
      <c r="I12091" s="20"/>
      <c r="J12091" s="20"/>
      <c r="K12091" s="20"/>
      <c r="L12091" s="20"/>
      <c r="M12091" s="20"/>
      <c r="N12091" s="20"/>
      <c r="O12091" s="20"/>
    </row>
    <row r="12092" spans="1:15" ht="15.75" customHeight="1" x14ac:dyDescent="0.2">
      <c r="B12092" s="20"/>
      <c r="C12092" s="20"/>
    </row>
    <row r="12093" spans="1:15" ht="15.75" customHeight="1" x14ac:dyDescent="0.2">
      <c r="A12093" s="20"/>
      <c r="B12093" s="20"/>
      <c r="C12093" s="20"/>
      <c r="D12093" s="20"/>
      <c r="H12093" s="20"/>
      <c r="I12093" s="20"/>
      <c r="J12093" s="20"/>
      <c r="K12093" s="20"/>
      <c r="L12093" s="20"/>
      <c r="M12093" s="20"/>
      <c r="N12093" s="20"/>
      <c r="O12093" s="20"/>
    </row>
    <row r="12094" spans="1:15" ht="15.75" customHeight="1" x14ac:dyDescent="0.2">
      <c r="B12094" s="20"/>
      <c r="C12094" s="20"/>
    </row>
    <row r="12095" spans="1:15" ht="15.75" customHeight="1" x14ac:dyDescent="0.2">
      <c r="A12095" s="20"/>
      <c r="B12095" s="20"/>
      <c r="C12095" s="20"/>
      <c r="D12095" s="20"/>
      <c r="H12095" s="20"/>
      <c r="I12095" s="20"/>
      <c r="J12095" s="20"/>
      <c r="K12095" s="20"/>
      <c r="L12095" s="20"/>
      <c r="M12095" s="20"/>
      <c r="N12095" s="20"/>
      <c r="O12095" s="20"/>
    </row>
    <row r="12096" spans="1:15" ht="15.75" customHeight="1" x14ac:dyDescent="0.2">
      <c r="B12096" s="20"/>
      <c r="C12096" s="20"/>
    </row>
    <row r="12097" spans="1:15" ht="15.75" customHeight="1" x14ac:dyDescent="0.2">
      <c r="A12097" s="20"/>
      <c r="B12097" s="20"/>
      <c r="C12097" s="20"/>
      <c r="D12097" s="20"/>
      <c r="H12097" s="20"/>
      <c r="I12097" s="20"/>
      <c r="J12097" s="20"/>
      <c r="K12097" s="20"/>
      <c r="L12097" s="20"/>
      <c r="M12097" s="20"/>
      <c r="N12097" s="20"/>
      <c r="O12097" s="20"/>
    </row>
    <row r="12098" spans="1:15" ht="15.75" customHeight="1" x14ac:dyDescent="0.2">
      <c r="B12098" s="20"/>
      <c r="C12098" s="20"/>
    </row>
    <row r="12099" spans="1:15" ht="15.75" customHeight="1" x14ac:dyDescent="0.2">
      <c r="A12099" s="20"/>
      <c r="B12099" s="20"/>
      <c r="C12099" s="20"/>
      <c r="D12099" s="20"/>
      <c r="H12099" s="20"/>
      <c r="I12099" s="20"/>
      <c r="J12099" s="20"/>
      <c r="K12099" s="20"/>
      <c r="L12099" s="20"/>
      <c r="M12099" s="20"/>
      <c r="N12099" s="20"/>
      <c r="O12099" s="20"/>
    </row>
    <row r="12100" spans="1:15" ht="15.75" customHeight="1" x14ac:dyDescent="0.2">
      <c r="B12100" s="20"/>
      <c r="C12100" s="20"/>
    </row>
    <row r="12101" spans="1:15" ht="15.75" customHeight="1" x14ac:dyDescent="0.2">
      <c r="A12101" s="20"/>
      <c r="B12101" s="20"/>
      <c r="C12101" s="20"/>
      <c r="D12101" s="20"/>
      <c r="H12101" s="20"/>
      <c r="I12101" s="20"/>
      <c r="J12101" s="20"/>
      <c r="K12101" s="20"/>
      <c r="L12101" s="20"/>
      <c r="M12101" s="20"/>
      <c r="N12101" s="20"/>
      <c r="O12101" s="20"/>
    </row>
    <row r="12102" spans="1:15" ht="15.75" customHeight="1" x14ac:dyDescent="0.2">
      <c r="B12102" s="20"/>
      <c r="C12102" s="20"/>
    </row>
    <row r="12103" spans="1:15" ht="15.75" customHeight="1" x14ac:dyDescent="0.2">
      <c r="A12103" s="20"/>
      <c r="B12103" s="20"/>
      <c r="C12103" s="20"/>
      <c r="D12103" s="20"/>
      <c r="H12103" s="20"/>
      <c r="I12103" s="20"/>
      <c r="J12103" s="20"/>
      <c r="K12103" s="20"/>
      <c r="L12103" s="20"/>
      <c r="M12103" s="20"/>
      <c r="N12103" s="20"/>
      <c r="O12103" s="20"/>
    </row>
    <row r="12104" spans="1:15" ht="15.75" customHeight="1" x14ac:dyDescent="0.2">
      <c r="B12104" s="20"/>
      <c r="C12104" s="20"/>
    </row>
    <row r="12105" spans="1:15" ht="15.75" customHeight="1" x14ac:dyDescent="0.2">
      <c r="A12105" s="20"/>
      <c r="B12105" s="20"/>
      <c r="C12105" s="20"/>
      <c r="D12105" s="20"/>
      <c r="H12105" s="20"/>
      <c r="I12105" s="20"/>
      <c r="J12105" s="20"/>
      <c r="K12105" s="20"/>
      <c r="L12105" s="20"/>
      <c r="M12105" s="20"/>
      <c r="N12105" s="20"/>
      <c r="O12105" s="20"/>
    </row>
    <row r="12106" spans="1:15" ht="15.75" customHeight="1" x14ac:dyDescent="0.2">
      <c r="B12106" s="20"/>
      <c r="C12106" s="20"/>
    </row>
    <row r="12107" spans="1:15" ht="15.75" customHeight="1" x14ac:dyDescent="0.2">
      <c r="A12107" s="20"/>
      <c r="B12107" s="20"/>
      <c r="C12107" s="20"/>
      <c r="D12107" s="20"/>
      <c r="H12107" s="20"/>
      <c r="I12107" s="20"/>
      <c r="J12107" s="20"/>
      <c r="K12107" s="20"/>
      <c r="L12107" s="20"/>
      <c r="M12107" s="20"/>
      <c r="N12107" s="20"/>
      <c r="O12107" s="20"/>
    </row>
    <row r="12108" spans="1:15" ht="15.75" customHeight="1" x14ac:dyDescent="0.2">
      <c r="B12108" s="20"/>
      <c r="C12108" s="20"/>
    </row>
    <row r="12109" spans="1:15" ht="15.75" customHeight="1" x14ac:dyDescent="0.2">
      <c r="A12109" s="20"/>
      <c r="B12109" s="20"/>
      <c r="C12109" s="20"/>
      <c r="D12109" s="20"/>
      <c r="H12109" s="20"/>
      <c r="I12109" s="20"/>
      <c r="J12109" s="20"/>
      <c r="K12109" s="20"/>
      <c r="L12109" s="20"/>
      <c r="M12109" s="20"/>
      <c r="N12109" s="20"/>
      <c r="O12109" s="20"/>
    </row>
    <row r="12110" spans="1:15" ht="15.75" customHeight="1" x14ac:dyDescent="0.2">
      <c r="B12110" s="20"/>
      <c r="C12110" s="20"/>
    </row>
    <row r="12111" spans="1:15" ht="15.75" customHeight="1" x14ac:dyDescent="0.2">
      <c r="A12111" s="20"/>
      <c r="B12111" s="20"/>
      <c r="C12111" s="20"/>
      <c r="D12111" s="20"/>
      <c r="H12111" s="20"/>
      <c r="I12111" s="20"/>
      <c r="J12111" s="20"/>
      <c r="K12111" s="20"/>
      <c r="L12111" s="20"/>
      <c r="M12111" s="20"/>
      <c r="N12111" s="20"/>
      <c r="O12111" s="20"/>
    </row>
    <row r="12112" spans="1:15" ht="15.75" customHeight="1" x14ac:dyDescent="0.2">
      <c r="B12112" s="20"/>
      <c r="C12112" s="20"/>
    </row>
    <row r="12113" spans="1:15" ht="15.75" customHeight="1" x14ac:dyDescent="0.2">
      <c r="A12113" s="20"/>
      <c r="B12113" s="20"/>
      <c r="C12113" s="20"/>
      <c r="D12113" s="20"/>
      <c r="H12113" s="20"/>
      <c r="I12113" s="20"/>
      <c r="J12113" s="20"/>
      <c r="K12113" s="20"/>
      <c r="L12113" s="20"/>
      <c r="M12113" s="20"/>
      <c r="N12113" s="20"/>
      <c r="O12113" s="20"/>
    </row>
    <row r="12114" spans="1:15" ht="15.75" customHeight="1" x14ac:dyDescent="0.2">
      <c r="B12114" s="20"/>
      <c r="C12114" s="20"/>
    </row>
    <row r="12115" spans="1:15" ht="15.75" customHeight="1" x14ac:dyDescent="0.2">
      <c r="A12115" s="20"/>
      <c r="B12115" s="20"/>
      <c r="C12115" s="20"/>
      <c r="D12115" s="20"/>
      <c r="H12115" s="20"/>
      <c r="I12115" s="20"/>
      <c r="J12115" s="20"/>
      <c r="K12115" s="20"/>
      <c r="L12115" s="20"/>
      <c r="M12115" s="20"/>
      <c r="N12115" s="20"/>
      <c r="O12115" s="20"/>
    </row>
    <row r="12116" spans="1:15" ht="15.75" customHeight="1" x14ac:dyDescent="0.2">
      <c r="B12116" s="20"/>
      <c r="C12116" s="20"/>
    </row>
    <row r="12117" spans="1:15" ht="15.75" customHeight="1" x14ac:dyDescent="0.2">
      <c r="A12117" s="20"/>
      <c r="B12117" s="20"/>
      <c r="C12117" s="20"/>
      <c r="D12117" s="20"/>
      <c r="H12117" s="20"/>
      <c r="I12117" s="20"/>
      <c r="J12117" s="20"/>
      <c r="K12117" s="20"/>
      <c r="L12117" s="20"/>
      <c r="M12117" s="20"/>
      <c r="N12117" s="20"/>
      <c r="O12117" s="20"/>
    </row>
    <row r="12118" spans="1:15" ht="15.75" customHeight="1" x14ac:dyDescent="0.2">
      <c r="B12118" s="20"/>
      <c r="C12118" s="20"/>
    </row>
    <row r="12119" spans="1:15" ht="15.75" customHeight="1" x14ac:dyDescent="0.2">
      <c r="A12119" s="20"/>
      <c r="B12119" s="20"/>
      <c r="C12119" s="20"/>
      <c r="D12119" s="20"/>
      <c r="H12119" s="20"/>
      <c r="I12119" s="20"/>
      <c r="J12119" s="20"/>
      <c r="K12119" s="20"/>
      <c r="L12119" s="20"/>
      <c r="M12119" s="20"/>
      <c r="N12119" s="20"/>
      <c r="O12119" s="20"/>
    </row>
    <row r="12120" spans="1:15" ht="15.75" customHeight="1" x14ac:dyDescent="0.2">
      <c r="B12120" s="20"/>
      <c r="C12120" s="20"/>
    </row>
    <row r="12121" spans="1:15" ht="15.75" customHeight="1" x14ac:dyDescent="0.2">
      <c r="A12121" s="20"/>
      <c r="B12121" s="20"/>
      <c r="C12121" s="20"/>
      <c r="D12121" s="20"/>
      <c r="H12121" s="20"/>
      <c r="I12121" s="20"/>
      <c r="J12121" s="20"/>
      <c r="K12121" s="20"/>
      <c r="L12121" s="20"/>
      <c r="M12121" s="20"/>
      <c r="N12121" s="20"/>
      <c r="O12121" s="20"/>
    </row>
    <row r="12122" spans="1:15" ht="15.75" customHeight="1" x14ac:dyDescent="0.2">
      <c r="B12122" s="20"/>
      <c r="C12122" s="20"/>
    </row>
    <row r="12123" spans="1:15" ht="15.75" customHeight="1" x14ac:dyDescent="0.2">
      <c r="A12123" s="20"/>
      <c r="B12123" s="20"/>
      <c r="C12123" s="20"/>
      <c r="D12123" s="20"/>
      <c r="H12123" s="20"/>
      <c r="I12123" s="20"/>
      <c r="J12123" s="20"/>
      <c r="K12123" s="20"/>
      <c r="L12123" s="20"/>
      <c r="M12123" s="20"/>
      <c r="N12123" s="20"/>
      <c r="O12123" s="20"/>
    </row>
    <row r="12124" spans="1:15" ht="15.75" customHeight="1" x14ac:dyDescent="0.2">
      <c r="B12124" s="20"/>
      <c r="C12124" s="20"/>
    </row>
    <row r="12125" spans="1:15" ht="15.75" customHeight="1" x14ac:dyDescent="0.2">
      <c r="A12125" s="20"/>
      <c r="B12125" s="20"/>
      <c r="C12125" s="20"/>
      <c r="D12125" s="20"/>
      <c r="H12125" s="20"/>
      <c r="I12125" s="20"/>
      <c r="J12125" s="20"/>
      <c r="K12125" s="20"/>
      <c r="L12125" s="20"/>
      <c r="M12125" s="20"/>
      <c r="N12125" s="20"/>
      <c r="O12125" s="20"/>
    </row>
    <row r="12126" spans="1:15" ht="15.75" customHeight="1" x14ac:dyDescent="0.2">
      <c r="B12126" s="20"/>
      <c r="C12126" s="20"/>
    </row>
    <row r="12127" spans="1:15" ht="15.75" customHeight="1" x14ac:dyDescent="0.2">
      <c r="A12127" s="20"/>
      <c r="B12127" s="20"/>
      <c r="C12127" s="20"/>
      <c r="D12127" s="20"/>
      <c r="H12127" s="20"/>
      <c r="I12127" s="20"/>
      <c r="J12127" s="20"/>
      <c r="K12127" s="20"/>
      <c r="L12127" s="20"/>
      <c r="M12127" s="20"/>
      <c r="N12127" s="20"/>
      <c r="O12127" s="20"/>
    </row>
    <row r="12128" spans="1:15" ht="15.75" customHeight="1" x14ac:dyDescent="0.2">
      <c r="B12128" s="20"/>
      <c r="C12128" s="20"/>
    </row>
    <row r="12129" spans="1:15" ht="15.75" customHeight="1" x14ac:dyDescent="0.2">
      <c r="A12129" s="20"/>
      <c r="B12129" s="20"/>
      <c r="C12129" s="20"/>
      <c r="D12129" s="20"/>
      <c r="H12129" s="20"/>
      <c r="I12129" s="20"/>
      <c r="J12129" s="20"/>
      <c r="K12129" s="20"/>
      <c r="L12129" s="20"/>
      <c r="M12129" s="20"/>
      <c r="N12129" s="20"/>
      <c r="O12129" s="20"/>
    </row>
    <row r="12130" spans="1:15" ht="15.75" customHeight="1" x14ac:dyDescent="0.2">
      <c r="B12130" s="20"/>
      <c r="C12130" s="20"/>
    </row>
    <row r="12131" spans="1:15" ht="15.75" customHeight="1" x14ac:dyDescent="0.2">
      <c r="A12131" s="20"/>
      <c r="B12131" s="20"/>
      <c r="C12131" s="20"/>
      <c r="D12131" s="20"/>
      <c r="H12131" s="20"/>
      <c r="I12131" s="20"/>
      <c r="J12131" s="20"/>
      <c r="K12131" s="20"/>
      <c r="L12131" s="20"/>
      <c r="M12131" s="20"/>
      <c r="N12131" s="20"/>
      <c r="O12131" s="20"/>
    </row>
    <row r="12132" spans="1:15" ht="15.75" customHeight="1" x14ac:dyDescent="0.2">
      <c r="B12132" s="20"/>
      <c r="C12132" s="20"/>
    </row>
    <row r="12133" spans="1:15" ht="15.75" customHeight="1" x14ac:dyDescent="0.2">
      <c r="A12133" s="20"/>
      <c r="B12133" s="20"/>
      <c r="C12133" s="20"/>
      <c r="D12133" s="20"/>
      <c r="H12133" s="20"/>
      <c r="I12133" s="20"/>
      <c r="J12133" s="20"/>
      <c r="K12133" s="20"/>
      <c r="L12133" s="20"/>
      <c r="M12133" s="20"/>
      <c r="N12133" s="20"/>
      <c r="O12133" s="20"/>
    </row>
    <row r="12134" spans="1:15" ht="15.75" customHeight="1" x14ac:dyDescent="0.2">
      <c r="B12134" s="20"/>
      <c r="C12134" s="20"/>
    </row>
    <row r="12135" spans="1:15" ht="15.75" customHeight="1" x14ac:dyDescent="0.2">
      <c r="A12135" s="20"/>
      <c r="B12135" s="20"/>
      <c r="C12135" s="20"/>
      <c r="D12135" s="20"/>
      <c r="H12135" s="20"/>
      <c r="I12135" s="20"/>
      <c r="J12135" s="20"/>
      <c r="K12135" s="20"/>
      <c r="L12135" s="20"/>
      <c r="M12135" s="20"/>
      <c r="N12135" s="20"/>
      <c r="O12135" s="20"/>
    </row>
    <row r="12136" spans="1:15" ht="15.75" customHeight="1" x14ac:dyDescent="0.2">
      <c r="B12136" s="20"/>
      <c r="C12136" s="20"/>
    </row>
    <row r="12137" spans="1:15" ht="15.75" customHeight="1" x14ac:dyDescent="0.2">
      <c r="A12137" s="20"/>
      <c r="B12137" s="20"/>
      <c r="C12137" s="20"/>
      <c r="D12137" s="20"/>
      <c r="H12137" s="20"/>
      <c r="I12137" s="20"/>
      <c r="J12137" s="20"/>
      <c r="K12137" s="20"/>
      <c r="L12137" s="20"/>
      <c r="M12137" s="20"/>
      <c r="N12137" s="20"/>
      <c r="O12137" s="20"/>
    </row>
    <row r="12138" spans="1:15" ht="15.75" customHeight="1" x14ac:dyDescent="0.2">
      <c r="B12138" s="20"/>
      <c r="C12138" s="20"/>
    </row>
    <row r="12139" spans="1:15" ht="15.75" customHeight="1" x14ac:dyDescent="0.2">
      <c r="A12139" s="20"/>
      <c r="B12139" s="20"/>
      <c r="C12139" s="20"/>
      <c r="D12139" s="20"/>
      <c r="H12139" s="20"/>
      <c r="I12139" s="20"/>
      <c r="J12139" s="20"/>
      <c r="K12139" s="20"/>
      <c r="L12139" s="20"/>
      <c r="M12139" s="20"/>
      <c r="N12139" s="20"/>
      <c r="O12139" s="20"/>
    </row>
    <row r="12140" spans="1:15" ht="15.75" customHeight="1" x14ac:dyDescent="0.2">
      <c r="B12140" s="20"/>
      <c r="C12140" s="20"/>
    </row>
    <row r="12141" spans="1:15" ht="15.75" customHeight="1" x14ac:dyDescent="0.2">
      <c r="A12141" s="20"/>
      <c r="B12141" s="20"/>
      <c r="C12141" s="20"/>
      <c r="D12141" s="20"/>
      <c r="H12141" s="20"/>
      <c r="I12141" s="20"/>
      <c r="J12141" s="20"/>
      <c r="K12141" s="20"/>
      <c r="L12141" s="20"/>
      <c r="M12141" s="20"/>
      <c r="N12141" s="20"/>
      <c r="O12141" s="20"/>
    </row>
    <row r="12142" spans="1:15" ht="15.75" customHeight="1" x14ac:dyDescent="0.2">
      <c r="B12142" s="20"/>
      <c r="C12142" s="20"/>
    </row>
    <row r="12143" spans="1:15" ht="15.75" customHeight="1" x14ac:dyDescent="0.2">
      <c r="A12143" s="20"/>
      <c r="B12143" s="20"/>
      <c r="C12143" s="20"/>
      <c r="D12143" s="20"/>
      <c r="H12143" s="20"/>
      <c r="I12143" s="20"/>
      <c r="J12143" s="20"/>
      <c r="K12143" s="20"/>
      <c r="L12143" s="20"/>
      <c r="M12143" s="20"/>
      <c r="N12143" s="20"/>
      <c r="O12143" s="20"/>
    </row>
    <row r="12144" spans="1:15" ht="15.75" customHeight="1" x14ac:dyDescent="0.2">
      <c r="B12144" s="20"/>
      <c r="C12144" s="20"/>
    </row>
    <row r="12145" spans="1:15" ht="15.75" customHeight="1" x14ac:dyDescent="0.2">
      <c r="A12145" s="20"/>
      <c r="B12145" s="20"/>
      <c r="C12145" s="20"/>
      <c r="D12145" s="20"/>
      <c r="H12145" s="20"/>
      <c r="I12145" s="20"/>
      <c r="J12145" s="20"/>
      <c r="K12145" s="20"/>
      <c r="L12145" s="20"/>
      <c r="M12145" s="20"/>
      <c r="N12145" s="20"/>
      <c r="O12145" s="20"/>
    </row>
    <row r="12146" spans="1:15" ht="15.75" customHeight="1" x14ac:dyDescent="0.2">
      <c r="B12146" s="20"/>
      <c r="C12146" s="20"/>
    </row>
    <row r="12147" spans="1:15" ht="15.75" customHeight="1" x14ac:dyDescent="0.2">
      <c r="A12147" s="20"/>
      <c r="B12147" s="20"/>
      <c r="C12147" s="20"/>
      <c r="D12147" s="20"/>
      <c r="H12147" s="20"/>
      <c r="I12147" s="20"/>
      <c r="J12147" s="20"/>
      <c r="K12147" s="20"/>
      <c r="L12147" s="20"/>
      <c r="M12147" s="20"/>
      <c r="N12147" s="20"/>
      <c r="O12147" s="20"/>
    </row>
    <row r="12148" spans="1:15" ht="15.75" customHeight="1" x14ac:dyDescent="0.2">
      <c r="B12148" s="20"/>
      <c r="C12148" s="20"/>
    </row>
    <row r="12149" spans="1:15" ht="15.75" customHeight="1" x14ac:dyDescent="0.2">
      <c r="A12149" s="20"/>
      <c r="B12149" s="20"/>
      <c r="C12149" s="20"/>
      <c r="D12149" s="20"/>
      <c r="H12149" s="20"/>
      <c r="I12149" s="20"/>
      <c r="J12149" s="20"/>
      <c r="K12149" s="20"/>
      <c r="L12149" s="20"/>
      <c r="M12149" s="20"/>
      <c r="N12149" s="20"/>
      <c r="O12149" s="20"/>
    </row>
    <row r="12150" spans="1:15" ht="15.75" customHeight="1" x14ac:dyDescent="0.2">
      <c r="B12150" s="20"/>
      <c r="C12150" s="20"/>
    </row>
    <row r="12151" spans="1:15" ht="15.75" customHeight="1" x14ac:dyDescent="0.2">
      <c r="A12151" s="20"/>
      <c r="B12151" s="20"/>
      <c r="C12151" s="20"/>
      <c r="D12151" s="20"/>
      <c r="H12151" s="20"/>
      <c r="I12151" s="20"/>
      <c r="J12151" s="20"/>
      <c r="K12151" s="20"/>
      <c r="L12151" s="20"/>
      <c r="M12151" s="20"/>
      <c r="N12151" s="20"/>
      <c r="O12151" s="20"/>
    </row>
    <row r="12152" spans="1:15" ht="15.75" customHeight="1" x14ac:dyDescent="0.2">
      <c r="B12152" s="20"/>
      <c r="C12152" s="20"/>
    </row>
    <row r="12153" spans="1:15" ht="15.75" customHeight="1" x14ac:dyDescent="0.2">
      <c r="A12153" s="20"/>
      <c r="B12153" s="20"/>
      <c r="C12153" s="20"/>
      <c r="D12153" s="20"/>
      <c r="H12153" s="20"/>
      <c r="I12153" s="20"/>
      <c r="J12153" s="20"/>
      <c r="K12153" s="20"/>
      <c r="L12153" s="20"/>
      <c r="M12153" s="20"/>
      <c r="N12153" s="20"/>
      <c r="O12153" s="20"/>
    </row>
    <row r="12154" spans="1:15" ht="15.75" customHeight="1" x14ac:dyDescent="0.2">
      <c r="B12154" s="20"/>
      <c r="C12154" s="20"/>
    </row>
    <row r="12155" spans="1:15" ht="15.75" customHeight="1" x14ac:dyDescent="0.2">
      <c r="A12155" s="20"/>
      <c r="B12155" s="20"/>
      <c r="C12155" s="20"/>
      <c r="D12155" s="20"/>
      <c r="H12155" s="20"/>
      <c r="I12155" s="20"/>
      <c r="J12155" s="20"/>
      <c r="K12155" s="20"/>
      <c r="L12155" s="20"/>
      <c r="M12155" s="20"/>
      <c r="N12155" s="20"/>
      <c r="O12155" s="20"/>
    </row>
    <row r="12156" spans="1:15" ht="15.75" customHeight="1" x14ac:dyDescent="0.2">
      <c r="B12156" s="20"/>
      <c r="C12156" s="20"/>
    </row>
    <row r="12157" spans="1:15" ht="15.75" customHeight="1" x14ac:dyDescent="0.2">
      <c r="A12157" s="20"/>
      <c r="B12157" s="20"/>
      <c r="C12157" s="20"/>
      <c r="D12157" s="20"/>
      <c r="H12157" s="20"/>
      <c r="I12157" s="20"/>
      <c r="J12157" s="20"/>
      <c r="K12157" s="20"/>
      <c r="L12157" s="20"/>
      <c r="M12157" s="20"/>
      <c r="N12157" s="20"/>
      <c r="O12157" s="20"/>
    </row>
    <row r="12158" spans="1:15" ht="15.75" customHeight="1" x14ac:dyDescent="0.2">
      <c r="B12158" s="20"/>
      <c r="C12158" s="20"/>
    </row>
    <row r="12159" spans="1:15" ht="15.75" customHeight="1" x14ac:dyDescent="0.2">
      <c r="A12159" s="20"/>
      <c r="B12159" s="20"/>
      <c r="C12159" s="20"/>
      <c r="D12159" s="20"/>
      <c r="H12159" s="20"/>
      <c r="I12159" s="20"/>
      <c r="J12159" s="20"/>
      <c r="K12159" s="20"/>
      <c r="L12159" s="20"/>
      <c r="M12159" s="20"/>
      <c r="N12159" s="20"/>
      <c r="O12159" s="20"/>
    </row>
    <row r="12160" spans="1:15" ht="15.75" customHeight="1" x14ac:dyDescent="0.2">
      <c r="B12160" s="20"/>
      <c r="C12160" s="20"/>
    </row>
    <row r="12161" spans="1:15" ht="15.75" customHeight="1" x14ac:dyDescent="0.2">
      <c r="A12161" s="20"/>
      <c r="B12161" s="20"/>
      <c r="C12161" s="20"/>
      <c r="D12161" s="20"/>
      <c r="H12161" s="20"/>
      <c r="I12161" s="20"/>
      <c r="J12161" s="20"/>
      <c r="K12161" s="20"/>
      <c r="L12161" s="20"/>
      <c r="M12161" s="20"/>
      <c r="N12161" s="20"/>
      <c r="O12161" s="20"/>
    </row>
    <row r="12162" spans="1:15" ht="15.75" customHeight="1" x14ac:dyDescent="0.2">
      <c r="B12162" s="20"/>
      <c r="C12162" s="20"/>
    </row>
    <row r="12163" spans="1:15" ht="15.75" customHeight="1" x14ac:dyDescent="0.2">
      <c r="A12163" s="20"/>
      <c r="B12163" s="20"/>
      <c r="C12163" s="20"/>
      <c r="D12163" s="20"/>
      <c r="H12163" s="20"/>
      <c r="I12163" s="20"/>
      <c r="J12163" s="20"/>
      <c r="K12163" s="20"/>
      <c r="L12163" s="20"/>
      <c r="M12163" s="20"/>
      <c r="N12163" s="20"/>
      <c r="O12163" s="20"/>
    </row>
    <row r="12164" spans="1:15" ht="15.75" customHeight="1" x14ac:dyDescent="0.2">
      <c r="B12164" s="20"/>
      <c r="C12164" s="20"/>
    </row>
    <row r="12165" spans="1:15" ht="15.75" customHeight="1" x14ac:dyDescent="0.2">
      <c r="A12165" s="20"/>
      <c r="B12165" s="20"/>
      <c r="C12165" s="20"/>
      <c r="D12165" s="20"/>
      <c r="H12165" s="20"/>
      <c r="I12165" s="20"/>
      <c r="J12165" s="20"/>
      <c r="K12165" s="20"/>
      <c r="L12165" s="20"/>
      <c r="M12165" s="20"/>
      <c r="N12165" s="20"/>
      <c r="O12165" s="20"/>
    </row>
    <row r="12166" spans="1:15" ht="15.75" customHeight="1" x14ac:dyDescent="0.2">
      <c r="B12166" s="20"/>
      <c r="C12166" s="20"/>
    </row>
    <row r="12167" spans="1:15" ht="15.75" customHeight="1" x14ac:dyDescent="0.2">
      <c r="A12167" s="20"/>
      <c r="B12167" s="20"/>
      <c r="C12167" s="20"/>
      <c r="D12167" s="20"/>
      <c r="H12167" s="20"/>
      <c r="I12167" s="20"/>
      <c r="J12167" s="20"/>
      <c r="K12167" s="20"/>
      <c r="L12167" s="20"/>
      <c r="M12167" s="20"/>
      <c r="N12167" s="20"/>
      <c r="O12167" s="20"/>
    </row>
    <row r="12168" spans="1:15" ht="15.75" customHeight="1" x14ac:dyDescent="0.2">
      <c r="B12168" s="20"/>
      <c r="C12168" s="20"/>
    </row>
    <row r="12169" spans="1:15" ht="15.75" customHeight="1" x14ac:dyDescent="0.2">
      <c r="A12169" s="20"/>
      <c r="B12169" s="20"/>
      <c r="C12169" s="20"/>
      <c r="D12169" s="20"/>
      <c r="H12169" s="20"/>
      <c r="I12169" s="20"/>
      <c r="J12169" s="20"/>
      <c r="K12169" s="20"/>
      <c r="L12169" s="20"/>
      <c r="M12169" s="20"/>
      <c r="N12169" s="20"/>
      <c r="O12169" s="20"/>
    </row>
    <row r="12170" spans="1:15" ht="15.75" customHeight="1" x14ac:dyDescent="0.2">
      <c r="B12170" s="20"/>
      <c r="C12170" s="20"/>
    </row>
    <row r="12171" spans="1:15" ht="15.75" customHeight="1" x14ac:dyDescent="0.2">
      <c r="A12171" s="20"/>
      <c r="B12171" s="20"/>
      <c r="C12171" s="20"/>
      <c r="D12171" s="20"/>
      <c r="H12171" s="20"/>
      <c r="I12171" s="20"/>
      <c r="J12171" s="20"/>
      <c r="K12171" s="20"/>
      <c r="L12171" s="20"/>
      <c r="M12171" s="20"/>
      <c r="N12171" s="20"/>
      <c r="O12171" s="20"/>
    </row>
    <row r="12172" spans="1:15" ht="15.75" customHeight="1" x14ac:dyDescent="0.2">
      <c r="B12172" s="20"/>
      <c r="C12172" s="20"/>
    </row>
    <row r="12173" spans="1:15" ht="15.75" customHeight="1" x14ac:dyDescent="0.2">
      <c r="A12173" s="20"/>
      <c r="B12173" s="20"/>
      <c r="C12173" s="20"/>
      <c r="D12173" s="20"/>
      <c r="H12173" s="20"/>
      <c r="I12173" s="20"/>
      <c r="J12173" s="20"/>
      <c r="K12173" s="20"/>
      <c r="L12173" s="20"/>
      <c r="M12173" s="20"/>
      <c r="N12173" s="20"/>
      <c r="O12173" s="20"/>
    </row>
    <row r="12174" spans="1:15" ht="15.75" customHeight="1" x14ac:dyDescent="0.2">
      <c r="B12174" s="20"/>
      <c r="C12174" s="20"/>
    </row>
    <row r="12175" spans="1:15" ht="15.75" customHeight="1" x14ac:dyDescent="0.2">
      <c r="A12175" s="20"/>
      <c r="B12175" s="20"/>
      <c r="C12175" s="20"/>
      <c r="D12175" s="20"/>
      <c r="H12175" s="20"/>
      <c r="I12175" s="20"/>
      <c r="J12175" s="20"/>
      <c r="K12175" s="20"/>
      <c r="L12175" s="20"/>
      <c r="M12175" s="20"/>
      <c r="N12175" s="20"/>
      <c r="O12175" s="20"/>
    </row>
    <row r="12176" spans="1:15" ht="15.75" customHeight="1" x14ac:dyDescent="0.2">
      <c r="B12176" s="20"/>
      <c r="C12176" s="20"/>
    </row>
    <row r="12177" spans="1:15" ht="15.75" customHeight="1" x14ac:dyDescent="0.2">
      <c r="A12177" s="20"/>
      <c r="B12177" s="20"/>
      <c r="C12177" s="20"/>
      <c r="D12177" s="20"/>
      <c r="H12177" s="20"/>
      <c r="I12177" s="20"/>
      <c r="J12177" s="20"/>
      <c r="K12177" s="20"/>
      <c r="L12177" s="20"/>
      <c r="M12177" s="20"/>
      <c r="N12177" s="20"/>
      <c r="O12177" s="20"/>
    </row>
    <row r="12178" spans="1:15" ht="15.75" customHeight="1" x14ac:dyDescent="0.2">
      <c r="B12178" s="20"/>
      <c r="C12178" s="20"/>
    </row>
    <row r="12179" spans="1:15" ht="15.75" customHeight="1" x14ac:dyDescent="0.2">
      <c r="A12179" s="20"/>
      <c r="B12179" s="20"/>
      <c r="C12179" s="20"/>
      <c r="D12179" s="20"/>
      <c r="H12179" s="20"/>
      <c r="I12179" s="20"/>
      <c r="J12179" s="20"/>
      <c r="K12179" s="20"/>
      <c r="L12179" s="20"/>
      <c r="M12179" s="20"/>
      <c r="N12179" s="20"/>
      <c r="O12179" s="20"/>
    </row>
    <row r="12180" spans="1:15" ht="15.75" customHeight="1" x14ac:dyDescent="0.2">
      <c r="B12180" s="20"/>
      <c r="C12180" s="20"/>
    </row>
    <row r="12181" spans="1:15" ht="15.75" customHeight="1" x14ac:dyDescent="0.2">
      <c r="A12181" s="20"/>
      <c r="B12181" s="20"/>
      <c r="C12181" s="20"/>
      <c r="D12181" s="20"/>
      <c r="H12181" s="20"/>
      <c r="I12181" s="20"/>
      <c r="J12181" s="20"/>
      <c r="K12181" s="20"/>
      <c r="L12181" s="20"/>
      <c r="M12181" s="20"/>
      <c r="N12181" s="20"/>
      <c r="O12181" s="20"/>
    </row>
    <row r="12182" spans="1:15" ht="15.75" customHeight="1" x14ac:dyDescent="0.2">
      <c r="B12182" s="20"/>
      <c r="C12182" s="20"/>
    </row>
    <row r="12183" spans="1:15" ht="15.75" customHeight="1" x14ac:dyDescent="0.2">
      <c r="A12183" s="20"/>
      <c r="B12183" s="20"/>
      <c r="C12183" s="20"/>
      <c r="D12183" s="20"/>
      <c r="H12183" s="20"/>
      <c r="I12183" s="20"/>
      <c r="J12183" s="20"/>
      <c r="K12183" s="20"/>
      <c r="L12183" s="20"/>
      <c r="M12183" s="20"/>
      <c r="N12183" s="20"/>
      <c r="O12183" s="20"/>
    </row>
    <row r="12184" spans="1:15" ht="15.75" customHeight="1" x14ac:dyDescent="0.2">
      <c r="B12184" s="20"/>
      <c r="C12184" s="20"/>
    </row>
    <row r="12185" spans="1:15" ht="15.75" customHeight="1" x14ac:dyDescent="0.2">
      <c r="A12185" s="20"/>
      <c r="B12185" s="20"/>
      <c r="C12185" s="20"/>
      <c r="D12185" s="20"/>
      <c r="H12185" s="20"/>
      <c r="I12185" s="20"/>
      <c r="J12185" s="20"/>
      <c r="K12185" s="20"/>
      <c r="L12185" s="20"/>
      <c r="M12185" s="20"/>
      <c r="N12185" s="20"/>
      <c r="O12185" s="20"/>
    </row>
    <row r="12186" spans="1:15" ht="15.75" customHeight="1" x14ac:dyDescent="0.2">
      <c r="B12186" s="20"/>
      <c r="C12186" s="20"/>
    </row>
    <row r="12187" spans="1:15" ht="15.75" customHeight="1" x14ac:dyDescent="0.2">
      <c r="A12187" s="20"/>
      <c r="B12187" s="20"/>
      <c r="C12187" s="20"/>
      <c r="D12187" s="20"/>
      <c r="H12187" s="20"/>
      <c r="I12187" s="20"/>
      <c r="J12187" s="20"/>
      <c r="K12187" s="20"/>
      <c r="L12187" s="20"/>
      <c r="M12187" s="20"/>
      <c r="N12187" s="20"/>
      <c r="O12187" s="20"/>
    </row>
    <row r="12188" spans="1:15" ht="15.75" customHeight="1" x14ac:dyDescent="0.2">
      <c r="B12188" s="20"/>
      <c r="C12188" s="20"/>
    </row>
    <row r="12189" spans="1:15" ht="15.75" customHeight="1" x14ac:dyDescent="0.2">
      <c r="A12189" s="20"/>
      <c r="B12189" s="20"/>
      <c r="C12189" s="20"/>
      <c r="D12189" s="20"/>
      <c r="H12189" s="20"/>
      <c r="I12189" s="20"/>
      <c r="J12189" s="20"/>
      <c r="K12189" s="20"/>
      <c r="L12189" s="20"/>
      <c r="M12189" s="20"/>
      <c r="N12189" s="20"/>
      <c r="O12189" s="20"/>
    </row>
    <row r="12190" spans="1:15" ht="15.75" customHeight="1" x14ac:dyDescent="0.2">
      <c r="B12190" s="20"/>
      <c r="C12190" s="20"/>
    </row>
    <row r="12191" spans="1:15" ht="15.75" customHeight="1" x14ac:dyDescent="0.2">
      <c r="A12191" s="20"/>
      <c r="B12191" s="20"/>
      <c r="C12191" s="20"/>
      <c r="D12191" s="20"/>
      <c r="H12191" s="20"/>
      <c r="I12191" s="20"/>
      <c r="J12191" s="20"/>
      <c r="K12191" s="20"/>
      <c r="L12191" s="20"/>
      <c r="M12191" s="20"/>
      <c r="N12191" s="20"/>
      <c r="O12191" s="20"/>
    </row>
    <row r="12192" spans="1:15" ht="15.75" customHeight="1" x14ac:dyDescent="0.2">
      <c r="B12192" s="20"/>
      <c r="C12192" s="20"/>
    </row>
    <row r="12193" spans="1:15" ht="15.75" customHeight="1" x14ac:dyDescent="0.2">
      <c r="A12193" s="20"/>
      <c r="B12193" s="20"/>
      <c r="C12193" s="20"/>
      <c r="D12193" s="20"/>
      <c r="H12193" s="20"/>
      <c r="I12193" s="20"/>
      <c r="J12193" s="20"/>
      <c r="K12193" s="20"/>
      <c r="L12193" s="20"/>
      <c r="M12193" s="20"/>
      <c r="N12193" s="20"/>
      <c r="O12193" s="20"/>
    </row>
    <row r="12194" spans="1:15" ht="15.75" customHeight="1" x14ac:dyDescent="0.2">
      <c r="B12194" s="20"/>
      <c r="C12194" s="20"/>
    </row>
    <row r="12195" spans="1:15" ht="15.75" customHeight="1" x14ac:dyDescent="0.2">
      <c r="A12195" s="20"/>
      <c r="B12195" s="20"/>
      <c r="C12195" s="20"/>
      <c r="D12195" s="20"/>
      <c r="H12195" s="20"/>
      <c r="I12195" s="20"/>
      <c r="J12195" s="20"/>
      <c r="K12195" s="20"/>
      <c r="L12195" s="20"/>
      <c r="M12195" s="20"/>
      <c r="N12195" s="20"/>
      <c r="O12195" s="20"/>
    </row>
    <row r="12196" spans="1:15" ht="15.75" customHeight="1" x14ac:dyDescent="0.2">
      <c r="B12196" s="20"/>
      <c r="C12196" s="20"/>
    </row>
    <row r="12197" spans="1:15" ht="15.75" customHeight="1" x14ac:dyDescent="0.2">
      <c r="A12197" s="20"/>
      <c r="B12197" s="20"/>
      <c r="C12197" s="20"/>
      <c r="D12197" s="20"/>
      <c r="H12197" s="20"/>
      <c r="I12197" s="20"/>
      <c r="J12197" s="20"/>
      <c r="K12197" s="20"/>
      <c r="L12197" s="20"/>
      <c r="M12197" s="20"/>
      <c r="N12197" s="20"/>
      <c r="O12197" s="20"/>
    </row>
    <row r="12198" spans="1:15" ht="15.75" customHeight="1" x14ac:dyDescent="0.2">
      <c r="B12198" s="20"/>
      <c r="C12198" s="20"/>
    </row>
    <row r="12199" spans="1:15" ht="15.75" customHeight="1" x14ac:dyDescent="0.2">
      <c r="A12199" s="20"/>
      <c r="B12199" s="20"/>
      <c r="C12199" s="20"/>
      <c r="D12199" s="20"/>
      <c r="H12199" s="20"/>
      <c r="I12199" s="20"/>
      <c r="J12199" s="20"/>
      <c r="K12199" s="20"/>
      <c r="L12199" s="20"/>
      <c r="M12199" s="20"/>
      <c r="N12199" s="20"/>
      <c r="O12199" s="20"/>
    </row>
    <row r="12200" spans="1:15" ht="15.75" customHeight="1" x14ac:dyDescent="0.2">
      <c r="B12200" s="20"/>
      <c r="C12200" s="20"/>
    </row>
    <row r="12201" spans="1:15" ht="15.75" customHeight="1" x14ac:dyDescent="0.2">
      <c r="A12201" s="20"/>
      <c r="B12201" s="20"/>
      <c r="C12201" s="20"/>
      <c r="D12201" s="20"/>
      <c r="H12201" s="20"/>
      <c r="I12201" s="20"/>
      <c r="J12201" s="20"/>
      <c r="K12201" s="20"/>
      <c r="L12201" s="20"/>
      <c r="M12201" s="20"/>
      <c r="N12201" s="20"/>
      <c r="O12201" s="20"/>
    </row>
    <row r="12202" spans="1:15" ht="15.75" customHeight="1" x14ac:dyDescent="0.2">
      <c r="B12202" s="20"/>
      <c r="C12202" s="20"/>
    </row>
    <row r="12203" spans="1:15" ht="15.75" customHeight="1" x14ac:dyDescent="0.2">
      <c r="A12203" s="20"/>
      <c r="B12203" s="20"/>
      <c r="C12203" s="20"/>
      <c r="D12203" s="20"/>
      <c r="H12203" s="20"/>
      <c r="I12203" s="20"/>
      <c r="J12203" s="20"/>
      <c r="K12203" s="20"/>
      <c r="L12203" s="20"/>
      <c r="M12203" s="20"/>
      <c r="N12203" s="20"/>
      <c r="O12203" s="20"/>
    </row>
    <row r="12204" spans="1:15" ht="15.75" customHeight="1" x14ac:dyDescent="0.2">
      <c r="B12204" s="20"/>
      <c r="C12204" s="20"/>
    </row>
    <row r="12205" spans="1:15" ht="15.75" customHeight="1" x14ac:dyDescent="0.2">
      <c r="A12205" s="20"/>
      <c r="B12205" s="20"/>
      <c r="C12205" s="20"/>
      <c r="D12205" s="20"/>
      <c r="H12205" s="20"/>
      <c r="I12205" s="20"/>
      <c r="J12205" s="20"/>
      <c r="K12205" s="20"/>
      <c r="L12205" s="20"/>
      <c r="M12205" s="20"/>
      <c r="N12205" s="20"/>
      <c r="O12205" s="20"/>
    </row>
    <row r="12206" spans="1:15" ht="15.75" customHeight="1" x14ac:dyDescent="0.2">
      <c r="B12206" s="20"/>
      <c r="C12206" s="20"/>
    </row>
    <row r="12207" spans="1:15" ht="15.75" customHeight="1" x14ac:dyDescent="0.2">
      <c r="A12207" s="20"/>
      <c r="B12207" s="20"/>
      <c r="C12207" s="20"/>
      <c r="D12207" s="20"/>
      <c r="H12207" s="20"/>
      <c r="I12207" s="20"/>
      <c r="J12207" s="20"/>
      <c r="K12207" s="20"/>
      <c r="L12207" s="20"/>
      <c r="M12207" s="20"/>
      <c r="N12207" s="20"/>
      <c r="O12207" s="20"/>
    </row>
    <row r="12208" spans="1:15" ht="15.75" customHeight="1" x14ac:dyDescent="0.2">
      <c r="B12208" s="20"/>
      <c r="C12208" s="20"/>
    </row>
    <row r="12209" spans="1:15" ht="15.75" customHeight="1" x14ac:dyDescent="0.2">
      <c r="A12209" s="20"/>
      <c r="B12209" s="20"/>
      <c r="C12209" s="20"/>
      <c r="D12209" s="20"/>
      <c r="H12209" s="20"/>
      <c r="I12209" s="20"/>
      <c r="J12209" s="20"/>
      <c r="K12209" s="20"/>
      <c r="L12209" s="20"/>
      <c r="M12209" s="20"/>
      <c r="N12209" s="20"/>
      <c r="O12209" s="20"/>
    </row>
    <row r="12210" spans="1:15" ht="15.75" customHeight="1" x14ac:dyDescent="0.2">
      <c r="B12210" s="20"/>
      <c r="C12210" s="20"/>
    </row>
    <row r="12211" spans="1:15" ht="15.75" customHeight="1" x14ac:dyDescent="0.2">
      <c r="A12211" s="20"/>
      <c r="B12211" s="20"/>
      <c r="C12211" s="20"/>
      <c r="D12211" s="20"/>
      <c r="H12211" s="20"/>
      <c r="I12211" s="20"/>
      <c r="J12211" s="20"/>
      <c r="K12211" s="20"/>
      <c r="L12211" s="20"/>
      <c r="M12211" s="20"/>
      <c r="N12211" s="20"/>
      <c r="O12211" s="20"/>
    </row>
    <row r="12212" spans="1:15" ht="15.75" customHeight="1" x14ac:dyDescent="0.2">
      <c r="B12212" s="20"/>
      <c r="C12212" s="20"/>
    </row>
    <row r="12213" spans="1:15" ht="15.75" customHeight="1" x14ac:dyDescent="0.2">
      <c r="A12213" s="20"/>
      <c r="B12213" s="20"/>
      <c r="C12213" s="20"/>
      <c r="D12213" s="20"/>
      <c r="H12213" s="20"/>
      <c r="I12213" s="20"/>
      <c r="J12213" s="20"/>
      <c r="K12213" s="20"/>
      <c r="L12213" s="20"/>
      <c r="M12213" s="20"/>
      <c r="N12213" s="20"/>
      <c r="O12213" s="20"/>
    </row>
    <row r="12214" spans="1:15" ht="15.75" customHeight="1" x14ac:dyDescent="0.2">
      <c r="B12214" s="20"/>
      <c r="C12214" s="20"/>
    </row>
    <row r="12215" spans="1:15" ht="15.75" customHeight="1" x14ac:dyDescent="0.2">
      <c r="A12215" s="20"/>
      <c r="B12215" s="20"/>
      <c r="C12215" s="20"/>
      <c r="D12215" s="20"/>
      <c r="H12215" s="20"/>
      <c r="I12215" s="20"/>
      <c r="J12215" s="20"/>
      <c r="K12215" s="20"/>
      <c r="L12215" s="20"/>
      <c r="M12215" s="20"/>
      <c r="N12215" s="20"/>
      <c r="O12215" s="20"/>
    </row>
    <row r="12216" spans="1:15" ht="15.75" customHeight="1" x14ac:dyDescent="0.2">
      <c r="B12216" s="20"/>
      <c r="C12216" s="20"/>
    </row>
    <row r="12217" spans="1:15" ht="15.75" customHeight="1" x14ac:dyDescent="0.2">
      <c r="A12217" s="20"/>
      <c r="B12217" s="20"/>
      <c r="C12217" s="20"/>
      <c r="D12217" s="20"/>
      <c r="H12217" s="20"/>
      <c r="I12217" s="20"/>
      <c r="J12217" s="20"/>
      <c r="K12217" s="20"/>
      <c r="L12217" s="20"/>
      <c r="M12217" s="20"/>
      <c r="N12217" s="20"/>
      <c r="O12217" s="20"/>
    </row>
    <row r="12218" spans="1:15" ht="15.75" customHeight="1" x14ac:dyDescent="0.2">
      <c r="B12218" s="20"/>
      <c r="C12218" s="20"/>
    </row>
    <row r="12219" spans="1:15" ht="15.75" customHeight="1" x14ac:dyDescent="0.2">
      <c r="A12219" s="20"/>
      <c r="B12219" s="20"/>
      <c r="C12219" s="20"/>
      <c r="D12219" s="20"/>
      <c r="H12219" s="20"/>
      <c r="I12219" s="20"/>
      <c r="J12219" s="20"/>
      <c r="K12219" s="20"/>
      <c r="L12219" s="20"/>
      <c r="M12219" s="20"/>
      <c r="N12219" s="20"/>
      <c r="O12219" s="20"/>
    </row>
    <row r="12220" spans="1:15" ht="15.75" customHeight="1" x14ac:dyDescent="0.2">
      <c r="B12220" s="20"/>
      <c r="C12220" s="20"/>
    </row>
    <row r="12221" spans="1:15" ht="15.75" customHeight="1" x14ac:dyDescent="0.2">
      <c r="A12221" s="20"/>
      <c r="B12221" s="20"/>
      <c r="C12221" s="20"/>
      <c r="D12221" s="20"/>
      <c r="H12221" s="20"/>
      <c r="I12221" s="20"/>
      <c r="J12221" s="20"/>
      <c r="K12221" s="20"/>
      <c r="L12221" s="20"/>
      <c r="M12221" s="20"/>
      <c r="N12221" s="20"/>
      <c r="O12221" s="20"/>
    </row>
    <row r="12222" spans="1:15" ht="15.75" customHeight="1" x14ac:dyDescent="0.2">
      <c r="B12222" s="20"/>
      <c r="C12222" s="20"/>
    </row>
    <row r="12223" spans="1:15" ht="15.75" customHeight="1" x14ac:dyDescent="0.2">
      <c r="A12223" s="20"/>
      <c r="B12223" s="20"/>
      <c r="C12223" s="20"/>
      <c r="D12223" s="20"/>
      <c r="H12223" s="20"/>
      <c r="I12223" s="20"/>
      <c r="J12223" s="20"/>
      <c r="K12223" s="20"/>
      <c r="L12223" s="20"/>
      <c r="M12223" s="20"/>
      <c r="N12223" s="20"/>
      <c r="O12223" s="20"/>
    </row>
    <row r="12224" spans="1:15" ht="15.75" customHeight="1" x14ac:dyDescent="0.2">
      <c r="B12224" s="20"/>
      <c r="C12224" s="20"/>
    </row>
    <row r="12225" spans="1:15" ht="15.75" customHeight="1" x14ac:dyDescent="0.2">
      <c r="A12225" s="20"/>
      <c r="B12225" s="20"/>
      <c r="C12225" s="20"/>
      <c r="D12225" s="20"/>
      <c r="H12225" s="20"/>
      <c r="I12225" s="20"/>
      <c r="J12225" s="20"/>
      <c r="K12225" s="20"/>
      <c r="L12225" s="20"/>
      <c r="M12225" s="20"/>
      <c r="N12225" s="20"/>
      <c r="O12225" s="20"/>
    </row>
    <row r="12226" spans="1:15" ht="15.75" customHeight="1" x14ac:dyDescent="0.2">
      <c r="B12226" s="20"/>
      <c r="C12226" s="20"/>
    </row>
    <row r="12227" spans="1:15" ht="15.75" customHeight="1" x14ac:dyDescent="0.2">
      <c r="A12227" s="20"/>
      <c r="B12227" s="20"/>
      <c r="C12227" s="20"/>
      <c r="D12227" s="20"/>
      <c r="H12227" s="20"/>
      <c r="I12227" s="20"/>
      <c r="J12227" s="20"/>
      <c r="K12227" s="20"/>
      <c r="L12227" s="20"/>
      <c r="M12227" s="20"/>
      <c r="N12227" s="20"/>
      <c r="O12227" s="20"/>
    </row>
    <row r="12228" spans="1:15" ht="15.75" customHeight="1" x14ac:dyDescent="0.2">
      <c r="B12228" s="20"/>
      <c r="C12228" s="20"/>
    </row>
    <row r="12229" spans="1:15" ht="15.75" customHeight="1" x14ac:dyDescent="0.2">
      <c r="A12229" s="20"/>
      <c r="B12229" s="20"/>
      <c r="C12229" s="20"/>
      <c r="D12229" s="20"/>
      <c r="H12229" s="20"/>
      <c r="I12229" s="20"/>
      <c r="J12229" s="20"/>
      <c r="K12229" s="20"/>
      <c r="L12229" s="20"/>
      <c r="M12229" s="20"/>
      <c r="N12229" s="20"/>
      <c r="O12229" s="20"/>
    </row>
    <row r="12230" spans="1:15" ht="15.75" customHeight="1" x14ac:dyDescent="0.2">
      <c r="B12230" s="20"/>
      <c r="C12230" s="20"/>
    </row>
    <row r="12231" spans="1:15" ht="15.75" customHeight="1" x14ac:dyDescent="0.2">
      <c r="A12231" s="20"/>
      <c r="B12231" s="20"/>
      <c r="C12231" s="20"/>
      <c r="D12231" s="20"/>
      <c r="H12231" s="20"/>
      <c r="I12231" s="20"/>
      <c r="J12231" s="20"/>
      <c r="K12231" s="20"/>
      <c r="L12231" s="20"/>
      <c r="M12231" s="20"/>
      <c r="N12231" s="20"/>
      <c r="O12231" s="20"/>
    </row>
    <row r="12232" spans="1:15" ht="15.75" customHeight="1" x14ac:dyDescent="0.2">
      <c r="B12232" s="20"/>
      <c r="C12232" s="20"/>
    </row>
    <row r="12233" spans="1:15" ht="15.75" customHeight="1" x14ac:dyDescent="0.2">
      <c r="A12233" s="20"/>
      <c r="B12233" s="20"/>
      <c r="C12233" s="20"/>
      <c r="D12233" s="20"/>
      <c r="H12233" s="20"/>
      <c r="I12233" s="20"/>
      <c r="J12233" s="20"/>
      <c r="K12233" s="20"/>
      <c r="L12233" s="20"/>
      <c r="M12233" s="20"/>
      <c r="N12233" s="20"/>
      <c r="O12233" s="20"/>
    </row>
    <row r="12234" spans="1:15" ht="15.75" customHeight="1" x14ac:dyDescent="0.2">
      <c r="B12234" s="20"/>
      <c r="C12234" s="20"/>
    </row>
    <row r="12235" spans="1:15" ht="15.75" customHeight="1" x14ac:dyDescent="0.2">
      <c r="A12235" s="20"/>
      <c r="B12235" s="20"/>
      <c r="C12235" s="20"/>
      <c r="D12235" s="20"/>
      <c r="H12235" s="20"/>
      <c r="I12235" s="20"/>
      <c r="J12235" s="20"/>
      <c r="K12235" s="20"/>
      <c r="L12235" s="20"/>
      <c r="M12235" s="20"/>
      <c r="N12235" s="20"/>
      <c r="O12235" s="20"/>
    </row>
    <row r="12236" spans="1:15" ht="15.75" customHeight="1" x14ac:dyDescent="0.2">
      <c r="B12236" s="20"/>
      <c r="C12236" s="20"/>
    </row>
    <row r="12237" spans="1:15" ht="15.75" customHeight="1" x14ac:dyDescent="0.2">
      <c r="A12237" s="20"/>
      <c r="B12237" s="20"/>
      <c r="C12237" s="20"/>
      <c r="D12237" s="20"/>
      <c r="H12237" s="20"/>
      <c r="I12237" s="20"/>
      <c r="J12237" s="20"/>
      <c r="K12237" s="20"/>
      <c r="L12237" s="20"/>
      <c r="M12237" s="20"/>
      <c r="N12237" s="20"/>
      <c r="O12237" s="20"/>
    </row>
    <row r="12238" spans="1:15" ht="15.75" customHeight="1" x14ac:dyDescent="0.2">
      <c r="B12238" s="20"/>
      <c r="C12238" s="20"/>
    </row>
    <row r="12239" spans="1:15" ht="15.75" customHeight="1" x14ac:dyDescent="0.2">
      <c r="A12239" s="20"/>
      <c r="B12239" s="20"/>
      <c r="C12239" s="20"/>
      <c r="D12239" s="20"/>
      <c r="H12239" s="20"/>
      <c r="I12239" s="20"/>
      <c r="J12239" s="20"/>
      <c r="K12239" s="20"/>
      <c r="L12239" s="20"/>
      <c r="M12239" s="20"/>
      <c r="N12239" s="20"/>
      <c r="O12239" s="20"/>
    </row>
    <row r="12240" spans="1:15" ht="15.75" customHeight="1" x14ac:dyDescent="0.2">
      <c r="B12240" s="20"/>
      <c r="C12240" s="20"/>
    </row>
    <row r="12241" spans="1:15" ht="15.75" customHeight="1" x14ac:dyDescent="0.2">
      <c r="A12241" s="20"/>
      <c r="B12241" s="20"/>
      <c r="C12241" s="20"/>
      <c r="D12241" s="20"/>
      <c r="H12241" s="20"/>
      <c r="I12241" s="20"/>
      <c r="J12241" s="20"/>
      <c r="K12241" s="20"/>
      <c r="L12241" s="20"/>
      <c r="M12241" s="20"/>
      <c r="N12241" s="20"/>
      <c r="O12241" s="20"/>
    </row>
    <row r="12242" spans="1:15" ht="15.75" customHeight="1" x14ac:dyDescent="0.2">
      <c r="B12242" s="20"/>
      <c r="C12242" s="20"/>
    </row>
    <row r="12243" spans="1:15" ht="15.75" customHeight="1" x14ac:dyDescent="0.2">
      <c r="A12243" s="20"/>
      <c r="B12243" s="20"/>
      <c r="C12243" s="20"/>
      <c r="D12243" s="20"/>
      <c r="H12243" s="20"/>
      <c r="I12243" s="20"/>
      <c r="J12243" s="20"/>
      <c r="K12243" s="20"/>
      <c r="L12243" s="20"/>
      <c r="M12243" s="20"/>
      <c r="N12243" s="20"/>
      <c r="O12243" s="20"/>
    </row>
    <row r="12244" spans="1:15" ht="15.75" customHeight="1" x14ac:dyDescent="0.2">
      <c r="B12244" s="20"/>
      <c r="C12244" s="20"/>
    </row>
    <row r="12245" spans="1:15" ht="15.75" customHeight="1" x14ac:dyDescent="0.2">
      <c r="A12245" s="20"/>
      <c r="B12245" s="20"/>
      <c r="C12245" s="20"/>
      <c r="D12245" s="20"/>
      <c r="H12245" s="20"/>
      <c r="I12245" s="20"/>
      <c r="J12245" s="20"/>
      <c r="K12245" s="20"/>
      <c r="L12245" s="20"/>
      <c r="M12245" s="20"/>
      <c r="N12245" s="20"/>
      <c r="O12245" s="20"/>
    </row>
    <row r="12246" spans="1:15" ht="15.75" customHeight="1" x14ac:dyDescent="0.2">
      <c r="B12246" s="20"/>
      <c r="C12246" s="20"/>
    </row>
    <row r="12247" spans="1:15" ht="15.75" customHeight="1" x14ac:dyDescent="0.2">
      <c r="A12247" s="20"/>
      <c r="B12247" s="20"/>
      <c r="C12247" s="20"/>
      <c r="D12247" s="20"/>
      <c r="H12247" s="20"/>
      <c r="I12247" s="20"/>
      <c r="J12247" s="20"/>
      <c r="K12247" s="20"/>
      <c r="L12247" s="20"/>
      <c r="M12247" s="20"/>
      <c r="N12247" s="20"/>
      <c r="O12247" s="20"/>
    </row>
    <row r="12248" spans="1:15" ht="15.75" customHeight="1" x14ac:dyDescent="0.2">
      <c r="B12248" s="20"/>
      <c r="C12248" s="20"/>
    </row>
    <row r="12249" spans="1:15" ht="15.75" customHeight="1" x14ac:dyDescent="0.2">
      <c r="A12249" s="20"/>
      <c r="B12249" s="20"/>
      <c r="C12249" s="20"/>
      <c r="D12249" s="20"/>
      <c r="H12249" s="20"/>
      <c r="I12249" s="20"/>
      <c r="J12249" s="20"/>
      <c r="K12249" s="20"/>
      <c r="L12249" s="20"/>
      <c r="M12249" s="20"/>
      <c r="N12249" s="20"/>
      <c r="O12249" s="20"/>
    </row>
    <row r="12250" spans="1:15" ht="15.75" customHeight="1" x14ac:dyDescent="0.2">
      <c r="B12250" s="20"/>
      <c r="C12250" s="20"/>
    </row>
    <row r="12251" spans="1:15" ht="15.75" customHeight="1" x14ac:dyDescent="0.2">
      <c r="A12251" s="20"/>
      <c r="B12251" s="20"/>
      <c r="C12251" s="20"/>
      <c r="D12251" s="20"/>
      <c r="H12251" s="20"/>
      <c r="I12251" s="20"/>
      <c r="J12251" s="20"/>
      <c r="K12251" s="20"/>
      <c r="L12251" s="20"/>
      <c r="M12251" s="20"/>
      <c r="N12251" s="20"/>
      <c r="O12251" s="20"/>
    </row>
    <row r="12252" spans="1:15" ht="15.75" customHeight="1" x14ac:dyDescent="0.2">
      <c r="B12252" s="20"/>
      <c r="C12252" s="20"/>
    </row>
    <row r="12253" spans="1:15" ht="15.75" customHeight="1" x14ac:dyDescent="0.2">
      <c r="A12253" s="20"/>
      <c r="B12253" s="20"/>
      <c r="C12253" s="20"/>
      <c r="D12253" s="20"/>
      <c r="H12253" s="20"/>
      <c r="I12253" s="20"/>
      <c r="J12253" s="20"/>
      <c r="K12253" s="20"/>
      <c r="L12253" s="20"/>
      <c r="M12253" s="20"/>
      <c r="N12253" s="20"/>
      <c r="O12253" s="20"/>
    </row>
    <row r="12254" spans="1:15" ht="15.75" customHeight="1" x14ac:dyDescent="0.2">
      <c r="B12254" s="20"/>
      <c r="C12254" s="20"/>
    </row>
    <row r="12255" spans="1:15" ht="15.75" customHeight="1" x14ac:dyDescent="0.2">
      <c r="A12255" s="20"/>
      <c r="B12255" s="20"/>
      <c r="C12255" s="20"/>
      <c r="D12255" s="20"/>
      <c r="H12255" s="20"/>
      <c r="I12255" s="20"/>
      <c r="J12255" s="20"/>
      <c r="K12255" s="20"/>
      <c r="L12255" s="20"/>
      <c r="M12255" s="20"/>
      <c r="N12255" s="20"/>
      <c r="O12255" s="20"/>
    </row>
    <row r="12256" spans="1:15" ht="15.75" customHeight="1" x14ac:dyDescent="0.2">
      <c r="B12256" s="20"/>
      <c r="C12256" s="20"/>
    </row>
    <row r="12257" spans="1:15" ht="15.75" customHeight="1" x14ac:dyDescent="0.2">
      <c r="A12257" s="20"/>
      <c r="B12257" s="20"/>
      <c r="C12257" s="20"/>
      <c r="D12257" s="20"/>
      <c r="H12257" s="20"/>
      <c r="I12257" s="20"/>
      <c r="J12257" s="20"/>
      <c r="K12257" s="20"/>
      <c r="L12257" s="20"/>
      <c r="M12257" s="20"/>
      <c r="N12257" s="20"/>
      <c r="O12257" s="20"/>
    </row>
    <row r="12258" spans="1:15" ht="15.75" customHeight="1" x14ac:dyDescent="0.2">
      <c r="B12258" s="20"/>
      <c r="C12258" s="20"/>
    </row>
    <row r="12259" spans="1:15" ht="15.75" customHeight="1" x14ac:dyDescent="0.2">
      <c r="A12259" s="20"/>
      <c r="B12259" s="20"/>
      <c r="C12259" s="20"/>
      <c r="D12259" s="20"/>
      <c r="H12259" s="20"/>
      <c r="I12259" s="20"/>
      <c r="J12259" s="20"/>
      <c r="K12259" s="20"/>
      <c r="L12259" s="20"/>
      <c r="M12259" s="20"/>
      <c r="N12259" s="20"/>
      <c r="O12259" s="20"/>
    </row>
    <row r="12260" spans="1:15" ht="15.75" customHeight="1" x14ac:dyDescent="0.2">
      <c r="B12260" s="20"/>
      <c r="C12260" s="20"/>
    </row>
    <row r="12261" spans="1:15" ht="15.75" customHeight="1" x14ac:dyDescent="0.2">
      <c r="A12261" s="20"/>
      <c r="B12261" s="20"/>
      <c r="C12261" s="20"/>
      <c r="D12261" s="20"/>
      <c r="H12261" s="20"/>
      <c r="I12261" s="20"/>
      <c r="J12261" s="20"/>
      <c r="K12261" s="20"/>
      <c r="L12261" s="20"/>
      <c r="M12261" s="20"/>
      <c r="N12261" s="20"/>
      <c r="O12261" s="20"/>
    </row>
    <row r="12262" spans="1:15" ht="15.75" customHeight="1" x14ac:dyDescent="0.2">
      <c r="B12262" s="20"/>
      <c r="C12262" s="20"/>
    </row>
    <row r="12263" spans="1:15" ht="15.75" customHeight="1" x14ac:dyDescent="0.2">
      <c r="A12263" s="20"/>
      <c r="B12263" s="20"/>
      <c r="C12263" s="20"/>
      <c r="D12263" s="20"/>
      <c r="H12263" s="20"/>
      <c r="I12263" s="20"/>
      <c r="J12263" s="20"/>
      <c r="K12263" s="20"/>
      <c r="L12263" s="20"/>
      <c r="M12263" s="20"/>
      <c r="N12263" s="20"/>
      <c r="O12263" s="20"/>
    </row>
    <row r="12264" spans="1:15" ht="15.75" customHeight="1" x14ac:dyDescent="0.2">
      <c r="B12264" s="20"/>
      <c r="C12264" s="20"/>
    </row>
    <row r="12265" spans="1:15" ht="15.75" customHeight="1" x14ac:dyDescent="0.2">
      <c r="A12265" s="20"/>
      <c r="B12265" s="20"/>
      <c r="C12265" s="20"/>
      <c r="D12265" s="20"/>
      <c r="H12265" s="20"/>
      <c r="I12265" s="20"/>
      <c r="J12265" s="20"/>
      <c r="K12265" s="20"/>
      <c r="L12265" s="20"/>
      <c r="M12265" s="20"/>
      <c r="N12265" s="20"/>
      <c r="O12265" s="20"/>
    </row>
    <row r="12266" spans="1:15" ht="15.75" customHeight="1" x14ac:dyDescent="0.2">
      <c r="B12266" s="20"/>
      <c r="C12266" s="20"/>
    </row>
    <row r="12267" spans="1:15" ht="15.75" customHeight="1" x14ac:dyDescent="0.2">
      <c r="A12267" s="20"/>
      <c r="B12267" s="20"/>
      <c r="C12267" s="20"/>
      <c r="D12267" s="20"/>
      <c r="H12267" s="20"/>
      <c r="I12267" s="20"/>
      <c r="J12267" s="20"/>
      <c r="K12267" s="20"/>
      <c r="L12267" s="20"/>
      <c r="M12267" s="20"/>
      <c r="N12267" s="20"/>
      <c r="O12267" s="20"/>
    </row>
    <row r="12268" spans="1:15" ht="15.75" customHeight="1" x14ac:dyDescent="0.2">
      <c r="B12268" s="20"/>
      <c r="C12268" s="20"/>
    </row>
    <row r="12269" spans="1:15" ht="15.75" customHeight="1" x14ac:dyDescent="0.2">
      <c r="A12269" s="20"/>
      <c r="B12269" s="20"/>
      <c r="C12269" s="20"/>
      <c r="D12269" s="20"/>
      <c r="H12269" s="20"/>
      <c r="I12269" s="20"/>
      <c r="J12269" s="20"/>
      <c r="K12269" s="20"/>
      <c r="L12269" s="20"/>
      <c r="M12269" s="20"/>
      <c r="N12269" s="20"/>
      <c r="O12269" s="20"/>
    </row>
    <row r="12270" spans="1:15" ht="15.75" customHeight="1" x14ac:dyDescent="0.2">
      <c r="B12270" s="20"/>
      <c r="C12270" s="20"/>
    </row>
    <row r="12271" spans="1:15" ht="15.75" customHeight="1" x14ac:dyDescent="0.2">
      <c r="A12271" s="20"/>
      <c r="B12271" s="20"/>
      <c r="C12271" s="20"/>
      <c r="D12271" s="20"/>
      <c r="H12271" s="20"/>
      <c r="I12271" s="20"/>
      <c r="J12271" s="20"/>
      <c r="K12271" s="20"/>
      <c r="L12271" s="20"/>
      <c r="M12271" s="20"/>
      <c r="N12271" s="20"/>
      <c r="O12271" s="20"/>
    </row>
    <row r="12272" spans="1:15" ht="15.75" customHeight="1" x14ac:dyDescent="0.2">
      <c r="B12272" s="20"/>
      <c r="C12272" s="20"/>
    </row>
    <row r="12273" spans="1:15" ht="15.75" customHeight="1" x14ac:dyDescent="0.2">
      <c r="A12273" s="20"/>
      <c r="B12273" s="20"/>
      <c r="C12273" s="20"/>
      <c r="D12273" s="20"/>
      <c r="H12273" s="20"/>
      <c r="I12273" s="20"/>
      <c r="J12273" s="20"/>
      <c r="K12273" s="20"/>
      <c r="L12273" s="20"/>
      <c r="M12273" s="20"/>
      <c r="N12273" s="20"/>
      <c r="O12273" s="20"/>
    </row>
    <row r="12274" spans="1:15" ht="15.75" customHeight="1" x14ac:dyDescent="0.2">
      <c r="B12274" s="20"/>
      <c r="C12274" s="20"/>
    </row>
    <row r="12275" spans="1:15" ht="15.75" customHeight="1" x14ac:dyDescent="0.2">
      <c r="A12275" s="20"/>
      <c r="B12275" s="20"/>
      <c r="C12275" s="20"/>
      <c r="D12275" s="20"/>
      <c r="H12275" s="20"/>
      <c r="I12275" s="20"/>
      <c r="J12275" s="20"/>
      <c r="K12275" s="20"/>
      <c r="L12275" s="20"/>
      <c r="M12275" s="20"/>
      <c r="N12275" s="20"/>
      <c r="O12275" s="20"/>
    </row>
    <row r="12276" spans="1:15" ht="15.75" customHeight="1" x14ac:dyDescent="0.2">
      <c r="B12276" s="20"/>
      <c r="C12276" s="20"/>
    </row>
    <row r="12277" spans="1:15" ht="15.75" customHeight="1" x14ac:dyDescent="0.2">
      <c r="A12277" s="20"/>
      <c r="B12277" s="20"/>
      <c r="C12277" s="20"/>
      <c r="D12277" s="20"/>
      <c r="H12277" s="20"/>
      <c r="I12277" s="20"/>
      <c r="J12277" s="20"/>
      <c r="K12277" s="20"/>
      <c r="L12277" s="20"/>
      <c r="M12277" s="20"/>
      <c r="N12277" s="20"/>
      <c r="O12277" s="20"/>
    </row>
    <row r="12278" spans="1:15" ht="15.75" customHeight="1" x14ac:dyDescent="0.2">
      <c r="B12278" s="20"/>
      <c r="C12278" s="20"/>
    </row>
    <row r="12279" spans="1:15" ht="15.75" customHeight="1" x14ac:dyDescent="0.2">
      <c r="A12279" s="20"/>
      <c r="B12279" s="20"/>
      <c r="C12279" s="20"/>
      <c r="D12279" s="20"/>
      <c r="H12279" s="20"/>
      <c r="I12279" s="20"/>
      <c r="J12279" s="20"/>
      <c r="K12279" s="20"/>
      <c r="L12279" s="20"/>
      <c r="M12279" s="20"/>
      <c r="N12279" s="20"/>
      <c r="O12279" s="20"/>
    </row>
    <row r="12280" spans="1:15" ht="15.75" customHeight="1" x14ac:dyDescent="0.2">
      <c r="B12280" s="20"/>
      <c r="C12280" s="20"/>
    </row>
    <row r="12281" spans="1:15" ht="15.75" customHeight="1" x14ac:dyDescent="0.2">
      <c r="A12281" s="20"/>
      <c r="B12281" s="20"/>
      <c r="C12281" s="20"/>
      <c r="D12281" s="20"/>
      <c r="H12281" s="20"/>
      <c r="I12281" s="20"/>
      <c r="J12281" s="20"/>
      <c r="K12281" s="20"/>
      <c r="L12281" s="20"/>
      <c r="M12281" s="20"/>
      <c r="N12281" s="20"/>
      <c r="O12281" s="20"/>
    </row>
    <row r="12282" spans="1:15" ht="15.75" customHeight="1" x14ac:dyDescent="0.2">
      <c r="B12282" s="20"/>
      <c r="C12282" s="20"/>
    </row>
    <row r="12283" spans="1:15" ht="15.75" customHeight="1" x14ac:dyDescent="0.2">
      <c r="A12283" s="20"/>
      <c r="B12283" s="20"/>
      <c r="C12283" s="20"/>
      <c r="D12283" s="20"/>
      <c r="H12283" s="20"/>
      <c r="I12283" s="20"/>
      <c r="J12283" s="20"/>
      <c r="K12283" s="20"/>
      <c r="L12283" s="20"/>
      <c r="M12283" s="20"/>
      <c r="N12283" s="20"/>
      <c r="O12283" s="20"/>
    </row>
    <row r="12284" spans="1:15" ht="15.75" customHeight="1" x14ac:dyDescent="0.2">
      <c r="B12284" s="20"/>
      <c r="C12284" s="20"/>
    </row>
    <row r="12285" spans="1:15" ht="15.75" customHeight="1" x14ac:dyDescent="0.2">
      <c r="A12285" s="20"/>
      <c r="B12285" s="20"/>
      <c r="C12285" s="20"/>
      <c r="D12285" s="20"/>
      <c r="H12285" s="20"/>
      <c r="I12285" s="20"/>
      <c r="J12285" s="20"/>
      <c r="K12285" s="20"/>
      <c r="L12285" s="20"/>
      <c r="M12285" s="20"/>
      <c r="N12285" s="20"/>
      <c r="O12285" s="20"/>
    </row>
    <row r="12286" spans="1:15" ht="15.75" customHeight="1" x14ac:dyDescent="0.2">
      <c r="B12286" s="20"/>
      <c r="C12286" s="20"/>
    </row>
    <row r="12287" spans="1:15" ht="15.75" customHeight="1" x14ac:dyDescent="0.2">
      <c r="A12287" s="20"/>
      <c r="B12287" s="20"/>
      <c r="C12287" s="20"/>
      <c r="D12287" s="20"/>
      <c r="H12287" s="20"/>
      <c r="I12287" s="20"/>
      <c r="J12287" s="20"/>
      <c r="K12287" s="20"/>
      <c r="L12287" s="20"/>
      <c r="M12287" s="20"/>
      <c r="N12287" s="20"/>
      <c r="O12287" s="20"/>
    </row>
    <row r="12288" spans="1:15" ht="15.75" customHeight="1" x14ac:dyDescent="0.2">
      <c r="B12288" s="20"/>
      <c r="C12288" s="20"/>
    </row>
    <row r="12289" spans="1:15" ht="15.75" customHeight="1" x14ac:dyDescent="0.2">
      <c r="A12289" s="20"/>
      <c r="B12289" s="20"/>
      <c r="C12289" s="20"/>
      <c r="D12289" s="20"/>
      <c r="H12289" s="20"/>
      <c r="I12289" s="20"/>
      <c r="J12289" s="20"/>
      <c r="K12289" s="20"/>
      <c r="L12289" s="20"/>
      <c r="M12289" s="20"/>
      <c r="N12289" s="20"/>
      <c r="O12289" s="20"/>
    </row>
    <row r="12290" spans="1:15" ht="15.75" customHeight="1" x14ac:dyDescent="0.2">
      <c r="B12290" s="20"/>
      <c r="C12290" s="20"/>
    </row>
    <row r="12291" spans="1:15" ht="15.75" customHeight="1" x14ac:dyDescent="0.2">
      <c r="A12291" s="20"/>
      <c r="B12291" s="20"/>
      <c r="C12291" s="20"/>
      <c r="D12291" s="20"/>
      <c r="H12291" s="20"/>
      <c r="I12291" s="20"/>
      <c r="J12291" s="20"/>
      <c r="K12291" s="20"/>
      <c r="L12291" s="20"/>
      <c r="M12291" s="20"/>
      <c r="N12291" s="20"/>
      <c r="O12291" s="20"/>
    </row>
    <row r="12292" spans="1:15" ht="15.75" customHeight="1" x14ac:dyDescent="0.2">
      <c r="B12292" s="20"/>
      <c r="C12292" s="20"/>
    </row>
    <row r="12293" spans="1:15" ht="15.75" customHeight="1" x14ac:dyDescent="0.2">
      <c r="A12293" s="20"/>
      <c r="B12293" s="20"/>
      <c r="C12293" s="20"/>
      <c r="D12293" s="20"/>
      <c r="H12293" s="20"/>
      <c r="I12293" s="20"/>
      <c r="J12293" s="20"/>
      <c r="K12293" s="20"/>
      <c r="L12293" s="20"/>
      <c r="M12293" s="20"/>
      <c r="N12293" s="20"/>
      <c r="O12293" s="20"/>
    </row>
    <row r="12294" spans="1:15" ht="15.75" customHeight="1" x14ac:dyDescent="0.2">
      <c r="B12294" s="20"/>
      <c r="C12294" s="20"/>
    </row>
    <row r="12295" spans="1:15" ht="15.75" customHeight="1" x14ac:dyDescent="0.2">
      <c r="A12295" s="20"/>
      <c r="B12295" s="20"/>
      <c r="C12295" s="20"/>
      <c r="D12295" s="20"/>
      <c r="H12295" s="20"/>
      <c r="I12295" s="20"/>
      <c r="J12295" s="20"/>
      <c r="K12295" s="20"/>
      <c r="L12295" s="20"/>
      <c r="M12295" s="20"/>
      <c r="N12295" s="20"/>
      <c r="O12295" s="20"/>
    </row>
    <row r="12296" spans="1:15" ht="15.75" customHeight="1" x14ac:dyDescent="0.2">
      <c r="B12296" s="20"/>
      <c r="C12296" s="20"/>
    </row>
    <row r="12297" spans="1:15" ht="15.75" customHeight="1" x14ac:dyDescent="0.2">
      <c r="A12297" s="20"/>
      <c r="B12297" s="20"/>
      <c r="C12297" s="20"/>
      <c r="D12297" s="20"/>
      <c r="H12297" s="20"/>
      <c r="I12297" s="20"/>
      <c r="J12297" s="20"/>
      <c r="K12297" s="20"/>
      <c r="L12297" s="20"/>
      <c r="M12297" s="20"/>
      <c r="N12297" s="20"/>
      <c r="O12297" s="20"/>
    </row>
    <row r="12298" spans="1:15" ht="15.75" customHeight="1" x14ac:dyDescent="0.2">
      <c r="B12298" s="20"/>
      <c r="C12298" s="20"/>
    </row>
    <row r="12299" spans="1:15" ht="15.75" customHeight="1" x14ac:dyDescent="0.2">
      <c r="A12299" s="20"/>
      <c r="B12299" s="20"/>
      <c r="C12299" s="20"/>
      <c r="D12299" s="20"/>
      <c r="H12299" s="20"/>
      <c r="I12299" s="20"/>
      <c r="J12299" s="20"/>
      <c r="K12299" s="20"/>
      <c r="L12299" s="20"/>
      <c r="M12299" s="20"/>
      <c r="N12299" s="20"/>
      <c r="O12299" s="20"/>
    </row>
    <row r="12300" spans="1:15" ht="15.75" customHeight="1" x14ac:dyDescent="0.2">
      <c r="B12300" s="20"/>
      <c r="C12300" s="20"/>
    </row>
    <row r="12301" spans="1:15" ht="15.75" customHeight="1" x14ac:dyDescent="0.2">
      <c r="A12301" s="20"/>
      <c r="B12301" s="20"/>
      <c r="C12301" s="20"/>
      <c r="D12301" s="20"/>
      <c r="H12301" s="20"/>
      <c r="I12301" s="20"/>
      <c r="J12301" s="20"/>
      <c r="K12301" s="20"/>
      <c r="L12301" s="20"/>
      <c r="M12301" s="20"/>
      <c r="N12301" s="20"/>
      <c r="O12301" s="20"/>
    </row>
    <row r="12302" spans="1:15" ht="15.75" customHeight="1" x14ac:dyDescent="0.2">
      <c r="B12302" s="20"/>
      <c r="C12302" s="20"/>
    </row>
    <row r="12303" spans="1:15" ht="15.75" customHeight="1" x14ac:dyDescent="0.2">
      <c r="A12303" s="20"/>
      <c r="B12303" s="20"/>
      <c r="C12303" s="20"/>
      <c r="D12303" s="20"/>
      <c r="H12303" s="20"/>
      <c r="I12303" s="20"/>
      <c r="J12303" s="20"/>
      <c r="K12303" s="20"/>
      <c r="L12303" s="20"/>
      <c r="M12303" s="20"/>
      <c r="N12303" s="20"/>
      <c r="O12303" s="20"/>
    </row>
    <row r="12304" spans="1:15" ht="15.75" customHeight="1" x14ac:dyDescent="0.2">
      <c r="B12304" s="20"/>
      <c r="C12304" s="20"/>
    </row>
    <row r="12305" spans="1:15" ht="15.75" customHeight="1" x14ac:dyDescent="0.2">
      <c r="A12305" s="20"/>
      <c r="B12305" s="20"/>
      <c r="C12305" s="20"/>
      <c r="D12305" s="20"/>
      <c r="H12305" s="20"/>
      <c r="I12305" s="20"/>
      <c r="J12305" s="20"/>
      <c r="K12305" s="20"/>
      <c r="L12305" s="20"/>
      <c r="M12305" s="20"/>
      <c r="N12305" s="20"/>
      <c r="O12305" s="20"/>
    </row>
    <row r="12306" spans="1:15" ht="15.75" customHeight="1" x14ac:dyDescent="0.2">
      <c r="B12306" s="20"/>
      <c r="C12306" s="20"/>
    </row>
    <row r="12307" spans="1:15" ht="15.75" customHeight="1" x14ac:dyDescent="0.2">
      <c r="A12307" s="20"/>
      <c r="B12307" s="20"/>
      <c r="C12307" s="20"/>
      <c r="D12307" s="20"/>
      <c r="H12307" s="20"/>
      <c r="I12307" s="20"/>
      <c r="J12307" s="20"/>
      <c r="K12307" s="20"/>
      <c r="L12307" s="20"/>
      <c r="M12307" s="20"/>
      <c r="N12307" s="20"/>
      <c r="O12307" s="20"/>
    </row>
    <row r="12308" spans="1:15" ht="15.75" customHeight="1" x14ac:dyDescent="0.2">
      <c r="B12308" s="20"/>
      <c r="C12308" s="20"/>
    </row>
    <row r="12309" spans="1:15" ht="15.75" customHeight="1" x14ac:dyDescent="0.2">
      <c r="A12309" s="20"/>
      <c r="B12309" s="20"/>
      <c r="C12309" s="20"/>
      <c r="D12309" s="20"/>
      <c r="H12309" s="20"/>
      <c r="I12309" s="20"/>
      <c r="J12309" s="20"/>
      <c r="K12309" s="20"/>
      <c r="L12309" s="20"/>
      <c r="M12309" s="20"/>
      <c r="N12309" s="20"/>
      <c r="O12309" s="20"/>
    </row>
    <row r="12310" spans="1:15" ht="15.75" customHeight="1" x14ac:dyDescent="0.2">
      <c r="B12310" s="20"/>
      <c r="C12310" s="20"/>
    </row>
    <row r="12311" spans="1:15" ht="15.75" customHeight="1" x14ac:dyDescent="0.2">
      <c r="A12311" s="20"/>
      <c r="B12311" s="20"/>
      <c r="C12311" s="20"/>
      <c r="D12311" s="20"/>
      <c r="H12311" s="20"/>
      <c r="I12311" s="20"/>
      <c r="J12311" s="20"/>
      <c r="K12311" s="20"/>
      <c r="L12311" s="20"/>
      <c r="M12311" s="20"/>
      <c r="N12311" s="20"/>
      <c r="O12311" s="20"/>
    </row>
    <row r="12312" spans="1:15" ht="15.75" customHeight="1" x14ac:dyDescent="0.2">
      <c r="B12312" s="20"/>
      <c r="C12312" s="20"/>
    </row>
    <row r="12313" spans="1:15" ht="15.75" customHeight="1" x14ac:dyDescent="0.2">
      <c r="A12313" s="20"/>
      <c r="B12313" s="20"/>
      <c r="C12313" s="20"/>
      <c r="D12313" s="20"/>
      <c r="H12313" s="20"/>
      <c r="I12313" s="20"/>
      <c r="J12313" s="20"/>
      <c r="K12313" s="20"/>
      <c r="L12313" s="20"/>
      <c r="M12313" s="20"/>
      <c r="N12313" s="20"/>
      <c r="O12313" s="20"/>
    </row>
    <row r="12314" spans="1:15" ht="15.75" customHeight="1" x14ac:dyDescent="0.2">
      <c r="B12314" s="20"/>
      <c r="C12314" s="20"/>
    </row>
    <row r="12315" spans="1:15" ht="15.75" customHeight="1" x14ac:dyDescent="0.2">
      <c r="A12315" s="20"/>
      <c r="B12315" s="20"/>
      <c r="C12315" s="20"/>
      <c r="D12315" s="20"/>
      <c r="H12315" s="20"/>
      <c r="I12315" s="20"/>
      <c r="J12315" s="20"/>
      <c r="K12315" s="20"/>
      <c r="L12315" s="20"/>
      <c r="M12315" s="20"/>
      <c r="N12315" s="20"/>
      <c r="O12315" s="20"/>
    </row>
    <row r="12316" spans="1:15" ht="15.75" customHeight="1" x14ac:dyDescent="0.2">
      <c r="B12316" s="20"/>
      <c r="C12316" s="20"/>
    </row>
    <row r="12317" spans="1:15" ht="15.75" customHeight="1" x14ac:dyDescent="0.2">
      <c r="A12317" s="20"/>
      <c r="B12317" s="20"/>
      <c r="C12317" s="20"/>
      <c r="D12317" s="20"/>
      <c r="H12317" s="20"/>
      <c r="I12317" s="20"/>
      <c r="J12317" s="20"/>
      <c r="K12317" s="20"/>
      <c r="L12317" s="20"/>
      <c r="M12317" s="20"/>
      <c r="N12317" s="20"/>
      <c r="O12317" s="20"/>
    </row>
    <row r="12318" spans="1:15" ht="15.75" customHeight="1" x14ac:dyDescent="0.2">
      <c r="B12318" s="20"/>
      <c r="C12318" s="20"/>
    </row>
    <row r="12319" spans="1:15" ht="15.75" customHeight="1" x14ac:dyDescent="0.2">
      <c r="A12319" s="20"/>
      <c r="B12319" s="20"/>
      <c r="C12319" s="20"/>
      <c r="D12319" s="20"/>
      <c r="H12319" s="20"/>
      <c r="I12319" s="20"/>
      <c r="J12319" s="20"/>
      <c r="K12319" s="20"/>
      <c r="L12319" s="20"/>
      <c r="M12319" s="20"/>
      <c r="N12319" s="20"/>
      <c r="O12319" s="20"/>
    </row>
    <row r="12320" spans="1:15" ht="15.75" customHeight="1" x14ac:dyDescent="0.2">
      <c r="B12320" s="20"/>
      <c r="C12320" s="20"/>
    </row>
    <row r="12321" spans="1:15" ht="15.75" customHeight="1" x14ac:dyDescent="0.2">
      <c r="A12321" s="20"/>
      <c r="B12321" s="20"/>
      <c r="C12321" s="20"/>
      <c r="D12321" s="20"/>
      <c r="H12321" s="20"/>
      <c r="I12321" s="20"/>
      <c r="J12321" s="20"/>
      <c r="K12321" s="20"/>
      <c r="L12321" s="20"/>
      <c r="M12321" s="20"/>
      <c r="N12321" s="20"/>
      <c r="O12321" s="20"/>
    </row>
    <row r="12322" spans="1:15" ht="15.75" customHeight="1" x14ac:dyDescent="0.2">
      <c r="B12322" s="20"/>
      <c r="C12322" s="20"/>
    </row>
    <row r="12323" spans="1:15" ht="15.75" customHeight="1" x14ac:dyDescent="0.2">
      <c r="A12323" s="20"/>
      <c r="B12323" s="20"/>
      <c r="C12323" s="20"/>
      <c r="D12323" s="20"/>
      <c r="H12323" s="20"/>
      <c r="I12323" s="20"/>
      <c r="J12323" s="20"/>
      <c r="K12323" s="20"/>
      <c r="L12323" s="20"/>
      <c r="M12323" s="20"/>
      <c r="N12323" s="20"/>
      <c r="O12323" s="20"/>
    </row>
    <row r="12324" spans="1:15" ht="15.75" customHeight="1" x14ac:dyDescent="0.2">
      <c r="B12324" s="20"/>
      <c r="C12324" s="20"/>
    </row>
    <row r="12325" spans="1:15" ht="15.75" customHeight="1" x14ac:dyDescent="0.2">
      <c r="A12325" s="20"/>
      <c r="B12325" s="20"/>
      <c r="C12325" s="20"/>
      <c r="D12325" s="20"/>
      <c r="H12325" s="20"/>
      <c r="I12325" s="20"/>
      <c r="J12325" s="20"/>
      <c r="K12325" s="20"/>
      <c r="L12325" s="20"/>
      <c r="M12325" s="20"/>
      <c r="N12325" s="20"/>
      <c r="O12325" s="20"/>
    </row>
    <row r="12326" spans="1:15" ht="15.75" customHeight="1" x14ac:dyDescent="0.2">
      <c r="B12326" s="20"/>
      <c r="C12326" s="20"/>
    </row>
    <row r="12327" spans="1:15" ht="15.75" customHeight="1" x14ac:dyDescent="0.2">
      <c r="A12327" s="20"/>
      <c r="B12327" s="20"/>
      <c r="C12327" s="20"/>
      <c r="D12327" s="20"/>
      <c r="H12327" s="20"/>
      <c r="I12327" s="20"/>
      <c r="J12327" s="20"/>
      <c r="K12327" s="20"/>
      <c r="L12327" s="20"/>
      <c r="M12327" s="20"/>
      <c r="N12327" s="20"/>
      <c r="O12327" s="20"/>
    </row>
    <row r="12328" spans="1:15" ht="15.75" customHeight="1" x14ac:dyDescent="0.2">
      <c r="B12328" s="20"/>
      <c r="C12328" s="20"/>
    </row>
    <row r="12329" spans="1:15" ht="15.75" customHeight="1" x14ac:dyDescent="0.2">
      <c r="A12329" s="20"/>
      <c r="B12329" s="20"/>
      <c r="C12329" s="20"/>
      <c r="D12329" s="20"/>
      <c r="H12329" s="20"/>
      <c r="I12329" s="20"/>
      <c r="J12329" s="20"/>
      <c r="K12329" s="20"/>
      <c r="L12329" s="20"/>
      <c r="M12329" s="20"/>
      <c r="N12329" s="20"/>
      <c r="O12329" s="20"/>
    </row>
    <row r="12330" spans="1:15" ht="15.75" customHeight="1" x14ac:dyDescent="0.2">
      <c r="B12330" s="20"/>
      <c r="C12330" s="20"/>
    </row>
    <row r="12331" spans="1:15" ht="15.75" customHeight="1" x14ac:dyDescent="0.2">
      <c r="A12331" s="20"/>
      <c r="B12331" s="20"/>
      <c r="C12331" s="20"/>
      <c r="D12331" s="20"/>
      <c r="H12331" s="20"/>
      <c r="I12331" s="20"/>
      <c r="J12331" s="20"/>
      <c r="K12331" s="20"/>
      <c r="L12331" s="20"/>
      <c r="M12331" s="20"/>
      <c r="N12331" s="20"/>
      <c r="O12331" s="20"/>
    </row>
    <row r="12332" spans="1:15" ht="15.75" customHeight="1" x14ac:dyDescent="0.2">
      <c r="B12332" s="20"/>
      <c r="C12332" s="20"/>
    </row>
    <row r="12333" spans="1:15" ht="15.75" customHeight="1" x14ac:dyDescent="0.2">
      <c r="A12333" s="20"/>
      <c r="B12333" s="20"/>
      <c r="C12333" s="20"/>
      <c r="D12333" s="20"/>
      <c r="H12333" s="20"/>
      <c r="I12333" s="20"/>
      <c r="J12333" s="20"/>
      <c r="K12333" s="20"/>
      <c r="L12333" s="20"/>
      <c r="M12333" s="20"/>
      <c r="N12333" s="20"/>
      <c r="O12333" s="20"/>
    </row>
    <row r="12334" spans="1:15" ht="15.75" customHeight="1" x14ac:dyDescent="0.2">
      <c r="B12334" s="20"/>
      <c r="C12334" s="20"/>
    </row>
    <row r="12335" spans="1:15" ht="15.75" customHeight="1" x14ac:dyDescent="0.2">
      <c r="A12335" s="20"/>
      <c r="B12335" s="20"/>
      <c r="C12335" s="20"/>
      <c r="D12335" s="20"/>
      <c r="H12335" s="20"/>
      <c r="I12335" s="20"/>
      <c r="J12335" s="20"/>
      <c r="K12335" s="20"/>
      <c r="L12335" s="20"/>
      <c r="M12335" s="20"/>
      <c r="N12335" s="20"/>
      <c r="O12335" s="20"/>
    </row>
    <row r="12336" spans="1:15" ht="15.75" customHeight="1" x14ac:dyDescent="0.2">
      <c r="B12336" s="20"/>
      <c r="C12336" s="20"/>
    </row>
    <row r="12337" spans="1:15" ht="15.75" customHeight="1" x14ac:dyDescent="0.2">
      <c r="A12337" s="20"/>
      <c r="B12337" s="20"/>
      <c r="C12337" s="20"/>
      <c r="D12337" s="20"/>
      <c r="H12337" s="20"/>
      <c r="I12337" s="20"/>
      <c r="J12337" s="20"/>
      <c r="K12337" s="20"/>
      <c r="L12337" s="20"/>
      <c r="M12337" s="20"/>
      <c r="N12337" s="20"/>
      <c r="O12337" s="20"/>
    </row>
    <row r="12338" spans="1:15" ht="15.75" customHeight="1" x14ac:dyDescent="0.2">
      <c r="B12338" s="20"/>
      <c r="C12338" s="20"/>
    </row>
    <row r="12339" spans="1:15" ht="15.75" customHeight="1" x14ac:dyDescent="0.2">
      <c r="A12339" s="20"/>
      <c r="B12339" s="20"/>
      <c r="C12339" s="20"/>
      <c r="D12339" s="20"/>
      <c r="H12339" s="20"/>
      <c r="I12339" s="20"/>
      <c r="J12339" s="20"/>
      <c r="K12339" s="20"/>
      <c r="L12339" s="20"/>
      <c r="M12339" s="20"/>
      <c r="N12339" s="20"/>
      <c r="O12339" s="20"/>
    </row>
    <row r="12340" spans="1:15" ht="15.75" customHeight="1" x14ac:dyDescent="0.2">
      <c r="B12340" s="20"/>
      <c r="C12340" s="20"/>
    </row>
    <row r="12341" spans="1:15" ht="15.75" customHeight="1" x14ac:dyDescent="0.2">
      <c r="A12341" s="20"/>
      <c r="B12341" s="20"/>
      <c r="C12341" s="20"/>
      <c r="D12341" s="20"/>
      <c r="H12341" s="20"/>
      <c r="I12341" s="20"/>
      <c r="J12341" s="20"/>
      <c r="K12341" s="20"/>
      <c r="L12341" s="20"/>
      <c r="M12341" s="20"/>
      <c r="N12341" s="20"/>
      <c r="O12341" s="20"/>
    </row>
    <row r="12342" spans="1:15" ht="15.75" customHeight="1" x14ac:dyDescent="0.2">
      <c r="B12342" s="20"/>
      <c r="C12342" s="20"/>
    </row>
    <row r="12343" spans="1:15" ht="15.75" customHeight="1" x14ac:dyDescent="0.2">
      <c r="A12343" s="20"/>
      <c r="B12343" s="20"/>
      <c r="C12343" s="20"/>
      <c r="D12343" s="20"/>
      <c r="H12343" s="20"/>
      <c r="I12343" s="20"/>
      <c r="J12343" s="20"/>
      <c r="K12343" s="20"/>
      <c r="L12343" s="20"/>
      <c r="M12343" s="20"/>
      <c r="N12343" s="20"/>
      <c r="O12343" s="20"/>
    </row>
    <row r="12344" spans="1:15" ht="15.75" customHeight="1" x14ac:dyDescent="0.2">
      <c r="B12344" s="20"/>
      <c r="C12344" s="20"/>
    </row>
    <row r="12345" spans="1:15" ht="15.75" customHeight="1" x14ac:dyDescent="0.2">
      <c r="A12345" s="20"/>
      <c r="B12345" s="20"/>
      <c r="C12345" s="20"/>
      <c r="D12345" s="20"/>
      <c r="H12345" s="20"/>
      <c r="I12345" s="20"/>
      <c r="J12345" s="20"/>
      <c r="K12345" s="20"/>
      <c r="L12345" s="20"/>
      <c r="M12345" s="20"/>
      <c r="N12345" s="20"/>
      <c r="O12345" s="20"/>
    </row>
    <row r="12346" spans="1:15" ht="15.75" customHeight="1" x14ac:dyDescent="0.2">
      <c r="B12346" s="20"/>
      <c r="C12346" s="20"/>
    </row>
    <row r="12347" spans="1:15" ht="15.75" customHeight="1" x14ac:dyDescent="0.2">
      <c r="A12347" s="20"/>
      <c r="B12347" s="20"/>
      <c r="C12347" s="20"/>
      <c r="D12347" s="20"/>
      <c r="H12347" s="20"/>
      <c r="I12347" s="20"/>
      <c r="J12347" s="20"/>
      <c r="K12347" s="20"/>
      <c r="L12347" s="20"/>
      <c r="M12347" s="20"/>
      <c r="N12347" s="20"/>
      <c r="O12347" s="20"/>
    </row>
    <row r="12348" spans="1:15" ht="15.75" customHeight="1" x14ac:dyDescent="0.2">
      <c r="B12348" s="20"/>
      <c r="C12348" s="20"/>
    </row>
    <row r="12349" spans="1:15" ht="15.75" customHeight="1" x14ac:dyDescent="0.2">
      <c r="A12349" s="20"/>
      <c r="B12349" s="20"/>
      <c r="C12349" s="20"/>
      <c r="D12349" s="20"/>
      <c r="H12349" s="20"/>
      <c r="I12349" s="20"/>
      <c r="J12349" s="20"/>
      <c r="K12349" s="20"/>
      <c r="L12349" s="20"/>
      <c r="M12349" s="20"/>
      <c r="N12349" s="20"/>
      <c r="O12349" s="20"/>
    </row>
    <row r="12350" spans="1:15" ht="15.75" customHeight="1" x14ac:dyDescent="0.2">
      <c r="B12350" s="20"/>
      <c r="C12350" s="20"/>
    </row>
    <row r="12351" spans="1:15" ht="15.75" customHeight="1" x14ac:dyDescent="0.2">
      <c r="A12351" s="20"/>
      <c r="B12351" s="20"/>
      <c r="C12351" s="20"/>
      <c r="D12351" s="20"/>
      <c r="H12351" s="20"/>
      <c r="I12351" s="20"/>
      <c r="J12351" s="20"/>
      <c r="K12351" s="20"/>
      <c r="L12351" s="20"/>
      <c r="M12351" s="20"/>
      <c r="N12351" s="20"/>
      <c r="O12351" s="20"/>
    </row>
    <row r="12352" spans="1:15" ht="15.75" customHeight="1" x14ac:dyDescent="0.2">
      <c r="B12352" s="20"/>
      <c r="C12352" s="20"/>
    </row>
    <row r="12353" spans="1:15" ht="15.75" customHeight="1" x14ac:dyDescent="0.2">
      <c r="A12353" s="20"/>
      <c r="B12353" s="20"/>
      <c r="C12353" s="20"/>
      <c r="D12353" s="20"/>
      <c r="H12353" s="20"/>
      <c r="I12353" s="20"/>
      <c r="J12353" s="20"/>
      <c r="K12353" s="20"/>
      <c r="L12353" s="20"/>
      <c r="M12353" s="20"/>
      <c r="N12353" s="20"/>
      <c r="O12353" s="20"/>
    </row>
    <row r="12354" spans="1:15" ht="15.75" customHeight="1" x14ac:dyDescent="0.2">
      <c r="B12354" s="20"/>
      <c r="C12354" s="20"/>
    </row>
    <row r="12355" spans="1:15" ht="15.75" customHeight="1" x14ac:dyDescent="0.2">
      <c r="A12355" s="20"/>
      <c r="B12355" s="20"/>
      <c r="C12355" s="20"/>
      <c r="D12355" s="20"/>
      <c r="H12355" s="20"/>
      <c r="I12355" s="20"/>
      <c r="J12355" s="20"/>
      <c r="K12355" s="20"/>
      <c r="L12355" s="20"/>
      <c r="M12355" s="20"/>
      <c r="N12355" s="20"/>
      <c r="O12355" s="20"/>
    </row>
    <row r="12356" spans="1:15" ht="15.75" customHeight="1" x14ac:dyDescent="0.2">
      <c r="B12356" s="20"/>
      <c r="C12356" s="20"/>
    </row>
    <row r="12357" spans="1:15" ht="15.75" customHeight="1" x14ac:dyDescent="0.2">
      <c r="A12357" s="20"/>
      <c r="B12357" s="20"/>
      <c r="C12357" s="20"/>
      <c r="D12357" s="20"/>
      <c r="H12357" s="20"/>
      <c r="I12357" s="20"/>
      <c r="J12357" s="20"/>
      <c r="K12357" s="20"/>
      <c r="L12357" s="20"/>
      <c r="M12357" s="20"/>
      <c r="N12357" s="20"/>
      <c r="O12357" s="20"/>
    </row>
    <row r="12358" spans="1:15" ht="15.75" customHeight="1" x14ac:dyDescent="0.2">
      <c r="B12358" s="20"/>
      <c r="C12358" s="20"/>
    </row>
    <row r="12359" spans="1:15" ht="15.75" customHeight="1" x14ac:dyDescent="0.2">
      <c r="A12359" s="20"/>
      <c r="B12359" s="20"/>
      <c r="C12359" s="20"/>
      <c r="D12359" s="20"/>
      <c r="H12359" s="20"/>
      <c r="I12359" s="20"/>
      <c r="J12359" s="20"/>
      <c r="K12359" s="20"/>
      <c r="L12359" s="20"/>
      <c r="M12359" s="20"/>
      <c r="N12359" s="20"/>
      <c r="O12359" s="20"/>
    </row>
    <row r="12360" spans="1:15" ht="15.75" customHeight="1" x14ac:dyDescent="0.2">
      <c r="B12360" s="20"/>
      <c r="C12360" s="20"/>
    </row>
    <row r="12361" spans="1:15" ht="15.75" customHeight="1" x14ac:dyDescent="0.2">
      <c r="A12361" s="20"/>
      <c r="B12361" s="20"/>
      <c r="C12361" s="20"/>
      <c r="D12361" s="20"/>
      <c r="H12361" s="20"/>
      <c r="I12361" s="20"/>
      <c r="J12361" s="20"/>
      <c r="K12361" s="20"/>
      <c r="L12361" s="20"/>
      <c r="M12361" s="20"/>
      <c r="N12361" s="20"/>
      <c r="O12361" s="20"/>
    </row>
    <row r="12362" spans="1:15" ht="15.75" customHeight="1" x14ac:dyDescent="0.2">
      <c r="B12362" s="20"/>
      <c r="C12362" s="20"/>
    </row>
    <row r="12363" spans="1:15" ht="15.75" customHeight="1" x14ac:dyDescent="0.2">
      <c r="A12363" s="20"/>
      <c r="B12363" s="20"/>
      <c r="C12363" s="20"/>
      <c r="D12363" s="20"/>
      <c r="H12363" s="20"/>
      <c r="I12363" s="20"/>
      <c r="J12363" s="20"/>
      <c r="K12363" s="20"/>
      <c r="L12363" s="20"/>
      <c r="M12363" s="20"/>
      <c r="N12363" s="20"/>
      <c r="O12363" s="20"/>
    </row>
    <row r="12364" spans="1:15" ht="15.75" customHeight="1" x14ac:dyDescent="0.2">
      <c r="B12364" s="20"/>
      <c r="C12364" s="20"/>
    </row>
    <row r="12365" spans="1:15" ht="15.75" customHeight="1" x14ac:dyDescent="0.2">
      <c r="A12365" s="20"/>
      <c r="B12365" s="20"/>
      <c r="C12365" s="20"/>
      <c r="D12365" s="20"/>
      <c r="H12365" s="20"/>
      <c r="I12365" s="20"/>
      <c r="J12365" s="20"/>
      <c r="K12365" s="20"/>
      <c r="L12365" s="20"/>
      <c r="M12365" s="20"/>
      <c r="N12365" s="20"/>
      <c r="O12365" s="20"/>
    </row>
    <row r="12366" spans="1:15" ht="15.75" customHeight="1" x14ac:dyDescent="0.2">
      <c r="B12366" s="20"/>
      <c r="C12366" s="20"/>
    </row>
    <row r="12367" spans="1:15" ht="15.75" customHeight="1" x14ac:dyDescent="0.2">
      <c r="A12367" s="20"/>
      <c r="B12367" s="20"/>
      <c r="C12367" s="20"/>
      <c r="D12367" s="20"/>
      <c r="H12367" s="20"/>
      <c r="I12367" s="20"/>
      <c r="J12367" s="20"/>
      <c r="K12367" s="20"/>
      <c r="L12367" s="20"/>
      <c r="M12367" s="20"/>
      <c r="N12367" s="20"/>
      <c r="O12367" s="20"/>
    </row>
    <row r="12368" spans="1:15" ht="15.75" customHeight="1" x14ac:dyDescent="0.2">
      <c r="B12368" s="20"/>
      <c r="C12368" s="20"/>
    </row>
    <row r="12369" spans="1:15" ht="15.75" customHeight="1" x14ac:dyDescent="0.2">
      <c r="A12369" s="20"/>
      <c r="B12369" s="20"/>
      <c r="C12369" s="20"/>
      <c r="D12369" s="20"/>
      <c r="H12369" s="20"/>
      <c r="I12369" s="20"/>
      <c r="J12369" s="20"/>
      <c r="K12369" s="20"/>
      <c r="L12369" s="20"/>
      <c r="M12369" s="20"/>
      <c r="N12369" s="20"/>
      <c r="O12369" s="20"/>
    </row>
    <row r="12370" spans="1:15" ht="15.75" customHeight="1" x14ac:dyDescent="0.2">
      <c r="B12370" s="20"/>
      <c r="C12370" s="20"/>
    </row>
    <row r="12371" spans="1:15" ht="15.75" customHeight="1" x14ac:dyDescent="0.2">
      <c r="A12371" s="20"/>
      <c r="B12371" s="20"/>
      <c r="C12371" s="20"/>
      <c r="D12371" s="20"/>
      <c r="H12371" s="20"/>
      <c r="I12371" s="20"/>
      <c r="J12371" s="20"/>
      <c r="K12371" s="20"/>
      <c r="L12371" s="20"/>
      <c r="M12371" s="20"/>
      <c r="N12371" s="20"/>
      <c r="O12371" s="20"/>
    </row>
    <row r="12372" spans="1:15" ht="15.75" customHeight="1" x14ac:dyDescent="0.2">
      <c r="B12372" s="20"/>
      <c r="C12372" s="20"/>
    </row>
    <row r="12373" spans="1:15" ht="15.75" customHeight="1" x14ac:dyDescent="0.2">
      <c r="A12373" s="20"/>
      <c r="B12373" s="20"/>
      <c r="C12373" s="20"/>
      <c r="D12373" s="20"/>
      <c r="H12373" s="20"/>
      <c r="I12373" s="20"/>
      <c r="J12373" s="20"/>
      <c r="K12373" s="20"/>
      <c r="L12373" s="20"/>
      <c r="M12373" s="20"/>
      <c r="N12373" s="20"/>
      <c r="O12373" s="20"/>
    </row>
    <row r="12374" spans="1:15" ht="15.75" customHeight="1" x14ac:dyDescent="0.2">
      <c r="B12374" s="20"/>
      <c r="C12374" s="20"/>
    </row>
    <row r="12375" spans="1:15" ht="15.75" customHeight="1" x14ac:dyDescent="0.2">
      <c r="A12375" s="20"/>
      <c r="B12375" s="20"/>
      <c r="C12375" s="20"/>
      <c r="D12375" s="20"/>
      <c r="H12375" s="20"/>
      <c r="I12375" s="20"/>
      <c r="J12375" s="20"/>
      <c r="K12375" s="20"/>
      <c r="L12375" s="20"/>
      <c r="M12375" s="20"/>
      <c r="N12375" s="20"/>
      <c r="O12375" s="20"/>
    </row>
    <row r="12376" spans="1:15" ht="15.75" customHeight="1" x14ac:dyDescent="0.2">
      <c r="B12376" s="20"/>
      <c r="C12376" s="20"/>
    </row>
    <row r="12377" spans="1:15" ht="15.75" customHeight="1" x14ac:dyDescent="0.2">
      <c r="A12377" s="20"/>
      <c r="B12377" s="20"/>
      <c r="C12377" s="20"/>
      <c r="D12377" s="20"/>
      <c r="H12377" s="20"/>
      <c r="I12377" s="20"/>
      <c r="J12377" s="20"/>
      <c r="K12377" s="20"/>
      <c r="L12377" s="20"/>
      <c r="M12377" s="20"/>
      <c r="N12377" s="20"/>
      <c r="O12377" s="20"/>
    </row>
    <row r="12378" spans="1:15" ht="15.75" customHeight="1" x14ac:dyDescent="0.2">
      <c r="B12378" s="20"/>
      <c r="C12378" s="20"/>
    </row>
    <row r="12379" spans="1:15" ht="15.75" customHeight="1" x14ac:dyDescent="0.2">
      <c r="A12379" s="20"/>
      <c r="B12379" s="20"/>
      <c r="C12379" s="20"/>
      <c r="D12379" s="20"/>
      <c r="H12379" s="20"/>
      <c r="I12379" s="20"/>
      <c r="J12379" s="20"/>
      <c r="K12379" s="20"/>
      <c r="L12379" s="20"/>
      <c r="M12379" s="20"/>
      <c r="N12379" s="20"/>
      <c r="O12379" s="20"/>
    </row>
    <row r="12380" spans="1:15" ht="15.75" customHeight="1" x14ac:dyDescent="0.2">
      <c r="B12380" s="20"/>
      <c r="C12380" s="20"/>
    </row>
    <row r="12381" spans="1:15" ht="15.75" customHeight="1" x14ac:dyDescent="0.2">
      <c r="A12381" s="20"/>
      <c r="B12381" s="20"/>
      <c r="C12381" s="20"/>
      <c r="D12381" s="20"/>
      <c r="H12381" s="20"/>
      <c r="I12381" s="20"/>
      <c r="J12381" s="20"/>
      <c r="K12381" s="20"/>
      <c r="L12381" s="20"/>
      <c r="M12381" s="20"/>
      <c r="N12381" s="20"/>
      <c r="O12381" s="20"/>
    </row>
    <row r="12382" spans="1:15" ht="15.75" customHeight="1" x14ac:dyDescent="0.2">
      <c r="B12382" s="20"/>
      <c r="C12382" s="20"/>
    </row>
    <row r="12383" spans="1:15" ht="15.75" customHeight="1" x14ac:dyDescent="0.2">
      <c r="A12383" s="20"/>
      <c r="B12383" s="20"/>
      <c r="C12383" s="20"/>
      <c r="D12383" s="20"/>
      <c r="H12383" s="20"/>
      <c r="I12383" s="20"/>
      <c r="J12383" s="20"/>
      <c r="K12383" s="20"/>
      <c r="L12383" s="20"/>
      <c r="M12383" s="20"/>
      <c r="N12383" s="20"/>
      <c r="O12383" s="20"/>
    </row>
    <row r="12384" spans="1:15" ht="15.75" customHeight="1" x14ac:dyDescent="0.2">
      <c r="B12384" s="20"/>
      <c r="C12384" s="20"/>
    </row>
    <row r="12385" spans="1:15" ht="15.75" customHeight="1" x14ac:dyDescent="0.2">
      <c r="A12385" s="20"/>
      <c r="B12385" s="20"/>
      <c r="C12385" s="20"/>
      <c r="D12385" s="20"/>
      <c r="H12385" s="20"/>
      <c r="I12385" s="20"/>
      <c r="J12385" s="20"/>
      <c r="K12385" s="20"/>
      <c r="L12385" s="20"/>
      <c r="M12385" s="20"/>
      <c r="N12385" s="20"/>
      <c r="O12385" s="20"/>
    </row>
    <row r="12386" spans="1:15" ht="15.75" customHeight="1" x14ac:dyDescent="0.2">
      <c r="B12386" s="20"/>
      <c r="C12386" s="20"/>
    </row>
    <row r="12387" spans="1:15" ht="15.75" customHeight="1" x14ac:dyDescent="0.2">
      <c r="A12387" s="20"/>
      <c r="B12387" s="20"/>
      <c r="C12387" s="20"/>
      <c r="D12387" s="20"/>
      <c r="H12387" s="20"/>
      <c r="I12387" s="20"/>
      <c r="J12387" s="20"/>
      <c r="K12387" s="20"/>
      <c r="L12387" s="20"/>
      <c r="M12387" s="20"/>
      <c r="N12387" s="20"/>
      <c r="O12387" s="20"/>
    </row>
    <row r="12388" spans="1:15" ht="15.75" customHeight="1" x14ac:dyDescent="0.2">
      <c r="B12388" s="20"/>
      <c r="C12388" s="20"/>
    </row>
    <row r="12389" spans="1:15" ht="15.75" customHeight="1" x14ac:dyDescent="0.2">
      <c r="A12389" s="20"/>
      <c r="B12389" s="20"/>
      <c r="C12389" s="20"/>
      <c r="D12389" s="20"/>
      <c r="H12389" s="20"/>
      <c r="I12389" s="20"/>
      <c r="J12389" s="20"/>
      <c r="K12389" s="20"/>
      <c r="L12389" s="20"/>
      <c r="M12389" s="20"/>
      <c r="N12389" s="20"/>
      <c r="O12389" s="20"/>
    </row>
    <row r="12390" spans="1:15" ht="15.75" customHeight="1" x14ac:dyDescent="0.2">
      <c r="B12390" s="20"/>
      <c r="C12390" s="20"/>
    </row>
    <row r="12391" spans="1:15" ht="15.75" customHeight="1" x14ac:dyDescent="0.2">
      <c r="A12391" s="20"/>
      <c r="B12391" s="20"/>
      <c r="C12391" s="20"/>
      <c r="D12391" s="20"/>
      <c r="H12391" s="20"/>
      <c r="I12391" s="20"/>
      <c r="J12391" s="20"/>
      <c r="K12391" s="20"/>
      <c r="L12391" s="20"/>
      <c r="M12391" s="20"/>
      <c r="N12391" s="20"/>
      <c r="O12391" s="20"/>
    </row>
    <row r="12392" spans="1:15" ht="15.75" customHeight="1" x14ac:dyDescent="0.2">
      <c r="B12392" s="20"/>
      <c r="C12392" s="20"/>
    </row>
    <row r="12393" spans="1:15" ht="15.75" customHeight="1" x14ac:dyDescent="0.2">
      <c r="A12393" s="20"/>
      <c r="B12393" s="20"/>
      <c r="C12393" s="20"/>
      <c r="D12393" s="20"/>
      <c r="H12393" s="20"/>
      <c r="I12393" s="20"/>
      <c r="J12393" s="20"/>
      <c r="K12393" s="20"/>
      <c r="L12393" s="20"/>
      <c r="M12393" s="20"/>
      <c r="N12393" s="20"/>
      <c r="O12393" s="20"/>
    </row>
    <row r="12394" spans="1:15" ht="15.75" customHeight="1" x14ac:dyDescent="0.2">
      <c r="B12394" s="20"/>
      <c r="C12394" s="20"/>
    </row>
    <row r="12395" spans="1:15" ht="15.75" customHeight="1" x14ac:dyDescent="0.2">
      <c r="A12395" s="20"/>
      <c r="B12395" s="20"/>
      <c r="C12395" s="20"/>
      <c r="D12395" s="20"/>
      <c r="H12395" s="20"/>
      <c r="I12395" s="20"/>
      <c r="J12395" s="20"/>
      <c r="K12395" s="20"/>
      <c r="L12395" s="20"/>
      <c r="M12395" s="20"/>
      <c r="N12395" s="20"/>
      <c r="O12395" s="20"/>
    </row>
    <row r="12396" spans="1:15" ht="15.75" customHeight="1" x14ac:dyDescent="0.2">
      <c r="B12396" s="20"/>
      <c r="C12396" s="20"/>
    </row>
    <row r="12397" spans="1:15" ht="15.75" customHeight="1" x14ac:dyDescent="0.2">
      <c r="A12397" s="20"/>
      <c r="B12397" s="20"/>
      <c r="C12397" s="20"/>
      <c r="D12397" s="20"/>
      <c r="H12397" s="20"/>
      <c r="I12397" s="20"/>
      <c r="J12397" s="20"/>
      <c r="K12397" s="20"/>
      <c r="L12397" s="20"/>
      <c r="M12397" s="20"/>
      <c r="N12397" s="20"/>
      <c r="O12397" s="20"/>
    </row>
    <row r="12398" spans="1:15" ht="15.75" customHeight="1" x14ac:dyDescent="0.2">
      <c r="B12398" s="20"/>
      <c r="C12398" s="20"/>
    </row>
    <row r="12399" spans="1:15" ht="15.75" customHeight="1" x14ac:dyDescent="0.2">
      <c r="A12399" s="20"/>
      <c r="B12399" s="20"/>
      <c r="C12399" s="20"/>
      <c r="D12399" s="20"/>
      <c r="H12399" s="20"/>
      <c r="I12399" s="20"/>
      <c r="J12399" s="20"/>
      <c r="K12399" s="20"/>
      <c r="L12399" s="20"/>
      <c r="M12399" s="20"/>
      <c r="N12399" s="20"/>
      <c r="O12399" s="20"/>
    </row>
    <row r="12400" spans="1:15" ht="15.75" customHeight="1" x14ac:dyDescent="0.2">
      <c r="B12400" s="20"/>
      <c r="C12400" s="20"/>
    </row>
    <row r="12401" spans="1:15" ht="15.75" customHeight="1" x14ac:dyDescent="0.2">
      <c r="A12401" s="20"/>
      <c r="B12401" s="20"/>
      <c r="C12401" s="20"/>
      <c r="D12401" s="20"/>
      <c r="H12401" s="20"/>
      <c r="I12401" s="20"/>
      <c r="J12401" s="20"/>
      <c r="K12401" s="20"/>
      <c r="L12401" s="20"/>
      <c r="M12401" s="20"/>
      <c r="N12401" s="20"/>
      <c r="O12401" s="20"/>
    </row>
    <row r="12402" spans="1:15" ht="15.75" customHeight="1" x14ac:dyDescent="0.2">
      <c r="B12402" s="20"/>
      <c r="C12402" s="20"/>
    </row>
    <row r="12403" spans="1:15" ht="15.75" customHeight="1" x14ac:dyDescent="0.2">
      <c r="A12403" s="20"/>
      <c r="B12403" s="20"/>
      <c r="C12403" s="20"/>
      <c r="D12403" s="20"/>
      <c r="H12403" s="20"/>
      <c r="I12403" s="20"/>
      <c r="J12403" s="20"/>
      <c r="K12403" s="20"/>
      <c r="L12403" s="20"/>
      <c r="M12403" s="20"/>
      <c r="N12403" s="20"/>
      <c r="O12403" s="20"/>
    </row>
    <row r="12404" spans="1:15" ht="15.75" customHeight="1" x14ac:dyDescent="0.2">
      <c r="B12404" s="20"/>
      <c r="C12404" s="20"/>
    </row>
    <row r="12405" spans="1:15" ht="15.75" customHeight="1" x14ac:dyDescent="0.2">
      <c r="A12405" s="20"/>
      <c r="B12405" s="20"/>
      <c r="C12405" s="20"/>
      <c r="D12405" s="20"/>
      <c r="H12405" s="20"/>
      <c r="I12405" s="20"/>
      <c r="J12405" s="20"/>
      <c r="K12405" s="20"/>
      <c r="L12405" s="20"/>
      <c r="M12405" s="20"/>
      <c r="N12405" s="20"/>
      <c r="O12405" s="20"/>
    </row>
    <row r="12406" spans="1:15" ht="15.75" customHeight="1" x14ac:dyDescent="0.2">
      <c r="B12406" s="20"/>
      <c r="C12406" s="20"/>
    </row>
    <row r="12407" spans="1:15" ht="15.75" customHeight="1" x14ac:dyDescent="0.2">
      <c r="A12407" s="20"/>
      <c r="B12407" s="20"/>
      <c r="C12407" s="20"/>
      <c r="D12407" s="20"/>
      <c r="H12407" s="20"/>
      <c r="I12407" s="20"/>
      <c r="J12407" s="20"/>
      <c r="K12407" s="20"/>
      <c r="L12407" s="20"/>
      <c r="M12407" s="20"/>
      <c r="N12407" s="20"/>
      <c r="O12407" s="20"/>
    </row>
    <row r="12408" spans="1:15" ht="15.75" customHeight="1" x14ac:dyDescent="0.2">
      <c r="B12408" s="20"/>
      <c r="C12408" s="20"/>
    </row>
    <row r="12409" spans="1:15" ht="15.75" customHeight="1" x14ac:dyDescent="0.2">
      <c r="A12409" s="20"/>
      <c r="B12409" s="20"/>
      <c r="C12409" s="20"/>
      <c r="D12409" s="20"/>
      <c r="H12409" s="20"/>
      <c r="I12409" s="20"/>
      <c r="J12409" s="20"/>
      <c r="K12409" s="20"/>
      <c r="L12409" s="20"/>
      <c r="M12409" s="20"/>
      <c r="N12409" s="20"/>
      <c r="O12409" s="20"/>
    </row>
    <row r="12410" spans="1:15" ht="15.75" customHeight="1" x14ac:dyDescent="0.2">
      <c r="B12410" s="20"/>
      <c r="C12410" s="20"/>
    </row>
    <row r="12411" spans="1:15" ht="15.75" customHeight="1" x14ac:dyDescent="0.2">
      <c r="A12411" s="20"/>
      <c r="B12411" s="20"/>
      <c r="C12411" s="20"/>
      <c r="D12411" s="20"/>
      <c r="H12411" s="20"/>
      <c r="I12411" s="20"/>
      <c r="J12411" s="20"/>
      <c r="K12411" s="20"/>
      <c r="L12411" s="20"/>
      <c r="M12411" s="20"/>
      <c r="N12411" s="20"/>
      <c r="O12411" s="20"/>
    </row>
    <row r="12412" spans="1:15" ht="15.75" customHeight="1" x14ac:dyDescent="0.2">
      <c r="B12412" s="20"/>
      <c r="C12412" s="20"/>
    </row>
    <row r="12413" spans="1:15" ht="15.75" customHeight="1" x14ac:dyDescent="0.2">
      <c r="A12413" s="20"/>
      <c r="B12413" s="20"/>
      <c r="C12413" s="20"/>
      <c r="D12413" s="20"/>
      <c r="H12413" s="20"/>
      <c r="I12413" s="20"/>
      <c r="J12413" s="20"/>
      <c r="K12413" s="20"/>
      <c r="L12413" s="20"/>
      <c r="M12413" s="20"/>
      <c r="N12413" s="20"/>
      <c r="O12413" s="20"/>
    </row>
    <row r="12414" spans="1:15" ht="15.75" customHeight="1" x14ac:dyDescent="0.2">
      <c r="B12414" s="20"/>
      <c r="C12414" s="20"/>
    </row>
    <row r="12415" spans="1:15" ht="15.75" customHeight="1" x14ac:dyDescent="0.2">
      <c r="A12415" s="20"/>
      <c r="B12415" s="20"/>
      <c r="C12415" s="20"/>
      <c r="D12415" s="20"/>
      <c r="H12415" s="20"/>
      <c r="I12415" s="20"/>
      <c r="J12415" s="20"/>
      <c r="K12415" s="20"/>
      <c r="L12415" s="20"/>
      <c r="M12415" s="20"/>
      <c r="N12415" s="20"/>
      <c r="O12415" s="20"/>
    </row>
    <row r="12416" spans="1:15" ht="15.75" customHeight="1" x14ac:dyDescent="0.2">
      <c r="B12416" s="20"/>
      <c r="C12416" s="20"/>
    </row>
    <row r="12417" spans="1:15" ht="15.75" customHeight="1" x14ac:dyDescent="0.2">
      <c r="A12417" s="20"/>
      <c r="B12417" s="20"/>
      <c r="C12417" s="20"/>
      <c r="D12417" s="20"/>
      <c r="H12417" s="20"/>
      <c r="I12417" s="20"/>
      <c r="J12417" s="20"/>
      <c r="K12417" s="20"/>
      <c r="L12417" s="20"/>
      <c r="M12417" s="20"/>
      <c r="N12417" s="20"/>
      <c r="O12417" s="20"/>
    </row>
    <row r="12418" spans="1:15" ht="15.75" customHeight="1" x14ac:dyDescent="0.2">
      <c r="B12418" s="20"/>
      <c r="C12418" s="20"/>
    </row>
    <row r="12419" spans="1:15" ht="15.75" customHeight="1" x14ac:dyDescent="0.2">
      <c r="A12419" s="20"/>
      <c r="B12419" s="20"/>
      <c r="C12419" s="20"/>
      <c r="D12419" s="20"/>
      <c r="H12419" s="20"/>
      <c r="I12419" s="20"/>
      <c r="J12419" s="20"/>
      <c r="K12419" s="20"/>
      <c r="L12419" s="20"/>
      <c r="M12419" s="20"/>
      <c r="N12419" s="20"/>
      <c r="O12419" s="20"/>
    </row>
    <row r="12420" spans="1:15" ht="15.75" customHeight="1" x14ac:dyDescent="0.2">
      <c r="B12420" s="20"/>
      <c r="C12420" s="20"/>
    </row>
    <row r="12421" spans="1:15" ht="15.75" customHeight="1" x14ac:dyDescent="0.2">
      <c r="A12421" s="20"/>
      <c r="B12421" s="20"/>
      <c r="C12421" s="20"/>
      <c r="D12421" s="20"/>
      <c r="H12421" s="20"/>
      <c r="I12421" s="20"/>
      <c r="J12421" s="20"/>
      <c r="K12421" s="20"/>
      <c r="L12421" s="20"/>
      <c r="M12421" s="20"/>
      <c r="N12421" s="20"/>
      <c r="O12421" s="20"/>
    </row>
    <row r="12422" spans="1:15" ht="15.75" customHeight="1" x14ac:dyDescent="0.2">
      <c r="B12422" s="20"/>
      <c r="C12422" s="20"/>
    </row>
    <row r="12423" spans="1:15" ht="15.75" customHeight="1" x14ac:dyDescent="0.2">
      <c r="A12423" s="20"/>
      <c r="B12423" s="20"/>
      <c r="C12423" s="20"/>
      <c r="D12423" s="20"/>
      <c r="H12423" s="20"/>
      <c r="I12423" s="20"/>
      <c r="J12423" s="20"/>
      <c r="K12423" s="20"/>
      <c r="L12423" s="20"/>
      <c r="M12423" s="20"/>
      <c r="N12423" s="20"/>
      <c r="O12423" s="20"/>
    </row>
    <row r="12424" spans="1:15" ht="15.75" customHeight="1" x14ac:dyDescent="0.2">
      <c r="B12424" s="20"/>
      <c r="C12424" s="20"/>
    </row>
    <row r="12425" spans="1:15" ht="15.75" customHeight="1" x14ac:dyDescent="0.2">
      <c r="A12425" s="20"/>
      <c r="B12425" s="20"/>
      <c r="C12425" s="20"/>
      <c r="D12425" s="20"/>
      <c r="H12425" s="20"/>
      <c r="I12425" s="20"/>
      <c r="J12425" s="20"/>
      <c r="K12425" s="20"/>
      <c r="L12425" s="20"/>
      <c r="M12425" s="20"/>
      <c r="N12425" s="20"/>
      <c r="O12425" s="20"/>
    </row>
    <row r="12426" spans="1:15" ht="15.75" customHeight="1" x14ac:dyDescent="0.2">
      <c r="B12426" s="20"/>
      <c r="C12426" s="20"/>
    </row>
    <row r="12427" spans="1:15" ht="15.75" customHeight="1" x14ac:dyDescent="0.2">
      <c r="A12427" s="20"/>
      <c r="B12427" s="20"/>
      <c r="C12427" s="20"/>
      <c r="D12427" s="20"/>
      <c r="H12427" s="20"/>
      <c r="I12427" s="20"/>
      <c r="J12427" s="20"/>
      <c r="K12427" s="20"/>
      <c r="L12427" s="20"/>
      <c r="M12427" s="20"/>
      <c r="N12427" s="20"/>
      <c r="O12427" s="20"/>
    </row>
    <row r="12428" spans="1:15" ht="15.75" customHeight="1" x14ac:dyDescent="0.2">
      <c r="B12428" s="20"/>
      <c r="C12428" s="20"/>
    </row>
    <row r="12429" spans="1:15" ht="15.75" customHeight="1" x14ac:dyDescent="0.2">
      <c r="A12429" s="20"/>
      <c r="B12429" s="20"/>
      <c r="C12429" s="20"/>
      <c r="D12429" s="20"/>
      <c r="H12429" s="20"/>
      <c r="I12429" s="20"/>
      <c r="J12429" s="20"/>
      <c r="K12429" s="20"/>
      <c r="L12429" s="20"/>
      <c r="M12429" s="20"/>
      <c r="N12429" s="20"/>
      <c r="O12429" s="20"/>
    </row>
    <row r="12430" spans="1:15" ht="15.75" customHeight="1" x14ac:dyDescent="0.2">
      <c r="B12430" s="20"/>
      <c r="C12430" s="20"/>
    </row>
    <row r="12431" spans="1:15" ht="15.75" customHeight="1" x14ac:dyDescent="0.2">
      <c r="A12431" s="20"/>
      <c r="B12431" s="20"/>
      <c r="C12431" s="20"/>
      <c r="D12431" s="20"/>
      <c r="H12431" s="20"/>
      <c r="I12431" s="20"/>
      <c r="J12431" s="20"/>
      <c r="K12431" s="20"/>
      <c r="L12431" s="20"/>
      <c r="M12431" s="20"/>
      <c r="N12431" s="20"/>
      <c r="O12431" s="20"/>
    </row>
    <row r="12432" spans="1:15" ht="15.75" customHeight="1" x14ac:dyDescent="0.2">
      <c r="B12432" s="20"/>
      <c r="C12432" s="20"/>
    </row>
    <row r="12433" spans="1:15" ht="15.75" customHeight="1" x14ac:dyDescent="0.2">
      <c r="A12433" s="20"/>
      <c r="B12433" s="20"/>
      <c r="C12433" s="20"/>
      <c r="D12433" s="20"/>
      <c r="H12433" s="20"/>
      <c r="I12433" s="20"/>
      <c r="J12433" s="20"/>
      <c r="K12433" s="20"/>
      <c r="L12433" s="20"/>
      <c r="M12433" s="20"/>
      <c r="N12433" s="20"/>
      <c r="O12433" s="20"/>
    </row>
    <row r="12434" spans="1:15" ht="15.75" customHeight="1" x14ac:dyDescent="0.2">
      <c r="B12434" s="20"/>
      <c r="C12434" s="20"/>
    </row>
    <row r="12435" spans="1:15" ht="15.75" customHeight="1" x14ac:dyDescent="0.2">
      <c r="A12435" s="20"/>
      <c r="B12435" s="20"/>
      <c r="C12435" s="20"/>
      <c r="D12435" s="20"/>
      <c r="H12435" s="20"/>
      <c r="I12435" s="20"/>
      <c r="J12435" s="20"/>
      <c r="K12435" s="20"/>
      <c r="L12435" s="20"/>
      <c r="M12435" s="20"/>
      <c r="N12435" s="20"/>
      <c r="O12435" s="20"/>
    </row>
    <row r="12436" spans="1:15" ht="15.75" customHeight="1" x14ac:dyDescent="0.2">
      <c r="B12436" s="20"/>
      <c r="C12436" s="20"/>
    </row>
    <row r="12437" spans="1:15" ht="15.75" customHeight="1" x14ac:dyDescent="0.2">
      <c r="A12437" s="20"/>
      <c r="B12437" s="20"/>
      <c r="C12437" s="20"/>
      <c r="D12437" s="20"/>
      <c r="H12437" s="20"/>
      <c r="I12437" s="20"/>
      <c r="J12437" s="20"/>
      <c r="K12437" s="20"/>
      <c r="L12437" s="20"/>
      <c r="M12437" s="20"/>
      <c r="N12437" s="20"/>
      <c r="O12437" s="20"/>
    </row>
    <row r="12438" spans="1:15" ht="15.75" customHeight="1" x14ac:dyDescent="0.2">
      <c r="B12438" s="20"/>
      <c r="C12438" s="20"/>
    </row>
    <row r="12439" spans="1:15" ht="15.75" customHeight="1" x14ac:dyDescent="0.2">
      <c r="A12439" s="20"/>
      <c r="B12439" s="20"/>
      <c r="C12439" s="20"/>
      <c r="D12439" s="20"/>
      <c r="H12439" s="20"/>
      <c r="I12439" s="20"/>
      <c r="J12439" s="20"/>
      <c r="K12439" s="20"/>
      <c r="L12439" s="20"/>
      <c r="M12439" s="20"/>
      <c r="N12439" s="20"/>
      <c r="O12439" s="20"/>
    </row>
    <row r="12440" spans="1:15" ht="15.75" customHeight="1" x14ac:dyDescent="0.2">
      <c r="B12440" s="20"/>
      <c r="C12440" s="20"/>
    </row>
    <row r="12441" spans="1:15" ht="15.75" customHeight="1" x14ac:dyDescent="0.2">
      <c r="A12441" s="20"/>
      <c r="B12441" s="20"/>
      <c r="C12441" s="20"/>
      <c r="D12441" s="20"/>
      <c r="H12441" s="20"/>
      <c r="I12441" s="20"/>
      <c r="J12441" s="20"/>
      <c r="K12441" s="20"/>
      <c r="L12441" s="20"/>
      <c r="M12441" s="20"/>
      <c r="N12441" s="20"/>
      <c r="O12441" s="20"/>
    </row>
    <row r="12442" spans="1:15" ht="15.75" customHeight="1" x14ac:dyDescent="0.2">
      <c r="B12442" s="20"/>
      <c r="C12442" s="20"/>
    </row>
    <row r="12443" spans="1:15" ht="15.75" customHeight="1" x14ac:dyDescent="0.2">
      <c r="A12443" s="20"/>
      <c r="B12443" s="20"/>
      <c r="C12443" s="20"/>
      <c r="D12443" s="20"/>
      <c r="H12443" s="20"/>
      <c r="I12443" s="20"/>
      <c r="J12443" s="20"/>
      <c r="K12443" s="20"/>
      <c r="L12443" s="20"/>
      <c r="M12443" s="20"/>
      <c r="N12443" s="20"/>
      <c r="O12443" s="20"/>
    </row>
    <row r="12444" spans="1:15" ht="15.75" customHeight="1" x14ac:dyDescent="0.2">
      <c r="B12444" s="20"/>
      <c r="C12444" s="20"/>
    </row>
    <row r="12445" spans="1:15" ht="15.75" customHeight="1" x14ac:dyDescent="0.2">
      <c r="A12445" s="20"/>
      <c r="B12445" s="20"/>
      <c r="C12445" s="20"/>
      <c r="D12445" s="20"/>
      <c r="H12445" s="20"/>
      <c r="I12445" s="20"/>
      <c r="J12445" s="20"/>
      <c r="K12445" s="20"/>
      <c r="L12445" s="20"/>
      <c r="M12445" s="20"/>
      <c r="N12445" s="20"/>
      <c r="O12445" s="20"/>
    </row>
    <row r="12446" spans="1:15" ht="15.75" customHeight="1" x14ac:dyDescent="0.2">
      <c r="B12446" s="20"/>
      <c r="C12446" s="20"/>
    </row>
    <row r="12447" spans="1:15" ht="15.75" customHeight="1" x14ac:dyDescent="0.2">
      <c r="A12447" s="20"/>
      <c r="B12447" s="20"/>
      <c r="C12447" s="20"/>
      <c r="D12447" s="20"/>
      <c r="H12447" s="20"/>
      <c r="I12447" s="20"/>
      <c r="J12447" s="20"/>
      <c r="K12447" s="20"/>
      <c r="L12447" s="20"/>
      <c r="M12447" s="20"/>
      <c r="N12447" s="20"/>
      <c r="O12447" s="20"/>
    </row>
    <row r="12448" spans="1:15" ht="15.75" customHeight="1" x14ac:dyDescent="0.2">
      <c r="B12448" s="20"/>
      <c r="C12448" s="20"/>
    </row>
    <row r="12449" spans="1:15" ht="15.75" customHeight="1" x14ac:dyDescent="0.2">
      <c r="A12449" s="20"/>
      <c r="B12449" s="20"/>
      <c r="C12449" s="20"/>
      <c r="D12449" s="20"/>
      <c r="H12449" s="20"/>
      <c r="I12449" s="20"/>
      <c r="J12449" s="20"/>
      <c r="K12449" s="20"/>
      <c r="L12449" s="20"/>
      <c r="M12449" s="20"/>
      <c r="N12449" s="20"/>
      <c r="O12449" s="20"/>
    </row>
    <row r="12450" spans="1:15" ht="15.75" customHeight="1" x14ac:dyDescent="0.2">
      <c r="B12450" s="20"/>
      <c r="C12450" s="20"/>
    </row>
    <row r="12451" spans="1:15" ht="15.75" customHeight="1" x14ac:dyDescent="0.2">
      <c r="A12451" s="20"/>
      <c r="B12451" s="20"/>
      <c r="C12451" s="20"/>
      <c r="D12451" s="20"/>
      <c r="H12451" s="20"/>
      <c r="I12451" s="20"/>
      <c r="J12451" s="20"/>
      <c r="K12451" s="20"/>
      <c r="L12451" s="20"/>
      <c r="M12451" s="20"/>
      <c r="N12451" s="20"/>
      <c r="O12451" s="20"/>
    </row>
    <row r="12452" spans="1:15" ht="15.75" customHeight="1" x14ac:dyDescent="0.2">
      <c r="B12452" s="20"/>
      <c r="C12452" s="20"/>
    </row>
    <row r="12453" spans="1:15" ht="15.75" customHeight="1" x14ac:dyDescent="0.2">
      <c r="A12453" s="20"/>
      <c r="B12453" s="20"/>
      <c r="C12453" s="20"/>
      <c r="D12453" s="20"/>
      <c r="H12453" s="20"/>
      <c r="I12453" s="20"/>
      <c r="J12453" s="20"/>
      <c r="K12453" s="20"/>
      <c r="L12453" s="20"/>
      <c r="M12453" s="20"/>
      <c r="N12453" s="20"/>
      <c r="O12453" s="20"/>
    </row>
    <row r="12454" spans="1:15" ht="15.75" customHeight="1" x14ac:dyDescent="0.2">
      <c r="B12454" s="20"/>
      <c r="C12454" s="20"/>
    </row>
    <row r="12455" spans="1:15" ht="15.75" customHeight="1" x14ac:dyDescent="0.2">
      <c r="A12455" s="20"/>
      <c r="B12455" s="20"/>
      <c r="C12455" s="20"/>
      <c r="D12455" s="20"/>
      <c r="H12455" s="20"/>
      <c r="I12455" s="20"/>
      <c r="J12455" s="20"/>
      <c r="K12455" s="20"/>
      <c r="L12455" s="20"/>
      <c r="M12455" s="20"/>
      <c r="N12455" s="20"/>
      <c r="O12455" s="20"/>
    </row>
    <row r="12456" spans="1:15" ht="15.75" customHeight="1" x14ac:dyDescent="0.2">
      <c r="B12456" s="20"/>
      <c r="C12456" s="20"/>
    </row>
    <row r="12457" spans="1:15" ht="15.75" customHeight="1" x14ac:dyDescent="0.2">
      <c r="A12457" s="20"/>
      <c r="B12457" s="20"/>
      <c r="C12457" s="20"/>
      <c r="D12457" s="20"/>
      <c r="H12457" s="20"/>
      <c r="I12457" s="20"/>
      <c r="J12457" s="20"/>
      <c r="K12457" s="20"/>
      <c r="L12457" s="20"/>
      <c r="M12457" s="20"/>
      <c r="N12457" s="20"/>
      <c r="O12457" s="20"/>
    </row>
    <row r="12458" spans="1:15" ht="15.75" customHeight="1" x14ac:dyDescent="0.2">
      <c r="B12458" s="20"/>
      <c r="C12458" s="20"/>
    </row>
    <row r="12459" spans="1:15" ht="15.75" customHeight="1" x14ac:dyDescent="0.2">
      <c r="A12459" s="20"/>
      <c r="B12459" s="20"/>
      <c r="C12459" s="20"/>
      <c r="D12459" s="20"/>
      <c r="H12459" s="20"/>
      <c r="I12459" s="20"/>
      <c r="J12459" s="20"/>
      <c r="K12459" s="20"/>
      <c r="L12459" s="20"/>
      <c r="M12459" s="20"/>
      <c r="N12459" s="20"/>
      <c r="O12459" s="20"/>
    </row>
    <row r="12460" spans="1:15" ht="15.75" customHeight="1" x14ac:dyDescent="0.2">
      <c r="B12460" s="20"/>
      <c r="C12460" s="20"/>
    </row>
    <row r="12461" spans="1:15" ht="15.75" customHeight="1" x14ac:dyDescent="0.2">
      <c r="A12461" s="20"/>
      <c r="B12461" s="20"/>
      <c r="C12461" s="20"/>
      <c r="D12461" s="20"/>
      <c r="H12461" s="20"/>
      <c r="I12461" s="20"/>
      <c r="J12461" s="20"/>
      <c r="K12461" s="20"/>
      <c r="L12461" s="20"/>
      <c r="M12461" s="20"/>
      <c r="N12461" s="20"/>
      <c r="O12461" s="20"/>
    </row>
    <row r="12462" spans="1:15" ht="15.75" customHeight="1" x14ac:dyDescent="0.2">
      <c r="B12462" s="20"/>
      <c r="C12462" s="20"/>
    </row>
    <row r="12463" spans="1:15" ht="15.75" customHeight="1" x14ac:dyDescent="0.2">
      <c r="A12463" s="20"/>
      <c r="B12463" s="20"/>
      <c r="C12463" s="20"/>
      <c r="D12463" s="20"/>
      <c r="H12463" s="20"/>
      <c r="I12463" s="20"/>
      <c r="J12463" s="20"/>
      <c r="K12463" s="20"/>
      <c r="L12463" s="20"/>
      <c r="M12463" s="20"/>
      <c r="N12463" s="20"/>
      <c r="O12463" s="20"/>
    </row>
    <row r="12464" spans="1:15" ht="15.75" customHeight="1" x14ac:dyDescent="0.2">
      <c r="B12464" s="20"/>
      <c r="C12464" s="20"/>
    </row>
    <row r="12465" spans="1:15" ht="15.75" customHeight="1" x14ac:dyDescent="0.2">
      <c r="A12465" s="20"/>
      <c r="B12465" s="20"/>
      <c r="C12465" s="20"/>
      <c r="D12465" s="20"/>
      <c r="H12465" s="20"/>
      <c r="I12465" s="20"/>
      <c r="J12465" s="20"/>
      <c r="K12465" s="20"/>
      <c r="L12465" s="20"/>
      <c r="M12465" s="20"/>
      <c r="N12465" s="20"/>
      <c r="O12465" s="20"/>
    </row>
    <row r="12466" spans="1:15" ht="15.75" customHeight="1" x14ac:dyDescent="0.2">
      <c r="B12466" s="20"/>
      <c r="C12466" s="20"/>
    </row>
    <row r="12467" spans="1:15" ht="15.75" customHeight="1" x14ac:dyDescent="0.2">
      <c r="A12467" s="20"/>
      <c r="B12467" s="20"/>
      <c r="C12467" s="20"/>
      <c r="D12467" s="20"/>
      <c r="H12467" s="20"/>
      <c r="I12467" s="20"/>
      <c r="J12467" s="20"/>
      <c r="K12467" s="20"/>
      <c r="L12467" s="20"/>
      <c r="M12467" s="20"/>
      <c r="N12467" s="20"/>
      <c r="O12467" s="20"/>
    </row>
    <row r="12468" spans="1:15" ht="15.75" customHeight="1" x14ac:dyDescent="0.2">
      <c r="B12468" s="20"/>
      <c r="C12468" s="20"/>
    </row>
    <row r="12469" spans="1:15" ht="15.75" customHeight="1" x14ac:dyDescent="0.2">
      <c r="A12469" s="20"/>
      <c r="B12469" s="20"/>
      <c r="C12469" s="20"/>
      <c r="D12469" s="20"/>
      <c r="H12469" s="20"/>
      <c r="I12469" s="20"/>
      <c r="J12469" s="20"/>
      <c r="K12469" s="20"/>
      <c r="L12469" s="20"/>
      <c r="M12469" s="20"/>
      <c r="N12469" s="20"/>
      <c r="O12469" s="20"/>
    </row>
    <row r="12470" spans="1:15" ht="15.75" customHeight="1" x14ac:dyDescent="0.2">
      <c r="B12470" s="20"/>
      <c r="C12470" s="20"/>
    </row>
    <row r="12471" spans="1:15" ht="15.75" customHeight="1" x14ac:dyDescent="0.2">
      <c r="A12471" s="20"/>
      <c r="B12471" s="20"/>
      <c r="C12471" s="20"/>
      <c r="D12471" s="20"/>
      <c r="H12471" s="20"/>
      <c r="I12471" s="20"/>
      <c r="J12471" s="20"/>
      <c r="K12471" s="20"/>
      <c r="L12471" s="20"/>
      <c r="M12471" s="20"/>
      <c r="N12471" s="20"/>
      <c r="O12471" s="20"/>
    </row>
    <row r="12472" spans="1:15" ht="15.75" customHeight="1" x14ac:dyDescent="0.2">
      <c r="B12472" s="20"/>
      <c r="C12472" s="20"/>
    </row>
    <row r="12473" spans="1:15" ht="15.75" customHeight="1" x14ac:dyDescent="0.2">
      <c r="A12473" s="20"/>
      <c r="B12473" s="20"/>
      <c r="C12473" s="20"/>
      <c r="D12473" s="20"/>
      <c r="H12473" s="20"/>
      <c r="I12473" s="20"/>
      <c r="J12473" s="20"/>
      <c r="K12473" s="20"/>
      <c r="L12473" s="20"/>
      <c r="M12473" s="20"/>
      <c r="N12473" s="20"/>
      <c r="O12473" s="20"/>
    </row>
    <row r="12474" spans="1:15" ht="15.75" customHeight="1" x14ac:dyDescent="0.2">
      <c r="B12474" s="20"/>
      <c r="C12474" s="20"/>
    </row>
    <row r="12475" spans="1:15" ht="15.75" customHeight="1" x14ac:dyDescent="0.2">
      <c r="A12475" s="20"/>
      <c r="B12475" s="20"/>
      <c r="C12475" s="20"/>
      <c r="D12475" s="20"/>
      <c r="H12475" s="20"/>
      <c r="I12475" s="20"/>
      <c r="J12475" s="20"/>
      <c r="K12475" s="20"/>
      <c r="L12475" s="20"/>
      <c r="M12475" s="20"/>
      <c r="N12475" s="20"/>
      <c r="O12475" s="20"/>
    </row>
    <row r="12476" spans="1:15" ht="15.75" customHeight="1" x14ac:dyDescent="0.2">
      <c r="B12476" s="20"/>
      <c r="C12476" s="20"/>
    </row>
    <row r="12477" spans="1:15" ht="15.75" customHeight="1" x14ac:dyDescent="0.2">
      <c r="A12477" s="20"/>
      <c r="B12477" s="20"/>
      <c r="C12477" s="20"/>
      <c r="D12477" s="20"/>
      <c r="H12477" s="20"/>
      <c r="I12477" s="20"/>
      <c r="J12477" s="20"/>
      <c r="K12477" s="20"/>
      <c r="L12477" s="20"/>
      <c r="M12477" s="20"/>
      <c r="N12477" s="20"/>
      <c r="O12477" s="20"/>
    </row>
    <row r="12478" spans="1:15" ht="15.75" customHeight="1" x14ac:dyDescent="0.2">
      <c r="B12478" s="20"/>
      <c r="C12478" s="20"/>
    </row>
    <row r="12479" spans="1:15" ht="15.75" customHeight="1" x14ac:dyDescent="0.2">
      <c r="A12479" s="20"/>
      <c r="B12479" s="20"/>
      <c r="C12479" s="20"/>
      <c r="D12479" s="20"/>
      <c r="H12479" s="20"/>
      <c r="I12479" s="20"/>
      <c r="J12479" s="20"/>
      <c r="K12479" s="20"/>
      <c r="L12479" s="20"/>
      <c r="M12479" s="20"/>
      <c r="N12479" s="20"/>
      <c r="O12479" s="20"/>
    </row>
    <row r="12480" spans="1:15" ht="15.75" customHeight="1" x14ac:dyDescent="0.2">
      <c r="B12480" s="20"/>
      <c r="C12480" s="20"/>
    </row>
    <row r="12481" spans="1:15" ht="15.75" customHeight="1" x14ac:dyDescent="0.2">
      <c r="A12481" s="20"/>
      <c r="B12481" s="20"/>
      <c r="C12481" s="20"/>
      <c r="D12481" s="20"/>
      <c r="H12481" s="20"/>
      <c r="I12481" s="20"/>
      <c r="J12481" s="20"/>
      <c r="K12481" s="20"/>
      <c r="L12481" s="20"/>
      <c r="M12481" s="20"/>
      <c r="N12481" s="20"/>
      <c r="O12481" s="20"/>
    </row>
    <row r="12482" spans="1:15" ht="15.75" customHeight="1" x14ac:dyDescent="0.2">
      <c r="B12482" s="20"/>
      <c r="C12482" s="20"/>
    </row>
    <row r="12483" spans="1:15" ht="15.75" customHeight="1" x14ac:dyDescent="0.2">
      <c r="A12483" s="20"/>
      <c r="B12483" s="20"/>
      <c r="C12483" s="20"/>
      <c r="D12483" s="20"/>
      <c r="H12483" s="20"/>
      <c r="I12483" s="20"/>
      <c r="J12483" s="20"/>
      <c r="K12483" s="20"/>
      <c r="L12483" s="20"/>
      <c r="M12483" s="20"/>
      <c r="N12483" s="20"/>
      <c r="O12483" s="20"/>
    </row>
    <row r="12484" spans="1:15" ht="15.75" customHeight="1" x14ac:dyDescent="0.2">
      <c r="B12484" s="20"/>
      <c r="C12484" s="20"/>
    </row>
    <row r="12485" spans="1:15" ht="15.75" customHeight="1" x14ac:dyDescent="0.2">
      <c r="A12485" s="20"/>
      <c r="B12485" s="20"/>
      <c r="C12485" s="20"/>
      <c r="D12485" s="20"/>
      <c r="H12485" s="20"/>
      <c r="I12485" s="20"/>
      <c r="J12485" s="20"/>
      <c r="K12485" s="20"/>
      <c r="L12485" s="20"/>
      <c r="M12485" s="20"/>
      <c r="N12485" s="20"/>
      <c r="O12485" s="20"/>
    </row>
    <row r="12486" spans="1:15" ht="15.75" customHeight="1" x14ac:dyDescent="0.2">
      <c r="B12486" s="20"/>
      <c r="C12486" s="20"/>
    </row>
    <row r="12487" spans="1:15" ht="15.75" customHeight="1" x14ac:dyDescent="0.2">
      <c r="A12487" s="20"/>
      <c r="B12487" s="20"/>
      <c r="C12487" s="20"/>
      <c r="D12487" s="20"/>
      <c r="H12487" s="20"/>
      <c r="I12487" s="20"/>
      <c r="J12487" s="20"/>
      <c r="K12487" s="20"/>
      <c r="L12487" s="20"/>
      <c r="M12487" s="20"/>
      <c r="N12487" s="20"/>
      <c r="O12487" s="20"/>
    </row>
    <row r="12488" spans="1:15" ht="15.75" customHeight="1" x14ac:dyDescent="0.2">
      <c r="B12488" s="20"/>
      <c r="C12488" s="20"/>
    </row>
    <row r="12489" spans="1:15" ht="15.75" customHeight="1" x14ac:dyDescent="0.2">
      <c r="A12489" s="20"/>
      <c r="B12489" s="20"/>
      <c r="C12489" s="20"/>
      <c r="D12489" s="20"/>
      <c r="H12489" s="20"/>
      <c r="I12489" s="20"/>
      <c r="J12489" s="20"/>
      <c r="K12489" s="20"/>
      <c r="L12489" s="20"/>
      <c r="M12489" s="20"/>
      <c r="N12489" s="20"/>
      <c r="O12489" s="20"/>
    </row>
    <row r="12490" spans="1:15" ht="15.75" customHeight="1" x14ac:dyDescent="0.2">
      <c r="B12490" s="20"/>
      <c r="C12490" s="20"/>
    </row>
    <row r="12491" spans="1:15" ht="15.75" customHeight="1" x14ac:dyDescent="0.2">
      <c r="A12491" s="20"/>
      <c r="B12491" s="20"/>
      <c r="C12491" s="20"/>
      <c r="D12491" s="20"/>
      <c r="H12491" s="20"/>
      <c r="I12491" s="20"/>
      <c r="J12491" s="20"/>
      <c r="K12491" s="20"/>
      <c r="L12491" s="20"/>
      <c r="M12491" s="20"/>
      <c r="N12491" s="20"/>
      <c r="O12491" s="20"/>
    </row>
    <row r="12492" spans="1:15" ht="15.75" customHeight="1" x14ac:dyDescent="0.2">
      <c r="B12492" s="20"/>
      <c r="C12492" s="20"/>
    </row>
    <row r="12493" spans="1:15" ht="15.75" customHeight="1" x14ac:dyDescent="0.2">
      <c r="A12493" s="20"/>
      <c r="B12493" s="20"/>
      <c r="C12493" s="20"/>
      <c r="D12493" s="20"/>
      <c r="H12493" s="20"/>
      <c r="I12493" s="20"/>
      <c r="J12493" s="20"/>
      <c r="K12493" s="20"/>
      <c r="L12493" s="20"/>
      <c r="M12493" s="20"/>
      <c r="N12493" s="20"/>
      <c r="O12493" s="20"/>
    </row>
    <row r="12494" spans="1:15" ht="15.75" customHeight="1" x14ac:dyDescent="0.2">
      <c r="B12494" s="20"/>
      <c r="C12494" s="20"/>
    </row>
    <row r="12495" spans="1:15" ht="15.75" customHeight="1" x14ac:dyDescent="0.2">
      <c r="A12495" s="20"/>
      <c r="B12495" s="20"/>
      <c r="C12495" s="20"/>
      <c r="D12495" s="20"/>
      <c r="H12495" s="20"/>
      <c r="I12495" s="20"/>
      <c r="J12495" s="20"/>
      <c r="K12495" s="20"/>
      <c r="L12495" s="20"/>
      <c r="M12495" s="20"/>
      <c r="N12495" s="20"/>
      <c r="O12495" s="20"/>
    </row>
    <row r="12496" spans="1:15" ht="15.75" customHeight="1" x14ac:dyDescent="0.2">
      <c r="B12496" s="20"/>
      <c r="C12496" s="20"/>
    </row>
    <row r="12497" spans="1:15" ht="15.75" customHeight="1" x14ac:dyDescent="0.2">
      <c r="A12497" s="20"/>
      <c r="B12497" s="20"/>
      <c r="C12497" s="20"/>
      <c r="D12497" s="20"/>
      <c r="H12497" s="20"/>
      <c r="I12497" s="20"/>
      <c r="J12497" s="20"/>
      <c r="K12497" s="20"/>
      <c r="L12497" s="20"/>
      <c r="M12497" s="20"/>
      <c r="N12497" s="20"/>
      <c r="O12497" s="20"/>
    </row>
    <row r="12498" spans="1:15" ht="15.75" customHeight="1" x14ac:dyDescent="0.2">
      <c r="B12498" s="20"/>
      <c r="C12498" s="20"/>
    </row>
    <row r="12499" spans="1:15" ht="15.75" customHeight="1" x14ac:dyDescent="0.2">
      <c r="A12499" s="20"/>
      <c r="B12499" s="20"/>
      <c r="C12499" s="20"/>
      <c r="D12499" s="20"/>
      <c r="H12499" s="20"/>
      <c r="I12499" s="20"/>
      <c r="J12499" s="20"/>
      <c r="K12499" s="20"/>
      <c r="L12499" s="20"/>
      <c r="M12499" s="20"/>
      <c r="N12499" s="20"/>
      <c r="O12499" s="20"/>
    </row>
    <row r="12500" spans="1:15" ht="15.75" customHeight="1" x14ac:dyDescent="0.2">
      <c r="B12500" s="20"/>
      <c r="C12500" s="20"/>
    </row>
    <row r="12501" spans="1:15" ht="15.75" customHeight="1" x14ac:dyDescent="0.2">
      <c r="A12501" s="20"/>
      <c r="B12501" s="20"/>
      <c r="C12501" s="20"/>
      <c r="D12501" s="20"/>
      <c r="H12501" s="20"/>
      <c r="I12501" s="20"/>
      <c r="J12501" s="20"/>
      <c r="K12501" s="20"/>
      <c r="L12501" s="20"/>
      <c r="M12501" s="20"/>
      <c r="N12501" s="20"/>
      <c r="O12501" s="20"/>
    </row>
    <row r="12502" spans="1:15" ht="15.75" customHeight="1" x14ac:dyDescent="0.2">
      <c r="B12502" s="20"/>
      <c r="C12502" s="20"/>
    </row>
    <row r="12503" spans="1:15" ht="15.75" customHeight="1" x14ac:dyDescent="0.2">
      <c r="A12503" s="20"/>
      <c r="B12503" s="20"/>
      <c r="C12503" s="20"/>
      <c r="D12503" s="20"/>
      <c r="H12503" s="20"/>
      <c r="I12503" s="20"/>
      <c r="J12503" s="20"/>
      <c r="K12503" s="20"/>
      <c r="L12503" s="20"/>
      <c r="M12503" s="20"/>
      <c r="N12503" s="20"/>
      <c r="O12503" s="20"/>
    </row>
    <row r="12504" spans="1:15" ht="15.75" customHeight="1" x14ac:dyDescent="0.2">
      <c r="B12504" s="20"/>
      <c r="C12504" s="20"/>
    </row>
    <row r="12505" spans="1:15" ht="15.75" customHeight="1" x14ac:dyDescent="0.2">
      <c r="A12505" s="20"/>
      <c r="B12505" s="20"/>
      <c r="C12505" s="20"/>
      <c r="D12505" s="20"/>
      <c r="H12505" s="20"/>
      <c r="I12505" s="20"/>
      <c r="J12505" s="20"/>
      <c r="K12505" s="20"/>
      <c r="L12505" s="20"/>
      <c r="M12505" s="20"/>
      <c r="N12505" s="20"/>
      <c r="O12505" s="20"/>
    </row>
    <row r="12506" spans="1:15" ht="15.75" customHeight="1" x14ac:dyDescent="0.2">
      <c r="B12506" s="20"/>
      <c r="C12506" s="20"/>
    </row>
    <row r="12507" spans="1:15" ht="15.75" customHeight="1" x14ac:dyDescent="0.2">
      <c r="A12507" s="20"/>
      <c r="B12507" s="20"/>
      <c r="C12507" s="20"/>
      <c r="D12507" s="20"/>
      <c r="H12507" s="20"/>
      <c r="I12507" s="20"/>
      <c r="J12507" s="20"/>
      <c r="K12507" s="20"/>
      <c r="L12507" s="20"/>
      <c r="M12507" s="20"/>
      <c r="N12507" s="20"/>
      <c r="O12507" s="20"/>
    </row>
    <row r="12508" spans="1:15" ht="15.75" customHeight="1" x14ac:dyDescent="0.2">
      <c r="B12508" s="20"/>
      <c r="C12508" s="20"/>
    </row>
    <row r="12509" spans="1:15" ht="15.75" customHeight="1" x14ac:dyDescent="0.2">
      <c r="A12509" s="20"/>
      <c r="B12509" s="20"/>
      <c r="C12509" s="20"/>
      <c r="D12509" s="20"/>
      <c r="H12509" s="20"/>
      <c r="I12509" s="20"/>
      <c r="J12509" s="20"/>
      <c r="K12509" s="20"/>
      <c r="L12509" s="20"/>
      <c r="M12509" s="20"/>
      <c r="N12509" s="20"/>
      <c r="O12509" s="20"/>
    </row>
    <row r="12510" spans="1:15" ht="15.75" customHeight="1" x14ac:dyDescent="0.2">
      <c r="B12510" s="20"/>
      <c r="C12510" s="20"/>
    </row>
    <row r="12511" spans="1:15" ht="15.75" customHeight="1" x14ac:dyDescent="0.2">
      <c r="A12511" s="20"/>
      <c r="B12511" s="20"/>
      <c r="C12511" s="20"/>
      <c r="D12511" s="20"/>
      <c r="H12511" s="20"/>
      <c r="I12511" s="20"/>
      <c r="J12511" s="20"/>
      <c r="K12511" s="20"/>
      <c r="L12511" s="20"/>
      <c r="M12511" s="20"/>
      <c r="N12511" s="20"/>
      <c r="O12511" s="20"/>
    </row>
    <row r="12512" spans="1:15" ht="15.75" customHeight="1" x14ac:dyDescent="0.2">
      <c r="B12512" s="20"/>
      <c r="C12512" s="20"/>
    </row>
    <row r="12513" spans="1:15" ht="15.75" customHeight="1" x14ac:dyDescent="0.2">
      <c r="A12513" s="20"/>
      <c r="B12513" s="20"/>
      <c r="C12513" s="20"/>
      <c r="D12513" s="20"/>
      <c r="H12513" s="20"/>
      <c r="I12513" s="20"/>
      <c r="J12513" s="20"/>
      <c r="K12513" s="20"/>
      <c r="L12513" s="20"/>
      <c r="M12513" s="20"/>
      <c r="N12513" s="20"/>
      <c r="O12513" s="20"/>
    </row>
    <row r="12514" spans="1:15" ht="15.75" customHeight="1" x14ac:dyDescent="0.2">
      <c r="B12514" s="20"/>
      <c r="C12514" s="20"/>
    </row>
    <row r="12515" spans="1:15" ht="15.75" customHeight="1" x14ac:dyDescent="0.2">
      <c r="A12515" s="20"/>
      <c r="B12515" s="20"/>
      <c r="C12515" s="20"/>
      <c r="D12515" s="20"/>
      <c r="H12515" s="20"/>
      <c r="I12515" s="20"/>
      <c r="J12515" s="20"/>
      <c r="K12515" s="20"/>
      <c r="L12515" s="20"/>
      <c r="M12515" s="20"/>
      <c r="N12515" s="20"/>
      <c r="O12515" s="20"/>
    </row>
    <row r="12516" spans="1:15" ht="15.75" customHeight="1" x14ac:dyDescent="0.2">
      <c r="B12516" s="20"/>
      <c r="C12516" s="20"/>
    </row>
    <row r="12517" spans="1:15" ht="15.75" customHeight="1" x14ac:dyDescent="0.2">
      <c r="A12517" s="20"/>
      <c r="B12517" s="20"/>
      <c r="C12517" s="20"/>
      <c r="D12517" s="20"/>
      <c r="H12517" s="20"/>
      <c r="I12517" s="20"/>
      <c r="J12517" s="20"/>
      <c r="K12517" s="20"/>
      <c r="L12517" s="20"/>
      <c r="M12517" s="20"/>
      <c r="N12517" s="20"/>
      <c r="O12517" s="20"/>
    </row>
    <row r="12518" spans="1:15" ht="15.75" customHeight="1" x14ac:dyDescent="0.2">
      <c r="B12518" s="20"/>
      <c r="C12518" s="20"/>
    </row>
    <row r="12519" spans="1:15" ht="15.75" customHeight="1" x14ac:dyDescent="0.2">
      <c r="A12519" s="20"/>
      <c r="B12519" s="20"/>
      <c r="C12519" s="20"/>
      <c r="D12519" s="20"/>
      <c r="H12519" s="20"/>
      <c r="I12519" s="20"/>
      <c r="J12519" s="20"/>
      <c r="K12519" s="20"/>
      <c r="L12519" s="20"/>
      <c r="M12519" s="20"/>
      <c r="N12519" s="20"/>
      <c r="O12519" s="20"/>
    </row>
    <row r="12520" spans="1:15" ht="15.75" customHeight="1" x14ac:dyDescent="0.2">
      <c r="B12520" s="20"/>
      <c r="C12520" s="20"/>
    </row>
    <row r="12521" spans="1:15" ht="15.75" customHeight="1" x14ac:dyDescent="0.2">
      <c r="A12521" s="20"/>
      <c r="B12521" s="20"/>
      <c r="C12521" s="20"/>
      <c r="D12521" s="20"/>
      <c r="H12521" s="20"/>
      <c r="I12521" s="20"/>
      <c r="J12521" s="20"/>
      <c r="K12521" s="20"/>
      <c r="L12521" s="20"/>
      <c r="M12521" s="20"/>
      <c r="N12521" s="20"/>
      <c r="O12521" s="20"/>
    </row>
    <row r="12522" spans="1:15" ht="15.75" customHeight="1" x14ac:dyDescent="0.2">
      <c r="B12522" s="20"/>
      <c r="C12522" s="20"/>
    </row>
    <row r="12523" spans="1:15" ht="15.75" customHeight="1" x14ac:dyDescent="0.2">
      <c r="A12523" s="20"/>
      <c r="B12523" s="20"/>
      <c r="C12523" s="20"/>
      <c r="D12523" s="20"/>
      <c r="H12523" s="20"/>
      <c r="I12523" s="20"/>
      <c r="J12523" s="20"/>
      <c r="K12523" s="20"/>
      <c r="L12523" s="20"/>
      <c r="M12523" s="20"/>
      <c r="N12523" s="20"/>
      <c r="O12523" s="20"/>
    </row>
    <row r="12524" spans="1:15" ht="15.75" customHeight="1" x14ac:dyDescent="0.2">
      <c r="B12524" s="20"/>
      <c r="C12524" s="20"/>
    </row>
    <row r="12525" spans="1:15" ht="15.75" customHeight="1" x14ac:dyDescent="0.2">
      <c r="A12525" s="20"/>
      <c r="B12525" s="20"/>
      <c r="C12525" s="20"/>
      <c r="D12525" s="20"/>
      <c r="H12525" s="20"/>
      <c r="I12525" s="20"/>
      <c r="J12525" s="20"/>
      <c r="K12525" s="20"/>
      <c r="L12525" s="20"/>
      <c r="M12525" s="20"/>
      <c r="N12525" s="20"/>
      <c r="O12525" s="20"/>
    </row>
    <row r="12526" spans="1:15" ht="15.75" customHeight="1" x14ac:dyDescent="0.2">
      <c r="B12526" s="20"/>
      <c r="C12526" s="20"/>
    </row>
    <row r="12527" spans="1:15" ht="15.75" customHeight="1" x14ac:dyDescent="0.2">
      <c r="A12527" s="20"/>
      <c r="B12527" s="20"/>
      <c r="C12527" s="20"/>
      <c r="D12527" s="20"/>
      <c r="H12527" s="20"/>
      <c r="I12527" s="20"/>
      <c r="J12527" s="20"/>
      <c r="K12527" s="20"/>
      <c r="L12527" s="20"/>
      <c r="M12527" s="20"/>
      <c r="N12527" s="20"/>
      <c r="O12527" s="20"/>
    </row>
    <row r="12528" spans="1:15" ht="15.75" customHeight="1" x14ac:dyDescent="0.2">
      <c r="B12528" s="20"/>
      <c r="C12528" s="20"/>
    </row>
    <row r="12529" spans="1:15" ht="15.75" customHeight="1" x14ac:dyDescent="0.2">
      <c r="A12529" s="20"/>
      <c r="B12529" s="20"/>
      <c r="C12529" s="20"/>
      <c r="D12529" s="20"/>
      <c r="H12529" s="20"/>
      <c r="I12529" s="20"/>
      <c r="J12529" s="20"/>
      <c r="K12529" s="20"/>
      <c r="L12529" s="20"/>
      <c r="M12529" s="20"/>
      <c r="N12529" s="20"/>
      <c r="O12529" s="20"/>
    </row>
    <row r="12530" spans="1:15" ht="15.75" customHeight="1" x14ac:dyDescent="0.2">
      <c r="B12530" s="20"/>
      <c r="C12530" s="20"/>
    </row>
    <row r="12531" spans="1:15" ht="15.75" customHeight="1" x14ac:dyDescent="0.2">
      <c r="A12531" s="20"/>
      <c r="B12531" s="20"/>
      <c r="C12531" s="20"/>
      <c r="D12531" s="20"/>
      <c r="H12531" s="20"/>
      <c r="I12531" s="20"/>
      <c r="J12531" s="20"/>
      <c r="K12531" s="20"/>
      <c r="L12531" s="20"/>
      <c r="M12531" s="20"/>
      <c r="N12531" s="20"/>
      <c r="O12531" s="20"/>
    </row>
    <row r="12532" spans="1:15" ht="15.75" customHeight="1" x14ac:dyDescent="0.2">
      <c r="B12532" s="20"/>
      <c r="C12532" s="20"/>
    </row>
    <row r="12533" spans="1:15" ht="15.75" customHeight="1" x14ac:dyDescent="0.2">
      <c r="A12533" s="20"/>
      <c r="B12533" s="20"/>
      <c r="C12533" s="20"/>
      <c r="D12533" s="20"/>
      <c r="H12533" s="20"/>
      <c r="I12533" s="20"/>
      <c r="J12533" s="20"/>
      <c r="K12533" s="20"/>
      <c r="L12533" s="20"/>
      <c r="M12533" s="20"/>
      <c r="N12533" s="20"/>
      <c r="O12533" s="20"/>
    </row>
    <row r="12534" spans="1:15" ht="15.75" customHeight="1" x14ac:dyDescent="0.2">
      <c r="B12534" s="20"/>
      <c r="C12534" s="20"/>
    </row>
    <row r="12535" spans="1:15" ht="15.75" customHeight="1" x14ac:dyDescent="0.2">
      <c r="A12535" s="20"/>
      <c r="B12535" s="20"/>
      <c r="C12535" s="20"/>
      <c r="D12535" s="20"/>
      <c r="H12535" s="20"/>
      <c r="I12535" s="20"/>
      <c r="J12535" s="20"/>
      <c r="K12535" s="20"/>
      <c r="L12535" s="20"/>
      <c r="M12535" s="20"/>
      <c r="N12535" s="20"/>
      <c r="O12535" s="20"/>
    </row>
    <row r="12536" spans="1:15" ht="15.75" customHeight="1" x14ac:dyDescent="0.2">
      <c r="B12536" s="20"/>
      <c r="C12536" s="20"/>
    </row>
    <row r="12537" spans="1:15" ht="15.75" customHeight="1" x14ac:dyDescent="0.2">
      <c r="A12537" s="20"/>
      <c r="B12537" s="20"/>
      <c r="C12537" s="20"/>
      <c r="D12537" s="20"/>
      <c r="H12537" s="20"/>
      <c r="I12537" s="20"/>
      <c r="J12537" s="20"/>
      <c r="K12537" s="20"/>
      <c r="L12537" s="20"/>
      <c r="M12537" s="20"/>
      <c r="N12537" s="20"/>
      <c r="O12537" s="20"/>
    </row>
    <row r="12538" spans="1:15" ht="15.75" customHeight="1" x14ac:dyDescent="0.2">
      <c r="B12538" s="20"/>
      <c r="C12538" s="20"/>
    </row>
    <row r="12539" spans="1:15" ht="15.75" customHeight="1" x14ac:dyDescent="0.2">
      <c r="A12539" s="20"/>
      <c r="B12539" s="20"/>
      <c r="C12539" s="20"/>
      <c r="D12539" s="20"/>
      <c r="H12539" s="20"/>
      <c r="I12539" s="20"/>
      <c r="J12539" s="20"/>
      <c r="K12539" s="20"/>
      <c r="L12539" s="20"/>
      <c r="M12539" s="20"/>
      <c r="N12539" s="20"/>
      <c r="O12539" s="20"/>
    </row>
    <row r="12540" spans="1:15" ht="15.75" customHeight="1" x14ac:dyDescent="0.2">
      <c r="B12540" s="20"/>
      <c r="C12540" s="20"/>
    </row>
    <row r="12541" spans="1:15" ht="15.75" customHeight="1" x14ac:dyDescent="0.2">
      <c r="A12541" s="20"/>
      <c r="B12541" s="20"/>
      <c r="C12541" s="20"/>
      <c r="D12541" s="20"/>
      <c r="H12541" s="20"/>
      <c r="I12541" s="20"/>
      <c r="J12541" s="20"/>
      <c r="K12541" s="20"/>
      <c r="L12541" s="20"/>
      <c r="M12541" s="20"/>
      <c r="N12541" s="20"/>
      <c r="O12541" s="20"/>
    </row>
    <row r="12542" spans="1:15" ht="15.75" customHeight="1" x14ac:dyDescent="0.2">
      <c r="B12542" s="20"/>
      <c r="C12542" s="20"/>
    </row>
    <row r="12543" spans="1:15" ht="15.75" customHeight="1" x14ac:dyDescent="0.2">
      <c r="A12543" s="20"/>
      <c r="B12543" s="20"/>
      <c r="C12543" s="20"/>
      <c r="D12543" s="20"/>
      <c r="H12543" s="20"/>
      <c r="I12543" s="20"/>
      <c r="J12543" s="20"/>
      <c r="K12543" s="20"/>
      <c r="L12543" s="20"/>
      <c r="M12543" s="20"/>
      <c r="N12543" s="20"/>
      <c r="O12543" s="20"/>
    </row>
    <row r="12544" spans="1:15" ht="15.75" customHeight="1" x14ac:dyDescent="0.2">
      <c r="B12544" s="20"/>
      <c r="C12544" s="20"/>
    </row>
    <row r="12545" spans="1:15" ht="15.75" customHeight="1" x14ac:dyDescent="0.2">
      <c r="A12545" s="20"/>
      <c r="B12545" s="20"/>
      <c r="C12545" s="20"/>
      <c r="D12545" s="20"/>
      <c r="H12545" s="20"/>
      <c r="I12545" s="20"/>
      <c r="J12545" s="20"/>
      <c r="K12545" s="20"/>
      <c r="L12545" s="20"/>
      <c r="M12545" s="20"/>
      <c r="N12545" s="20"/>
      <c r="O12545" s="20"/>
    </row>
    <row r="12546" spans="1:15" ht="15.75" customHeight="1" x14ac:dyDescent="0.2">
      <c r="B12546" s="20"/>
      <c r="C12546" s="20"/>
    </row>
    <row r="12547" spans="1:15" ht="15.75" customHeight="1" x14ac:dyDescent="0.2">
      <c r="A12547" s="20"/>
      <c r="B12547" s="20"/>
      <c r="C12547" s="20"/>
      <c r="D12547" s="20"/>
      <c r="H12547" s="20"/>
      <c r="I12547" s="20"/>
      <c r="J12547" s="20"/>
      <c r="K12547" s="20"/>
      <c r="L12547" s="20"/>
      <c r="M12547" s="20"/>
      <c r="N12547" s="20"/>
      <c r="O12547" s="20"/>
    </row>
    <row r="12548" spans="1:15" ht="15.75" customHeight="1" x14ac:dyDescent="0.2">
      <c r="B12548" s="20"/>
      <c r="C12548" s="20"/>
    </row>
    <row r="12549" spans="1:15" ht="15.75" customHeight="1" x14ac:dyDescent="0.2">
      <c r="A12549" s="20"/>
      <c r="B12549" s="20"/>
      <c r="C12549" s="20"/>
      <c r="D12549" s="20"/>
      <c r="H12549" s="20"/>
      <c r="I12549" s="20"/>
      <c r="J12549" s="20"/>
      <c r="K12549" s="20"/>
      <c r="L12549" s="20"/>
      <c r="M12549" s="20"/>
      <c r="N12549" s="20"/>
      <c r="O12549" s="20"/>
    </row>
    <row r="12550" spans="1:15" ht="15.75" customHeight="1" x14ac:dyDescent="0.2">
      <c r="B12550" s="20"/>
      <c r="C12550" s="20"/>
    </row>
    <row r="12551" spans="1:15" ht="15.75" customHeight="1" x14ac:dyDescent="0.2">
      <c r="A12551" s="20"/>
      <c r="B12551" s="20"/>
      <c r="C12551" s="20"/>
      <c r="D12551" s="20"/>
      <c r="H12551" s="20"/>
      <c r="I12551" s="20"/>
      <c r="J12551" s="20"/>
      <c r="K12551" s="20"/>
      <c r="L12551" s="20"/>
      <c r="M12551" s="20"/>
      <c r="N12551" s="20"/>
      <c r="O12551" s="20"/>
    </row>
    <row r="12552" spans="1:15" ht="15.75" customHeight="1" x14ac:dyDescent="0.2">
      <c r="B12552" s="20"/>
      <c r="C12552" s="20"/>
    </row>
    <row r="12553" spans="1:15" ht="15.75" customHeight="1" x14ac:dyDescent="0.2">
      <c r="A12553" s="20"/>
      <c r="B12553" s="20"/>
      <c r="C12553" s="20"/>
      <c r="D12553" s="20"/>
      <c r="H12553" s="20"/>
      <c r="I12553" s="20"/>
      <c r="J12553" s="20"/>
      <c r="K12553" s="20"/>
      <c r="L12553" s="20"/>
      <c r="M12553" s="20"/>
      <c r="N12553" s="20"/>
      <c r="O12553" s="20"/>
    </row>
    <row r="12554" spans="1:15" ht="15.75" customHeight="1" x14ac:dyDescent="0.2">
      <c r="B12554" s="20"/>
      <c r="C12554" s="20"/>
    </row>
    <row r="12555" spans="1:15" ht="15.75" customHeight="1" x14ac:dyDescent="0.2">
      <c r="A12555" s="20"/>
      <c r="B12555" s="20"/>
      <c r="C12555" s="20"/>
      <c r="D12555" s="20"/>
      <c r="H12555" s="20"/>
      <c r="I12555" s="20"/>
      <c r="J12555" s="20"/>
      <c r="K12555" s="20"/>
      <c r="L12555" s="20"/>
      <c r="M12555" s="20"/>
      <c r="N12555" s="20"/>
      <c r="O12555" s="20"/>
    </row>
    <row r="12556" spans="1:15" ht="15.75" customHeight="1" x14ac:dyDescent="0.2">
      <c r="B12556" s="20"/>
      <c r="C12556" s="20"/>
    </row>
    <row r="12557" spans="1:15" ht="15.75" customHeight="1" x14ac:dyDescent="0.2">
      <c r="A12557" s="20"/>
      <c r="B12557" s="20"/>
      <c r="C12557" s="20"/>
      <c r="D12557" s="20"/>
      <c r="H12557" s="20"/>
      <c r="I12557" s="20"/>
      <c r="J12557" s="20"/>
      <c r="K12557" s="20"/>
      <c r="L12557" s="20"/>
      <c r="M12557" s="20"/>
      <c r="N12557" s="20"/>
      <c r="O12557" s="20"/>
    </row>
    <row r="12558" spans="1:15" ht="15.75" customHeight="1" x14ac:dyDescent="0.2">
      <c r="B12558" s="20"/>
      <c r="C12558" s="20"/>
    </row>
    <row r="12559" spans="1:15" ht="15.75" customHeight="1" x14ac:dyDescent="0.2">
      <c r="A12559" s="20"/>
      <c r="B12559" s="20"/>
      <c r="C12559" s="20"/>
      <c r="D12559" s="20"/>
      <c r="H12559" s="20"/>
      <c r="I12559" s="20"/>
      <c r="J12559" s="20"/>
      <c r="K12559" s="20"/>
      <c r="L12559" s="20"/>
      <c r="M12559" s="20"/>
      <c r="N12559" s="20"/>
      <c r="O12559" s="20"/>
    </row>
    <row r="12560" spans="1:15" ht="15.75" customHeight="1" x14ac:dyDescent="0.2">
      <c r="B12560" s="20"/>
      <c r="C12560" s="20"/>
    </row>
    <row r="12561" spans="1:15" ht="15.75" customHeight="1" x14ac:dyDescent="0.2">
      <c r="A12561" s="20"/>
      <c r="B12561" s="20"/>
      <c r="C12561" s="20"/>
      <c r="D12561" s="20"/>
      <c r="H12561" s="20"/>
      <c r="I12561" s="20"/>
      <c r="J12561" s="20"/>
      <c r="K12561" s="20"/>
      <c r="L12561" s="20"/>
      <c r="M12561" s="20"/>
      <c r="N12561" s="20"/>
      <c r="O12561" s="20"/>
    </row>
    <row r="12562" spans="1:15" ht="15.75" customHeight="1" x14ac:dyDescent="0.2">
      <c r="B12562" s="20"/>
      <c r="C12562" s="20"/>
    </row>
    <row r="12563" spans="1:15" ht="15.75" customHeight="1" x14ac:dyDescent="0.2">
      <c r="A12563" s="20"/>
      <c r="B12563" s="20"/>
      <c r="C12563" s="20"/>
      <c r="D12563" s="20"/>
      <c r="H12563" s="20"/>
      <c r="I12563" s="20"/>
      <c r="J12563" s="20"/>
      <c r="K12563" s="20"/>
      <c r="L12563" s="20"/>
      <c r="M12563" s="20"/>
      <c r="N12563" s="20"/>
      <c r="O12563" s="20"/>
    </row>
    <row r="12564" spans="1:15" ht="15.75" customHeight="1" x14ac:dyDescent="0.2">
      <c r="B12564" s="20"/>
      <c r="C12564" s="20"/>
    </row>
    <row r="12565" spans="1:15" ht="15.75" customHeight="1" x14ac:dyDescent="0.2">
      <c r="A12565" s="20"/>
      <c r="B12565" s="20"/>
      <c r="C12565" s="20"/>
      <c r="D12565" s="20"/>
      <c r="H12565" s="20"/>
      <c r="I12565" s="20"/>
      <c r="J12565" s="20"/>
      <c r="K12565" s="20"/>
      <c r="L12565" s="20"/>
      <c r="M12565" s="20"/>
      <c r="N12565" s="20"/>
      <c r="O12565" s="20"/>
    </row>
    <row r="12566" spans="1:15" ht="15.75" customHeight="1" x14ac:dyDescent="0.2">
      <c r="B12566" s="20"/>
      <c r="C12566" s="20"/>
    </row>
    <row r="12567" spans="1:15" ht="15.75" customHeight="1" x14ac:dyDescent="0.2">
      <c r="A12567" s="20"/>
      <c r="B12567" s="20"/>
      <c r="C12567" s="20"/>
      <c r="D12567" s="20"/>
      <c r="H12567" s="20"/>
      <c r="I12567" s="20"/>
      <c r="J12567" s="20"/>
      <c r="K12567" s="20"/>
      <c r="L12567" s="20"/>
      <c r="M12567" s="20"/>
      <c r="N12567" s="20"/>
      <c r="O12567" s="20"/>
    </row>
    <row r="12568" spans="1:15" ht="15.75" customHeight="1" x14ac:dyDescent="0.2">
      <c r="B12568" s="20"/>
      <c r="C12568" s="20"/>
    </row>
    <row r="12569" spans="1:15" ht="15.75" customHeight="1" x14ac:dyDescent="0.2">
      <c r="A12569" s="20"/>
      <c r="B12569" s="20"/>
      <c r="C12569" s="20"/>
      <c r="D12569" s="20"/>
      <c r="H12569" s="20"/>
      <c r="I12569" s="20"/>
      <c r="J12569" s="20"/>
      <c r="K12569" s="20"/>
      <c r="L12569" s="20"/>
      <c r="M12569" s="20"/>
      <c r="N12569" s="20"/>
      <c r="O12569" s="20"/>
    </row>
    <row r="12570" spans="1:15" ht="15.75" customHeight="1" x14ac:dyDescent="0.2">
      <c r="B12570" s="20"/>
      <c r="C12570" s="20"/>
    </row>
    <row r="12571" spans="1:15" ht="15.75" customHeight="1" x14ac:dyDescent="0.2">
      <c r="A12571" s="20"/>
      <c r="B12571" s="20"/>
      <c r="C12571" s="20"/>
      <c r="D12571" s="20"/>
      <c r="H12571" s="20"/>
      <c r="I12571" s="20"/>
      <c r="J12571" s="20"/>
      <c r="K12571" s="20"/>
      <c r="L12571" s="20"/>
      <c r="M12571" s="20"/>
      <c r="N12571" s="20"/>
      <c r="O12571" s="20"/>
    </row>
    <row r="12572" spans="1:15" ht="15.75" customHeight="1" x14ac:dyDescent="0.2">
      <c r="B12572" s="20"/>
      <c r="C12572" s="20"/>
    </row>
    <row r="12573" spans="1:15" ht="15.75" customHeight="1" x14ac:dyDescent="0.2">
      <c r="A12573" s="20"/>
      <c r="B12573" s="20"/>
      <c r="C12573" s="20"/>
      <c r="D12573" s="20"/>
      <c r="H12573" s="20"/>
      <c r="I12573" s="20"/>
      <c r="J12573" s="20"/>
      <c r="K12573" s="20"/>
      <c r="L12573" s="20"/>
      <c r="M12573" s="20"/>
      <c r="N12573" s="20"/>
      <c r="O12573" s="20"/>
    </row>
    <row r="12574" spans="1:15" ht="15.75" customHeight="1" x14ac:dyDescent="0.2">
      <c r="B12574" s="20"/>
      <c r="C12574" s="20"/>
    </row>
    <row r="12575" spans="1:15" ht="15.75" customHeight="1" x14ac:dyDescent="0.2">
      <c r="A12575" s="20"/>
      <c r="B12575" s="20"/>
      <c r="C12575" s="20"/>
      <c r="D12575" s="20"/>
      <c r="H12575" s="20"/>
      <c r="I12575" s="20"/>
      <c r="J12575" s="20"/>
      <c r="K12575" s="20"/>
      <c r="L12575" s="20"/>
      <c r="M12575" s="20"/>
      <c r="N12575" s="20"/>
      <c r="O12575" s="20"/>
    </row>
    <row r="12576" spans="1:15" ht="15.75" customHeight="1" x14ac:dyDescent="0.2">
      <c r="B12576" s="20"/>
      <c r="C12576" s="20"/>
    </row>
    <row r="12577" spans="1:15" ht="15.75" customHeight="1" x14ac:dyDescent="0.2">
      <c r="A12577" s="20"/>
      <c r="B12577" s="20"/>
      <c r="C12577" s="20"/>
      <c r="D12577" s="20"/>
      <c r="H12577" s="20"/>
      <c r="I12577" s="20"/>
      <c r="J12577" s="20"/>
      <c r="K12577" s="20"/>
      <c r="L12577" s="20"/>
      <c r="M12577" s="20"/>
      <c r="N12577" s="20"/>
      <c r="O12577" s="20"/>
    </row>
    <row r="12578" spans="1:15" ht="15.75" customHeight="1" x14ac:dyDescent="0.2">
      <c r="B12578" s="20"/>
      <c r="C12578" s="20"/>
    </row>
    <row r="12579" spans="1:15" ht="15.75" customHeight="1" x14ac:dyDescent="0.2">
      <c r="A12579" s="20"/>
      <c r="B12579" s="20"/>
      <c r="C12579" s="20"/>
      <c r="D12579" s="20"/>
      <c r="H12579" s="20"/>
      <c r="I12579" s="20"/>
      <c r="J12579" s="20"/>
      <c r="K12579" s="20"/>
      <c r="L12579" s="20"/>
      <c r="M12579" s="20"/>
      <c r="N12579" s="20"/>
      <c r="O12579" s="20"/>
    </row>
    <row r="12580" spans="1:15" ht="15.75" customHeight="1" x14ac:dyDescent="0.2">
      <c r="B12580" s="20"/>
      <c r="C12580" s="20"/>
    </row>
    <row r="12581" spans="1:15" ht="15.75" customHeight="1" x14ac:dyDescent="0.2">
      <c r="A12581" s="20"/>
      <c r="B12581" s="20"/>
      <c r="C12581" s="20"/>
      <c r="D12581" s="20"/>
      <c r="H12581" s="20"/>
      <c r="I12581" s="20"/>
      <c r="J12581" s="20"/>
      <c r="K12581" s="20"/>
      <c r="L12581" s="20"/>
      <c r="M12581" s="20"/>
      <c r="N12581" s="20"/>
      <c r="O12581" s="20"/>
    </row>
    <row r="12582" spans="1:15" ht="15.75" customHeight="1" x14ac:dyDescent="0.2">
      <c r="B12582" s="20"/>
      <c r="C12582" s="20"/>
    </row>
    <row r="12583" spans="1:15" ht="15.75" customHeight="1" x14ac:dyDescent="0.2">
      <c r="A12583" s="20"/>
      <c r="B12583" s="20"/>
      <c r="C12583" s="20"/>
      <c r="D12583" s="20"/>
      <c r="H12583" s="20"/>
      <c r="I12583" s="20"/>
      <c r="J12583" s="20"/>
      <c r="K12583" s="20"/>
      <c r="L12583" s="20"/>
      <c r="M12583" s="20"/>
      <c r="N12583" s="20"/>
      <c r="O12583" s="20"/>
    </row>
    <row r="12584" spans="1:15" ht="15.75" customHeight="1" x14ac:dyDescent="0.2">
      <c r="B12584" s="20"/>
      <c r="C12584" s="20"/>
    </row>
    <row r="12585" spans="1:15" ht="15.75" customHeight="1" x14ac:dyDescent="0.2">
      <c r="A12585" s="20"/>
      <c r="B12585" s="20"/>
      <c r="C12585" s="20"/>
      <c r="D12585" s="20"/>
      <c r="H12585" s="20"/>
      <c r="I12585" s="20"/>
      <c r="J12585" s="20"/>
      <c r="K12585" s="20"/>
      <c r="L12585" s="20"/>
      <c r="M12585" s="20"/>
      <c r="N12585" s="20"/>
      <c r="O12585" s="20"/>
    </row>
    <row r="12586" spans="1:15" ht="15.75" customHeight="1" x14ac:dyDescent="0.2">
      <c r="B12586" s="20"/>
      <c r="C12586" s="20"/>
    </row>
    <row r="12587" spans="1:15" ht="15.75" customHeight="1" x14ac:dyDescent="0.2">
      <c r="A12587" s="20"/>
      <c r="B12587" s="20"/>
      <c r="C12587" s="20"/>
      <c r="D12587" s="20"/>
      <c r="H12587" s="20"/>
      <c r="I12587" s="20"/>
      <c r="J12587" s="20"/>
      <c r="K12587" s="20"/>
      <c r="L12587" s="20"/>
      <c r="M12587" s="20"/>
      <c r="N12587" s="20"/>
      <c r="O12587" s="20"/>
    </row>
    <row r="12588" spans="1:15" ht="15.75" customHeight="1" x14ac:dyDescent="0.2">
      <c r="B12588" s="20"/>
      <c r="C12588" s="20"/>
    </row>
    <row r="12589" spans="1:15" ht="15.75" customHeight="1" x14ac:dyDescent="0.2">
      <c r="A12589" s="20"/>
      <c r="B12589" s="20"/>
      <c r="C12589" s="20"/>
      <c r="D12589" s="20"/>
      <c r="H12589" s="20"/>
      <c r="I12589" s="20"/>
      <c r="J12589" s="20"/>
      <c r="K12589" s="20"/>
      <c r="L12589" s="20"/>
      <c r="M12589" s="20"/>
      <c r="N12589" s="20"/>
      <c r="O12589" s="20"/>
    </row>
    <row r="12590" spans="1:15" ht="15.75" customHeight="1" x14ac:dyDescent="0.2">
      <c r="B12590" s="20"/>
      <c r="C12590" s="20"/>
    </row>
    <row r="12591" spans="1:15" ht="15.75" customHeight="1" x14ac:dyDescent="0.2">
      <c r="A12591" s="20"/>
      <c r="B12591" s="20"/>
      <c r="C12591" s="20"/>
      <c r="D12591" s="20"/>
      <c r="H12591" s="20"/>
      <c r="I12591" s="20"/>
      <c r="J12591" s="20"/>
      <c r="K12591" s="20"/>
      <c r="L12591" s="20"/>
      <c r="M12591" s="20"/>
      <c r="N12591" s="20"/>
      <c r="O12591" s="20"/>
    </row>
    <row r="12592" spans="1:15" ht="15.75" customHeight="1" x14ac:dyDescent="0.2">
      <c r="B12592" s="20"/>
      <c r="C12592" s="20"/>
    </row>
    <row r="12593" spans="1:15" ht="15.75" customHeight="1" x14ac:dyDescent="0.2">
      <c r="A12593" s="20"/>
      <c r="B12593" s="20"/>
      <c r="C12593" s="20"/>
      <c r="D12593" s="20"/>
      <c r="H12593" s="20"/>
      <c r="I12593" s="20"/>
      <c r="J12593" s="20"/>
      <c r="K12593" s="20"/>
      <c r="L12593" s="20"/>
      <c r="M12593" s="20"/>
      <c r="N12593" s="20"/>
      <c r="O12593" s="20"/>
    </row>
    <row r="12594" spans="1:15" ht="15.75" customHeight="1" x14ac:dyDescent="0.2">
      <c r="B12594" s="20"/>
      <c r="C12594" s="20"/>
    </row>
    <row r="12595" spans="1:15" ht="15.75" customHeight="1" x14ac:dyDescent="0.2">
      <c r="A12595" s="20"/>
      <c r="B12595" s="20"/>
      <c r="C12595" s="20"/>
      <c r="D12595" s="20"/>
      <c r="H12595" s="20"/>
      <c r="I12595" s="20"/>
      <c r="J12595" s="20"/>
      <c r="K12595" s="20"/>
      <c r="L12595" s="20"/>
      <c r="M12595" s="20"/>
      <c r="N12595" s="20"/>
      <c r="O12595" s="20"/>
    </row>
    <row r="12596" spans="1:15" ht="15.75" customHeight="1" x14ac:dyDescent="0.2">
      <c r="B12596" s="20"/>
      <c r="C12596" s="20"/>
    </row>
    <row r="12597" spans="1:15" ht="15.75" customHeight="1" x14ac:dyDescent="0.2">
      <c r="A12597" s="20"/>
      <c r="B12597" s="20"/>
      <c r="C12597" s="20"/>
      <c r="D12597" s="20"/>
      <c r="H12597" s="20"/>
      <c r="I12597" s="20"/>
      <c r="J12597" s="20"/>
      <c r="K12597" s="20"/>
      <c r="L12597" s="20"/>
      <c r="M12597" s="20"/>
      <c r="N12597" s="20"/>
      <c r="O12597" s="20"/>
    </row>
    <row r="12598" spans="1:15" ht="15.75" customHeight="1" x14ac:dyDescent="0.2">
      <c r="B12598" s="20"/>
      <c r="C12598" s="20"/>
    </row>
    <row r="12599" spans="1:15" ht="15.75" customHeight="1" x14ac:dyDescent="0.2">
      <c r="A12599" s="20"/>
      <c r="B12599" s="20"/>
      <c r="C12599" s="20"/>
      <c r="D12599" s="20"/>
      <c r="H12599" s="20"/>
      <c r="I12599" s="20"/>
      <c r="J12599" s="20"/>
      <c r="K12599" s="20"/>
      <c r="L12599" s="20"/>
      <c r="M12599" s="20"/>
      <c r="N12599" s="20"/>
      <c r="O12599" s="20"/>
    </row>
    <row r="12600" spans="1:15" ht="15.75" customHeight="1" x14ac:dyDescent="0.2">
      <c r="B12600" s="20"/>
      <c r="C12600" s="20"/>
    </row>
    <row r="12601" spans="1:15" ht="15.75" customHeight="1" x14ac:dyDescent="0.2">
      <c r="A12601" s="20"/>
      <c r="B12601" s="20"/>
      <c r="C12601" s="20"/>
      <c r="D12601" s="20"/>
      <c r="H12601" s="20"/>
      <c r="I12601" s="20"/>
      <c r="J12601" s="20"/>
      <c r="K12601" s="20"/>
      <c r="L12601" s="20"/>
      <c r="M12601" s="20"/>
      <c r="N12601" s="20"/>
      <c r="O12601" s="20"/>
    </row>
    <row r="12602" spans="1:15" ht="15.75" customHeight="1" x14ac:dyDescent="0.2">
      <c r="B12602" s="20"/>
      <c r="C12602" s="20"/>
    </row>
    <row r="12603" spans="1:15" ht="15.75" customHeight="1" x14ac:dyDescent="0.2">
      <c r="A12603" s="20"/>
      <c r="B12603" s="20"/>
      <c r="C12603" s="20"/>
      <c r="D12603" s="20"/>
      <c r="H12603" s="20"/>
      <c r="I12603" s="20"/>
      <c r="J12603" s="20"/>
      <c r="K12603" s="20"/>
      <c r="L12603" s="20"/>
      <c r="M12603" s="20"/>
      <c r="N12603" s="20"/>
      <c r="O12603" s="20"/>
    </row>
    <row r="12604" spans="1:15" ht="15.75" customHeight="1" x14ac:dyDescent="0.2">
      <c r="B12604" s="20"/>
      <c r="C12604" s="20"/>
    </row>
    <row r="12605" spans="1:15" ht="15.75" customHeight="1" x14ac:dyDescent="0.2">
      <c r="A12605" s="20"/>
      <c r="B12605" s="20"/>
      <c r="C12605" s="20"/>
      <c r="D12605" s="20"/>
      <c r="H12605" s="20"/>
      <c r="I12605" s="20"/>
      <c r="J12605" s="20"/>
      <c r="K12605" s="20"/>
      <c r="L12605" s="20"/>
      <c r="M12605" s="20"/>
      <c r="N12605" s="20"/>
      <c r="O12605" s="20"/>
    </row>
    <row r="12606" spans="1:15" ht="15.75" customHeight="1" x14ac:dyDescent="0.2">
      <c r="B12606" s="20"/>
      <c r="C12606" s="20"/>
    </row>
    <row r="12607" spans="1:15" ht="15.75" customHeight="1" x14ac:dyDescent="0.2">
      <c r="A12607" s="20"/>
      <c r="B12607" s="20"/>
      <c r="C12607" s="20"/>
      <c r="D12607" s="20"/>
      <c r="H12607" s="20"/>
      <c r="I12607" s="20"/>
      <c r="J12607" s="20"/>
      <c r="K12607" s="20"/>
      <c r="L12607" s="20"/>
      <c r="M12607" s="20"/>
      <c r="N12607" s="20"/>
      <c r="O12607" s="20"/>
    </row>
    <row r="12608" spans="1:15" ht="15.75" customHeight="1" x14ac:dyDescent="0.2">
      <c r="B12608" s="20"/>
      <c r="C12608" s="20"/>
    </row>
    <row r="12609" spans="1:15" ht="15.75" customHeight="1" x14ac:dyDescent="0.2">
      <c r="A12609" s="20"/>
      <c r="B12609" s="20"/>
      <c r="C12609" s="20"/>
      <c r="D12609" s="20"/>
      <c r="H12609" s="20"/>
      <c r="I12609" s="20"/>
      <c r="J12609" s="20"/>
      <c r="K12609" s="20"/>
      <c r="L12609" s="20"/>
      <c r="M12609" s="20"/>
      <c r="N12609" s="20"/>
      <c r="O12609" s="20"/>
    </row>
    <row r="12610" spans="1:15" ht="15.75" customHeight="1" x14ac:dyDescent="0.2">
      <c r="B12610" s="20"/>
      <c r="C12610" s="20"/>
    </row>
    <row r="12611" spans="1:15" ht="15.75" customHeight="1" x14ac:dyDescent="0.2">
      <c r="A12611" s="20"/>
      <c r="B12611" s="20"/>
      <c r="C12611" s="20"/>
      <c r="D12611" s="20"/>
      <c r="H12611" s="20"/>
      <c r="I12611" s="20"/>
      <c r="J12611" s="20"/>
      <c r="K12611" s="20"/>
      <c r="L12611" s="20"/>
      <c r="M12611" s="20"/>
      <c r="N12611" s="20"/>
      <c r="O12611" s="20"/>
    </row>
    <row r="12612" spans="1:15" ht="15.75" customHeight="1" x14ac:dyDescent="0.2">
      <c r="B12612" s="20"/>
      <c r="C12612" s="20"/>
    </row>
    <row r="12613" spans="1:15" ht="15.75" customHeight="1" x14ac:dyDescent="0.2">
      <c r="A12613" s="20"/>
      <c r="B12613" s="20"/>
      <c r="C12613" s="20"/>
      <c r="D12613" s="20"/>
      <c r="H12613" s="20"/>
      <c r="I12613" s="20"/>
      <c r="J12613" s="20"/>
      <c r="K12613" s="20"/>
      <c r="L12613" s="20"/>
      <c r="M12613" s="20"/>
      <c r="N12613" s="20"/>
      <c r="O12613" s="20"/>
    </row>
    <row r="12614" spans="1:15" ht="15.75" customHeight="1" x14ac:dyDescent="0.2">
      <c r="B12614" s="20"/>
      <c r="C12614" s="20"/>
    </row>
    <row r="12615" spans="1:15" ht="15.75" customHeight="1" x14ac:dyDescent="0.2">
      <c r="A12615" s="20"/>
      <c r="B12615" s="20"/>
      <c r="C12615" s="20"/>
      <c r="D12615" s="20"/>
      <c r="H12615" s="20"/>
      <c r="I12615" s="20"/>
      <c r="J12615" s="20"/>
      <c r="K12615" s="20"/>
      <c r="L12615" s="20"/>
      <c r="M12615" s="20"/>
      <c r="N12615" s="20"/>
      <c r="O12615" s="20"/>
    </row>
    <row r="12616" spans="1:15" ht="15.75" customHeight="1" x14ac:dyDescent="0.2">
      <c r="B12616" s="20"/>
      <c r="C12616" s="20"/>
    </row>
    <row r="12617" spans="1:15" ht="15.75" customHeight="1" x14ac:dyDescent="0.2">
      <c r="A12617" s="20"/>
      <c r="B12617" s="20"/>
      <c r="C12617" s="20"/>
      <c r="D12617" s="20"/>
      <c r="H12617" s="20"/>
      <c r="I12617" s="20"/>
      <c r="J12617" s="20"/>
      <c r="K12617" s="20"/>
      <c r="L12617" s="20"/>
      <c r="M12617" s="20"/>
      <c r="N12617" s="20"/>
      <c r="O12617" s="20"/>
    </row>
    <row r="12618" spans="1:15" ht="15.75" customHeight="1" x14ac:dyDescent="0.2">
      <c r="B12618" s="20"/>
      <c r="C12618" s="20"/>
    </row>
    <row r="12619" spans="1:15" ht="15.75" customHeight="1" x14ac:dyDescent="0.2">
      <c r="A12619" s="20"/>
      <c r="B12619" s="20"/>
      <c r="C12619" s="20"/>
      <c r="D12619" s="20"/>
      <c r="H12619" s="20"/>
      <c r="I12619" s="20"/>
      <c r="J12619" s="20"/>
      <c r="K12619" s="20"/>
      <c r="L12619" s="20"/>
      <c r="M12619" s="20"/>
      <c r="N12619" s="20"/>
      <c r="O12619" s="20"/>
    </row>
    <row r="12620" spans="1:15" ht="15.75" customHeight="1" x14ac:dyDescent="0.2">
      <c r="B12620" s="20"/>
      <c r="C12620" s="20"/>
    </row>
    <row r="12621" spans="1:15" ht="15.75" customHeight="1" x14ac:dyDescent="0.2">
      <c r="A12621" s="20"/>
      <c r="B12621" s="20"/>
      <c r="C12621" s="20"/>
      <c r="D12621" s="20"/>
      <c r="H12621" s="20"/>
      <c r="I12621" s="20"/>
      <c r="J12621" s="20"/>
      <c r="K12621" s="20"/>
      <c r="L12621" s="20"/>
      <c r="M12621" s="20"/>
      <c r="N12621" s="20"/>
      <c r="O12621" s="20"/>
    </row>
    <row r="12622" spans="1:15" ht="15.75" customHeight="1" x14ac:dyDescent="0.2">
      <c r="B12622" s="20"/>
      <c r="C12622" s="20"/>
    </row>
    <row r="12623" spans="1:15" ht="15.75" customHeight="1" x14ac:dyDescent="0.2">
      <c r="A12623" s="20"/>
      <c r="B12623" s="20"/>
      <c r="C12623" s="20"/>
      <c r="D12623" s="20"/>
      <c r="H12623" s="20"/>
      <c r="I12623" s="20"/>
      <c r="J12623" s="20"/>
      <c r="K12623" s="20"/>
      <c r="L12623" s="20"/>
      <c r="M12623" s="20"/>
      <c r="N12623" s="20"/>
      <c r="O12623" s="20"/>
    </row>
    <row r="12624" spans="1:15" ht="15.75" customHeight="1" x14ac:dyDescent="0.2">
      <c r="B12624" s="20"/>
      <c r="C12624" s="20"/>
    </row>
    <row r="12625" spans="1:15" ht="15.75" customHeight="1" x14ac:dyDescent="0.2">
      <c r="A12625" s="20"/>
      <c r="B12625" s="20"/>
      <c r="C12625" s="20"/>
      <c r="D12625" s="20"/>
      <c r="H12625" s="20"/>
      <c r="I12625" s="20"/>
      <c r="J12625" s="20"/>
      <c r="K12625" s="20"/>
      <c r="L12625" s="20"/>
      <c r="M12625" s="20"/>
      <c r="N12625" s="20"/>
      <c r="O12625" s="20"/>
    </row>
    <row r="12626" spans="1:15" ht="15.75" customHeight="1" x14ac:dyDescent="0.2">
      <c r="B12626" s="20"/>
      <c r="C12626" s="20"/>
    </row>
    <row r="12627" spans="1:15" ht="15.75" customHeight="1" x14ac:dyDescent="0.2">
      <c r="A12627" s="20"/>
      <c r="B12627" s="20"/>
      <c r="C12627" s="20"/>
      <c r="D12627" s="20"/>
      <c r="H12627" s="20"/>
      <c r="I12627" s="20"/>
      <c r="J12627" s="20"/>
      <c r="K12627" s="20"/>
      <c r="L12627" s="20"/>
      <c r="M12627" s="20"/>
      <c r="N12627" s="20"/>
      <c r="O12627" s="20"/>
    </row>
    <row r="12628" spans="1:15" ht="15.75" customHeight="1" x14ac:dyDescent="0.2">
      <c r="B12628" s="20"/>
      <c r="C12628" s="20"/>
    </row>
    <row r="12629" spans="1:15" ht="15.75" customHeight="1" x14ac:dyDescent="0.2">
      <c r="A12629" s="20"/>
      <c r="B12629" s="20"/>
      <c r="C12629" s="20"/>
      <c r="D12629" s="20"/>
      <c r="H12629" s="20"/>
      <c r="I12629" s="20"/>
      <c r="J12629" s="20"/>
      <c r="K12629" s="20"/>
      <c r="L12629" s="20"/>
      <c r="M12629" s="20"/>
      <c r="N12629" s="20"/>
      <c r="O12629" s="20"/>
    </row>
    <row r="12630" spans="1:15" ht="15.75" customHeight="1" x14ac:dyDescent="0.2">
      <c r="B12630" s="20"/>
      <c r="C12630" s="20"/>
    </row>
    <row r="12631" spans="1:15" ht="15.75" customHeight="1" x14ac:dyDescent="0.2">
      <c r="A12631" s="20"/>
      <c r="B12631" s="20"/>
      <c r="C12631" s="20"/>
      <c r="D12631" s="20"/>
      <c r="H12631" s="20"/>
      <c r="I12631" s="20"/>
      <c r="J12631" s="20"/>
      <c r="K12631" s="20"/>
      <c r="L12631" s="20"/>
      <c r="M12631" s="20"/>
      <c r="N12631" s="20"/>
      <c r="O12631" s="20"/>
    </row>
    <row r="12632" spans="1:15" ht="15.75" customHeight="1" x14ac:dyDescent="0.2">
      <c r="B12632" s="20"/>
      <c r="C12632" s="20"/>
    </row>
    <row r="12633" spans="1:15" ht="15.75" customHeight="1" x14ac:dyDescent="0.2">
      <c r="A12633" s="20"/>
      <c r="B12633" s="20"/>
      <c r="C12633" s="20"/>
      <c r="D12633" s="20"/>
      <c r="H12633" s="20"/>
      <c r="I12633" s="20"/>
      <c r="J12633" s="20"/>
      <c r="K12633" s="20"/>
      <c r="L12633" s="20"/>
      <c r="M12633" s="20"/>
      <c r="N12633" s="20"/>
      <c r="O12633" s="20"/>
    </row>
    <row r="12634" spans="1:15" ht="15.75" customHeight="1" x14ac:dyDescent="0.2">
      <c r="B12634" s="20"/>
      <c r="C12634" s="20"/>
    </row>
    <row r="12635" spans="1:15" ht="15.75" customHeight="1" x14ac:dyDescent="0.2">
      <c r="A12635" s="20"/>
      <c r="B12635" s="20"/>
      <c r="C12635" s="20"/>
      <c r="D12635" s="20"/>
      <c r="H12635" s="20"/>
      <c r="I12635" s="20"/>
      <c r="J12635" s="20"/>
      <c r="K12635" s="20"/>
      <c r="L12635" s="20"/>
      <c r="M12635" s="20"/>
      <c r="N12635" s="20"/>
      <c r="O12635" s="20"/>
    </row>
    <row r="12636" spans="1:15" ht="15.75" customHeight="1" x14ac:dyDescent="0.2">
      <c r="B12636" s="20"/>
      <c r="C12636" s="20"/>
    </row>
    <row r="12637" spans="1:15" ht="15.75" customHeight="1" x14ac:dyDescent="0.2">
      <c r="A12637" s="20"/>
      <c r="B12637" s="20"/>
      <c r="C12637" s="20"/>
      <c r="D12637" s="20"/>
      <c r="H12637" s="20"/>
      <c r="I12637" s="20"/>
      <c r="J12637" s="20"/>
      <c r="K12637" s="20"/>
      <c r="L12637" s="20"/>
      <c r="M12637" s="20"/>
      <c r="N12637" s="20"/>
      <c r="O12637" s="20"/>
    </row>
    <row r="12638" spans="1:15" ht="15.75" customHeight="1" x14ac:dyDescent="0.2">
      <c r="B12638" s="20"/>
      <c r="C12638" s="20"/>
    </row>
    <row r="12639" spans="1:15" ht="15.75" customHeight="1" x14ac:dyDescent="0.2">
      <c r="A12639" s="20"/>
      <c r="B12639" s="20"/>
      <c r="C12639" s="20"/>
      <c r="D12639" s="20"/>
      <c r="H12639" s="20"/>
      <c r="I12639" s="20"/>
      <c r="J12639" s="20"/>
      <c r="K12639" s="20"/>
      <c r="L12639" s="20"/>
      <c r="M12639" s="20"/>
      <c r="N12639" s="20"/>
      <c r="O12639" s="20"/>
    </row>
    <row r="12640" spans="1:15" ht="15.75" customHeight="1" x14ac:dyDescent="0.2">
      <c r="B12640" s="20"/>
      <c r="C12640" s="20"/>
    </row>
    <row r="12641" spans="1:15" ht="15.75" customHeight="1" x14ac:dyDescent="0.2">
      <c r="A12641" s="20"/>
      <c r="B12641" s="20"/>
      <c r="C12641" s="20"/>
      <c r="D12641" s="20"/>
      <c r="H12641" s="20"/>
      <c r="I12641" s="20"/>
      <c r="J12641" s="20"/>
      <c r="K12641" s="20"/>
      <c r="L12641" s="20"/>
      <c r="M12641" s="20"/>
      <c r="N12641" s="20"/>
      <c r="O12641" s="20"/>
    </row>
    <row r="12642" spans="1:15" ht="15.75" customHeight="1" x14ac:dyDescent="0.2">
      <c r="B12642" s="20"/>
      <c r="C12642" s="20"/>
    </row>
    <row r="12643" spans="1:15" ht="15.75" customHeight="1" x14ac:dyDescent="0.2">
      <c r="A12643" s="20"/>
      <c r="B12643" s="20"/>
      <c r="C12643" s="20"/>
      <c r="D12643" s="20"/>
      <c r="H12643" s="20"/>
      <c r="I12643" s="20"/>
      <c r="J12643" s="20"/>
      <c r="K12643" s="20"/>
      <c r="L12643" s="20"/>
      <c r="M12643" s="20"/>
      <c r="N12643" s="20"/>
      <c r="O12643" s="20"/>
    </row>
    <row r="12644" spans="1:15" ht="15.75" customHeight="1" x14ac:dyDescent="0.2">
      <c r="B12644" s="20"/>
      <c r="C12644" s="20"/>
    </row>
    <row r="12645" spans="1:15" ht="15.75" customHeight="1" x14ac:dyDescent="0.2">
      <c r="A12645" s="20"/>
      <c r="B12645" s="20"/>
      <c r="C12645" s="20"/>
      <c r="D12645" s="20"/>
      <c r="H12645" s="20"/>
      <c r="I12645" s="20"/>
      <c r="J12645" s="20"/>
      <c r="K12645" s="20"/>
      <c r="L12645" s="20"/>
      <c r="M12645" s="20"/>
      <c r="N12645" s="20"/>
      <c r="O12645" s="20"/>
    </row>
    <row r="12646" spans="1:15" ht="15.75" customHeight="1" x14ac:dyDescent="0.2">
      <c r="B12646" s="20"/>
      <c r="C12646" s="20"/>
    </row>
    <row r="12647" spans="1:15" ht="15.75" customHeight="1" x14ac:dyDescent="0.2">
      <c r="A12647" s="20"/>
      <c r="B12647" s="20"/>
      <c r="C12647" s="20"/>
      <c r="D12647" s="20"/>
      <c r="H12647" s="20"/>
      <c r="I12647" s="20"/>
      <c r="J12647" s="20"/>
      <c r="K12647" s="20"/>
      <c r="L12647" s="20"/>
      <c r="M12647" s="20"/>
      <c r="N12647" s="20"/>
      <c r="O12647" s="20"/>
    </row>
    <row r="12648" spans="1:15" ht="15.75" customHeight="1" x14ac:dyDescent="0.2">
      <c r="B12648" s="20"/>
      <c r="C12648" s="20"/>
    </row>
    <row r="12649" spans="1:15" ht="15.75" customHeight="1" x14ac:dyDescent="0.2">
      <c r="A12649" s="20"/>
      <c r="B12649" s="20"/>
      <c r="C12649" s="20"/>
      <c r="D12649" s="20"/>
      <c r="H12649" s="20"/>
      <c r="I12649" s="20"/>
      <c r="J12649" s="20"/>
      <c r="K12649" s="20"/>
      <c r="L12649" s="20"/>
      <c r="M12649" s="20"/>
      <c r="N12649" s="20"/>
      <c r="O12649" s="20"/>
    </row>
    <row r="12650" spans="1:15" ht="15.75" customHeight="1" x14ac:dyDescent="0.2">
      <c r="B12650" s="20"/>
      <c r="C12650" s="20"/>
    </row>
    <row r="12651" spans="1:15" ht="15.75" customHeight="1" x14ac:dyDescent="0.2">
      <c r="A12651" s="20"/>
      <c r="B12651" s="20"/>
      <c r="C12651" s="20"/>
      <c r="D12651" s="20"/>
      <c r="H12651" s="20"/>
      <c r="I12651" s="20"/>
      <c r="J12651" s="20"/>
      <c r="K12651" s="20"/>
      <c r="L12651" s="20"/>
      <c r="M12651" s="20"/>
      <c r="N12651" s="20"/>
      <c r="O12651" s="20"/>
    </row>
    <row r="12652" spans="1:15" ht="15.75" customHeight="1" x14ac:dyDescent="0.2">
      <c r="B12652" s="20"/>
      <c r="C12652" s="20"/>
    </row>
    <row r="12653" spans="1:15" ht="15.75" customHeight="1" x14ac:dyDescent="0.2">
      <c r="A12653" s="20"/>
      <c r="B12653" s="20"/>
      <c r="C12653" s="20"/>
      <c r="D12653" s="20"/>
      <c r="H12653" s="20"/>
      <c r="I12653" s="20"/>
      <c r="J12653" s="20"/>
      <c r="K12653" s="20"/>
      <c r="L12653" s="20"/>
      <c r="M12653" s="20"/>
      <c r="N12653" s="20"/>
      <c r="O12653" s="20"/>
    </row>
    <row r="12654" spans="1:15" ht="15.75" customHeight="1" x14ac:dyDescent="0.2">
      <c r="B12654" s="20"/>
      <c r="C12654" s="20"/>
    </row>
    <row r="12655" spans="1:15" ht="15.75" customHeight="1" x14ac:dyDescent="0.2">
      <c r="A12655" s="20"/>
      <c r="B12655" s="20"/>
      <c r="C12655" s="20"/>
      <c r="D12655" s="20"/>
      <c r="H12655" s="20"/>
      <c r="I12655" s="20"/>
      <c r="J12655" s="20"/>
      <c r="K12655" s="20"/>
      <c r="L12655" s="20"/>
      <c r="M12655" s="20"/>
      <c r="N12655" s="20"/>
      <c r="O12655" s="20"/>
    </row>
    <row r="12656" spans="1:15" ht="15.75" customHeight="1" x14ac:dyDescent="0.2">
      <c r="B12656" s="20"/>
      <c r="C12656" s="20"/>
    </row>
    <row r="12657" spans="1:15" ht="15.75" customHeight="1" x14ac:dyDescent="0.2">
      <c r="A12657" s="20"/>
      <c r="B12657" s="20"/>
      <c r="C12657" s="20"/>
      <c r="D12657" s="20"/>
      <c r="H12657" s="20"/>
      <c r="I12657" s="20"/>
      <c r="J12657" s="20"/>
      <c r="K12657" s="20"/>
      <c r="L12657" s="20"/>
      <c r="M12657" s="20"/>
      <c r="N12657" s="20"/>
      <c r="O12657" s="20"/>
    </row>
    <row r="12658" spans="1:15" ht="15.75" customHeight="1" x14ac:dyDescent="0.2">
      <c r="B12658" s="20"/>
      <c r="C12658" s="20"/>
    </row>
    <row r="12659" spans="1:15" ht="15.75" customHeight="1" x14ac:dyDescent="0.2">
      <c r="A12659" s="20"/>
      <c r="B12659" s="20"/>
      <c r="C12659" s="20"/>
      <c r="D12659" s="20"/>
      <c r="H12659" s="20"/>
      <c r="I12659" s="20"/>
      <c r="J12659" s="20"/>
      <c r="K12659" s="20"/>
      <c r="L12659" s="20"/>
      <c r="M12659" s="20"/>
      <c r="N12659" s="20"/>
      <c r="O12659" s="20"/>
    </row>
    <row r="12660" spans="1:15" ht="15.75" customHeight="1" x14ac:dyDescent="0.2">
      <c r="B12660" s="20"/>
      <c r="C12660" s="20"/>
    </row>
    <row r="12661" spans="1:15" ht="15.75" customHeight="1" x14ac:dyDescent="0.2">
      <c r="A12661" s="20"/>
      <c r="B12661" s="20"/>
      <c r="C12661" s="20"/>
      <c r="D12661" s="20"/>
      <c r="H12661" s="20"/>
      <c r="I12661" s="20"/>
      <c r="J12661" s="20"/>
      <c r="K12661" s="20"/>
      <c r="L12661" s="20"/>
      <c r="M12661" s="20"/>
      <c r="N12661" s="20"/>
      <c r="O12661" s="20"/>
    </row>
    <row r="12662" spans="1:15" ht="15.75" customHeight="1" x14ac:dyDescent="0.2">
      <c r="B12662" s="20"/>
      <c r="C12662" s="20"/>
    </row>
    <row r="12663" spans="1:15" ht="15.75" customHeight="1" x14ac:dyDescent="0.2">
      <c r="A12663" s="20"/>
      <c r="B12663" s="20"/>
      <c r="C12663" s="20"/>
      <c r="D12663" s="20"/>
      <c r="H12663" s="20"/>
      <c r="I12663" s="20"/>
      <c r="J12663" s="20"/>
      <c r="K12663" s="20"/>
      <c r="L12663" s="20"/>
      <c r="M12663" s="20"/>
      <c r="N12663" s="20"/>
      <c r="O12663" s="20"/>
    </row>
    <row r="12664" spans="1:15" ht="15.75" customHeight="1" x14ac:dyDescent="0.2">
      <c r="B12664" s="20"/>
      <c r="C12664" s="20"/>
    </row>
    <row r="12665" spans="1:15" ht="15.75" customHeight="1" x14ac:dyDescent="0.2">
      <c r="A12665" s="20"/>
      <c r="B12665" s="20"/>
      <c r="C12665" s="20"/>
      <c r="D12665" s="20"/>
      <c r="H12665" s="20"/>
      <c r="I12665" s="20"/>
      <c r="J12665" s="20"/>
      <c r="K12665" s="20"/>
      <c r="L12665" s="20"/>
      <c r="M12665" s="20"/>
      <c r="N12665" s="20"/>
      <c r="O12665" s="20"/>
    </row>
    <row r="12666" spans="1:15" ht="15.75" customHeight="1" x14ac:dyDescent="0.2">
      <c r="B12666" s="20"/>
      <c r="C12666" s="20"/>
    </row>
    <row r="12667" spans="1:15" ht="15.75" customHeight="1" x14ac:dyDescent="0.2">
      <c r="A12667" s="20"/>
      <c r="B12667" s="20"/>
      <c r="C12667" s="20"/>
      <c r="D12667" s="20"/>
      <c r="H12667" s="20"/>
      <c r="I12667" s="20"/>
      <c r="J12667" s="20"/>
      <c r="K12667" s="20"/>
      <c r="L12667" s="20"/>
      <c r="M12667" s="20"/>
      <c r="N12667" s="20"/>
      <c r="O12667" s="20"/>
    </row>
    <row r="12668" spans="1:15" ht="15.75" customHeight="1" x14ac:dyDescent="0.2">
      <c r="B12668" s="20"/>
      <c r="C12668" s="20"/>
    </row>
    <row r="12669" spans="1:15" ht="15.75" customHeight="1" x14ac:dyDescent="0.2">
      <c r="A12669" s="20"/>
      <c r="B12669" s="20"/>
      <c r="C12669" s="20"/>
      <c r="D12669" s="20"/>
      <c r="H12669" s="20"/>
      <c r="I12669" s="20"/>
      <c r="J12669" s="20"/>
      <c r="K12669" s="20"/>
      <c r="L12669" s="20"/>
      <c r="M12669" s="20"/>
      <c r="N12669" s="20"/>
      <c r="O12669" s="20"/>
    </row>
    <row r="12670" spans="1:15" ht="15.75" customHeight="1" x14ac:dyDescent="0.2">
      <c r="B12670" s="20"/>
      <c r="C12670" s="20"/>
    </row>
    <row r="12671" spans="1:15" ht="15.75" customHeight="1" x14ac:dyDescent="0.2">
      <c r="A12671" s="20"/>
      <c r="B12671" s="20"/>
      <c r="C12671" s="20"/>
      <c r="D12671" s="20"/>
      <c r="H12671" s="20"/>
      <c r="I12671" s="20"/>
      <c r="J12671" s="20"/>
      <c r="K12671" s="20"/>
      <c r="L12671" s="20"/>
      <c r="M12671" s="20"/>
      <c r="N12671" s="20"/>
      <c r="O12671" s="20"/>
    </row>
    <row r="12672" spans="1:15" ht="15.75" customHeight="1" x14ac:dyDescent="0.2">
      <c r="B12672" s="20"/>
      <c r="C12672" s="20"/>
    </row>
    <row r="12673" spans="1:15" ht="15.75" customHeight="1" x14ac:dyDescent="0.2">
      <c r="A12673" s="20"/>
      <c r="B12673" s="20"/>
      <c r="C12673" s="20"/>
      <c r="D12673" s="20"/>
      <c r="H12673" s="20"/>
      <c r="I12673" s="20"/>
      <c r="J12673" s="20"/>
      <c r="K12673" s="20"/>
      <c r="L12673" s="20"/>
      <c r="M12673" s="20"/>
      <c r="N12673" s="20"/>
      <c r="O12673" s="20"/>
    </row>
    <row r="12674" spans="1:15" ht="15.75" customHeight="1" x14ac:dyDescent="0.2">
      <c r="B12674" s="20"/>
      <c r="C12674" s="20"/>
    </row>
    <row r="12675" spans="1:15" ht="15.75" customHeight="1" x14ac:dyDescent="0.2">
      <c r="A12675" s="20"/>
      <c r="B12675" s="20"/>
      <c r="C12675" s="20"/>
      <c r="D12675" s="20"/>
      <c r="H12675" s="20"/>
      <c r="I12675" s="20"/>
      <c r="J12675" s="20"/>
      <c r="K12675" s="20"/>
      <c r="L12675" s="20"/>
      <c r="M12675" s="20"/>
      <c r="N12675" s="20"/>
      <c r="O12675" s="20"/>
    </row>
    <row r="12676" spans="1:15" ht="15.75" customHeight="1" x14ac:dyDescent="0.2">
      <c r="B12676" s="20"/>
      <c r="C12676" s="20"/>
    </row>
    <row r="12677" spans="1:15" ht="15.75" customHeight="1" x14ac:dyDescent="0.2">
      <c r="A12677" s="20"/>
      <c r="B12677" s="20"/>
      <c r="C12677" s="20"/>
      <c r="D12677" s="20"/>
      <c r="H12677" s="20"/>
      <c r="I12677" s="20"/>
      <c r="J12677" s="20"/>
      <c r="K12677" s="20"/>
      <c r="L12677" s="20"/>
      <c r="M12677" s="20"/>
      <c r="N12677" s="20"/>
      <c r="O12677" s="20"/>
    </row>
    <row r="12678" spans="1:15" ht="15.75" customHeight="1" x14ac:dyDescent="0.2">
      <c r="B12678" s="20"/>
      <c r="C12678" s="20"/>
    </row>
    <row r="12679" spans="1:15" ht="15.75" customHeight="1" x14ac:dyDescent="0.2">
      <c r="A12679" s="20"/>
      <c r="B12679" s="20"/>
      <c r="C12679" s="20"/>
      <c r="D12679" s="20"/>
      <c r="H12679" s="20"/>
      <c r="I12679" s="20"/>
      <c r="J12679" s="20"/>
      <c r="K12679" s="20"/>
      <c r="L12679" s="20"/>
      <c r="M12679" s="20"/>
      <c r="N12679" s="20"/>
      <c r="O12679" s="20"/>
    </row>
    <row r="12680" spans="1:15" ht="15.75" customHeight="1" x14ac:dyDescent="0.2">
      <c r="B12680" s="20"/>
      <c r="C12680" s="20"/>
    </row>
    <row r="12681" spans="1:15" ht="15.75" customHeight="1" x14ac:dyDescent="0.2">
      <c r="A12681" s="20"/>
      <c r="B12681" s="20"/>
      <c r="C12681" s="20"/>
      <c r="D12681" s="20"/>
      <c r="H12681" s="20"/>
      <c r="I12681" s="20"/>
      <c r="J12681" s="20"/>
      <c r="K12681" s="20"/>
      <c r="L12681" s="20"/>
      <c r="M12681" s="20"/>
      <c r="N12681" s="20"/>
      <c r="O12681" s="20"/>
    </row>
    <row r="12682" spans="1:15" ht="15.75" customHeight="1" x14ac:dyDescent="0.2">
      <c r="B12682" s="20"/>
      <c r="C12682" s="20"/>
    </row>
    <row r="12683" spans="1:15" ht="15.75" customHeight="1" x14ac:dyDescent="0.2">
      <c r="A12683" s="20"/>
      <c r="B12683" s="20"/>
      <c r="C12683" s="20"/>
      <c r="D12683" s="20"/>
      <c r="H12683" s="20"/>
      <c r="I12683" s="20"/>
      <c r="J12683" s="20"/>
      <c r="K12683" s="20"/>
      <c r="L12683" s="20"/>
      <c r="M12683" s="20"/>
      <c r="N12683" s="20"/>
      <c r="O12683" s="20"/>
    </row>
    <row r="12684" spans="1:15" ht="15.75" customHeight="1" x14ac:dyDescent="0.2">
      <c r="B12684" s="20"/>
      <c r="C12684" s="20"/>
    </row>
    <row r="12685" spans="1:15" ht="15.75" customHeight="1" x14ac:dyDescent="0.2">
      <c r="A12685" s="20"/>
      <c r="B12685" s="20"/>
      <c r="C12685" s="20"/>
      <c r="D12685" s="20"/>
      <c r="H12685" s="20"/>
      <c r="I12685" s="20"/>
      <c r="J12685" s="20"/>
      <c r="K12685" s="20"/>
      <c r="L12685" s="20"/>
      <c r="M12685" s="20"/>
      <c r="N12685" s="20"/>
      <c r="O12685" s="20"/>
    </row>
    <row r="12686" spans="1:15" ht="15.75" customHeight="1" x14ac:dyDescent="0.2">
      <c r="B12686" s="20"/>
      <c r="C12686" s="20"/>
    </row>
    <row r="12687" spans="1:15" ht="15.75" customHeight="1" x14ac:dyDescent="0.2">
      <c r="A12687" s="20"/>
      <c r="B12687" s="20"/>
      <c r="C12687" s="20"/>
      <c r="D12687" s="20"/>
      <c r="H12687" s="20"/>
      <c r="I12687" s="20"/>
      <c r="J12687" s="20"/>
      <c r="K12687" s="20"/>
      <c r="L12687" s="20"/>
      <c r="M12687" s="20"/>
      <c r="N12687" s="20"/>
      <c r="O12687" s="20"/>
    </row>
    <row r="12688" spans="1:15" ht="15.75" customHeight="1" x14ac:dyDescent="0.2">
      <c r="B12688" s="20"/>
      <c r="C12688" s="20"/>
    </row>
    <row r="12689" spans="1:15" ht="15.75" customHeight="1" x14ac:dyDescent="0.2">
      <c r="A12689" s="20"/>
      <c r="B12689" s="20"/>
      <c r="C12689" s="20"/>
      <c r="D12689" s="20"/>
      <c r="H12689" s="20"/>
      <c r="I12689" s="20"/>
      <c r="J12689" s="20"/>
      <c r="K12689" s="20"/>
      <c r="L12689" s="20"/>
      <c r="M12689" s="20"/>
      <c r="N12689" s="20"/>
      <c r="O12689" s="20"/>
    </row>
    <row r="12690" spans="1:15" ht="15.75" customHeight="1" x14ac:dyDescent="0.2">
      <c r="B12690" s="20"/>
      <c r="C12690" s="20"/>
    </row>
    <row r="12691" spans="1:15" ht="15.75" customHeight="1" x14ac:dyDescent="0.2">
      <c r="A12691" s="20"/>
      <c r="B12691" s="20"/>
      <c r="C12691" s="20"/>
      <c r="D12691" s="20"/>
      <c r="H12691" s="20"/>
      <c r="I12691" s="20"/>
      <c r="J12691" s="20"/>
      <c r="K12691" s="20"/>
      <c r="L12691" s="20"/>
      <c r="M12691" s="20"/>
      <c r="N12691" s="20"/>
      <c r="O12691" s="20"/>
    </row>
    <row r="12692" spans="1:15" ht="15.75" customHeight="1" x14ac:dyDescent="0.2">
      <c r="B12692" s="20"/>
      <c r="C12692" s="20"/>
    </row>
    <row r="12693" spans="1:15" ht="15.75" customHeight="1" x14ac:dyDescent="0.2">
      <c r="A12693" s="20"/>
      <c r="B12693" s="20"/>
      <c r="C12693" s="20"/>
      <c r="D12693" s="20"/>
      <c r="H12693" s="20"/>
      <c r="I12693" s="20"/>
      <c r="J12693" s="20"/>
      <c r="K12693" s="20"/>
      <c r="L12693" s="20"/>
      <c r="M12693" s="20"/>
      <c r="N12693" s="20"/>
      <c r="O12693" s="20"/>
    </row>
    <row r="12694" spans="1:15" ht="15.75" customHeight="1" x14ac:dyDescent="0.2">
      <c r="B12694" s="20"/>
      <c r="C12694" s="20"/>
    </row>
    <row r="12695" spans="1:15" ht="15.75" customHeight="1" x14ac:dyDescent="0.2">
      <c r="A12695" s="20"/>
      <c r="B12695" s="20"/>
      <c r="C12695" s="20"/>
      <c r="D12695" s="20"/>
      <c r="H12695" s="20"/>
      <c r="I12695" s="20"/>
      <c r="J12695" s="20"/>
      <c r="K12695" s="20"/>
      <c r="L12695" s="20"/>
      <c r="M12695" s="20"/>
      <c r="N12695" s="20"/>
      <c r="O12695" s="20"/>
    </row>
    <row r="12696" spans="1:15" ht="15.75" customHeight="1" x14ac:dyDescent="0.2">
      <c r="B12696" s="20"/>
      <c r="C12696" s="20"/>
    </row>
    <row r="12697" spans="1:15" ht="15.75" customHeight="1" x14ac:dyDescent="0.2">
      <c r="A12697" s="20"/>
      <c r="B12697" s="20"/>
      <c r="C12697" s="20"/>
      <c r="D12697" s="20"/>
      <c r="H12697" s="20"/>
      <c r="I12697" s="20"/>
      <c r="J12697" s="20"/>
      <c r="K12697" s="20"/>
      <c r="L12697" s="20"/>
      <c r="M12697" s="20"/>
      <c r="N12697" s="20"/>
      <c r="O12697" s="20"/>
    </row>
    <row r="12698" spans="1:15" ht="15.75" customHeight="1" x14ac:dyDescent="0.2">
      <c r="B12698" s="20"/>
      <c r="C12698" s="20"/>
    </row>
    <row r="12699" spans="1:15" ht="15.75" customHeight="1" x14ac:dyDescent="0.2">
      <c r="A12699" s="20"/>
      <c r="B12699" s="20"/>
      <c r="C12699" s="20"/>
      <c r="D12699" s="20"/>
      <c r="H12699" s="20"/>
      <c r="I12699" s="20"/>
      <c r="J12699" s="20"/>
      <c r="K12699" s="20"/>
      <c r="L12699" s="20"/>
      <c r="M12699" s="20"/>
      <c r="N12699" s="20"/>
      <c r="O12699" s="20"/>
    </row>
    <row r="12700" spans="1:15" ht="15.75" customHeight="1" x14ac:dyDescent="0.2">
      <c r="B12700" s="20"/>
      <c r="C12700" s="20"/>
    </row>
    <row r="12701" spans="1:15" ht="15.75" customHeight="1" x14ac:dyDescent="0.2">
      <c r="A12701" s="20"/>
      <c r="B12701" s="20"/>
      <c r="C12701" s="20"/>
      <c r="D12701" s="20"/>
      <c r="H12701" s="20"/>
      <c r="I12701" s="20"/>
      <c r="J12701" s="20"/>
      <c r="K12701" s="20"/>
      <c r="L12701" s="20"/>
      <c r="M12701" s="20"/>
      <c r="N12701" s="20"/>
      <c r="O12701" s="20"/>
    </row>
    <row r="12702" spans="1:15" ht="15.75" customHeight="1" x14ac:dyDescent="0.2">
      <c r="B12702" s="20"/>
      <c r="C12702" s="20"/>
    </row>
    <row r="12703" spans="1:15" ht="15.75" customHeight="1" x14ac:dyDescent="0.2">
      <c r="A12703" s="20"/>
      <c r="B12703" s="20"/>
      <c r="C12703" s="20"/>
      <c r="D12703" s="20"/>
      <c r="H12703" s="20"/>
      <c r="I12703" s="20"/>
      <c r="J12703" s="20"/>
      <c r="K12703" s="20"/>
      <c r="L12703" s="20"/>
      <c r="M12703" s="20"/>
      <c r="N12703" s="20"/>
      <c r="O12703" s="20"/>
    </row>
    <row r="12704" spans="1:15" ht="15.75" customHeight="1" x14ac:dyDescent="0.2">
      <c r="B12704" s="20"/>
      <c r="C12704" s="20"/>
    </row>
    <row r="12705" spans="1:15" ht="15.75" customHeight="1" x14ac:dyDescent="0.2">
      <c r="A12705" s="20"/>
      <c r="B12705" s="20"/>
      <c r="C12705" s="20"/>
      <c r="D12705" s="20"/>
      <c r="H12705" s="20"/>
      <c r="I12705" s="20"/>
      <c r="J12705" s="20"/>
      <c r="K12705" s="20"/>
      <c r="L12705" s="20"/>
      <c r="M12705" s="20"/>
      <c r="N12705" s="20"/>
      <c r="O12705" s="20"/>
    </row>
    <row r="12706" spans="1:15" ht="15.75" customHeight="1" x14ac:dyDescent="0.2">
      <c r="B12706" s="20"/>
      <c r="C12706" s="20"/>
    </row>
    <row r="12707" spans="1:15" ht="15.75" customHeight="1" x14ac:dyDescent="0.2">
      <c r="A12707" s="20"/>
      <c r="B12707" s="20"/>
      <c r="C12707" s="20"/>
      <c r="D12707" s="20"/>
      <c r="H12707" s="20"/>
      <c r="I12707" s="20"/>
      <c r="J12707" s="20"/>
      <c r="K12707" s="20"/>
      <c r="L12707" s="20"/>
      <c r="M12707" s="20"/>
      <c r="N12707" s="20"/>
      <c r="O12707" s="20"/>
    </row>
    <row r="12708" spans="1:15" ht="15.75" customHeight="1" x14ac:dyDescent="0.2">
      <c r="B12708" s="20"/>
      <c r="C12708" s="20"/>
    </row>
    <row r="12709" spans="1:15" ht="15.75" customHeight="1" x14ac:dyDescent="0.2">
      <c r="A12709" s="20"/>
      <c r="B12709" s="20"/>
      <c r="C12709" s="20"/>
      <c r="D12709" s="20"/>
      <c r="H12709" s="20"/>
      <c r="I12709" s="20"/>
      <c r="J12709" s="20"/>
      <c r="K12709" s="20"/>
      <c r="L12709" s="20"/>
      <c r="M12709" s="20"/>
      <c r="N12709" s="20"/>
      <c r="O12709" s="20"/>
    </row>
    <row r="12710" spans="1:15" ht="15.75" customHeight="1" x14ac:dyDescent="0.2">
      <c r="B12710" s="20"/>
      <c r="C12710" s="20"/>
    </row>
    <row r="12711" spans="1:15" ht="15.75" customHeight="1" x14ac:dyDescent="0.2">
      <c r="A12711" s="20"/>
      <c r="B12711" s="20"/>
      <c r="C12711" s="20"/>
      <c r="D12711" s="20"/>
      <c r="H12711" s="20"/>
      <c r="I12711" s="20"/>
      <c r="J12711" s="20"/>
      <c r="K12711" s="20"/>
      <c r="L12711" s="20"/>
      <c r="M12711" s="20"/>
      <c r="N12711" s="20"/>
      <c r="O12711" s="20"/>
    </row>
    <row r="12712" spans="1:15" ht="15.75" customHeight="1" x14ac:dyDescent="0.2">
      <c r="B12712" s="20"/>
      <c r="C12712" s="20"/>
    </row>
    <row r="12713" spans="1:15" ht="15.75" customHeight="1" x14ac:dyDescent="0.2">
      <c r="A12713" s="20"/>
      <c r="B12713" s="20"/>
      <c r="C12713" s="20"/>
      <c r="D12713" s="20"/>
      <c r="H12713" s="20"/>
      <c r="I12713" s="20"/>
      <c r="J12713" s="20"/>
      <c r="K12713" s="20"/>
      <c r="L12713" s="20"/>
      <c r="M12713" s="20"/>
      <c r="N12713" s="20"/>
      <c r="O12713" s="20"/>
    </row>
    <row r="12714" spans="1:15" ht="15.75" customHeight="1" x14ac:dyDescent="0.2">
      <c r="B12714" s="20"/>
      <c r="C12714" s="20"/>
    </row>
    <row r="12715" spans="1:15" ht="15.75" customHeight="1" x14ac:dyDescent="0.2">
      <c r="A12715" s="20"/>
      <c r="B12715" s="20"/>
      <c r="C12715" s="20"/>
      <c r="D12715" s="20"/>
      <c r="H12715" s="20"/>
      <c r="I12715" s="20"/>
      <c r="J12715" s="20"/>
      <c r="K12715" s="20"/>
      <c r="L12715" s="20"/>
      <c r="M12715" s="20"/>
      <c r="N12715" s="20"/>
      <c r="O12715" s="20"/>
    </row>
    <row r="12716" spans="1:15" ht="15.75" customHeight="1" x14ac:dyDescent="0.2">
      <c r="B12716" s="20"/>
      <c r="C12716" s="20"/>
    </row>
    <row r="12717" spans="1:15" ht="15.75" customHeight="1" x14ac:dyDescent="0.2">
      <c r="A12717" s="20"/>
      <c r="B12717" s="20"/>
      <c r="C12717" s="20"/>
      <c r="D12717" s="20"/>
      <c r="H12717" s="20"/>
      <c r="I12717" s="20"/>
      <c r="J12717" s="20"/>
      <c r="K12717" s="20"/>
      <c r="L12717" s="20"/>
      <c r="M12717" s="20"/>
      <c r="N12717" s="20"/>
      <c r="O12717" s="20"/>
    </row>
    <row r="12718" spans="1:15" ht="15.75" customHeight="1" x14ac:dyDescent="0.2">
      <c r="B12718" s="20"/>
      <c r="C12718" s="20"/>
    </row>
    <row r="12719" spans="1:15" ht="15.75" customHeight="1" x14ac:dyDescent="0.2">
      <c r="A12719" s="20"/>
      <c r="B12719" s="20"/>
      <c r="C12719" s="20"/>
      <c r="D12719" s="20"/>
      <c r="H12719" s="20"/>
      <c r="I12719" s="20"/>
      <c r="J12719" s="20"/>
      <c r="K12719" s="20"/>
      <c r="L12719" s="20"/>
      <c r="M12719" s="20"/>
      <c r="N12719" s="20"/>
      <c r="O12719" s="20"/>
    </row>
    <row r="12720" spans="1:15" ht="15.75" customHeight="1" x14ac:dyDescent="0.2">
      <c r="B12720" s="20"/>
      <c r="C12720" s="20"/>
    </row>
    <row r="12721" spans="1:15" ht="15.75" customHeight="1" x14ac:dyDescent="0.2">
      <c r="A12721" s="20"/>
      <c r="B12721" s="20"/>
      <c r="C12721" s="20"/>
      <c r="D12721" s="20"/>
      <c r="H12721" s="20"/>
      <c r="I12721" s="20"/>
      <c r="J12721" s="20"/>
      <c r="K12721" s="20"/>
      <c r="L12721" s="20"/>
      <c r="M12721" s="20"/>
      <c r="N12721" s="20"/>
      <c r="O12721" s="20"/>
    </row>
    <row r="12722" spans="1:15" ht="15.75" customHeight="1" x14ac:dyDescent="0.2">
      <c r="B12722" s="20"/>
      <c r="C12722" s="20"/>
    </row>
    <row r="12723" spans="1:15" ht="15.75" customHeight="1" x14ac:dyDescent="0.2">
      <c r="A12723" s="20"/>
      <c r="B12723" s="20"/>
      <c r="C12723" s="20"/>
      <c r="D12723" s="20"/>
      <c r="H12723" s="20"/>
      <c r="I12723" s="20"/>
      <c r="J12723" s="20"/>
      <c r="K12723" s="20"/>
      <c r="L12723" s="20"/>
      <c r="M12723" s="20"/>
      <c r="N12723" s="20"/>
      <c r="O12723" s="20"/>
    </row>
    <row r="12724" spans="1:15" ht="15.75" customHeight="1" x14ac:dyDescent="0.2">
      <c r="B12724" s="20"/>
      <c r="C12724" s="20"/>
    </row>
    <row r="12725" spans="1:15" ht="15.75" customHeight="1" x14ac:dyDescent="0.2">
      <c r="A12725" s="20"/>
      <c r="B12725" s="20"/>
      <c r="C12725" s="20"/>
      <c r="D12725" s="20"/>
      <c r="H12725" s="20"/>
      <c r="I12725" s="20"/>
      <c r="J12725" s="20"/>
      <c r="K12725" s="20"/>
      <c r="L12725" s="20"/>
      <c r="M12725" s="20"/>
      <c r="N12725" s="20"/>
      <c r="O12725" s="20"/>
    </row>
    <row r="12726" spans="1:15" ht="15.75" customHeight="1" x14ac:dyDescent="0.2">
      <c r="B12726" s="20"/>
      <c r="C12726" s="20"/>
    </row>
    <row r="12727" spans="1:15" ht="15.75" customHeight="1" x14ac:dyDescent="0.2">
      <c r="A12727" s="20"/>
      <c r="B12727" s="20"/>
      <c r="C12727" s="20"/>
      <c r="D12727" s="20"/>
      <c r="H12727" s="20"/>
      <c r="I12727" s="20"/>
      <c r="J12727" s="20"/>
      <c r="K12727" s="20"/>
      <c r="L12727" s="20"/>
      <c r="M12727" s="20"/>
      <c r="N12727" s="20"/>
      <c r="O12727" s="20"/>
    </row>
    <row r="12728" spans="1:15" ht="15.75" customHeight="1" x14ac:dyDescent="0.2">
      <c r="B12728" s="20"/>
      <c r="C12728" s="20"/>
    </row>
    <row r="12729" spans="1:15" ht="15.75" customHeight="1" x14ac:dyDescent="0.2">
      <c r="A12729" s="20"/>
      <c r="B12729" s="20"/>
      <c r="C12729" s="20"/>
      <c r="D12729" s="20"/>
      <c r="H12729" s="20"/>
      <c r="I12729" s="20"/>
      <c r="J12729" s="20"/>
      <c r="K12729" s="20"/>
      <c r="L12729" s="20"/>
      <c r="M12729" s="20"/>
      <c r="N12729" s="20"/>
      <c r="O12729" s="20"/>
    </row>
    <row r="12730" spans="1:15" ht="15.75" customHeight="1" x14ac:dyDescent="0.2">
      <c r="B12730" s="20"/>
      <c r="C12730" s="20"/>
    </row>
    <row r="12731" spans="1:15" ht="15.75" customHeight="1" x14ac:dyDescent="0.2">
      <c r="A12731" s="20"/>
      <c r="B12731" s="20"/>
      <c r="C12731" s="20"/>
      <c r="D12731" s="20"/>
      <c r="H12731" s="20"/>
      <c r="I12731" s="20"/>
      <c r="J12731" s="20"/>
      <c r="K12731" s="20"/>
      <c r="L12731" s="20"/>
      <c r="M12731" s="20"/>
      <c r="N12731" s="20"/>
      <c r="O12731" s="20"/>
    </row>
    <row r="12732" spans="1:15" ht="15.75" customHeight="1" x14ac:dyDescent="0.2">
      <c r="B12732" s="20"/>
      <c r="C12732" s="20"/>
    </row>
    <row r="12733" spans="1:15" ht="15.75" customHeight="1" x14ac:dyDescent="0.2">
      <c r="A12733" s="20"/>
      <c r="B12733" s="20"/>
      <c r="C12733" s="20"/>
      <c r="D12733" s="20"/>
      <c r="H12733" s="20"/>
      <c r="I12733" s="20"/>
      <c r="J12733" s="20"/>
      <c r="K12733" s="20"/>
      <c r="L12733" s="20"/>
      <c r="M12733" s="20"/>
      <c r="N12733" s="20"/>
      <c r="O12733" s="20"/>
    </row>
    <row r="12734" spans="1:15" ht="15.75" customHeight="1" x14ac:dyDescent="0.2">
      <c r="B12734" s="20"/>
      <c r="C12734" s="20"/>
    </row>
    <row r="12735" spans="1:15" ht="15.75" customHeight="1" x14ac:dyDescent="0.2">
      <c r="A12735" s="20"/>
      <c r="B12735" s="20"/>
      <c r="C12735" s="20"/>
      <c r="D12735" s="20"/>
      <c r="H12735" s="20"/>
      <c r="I12735" s="20"/>
      <c r="J12735" s="20"/>
      <c r="K12735" s="20"/>
      <c r="L12735" s="20"/>
      <c r="M12735" s="20"/>
      <c r="N12735" s="20"/>
      <c r="O12735" s="20"/>
    </row>
    <row r="12736" spans="1:15" ht="15.75" customHeight="1" x14ac:dyDescent="0.2">
      <c r="B12736" s="20"/>
      <c r="C12736" s="20"/>
    </row>
    <row r="12737" spans="1:15" ht="15.75" customHeight="1" x14ac:dyDescent="0.2">
      <c r="A12737" s="20"/>
      <c r="B12737" s="20"/>
      <c r="C12737" s="20"/>
      <c r="D12737" s="20"/>
      <c r="H12737" s="20"/>
      <c r="I12737" s="20"/>
      <c r="J12737" s="20"/>
      <c r="K12737" s="20"/>
      <c r="L12737" s="20"/>
      <c r="M12737" s="20"/>
      <c r="N12737" s="20"/>
      <c r="O12737" s="20"/>
    </row>
    <row r="12738" spans="1:15" ht="15.75" customHeight="1" x14ac:dyDescent="0.2">
      <c r="B12738" s="20"/>
      <c r="C12738" s="20"/>
    </row>
    <row r="12739" spans="1:15" ht="15.75" customHeight="1" x14ac:dyDescent="0.2">
      <c r="A12739" s="20"/>
      <c r="B12739" s="20"/>
      <c r="C12739" s="20"/>
      <c r="D12739" s="20"/>
      <c r="H12739" s="20"/>
      <c r="I12739" s="20"/>
      <c r="J12739" s="20"/>
      <c r="K12739" s="20"/>
      <c r="L12739" s="20"/>
      <c r="M12739" s="20"/>
      <c r="N12739" s="20"/>
      <c r="O12739" s="20"/>
    </row>
    <row r="12740" spans="1:15" ht="15.75" customHeight="1" x14ac:dyDescent="0.2">
      <c r="B12740" s="20"/>
      <c r="C12740" s="20"/>
    </row>
    <row r="12741" spans="1:15" ht="15.75" customHeight="1" x14ac:dyDescent="0.2">
      <c r="A12741" s="20"/>
      <c r="B12741" s="20"/>
      <c r="C12741" s="20"/>
      <c r="D12741" s="20"/>
      <c r="H12741" s="20"/>
      <c r="I12741" s="20"/>
      <c r="J12741" s="20"/>
      <c r="K12741" s="20"/>
      <c r="L12741" s="20"/>
      <c r="M12741" s="20"/>
      <c r="N12741" s="20"/>
      <c r="O12741" s="20"/>
    </row>
    <row r="12742" spans="1:15" ht="15.75" customHeight="1" x14ac:dyDescent="0.2">
      <c r="B12742" s="20"/>
      <c r="C12742" s="20"/>
    </row>
    <row r="12743" spans="1:15" ht="15.75" customHeight="1" x14ac:dyDescent="0.2">
      <c r="A12743" s="20"/>
      <c r="B12743" s="20"/>
      <c r="C12743" s="20"/>
      <c r="D12743" s="20"/>
      <c r="H12743" s="20"/>
      <c r="I12743" s="20"/>
      <c r="J12743" s="20"/>
      <c r="K12743" s="20"/>
      <c r="L12743" s="20"/>
      <c r="M12743" s="20"/>
      <c r="N12743" s="20"/>
      <c r="O12743" s="20"/>
    </row>
    <row r="12744" spans="1:15" ht="15.75" customHeight="1" x14ac:dyDescent="0.2">
      <c r="B12744" s="20"/>
      <c r="C12744" s="20"/>
    </row>
    <row r="12745" spans="1:15" ht="15.75" customHeight="1" x14ac:dyDescent="0.2">
      <c r="A12745" s="20"/>
      <c r="B12745" s="20"/>
      <c r="C12745" s="20"/>
      <c r="D12745" s="20"/>
      <c r="H12745" s="20"/>
      <c r="I12745" s="20"/>
      <c r="J12745" s="20"/>
      <c r="K12745" s="20"/>
      <c r="L12745" s="20"/>
      <c r="M12745" s="20"/>
      <c r="N12745" s="20"/>
      <c r="O12745" s="20"/>
    </row>
    <row r="12746" spans="1:15" ht="15.75" customHeight="1" x14ac:dyDescent="0.2">
      <c r="B12746" s="20"/>
      <c r="C12746" s="20"/>
    </row>
    <row r="12747" spans="1:15" ht="15.75" customHeight="1" x14ac:dyDescent="0.2">
      <c r="A12747" s="20"/>
      <c r="B12747" s="20"/>
      <c r="C12747" s="20"/>
      <c r="D12747" s="20"/>
      <c r="H12747" s="20"/>
      <c r="I12747" s="20"/>
      <c r="J12747" s="20"/>
      <c r="K12747" s="20"/>
      <c r="L12747" s="20"/>
      <c r="M12747" s="20"/>
      <c r="N12747" s="20"/>
      <c r="O12747" s="20"/>
    </row>
    <row r="12748" spans="1:15" ht="15.75" customHeight="1" x14ac:dyDescent="0.2">
      <c r="B12748" s="20"/>
      <c r="C12748" s="20"/>
    </row>
    <row r="12749" spans="1:15" ht="15.75" customHeight="1" x14ac:dyDescent="0.2">
      <c r="A12749" s="20"/>
      <c r="B12749" s="20"/>
      <c r="C12749" s="20"/>
      <c r="D12749" s="20"/>
      <c r="H12749" s="20"/>
      <c r="I12749" s="20"/>
      <c r="J12749" s="20"/>
      <c r="K12749" s="20"/>
      <c r="L12749" s="20"/>
      <c r="M12749" s="20"/>
      <c r="N12749" s="20"/>
      <c r="O12749" s="20"/>
    </row>
    <row r="12750" spans="1:15" ht="15.75" customHeight="1" x14ac:dyDescent="0.2">
      <c r="B12750" s="20"/>
      <c r="C12750" s="20"/>
    </row>
    <row r="12751" spans="1:15" ht="15.75" customHeight="1" x14ac:dyDescent="0.2">
      <c r="A12751" s="20"/>
      <c r="B12751" s="20"/>
      <c r="C12751" s="20"/>
      <c r="D12751" s="20"/>
      <c r="H12751" s="20"/>
      <c r="I12751" s="20"/>
      <c r="J12751" s="20"/>
      <c r="K12751" s="20"/>
      <c r="L12751" s="20"/>
      <c r="M12751" s="20"/>
      <c r="N12751" s="20"/>
      <c r="O12751" s="20"/>
    </row>
    <row r="12752" spans="1:15" ht="15.75" customHeight="1" x14ac:dyDescent="0.2">
      <c r="B12752" s="20"/>
      <c r="C12752" s="20"/>
    </row>
    <row r="12753" spans="1:15" ht="15.75" customHeight="1" x14ac:dyDescent="0.2">
      <c r="A12753" s="20"/>
      <c r="B12753" s="20"/>
      <c r="C12753" s="20"/>
      <c r="D12753" s="20"/>
      <c r="H12753" s="20"/>
      <c r="I12753" s="20"/>
      <c r="J12753" s="20"/>
      <c r="K12753" s="20"/>
      <c r="L12753" s="20"/>
      <c r="M12753" s="20"/>
      <c r="N12753" s="20"/>
      <c r="O12753" s="20"/>
    </row>
    <row r="12754" spans="1:15" ht="15.75" customHeight="1" x14ac:dyDescent="0.2">
      <c r="B12754" s="20"/>
      <c r="C12754" s="20"/>
    </row>
    <row r="12755" spans="1:15" ht="15.75" customHeight="1" x14ac:dyDescent="0.2">
      <c r="A12755" s="20"/>
      <c r="B12755" s="20"/>
      <c r="C12755" s="20"/>
      <c r="D12755" s="20"/>
      <c r="H12755" s="20"/>
      <c r="I12755" s="20"/>
      <c r="J12755" s="20"/>
      <c r="K12755" s="20"/>
      <c r="L12755" s="20"/>
      <c r="M12755" s="20"/>
      <c r="N12755" s="20"/>
      <c r="O12755" s="20"/>
    </row>
    <row r="12756" spans="1:15" ht="15.75" customHeight="1" x14ac:dyDescent="0.2">
      <c r="B12756" s="20"/>
      <c r="C12756" s="20"/>
    </row>
    <row r="12757" spans="1:15" ht="15.75" customHeight="1" x14ac:dyDescent="0.2">
      <c r="A12757" s="20"/>
      <c r="B12757" s="20"/>
      <c r="C12757" s="20"/>
      <c r="D12757" s="20"/>
      <c r="H12757" s="20"/>
      <c r="I12757" s="20"/>
      <c r="J12757" s="20"/>
      <c r="K12757" s="20"/>
      <c r="L12757" s="20"/>
      <c r="M12757" s="20"/>
      <c r="N12757" s="20"/>
      <c r="O12757" s="20"/>
    </row>
    <row r="12758" spans="1:15" ht="15.75" customHeight="1" x14ac:dyDescent="0.2">
      <c r="B12758" s="20"/>
      <c r="C12758" s="20"/>
    </row>
    <row r="12759" spans="1:15" ht="15.75" customHeight="1" x14ac:dyDescent="0.2">
      <c r="A12759" s="20"/>
      <c r="B12759" s="20"/>
      <c r="C12759" s="20"/>
      <c r="D12759" s="20"/>
      <c r="H12759" s="20"/>
      <c r="I12759" s="20"/>
      <c r="J12759" s="20"/>
      <c r="K12759" s="20"/>
      <c r="L12759" s="20"/>
      <c r="M12759" s="20"/>
      <c r="N12759" s="20"/>
      <c r="O12759" s="20"/>
    </row>
    <row r="12760" spans="1:15" ht="15.75" customHeight="1" x14ac:dyDescent="0.2">
      <c r="B12760" s="20"/>
      <c r="C12760" s="20"/>
    </row>
    <row r="12761" spans="1:15" ht="15.75" customHeight="1" x14ac:dyDescent="0.2">
      <c r="A12761" s="20"/>
      <c r="B12761" s="20"/>
      <c r="C12761" s="20"/>
      <c r="D12761" s="20"/>
      <c r="H12761" s="20"/>
      <c r="I12761" s="20"/>
      <c r="J12761" s="20"/>
      <c r="K12761" s="20"/>
      <c r="L12761" s="20"/>
      <c r="M12761" s="20"/>
      <c r="N12761" s="20"/>
      <c r="O12761" s="20"/>
    </row>
    <row r="12762" spans="1:15" ht="15.75" customHeight="1" x14ac:dyDescent="0.2">
      <c r="B12762" s="20"/>
      <c r="C12762" s="20"/>
    </row>
    <row r="12763" spans="1:15" ht="15.75" customHeight="1" x14ac:dyDescent="0.2">
      <c r="A12763" s="20"/>
      <c r="B12763" s="20"/>
      <c r="C12763" s="20"/>
      <c r="D12763" s="20"/>
      <c r="H12763" s="20"/>
      <c r="I12763" s="20"/>
      <c r="J12763" s="20"/>
      <c r="K12763" s="20"/>
      <c r="L12763" s="20"/>
      <c r="M12763" s="20"/>
      <c r="N12763" s="20"/>
      <c r="O12763" s="20"/>
    </row>
    <row r="12764" spans="1:15" ht="15.75" customHeight="1" x14ac:dyDescent="0.2">
      <c r="B12764" s="20"/>
      <c r="C12764" s="20"/>
    </row>
    <row r="12765" spans="1:15" ht="15.75" customHeight="1" x14ac:dyDescent="0.2">
      <c r="A12765" s="20"/>
      <c r="B12765" s="20"/>
      <c r="C12765" s="20"/>
      <c r="D12765" s="20"/>
      <c r="H12765" s="20"/>
      <c r="I12765" s="20"/>
      <c r="J12765" s="20"/>
      <c r="K12765" s="20"/>
      <c r="L12765" s="20"/>
      <c r="M12765" s="20"/>
      <c r="N12765" s="20"/>
      <c r="O12765" s="20"/>
    </row>
    <row r="12766" spans="1:15" ht="15.75" customHeight="1" x14ac:dyDescent="0.2">
      <c r="B12766" s="20"/>
      <c r="C12766" s="20"/>
    </row>
    <row r="12767" spans="1:15" ht="15.75" customHeight="1" x14ac:dyDescent="0.2">
      <c r="A12767" s="20"/>
      <c r="B12767" s="20"/>
      <c r="C12767" s="20"/>
      <c r="D12767" s="20"/>
      <c r="H12767" s="20"/>
      <c r="I12767" s="20"/>
      <c r="J12767" s="20"/>
      <c r="K12767" s="20"/>
      <c r="L12767" s="20"/>
      <c r="M12767" s="20"/>
      <c r="N12767" s="20"/>
      <c r="O12767" s="20"/>
    </row>
    <row r="12768" spans="1:15" ht="15.75" customHeight="1" x14ac:dyDescent="0.2">
      <c r="B12768" s="20"/>
      <c r="C12768" s="20"/>
    </row>
    <row r="12769" spans="1:15" ht="15.75" customHeight="1" x14ac:dyDescent="0.2">
      <c r="A12769" s="20"/>
      <c r="B12769" s="20"/>
      <c r="C12769" s="20"/>
      <c r="D12769" s="20"/>
      <c r="H12769" s="20"/>
      <c r="I12769" s="20"/>
      <c r="J12769" s="20"/>
      <c r="K12769" s="20"/>
      <c r="L12769" s="20"/>
      <c r="M12769" s="20"/>
      <c r="N12769" s="20"/>
      <c r="O12769" s="20"/>
    </row>
    <row r="12770" spans="1:15" ht="15.75" customHeight="1" x14ac:dyDescent="0.2">
      <c r="B12770" s="20"/>
      <c r="C12770" s="20"/>
    </row>
    <row r="12771" spans="1:15" ht="15.75" customHeight="1" x14ac:dyDescent="0.2">
      <c r="A12771" s="20"/>
      <c r="B12771" s="20"/>
      <c r="C12771" s="20"/>
      <c r="D12771" s="20"/>
      <c r="H12771" s="20"/>
      <c r="I12771" s="20"/>
      <c r="J12771" s="20"/>
      <c r="K12771" s="20"/>
      <c r="L12771" s="20"/>
      <c r="M12771" s="20"/>
      <c r="N12771" s="20"/>
      <c r="O12771" s="20"/>
    </row>
    <row r="12772" spans="1:15" ht="15.75" customHeight="1" x14ac:dyDescent="0.2">
      <c r="B12772" s="20"/>
      <c r="C12772" s="20"/>
    </row>
    <row r="12773" spans="1:15" ht="15.75" customHeight="1" x14ac:dyDescent="0.2">
      <c r="A12773" s="20"/>
      <c r="B12773" s="20"/>
      <c r="C12773" s="20"/>
      <c r="D12773" s="20"/>
      <c r="H12773" s="20"/>
      <c r="I12773" s="20"/>
      <c r="J12773" s="20"/>
      <c r="K12773" s="20"/>
      <c r="L12773" s="20"/>
      <c r="M12773" s="20"/>
      <c r="N12773" s="20"/>
      <c r="O12773" s="20"/>
    </row>
    <row r="12774" spans="1:15" ht="15.75" customHeight="1" x14ac:dyDescent="0.2">
      <c r="B12774" s="20"/>
      <c r="C12774" s="20"/>
    </row>
    <row r="12775" spans="1:15" ht="15.75" customHeight="1" x14ac:dyDescent="0.2">
      <c r="A12775" s="20"/>
      <c r="B12775" s="20"/>
      <c r="C12775" s="20"/>
      <c r="D12775" s="20"/>
      <c r="H12775" s="20"/>
      <c r="I12775" s="20"/>
      <c r="J12775" s="20"/>
      <c r="K12775" s="20"/>
      <c r="L12775" s="20"/>
      <c r="M12775" s="20"/>
      <c r="N12775" s="20"/>
      <c r="O12775" s="20"/>
    </row>
    <row r="12776" spans="1:15" ht="15.75" customHeight="1" x14ac:dyDescent="0.2">
      <c r="B12776" s="20"/>
      <c r="C12776" s="20"/>
    </row>
    <row r="12777" spans="1:15" ht="15.75" customHeight="1" x14ac:dyDescent="0.2">
      <c r="A12777" s="20"/>
      <c r="B12777" s="20"/>
      <c r="C12777" s="20"/>
      <c r="D12777" s="20"/>
      <c r="H12777" s="20"/>
      <c r="I12777" s="20"/>
      <c r="J12777" s="20"/>
      <c r="K12777" s="20"/>
      <c r="L12777" s="20"/>
      <c r="M12777" s="20"/>
      <c r="N12777" s="20"/>
      <c r="O12777" s="20"/>
    </row>
    <row r="12778" spans="1:15" ht="15.75" customHeight="1" x14ac:dyDescent="0.2">
      <c r="B12778" s="20"/>
      <c r="C12778" s="20"/>
    </row>
    <row r="12779" spans="1:15" ht="15.75" customHeight="1" x14ac:dyDescent="0.2">
      <c r="A12779" s="20"/>
      <c r="B12779" s="20"/>
      <c r="C12779" s="20"/>
      <c r="D12779" s="20"/>
      <c r="H12779" s="20"/>
      <c r="I12779" s="20"/>
      <c r="J12779" s="20"/>
      <c r="K12779" s="20"/>
      <c r="L12779" s="20"/>
      <c r="M12779" s="20"/>
      <c r="N12779" s="20"/>
      <c r="O12779" s="20"/>
    </row>
    <row r="12780" spans="1:15" ht="15.75" customHeight="1" x14ac:dyDescent="0.2">
      <c r="B12780" s="20"/>
      <c r="C12780" s="20"/>
    </row>
    <row r="12781" spans="1:15" ht="15.75" customHeight="1" x14ac:dyDescent="0.2">
      <c r="A12781" s="20"/>
      <c r="B12781" s="20"/>
      <c r="C12781" s="20"/>
      <c r="D12781" s="20"/>
      <c r="H12781" s="20"/>
      <c r="I12781" s="20"/>
      <c r="J12781" s="20"/>
      <c r="K12781" s="20"/>
      <c r="L12781" s="20"/>
      <c r="M12781" s="20"/>
      <c r="N12781" s="20"/>
      <c r="O12781" s="20"/>
    </row>
    <row r="12782" spans="1:15" ht="15.75" customHeight="1" x14ac:dyDescent="0.2">
      <c r="B12782" s="20"/>
      <c r="C12782" s="20"/>
    </row>
    <row r="12783" spans="1:15" ht="15.75" customHeight="1" x14ac:dyDescent="0.2">
      <c r="A12783" s="20"/>
      <c r="B12783" s="20"/>
      <c r="C12783" s="20"/>
      <c r="D12783" s="20"/>
      <c r="H12783" s="20"/>
      <c r="I12783" s="20"/>
      <c r="J12783" s="20"/>
      <c r="K12783" s="20"/>
      <c r="L12783" s="20"/>
      <c r="M12783" s="20"/>
      <c r="N12783" s="20"/>
      <c r="O12783" s="20"/>
    </row>
    <row r="12784" spans="1:15" ht="15.75" customHeight="1" x14ac:dyDescent="0.2">
      <c r="B12784" s="20"/>
      <c r="C12784" s="20"/>
    </row>
    <row r="12785" spans="1:15" ht="15.75" customHeight="1" x14ac:dyDescent="0.2">
      <c r="A12785" s="20"/>
      <c r="B12785" s="20"/>
      <c r="C12785" s="20"/>
      <c r="D12785" s="20"/>
      <c r="H12785" s="20"/>
      <c r="I12785" s="20"/>
      <c r="J12785" s="20"/>
      <c r="K12785" s="20"/>
      <c r="L12785" s="20"/>
      <c r="M12785" s="20"/>
      <c r="N12785" s="20"/>
      <c r="O12785" s="20"/>
    </row>
    <row r="12786" spans="1:15" ht="15.75" customHeight="1" x14ac:dyDescent="0.2">
      <c r="B12786" s="20"/>
      <c r="C12786" s="20"/>
    </row>
    <row r="12787" spans="1:15" ht="15.75" customHeight="1" x14ac:dyDescent="0.2">
      <c r="A12787" s="20"/>
      <c r="B12787" s="20"/>
      <c r="C12787" s="20"/>
      <c r="D12787" s="20"/>
      <c r="H12787" s="20"/>
      <c r="I12787" s="20"/>
      <c r="J12787" s="20"/>
      <c r="K12787" s="20"/>
      <c r="L12787" s="20"/>
      <c r="M12787" s="20"/>
      <c r="N12787" s="20"/>
      <c r="O12787" s="20"/>
    </row>
    <row r="12788" spans="1:15" ht="15.75" customHeight="1" x14ac:dyDescent="0.2">
      <c r="B12788" s="20"/>
      <c r="C12788" s="20"/>
    </row>
    <row r="12789" spans="1:15" ht="15.75" customHeight="1" x14ac:dyDescent="0.2">
      <c r="A12789" s="20"/>
      <c r="B12789" s="20"/>
      <c r="C12789" s="20"/>
      <c r="D12789" s="20"/>
      <c r="H12789" s="20"/>
      <c r="I12789" s="20"/>
      <c r="J12789" s="20"/>
      <c r="K12789" s="20"/>
      <c r="L12789" s="20"/>
      <c r="M12789" s="20"/>
      <c r="N12789" s="20"/>
      <c r="O12789" s="20"/>
    </row>
    <row r="12790" spans="1:15" ht="15.75" customHeight="1" x14ac:dyDescent="0.2">
      <c r="B12790" s="20"/>
      <c r="C12790" s="20"/>
    </row>
    <row r="12791" spans="1:15" ht="15.75" customHeight="1" x14ac:dyDescent="0.2">
      <c r="A12791" s="20"/>
      <c r="B12791" s="20"/>
      <c r="C12791" s="20"/>
      <c r="D12791" s="20"/>
      <c r="H12791" s="20"/>
      <c r="I12791" s="20"/>
      <c r="J12791" s="20"/>
      <c r="K12791" s="20"/>
      <c r="L12791" s="20"/>
      <c r="M12791" s="20"/>
      <c r="N12791" s="20"/>
      <c r="O12791" s="20"/>
    </row>
    <row r="12792" spans="1:15" ht="15.75" customHeight="1" x14ac:dyDescent="0.2">
      <c r="B12792" s="20"/>
      <c r="C12792" s="20"/>
    </row>
    <row r="12793" spans="1:15" ht="15.75" customHeight="1" x14ac:dyDescent="0.2">
      <c r="A12793" s="20"/>
      <c r="B12793" s="20"/>
      <c r="C12793" s="20"/>
      <c r="D12793" s="20"/>
      <c r="H12793" s="20"/>
      <c r="I12793" s="20"/>
      <c r="J12793" s="20"/>
      <c r="K12793" s="20"/>
      <c r="L12793" s="20"/>
      <c r="M12793" s="20"/>
      <c r="N12793" s="20"/>
      <c r="O12793" s="20"/>
    </row>
    <row r="12794" spans="1:15" ht="15.75" customHeight="1" x14ac:dyDescent="0.2">
      <c r="B12794" s="20"/>
      <c r="C12794" s="20"/>
    </row>
    <row r="12795" spans="1:15" ht="15.75" customHeight="1" x14ac:dyDescent="0.2">
      <c r="A12795" s="20"/>
      <c r="B12795" s="20"/>
      <c r="C12795" s="20"/>
      <c r="D12795" s="20"/>
      <c r="H12795" s="20"/>
      <c r="I12795" s="20"/>
      <c r="J12795" s="20"/>
      <c r="K12795" s="20"/>
      <c r="L12795" s="20"/>
      <c r="M12795" s="20"/>
      <c r="N12795" s="20"/>
      <c r="O12795" s="20"/>
    </row>
    <row r="12796" spans="1:15" ht="15.75" customHeight="1" x14ac:dyDescent="0.2">
      <c r="B12796" s="20"/>
      <c r="C12796" s="20"/>
    </row>
    <row r="12797" spans="1:15" ht="15.75" customHeight="1" x14ac:dyDescent="0.2">
      <c r="A12797" s="20"/>
      <c r="B12797" s="20"/>
      <c r="C12797" s="20"/>
      <c r="D12797" s="20"/>
      <c r="H12797" s="20"/>
      <c r="I12797" s="20"/>
      <c r="J12797" s="20"/>
      <c r="K12797" s="20"/>
      <c r="L12797" s="20"/>
      <c r="M12797" s="20"/>
      <c r="N12797" s="20"/>
      <c r="O12797" s="20"/>
    </row>
    <row r="12798" spans="1:15" ht="15.75" customHeight="1" x14ac:dyDescent="0.2">
      <c r="B12798" s="20"/>
      <c r="C12798" s="20"/>
    </row>
    <row r="12799" spans="1:15" ht="15.75" customHeight="1" x14ac:dyDescent="0.2">
      <c r="A12799" s="20"/>
      <c r="B12799" s="20"/>
      <c r="C12799" s="20"/>
      <c r="D12799" s="20"/>
      <c r="H12799" s="20"/>
      <c r="I12799" s="20"/>
      <c r="J12799" s="20"/>
      <c r="K12799" s="20"/>
      <c r="L12799" s="20"/>
      <c r="M12799" s="20"/>
      <c r="N12799" s="20"/>
      <c r="O12799" s="20"/>
    </row>
    <row r="12800" spans="1:15" ht="15.75" customHeight="1" x14ac:dyDescent="0.2">
      <c r="B12800" s="20"/>
      <c r="C12800" s="20"/>
    </row>
    <row r="12801" spans="1:15" ht="15.75" customHeight="1" x14ac:dyDescent="0.2">
      <c r="A12801" s="20"/>
      <c r="B12801" s="20"/>
      <c r="C12801" s="20"/>
      <c r="D12801" s="20"/>
      <c r="H12801" s="20"/>
      <c r="I12801" s="20"/>
      <c r="J12801" s="20"/>
      <c r="K12801" s="20"/>
      <c r="L12801" s="20"/>
      <c r="M12801" s="20"/>
      <c r="N12801" s="20"/>
      <c r="O12801" s="20"/>
    </row>
    <row r="12802" spans="1:15" ht="15.75" customHeight="1" x14ac:dyDescent="0.2">
      <c r="B12802" s="20"/>
      <c r="C12802" s="20"/>
    </row>
    <row r="12803" spans="1:15" ht="15.75" customHeight="1" x14ac:dyDescent="0.2">
      <c r="A12803" s="20"/>
      <c r="B12803" s="20"/>
      <c r="C12803" s="20"/>
      <c r="D12803" s="20"/>
      <c r="H12803" s="20"/>
      <c r="I12803" s="20"/>
      <c r="J12803" s="20"/>
      <c r="K12803" s="20"/>
      <c r="L12803" s="20"/>
      <c r="M12803" s="20"/>
      <c r="N12803" s="20"/>
      <c r="O12803" s="20"/>
    </row>
    <row r="12804" spans="1:15" ht="15.75" customHeight="1" x14ac:dyDescent="0.2">
      <c r="B12804" s="20"/>
      <c r="C12804" s="20"/>
    </row>
    <row r="12805" spans="1:15" ht="15.75" customHeight="1" x14ac:dyDescent="0.2">
      <c r="A12805" s="20"/>
      <c r="B12805" s="20"/>
      <c r="C12805" s="20"/>
      <c r="D12805" s="20"/>
      <c r="H12805" s="20"/>
      <c r="I12805" s="20"/>
      <c r="J12805" s="20"/>
      <c r="K12805" s="20"/>
      <c r="L12805" s="20"/>
      <c r="M12805" s="20"/>
      <c r="N12805" s="20"/>
      <c r="O12805" s="20"/>
    </row>
    <row r="12806" spans="1:15" ht="15.75" customHeight="1" x14ac:dyDescent="0.2">
      <c r="B12806" s="20"/>
      <c r="C12806" s="20"/>
    </row>
    <row r="12807" spans="1:15" ht="15.75" customHeight="1" x14ac:dyDescent="0.2">
      <c r="A12807" s="20"/>
      <c r="B12807" s="20"/>
      <c r="C12807" s="20"/>
      <c r="D12807" s="20"/>
      <c r="H12807" s="20"/>
      <c r="I12807" s="20"/>
      <c r="J12807" s="20"/>
      <c r="K12807" s="20"/>
      <c r="L12807" s="20"/>
      <c r="M12807" s="20"/>
      <c r="N12807" s="20"/>
      <c r="O12807" s="20"/>
    </row>
    <row r="12808" spans="1:15" ht="15.75" customHeight="1" x14ac:dyDescent="0.2">
      <c r="B12808" s="20"/>
      <c r="C12808" s="20"/>
    </row>
    <row r="12809" spans="1:15" ht="15.75" customHeight="1" x14ac:dyDescent="0.2">
      <c r="A12809" s="20"/>
      <c r="B12809" s="20"/>
      <c r="C12809" s="20"/>
      <c r="D12809" s="20"/>
      <c r="H12809" s="20"/>
      <c r="I12809" s="20"/>
      <c r="J12809" s="20"/>
      <c r="K12809" s="20"/>
      <c r="L12809" s="20"/>
      <c r="M12809" s="20"/>
      <c r="N12809" s="20"/>
      <c r="O12809" s="20"/>
    </row>
    <row r="12810" spans="1:15" ht="15.75" customHeight="1" x14ac:dyDescent="0.2">
      <c r="B12810" s="20"/>
      <c r="C12810" s="20"/>
    </row>
    <row r="12811" spans="1:15" ht="15.75" customHeight="1" x14ac:dyDescent="0.2">
      <c r="A12811" s="20"/>
      <c r="B12811" s="20"/>
      <c r="C12811" s="20"/>
      <c r="D12811" s="20"/>
      <c r="H12811" s="20"/>
      <c r="I12811" s="20"/>
      <c r="J12811" s="20"/>
      <c r="K12811" s="20"/>
      <c r="L12811" s="20"/>
      <c r="M12811" s="20"/>
      <c r="N12811" s="20"/>
      <c r="O12811" s="20"/>
    </row>
    <row r="12812" spans="1:15" ht="15.75" customHeight="1" x14ac:dyDescent="0.2">
      <c r="B12812" s="20"/>
      <c r="C12812" s="20"/>
    </row>
    <row r="12813" spans="1:15" ht="15.75" customHeight="1" x14ac:dyDescent="0.2">
      <c r="A12813" s="20"/>
      <c r="B12813" s="20"/>
      <c r="C12813" s="20"/>
      <c r="D12813" s="20"/>
      <c r="H12813" s="20"/>
      <c r="I12813" s="20"/>
      <c r="J12813" s="20"/>
      <c r="K12813" s="20"/>
      <c r="L12813" s="20"/>
      <c r="M12813" s="20"/>
      <c r="N12813" s="20"/>
      <c r="O12813" s="20"/>
    </row>
    <row r="12814" spans="1:15" ht="15.75" customHeight="1" x14ac:dyDescent="0.2">
      <c r="B12814" s="20"/>
      <c r="C12814" s="20"/>
    </row>
    <row r="12815" spans="1:15" ht="15.75" customHeight="1" x14ac:dyDescent="0.2">
      <c r="A12815" s="20"/>
      <c r="B12815" s="20"/>
      <c r="C12815" s="20"/>
      <c r="D12815" s="20"/>
      <c r="H12815" s="20"/>
      <c r="I12815" s="20"/>
      <c r="J12815" s="20"/>
      <c r="K12815" s="20"/>
      <c r="L12815" s="20"/>
      <c r="M12815" s="20"/>
      <c r="N12815" s="20"/>
      <c r="O12815" s="20"/>
    </row>
    <row r="12816" spans="1:15" ht="15.75" customHeight="1" x14ac:dyDescent="0.2">
      <c r="B12816" s="20"/>
      <c r="C12816" s="20"/>
    </row>
    <row r="12817" spans="1:15" ht="15.75" customHeight="1" x14ac:dyDescent="0.2">
      <c r="A12817" s="20"/>
      <c r="B12817" s="20"/>
      <c r="C12817" s="20"/>
      <c r="D12817" s="20"/>
      <c r="H12817" s="20"/>
      <c r="I12817" s="20"/>
      <c r="J12817" s="20"/>
      <c r="K12817" s="20"/>
      <c r="L12817" s="20"/>
      <c r="M12817" s="20"/>
      <c r="N12817" s="20"/>
      <c r="O12817" s="20"/>
    </row>
    <row r="12818" spans="1:15" ht="15.75" customHeight="1" x14ac:dyDescent="0.2">
      <c r="B12818" s="20"/>
      <c r="C12818" s="20"/>
    </row>
    <row r="12819" spans="1:15" ht="15.75" customHeight="1" x14ac:dyDescent="0.2">
      <c r="A12819" s="20"/>
      <c r="B12819" s="20"/>
      <c r="C12819" s="20"/>
      <c r="D12819" s="20"/>
      <c r="H12819" s="20"/>
      <c r="I12819" s="20"/>
      <c r="J12819" s="20"/>
      <c r="K12819" s="20"/>
      <c r="L12819" s="20"/>
      <c r="M12819" s="20"/>
      <c r="N12819" s="20"/>
      <c r="O12819" s="20"/>
    </row>
    <row r="12820" spans="1:15" ht="15.75" customHeight="1" x14ac:dyDescent="0.2">
      <c r="B12820" s="20"/>
      <c r="C12820" s="20"/>
    </row>
    <row r="12821" spans="1:15" ht="15.75" customHeight="1" x14ac:dyDescent="0.2">
      <c r="A12821" s="20"/>
      <c r="B12821" s="20"/>
      <c r="C12821" s="20"/>
      <c r="D12821" s="20"/>
      <c r="H12821" s="20"/>
      <c r="I12821" s="20"/>
      <c r="J12821" s="20"/>
      <c r="K12821" s="20"/>
      <c r="L12821" s="20"/>
      <c r="M12821" s="20"/>
      <c r="N12821" s="20"/>
      <c r="O12821" s="20"/>
    </row>
    <row r="12822" spans="1:15" ht="15.75" customHeight="1" x14ac:dyDescent="0.2">
      <c r="B12822" s="20"/>
      <c r="C12822" s="20"/>
    </row>
    <row r="12823" spans="1:15" ht="15.75" customHeight="1" x14ac:dyDescent="0.2">
      <c r="A12823" s="20"/>
      <c r="B12823" s="20"/>
      <c r="C12823" s="20"/>
      <c r="D12823" s="20"/>
      <c r="H12823" s="20"/>
      <c r="I12823" s="20"/>
      <c r="J12823" s="20"/>
      <c r="K12823" s="20"/>
      <c r="L12823" s="20"/>
      <c r="M12823" s="20"/>
      <c r="N12823" s="20"/>
      <c r="O12823" s="20"/>
    </row>
    <row r="12824" spans="1:15" ht="15.75" customHeight="1" x14ac:dyDescent="0.2">
      <c r="B12824" s="20"/>
      <c r="C12824" s="20"/>
    </row>
    <row r="12825" spans="1:15" ht="15.75" customHeight="1" x14ac:dyDescent="0.2">
      <c r="A12825" s="20"/>
      <c r="B12825" s="20"/>
      <c r="C12825" s="20"/>
      <c r="D12825" s="20"/>
      <c r="H12825" s="20"/>
      <c r="I12825" s="20"/>
      <c r="J12825" s="20"/>
      <c r="K12825" s="20"/>
      <c r="L12825" s="20"/>
      <c r="M12825" s="20"/>
      <c r="N12825" s="20"/>
      <c r="O12825" s="20"/>
    </row>
    <row r="12826" spans="1:15" ht="15.75" customHeight="1" x14ac:dyDescent="0.2">
      <c r="B12826" s="20"/>
      <c r="C12826" s="20"/>
    </row>
    <row r="12827" spans="1:15" ht="15.75" customHeight="1" x14ac:dyDescent="0.2">
      <c r="A12827" s="20"/>
      <c r="B12827" s="20"/>
      <c r="C12827" s="20"/>
      <c r="D12827" s="20"/>
      <c r="H12827" s="20"/>
      <c r="I12827" s="20"/>
      <c r="J12827" s="20"/>
      <c r="K12827" s="20"/>
      <c r="L12827" s="20"/>
      <c r="M12827" s="20"/>
      <c r="N12827" s="20"/>
      <c r="O12827" s="20"/>
    </row>
    <row r="12828" spans="1:15" ht="15.75" customHeight="1" x14ac:dyDescent="0.2">
      <c r="B12828" s="20"/>
      <c r="C12828" s="20"/>
    </row>
    <row r="12829" spans="1:15" ht="15.75" customHeight="1" x14ac:dyDescent="0.2">
      <c r="A12829" s="20"/>
      <c r="B12829" s="20"/>
      <c r="C12829" s="20"/>
      <c r="D12829" s="20"/>
      <c r="H12829" s="20"/>
      <c r="I12829" s="20"/>
      <c r="J12829" s="20"/>
      <c r="K12829" s="20"/>
      <c r="L12829" s="20"/>
      <c r="M12829" s="20"/>
      <c r="N12829" s="20"/>
      <c r="O12829" s="20"/>
    </row>
    <row r="12830" spans="1:15" ht="15.75" customHeight="1" x14ac:dyDescent="0.2">
      <c r="B12830" s="20"/>
      <c r="C12830" s="20"/>
    </row>
    <row r="12831" spans="1:15" ht="15.75" customHeight="1" x14ac:dyDescent="0.2">
      <c r="A12831" s="20"/>
      <c r="B12831" s="20"/>
      <c r="C12831" s="20"/>
      <c r="D12831" s="20"/>
      <c r="H12831" s="20"/>
      <c r="I12831" s="20"/>
      <c r="J12831" s="20"/>
      <c r="K12831" s="20"/>
      <c r="L12831" s="20"/>
      <c r="M12831" s="20"/>
      <c r="N12831" s="20"/>
      <c r="O12831" s="20"/>
    </row>
    <row r="12832" spans="1:15" ht="15.75" customHeight="1" x14ac:dyDescent="0.2">
      <c r="B12832" s="20"/>
      <c r="C12832" s="20"/>
    </row>
    <row r="12833" spans="1:15" ht="15.75" customHeight="1" x14ac:dyDescent="0.2">
      <c r="A12833" s="20"/>
      <c r="B12833" s="20"/>
      <c r="C12833" s="20"/>
      <c r="D12833" s="20"/>
      <c r="H12833" s="20"/>
      <c r="I12833" s="20"/>
      <c r="J12833" s="20"/>
      <c r="K12833" s="20"/>
      <c r="L12833" s="20"/>
      <c r="M12833" s="20"/>
      <c r="N12833" s="20"/>
      <c r="O12833" s="20"/>
    </row>
    <row r="12834" spans="1:15" ht="15.75" customHeight="1" x14ac:dyDescent="0.2">
      <c r="B12834" s="20"/>
      <c r="C12834" s="20"/>
    </row>
    <row r="12835" spans="1:15" ht="15.75" customHeight="1" x14ac:dyDescent="0.2">
      <c r="A12835" s="20"/>
      <c r="B12835" s="20"/>
      <c r="C12835" s="20"/>
      <c r="D12835" s="20"/>
      <c r="H12835" s="20"/>
      <c r="I12835" s="20"/>
      <c r="J12835" s="20"/>
      <c r="K12835" s="20"/>
      <c r="L12835" s="20"/>
      <c r="M12835" s="20"/>
      <c r="N12835" s="20"/>
      <c r="O12835" s="20"/>
    </row>
    <row r="12836" spans="1:15" ht="15.75" customHeight="1" x14ac:dyDescent="0.2">
      <c r="B12836" s="20"/>
      <c r="C12836" s="20"/>
    </row>
    <row r="12837" spans="1:15" ht="15.75" customHeight="1" x14ac:dyDescent="0.2">
      <c r="A12837" s="20"/>
      <c r="B12837" s="20"/>
      <c r="C12837" s="20"/>
      <c r="D12837" s="20"/>
      <c r="H12837" s="20"/>
      <c r="I12837" s="20"/>
      <c r="J12837" s="20"/>
      <c r="K12837" s="20"/>
      <c r="L12837" s="20"/>
      <c r="M12837" s="20"/>
      <c r="N12837" s="20"/>
      <c r="O12837" s="20"/>
    </row>
    <row r="12838" spans="1:15" ht="15.75" customHeight="1" x14ac:dyDescent="0.2">
      <c r="B12838" s="20"/>
      <c r="C12838" s="20"/>
    </row>
    <row r="12839" spans="1:15" ht="15.75" customHeight="1" x14ac:dyDescent="0.2">
      <c r="A12839" s="20"/>
      <c r="B12839" s="20"/>
      <c r="C12839" s="20"/>
      <c r="D12839" s="20"/>
      <c r="H12839" s="20"/>
      <c r="I12839" s="20"/>
      <c r="J12839" s="20"/>
      <c r="K12839" s="20"/>
      <c r="L12839" s="20"/>
      <c r="M12839" s="20"/>
      <c r="N12839" s="20"/>
      <c r="O12839" s="20"/>
    </row>
    <row r="12840" spans="1:15" ht="15.75" customHeight="1" x14ac:dyDescent="0.2">
      <c r="B12840" s="20"/>
      <c r="C12840" s="20"/>
    </row>
    <row r="12841" spans="1:15" ht="15.75" customHeight="1" x14ac:dyDescent="0.2">
      <c r="A12841" s="20"/>
      <c r="B12841" s="20"/>
      <c r="C12841" s="20"/>
      <c r="D12841" s="20"/>
      <c r="H12841" s="20"/>
      <c r="I12841" s="20"/>
      <c r="J12841" s="20"/>
      <c r="K12841" s="20"/>
      <c r="L12841" s="20"/>
      <c r="M12841" s="20"/>
      <c r="N12841" s="20"/>
      <c r="O12841" s="20"/>
    </row>
    <row r="12842" spans="1:15" ht="15.75" customHeight="1" x14ac:dyDescent="0.2">
      <c r="B12842" s="20"/>
      <c r="C12842" s="20"/>
    </row>
    <row r="12843" spans="1:15" ht="15.75" customHeight="1" x14ac:dyDescent="0.2">
      <c r="A12843" s="20"/>
      <c r="B12843" s="20"/>
      <c r="C12843" s="20"/>
      <c r="D12843" s="20"/>
      <c r="H12843" s="20"/>
      <c r="I12843" s="20"/>
      <c r="J12843" s="20"/>
      <c r="K12843" s="20"/>
      <c r="L12843" s="20"/>
      <c r="M12843" s="20"/>
      <c r="N12843" s="20"/>
      <c r="O12843" s="20"/>
    </row>
    <row r="12844" spans="1:15" ht="15.75" customHeight="1" x14ac:dyDescent="0.2">
      <c r="B12844" s="20"/>
      <c r="C12844" s="20"/>
    </row>
    <row r="12845" spans="1:15" ht="15.75" customHeight="1" x14ac:dyDescent="0.2">
      <c r="A12845" s="20"/>
      <c r="B12845" s="20"/>
      <c r="C12845" s="20"/>
      <c r="D12845" s="20"/>
      <c r="H12845" s="20"/>
      <c r="I12845" s="20"/>
      <c r="J12845" s="20"/>
      <c r="K12845" s="20"/>
      <c r="L12845" s="20"/>
      <c r="M12845" s="20"/>
      <c r="N12845" s="20"/>
      <c r="O12845" s="20"/>
    </row>
    <row r="12846" spans="1:15" ht="15.75" customHeight="1" x14ac:dyDescent="0.2">
      <c r="B12846" s="20"/>
      <c r="C12846" s="20"/>
    </row>
    <row r="12847" spans="1:15" ht="15.75" customHeight="1" x14ac:dyDescent="0.2">
      <c r="A12847" s="20"/>
      <c r="B12847" s="20"/>
      <c r="C12847" s="20"/>
      <c r="D12847" s="20"/>
      <c r="H12847" s="20"/>
      <c r="I12847" s="20"/>
      <c r="J12847" s="20"/>
      <c r="K12847" s="20"/>
      <c r="L12847" s="20"/>
      <c r="M12847" s="20"/>
      <c r="N12847" s="20"/>
      <c r="O12847" s="20"/>
    </row>
    <row r="12848" spans="1:15" ht="15.75" customHeight="1" x14ac:dyDescent="0.2">
      <c r="B12848" s="20"/>
      <c r="C12848" s="20"/>
    </row>
    <row r="12849" spans="1:15" ht="15.75" customHeight="1" x14ac:dyDescent="0.2">
      <c r="A12849" s="20"/>
      <c r="B12849" s="20"/>
      <c r="C12849" s="20"/>
      <c r="D12849" s="20"/>
      <c r="H12849" s="20"/>
      <c r="I12849" s="20"/>
      <c r="J12849" s="20"/>
      <c r="K12849" s="20"/>
      <c r="L12849" s="20"/>
      <c r="M12849" s="20"/>
      <c r="N12849" s="20"/>
      <c r="O12849" s="20"/>
    </row>
    <row r="12850" spans="1:15" ht="15.75" customHeight="1" x14ac:dyDescent="0.2">
      <c r="B12850" s="20"/>
      <c r="C12850" s="20"/>
    </row>
    <row r="12851" spans="1:15" ht="15.75" customHeight="1" x14ac:dyDescent="0.2">
      <c r="A12851" s="20"/>
      <c r="B12851" s="20"/>
      <c r="C12851" s="20"/>
      <c r="D12851" s="20"/>
      <c r="H12851" s="20"/>
      <c r="I12851" s="20"/>
      <c r="J12851" s="20"/>
      <c r="K12851" s="20"/>
      <c r="L12851" s="20"/>
      <c r="M12851" s="20"/>
      <c r="N12851" s="20"/>
      <c r="O12851" s="20"/>
    </row>
    <row r="12852" spans="1:15" ht="15.75" customHeight="1" x14ac:dyDescent="0.2">
      <c r="B12852" s="20"/>
      <c r="C12852" s="20"/>
    </row>
    <row r="12853" spans="1:15" ht="15.75" customHeight="1" x14ac:dyDescent="0.2">
      <c r="A12853" s="20"/>
      <c r="B12853" s="20"/>
      <c r="C12853" s="20"/>
      <c r="D12853" s="20"/>
      <c r="H12853" s="20"/>
      <c r="I12853" s="20"/>
      <c r="J12853" s="20"/>
      <c r="K12853" s="20"/>
      <c r="L12853" s="20"/>
      <c r="M12853" s="20"/>
      <c r="N12853" s="20"/>
      <c r="O12853" s="20"/>
    </row>
    <row r="12854" spans="1:15" ht="15.75" customHeight="1" x14ac:dyDescent="0.2">
      <c r="B12854" s="20"/>
      <c r="C12854" s="20"/>
    </row>
    <row r="12855" spans="1:15" ht="15.75" customHeight="1" x14ac:dyDescent="0.2">
      <c r="A12855" s="20"/>
      <c r="B12855" s="20"/>
      <c r="C12855" s="20"/>
      <c r="D12855" s="20"/>
      <c r="H12855" s="20"/>
      <c r="I12855" s="20"/>
      <c r="J12855" s="20"/>
      <c r="K12855" s="20"/>
      <c r="L12855" s="20"/>
      <c r="M12855" s="20"/>
      <c r="N12855" s="20"/>
      <c r="O12855" s="20"/>
    </row>
    <row r="12856" spans="1:15" ht="15.75" customHeight="1" x14ac:dyDescent="0.2">
      <c r="B12856" s="20"/>
      <c r="C12856" s="20"/>
    </row>
    <row r="12857" spans="1:15" ht="15.75" customHeight="1" x14ac:dyDescent="0.2">
      <c r="A12857" s="20"/>
      <c r="B12857" s="20"/>
      <c r="C12857" s="20"/>
      <c r="D12857" s="20"/>
      <c r="H12857" s="20"/>
      <c r="I12857" s="20"/>
      <c r="J12857" s="20"/>
      <c r="K12857" s="20"/>
      <c r="L12857" s="20"/>
      <c r="M12857" s="20"/>
      <c r="N12857" s="20"/>
      <c r="O12857" s="20"/>
    </row>
    <row r="12858" spans="1:15" ht="15.75" customHeight="1" x14ac:dyDescent="0.2">
      <c r="B12858" s="20"/>
      <c r="C12858" s="20"/>
    </row>
    <row r="12859" spans="1:15" ht="15.75" customHeight="1" x14ac:dyDescent="0.2">
      <c r="A12859" s="20"/>
      <c r="B12859" s="20"/>
      <c r="C12859" s="20"/>
      <c r="D12859" s="20"/>
      <c r="H12859" s="20"/>
      <c r="I12859" s="20"/>
      <c r="J12859" s="20"/>
      <c r="K12859" s="20"/>
      <c r="L12859" s="20"/>
      <c r="M12859" s="20"/>
      <c r="N12859" s="20"/>
      <c r="O12859" s="20"/>
    </row>
    <row r="12860" spans="1:15" ht="15.75" customHeight="1" x14ac:dyDescent="0.2">
      <c r="B12860" s="20"/>
      <c r="C12860" s="20"/>
    </row>
    <row r="12861" spans="1:15" ht="15.75" customHeight="1" x14ac:dyDescent="0.2">
      <c r="A12861" s="20"/>
      <c r="B12861" s="20"/>
      <c r="C12861" s="20"/>
      <c r="D12861" s="20"/>
      <c r="H12861" s="20"/>
      <c r="I12861" s="20"/>
      <c r="J12861" s="20"/>
      <c r="K12861" s="20"/>
      <c r="L12861" s="20"/>
      <c r="M12861" s="20"/>
      <c r="N12861" s="20"/>
      <c r="O12861" s="20"/>
    </row>
    <row r="12862" spans="1:15" ht="15.75" customHeight="1" x14ac:dyDescent="0.2">
      <c r="B12862" s="20"/>
      <c r="C12862" s="20"/>
    </row>
    <row r="12863" spans="1:15" ht="15.75" customHeight="1" x14ac:dyDescent="0.2">
      <c r="A12863" s="20"/>
      <c r="B12863" s="20"/>
      <c r="C12863" s="20"/>
      <c r="D12863" s="20"/>
      <c r="H12863" s="20"/>
      <c r="I12863" s="20"/>
      <c r="J12863" s="20"/>
      <c r="K12863" s="20"/>
      <c r="L12863" s="20"/>
      <c r="M12863" s="20"/>
      <c r="N12863" s="20"/>
      <c r="O12863" s="20"/>
    </row>
    <row r="12864" spans="1:15" ht="15.75" customHeight="1" x14ac:dyDescent="0.2">
      <c r="B12864" s="20"/>
      <c r="C12864" s="20"/>
    </row>
    <row r="12865" spans="1:15" ht="15.75" customHeight="1" x14ac:dyDescent="0.2">
      <c r="A12865" s="20"/>
      <c r="B12865" s="20"/>
      <c r="C12865" s="20"/>
      <c r="D12865" s="20"/>
      <c r="H12865" s="20"/>
      <c r="I12865" s="20"/>
      <c r="J12865" s="20"/>
      <c r="K12865" s="20"/>
      <c r="L12865" s="20"/>
      <c r="M12865" s="20"/>
      <c r="N12865" s="20"/>
      <c r="O12865" s="20"/>
    </row>
    <row r="12866" spans="1:15" ht="15.75" customHeight="1" x14ac:dyDescent="0.2">
      <c r="B12866" s="20"/>
      <c r="C12866" s="20"/>
    </row>
    <row r="12867" spans="1:15" ht="15.75" customHeight="1" x14ac:dyDescent="0.2">
      <c r="A12867" s="20"/>
      <c r="B12867" s="20"/>
      <c r="C12867" s="20"/>
      <c r="D12867" s="20"/>
      <c r="H12867" s="20"/>
      <c r="I12867" s="20"/>
      <c r="J12867" s="20"/>
      <c r="K12867" s="20"/>
      <c r="L12867" s="20"/>
      <c r="M12867" s="20"/>
      <c r="N12867" s="20"/>
      <c r="O12867" s="20"/>
    </row>
    <row r="12868" spans="1:15" ht="15.75" customHeight="1" x14ac:dyDescent="0.2">
      <c r="B12868" s="20"/>
      <c r="C12868" s="20"/>
    </row>
    <row r="12869" spans="1:15" ht="15.75" customHeight="1" x14ac:dyDescent="0.2">
      <c r="A12869" s="20"/>
      <c r="B12869" s="20"/>
      <c r="C12869" s="20"/>
      <c r="D12869" s="20"/>
      <c r="H12869" s="20"/>
      <c r="I12869" s="20"/>
      <c r="J12869" s="20"/>
      <c r="K12869" s="20"/>
      <c r="L12869" s="20"/>
      <c r="M12869" s="20"/>
      <c r="N12869" s="20"/>
      <c r="O12869" s="20"/>
    </row>
    <row r="12870" spans="1:15" ht="15.75" customHeight="1" x14ac:dyDescent="0.2">
      <c r="B12870" s="20"/>
      <c r="C12870" s="20"/>
    </row>
    <row r="12871" spans="1:15" ht="15.75" customHeight="1" x14ac:dyDescent="0.2">
      <c r="A12871" s="20"/>
      <c r="B12871" s="20"/>
      <c r="C12871" s="20"/>
      <c r="D12871" s="20"/>
      <c r="H12871" s="20"/>
      <c r="I12871" s="20"/>
      <c r="J12871" s="20"/>
      <c r="K12871" s="20"/>
      <c r="L12871" s="20"/>
      <c r="M12871" s="20"/>
      <c r="N12871" s="20"/>
      <c r="O12871" s="20"/>
    </row>
    <row r="12872" spans="1:15" ht="15.75" customHeight="1" x14ac:dyDescent="0.2">
      <c r="B12872" s="20"/>
      <c r="C12872" s="20"/>
    </row>
    <row r="12873" spans="1:15" ht="15.75" customHeight="1" x14ac:dyDescent="0.2">
      <c r="A12873" s="20"/>
      <c r="B12873" s="20"/>
      <c r="C12873" s="20"/>
      <c r="D12873" s="20"/>
      <c r="H12873" s="20"/>
      <c r="I12873" s="20"/>
      <c r="J12873" s="20"/>
      <c r="K12873" s="20"/>
      <c r="L12873" s="20"/>
      <c r="M12873" s="20"/>
      <c r="N12873" s="20"/>
      <c r="O12873" s="20"/>
    </row>
    <row r="12874" spans="1:15" ht="15.75" customHeight="1" x14ac:dyDescent="0.2">
      <c r="B12874" s="20"/>
      <c r="C12874" s="20"/>
    </row>
    <row r="12875" spans="1:15" ht="15.75" customHeight="1" x14ac:dyDescent="0.2">
      <c r="A12875" s="20"/>
      <c r="B12875" s="20"/>
      <c r="C12875" s="20"/>
      <c r="D12875" s="20"/>
      <c r="H12875" s="20"/>
      <c r="I12875" s="20"/>
      <c r="J12875" s="20"/>
      <c r="K12875" s="20"/>
      <c r="L12875" s="20"/>
      <c r="M12875" s="20"/>
      <c r="N12875" s="20"/>
      <c r="O12875" s="20"/>
    </row>
    <row r="12876" spans="1:15" ht="15.75" customHeight="1" x14ac:dyDescent="0.2">
      <c r="B12876" s="20"/>
      <c r="C12876" s="20"/>
    </row>
    <row r="12877" spans="1:15" ht="15.75" customHeight="1" x14ac:dyDescent="0.2">
      <c r="A12877" s="20"/>
      <c r="B12877" s="20"/>
      <c r="C12877" s="20"/>
      <c r="D12877" s="20"/>
      <c r="H12877" s="20"/>
      <c r="I12877" s="20"/>
      <c r="J12877" s="20"/>
      <c r="K12877" s="20"/>
      <c r="L12877" s="20"/>
      <c r="M12877" s="20"/>
      <c r="N12877" s="20"/>
      <c r="O12877" s="20"/>
    </row>
    <row r="12878" spans="1:15" ht="15.75" customHeight="1" x14ac:dyDescent="0.2">
      <c r="B12878" s="20"/>
      <c r="C12878" s="20"/>
    </row>
    <row r="12879" spans="1:15" ht="15.75" customHeight="1" x14ac:dyDescent="0.2">
      <c r="A12879" s="20"/>
      <c r="B12879" s="20"/>
      <c r="C12879" s="20"/>
      <c r="D12879" s="20"/>
      <c r="H12879" s="20"/>
      <c r="I12879" s="20"/>
      <c r="J12879" s="20"/>
      <c r="K12879" s="20"/>
      <c r="L12879" s="20"/>
      <c r="M12879" s="20"/>
      <c r="N12879" s="20"/>
      <c r="O12879" s="20"/>
    </row>
    <row r="12880" spans="1:15" ht="15.75" customHeight="1" x14ac:dyDescent="0.2">
      <c r="B12880" s="20"/>
      <c r="C12880" s="20"/>
    </row>
    <row r="12881" spans="1:15" ht="15.75" customHeight="1" x14ac:dyDescent="0.2">
      <c r="A12881" s="20"/>
      <c r="B12881" s="20"/>
      <c r="C12881" s="20"/>
      <c r="D12881" s="20"/>
      <c r="H12881" s="20"/>
      <c r="I12881" s="20"/>
      <c r="J12881" s="20"/>
      <c r="K12881" s="20"/>
      <c r="L12881" s="20"/>
      <c r="M12881" s="20"/>
      <c r="N12881" s="20"/>
      <c r="O12881" s="20"/>
    </row>
    <row r="12882" spans="1:15" ht="15.75" customHeight="1" x14ac:dyDescent="0.2">
      <c r="B12882" s="20"/>
      <c r="C12882" s="20"/>
    </row>
    <row r="12883" spans="1:15" ht="15.75" customHeight="1" x14ac:dyDescent="0.2">
      <c r="A12883" s="20"/>
      <c r="B12883" s="20"/>
      <c r="C12883" s="20"/>
      <c r="D12883" s="20"/>
      <c r="H12883" s="20"/>
      <c r="I12883" s="20"/>
      <c r="J12883" s="20"/>
      <c r="K12883" s="20"/>
      <c r="L12883" s="20"/>
      <c r="M12883" s="20"/>
      <c r="N12883" s="20"/>
      <c r="O12883" s="20"/>
    </row>
    <row r="12884" spans="1:15" ht="15.75" customHeight="1" x14ac:dyDescent="0.2">
      <c r="B12884" s="20"/>
      <c r="C12884" s="20"/>
    </row>
    <row r="12885" spans="1:15" ht="15.75" customHeight="1" x14ac:dyDescent="0.2">
      <c r="A12885" s="20"/>
      <c r="B12885" s="20"/>
      <c r="C12885" s="20"/>
      <c r="D12885" s="20"/>
      <c r="H12885" s="20"/>
      <c r="I12885" s="20"/>
      <c r="J12885" s="20"/>
      <c r="K12885" s="20"/>
      <c r="L12885" s="20"/>
      <c r="M12885" s="20"/>
      <c r="N12885" s="20"/>
      <c r="O12885" s="20"/>
    </row>
    <row r="12886" spans="1:15" ht="15.75" customHeight="1" x14ac:dyDescent="0.2">
      <c r="B12886" s="20"/>
      <c r="C12886" s="20"/>
    </row>
    <row r="12887" spans="1:15" ht="15.75" customHeight="1" x14ac:dyDescent="0.2">
      <c r="A12887" s="20"/>
      <c r="B12887" s="20"/>
      <c r="C12887" s="20"/>
      <c r="D12887" s="20"/>
      <c r="H12887" s="20"/>
      <c r="I12887" s="20"/>
      <c r="J12887" s="20"/>
      <c r="K12887" s="20"/>
      <c r="L12887" s="20"/>
      <c r="M12887" s="20"/>
      <c r="N12887" s="20"/>
      <c r="O12887" s="20"/>
    </row>
    <row r="12888" spans="1:15" ht="15.75" customHeight="1" x14ac:dyDescent="0.2">
      <c r="B12888" s="20"/>
      <c r="C12888" s="20"/>
    </row>
    <row r="12889" spans="1:15" ht="15.75" customHeight="1" x14ac:dyDescent="0.2">
      <c r="A12889" s="20"/>
      <c r="B12889" s="20"/>
      <c r="C12889" s="20"/>
      <c r="D12889" s="20"/>
      <c r="H12889" s="20"/>
      <c r="I12889" s="20"/>
      <c r="J12889" s="20"/>
      <c r="K12889" s="20"/>
      <c r="L12889" s="20"/>
      <c r="M12889" s="20"/>
      <c r="N12889" s="20"/>
      <c r="O12889" s="20"/>
    </row>
    <row r="12890" spans="1:15" ht="15.75" customHeight="1" x14ac:dyDescent="0.2">
      <c r="B12890" s="20"/>
      <c r="C12890" s="20"/>
    </row>
    <row r="12891" spans="1:15" ht="15.75" customHeight="1" x14ac:dyDescent="0.2">
      <c r="A12891" s="20"/>
      <c r="B12891" s="20"/>
      <c r="C12891" s="20"/>
      <c r="D12891" s="20"/>
      <c r="H12891" s="20"/>
      <c r="I12891" s="20"/>
      <c r="J12891" s="20"/>
      <c r="K12891" s="20"/>
      <c r="L12891" s="20"/>
      <c r="M12891" s="20"/>
      <c r="N12891" s="20"/>
      <c r="O12891" s="20"/>
    </row>
    <row r="12892" spans="1:15" ht="15.75" customHeight="1" x14ac:dyDescent="0.2">
      <c r="B12892" s="20"/>
      <c r="C12892" s="20"/>
    </row>
    <row r="12893" spans="1:15" ht="15.75" customHeight="1" x14ac:dyDescent="0.2">
      <c r="A12893" s="20"/>
      <c r="B12893" s="20"/>
      <c r="C12893" s="20"/>
      <c r="D12893" s="20"/>
      <c r="H12893" s="20"/>
      <c r="I12893" s="20"/>
      <c r="J12893" s="20"/>
      <c r="K12893" s="20"/>
      <c r="L12893" s="20"/>
      <c r="M12893" s="20"/>
      <c r="N12893" s="20"/>
      <c r="O12893" s="20"/>
    </row>
    <row r="12894" spans="1:15" ht="15.75" customHeight="1" x14ac:dyDescent="0.2">
      <c r="B12894" s="20"/>
      <c r="C12894" s="20"/>
    </row>
    <row r="12895" spans="1:15" ht="15.75" customHeight="1" x14ac:dyDescent="0.2">
      <c r="A12895" s="20"/>
      <c r="B12895" s="20"/>
      <c r="C12895" s="20"/>
      <c r="D12895" s="20"/>
      <c r="H12895" s="20"/>
      <c r="I12895" s="20"/>
      <c r="J12895" s="20"/>
      <c r="K12895" s="20"/>
      <c r="L12895" s="20"/>
      <c r="M12895" s="20"/>
      <c r="N12895" s="20"/>
      <c r="O12895" s="20"/>
    </row>
    <row r="12896" spans="1:15" ht="15.75" customHeight="1" x14ac:dyDescent="0.2">
      <c r="B12896" s="20"/>
      <c r="C12896" s="20"/>
    </row>
    <row r="12897" spans="1:15" ht="15.75" customHeight="1" x14ac:dyDescent="0.2">
      <c r="A12897" s="20"/>
      <c r="B12897" s="20"/>
      <c r="C12897" s="20"/>
      <c r="D12897" s="20"/>
      <c r="H12897" s="20"/>
      <c r="I12897" s="20"/>
      <c r="J12897" s="20"/>
      <c r="K12897" s="20"/>
      <c r="L12897" s="20"/>
      <c r="M12897" s="20"/>
      <c r="N12897" s="20"/>
      <c r="O12897" s="20"/>
    </row>
    <row r="12898" spans="1:15" ht="15.75" customHeight="1" x14ac:dyDescent="0.2">
      <c r="B12898" s="20"/>
      <c r="C12898" s="20"/>
    </row>
    <row r="12899" spans="1:15" ht="15.75" customHeight="1" x14ac:dyDescent="0.2">
      <c r="A12899" s="20"/>
      <c r="B12899" s="20"/>
      <c r="C12899" s="20"/>
      <c r="D12899" s="20"/>
      <c r="H12899" s="20"/>
      <c r="I12899" s="20"/>
      <c r="J12899" s="20"/>
      <c r="K12899" s="20"/>
      <c r="L12899" s="20"/>
      <c r="M12899" s="20"/>
      <c r="N12899" s="20"/>
      <c r="O12899" s="20"/>
    </row>
    <row r="12900" spans="1:15" ht="15.75" customHeight="1" x14ac:dyDescent="0.2">
      <c r="B12900" s="20"/>
      <c r="C12900" s="20"/>
    </row>
    <row r="12901" spans="1:15" ht="15.75" customHeight="1" x14ac:dyDescent="0.2">
      <c r="A12901" s="20"/>
      <c r="B12901" s="20"/>
      <c r="C12901" s="20"/>
      <c r="D12901" s="20"/>
      <c r="H12901" s="20"/>
      <c r="I12901" s="20"/>
      <c r="J12901" s="20"/>
      <c r="K12901" s="20"/>
      <c r="L12901" s="20"/>
      <c r="M12901" s="20"/>
      <c r="N12901" s="20"/>
      <c r="O12901" s="20"/>
    </row>
    <row r="12902" spans="1:15" ht="15.75" customHeight="1" x14ac:dyDescent="0.2">
      <c r="B12902" s="20"/>
      <c r="C12902" s="20"/>
    </row>
    <row r="12903" spans="1:15" ht="15.75" customHeight="1" x14ac:dyDescent="0.2">
      <c r="A12903" s="20"/>
      <c r="B12903" s="20"/>
      <c r="C12903" s="20"/>
      <c r="D12903" s="20"/>
      <c r="H12903" s="20"/>
      <c r="I12903" s="20"/>
      <c r="J12903" s="20"/>
      <c r="K12903" s="20"/>
      <c r="L12903" s="20"/>
      <c r="M12903" s="20"/>
      <c r="N12903" s="20"/>
      <c r="O12903" s="20"/>
    </row>
    <row r="12904" spans="1:15" ht="15.75" customHeight="1" x14ac:dyDescent="0.2">
      <c r="B12904" s="20"/>
      <c r="C12904" s="20"/>
    </row>
    <row r="12905" spans="1:15" ht="15.75" customHeight="1" x14ac:dyDescent="0.2">
      <c r="A12905" s="20"/>
      <c r="B12905" s="20"/>
      <c r="C12905" s="20"/>
      <c r="D12905" s="20"/>
      <c r="H12905" s="20"/>
      <c r="I12905" s="20"/>
      <c r="J12905" s="20"/>
      <c r="K12905" s="20"/>
      <c r="L12905" s="20"/>
      <c r="M12905" s="20"/>
      <c r="N12905" s="20"/>
      <c r="O12905" s="20"/>
    </row>
    <row r="12906" spans="1:15" ht="15.75" customHeight="1" x14ac:dyDescent="0.2">
      <c r="B12906" s="20"/>
      <c r="C12906" s="20"/>
    </row>
    <row r="12907" spans="1:15" ht="15.75" customHeight="1" x14ac:dyDescent="0.2">
      <c r="A12907" s="20"/>
      <c r="B12907" s="20"/>
      <c r="C12907" s="20"/>
      <c r="D12907" s="20"/>
      <c r="H12907" s="20"/>
      <c r="I12907" s="20"/>
      <c r="J12907" s="20"/>
      <c r="K12907" s="20"/>
      <c r="L12907" s="20"/>
      <c r="M12907" s="20"/>
      <c r="N12907" s="20"/>
      <c r="O12907" s="20"/>
    </row>
    <row r="12908" spans="1:15" ht="15.75" customHeight="1" x14ac:dyDescent="0.2">
      <c r="B12908" s="20"/>
      <c r="C12908" s="20"/>
    </row>
    <row r="12909" spans="1:15" ht="15.75" customHeight="1" x14ac:dyDescent="0.2">
      <c r="A12909" s="20"/>
      <c r="B12909" s="20"/>
      <c r="C12909" s="20"/>
      <c r="D12909" s="20"/>
      <c r="H12909" s="20"/>
      <c r="I12909" s="20"/>
      <c r="J12909" s="20"/>
      <c r="K12909" s="20"/>
      <c r="L12909" s="20"/>
      <c r="M12909" s="20"/>
      <c r="N12909" s="20"/>
      <c r="O12909" s="20"/>
    </row>
    <row r="12910" spans="1:15" ht="15.75" customHeight="1" x14ac:dyDescent="0.2">
      <c r="B12910" s="20"/>
      <c r="C12910" s="20"/>
    </row>
    <row r="12911" spans="1:15" ht="15.75" customHeight="1" x14ac:dyDescent="0.2">
      <c r="A12911" s="20"/>
      <c r="B12911" s="20"/>
      <c r="C12911" s="20"/>
      <c r="D12911" s="20"/>
      <c r="H12911" s="20"/>
      <c r="I12911" s="20"/>
      <c r="J12911" s="20"/>
      <c r="K12911" s="20"/>
      <c r="L12911" s="20"/>
      <c r="M12911" s="20"/>
      <c r="N12911" s="20"/>
      <c r="O12911" s="20"/>
    </row>
    <row r="12912" spans="1:15" ht="15.75" customHeight="1" x14ac:dyDescent="0.2">
      <c r="B12912" s="20"/>
      <c r="C12912" s="20"/>
    </row>
    <row r="12913" spans="1:15" ht="15.75" customHeight="1" x14ac:dyDescent="0.2">
      <c r="A12913" s="20"/>
      <c r="B12913" s="20"/>
      <c r="C12913" s="20"/>
      <c r="D12913" s="20"/>
      <c r="H12913" s="20"/>
      <c r="I12913" s="20"/>
      <c r="J12913" s="20"/>
      <c r="K12913" s="20"/>
      <c r="L12913" s="20"/>
      <c r="M12913" s="20"/>
      <c r="N12913" s="20"/>
      <c r="O12913" s="20"/>
    </row>
    <row r="12914" spans="1:15" ht="15.75" customHeight="1" x14ac:dyDescent="0.2">
      <c r="B12914" s="20"/>
      <c r="C12914" s="20"/>
    </row>
    <row r="12915" spans="1:15" ht="15.75" customHeight="1" x14ac:dyDescent="0.2">
      <c r="A12915" s="20"/>
      <c r="B12915" s="20"/>
      <c r="C12915" s="20"/>
      <c r="D12915" s="20"/>
      <c r="H12915" s="20"/>
      <c r="I12915" s="20"/>
      <c r="J12915" s="20"/>
      <c r="K12915" s="20"/>
      <c r="L12915" s="20"/>
      <c r="M12915" s="20"/>
      <c r="N12915" s="20"/>
      <c r="O12915" s="20"/>
    </row>
    <row r="12916" spans="1:15" ht="15.75" customHeight="1" x14ac:dyDescent="0.2">
      <c r="B12916" s="20"/>
      <c r="C12916" s="20"/>
    </row>
    <row r="12917" spans="1:15" ht="15.75" customHeight="1" x14ac:dyDescent="0.2">
      <c r="A12917" s="20"/>
      <c r="B12917" s="20"/>
      <c r="C12917" s="20"/>
      <c r="D12917" s="20"/>
      <c r="H12917" s="20"/>
      <c r="I12917" s="20"/>
      <c r="J12917" s="20"/>
      <c r="K12917" s="20"/>
      <c r="L12917" s="20"/>
      <c r="M12917" s="20"/>
      <c r="N12917" s="20"/>
      <c r="O12917" s="20"/>
    </row>
    <row r="12918" spans="1:15" ht="15.75" customHeight="1" x14ac:dyDescent="0.2">
      <c r="B12918" s="20"/>
      <c r="C12918" s="20"/>
    </row>
    <row r="12919" spans="1:15" ht="15.75" customHeight="1" x14ac:dyDescent="0.2">
      <c r="A12919" s="20"/>
      <c r="B12919" s="20"/>
      <c r="C12919" s="20"/>
      <c r="D12919" s="20"/>
      <c r="H12919" s="20"/>
      <c r="I12919" s="20"/>
      <c r="J12919" s="20"/>
      <c r="K12919" s="20"/>
      <c r="L12919" s="20"/>
      <c r="M12919" s="20"/>
      <c r="N12919" s="20"/>
      <c r="O12919" s="20"/>
    </row>
    <row r="12920" spans="1:15" ht="15.75" customHeight="1" x14ac:dyDescent="0.2">
      <c r="B12920" s="20"/>
      <c r="C12920" s="20"/>
    </row>
    <row r="12921" spans="1:15" ht="15.75" customHeight="1" x14ac:dyDescent="0.2">
      <c r="A12921" s="20"/>
      <c r="B12921" s="20"/>
      <c r="C12921" s="20"/>
      <c r="D12921" s="20"/>
      <c r="H12921" s="20"/>
      <c r="I12921" s="20"/>
      <c r="J12921" s="20"/>
      <c r="K12921" s="20"/>
      <c r="L12921" s="20"/>
      <c r="M12921" s="20"/>
      <c r="N12921" s="20"/>
      <c r="O12921" s="20"/>
    </row>
    <row r="12922" spans="1:15" ht="15.75" customHeight="1" x14ac:dyDescent="0.2">
      <c r="B12922" s="20"/>
      <c r="C12922" s="20"/>
    </row>
    <row r="12923" spans="1:15" ht="15.75" customHeight="1" x14ac:dyDescent="0.2">
      <c r="A12923" s="20"/>
      <c r="B12923" s="20"/>
      <c r="C12923" s="20"/>
      <c r="D12923" s="20"/>
      <c r="H12923" s="20"/>
      <c r="I12923" s="20"/>
      <c r="J12923" s="20"/>
      <c r="K12923" s="20"/>
      <c r="L12923" s="20"/>
      <c r="M12923" s="20"/>
      <c r="N12923" s="20"/>
      <c r="O12923" s="20"/>
    </row>
    <row r="12924" spans="1:15" ht="15.75" customHeight="1" x14ac:dyDescent="0.2">
      <c r="B12924" s="20"/>
      <c r="C12924" s="20"/>
    </row>
    <row r="12925" spans="1:15" ht="15.75" customHeight="1" x14ac:dyDescent="0.2">
      <c r="A12925" s="20"/>
      <c r="B12925" s="20"/>
      <c r="C12925" s="20"/>
      <c r="D12925" s="20"/>
      <c r="H12925" s="20"/>
      <c r="I12925" s="20"/>
      <c r="J12925" s="20"/>
      <c r="K12925" s="20"/>
      <c r="L12925" s="20"/>
      <c r="M12925" s="20"/>
      <c r="N12925" s="20"/>
      <c r="O12925" s="20"/>
    </row>
    <row r="12926" spans="1:15" ht="15.75" customHeight="1" x14ac:dyDescent="0.2">
      <c r="B12926" s="20"/>
      <c r="C12926" s="20"/>
    </row>
    <row r="12927" spans="1:15" ht="15.75" customHeight="1" x14ac:dyDescent="0.2">
      <c r="A12927" s="20"/>
      <c r="B12927" s="20"/>
      <c r="C12927" s="20"/>
      <c r="D12927" s="20"/>
      <c r="H12927" s="20"/>
      <c r="I12927" s="20"/>
      <c r="J12927" s="20"/>
      <c r="K12927" s="20"/>
      <c r="L12927" s="20"/>
      <c r="M12927" s="20"/>
      <c r="N12927" s="20"/>
      <c r="O12927" s="20"/>
    </row>
    <row r="12928" spans="1:15" ht="15.75" customHeight="1" x14ac:dyDescent="0.2">
      <c r="B12928" s="20"/>
      <c r="C12928" s="20"/>
    </row>
    <row r="12929" spans="1:15" ht="15.75" customHeight="1" x14ac:dyDescent="0.2">
      <c r="A12929" s="20"/>
      <c r="B12929" s="20"/>
      <c r="C12929" s="20"/>
      <c r="D12929" s="20"/>
      <c r="H12929" s="20"/>
      <c r="I12929" s="20"/>
      <c r="J12929" s="20"/>
      <c r="K12929" s="20"/>
      <c r="L12929" s="20"/>
      <c r="M12929" s="20"/>
      <c r="N12929" s="20"/>
      <c r="O12929" s="20"/>
    </row>
    <row r="12930" spans="1:15" ht="15.75" customHeight="1" x14ac:dyDescent="0.2">
      <c r="B12930" s="20"/>
      <c r="C12930" s="20"/>
    </row>
    <row r="12931" spans="1:15" ht="15.75" customHeight="1" x14ac:dyDescent="0.2">
      <c r="A12931" s="20"/>
      <c r="B12931" s="20"/>
      <c r="C12931" s="20"/>
      <c r="D12931" s="20"/>
      <c r="H12931" s="20"/>
      <c r="I12931" s="20"/>
      <c r="J12931" s="20"/>
      <c r="K12931" s="20"/>
      <c r="L12931" s="20"/>
      <c r="M12931" s="20"/>
      <c r="N12931" s="20"/>
      <c r="O12931" s="20"/>
    </row>
    <row r="12932" spans="1:15" ht="15.75" customHeight="1" x14ac:dyDescent="0.2">
      <c r="B12932" s="20"/>
      <c r="C12932" s="20"/>
    </row>
    <row r="12933" spans="1:15" ht="15.75" customHeight="1" x14ac:dyDescent="0.2">
      <c r="A12933" s="20"/>
      <c r="B12933" s="20"/>
      <c r="C12933" s="20"/>
      <c r="D12933" s="20"/>
      <c r="H12933" s="20"/>
      <c r="I12933" s="20"/>
      <c r="J12933" s="20"/>
      <c r="K12933" s="20"/>
      <c r="L12933" s="20"/>
      <c r="M12933" s="20"/>
      <c r="N12933" s="20"/>
      <c r="O12933" s="20"/>
    </row>
    <row r="12934" spans="1:15" ht="15.75" customHeight="1" x14ac:dyDescent="0.2">
      <c r="B12934" s="20"/>
      <c r="C12934" s="20"/>
    </row>
    <row r="12935" spans="1:15" ht="15.75" customHeight="1" x14ac:dyDescent="0.2">
      <c r="A12935" s="20"/>
      <c r="B12935" s="20"/>
      <c r="C12935" s="20"/>
      <c r="D12935" s="20"/>
      <c r="H12935" s="20"/>
      <c r="I12935" s="20"/>
      <c r="J12935" s="20"/>
      <c r="K12935" s="20"/>
      <c r="L12935" s="20"/>
      <c r="M12935" s="20"/>
      <c r="N12935" s="20"/>
      <c r="O12935" s="20"/>
    </row>
    <row r="12936" spans="1:15" ht="15.75" customHeight="1" x14ac:dyDescent="0.2">
      <c r="B12936" s="20"/>
      <c r="C12936" s="20"/>
    </row>
    <row r="12937" spans="1:15" ht="15.75" customHeight="1" x14ac:dyDescent="0.2">
      <c r="A12937" s="20"/>
      <c r="B12937" s="20"/>
      <c r="C12937" s="20"/>
      <c r="D12937" s="20"/>
      <c r="H12937" s="20"/>
      <c r="I12937" s="20"/>
      <c r="J12937" s="20"/>
      <c r="K12937" s="20"/>
      <c r="L12937" s="20"/>
      <c r="M12937" s="20"/>
      <c r="N12937" s="20"/>
      <c r="O12937" s="20"/>
    </row>
    <row r="12938" spans="1:15" ht="15.75" customHeight="1" x14ac:dyDescent="0.2">
      <c r="B12938" s="20"/>
      <c r="C12938" s="20"/>
    </row>
    <row r="12939" spans="1:15" ht="15.75" customHeight="1" x14ac:dyDescent="0.2">
      <c r="A12939" s="20"/>
      <c r="B12939" s="20"/>
      <c r="C12939" s="20"/>
      <c r="D12939" s="20"/>
      <c r="H12939" s="20"/>
      <c r="I12939" s="20"/>
      <c r="J12939" s="20"/>
      <c r="K12939" s="20"/>
      <c r="L12939" s="20"/>
      <c r="M12939" s="20"/>
      <c r="N12939" s="20"/>
      <c r="O12939" s="20"/>
    </row>
    <row r="12940" spans="1:15" ht="15.75" customHeight="1" x14ac:dyDescent="0.2">
      <c r="B12940" s="20"/>
      <c r="C12940" s="20"/>
    </row>
    <row r="12941" spans="1:15" ht="15.75" customHeight="1" x14ac:dyDescent="0.2">
      <c r="A12941" s="20"/>
      <c r="B12941" s="20"/>
      <c r="C12941" s="20"/>
      <c r="D12941" s="20"/>
      <c r="H12941" s="20"/>
      <c r="I12941" s="20"/>
      <c r="J12941" s="20"/>
      <c r="K12941" s="20"/>
      <c r="L12941" s="20"/>
      <c r="M12941" s="20"/>
      <c r="N12941" s="20"/>
      <c r="O12941" s="20"/>
    </row>
    <row r="12942" spans="1:15" ht="15.75" customHeight="1" x14ac:dyDescent="0.2">
      <c r="B12942" s="20"/>
      <c r="C12942" s="20"/>
    </row>
    <row r="12943" spans="1:15" ht="15.75" customHeight="1" x14ac:dyDescent="0.2">
      <c r="A12943" s="20"/>
      <c r="B12943" s="20"/>
      <c r="C12943" s="20"/>
      <c r="D12943" s="20"/>
      <c r="H12943" s="20"/>
      <c r="I12943" s="20"/>
      <c r="J12943" s="20"/>
      <c r="K12943" s="20"/>
      <c r="L12943" s="20"/>
      <c r="M12943" s="20"/>
      <c r="N12943" s="20"/>
      <c r="O12943" s="20"/>
    </row>
    <row r="12944" spans="1:15" ht="15.75" customHeight="1" x14ac:dyDescent="0.2">
      <c r="B12944" s="20"/>
      <c r="C12944" s="20"/>
    </row>
    <row r="12945" spans="1:15" ht="15.75" customHeight="1" x14ac:dyDescent="0.2">
      <c r="A12945" s="20"/>
      <c r="B12945" s="20"/>
      <c r="C12945" s="20"/>
      <c r="D12945" s="20"/>
      <c r="H12945" s="20"/>
      <c r="I12945" s="20"/>
      <c r="J12945" s="20"/>
      <c r="K12945" s="20"/>
      <c r="L12945" s="20"/>
      <c r="M12945" s="20"/>
      <c r="N12945" s="20"/>
      <c r="O12945" s="20"/>
    </row>
    <row r="12946" spans="1:15" ht="15.75" customHeight="1" x14ac:dyDescent="0.2">
      <c r="B12946" s="20"/>
      <c r="C12946" s="20"/>
    </row>
    <row r="12947" spans="1:15" ht="15.75" customHeight="1" x14ac:dyDescent="0.2">
      <c r="A12947" s="20"/>
      <c r="B12947" s="20"/>
      <c r="C12947" s="20"/>
      <c r="D12947" s="20"/>
      <c r="H12947" s="20"/>
      <c r="I12947" s="20"/>
      <c r="J12947" s="20"/>
      <c r="K12947" s="20"/>
      <c r="L12947" s="20"/>
      <c r="M12947" s="20"/>
      <c r="N12947" s="20"/>
      <c r="O12947" s="20"/>
    </row>
    <row r="12948" spans="1:15" ht="15.75" customHeight="1" x14ac:dyDescent="0.2">
      <c r="B12948" s="20"/>
      <c r="C12948" s="20"/>
    </row>
    <row r="12949" spans="1:15" ht="15.75" customHeight="1" x14ac:dyDescent="0.2">
      <c r="A12949" s="20"/>
      <c r="B12949" s="20"/>
      <c r="C12949" s="20"/>
      <c r="D12949" s="20"/>
      <c r="H12949" s="20"/>
      <c r="I12949" s="20"/>
      <c r="J12949" s="20"/>
      <c r="K12949" s="20"/>
      <c r="L12949" s="20"/>
      <c r="M12949" s="20"/>
      <c r="N12949" s="20"/>
      <c r="O12949" s="20"/>
    </row>
    <row r="12950" spans="1:15" ht="15.75" customHeight="1" x14ac:dyDescent="0.2">
      <c r="B12950" s="20"/>
      <c r="C12950" s="20"/>
    </row>
    <row r="12951" spans="1:15" ht="15.75" customHeight="1" x14ac:dyDescent="0.2">
      <c r="A12951" s="20"/>
      <c r="B12951" s="20"/>
      <c r="C12951" s="20"/>
      <c r="D12951" s="20"/>
      <c r="H12951" s="20"/>
      <c r="I12951" s="20"/>
      <c r="J12951" s="20"/>
      <c r="K12951" s="20"/>
      <c r="L12951" s="20"/>
      <c r="M12951" s="20"/>
      <c r="N12951" s="20"/>
      <c r="O12951" s="20"/>
    </row>
    <row r="12952" spans="1:15" ht="15.75" customHeight="1" x14ac:dyDescent="0.2">
      <c r="B12952" s="20"/>
      <c r="C12952" s="20"/>
    </row>
    <row r="12953" spans="1:15" ht="15.75" customHeight="1" x14ac:dyDescent="0.2">
      <c r="A12953" s="20"/>
      <c r="B12953" s="20"/>
      <c r="C12953" s="20"/>
      <c r="D12953" s="20"/>
      <c r="H12953" s="20"/>
      <c r="I12953" s="20"/>
      <c r="J12953" s="20"/>
      <c r="K12953" s="20"/>
      <c r="L12953" s="20"/>
      <c r="M12953" s="20"/>
      <c r="N12953" s="20"/>
      <c r="O12953" s="20"/>
    </row>
    <row r="12954" spans="1:15" ht="15.75" customHeight="1" x14ac:dyDescent="0.2">
      <c r="B12954" s="20"/>
      <c r="C12954" s="20"/>
    </row>
    <row r="12955" spans="1:15" ht="15.75" customHeight="1" x14ac:dyDescent="0.2">
      <c r="A12955" s="20"/>
      <c r="B12955" s="20"/>
      <c r="C12955" s="20"/>
      <c r="D12955" s="20"/>
      <c r="H12955" s="20"/>
      <c r="I12955" s="20"/>
      <c r="J12955" s="20"/>
      <c r="K12955" s="20"/>
      <c r="L12955" s="20"/>
      <c r="M12955" s="20"/>
      <c r="N12955" s="20"/>
      <c r="O12955" s="20"/>
    </row>
    <row r="12956" spans="1:15" ht="15.75" customHeight="1" x14ac:dyDescent="0.2">
      <c r="B12956" s="20"/>
      <c r="C12956" s="20"/>
    </row>
    <row r="12957" spans="1:15" ht="15.75" customHeight="1" x14ac:dyDescent="0.2">
      <c r="A12957" s="20"/>
      <c r="B12957" s="20"/>
      <c r="C12957" s="20"/>
      <c r="D12957" s="20"/>
      <c r="H12957" s="20"/>
      <c r="I12957" s="20"/>
      <c r="J12957" s="20"/>
      <c r="K12957" s="20"/>
      <c r="L12957" s="20"/>
      <c r="M12957" s="20"/>
      <c r="N12957" s="20"/>
      <c r="O12957" s="20"/>
    </row>
    <row r="12958" spans="1:15" ht="15.75" customHeight="1" x14ac:dyDescent="0.2">
      <c r="B12958" s="20"/>
      <c r="C12958" s="20"/>
    </row>
    <row r="12959" spans="1:15" ht="15.75" customHeight="1" x14ac:dyDescent="0.2">
      <c r="A12959" s="20"/>
      <c r="B12959" s="20"/>
      <c r="C12959" s="20"/>
      <c r="D12959" s="20"/>
      <c r="H12959" s="20"/>
      <c r="I12959" s="20"/>
      <c r="J12959" s="20"/>
      <c r="K12959" s="20"/>
      <c r="L12959" s="20"/>
      <c r="M12959" s="20"/>
      <c r="N12959" s="20"/>
      <c r="O12959" s="20"/>
    </row>
    <row r="12960" spans="1:15" ht="15.75" customHeight="1" x14ac:dyDescent="0.2">
      <c r="B12960" s="20"/>
      <c r="C12960" s="20"/>
    </row>
    <row r="12961" spans="1:15" ht="15.75" customHeight="1" x14ac:dyDescent="0.2">
      <c r="A12961" s="20"/>
      <c r="B12961" s="20"/>
      <c r="C12961" s="20"/>
      <c r="D12961" s="20"/>
      <c r="H12961" s="20"/>
      <c r="I12961" s="20"/>
      <c r="J12961" s="20"/>
      <c r="K12961" s="20"/>
      <c r="L12961" s="20"/>
      <c r="M12961" s="20"/>
      <c r="N12961" s="20"/>
      <c r="O12961" s="20"/>
    </row>
    <row r="12962" spans="1:15" ht="15.75" customHeight="1" x14ac:dyDescent="0.2">
      <c r="B12962" s="20"/>
      <c r="C12962" s="20"/>
    </row>
    <row r="12963" spans="1:15" ht="15.75" customHeight="1" x14ac:dyDescent="0.2">
      <c r="A12963" s="20"/>
      <c r="B12963" s="20"/>
      <c r="C12963" s="20"/>
      <c r="D12963" s="20"/>
      <c r="H12963" s="20"/>
      <c r="I12963" s="20"/>
      <c r="J12963" s="20"/>
      <c r="K12963" s="20"/>
      <c r="L12963" s="20"/>
      <c r="M12963" s="20"/>
      <c r="N12963" s="20"/>
      <c r="O12963" s="20"/>
    </row>
    <row r="12964" spans="1:15" ht="15.75" customHeight="1" x14ac:dyDescent="0.2">
      <c r="B12964" s="20"/>
      <c r="C12964" s="20"/>
    </row>
    <row r="12965" spans="1:15" ht="15.75" customHeight="1" x14ac:dyDescent="0.2">
      <c r="A12965" s="20"/>
      <c r="B12965" s="20"/>
      <c r="C12965" s="20"/>
      <c r="D12965" s="20"/>
      <c r="H12965" s="20"/>
      <c r="I12965" s="20"/>
      <c r="J12965" s="20"/>
      <c r="K12965" s="20"/>
      <c r="L12965" s="20"/>
      <c r="M12965" s="20"/>
      <c r="N12965" s="20"/>
      <c r="O12965" s="20"/>
    </row>
    <row r="12966" spans="1:15" ht="15.75" customHeight="1" x14ac:dyDescent="0.2">
      <c r="B12966" s="20"/>
      <c r="C12966" s="20"/>
    </row>
    <row r="12967" spans="1:15" ht="15.75" customHeight="1" x14ac:dyDescent="0.2">
      <c r="A12967" s="20"/>
      <c r="B12967" s="20"/>
      <c r="C12967" s="20"/>
      <c r="D12967" s="20"/>
      <c r="H12967" s="20"/>
      <c r="I12967" s="20"/>
      <c r="J12967" s="20"/>
      <c r="K12967" s="20"/>
      <c r="L12967" s="20"/>
      <c r="M12967" s="20"/>
      <c r="N12967" s="20"/>
      <c r="O12967" s="20"/>
    </row>
    <row r="12968" spans="1:15" ht="15.75" customHeight="1" x14ac:dyDescent="0.2">
      <c r="B12968" s="20"/>
      <c r="C12968" s="20"/>
    </row>
    <row r="12969" spans="1:15" ht="15.75" customHeight="1" x14ac:dyDescent="0.2">
      <c r="A12969" s="20"/>
      <c r="B12969" s="20"/>
      <c r="C12969" s="20"/>
      <c r="D12969" s="20"/>
      <c r="H12969" s="20"/>
      <c r="I12969" s="20"/>
      <c r="J12969" s="20"/>
      <c r="K12969" s="20"/>
      <c r="L12969" s="20"/>
      <c r="M12969" s="20"/>
      <c r="N12969" s="20"/>
      <c r="O12969" s="20"/>
    </row>
    <row r="12970" spans="1:15" ht="15.75" customHeight="1" x14ac:dyDescent="0.2">
      <c r="B12970" s="20"/>
      <c r="C12970" s="20"/>
    </row>
    <row r="12971" spans="1:15" ht="15.75" customHeight="1" x14ac:dyDescent="0.2">
      <c r="A12971" s="20"/>
      <c r="B12971" s="20"/>
      <c r="C12971" s="20"/>
      <c r="D12971" s="20"/>
      <c r="H12971" s="20"/>
      <c r="I12971" s="20"/>
      <c r="J12971" s="20"/>
      <c r="K12971" s="20"/>
      <c r="L12971" s="20"/>
      <c r="M12971" s="20"/>
      <c r="N12971" s="20"/>
      <c r="O12971" s="20"/>
    </row>
    <row r="12972" spans="1:15" ht="15.75" customHeight="1" x14ac:dyDescent="0.2">
      <c r="B12972" s="20"/>
      <c r="C12972" s="20"/>
    </row>
    <row r="12973" spans="1:15" ht="15.75" customHeight="1" x14ac:dyDescent="0.2">
      <c r="A12973" s="20"/>
      <c r="B12973" s="20"/>
      <c r="C12973" s="20"/>
      <c r="D12973" s="20"/>
      <c r="H12973" s="20"/>
      <c r="I12973" s="20"/>
      <c r="J12973" s="20"/>
      <c r="K12973" s="20"/>
      <c r="L12973" s="20"/>
      <c r="M12973" s="20"/>
      <c r="N12973" s="20"/>
      <c r="O12973" s="20"/>
    </row>
    <row r="12974" spans="1:15" ht="15.75" customHeight="1" x14ac:dyDescent="0.2">
      <c r="B12974" s="20"/>
      <c r="C12974" s="20"/>
    </row>
    <row r="12975" spans="1:15" ht="15.75" customHeight="1" x14ac:dyDescent="0.2">
      <c r="A12975" s="20"/>
      <c r="B12975" s="20"/>
      <c r="C12975" s="20"/>
      <c r="D12975" s="20"/>
      <c r="H12975" s="20"/>
      <c r="I12975" s="20"/>
      <c r="J12975" s="20"/>
      <c r="K12975" s="20"/>
      <c r="L12975" s="20"/>
      <c r="M12975" s="20"/>
      <c r="N12975" s="20"/>
      <c r="O12975" s="20"/>
    </row>
    <row r="12976" spans="1:15" ht="15.75" customHeight="1" x14ac:dyDescent="0.2">
      <c r="B12976" s="20"/>
      <c r="C12976" s="20"/>
    </row>
    <row r="12977" spans="1:15" ht="15.75" customHeight="1" x14ac:dyDescent="0.2">
      <c r="A12977" s="20"/>
      <c r="B12977" s="20"/>
      <c r="C12977" s="20"/>
      <c r="D12977" s="20"/>
      <c r="H12977" s="20"/>
      <c r="I12977" s="20"/>
      <c r="J12977" s="20"/>
      <c r="K12977" s="20"/>
      <c r="L12977" s="20"/>
      <c r="M12977" s="20"/>
      <c r="N12977" s="20"/>
      <c r="O12977" s="20"/>
    </row>
    <row r="12978" spans="1:15" ht="15.75" customHeight="1" x14ac:dyDescent="0.2">
      <c r="B12978" s="20"/>
      <c r="C12978" s="20"/>
    </row>
    <row r="12979" spans="1:15" ht="15.75" customHeight="1" x14ac:dyDescent="0.2">
      <c r="A12979" s="20"/>
      <c r="B12979" s="20"/>
      <c r="C12979" s="20"/>
      <c r="D12979" s="20"/>
      <c r="H12979" s="20"/>
      <c r="I12979" s="20"/>
      <c r="J12979" s="20"/>
      <c r="K12979" s="20"/>
      <c r="L12979" s="20"/>
      <c r="M12979" s="20"/>
      <c r="N12979" s="20"/>
      <c r="O12979" s="20"/>
    </row>
    <row r="12980" spans="1:15" ht="15.75" customHeight="1" x14ac:dyDescent="0.2">
      <c r="B12980" s="20"/>
      <c r="C12980" s="20"/>
    </row>
    <row r="12981" spans="1:15" ht="15.75" customHeight="1" x14ac:dyDescent="0.2">
      <c r="A12981" s="20"/>
      <c r="B12981" s="20"/>
      <c r="C12981" s="20"/>
      <c r="D12981" s="20"/>
      <c r="H12981" s="20"/>
      <c r="I12981" s="20"/>
      <c r="J12981" s="20"/>
      <c r="K12981" s="20"/>
      <c r="L12981" s="20"/>
      <c r="M12981" s="20"/>
      <c r="N12981" s="20"/>
      <c r="O12981" s="20"/>
    </row>
    <row r="12982" spans="1:15" ht="15.75" customHeight="1" x14ac:dyDescent="0.2">
      <c r="B12982" s="20"/>
      <c r="C12982" s="20"/>
    </row>
    <row r="12983" spans="1:15" ht="15.75" customHeight="1" x14ac:dyDescent="0.2">
      <c r="A12983" s="20"/>
      <c r="B12983" s="20"/>
      <c r="C12983" s="20"/>
      <c r="D12983" s="20"/>
      <c r="H12983" s="20"/>
      <c r="I12983" s="20"/>
      <c r="J12983" s="20"/>
      <c r="K12983" s="20"/>
      <c r="L12983" s="20"/>
      <c r="M12983" s="20"/>
      <c r="N12983" s="20"/>
      <c r="O12983" s="20"/>
    </row>
    <row r="12984" spans="1:15" ht="15.75" customHeight="1" x14ac:dyDescent="0.2">
      <c r="B12984" s="20"/>
      <c r="C12984" s="20"/>
    </row>
    <row r="12985" spans="1:15" ht="15.75" customHeight="1" x14ac:dyDescent="0.2">
      <c r="A12985" s="20"/>
      <c r="B12985" s="20"/>
      <c r="C12985" s="20"/>
      <c r="D12985" s="20"/>
      <c r="H12985" s="20"/>
      <c r="I12985" s="20"/>
      <c r="J12985" s="20"/>
      <c r="K12985" s="20"/>
      <c r="L12985" s="20"/>
      <c r="M12985" s="20"/>
      <c r="N12985" s="20"/>
      <c r="O12985" s="20"/>
    </row>
    <row r="12986" spans="1:15" ht="15.75" customHeight="1" x14ac:dyDescent="0.2">
      <c r="B12986" s="20"/>
      <c r="C12986" s="20"/>
    </row>
    <row r="12987" spans="1:15" ht="15.75" customHeight="1" x14ac:dyDescent="0.2">
      <c r="A12987" s="20"/>
      <c r="B12987" s="20"/>
      <c r="C12987" s="20"/>
      <c r="D12987" s="20"/>
      <c r="H12987" s="20"/>
      <c r="I12987" s="20"/>
      <c r="J12987" s="20"/>
      <c r="K12987" s="20"/>
      <c r="L12987" s="20"/>
      <c r="M12987" s="20"/>
      <c r="N12987" s="20"/>
      <c r="O12987" s="20"/>
    </row>
    <row r="12988" spans="1:15" ht="15.75" customHeight="1" x14ac:dyDescent="0.2">
      <c r="B12988" s="20"/>
      <c r="C12988" s="20"/>
    </row>
    <row r="12989" spans="1:15" ht="15.75" customHeight="1" x14ac:dyDescent="0.2">
      <c r="A12989" s="20"/>
      <c r="B12989" s="20"/>
      <c r="C12989" s="20"/>
      <c r="D12989" s="20"/>
      <c r="H12989" s="20"/>
      <c r="I12989" s="20"/>
      <c r="J12989" s="20"/>
      <c r="K12989" s="20"/>
      <c r="L12989" s="20"/>
      <c r="M12989" s="20"/>
      <c r="N12989" s="20"/>
      <c r="O12989" s="20"/>
    </row>
    <row r="12990" spans="1:15" ht="15.75" customHeight="1" x14ac:dyDescent="0.2">
      <c r="B12990" s="20"/>
      <c r="C12990" s="20"/>
    </row>
    <row r="12991" spans="1:15" ht="15.75" customHeight="1" x14ac:dyDescent="0.2">
      <c r="A12991" s="20"/>
      <c r="B12991" s="20"/>
      <c r="C12991" s="20"/>
      <c r="D12991" s="20"/>
      <c r="H12991" s="20"/>
      <c r="I12991" s="20"/>
      <c r="J12991" s="20"/>
      <c r="K12991" s="20"/>
      <c r="L12991" s="20"/>
      <c r="M12991" s="20"/>
      <c r="N12991" s="20"/>
      <c r="O12991" s="20"/>
    </row>
    <row r="12992" spans="1:15" ht="15.75" customHeight="1" x14ac:dyDescent="0.2">
      <c r="B12992" s="20"/>
      <c r="C12992" s="20"/>
    </row>
    <row r="12993" spans="1:15" ht="15.75" customHeight="1" x14ac:dyDescent="0.2">
      <c r="A12993" s="20"/>
      <c r="B12993" s="20"/>
      <c r="C12993" s="20"/>
      <c r="D12993" s="20"/>
      <c r="H12993" s="20"/>
      <c r="I12993" s="20"/>
      <c r="J12993" s="20"/>
      <c r="K12993" s="20"/>
      <c r="L12993" s="20"/>
      <c r="M12993" s="20"/>
      <c r="N12993" s="20"/>
      <c r="O12993" s="20"/>
    </row>
    <row r="12994" spans="1:15" ht="15.75" customHeight="1" x14ac:dyDescent="0.2">
      <c r="B12994" s="20"/>
      <c r="C12994" s="20"/>
    </row>
    <row r="12995" spans="1:15" ht="15.75" customHeight="1" x14ac:dyDescent="0.2">
      <c r="A12995" s="20"/>
      <c r="B12995" s="20"/>
      <c r="C12995" s="20"/>
      <c r="D12995" s="20"/>
      <c r="H12995" s="20"/>
      <c r="I12995" s="20"/>
      <c r="J12995" s="20"/>
      <c r="K12995" s="20"/>
      <c r="L12995" s="20"/>
      <c r="M12995" s="20"/>
      <c r="N12995" s="20"/>
      <c r="O12995" s="20"/>
    </row>
    <row r="12996" spans="1:15" ht="15.75" customHeight="1" x14ac:dyDescent="0.2">
      <c r="B12996" s="20"/>
      <c r="C12996" s="20"/>
    </row>
    <row r="12997" spans="1:15" ht="15.75" customHeight="1" x14ac:dyDescent="0.2">
      <c r="A12997" s="20"/>
      <c r="B12997" s="20"/>
      <c r="C12997" s="20"/>
      <c r="D12997" s="20"/>
      <c r="H12997" s="20"/>
      <c r="I12997" s="20"/>
      <c r="J12997" s="20"/>
      <c r="K12997" s="20"/>
      <c r="L12997" s="20"/>
      <c r="M12997" s="20"/>
      <c r="N12997" s="20"/>
      <c r="O12997" s="20"/>
    </row>
    <row r="12998" spans="1:15" ht="15.75" customHeight="1" x14ac:dyDescent="0.2">
      <c r="B12998" s="20"/>
      <c r="C12998" s="20"/>
    </row>
    <row r="12999" spans="1:15" ht="15.75" customHeight="1" x14ac:dyDescent="0.2">
      <c r="A12999" s="20"/>
      <c r="B12999" s="20"/>
      <c r="C12999" s="20"/>
      <c r="D12999" s="20"/>
      <c r="H12999" s="20"/>
      <c r="I12999" s="20"/>
      <c r="J12999" s="20"/>
      <c r="K12999" s="20"/>
      <c r="L12999" s="20"/>
      <c r="M12999" s="20"/>
      <c r="N12999" s="20"/>
      <c r="O12999" s="20"/>
    </row>
    <row r="13000" spans="1:15" ht="15.75" customHeight="1" x14ac:dyDescent="0.2">
      <c r="B13000" s="20"/>
      <c r="C13000" s="20"/>
    </row>
    <row r="13001" spans="1:15" ht="15.75" customHeight="1" x14ac:dyDescent="0.2">
      <c r="A13001" s="20"/>
      <c r="B13001" s="20"/>
      <c r="C13001" s="20"/>
      <c r="D13001" s="20"/>
      <c r="H13001" s="20"/>
      <c r="I13001" s="20"/>
      <c r="J13001" s="20"/>
      <c r="K13001" s="20"/>
      <c r="L13001" s="20"/>
      <c r="M13001" s="20"/>
      <c r="N13001" s="20"/>
      <c r="O13001" s="20"/>
    </row>
    <row r="13002" spans="1:15" ht="15.75" customHeight="1" x14ac:dyDescent="0.2">
      <c r="B13002" s="20"/>
      <c r="C13002" s="20"/>
    </row>
    <row r="13003" spans="1:15" ht="15.75" customHeight="1" x14ac:dyDescent="0.2">
      <c r="A13003" s="20"/>
      <c r="B13003" s="20"/>
      <c r="C13003" s="20"/>
      <c r="D13003" s="20"/>
      <c r="H13003" s="20"/>
      <c r="I13003" s="20"/>
      <c r="J13003" s="20"/>
      <c r="K13003" s="20"/>
      <c r="L13003" s="20"/>
      <c r="M13003" s="20"/>
      <c r="N13003" s="20"/>
      <c r="O13003" s="20"/>
    </row>
    <row r="13004" spans="1:15" ht="15.75" customHeight="1" x14ac:dyDescent="0.2">
      <c r="B13004" s="20"/>
      <c r="C13004" s="20"/>
    </row>
    <row r="13005" spans="1:15" ht="15.75" customHeight="1" x14ac:dyDescent="0.2">
      <c r="A13005" s="20"/>
      <c r="B13005" s="20"/>
      <c r="C13005" s="20"/>
      <c r="D13005" s="20"/>
      <c r="H13005" s="20"/>
      <c r="I13005" s="20"/>
      <c r="J13005" s="20"/>
      <c r="K13005" s="20"/>
      <c r="L13005" s="20"/>
      <c r="M13005" s="20"/>
      <c r="N13005" s="20"/>
      <c r="O13005" s="20"/>
    </row>
    <row r="13006" spans="1:15" ht="15.75" customHeight="1" x14ac:dyDescent="0.2">
      <c r="B13006" s="20"/>
      <c r="C13006" s="20"/>
    </row>
    <row r="13007" spans="1:15" ht="15.75" customHeight="1" x14ac:dyDescent="0.2">
      <c r="A13007" s="20"/>
      <c r="B13007" s="20"/>
      <c r="C13007" s="20"/>
      <c r="D13007" s="20"/>
      <c r="H13007" s="20"/>
      <c r="I13007" s="20"/>
      <c r="J13007" s="20"/>
      <c r="K13007" s="20"/>
      <c r="L13007" s="20"/>
      <c r="M13007" s="20"/>
      <c r="N13007" s="20"/>
      <c r="O13007" s="20"/>
    </row>
    <row r="13008" spans="1:15" ht="15.75" customHeight="1" x14ac:dyDescent="0.2">
      <c r="B13008" s="20"/>
      <c r="C13008" s="20"/>
    </row>
    <row r="13009" spans="1:15" ht="15.75" customHeight="1" x14ac:dyDescent="0.2">
      <c r="A13009" s="20"/>
      <c r="B13009" s="20"/>
      <c r="C13009" s="20"/>
      <c r="D13009" s="20"/>
      <c r="H13009" s="20"/>
      <c r="I13009" s="20"/>
      <c r="J13009" s="20"/>
      <c r="K13009" s="20"/>
      <c r="L13009" s="20"/>
      <c r="M13009" s="20"/>
      <c r="N13009" s="20"/>
      <c r="O13009" s="20"/>
    </row>
    <row r="13010" spans="1:15" ht="15.75" customHeight="1" x14ac:dyDescent="0.2">
      <c r="B13010" s="20"/>
      <c r="C13010" s="20"/>
    </row>
    <row r="13011" spans="1:15" ht="15.75" customHeight="1" x14ac:dyDescent="0.2">
      <c r="A13011" s="20"/>
      <c r="B13011" s="20"/>
      <c r="C13011" s="20"/>
      <c r="D13011" s="20"/>
      <c r="H13011" s="20"/>
      <c r="I13011" s="20"/>
      <c r="J13011" s="20"/>
      <c r="K13011" s="20"/>
      <c r="L13011" s="20"/>
      <c r="M13011" s="20"/>
      <c r="N13011" s="20"/>
      <c r="O13011" s="20"/>
    </row>
    <row r="13012" spans="1:15" ht="15.75" customHeight="1" x14ac:dyDescent="0.2">
      <c r="B13012" s="20"/>
      <c r="C13012" s="20"/>
    </row>
    <row r="13013" spans="1:15" ht="15.75" customHeight="1" x14ac:dyDescent="0.2">
      <c r="A13013" s="20"/>
      <c r="B13013" s="20"/>
      <c r="C13013" s="20"/>
      <c r="D13013" s="20"/>
      <c r="H13013" s="20"/>
      <c r="I13013" s="20"/>
      <c r="J13013" s="20"/>
      <c r="K13013" s="20"/>
      <c r="L13013" s="20"/>
      <c r="M13013" s="20"/>
      <c r="N13013" s="20"/>
      <c r="O13013" s="20"/>
    </row>
    <row r="13014" spans="1:15" ht="15.75" customHeight="1" x14ac:dyDescent="0.2">
      <c r="B13014" s="20"/>
      <c r="C13014" s="20"/>
    </row>
    <row r="13015" spans="1:15" ht="15.75" customHeight="1" x14ac:dyDescent="0.2">
      <c r="A13015" s="20"/>
      <c r="B13015" s="20"/>
      <c r="C13015" s="20"/>
      <c r="D13015" s="20"/>
      <c r="H13015" s="20"/>
      <c r="I13015" s="20"/>
      <c r="J13015" s="20"/>
      <c r="K13015" s="20"/>
      <c r="L13015" s="20"/>
      <c r="M13015" s="20"/>
      <c r="N13015" s="20"/>
      <c r="O13015" s="20"/>
    </row>
    <row r="13016" spans="1:15" ht="15.75" customHeight="1" x14ac:dyDescent="0.2">
      <c r="B13016" s="20"/>
      <c r="C13016" s="20"/>
    </row>
    <row r="13017" spans="1:15" ht="15.75" customHeight="1" x14ac:dyDescent="0.2">
      <c r="A13017" s="20"/>
      <c r="B13017" s="20"/>
      <c r="C13017" s="20"/>
      <c r="D13017" s="20"/>
      <c r="H13017" s="20"/>
      <c r="I13017" s="20"/>
      <c r="J13017" s="20"/>
      <c r="K13017" s="20"/>
      <c r="L13017" s="20"/>
      <c r="M13017" s="20"/>
      <c r="N13017" s="20"/>
      <c r="O13017" s="20"/>
    </row>
    <row r="13018" spans="1:15" ht="15.75" customHeight="1" x14ac:dyDescent="0.2">
      <c r="B13018" s="20"/>
      <c r="C13018" s="20"/>
    </row>
    <row r="13019" spans="1:15" ht="15.75" customHeight="1" x14ac:dyDescent="0.2">
      <c r="A13019" s="20"/>
      <c r="B13019" s="20"/>
      <c r="C13019" s="20"/>
      <c r="D13019" s="20"/>
      <c r="H13019" s="20"/>
      <c r="I13019" s="20"/>
      <c r="J13019" s="20"/>
      <c r="K13019" s="20"/>
      <c r="L13019" s="20"/>
      <c r="M13019" s="20"/>
      <c r="N13019" s="20"/>
      <c r="O13019" s="20"/>
    </row>
    <row r="13020" spans="1:15" ht="15.75" customHeight="1" x14ac:dyDescent="0.2">
      <c r="B13020" s="20"/>
      <c r="C13020" s="20"/>
    </row>
    <row r="13021" spans="1:15" ht="15.75" customHeight="1" x14ac:dyDescent="0.2">
      <c r="A13021" s="20"/>
      <c r="B13021" s="20"/>
      <c r="C13021" s="20"/>
      <c r="D13021" s="20"/>
      <c r="H13021" s="20"/>
      <c r="I13021" s="20"/>
      <c r="J13021" s="20"/>
      <c r="K13021" s="20"/>
      <c r="L13021" s="20"/>
      <c r="M13021" s="20"/>
      <c r="N13021" s="20"/>
      <c r="O13021" s="20"/>
    </row>
    <row r="13022" spans="1:15" ht="15.75" customHeight="1" x14ac:dyDescent="0.2">
      <c r="B13022" s="20"/>
      <c r="C13022" s="20"/>
    </row>
    <row r="13023" spans="1:15" ht="15.75" customHeight="1" x14ac:dyDescent="0.2">
      <c r="A13023" s="20"/>
      <c r="B13023" s="20"/>
      <c r="C13023" s="20"/>
      <c r="D13023" s="20"/>
      <c r="H13023" s="20"/>
      <c r="I13023" s="20"/>
      <c r="J13023" s="20"/>
      <c r="K13023" s="20"/>
      <c r="L13023" s="20"/>
      <c r="M13023" s="20"/>
      <c r="N13023" s="20"/>
      <c r="O13023" s="20"/>
    </row>
    <row r="13024" spans="1:15" ht="15.75" customHeight="1" x14ac:dyDescent="0.2">
      <c r="B13024" s="20"/>
      <c r="C13024" s="20"/>
    </row>
    <row r="13025" spans="1:15" ht="15.75" customHeight="1" x14ac:dyDescent="0.2">
      <c r="A13025" s="20"/>
      <c r="B13025" s="20"/>
      <c r="C13025" s="20"/>
      <c r="D13025" s="20"/>
      <c r="H13025" s="20"/>
      <c r="I13025" s="20"/>
      <c r="J13025" s="20"/>
      <c r="K13025" s="20"/>
      <c r="L13025" s="20"/>
      <c r="M13025" s="20"/>
      <c r="N13025" s="20"/>
      <c r="O13025" s="20"/>
    </row>
    <row r="13026" spans="1:15" ht="15.75" customHeight="1" x14ac:dyDescent="0.2">
      <c r="B13026" s="20"/>
      <c r="C13026" s="20"/>
    </row>
    <row r="13027" spans="1:15" ht="15.75" customHeight="1" x14ac:dyDescent="0.2">
      <c r="A13027" s="20"/>
      <c r="B13027" s="20"/>
      <c r="C13027" s="20"/>
      <c r="D13027" s="20"/>
      <c r="H13027" s="20"/>
      <c r="I13027" s="20"/>
      <c r="J13027" s="20"/>
      <c r="K13027" s="20"/>
      <c r="L13027" s="20"/>
      <c r="M13027" s="20"/>
      <c r="N13027" s="20"/>
      <c r="O13027" s="20"/>
    </row>
    <row r="13028" spans="1:15" ht="15.75" customHeight="1" x14ac:dyDescent="0.2">
      <c r="B13028" s="20"/>
      <c r="C13028" s="20"/>
    </row>
    <row r="13029" spans="1:15" ht="15.75" customHeight="1" x14ac:dyDescent="0.2">
      <c r="A13029" s="20"/>
      <c r="B13029" s="20"/>
      <c r="C13029" s="20"/>
      <c r="D13029" s="20"/>
      <c r="H13029" s="20"/>
      <c r="I13029" s="20"/>
      <c r="J13029" s="20"/>
      <c r="K13029" s="20"/>
      <c r="L13029" s="20"/>
      <c r="M13029" s="20"/>
      <c r="N13029" s="20"/>
      <c r="O13029" s="20"/>
    </row>
    <row r="13030" spans="1:15" ht="15.75" customHeight="1" x14ac:dyDescent="0.2">
      <c r="B13030" s="20"/>
      <c r="C13030" s="20"/>
    </row>
    <row r="13031" spans="1:15" ht="15.75" customHeight="1" x14ac:dyDescent="0.2">
      <c r="A13031" s="20"/>
      <c r="B13031" s="20"/>
      <c r="C13031" s="20"/>
      <c r="D13031" s="20"/>
      <c r="H13031" s="20"/>
      <c r="I13031" s="20"/>
      <c r="J13031" s="20"/>
      <c r="K13031" s="20"/>
      <c r="L13031" s="20"/>
      <c r="M13031" s="20"/>
      <c r="N13031" s="20"/>
      <c r="O13031" s="20"/>
    </row>
    <row r="13032" spans="1:15" ht="15.75" customHeight="1" x14ac:dyDescent="0.2">
      <c r="B13032" s="20"/>
      <c r="C13032" s="20"/>
    </row>
    <row r="13033" spans="1:15" ht="15.75" customHeight="1" x14ac:dyDescent="0.2">
      <c r="A13033" s="20"/>
      <c r="B13033" s="20"/>
      <c r="C13033" s="20"/>
      <c r="D13033" s="20"/>
      <c r="H13033" s="20"/>
      <c r="I13033" s="20"/>
      <c r="J13033" s="20"/>
      <c r="K13033" s="20"/>
      <c r="L13033" s="20"/>
      <c r="M13033" s="20"/>
      <c r="N13033" s="20"/>
      <c r="O13033" s="20"/>
    </row>
    <row r="13034" spans="1:15" ht="15.75" customHeight="1" x14ac:dyDescent="0.2">
      <c r="B13034" s="20"/>
      <c r="C13034" s="20"/>
    </row>
    <row r="13035" spans="1:15" ht="15.75" customHeight="1" x14ac:dyDescent="0.2">
      <c r="A13035" s="20"/>
      <c r="B13035" s="20"/>
      <c r="C13035" s="20"/>
      <c r="D13035" s="20"/>
      <c r="H13035" s="20"/>
      <c r="I13035" s="20"/>
      <c r="J13035" s="20"/>
      <c r="K13035" s="20"/>
      <c r="L13035" s="20"/>
      <c r="M13035" s="20"/>
      <c r="N13035" s="20"/>
      <c r="O13035" s="20"/>
    </row>
    <row r="13036" spans="1:15" ht="15.75" customHeight="1" x14ac:dyDescent="0.2">
      <c r="B13036" s="20"/>
      <c r="C13036" s="20"/>
    </row>
    <row r="13037" spans="1:15" ht="15.75" customHeight="1" x14ac:dyDescent="0.2">
      <c r="A13037" s="20"/>
      <c r="B13037" s="20"/>
      <c r="C13037" s="20"/>
      <c r="D13037" s="20"/>
      <c r="H13037" s="20"/>
      <c r="I13037" s="20"/>
      <c r="J13037" s="20"/>
      <c r="K13037" s="20"/>
      <c r="L13037" s="20"/>
      <c r="M13037" s="20"/>
      <c r="N13037" s="20"/>
      <c r="O13037" s="20"/>
    </row>
    <row r="13038" spans="1:15" ht="15.75" customHeight="1" x14ac:dyDescent="0.2">
      <c r="B13038" s="20"/>
      <c r="C13038" s="20"/>
    </row>
    <row r="13039" spans="1:15" ht="15.75" customHeight="1" x14ac:dyDescent="0.2">
      <c r="A13039" s="20"/>
      <c r="B13039" s="20"/>
      <c r="C13039" s="20"/>
      <c r="D13039" s="20"/>
      <c r="H13039" s="20"/>
      <c r="I13039" s="20"/>
      <c r="J13039" s="20"/>
      <c r="K13039" s="20"/>
      <c r="L13039" s="20"/>
      <c r="M13039" s="20"/>
      <c r="N13039" s="20"/>
      <c r="O13039" s="20"/>
    </row>
    <row r="13040" spans="1:15" ht="15.75" customHeight="1" x14ac:dyDescent="0.2">
      <c r="B13040" s="20"/>
      <c r="C13040" s="20"/>
    </row>
    <row r="13041" spans="1:15" ht="15.75" customHeight="1" x14ac:dyDescent="0.2">
      <c r="A13041" s="20"/>
      <c r="B13041" s="20"/>
      <c r="C13041" s="20"/>
      <c r="D13041" s="20"/>
      <c r="H13041" s="20"/>
      <c r="I13041" s="20"/>
      <c r="J13041" s="20"/>
      <c r="K13041" s="20"/>
      <c r="L13041" s="20"/>
      <c r="M13041" s="20"/>
      <c r="N13041" s="20"/>
      <c r="O13041" s="20"/>
    </row>
    <row r="13042" spans="1:15" ht="15.75" customHeight="1" x14ac:dyDescent="0.2">
      <c r="B13042" s="20"/>
      <c r="C13042" s="20"/>
    </row>
    <row r="13043" spans="1:15" ht="15.75" customHeight="1" x14ac:dyDescent="0.2">
      <c r="A13043" s="20"/>
      <c r="B13043" s="20"/>
      <c r="C13043" s="20"/>
      <c r="D13043" s="20"/>
      <c r="H13043" s="20"/>
      <c r="I13043" s="20"/>
      <c r="J13043" s="20"/>
      <c r="K13043" s="20"/>
      <c r="L13043" s="20"/>
      <c r="M13043" s="20"/>
      <c r="N13043" s="20"/>
      <c r="O13043" s="20"/>
    </row>
    <row r="13044" spans="1:15" ht="15.75" customHeight="1" x14ac:dyDescent="0.2">
      <c r="B13044" s="20"/>
      <c r="C13044" s="20"/>
    </row>
    <row r="13045" spans="1:15" ht="15.75" customHeight="1" x14ac:dyDescent="0.2">
      <c r="A13045" s="20"/>
      <c r="B13045" s="20"/>
      <c r="C13045" s="20"/>
      <c r="D13045" s="20"/>
      <c r="H13045" s="20"/>
      <c r="I13045" s="20"/>
      <c r="J13045" s="20"/>
      <c r="K13045" s="20"/>
      <c r="L13045" s="20"/>
      <c r="M13045" s="20"/>
      <c r="N13045" s="20"/>
      <c r="O13045" s="20"/>
    </row>
    <row r="13046" spans="1:15" ht="15.75" customHeight="1" x14ac:dyDescent="0.2">
      <c r="B13046" s="20"/>
      <c r="C13046" s="20"/>
    </row>
    <row r="13047" spans="1:15" ht="15.75" customHeight="1" x14ac:dyDescent="0.2">
      <c r="A13047" s="20"/>
      <c r="B13047" s="20"/>
      <c r="C13047" s="20"/>
      <c r="D13047" s="20"/>
      <c r="H13047" s="20"/>
      <c r="I13047" s="20"/>
      <c r="J13047" s="20"/>
      <c r="K13047" s="20"/>
      <c r="L13047" s="20"/>
      <c r="M13047" s="20"/>
      <c r="N13047" s="20"/>
      <c r="O13047" s="20"/>
    </row>
    <row r="13048" spans="1:15" ht="15.75" customHeight="1" x14ac:dyDescent="0.2">
      <c r="B13048" s="20"/>
      <c r="C13048" s="20"/>
    </row>
    <row r="13049" spans="1:15" ht="15.75" customHeight="1" x14ac:dyDescent="0.2">
      <c r="A13049" s="20"/>
      <c r="B13049" s="20"/>
      <c r="C13049" s="20"/>
      <c r="D13049" s="20"/>
      <c r="H13049" s="20"/>
      <c r="I13049" s="20"/>
      <c r="J13049" s="20"/>
      <c r="K13049" s="20"/>
      <c r="L13049" s="20"/>
      <c r="M13049" s="20"/>
      <c r="N13049" s="20"/>
      <c r="O13049" s="20"/>
    </row>
    <row r="13050" spans="1:15" ht="15.75" customHeight="1" x14ac:dyDescent="0.2">
      <c r="B13050" s="20"/>
      <c r="C13050" s="20"/>
    </row>
    <row r="13051" spans="1:15" ht="15.75" customHeight="1" x14ac:dyDescent="0.2">
      <c r="A13051" s="20"/>
      <c r="B13051" s="20"/>
      <c r="C13051" s="20"/>
      <c r="D13051" s="20"/>
      <c r="H13051" s="20"/>
      <c r="I13051" s="20"/>
      <c r="J13051" s="20"/>
      <c r="K13051" s="20"/>
      <c r="L13051" s="20"/>
      <c r="M13051" s="20"/>
      <c r="N13051" s="20"/>
      <c r="O13051" s="20"/>
    </row>
    <row r="13052" spans="1:15" ht="15.75" customHeight="1" x14ac:dyDescent="0.2">
      <c r="B13052" s="20"/>
      <c r="C13052" s="20"/>
    </row>
    <row r="13053" spans="1:15" ht="15.75" customHeight="1" x14ac:dyDescent="0.2">
      <c r="A13053" s="20"/>
      <c r="B13053" s="20"/>
      <c r="C13053" s="20"/>
      <c r="D13053" s="20"/>
      <c r="H13053" s="20"/>
      <c r="I13053" s="20"/>
      <c r="J13053" s="20"/>
      <c r="K13053" s="20"/>
      <c r="L13053" s="20"/>
      <c r="M13053" s="20"/>
      <c r="N13053" s="20"/>
      <c r="O13053" s="20"/>
    </row>
    <row r="13054" spans="1:15" ht="15.75" customHeight="1" x14ac:dyDescent="0.2">
      <c r="B13054" s="20"/>
      <c r="C13054" s="20"/>
    </row>
    <row r="13055" spans="1:15" ht="15.75" customHeight="1" x14ac:dyDescent="0.2">
      <c r="A13055" s="20"/>
      <c r="B13055" s="20"/>
      <c r="C13055" s="20"/>
      <c r="D13055" s="20"/>
      <c r="H13055" s="20"/>
      <c r="I13055" s="20"/>
      <c r="J13055" s="20"/>
      <c r="K13055" s="20"/>
      <c r="L13055" s="20"/>
      <c r="M13055" s="20"/>
      <c r="N13055" s="20"/>
      <c r="O13055" s="20"/>
    </row>
    <row r="13056" spans="1:15" ht="15.75" customHeight="1" x14ac:dyDescent="0.2">
      <c r="B13056" s="20"/>
      <c r="C13056" s="20"/>
    </row>
    <row r="13057" spans="1:15" ht="15.75" customHeight="1" x14ac:dyDescent="0.2">
      <c r="A13057" s="20"/>
      <c r="B13057" s="20"/>
      <c r="C13057" s="20"/>
      <c r="D13057" s="20"/>
      <c r="H13057" s="20"/>
      <c r="I13057" s="20"/>
      <c r="J13057" s="20"/>
      <c r="K13057" s="20"/>
      <c r="L13057" s="20"/>
      <c r="M13057" s="20"/>
      <c r="N13057" s="20"/>
      <c r="O13057" s="20"/>
    </row>
    <row r="13058" spans="1:15" ht="15.75" customHeight="1" x14ac:dyDescent="0.2">
      <c r="B13058" s="20"/>
      <c r="C13058" s="20"/>
    </row>
    <row r="13059" spans="1:15" ht="15.75" customHeight="1" x14ac:dyDescent="0.2">
      <c r="A13059" s="20"/>
      <c r="B13059" s="20"/>
      <c r="C13059" s="20"/>
      <c r="D13059" s="20"/>
      <c r="H13059" s="20"/>
      <c r="I13059" s="20"/>
      <c r="J13059" s="20"/>
      <c r="K13059" s="20"/>
      <c r="L13059" s="20"/>
      <c r="M13059" s="20"/>
      <c r="N13059" s="20"/>
      <c r="O13059" s="20"/>
    </row>
    <row r="13060" spans="1:15" ht="15.75" customHeight="1" x14ac:dyDescent="0.2">
      <c r="B13060" s="20"/>
      <c r="C13060" s="20"/>
    </row>
    <row r="13061" spans="1:15" ht="15.75" customHeight="1" x14ac:dyDescent="0.2">
      <c r="A13061" s="20"/>
      <c r="B13061" s="20"/>
      <c r="C13061" s="20"/>
      <c r="D13061" s="20"/>
      <c r="H13061" s="20"/>
      <c r="I13061" s="20"/>
      <c r="J13061" s="20"/>
      <c r="K13061" s="20"/>
      <c r="L13061" s="20"/>
      <c r="M13061" s="20"/>
      <c r="N13061" s="20"/>
      <c r="O13061" s="20"/>
    </row>
    <row r="13062" spans="1:15" ht="15.75" customHeight="1" x14ac:dyDescent="0.2">
      <c r="B13062" s="20"/>
      <c r="C13062" s="20"/>
    </row>
    <row r="13063" spans="1:15" ht="15.75" customHeight="1" x14ac:dyDescent="0.2">
      <c r="A13063" s="20"/>
      <c r="B13063" s="20"/>
      <c r="C13063" s="20"/>
      <c r="D13063" s="20"/>
      <c r="H13063" s="20"/>
      <c r="I13063" s="20"/>
      <c r="J13063" s="20"/>
      <c r="K13063" s="20"/>
      <c r="L13063" s="20"/>
      <c r="M13063" s="20"/>
      <c r="N13063" s="20"/>
      <c r="O13063" s="20"/>
    </row>
    <row r="13064" spans="1:15" ht="15.75" customHeight="1" x14ac:dyDescent="0.2">
      <c r="B13064" s="20"/>
      <c r="C13064" s="20"/>
    </row>
    <row r="13065" spans="1:15" ht="15.75" customHeight="1" x14ac:dyDescent="0.2">
      <c r="A13065" s="20"/>
      <c r="B13065" s="20"/>
      <c r="C13065" s="20"/>
      <c r="D13065" s="20"/>
      <c r="H13065" s="20"/>
      <c r="I13065" s="20"/>
      <c r="J13065" s="20"/>
      <c r="K13065" s="20"/>
      <c r="L13065" s="20"/>
      <c r="M13065" s="20"/>
      <c r="N13065" s="20"/>
      <c r="O13065" s="20"/>
    </row>
    <row r="13066" spans="1:15" ht="15.75" customHeight="1" x14ac:dyDescent="0.2">
      <c r="B13066" s="20"/>
      <c r="C13066" s="20"/>
    </row>
    <row r="13067" spans="1:15" ht="15.75" customHeight="1" x14ac:dyDescent="0.2">
      <c r="A13067" s="20"/>
      <c r="B13067" s="20"/>
      <c r="C13067" s="20"/>
      <c r="D13067" s="20"/>
      <c r="H13067" s="20"/>
      <c r="I13067" s="20"/>
      <c r="J13067" s="20"/>
      <c r="K13067" s="20"/>
      <c r="L13067" s="20"/>
      <c r="M13067" s="20"/>
      <c r="N13067" s="20"/>
      <c r="O13067" s="20"/>
    </row>
    <row r="13068" spans="1:15" ht="15.75" customHeight="1" x14ac:dyDescent="0.2">
      <c r="B13068" s="20"/>
      <c r="C13068" s="20"/>
    </row>
    <row r="13069" spans="1:15" ht="15.75" customHeight="1" x14ac:dyDescent="0.2">
      <c r="A13069" s="20"/>
      <c r="B13069" s="20"/>
      <c r="C13069" s="20"/>
      <c r="D13069" s="20"/>
      <c r="H13069" s="20"/>
      <c r="I13069" s="20"/>
      <c r="J13069" s="20"/>
      <c r="K13069" s="20"/>
      <c r="L13069" s="20"/>
      <c r="M13069" s="20"/>
      <c r="N13069" s="20"/>
      <c r="O13069" s="20"/>
    </row>
    <row r="13070" spans="1:15" ht="15.75" customHeight="1" x14ac:dyDescent="0.2">
      <c r="B13070" s="20"/>
      <c r="C13070" s="20"/>
    </row>
    <row r="13071" spans="1:15" ht="15.75" customHeight="1" x14ac:dyDescent="0.2">
      <c r="A13071" s="20"/>
      <c r="B13071" s="20"/>
      <c r="C13071" s="20"/>
      <c r="D13071" s="20"/>
      <c r="H13071" s="20"/>
      <c r="I13071" s="20"/>
      <c r="J13071" s="20"/>
      <c r="K13071" s="20"/>
      <c r="L13071" s="20"/>
      <c r="M13071" s="20"/>
      <c r="N13071" s="20"/>
      <c r="O13071" s="20"/>
    </row>
    <row r="13072" spans="1:15" ht="15.75" customHeight="1" x14ac:dyDescent="0.2">
      <c r="B13072" s="20"/>
      <c r="C13072" s="20"/>
    </row>
    <row r="13073" spans="1:15" ht="15.75" customHeight="1" x14ac:dyDescent="0.2">
      <c r="A13073" s="20"/>
      <c r="B13073" s="20"/>
      <c r="C13073" s="20"/>
      <c r="D13073" s="20"/>
      <c r="H13073" s="20"/>
      <c r="I13073" s="20"/>
      <c r="J13073" s="20"/>
      <c r="K13073" s="20"/>
      <c r="L13073" s="20"/>
      <c r="M13073" s="20"/>
      <c r="N13073" s="20"/>
      <c r="O13073" s="20"/>
    </row>
    <row r="13074" spans="1:15" ht="15.75" customHeight="1" x14ac:dyDescent="0.2">
      <c r="B13074" s="20"/>
      <c r="C13074" s="20"/>
    </row>
    <row r="13075" spans="1:15" ht="15.75" customHeight="1" x14ac:dyDescent="0.2">
      <c r="A13075" s="20"/>
      <c r="B13075" s="20"/>
      <c r="C13075" s="20"/>
      <c r="D13075" s="20"/>
      <c r="H13075" s="20"/>
      <c r="I13075" s="20"/>
      <c r="J13075" s="20"/>
      <c r="K13075" s="20"/>
      <c r="L13075" s="20"/>
      <c r="M13075" s="20"/>
      <c r="N13075" s="20"/>
      <c r="O13075" s="20"/>
    </row>
    <row r="13076" spans="1:15" ht="15.75" customHeight="1" x14ac:dyDescent="0.2">
      <c r="B13076" s="20"/>
      <c r="C13076" s="20"/>
    </row>
    <row r="13077" spans="1:15" ht="15.75" customHeight="1" x14ac:dyDescent="0.2">
      <c r="A13077" s="20"/>
      <c r="B13077" s="20"/>
      <c r="C13077" s="20"/>
      <c r="D13077" s="20"/>
      <c r="H13077" s="20"/>
      <c r="I13077" s="20"/>
      <c r="J13077" s="20"/>
      <c r="K13077" s="20"/>
      <c r="L13077" s="20"/>
      <c r="M13077" s="20"/>
      <c r="N13077" s="20"/>
      <c r="O13077" s="20"/>
    </row>
    <row r="13078" spans="1:15" ht="15.75" customHeight="1" x14ac:dyDescent="0.2">
      <c r="B13078" s="20"/>
      <c r="C13078" s="20"/>
    </row>
    <row r="13079" spans="1:15" ht="15.75" customHeight="1" x14ac:dyDescent="0.2">
      <c r="A13079" s="20"/>
      <c r="B13079" s="20"/>
      <c r="C13079" s="20"/>
      <c r="D13079" s="20"/>
      <c r="H13079" s="20"/>
      <c r="I13079" s="20"/>
      <c r="J13079" s="20"/>
      <c r="K13079" s="20"/>
      <c r="L13079" s="20"/>
      <c r="M13079" s="20"/>
      <c r="N13079" s="20"/>
      <c r="O13079" s="20"/>
    </row>
    <row r="13080" spans="1:15" ht="15.75" customHeight="1" x14ac:dyDescent="0.2">
      <c r="B13080" s="20"/>
      <c r="C13080" s="20"/>
    </row>
    <row r="13081" spans="1:15" ht="15.75" customHeight="1" x14ac:dyDescent="0.2">
      <c r="A13081" s="20"/>
      <c r="B13081" s="20"/>
      <c r="C13081" s="20"/>
      <c r="D13081" s="20"/>
      <c r="H13081" s="20"/>
      <c r="I13081" s="20"/>
      <c r="J13081" s="20"/>
      <c r="K13081" s="20"/>
      <c r="L13081" s="20"/>
      <c r="M13081" s="20"/>
      <c r="N13081" s="20"/>
      <c r="O13081" s="20"/>
    </row>
    <row r="13082" spans="1:15" ht="15.75" customHeight="1" x14ac:dyDescent="0.2">
      <c r="B13082" s="20"/>
      <c r="C13082" s="20"/>
    </row>
    <row r="13083" spans="1:15" ht="15.75" customHeight="1" x14ac:dyDescent="0.2">
      <c r="A13083" s="20"/>
      <c r="B13083" s="20"/>
      <c r="C13083" s="20"/>
      <c r="D13083" s="20"/>
      <c r="H13083" s="20"/>
      <c r="I13083" s="20"/>
      <c r="J13083" s="20"/>
      <c r="K13083" s="20"/>
      <c r="L13083" s="20"/>
      <c r="M13083" s="20"/>
      <c r="N13083" s="20"/>
      <c r="O13083" s="20"/>
    </row>
    <row r="13084" spans="1:15" ht="15.75" customHeight="1" x14ac:dyDescent="0.2">
      <c r="B13084" s="20"/>
      <c r="C13084" s="20"/>
    </row>
    <row r="13085" spans="1:15" ht="15.75" customHeight="1" x14ac:dyDescent="0.2">
      <c r="A13085" s="20"/>
      <c r="B13085" s="20"/>
      <c r="C13085" s="20"/>
      <c r="D13085" s="20"/>
      <c r="H13085" s="20"/>
      <c r="I13085" s="20"/>
      <c r="J13085" s="20"/>
      <c r="K13085" s="20"/>
      <c r="L13085" s="20"/>
      <c r="M13085" s="20"/>
      <c r="N13085" s="20"/>
      <c r="O13085" s="20"/>
    </row>
    <row r="13086" spans="1:15" ht="15.75" customHeight="1" x14ac:dyDescent="0.2">
      <c r="B13086" s="20"/>
      <c r="C13086" s="20"/>
    </row>
    <row r="13087" spans="1:15" ht="15.75" customHeight="1" x14ac:dyDescent="0.2">
      <c r="A13087" s="20"/>
      <c r="B13087" s="20"/>
      <c r="C13087" s="20"/>
      <c r="D13087" s="20"/>
      <c r="H13087" s="20"/>
      <c r="I13087" s="20"/>
      <c r="J13087" s="20"/>
      <c r="K13087" s="20"/>
      <c r="L13087" s="20"/>
      <c r="M13087" s="20"/>
      <c r="N13087" s="20"/>
      <c r="O13087" s="20"/>
    </row>
    <row r="13088" spans="1:15" ht="15.75" customHeight="1" x14ac:dyDescent="0.2">
      <c r="B13088" s="20"/>
      <c r="C13088" s="20"/>
    </row>
    <row r="13089" spans="1:15" ht="15.75" customHeight="1" x14ac:dyDescent="0.2">
      <c r="A13089" s="20"/>
      <c r="B13089" s="20"/>
      <c r="C13089" s="20"/>
      <c r="D13089" s="20"/>
      <c r="H13089" s="20"/>
      <c r="I13089" s="20"/>
      <c r="J13089" s="20"/>
      <c r="K13089" s="20"/>
      <c r="L13089" s="20"/>
      <c r="M13089" s="20"/>
      <c r="N13089" s="20"/>
      <c r="O13089" s="20"/>
    </row>
    <row r="13090" spans="1:15" ht="15.75" customHeight="1" x14ac:dyDescent="0.2">
      <c r="B13090" s="20"/>
      <c r="C13090" s="20"/>
    </row>
    <row r="13091" spans="1:15" ht="15.75" customHeight="1" x14ac:dyDescent="0.2">
      <c r="A13091" s="20"/>
      <c r="B13091" s="20"/>
      <c r="C13091" s="20"/>
      <c r="D13091" s="20"/>
      <c r="H13091" s="20"/>
      <c r="I13091" s="20"/>
      <c r="J13091" s="20"/>
      <c r="K13091" s="20"/>
      <c r="L13091" s="20"/>
      <c r="M13091" s="20"/>
      <c r="N13091" s="20"/>
      <c r="O13091" s="20"/>
    </row>
    <row r="13092" spans="1:15" ht="15.75" customHeight="1" x14ac:dyDescent="0.2">
      <c r="B13092" s="20"/>
      <c r="C13092" s="20"/>
    </row>
    <row r="13093" spans="1:15" ht="15.75" customHeight="1" x14ac:dyDescent="0.2">
      <c r="A13093" s="20"/>
      <c r="B13093" s="20"/>
      <c r="C13093" s="20"/>
      <c r="D13093" s="20"/>
      <c r="H13093" s="20"/>
      <c r="I13093" s="20"/>
      <c r="J13093" s="20"/>
      <c r="K13093" s="20"/>
      <c r="L13093" s="20"/>
      <c r="M13093" s="20"/>
      <c r="N13093" s="20"/>
      <c r="O13093" s="20"/>
    </row>
    <row r="13094" spans="1:15" ht="15.75" customHeight="1" x14ac:dyDescent="0.2">
      <c r="B13094" s="20"/>
      <c r="C13094" s="20"/>
    </row>
    <row r="13095" spans="1:15" ht="15.75" customHeight="1" x14ac:dyDescent="0.2">
      <c r="A13095" s="20"/>
      <c r="B13095" s="20"/>
      <c r="C13095" s="20"/>
      <c r="D13095" s="20"/>
      <c r="H13095" s="20"/>
      <c r="I13095" s="20"/>
      <c r="J13095" s="20"/>
      <c r="K13095" s="20"/>
      <c r="L13095" s="20"/>
      <c r="M13095" s="20"/>
      <c r="N13095" s="20"/>
      <c r="O13095" s="20"/>
    </row>
    <row r="13096" spans="1:15" ht="15.75" customHeight="1" x14ac:dyDescent="0.2">
      <c r="B13096" s="20"/>
      <c r="C13096" s="20"/>
    </row>
    <row r="13097" spans="1:15" ht="15.75" customHeight="1" x14ac:dyDescent="0.2">
      <c r="A13097" s="20"/>
      <c r="B13097" s="20"/>
      <c r="C13097" s="20"/>
      <c r="D13097" s="20"/>
      <c r="H13097" s="20"/>
      <c r="I13097" s="20"/>
      <c r="J13097" s="20"/>
      <c r="K13097" s="20"/>
      <c r="L13097" s="20"/>
      <c r="M13097" s="20"/>
      <c r="N13097" s="20"/>
      <c r="O13097" s="20"/>
    </row>
    <row r="13098" spans="1:15" ht="15.75" customHeight="1" x14ac:dyDescent="0.2">
      <c r="B13098" s="20"/>
      <c r="C13098" s="20"/>
    </row>
    <row r="13099" spans="1:15" ht="15.75" customHeight="1" x14ac:dyDescent="0.2">
      <c r="A13099" s="20"/>
      <c r="B13099" s="20"/>
      <c r="C13099" s="20"/>
      <c r="D13099" s="20"/>
      <c r="H13099" s="20"/>
      <c r="I13099" s="20"/>
      <c r="J13099" s="20"/>
      <c r="K13099" s="20"/>
      <c r="L13099" s="20"/>
      <c r="M13099" s="20"/>
      <c r="N13099" s="20"/>
      <c r="O13099" s="20"/>
    </row>
    <row r="13100" spans="1:15" ht="15.75" customHeight="1" x14ac:dyDescent="0.2">
      <c r="B13100" s="20"/>
      <c r="C13100" s="20"/>
    </row>
    <row r="13101" spans="1:15" ht="15.75" customHeight="1" x14ac:dyDescent="0.2">
      <c r="A13101" s="20"/>
      <c r="B13101" s="20"/>
      <c r="C13101" s="20"/>
      <c r="D13101" s="20"/>
      <c r="H13101" s="20"/>
      <c r="I13101" s="20"/>
      <c r="J13101" s="20"/>
      <c r="K13101" s="20"/>
      <c r="L13101" s="20"/>
      <c r="M13101" s="20"/>
      <c r="N13101" s="20"/>
      <c r="O13101" s="20"/>
    </row>
    <row r="13102" spans="1:15" ht="15.75" customHeight="1" x14ac:dyDescent="0.2">
      <c r="B13102" s="20"/>
      <c r="C13102" s="20"/>
    </row>
    <row r="13103" spans="1:15" ht="15.75" customHeight="1" x14ac:dyDescent="0.2">
      <c r="A13103" s="20"/>
      <c r="B13103" s="20"/>
      <c r="C13103" s="20"/>
      <c r="D13103" s="20"/>
      <c r="H13103" s="20"/>
      <c r="I13103" s="20"/>
      <c r="J13103" s="20"/>
      <c r="K13103" s="20"/>
      <c r="L13103" s="20"/>
      <c r="M13103" s="20"/>
      <c r="N13103" s="20"/>
      <c r="O13103" s="20"/>
    </row>
    <row r="13104" spans="1:15" ht="15.75" customHeight="1" x14ac:dyDescent="0.2">
      <c r="B13104" s="20"/>
      <c r="C13104" s="20"/>
    </row>
    <row r="13105" spans="1:15" ht="15.75" customHeight="1" x14ac:dyDescent="0.2">
      <c r="A13105" s="20"/>
      <c r="B13105" s="20"/>
      <c r="C13105" s="20"/>
      <c r="D13105" s="20"/>
      <c r="H13105" s="20"/>
      <c r="I13105" s="20"/>
      <c r="J13105" s="20"/>
      <c r="K13105" s="20"/>
      <c r="L13105" s="20"/>
      <c r="M13105" s="20"/>
      <c r="N13105" s="20"/>
      <c r="O13105" s="20"/>
    </row>
    <row r="13106" spans="1:15" ht="15.75" customHeight="1" x14ac:dyDescent="0.2">
      <c r="B13106" s="20"/>
      <c r="C13106" s="20"/>
    </row>
    <row r="13107" spans="1:15" ht="15.75" customHeight="1" x14ac:dyDescent="0.2">
      <c r="A13107" s="20"/>
      <c r="B13107" s="20"/>
      <c r="C13107" s="20"/>
      <c r="D13107" s="20"/>
      <c r="H13107" s="20"/>
      <c r="I13107" s="20"/>
      <c r="J13107" s="20"/>
      <c r="K13107" s="20"/>
      <c r="L13107" s="20"/>
      <c r="M13107" s="20"/>
      <c r="N13107" s="20"/>
      <c r="O13107" s="20"/>
    </row>
    <row r="13108" spans="1:15" ht="15.75" customHeight="1" x14ac:dyDescent="0.2">
      <c r="B13108" s="20"/>
      <c r="C13108" s="20"/>
    </row>
    <row r="13109" spans="1:15" ht="15.75" customHeight="1" x14ac:dyDescent="0.2">
      <c r="A13109" s="20"/>
      <c r="B13109" s="20"/>
      <c r="C13109" s="20"/>
      <c r="D13109" s="20"/>
      <c r="H13109" s="20"/>
      <c r="I13109" s="20"/>
      <c r="J13109" s="20"/>
      <c r="K13109" s="20"/>
      <c r="L13109" s="20"/>
      <c r="M13109" s="20"/>
      <c r="N13109" s="20"/>
      <c r="O13109" s="20"/>
    </row>
    <row r="13110" spans="1:15" ht="15.75" customHeight="1" x14ac:dyDescent="0.2">
      <c r="B13110" s="20"/>
      <c r="C13110" s="20"/>
    </row>
    <row r="13111" spans="1:15" ht="15.75" customHeight="1" x14ac:dyDescent="0.2">
      <c r="A13111" s="20"/>
      <c r="B13111" s="20"/>
      <c r="C13111" s="20"/>
      <c r="D13111" s="20"/>
      <c r="H13111" s="20"/>
      <c r="I13111" s="20"/>
      <c r="J13111" s="20"/>
      <c r="K13111" s="20"/>
      <c r="L13111" s="20"/>
      <c r="M13111" s="20"/>
      <c r="N13111" s="20"/>
      <c r="O13111" s="20"/>
    </row>
    <row r="13112" spans="1:15" ht="15.75" customHeight="1" x14ac:dyDescent="0.2">
      <c r="B13112" s="20"/>
      <c r="C13112" s="20"/>
    </row>
    <row r="13113" spans="1:15" ht="15.75" customHeight="1" x14ac:dyDescent="0.2">
      <c r="A13113" s="20"/>
      <c r="B13113" s="20"/>
      <c r="C13113" s="20"/>
      <c r="D13113" s="20"/>
      <c r="H13113" s="20"/>
      <c r="I13113" s="20"/>
      <c r="J13113" s="20"/>
      <c r="K13113" s="20"/>
      <c r="L13113" s="20"/>
      <c r="M13113" s="20"/>
      <c r="N13113" s="20"/>
      <c r="O13113" s="20"/>
    </row>
    <row r="13114" spans="1:15" ht="15.75" customHeight="1" x14ac:dyDescent="0.2">
      <c r="B13114" s="20"/>
      <c r="C13114" s="20"/>
    </row>
    <row r="13115" spans="1:15" ht="15.75" customHeight="1" x14ac:dyDescent="0.2">
      <c r="A13115" s="20"/>
      <c r="B13115" s="20"/>
      <c r="C13115" s="20"/>
      <c r="D13115" s="20"/>
      <c r="H13115" s="20"/>
      <c r="I13115" s="20"/>
      <c r="J13115" s="20"/>
      <c r="K13115" s="20"/>
      <c r="L13115" s="20"/>
      <c r="M13115" s="20"/>
      <c r="N13115" s="20"/>
      <c r="O13115" s="20"/>
    </row>
    <row r="13116" spans="1:15" ht="15.75" customHeight="1" x14ac:dyDescent="0.2">
      <c r="B13116" s="20"/>
      <c r="C13116" s="20"/>
    </row>
    <row r="13117" spans="1:15" ht="15.75" customHeight="1" x14ac:dyDescent="0.2">
      <c r="A13117" s="20"/>
      <c r="B13117" s="20"/>
      <c r="C13117" s="20"/>
      <c r="D13117" s="20"/>
      <c r="H13117" s="20"/>
      <c r="I13117" s="20"/>
      <c r="J13117" s="20"/>
      <c r="K13117" s="20"/>
      <c r="L13117" s="20"/>
      <c r="M13117" s="20"/>
      <c r="N13117" s="20"/>
      <c r="O13117" s="20"/>
    </row>
    <row r="13118" spans="1:15" ht="15.75" customHeight="1" x14ac:dyDescent="0.2">
      <c r="B13118" s="20"/>
      <c r="C13118" s="20"/>
    </row>
    <row r="13119" spans="1:15" ht="15.75" customHeight="1" x14ac:dyDescent="0.2">
      <c r="A13119" s="20"/>
      <c r="B13119" s="20"/>
      <c r="C13119" s="20"/>
      <c r="D13119" s="20"/>
      <c r="H13119" s="20"/>
      <c r="I13119" s="20"/>
      <c r="J13119" s="20"/>
      <c r="K13119" s="20"/>
      <c r="L13119" s="20"/>
      <c r="M13119" s="20"/>
      <c r="N13119" s="20"/>
      <c r="O13119" s="20"/>
    </row>
    <row r="13120" spans="1:15" ht="15.75" customHeight="1" x14ac:dyDescent="0.2">
      <c r="B13120" s="20"/>
      <c r="C13120" s="20"/>
    </row>
    <row r="13121" spans="1:15" ht="15.75" customHeight="1" x14ac:dyDescent="0.2">
      <c r="A13121" s="20"/>
      <c r="B13121" s="20"/>
      <c r="C13121" s="20"/>
      <c r="D13121" s="20"/>
      <c r="H13121" s="20"/>
      <c r="I13121" s="20"/>
      <c r="J13121" s="20"/>
      <c r="K13121" s="20"/>
      <c r="L13121" s="20"/>
      <c r="M13121" s="20"/>
      <c r="N13121" s="20"/>
      <c r="O13121" s="20"/>
    </row>
    <row r="13122" spans="1:15" ht="15.75" customHeight="1" x14ac:dyDescent="0.2">
      <c r="B13122" s="20"/>
      <c r="C13122" s="20"/>
    </row>
    <row r="13123" spans="1:15" ht="15.75" customHeight="1" x14ac:dyDescent="0.2">
      <c r="A13123" s="20"/>
      <c r="B13123" s="20"/>
      <c r="C13123" s="20"/>
      <c r="D13123" s="20"/>
      <c r="H13123" s="20"/>
      <c r="I13123" s="20"/>
      <c r="J13123" s="20"/>
      <c r="K13123" s="20"/>
      <c r="L13123" s="20"/>
      <c r="M13123" s="20"/>
      <c r="N13123" s="20"/>
      <c r="O13123" s="20"/>
    </row>
    <row r="13124" spans="1:15" ht="15.75" customHeight="1" x14ac:dyDescent="0.2">
      <c r="B13124" s="20"/>
      <c r="C13124" s="20"/>
    </row>
    <row r="13125" spans="1:15" ht="15.75" customHeight="1" x14ac:dyDescent="0.2">
      <c r="A13125" s="20"/>
      <c r="B13125" s="20"/>
      <c r="C13125" s="20"/>
      <c r="D13125" s="20"/>
      <c r="H13125" s="20"/>
      <c r="I13125" s="20"/>
      <c r="J13125" s="20"/>
      <c r="K13125" s="20"/>
      <c r="L13125" s="20"/>
      <c r="M13125" s="20"/>
      <c r="N13125" s="20"/>
      <c r="O13125" s="20"/>
    </row>
    <row r="13126" spans="1:15" ht="15.75" customHeight="1" x14ac:dyDescent="0.2">
      <c r="B13126" s="20"/>
      <c r="C13126" s="20"/>
    </row>
    <row r="13127" spans="1:15" ht="15.75" customHeight="1" x14ac:dyDescent="0.2">
      <c r="A13127" s="20"/>
      <c r="B13127" s="20"/>
      <c r="C13127" s="20"/>
      <c r="D13127" s="20"/>
      <c r="H13127" s="20"/>
      <c r="I13127" s="20"/>
      <c r="J13127" s="20"/>
      <c r="K13127" s="20"/>
      <c r="L13127" s="20"/>
      <c r="M13127" s="20"/>
      <c r="N13127" s="20"/>
      <c r="O13127" s="20"/>
    </row>
    <row r="13128" spans="1:15" ht="15.75" customHeight="1" x14ac:dyDescent="0.2">
      <c r="B13128" s="20"/>
      <c r="C13128" s="20"/>
    </row>
    <row r="13129" spans="1:15" ht="15.75" customHeight="1" x14ac:dyDescent="0.2">
      <c r="A13129" s="20"/>
      <c r="B13129" s="20"/>
      <c r="C13129" s="20"/>
      <c r="D13129" s="20"/>
      <c r="H13129" s="20"/>
      <c r="I13129" s="20"/>
      <c r="J13129" s="20"/>
      <c r="K13129" s="20"/>
      <c r="L13129" s="20"/>
      <c r="M13129" s="20"/>
      <c r="N13129" s="20"/>
      <c r="O13129" s="20"/>
    </row>
    <row r="13130" spans="1:15" ht="15.75" customHeight="1" x14ac:dyDescent="0.2">
      <c r="B13130" s="20"/>
      <c r="C13130" s="20"/>
    </row>
    <row r="13131" spans="1:15" ht="15.75" customHeight="1" x14ac:dyDescent="0.2">
      <c r="A13131" s="20"/>
      <c r="B13131" s="20"/>
      <c r="C13131" s="20"/>
      <c r="D13131" s="20"/>
      <c r="H13131" s="20"/>
      <c r="I13131" s="20"/>
      <c r="J13131" s="20"/>
      <c r="K13131" s="20"/>
      <c r="L13131" s="20"/>
      <c r="M13131" s="20"/>
      <c r="N13131" s="20"/>
      <c r="O13131" s="20"/>
    </row>
    <row r="13132" spans="1:15" ht="15.75" customHeight="1" x14ac:dyDescent="0.2">
      <c r="B13132" s="20"/>
      <c r="C13132" s="20"/>
    </row>
    <row r="13133" spans="1:15" ht="15.75" customHeight="1" x14ac:dyDescent="0.2">
      <c r="A13133" s="20"/>
      <c r="B13133" s="20"/>
      <c r="C13133" s="20"/>
      <c r="D13133" s="20"/>
      <c r="H13133" s="20"/>
      <c r="I13133" s="20"/>
      <c r="J13133" s="20"/>
      <c r="K13133" s="20"/>
      <c r="L13133" s="20"/>
      <c r="M13133" s="20"/>
      <c r="N13133" s="20"/>
      <c r="O13133" s="20"/>
    </row>
    <row r="13134" spans="1:15" ht="15.75" customHeight="1" x14ac:dyDescent="0.2">
      <c r="B13134" s="20"/>
      <c r="C13134" s="20"/>
    </row>
    <row r="13135" spans="1:15" ht="15.75" customHeight="1" x14ac:dyDescent="0.2">
      <c r="A13135" s="20"/>
      <c r="B13135" s="20"/>
      <c r="C13135" s="20"/>
      <c r="D13135" s="20"/>
      <c r="H13135" s="20"/>
      <c r="I13135" s="20"/>
      <c r="J13135" s="20"/>
      <c r="K13135" s="20"/>
      <c r="L13135" s="20"/>
      <c r="M13135" s="20"/>
      <c r="N13135" s="20"/>
      <c r="O13135" s="20"/>
    </row>
    <row r="13136" spans="1:15" ht="15.75" customHeight="1" x14ac:dyDescent="0.2">
      <c r="B13136" s="20"/>
      <c r="C13136" s="20"/>
    </row>
    <row r="13137" spans="1:15" ht="15.75" customHeight="1" x14ac:dyDescent="0.2">
      <c r="A13137" s="20"/>
      <c r="B13137" s="20"/>
      <c r="C13137" s="20"/>
      <c r="D13137" s="20"/>
      <c r="H13137" s="20"/>
      <c r="I13137" s="20"/>
      <c r="J13137" s="20"/>
      <c r="K13137" s="20"/>
      <c r="L13137" s="20"/>
      <c r="M13137" s="20"/>
      <c r="N13137" s="20"/>
      <c r="O13137" s="20"/>
    </row>
    <row r="13138" spans="1:15" ht="15.75" customHeight="1" x14ac:dyDescent="0.2">
      <c r="B13138" s="20"/>
      <c r="C13138" s="20"/>
    </row>
    <row r="13139" spans="1:15" ht="15.75" customHeight="1" x14ac:dyDescent="0.2">
      <c r="A13139" s="20"/>
      <c r="B13139" s="20"/>
      <c r="C13139" s="20"/>
      <c r="D13139" s="20"/>
      <c r="H13139" s="20"/>
      <c r="I13139" s="20"/>
      <c r="J13139" s="20"/>
      <c r="K13139" s="20"/>
      <c r="L13139" s="20"/>
      <c r="M13139" s="20"/>
      <c r="N13139" s="20"/>
      <c r="O13139" s="20"/>
    </row>
    <row r="13140" spans="1:15" ht="15.75" customHeight="1" x14ac:dyDescent="0.2">
      <c r="B13140" s="20"/>
      <c r="C13140" s="20"/>
    </row>
    <row r="13141" spans="1:15" ht="15.75" customHeight="1" x14ac:dyDescent="0.2">
      <c r="A13141" s="20"/>
      <c r="B13141" s="20"/>
      <c r="C13141" s="20"/>
      <c r="D13141" s="20"/>
      <c r="H13141" s="20"/>
      <c r="I13141" s="20"/>
      <c r="J13141" s="20"/>
      <c r="K13141" s="20"/>
      <c r="L13141" s="20"/>
      <c r="M13141" s="20"/>
      <c r="N13141" s="20"/>
      <c r="O13141" s="20"/>
    </row>
    <row r="13142" spans="1:15" ht="15.75" customHeight="1" x14ac:dyDescent="0.2">
      <c r="B13142" s="20"/>
      <c r="C13142" s="20"/>
    </row>
    <row r="13143" spans="1:15" ht="15.75" customHeight="1" x14ac:dyDescent="0.2">
      <c r="A13143" s="20"/>
      <c r="B13143" s="20"/>
      <c r="C13143" s="20"/>
      <c r="D13143" s="20"/>
      <c r="H13143" s="20"/>
      <c r="I13143" s="20"/>
      <c r="J13143" s="20"/>
      <c r="K13143" s="20"/>
      <c r="L13143" s="20"/>
      <c r="M13143" s="20"/>
      <c r="N13143" s="20"/>
      <c r="O13143" s="20"/>
    </row>
    <row r="13144" spans="1:15" ht="15.75" customHeight="1" x14ac:dyDescent="0.2">
      <c r="B13144" s="20"/>
      <c r="C13144" s="20"/>
    </row>
    <row r="13145" spans="1:15" ht="15.75" customHeight="1" x14ac:dyDescent="0.2">
      <c r="A13145" s="20"/>
      <c r="B13145" s="20"/>
      <c r="C13145" s="20"/>
      <c r="D13145" s="20"/>
      <c r="H13145" s="20"/>
      <c r="I13145" s="20"/>
      <c r="J13145" s="20"/>
      <c r="K13145" s="20"/>
      <c r="L13145" s="20"/>
      <c r="M13145" s="20"/>
      <c r="N13145" s="20"/>
      <c r="O13145" s="20"/>
    </row>
    <row r="13146" spans="1:15" ht="15.75" customHeight="1" x14ac:dyDescent="0.2">
      <c r="B13146" s="20"/>
      <c r="C13146" s="20"/>
    </row>
    <row r="13147" spans="1:15" ht="15.75" customHeight="1" x14ac:dyDescent="0.2">
      <c r="A13147" s="20"/>
      <c r="B13147" s="20"/>
      <c r="C13147" s="20"/>
      <c r="D13147" s="20"/>
      <c r="H13147" s="20"/>
      <c r="I13147" s="20"/>
      <c r="J13147" s="20"/>
      <c r="K13147" s="20"/>
      <c r="L13147" s="20"/>
      <c r="M13147" s="20"/>
      <c r="N13147" s="20"/>
      <c r="O13147" s="20"/>
    </row>
    <row r="13148" spans="1:15" ht="15.75" customHeight="1" x14ac:dyDescent="0.2">
      <c r="B13148" s="20"/>
      <c r="C13148" s="20"/>
    </row>
    <row r="13149" spans="1:15" ht="15.75" customHeight="1" x14ac:dyDescent="0.2">
      <c r="A13149" s="20"/>
      <c r="B13149" s="20"/>
      <c r="C13149" s="20"/>
      <c r="D13149" s="20"/>
      <c r="H13149" s="20"/>
      <c r="I13149" s="20"/>
      <c r="J13149" s="20"/>
      <c r="K13149" s="20"/>
      <c r="L13149" s="20"/>
      <c r="M13149" s="20"/>
      <c r="N13149" s="20"/>
      <c r="O13149" s="20"/>
    </row>
    <row r="13150" spans="1:15" ht="15.75" customHeight="1" x14ac:dyDescent="0.2">
      <c r="B13150" s="20"/>
      <c r="C13150" s="20"/>
    </row>
    <row r="13151" spans="1:15" ht="15.75" customHeight="1" x14ac:dyDescent="0.2">
      <c r="A13151" s="20"/>
      <c r="B13151" s="20"/>
      <c r="C13151" s="20"/>
      <c r="D13151" s="20"/>
      <c r="H13151" s="20"/>
      <c r="I13151" s="20"/>
      <c r="J13151" s="20"/>
      <c r="K13151" s="20"/>
      <c r="L13151" s="20"/>
      <c r="M13151" s="20"/>
      <c r="N13151" s="20"/>
      <c r="O13151" s="20"/>
    </row>
    <row r="13152" spans="1:15" ht="15.75" customHeight="1" x14ac:dyDescent="0.2">
      <c r="B13152" s="20"/>
      <c r="C13152" s="20"/>
    </row>
    <row r="13153" spans="1:15" ht="15.75" customHeight="1" x14ac:dyDescent="0.2">
      <c r="A13153" s="20"/>
      <c r="B13153" s="20"/>
      <c r="C13153" s="20"/>
      <c r="D13153" s="20"/>
      <c r="H13153" s="20"/>
      <c r="I13153" s="20"/>
      <c r="J13153" s="20"/>
      <c r="K13153" s="20"/>
      <c r="L13153" s="20"/>
      <c r="M13153" s="20"/>
      <c r="N13153" s="20"/>
      <c r="O13153" s="20"/>
    </row>
    <row r="13154" spans="1:15" ht="15.75" customHeight="1" x14ac:dyDescent="0.2">
      <c r="B13154" s="20"/>
      <c r="C13154" s="20"/>
    </row>
    <row r="13155" spans="1:15" ht="15.75" customHeight="1" x14ac:dyDescent="0.2">
      <c r="A13155" s="20"/>
      <c r="B13155" s="20"/>
      <c r="C13155" s="20"/>
      <c r="D13155" s="20"/>
      <c r="H13155" s="20"/>
      <c r="I13155" s="20"/>
      <c r="J13155" s="20"/>
      <c r="K13155" s="20"/>
      <c r="L13155" s="20"/>
      <c r="M13155" s="20"/>
      <c r="N13155" s="20"/>
      <c r="O13155" s="20"/>
    </row>
    <row r="13156" spans="1:15" ht="15.75" customHeight="1" x14ac:dyDescent="0.2">
      <c r="B13156" s="20"/>
      <c r="C13156" s="20"/>
    </row>
    <row r="13157" spans="1:15" ht="15.75" customHeight="1" x14ac:dyDescent="0.2">
      <c r="A13157" s="20"/>
      <c r="B13157" s="20"/>
      <c r="C13157" s="20"/>
      <c r="D13157" s="20"/>
      <c r="H13157" s="20"/>
      <c r="I13157" s="20"/>
      <c r="J13157" s="20"/>
      <c r="K13157" s="20"/>
      <c r="L13157" s="20"/>
      <c r="M13157" s="20"/>
      <c r="N13157" s="20"/>
      <c r="O13157" s="20"/>
    </row>
    <row r="13158" spans="1:15" ht="15.75" customHeight="1" x14ac:dyDescent="0.2">
      <c r="B13158" s="20"/>
      <c r="C13158" s="20"/>
    </row>
    <row r="13159" spans="1:15" ht="15.75" customHeight="1" x14ac:dyDescent="0.2">
      <c r="A13159" s="20"/>
      <c r="B13159" s="20"/>
      <c r="C13159" s="20"/>
      <c r="D13159" s="20"/>
      <c r="H13159" s="20"/>
      <c r="I13159" s="20"/>
      <c r="J13159" s="20"/>
      <c r="K13159" s="20"/>
      <c r="L13159" s="20"/>
      <c r="M13159" s="20"/>
      <c r="N13159" s="20"/>
      <c r="O13159" s="20"/>
    </row>
    <row r="13160" spans="1:15" ht="15.75" customHeight="1" x14ac:dyDescent="0.2">
      <c r="B13160" s="20"/>
      <c r="C13160" s="20"/>
    </row>
    <row r="13161" spans="1:15" ht="15.75" customHeight="1" x14ac:dyDescent="0.2">
      <c r="A13161" s="20"/>
      <c r="B13161" s="20"/>
      <c r="C13161" s="20"/>
      <c r="D13161" s="20"/>
      <c r="H13161" s="20"/>
      <c r="I13161" s="20"/>
      <c r="J13161" s="20"/>
      <c r="K13161" s="20"/>
      <c r="L13161" s="20"/>
      <c r="M13161" s="20"/>
      <c r="N13161" s="20"/>
      <c r="O13161" s="20"/>
    </row>
    <row r="13162" spans="1:15" ht="15.75" customHeight="1" x14ac:dyDescent="0.2">
      <c r="B13162" s="20"/>
      <c r="C13162" s="20"/>
    </row>
    <row r="13163" spans="1:15" ht="15.75" customHeight="1" x14ac:dyDescent="0.2">
      <c r="A13163" s="20"/>
      <c r="B13163" s="20"/>
      <c r="C13163" s="20"/>
      <c r="D13163" s="20"/>
      <c r="H13163" s="20"/>
      <c r="I13163" s="20"/>
      <c r="J13163" s="20"/>
      <c r="K13163" s="20"/>
      <c r="L13163" s="20"/>
      <c r="M13163" s="20"/>
      <c r="N13163" s="20"/>
      <c r="O13163" s="20"/>
    </row>
    <row r="13164" spans="1:15" ht="15.75" customHeight="1" x14ac:dyDescent="0.2">
      <c r="B13164" s="20"/>
      <c r="C13164" s="20"/>
    </row>
    <row r="13165" spans="1:15" ht="15.75" customHeight="1" x14ac:dyDescent="0.2">
      <c r="A13165" s="20"/>
      <c r="B13165" s="20"/>
      <c r="C13165" s="20"/>
      <c r="D13165" s="20"/>
      <c r="H13165" s="20"/>
      <c r="I13165" s="20"/>
      <c r="J13165" s="20"/>
      <c r="K13165" s="20"/>
      <c r="L13165" s="20"/>
      <c r="M13165" s="20"/>
      <c r="N13165" s="20"/>
      <c r="O13165" s="20"/>
    </row>
    <row r="13166" spans="1:15" ht="15.75" customHeight="1" x14ac:dyDescent="0.2">
      <c r="B13166" s="20"/>
      <c r="C13166" s="20"/>
    </row>
    <row r="13167" spans="1:15" ht="15.75" customHeight="1" x14ac:dyDescent="0.2">
      <c r="A13167" s="20"/>
      <c r="B13167" s="20"/>
      <c r="C13167" s="20"/>
      <c r="D13167" s="20"/>
      <c r="H13167" s="20"/>
      <c r="I13167" s="20"/>
      <c r="J13167" s="20"/>
      <c r="K13167" s="20"/>
      <c r="L13167" s="20"/>
      <c r="M13167" s="20"/>
      <c r="N13167" s="20"/>
      <c r="O13167" s="20"/>
    </row>
    <row r="13168" spans="1:15" ht="15.75" customHeight="1" x14ac:dyDescent="0.2">
      <c r="B13168" s="20"/>
      <c r="C13168" s="20"/>
    </row>
    <row r="13169" spans="1:15" ht="15.75" customHeight="1" x14ac:dyDescent="0.2">
      <c r="A13169" s="20"/>
      <c r="B13169" s="20"/>
      <c r="C13169" s="20"/>
      <c r="D13169" s="20"/>
      <c r="H13169" s="20"/>
      <c r="I13169" s="20"/>
      <c r="J13169" s="20"/>
      <c r="K13169" s="20"/>
      <c r="L13169" s="20"/>
      <c r="M13169" s="20"/>
      <c r="N13169" s="20"/>
      <c r="O13169" s="20"/>
    </row>
    <row r="13170" spans="1:15" ht="15.75" customHeight="1" x14ac:dyDescent="0.2">
      <c r="B13170" s="20"/>
      <c r="C13170" s="20"/>
    </row>
    <row r="13171" spans="1:15" ht="15.75" customHeight="1" x14ac:dyDescent="0.2">
      <c r="A13171" s="20"/>
      <c r="B13171" s="20"/>
      <c r="C13171" s="20"/>
      <c r="D13171" s="20"/>
      <c r="H13171" s="20"/>
      <c r="I13171" s="20"/>
      <c r="J13171" s="20"/>
      <c r="K13171" s="20"/>
      <c r="L13171" s="20"/>
      <c r="M13171" s="20"/>
      <c r="N13171" s="20"/>
      <c r="O13171" s="20"/>
    </row>
    <row r="13172" spans="1:15" ht="15.75" customHeight="1" x14ac:dyDescent="0.2">
      <c r="B13172" s="20"/>
      <c r="C13172" s="20"/>
    </row>
    <row r="13173" spans="1:15" ht="15.75" customHeight="1" x14ac:dyDescent="0.2">
      <c r="A13173" s="20"/>
      <c r="B13173" s="20"/>
      <c r="C13173" s="20"/>
      <c r="D13173" s="20"/>
      <c r="H13173" s="20"/>
      <c r="I13173" s="20"/>
      <c r="J13173" s="20"/>
      <c r="K13173" s="20"/>
      <c r="L13173" s="20"/>
      <c r="M13173" s="20"/>
      <c r="N13173" s="20"/>
      <c r="O13173" s="20"/>
    </row>
    <row r="13174" spans="1:15" ht="15.75" customHeight="1" x14ac:dyDescent="0.2">
      <c r="B13174" s="20"/>
      <c r="C13174" s="20"/>
    </row>
    <row r="13175" spans="1:15" ht="15.75" customHeight="1" x14ac:dyDescent="0.2">
      <c r="A13175" s="20"/>
      <c r="B13175" s="20"/>
      <c r="C13175" s="20"/>
      <c r="D13175" s="20"/>
      <c r="H13175" s="20"/>
      <c r="I13175" s="20"/>
      <c r="J13175" s="20"/>
      <c r="K13175" s="20"/>
      <c r="L13175" s="20"/>
      <c r="M13175" s="20"/>
      <c r="N13175" s="20"/>
      <c r="O13175" s="20"/>
    </row>
    <row r="13176" spans="1:15" ht="15.75" customHeight="1" x14ac:dyDescent="0.2">
      <c r="B13176" s="20"/>
      <c r="C13176" s="20"/>
    </row>
    <row r="13177" spans="1:15" ht="15.75" customHeight="1" x14ac:dyDescent="0.2">
      <c r="A13177" s="20"/>
      <c r="B13177" s="20"/>
      <c r="C13177" s="20"/>
      <c r="D13177" s="20"/>
      <c r="H13177" s="20"/>
      <c r="I13177" s="20"/>
      <c r="J13177" s="20"/>
      <c r="K13177" s="20"/>
      <c r="L13177" s="20"/>
      <c r="M13177" s="20"/>
      <c r="N13177" s="20"/>
      <c r="O13177" s="20"/>
    </row>
    <row r="13178" spans="1:15" ht="15.75" customHeight="1" x14ac:dyDescent="0.2">
      <c r="B13178" s="20"/>
      <c r="C13178" s="20"/>
    </row>
    <row r="13179" spans="1:15" ht="15.75" customHeight="1" x14ac:dyDescent="0.2">
      <c r="A13179" s="20"/>
      <c r="B13179" s="20"/>
      <c r="C13179" s="20"/>
      <c r="D13179" s="20"/>
      <c r="H13179" s="20"/>
      <c r="I13179" s="20"/>
      <c r="J13179" s="20"/>
      <c r="K13179" s="20"/>
      <c r="L13179" s="20"/>
      <c r="M13179" s="20"/>
      <c r="N13179" s="20"/>
      <c r="O13179" s="20"/>
    </row>
    <row r="13180" spans="1:15" ht="15.75" customHeight="1" x14ac:dyDescent="0.2">
      <c r="B13180" s="20"/>
      <c r="C13180" s="20"/>
    </row>
    <row r="13181" spans="1:15" ht="15.75" customHeight="1" x14ac:dyDescent="0.2">
      <c r="A13181" s="20"/>
      <c r="B13181" s="20"/>
      <c r="C13181" s="20"/>
      <c r="D13181" s="20"/>
      <c r="H13181" s="20"/>
      <c r="I13181" s="20"/>
      <c r="J13181" s="20"/>
      <c r="K13181" s="20"/>
      <c r="L13181" s="20"/>
      <c r="M13181" s="20"/>
      <c r="N13181" s="20"/>
      <c r="O13181" s="20"/>
    </row>
    <row r="13182" spans="1:15" ht="15.75" customHeight="1" x14ac:dyDescent="0.2">
      <c r="B13182" s="20"/>
      <c r="C13182" s="20"/>
    </row>
    <row r="13183" spans="1:15" ht="15.75" customHeight="1" x14ac:dyDescent="0.2">
      <c r="A13183" s="20"/>
      <c r="B13183" s="20"/>
      <c r="C13183" s="20"/>
      <c r="D13183" s="20"/>
      <c r="H13183" s="20"/>
      <c r="I13183" s="20"/>
      <c r="J13183" s="20"/>
      <c r="K13183" s="20"/>
      <c r="L13183" s="20"/>
      <c r="M13183" s="20"/>
      <c r="N13183" s="20"/>
      <c r="O13183" s="20"/>
    </row>
    <row r="13184" spans="1:15" ht="15.75" customHeight="1" x14ac:dyDescent="0.2">
      <c r="B13184" s="20"/>
      <c r="C13184" s="20"/>
    </row>
    <row r="13185" spans="1:15" ht="15.75" customHeight="1" x14ac:dyDescent="0.2">
      <c r="A13185" s="20"/>
      <c r="B13185" s="20"/>
      <c r="C13185" s="20"/>
      <c r="D13185" s="20"/>
      <c r="H13185" s="20"/>
      <c r="I13185" s="20"/>
      <c r="J13185" s="20"/>
      <c r="K13185" s="20"/>
      <c r="L13185" s="20"/>
      <c r="M13185" s="20"/>
      <c r="N13185" s="20"/>
      <c r="O13185" s="20"/>
    </row>
    <row r="13186" spans="1:15" ht="15.75" customHeight="1" x14ac:dyDescent="0.2">
      <c r="B13186" s="20"/>
      <c r="C13186" s="20"/>
    </row>
    <row r="13187" spans="1:15" ht="15.75" customHeight="1" x14ac:dyDescent="0.2">
      <c r="A13187" s="20"/>
      <c r="B13187" s="20"/>
      <c r="C13187" s="20"/>
      <c r="D13187" s="20"/>
      <c r="H13187" s="20"/>
      <c r="I13187" s="20"/>
      <c r="J13187" s="20"/>
      <c r="K13187" s="20"/>
      <c r="L13187" s="20"/>
      <c r="M13187" s="20"/>
      <c r="N13187" s="20"/>
      <c r="O13187" s="20"/>
    </row>
    <row r="13188" spans="1:15" ht="15.75" customHeight="1" x14ac:dyDescent="0.2">
      <c r="B13188" s="20"/>
      <c r="C13188" s="20"/>
    </row>
    <row r="13189" spans="1:15" ht="15.75" customHeight="1" x14ac:dyDescent="0.2">
      <c r="A13189" s="20"/>
      <c r="B13189" s="20"/>
      <c r="C13189" s="20"/>
      <c r="D13189" s="20"/>
      <c r="H13189" s="20"/>
      <c r="I13189" s="20"/>
      <c r="J13189" s="20"/>
      <c r="K13189" s="20"/>
      <c r="L13189" s="20"/>
      <c r="M13189" s="20"/>
      <c r="N13189" s="20"/>
      <c r="O13189" s="20"/>
    </row>
    <row r="13190" spans="1:15" ht="15.75" customHeight="1" x14ac:dyDescent="0.2">
      <c r="B13190" s="20"/>
      <c r="C13190" s="20"/>
    </row>
    <row r="13191" spans="1:15" ht="15.75" customHeight="1" x14ac:dyDescent="0.2">
      <c r="A13191" s="20"/>
      <c r="B13191" s="20"/>
      <c r="C13191" s="20"/>
      <c r="D13191" s="20"/>
      <c r="H13191" s="20"/>
      <c r="I13191" s="20"/>
      <c r="J13191" s="20"/>
      <c r="K13191" s="20"/>
      <c r="L13191" s="20"/>
      <c r="M13191" s="20"/>
      <c r="N13191" s="20"/>
      <c r="O13191" s="20"/>
    </row>
    <row r="13192" spans="1:15" ht="15.75" customHeight="1" x14ac:dyDescent="0.2">
      <c r="B13192" s="20"/>
      <c r="C13192" s="20"/>
    </row>
    <row r="13193" spans="1:15" ht="15.75" customHeight="1" x14ac:dyDescent="0.2">
      <c r="A13193" s="20"/>
      <c r="B13193" s="20"/>
      <c r="C13193" s="20"/>
      <c r="D13193" s="20"/>
      <c r="H13193" s="20"/>
      <c r="I13193" s="20"/>
      <c r="J13193" s="20"/>
      <c r="K13193" s="20"/>
      <c r="L13193" s="20"/>
      <c r="M13193" s="20"/>
      <c r="N13193" s="20"/>
      <c r="O13193" s="20"/>
    </row>
    <row r="13194" spans="1:15" ht="15.75" customHeight="1" x14ac:dyDescent="0.2">
      <c r="B13194" s="20"/>
      <c r="C13194" s="20"/>
    </row>
    <row r="13195" spans="1:15" ht="15.75" customHeight="1" x14ac:dyDescent="0.2">
      <c r="A13195" s="20"/>
      <c r="B13195" s="20"/>
      <c r="C13195" s="20"/>
      <c r="D13195" s="20"/>
      <c r="H13195" s="20"/>
      <c r="I13195" s="20"/>
      <c r="J13195" s="20"/>
      <c r="K13195" s="20"/>
      <c r="L13195" s="20"/>
      <c r="M13195" s="20"/>
      <c r="N13195" s="20"/>
      <c r="O13195" s="20"/>
    </row>
    <row r="13196" spans="1:15" ht="15.75" customHeight="1" x14ac:dyDescent="0.2">
      <c r="B13196" s="20"/>
      <c r="C13196" s="20"/>
    </row>
    <row r="13197" spans="1:15" ht="15.75" customHeight="1" x14ac:dyDescent="0.2">
      <c r="A13197" s="20"/>
      <c r="B13197" s="20"/>
      <c r="C13197" s="20"/>
      <c r="D13197" s="20"/>
      <c r="H13197" s="20"/>
      <c r="I13197" s="20"/>
      <c r="J13197" s="20"/>
      <c r="K13197" s="20"/>
      <c r="L13197" s="20"/>
      <c r="M13197" s="20"/>
      <c r="N13197" s="20"/>
      <c r="O13197" s="20"/>
    </row>
    <row r="13198" spans="1:15" ht="15.75" customHeight="1" x14ac:dyDescent="0.2">
      <c r="B13198" s="20"/>
      <c r="C13198" s="20"/>
    </row>
    <row r="13199" spans="1:15" ht="15.75" customHeight="1" x14ac:dyDescent="0.2">
      <c r="A13199" s="20"/>
      <c r="B13199" s="20"/>
      <c r="C13199" s="20"/>
      <c r="D13199" s="20"/>
      <c r="H13199" s="20"/>
      <c r="I13199" s="20"/>
      <c r="J13199" s="20"/>
      <c r="K13199" s="20"/>
      <c r="L13199" s="20"/>
      <c r="M13199" s="20"/>
      <c r="N13199" s="20"/>
      <c r="O13199" s="20"/>
    </row>
    <row r="13200" spans="1:15" ht="15.75" customHeight="1" x14ac:dyDescent="0.2">
      <c r="B13200" s="20"/>
      <c r="C13200" s="20"/>
    </row>
    <row r="13201" spans="1:15" ht="15.75" customHeight="1" x14ac:dyDescent="0.2">
      <c r="A13201" s="20"/>
      <c r="B13201" s="20"/>
      <c r="C13201" s="20"/>
      <c r="D13201" s="20"/>
      <c r="H13201" s="20"/>
      <c r="I13201" s="20"/>
      <c r="J13201" s="20"/>
      <c r="K13201" s="20"/>
      <c r="L13201" s="20"/>
      <c r="M13201" s="20"/>
      <c r="N13201" s="20"/>
      <c r="O13201" s="20"/>
    </row>
    <row r="13202" spans="1:15" ht="15.75" customHeight="1" x14ac:dyDescent="0.2">
      <c r="B13202" s="20"/>
      <c r="C13202" s="20"/>
    </row>
    <row r="13203" spans="1:15" ht="15.75" customHeight="1" x14ac:dyDescent="0.2">
      <c r="A13203" s="20"/>
      <c r="B13203" s="20"/>
      <c r="C13203" s="20"/>
      <c r="D13203" s="20"/>
      <c r="H13203" s="20"/>
      <c r="I13203" s="20"/>
      <c r="J13203" s="20"/>
      <c r="K13203" s="20"/>
      <c r="L13203" s="20"/>
      <c r="M13203" s="20"/>
      <c r="N13203" s="20"/>
      <c r="O13203" s="20"/>
    </row>
    <row r="13204" spans="1:15" ht="15.75" customHeight="1" x14ac:dyDescent="0.2">
      <c r="B13204" s="20"/>
      <c r="C13204" s="20"/>
    </row>
    <row r="13205" spans="1:15" ht="15.75" customHeight="1" x14ac:dyDescent="0.2">
      <c r="A13205" s="20"/>
      <c r="B13205" s="20"/>
      <c r="C13205" s="20"/>
      <c r="D13205" s="20"/>
      <c r="H13205" s="20"/>
      <c r="I13205" s="20"/>
      <c r="J13205" s="20"/>
      <c r="K13205" s="20"/>
      <c r="L13205" s="20"/>
      <c r="M13205" s="20"/>
      <c r="N13205" s="20"/>
      <c r="O13205" s="20"/>
    </row>
    <row r="13206" spans="1:15" ht="15.75" customHeight="1" x14ac:dyDescent="0.2">
      <c r="B13206" s="20"/>
      <c r="C13206" s="20"/>
    </row>
    <row r="13207" spans="1:15" ht="15.75" customHeight="1" x14ac:dyDescent="0.2">
      <c r="A13207" s="20"/>
      <c r="B13207" s="20"/>
      <c r="C13207" s="20"/>
      <c r="D13207" s="20"/>
      <c r="H13207" s="20"/>
      <c r="I13207" s="20"/>
      <c r="J13207" s="20"/>
      <c r="K13207" s="20"/>
      <c r="L13207" s="20"/>
      <c r="M13207" s="20"/>
      <c r="N13207" s="20"/>
      <c r="O13207" s="20"/>
    </row>
    <row r="13208" spans="1:15" ht="15.75" customHeight="1" x14ac:dyDescent="0.2">
      <c r="B13208" s="20"/>
      <c r="C13208" s="20"/>
    </row>
    <row r="13209" spans="1:15" ht="15.75" customHeight="1" x14ac:dyDescent="0.2">
      <c r="A13209" s="20"/>
      <c r="B13209" s="20"/>
      <c r="C13209" s="20"/>
      <c r="D13209" s="20"/>
      <c r="H13209" s="20"/>
      <c r="I13209" s="20"/>
      <c r="J13209" s="20"/>
      <c r="K13209" s="20"/>
      <c r="L13209" s="20"/>
      <c r="M13209" s="20"/>
      <c r="N13209" s="20"/>
      <c r="O13209" s="20"/>
    </row>
    <row r="13210" spans="1:15" ht="15.75" customHeight="1" x14ac:dyDescent="0.2">
      <c r="B13210" s="20"/>
      <c r="C13210" s="20"/>
    </row>
    <row r="13211" spans="1:15" ht="15.75" customHeight="1" x14ac:dyDescent="0.2">
      <c r="A13211" s="20"/>
      <c r="B13211" s="20"/>
      <c r="C13211" s="20"/>
      <c r="D13211" s="20"/>
      <c r="H13211" s="20"/>
      <c r="I13211" s="20"/>
      <c r="J13211" s="20"/>
      <c r="K13211" s="20"/>
      <c r="L13211" s="20"/>
      <c r="M13211" s="20"/>
      <c r="N13211" s="20"/>
      <c r="O13211" s="20"/>
    </row>
    <row r="13212" spans="1:15" ht="15.75" customHeight="1" x14ac:dyDescent="0.2">
      <c r="B13212" s="20"/>
      <c r="C13212" s="20"/>
    </row>
    <row r="13213" spans="1:15" ht="15.75" customHeight="1" x14ac:dyDescent="0.2">
      <c r="A13213" s="20"/>
      <c r="B13213" s="20"/>
      <c r="C13213" s="20"/>
      <c r="D13213" s="20"/>
      <c r="H13213" s="20"/>
      <c r="I13213" s="20"/>
      <c r="J13213" s="20"/>
      <c r="K13213" s="20"/>
      <c r="L13213" s="20"/>
      <c r="M13213" s="20"/>
      <c r="N13213" s="20"/>
      <c r="O13213" s="20"/>
    </row>
    <row r="13214" spans="1:15" ht="15.75" customHeight="1" x14ac:dyDescent="0.2">
      <c r="B13214" s="20"/>
      <c r="C13214" s="20"/>
    </row>
    <row r="13215" spans="1:15" ht="15.75" customHeight="1" x14ac:dyDescent="0.2">
      <c r="A13215" s="20"/>
      <c r="B13215" s="20"/>
      <c r="C13215" s="20"/>
      <c r="D13215" s="20"/>
      <c r="H13215" s="20"/>
      <c r="I13215" s="20"/>
      <c r="J13215" s="20"/>
      <c r="K13215" s="20"/>
      <c r="L13215" s="20"/>
      <c r="M13215" s="20"/>
      <c r="N13215" s="20"/>
      <c r="O13215" s="20"/>
    </row>
    <row r="13216" spans="1:15" ht="15.75" customHeight="1" x14ac:dyDescent="0.2">
      <c r="B13216" s="20"/>
      <c r="C13216" s="20"/>
    </row>
    <row r="13217" spans="1:15" ht="15.75" customHeight="1" x14ac:dyDescent="0.2">
      <c r="A13217" s="20"/>
      <c r="B13217" s="20"/>
      <c r="C13217" s="20"/>
      <c r="D13217" s="20"/>
      <c r="H13217" s="20"/>
      <c r="I13217" s="20"/>
      <c r="J13217" s="20"/>
      <c r="K13217" s="20"/>
      <c r="L13217" s="20"/>
      <c r="M13217" s="20"/>
      <c r="N13217" s="20"/>
      <c r="O13217" s="20"/>
    </row>
    <row r="13218" spans="1:15" ht="15.75" customHeight="1" x14ac:dyDescent="0.2">
      <c r="B13218" s="20"/>
      <c r="C13218" s="20"/>
    </row>
    <row r="13219" spans="1:15" ht="15.75" customHeight="1" x14ac:dyDescent="0.2">
      <c r="A13219" s="20"/>
      <c r="B13219" s="20"/>
      <c r="C13219" s="20"/>
      <c r="D13219" s="20"/>
      <c r="H13219" s="20"/>
      <c r="I13219" s="20"/>
      <c r="J13219" s="20"/>
      <c r="K13219" s="20"/>
      <c r="L13219" s="20"/>
      <c r="M13219" s="20"/>
      <c r="N13219" s="20"/>
      <c r="O13219" s="20"/>
    </row>
    <row r="13220" spans="1:15" ht="15.75" customHeight="1" x14ac:dyDescent="0.2">
      <c r="B13220" s="20"/>
      <c r="C13220" s="20"/>
    </row>
    <row r="13221" spans="1:15" ht="15.75" customHeight="1" x14ac:dyDescent="0.2">
      <c r="A13221" s="20"/>
      <c r="B13221" s="20"/>
      <c r="C13221" s="20"/>
      <c r="D13221" s="20"/>
      <c r="H13221" s="20"/>
      <c r="I13221" s="20"/>
      <c r="J13221" s="20"/>
      <c r="K13221" s="20"/>
      <c r="L13221" s="20"/>
      <c r="M13221" s="20"/>
      <c r="N13221" s="20"/>
      <c r="O13221" s="20"/>
    </row>
    <row r="13222" spans="1:15" ht="15.75" customHeight="1" x14ac:dyDescent="0.2">
      <c r="B13222" s="20"/>
      <c r="C13222" s="20"/>
    </row>
    <row r="13223" spans="1:15" ht="15.75" customHeight="1" x14ac:dyDescent="0.2">
      <c r="A13223" s="20"/>
      <c r="B13223" s="20"/>
      <c r="C13223" s="20"/>
      <c r="D13223" s="20"/>
      <c r="H13223" s="20"/>
      <c r="I13223" s="20"/>
      <c r="J13223" s="20"/>
      <c r="K13223" s="20"/>
      <c r="L13223" s="20"/>
      <c r="M13223" s="20"/>
      <c r="N13223" s="20"/>
      <c r="O13223" s="20"/>
    </row>
    <row r="13224" spans="1:15" ht="15.75" customHeight="1" x14ac:dyDescent="0.2">
      <c r="B13224" s="20"/>
      <c r="C13224" s="20"/>
    </row>
    <row r="13225" spans="1:15" ht="15.75" customHeight="1" x14ac:dyDescent="0.2">
      <c r="A13225" s="20"/>
      <c r="B13225" s="20"/>
      <c r="C13225" s="20"/>
      <c r="D13225" s="20"/>
      <c r="H13225" s="20"/>
      <c r="I13225" s="20"/>
      <c r="J13225" s="20"/>
      <c r="K13225" s="20"/>
      <c r="L13225" s="20"/>
      <c r="M13225" s="20"/>
      <c r="N13225" s="20"/>
      <c r="O13225" s="20"/>
    </row>
    <row r="13226" spans="1:15" ht="15.75" customHeight="1" x14ac:dyDescent="0.2">
      <c r="B13226" s="20"/>
      <c r="C13226" s="20"/>
    </row>
    <row r="13227" spans="1:15" ht="15.75" customHeight="1" x14ac:dyDescent="0.2">
      <c r="A13227" s="20"/>
      <c r="B13227" s="20"/>
      <c r="C13227" s="20"/>
      <c r="D13227" s="20"/>
      <c r="H13227" s="20"/>
      <c r="I13227" s="20"/>
      <c r="J13227" s="20"/>
      <c r="K13227" s="20"/>
      <c r="L13227" s="20"/>
      <c r="M13227" s="20"/>
      <c r="N13227" s="20"/>
      <c r="O13227" s="20"/>
    </row>
    <row r="13228" spans="1:15" ht="15.75" customHeight="1" x14ac:dyDescent="0.2">
      <c r="B13228" s="20"/>
      <c r="C13228" s="20"/>
    </row>
    <row r="13229" spans="1:15" ht="15.75" customHeight="1" x14ac:dyDescent="0.2">
      <c r="A13229" s="20"/>
      <c r="B13229" s="20"/>
      <c r="C13229" s="20"/>
      <c r="D13229" s="20"/>
      <c r="H13229" s="20"/>
      <c r="I13229" s="20"/>
      <c r="J13229" s="20"/>
      <c r="K13229" s="20"/>
      <c r="L13229" s="20"/>
      <c r="M13229" s="20"/>
      <c r="N13229" s="20"/>
      <c r="O13229" s="20"/>
    </row>
    <row r="13230" spans="1:15" ht="15.75" customHeight="1" x14ac:dyDescent="0.2">
      <c r="B13230" s="20"/>
      <c r="C13230" s="20"/>
    </row>
    <row r="13231" spans="1:15" ht="15.75" customHeight="1" x14ac:dyDescent="0.2">
      <c r="A13231" s="20"/>
      <c r="B13231" s="20"/>
      <c r="C13231" s="20"/>
      <c r="D13231" s="20"/>
      <c r="H13231" s="20"/>
      <c r="I13231" s="20"/>
      <c r="J13231" s="20"/>
      <c r="K13231" s="20"/>
      <c r="L13231" s="20"/>
      <c r="M13231" s="20"/>
      <c r="N13231" s="20"/>
      <c r="O13231" s="20"/>
    </row>
    <row r="13232" spans="1:15" ht="15.75" customHeight="1" x14ac:dyDescent="0.2">
      <c r="B13232" s="20"/>
      <c r="C13232" s="20"/>
    </row>
    <row r="13233" spans="1:15" ht="15.75" customHeight="1" x14ac:dyDescent="0.2">
      <c r="A13233" s="20"/>
      <c r="B13233" s="20"/>
      <c r="C13233" s="20"/>
      <c r="D13233" s="20"/>
      <c r="H13233" s="20"/>
      <c r="I13233" s="20"/>
      <c r="J13233" s="20"/>
      <c r="K13233" s="20"/>
      <c r="L13233" s="20"/>
      <c r="M13233" s="20"/>
      <c r="N13233" s="20"/>
      <c r="O13233" s="20"/>
    </row>
    <row r="13234" spans="1:15" ht="15.75" customHeight="1" x14ac:dyDescent="0.2">
      <c r="B13234" s="20"/>
      <c r="C13234" s="20"/>
    </row>
    <row r="13235" spans="1:15" ht="15.75" customHeight="1" x14ac:dyDescent="0.2">
      <c r="A13235" s="20"/>
      <c r="B13235" s="20"/>
      <c r="C13235" s="20"/>
      <c r="D13235" s="20"/>
      <c r="H13235" s="20"/>
      <c r="I13235" s="20"/>
      <c r="J13235" s="20"/>
      <c r="K13235" s="20"/>
      <c r="L13235" s="20"/>
      <c r="M13235" s="20"/>
      <c r="N13235" s="20"/>
      <c r="O13235" s="20"/>
    </row>
    <row r="13236" spans="1:15" ht="15.75" customHeight="1" x14ac:dyDescent="0.2">
      <c r="B13236" s="20"/>
      <c r="C13236" s="20"/>
    </row>
    <row r="13237" spans="1:15" ht="15.75" customHeight="1" x14ac:dyDescent="0.2">
      <c r="A13237" s="20"/>
      <c r="B13237" s="20"/>
      <c r="C13237" s="20"/>
      <c r="D13237" s="20"/>
      <c r="H13237" s="20"/>
      <c r="I13237" s="20"/>
      <c r="J13237" s="20"/>
      <c r="K13237" s="20"/>
      <c r="L13237" s="20"/>
      <c r="M13237" s="20"/>
      <c r="N13237" s="20"/>
      <c r="O13237" s="20"/>
    </row>
    <row r="13238" spans="1:15" ht="15.75" customHeight="1" x14ac:dyDescent="0.2">
      <c r="B13238" s="20"/>
      <c r="C13238" s="20"/>
    </row>
    <row r="13239" spans="1:15" ht="15.75" customHeight="1" x14ac:dyDescent="0.2">
      <c r="A13239" s="20"/>
      <c r="B13239" s="20"/>
      <c r="C13239" s="20"/>
      <c r="D13239" s="20"/>
      <c r="H13239" s="20"/>
      <c r="I13239" s="20"/>
      <c r="J13239" s="20"/>
      <c r="K13239" s="20"/>
      <c r="L13239" s="20"/>
      <c r="M13239" s="20"/>
      <c r="N13239" s="20"/>
      <c r="O13239" s="20"/>
    </row>
    <row r="13240" spans="1:15" ht="15.75" customHeight="1" x14ac:dyDescent="0.2">
      <c r="B13240" s="20"/>
      <c r="C13240" s="20"/>
    </row>
    <row r="13241" spans="1:15" ht="15.75" customHeight="1" x14ac:dyDescent="0.2">
      <c r="A13241" s="20"/>
      <c r="B13241" s="20"/>
      <c r="C13241" s="20"/>
      <c r="D13241" s="20"/>
      <c r="H13241" s="20"/>
      <c r="I13241" s="20"/>
      <c r="J13241" s="20"/>
      <c r="K13241" s="20"/>
      <c r="L13241" s="20"/>
      <c r="M13241" s="20"/>
      <c r="N13241" s="20"/>
      <c r="O13241" s="20"/>
    </row>
    <row r="13242" spans="1:15" ht="15.75" customHeight="1" x14ac:dyDescent="0.2">
      <c r="B13242" s="20"/>
      <c r="C13242" s="20"/>
    </row>
    <row r="13243" spans="1:15" ht="15.75" customHeight="1" x14ac:dyDescent="0.2">
      <c r="A13243" s="20"/>
      <c r="B13243" s="20"/>
      <c r="C13243" s="20"/>
      <c r="D13243" s="20"/>
      <c r="H13243" s="20"/>
      <c r="I13243" s="20"/>
      <c r="J13243" s="20"/>
      <c r="K13243" s="20"/>
      <c r="L13243" s="20"/>
      <c r="M13243" s="20"/>
      <c r="N13243" s="20"/>
      <c r="O13243" s="20"/>
    </row>
    <row r="13244" spans="1:15" ht="15.75" customHeight="1" x14ac:dyDescent="0.2">
      <c r="B13244" s="20"/>
      <c r="C13244" s="20"/>
    </row>
    <row r="13245" spans="1:15" ht="15.75" customHeight="1" x14ac:dyDescent="0.2">
      <c r="A13245" s="20"/>
      <c r="B13245" s="20"/>
      <c r="C13245" s="20"/>
      <c r="D13245" s="20"/>
      <c r="H13245" s="20"/>
      <c r="I13245" s="20"/>
      <c r="J13245" s="20"/>
      <c r="K13245" s="20"/>
      <c r="L13245" s="20"/>
      <c r="M13245" s="20"/>
      <c r="N13245" s="20"/>
      <c r="O13245" s="20"/>
    </row>
    <row r="13246" spans="1:15" ht="15.75" customHeight="1" x14ac:dyDescent="0.2">
      <c r="B13246" s="20"/>
      <c r="C13246" s="20"/>
    </row>
    <row r="13247" spans="1:15" ht="15.75" customHeight="1" x14ac:dyDescent="0.2">
      <c r="A13247" s="20"/>
      <c r="B13247" s="20"/>
      <c r="C13247" s="20"/>
      <c r="D13247" s="20"/>
      <c r="H13247" s="20"/>
      <c r="I13247" s="20"/>
      <c r="J13247" s="20"/>
      <c r="K13247" s="20"/>
      <c r="L13247" s="20"/>
      <c r="M13247" s="20"/>
      <c r="N13247" s="20"/>
      <c r="O13247" s="20"/>
    </row>
    <row r="13248" spans="1:15" ht="15.75" customHeight="1" x14ac:dyDescent="0.2">
      <c r="B13248" s="20"/>
      <c r="C13248" s="20"/>
    </row>
    <row r="13249" spans="1:15" ht="15.75" customHeight="1" x14ac:dyDescent="0.2">
      <c r="A13249" s="20"/>
      <c r="B13249" s="20"/>
      <c r="C13249" s="20"/>
      <c r="D13249" s="20"/>
      <c r="H13249" s="20"/>
      <c r="I13249" s="20"/>
      <c r="J13249" s="20"/>
      <c r="K13249" s="20"/>
      <c r="L13249" s="20"/>
      <c r="M13249" s="20"/>
      <c r="N13249" s="20"/>
      <c r="O13249" s="20"/>
    </row>
    <row r="13250" spans="1:15" ht="15.75" customHeight="1" x14ac:dyDescent="0.2">
      <c r="B13250" s="20"/>
      <c r="C13250" s="20"/>
    </row>
    <row r="13251" spans="1:15" ht="15.75" customHeight="1" x14ac:dyDescent="0.2">
      <c r="A13251" s="20"/>
      <c r="B13251" s="20"/>
      <c r="C13251" s="20"/>
      <c r="D13251" s="20"/>
      <c r="H13251" s="20"/>
      <c r="I13251" s="20"/>
      <c r="J13251" s="20"/>
      <c r="K13251" s="20"/>
      <c r="L13251" s="20"/>
      <c r="M13251" s="20"/>
      <c r="N13251" s="20"/>
      <c r="O13251" s="20"/>
    </row>
    <row r="13252" spans="1:15" ht="15.75" customHeight="1" x14ac:dyDescent="0.2">
      <c r="B13252" s="20"/>
      <c r="C13252" s="20"/>
    </row>
    <row r="13253" spans="1:15" ht="15.75" customHeight="1" x14ac:dyDescent="0.2">
      <c r="A13253" s="20"/>
      <c r="B13253" s="20"/>
      <c r="C13253" s="20"/>
      <c r="D13253" s="20"/>
      <c r="H13253" s="20"/>
      <c r="I13253" s="20"/>
      <c r="J13253" s="20"/>
      <c r="K13253" s="20"/>
      <c r="L13253" s="20"/>
      <c r="M13253" s="20"/>
      <c r="N13253" s="20"/>
      <c r="O13253" s="20"/>
    </row>
    <row r="13254" spans="1:15" ht="15.75" customHeight="1" x14ac:dyDescent="0.2">
      <c r="B13254" s="20"/>
      <c r="C13254" s="20"/>
    </row>
    <row r="13255" spans="1:15" ht="15.75" customHeight="1" x14ac:dyDescent="0.2">
      <c r="A13255" s="20"/>
      <c r="B13255" s="20"/>
      <c r="C13255" s="20"/>
      <c r="D13255" s="20"/>
      <c r="H13255" s="20"/>
      <c r="I13255" s="20"/>
      <c r="J13255" s="20"/>
      <c r="K13255" s="20"/>
      <c r="L13255" s="20"/>
      <c r="M13255" s="20"/>
      <c r="N13255" s="20"/>
      <c r="O13255" s="20"/>
    </row>
    <row r="13256" spans="1:15" ht="15.75" customHeight="1" x14ac:dyDescent="0.2">
      <c r="B13256" s="20"/>
      <c r="C13256" s="20"/>
    </row>
    <row r="13257" spans="1:15" ht="15.75" customHeight="1" x14ac:dyDescent="0.2">
      <c r="A13257" s="20"/>
      <c r="B13257" s="20"/>
      <c r="C13257" s="20"/>
      <c r="D13257" s="20"/>
      <c r="H13257" s="20"/>
      <c r="I13257" s="20"/>
      <c r="J13257" s="20"/>
      <c r="K13257" s="20"/>
      <c r="L13257" s="20"/>
      <c r="M13257" s="20"/>
      <c r="N13257" s="20"/>
      <c r="O13257" s="20"/>
    </row>
    <row r="13258" spans="1:15" ht="15.75" customHeight="1" x14ac:dyDescent="0.2">
      <c r="B13258" s="20"/>
      <c r="C13258" s="20"/>
    </row>
    <row r="13259" spans="1:15" ht="15.75" customHeight="1" x14ac:dyDescent="0.2">
      <c r="A13259" s="20"/>
      <c r="B13259" s="20"/>
      <c r="C13259" s="20"/>
      <c r="D13259" s="20"/>
      <c r="H13259" s="20"/>
      <c r="I13259" s="20"/>
      <c r="J13259" s="20"/>
      <c r="K13259" s="20"/>
      <c r="L13259" s="20"/>
      <c r="M13259" s="20"/>
      <c r="N13259" s="20"/>
      <c r="O13259" s="20"/>
    </row>
    <row r="13260" spans="1:15" ht="15.75" customHeight="1" x14ac:dyDescent="0.2">
      <c r="B13260" s="20"/>
      <c r="C13260" s="20"/>
    </row>
    <row r="13261" spans="1:15" ht="15.75" customHeight="1" x14ac:dyDescent="0.2">
      <c r="A13261" s="20"/>
      <c r="B13261" s="20"/>
      <c r="C13261" s="20"/>
      <c r="D13261" s="20"/>
      <c r="H13261" s="20"/>
      <c r="I13261" s="20"/>
      <c r="J13261" s="20"/>
      <c r="K13261" s="20"/>
      <c r="L13261" s="20"/>
      <c r="M13261" s="20"/>
      <c r="N13261" s="20"/>
      <c r="O13261" s="20"/>
    </row>
    <row r="13262" spans="1:15" ht="15.75" customHeight="1" x14ac:dyDescent="0.2">
      <c r="B13262" s="20"/>
      <c r="C13262" s="20"/>
    </row>
    <row r="13263" spans="1:15" ht="15.75" customHeight="1" x14ac:dyDescent="0.2">
      <c r="A13263" s="20"/>
      <c r="B13263" s="20"/>
      <c r="C13263" s="20"/>
      <c r="D13263" s="20"/>
      <c r="H13263" s="20"/>
      <c r="I13263" s="20"/>
      <c r="J13263" s="20"/>
      <c r="K13263" s="20"/>
      <c r="L13263" s="20"/>
      <c r="M13263" s="20"/>
      <c r="N13263" s="20"/>
      <c r="O13263" s="20"/>
    </row>
    <row r="13264" spans="1:15" ht="15.75" customHeight="1" x14ac:dyDescent="0.2">
      <c r="B13264" s="20"/>
      <c r="C13264" s="20"/>
    </row>
    <row r="13265" spans="1:15" ht="15.75" customHeight="1" x14ac:dyDescent="0.2">
      <c r="A13265" s="20"/>
      <c r="B13265" s="20"/>
      <c r="C13265" s="20"/>
      <c r="D13265" s="20"/>
      <c r="H13265" s="20"/>
      <c r="I13265" s="20"/>
      <c r="J13265" s="20"/>
      <c r="K13265" s="20"/>
      <c r="L13265" s="20"/>
      <c r="M13265" s="20"/>
      <c r="N13265" s="20"/>
      <c r="O13265" s="20"/>
    </row>
    <row r="13266" spans="1:15" ht="15.75" customHeight="1" x14ac:dyDescent="0.2">
      <c r="B13266" s="20"/>
      <c r="C13266" s="20"/>
    </row>
    <row r="13267" spans="1:15" ht="15.75" customHeight="1" x14ac:dyDescent="0.2">
      <c r="A13267" s="20"/>
      <c r="B13267" s="20"/>
      <c r="C13267" s="20"/>
      <c r="D13267" s="20"/>
      <c r="H13267" s="20"/>
      <c r="I13267" s="20"/>
      <c r="J13267" s="20"/>
      <c r="K13267" s="20"/>
      <c r="L13267" s="20"/>
      <c r="M13267" s="20"/>
      <c r="N13267" s="20"/>
      <c r="O13267" s="20"/>
    </row>
    <row r="13268" spans="1:15" ht="15.75" customHeight="1" x14ac:dyDescent="0.2">
      <c r="B13268" s="20"/>
      <c r="C13268" s="20"/>
    </row>
    <row r="13269" spans="1:15" ht="15.75" customHeight="1" x14ac:dyDescent="0.2">
      <c r="A13269" s="20"/>
      <c r="B13269" s="20"/>
      <c r="C13269" s="20"/>
      <c r="D13269" s="20"/>
      <c r="H13269" s="20"/>
      <c r="I13269" s="20"/>
      <c r="J13269" s="20"/>
      <c r="K13269" s="20"/>
      <c r="L13269" s="20"/>
      <c r="M13269" s="20"/>
      <c r="N13269" s="20"/>
      <c r="O13269" s="20"/>
    </row>
    <row r="13270" spans="1:15" ht="15.75" customHeight="1" x14ac:dyDescent="0.2">
      <c r="B13270" s="20"/>
      <c r="C13270" s="20"/>
    </row>
    <row r="13271" spans="1:15" ht="15.75" customHeight="1" x14ac:dyDescent="0.2">
      <c r="A13271" s="20"/>
      <c r="B13271" s="20"/>
      <c r="C13271" s="20"/>
      <c r="D13271" s="20"/>
      <c r="H13271" s="20"/>
      <c r="I13271" s="20"/>
      <c r="J13271" s="20"/>
      <c r="K13271" s="20"/>
      <c r="L13271" s="20"/>
      <c r="M13271" s="20"/>
      <c r="N13271" s="20"/>
      <c r="O13271" s="20"/>
    </row>
    <row r="13272" spans="1:15" ht="15.75" customHeight="1" x14ac:dyDescent="0.2">
      <c r="B13272" s="20"/>
      <c r="C13272" s="20"/>
    </row>
    <row r="13273" spans="1:15" ht="15.75" customHeight="1" x14ac:dyDescent="0.2">
      <c r="A13273" s="20"/>
      <c r="B13273" s="20"/>
      <c r="C13273" s="20"/>
      <c r="D13273" s="20"/>
      <c r="H13273" s="20"/>
      <c r="I13273" s="20"/>
      <c r="J13273" s="20"/>
      <c r="K13273" s="20"/>
      <c r="L13273" s="20"/>
      <c r="M13273" s="20"/>
      <c r="N13273" s="20"/>
      <c r="O13273" s="20"/>
    </row>
    <row r="13274" spans="1:15" ht="15.75" customHeight="1" x14ac:dyDescent="0.2">
      <c r="B13274" s="20"/>
      <c r="C13274" s="20"/>
    </row>
    <row r="13275" spans="1:15" ht="15.75" customHeight="1" x14ac:dyDescent="0.2">
      <c r="A13275" s="20"/>
      <c r="B13275" s="20"/>
      <c r="C13275" s="20"/>
      <c r="D13275" s="20"/>
      <c r="H13275" s="20"/>
      <c r="I13275" s="20"/>
      <c r="J13275" s="20"/>
      <c r="K13275" s="20"/>
      <c r="L13275" s="20"/>
      <c r="M13275" s="20"/>
      <c r="N13275" s="20"/>
      <c r="O13275" s="20"/>
    </row>
    <row r="13276" spans="1:15" ht="15.75" customHeight="1" x14ac:dyDescent="0.2">
      <c r="B13276" s="20"/>
      <c r="C13276" s="20"/>
    </row>
    <row r="13277" spans="1:15" ht="15.75" customHeight="1" x14ac:dyDescent="0.2">
      <c r="A13277" s="20"/>
      <c r="B13277" s="20"/>
      <c r="C13277" s="20"/>
      <c r="D13277" s="20"/>
      <c r="H13277" s="20"/>
      <c r="I13277" s="20"/>
      <c r="J13277" s="20"/>
      <c r="K13277" s="20"/>
      <c r="L13277" s="20"/>
      <c r="M13277" s="20"/>
      <c r="N13277" s="20"/>
      <c r="O13277" s="20"/>
    </row>
    <row r="13278" spans="1:15" ht="15.75" customHeight="1" x14ac:dyDescent="0.2">
      <c r="B13278" s="20"/>
      <c r="C13278" s="20"/>
    </row>
    <row r="13279" spans="1:15" ht="15.75" customHeight="1" x14ac:dyDescent="0.2">
      <c r="A13279" s="20"/>
      <c r="B13279" s="20"/>
      <c r="C13279" s="20"/>
      <c r="D13279" s="20"/>
      <c r="H13279" s="20"/>
      <c r="I13279" s="20"/>
      <c r="J13279" s="20"/>
      <c r="K13279" s="20"/>
      <c r="L13279" s="20"/>
      <c r="M13279" s="20"/>
      <c r="N13279" s="20"/>
      <c r="O13279" s="20"/>
    </row>
    <row r="13280" spans="1:15" ht="15.75" customHeight="1" x14ac:dyDescent="0.2">
      <c r="B13280" s="20"/>
      <c r="C13280" s="20"/>
    </row>
    <row r="13281" spans="1:15" ht="15.75" customHeight="1" x14ac:dyDescent="0.2">
      <c r="A13281" s="20"/>
      <c r="B13281" s="20"/>
      <c r="C13281" s="20"/>
      <c r="D13281" s="20"/>
      <c r="H13281" s="20"/>
      <c r="I13281" s="20"/>
      <c r="J13281" s="20"/>
      <c r="K13281" s="20"/>
      <c r="L13281" s="20"/>
      <c r="M13281" s="20"/>
      <c r="N13281" s="20"/>
      <c r="O13281" s="20"/>
    </row>
    <row r="13282" spans="1:15" ht="15.75" customHeight="1" x14ac:dyDescent="0.2">
      <c r="B13282" s="20"/>
      <c r="C13282" s="20"/>
    </row>
    <row r="13283" spans="1:15" ht="15.75" customHeight="1" x14ac:dyDescent="0.2">
      <c r="A13283" s="20"/>
      <c r="B13283" s="20"/>
      <c r="C13283" s="20"/>
      <c r="D13283" s="20"/>
      <c r="H13283" s="20"/>
      <c r="I13283" s="20"/>
      <c r="J13283" s="20"/>
      <c r="K13283" s="20"/>
      <c r="L13283" s="20"/>
      <c r="M13283" s="20"/>
      <c r="N13283" s="20"/>
      <c r="O13283" s="20"/>
    </row>
    <row r="13284" spans="1:15" ht="15.75" customHeight="1" x14ac:dyDescent="0.2">
      <c r="B13284" s="20"/>
      <c r="C13284" s="20"/>
    </row>
    <row r="13285" spans="1:15" ht="15.75" customHeight="1" x14ac:dyDescent="0.2">
      <c r="A13285" s="20"/>
      <c r="B13285" s="20"/>
      <c r="C13285" s="20"/>
      <c r="D13285" s="20"/>
      <c r="H13285" s="20"/>
      <c r="I13285" s="20"/>
      <c r="J13285" s="20"/>
      <c r="K13285" s="20"/>
      <c r="L13285" s="20"/>
      <c r="M13285" s="20"/>
      <c r="N13285" s="20"/>
      <c r="O13285" s="20"/>
    </row>
    <row r="13286" spans="1:15" ht="15.75" customHeight="1" x14ac:dyDescent="0.2">
      <c r="B13286" s="20"/>
      <c r="C13286" s="20"/>
    </row>
    <row r="13287" spans="1:15" ht="15.75" customHeight="1" x14ac:dyDescent="0.2">
      <c r="A13287" s="20"/>
      <c r="B13287" s="20"/>
      <c r="C13287" s="20"/>
      <c r="D13287" s="20"/>
      <c r="H13287" s="20"/>
      <c r="I13287" s="20"/>
      <c r="J13287" s="20"/>
      <c r="K13287" s="20"/>
      <c r="L13287" s="20"/>
      <c r="M13287" s="20"/>
      <c r="N13287" s="20"/>
      <c r="O13287" s="20"/>
    </row>
    <row r="13288" spans="1:15" ht="15.75" customHeight="1" x14ac:dyDescent="0.2">
      <c r="B13288" s="20"/>
      <c r="C13288" s="20"/>
    </row>
    <row r="13289" spans="1:15" ht="15.75" customHeight="1" x14ac:dyDescent="0.2">
      <c r="A13289" s="20"/>
      <c r="B13289" s="20"/>
      <c r="C13289" s="20"/>
      <c r="D13289" s="20"/>
      <c r="H13289" s="20"/>
      <c r="I13289" s="20"/>
      <c r="J13289" s="20"/>
      <c r="K13289" s="20"/>
      <c r="L13289" s="20"/>
      <c r="M13289" s="20"/>
      <c r="N13289" s="20"/>
      <c r="O13289" s="20"/>
    </row>
    <row r="13290" spans="1:15" ht="15.75" customHeight="1" x14ac:dyDescent="0.2">
      <c r="B13290" s="20"/>
      <c r="C13290" s="20"/>
    </row>
    <row r="13291" spans="1:15" ht="15.75" customHeight="1" x14ac:dyDescent="0.2">
      <c r="A13291" s="20"/>
      <c r="B13291" s="20"/>
      <c r="C13291" s="20"/>
      <c r="D13291" s="20"/>
      <c r="H13291" s="20"/>
      <c r="I13291" s="20"/>
      <c r="J13291" s="20"/>
      <c r="K13291" s="20"/>
      <c r="L13291" s="20"/>
      <c r="M13291" s="20"/>
      <c r="N13291" s="20"/>
      <c r="O13291" s="20"/>
    </row>
    <row r="13292" spans="1:15" ht="15.75" customHeight="1" x14ac:dyDescent="0.2">
      <c r="B13292" s="20"/>
      <c r="C13292" s="20"/>
    </row>
    <row r="13293" spans="1:15" ht="15.75" customHeight="1" x14ac:dyDescent="0.2">
      <c r="A13293" s="20"/>
      <c r="B13293" s="20"/>
      <c r="C13293" s="20"/>
      <c r="D13293" s="20"/>
      <c r="H13293" s="20"/>
      <c r="I13293" s="20"/>
      <c r="J13293" s="20"/>
      <c r="K13293" s="20"/>
      <c r="L13293" s="20"/>
      <c r="M13293" s="20"/>
      <c r="N13293" s="20"/>
      <c r="O13293" s="20"/>
    </row>
    <row r="13294" spans="1:15" ht="15.75" customHeight="1" x14ac:dyDescent="0.2">
      <c r="B13294" s="20"/>
      <c r="C13294" s="20"/>
    </row>
    <row r="13295" spans="1:15" ht="15.75" customHeight="1" x14ac:dyDescent="0.2">
      <c r="A13295" s="20"/>
      <c r="B13295" s="20"/>
      <c r="C13295" s="20"/>
      <c r="D13295" s="20"/>
      <c r="H13295" s="20"/>
      <c r="I13295" s="20"/>
      <c r="J13295" s="20"/>
      <c r="K13295" s="20"/>
      <c r="L13295" s="20"/>
      <c r="M13295" s="20"/>
      <c r="N13295" s="20"/>
      <c r="O13295" s="20"/>
    </row>
    <row r="13296" spans="1:15" ht="15.75" customHeight="1" x14ac:dyDescent="0.2">
      <c r="B13296" s="20"/>
      <c r="C13296" s="20"/>
    </row>
    <row r="13297" spans="1:15" ht="15.75" customHeight="1" x14ac:dyDescent="0.2">
      <c r="A13297" s="20"/>
      <c r="B13297" s="20"/>
      <c r="C13297" s="20"/>
      <c r="D13297" s="20"/>
      <c r="H13297" s="20"/>
      <c r="I13297" s="20"/>
      <c r="J13297" s="20"/>
      <c r="K13297" s="20"/>
      <c r="L13297" s="20"/>
      <c r="M13297" s="20"/>
      <c r="N13297" s="20"/>
      <c r="O13297" s="20"/>
    </row>
    <row r="13298" spans="1:15" ht="15.75" customHeight="1" x14ac:dyDescent="0.2">
      <c r="B13298" s="20"/>
      <c r="C13298" s="20"/>
    </row>
    <row r="13299" spans="1:15" ht="15.75" customHeight="1" x14ac:dyDescent="0.2">
      <c r="A13299" s="20"/>
      <c r="B13299" s="20"/>
      <c r="C13299" s="20"/>
      <c r="D13299" s="20"/>
      <c r="H13299" s="20"/>
      <c r="I13299" s="20"/>
      <c r="J13299" s="20"/>
      <c r="K13299" s="20"/>
      <c r="L13299" s="20"/>
      <c r="M13299" s="20"/>
      <c r="N13299" s="20"/>
      <c r="O13299" s="20"/>
    </row>
    <row r="13300" spans="1:15" ht="15.75" customHeight="1" x14ac:dyDescent="0.2">
      <c r="B13300" s="20"/>
      <c r="C13300" s="20"/>
    </row>
    <row r="13301" spans="1:15" ht="15.75" customHeight="1" x14ac:dyDescent="0.2">
      <c r="A13301" s="20"/>
      <c r="B13301" s="20"/>
      <c r="C13301" s="20"/>
      <c r="D13301" s="20"/>
      <c r="H13301" s="20"/>
      <c r="I13301" s="20"/>
      <c r="J13301" s="20"/>
      <c r="K13301" s="20"/>
      <c r="L13301" s="20"/>
      <c r="M13301" s="20"/>
      <c r="N13301" s="20"/>
      <c r="O13301" s="20"/>
    </row>
    <row r="13302" spans="1:15" ht="15.75" customHeight="1" x14ac:dyDescent="0.2">
      <c r="B13302" s="20"/>
      <c r="C13302" s="20"/>
    </row>
    <row r="13303" spans="1:15" ht="15.75" customHeight="1" x14ac:dyDescent="0.2">
      <c r="A13303" s="20"/>
      <c r="B13303" s="20"/>
      <c r="C13303" s="20"/>
      <c r="D13303" s="20"/>
      <c r="H13303" s="20"/>
      <c r="I13303" s="20"/>
      <c r="J13303" s="20"/>
      <c r="K13303" s="20"/>
      <c r="L13303" s="20"/>
      <c r="M13303" s="20"/>
      <c r="N13303" s="20"/>
      <c r="O13303" s="20"/>
    </row>
    <row r="13304" spans="1:15" ht="15.75" customHeight="1" x14ac:dyDescent="0.2">
      <c r="B13304" s="20"/>
      <c r="C13304" s="20"/>
    </row>
    <row r="13305" spans="1:15" ht="15.75" customHeight="1" x14ac:dyDescent="0.2">
      <c r="A13305" s="20"/>
      <c r="B13305" s="20"/>
      <c r="C13305" s="20"/>
      <c r="D13305" s="20"/>
      <c r="H13305" s="20"/>
      <c r="I13305" s="20"/>
      <c r="J13305" s="20"/>
      <c r="K13305" s="20"/>
      <c r="L13305" s="20"/>
      <c r="M13305" s="20"/>
      <c r="N13305" s="20"/>
      <c r="O13305" s="20"/>
    </row>
    <row r="13306" spans="1:15" ht="15.75" customHeight="1" x14ac:dyDescent="0.2">
      <c r="B13306" s="20"/>
      <c r="C13306" s="20"/>
    </row>
    <row r="13307" spans="1:15" ht="15.75" customHeight="1" x14ac:dyDescent="0.2">
      <c r="A13307" s="20"/>
      <c r="B13307" s="20"/>
      <c r="C13307" s="20"/>
      <c r="D13307" s="20"/>
      <c r="H13307" s="20"/>
      <c r="I13307" s="20"/>
      <c r="J13307" s="20"/>
      <c r="K13307" s="20"/>
      <c r="L13307" s="20"/>
      <c r="M13307" s="20"/>
      <c r="N13307" s="20"/>
      <c r="O13307" s="20"/>
    </row>
    <row r="13308" spans="1:15" ht="15.75" customHeight="1" x14ac:dyDescent="0.2">
      <c r="B13308" s="20"/>
      <c r="C13308" s="20"/>
    </row>
    <row r="13309" spans="1:15" ht="15.75" customHeight="1" x14ac:dyDescent="0.2">
      <c r="A13309" s="20"/>
      <c r="B13309" s="20"/>
      <c r="C13309" s="20"/>
      <c r="D13309" s="20"/>
      <c r="H13309" s="20"/>
      <c r="I13309" s="20"/>
      <c r="J13309" s="20"/>
      <c r="K13309" s="20"/>
      <c r="L13309" s="20"/>
      <c r="M13309" s="20"/>
      <c r="N13309" s="20"/>
      <c r="O13309" s="20"/>
    </row>
    <row r="13310" spans="1:15" ht="15.75" customHeight="1" x14ac:dyDescent="0.2">
      <c r="B13310" s="20"/>
      <c r="C13310" s="20"/>
    </row>
    <row r="13311" spans="1:15" ht="15.75" customHeight="1" x14ac:dyDescent="0.2">
      <c r="A13311" s="20"/>
      <c r="B13311" s="20"/>
      <c r="C13311" s="20"/>
      <c r="D13311" s="20"/>
      <c r="H13311" s="20"/>
      <c r="I13311" s="20"/>
      <c r="J13311" s="20"/>
      <c r="K13311" s="20"/>
      <c r="L13311" s="20"/>
      <c r="M13311" s="20"/>
      <c r="N13311" s="20"/>
      <c r="O13311" s="20"/>
    </row>
    <row r="13312" spans="1:15" ht="15.75" customHeight="1" x14ac:dyDescent="0.2">
      <c r="B13312" s="20"/>
      <c r="C13312" s="20"/>
    </row>
    <row r="13313" spans="1:15" ht="15.75" customHeight="1" x14ac:dyDescent="0.2">
      <c r="A13313" s="20"/>
      <c r="B13313" s="20"/>
      <c r="C13313" s="20"/>
      <c r="D13313" s="20"/>
      <c r="H13313" s="20"/>
      <c r="I13313" s="20"/>
      <c r="J13313" s="20"/>
      <c r="K13313" s="20"/>
      <c r="L13313" s="20"/>
      <c r="M13313" s="20"/>
      <c r="N13313" s="20"/>
      <c r="O13313" s="20"/>
    </row>
    <row r="13314" spans="1:15" ht="15.75" customHeight="1" x14ac:dyDescent="0.2">
      <c r="B13314" s="20"/>
      <c r="C13314" s="20"/>
    </row>
    <row r="13315" spans="1:15" ht="15.75" customHeight="1" x14ac:dyDescent="0.2">
      <c r="A13315" s="20"/>
      <c r="B13315" s="20"/>
      <c r="C13315" s="20"/>
      <c r="D13315" s="20"/>
      <c r="H13315" s="20"/>
      <c r="I13315" s="20"/>
      <c r="J13315" s="20"/>
      <c r="K13315" s="20"/>
      <c r="L13315" s="20"/>
      <c r="M13315" s="20"/>
      <c r="N13315" s="20"/>
      <c r="O13315" s="20"/>
    </row>
    <row r="13316" spans="1:15" ht="15.75" customHeight="1" x14ac:dyDescent="0.2">
      <c r="B13316" s="20"/>
      <c r="C13316" s="20"/>
    </row>
    <row r="13317" spans="1:15" ht="15.75" customHeight="1" x14ac:dyDescent="0.2">
      <c r="A13317" s="20"/>
      <c r="B13317" s="20"/>
      <c r="C13317" s="20"/>
      <c r="D13317" s="20"/>
      <c r="H13317" s="20"/>
      <c r="I13317" s="20"/>
      <c r="J13317" s="20"/>
      <c r="K13317" s="20"/>
      <c r="L13317" s="20"/>
      <c r="M13317" s="20"/>
      <c r="N13317" s="20"/>
      <c r="O13317" s="20"/>
    </row>
    <row r="13318" spans="1:15" ht="15.75" customHeight="1" x14ac:dyDescent="0.2">
      <c r="B13318" s="20"/>
      <c r="C13318" s="20"/>
    </row>
    <row r="13319" spans="1:15" ht="15.75" customHeight="1" x14ac:dyDescent="0.2">
      <c r="A13319" s="20"/>
      <c r="B13319" s="20"/>
      <c r="C13319" s="20"/>
      <c r="D13319" s="20"/>
      <c r="H13319" s="20"/>
      <c r="I13319" s="20"/>
      <c r="J13319" s="20"/>
      <c r="K13319" s="20"/>
      <c r="L13319" s="20"/>
      <c r="M13319" s="20"/>
      <c r="N13319" s="20"/>
      <c r="O13319" s="20"/>
    </row>
    <row r="13320" spans="1:15" ht="15.75" customHeight="1" x14ac:dyDescent="0.2">
      <c r="B13320" s="20"/>
      <c r="C13320" s="20"/>
    </row>
    <row r="13321" spans="1:15" ht="15.75" customHeight="1" x14ac:dyDescent="0.2">
      <c r="A13321" s="20"/>
      <c r="B13321" s="20"/>
      <c r="C13321" s="20"/>
      <c r="D13321" s="20"/>
      <c r="H13321" s="20"/>
      <c r="I13321" s="20"/>
      <c r="J13321" s="20"/>
      <c r="K13321" s="20"/>
      <c r="L13321" s="20"/>
      <c r="M13321" s="20"/>
      <c r="N13321" s="20"/>
      <c r="O13321" s="20"/>
    </row>
    <row r="13322" spans="1:15" ht="15.75" customHeight="1" x14ac:dyDescent="0.2">
      <c r="B13322" s="20"/>
      <c r="C13322" s="20"/>
    </row>
    <row r="13323" spans="1:15" ht="15.75" customHeight="1" x14ac:dyDescent="0.2">
      <c r="A13323" s="20"/>
      <c r="B13323" s="20"/>
      <c r="C13323" s="20"/>
      <c r="D13323" s="20"/>
      <c r="H13323" s="20"/>
      <c r="I13323" s="20"/>
      <c r="J13323" s="20"/>
      <c r="K13323" s="20"/>
      <c r="L13323" s="20"/>
      <c r="M13323" s="20"/>
      <c r="N13323" s="20"/>
      <c r="O13323" s="20"/>
    </row>
    <row r="13324" spans="1:15" ht="15.75" customHeight="1" x14ac:dyDescent="0.2">
      <c r="B13324" s="20"/>
      <c r="C13324" s="20"/>
    </row>
    <row r="13325" spans="1:15" ht="15.75" customHeight="1" x14ac:dyDescent="0.2">
      <c r="A13325" s="20"/>
      <c r="B13325" s="20"/>
      <c r="C13325" s="20"/>
      <c r="D13325" s="20"/>
      <c r="H13325" s="20"/>
      <c r="I13325" s="20"/>
      <c r="J13325" s="20"/>
      <c r="K13325" s="20"/>
      <c r="L13325" s="20"/>
      <c r="M13325" s="20"/>
      <c r="N13325" s="20"/>
      <c r="O13325" s="20"/>
    </row>
    <row r="13326" spans="1:15" ht="15.75" customHeight="1" x14ac:dyDescent="0.2">
      <c r="B13326" s="20"/>
      <c r="C13326" s="20"/>
    </row>
    <row r="13327" spans="1:15" ht="15.75" customHeight="1" x14ac:dyDescent="0.2">
      <c r="A13327" s="20"/>
      <c r="B13327" s="20"/>
      <c r="C13327" s="20"/>
      <c r="D13327" s="20"/>
      <c r="H13327" s="20"/>
      <c r="I13327" s="20"/>
      <c r="J13327" s="20"/>
      <c r="K13327" s="20"/>
      <c r="L13327" s="20"/>
      <c r="M13327" s="20"/>
      <c r="N13327" s="20"/>
      <c r="O13327" s="20"/>
    </row>
    <row r="13328" spans="1:15" ht="15.75" customHeight="1" x14ac:dyDescent="0.2">
      <c r="B13328" s="20"/>
      <c r="C13328" s="20"/>
    </row>
    <row r="13329" spans="1:15" ht="15.75" customHeight="1" x14ac:dyDescent="0.2">
      <c r="A13329" s="20"/>
      <c r="B13329" s="20"/>
      <c r="C13329" s="20"/>
      <c r="D13329" s="20"/>
      <c r="H13329" s="20"/>
      <c r="I13329" s="20"/>
      <c r="J13329" s="20"/>
      <c r="K13329" s="20"/>
      <c r="L13329" s="20"/>
      <c r="M13329" s="20"/>
      <c r="N13329" s="20"/>
      <c r="O13329" s="20"/>
    </row>
    <row r="13330" spans="1:15" ht="15.75" customHeight="1" x14ac:dyDescent="0.2">
      <c r="B13330" s="20"/>
      <c r="C13330" s="20"/>
    </row>
    <row r="13331" spans="1:15" ht="15.75" customHeight="1" x14ac:dyDescent="0.2">
      <c r="A13331" s="20"/>
      <c r="B13331" s="20"/>
      <c r="C13331" s="20"/>
      <c r="D13331" s="20"/>
      <c r="H13331" s="20"/>
      <c r="I13331" s="20"/>
      <c r="J13331" s="20"/>
      <c r="K13331" s="20"/>
      <c r="L13331" s="20"/>
      <c r="M13331" s="20"/>
      <c r="N13331" s="20"/>
      <c r="O13331" s="20"/>
    </row>
    <row r="13332" spans="1:15" ht="15.75" customHeight="1" x14ac:dyDescent="0.2">
      <c r="B13332" s="20"/>
      <c r="C13332" s="20"/>
    </row>
    <row r="13333" spans="1:15" ht="15.75" customHeight="1" x14ac:dyDescent="0.2">
      <c r="A13333" s="20"/>
      <c r="B13333" s="20"/>
      <c r="C13333" s="20"/>
      <c r="D13333" s="20"/>
      <c r="H13333" s="20"/>
      <c r="I13333" s="20"/>
      <c r="J13333" s="20"/>
      <c r="K13333" s="20"/>
      <c r="L13333" s="20"/>
      <c r="M13333" s="20"/>
      <c r="N13333" s="20"/>
      <c r="O13333" s="20"/>
    </row>
    <row r="13334" spans="1:15" ht="15.75" customHeight="1" x14ac:dyDescent="0.2">
      <c r="B13334" s="20"/>
      <c r="C13334" s="20"/>
    </row>
    <row r="13335" spans="1:15" ht="15.75" customHeight="1" x14ac:dyDescent="0.2">
      <c r="A13335" s="20"/>
      <c r="B13335" s="20"/>
      <c r="C13335" s="20"/>
      <c r="D13335" s="20"/>
      <c r="H13335" s="20"/>
      <c r="I13335" s="20"/>
      <c r="J13335" s="20"/>
      <c r="K13335" s="20"/>
      <c r="L13335" s="20"/>
      <c r="M13335" s="20"/>
      <c r="N13335" s="20"/>
      <c r="O13335" s="20"/>
    </row>
    <row r="13336" spans="1:15" ht="15.75" customHeight="1" x14ac:dyDescent="0.2">
      <c r="B13336" s="20"/>
      <c r="C13336" s="20"/>
    </row>
    <row r="13337" spans="1:15" ht="15.75" customHeight="1" x14ac:dyDescent="0.2">
      <c r="A13337" s="20"/>
      <c r="B13337" s="20"/>
      <c r="C13337" s="20"/>
      <c r="D13337" s="20"/>
      <c r="H13337" s="20"/>
      <c r="I13337" s="20"/>
      <c r="J13337" s="20"/>
      <c r="K13337" s="20"/>
      <c r="L13337" s="20"/>
      <c r="M13337" s="20"/>
      <c r="N13337" s="20"/>
      <c r="O13337" s="20"/>
    </row>
    <row r="13338" spans="1:15" ht="15.75" customHeight="1" x14ac:dyDescent="0.2">
      <c r="B13338" s="20"/>
      <c r="C13338" s="20"/>
    </row>
    <row r="13339" spans="1:15" ht="15.75" customHeight="1" x14ac:dyDescent="0.2">
      <c r="A13339" s="20"/>
      <c r="B13339" s="20"/>
      <c r="C13339" s="20"/>
      <c r="D13339" s="20"/>
      <c r="H13339" s="20"/>
      <c r="I13339" s="20"/>
      <c r="J13339" s="20"/>
      <c r="K13339" s="20"/>
      <c r="L13339" s="20"/>
      <c r="M13339" s="20"/>
      <c r="N13339" s="20"/>
      <c r="O13339" s="20"/>
    </row>
    <row r="13340" spans="1:15" ht="15.75" customHeight="1" x14ac:dyDescent="0.2">
      <c r="B13340" s="20"/>
      <c r="C13340" s="20"/>
    </row>
    <row r="13341" spans="1:15" ht="15.75" customHeight="1" x14ac:dyDescent="0.2">
      <c r="A13341" s="20"/>
      <c r="B13341" s="20"/>
      <c r="C13341" s="20"/>
      <c r="D13341" s="20"/>
      <c r="H13341" s="20"/>
      <c r="I13341" s="20"/>
      <c r="J13341" s="20"/>
      <c r="K13341" s="20"/>
      <c r="L13341" s="20"/>
      <c r="M13341" s="20"/>
      <c r="N13341" s="20"/>
      <c r="O13341" s="20"/>
    </row>
    <row r="13342" spans="1:15" ht="15.75" customHeight="1" x14ac:dyDescent="0.2">
      <c r="B13342" s="20"/>
      <c r="C13342" s="20"/>
    </row>
    <row r="13343" spans="1:15" ht="15.75" customHeight="1" x14ac:dyDescent="0.2">
      <c r="A13343" s="20"/>
      <c r="B13343" s="20"/>
      <c r="C13343" s="20"/>
      <c r="D13343" s="20"/>
      <c r="H13343" s="20"/>
      <c r="I13343" s="20"/>
      <c r="J13343" s="20"/>
      <c r="K13343" s="20"/>
      <c r="L13343" s="20"/>
      <c r="M13343" s="20"/>
      <c r="N13343" s="20"/>
      <c r="O13343" s="20"/>
    </row>
    <row r="13344" spans="1:15" ht="15.75" customHeight="1" x14ac:dyDescent="0.2">
      <c r="B13344" s="20"/>
      <c r="C13344" s="20"/>
    </row>
    <row r="13345" spans="1:15" ht="15.75" customHeight="1" x14ac:dyDescent="0.2">
      <c r="A13345" s="20"/>
      <c r="B13345" s="20"/>
      <c r="C13345" s="20"/>
      <c r="D13345" s="20"/>
      <c r="H13345" s="20"/>
      <c r="I13345" s="20"/>
      <c r="J13345" s="20"/>
      <c r="K13345" s="20"/>
      <c r="L13345" s="20"/>
      <c r="M13345" s="20"/>
      <c r="N13345" s="20"/>
      <c r="O13345" s="20"/>
    </row>
    <row r="13346" spans="1:15" ht="15.75" customHeight="1" x14ac:dyDescent="0.2">
      <c r="B13346" s="20"/>
      <c r="C13346" s="20"/>
    </row>
    <row r="13347" spans="1:15" ht="15.75" customHeight="1" x14ac:dyDescent="0.2">
      <c r="A13347" s="20"/>
      <c r="B13347" s="20"/>
      <c r="C13347" s="20"/>
      <c r="D13347" s="20"/>
      <c r="H13347" s="20"/>
      <c r="I13347" s="20"/>
      <c r="J13347" s="20"/>
      <c r="K13347" s="20"/>
      <c r="L13347" s="20"/>
      <c r="M13347" s="20"/>
      <c r="N13347" s="20"/>
      <c r="O13347" s="20"/>
    </row>
    <row r="13348" spans="1:15" ht="15.75" customHeight="1" x14ac:dyDescent="0.2">
      <c r="B13348" s="20"/>
      <c r="C13348" s="20"/>
    </row>
    <row r="13349" spans="1:15" ht="15.75" customHeight="1" x14ac:dyDescent="0.2">
      <c r="A13349" s="20"/>
      <c r="B13349" s="20"/>
      <c r="C13349" s="20"/>
      <c r="D13349" s="20"/>
      <c r="H13349" s="20"/>
      <c r="I13349" s="20"/>
      <c r="J13349" s="20"/>
      <c r="K13349" s="20"/>
      <c r="L13349" s="20"/>
      <c r="M13349" s="20"/>
      <c r="N13349" s="20"/>
      <c r="O13349" s="20"/>
    </row>
    <row r="13350" spans="1:15" ht="15.75" customHeight="1" x14ac:dyDescent="0.2">
      <c r="B13350" s="20"/>
      <c r="C13350" s="20"/>
    </row>
    <row r="13351" spans="1:15" ht="15.75" customHeight="1" x14ac:dyDescent="0.2">
      <c r="A13351" s="20"/>
      <c r="B13351" s="20"/>
      <c r="C13351" s="20"/>
      <c r="D13351" s="20"/>
      <c r="H13351" s="20"/>
      <c r="I13351" s="20"/>
      <c r="J13351" s="20"/>
      <c r="K13351" s="20"/>
      <c r="L13351" s="20"/>
      <c r="M13351" s="20"/>
      <c r="N13351" s="20"/>
      <c r="O13351" s="20"/>
    </row>
    <row r="13352" spans="1:15" ht="15.75" customHeight="1" x14ac:dyDescent="0.2">
      <c r="B13352" s="20"/>
      <c r="C13352" s="20"/>
    </row>
    <row r="13353" spans="1:15" ht="15.75" customHeight="1" x14ac:dyDescent="0.2">
      <c r="A13353" s="20"/>
      <c r="B13353" s="20"/>
      <c r="C13353" s="20"/>
      <c r="D13353" s="20"/>
      <c r="H13353" s="20"/>
      <c r="I13353" s="20"/>
      <c r="J13353" s="20"/>
      <c r="K13353" s="20"/>
      <c r="L13353" s="20"/>
      <c r="M13353" s="20"/>
      <c r="N13353" s="20"/>
      <c r="O13353" s="20"/>
    </row>
    <row r="13354" spans="1:15" ht="15.75" customHeight="1" x14ac:dyDescent="0.2">
      <c r="B13354" s="20"/>
      <c r="C13354" s="20"/>
    </row>
    <row r="13355" spans="1:15" ht="15.75" customHeight="1" x14ac:dyDescent="0.2">
      <c r="A13355" s="20"/>
      <c r="B13355" s="20"/>
      <c r="C13355" s="20"/>
      <c r="D13355" s="20"/>
      <c r="H13355" s="20"/>
      <c r="I13355" s="20"/>
      <c r="J13355" s="20"/>
      <c r="K13355" s="20"/>
      <c r="L13355" s="20"/>
      <c r="M13355" s="20"/>
      <c r="N13355" s="20"/>
      <c r="O13355" s="20"/>
    </row>
    <row r="13356" spans="1:15" ht="15.75" customHeight="1" x14ac:dyDescent="0.2">
      <c r="B13356" s="20"/>
      <c r="C13356" s="20"/>
    </row>
    <row r="13357" spans="1:15" ht="15.75" customHeight="1" x14ac:dyDescent="0.2">
      <c r="A13357" s="20"/>
      <c r="B13357" s="20"/>
      <c r="C13357" s="20"/>
      <c r="D13357" s="20"/>
      <c r="H13357" s="20"/>
      <c r="I13357" s="20"/>
      <c r="J13357" s="20"/>
      <c r="K13357" s="20"/>
      <c r="L13357" s="20"/>
      <c r="M13357" s="20"/>
      <c r="N13357" s="20"/>
      <c r="O13357" s="20"/>
    </row>
    <row r="13358" spans="1:15" ht="15.75" customHeight="1" x14ac:dyDescent="0.2">
      <c r="B13358" s="20"/>
      <c r="C13358" s="20"/>
    </row>
    <row r="13359" spans="1:15" ht="15.75" customHeight="1" x14ac:dyDescent="0.2">
      <c r="A13359" s="20"/>
      <c r="B13359" s="20"/>
      <c r="C13359" s="20"/>
      <c r="D13359" s="20"/>
      <c r="H13359" s="20"/>
      <c r="I13359" s="20"/>
      <c r="J13359" s="20"/>
      <c r="K13359" s="20"/>
      <c r="L13359" s="20"/>
      <c r="M13359" s="20"/>
      <c r="N13359" s="20"/>
      <c r="O13359" s="20"/>
    </row>
    <row r="13360" spans="1:15" ht="15.75" customHeight="1" x14ac:dyDescent="0.2">
      <c r="B13360" s="20"/>
      <c r="C13360" s="20"/>
    </row>
    <row r="13361" spans="1:15" ht="15.75" customHeight="1" x14ac:dyDescent="0.2">
      <c r="A13361" s="20"/>
      <c r="B13361" s="20"/>
      <c r="C13361" s="20"/>
      <c r="D13361" s="20"/>
      <c r="H13361" s="20"/>
      <c r="I13361" s="20"/>
      <c r="J13361" s="20"/>
      <c r="K13361" s="20"/>
      <c r="L13361" s="20"/>
      <c r="M13361" s="20"/>
      <c r="N13361" s="20"/>
      <c r="O13361" s="20"/>
    </row>
    <row r="13362" spans="1:15" ht="15.75" customHeight="1" x14ac:dyDescent="0.2">
      <c r="B13362" s="20"/>
      <c r="C13362" s="20"/>
    </row>
    <row r="13363" spans="1:15" ht="15.75" customHeight="1" x14ac:dyDescent="0.2">
      <c r="A13363" s="20"/>
      <c r="B13363" s="20"/>
      <c r="C13363" s="20"/>
      <c r="D13363" s="20"/>
      <c r="H13363" s="20"/>
      <c r="I13363" s="20"/>
      <c r="J13363" s="20"/>
      <c r="K13363" s="20"/>
      <c r="L13363" s="20"/>
      <c r="M13363" s="20"/>
      <c r="N13363" s="20"/>
      <c r="O13363" s="20"/>
    </row>
    <row r="13364" spans="1:15" ht="15.75" customHeight="1" x14ac:dyDescent="0.2">
      <c r="B13364" s="20"/>
      <c r="C13364" s="20"/>
    </row>
    <row r="13365" spans="1:15" ht="15.75" customHeight="1" x14ac:dyDescent="0.2">
      <c r="A13365" s="20"/>
      <c r="B13365" s="20"/>
      <c r="C13365" s="20"/>
      <c r="D13365" s="20"/>
      <c r="H13365" s="20"/>
      <c r="I13365" s="20"/>
      <c r="J13365" s="20"/>
      <c r="K13365" s="20"/>
      <c r="L13365" s="20"/>
      <c r="M13365" s="20"/>
      <c r="N13365" s="20"/>
      <c r="O13365" s="20"/>
    </row>
    <row r="13366" spans="1:15" ht="15.75" customHeight="1" x14ac:dyDescent="0.2">
      <c r="B13366" s="20"/>
      <c r="C13366" s="20"/>
    </row>
    <row r="13367" spans="1:15" ht="15.75" customHeight="1" x14ac:dyDescent="0.2">
      <c r="A13367" s="20"/>
      <c r="B13367" s="20"/>
      <c r="C13367" s="20"/>
      <c r="D13367" s="20"/>
      <c r="H13367" s="20"/>
      <c r="I13367" s="20"/>
      <c r="J13367" s="20"/>
      <c r="K13367" s="20"/>
      <c r="L13367" s="20"/>
      <c r="M13367" s="20"/>
      <c r="N13367" s="20"/>
      <c r="O13367" s="20"/>
    </row>
    <row r="13368" spans="1:15" ht="15.75" customHeight="1" x14ac:dyDescent="0.2">
      <c r="B13368" s="20"/>
      <c r="C13368" s="20"/>
    </row>
    <row r="13369" spans="1:15" ht="15.75" customHeight="1" x14ac:dyDescent="0.2">
      <c r="A13369" s="20"/>
      <c r="B13369" s="20"/>
      <c r="C13369" s="20"/>
      <c r="D13369" s="20"/>
      <c r="H13369" s="20"/>
      <c r="I13369" s="20"/>
      <c r="J13369" s="20"/>
      <c r="K13369" s="20"/>
      <c r="L13369" s="20"/>
      <c r="M13369" s="20"/>
      <c r="N13369" s="20"/>
      <c r="O13369" s="20"/>
    </row>
    <row r="13370" spans="1:15" ht="15.75" customHeight="1" x14ac:dyDescent="0.2">
      <c r="B13370" s="20"/>
      <c r="C13370" s="20"/>
    </row>
    <row r="13371" spans="1:15" ht="15.75" customHeight="1" x14ac:dyDescent="0.2">
      <c r="A13371" s="20"/>
      <c r="B13371" s="20"/>
      <c r="C13371" s="20"/>
      <c r="D13371" s="20"/>
      <c r="H13371" s="20"/>
      <c r="I13371" s="20"/>
      <c r="J13371" s="20"/>
      <c r="K13371" s="20"/>
      <c r="L13371" s="20"/>
      <c r="M13371" s="20"/>
      <c r="N13371" s="20"/>
      <c r="O13371" s="20"/>
    </row>
    <row r="13372" spans="1:15" ht="15.75" customHeight="1" x14ac:dyDescent="0.2">
      <c r="B13372" s="20"/>
      <c r="C13372" s="20"/>
    </row>
    <row r="13373" spans="1:15" ht="15.75" customHeight="1" x14ac:dyDescent="0.2">
      <c r="A13373" s="20"/>
      <c r="B13373" s="20"/>
      <c r="C13373" s="20"/>
      <c r="D13373" s="20"/>
      <c r="H13373" s="20"/>
      <c r="I13373" s="20"/>
      <c r="J13373" s="20"/>
      <c r="K13373" s="20"/>
      <c r="L13373" s="20"/>
      <c r="M13373" s="20"/>
      <c r="N13373" s="20"/>
      <c r="O13373" s="20"/>
    </row>
    <row r="13374" spans="1:15" ht="15.75" customHeight="1" x14ac:dyDescent="0.2">
      <c r="B13374" s="20"/>
      <c r="C13374" s="20"/>
    </row>
    <row r="13375" spans="1:15" ht="15.75" customHeight="1" x14ac:dyDescent="0.2">
      <c r="A13375" s="20"/>
      <c r="B13375" s="20"/>
      <c r="C13375" s="20"/>
      <c r="D13375" s="20"/>
      <c r="H13375" s="20"/>
      <c r="I13375" s="20"/>
      <c r="J13375" s="20"/>
      <c r="K13375" s="20"/>
      <c r="L13375" s="20"/>
      <c r="M13375" s="20"/>
      <c r="N13375" s="20"/>
      <c r="O13375" s="20"/>
    </row>
    <row r="13376" spans="1:15" ht="15.75" customHeight="1" x14ac:dyDescent="0.2">
      <c r="B13376" s="20"/>
      <c r="C13376" s="20"/>
    </row>
    <row r="13377" spans="1:15" ht="15.75" customHeight="1" x14ac:dyDescent="0.2">
      <c r="A13377" s="20"/>
      <c r="B13377" s="20"/>
      <c r="C13377" s="20"/>
      <c r="D13377" s="20"/>
      <c r="H13377" s="20"/>
      <c r="I13377" s="20"/>
      <c r="J13377" s="20"/>
      <c r="K13377" s="20"/>
      <c r="L13377" s="20"/>
      <c r="M13377" s="20"/>
      <c r="N13377" s="20"/>
      <c r="O13377" s="20"/>
    </row>
    <row r="13378" spans="1:15" ht="15.75" customHeight="1" x14ac:dyDescent="0.2">
      <c r="B13378" s="20"/>
      <c r="C13378" s="20"/>
    </row>
    <row r="13379" spans="1:15" ht="15.75" customHeight="1" x14ac:dyDescent="0.2">
      <c r="A13379" s="20"/>
      <c r="B13379" s="20"/>
      <c r="C13379" s="20"/>
      <c r="D13379" s="20"/>
      <c r="H13379" s="20"/>
      <c r="I13379" s="20"/>
      <c r="J13379" s="20"/>
      <c r="K13379" s="20"/>
      <c r="L13379" s="20"/>
      <c r="M13379" s="20"/>
      <c r="N13379" s="20"/>
      <c r="O13379" s="20"/>
    </row>
    <row r="13380" spans="1:15" ht="15.75" customHeight="1" x14ac:dyDescent="0.2">
      <c r="B13380" s="20"/>
      <c r="C13380" s="20"/>
    </row>
    <row r="13381" spans="1:15" ht="15.75" customHeight="1" x14ac:dyDescent="0.2">
      <c r="A13381" s="20"/>
      <c r="B13381" s="20"/>
      <c r="C13381" s="20"/>
      <c r="D13381" s="20"/>
      <c r="H13381" s="20"/>
      <c r="I13381" s="20"/>
      <c r="J13381" s="20"/>
      <c r="K13381" s="20"/>
      <c r="L13381" s="20"/>
      <c r="M13381" s="20"/>
      <c r="N13381" s="20"/>
      <c r="O13381" s="20"/>
    </row>
    <row r="13382" spans="1:15" ht="15.75" customHeight="1" x14ac:dyDescent="0.2">
      <c r="B13382" s="20"/>
      <c r="C13382" s="20"/>
    </row>
    <row r="13383" spans="1:15" ht="15.75" customHeight="1" x14ac:dyDescent="0.2">
      <c r="A13383" s="20"/>
      <c r="B13383" s="20"/>
      <c r="C13383" s="20"/>
      <c r="D13383" s="20"/>
      <c r="H13383" s="20"/>
      <c r="I13383" s="20"/>
      <c r="J13383" s="20"/>
      <c r="K13383" s="20"/>
      <c r="L13383" s="20"/>
      <c r="M13383" s="20"/>
      <c r="N13383" s="20"/>
      <c r="O13383" s="20"/>
    </row>
    <row r="13384" spans="1:15" ht="15.75" customHeight="1" x14ac:dyDescent="0.2">
      <c r="B13384" s="20"/>
      <c r="C13384" s="20"/>
    </row>
    <row r="13385" spans="1:15" ht="15.75" customHeight="1" x14ac:dyDescent="0.2">
      <c r="A13385" s="20"/>
      <c r="B13385" s="20"/>
      <c r="C13385" s="20"/>
      <c r="D13385" s="20"/>
      <c r="H13385" s="20"/>
      <c r="I13385" s="20"/>
      <c r="J13385" s="20"/>
      <c r="K13385" s="20"/>
      <c r="L13385" s="20"/>
      <c r="M13385" s="20"/>
      <c r="N13385" s="20"/>
      <c r="O13385" s="20"/>
    </row>
    <row r="13386" spans="1:15" ht="15.75" customHeight="1" x14ac:dyDescent="0.2">
      <c r="B13386" s="20"/>
      <c r="C13386" s="20"/>
    </row>
    <row r="13387" spans="1:15" ht="15.75" customHeight="1" x14ac:dyDescent="0.2">
      <c r="A13387" s="20"/>
      <c r="B13387" s="20"/>
      <c r="C13387" s="20"/>
      <c r="D13387" s="20"/>
      <c r="H13387" s="20"/>
      <c r="I13387" s="20"/>
      <c r="J13387" s="20"/>
      <c r="K13387" s="20"/>
      <c r="L13387" s="20"/>
      <c r="M13387" s="20"/>
      <c r="N13387" s="20"/>
      <c r="O13387" s="20"/>
    </row>
    <row r="13388" spans="1:15" ht="15.75" customHeight="1" x14ac:dyDescent="0.2">
      <c r="B13388" s="20"/>
      <c r="C13388" s="20"/>
    </row>
    <row r="13389" spans="1:15" ht="15.75" customHeight="1" x14ac:dyDescent="0.2">
      <c r="A13389" s="20"/>
      <c r="B13389" s="20"/>
      <c r="C13389" s="20"/>
      <c r="D13389" s="20"/>
      <c r="H13389" s="20"/>
      <c r="I13389" s="20"/>
      <c r="J13389" s="20"/>
      <c r="K13389" s="20"/>
      <c r="L13389" s="20"/>
      <c r="M13389" s="20"/>
      <c r="N13389" s="20"/>
      <c r="O13389" s="20"/>
    </row>
    <row r="13390" spans="1:15" ht="15.75" customHeight="1" x14ac:dyDescent="0.2">
      <c r="B13390" s="20"/>
      <c r="C13390" s="20"/>
    </row>
    <row r="13391" spans="1:15" ht="15.75" customHeight="1" x14ac:dyDescent="0.2">
      <c r="A13391" s="20"/>
      <c r="B13391" s="20"/>
      <c r="C13391" s="20"/>
      <c r="D13391" s="20"/>
      <c r="H13391" s="20"/>
      <c r="I13391" s="20"/>
      <c r="J13391" s="20"/>
      <c r="K13391" s="20"/>
      <c r="L13391" s="20"/>
      <c r="M13391" s="20"/>
      <c r="N13391" s="20"/>
      <c r="O13391" s="20"/>
    </row>
    <row r="13392" spans="1:15" ht="15.75" customHeight="1" x14ac:dyDescent="0.2">
      <c r="B13392" s="20"/>
      <c r="C13392" s="20"/>
    </row>
    <row r="13393" spans="1:15" ht="15.75" customHeight="1" x14ac:dyDescent="0.2">
      <c r="A13393" s="20"/>
      <c r="B13393" s="20"/>
      <c r="C13393" s="20"/>
      <c r="D13393" s="20"/>
      <c r="H13393" s="20"/>
      <c r="I13393" s="20"/>
      <c r="J13393" s="20"/>
      <c r="K13393" s="20"/>
      <c r="L13393" s="20"/>
      <c r="M13393" s="20"/>
      <c r="N13393" s="20"/>
      <c r="O13393" s="20"/>
    </row>
    <row r="13394" spans="1:15" ht="15.75" customHeight="1" x14ac:dyDescent="0.2">
      <c r="B13394" s="20"/>
      <c r="C13394" s="20"/>
    </row>
    <row r="13395" spans="1:15" ht="15.75" customHeight="1" x14ac:dyDescent="0.2">
      <c r="A13395" s="20"/>
      <c r="B13395" s="20"/>
      <c r="C13395" s="20"/>
      <c r="D13395" s="20"/>
      <c r="H13395" s="20"/>
      <c r="I13395" s="20"/>
      <c r="J13395" s="20"/>
      <c r="K13395" s="20"/>
      <c r="L13395" s="20"/>
      <c r="M13395" s="20"/>
      <c r="N13395" s="20"/>
      <c r="O13395" s="20"/>
    </row>
    <row r="13396" spans="1:15" ht="15.75" customHeight="1" x14ac:dyDescent="0.2">
      <c r="B13396" s="20"/>
      <c r="C13396" s="20"/>
    </row>
    <row r="13397" spans="1:15" ht="15.75" customHeight="1" x14ac:dyDescent="0.2">
      <c r="A13397" s="20"/>
      <c r="B13397" s="20"/>
      <c r="C13397" s="20"/>
      <c r="D13397" s="20"/>
      <c r="H13397" s="20"/>
      <c r="I13397" s="20"/>
      <c r="J13397" s="20"/>
      <c r="K13397" s="20"/>
      <c r="L13397" s="20"/>
      <c r="M13397" s="20"/>
      <c r="N13397" s="20"/>
      <c r="O13397" s="20"/>
    </row>
    <row r="13398" spans="1:15" ht="15.75" customHeight="1" x14ac:dyDescent="0.2">
      <c r="B13398" s="20"/>
      <c r="C13398" s="20"/>
    </row>
    <row r="13399" spans="1:15" ht="15.75" customHeight="1" x14ac:dyDescent="0.2">
      <c r="A13399" s="20"/>
      <c r="B13399" s="20"/>
      <c r="C13399" s="20"/>
      <c r="D13399" s="20"/>
      <c r="H13399" s="20"/>
      <c r="I13399" s="20"/>
      <c r="J13399" s="20"/>
      <c r="K13399" s="20"/>
      <c r="L13399" s="20"/>
      <c r="M13399" s="20"/>
      <c r="N13399" s="20"/>
      <c r="O13399" s="20"/>
    </row>
    <row r="13400" spans="1:15" ht="15.75" customHeight="1" x14ac:dyDescent="0.2">
      <c r="B13400" s="20"/>
      <c r="C13400" s="20"/>
    </row>
    <row r="13401" spans="1:15" ht="15.75" customHeight="1" x14ac:dyDescent="0.2">
      <c r="A13401" s="20"/>
      <c r="B13401" s="20"/>
      <c r="C13401" s="20"/>
      <c r="D13401" s="20"/>
      <c r="H13401" s="20"/>
      <c r="I13401" s="20"/>
      <c r="J13401" s="20"/>
      <c r="K13401" s="20"/>
      <c r="L13401" s="20"/>
      <c r="M13401" s="20"/>
      <c r="N13401" s="20"/>
      <c r="O13401" s="20"/>
    </row>
    <row r="13402" spans="1:15" ht="15.75" customHeight="1" x14ac:dyDescent="0.2">
      <c r="B13402" s="20"/>
      <c r="C13402" s="20"/>
    </row>
    <row r="13403" spans="1:15" ht="15.75" customHeight="1" x14ac:dyDescent="0.2">
      <c r="A13403" s="20"/>
      <c r="B13403" s="20"/>
      <c r="C13403" s="20"/>
      <c r="D13403" s="20"/>
      <c r="H13403" s="20"/>
      <c r="I13403" s="20"/>
      <c r="J13403" s="20"/>
      <c r="K13403" s="20"/>
      <c r="L13403" s="20"/>
      <c r="M13403" s="20"/>
      <c r="N13403" s="20"/>
      <c r="O13403" s="20"/>
    </row>
    <row r="13404" spans="1:15" ht="15.75" customHeight="1" x14ac:dyDescent="0.2">
      <c r="B13404" s="20"/>
      <c r="C13404" s="20"/>
    </row>
    <row r="13405" spans="1:15" ht="15.75" customHeight="1" x14ac:dyDescent="0.2">
      <c r="A13405" s="20"/>
      <c r="B13405" s="20"/>
      <c r="C13405" s="20"/>
      <c r="D13405" s="20"/>
      <c r="H13405" s="20"/>
      <c r="I13405" s="20"/>
      <c r="J13405" s="20"/>
      <c r="K13405" s="20"/>
      <c r="L13405" s="20"/>
      <c r="M13405" s="20"/>
      <c r="N13405" s="20"/>
      <c r="O13405" s="20"/>
    </row>
    <row r="13406" spans="1:15" ht="15.75" customHeight="1" x14ac:dyDescent="0.2">
      <c r="B13406" s="20"/>
      <c r="C13406" s="20"/>
    </row>
    <row r="13407" spans="1:15" ht="15.75" customHeight="1" x14ac:dyDescent="0.2">
      <c r="A13407" s="20"/>
      <c r="B13407" s="20"/>
      <c r="C13407" s="20"/>
      <c r="D13407" s="20"/>
      <c r="H13407" s="20"/>
      <c r="I13407" s="20"/>
      <c r="J13407" s="20"/>
      <c r="K13407" s="20"/>
      <c r="L13407" s="20"/>
      <c r="M13407" s="20"/>
      <c r="N13407" s="20"/>
      <c r="O13407" s="20"/>
    </row>
    <row r="13408" spans="1:15" ht="15.75" customHeight="1" x14ac:dyDescent="0.2">
      <c r="B13408" s="20"/>
      <c r="C13408" s="20"/>
    </row>
    <row r="13409" spans="1:15" ht="15.75" customHeight="1" x14ac:dyDescent="0.2">
      <c r="A13409" s="20"/>
      <c r="B13409" s="20"/>
      <c r="C13409" s="20"/>
      <c r="D13409" s="20"/>
      <c r="H13409" s="20"/>
      <c r="I13409" s="20"/>
      <c r="J13409" s="20"/>
      <c r="K13409" s="20"/>
      <c r="L13409" s="20"/>
      <c r="M13409" s="20"/>
      <c r="N13409" s="20"/>
      <c r="O13409" s="20"/>
    </row>
    <row r="13410" spans="1:15" ht="15.75" customHeight="1" x14ac:dyDescent="0.2">
      <c r="B13410" s="20"/>
      <c r="C13410" s="20"/>
    </row>
    <row r="13411" spans="1:15" ht="15.75" customHeight="1" x14ac:dyDescent="0.2">
      <c r="A13411" s="20"/>
      <c r="B13411" s="20"/>
      <c r="C13411" s="20"/>
      <c r="D13411" s="20"/>
      <c r="H13411" s="20"/>
      <c r="I13411" s="20"/>
      <c r="J13411" s="20"/>
      <c r="K13411" s="20"/>
      <c r="L13411" s="20"/>
      <c r="M13411" s="20"/>
      <c r="N13411" s="20"/>
      <c r="O13411" s="20"/>
    </row>
    <row r="13412" spans="1:15" ht="15.75" customHeight="1" x14ac:dyDescent="0.2">
      <c r="B13412" s="20"/>
      <c r="C13412" s="20"/>
    </row>
    <row r="13413" spans="1:15" ht="15.75" customHeight="1" x14ac:dyDescent="0.2">
      <c r="A13413" s="20"/>
      <c r="B13413" s="20"/>
      <c r="C13413" s="20"/>
      <c r="D13413" s="20"/>
      <c r="H13413" s="20"/>
      <c r="I13413" s="20"/>
      <c r="J13413" s="20"/>
      <c r="K13413" s="20"/>
      <c r="L13413" s="20"/>
      <c r="M13413" s="20"/>
      <c r="N13413" s="20"/>
      <c r="O13413" s="20"/>
    </row>
    <row r="13414" spans="1:15" ht="15.75" customHeight="1" x14ac:dyDescent="0.2">
      <c r="B13414" s="20"/>
      <c r="C13414" s="20"/>
    </row>
    <row r="13415" spans="1:15" ht="15.75" customHeight="1" x14ac:dyDescent="0.2">
      <c r="A13415" s="20"/>
      <c r="B13415" s="20"/>
      <c r="C13415" s="20"/>
      <c r="D13415" s="20"/>
      <c r="H13415" s="20"/>
      <c r="I13415" s="20"/>
      <c r="J13415" s="20"/>
      <c r="K13415" s="20"/>
      <c r="L13415" s="20"/>
      <c r="M13415" s="20"/>
      <c r="N13415" s="20"/>
      <c r="O13415" s="20"/>
    </row>
    <row r="13416" spans="1:15" ht="15.75" customHeight="1" x14ac:dyDescent="0.2">
      <c r="B13416" s="20"/>
      <c r="C13416" s="20"/>
    </row>
    <row r="13417" spans="1:15" ht="15.75" customHeight="1" x14ac:dyDescent="0.2">
      <c r="A13417" s="20"/>
      <c r="B13417" s="20"/>
      <c r="C13417" s="20"/>
      <c r="D13417" s="20"/>
      <c r="H13417" s="20"/>
      <c r="I13417" s="20"/>
      <c r="J13417" s="20"/>
      <c r="K13417" s="20"/>
      <c r="L13417" s="20"/>
      <c r="M13417" s="20"/>
      <c r="N13417" s="20"/>
      <c r="O13417" s="20"/>
    </row>
    <row r="13418" spans="1:15" ht="15.75" customHeight="1" x14ac:dyDescent="0.2">
      <c r="B13418" s="20"/>
      <c r="C13418" s="20"/>
    </row>
    <row r="13419" spans="1:15" ht="15.75" customHeight="1" x14ac:dyDescent="0.2">
      <c r="A13419" s="20"/>
      <c r="B13419" s="20"/>
      <c r="C13419" s="20"/>
      <c r="D13419" s="20"/>
      <c r="H13419" s="20"/>
      <c r="I13419" s="20"/>
      <c r="J13419" s="20"/>
      <c r="K13419" s="20"/>
      <c r="L13419" s="20"/>
      <c r="M13419" s="20"/>
      <c r="N13419" s="20"/>
      <c r="O13419" s="20"/>
    </row>
    <row r="13420" spans="1:15" ht="15.75" customHeight="1" x14ac:dyDescent="0.2">
      <c r="B13420" s="20"/>
      <c r="C13420" s="20"/>
    </row>
    <row r="13421" spans="1:15" ht="15.75" customHeight="1" x14ac:dyDescent="0.2">
      <c r="A13421" s="20"/>
      <c r="B13421" s="20"/>
      <c r="C13421" s="20"/>
      <c r="D13421" s="20"/>
      <c r="H13421" s="20"/>
      <c r="I13421" s="20"/>
      <c r="J13421" s="20"/>
      <c r="K13421" s="20"/>
      <c r="L13421" s="20"/>
      <c r="M13421" s="20"/>
      <c r="N13421" s="20"/>
      <c r="O13421" s="20"/>
    </row>
    <row r="13422" spans="1:15" ht="15.75" customHeight="1" x14ac:dyDescent="0.2">
      <c r="B13422" s="20"/>
      <c r="C13422" s="20"/>
    </row>
    <row r="13423" spans="1:15" ht="15.75" customHeight="1" x14ac:dyDescent="0.2">
      <c r="A13423" s="20"/>
      <c r="B13423" s="20"/>
      <c r="C13423" s="20"/>
      <c r="D13423" s="20"/>
      <c r="H13423" s="20"/>
      <c r="I13423" s="20"/>
      <c r="J13423" s="20"/>
      <c r="K13423" s="20"/>
      <c r="L13423" s="20"/>
      <c r="M13423" s="20"/>
      <c r="N13423" s="20"/>
      <c r="O13423" s="20"/>
    </row>
    <row r="13424" spans="1:15" ht="15.75" customHeight="1" x14ac:dyDescent="0.2">
      <c r="B13424" s="20"/>
      <c r="C13424" s="20"/>
    </row>
    <row r="13425" spans="1:15" ht="15.75" customHeight="1" x14ac:dyDescent="0.2">
      <c r="A13425" s="20"/>
      <c r="B13425" s="20"/>
      <c r="C13425" s="20"/>
      <c r="D13425" s="20"/>
      <c r="H13425" s="20"/>
      <c r="I13425" s="20"/>
      <c r="J13425" s="20"/>
      <c r="K13425" s="20"/>
      <c r="L13425" s="20"/>
      <c r="M13425" s="20"/>
      <c r="N13425" s="20"/>
      <c r="O13425" s="20"/>
    </row>
    <row r="13426" spans="1:15" ht="15.75" customHeight="1" x14ac:dyDescent="0.2">
      <c r="B13426" s="20"/>
      <c r="C13426" s="20"/>
    </row>
    <row r="13427" spans="1:15" ht="15.75" customHeight="1" x14ac:dyDescent="0.2">
      <c r="A13427" s="20"/>
      <c r="B13427" s="20"/>
      <c r="C13427" s="20"/>
      <c r="D13427" s="20"/>
      <c r="H13427" s="20"/>
      <c r="I13427" s="20"/>
      <c r="J13427" s="20"/>
      <c r="K13427" s="20"/>
      <c r="L13427" s="20"/>
      <c r="M13427" s="20"/>
      <c r="N13427" s="20"/>
      <c r="O13427" s="20"/>
    </row>
    <row r="13428" spans="1:15" ht="15.75" customHeight="1" x14ac:dyDescent="0.2">
      <c r="B13428" s="20"/>
      <c r="C13428" s="20"/>
    </row>
    <row r="13429" spans="1:15" ht="15.75" customHeight="1" x14ac:dyDescent="0.2">
      <c r="A13429" s="20"/>
      <c r="B13429" s="20"/>
      <c r="C13429" s="20"/>
      <c r="D13429" s="20"/>
      <c r="H13429" s="20"/>
      <c r="I13429" s="20"/>
      <c r="J13429" s="20"/>
      <c r="K13429" s="20"/>
      <c r="L13429" s="20"/>
      <c r="M13429" s="20"/>
      <c r="N13429" s="20"/>
      <c r="O13429" s="20"/>
    </row>
    <row r="13430" spans="1:15" ht="15.75" customHeight="1" x14ac:dyDescent="0.2">
      <c r="B13430" s="20"/>
      <c r="C13430" s="20"/>
    </row>
    <row r="13431" spans="1:15" ht="15.75" customHeight="1" x14ac:dyDescent="0.2">
      <c r="A13431" s="20"/>
      <c r="B13431" s="20"/>
      <c r="C13431" s="20"/>
      <c r="D13431" s="20"/>
      <c r="H13431" s="20"/>
      <c r="I13431" s="20"/>
      <c r="J13431" s="20"/>
      <c r="K13431" s="20"/>
      <c r="L13431" s="20"/>
      <c r="M13431" s="20"/>
      <c r="N13431" s="20"/>
      <c r="O13431" s="20"/>
    </row>
    <row r="13432" spans="1:15" ht="15.75" customHeight="1" x14ac:dyDescent="0.2">
      <c r="B13432" s="20"/>
      <c r="C13432" s="20"/>
    </row>
    <row r="13433" spans="1:15" ht="15.75" customHeight="1" x14ac:dyDescent="0.2">
      <c r="A13433" s="20"/>
      <c r="B13433" s="20"/>
      <c r="C13433" s="20"/>
      <c r="D13433" s="20"/>
      <c r="H13433" s="20"/>
      <c r="I13433" s="20"/>
      <c r="J13433" s="20"/>
      <c r="K13433" s="20"/>
      <c r="L13433" s="20"/>
      <c r="M13433" s="20"/>
      <c r="N13433" s="20"/>
      <c r="O13433" s="20"/>
    </row>
    <row r="13434" spans="1:15" ht="15.75" customHeight="1" x14ac:dyDescent="0.2">
      <c r="B13434" s="20"/>
      <c r="C13434" s="20"/>
    </row>
    <row r="13435" spans="1:15" ht="15.75" customHeight="1" x14ac:dyDescent="0.2">
      <c r="A13435" s="20"/>
      <c r="B13435" s="20"/>
      <c r="C13435" s="20"/>
      <c r="D13435" s="20"/>
      <c r="H13435" s="20"/>
      <c r="I13435" s="20"/>
      <c r="J13435" s="20"/>
      <c r="K13435" s="20"/>
      <c r="L13435" s="20"/>
      <c r="M13435" s="20"/>
      <c r="N13435" s="20"/>
      <c r="O13435" s="20"/>
    </row>
    <row r="13436" spans="1:15" ht="15.75" customHeight="1" x14ac:dyDescent="0.2">
      <c r="B13436" s="20"/>
      <c r="C13436" s="20"/>
    </row>
    <row r="13437" spans="1:15" ht="15.75" customHeight="1" x14ac:dyDescent="0.2">
      <c r="A13437" s="20"/>
      <c r="B13437" s="20"/>
      <c r="C13437" s="20"/>
      <c r="D13437" s="20"/>
      <c r="H13437" s="20"/>
      <c r="I13437" s="20"/>
      <c r="J13437" s="20"/>
      <c r="K13437" s="20"/>
      <c r="L13437" s="20"/>
      <c r="M13437" s="20"/>
      <c r="N13437" s="20"/>
      <c r="O13437" s="20"/>
    </row>
    <row r="13438" spans="1:15" ht="15.75" customHeight="1" x14ac:dyDescent="0.2">
      <c r="B13438" s="20"/>
      <c r="C13438" s="20"/>
    </row>
    <row r="13439" spans="1:15" ht="15.75" customHeight="1" x14ac:dyDescent="0.2">
      <c r="A13439" s="20"/>
      <c r="B13439" s="20"/>
      <c r="C13439" s="20"/>
      <c r="D13439" s="20"/>
      <c r="H13439" s="20"/>
      <c r="I13439" s="20"/>
      <c r="J13439" s="20"/>
      <c r="K13439" s="20"/>
      <c r="L13439" s="20"/>
      <c r="M13439" s="20"/>
      <c r="N13439" s="20"/>
      <c r="O13439" s="20"/>
    </row>
    <row r="13440" spans="1:15" ht="15.75" customHeight="1" x14ac:dyDescent="0.2">
      <c r="B13440" s="20"/>
      <c r="C13440" s="20"/>
    </row>
    <row r="13441" spans="1:15" ht="15.75" customHeight="1" x14ac:dyDescent="0.2">
      <c r="A13441" s="20"/>
      <c r="B13441" s="20"/>
      <c r="C13441" s="20"/>
      <c r="D13441" s="20"/>
      <c r="H13441" s="20"/>
      <c r="I13441" s="20"/>
      <c r="J13441" s="20"/>
      <c r="K13441" s="20"/>
      <c r="L13441" s="20"/>
      <c r="M13441" s="20"/>
      <c r="N13441" s="20"/>
      <c r="O13441" s="20"/>
    </row>
    <row r="13442" spans="1:15" ht="15.75" customHeight="1" x14ac:dyDescent="0.2">
      <c r="B13442" s="20"/>
      <c r="C13442" s="20"/>
    </row>
    <row r="13443" spans="1:15" ht="15.75" customHeight="1" x14ac:dyDescent="0.2">
      <c r="A13443" s="20"/>
      <c r="B13443" s="20"/>
      <c r="C13443" s="20"/>
      <c r="D13443" s="20"/>
      <c r="H13443" s="20"/>
      <c r="I13443" s="20"/>
      <c r="J13443" s="20"/>
      <c r="K13443" s="20"/>
      <c r="L13443" s="20"/>
      <c r="M13443" s="20"/>
      <c r="N13443" s="20"/>
      <c r="O13443" s="20"/>
    </row>
    <row r="13444" spans="1:15" ht="15.75" customHeight="1" x14ac:dyDescent="0.2">
      <c r="B13444" s="20"/>
      <c r="C13444" s="20"/>
    </row>
    <row r="13445" spans="1:15" ht="15.75" customHeight="1" x14ac:dyDescent="0.2">
      <c r="A13445" s="20"/>
      <c r="B13445" s="20"/>
      <c r="C13445" s="20"/>
      <c r="D13445" s="20"/>
      <c r="H13445" s="20"/>
      <c r="I13445" s="20"/>
      <c r="J13445" s="20"/>
      <c r="K13445" s="20"/>
      <c r="L13445" s="20"/>
      <c r="M13445" s="20"/>
      <c r="N13445" s="20"/>
      <c r="O13445" s="20"/>
    </row>
    <row r="13446" spans="1:15" ht="15.75" customHeight="1" x14ac:dyDescent="0.2">
      <c r="B13446" s="20"/>
      <c r="C13446" s="20"/>
    </row>
    <row r="13447" spans="1:15" ht="15.75" customHeight="1" x14ac:dyDescent="0.2">
      <c r="A13447" s="20"/>
      <c r="B13447" s="20"/>
      <c r="C13447" s="20"/>
      <c r="D13447" s="20"/>
      <c r="H13447" s="20"/>
      <c r="I13447" s="20"/>
      <c r="J13447" s="20"/>
      <c r="K13447" s="20"/>
      <c r="L13447" s="20"/>
      <c r="M13447" s="20"/>
      <c r="N13447" s="20"/>
      <c r="O13447" s="20"/>
    </row>
    <row r="13448" spans="1:15" ht="15.75" customHeight="1" x14ac:dyDescent="0.2">
      <c r="B13448" s="20"/>
      <c r="C13448" s="20"/>
    </row>
    <row r="13449" spans="1:15" ht="15.75" customHeight="1" x14ac:dyDescent="0.2">
      <c r="A13449" s="20"/>
      <c r="B13449" s="20"/>
      <c r="C13449" s="20"/>
      <c r="D13449" s="20"/>
      <c r="H13449" s="20"/>
      <c r="I13449" s="20"/>
      <c r="J13449" s="20"/>
      <c r="K13449" s="20"/>
      <c r="L13449" s="20"/>
      <c r="M13449" s="20"/>
      <c r="N13449" s="20"/>
      <c r="O13449" s="20"/>
    </row>
    <row r="13450" spans="1:15" ht="15.75" customHeight="1" x14ac:dyDescent="0.2">
      <c r="B13450" s="20"/>
      <c r="C13450" s="20"/>
    </row>
    <row r="13451" spans="1:15" ht="15.75" customHeight="1" x14ac:dyDescent="0.2">
      <c r="A13451" s="20"/>
      <c r="B13451" s="20"/>
      <c r="C13451" s="20"/>
      <c r="D13451" s="20"/>
      <c r="H13451" s="20"/>
      <c r="I13451" s="20"/>
      <c r="J13451" s="20"/>
      <c r="K13451" s="20"/>
      <c r="L13451" s="20"/>
      <c r="M13451" s="20"/>
      <c r="N13451" s="20"/>
      <c r="O13451" s="20"/>
    </row>
    <row r="13452" spans="1:15" ht="15.75" customHeight="1" x14ac:dyDescent="0.2">
      <c r="B13452" s="20"/>
      <c r="C13452" s="20"/>
    </row>
    <row r="13453" spans="1:15" ht="15.75" customHeight="1" x14ac:dyDescent="0.2">
      <c r="A13453" s="20"/>
      <c r="B13453" s="20"/>
      <c r="C13453" s="20"/>
      <c r="D13453" s="20"/>
      <c r="H13453" s="20"/>
      <c r="I13453" s="20"/>
      <c r="J13453" s="20"/>
      <c r="K13453" s="20"/>
      <c r="L13453" s="20"/>
      <c r="M13453" s="20"/>
      <c r="N13453" s="20"/>
      <c r="O13453" s="20"/>
    </row>
    <row r="13454" spans="1:15" ht="15.75" customHeight="1" x14ac:dyDescent="0.2">
      <c r="B13454" s="20"/>
      <c r="C13454" s="20"/>
    </row>
    <row r="13455" spans="1:15" ht="15.75" customHeight="1" x14ac:dyDescent="0.2">
      <c r="A13455" s="20"/>
      <c r="B13455" s="20"/>
      <c r="C13455" s="20"/>
      <c r="D13455" s="20"/>
      <c r="H13455" s="20"/>
      <c r="I13455" s="20"/>
      <c r="J13455" s="20"/>
      <c r="K13455" s="20"/>
      <c r="L13455" s="20"/>
      <c r="M13455" s="20"/>
      <c r="N13455" s="20"/>
      <c r="O13455" s="20"/>
    </row>
    <row r="13456" spans="1:15" ht="15.75" customHeight="1" x14ac:dyDescent="0.2">
      <c r="B13456" s="20"/>
      <c r="C13456" s="20"/>
    </row>
    <row r="13457" spans="1:15" ht="15.75" customHeight="1" x14ac:dyDescent="0.2">
      <c r="A13457" s="20"/>
      <c r="B13457" s="20"/>
      <c r="C13457" s="20"/>
      <c r="D13457" s="20"/>
      <c r="H13457" s="20"/>
      <c r="I13457" s="20"/>
      <c r="J13457" s="20"/>
      <c r="K13457" s="20"/>
      <c r="L13457" s="20"/>
      <c r="M13457" s="20"/>
      <c r="N13457" s="20"/>
      <c r="O13457" s="20"/>
    </row>
    <row r="13458" spans="1:15" ht="15.75" customHeight="1" x14ac:dyDescent="0.2">
      <c r="B13458" s="20"/>
      <c r="C13458" s="20"/>
    </row>
    <row r="13459" spans="1:15" ht="15.75" customHeight="1" x14ac:dyDescent="0.2">
      <c r="A13459" s="20"/>
      <c r="B13459" s="20"/>
      <c r="C13459" s="20"/>
      <c r="D13459" s="20"/>
      <c r="H13459" s="20"/>
      <c r="I13459" s="20"/>
      <c r="J13459" s="20"/>
      <c r="K13459" s="20"/>
      <c r="L13459" s="20"/>
      <c r="M13459" s="20"/>
      <c r="N13459" s="20"/>
      <c r="O13459" s="20"/>
    </row>
    <row r="13460" spans="1:15" ht="15.75" customHeight="1" x14ac:dyDescent="0.2">
      <c r="B13460" s="20"/>
      <c r="C13460" s="20"/>
    </row>
    <row r="13461" spans="1:15" ht="15.75" customHeight="1" x14ac:dyDescent="0.2">
      <c r="A13461" s="20"/>
      <c r="B13461" s="20"/>
      <c r="C13461" s="20"/>
      <c r="D13461" s="20"/>
      <c r="H13461" s="20"/>
      <c r="I13461" s="20"/>
      <c r="J13461" s="20"/>
      <c r="K13461" s="20"/>
      <c r="L13461" s="20"/>
      <c r="M13461" s="20"/>
      <c r="N13461" s="20"/>
      <c r="O13461" s="20"/>
    </row>
    <row r="13462" spans="1:15" ht="15.75" customHeight="1" x14ac:dyDescent="0.2">
      <c r="B13462" s="20"/>
      <c r="C13462" s="20"/>
    </row>
    <row r="13463" spans="1:15" ht="15.75" customHeight="1" x14ac:dyDescent="0.2">
      <c r="A13463" s="20"/>
      <c r="B13463" s="20"/>
      <c r="C13463" s="20"/>
      <c r="D13463" s="20"/>
      <c r="H13463" s="20"/>
      <c r="I13463" s="20"/>
      <c r="J13463" s="20"/>
      <c r="K13463" s="20"/>
      <c r="L13463" s="20"/>
      <c r="M13463" s="20"/>
      <c r="N13463" s="20"/>
      <c r="O13463" s="20"/>
    </row>
    <row r="13464" spans="1:15" ht="15.75" customHeight="1" x14ac:dyDescent="0.2">
      <c r="B13464" s="20"/>
      <c r="C13464" s="20"/>
    </row>
    <row r="13465" spans="1:15" ht="15.75" customHeight="1" x14ac:dyDescent="0.2">
      <c r="A13465" s="20"/>
      <c r="B13465" s="20"/>
      <c r="C13465" s="20"/>
      <c r="D13465" s="20"/>
      <c r="H13465" s="20"/>
      <c r="I13465" s="20"/>
      <c r="J13465" s="20"/>
      <c r="K13465" s="20"/>
      <c r="L13465" s="20"/>
      <c r="M13465" s="20"/>
      <c r="N13465" s="20"/>
      <c r="O13465" s="20"/>
    </row>
    <row r="13466" spans="1:15" ht="15.75" customHeight="1" x14ac:dyDescent="0.2">
      <c r="B13466" s="20"/>
      <c r="C13466" s="20"/>
    </row>
    <row r="13467" spans="1:15" ht="15.75" customHeight="1" x14ac:dyDescent="0.2">
      <c r="A13467" s="20"/>
      <c r="B13467" s="20"/>
      <c r="C13467" s="20"/>
      <c r="D13467" s="20"/>
      <c r="H13467" s="20"/>
      <c r="I13467" s="20"/>
      <c r="J13467" s="20"/>
      <c r="K13467" s="20"/>
      <c r="L13467" s="20"/>
      <c r="M13467" s="20"/>
      <c r="N13467" s="20"/>
      <c r="O13467" s="20"/>
    </row>
    <row r="13468" spans="1:15" ht="15.75" customHeight="1" x14ac:dyDescent="0.2">
      <c r="B13468" s="20"/>
      <c r="C13468" s="20"/>
    </row>
    <row r="13469" spans="1:15" ht="15.75" customHeight="1" x14ac:dyDescent="0.2">
      <c r="A13469" s="20"/>
      <c r="B13469" s="20"/>
      <c r="C13469" s="20"/>
      <c r="D13469" s="20"/>
      <c r="H13469" s="20"/>
      <c r="I13469" s="20"/>
      <c r="J13469" s="20"/>
      <c r="K13469" s="20"/>
      <c r="L13469" s="20"/>
      <c r="M13469" s="20"/>
      <c r="N13469" s="20"/>
      <c r="O13469" s="20"/>
    </row>
    <row r="13470" spans="1:15" ht="15.75" customHeight="1" x14ac:dyDescent="0.2">
      <c r="B13470" s="20"/>
      <c r="C13470" s="20"/>
    </row>
    <row r="13471" spans="1:15" ht="15.75" customHeight="1" x14ac:dyDescent="0.2">
      <c r="A13471" s="20"/>
      <c r="B13471" s="20"/>
      <c r="C13471" s="20"/>
      <c r="D13471" s="20"/>
      <c r="H13471" s="20"/>
      <c r="I13471" s="20"/>
      <c r="J13471" s="20"/>
      <c r="K13471" s="20"/>
      <c r="L13471" s="20"/>
      <c r="M13471" s="20"/>
      <c r="N13471" s="20"/>
      <c r="O13471" s="20"/>
    </row>
    <row r="13472" spans="1:15" ht="15.75" customHeight="1" x14ac:dyDescent="0.2">
      <c r="B13472" s="20"/>
      <c r="C13472" s="20"/>
    </row>
    <row r="13473" spans="1:15" ht="15.75" customHeight="1" x14ac:dyDescent="0.2">
      <c r="A13473" s="20"/>
      <c r="B13473" s="20"/>
      <c r="C13473" s="20"/>
      <c r="D13473" s="20"/>
      <c r="H13473" s="20"/>
      <c r="I13473" s="20"/>
      <c r="J13473" s="20"/>
      <c r="K13473" s="20"/>
      <c r="L13473" s="20"/>
      <c r="M13473" s="20"/>
      <c r="N13473" s="20"/>
      <c r="O13473" s="20"/>
    </row>
    <row r="13474" spans="1:15" ht="15.75" customHeight="1" x14ac:dyDescent="0.2">
      <c r="B13474" s="20"/>
      <c r="C13474" s="20"/>
    </row>
    <row r="13475" spans="1:15" ht="15.75" customHeight="1" x14ac:dyDescent="0.2">
      <c r="A13475" s="20"/>
      <c r="B13475" s="20"/>
      <c r="C13475" s="20"/>
      <c r="D13475" s="20"/>
      <c r="H13475" s="20"/>
      <c r="I13475" s="20"/>
      <c r="J13475" s="20"/>
      <c r="K13475" s="20"/>
      <c r="L13475" s="20"/>
      <c r="M13475" s="20"/>
      <c r="N13475" s="20"/>
      <c r="O13475" s="20"/>
    </row>
    <row r="13476" spans="1:15" ht="15.75" customHeight="1" x14ac:dyDescent="0.2">
      <c r="B13476" s="20"/>
      <c r="C13476" s="20"/>
    </row>
    <row r="13477" spans="1:15" ht="15.75" customHeight="1" x14ac:dyDescent="0.2">
      <c r="A13477" s="20"/>
      <c r="B13477" s="20"/>
      <c r="C13477" s="20"/>
      <c r="D13477" s="20"/>
      <c r="H13477" s="20"/>
      <c r="I13477" s="20"/>
      <c r="J13477" s="20"/>
      <c r="K13477" s="20"/>
      <c r="L13477" s="20"/>
      <c r="M13477" s="20"/>
      <c r="N13477" s="20"/>
      <c r="O13477" s="20"/>
    </row>
    <row r="13478" spans="1:15" ht="15.75" customHeight="1" x14ac:dyDescent="0.2">
      <c r="B13478" s="20"/>
      <c r="C13478" s="20"/>
    </row>
    <row r="13479" spans="1:15" ht="15.75" customHeight="1" x14ac:dyDescent="0.2">
      <c r="A13479" s="20"/>
      <c r="B13479" s="20"/>
      <c r="C13479" s="20"/>
      <c r="D13479" s="20"/>
      <c r="H13479" s="20"/>
      <c r="I13479" s="20"/>
      <c r="J13479" s="20"/>
      <c r="K13479" s="20"/>
      <c r="L13479" s="20"/>
      <c r="M13479" s="20"/>
      <c r="N13479" s="20"/>
      <c r="O13479" s="20"/>
    </row>
    <row r="13480" spans="1:15" ht="15.75" customHeight="1" x14ac:dyDescent="0.2">
      <c r="B13480" s="20"/>
      <c r="C13480" s="20"/>
    </row>
    <row r="13481" spans="1:15" ht="15.75" customHeight="1" x14ac:dyDescent="0.2">
      <c r="A13481" s="20"/>
      <c r="B13481" s="20"/>
      <c r="C13481" s="20"/>
      <c r="D13481" s="20"/>
      <c r="H13481" s="20"/>
      <c r="I13481" s="20"/>
      <c r="J13481" s="20"/>
      <c r="K13481" s="20"/>
      <c r="L13481" s="20"/>
      <c r="M13481" s="20"/>
      <c r="N13481" s="20"/>
      <c r="O13481" s="20"/>
    </row>
    <row r="13482" spans="1:15" ht="15.75" customHeight="1" x14ac:dyDescent="0.2">
      <c r="B13482" s="20"/>
      <c r="C13482" s="20"/>
    </row>
    <row r="13483" spans="1:15" ht="15.75" customHeight="1" x14ac:dyDescent="0.2">
      <c r="A13483" s="20"/>
      <c r="B13483" s="20"/>
      <c r="C13483" s="20"/>
      <c r="D13483" s="20"/>
      <c r="H13483" s="20"/>
      <c r="I13483" s="20"/>
      <c r="J13483" s="20"/>
      <c r="K13483" s="20"/>
      <c r="L13483" s="20"/>
      <c r="M13483" s="20"/>
      <c r="N13483" s="20"/>
      <c r="O13483" s="20"/>
    </row>
    <row r="13484" spans="1:15" ht="15.75" customHeight="1" x14ac:dyDescent="0.2">
      <c r="B13484" s="20"/>
      <c r="C13484" s="20"/>
    </row>
    <row r="13485" spans="1:15" ht="15.75" customHeight="1" x14ac:dyDescent="0.2">
      <c r="A13485" s="20"/>
      <c r="B13485" s="20"/>
      <c r="C13485" s="20"/>
      <c r="D13485" s="20"/>
      <c r="H13485" s="20"/>
      <c r="I13485" s="20"/>
      <c r="J13485" s="20"/>
      <c r="K13485" s="20"/>
      <c r="L13485" s="20"/>
      <c r="M13485" s="20"/>
      <c r="N13485" s="20"/>
      <c r="O13485" s="20"/>
    </row>
    <row r="13486" spans="1:15" ht="15.75" customHeight="1" x14ac:dyDescent="0.2">
      <c r="B13486" s="20"/>
      <c r="C13486" s="20"/>
    </row>
    <row r="13487" spans="1:15" ht="15.75" customHeight="1" x14ac:dyDescent="0.2">
      <c r="A13487" s="20"/>
      <c r="B13487" s="20"/>
      <c r="C13487" s="20"/>
      <c r="D13487" s="20"/>
      <c r="H13487" s="20"/>
      <c r="I13487" s="20"/>
      <c r="J13487" s="20"/>
      <c r="K13487" s="20"/>
      <c r="L13487" s="20"/>
      <c r="M13487" s="20"/>
      <c r="N13487" s="20"/>
      <c r="O13487" s="20"/>
    </row>
    <row r="13488" spans="1:15" ht="15.75" customHeight="1" x14ac:dyDescent="0.2">
      <c r="B13488" s="20"/>
      <c r="C13488" s="20"/>
    </row>
    <row r="13489" spans="1:15" ht="15.75" customHeight="1" x14ac:dyDescent="0.2">
      <c r="A13489" s="20"/>
      <c r="B13489" s="20"/>
      <c r="C13489" s="20"/>
      <c r="D13489" s="20"/>
      <c r="H13489" s="20"/>
      <c r="I13489" s="20"/>
      <c r="J13489" s="20"/>
      <c r="K13489" s="20"/>
      <c r="L13489" s="20"/>
      <c r="M13489" s="20"/>
      <c r="N13489" s="20"/>
      <c r="O13489" s="20"/>
    </row>
    <row r="13490" spans="1:15" ht="15.75" customHeight="1" x14ac:dyDescent="0.2">
      <c r="B13490" s="20"/>
      <c r="C13490" s="20"/>
    </row>
    <row r="13491" spans="1:15" ht="15.75" customHeight="1" x14ac:dyDescent="0.2">
      <c r="A13491" s="20"/>
      <c r="B13491" s="20"/>
      <c r="C13491" s="20"/>
      <c r="D13491" s="20"/>
      <c r="H13491" s="20"/>
      <c r="I13491" s="20"/>
      <c r="J13491" s="20"/>
      <c r="K13491" s="20"/>
      <c r="L13491" s="20"/>
      <c r="M13491" s="20"/>
      <c r="N13491" s="20"/>
      <c r="O13491" s="20"/>
    </row>
    <row r="13492" spans="1:15" ht="15.75" customHeight="1" x14ac:dyDescent="0.2">
      <c r="B13492" s="20"/>
      <c r="C13492" s="20"/>
    </row>
    <row r="13493" spans="1:15" ht="15.75" customHeight="1" x14ac:dyDescent="0.2">
      <c r="A13493" s="20"/>
      <c r="B13493" s="20"/>
      <c r="C13493" s="20"/>
      <c r="D13493" s="20"/>
      <c r="H13493" s="20"/>
      <c r="I13493" s="20"/>
      <c r="J13493" s="20"/>
      <c r="K13493" s="20"/>
      <c r="L13493" s="20"/>
      <c r="M13493" s="20"/>
      <c r="N13493" s="20"/>
      <c r="O13493" s="20"/>
    </row>
    <row r="13494" spans="1:15" ht="15.75" customHeight="1" x14ac:dyDescent="0.2">
      <c r="B13494" s="20"/>
      <c r="C13494" s="20"/>
    </row>
    <row r="13495" spans="1:15" ht="15.75" customHeight="1" x14ac:dyDescent="0.2">
      <c r="A13495" s="20"/>
      <c r="B13495" s="20"/>
      <c r="C13495" s="20"/>
      <c r="D13495" s="20"/>
      <c r="H13495" s="20"/>
      <c r="I13495" s="20"/>
      <c r="J13495" s="20"/>
      <c r="K13495" s="20"/>
      <c r="L13495" s="20"/>
      <c r="M13495" s="20"/>
      <c r="N13495" s="20"/>
      <c r="O13495" s="20"/>
    </row>
    <row r="13496" spans="1:15" ht="15.75" customHeight="1" x14ac:dyDescent="0.2">
      <c r="B13496" s="20"/>
      <c r="C13496" s="20"/>
    </row>
    <row r="13497" spans="1:15" ht="15.75" customHeight="1" x14ac:dyDescent="0.2">
      <c r="A13497" s="20"/>
      <c r="B13497" s="20"/>
      <c r="C13497" s="20"/>
      <c r="D13497" s="20"/>
      <c r="H13497" s="20"/>
      <c r="I13497" s="20"/>
      <c r="J13497" s="20"/>
      <c r="K13497" s="20"/>
      <c r="L13497" s="20"/>
      <c r="M13497" s="20"/>
      <c r="N13497" s="20"/>
      <c r="O13497" s="20"/>
    </row>
    <row r="13498" spans="1:15" ht="15.75" customHeight="1" x14ac:dyDescent="0.2">
      <c r="B13498" s="20"/>
      <c r="C13498" s="20"/>
    </row>
    <row r="13499" spans="1:15" ht="15.75" customHeight="1" x14ac:dyDescent="0.2">
      <c r="A13499" s="20"/>
      <c r="B13499" s="20"/>
      <c r="C13499" s="20"/>
      <c r="D13499" s="20"/>
      <c r="H13499" s="20"/>
      <c r="I13499" s="20"/>
      <c r="J13499" s="20"/>
      <c r="K13499" s="20"/>
      <c r="L13499" s="20"/>
      <c r="M13499" s="20"/>
      <c r="N13499" s="20"/>
      <c r="O13499" s="20"/>
    </row>
    <row r="13500" spans="1:15" ht="15.75" customHeight="1" x14ac:dyDescent="0.2">
      <c r="B13500" s="20"/>
      <c r="C13500" s="20"/>
    </row>
    <row r="13501" spans="1:15" ht="15.75" customHeight="1" x14ac:dyDescent="0.2">
      <c r="A13501" s="20"/>
      <c r="B13501" s="20"/>
      <c r="C13501" s="20"/>
      <c r="D13501" s="20"/>
      <c r="H13501" s="20"/>
      <c r="I13501" s="20"/>
      <c r="J13501" s="20"/>
      <c r="K13501" s="20"/>
      <c r="L13501" s="20"/>
      <c r="M13501" s="20"/>
      <c r="N13501" s="20"/>
      <c r="O13501" s="20"/>
    </row>
    <row r="13502" spans="1:15" ht="15.75" customHeight="1" x14ac:dyDescent="0.2">
      <c r="B13502" s="20"/>
      <c r="C13502" s="20"/>
    </row>
    <row r="13503" spans="1:15" ht="15.75" customHeight="1" x14ac:dyDescent="0.2">
      <c r="A13503" s="20"/>
      <c r="B13503" s="20"/>
      <c r="C13503" s="20"/>
      <c r="D13503" s="20"/>
      <c r="H13503" s="20"/>
      <c r="I13503" s="20"/>
      <c r="J13503" s="20"/>
      <c r="K13503" s="20"/>
      <c r="L13503" s="20"/>
      <c r="M13503" s="20"/>
      <c r="N13503" s="20"/>
      <c r="O13503" s="20"/>
    </row>
    <row r="13504" spans="1:15" ht="15.75" customHeight="1" x14ac:dyDescent="0.2">
      <c r="B13504" s="20"/>
      <c r="C13504" s="20"/>
    </row>
    <row r="13505" spans="1:15" ht="15.75" customHeight="1" x14ac:dyDescent="0.2">
      <c r="A13505" s="20"/>
      <c r="B13505" s="20"/>
      <c r="C13505" s="20"/>
      <c r="D13505" s="20"/>
      <c r="H13505" s="20"/>
      <c r="I13505" s="20"/>
      <c r="J13505" s="20"/>
      <c r="K13505" s="20"/>
      <c r="L13505" s="20"/>
      <c r="M13505" s="20"/>
      <c r="N13505" s="20"/>
      <c r="O13505" s="20"/>
    </row>
    <row r="13506" spans="1:15" ht="15.75" customHeight="1" x14ac:dyDescent="0.2">
      <c r="B13506" s="20"/>
      <c r="C13506" s="20"/>
    </row>
    <row r="13507" spans="1:15" ht="15.75" customHeight="1" x14ac:dyDescent="0.2">
      <c r="A13507" s="20"/>
      <c r="B13507" s="20"/>
      <c r="C13507" s="20"/>
      <c r="D13507" s="20"/>
      <c r="H13507" s="20"/>
      <c r="I13507" s="20"/>
      <c r="J13507" s="20"/>
      <c r="K13507" s="20"/>
      <c r="L13507" s="20"/>
      <c r="M13507" s="20"/>
      <c r="N13507" s="20"/>
      <c r="O13507" s="20"/>
    </row>
    <row r="13508" spans="1:15" ht="15.75" customHeight="1" x14ac:dyDescent="0.2">
      <c r="B13508" s="20"/>
      <c r="C13508" s="20"/>
    </row>
    <row r="13509" spans="1:15" ht="15.75" customHeight="1" x14ac:dyDescent="0.2">
      <c r="A13509" s="20"/>
      <c r="B13509" s="20"/>
      <c r="C13509" s="20"/>
      <c r="D13509" s="20"/>
      <c r="H13509" s="20"/>
      <c r="I13509" s="20"/>
      <c r="J13509" s="20"/>
      <c r="K13509" s="20"/>
      <c r="L13509" s="20"/>
      <c r="M13509" s="20"/>
      <c r="N13509" s="20"/>
      <c r="O13509" s="20"/>
    </row>
    <row r="13510" spans="1:15" ht="15.75" customHeight="1" x14ac:dyDescent="0.2">
      <c r="B13510" s="20"/>
      <c r="C13510" s="20"/>
    </row>
    <row r="13511" spans="1:15" ht="15.75" customHeight="1" x14ac:dyDescent="0.2">
      <c r="A13511" s="20"/>
      <c r="B13511" s="20"/>
      <c r="C13511" s="20"/>
      <c r="D13511" s="20"/>
      <c r="H13511" s="20"/>
      <c r="I13511" s="20"/>
      <c r="J13511" s="20"/>
      <c r="K13511" s="20"/>
      <c r="L13511" s="20"/>
      <c r="M13511" s="20"/>
      <c r="N13511" s="20"/>
      <c r="O13511" s="20"/>
    </row>
    <row r="13512" spans="1:15" ht="15.75" customHeight="1" x14ac:dyDescent="0.2">
      <c r="B13512" s="20"/>
      <c r="C13512" s="20"/>
    </row>
    <row r="13513" spans="1:15" ht="15.75" customHeight="1" x14ac:dyDescent="0.2">
      <c r="A13513" s="20"/>
      <c r="B13513" s="20"/>
      <c r="C13513" s="20"/>
      <c r="D13513" s="20"/>
      <c r="H13513" s="20"/>
      <c r="I13513" s="20"/>
      <c r="J13513" s="20"/>
      <c r="K13513" s="20"/>
      <c r="L13513" s="20"/>
      <c r="M13513" s="20"/>
      <c r="N13513" s="20"/>
      <c r="O13513" s="20"/>
    </row>
    <row r="13514" spans="1:15" ht="15.75" customHeight="1" x14ac:dyDescent="0.2">
      <c r="B13514" s="20"/>
      <c r="C13514" s="20"/>
    </row>
    <row r="13515" spans="1:15" ht="15.75" customHeight="1" x14ac:dyDescent="0.2">
      <c r="A13515" s="20"/>
      <c r="B13515" s="20"/>
      <c r="C13515" s="20"/>
      <c r="D13515" s="20"/>
      <c r="H13515" s="20"/>
      <c r="I13515" s="20"/>
      <c r="J13515" s="20"/>
      <c r="K13515" s="20"/>
      <c r="L13515" s="20"/>
      <c r="M13515" s="20"/>
      <c r="N13515" s="20"/>
      <c r="O13515" s="20"/>
    </row>
    <row r="13516" spans="1:15" ht="15.75" customHeight="1" x14ac:dyDescent="0.2">
      <c r="B13516" s="20"/>
      <c r="C13516" s="20"/>
    </row>
    <row r="13517" spans="1:15" ht="15.75" customHeight="1" x14ac:dyDescent="0.2">
      <c r="A13517" s="20"/>
      <c r="B13517" s="20"/>
      <c r="C13517" s="20"/>
      <c r="D13517" s="20"/>
      <c r="H13517" s="20"/>
      <c r="I13517" s="20"/>
      <c r="J13517" s="20"/>
      <c r="K13517" s="20"/>
      <c r="L13517" s="20"/>
      <c r="M13517" s="20"/>
      <c r="N13517" s="20"/>
      <c r="O13517" s="20"/>
    </row>
    <row r="13518" spans="1:15" ht="15.75" customHeight="1" x14ac:dyDescent="0.2">
      <c r="B13518" s="20"/>
      <c r="C13518" s="20"/>
    </row>
    <row r="13519" spans="1:15" ht="15.75" customHeight="1" x14ac:dyDescent="0.2">
      <c r="A13519" s="20"/>
      <c r="B13519" s="20"/>
      <c r="C13519" s="20"/>
      <c r="D13519" s="20"/>
      <c r="H13519" s="20"/>
      <c r="I13519" s="20"/>
      <c r="J13519" s="20"/>
      <c r="K13519" s="20"/>
      <c r="L13519" s="20"/>
      <c r="M13519" s="20"/>
      <c r="N13519" s="20"/>
      <c r="O13519" s="20"/>
    </row>
    <row r="13520" spans="1:15" ht="15.75" customHeight="1" x14ac:dyDescent="0.2">
      <c r="B13520" s="20"/>
      <c r="C13520" s="20"/>
    </row>
    <row r="13521" spans="1:15" ht="15.75" customHeight="1" x14ac:dyDescent="0.2">
      <c r="A13521" s="20"/>
      <c r="B13521" s="20"/>
      <c r="C13521" s="20"/>
      <c r="D13521" s="20"/>
      <c r="H13521" s="20"/>
      <c r="I13521" s="20"/>
      <c r="J13521" s="20"/>
      <c r="K13521" s="20"/>
      <c r="L13521" s="20"/>
      <c r="M13521" s="20"/>
      <c r="N13521" s="20"/>
      <c r="O13521" s="20"/>
    </row>
    <row r="13522" spans="1:15" ht="15.75" customHeight="1" x14ac:dyDescent="0.2">
      <c r="B13522" s="20"/>
      <c r="C13522" s="20"/>
    </row>
    <row r="13523" spans="1:15" ht="15.75" customHeight="1" x14ac:dyDescent="0.2">
      <c r="A13523" s="20"/>
      <c r="B13523" s="20"/>
      <c r="C13523" s="20"/>
      <c r="D13523" s="20"/>
      <c r="H13523" s="20"/>
      <c r="I13523" s="20"/>
      <c r="J13523" s="20"/>
      <c r="K13523" s="20"/>
      <c r="L13523" s="20"/>
      <c r="M13523" s="20"/>
      <c r="N13523" s="20"/>
      <c r="O13523" s="20"/>
    </row>
    <row r="13524" spans="1:15" ht="15.75" customHeight="1" x14ac:dyDescent="0.2">
      <c r="B13524" s="20"/>
      <c r="C13524" s="20"/>
    </row>
    <row r="13525" spans="1:15" ht="15.75" customHeight="1" x14ac:dyDescent="0.2">
      <c r="A13525" s="20"/>
      <c r="B13525" s="20"/>
      <c r="C13525" s="20"/>
      <c r="D13525" s="20"/>
      <c r="H13525" s="20"/>
      <c r="I13525" s="20"/>
      <c r="J13525" s="20"/>
      <c r="K13525" s="20"/>
      <c r="L13525" s="20"/>
      <c r="M13525" s="20"/>
      <c r="N13525" s="20"/>
      <c r="O13525" s="20"/>
    </row>
    <row r="13526" spans="1:15" ht="15.75" customHeight="1" x14ac:dyDescent="0.2">
      <c r="B13526" s="20"/>
      <c r="C13526" s="20"/>
    </row>
    <row r="13527" spans="1:15" ht="15.75" customHeight="1" x14ac:dyDescent="0.2">
      <c r="A13527" s="20"/>
      <c r="B13527" s="20"/>
      <c r="C13527" s="20"/>
      <c r="D13527" s="20"/>
      <c r="H13527" s="20"/>
      <c r="I13527" s="20"/>
      <c r="J13527" s="20"/>
      <c r="K13527" s="20"/>
      <c r="L13527" s="20"/>
      <c r="M13527" s="20"/>
      <c r="N13527" s="20"/>
      <c r="O13527" s="20"/>
    </row>
    <row r="13528" spans="1:15" ht="15.75" customHeight="1" x14ac:dyDescent="0.2">
      <c r="B13528" s="20"/>
      <c r="C13528" s="20"/>
    </row>
    <row r="13529" spans="1:15" ht="15.75" customHeight="1" x14ac:dyDescent="0.2">
      <c r="A13529" s="20"/>
      <c r="B13529" s="20"/>
      <c r="C13529" s="20"/>
      <c r="D13529" s="20"/>
      <c r="H13529" s="20"/>
      <c r="I13529" s="20"/>
      <c r="J13529" s="20"/>
      <c r="K13529" s="20"/>
      <c r="L13529" s="20"/>
      <c r="M13529" s="20"/>
      <c r="N13529" s="20"/>
      <c r="O13529" s="20"/>
    </row>
    <row r="13530" spans="1:15" ht="15.75" customHeight="1" x14ac:dyDescent="0.2">
      <c r="B13530" s="20"/>
      <c r="C13530" s="20"/>
    </row>
    <row r="13531" spans="1:15" ht="15.75" customHeight="1" x14ac:dyDescent="0.2">
      <c r="A13531" s="20"/>
      <c r="B13531" s="20"/>
      <c r="C13531" s="20"/>
      <c r="D13531" s="20"/>
      <c r="H13531" s="20"/>
      <c r="I13531" s="20"/>
      <c r="J13531" s="20"/>
      <c r="K13531" s="20"/>
      <c r="L13531" s="20"/>
      <c r="M13531" s="20"/>
      <c r="N13531" s="20"/>
      <c r="O13531" s="20"/>
    </row>
    <row r="13532" spans="1:15" ht="15.75" customHeight="1" x14ac:dyDescent="0.2">
      <c r="B13532" s="20"/>
      <c r="C13532" s="20"/>
    </row>
    <row r="13533" spans="1:15" ht="15.75" customHeight="1" x14ac:dyDescent="0.2">
      <c r="A13533" s="20"/>
      <c r="B13533" s="20"/>
      <c r="C13533" s="20"/>
      <c r="D13533" s="20"/>
      <c r="H13533" s="20"/>
      <c r="I13533" s="20"/>
      <c r="J13533" s="20"/>
      <c r="K13533" s="20"/>
      <c r="L13533" s="20"/>
      <c r="M13533" s="20"/>
      <c r="N13533" s="20"/>
      <c r="O13533" s="20"/>
    </row>
    <row r="13534" spans="1:15" ht="15.75" customHeight="1" x14ac:dyDescent="0.2">
      <c r="B13534" s="20"/>
      <c r="C13534" s="20"/>
    </row>
    <row r="13535" spans="1:15" ht="15.75" customHeight="1" x14ac:dyDescent="0.2">
      <c r="A13535" s="20"/>
      <c r="B13535" s="20"/>
      <c r="C13535" s="20"/>
      <c r="D13535" s="20"/>
      <c r="H13535" s="20"/>
      <c r="I13535" s="20"/>
      <c r="J13535" s="20"/>
      <c r="K13535" s="20"/>
      <c r="L13535" s="20"/>
      <c r="M13535" s="20"/>
      <c r="N13535" s="20"/>
      <c r="O13535" s="20"/>
    </row>
    <row r="13536" spans="1:15" ht="15.75" customHeight="1" x14ac:dyDescent="0.2">
      <c r="B13536" s="20"/>
      <c r="C13536" s="20"/>
    </row>
    <row r="13537" spans="1:15" ht="15.75" customHeight="1" x14ac:dyDescent="0.2">
      <c r="A13537" s="20"/>
      <c r="B13537" s="20"/>
      <c r="C13537" s="20"/>
      <c r="D13537" s="20"/>
      <c r="H13537" s="20"/>
      <c r="I13537" s="20"/>
      <c r="J13537" s="20"/>
      <c r="K13537" s="20"/>
      <c r="L13537" s="20"/>
      <c r="M13537" s="20"/>
      <c r="N13537" s="20"/>
      <c r="O13537" s="20"/>
    </row>
    <row r="13538" spans="1:15" ht="15.75" customHeight="1" x14ac:dyDescent="0.2">
      <c r="B13538" s="20"/>
      <c r="C13538" s="20"/>
    </row>
    <row r="13539" spans="1:15" ht="15.75" customHeight="1" x14ac:dyDescent="0.2">
      <c r="A13539" s="20"/>
      <c r="B13539" s="20"/>
      <c r="C13539" s="20"/>
      <c r="D13539" s="20"/>
      <c r="H13539" s="20"/>
      <c r="I13539" s="20"/>
      <c r="J13539" s="20"/>
      <c r="K13539" s="20"/>
      <c r="L13539" s="20"/>
      <c r="M13539" s="20"/>
      <c r="N13539" s="20"/>
      <c r="O13539" s="20"/>
    </row>
    <row r="13540" spans="1:15" ht="15.75" customHeight="1" x14ac:dyDescent="0.2">
      <c r="B13540" s="20"/>
      <c r="C13540" s="20"/>
    </row>
    <row r="13541" spans="1:15" ht="15.75" customHeight="1" x14ac:dyDescent="0.2">
      <c r="A13541" s="20"/>
      <c r="B13541" s="20"/>
      <c r="C13541" s="20"/>
      <c r="D13541" s="20"/>
      <c r="H13541" s="20"/>
      <c r="I13541" s="20"/>
      <c r="J13541" s="20"/>
      <c r="K13541" s="20"/>
      <c r="L13541" s="20"/>
      <c r="M13541" s="20"/>
      <c r="N13541" s="20"/>
      <c r="O13541" s="20"/>
    </row>
    <row r="13542" spans="1:15" ht="15.75" customHeight="1" x14ac:dyDescent="0.2">
      <c r="B13542" s="20"/>
      <c r="C13542" s="20"/>
    </row>
    <row r="13543" spans="1:15" ht="15.75" customHeight="1" x14ac:dyDescent="0.2">
      <c r="A13543" s="20"/>
      <c r="B13543" s="20"/>
      <c r="C13543" s="20"/>
      <c r="D13543" s="20"/>
      <c r="H13543" s="20"/>
      <c r="I13543" s="20"/>
      <c r="J13543" s="20"/>
      <c r="K13543" s="20"/>
      <c r="L13543" s="20"/>
      <c r="M13543" s="20"/>
      <c r="N13543" s="20"/>
      <c r="O13543" s="20"/>
    </row>
    <row r="13544" spans="1:15" ht="15.75" customHeight="1" x14ac:dyDescent="0.2">
      <c r="B13544" s="20"/>
      <c r="C13544" s="20"/>
    </row>
    <row r="13545" spans="1:15" ht="15.75" customHeight="1" x14ac:dyDescent="0.2">
      <c r="A13545" s="20"/>
      <c r="B13545" s="20"/>
      <c r="C13545" s="20"/>
      <c r="D13545" s="20"/>
      <c r="H13545" s="20"/>
      <c r="I13545" s="20"/>
      <c r="J13545" s="20"/>
      <c r="K13545" s="20"/>
      <c r="L13545" s="20"/>
      <c r="M13545" s="20"/>
      <c r="N13545" s="20"/>
      <c r="O13545" s="20"/>
    </row>
    <row r="13546" spans="1:15" ht="15.75" customHeight="1" x14ac:dyDescent="0.2">
      <c r="B13546" s="20"/>
      <c r="C13546" s="20"/>
    </row>
    <row r="13547" spans="1:15" ht="15.75" customHeight="1" x14ac:dyDescent="0.2">
      <c r="A13547" s="20"/>
      <c r="B13547" s="20"/>
      <c r="C13547" s="20"/>
      <c r="D13547" s="20"/>
      <c r="H13547" s="20"/>
      <c r="I13547" s="20"/>
      <c r="J13547" s="20"/>
      <c r="K13547" s="20"/>
      <c r="L13547" s="20"/>
      <c r="M13547" s="20"/>
      <c r="N13547" s="20"/>
      <c r="O13547" s="20"/>
    </row>
    <row r="13548" spans="1:15" ht="15.75" customHeight="1" x14ac:dyDescent="0.2">
      <c r="B13548" s="20"/>
      <c r="C13548" s="20"/>
    </row>
    <row r="13549" spans="1:15" ht="15.75" customHeight="1" x14ac:dyDescent="0.2">
      <c r="A13549" s="20"/>
      <c r="B13549" s="20"/>
      <c r="C13549" s="20"/>
      <c r="D13549" s="20"/>
      <c r="H13549" s="20"/>
      <c r="I13549" s="20"/>
      <c r="J13549" s="20"/>
      <c r="K13549" s="20"/>
      <c r="L13549" s="20"/>
      <c r="M13549" s="20"/>
      <c r="N13549" s="20"/>
      <c r="O13549" s="20"/>
    </row>
    <row r="13550" spans="1:15" ht="15.75" customHeight="1" x14ac:dyDescent="0.2">
      <c r="B13550" s="20"/>
      <c r="C13550" s="20"/>
    </row>
    <row r="13551" spans="1:15" ht="15.75" customHeight="1" x14ac:dyDescent="0.2">
      <c r="A13551" s="20"/>
      <c r="B13551" s="20"/>
      <c r="C13551" s="20"/>
      <c r="D13551" s="20"/>
      <c r="H13551" s="20"/>
      <c r="I13551" s="20"/>
      <c r="J13551" s="20"/>
      <c r="K13551" s="20"/>
      <c r="L13551" s="20"/>
      <c r="M13551" s="20"/>
      <c r="N13551" s="20"/>
      <c r="O13551" s="20"/>
    </row>
    <row r="13552" spans="1:15" ht="15.75" customHeight="1" x14ac:dyDescent="0.2">
      <c r="B13552" s="20"/>
      <c r="C13552" s="20"/>
    </row>
    <row r="13553" spans="1:15" ht="15.75" customHeight="1" x14ac:dyDescent="0.2">
      <c r="A13553" s="20"/>
      <c r="B13553" s="20"/>
      <c r="C13553" s="20"/>
      <c r="D13553" s="20"/>
      <c r="H13553" s="20"/>
      <c r="I13553" s="20"/>
      <c r="J13553" s="20"/>
      <c r="K13553" s="20"/>
      <c r="L13553" s="20"/>
      <c r="M13553" s="20"/>
      <c r="N13553" s="20"/>
      <c r="O13553" s="20"/>
    </row>
    <row r="13554" spans="1:15" ht="15.75" customHeight="1" x14ac:dyDescent="0.2">
      <c r="B13554" s="20"/>
      <c r="C13554" s="20"/>
    </row>
    <row r="13555" spans="1:15" ht="15.75" customHeight="1" x14ac:dyDescent="0.2">
      <c r="A13555" s="20"/>
      <c r="B13555" s="20"/>
      <c r="C13555" s="20"/>
      <c r="D13555" s="20"/>
      <c r="H13555" s="20"/>
      <c r="I13555" s="20"/>
      <c r="J13555" s="20"/>
      <c r="K13555" s="20"/>
      <c r="L13555" s="20"/>
      <c r="M13555" s="20"/>
      <c r="N13555" s="20"/>
      <c r="O13555" s="20"/>
    </row>
    <row r="13556" spans="1:15" ht="15.75" customHeight="1" x14ac:dyDescent="0.2">
      <c r="B13556" s="20"/>
      <c r="C13556" s="20"/>
    </row>
    <row r="13557" spans="1:15" ht="15.75" customHeight="1" x14ac:dyDescent="0.2">
      <c r="A13557" s="20"/>
      <c r="B13557" s="20"/>
      <c r="C13557" s="20"/>
      <c r="D13557" s="20"/>
      <c r="H13557" s="20"/>
      <c r="I13557" s="20"/>
      <c r="J13557" s="20"/>
      <c r="K13557" s="20"/>
      <c r="L13557" s="20"/>
      <c r="M13557" s="20"/>
      <c r="N13557" s="20"/>
      <c r="O13557" s="20"/>
    </row>
    <row r="13558" spans="1:15" ht="15.75" customHeight="1" x14ac:dyDescent="0.2">
      <c r="B13558" s="20"/>
      <c r="C13558" s="20"/>
    </row>
    <row r="13559" spans="1:15" ht="15.75" customHeight="1" x14ac:dyDescent="0.2">
      <c r="A13559" s="20"/>
      <c r="B13559" s="20"/>
      <c r="C13559" s="20"/>
      <c r="D13559" s="20"/>
      <c r="H13559" s="20"/>
      <c r="I13559" s="20"/>
      <c r="J13559" s="20"/>
      <c r="K13559" s="20"/>
      <c r="L13559" s="20"/>
      <c r="M13559" s="20"/>
      <c r="N13559" s="20"/>
      <c r="O13559" s="20"/>
    </row>
    <row r="13560" spans="1:15" ht="15.75" customHeight="1" x14ac:dyDescent="0.2">
      <c r="B13560" s="20"/>
      <c r="C13560" s="20"/>
    </row>
    <row r="13561" spans="1:15" ht="15.75" customHeight="1" x14ac:dyDescent="0.2">
      <c r="A13561" s="20"/>
      <c r="B13561" s="20"/>
      <c r="C13561" s="20"/>
      <c r="D13561" s="20"/>
      <c r="H13561" s="20"/>
      <c r="I13561" s="20"/>
      <c r="J13561" s="20"/>
      <c r="K13561" s="20"/>
      <c r="L13561" s="20"/>
      <c r="M13561" s="20"/>
      <c r="N13561" s="20"/>
      <c r="O13561" s="20"/>
    </row>
    <row r="13562" spans="1:15" ht="15.75" customHeight="1" x14ac:dyDescent="0.2">
      <c r="B13562" s="20"/>
      <c r="C13562" s="20"/>
    </row>
    <row r="13563" spans="1:15" ht="15.75" customHeight="1" x14ac:dyDescent="0.2">
      <c r="A13563" s="20"/>
      <c r="B13563" s="20"/>
      <c r="C13563" s="20"/>
      <c r="D13563" s="20"/>
      <c r="H13563" s="20"/>
      <c r="I13563" s="20"/>
      <c r="J13563" s="20"/>
      <c r="K13563" s="20"/>
      <c r="L13563" s="20"/>
      <c r="M13563" s="20"/>
      <c r="N13563" s="20"/>
      <c r="O13563" s="20"/>
    </row>
    <row r="13564" spans="1:15" ht="15.75" customHeight="1" x14ac:dyDescent="0.2">
      <c r="B13564" s="20"/>
      <c r="C13564" s="20"/>
    </row>
    <row r="13565" spans="1:15" ht="15.75" customHeight="1" x14ac:dyDescent="0.2">
      <c r="A13565" s="20"/>
      <c r="B13565" s="20"/>
      <c r="C13565" s="20"/>
      <c r="D13565" s="20"/>
      <c r="H13565" s="20"/>
      <c r="I13565" s="20"/>
      <c r="J13565" s="20"/>
      <c r="K13565" s="20"/>
      <c r="L13565" s="20"/>
      <c r="M13565" s="20"/>
      <c r="N13565" s="20"/>
      <c r="O13565" s="20"/>
    </row>
    <row r="13566" spans="1:15" ht="15.75" customHeight="1" x14ac:dyDescent="0.2">
      <c r="B13566" s="20"/>
      <c r="C13566" s="20"/>
    </row>
    <row r="13567" spans="1:15" ht="15.75" customHeight="1" x14ac:dyDescent="0.2">
      <c r="A13567" s="20"/>
      <c r="B13567" s="20"/>
      <c r="C13567" s="20"/>
      <c r="D13567" s="20"/>
      <c r="H13567" s="20"/>
      <c r="I13567" s="20"/>
      <c r="J13567" s="20"/>
      <c r="K13567" s="20"/>
      <c r="L13567" s="20"/>
      <c r="M13567" s="20"/>
      <c r="N13567" s="20"/>
      <c r="O13567" s="20"/>
    </row>
    <row r="13568" spans="1:15" ht="15.75" customHeight="1" x14ac:dyDescent="0.2">
      <c r="B13568" s="20"/>
      <c r="C13568" s="20"/>
    </row>
    <row r="13569" spans="1:15" ht="15.75" customHeight="1" x14ac:dyDescent="0.2">
      <c r="A13569" s="20"/>
      <c r="B13569" s="20"/>
      <c r="C13569" s="20"/>
      <c r="D13569" s="20"/>
      <c r="H13569" s="20"/>
      <c r="I13569" s="20"/>
      <c r="J13569" s="20"/>
      <c r="K13569" s="20"/>
      <c r="L13569" s="20"/>
      <c r="M13569" s="20"/>
      <c r="N13569" s="20"/>
      <c r="O13569" s="20"/>
    </row>
    <row r="13570" spans="1:15" ht="15.75" customHeight="1" x14ac:dyDescent="0.2">
      <c r="B13570" s="20"/>
      <c r="C13570" s="20"/>
    </row>
    <row r="13571" spans="1:15" ht="15.75" customHeight="1" x14ac:dyDescent="0.2">
      <c r="A13571" s="20"/>
      <c r="B13571" s="20"/>
      <c r="C13571" s="20"/>
      <c r="D13571" s="20"/>
      <c r="H13571" s="20"/>
      <c r="I13571" s="20"/>
      <c r="J13571" s="20"/>
      <c r="K13571" s="20"/>
      <c r="L13571" s="20"/>
      <c r="M13571" s="20"/>
      <c r="N13571" s="20"/>
      <c r="O13571" s="20"/>
    </row>
    <row r="13572" spans="1:15" ht="15.75" customHeight="1" x14ac:dyDescent="0.2">
      <c r="B13572" s="20"/>
      <c r="C13572" s="20"/>
    </row>
    <row r="13573" spans="1:15" ht="15.75" customHeight="1" x14ac:dyDescent="0.2">
      <c r="A13573" s="20"/>
      <c r="B13573" s="20"/>
      <c r="C13573" s="20"/>
      <c r="D13573" s="20"/>
      <c r="H13573" s="20"/>
      <c r="I13573" s="20"/>
      <c r="J13573" s="20"/>
      <c r="K13573" s="20"/>
      <c r="L13573" s="20"/>
      <c r="M13573" s="20"/>
      <c r="N13573" s="20"/>
      <c r="O13573" s="20"/>
    </row>
    <row r="13574" spans="1:15" ht="15.75" customHeight="1" x14ac:dyDescent="0.2">
      <c r="B13574" s="20"/>
      <c r="C13574" s="20"/>
    </row>
    <row r="13575" spans="1:15" ht="15.75" customHeight="1" x14ac:dyDescent="0.2">
      <c r="A13575" s="20"/>
      <c r="B13575" s="20"/>
      <c r="C13575" s="20"/>
      <c r="D13575" s="20"/>
      <c r="H13575" s="20"/>
      <c r="I13575" s="20"/>
      <c r="J13575" s="20"/>
      <c r="K13575" s="20"/>
      <c r="L13575" s="20"/>
      <c r="M13575" s="20"/>
      <c r="N13575" s="20"/>
      <c r="O13575" s="20"/>
    </row>
    <row r="13576" spans="1:15" ht="15.75" customHeight="1" x14ac:dyDescent="0.2">
      <c r="B13576" s="20"/>
      <c r="C13576" s="20"/>
    </row>
    <row r="13577" spans="1:15" ht="15.75" customHeight="1" x14ac:dyDescent="0.2">
      <c r="A13577" s="20"/>
      <c r="B13577" s="20"/>
      <c r="C13577" s="20"/>
      <c r="D13577" s="20"/>
      <c r="H13577" s="20"/>
      <c r="I13577" s="20"/>
      <c r="J13577" s="20"/>
      <c r="K13577" s="20"/>
      <c r="L13577" s="20"/>
      <c r="M13577" s="20"/>
      <c r="N13577" s="20"/>
      <c r="O13577" s="20"/>
    </row>
    <row r="13578" spans="1:15" ht="15.75" customHeight="1" x14ac:dyDescent="0.2">
      <c r="B13578" s="20"/>
      <c r="C13578" s="20"/>
    </row>
    <row r="13579" spans="1:15" ht="15.75" customHeight="1" x14ac:dyDescent="0.2">
      <c r="A13579" s="20"/>
      <c r="B13579" s="20"/>
      <c r="C13579" s="20"/>
      <c r="D13579" s="20"/>
      <c r="H13579" s="20"/>
      <c r="I13579" s="20"/>
      <c r="J13579" s="20"/>
      <c r="K13579" s="20"/>
      <c r="L13579" s="20"/>
      <c r="M13579" s="20"/>
      <c r="N13579" s="20"/>
      <c r="O13579" s="20"/>
    </row>
    <row r="13580" spans="1:15" ht="15.75" customHeight="1" x14ac:dyDescent="0.2">
      <c r="B13580" s="20"/>
      <c r="C13580" s="20"/>
    </row>
    <row r="13581" spans="1:15" ht="15.75" customHeight="1" x14ac:dyDescent="0.2">
      <c r="A13581" s="20"/>
      <c r="B13581" s="20"/>
      <c r="C13581" s="20"/>
      <c r="D13581" s="20"/>
      <c r="H13581" s="20"/>
      <c r="I13581" s="20"/>
      <c r="J13581" s="20"/>
      <c r="K13581" s="20"/>
      <c r="L13581" s="20"/>
      <c r="M13581" s="20"/>
      <c r="N13581" s="20"/>
      <c r="O13581" s="20"/>
    </row>
    <row r="13582" spans="1:15" ht="15.75" customHeight="1" x14ac:dyDescent="0.2">
      <c r="B13582" s="20"/>
      <c r="C13582" s="20"/>
    </row>
    <row r="13583" spans="1:15" ht="15.75" customHeight="1" x14ac:dyDescent="0.2">
      <c r="A13583" s="20"/>
      <c r="B13583" s="20"/>
      <c r="C13583" s="20"/>
      <c r="D13583" s="20"/>
      <c r="H13583" s="20"/>
      <c r="I13583" s="20"/>
      <c r="J13583" s="20"/>
      <c r="K13583" s="20"/>
      <c r="L13583" s="20"/>
      <c r="M13583" s="20"/>
      <c r="N13583" s="20"/>
      <c r="O13583" s="20"/>
    </row>
    <row r="13584" spans="1:15" ht="15.75" customHeight="1" x14ac:dyDescent="0.2">
      <c r="B13584" s="20"/>
      <c r="C13584" s="20"/>
    </row>
    <row r="13585" spans="1:15" ht="15.75" customHeight="1" x14ac:dyDescent="0.2">
      <c r="A13585" s="20"/>
      <c r="B13585" s="20"/>
      <c r="C13585" s="20"/>
      <c r="D13585" s="20"/>
      <c r="H13585" s="20"/>
      <c r="I13585" s="20"/>
      <c r="J13585" s="20"/>
      <c r="K13585" s="20"/>
      <c r="L13585" s="20"/>
      <c r="M13585" s="20"/>
      <c r="N13585" s="20"/>
      <c r="O13585" s="20"/>
    </row>
    <row r="13586" spans="1:15" ht="15.75" customHeight="1" x14ac:dyDescent="0.2">
      <c r="B13586" s="20"/>
      <c r="C13586" s="20"/>
    </row>
    <row r="13587" spans="1:15" ht="15.75" customHeight="1" x14ac:dyDescent="0.2">
      <c r="A13587" s="20"/>
      <c r="B13587" s="20"/>
      <c r="C13587" s="20"/>
      <c r="D13587" s="20"/>
      <c r="H13587" s="20"/>
      <c r="I13587" s="20"/>
      <c r="J13587" s="20"/>
      <c r="K13587" s="20"/>
      <c r="L13587" s="20"/>
      <c r="M13587" s="20"/>
      <c r="N13587" s="20"/>
      <c r="O13587" s="20"/>
    </row>
    <row r="13588" spans="1:15" ht="15.75" customHeight="1" x14ac:dyDescent="0.2">
      <c r="B13588" s="20"/>
      <c r="C13588" s="20"/>
    </row>
    <row r="13589" spans="1:15" ht="15.75" customHeight="1" x14ac:dyDescent="0.2">
      <c r="A13589" s="20"/>
      <c r="B13589" s="20"/>
      <c r="C13589" s="20"/>
      <c r="D13589" s="20"/>
      <c r="H13589" s="20"/>
      <c r="I13589" s="20"/>
      <c r="J13589" s="20"/>
      <c r="K13589" s="20"/>
      <c r="L13589" s="20"/>
      <c r="M13589" s="20"/>
      <c r="N13589" s="20"/>
      <c r="O13589" s="20"/>
    </row>
    <row r="13590" spans="1:15" ht="15.75" customHeight="1" x14ac:dyDescent="0.2">
      <c r="B13590" s="20"/>
      <c r="C13590" s="20"/>
    </row>
    <row r="13591" spans="1:15" ht="15.75" customHeight="1" x14ac:dyDescent="0.2">
      <c r="A13591" s="20"/>
      <c r="B13591" s="20"/>
      <c r="C13591" s="20"/>
      <c r="D13591" s="20"/>
      <c r="H13591" s="20"/>
      <c r="I13591" s="20"/>
      <c r="J13591" s="20"/>
      <c r="K13591" s="20"/>
      <c r="L13591" s="20"/>
      <c r="M13591" s="20"/>
      <c r="N13591" s="20"/>
      <c r="O13591" s="20"/>
    </row>
    <row r="13592" spans="1:15" ht="15.75" customHeight="1" x14ac:dyDescent="0.2">
      <c r="B13592" s="20"/>
      <c r="C13592" s="20"/>
    </row>
    <row r="13593" spans="1:15" ht="15.75" customHeight="1" x14ac:dyDescent="0.2">
      <c r="A13593" s="20"/>
      <c r="B13593" s="20"/>
      <c r="C13593" s="20"/>
      <c r="D13593" s="20"/>
      <c r="H13593" s="20"/>
      <c r="I13593" s="20"/>
      <c r="J13593" s="20"/>
      <c r="K13593" s="20"/>
      <c r="L13593" s="20"/>
      <c r="M13593" s="20"/>
      <c r="N13593" s="20"/>
      <c r="O13593" s="20"/>
    </row>
    <row r="13594" spans="1:15" ht="15.75" customHeight="1" x14ac:dyDescent="0.2">
      <c r="B13594" s="20"/>
      <c r="C13594" s="20"/>
    </row>
    <row r="13595" spans="1:15" ht="15.75" customHeight="1" x14ac:dyDescent="0.2">
      <c r="A13595" s="20"/>
      <c r="B13595" s="20"/>
      <c r="C13595" s="20"/>
      <c r="D13595" s="20"/>
      <c r="H13595" s="20"/>
      <c r="I13595" s="20"/>
      <c r="J13595" s="20"/>
      <c r="K13595" s="20"/>
      <c r="L13595" s="20"/>
      <c r="M13595" s="20"/>
      <c r="N13595" s="20"/>
      <c r="O13595" s="20"/>
    </row>
    <row r="13596" spans="1:15" ht="15.75" customHeight="1" x14ac:dyDescent="0.2">
      <c r="B13596" s="20"/>
      <c r="C13596" s="20"/>
    </row>
    <row r="13597" spans="1:15" ht="15.75" customHeight="1" x14ac:dyDescent="0.2">
      <c r="A13597" s="20"/>
      <c r="B13597" s="20"/>
      <c r="C13597" s="20"/>
      <c r="D13597" s="20"/>
      <c r="H13597" s="20"/>
      <c r="I13597" s="20"/>
      <c r="J13597" s="20"/>
      <c r="K13597" s="20"/>
      <c r="L13597" s="20"/>
      <c r="M13597" s="20"/>
      <c r="N13597" s="20"/>
      <c r="O13597" s="20"/>
    </row>
    <row r="13598" spans="1:15" ht="15.75" customHeight="1" x14ac:dyDescent="0.2">
      <c r="B13598" s="20"/>
      <c r="C13598" s="20"/>
    </row>
    <row r="13599" spans="1:15" ht="15.75" customHeight="1" x14ac:dyDescent="0.2">
      <c r="A13599" s="20"/>
      <c r="B13599" s="20"/>
      <c r="C13599" s="20"/>
      <c r="D13599" s="20"/>
      <c r="H13599" s="20"/>
      <c r="I13599" s="20"/>
      <c r="J13599" s="20"/>
      <c r="K13599" s="20"/>
      <c r="L13599" s="20"/>
      <c r="M13599" s="20"/>
      <c r="N13599" s="20"/>
      <c r="O13599" s="20"/>
    </row>
    <row r="13600" spans="1:15" ht="15.75" customHeight="1" x14ac:dyDescent="0.2">
      <c r="B13600" s="20"/>
      <c r="C13600" s="20"/>
    </row>
    <row r="13601" spans="1:15" ht="15.75" customHeight="1" x14ac:dyDescent="0.2">
      <c r="A13601" s="20"/>
      <c r="B13601" s="20"/>
      <c r="C13601" s="20"/>
      <c r="D13601" s="20"/>
      <c r="H13601" s="20"/>
      <c r="I13601" s="20"/>
      <c r="J13601" s="20"/>
      <c r="K13601" s="20"/>
      <c r="L13601" s="20"/>
      <c r="M13601" s="20"/>
      <c r="N13601" s="20"/>
      <c r="O13601" s="20"/>
    </row>
    <row r="13602" spans="1:15" ht="15.75" customHeight="1" x14ac:dyDescent="0.2">
      <c r="B13602" s="20"/>
      <c r="C13602" s="20"/>
    </row>
    <row r="13603" spans="1:15" ht="15.75" customHeight="1" x14ac:dyDescent="0.2">
      <c r="A13603" s="20"/>
      <c r="B13603" s="20"/>
      <c r="C13603" s="20"/>
      <c r="D13603" s="20"/>
      <c r="H13603" s="20"/>
      <c r="I13603" s="20"/>
      <c r="J13603" s="20"/>
      <c r="K13603" s="20"/>
      <c r="L13603" s="20"/>
      <c r="M13603" s="20"/>
      <c r="N13603" s="20"/>
      <c r="O13603" s="20"/>
    </row>
    <row r="13604" spans="1:15" ht="15.75" customHeight="1" x14ac:dyDescent="0.2">
      <c r="B13604" s="20"/>
      <c r="C13604" s="20"/>
    </row>
    <row r="13605" spans="1:15" ht="15.75" customHeight="1" x14ac:dyDescent="0.2">
      <c r="A13605" s="20"/>
      <c r="B13605" s="20"/>
      <c r="C13605" s="20"/>
      <c r="D13605" s="20"/>
      <c r="H13605" s="20"/>
      <c r="I13605" s="20"/>
      <c r="J13605" s="20"/>
      <c r="K13605" s="20"/>
      <c r="L13605" s="20"/>
      <c r="M13605" s="20"/>
      <c r="N13605" s="20"/>
      <c r="O13605" s="20"/>
    </row>
    <row r="13606" spans="1:15" ht="15.75" customHeight="1" x14ac:dyDescent="0.2">
      <c r="B13606" s="20"/>
      <c r="C13606" s="20"/>
    </row>
    <row r="13607" spans="1:15" ht="15.75" customHeight="1" x14ac:dyDescent="0.2">
      <c r="A13607" s="20"/>
      <c r="B13607" s="20"/>
      <c r="C13607" s="20"/>
      <c r="D13607" s="20"/>
      <c r="H13607" s="20"/>
      <c r="I13607" s="20"/>
      <c r="J13607" s="20"/>
      <c r="K13607" s="20"/>
      <c r="L13607" s="20"/>
      <c r="M13607" s="20"/>
      <c r="N13607" s="20"/>
      <c r="O13607" s="20"/>
    </row>
    <row r="13608" spans="1:15" ht="15.75" customHeight="1" x14ac:dyDescent="0.2">
      <c r="B13608" s="20"/>
      <c r="C13608" s="20"/>
    </row>
    <row r="13609" spans="1:15" ht="15.75" customHeight="1" x14ac:dyDescent="0.2">
      <c r="A13609" s="20"/>
      <c r="B13609" s="20"/>
      <c r="C13609" s="20"/>
      <c r="D13609" s="20"/>
      <c r="H13609" s="20"/>
      <c r="I13609" s="20"/>
      <c r="J13609" s="20"/>
      <c r="K13609" s="20"/>
      <c r="L13609" s="20"/>
      <c r="M13609" s="20"/>
      <c r="N13609" s="20"/>
      <c r="O13609" s="20"/>
    </row>
    <row r="13610" spans="1:15" ht="15.75" customHeight="1" x14ac:dyDescent="0.2">
      <c r="B13610" s="20"/>
      <c r="C13610" s="20"/>
    </row>
    <row r="13611" spans="1:15" ht="15.75" customHeight="1" x14ac:dyDescent="0.2">
      <c r="A13611" s="20"/>
      <c r="B13611" s="20"/>
      <c r="C13611" s="20"/>
      <c r="D13611" s="20"/>
      <c r="H13611" s="20"/>
      <c r="I13611" s="20"/>
      <c r="J13611" s="20"/>
      <c r="K13611" s="20"/>
      <c r="L13611" s="20"/>
      <c r="M13611" s="20"/>
      <c r="N13611" s="20"/>
      <c r="O13611" s="20"/>
    </row>
    <row r="13612" spans="1:15" ht="15.75" customHeight="1" x14ac:dyDescent="0.2">
      <c r="B13612" s="20"/>
      <c r="C13612" s="20"/>
    </row>
    <row r="13613" spans="1:15" ht="15.75" customHeight="1" x14ac:dyDescent="0.2">
      <c r="A13613" s="20"/>
      <c r="B13613" s="20"/>
      <c r="C13613" s="20"/>
      <c r="D13613" s="20"/>
      <c r="H13613" s="20"/>
      <c r="I13613" s="20"/>
      <c r="J13613" s="20"/>
      <c r="K13613" s="20"/>
      <c r="L13613" s="20"/>
      <c r="M13613" s="20"/>
      <c r="N13613" s="20"/>
      <c r="O13613" s="20"/>
    </row>
    <row r="13614" spans="1:15" ht="15.75" customHeight="1" x14ac:dyDescent="0.2">
      <c r="B13614" s="20"/>
      <c r="C13614" s="20"/>
    </row>
    <row r="13615" spans="1:15" ht="15.75" customHeight="1" x14ac:dyDescent="0.2">
      <c r="A13615" s="20"/>
      <c r="B13615" s="20"/>
      <c r="C13615" s="20"/>
      <c r="D13615" s="20"/>
      <c r="H13615" s="20"/>
      <c r="I13615" s="20"/>
      <c r="J13615" s="20"/>
      <c r="K13615" s="20"/>
      <c r="L13615" s="20"/>
      <c r="M13615" s="20"/>
      <c r="N13615" s="20"/>
      <c r="O13615" s="20"/>
    </row>
    <row r="13616" spans="1:15" ht="15.75" customHeight="1" x14ac:dyDescent="0.2">
      <c r="B13616" s="20"/>
      <c r="C13616" s="20"/>
    </row>
    <row r="13617" spans="1:15" ht="15.75" customHeight="1" x14ac:dyDescent="0.2">
      <c r="A13617" s="20"/>
      <c r="B13617" s="20"/>
      <c r="C13617" s="20"/>
      <c r="D13617" s="20"/>
      <c r="H13617" s="20"/>
      <c r="I13617" s="20"/>
      <c r="J13617" s="20"/>
      <c r="K13617" s="20"/>
      <c r="L13617" s="20"/>
      <c r="M13617" s="20"/>
      <c r="N13617" s="20"/>
      <c r="O13617" s="20"/>
    </row>
    <row r="13618" spans="1:15" ht="15.75" customHeight="1" x14ac:dyDescent="0.2">
      <c r="B13618" s="20"/>
      <c r="C13618" s="20"/>
    </row>
    <row r="13619" spans="1:15" ht="15.75" customHeight="1" x14ac:dyDescent="0.2">
      <c r="A13619" s="20"/>
      <c r="B13619" s="20"/>
      <c r="C13619" s="20"/>
      <c r="D13619" s="20"/>
      <c r="H13619" s="20"/>
      <c r="I13619" s="20"/>
      <c r="J13619" s="20"/>
      <c r="K13619" s="20"/>
      <c r="L13619" s="20"/>
      <c r="M13619" s="20"/>
      <c r="N13619" s="20"/>
      <c r="O13619" s="20"/>
    </row>
    <row r="13620" spans="1:15" ht="15.75" customHeight="1" x14ac:dyDescent="0.2">
      <c r="B13620" s="20"/>
      <c r="C13620" s="20"/>
    </row>
    <row r="13621" spans="1:15" ht="15.75" customHeight="1" x14ac:dyDescent="0.2">
      <c r="A13621" s="20"/>
      <c r="B13621" s="20"/>
      <c r="C13621" s="20"/>
      <c r="D13621" s="20"/>
      <c r="H13621" s="20"/>
      <c r="I13621" s="20"/>
      <c r="J13621" s="20"/>
      <c r="K13621" s="20"/>
      <c r="L13621" s="20"/>
      <c r="M13621" s="20"/>
      <c r="N13621" s="20"/>
      <c r="O13621" s="20"/>
    </row>
    <row r="13622" spans="1:15" ht="15.75" customHeight="1" x14ac:dyDescent="0.2">
      <c r="B13622" s="20"/>
      <c r="C13622" s="20"/>
    </row>
    <row r="13623" spans="1:15" ht="15.75" customHeight="1" x14ac:dyDescent="0.2">
      <c r="A13623" s="20"/>
      <c r="B13623" s="20"/>
      <c r="C13623" s="20"/>
      <c r="D13623" s="20"/>
      <c r="H13623" s="20"/>
      <c r="I13623" s="20"/>
      <c r="J13623" s="20"/>
      <c r="K13623" s="20"/>
      <c r="L13623" s="20"/>
      <c r="M13623" s="20"/>
      <c r="N13623" s="20"/>
      <c r="O13623" s="20"/>
    </row>
    <row r="13624" spans="1:15" ht="15.75" customHeight="1" x14ac:dyDescent="0.2">
      <c r="B13624" s="20"/>
      <c r="C13624" s="20"/>
    </row>
    <row r="13625" spans="1:15" ht="15.75" customHeight="1" x14ac:dyDescent="0.2">
      <c r="A13625" s="20"/>
      <c r="B13625" s="20"/>
      <c r="C13625" s="20"/>
      <c r="D13625" s="20"/>
      <c r="H13625" s="20"/>
      <c r="I13625" s="20"/>
      <c r="J13625" s="20"/>
      <c r="K13625" s="20"/>
      <c r="L13625" s="20"/>
      <c r="M13625" s="20"/>
      <c r="N13625" s="20"/>
      <c r="O13625" s="20"/>
    </row>
    <row r="13626" spans="1:15" ht="15.75" customHeight="1" x14ac:dyDescent="0.2">
      <c r="B13626" s="20"/>
      <c r="C13626" s="20"/>
    </row>
    <row r="13627" spans="1:15" ht="15.75" customHeight="1" x14ac:dyDescent="0.2">
      <c r="A13627" s="20"/>
      <c r="B13627" s="20"/>
      <c r="C13627" s="20"/>
      <c r="D13627" s="20"/>
      <c r="H13627" s="20"/>
      <c r="I13627" s="20"/>
      <c r="J13627" s="20"/>
      <c r="K13627" s="20"/>
      <c r="L13627" s="20"/>
      <c r="M13627" s="20"/>
      <c r="N13627" s="20"/>
      <c r="O13627" s="20"/>
    </row>
    <row r="13628" spans="1:15" ht="15.75" customHeight="1" x14ac:dyDescent="0.2">
      <c r="B13628" s="20"/>
      <c r="C13628" s="20"/>
    </row>
    <row r="13629" spans="1:15" ht="15.75" customHeight="1" x14ac:dyDescent="0.2">
      <c r="A13629" s="20"/>
      <c r="B13629" s="20"/>
      <c r="C13629" s="20"/>
      <c r="D13629" s="20"/>
      <c r="H13629" s="20"/>
      <c r="I13629" s="20"/>
      <c r="J13629" s="20"/>
      <c r="K13629" s="20"/>
      <c r="L13629" s="20"/>
      <c r="M13629" s="20"/>
      <c r="N13629" s="20"/>
      <c r="O13629" s="20"/>
    </row>
    <row r="13630" spans="1:15" ht="15.75" customHeight="1" x14ac:dyDescent="0.2">
      <c r="B13630" s="20"/>
      <c r="C13630" s="20"/>
    </row>
    <row r="13631" spans="1:15" ht="15.75" customHeight="1" x14ac:dyDescent="0.2">
      <c r="A13631" s="20"/>
      <c r="B13631" s="20"/>
      <c r="C13631" s="20"/>
      <c r="D13631" s="20"/>
      <c r="H13631" s="20"/>
      <c r="I13631" s="20"/>
      <c r="J13631" s="20"/>
      <c r="K13631" s="20"/>
      <c r="L13631" s="20"/>
      <c r="M13631" s="20"/>
      <c r="N13631" s="20"/>
      <c r="O13631" s="20"/>
    </row>
    <row r="13632" spans="1:15" ht="15.75" customHeight="1" x14ac:dyDescent="0.2">
      <c r="B13632" s="20"/>
      <c r="C13632" s="20"/>
    </row>
    <row r="13633" spans="1:15" ht="15.75" customHeight="1" x14ac:dyDescent="0.2">
      <c r="A13633" s="20"/>
      <c r="B13633" s="20"/>
      <c r="C13633" s="20"/>
      <c r="D13633" s="20"/>
      <c r="H13633" s="20"/>
      <c r="I13633" s="20"/>
      <c r="J13633" s="20"/>
      <c r="K13633" s="20"/>
      <c r="L13633" s="20"/>
      <c r="M13633" s="20"/>
      <c r="N13633" s="20"/>
      <c r="O13633" s="20"/>
    </row>
    <row r="13634" spans="1:15" ht="15.75" customHeight="1" x14ac:dyDescent="0.2">
      <c r="B13634" s="20"/>
      <c r="C13634" s="20"/>
    </row>
    <row r="13635" spans="1:15" ht="15.75" customHeight="1" x14ac:dyDescent="0.2">
      <c r="A13635" s="20"/>
      <c r="B13635" s="20"/>
      <c r="C13635" s="20"/>
      <c r="D13635" s="20"/>
      <c r="H13635" s="20"/>
      <c r="I13635" s="20"/>
      <c r="J13635" s="20"/>
      <c r="K13635" s="20"/>
      <c r="L13635" s="20"/>
      <c r="M13635" s="20"/>
      <c r="N13635" s="20"/>
      <c r="O13635" s="20"/>
    </row>
    <row r="13636" spans="1:15" ht="15.75" customHeight="1" x14ac:dyDescent="0.2">
      <c r="B13636" s="20"/>
      <c r="C13636" s="20"/>
    </row>
    <row r="13637" spans="1:15" ht="15.75" customHeight="1" x14ac:dyDescent="0.2">
      <c r="A13637" s="20"/>
      <c r="B13637" s="20"/>
      <c r="C13637" s="20"/>
      <c r="D13637" s="20"/>
      <c r="H13637" s="20"/>
      <c r="I13637" s="20"/>
      <c r="J13637" s="20"/>
      <c r="K13637" s="20"/>
      <c r="L13637" s="20"/>
      <c r="M13637" s="20"/>
      <c r="N13637" s="20"/>
      <c r="O13637" s="20"/>
    </row>
    <row r="13638" spans="1:15" ht="15.75" customHeight="1" x14ac:dyDescent="0.2">
      <c r="B13638" s="20"/>
      <c r="C13638" s="20"/>
    </row>
    <row r="13639" spans="1:15" ht="15.75" customHeight="1" x14ac:dyDescent="0.2">
      <c r="A13639" s="20"/>
      <c r="B13639" s="20"/>
      <c r="C13639" s="20"/>
      <c r="D13639" s="20"/>
      <c r="H13639" s="20"/>
      <c r="I13639" s="20"/>
      <c r="J13639" s="20"/>
      <c r="K13639" s="20"/>
      <c r="L13639" s="20"/>
      <c r="M13639" s="20"/>
      <c r="N13639" s="20"/>
      <c r="O13639" s="20"/>
    </row>
    <row r="13640" spans="1:15" ht="15.75" customHeight="1" x14ac:dyDescent="0.2">
      <c r="B13640" s="20"/>
      <c r="C13640" s="20"/>
    </row>
    <row r="13641" spans="1:15" ht="15.75" customHeight="1" x14ac:dyDescent="0.2">
      <c r="A13641" s="20"/>
      <c r="B13641" s="20"/>
      <c r="C13641" s="20"/>
      <c r="D13641" s="20"/>
      <c r="H13641" s="20"/>
      <c r="I13641" s="20"/>
      <c r="J13641" s="20"/>
      <c r="K13641" s="20"/>
      <c r="L13641" s="20"/>
      <c r="M13641" s="20"/>
      <c r="N13641" s="20"/>
      <c r="O13641" s="20"/>
    </row>
    <row r="13642" spans="1:15" ht="15.75" customHeight="1" x14ac:dyDescent="0.2">
      <c r="B13642" s="20"/>
      <c r="C13642" s="20"/>
    </row>
    <row r="13643" spans="1:15" ht="15.75" customHeight="1" x14ac:dyDescent="0.2">
      <c r="A13643" s="20"/>
      <c r="B13643" s="20"/>
      <c r="C13643" s="20"/>
      <c r="D13643" s="20"/>
      <c r="H13643" s="20"/>
      <c r="I13643" s="20"/>
      <c r="J13643" s="20"/>
      <c r="K13643" s="20"/>
      <c r="L13643" s="20"/>
      <c r="M13643" s="20"/>
      <c r="N13643" s="20"/>
      <c r="O13643" s="20"/>
    </row>
    <row r="13644" spans="1:15" ht="15.75" customHeight="1" x14ac:dyDescent="0.2">
      <c r="B13644" s="20"/>
      <c r="C13644" s="20"/>
    </row>
    <row r="13645" spans="1:15" ht="15.75" customHeight="1" x14ac:dyDescent="0.2">
      <c r="A13645" s="20"/>
      <c r="B13645" s="20"/>
      <c r="C13645" s="20"/>
      <c r="D13645" s="20"/>
      <c r="H13645" s="20"/>
      <c r="I13645" s="20"/>
      <c r="J13645" s="20"/>
      <c r="K13645" s="20"/>
      <c r="L13645" s="20"/>
      <c r="M13645" s="20"/>
      <c r="N13645" s="20"/>
      <c r="O13645" s="20"/>
    </row>
    <row r="13646" spans="1:15" ht="15.75" customHeight="1" x14ac:dyDescent="0.2">
      <c r="B13646" s="20"/>
      <c r="C13646" s="20"/>
    </row>
    <row r="13647" spans="1:15" ht="15.75" customHeight="1" x14ac:dyDescent="0.2">
      <c r="A13647" s="20"/>
      <c r="B13647" s="20"/>
      <c r="C13647" s="20"/>
      <c r="D13647" s="20"/>
      <c r="H13647" s="20"/>
      <c r="I13647" s="20"/>
      <c r="J13647" s="20"/>
      <c r="K13647" s="20"/>
      <c r="L13647" s="20"/>
      <c r="M13647" s="20"/>
      <c r="N13647" s="20"/>
      <c r="O13647" s="20"/>
    </row>
    <row r="13648" spans="1:15" ht="15.75" customHeight="1" x14ac:dyDescent="0.2">
      <c r="B13648" s="20"/>
      <c r="C13648" s="20"/>
    </row>
    <row r="13649" spans="1:15" ht="15.75" customHeight="1" x14ac:dyDescent="0.2">
      <c r="A13649" s="20"/>
      <c r="B13649" s="20"/>
      <c r="C13649" s="20"/>
      <c r="D13649" s="20"/>
      <c r="H13649" s="20"/>
      <c r="I13649" s="20"/>
      <c r="J13649" s="20"/>
      <c r="K13649" s="20"/>
      <c r="L13649" s="20"/>
      <c r="M13649" s="20"/>
      <c r="N13649" s="20"/>
      <c r="O13649" s="20"/>
    </row>
    <row r="13650" spans="1:15" ht="15.75" customHeight="1" x14ac:dyDescent="0.2">
      <c r="B13650" s="20"/>
      <c r="C13650" s="20"/>
    </row>
    <row r="13651" spans="1:15" ht="15.75" customHeight="1" x14ac:dyDescent="0.2">
      <c r="A13651" s="20"/>
      <c r="B13651" s="20"/>
      <c r="C13651" s="20"/>
      <c r="D13651" s="20"/>
      <c r="H13651" s="20"/>
      <c r="I13651" s="20"/>
      <c r="J13651" s="20"/>
      <c r="K13651" s="20"/>
      <c r="L13651" s="20"/>
      <c r="M13651" s="20"/>
      <c r="N13651" s="20"/>
      <c r="O13651" s="20"/>
    </row>
    <row r="13652" spans="1:15" ht="15.75" customHeight="1" x14ac:dyDescent="0.2">
      <c r="B13652" s="20"/>
      <c r="C13652" s="20"/>
    </row>
    <row r="13653" spans="1:15" ht="15.75" customHeight="1" x14ac:dyDescent="0.2">
      <c r="A13653" s="20"/>
      <c r="B13653" s="20"/>
      <c r="C13653" s="20"/>
      <c r="D13653" s="20"/>
      <c r="H13653" s="20"/>
      <c r="I13653" s="20"/>
      <c r="J13653" s="20"/>
      <c r="K13653" s="20"/>
      <c r="L13653" s="20"/>
      <c r="M13653" s="20"/>
      <c r="N13653" s="20"/>
      <c r="O13653" s="20"/>
    </row>
    <row r="13654" spans="1:15" ht="15.75" customHeight="1" x14ac:dyDescent="0.2">
      <c r="B13654" s="20"/>
      <c r="C13654" s="20"/>
    </row>
    <row r="13655" spans="1:15" ht="15.75" customHeight="1" x14ac:dyDescent="0.2">
      <c r="A13655" s="20"/>
      <c r="B13655" s="20"/>
      <c r="C13655" s="20"/>
      <c r="D13655" s="20"/>
      <c r="H13655" s="20"/>
      <c r="I13655" s="20"/>
      <c r="J13655" s="20"/>
      <c r="K13655" s="20"/>
      <c r="L13655" s="20"/>
      <c r="M13655" s="20"/>
      <c r="N13655" s="20"/>
      <c r="O13655" s="20"/>
    </row>
    <row r="13656" spans="1:15" ht="15.75" customHeight="1" x14ac:dyDescent="0.2">
      <c r="B13656" s="20"/>
      <c r="C13656" s="20"/>
    </row>
    <row r="13657" spans="1:15" ht="15.75" customHeight="1" x14ac:dyDescent="0.2">
      <c r="A13657" s="20"/>
      <c r="B13657" s="20"/>
      <c r="C13657" s="20"/>
      <c r="D13657" s="20"/>
      <c r="H13657" s="20"/>
      <c r="I13657" s="20"/>
      <c r="J13657" s="20"/>
      <c r="K13657" s="20"/>
      <c r="L13657" s="20"/>
      <c r="M13657" s="20"/>
      <c r="N13657" s="20"/>
      <c r="O13657" s="20"/>
    </row>
    <row r="13658" spans="1:15" ht="15.75" customHeight="1" x14ac:dyDescent="0.2">
      <c r="B13658" s="20"/>
      <c r="C13658" s="20"/>
    </row>
    <row r="13659" spans="1:15" ht="15.75" customHeight="1" x14ac:dyDescent="0.2">
      <c r="A13659" s="20"/>
      <c r="B13659" s="20"/>
      <c r="C13659" s="20"/>
      <c r="D13659" s="20"/>
      <c r="H13659" s="20"/>
      <c r="I13659" s="20"/>
      <c r="J13659" s="20"/>
      <c r="K13659" s="20"/>
      <c r="L13659" s="20"/>
      <c r="M13659" s="20"/>
      <c r="N13659" s="20"/>
      <c r="O13659" s="20"/>
    </row>
    <row r="13660" spans="1:15" ht="15.75" customHeight="1" x14ac:dyDescent="0.2">
      <c r="B13660" s="20"/>
      <c r="C13660" s="20"/>
    </row>
    <row r="13661" spans="1:15" ht="15.75" customHeight="1" x14ac:dyDescent="0.2">
      <c r="A13661" s="20"/>
      <c r="B13661" s="20"/>
      <c r="C13661" s="20"/>
      <c r="D13661" s="20"/>
      <c r="H13661" s="20"/>
      <c r="I13661" s="20"/>
      <c r="J13661" s="20"/>
      <c r="K13661" s="20"/>
      <c r="L13661" s="20"/>
      <c r="M13661" s="20"/>
      <c r="N13661" s="20"/>
      <c r="O13661" s="20"/>
    </row>
    <row r="13662" spans="1:15" ht="15.75" customHeight="1" x14ac:dyDescent="0.2">
      <c r="B13662" s="20"/>
      <c r="C13662" s="20"/>
    </row>
    <row r="13663" spans="1:15" ht="15.75" customHeight="1" x14ac:dyDescent="0.2">
      <c r="A13663" s="20"/>
      <c r="B13663" s="20"/>
      <c r="C13663" s="20"/>
      <c r="D13663" s="20"/>
      <c r="H13663" s="20"/>
      <c r="I13663" s="20"/>
      <c r="J13663" s="20"/>
      <c r="K13663" s="20"/>
      <c r="L13663" s="20"/>
      <c r="M13663" s="20"/>
      <c r="N13663" s="20"/>
      <c r="O13663" s="20"/>
    </row>
    <row r="13664" spans="1:15" ht="15.75" customHeight="1" x14ac:dyDescent="0.2">
      <c r="B13664" s="20"/>
      <c r="C13664" s="20"/>
    </row>
    <row r="13665" spans="1:15" ht="15.75" customHeight="1" x14ac:dyDescent="0.2">
      <c r="A13665" s="20"/>
      <c r="B13665" s="20"/>
      <c r="C13665" s="20"/>
      <c r="D13665" s="20"/>
      <c r="H13665" s="20"/>
      <c r="I13665" s="20"/>
      <c r="J13665" s="20"/>
      <c r="K13665" s="20"/>
      <c r="L13665" s="20"/>
      <c r="M13665" s="20"/>
      <c r="N13665" s="20"/>
      <c r="O13665" s="20"/>
    </row>
    <row r="13666" spans="1:15" ht="15.75" customHeight="1" x14ac:dyDescent="0.2">
      <c r="B13666" s="20"/>
      <c r="C13666" s="20"/>
    </row>
    <row r="13667" spans="1:15" ht="15.75" customHeight="1" x14ac:dyDescent="0.2">
      <c r="A13667" s="20"/>
      <c r="B13667" s="20"/>
      <c r="C13667" s="20"/>
      <c r="D13667" s="20"/>
      <c r="H13667" s="20"/>
      <c r="I13667" s="20"/>
      <c r="J13667" s="20"/>
      <c r="K13667" s="20"/>
      <c r="L13667" s="20"/>
      <c r="M13667" s="20"/>
      <c r="N13667" s="20"/>
      <c r="O13667" s="20"/>
    </row>
    <row r="13668" spans="1:15" ht="15.75" customHeight="1" x14ac:dyDescent="0.2">
      <c r="B13668" s="20"/>
      <c r="C13668" s="20"/>
    </row>
    <row r="13669" spans="1:15" ht="15.75" customHeight="1" x14ac:dyDescent="0.2">
      <c r="A13669" s="20"/>
      <c r="B13669" s="20"/>
      <c r="C13669" s="20"/>
      <c r="D13669" s="20"/>
      <c r="H13669" s="20"/>
      <c r="I13669" s="20"/>
      <c r="J13669" s="20"/>
      <c r="K13669" s="20"/>
      <c r="L13669" s="20"/>
      <c r="M13669" s="20"/>
      <c r="N13669" s="20"/>
      <c r="O13669" s="20"/>
    </row>
    <row r="13670" spans="1:15" ht="15.75" customHeight="1" x14ac:dyDescent="0.2">
      <c r="B13670" s="20"/>
      <c r="C13670" s="20"/>
    </row>
    <row r="13671" spans="1:15" ht="15.75" customHeight="1" x14ac:dyDescent="0.2">
      <c r="A13671" s="20"/>
      <c r="B13671" s="20"/>
      <c r="C13671" s="20"/>
      <c r="D13671" s="20"/>
      <c r="H13671" s="20"/>
      <c r="I13671" s="20"/>
      <c r="J13671" s="20"/>
      <c r="K13671" s="20"/>
      <c r="L13671" s="20"/>
      <c r="M13671" s="20"/>
      <c r="N13671" s="20"/>
      <c r="O13671" s="20"/>
    </row>
    <row r="13672" spans="1:15" ht="15.75" customHeight="1" x14ac:dyDescent="0.2">
      <c r="B13672" s="20"/>
      <c r="C13672" s="20"/>
    </row>
    <row r="13673" spans="1:15" ht="15.75" customHeight="1" x14ac:dyDescent="0.2">
      <c r="A13673" s="20"/>
      <c r="B13673" s="20"/>
      <c r="C13673" s="20"/>
      <c r="D13673" s="20"/>
      <c r="H13673" s="20"/>
      <c r="I13673" s="20"/>
      <c r="J13673" s="20"/>
      <c r="K13673" s="20"/>
      <c r="L13673" s="20"/>
      <c r="M13673" s="20"/>
      <c r="N13673" s="20"/>
      <c r="O13673" s="20"/>
    </row>
    <row r="13674" spans="1:15" ht="15.75" customHeight="1" x14ac:dyDescent="0.2">
      <c r="B13674" s="20"/>
      <c r="C13674" s="20"/>
    </row>
    <row r="13675" spans="1:15" ht="15.75" customHeight="1" x14ac:dyDescent="0.2">
      <c r="A13675" s="20"/>
      <c r="B13675" s="20"/>
      <c r="C13675" s="20"/>
      <c r="D13675" s="20"/>
      <c r="H13675" s="20"/>
      <c r="I13675" s="20"/>
      <c r="J13675" s="20"/>
      <c r="K13675" s="20"/>
      <c r="L13675" s="20"/>
      <c r="M13675" s="20"/>
      <c r="N13675" s="20"/>
      <c r="O13675" s="20"/>
    </row>
    <row r="13676" spans="1:15" ht="15.75" customHeight="1" x14ac:dyDescent="0.2">
      <c r="B13676" s="20"/>
      <c r="C13676" s="20"/>
    </row>
    <row r="13677" spans="1:15" ht="15.75" customHeight="1" x14ac:dyDescent="0.2">
      <c r="A13677" s="20"/>
      <c r="B13677" s="20"/>
      <c r="C13677" s="20"/>
      <c r="D13677" s="20"/>
      <c r="H13677" s="20"/>
      <c r="I13677" s="20"/>
      <c r="J13677" s="20"/>
      <c r="K13677" s="20"/>
      <c r="L13677" s="20"/>
      <c r="M13677" s="20"/>
      <c r="N13677" s="20"/>
      <c r="O13677" s="20"/>
    </row>
    <row r="13678" spans="1:15" ht="15.75" customHeight="1" x14ac:dyDescent="0.2">
      <c r="B13678" s="20"/>
      <c r="C13678" s="20"/>
    </row>
    <row r="13679" spans="1:15" ht="15.75" customHeight="1" x14ac:dyDescent="0.2">
      <c r="A13679" s="20"/>
      <c r="B13679" s="20"/>
      <c r="C13679" s="20"/>
      <c r="D13679" s="20"/>
      <c r="H13679" s="20"/>
      <c r="I13679" s="20"/>
      <c r="J13679" s="20"/>
      <c r="K13679" s="20"/>
      <c r="L13679" s="20"/>
      <c r="M13679" s="20"/>
      <c r="N13679" s="20"/>
      <c r="O13679" s="20"/>
    </row>
    <row r="13680" spans="1:15" ht="15.75" customHeight="1" x14ac:dyDescent="0.2">
      <c r="B13680" s="20"/>
      <c r="C13680" s="20"/>
    </row>
    <row r="13681" spans="1:15" ht="15.75" customHeight="1" x14ac:dyDescent="0.2">
      <c r="A13681" s="20"/>
      <c r="B13681" s="20"/>
      <c r="C13681" s="20"/>
      <c r="D13681" s="20"/>
      <c r="H13681" s="20"/>
      <c r="I13681" s="20"/>
      <c r="J13681" s="20"/>
      <c r="K13681" s="20"/>
      <c r="L13681" s="20"/>
      <c r="M13681" s="20"/>
      <c r="N13681" s="20"/>
      <c r="O13681" s="20"/>
    </row>
    <row r="13682" spans="1:15" ht="15.75" customHeight="1" x14ac:dyDescent="0.2">
      <c r="B13682" s="20"/>
      <c r="C13682" s="20"/>
    </row>
    <row r="13683" spans="1:15" ht="15.75" customHeight="1" x14ac:dyDescent="0.2">
      <c r="A13683" s="20"/>
      <c r="B13683" s="20"/>
      <c r="C13683" s="20"/>
      <c r="D13683" s="20"/>
      <c r="H13683" s="20"/>
      <c r="I13683" s="20"/>
      <c r="J13683" s="20"/>
      <c r="K13683" s="20"/>
      <c r="L13683" s="20"/>
      <c r="M13683" s="20"/>
      <c r="N13683" s="20"/>
      <c r="O13683" s="20"/>
    </row>
    <row r="13684" spans="1:15" ht="15.75" customHeight="1" x14ac:dyDescent="0.2">
      <c r="B13684" s="20"/>
      <c r="C13684" s="20"/>
    </row>
    <row r="13685" spans="1:15" ht="15.75" customHeight="1" x14ac:dyDescent="0.2">
      <c r="A13685" s="20"/>
      <c r="B13685" s="20"/>
      <c r="C13685" s="20"/>
      <c r="D13685" s="20"/>
      <c r="H13685" s="20"/>
      <c r="I13685" s="20"/>
      <c r="J13685" s="20"/>
      <c r="K13685" s="20"/>
      <c r="L13685" s="20"/>
      <c r="M13685" s="20"/>
      <c r="N13685" s="20"/>
      <c r="O13685" s="20"/>
    </row>
    <row r="13686" spans="1:15" ht="15.75" customHeight="1" x14ac:dyDescent="0.2">
      <c r="B13686" s="20"/>
      <c r="C13686" s="20"/>
    </row>
    <row r="13687" spans="1:15" ht="15.75" customHeight="1" x14ac:dyDescent="0.2">
      <c r="A13687" s="20"/>
      <c r="B13687" s="20"/>
      <c r="C13687" s="20"/>
      <c r="D13687" s="20"/>
      <c r="H13687" s="20"/>
      <c r="I13687" s="20"/>
      <c r="J13687" s="20"/>
      <c r="K13687" s="20"/>
      <c r="L13687" s="20"/>
      <c r="M13687" s="20"/>
      <c r="N13687" s="20"/>
      <c r="O13687" s="20"/>
    </row>
    <row r="13688" spans="1:15" ht="15.75" customHeight="1" x14ac:dyDescent="0.2">
      <c r="B13688" s="20"/>
      <c r="C13688" s="20"/>
    </row>
    <row r="13689" spans="1:15" ht="15.75" customHeight="1" x14ac:dyDescent="0.2">
      <c r="A13689" s="20"/>
      <c r="B13689" s="20"/>
      <c r="C13689" s="20"/>
      <c r="D13689" s="20"/>
      <c r="H13689" s="20"/>
      <c r="I13689" s="20"/>
      <c r="J13689" s="20"/>
      <c r="K13689" s="20"/>
      <c r="L13689" s="20"/>
      <c r="M13689" s="20"/>
      <c r="N13689" s="20"/>
      <c r="O13689" s="20"/>
    </row>
    <row r="13690" spans="1:15" ht="15.75" customHeight="1" x14ac:dyDescent="0.2">
      <c r="B13690" s="20"/>
      <c r="C13690" s="20"/>
    </row>
    <row r="13691" spans="1:15" ht="15.75" customHeight="1" x14ac:dyDescent="0.2">
      <c r="A13691" s="20"/>
      <c r="B13691" s="20"/>
      <c r="C13691" s="20"/>
      <c r="D13691" s="20"/>
      <c r="H13691" s="20"/>
      <c r="I13691" s="20"/>
      <c r="J13691" s="20"/>
      <c r="K13691" s="20"/>
      <c r="L13691" s="20"/>
      <c r="M13691" s="20"/>
      <c r="N13691" s="20"/>
      <c r="O13691" s="20"/>
    </row>
    <row r="13692" spans="1:15" ht="15.75" customHeight="1" x14ac:dyDescent="0.2">
      <c r="B13692" s="20"/>
      <c r="C13692" s="20"/>
    </row>
    <row r="13693" spans="1:15" ht="15.75" customHeight="1" x14ac:dyDescent="0.2">
      <c r="A13693" s="20"/>
      <c r="B13693" s="20"/>
      <c r="C13693" s="20"/>
      <c r="D13693" s="20"/>
      <c r="H13693" s="20"/>
      <c r="I13693" s="20"/>
      <c r="J13693" s="20"/>
      <c r="K13693" s="20"/>
      <c r="L13693" s="20"/>
      <c r="M13693" s="20"/>
      <c r="N13693" s="20"/>
      <c r="O13693" s="20"/>
    </row>
    <row r="13694" spans="1:15" ht="15.75" customHeight="1" x14ac:dyDescent="0.2">
      <c r="B13694" s="20"/>
      <c r="C13694" s="20"/>
    </row>
    <row r="13695" spans="1:15" ht="15.75" customHeight="1" x14ac:dyDescent="0.2">
      <c r="A13695" s="20"/>
      <c r="B13695" s="20"/>
      <c r="C13695" s="20"/>
      <c r="D13695" s="20"/>
      <c r="H13695" s="20"/>
      <c r="I13695" s="20"/>
      <c r="J13695" s="20"/>
      <c r="K13695" s="20"/>
      <c r="L13695" s="20"/>
      <c r="M13695" s="20"/>
      <c r="N13695" s="20"/>
      <c r="O13695" s="20"/>
    </row>
    <row r="13696" spans="1:15" ht="15.75" customHeight="1" x14ac:dyDescent="0.2">
      <c r="B13696" s="20"/>
      <c r="C13696" s="20"/>
    </row>
    <row r="13697" spans="1:15" ht="15.75" customHeight="1" x14ac:dyDescent="0.2">
      <c r="A13697" s="20"/>
      <c r="B13697" s="20"/>
      <c r="C13697" s="20"/>
      <c r="D13697" s="20"/>
      <c r="H13697" s="20"/>
      <c r="I13697" s="20"/>
      <c r="J13697" s="20"/>
      <c r="K13697" s="20"/>
      <c r="L13697" s="20"/>
      <c r="M13697" s="20"/>
      <c r="N13697" s="20"/>
      <c r="O13697" s="20"/>
    </row>
    <row r="13698" spans="1:15" ht="15.75" customHeight="1" x14ac:dyDescent="0.2">
      <c r="B13698" s="20"/>
      <c r="C13698" s="20"/>
    </row>
    <row r="13699" spans="1:15" ht="15.75" customHeight="1" x14ac:dyDescent="0.2">
      <c r="A13699" s="20"/>
      <c r="B13699" s="20"/>
      <c r="C13699" s="20"/>
      <c r="D13699" s="20"/>
      <c r="H13699" s="20"/>
      <c r="I13699" s="20"/>
      <c r="J13699" s="20"/>
      <c r="K13699" s="20"/>
      <c r="L13699" s="20"/>
      <c r="M13699" s="20"/>
      <c r="N13699" s="20"/>
      <c r="O13699" s="20"/>
    </row>
    <row r="13700" spans="1:15" ht="15.75" customHeight="1" x14ac:dyDescent="0.2">
      <c r="B13700" s="20"/>
      <c r="C13700" s="20"/>
    </row>
    <row r="13701" spans="1:15" ht="15.75" customHeight="1" x14ac:dyDescent="0.2">
      <c r="A13701" s="20"/>
      <c r="B13701" s="20"/>
      <c r="C13701" s="20"/>
      <c r="D13701" s="20"/>
      <c r="H13701" s="20"/>
      <c r="I13701" s="20"/>
      <c r="J13701" s="20"/>
      <c r="K13701" s="20"/>
      <c r="L13701" s="20"/>
      <c r="M13701" s="20"/>
      <c r="N13701" s="20"/>
      <c r="O13701" s="20"/>
    </row>
    <row r="13702" spans="1:15" ht="15.75" customHeight="1" x14ac:dyDescent="0.2">
      <c r="B13702" s="20"/>
      <c r="C13702" s="20"/>
    </row>
    <row r="13703" spans="1:15" ht="15.75" customHeight="1" x14ac:dyDescent="0.2">
      <c r="A13703" s="20"/>
      <c r="B13703" s="20"/>
      <c r="C13703" s="20"/>
      <c r="D13703" s="20"/>
      <c r="H13703" s="20"/>
      <c r="I13703" s="20"/>
      <c r="J13703" s="20"/>
      <c r="K13703" s="20"/>
      <c r="L13703" s="20"/>
      <c r="M13703" s="20"/>
      <c r="N13703" s="20"/>
      <c r="O13703" s="20"/>
    </row>
    <row r="13704" spans="1:15" ht="15.75" customHeight="1" x14ac:dyDescent="0.2">
      <c r="B13704" s="20"/>
      <c r="C13704" s="20"/>
    </row>
    <row r="13705" spans="1:15" ht="15.75" customHeight="1" x14ac:dyDescent="0.2">
      <c r="A13705" s="20"/>
      <c r="B13705" s="20"/>
      <c r="C13705" s="20"/>
      <c r="D13705" s="20"/>
      <c r="H13705" s="20"/>
      <c r="I13705" s="20"/>
      <c r="J13705" s="20"/>
      <c r="K13705" s="20"/>
      <c r="L13705" s="20"/>
      <c r="M13705" s="20"/>
      <c r="N13705" s="20"/>
      <c r="O13705" s="20"/>
    </row>
    <row r="13706" spans="1:15" ht="15.75" customHeight="1" x14ac:dyDescent="0.2">
      <c r="B13706" s="20"/>
      <c r="C13706" s="20"/>
    </row>
    <row r="13707" spans="1:15" ht="15.75" customHeight="1" x14ac:dyDescent="0.2">
      <c r="A13707" s="20"/>
      <c r="B13707" s="20"/>
      <c r="C13707" s="20"/>
      <c r="D13707" s="20"/>
      <c r="H13707" s="20"/>
      <c r="I13707" s="20"/>
      <c r="J13707" s="20"/>
      <c r="K13707" s="20"/>
      <c r="L13707" s="20"/>
      <c r="M13707" s="20"/>
      <c r="N13707" s="20"/>
      <c r="O13707" s="20"/>
    </row>
    <row r="13708" spans="1:15" ht="15.75" customHeight="1" x14ac:dyDescent="0.2">
      <c r="B13708" s="20"/>
      <c r="C13708" s="20"/>
    </row>
    <row r="13709" spans="1:15" ht="15.75" customHeight="1" x14ac:dyDescent="0.2">
      <c r="A13709" s="20"/>
      <c r="B13709" s="20"/>
      <c r="C13709" s="20"/>
      <c r="D13709" s="20"/>
      <c r="H13709" s="20"/>
      <c r="I13709" s="20"/>
      <c r="J13709" s="20"/>
      <c r="K13709" s="20"/>
      <c r="L13709" s="20"/>
      <c r="M13709" s="20"/>
      <c r="N13709" s="20"/>
      <c r="O13709" s="20"/>
    </row>
    <row r="13710" spans="1:15" ht="15.75" customHeight="1" x14ac:dyDescent="0.2">
      <c r="B13710" s="20"/>
      <c r="C13710" s="20"/>
    </row>
    <row r="13711" spans="1:15" ht="15.75" customHeight="1" x14ac:dyDescent="0.2">
      <c r="A13711" s="20"/>
      <c r="B13711" s="20"/>
      <c r="C13711" s="20"/>
      <c r="D13711" s="20"/>
      <c r="H13711" s="20"/>
      <c r="I13711" s="20"/>
      <c r="J13711" s="20"/>
      <c r="K13711" s="20"/>
      <c r="L13711" s="20"/>
      <c r="M13711" s="20"/>
      <c r="N13711" s="20"/>
      <c r="O13711" s="20"/>
    </row>
    <row r="13712" spans="1:15" ht="15.75" customHeight="1" x14ac:dyDescent="0.2">
      <c r="B13712" s="20"/>
      <c r="C13712" s="20"/>
    </row>
    <row r="13713" spans="1:15" ht="15.75" customHeight="1" x14ac:dyDescent="0.2">
      <c r="A13713" s="20"/>
      <c r="B13713" s="20"/>
      <c r="C13713" s="20"/>
      <c r="D13713" s="20"/>
      <c r="H13713" s="20"/>
      <c r="I13713" s="20"/>
      <c r="J13713" s="20"/>
      <c r="K13713" s="20"/>
      <c r="L13713" s="20"/>
      <c r="M13713" s="20"/>
      <c r="N13713" s="20"/>
      <c r="O13713" s="20"/>
    </row>
    <row r="13714" spans="1:15" ht="15.75" customHeight="1" x14ac:dyDescent="0.2">
      <c r="B13714" s="20"/>
      <c r="C13714" s="20"/>
    </row>
    <row r="13715" spans="1:15" ht="15.75" customHeight="1" x14ac:dyDescent="0.2">
      <c r="A13715" s="20"/>
      <c r="B13715" s="20"/>
      <c r="C13715" s="20"/>
      <c r="D13715" s="20"/>
      <c r="H13715" s="20"/>
      <c r="I13715" s="20"/>
      <c r="J13715" s="20"/>
      <c r="K13715" s="20"/>
      <c r="L13715" s="20"/>
      <c r="M13715" s="20"/>
      <c r="N13715" s="20"/>
      <c r="O13715" s="20"/>
    </row>
    <row r="13716" spans="1:15" ht="15.75" customHeight="1" x14ac:dyDescent="0.2">
      <c r="B13716" s="20"/>
      <c r="C13716" s="20"/>
    </row>
    <row r="13717" spans="1:15" ht="15.75" customHeight="1" x14ac:dyDescent="0.2">
      <c r="A13717" s="20"/>
      <c r="B13717" s="20"/>
      <c r="C13717" s="20"/>
      <c r="D13717" s="20"/>
      <c r="H13717" s="20"/>
      <c r="I13717" s="20"/>
      <c r="J13717" s="20"/>
      <c r="K13717" s="20"/>
      <c r="L13717" s="20"/>
      <c r="M13717" s="20"/>
      <c r="N13717" s="20"/>
      <c r="O13717" s="20"/>
    </row>
    <row r="13718" spans="1:15" ht="15.75" customHeight="1" x14ac:dyDescent="0.2">
      <c r="B13718" s="20"/>
      <c r="C13718" s="20"/>
    </row>
    <row r="13719" spans="1:15" ht="15.75" customHeight="1" x14ac:dyDescent="0.2">
      <c r="A13719" s="20"/>
      <c r="B13719" s="20"/>
      <c r="C13719" s="20"/>
      <c r="D13719" s="20"/>
      <c r="H13719" s="20"/>
      <c r="I13719" s="20"/>
      <c r="J13719" s="20"/>
      <c r="K13719" s="20"/>
      <c r="L13719" s="20"/>
      <c r="M13719" s="20"/>
      <c r="N13719" s="20"/>
      <c r="O13719" s="20"/>
    </row>
    <row r="13720" spans="1:15" ht="15.75" customHeight="1" x14ac:dyDescent="0.2">
      <c r="B13720" s="20"/>
      <c r="C13720" s="20"/>
    </row>
    <row r="13721" spans="1:15" ht="15.75" customHeight="1" x14ac:dyDescent="0.2">
      <c r="A13721" s="20"/>
      <c r="B13721" s="20"/>
      <c r="C13721" s="20"/>
      <c r="D13721" s="20"/>
      <c r="H13721" s="20"/>
      <c r="I13721" s="20"/>
      <c r="J13721" s="20"/>
      <c r="K13721" s="20"/>
      <c r="L13721" s="20"/>
      <c r="M13721" s="20"/>
      <c r="N13721" s="20"/>
      <c r="O13721" s="20"/>
    </row>
    <row r="13722" spans="1:15" ht="15.75" customHeight="1" x14ac:dyDescent="0.2">
      <c r="B13722" s="20"/>
      <c r="C13722" s="20"/>
    </row>
    <row r="13723" spans="1:15" ht="15.75" customHeight="1" x14ac:dyDescent="0.2">
      <c r="A13723" s="20"/>
      <c r="B13723" s="20"/>
      <c r="C13723" s="20"/>
      <c r="D13723" s="20"/>
      <c r="H13723" s="20"/>
      <c r="I13723" s="20"/>
      <c r="J13723" s="20"/>
      <c r="K13723" s="20"/>
      <c r="L13723" s="20"/>
      <c r="M13723" s="20"/>
      <c r="N13723" s="20"/>
      <c r="O13723" s="20"/>
    </row>
    <row r="13724" spans="1:15" ht="15.75" customHeight="1" x14ac:dyDescent="0.2">
      <c r="B13724" s="20"/>
      <c r="C13724" s="20"/>
    </row>
    <row r="13725" spans="1:15" ht="15.75" customHeight="1" x14ac:dyDescent="0.2">
      <c r="A13725" s="20"/>
      <c r="B13725" s="20"/>
      <c r="C13725" s="20"/>
      <c r="D13725" s="20"/>
      <c r="H13725" s="20"/>
      <c r="I13725" s="20"/>
      <c r="J13725" s="20"/>
      <c r="K13725" s="20"/>
      <c r="L13725" s="20"/>
      <c r="M13725" s="20"/>
      <c r="N13725" s="20"/>
      <c r="O13725" s="20"/>
    </row>
    <row r="13726" spans="1:15" ht="15.75" customHeight="1" x14ac:dyDescent="0.2">
      <c r="B13726" s="20"/>
      <c r="C13726" s="20"/>
    </row>
    <row r="13727" spans="1:15" ht="15.75" customHeight="1" x14ac:dyDescent="0.2">
      <c r="A13727" s="20"/>
      <c r="B13727" s="20"/>
      <c r="C13727" s="20"/>
      <c r="D13727" s="20"/>
      <c r="H13727" s="20"/>
      <c r="I13727" s="20"/>
      <c r="J13727" s="20"/>
      <c r="K13727" s="20"/>
      <c r="L13727" s="20"/>
      <c r="M13727" s="20"/>
      <c r="N13727" s="20"/>
      <c r="O13727" s="20"/>
    </row>
    <row r="13728" spans="1:15" ht="15.75" customHeight="1" x14ac:dyDescent="0.2">
      <c r="B13728" s="20"/>
      <c r="C13728" s="20"/>
    </row>
    <row r="13729" spans="1:15" ht="15.75" customHeight="1" x14ac:dyDescent="0.2">
      <c r="A13729" s="20"/>
      <c r="B13729" s="20"/>
      <c r="C13729" s="20"/>
      <c r="D13729" s="20"/>
      <c r="H13729" s="20"/>
      <c r="I13729" s="20"/>
      <c r="J13729" s="20"/>
      <c r="K13729" s="20"/>
      <c r="L13729" s="20"/>
      <c r="M13729" s="20"/>
      <c r="N13729" s="20"/>
      <c r="O13729" s="20"/>
    </row>
    <row r="13730" spans="1:15" ht="15.75" customHeight="1" x14ac:dyDescent="0.2">
      <c r="B13730" s="20"/>
      <c r="C13730" s="20"/>
    </row>
    <row r="13731" spans="1:15" ht="15.75" customHeight="1" x14ac:dyDescent="0.2">
      <c r="A13731" s="20"/>
      <c r="B13731" s="20"/>
      <c r="C13731" s="20"/>
      <c r="D13731" s="20"/>
      <c r="H13731" s="20"/>
      <c r="I13731" s="20"/>
      <c r="J13731" s="20"/>
      <c r="K13731" s="20"/>
      <c r="L13731" s="20"/>
      <c r="M13731" s="20"/>
      <c r="N13731" s="20"/>
      <c r="O13731" s="20"/>
    </row>
    <row r="13732" spans="1:15" ht="15.75" customHeight="1" x14ac:dyDescent="0.2">
      <c r="B13732" s="20"/>
      <c r="C13732" s="20"/>
    </row>
    <row r="13733" spans="1:15" ht="15.75" customHeight="1" x14ac:dyDescent="0.2">
      <c r="A13733" s="20"/>
      <c r="B13733" s="20"/>
      <c r="C13733" s="20"/>
      <c r="D13733" s="20"/>
      <c r="H13733" s="20"/>
      <c r="I13733" s="20"/>
      <c r="J13733" s="20"/>
      <c r="K13733" s="20"/>
      <c r="L13733" s="20"/>
      <c r="M13733" s="20"/>
      <c r="N13733" s="20"/>
      <c r="O13733" s="20"/>
    </row>
    <row r="13734" spans="1:15" ht="15.75" customHeight="1" x14ac:dyDescent="0.2">
      <c r="B13734" s="20"/>
      <c r="C13734" s="20"/>
    </row>
    <row r="13735" spans="1:15" ht="15.75" customHeight="1" x14ac:dyDescent="0.2">
      <c r="A13735" s="20"/>
      <c r="B13735" s="20"/>
      <c r="C13735" s="20"/>
      <c r="D13735" s="20"/>
      <c r="H13735" s="20"/>
      <c r="I13735" s="20"/>
      <c r="J13735" s="20"/>
      <c r="K13735" s="20"/>
      <c r="L13735" s="20"/>
      <c r="M13735" s="20"/>
      <c r="N13735" s="20"/>
      <c r="O13735" s="20"/>
    </row>
    <row r="13736" spans="1:15" ht="15.75" customHeight="1" x14ac:dyDescent="0.2">
      <c r="B13736" s="20"/>
      <c r="C13736" s="20"/>
    </row>
    <row r="13737" spans="1:15" ht="15.75" customHeight="1" x14ac:dyDescent="0.2">
      <c r="A13737" s="20"/>
      <c r="B13737" s="20"/>
      <c r="C13737" s="20"/>
      <c r="D13737" s="20"/>
      <c r="H13737" s="20"/>
      <c r="I13737" s="20"/>
      <c r="J13737" s="20"/>
      <c r="K13737" s="20"/>
      <c r="L13737" s="20"/>
      <c r="M13737" s="20"/>
      <c r="N13737" s="20"/>
      <c r="O13737" s="20"/>
    </row>
    <row r="13738" spans="1:15" ht="15.75" customHeight="1" x14ac:dyDescent="0.2">
      <c r="B13738" s="20"/>
      <c r="C13738" s="20"/>
    </row>
    <row r="13739" spans="1:15" ht="15.75" customHeight="1" x14ac:dyDescent="0.2">
      <c r="A13739" s="20"/>
      <c r="B13739" s="20"/>
      <c r="C13739" s="20"/>
      <c r="D13739" s="20"/>
      <c r="H13739" s="20"/>
      <c r="I13739" s="20"/>
      <c r="J13739" s="20"/>
      <c r="K13739" s="20"/>
      <c r="L13739" s="20"/>
      <c r="M13739" s="20"/>
      <c r="N13739" s="20"/>
      <c r="O13739" s="20"/>
    </row>
    <row r="13740" spans="1:15" ht="15.75" customHeight="1" x14ac:dyDescent="0.2">
      <c r="B13740" s="20"/>
      <c r="C13740" s="20"/>
    </row>
    <row r="13741" spans="1:15" ht="15.75" customHeight="1" x14ac:dyDescent="0.2">
      <c r="A13741" s="20"/>
      <c r="B13741" s="20"/>
      <c r="C13741" s="20"/>
      <c r="D13741" s="20"/>
      <c r="H13741" s="20"/>
      <c r="I13741" s="20"/>
      <c r="J13741" s="20"/>
      <c r="K13741" s="20"/>
      <c r="L13741" s="20"/>
      <c r="M13741" s="20"/>
      <c r="N13741" s="20"/>
      <c r="O13741" s="20"/>
    </row>
    <row r="13742" spans="1:15" ht="15.75" customHeight="1" x14ac:dyDescent="0.2">
      <c r="B13742" s="20"/>
      <c r="C13742" s="20"/>
    </row>
    <row r="13743" spans="1:15" ht="15.75" customHeight="1" x14ac:dyDescent="0.2">
      <c r="A13743" s="20"/>
      <c r="B13743" s="20"/>
      <c r="C13743" s="20"/>
      <c r="D13743" s="20"/>
      <c r="H13743" s="20"/>
      <c r="I13743" s="20"/>
      <c r="J13743" s="20"/>
      <c r="K13743" s="20"/>
      <c r="L13743" s="20"/>
      <c r="M13743" s="20"/>
      <c r="N13743" s="20"/>
      <c r="O13743" s="20"/>
    </row>
    <row r="13744" spans="1:15" ht="15.75" customHeight="1" x14ac:dyDescent="0.2">
      <c r="B13744" s="20"/>
      <c r="C13744" s="20"/>
    </row>
    <row r="13745" spans="1:15" ht="15.75" customHeight="1" x14ac:dyDescent="0.2">
      <c r="A13745" s="20"/>
      <c r="B13745" s="20"/>
      <c r="C13745" s="20"/>
      <c r="D13745" s="20"/>
      <c r="H13745" s="20"/>
      <c r="I13745" s="20"/>
      <c r="J13745" s="20"/>
      <c r="K13745" s="20"/>
      <c r="L13745" s="20"/>
      <c r="M13745" s="20"/>
      <c r="N13745" s="20"/>
      <c r="O13745" s="20"/>
    </row>
    <row r="13746" spans="1:15" ht="15.75" customHeight="1" x14ac:dyDescent="0.2">
      <c r="B13746" s="20"/>
      <c r="C13746" s="20"/>
    </row>
    <row r="13747" spans="1:15" ht="15.75" customHeight="1" x14ac:dyDescent="0.2">
      <c r="A13747" s="20"/>
      <c r="B13747" s="20"/>
      <c r="C13747" s="20"/>
      <c r="D13747" s="20"/>
      <c r="H13747" s="20"/>
      <c r="I13747" s="20"/>
      <c r="J13747" s="20"/>
      <c r="K13747" s="20"/>
      <c r="L13747" s="20"/>
      <c r="M13747" s="20"/>
      <c r="N13747" s="20"/>
      <c r="O13747" s="20"/>
    </row>
    <row r="13748" spans="1:15" ht="15.75" customHeight="1" x14ac:dyDescent="0.2">
      <c r="B13748" s="20"/>
      <c r="C13748" s="20"/>
    </row>
    <row r="13749" spans="1:15" ht="15.75" customHeight="1" x14ac:dyDescent="0.2">
      <c r="A13749" s="20"/>
      <c r="B13749" s="20"/>
      <c r="C13749" s="20"/>
      <c r="D13749" s="20"/>
      <c r="H13749" s="20"/>
      <c r="I13749" s="20"/>
      <c r="J13749" s="20"/>
      <c r="K13749" s="20"/>
      <c r="L13749" s="20"/>
      <c r="M13749" s="20"/>
      <c r="N13749" s="20"/>
      <c r="O13749" s="20"/>
    </row>
    <row r="13750" spans="1:15" ht="15.75" customHeight="1" x14ac:dyDescent="0.2">
      <c r="B13750" s="20"/>
      <c r="C13750" s="20"/>
    </row>
    <row r="13751" spans="1:15" ht="15.75" customHeight="1" x14ac:dyDescent="0.2">
      <c r="A13751" s="20"/>
      <c r="B13751" s="20"/>
      <c r="C13751" s="20"/>
      <c r="D13751" s="20"/>
      <c r="H13751" s="20"/>
      <c r="I13751" s="20"/>
      <c r="J13751" s="20"/>
      <c r="K13751" s="20"/>
      <c r="L13751" s="20"/>
      <c r="M13751" s="20"/>
      <c r="N13751" s="20"/>
      <c r="O13751" s="20"/>
    </row>
    <row r="13752" spans="1:15" ht="15.75" customHeight="1" x14ac:dyDescent="0.2">
      <c r="B13752" s="20"/>
      <c r="C13752" s="20"/>
    </row>
    <row r="13753" spans="1:15" ht="15.75" customHeight="1" x14ac:dyDescent="0.2">
      <c r="A13753" s="20"/>
      <c r="B13753" s="20"/>
      <c r="C13753" s="20"/>
      <c r="D13753" s="20"/>
      <c r="H13753" s="20"/>
      <c r="I13753" s="20"/>
      <c r="J13753" s="20"/>
      <c r="K13753" s="20"/>
      <c r="L13753" s="20"/>
      <c r="M13753" s="20"/>
      <c r="N13753" s="20"/>
      <c r="O13753" s="20"/>
    </row>
    <row r="13754" spans="1:15" ht="15.75" customHeight="1" x14ac:dyDescent="0.2">
      <c r="B13754" s="20"/>
      <c r="C13754" s="20"/>
    </row>
    <row r="13755" spans="1:15" ht="15.75" customHeight="1" x14ac:dyDescent="0.2">
      <c r="A13755" s="20"/>
      <c r="B13755" s="20"/>
      <c r="C13755" s="20"/>
      <c r="D13755" s="20"/>
      <c r="H13755" s="20"/>
      <c r="I13755" s="20"/>
      <c r="J13755" s="20"/>
      <c r="K13755" s="20"/>
      <c r="L13755" s="20"/>
      <c r="M13755" s="20"/>
      <c r="N13755" s="20"/>
      <c r="O13755" s="20"/>
    </row>
    <row r="13756" spans="1:15" ht="15.75" customHeight="1" x14ac:dyDescent="0.2">
      <c r="B13756" s="20"/>
      <c r="C13756" s="20"/>
    </row>
    <row r="13757" spans="1:15" ht="15.75" customHeight="1" x14ac:dyDescent="0.2">
      <c r="A13757" s="20"/>
      <c r="B13757" s="20"/>
      <c r="C13757" s="20"/>
      <c r="D13757" s="20"/>
      <c r="H13757" s="20"/>
      <c r="I13757" s="20"/>
      <c r="J13757" s="20"/>
      <c r="K13757" s="20"/>
      <c r="L13757" s="20"/>
      <c r="M13757" s="20"/>
      <c r="N13757" s="20"/>
      <c r="O13757" s="20"/>
    </row>
    <row r="13758" spans="1:15" ht="15.75" customHeight="1" x14ac:dyDescent="0.2">
      <c r="B13758" s="20"/>
      <c r="C13758" s="20"/>
    </row>
    <row r="13759" spans="1:15" ht="15.75" customHeight="1" x14ac:dyDescent="0.2">
      <c r="A13759" s="20"/>
      <c r="B13759" s="20"/>
      <c r="C13759" s="20"/>
      <c r="D13759" s="20"/>
      <c r="H13759" s="20"/>
      <c r="I13759" s="20"/>
      <c r="J13759" s="20"/>
      <c r="K13759" s="20"/>
      <c r="L13759" s="20"/>
      <c r="M13759" s="20"/>
      <c r="N13759" s="20"/>
      <c r="O13759" s="20"/>
    </row>
    <row r="13760" spans="1:15" ht="15.75" customHeight="1" x14ac:dyDescent="0.2">
      <c r="B13760" s="20"/>
      <c r="C13760" s="20"/>
    </row>
    <row r="13761" spans="1:15" ht="15.75" customHeight="1" x14ac:dyDescent="0.2">
      <c r="A13761" s="20"/>
      <c r="B13761" s="20"/>
      <c r="C13761" s="20"/>
      <c r="D13761" s="20"/>
      <c r="H13761" s="20"/>
      <c r="I13761" s="20"/>
      <c r="J13761" s="20"/>
      <c r="K13761" s="20"/>
      <c r="L13761" s="20"/>
      <c r="M13761" s="20"/>
      <c r="N13761" s="20"/>
      <c r="O13761" s="20"/>
    </row>
    <row r="13762" spans="1:15" ht="15.75" customHeight="1" x14ac:dyDescent="0.2">
      <c r="B13762" s="20"/>
      <c r="C13762" s="20"/>
    </row>
    <row r="13763" spans="1:15" ht="15.75" customHeight="1" x14ac:dyDescent="0.2">
      <c r="A13763" s="20"/>
      <c r="B13763" s="20"/>
      <c r="C13763" s="20"/>
      <c r="D13763" s="20"/>
      <c r="H13763" s="20"/>
      <c r="I13763" s="20"/>
      <c r="J13763" s="20"/>
      <c r="K13763" s="20"/>
      <c r="L13763" s="20"/>
      <c r="M13763" s="20"/>
      <c r="N13763" s="20"/>
      <c r="O13763" s="20"/>
    </row>
    <row r="13764" spans="1:15" ht="15.75" customHeight="1" x14ac:dyDescent="0.2">
      <c r="B13764" s="20"/>
      <c r="C13764" s="20"/>
    </row>
    <row r="13765" spans="1:15" ht="15.75" customHeight="1" x14ac:dyDescent="0.2">
      <c r="A13765" s="20"/>
      <c r="B13765" s="20"/>
      <c r="C13765" s="20"/>
      <c r="D13765" s="20"/>
      <c r="H13765" s="20"/>
      <c r="I13765" s="20"/>
      <c r="J13765" s="20"/>
      <c r="K13765" s="20"/>
      <c r="L13765" s="20"/>
      <c r="M13765" s="20"/>
      <c r="N13765" s="20"/>
      <c r="O13765" s="20"/>
    </row>
    <row r="13766" spans="1:15" ht="15.75" customHeight="1" x14ac:dyDescent="0.2">
      <c r="B13766" s="20"/>
      <c r="C13766" s="20"/>
    </row>
    <row r="13767" spans="1:15" ht="15.75" customHeight="1" x14ac:dyDescent="0.2">
      <c r="A13767" s="20"/>
      <c r="B13767" s="20"/>
      <c r="C13767" s="20"/>
      <c r="D13767" s="20"/>
      <c r="H13767" s="20"/>
      <c r="I13767" s="20"/>
      <c r="J13767" s="20"/>
      <c r="K13767" s="20"/>
      <c r="L13767" s="20"/>
      <c r="M13767" s="20"/>
      <c r="N13767" s="20"/>
      <c r="O13767" s="20"/>
    </row>
    <row r="13768" spans="1:15" ht="15.75" customHeight="1" x14ac:dyDescent="0.2">
      <c r="B13768" s="20"/>
      <c r="C13768" s="20"/>
    </row>
    <row r="13769" spans="1:15" ht="15.75" customHeight="1" x14ac:dyDescent="0.2">
      <c r="A13769" s="20"/>
      <c r="B13769" s="20"/>
      <c r="C13769" s="20"/>
      <c r="D13769" s="20"/>
      <c r="H13769" s="20"/>
      <c r="I13769" s="20"/>
      <c r="J13769" s="20"/>
      <c r="K13769" s="20"/>
      <c r="L13769" s="20"/>
      <c r="M13769" s="20"/>
      <c r="N13769" s="20"/>
      <c r="O13769" s="20"/>
    </row>
    <row r="13770" spans="1:15" ht="15.75" customHeight="1" x14ac:dyDescent="0.2">
      <c r="B13770" s="20"/>
      <c r="C13770" s="20"/>
    </row>
    <row r="13771" spans="1:15" ht="15.75" customHeight="1" x14ac:dyDescent="0.2">
      <c r="A13771" s="20"/>
      <c r="B13771" s="20"/>
      <c r="C13771" s="20"/>
      <c r="D13771" s="20"/>
      <c r="H13771" s="20"/>
      <c r="I13771" s="20"/>
      <c r="J13771" s="20"/>
      <c r="K13771" s="20"/>
      <c r="L13771" s="20"/>
      <c r="M13771" s="20"/>
      <c r="N13771" s="20"/>
      <c r="O13771" s="20"/>
    </row>
    <row r="13772" spans="1:15" ht="15.75" customHeight="1" x14ac:dyDescent="0.2">
      <c r="B13772" s="20"/>
      <c r="C13772" s="20"/>
    </row>
    <row r="13773" spans="1:15" ht="15.75" customHeight="1" x14ac:dyDescent="0.2">
      <c r="A13773" s="20"/>
      <c r="B13773" s="20"/>
      <c r="C13773" s="20"/>
      <c r="D13773" s="20"/>
      <c r="H13773" s="20"/>
      <c r="I13773" s="20"/>
      <c r="J13773" s="20"/>
      <c r="K13773" s="20"/>
      <c r="L13773" s="20"/>
      <c r="M13773" s="20"/>
      <c r="N13773" s="20"/>
      <c r="O13773" s="20"/>
    </row>
    <row r="13774" spans="1:15" ht="15.75" customHeight="1" x14ac:dyDescent="0.2">
      <c r="B13774" s="20"/>
      <c r="C13774" s="20"/>
    </row>
    <row r="13775" spans="1:15" ht="15.75" customHeight="1" x14ac:dyDescent="0.2">
      <c r="A13775" s="20"/>
      <c r="B13775" s="20"/>
      <c r="C13775" s="20"/>
      <c r="D13775" s="20"/>
      <c r="H13775" s="20"/>
      <c r="I13775" s="20"/>
      <c r="J13775" s="20"/>
      <c r="K13775" s="20"/>
      <c r="L13775" s="20"/>
      <c r="M13775" s="20"/>
      <c r="N13775" s="20"/>
      <c r="O13775" s="20"/>
    </row>
    <row r="13776" spans="1:15" ht="15.75" customHeight="1" x14ac:dyDescent="0.2">
      <c r="B13776" s="20"/>
      <c r="C13776" s="20"/>
    </row>
    <row r="13777" spans="1:15" ht="15.75" customHeight="1" x14ac:dyDescent="0.2">
      <c r="A13777" s="20"/>
      <c r="B13777" s="20"/>
      <c r="C13777" s="20"/>
      <c r="D13777" s="20"/>
      <c r="H13777" s="20"/>
      <c r="I13777" s="20"/>
      <c r="J13777" s="20"/>
      <c r="K13777" s="20"/>
      <c r="L13777" s="20"/>
      <c r="M13777" s="20"/>
      <c r="N13777" s="20"/>
      <c r="O13777" s="20"/>
    </row>
    <row r="13778" spans="1:15" ht="15.75" customHeight="1" x14ac:dyDescent="0.2">
      <c r="B13778" s="20"/>
      <c r="C13778" s="20"/>
    </row>
    <row r="13779" spans="1:15" ht="15.75" customHeight="1" x14ac:dyDescent="0.2">
      <c r="A13779" s="20"/>
      <c r="B13779" s="20"/>
      <c r="C13779" s="20"/>
      <c r="D13779" s="20"/>
      <c r="H13779" s="20"/>
      <c r="I13779" s="20"/>
      <c r="J13779" s="20"/>
      <c r="K13779" s="20"/>
      <c r="L13779" s="20"/>
      <c r="M13779" s="20"/>
      <c r="N13779" s="20"/>
      <c r="O13779" s="20"/>
    </row>
    <row r="13780" spans="1:15" ht="15.75" customHeight="1" x14ac:dyDescent="0.2">
      <c r="B13780" s="20"/>
      <c r="C13780" s="20"/>
    </row>
    <row r="13781" spans="1:15" ht="15.75" customHeight="1" x14ac:dyDescent="0.2">
      <c r="A13781" s="20"/>
      <c r="B13781" s="20"/>
      <c r="C13781" s="20"/>
      <c r="D13781" s="20"/>
      <c r="H13781" s="20"/>
      <c r="I13781" s="20"/>
      <c r="J13781" s="20"/>
      <c r="K13781" s="20"/>
      <c r="L13781" s="20"/>
      <c r="M13781" s="20"/>
      <c r="N13781" s="20"/>
      <c r="O13781" s="20"/>
    </row>
    <row r="13782" spans="1:15" ht="15.75" customHeight="1" x14ac:dyDescent="0.2">
      <c r="B13782" s="20"/>
      <c r="C13782" s="20"/>
    </row>
    <row r="13783" spans="1:15" ht="15.75" customHeight="1" x14ac:dyDescent="0.2">
      <c r="A13783" s="20"/>
      <c r="B13783" s="20"/>
      <c r="C13783" s="20"/>
      <c r="D13783" s="20"/>
      <c r="H13783" s="20"/>
      <c r="I13783" s="20"/>
      <c r="J13783" s="20"/>
      <c r="K13783" s="20"/>
      <c r="L13783" s="20"/>
      <c r="M13783" s="20"/>
      <c r="N13783" s="20"/>
      <c r="O13783" s="20"/>
    </row>
    <row r="13784" spans="1:15" ht="15.75" customHeight="1" x14ac:dyDescent="0.2">
      <c r="B13784" s="20"/>
      <c r="C13784" s="20"/>
    </row>
    <row r="13785" spans="1:15" ht="15.75" customHeight="1" x14ac:dyDescent="0.2">
      <c r="A13785" s="20"/>
      <c r="B13785" s="20"/>
      <c r="C13785" s="20"/>
      <c r="D13785" s="20"/>
      <c r="H13785" s="20"/>
      <c r="I13785" s="20"/>
      <c r="J13785" s="20"/>
      <c r="K13785" s="20"/>
      <c r="L13785" s="20"/>
      <c r="M13785" s="20"/>
      <c r="N13785" s="20"/>
      <c r="O13785" s="20"/>
    </row>
    <row r="13786" spans="1:15" ht="15.75" customHeight="1" x14ac:dyDescent="0.2">
      <c r="B13786" s="20"/>
      <c r="C13786" s="20"/>
    </row>
    <row r="13787" spans="1:15" ht="15.75" customHeight="1" x14ac:dyDescent="0.2">
      <c r="A13787" s="20"/>
      <c r="B13787" s="20"/>
      <c r="C13787" s="20"/>
      <c r="D13787" s="20"/>
      <c r="H13787" s="20"/>
      <c r="I13787" s="20"/>
      <c r="J13787" s="20"/>
      <c r="K13787" s="20"/>
      <c r="L13787" s="20"/>
      <c r="M13787" s="20"/>
      <c r="N13787" s="20"/>
      <c r="O13787" s="20"/>
    </row>
    <row r="13788" spans="1:15" ht="15.75" customHeight="1" x14ac:dyDescent="0.2">
      <c r="B13788" s="20"/>
      <c r="C13788" s="20"/>
    </row>
    <row r="13789" spans="1:15" ht="15.75" customHeight="1" x14ac:dyDescent="0.2">
      <c r="A13789" s="20"/>
      <c r="B13789" s="20"/>
      <c r="C13789" s="20"/>
      <c r="D13789" s="20"/>
      <c r="H13789" s="20"/>
      <c r="I13789" s="20"/>
      <c r="J13789" s="20"/>
      <c r="K13789" s="20"/>
      <c r="L13789" s="20"/>
      <c r="M13789" s="20"/>
      <c r="N13789" s="20"/>
      <c r="O13789" s="20"/>
    </row>
    <row r="13790" spans="1:15" ht="15.75" customHeight="1" x14ac:dyDescent="0.2">
      <c r="B13790" s="20"/>
      <c r="C13790" s="20"/>
    </row>
    <row r="13791" spans="1:15" ht="15.75" customHeight="1" x14ac:dyDescent="0.2">
      <c r="A13791" s="20"/>
      <c r="B13791" s="20"/>
      <c r="C13791" s="20"/>
      <c r="D13791" s="20"/>
      <c r="H13791" s="20"/>
      <c r="I13791" s="20"/>
      <c r="J13791" s="20"/>
      <c r="K13791" s="20"/>
      <c r="L13791" s="20"/>
      <c r="M13791" s="20"/>
      <c r="N13791" s="20"/>
      <c r="O13791" s="20"/>
    </row>
    <row r="13792" spans="1:15" ht="15.75" customHeight="1" x14ac:dyDescent="0.2">
      <c r="B13792" s="20"/>
      <c r="C13792" s="20"/>
    </row>
    <row r="13793" spans="1:15" ht="15.75" customHeight="1" x14ac:dyDescent="0.2">
      <c r="A13793" s="20"/>
      <c r="B13793" s="20"/>
      <c r="C13793" s="20"/>
      <c r="D13793" s="20"/>
      <c r="H13793" s="20"/>
      <c r="I13793" s="20"/>
      <c r="J13793" s="20"/>
      <c r="K13793" s="20"/>
      <c r="L13793" s="20"/>
      <c r="M13793" s="20"/>
      <c r="N13793" s="20"/>
      <c r="O13793" s="20"/>
    </row>
    <row r="13794" spans="1:15" ht="15.75" customHeight="1" x14ac:dyDescent="0.2">
      <c r="B13794" s="20"/>
      <c r="C13794" s="20"/>
    </row>
    <row r="13795" spans="1:15" ht="15.75" customHeight="1" x14ac:dyDescent="0.2">
      <c r="A13795" s="20"/>
      <c r="B13795" s="20"/>
      <c r="C13795" s="20"/>
      <c r="D13795" s="20"/>
      <c r="H13795" s="20"/>
      <c r="I13795" s="20"/>
      <c r="J13795" s="20"/>
      <c r="K13795" s="20"/>
      <c r="L13795" s="20"/>
      <c r="M13795" s="20"/>
      <c r="N13795" s="20"/>
      <c r="O13795" s="20"/>
    </row>
    <row r="13796" spans="1:15" ht="15.75" customHeight="1" x14ac:dyDescent="0.2">
      <c r="B13796" s="20"/>
      <c r="C13796" s="20"/>
    </row>
    <row r="13797" spans="1:15" ht="15.75" customHeight="1" x14ac:dyDescent="0.2">
      <c r="A13797" s="20"/>
      <c r="B13797" s="20"/>
      <c r="C13797" s="20"/>
      <c r="D13797" s="20"/>
      <c r="H13797" s="20"/>
      <c r="I13797" s="20"/>
      <c r="J13797" s="20"/>
      <c r="K13797" s="20"/>
      <c r="L13797" s="20"/>
      <c r="M13797" s="20"/>
      <c r="N13797" s="20"/>
      <c r="O13797" s="20"/>
    </row>
    <row r="13798" spans="1:15" ht="15.75" customHeight="1" x14ac:dyDescent="0.2">
      <c r="B13798" s="20"/>
      <c r="C13798" s="20"/>
    </row>
    <row r="13799" spans="1:15" ht="15.75" customHeight="1" x14ac:dyDescent="0.2">
      <c r="A13799" s="20"/>
      <c r="B13799" s="20"/>
      <c r="C13799" s="20"/>
      <c r="D13799" s="20"/>
      <c r="H13799" s="20"/>
      <c r="I13799" s="20"/>
      <c r="J13799" s="20"/>
      <c r="K13799" s="20"/>
      <c r="L13799" s="20"/>
      <c r="M13799" s="20"/>
      <c r="N13799" s="20"/>
      <c r="O13799" s="20"/>
    </row>
    <row r="13800" spans="1:15" ht="15.75" customHeight="1" x14ac:dyDescent="0.2">
      <c r="B13800" s="20"/>
      <c r="C13800" s="20"/>
    </row>
    <row r="13801" spans="1:15" ht="15.75" customHeight="1" x14ac:dyDescent="0.2">
      <c r="A13801" s="20"/>
      <c r="B13801" s="20"/>
      <c r="C13801" s="20"/>
      <c r="D13801" s="20"/>
      <c r="H13801" s="20"/>
      <c r="I13801" s="20"/>
      <c r="J13801" s="20"/>
      <c r="K13801" s="20"/>
      <c r="L13801" s="20"/>
      <c r="M13801" s="20"/>
      <c r="N13801" s="20"/>
      <c r="O13801" s="20"/>
    </row>
    <row r="13802" spans="1:15" ht="15.75" customHeight="1" x14ac:dyDescent="0.2">
      <c r="B13802" s="20"/>
      <c r="C13802" s="20"/>
    </row>
    <row r="13803" spans="1:15" ht="15.75" customHeight="1" x14ac:dyDescent="0.2">
      <c r="A13803" s="20"/>
      <c r="B13803" s="20"/>
      <c r="C13803" s="20"/>
      <c r="D13803" s="20"/>
      <c r="H13803" s="20"/>
      <c r="I13803" s="20"/>
      <c r="J13803" s="20"/>
      <c r="K13803" s="20"/>
      <c r="L13803" s="20"/>
      <c r="M13803" s="20"/>
      <c r="N13803" s="20"/>
      <c r="O13803" s="20"/>
    </row>
    <row r="13804" spans="1:15" ht="15.75" customHeight="1" x14ac:dyDescent="0.2">
      <c r="B13804" s="20"/>
      <c r="C13804" s="20"/>
    </row>
    <row r="13805" spans="1:15" ht="15.75" customHeight="1" x14ac:dyDescent="0.2">
      <c r="A13805" s="20"/>
      <c r="B13805" s="20"/>
      <c r="C13805" s="20"/>
      <c r="D13805" s="20"/>
      <c r="H13805" s="20"/>
      <c r="I13805" s="20"/>
      <c r="J13805" s="20"/>
      <c r="K13805" s="20"/>
      <c r="L13805" s="20"/>
      <c r="M13805" s="20"/>
      <c r="N13805" s="20"/>
      <c r="O13805" s="20"/>
    </row>
    <row r="13806" spans="1:15" ht="15.75" customHeight="1" x14ac:dyDescent="0.2">
      <c r="B13806" s="20"/>
      <c r="C13806" s="20"/>
    </row>
    <row r="13807" spans="1:15" ht="15.75" customHeight="1" x14ac:dyDescent="0.2">
      <c r="A13807" s="20"/>
      <c r="B13807" s="20"/>
      <c r="C13807" s="20"/>
      <c r="D13807" s="20"/>
      <c r="H13807" s="20"/>
      <c r="I13807" s="20"/>
      <c r="J13807" s="20"/>
      <c r="K13807" s="20"/>
      <c r="L13807" s="20"/>
      <c r="M13807" s="20"/>
      <c r="N13807" s="20"/>
      <c r="O13807" s="20"/>
    </row>
    <row r="13808" spans="1:15" ht="15.75" customHeight="1" x14ac:dyDescent="0.2">
      <c r="B13808" s="20"/>
      <c r="C13808" s="20"/>
    </row>
    <row r="13809" spans="1:15" ht="15.75" customHeight="1" x14ac:dyDescent="0.2">
      <c r="A13809" s="20"/>
      <c r="B13809" s="20"/>
      <c r="C13809" s="20"/>
      <c r="D13809" s="20"/>
      <c r="H13809" s="20"/>
      <c r="I13809" s="20"/>
      <c r="J13809" s="20"/>
      <c r="K13809" s="20"/>
      <c r="L13809" s="20"/>
      <c r="M13809" s="20"/>
      <c r="N13809" s="20"/>
      <c r="O13809" s="20"/>
    </row>
    <row r="13810" spans="1:15" ht="15.75" customHeight="1" x14ac:dyDescent="0.2">
      <c r="B13810" s="20"/>
      <c r="C13810" s="20"/>
    </row>
    <row r="13811" spans="1:15" ht="15.75" customHeight="1" x14ac:dyDescent="0.2">
      <c r="A13811" s="20"/>
      <c r="B13811" s="20"/>
      <c r="C13811" s="20"/>
      <c r="D13811" s="20"/>
      <c r="H13811" s="20"/>
      <c r="I13811" s="20"/>
      <c r="J13811" s="20"/>
      <c r="K13811" s="20"/>
      <c r="L13811" s="20"/>
      <c r="M13811" s="20"/>
      <c r="N13811" s="20"/>
      <c r="O13811" s="20"/>
    </row>
    <row r="13812" spans="1:15" ht="15.75" customHeight="1" x14ac:dyDescent="0.2">
      <c r="B13812" s="20"/>
      <c r="C13812" s="20"/>
    </row>
    <row r="13813" spans="1:15" ht="15.75" customHeight="1" x14ac:dyDescent="0.2">
      <c r="A13813" s="20"/>
      <c r="B13813" s="20"/>
      <c r="C13813" s="20"/>
      <c r="D13813" s="20"/>
      <c r="H13813" s="20"/>
      <c r="I13813" s="20"/>
      <c r="J13813" s="20"/>
      <c r="K13813" s="20"/>
      <c r="L13813" s="20"/>
      <c r="M13813" s="20"/>
      <c r="N13813" s="20"/>
      <c r="O13813" s="20"/>
    </row>
    <row r="13814" spans="1:15" ht="15.75" customHeight="1" x14ac:dyDescent="0.2">
      <c r="B13814" s="20"/>
      <c r="C13814" s="20"/>
    </row>
    <row r="13815" spans="1:15" ht="15.75" customHeight="1" x14ac:dyDescent="0.2">
      <c r="A13815" s="20"/>
      <c r="B13815" s="20"/>
      <c r="C13815" s="20"/>
      <c r="D13815" s="20"/>
      <c r="H13815" s="20"/>
      <c r="I13815" s="20"/>
      <c r="J13815" s="20"/>
      <c r="K13815" s="20"/>
      <c r="L13815" s="20"/>
      <c r="M13815" s="20"/>
      <c r="N13815" s="20"/>
      <c r="O13815" s="20"/>
    </row>
    <row r="13816" spans="1:15" ht="15.75" customHeight="1" x14ac:dyDescent="0.2">
      <c r="B13816" s="20"/>
      <c r="C13816" s="20"/>
    </row>
    <row r="13817" spans="1:15" ht="15.75" customHeight="1" x14ac:dyDescent="0.2">
      <c r="A13817" s="20"/>
      <c r="B13817" s="20"/>
      <c r="C13817" s="20"/>
      <c r="D13817" s="20"/>
      <c r="H13817" s="20"/>
      <c r="I13817" s="20"/>
      <c r="J13817" s="20"/>
      <c r="K13817" s="20"/>
      <c r="L13817" s="20"/>
      <c r="M13817" s="20"/>
      <c r="N13817" s="20"/>
      <c r="O13817" s="20"/>
    </row>
    <row r="13818" spans="1:15" ht="15.75" customHeight="1" x14ac:dyDescent="0.2">
      <c r="B13818" s="20"/>
      <c r="C13818" s="20"/>
    </row>
    <row r="13819" spans="1:15" ht="15.75" customHeight="1" x14ac:dyDescent="0.2">
      <c r="A13819" s="20"/>
      <c r="B13819" s="20"/>
      <c r="C13819" s="20"/>
      <c r="D13819" s="20"/>
      <c r="H13819" s="20"/>
      <c r="I13819" s="20"/>
      <c r="J13819" s="20"/>
      <c r="K13819" s="20"/>
      <c r="L13819" s="20"/>
      <c r="M13819" s="20"/>
      <c r="N13819" s="20"/>
      <c r="O13819" s="20"/>
    </row>
    <row r="13820" spans="1:15" ht="15.75" customHeight="1" x14ac:dyDescent="0.2">
      <c r="B13820" s="20"/>
      <c r="C13820" s="20"/>
    </row>
    <row r="13821" spans="1:15" ht="15.75" customHeight="1" x14ac:dyDescent="0.2">
      <c r="A13821" s="20"/>
      <c r="B13821" s="20"/>
      <c r="C13821" s="20"/>
      <c r="D13821" s="20"/>
      <c r="H13821" s="20"/>
      <c r="I13821" s="20"/>
      <c r="J13821" s="20"/>
      <c r="K13821" s="20"/>
      <c r="L13821" s="20"/>
      <c r="M13821" s="20"/>
      <c r="N13821" s="20"/>
      <c r="O13821" s="20"/>
    </row>
    <row r="13822" spans="1:15" ht="15.75" customHeight="1" x14ac:dyDescent="0.2">
      <c r="B13822" s="20"/>
      <c r="C13822" s="20"/>
    </row>
    <row r="13823" spans="1:15" ht="15.75" customHeight="1" x14ac:dyDescent="0.2">
      <c r="A13823" s="20"/>
      <c r="B13823" s="20"/>
      <c r="C13823" s="20"/>
      <c r="D13823" s="20"/>
      <c r="H13823" s="20"/>
      <c r="I13823" s="20"/>
      <c r="J13823" s="20"/>
      <c r="K13823" s="20"/>
      <c r="L13823" s="20"/>
      <c r="M13823" s="20"/>
      <c r="N13823" s="20"/>
      <c r="O13823" s="20"/>
    </row>
    <row r="13824" spans="1:15" ht="15.75" customHeight="1" x14ac:dyDescent="0.2">
      <c r="B13824" s="20"/>
      <c r="C13824" s="20"/>
    </row>
    <row r="13825" spans="1:15" ht="15.75" customHeight="1" x14ac:dyDescent="0.2">
      <c r="A13825" s="20"/>
      <c r="B13825" s="20"/>
      <c r="C13825" s="20"/>
      <c r="D13825" s="20"/>
      <c r="H13825" s="20"/>
      <c r="I13825" s="20"/>
      <c r="J13825" s="20"/>
      <c r="K13825" s="20"/>
      <c r="L13825" s="20"/>
      <c r="M13825" s="20"/>
      <c r="N13825" s="20"/>
      <c r="O13825" s="20"/>
    </row>
    <row r="13826" spans="1:15" ht="15.75" customHeight="1" x14ac:dyDescent="0.2">
      <c r="B13826" s="20"/>
      <c r="C13826" s="20"/>
    </row>
    <row r="13827" spans="1:15" ht="15.75" customHeight="1" x14ac:dyDescent="0.2">
      <c r="A13827" s="20"/>
      <c r="B13827" s="20"/>
      <c r="C13827" s="20"/>
      <c r="D13827" s="20"/>
      <c r="H13827" s="20"/>
      <c r="I13827" s="20"/>
      <c r="J13827" s="20"/>
      <c r="K13827" s="20"/>
      <c r="L13827" s="20"/>
      <c r="M13827" s="20"/>
      <c r="N13827" s="20"/>
      <c r="O13827" s="20"/>
    </row>
    <row r="13828" spans="1:15" ht="15.75" customHeight="1" x14ac:dyDescent="0.2">
      <c r="B13828" s="20"/>
      <c r="C13828" s="20"/>
    </row>
    <row r="13829" spans="1:15" ht="15.75" customHeight="1" x14ac:dyDescent="0.2">
      <c r="A13829" s="20"/>
      <c r="B13829" s="20"/>
      <c r="C13829" s="20"/>
      <c r="D13829" s="20"/>
      <c r="H13829" s="20"/>
      <c r="I13829" s="20"/>
      <c r="J13829" s="20"/>
      <c r="K13829" s="20"/>
      <c r="L13829" s="20"/>
      <c r="M13829" s="20"/>
      <c r="N13829" s="20"/>
      <c r="O13829" s="20"/>
    </row>
    <row r="13830" spans="1:15" ht="15.75" customHeight="1" x14ac:dyDescent="0.2">
      <c r="B13830" s="20"/>
      <c r="C13830" s="20"/>
    </row>
    <row r="13831" spans="1:15" ht="15.75" customHeight="1" x14ac:dyDescent="0.2">
      <c r="A13831" s="20"/>
      <c r="B13831" s="20"/>
      <c r="C13831" s="20"/>
      <c r="D13831" s="20"/>
      <c r="H13831" s="20"/>
      <c r="I13831" s="20"/>
      <c r="J13831" s="20"/>
      <c r="K13831" s="20"/>
      <c r="L13831" s="20"/>
      <c r="M13831" s="20"/>
      <c r="N13831" s="20"/>
      <c r="O13831" s="20"/>
    </row>
    <row r="13832" spans="1:15" ht="15.75" customHeight="1" x14ac:dyDescent="0.2">
      <c r="B13832" s="20"/>
      <c r="C13832" s="20"/>
    </row>
    <row r="13833" spans="1:15" ht="15.75" customHeight="1" x14ac:dyDescent="0.2">
      <c r="A13833" s="20"/>
      <c r="B13833" s="20"/>
      <c r="C13833" s="20"/>
      <c r="D13833" s="20"/>
      <c r="H13833" s="20"/>
      <c r="I13833" s="20"/>
      <c r="J13833" s="20"/>
      <c r="K13833" s="20"/>
      <c r="L13833" s="20"/>
      <c r="M13833" s="20"/>
      <c r="N13833" s="20"/>
      <c r="O13833" s="20"/>
    </row>
    <row r="13834" spans="1:15" ht="15.75" customHeight="1" x14ac:dyDescent="0.2">
      <c r="B13834" s="20"/>
      <c r="C13834" s="20"/>
    </row>
    <row r="13835" spans="1:15" ht="15.75" customHeight="1" x14ac:dyDescent="0.2">
      <c r="A13835" s="20"/>
      <c r="B13835" s="20"/>
      <c r="C13835" s="20"/>
      <c r="D13835" s="20"/>
      <c r="H13835" s="20"/>
      <c r="I13835" s="20"/>
      <c r="J13835" s="20"/>
      <c r="K13835" s="20"/>
      <c r="L13835" s="20"/>
      <c r="M13835" s="20"/>
      <c r="N13835" s="20"/>
      <c r="O13835" s="20"/>
    </row>
    <row r="13836" spans="1:15" ht="15.75" customHeight="1" x14ac:dyDescent="0.2">
      <c r="B13836" s="20"/>
      <c r="C13836" s="20"/>
    </row>
    <row r="13837" spans="1:15" ht="15.75" customHeight="1" x14ac:dyDescent="0.2">
      <c r="A13837" s="20"/>
      <c r="B13837" s="20"/>
      <c r="C13837" s="20"/>
      <c r="D13837" s="20"/>
      <c r="H13837" s="20"/>
      <c r="I13837" s="20"/>
      <c r="J13837" s="20"/>
      <c r="K13837" s="20"/>
      <c r="L13837" s="20"/>
      <c r="M13837" s="20"/>
      <c r="N13837" s="20"/>
      <c r="O13837" s="20"/>
    </row>
    <row r="13838" spans="1:15" ht="15.75" customHeight="1" x14ac:dyDescent="0.2">
      <c r="B13838" s="20"/>
      <c r="C13838" s="20"/>
    </row>
    <row r="13839" spans="1:15" ht="15.75" customHeight="1" x14ac:dyDescent="0.2">
      <c r="A13839" s="20"/>
      <c r="B13839" s="20"/>
      <c r="C13839" s="20"/>
      <c r="D13839" s="20"/>
      <c r="H13839" s="20"/>
      <c r="I13839" s="20"/>
      <c r="J13839" s="20"/>
      <c r="K13839" s="20"/>
      <c r="L13839" s="20"/>
      <c r="M13839" s="20"/>
      <c r="N13839" s="20"/>
      <c r="O13839" s="20"/>
    </row>
    <row r="13840" spans="1:15" ht="15.75" customHeight="1" x14ac:dyDescent="0.2">
      <c r="B13840" s="20"/>
      <c r="C13840" s="20"/>
    </row>
    <row r="13841" spans="1:15" ht="15.75" customHeight="1" x14ac:dyDescent="0.2">
      <c r="A13841" s="20"/>
      <c r="B13841" s="20"/>
      <c r="C13841" s="20"/>
      <c r="D13841" s="20"/>
      <c r="H13841" s="20"/>
      <c r="I13841" s="20"/>
      <c r="J13841" s="20"/>
      <c r="K13841" s="20"/>
      <c r="L13841" s="20"/>
      <c r="M13841" s="20"/>
      <c r="N13841" s="20"/>
      <c r="O13841" s="20"/>
    </row>
    <row r="13842" spans="1:15" ht="15.75" customHeight="1" x14ac:dyDescent="0.2">
      <c r="B13842" s="20"/>
      <c r="C13842" s="20"/>
    </row>
    <row r="13843" spans="1:15" ht="15.75" customHeight="1" x14ac:dyDescent="0.2">
      <c r="A13843" s="20"/>
      <c r="B13843" s="20"/>
      <c r="C13843" s="20"/>
      <c r="D13843" s="20"/>
      <c r="H13843" s="20"/>
      <c r="I13843" s="20"/>
      <c r="J13843" s="20"/>
      <c r="K13843" s="20"/>
      <c r="L13843" s="20"/>
      <c r="M13843" s="20"/>
      <c r="N13843" s="20"/>
      <c r="O13843" s="20"/>
    </row>
    <row r="13844" spans="1:15" ht="15.75" customHeight="1" x14ac:dyDescent="0.2">
      <c r="B13844" s="20"/>
      <c r="C13844" s="20"/>
    </row>
    <row r="13845" spans="1:15" ht="15.75" customHeight="1" x14ac:dyDescent="0.2">
      <c r="A13845" s="20"/>
      <c r="B13845" s="20"/>
      <c r="C13845" s="20"/>
      <c r="D13845" s="20"/>
      <c r="H13845" s="20"/>
      <c r="I13845" s="20"/>
      <c r="J13845" s="20"/>
      <c r="K13845" s="20"/>
      <c r="L13845" s="20"/>
      <c r="M13845" s="20"/>
      <c r="N13845" s="20"/>
      <c r="O13845" s="20"/>
    </row>
    <row r="13846" spans="1:15" ht="15.75" customHeight="1" x14ac:dyDescent="0.2">
      <c r="B13846" s="20"/>
      <c r="C13846" s="20"/>
    </row>
    <row r="13847" spans="1:15" ht="15.75" customHeight="1" x14ac:dyDescent="0.2">
      <c r="A13847" s="20"/>
      <c r="B13847" s="20"/>
      <c r="C13847" s="20"/>
      <c r="D13847" s="20"/>
      <c r="H13847" s="20"/>
      <c r="I13847" s="20"/>
      <c r="J13847" s="20"/>
      <c r="K13847" s="20"/>
      <c r="L13847" s="20"/>
      <c r="M13847" s="20"/>
      <c r="N13847" s="20"/>
      <c r="O13847" s="20"/>
    </row>
    <row r="13848" spans="1:15" ht="15.75" customHeight="1" x14ac:dyDescent="0.2">
      <c r="B13848" s="20"/>
      <c r="C13848" s="20"/>
    </row>
    <row r="13849" spans="1:15" ht="15.75" customHeight="1" x14ac:dyDescent="0.2">
      <c r="A13849" s="20"/>
      <c r="B13849" s="20"/>
      <c r="C13849" s="20"/>
      <c r="D13849" s="20"/>
      <c r="H13849" s="20"/>
      <c r="I13849" s="20"/>
      <c r="J13849" s="20"/>
      <c r="K13849" s="20"/>
      <c r="L13849" s="20"/>
      <c r="M13849" s="20"/>
      <c r="N13849" s="20"/>
      <c r="O13849" s="20"/>
    </row>
    <row r="13850" spans="1:15" ht="15.75" customHeight="1" x14ac:dyDescent="0.2">
      <c r="B13850" s="20"/>
      <c r="C13850" s="20"/>
    </row>
    <row r="13851" spans="1:15" ht="15.75" customHeight="1" x14ac:dyDescent="0.2">
      <c r="A13851" s="20"/>
      <c r="B13851" s="20"/>
      <c r="C13851" s="20"/>
      <c r="D13851" s="20"/>
      <c r="H13851" s="20"/>
      <c r="I13851" s="20"/>
      <c r="J13851" s="20"/>
      <c r="K13851" s="20"/>
      <c r="L13851" s="20"/>
      <c r="M13851" s="20"/>
      <c r="N13851" s="20"/>
      <c r="O13851" s="20"/>
    </row>
    <row r="13852" spans="1:15" ht="15.75" customHeight="1" x14ac:dyDescent="0.2">
      <c r="B13852" s="20"/>
      <c r="C13852" s="20"/>
    </row>
    <row r="13853" spans="1:15" ht="15.75" customHeight="1" x14ac:dyDescent="0.2">
      <c r="A13853" s="20"/>
      <c r="B13853" s="20"/>
      <c r="C13853" s="20"/>
      <c r="D13853" s="20"/>
      <c r="H13853" s="20"/>
      <c r="I13853" s="20"/>
      <c r="J13853" s="20"/>
      <c r="K13853" s="20"/>
      <c r="L13853" s="20"/>
      <c r="M13853" s="20"/>
      <c r="N13853" s="20"/>
      <c r="O13853" s="20"/>
    </row>
    <row r="13854" spans="1:15" ht="15.75" customHeight="1" x14ac:dyDescent="0.2">
      <c r="B13854" s="20"/>
      <c r="C13854" s="20"/>
    </row>
    <row r="13855" spans="1:15" ht="15.75" customHeight="1" x14ac:dyDescent="0.2">
      <c r="A13855" s="20"/>
      <c r="B13855" s="20"/>
      <c r="C13855" s="20"/>
      <c r="D13855" s="20"/>
      <c r="H13855" s="20"/>
      <c r="I13855" s="20"/>
      <c r="J13855" s="20"/>
      <c r="K13855" s="20"/>
      <c r="L13855" s="20"/>
      <c r="M13855" s="20"/>
      <c r="N13855" s="20"/>
      <c r="O13855" s="20"/>
    </row>
    <row r="13856" spans="1:15" ht="15.75" customHeight="1" x14ac:dyDescent="0.2">
      <c r="B13856" s="20"/>
      <c r="C13856" s="20"/>
    </row>
    <row r="13857" spans="1:15" ht="15.75" customHeight="1" x14ac:dyDescent="0.2">
      <c r="A13857" s="20"/>
      <c r="B13857" s="20"/>
      <c r="C13857" s="20"/>
      <c r="D13857" s="20"/>
      <c r="H13857" s="20"/>
      <c r="I13857" s="20"/>
      <c r="J13857" s="20"/>
      <c r="K13857" s="20"/>
      <c r="L13857" s="20"/>
      <c r="M13857" s="20"/>
      <c r="N13857" s="20"/>
      <c r="O13857" s="20"/>
    </row>
    <row r="13858" spans="1:15" ht="15.75" customHeight="1" x14ac:dyDescent="0.2">
      <c r="B13858" s="20"/>
      <c r="C13858" s="20"/>
    </row>
    <row r="13859" spans="1:15" ht="15.75" customHeight="1" x14ac:dyDescent="0.2">
      <c r="A13859" s="20"/>
      <c r="B13859" s="20"/>
      <c r="C13859" s="20"/>
      <c r="D13859" s="20"/>
      <c r="H13859" s="20"/>
      <c r="I13859" s="20"/>
      <c r="J13859" s="20"/>
      <c r="K13859" s="20"/>
      <c r="L13859" s="20"/>
      <c r="M13859" s="20"/>
      <c r="N13859" s="20"/>
      <c r="O13859" s="20"/>
    </row>
    <row r="13860" spans="1:15" ht="15.75" customHeight="1" x14ac:dyDescent="0.2">
      <c r="B13860" s="20"/>
      <c r="C13860" s="20"/>
    </row>
    <row r="13861" spans="1:15" ht="15.75" customHeight="1" x14ac:dyDescent="0.2">
      <c r="A13861" s="20"/>
      <c r="B13861" s="20"/>
      <c r="C13861" s="20"/>
      <c r="D13861" s="20"/>
      <c r="H13861" s="20"/>
      <c r="I13861" s="20"/>
      <c r="J13861" s="20"/>
      <c r="K13861" s="20"/>
      <c r="L13861" s="20"/>
      <c r="M13861" s="20"/>
      <c r="N13861" s="20"/>
      <c r="O13861" s="20"/>
    </row>
    <row r="13862" spans="1:15" ht="15.75" customHeight="1" x14ac:dyDescent="0.2">
      <c r="B13862" s="20"/>
      <c r="C13862" s="20"/>
    </row>
    <row r="13863" spans="1:15" ht="15.75" customHeight="1" x14ac:dyDescent="0.2">
      <c r="A13863" s="20"/>
      <c r="B13863" s="20"/>
      <c r="C13863" s="20"/>
      <c r="D13863" s="20"/>
      <c r="H13863" s="20"/>
      <c r="I13863" s="20"/>
      <c r="J13863" s="20"/>
      <c r="K13863" s="20"/>
      <c r="L13863" s="20"/>
      <c r="M13863" s="20"/>
      <c r="N13863" s="20"/>
      <c r="O13863" s="20"/>
    </row>
    <row r="13864" spans="1:15" ht="15.75" customHeight="1" x14ac:dyDescent="0.2">
      <c r="B13864" s="20"/>
      <c r="C13864" s="20"/>
    </row>
    <row r="13865" spans="1:15" ht="15.75" customHeight="1" x14ac:dyDescent="0.2">
      <c r="A13865" s="20"/>
      <c r="B13865" s="20"/>
      <c r="C13865" s="20"/>
      <c r="D13865" s="20"/>
      <c r="H13865" s="20"/>
      <c r="I13865" s="20"/>
      <c r="J13865" s="20"/>
      <c r="K13865" s="20"/>
      <c r="L13865" s="20"/>
      <c r="M13865" s="20"/>
      <c r="N13865" s="20"/>
      <c r="O13865" s="20"/>
    </row>
    <row r="13866" spans="1:15" ht="15.75" customHeight="1" x14ac:dyDescent="0.2">
      <c r="B13866" s="20"/>
      <c r="C13866" s="20"/>
    </row>
    <row r="13867" spans="1:15" ht="15.75" customHeight="1" x14ac:dyDescent="0.2">
      <c r="A13867" s="20"/>
      <c r="B13867" s="20"/>
      <c r="C13867" s="20"/>
      <c r="D13867" s="20"/>
      <c r="H13867" s="20"/>
      <c r="I13867" s="20"/>
      <c r="J13867" s="20"/>
      <c r="K13867" s="20"/>
      <c r="L13867" s="20"/>
      <c r="M13867" s="20"/>
      <c r="N13867" s="20"/>
      <c r="O13867" s="20"/>
    </row>
    <row r="13868" spans="1:15" ht="15.75" customHeight="1" x14ac:dyDescent="0.2">
      <c r="B13868" s="20"/>
      <c r="C13868" s="20"/>
    </row>
    <row r="13869" spans="1:15" ht="15.75" customHeight="1" x14ac:dyDescent="0.2">
      <c r="A13869" s="20"/>
      <c r="B13869" s="20"/>
      <c r="C13869" s="20"/>
      <c r="D13869" s="20"/>
      <c r="H13869" s="20"/>
      <c r="I13869" s="20"/>
      <c r="J13869" s="20"/>
      <c r="K13869" s="20"/>
      <c r="L13869" s="20"/>
      <c r="M13869" s="20"/>
      <c r="N13869" s="20"/>
      <c r="O13869" s="20"/>
    </row>
    <row r="13870" spans="1:15" ht="15.75" customHeight="1" x14ac:dyDescent="0.2">
      <c r="B13870" s="20"/>
      <c r="C13870" s="20"/>
    </row>
    <row r="13871" spans="1:15" ht="15.75" customHeight="1" x14ac:dyDescent="0.2">
      <c r="A13871" s="20"/>
      <c r="B13871" s="20"/>
      <c r="C13871" s="20"/>
      <c r="D13871" s="20"/>
      <c r="H13871" s="20"/>
      <c r="I13871" s="20"/>
      <c r="J13871" s="20"/>
      <c r="K13871" s="20"/>
      <c r="L13871" s="20"/>
      <c r="M13871" s="20"/>
      <c r="N13871" s="20"/>
      <c r="O13871" s="20"/>
    </row>
    <row r="13872" spans="1:15" ht="15.75" customHeight="1" x14ac:dyDescent="0.2">
      <c r="B13872" s="20"/>
      <c r="C13872" s="20"/>
    </row>
    <row r="13873" spans="1:15" ht="15.75" customHeight="1" x14ac:dyDescent="0.2">
      <c r="A13873" s="20"/>
      <c r="B13873" s="20"/>
      <c r="C13873" s="20"/>
      <c r="D13873" s="20"/>
      <c r="H13873" s="20"/>
      <c r="I13873" s="20"/>
      <c r="J13873" s="20"/>
      <c r="K13873" s="20"/>
      <c r="L13873" s="20"/>
      <c r="M13873" s="20"/>
      <c r="N13873" s="20"/>
      <c r="O13873" s="20"/>
    </row>
    <row r="13874" spans="1:15" ht="15.75" customHeight="1" x14ac:dyDescent="0.2">
      <c r="B13874" s="20"/>
      <c r="C13874" s="20"/>
    </row>
    <row r="13875" spans="1:15" ht="15.75" customHeight="1" x14ac:dyDescent="0.2">
      <c r="A13875" s="20"/>
      <c r="B13875" s="20"/>
      <c r="C13875" s="20"/>
      <c r="D13875" s="20"/>
      <c r="H13875" s="20"/>
      <c r="I13875" s="20"/>
      <c r="J13875" s="20"/>
      <c r="K13875" s="20"/>
      <c r="L13875" s="20"/>
      <c r="M13875" s="20"/>
      <c r="N13875" s="20"/>
      <c r="O13875" s="20"/>
    </row>
    <row r="13876" spans="1:15" ht="15.75" customHeight="1" x14ac:dyDescent="0.2">
      <c r="B13876" s="20"/>
      <c r="C13876" s="20"/>
    </row>
    <row r="13877" spans="1:15" ht="15.75" customHeight="1" x14ac:dyDescent="0.2">
      <c r="A13877" s="20"/>
      <c r="B13877" s="20"/>
      <c r="C13877" s="20"/>
      <c r="D13877" s="20"/>
      <c r="H13877" s="20"/>
      <c r="I13877" s="20"/>
      <c r="J13877" s="20"/>
      <c r="K13877" s="20"/>
      <c r="L13877" s="20"/>
      <c r="M13877" s="20"/>
      <c r="N13877" s="20"/>
      <c r="O13877" s="20"/>
    </row>
    <row r="13878" spans="1:15" ht="15.75" customHeight="1" x14ac:dyDescent="0.2">
      <c r="B13878" s="20"/>
      <c r="C13878" s="20"/>
    </row>
    <row r="13879" spans="1:15" ht="15.75" customHeight="1" x14ac:dyDescent="0.2">
      <c r="A13879" s="20"/>
      <c r="B13879" s="20"/>
      <c r="C13879" s="20"/>
      <c r="D13879" s="20"/>
      <c r="H13879" s="20"/>
      <c r="I13879" s="20"/>
      <c r="J13879" s="20"/>
      <c r="K13879" s="20"/>
      <c r="L13879" s="20"/>
      <c r="M13879" s="20"/>
      <c r="N13879" s="20"/>
      <c r="O13879" s="20"/>
    </row>
    <row r="13880" spans="1:15" ht="15.75" customHeight="1" x14ac:dyDescent="0.2">
      <c r="B13880" s="20"/>
      <c r="C13880" s="20"/>
    </row>
    <row r="13881" spans="1:15" ht="15.75" customHeight="1" x14ac:dyDescent="0.2">
      <c r="A13881" s="20"/>
      <c r="B13881" s="20"/>
      <c r="C13881" s="20"/>
      <c r="D13881" s="20"/>
      <c r="H13881" s="20"/>
      <c r="I13881" s="20"/>
      <c r="J13881" s="20"/>
      <c r="K13881" s="20"/>
      <c r="L13881" s="20"/>
      <c r="M13881" s="20"/>
      <c r="N13881" s="20"/>
      <c r="O13881" s="20"/>
    </row>
    <row r="13882" spans="1:15" ht="15.75" customHeight="1" x14ac:dyDescent="0.2">
      <c r="B13882" s="20"/>
      <c r="C13882" s="20"/>
    </row>
    <row r="13883" spans="1:15" ht="15.75" customHeight="1" x14ac:dyDescent="0.2">
      <c r="A13883" s="20"/>
      <c r="B13883" s="20"/>
      <c r="C13883" s="20"/>
      <c r="D13883" s="20"/>
      <c r="H13883" s="20"/>
      <c r="I13883" s="20"/>
      <c r="J13883" s="20"/>
      <c r="K13883" s="20"/>
      <c r="L13883" s="20"/>
      <c r="M13883" s="20"/>
      <c r="N13883" s="20"/>
      <c r="O13883" s="20"/>
    </row>
    <row r="13884" spans="1:15" ht="15.75" customHeight="1" x14ac:dyDescent="0.2">
      <c r="B13884" s="20"/>
      <c r="C13884" s="20"/>
    </row>
    <row r="13885" spans="1:15" ht="15.75" customHeight="1" x14ac:dyDescent="0.2">
      <c r="A13885" s="20"/>
      <c r="B13885" s="20"/>
      <c r="C13885" s="20"/>
      <c r="D13885" s="20"/>
      <c r="H13885" s="20"/>
      <c r="I13885" s="20"/>
      <c r="J13885" s="20"/>
      <c r="K13885" s="20"/>
      <c r="L13885" s="20"/>
      <c r="M13885" s="20"/>
      <c r="N13885" s="20"/>
      <c r="O13885" s="20"/>
    </row>
    <row r="13886" spans="1:15" ht="15.75" customHeight="1" x14ac:dyDescent="0.2">
      <c r="B13886" s="20"/>
      <c r="C13886" s="20"/>
    </row>
    <row r="13887" spans="1:15" ht="15.75" customHeight="1" x14ac:dyDescent="0.2">
      <c r="A13887" s="20"/>
      <c r="B13887" s="20"/>
      <c r="C13887" s="20"/>
      <c r="D13887" s="20"/>
      <c r="H13887" s="20"/>
      <c r="I13887" s="20"/>
      <c r="J13887" s="20"/>
      <c r="K13887" s="20"/>
      <c r="L13887" s="20"/>
      <c r="M13887" s="20"/>
      <c r="N13887" s="20"/>
      <c r="O13887" s="20"/>
    </row>
    <row r="13888" spans="1:15" ht="15.75" customHeight="1" x14ac:dyDescent="0.2">
      <c r="B13888" s="20"/>
      <c r="C13888" s="20"/>
    </row>
    <row r="13889" spans="1:15" ht="15.75" customHeight="1" x14ac:dyDescent="0.2">
      <c r="A13889" s="20"/>
      <c r="B13889" s="20"/>
      <c r="C13889" s="20"/>
      <c r="D13889" s="20"/>
      <c r="H13889" s="20"/>
      <c r="I13889" s="20"/>
      <c r="J13889" s="20"/>
      <c r="K13889" s="20"/>
      <c r="L13889" s="20"/>
      <c r="M13889" s="20"/>
      <c r="N13889" s="20"/>
      <c r="O13889" s="20"/>
    </row>
    <row r="13890" spans="1:15" ht="15.75" customHeight="1" x14ac:dyDescent="0.2">
      <c r="B13890" s="20"/>
      <c r="C13890" s="20"/>
    </row>
    <row r="13891" spans="1:15" ht="15.75" customHeight="1" x14ac:dyDescent="0.2">
      <c r="A13891" s="20"/>
      <c r="B13891" s="20"/>
      <c r="C13891" s="20"/>
      <c r="D13891" s="20"/>
      <c r="H13891" s="20"/>
      <c r="I13891" s="20"/>
      <c r="J13891" s="20"/>
      <c r="K13891" s="20"/>
      <c r="L13891" s="20"/>
      <c r="M13891" s="20"/>
      <c r="N13891" s="20"/>
      <c r="O13891" s="20"/>
    </row>
    <row r="13892" spans="1:15" ht="15.75" customHeight="1" x14ac:dyDescent="0.2">
      <c r="B13892" s="20"/>
      <c r="C13892" s="20"/>
    </row>
    <row r="13893" spans="1:15" ht="15.75" customHeight="1" x14ac:dyDescent="0.2">
      <c r="A13893" s="20"/>
      <c r="B13893" s="20"/>
      <c r="C13893" s="20"/>
      <c r="D13893" s="20"/>
      <c r="H13893" s="20"/>
      <c r="I13893" s="20"/>
      <c r="J13893" s="20"/>
      <c r="K13893" s="20"/>
      <c r="L13893" s="20"/>
      <c r="M13893" s="20"/>
      <c r="N13893" s="20"/>
      <c r="O13893" s="20"/>
    </row>
    <row r="13894" spans="1:15" ht="15.75" customHeight="1" x14ac:dyDescent="0.2">
      <c r="B13894" s="20"/>
      <c r="C13894" s="20"/>
    </row>
    <row r="13895" spans="1:15" ht="15.75" customHeight="1" x14ac:dyDescent="0.2">
      <c r="A13895" s="20"/>
      <c r="B13895" s="20"/>
      <c r="C13895" s="20"/>
      <c r="D13895" s="20"/>
      <c r="H13895" s="20"/>
      <c r="I13895" s="20"/>
      <c r="J13895" s="20"/>
      <c r="K13895" s="20"/>
      <c r="L13895" s="20"/>
      <c r="M13895" s="20"/>
      <c r="N13895" s="20"/>
      <c r="O13895" s="20"/>
    </row>
    <row r="13896" spans="1:15" ht="15.75" customHeight="1" x14ac:dyDescent="0.2">
      <c r="B13896" s="20"/>
      <c r="C13896" s="20"/>
    </row>
    <row r="13897" spans="1:15" ht="15.75" customHeight="1" x14ac:dyDescent="0.2">
      <c r="A13897" s="20"/>
      <c r="B13897" s="20"/>
      <c r="C13897" s="20"/>
      <c r="D13897" s="20"/>
      <c r="H13897" s="20"/>
      <c r="I13897" s="20"/>
      <c r="J13897" s="20"/>
      <c r="K13897" s="20"/>
      <c r="L13897" s="20"/>
      <c r="M13897" s="20"/>
      <c r="N13897" s="20"/>
      <c r="O13897" s="20"/>
    </row>
    <row r="13898" spans="1:15" ht="15.75" customHeight="1" x14ac:dyDescent="0.2">
      <c r="B13898" s="20"/>
      <c r="C13898" s="20"/>
    </row>
    <row r="13899" spans="1:15" ht="15.75" customHeight="1" x14ac:dyDescent="0.2">
      <c r="A13899" s="20"/>
      <c r="B13899" s="20"/>
      <c r="C13899" s="20"/>
      <c r="D13899" s="20"/>
      <c r="H13899" s="20"/>
      <c r="I13899" s="20"/>
      <c r="J13899" s="20"/>
      <c r="K13899" s="20"/>
      <c r="L13899" s="20"/>
      <c r="M13899" s="20"/>
      <c r="N13899" s="20"/>
      <c r="O13899" s="20"/>
    </row>
    <row r="13900" spans="1:15" ht="15.75" customHeight="1" x14ac:dyDescent="0.2">
      <c r="B13900" s="20"/>
      <c r="C13900" s="20"/>
    </row>
    <row r="13901" spans="1:15" ht="15.75" customHeight="1" x14ac:dyDescent="0.2">
      <c r="A13901" s="20"/>
      <c r="B13901" s="20"/>
      <c r="C13901" s="20"/>
      <c r="D13901" s="20"/>
      <c r="H13901" s="20"/>
      <c r="I13901" s="20"/>
      <c r="J13901" s="20"/>
      <c r="K13901" s="20"/>
      <c r="L13901" s="20"/>
      <c r="M13901" s="20"/>
      <c r="N13901" s="20"/>
      <c r="O13901" s="20"/>
    </row>
    <row r="13902" spans="1:15" ht="15.75" customHeight="1" x14ac:dyDescent="0.2">
      <c r="B13902" s="20"/>
      <c r="C13902" s="20"/>
    </row>
    <row r="13903" spans="1:15" ht="15.75" customHeight="1" x14ac:dyDescent="0.2">
      <c r="A13903" s="20"/>
      <c r="B13903" s="20"/>
      <c r="C13903" s="20"/>
      <c r="D13903" s="20"/>
      <c r="H13903" s="20"/>
      <c r="I13903" s="20"/>
      <c r="J13903" s="20"/>
      <c r="K13903" s="20"/>
      <c r="L13903" s="20"/>
      <c r="M13903" s="20"/>
      <c r="N13903" s="20"/>
      <c r="O13903" s="20"/>
    </row>
    <row r="13904" spans="1:15" ht="15.75" customHeight="1" x14ac:dyDescent="0.2">
      <c r="B13904" s="20"/>
      <c r="C13904" s="20"/>
    </row>
    <row r="13905" spans="1:15" ht="15.75" customHeight="1" x14ac:dyDescent="0.2">
      <c r="A13905" s="20"/>
      <c r="B13905" s="20"/>
      <c r="C13905" s="20"/>
      <c r="D13905" s="20"/>
      <c r="H13905" s="20"/>
      <c r="I13905" s="20"/>
      <c r="J13905" s="20"/>
      <c r="K13905" s="20"/>
      <c r="L13905" s="20"/>
      <c r="M13905" s="20"/>
      <c r="N13905" s="20"/>
      <c r="O13905" s="20"/>
    </row>
    <row r="13906" spans="1:15" ht="15.75" customHeight="1" x14ac:dyDescent="0.2">
      <c r="B13906" s="20"/>
      <c r="C13906" s="20"/>
    </row>
    <row r="13907" spans="1:15" ht="15.75" customHeight="1" x14ac:dyDescent="0.2">
      <c r="A13907" s="20"/>
      <c r="B13907" s="20"/>
      <c r="C13907" s="20"/>
      <c r="D13907" s="20"/>
      <c r="H13907" s="20"/>
      <c r="I13907" s="20"/>
      <c r="J13907" s="20"/>
      <c r="K13907" s="20"/>
      <c r="L13907" s="20"/>
      <c r="M13907" s="20"/>
      <c r="N13907" s="20"/>
      <c r="O13907" s="20"/>
    </row>
    <row r="13908" spans="1:15" ht="15.75" customHeight="1" x14ac:dyDescent="0.2">
      <c r="B13908" s="20"/>
      <c r="C13908" s="20"/>
    </row>
    <row r="13909" spans="1:15" ht="15.75" customHeight="1" x14ac:dyDescent="0.2">
      <c r="A13909" s="20"/>
      <c r="B13909" s="20"/>
      <c r="C13909" s="20"/>
      <c r="D13909" s="20"/>
      <c r="H13909" s="20"/>
      <c r="I13909" s="20"/>
      <c r="J13909" s="20"/>
      <c r="K13909" s="20"/>
      <c r="L13909" s="20"/>
      <c r="M13909" s="20"/>
      <c r="N13909" s="20"/>
      <c r="O13909" s="20"/>
    </row>
    <row r="13910" spans="1:15" ht="15.75" customHeight="1" x14ac:dyDescent="0.2">
      <c r="B13910" s="20"/>
      <c r="C13910" s="20"/>
    </row>
    <row r="13911" spans="1:15" ht="15.75" customHeight="1" x14ac:dyDescent="0.2">
      <c r="A13911" s="20"/>
      <c r="B13911" s="20"/>
      <c r="C13911" s="20"/>
      <c r="D13911" s="20"/>
      <c r="H13911" s="20"/>
      <c r="I13911" s="20"/>
      <c r="J13911" s="20"/>
      <c r="K13911" s="20"/>
      <c r="L13911" s="20"/>
      <c r="M13911" s="20"/>
      <c r="N13911" s="20"/>
      <c r="O13911" s="20"/>
    </row>
    <row r="13912" spans="1:15" ht="15.75" customHeight="1" x14ac:dyDescent="0.2">
      <c r="B13912" s="20"/>
      <c r="C13912" s="20"/>
    </row>
    <row r="13913" spans="1:15" ht="15.75" customHeight="1" x14ac:dyDescent="0.2">
      <c r="A13913" s="20"/>
      <c r="B13913" s="20"/>
      <c r="C13913" s="20"/>
      <c r="D13913" s="20"/>
      <c r="H13913" s="20"/>
      <c r="I13913" s="20"/>
      <c r="J13913" s="20"/>
      <c r="K13913" s="20"/>
      <c r="L13913" s="20"/>
      <c r="M13913" s="20"/>
      <c r="N13913" s="20"/>
      <c r="O13913" s="20"/>
    </row>
    <row r="13914" spans="1:15" ht="15.75" customHeight="1" x14ac:dyDescent="0.2">
      <c r="B13914" s="20"/>
      <c r="C13914" s="20"/>
    </row>
    <row r="13915" spans="1:15" ht="15.75" customHeight="1" x14ac:dyDescent="0.2">
      <c r="A13915" s="20"/>
      <c r="B13915" s="20"/>
      <c r="C13915" s="20"/>
      <c r="D13915" s="20"/>
      <c r="H13915" s="20"/>
      <c r="I13915" s="20"/>
      <c r="J13915" s="20"/>
      <c r="K13915" s="20"/>
      <c r="L13915" s="20"/>
      <c r="M13915" s="20"/>
      <c r="N13915" s="20"/>
      <c r="O13915" s="20"/>
    </row>
    <row r="13916" spans="1:15" ht="15.75" customHeight="1" x14ac:dyDescent="0.2">
      <c r="B13916" s="20"/>
      <c r="C13916" s="20"/>
    </row>
    <row r="13917" spans="1:15" ht="15.75" customHeight="1" x14ac:dyDescent="0.2">
      <c r="A13917" s="20"/>
      <c r="B13917" s="20"/>
      <c r="C13917" s="20"/>
      <c r="D13917" s="20"/>
      <c r="H13917" s="20"/>
      <c r="I13917" s="20"/>
      <c r="J13917" s="20"/>
      <c r="K13917" s="20"/>
      <c r="L13917" s="20"/>
      <c r="M13917" s="20"/>
      <c r="N13917" s="20"/>
      <c r="O13917" s="20"/>
    </row>
    <row r="13918" spans="1:15" ht="15.75" customHeight="1" x14ac:dyDescent="0.2">
      <c r="B13918" s="20"/>
      <c r="C13918" s="20"/>
    </row>
    <row r="13919" spans="1:15" ht="15.75" customHeight="1" x14ac:dyDescent="0.2">
      <c r="A13919" s="20"/>
      <c r="B13919" s="20"/>
      <c r="C13919" s="20"/>
      <c r="D13919" s="20"/>
      <c r="H13919" s="20"/>
      <c r="I13919" s="20"/>
      <c r="J13919" s="20"/>
      <c r="K13919" s="20"/>
      <c r="L13919" s="20"/>
      <c r="M13919" s="20"/>
      <c r="N13919" s="20"/>
      <c r="O13919" s="20"/>
    </row>
    <row r="13920" spans="1:15" ht="15.75" customHeight="1" x14ac:dyDescent="0.2">
      <c r="B13920" s="20"/>
      <c r="C13920" s="20"/>
    </row>
    <row r="13921" spans="1:15" ht="15.75" customHeight="1" x14ac:dyDescent="0.2">
      <c r="A13921" s="20"/>
      <c r="B13921" s="20"/>
      <c r="C13921" s="20"/>
      <c r="D13921" s="20"/>
      <c r="H13921" s="20"/>
      <c r="I13921" s="20"/>
      <c r="J13921" s="20"/>
      <c r="K13921" s="20"/>
      <c r="L13921" s="20"/>
      <c r="M13921" s="20"/>
      <c r="N13921" s="20"/>
      <c r="O13921" s="20"/>
    </row>
    <row r="13922" spans="1:15" ht="15.75" customHeight="1" x14ac:dyDescent="0.2">
      <c r="B13922" s="20"/>
      <c r="C13922" s="20"/>
    </row>
    <row r="13923" spans="1:15" ht="15.75" customHeight="1" x14ac:dyDescent="0.2">
      <c r="A13923" s="20"/>
      <c r="B13923" s="20"/>
      <c r="C13923" s="20"/>
      <c r="D13923" s="20"/>
      <c r="H13923" s="20"/>
      <c r="I13923" s="20"/>
      <c r="J13923" s="20"/>
      <c r="K13923" s="20"/>
      <c r="L13923" s="20"/>
      <c r="M13923" s="20"/>
      <c r="N13923" s="20"/>
      <c r="O13923" s="20"/>
    </row>
    <row r="13924" spans="1:15" ht="15.75" customHeight="1" x14ac:dyDescent="0.2">
      <c r="B13924" s="20"/>
      <c r="C13924" s="20"/>
    </row>
    <row r="13925" spans="1:15" ht="15.75" customHeight="1" x14ac:dyDescent="0.2">
      <c r="A13925" s="20"/>
      <c r="B13925" s="20"/>
      <c r="C13925" s="20"/>
      <c r="D13925" s="20"/>
      <c r="H13925" s="20"/>
      <c r="I13925" s="20"/>
      <c r="J13925" s="20"/>
      <c r="K13925" s="20"/>
      <c r="L13925" s="20"/>
      <c r="M13925" s="20"/>
      <c r="N13925" s="20"/>
      <c r="O13925" s="20"/>
    </row>
    <row r="13926" spans="1:15" ht="15.75" customHeight="1" x14ac:dyDescent="0.2">
      <c r="B13926" s="20"/>
      <c r="C13926" s="20"/>
    </row>
    <row r="13927" spans="1:15" ht="15.75" customHeight="1" x14ac:dyDescent="0.2">
      <c r="A13927" s="20"/>
      <c r="B13927" s="20"/>
      <c r="C13927" s="20"/>
      <c r="D13927" s="20"/>
      <c r="H13927" s="20"/>
      <c r="I13927" s="20"/>
      <c r="J13927" s="20"/>
      <c r="K13927" s="20"/>
      <c r="L13927" s="20"/>
      <c r="M13927" s="20"/>
      <c r="N13927" s="20"/>
      <c r="O13927" s="20"/>
    </row>
    <row r="13928" spans="1:15" ht="15.75" customHeight="1" x14ac:dyDescent="0.2">
      <c r="B13928" s="20"/>
      <c r="C13928" s="20"/>
    </row>
    <row r="13929" spans="1:15" ht="15.75" customHeight="1" x14ac:dyDescent="0.2">
      <c r="A13929" s="20"/>
      <c r="B13929" s="20"/>
      <c r="C13929" s="20"/>
      <c r="D13929" s="20"/>
      <c r="H13929" s="20"/>
      <c r="I13929" s="20"/>
      <c r="J13929" s="20"/>
      <c r="K13929" s="20"/>
      <c r="L13929" s="20"/>
      <c r="M13929" s="20"/>
      <c r="N13929" s="20"/>
      <c r="O13929" s="20"/>
    </row>
    <row r="13930" spans="1:15" ht="15.75" customHeight="1" x14ac:dyDescent="0.2">
      <c r="B13930" s="20"/>
      <c r="C13930" s="20"/>
    </row>
    <row r="13931" spans="1:15" ht="15.75" customHeight="1" x14ac:dyDescent="0.2">
      <c r="A13931" s="20"/>
      <c r="B13931" s="20"/>
      <c r="C13931" s="20"/>
      <c r="D13931" s="20"/>
      <c r="H13931" s="20"/>
      <c r="I13931" s="20"/>
      <c r="J13931" s="20"/>
      <c r="K13931" s="20"/>
      <c r="L13931" s="20"/>
      <c r="M13931" s="20"/>
      <c r="N13931" s="20"/>
      <c r="O13931" s="20"/>
    </row>
    <row r="13932" spans="1:15" ht="15.75" customHeight="1" x14ac:dyDescent="0.2">
      <c r="B13932" s="20"/>
      <c r="C13932" s="20"/>
    </row>
    <row r="13933" spans="1:15" ht="15.75" customHeight="1" x14ac:dyDescent="0.2">
      <c r="A13933" s="20"/>
      <c r="B13933" s="20"/>
      <c r="C13933" s="20"/>
      <c r="D13933" s="20"/>
      <c r="H13933" s="20"/>
      <c r="I13933" s="20"/>
      <c r="J13933" s="20"/>
      <c r="K13933" s="20"/>
      <c r="L13933" s="20"/>
      <c r="M13933" s="20"/>
      <c r="N13933" s="20"/>
      <c r="O13933" s="20"/>
    </row>
    <row r="13934" spans="1:15" ht="15.75" customHeight="1" x14ac:dyDescent="0.2">
      <c r="B13934" s="20"/>
      <c r="C13934" s="20"/>
    </row>
    <row r="13935" spans="1:15" ht="15.75" customHeight="1" x14ac:dyDescent="0.2">
      <c r="A13935" s="20"/>
      <c r="B13935" s="20"/>
      <c r="C13935" s="20"/>
      <c r="D13935" s="20"/>
      <c r="H13935" s="20"/>
      <c r="I13935" s="20"/>
      <c r="J13935" s="20"/>
      <c r="K13935" s="20"/>
      <c r="L13935" s="20"/>
      <c r="M13935" s="20"/>
      <c r="N13935" s="20"/>
      <c r="O13935" s="20"/>
    </row>
    <row r="13936" spans="1:15" ht="15.75" customHeight="1" x14ac:dyDescent="0.2">
      <c r="B13936" s="20"/>
      <c r="C13936" s="20"/>
    </row>
    <row r="13937" spans="1:15" ht="15.75" customHeight="1" x14ac:dyDescent="0.2">
      <c r="A13937" s="20"/>
      <c r="B13937" s="20"/>
      <c r="C13937" s="20"/>
      <c r="D13937" s="20"/>
      <c r="H13937" s="20"/>
      <c r="I13937" s="20"/>
      <c r="J13937" s="20"/>
      <c r="K13937" s="20"/>
      <c r="L13937" s="20"/>
      <c r="M13937" s="20"/>
      <c r="N13937" s="20"/>
      <c r="O13937" s="20"/>
    </row>
    <row r="13938" spans="1:15" ht="15.75" customHeight="1" x14ac:dyDescent="0.2">
      <c r="B13938" s="20"/>
      <c r="C13938" s="20"/>
    </row>
    <row r="13939" spans="1:15" ht="15.75" customHeight="1" x14ac:dyDescent="0.2">
      <c r="A13939" s="20"/>
      <c r="B13939" s="20"/>
      <c r="C13939" s="20"/>
      <c r="D13939" s="20"/>
      <c r="H13939" s="20"/>
      <c r="I13939" s="20"/>
      <c r="J13939" s="20"/>
      <c r="K13939" s="20"/>
      <c r="L13939" s="20"/>
      <c r="M13939" s="20"/>
      <c r="N13939" s="20"/>
      <c r="O13939" s="20"/>
    </row>
    <row r="13940" spans="1:15" ht="15.75" customHeight="1" x14ac:dyDescent="0.2">
      <c r="B13940" s="20"/>
      <c r="C13940" s="20"/>
    </row>
    <row r="13941" spans="1:15" ht="15.75" customHeight="1" x14ac:dyDescent="0.2">
      <c r="A13941" s="20"/>
      <c r="B13941" s="20"/>
      <c r="C13941" s="20"/>
      <c r="D13941" s="20"/>
      <c r="H13941" s="20"/>
      <c r="I13941" s="20"/>
      <c r="J13941" s="20"/>
      <c r="K13941" s="20"/>
      <c r="L13941" s="20"/>
      <c r="M13941" s="20"/>
      <c r="N13941" s="20"/>
      <c r="O13941" s="20"/>
    </row>
    <row r="13942" spans="1:15" ht="15.75" customHeight="1" x14ac:dyDescent="0.2">
      <c r="B13942" s="20"/>
      <c r="C13942" s="20"/>
    </row>
    <row r="13943" spans="1:15" ht="15.75" customHeight="1" x14ac:dyDescent="0.2">
      <c r="A13943" s="20"/>
      <c r="B13943" s="20"/>
      <c r="C13943" s="20"/>
      <c r="D13943" s="20"/>
      <c r="H13943" s="20"/>
      <c r="I13943" s="20"/>
      <c r="J13943" s="20"/>
      <c r="K13943" s="20"/>
      <c r="L13943" s="20"/>
      <c r="M13943" s="20"/>
      <c r="N13943" s="20"/>
      <c r="O13943" s="20"/>
    </row>
    <row r="13944" spans="1:15" ht="15.75" customHeight="1" x14ac:dyDescent="0.2">
      <c r="B13944" s="20"/>
      <c r="C13944" s="20"/>
    </row>
    <row r="13945" spans="1:15" ht="15.75" customHeight="1" x14ac:dyDescent="0.2">
      <c r="A13945" s="20"/>
      <c r="B13945" s="20"/>
      <c r="C13945" s="20"/>
      <c r="D13945" s="20"/>
      <c r="H13945" s="20"/>
      <c r="I13945" s="20"/>
      <c r="J13945" s="20"/>
      <c r="K13945" s="20"/>
      <c r="L13945" s="20"/>
      <c r="M13945" s="20"/>
      <c r="N13945" s="20"/>
      <c r="O13945" s="20"/>
    </row>
    <row r="13946" spans="1:15" ht="15.75" customHeight="1" x14ac:dyDescent="0.2">
      <c r="B13946" s="20"/>
      <c r="C13946" s="20"/>
    </row>
    <row r="13947" spans="1:15" ht="15.75" customHeight="1" x14ac:dyDescent="0.2">
      <c r="A13947" s="20"/>
      <c r="B13947" s="20"/>
      <c r="C13947" s="20"/>
      <c r="D13947" s="20"/>
      <c r="H13947" s="20"/>
      <c r="I13947" s="20"/>
      <c r="J13947" s="20"/>
      <c r="K13947" s="20"/>
      <c r="L13947" s="20"/>
      <c r="M13947" s="20"/>
      <c r="N13947" s="20"/>
      <c r="O13947" s="20"/>
    </row>
    <row r="13948" spans="1:15" ht="15.75" customHeight="1" x14ac:dyDescent="0.2">
      <c r="B13948" s="20"/>
      <c r="C13948" s="20"/>
    </row>
    <row r="13949" spans="1:15" ht="15.75" customHeight="1" x14ac:dyDescent="0.2">
      <c r="A13949" s="20"/>
      <c r="B13949" s="20"/>
      <c r="C13949" s="20"/>
      <c r="D13949" s="20"/>
      <c r="H13949" s="20"/>
      <c r="I13949" s="20"/>
      <c r="J13949" s="20"/>
      <c r="K13949" s="20"/>
      <c r="L13949" s="20"/>
      <c r="M13949" s="20"/>
      <c r="N13949" s="20"/>
      <c r="O13949" s="20"/>
    </row>
    <row r="13950" spans="1:15" ht="15.75" customHeight="1" x14ac:dyDescent="0.2">
      <c r="B13950" s="20"/>
      <c r="C13950" s="20"/>
    </row>
    <row r="13951" spans="1:15" ht="15.75" customHeight="1" x14ac:dyDescent="0.2">
      <c r="A13951" s="20"/>
      <c r="B13951" s="20"/>
      <c r="C13951" s="20"/>
      <c r="D13951" s="20"/>
      <c r="H13951" s="20"/>
      <c r="I13951" s="20"/>
      <c r="J13951" s="20"/>
      <c r="K13951" s="20"/>
      <c r="L13951" s="20"/>
      <c r="M13951" s="20"/>
      <c r="N13951" s="20"/>
      <c r="O13951" s="20"/>
    </row>
    <row r="13952" spans="1:15" ht="15.75" customHeight="1" x14ac:dyDescent="0.2">
      <c r="B13952" s="20"/>
      <c r="C13952" s="20"/>
    </row>
    <row r="13953" spans="1:15" ht="15.75" customHeight="1" x14ac:dyDescent="0.2">
      <c r="A13953" s="20"/>
      <c r="B13953" s="20"/>
      <c r="C13953" s="20"/>
      <c r="D13953" s="20"/>
      <c r="H13953" s="20"/>
      <c r="I13953" s="20"/>
      <c r="J13953" s="20"/>
      <c r="K13953" s="20"/>
      <c r="L13953" s="20"/>
      <c r="M13953" s="20"/>
      <c r="N13953" s="20"/>
      <c r="O13953" s="20"/>
    </row>
    <row r="13954" spans="1:15" ht="15.75" customHeight="1" x14ac:dyDescent="0.2">
      <c r="B13954" s="20"/>
      <c r="C13954" s="20"/>
    </row>
    <row r="13955" spans="1:15" ht="15.75" customHeight="1" x14ac:dyDescent="0.2">
      <c r="A13955" s="20"/>
      <c r="B13955" s="20"/>
      <c r="C13955" s="20"/>
      <c r="D13955" s="20"/>
      <c r="H13955" s="20"/>
      <c r="I13955" s="20"/>
      <c r="J13955" s="20"/>
      <c r="K13955" s="20"/>
      <c r="L13955" s="20"/>
      <c r="M13955" s="20"/>
      <c r="N13955" s="20"/>
      <c r="O13955" s="20"/>
    </row>
    <row r="13956" spans="1:15" ht="15.75" customHeight="1" x14ac:dyDescent="0.2">
      <c r="B13956" s="20"/>
      <c r="C13956" s="20"/>
    </row>
    <row r="13957" spans="1:15" ht="15.75" customHeight="1" x14ac:dyDescent="0.2">
      <c r="A13957" s="20"/>
      <c r="B13957" s="20"/>
      <c r="C13957" s="20"/>
      <c r="D13957" s="20"/>
      <c r="H13957" s="20"/>
      <c r="I13957" s="20"/>
      <c r="J13957" s="20"/>
      <c r="K13957" s="20"/>
      <c r="L13957" s="20"/>
      <c r="M13957" s="20"/>
      <c r="N13957" s="20"/>
      <c r="O13957" s="20"/>
    </row>
    <row r="13958" spans="1:15" ht="15.75" customHeight="1" x14ac:dyDescent="0.2">
      <c r="B13958" s="20"/>
      <c r="C13958" s="20"/>
    </row>
    <row r="13959" spans="1:15" ht="15.75" customHeight="1" x14ac:dyDescent="0.2">
      <c r="A13959" s="20"/>
      <c r="B13959" s="20"/>
      <c r="C13959" s="20"/>
      <c r="D13959" s="20"/>
      <c r="H13959" s="20"/>
      <c r="I13959" s="20"/>
      <c r="J13959" s="20"/>
      <c r="K13959" s="20"/>
      <c r="L13959" s="20"/>
      <c r="M13959" s="20"/>
      <c r="N13959" s="20"/>
      <c r="O13959" s="20"/>
    </row>
    <row r="13960" spans="1:15" ht="15.75" customHeight="1" x14ac:dyDescent="0.2">
      <c r="B13960" s="20"/>
      <c r="C13960" s="20"/>
    </row>
    <row r="13961" spans="1:15" ht="15.75" customHeight="1" x14ac:dyDescent="0.2">
      <c r="A13961" s="20"/>
      <c r="B13961" s="20"/>
      <c r="C13961" s="20"/>
      <c r="D13961" s="20"/>
      <c r="H13961" s="20"/>
      <c r="I13961" s="20"/>
      <c r="J13961" s="20"/>
      <c r="K13961" s="20"/>
      <c r="L13961" s="20"/>
      <c r="M13961" s="20"/>
      <c r="N13961" s="20"/>
      <c r="O13961" s="20"/>
    </row>
    <row r="13962" spans="1:15" ht="15.75" customHeight="1" x14ac:dyDescent="0.2">
      <c r="B13962" s="20"/>
      <c r="C13962" s="20"/>
    </row>
    <row r="13963" spans="1:15" ht="15.75" customHeight="1" x14ac:dyDescent="0.2">
      <c r="A13963" s="20"/>
      <c r="B13963" s="20"/>
      <c r="C13963" s="20"/>
      <c r="D13963" s="20"/>
      <c r="H13963" s="20"/>
      <c r="I13963" s="20"/>
      <c r="J13963" s="20"/>
      <c r="K13963" s="20"/>
      <c r="L13963" s="20"/>
      <c r="M13963" s="20"/>
      <c r="N13963" s="20"/>
      <c r="O13963" s="20"/>
    </row>
    <row r="13964" spans="1:15" ht="15.75" customHeight="1" x14ac:dyDescent="0.2">
      <c r="B13964" s="20"/>
      <c r="C13964" s="20"/>
    </row>
    <row r="13965" spans="1:15" ht="15.75" customHeight="1" x14ac:dyDescent="0.2">
      <c r="A13965" s="20"/>
      <c r="B13965" s="20"/>
      <c r="C13965" s="20"/>
      <c r="D13965" s="20"/>
      <c r="H13965" s="20"/>
      <c r="I13965" s="20"/>
      <c r="J13965" s="20"/>
      <c r="K13965" s="20"/>
      <c r="L13965" s="20"/>
      <c r="M13965" s="20"/>
      <c r="N13965" s="20"/>
      <c r="O13965" s="20"/>
    </row>
    <row r="13966" spans="1:15" ht="15.75" customHeight="1" x14ac:dyDescent="0.2">
      <c r="B13966" s="20"/>
      <c r="C13966" s="20"/>
    </row>
    <row r="13967" spans="1:15" ht="15.75" customHeight="1" x14ac:dyDescent="0.2">
      <c r="A13967" s="20"/>
      <c r="B13967" s="20"/>
      <c r="C13967" s="20"/>
      <c r="D13967" s="20"/>
      <c r="H13967" s="20"/>
      <c r="I13967" s="20"/>
      <c r="J13967" s="20"/>
      <c r="K13967" s="20"/>
      <c r="L13967" s="20"/>
      <c r="M13967" s="20"/>
      <c r="N13967" s="20"/>
      <c r="O13967" s="20"/>
    </row>
    <row r="13968" spans="1:15" ht="15.75" customHeight="1" x14ac:dyDescent="0.2">
      <c r="B13968" s="20"/>
      <c r="C13968" s="20"/>
    </row>
    <row r="13969" spans="1:15" ht="15.75" customHeight="1" x14ac:dyDescent="0.2">
      <c r="A13969" s="20"/>
      <c r="B13969" s="20"/>
      <c r="C13969" s="20"/>
      <c r="D13969" s="20"/>
      <c r="H13969" s="20"/>
      <c r="I13969" s="20"/>
      <c r="J13969" s="20"/>
      <c r="K13969" s="20"/>
      <c r="L13969" s="20"/>
      <c r="M13969" s="20"/>
      <c r="N13969" s="20"/>
      <c r="O13969" s="20"/>
    </row>
    <row r="13970" spans="1:15" ht="15.75" customHeight="1" x14ac:dyDescent="0.2">
      <c r="B13970" s="20"/>
      <c r="C13970" s="20"/>
    </row>
    <row r="13971" spans="1:15" ht="15.75" customHeight="1" x14ac:dyDescent="0.2">
      <c r="A13971" s="20"/>
      <c r="B13971" s="20"/>
      <c r="C13971" s="20"/>
      <c r="D13971" s="20"/>
      <c r="H13971" s="20"/>
      <c r="I13971" s="20"/>
      <c r="J13971" s="20"/>
      <c r="K13971" s="20"/>
      <c r="L13971" s="20"/>
      <c r="M13971" s="20"/>
      <c r="N13971" s="20"/>
      <c r="O13971" s="20"/>
    </row>
    <row r="13972" spans="1:15" ht="15.75" customHeight="1" x14ac:dyDescent="0.2">
      <c r="B13972" s="20"/>
      <c r="C13972" s="20"/>
    </row>
    <row r="13973" spans="1:15" ht="15.75" customHeight="1" x14ac:dyDescent="0.2">
      <c r="A13973" s="20"/>
      <c r="B13973" s="20"/>
      <c r="C13973" s="20"/>
      <c r="D13973" s="20"/>
      <c r="H13973" s="20"/>
      <c r="I13973" s="20"/>
      <c r="J13973" s="20"/>
      <c r="K13973" s="20"/>
      <c r="L13973" s="20"/>
      <c r="M13973" s="20"/>
      <c r="N13973" s="20"/>
      <c r="O13973" s="20"/>
    </row>
    <row r="13974" spans="1:15" ht="15.75" customHeight="1" x14ac:dyDescent="0.2">
      <c r="B13974" s="20"/>
      <c r="C13974" s="20"/>
    </row>
    <row r="13975" spans="1:15" ht="15.75" customHeight="1" x14ac:dyDescent="0.2">
      <c r="A13975" s="20"/>
      <c r="B13975" s="20"/>
      <c r="C13975" s="20"/>
      <c r="D13975" s="20"/>
      <c r="H13975" s="20"/>
      <c r="I13975" s="20"/>
      <c r="J13975" s="20"/>
      <c r="K13975" s="20"/>
      <c r="L13975" s="20"/>
      <c r="M13975" s="20"/>
      <c r="N13975" s="20"/>
      <c r="O13975" s="20"/>
    </row>
    <row r="13976" spans="1:15" ht="15.75" customHeight="1" x14ac:dyDescent="0.2">
      <c r="B13976" s="20"/>
      <c r="C13976" s="20"/>
    </row>
    <row r="13977" spans="1:15" ht="15.75" customHeight="1" x14ac:dyDescent="0.2">
      <c r="A13977" s="20"/>
      <c r="B13977" s="20"/>
      <c r="C13977" s="20"/>
      <c r="D13977" s="20"/>
      <c r="H13977" s="20"/>
      <c r="I13977" s="20"/>
      <c r="J13977" s="20"/>
      <c r="K13977" s="20"/>
      <c r="L13977" s="20"/>
      <c r="M13977" s="20"/>
      <c r="N13977" s="20"/>
      <c r="O13977" s="20"/>
    </row>
    <row r="13978" spans="1:15" ht="15.75" customHeight="1" x14ac:dyDescent="0.2">
      <c r="B13978" s="20"/>
      <c r="C13978" s="20"/>
    </row>
    <row r="13979" spans="1:15" ht="15.75" customHeight="1" x14ac:dyDescent="0.2">
      <c r="A13979" s="20"/>
      <c r="B13979" s="20"/>
      <c r="C13979" s="20"/>
      <c r="D13979" s="20"/>
      <c r="H13979" s="20"/>
      <c r="I13979" s="20"/>
      <c r="J13979" s="20"/>
      <c r="K13979" s="20"/>
      <c r="L13979" s="20"/>
      <c r="M13979" s="20"/>
      <c r="N13979" s="20"/>
      <c r="O13979" s="20"/>
    </row>
    <row r="13980" spans="1:15" ht="15.75" customHeight="1" x14ac:dyDescent="0.2">
      <c r="B13980" s="20"/>
      <c r="C13980" s="20"/>
    </row>
    <row r="13981" spans="1:15" ht="15.75" customHeight="1" x14ac:dyDescent="0.2">
      <c r="A13981" s="20"/>
      <c r="B13981" s="20"/>
      <c r="C13981" s="20"/>
      <c r="D13981" s="20"/>
      <c r="H13981" s="20"/>
      <c r="I13981" s="20"/>
      <c r="J13981" s="20"/>
      <c r="K13981" s="20"/>
      <c r="L13981" s="20"/>
      <c r="M13981" s="20"/>
      <c r="N13981" s="20"/>
      <c r="O13981" s="20"/>
    </row>
    <row r="13982" spans="1:15" ht="15.75" customHeight="1" x14ac:dyDescent="0.2">
      <c r="B13982" s="20"/>
      <c r="C13982" s="20"/>
    </row>
    <row r="13983" spans="1:15" ht="15.75" customHeight="1" x14ac:dyDescent="0.2">
      <c r="A13983" s="20"/>
      <c r="B13983" s="20"/>
      <c r="C13983" s="20"/>
      <c r="D13983" s="20"/>
      <c r="H13983" s="20"/>
      <c r="I13983" s="20"/>
      <c r="J13983" s="20"/>
      <c r="K13983" s="20"/>
      <c r="L13983" s="20"/>
      <c r="M13983" s="20"/>
      <c r="N13983" s="20"/>
      <c r="O13983" s="20"/>
    </row>
    <row r="13984" spans="1:15" ht="15.75" customHeight="1" x14ac:dyDescent="0.2">
      <c r="B13984" s="20"/>
      <c r="C13984" s="20"/>
    </row>
    <row r="13985" spans="1:15" ht="15.75" customHeight="1" x14ac:dyDescent="0.2">
      <c r="A13985" s="20"/>
      <c r="B13985" s="20"/>
      <c r="C13985" s="20"/>
      <c r="D13985" s="20"/>
      <c r="H13985" s="20"/>
      <c r="I13985" s="20"/>
      <c r="J13985" s="20"/>
      <c r="K13985" s="20"/>
      <c r="L13985" s="20"/>
      <c r="M13985" s="20"/>
      <c r="N13985" s="20"/>
      <c r="O13985" s="20"/>
    </row>
    <row r="13986" spans="1:15" ht="15.75" customHeight="1" x14ac:dyDescent="0.2">
      <c r="B13986" s="20"/>
      <c r="C13986" s="20"/>
    </row>
    <row r="13987" spans="1:15" ht="15.75" customHeight="1" x14ac:dyDescent="0.2">
      <c r="A13987" s="20"/>
      <c r="B13987" s="20"/>
      <c r="C13987" s="20"/>
      <c r="D13987" s="20"/>
      <c r="H13987" s="20"/>
      <c r="I13987" s="20"/>
      <c r="J13987" s="20"/>
      <c r="K13987" s="20"/>
      <c r="L13987" s="20"/>
      <c r="M13987" s="20"/>
      <c r="N13987" s="20"/>
      <c r="O13987" s="20"/>
    </row>
    <row r="13988" spans="1:15" ht="15.75" customHeight="1" x14ac:dyDescent="0.2">
      <c r="B13988" s="20"/>
      <c r="C13988" s="20"/>
    </row>
    <row r="13989" spans="1:15" ht="15.75" customHeight="1" x14ac:dyDescent="0.2">
      <c r="A13989" s="20"/>
      <c r="B13989" s="20"/>
      <c r="C13989" s="20"/>
      <c r="D13989" s="20"/>
      <c r="H13989" s="20"/>
      <c r="I13989" s="20"/>
      <c r="J13989" s="20"/>
      <c r="K13989" s="20"/>
      <c r="L13989" s="20"/>
      <c r="M13989" s="20"/>
      <c r="N13989" s="20"/>
      <c r="O13989" s="20"/>
    </row>
    <row r="13990" spans="1:15" ht="15.75" customHeight="1" x14ac:dyDescent="0.2">
      <c r="B13990" s="20"/>
      <c r="C13990" s="20"/>
    </row>
    <row r="13991" spans="1:15" ht="15.75" customHeight="1" x14ac:dyDescent="0.2">
      <c r="A13991" s="20"/>
      <c r="B13991" s="20"/>
      <c r="C13991" s="20"/>
      <c r="D13991" s="20"/>
      <c r="H13991" s="20"/>
      <c r="I13991" s="20"/>
      <c r="J13991" s="20"/>
      <c r="K13991" s="20"/>
      <c r="L13991" s="20"/>
      <c r="M13991" s="20"/>
      <c r="N13991" s="20"/>
      <c r="O13991" s="20"/>
    </row>
    <row r="13992" spans="1:15" ht="15.75" customHeight="1" x14ac:dyDescent="0.2">
      <c r="B13992" s="20"/>
      <c r="C13992" s="20"/>
    </row>
    <row r="13993" spans="1:15" ht="15.75" customHeight="1" x14ac:dyDescent="0.2">
      <c r="A13993" s="20"/>
      <c r="B13993" s="20"/>
      <c r="C13993" s="20"/>
      <c r="D13993" s="20"/>
      <c r="H13993" s="20"/>
      <c r="I13993" s="20"/>
      <c r="J13993" s="20"/>
      <c r="K13993" s="20"/>
      <c r="L13993" s="20"/>
      <c r="M13993" s="20"/>
      <c r="N13993" s="20"/>
      <c r="O13993" s="20"/>
    </row>
    <row r="13994" spans="1:15" ht="15.75" customHeight="1" x14ac:dyDescent="0.2">
      <c r="B13994" s="20"/>
      <c r="C13994" s="20"/>
    </row>
    <row r="13995" spans="1:15" ht="15.75" customHeight="1" x14ac:dyDescent="0.2">
      <c r="A13995" s="20"/>
      <c r="B13995" s="20"/>
      <c r="C13995" s="20"/>
      <c r="D13995" s="20"/>
      <c r="H13995" s="20"/>
      <c r="I13995" s="20"/>
      <c r="J13995" s="20"/>
      <c r="K13995" s="20"/>
      <c r="L13995" s="20"/>
      <c r="M13995" s="20"/>
      <c r="N13995" s="20"/>
      <c r="O13995" s="20"/>
    </row>
    <row r="13996" spans="1:15" ht="15.75" customHeight="1" x14ac:dyDescent="0.2">
      <c r="B13996" s="20"/>
      <c r="C13996" s="20"/>
    </row>
    <row r="13997" spans="1:15" ht="15.75" customHeight="1" x14ac:dyDescent="0.2">
      <c r="A13997" s="20"/>
      <c r="B13997" s="20"/>
      <c r="C13997" s="20"/>
      <c r="D13997" s="20"/>
      <c r="H13997" s="20"/>
      <c r="I13997" s="20"/>
      <c r="J13997" s="20"/>
      <c r="K13997" s="20"/>
      <c r="L13997" s="20"/>
      <c r="M13997" s="20"/>
      <c r="N13997" s="20"/>
      <c r="O13997" s="20"/>
    </row>
    <row r="13998" spans="1:15" ht="15.75" customHeight="1" x14ac:dyDescent="0.2">
      <c r="B13998" s="20"/>
      <c r="C13998" s="20"/>
    </row>
    <row r="13999" spans="1:15" ht="15.75" customHeight="1" x14ac:dyDescent="0.2">
      <c r="A13999" s="20"/>
      <c r="B13999" s="20"/>
      <c r="C13999" s="20"/>
      <c r="D13999" s="20"/>
      <c r="H13999" s="20"/>
      <c r="I13999" s="20"/>
      <c r="J13999" s="20"/>
      <c r="K13999" s="20"/>
      <c r="L13999" s="20"/>
      <c r="M13999" s="20"/>
      <c r="N13999" s="20"/>
      <c r="O13999" s="20"/>
    </row>
    <row r="14000" spans="1:15" ht="15.75" customHeight="1" x14ac:dyDescent="0.2">
      <c r="B14000" s="20"/>
      <c r="C14000" s="20"/>
    </row>
    <row r="14001" spans="1:15" ht="15.75" customHeight="1" x14ac:dyDescent="0.2">
      <c r="A14001" s="20"/>
      <c r="B14001" s="20"/>
      <c r="C14001" s="20"/>
      <c r="D14001" s="20"/>
      <c r="H14001" s="20"/>
      <c r="I14001" s="20"/>
      <c r="J14001" s="20"/>
      <c r="K14001" s="20"/>
      <c r="L14001" s="20"/>
      <c r="M14001" s="20"/>
      <c r="N14001" s="20"/>
      <c r="O14001" s="20"/>
    </row>
    <row r="14002" spans="1:15" ht="15.75" customHeight="1" x14ac:dyDescent="0.2">
      <c r="B14002" s="20"/>
      <c r="C14002" s="20"/>
    </row>
    <row r="14003" spans="1:15" ht="15.75" customHeight="1" x14ac:dyDescent="0.2">
      <c r="A14003" s="20"/>
      <c r="B14003" s="20"/>
      <c r="C14003" s="20"/>
      <c r="D14003" s="20"/>
      <c r="H14003" s="20"/>
      <c r="I14003" s="20"/>
      <c r="J14003" s="20"/>
      <c r="K14003" s="20"/>
      <c r="L14003" s="20"/>
      <c r="M14003" s="20"/>
      <c r="N14003" s="20"/>
      <c r="O14003" s="20"/>
    </row>
    <row r="14004" spans="1:15" ht="15.75" customHeight="1" x14ac:dyDescent="0.2">
      <c r="B14004" s="20"/>
      <c r="C14004" s="20"/>
    </row>
    <row r="14005" spans="1:15" ht="15.75" customHeight="1" x14ac:dyDescent="0.2">
      <c r="A14005" s="20"/>
      <c r="B14005" s="20"/>
      <c r="C14005" s="20"/>
      <c r="D14005" s="20"/>
      <c r="H14005" s="20"/>
      <c r="I14005" s="20"/>
      <c r="J14005" s="20"/>
      <c r="K14005" s="20"/>
      <c r="L14005" s="20"/>
      <c r="M14005" s="20"/>
      <c r="N14005" s="20"/>
      <c r="O14005" s="20"/>
    </row>
    <row r="14006" spans="1:15" ht="15.75" customHeight="1" x14ac:dyDescent="0.2">
      <c r="B14006" s="20"/>
      <c r="C14006" s="20"/>
    </row>
    <row r="14007" spans="1:15" ht="15.75" customHeight="1" x14ac:dyDescent="0.2">
      <c r="A14007" s="20"/>
      <c r="B14007" s="20"/>
      <c r="C14007" s="20"/>
      <c r="D14007" s="20"/>
      <c r="H14007" s="20"/>
      <c r="I14007" s="20"/>
      <c r="J14007" s="20"/>
      <c r="K14007" s="20"/>
      <c r="L14007" s="20"/>
      <c r="M14007" s="20"/>
      <c r="N14007" s="20"/>
      <c r="O14007" s="20"/>
    </row>
    <row r="14008" spans="1:15" ht="15.75" customHeight="1" x14ac:dyDescent="0.2">
      <c r="B14008" s="20"/>
      <c r="C14008" s="20"/>
    </row>
    <row r="14009" spans="1:15" ht="15.75" customHeight="1" x14ac:dyDescent="0.2">
      <c r="A14009" s="20"/>
      <c r="B14009" s="20"/>
      <c r="C14009" s="20"/>
      <c r="D14009" s="20"/>
      <c r="H14009" s="20"/>
      <c r="I14009" s="20"/>
      <c r="J14009" s="20"/>
      <c r="K14009" s="20"/>
      <c r="L14009" s="20"/>
      <c r="M14009" s="20"/>
      <c r="N14009" s="20"/>
      <c r="O14009" s="20"/>
    </row>
    <row r="14010" spans="1:15" ht="15.75" customHeight="1" x14ac:dyDescent="0.2">
      <c r="B14010" s="20"/>
      <c r="C14010" s="20"/>
    </row>
    <row r="14011" spans="1:15" ht="15.75" customHeight="1" x14ac:dyDescent="0.2">
      <c r="A14011" s="20"/>
      <c r="B14011" s="20"/>
      <c r="C14011" s="20"/>
      <c r="D14011" s="20"/>
      <c r="H14011" s="20"/>
      <c r="I14011" s="20"/>
      <c r="J14011" s="20"/>
      <c r="K14011" s="20"/>
      <c r="L14011" s="20"/>
      <c r="M14011" s="20"/>
      <c r="N14011" s="20"/>
      <c r="O14011" s="20"/>
    </row>
    <row r="14012" spans="1:15" ht="15.75" customHeight="1" x14ac:dyDescent="0.2">
      <c r="B14012" s="20"/>
      <c r="C14012" s="20"/>
    </row>
    <row r="14013" spans="1:15" ht="15.75" customHeight="1" x14ac:dyDescent="0.2">
      <c r="A14013" s="20"/>
      <c r="B14013" s="20"/>
      <c r="C14013" s="20"/>
      <c r="D14013" s="20"/>
      <c r="H14013" s="20"/>
      <c r="I14013" s="20"/>
      <c r="J14013" s="20"/>
      <c r="K14013" s="20"/>
      <c r="L14013" s="20"/>
      <c r="M14013" s="20"/>
      <c r="N14013" s="20"/>
      <c r="O14013" s="20"/>
    </row>
    <row r="14014" spans="1:15" ht="15.75" customHeight="1" x14ac:dyDescent="0.2">
      <c r="B14014" s="20"/>
      <c r="C14014" s="20"/>
    </row>
    <row r="14015" spans="1:15" ht="15.75" customHeight="1" x14ac:dyDescent="0.2">
      <c r="A14015" s="20"/>
      <c r="B14015" s="20"/>
      <c r="C14015" s="20"/>
      <c r="D14015" s="20"/>
      <c r="H14015" s="20"/>
      <c r="I14015" s="20"/>
      <c r="J14015" s="20"/>
      <c r="K14015" s="20"/>
      <c r="L14015" s="20"/>
      <c r="M14015" s="20"/>
      <c r="N14015" s="20"/>
      <c r="O14015" s="20"/>
    </row>
    <row r="14016" spans="1:15" ht="15.75" customHeight="1" x14ac:dyDescent="0.2">
      <c r="B14016" s="20"/>
      <c r="C14016" s="20"/>
    </row>
    <row r="14017" spans="1:15" ht="15.75" customHeight="1" x14ac:dyDescent="0.2">
      <c r="A14017" s="20"/>
      <c r="B14017" s="20"/>
      <c r="C14017" s="20"/>
      <c r="D14017" s="20"/>
      <c r="H14017" s="20"/>
      <c r="I14017" s="20"/>
      <c r="J14017" s="20"/>
      <c r="K14017" s="20"/>
      <c r="L14017" s="20"/>
      <c r="M14017" s="20"/>
      <c r="N14017" s="20"/>
      <c r="O14017" s="20"/>
    </row>
    <row r="14018" spans="1:15" ht="15.75" customHeight="1" x14ac:dyDescent="0.2">
      <c r="B14018" s="20"/>
      <c r="C14018" s="20"/>
    </row>
    <row r="14019" spans="1:15" ht="15.75" customHeight="1" x14ac:dyDescent="0.2">
      <c r="A14019" s="20"/>
      <c r="B14019" s="20"/>
      <c r="C14019" s="20"/>
      <c r="D14019" s="20"/>
      <c r="H14019" s="20"/>
      <c r="I14019" s="20"/>
      <c r="J14019" s="20"/>
      <c r="K14019" s="20"/>
      <c r="L14019" s="20"/>
      <c r="M14019" s="20"/>
      <c r="N14019" s="20"/>
      <c r="O14019" s="20"/>
    </row>
    <row r="14020" spans="1:15" ht="15.75" customHeight="1" x14ac:dyDescent="0.2">
      <c r="B14020" s="20"/>
      <c r="C14020" s="20"/>
    </row>
    <row r="14021" spans="1:15" ht="15.75" customHeight="1" x14ac:dyDescent="0.2">
      <c r="A14021" s="20"/>
      <c r="B14021" s="20"/>
      <c r="C14021" s="20"/>
      <c r="D14021" s="20"/>
      <c r="H14021" s="20"/>
      <c r="I14021" s="20"/>
      <c r="J14021" s="20"/>
      <c r="K14021" s="20"/>
      <c r="L14021" s="20"/>
      <c r="M14021" s="20"/>
      <c r="N14021" s="20"/>
      <c r="O14021" s="20"/>
    </row>
    <row r="14022" spans="1:15" ht="15.75" customHeight="1" x14ac:dyDescent="0.2">
      <c r="B14022" s="20"/>
      <c r="C14022" s="20"/>
    </row>
    <row r="14023" spans="1:15" ht="15.75" customHeight="1" x14ac:dyDescent="0.2">
      <c r="A14023" s="20"/>
      <c r="B14023" s="20"/>
      <c r="C14023" s="20"/>
      <c r="D14023" s="20"/>
      <c r="H14023" s="20"/>
      <c r="I14023" s="20"/>
      <c r="J14023" s="20"/>
      <c r="K14023" s="20"/>
      <c r="L14023" s="20"/>
      <c r="M14023" s="20"/>
      <c r="N14023" s="20"/>
      <c r="O14023" s="20"/>
    </row>
    <row r="14024" spans="1:15" ht="15.75" customHeight="1" x14ac:dyDescent="0.2">
      <c r="B14024" s="20"/>
      <c r="C14024" s="20"/>
    </row>
    <row r="14025" spans="1:15" ht="15.75" customHeight="1" x14ac:dyDescent="0.2">
      <c r="A14025" s="20"/>
      <c r="B14025" s="20"/>
      <c r="C14025" s="20"/>
      <c r="D14025" s="20"/>
      <c r="H14025" s="20"/>
      <c r="I14025" s="20"/>
      <c r="J14025" s="20"/>
      <c r="K14025" s="20"/>
      <c r="L14025" s="20"/>
      <c r="M14025" s="20"/>
      <c r="N14025" s="20"/>
      <c r="O14025" s="20"/>
    </row>
    <row r="14026" spans="1:15" ht="15.75" customHeight="1" x14ac:dyDescent="0.2">
      <c r="B14026" s="20"/>
      <c r="C14026" s="20"/>
    </row>
    <row r="14027" spans="1:15" ht="15.75" customHeight="1" x14ac:dyDescent="0.2">
      <c r="A14027" s="20"/>
      <c r="B14027" s="20"/>
      <c r="C14027" s="20"/>
      <c r="D14027" s="20"/>
      <c r="H14027" s="20"/>
      <c r="I14027" s="20"/>
      <c r="J14027" s="20"/>
      <c r="K14027" s="20"/>
      <c r="L14027" s="20"/>
      <c r="M14027" s="20"/>
      <c r="N14027" s="20"/>
      <c r="O14027" s="20"/>
    </row>
    <row r="14028" spans="1:15" ht="15.75" customHeight="1" x14ac:dyDescent="0.2">
      <c r="B14028" s="20"/>
      <c r="C14028" s="20"/>
    </row>
    <row r="14029" spans="1:15" ht="15.75" customHeight="1" x14ac:dyDescent="0.2">
      <c r="A14029" s="20"/>
      <c r="B14029" s="20"/>
      <c r="C14029" s="20"/>
      <c r="D14029" s="20"/>
      <c r="H14029" s="20"/>
      <c r="I14029" s="20"/>
      <c r="J14029" s="20"/>
      <c r="K14029" s="20"/>
      <c r="L14029" s="20"/>
      <c r="M14029" s="20"/>
      <c r="N14029" s="20"/>
      <c r="O14029" s="20"/>
    </row>
    <row r="14030" spans="1:15" ht="15.75" customHeight="1" x14ac:dyDescent="0.2">
      <c r="B14030" s="20"/>
      <c r="C14030" s="20"/>
    </row>
    <row r="14031" spans="1:15" ht="15.75" customHeight="1" x14ac:dyDescent="0.2">
      <c r="A14031" s="20"/>
      <c r="B14031" s="20"/>
      <c r="C14031" s="20"/>
      <c r="D14031" s="20"/>
      <c r="H14031" s="20"/>
      <c r="I14031" s="20"/>
      <c r="J14031" s="20"/>
      <c r="K14031" s="20"/>
      <c r="L14031" s="20"/>
      <c r="M14031" s="20"/>
      <c r="N14031" s="20"/>
      <c r="O14031" s="20"/>
    </row>
    <row r="14032" spans="1:15" ht="15.75" customHeight="1" x14ac:dyDescent="0.2">
      <c r="B14032" s="20"/>
      <c r="C14032" s="20"/>
    </row>
    <row r="14033" spans="1:15" ht="15.75" customHeight="1" x14ac:dyDescent="0.2">
      <c r="A14033" s="20"/>
      <c r="B14033" s="20"/>
      <c r="C14033" s="20"/>
      <c r="D14033" s="20"/>
      <c r="H14033" s="20"/>
      <c r="I14033" s="20"/>
      <c r="J14033" s="20"/>
      <c r="K14033" s="20"/>
      <c r="L14033" s="20"/>
      <c r="M14033" s="20"/>
      <c r="N14033" s="20"/>
      <c r="O14033" s="20"/>
    </row>
    <row r="14034" spans="1:15" ht="15.75" customHeight="1" x14ac:dyDescent="0.2">
      <c r="B14034" s="20"/>
      <c r="C14034" s="20"/>
    </row>
    <row r="14035" spans="1:15" ht="15.75" customHeight="1" x14ac:dyDescent="0.2">
      <c r="A14035" s="20"/>
      <c r="B14035" s="20"/>
      <c r="C14035" s="20"/>
      <c r="D14035" s="20"/>
      <c r="H14035" s="20"/>
      <c r="I14035" s="20"/>
      <c r="J14035" s="20"/>
      <c r="K14035" s="20"/>
      <c r="L14035" s="20"/>
      <c r="M14035" s="20"/>
      <c r="N14035" s="20"/>
      <c r="O14035" s="20"/>
    </row>
    <row r="14036" spans="1:15" ht="15.75" customHeight="1" x14ac:dyDescent="0.2">
      <c r="B14036" s="20"/>
      <c r="C14036" s="20"/>
    </row>
    <row r="14037" spans="1:15" ht="15.75" customHeight="1" x14ac:dyDescent="0.2">
      <c r="A14037" s="20"/>
      <c r="B14037" s="20"/>
      <c r="C14037" s="20"/>
      <c r="D14037" s="20"/>
      <c r="H14037" s="20"/>
      <c r="I14037" s="20"/>
      <c r="J14037" s="20"/>
      <c r="K14037" s="20"/>
      <c r="L14037" s="20"/>
      <c r="M14037" s="20"/>
      <c r="N14037" s="20"/>
      <c r="O14037" s="20"/>
    </row>
    <row r="14038" spans="1:15" ht="15.75" customHeight="1" x14ac:dyDescent="0.2">
      <c r="B14038" s="20"/>
      <c r="C14038" s="20"/>
    </row>
    <row r="14039" spans="1:15" ht="15.75" customHeight="1" x14ac:dyDescent="0.2">
      <c r="A14039" s="20"/>
      <c r="B14039" s="20"/>
      <c r="C14039" s="20"/>
      <c r="D14039" s="20"/>
      <c r="H14039" s="20"/>
      <c r="I14039" s="20"/>
      <c r="J14039" s="20"/>
      <c r="K14039" s="20"/>
      <c r="L14039" s="20"/>
      <c r="M14039" s="20"/>
      <c r="N14039" s="20"/>
      <c r="O14039" s="20"/>
    </row>
    <row r="14040" spans="1:15" ht="15.75" customHeight="1" x14ac:dyDescent="0.2">
      <c r="B14040" s="20"/>
      <c r="C14040" s="20"/>
    </row>
    <row r="14041" spans="1:15" ht="15.75" customHeight="1" x14ac:dyDescent="0.2">
      <c r="A14041" s="20"/>
      <c r="B14041" s="20"/>
      <c r="C14041" s="20"/>
      <c r="D14041" s="20"/>
      <c r="H14041" s="20"/>
      <c r="I14041" s="20"/>
      <c r="J14041" s="20"/>
      <c r="K14041" s="20"/>
      <c r="L14041" s="20"/>
      <c r="M14041" s="20"/>
      <c r="N14041" s="20"/>
      <c r="O14041" s="20"/>
    </row>
    <row r="14042" spans="1:15" ht="15.75" customHeight="1" x14ac:dyDescent="0.2">
      <c r="B14042" s="20"/>
      <c r="C14042" s="20"/>
    </row>
    <row r="14043" spans="1:15" ht="15.75" customHeight="1" x14ac:dyDescent="0.2">
      <c r="A14043" s="20"/>
      <c r="B14043" s="20"/>
      <c r="C14043" s="20"/>
      <c r="D14043" s="20"/>
      <c r="H14043" s="20"/>
      <c r="I14043" s="20"/>
      <c r="J14043" s="20"/>
      <c r="K14043" s="20"/>
      <c r="L14043" s="20"/>
      <c r="M14043" s="20"/>
      <c r="N14043" s="20"/>
      <c r="O14043" s="20"/>
    </row>
    <row r="14044" spans="1:15" ht="15.75" customHeight="1" x14ac:dyDescent="0.2">
      <c r="B14044" s="20"/>
      <c r="C14044" s="20"/>
    </row>
    <row r="14045" spans="1:15" ht="15.75" customHeight="1" x14ac:dyDescent="0.2">
      <c r="A14045" s="20"/>
      <c r="B14045" s="20"/>
      <c r="C14045" s="20"/>
      <c r="D14045" s="20"/>
      <c r="H14045" s="20"/>
      <c r="I14045" s="20"/>
      <c r="J14045" s="20"/>
      <c r="K14045" s="20"/>
      <c r="L14045" s="20"/>
      <c r="M14045" s="20"/>
      <c r="N14045" s="20"/>
      <c r="O14045" s="20"/>
    </row>
    <row r="14046" spans="1:15" ht="15.75" customHeight="1" x14ac:dyDescent="0.2">
      <c r="B14046" s="20"/>
      <c r="C14046" s="20"/>
    </row>
    <row r="14047" spans="1:15" ht="15.75" customHeight="1" x14ac:dyDescent="0.2">
      <c r="A14047" s="20"/>
      <c r="B14047" s="20"/>
      <c r="C14047" s="20"/>
      <c r="D14047" s="20"/>
      <c r="H14047" s="20"/>
      <c r="I14047" s="20"/>
      <c r="J14047" s="20"/>
      <c r="K14047" s="20"/>
      <c r="L14047" s="20"/>
      <c r="M14047" s="20"/>
      <c r="N14047" s="20"/>
      <c r="O14047" s="20"/>
    </row>
    <row r="14048" spans="1:15" ht="15.75" customHeight="1" x14ac:dyDescent="0.2">
      <c r="B14048" s="20"/>
      <c r="C14048" s="20"/>
    </row>
    <row r="14049" spans="1:15" ht="15.75" customHeight="1" x14ac:dyDescent="0.2">
      <c r="A14049" s="20"/>
      <c r="B14049" s="20"/>
      <c r="C14049" s="20"/>
      <c r="D14049" s="20"/>
      <c r="H14049" s="20"/>
      <c r="I14049" s="20"/>
      <c r="J14049" s="20"/>
      <c r="K14049" s="20"/>
      <c r="L14049" s="20"/>
      <c r="M14049" s="20"/>
      <c r="N14049" s="20"/>
      <c r="O14049" s="20"/>
    </row>
    <row r="14050" spans="1:15" ht="15.75" customHeight="1" x14ac:dyDescent="0.2">
      <c r="B14050" s="20"/>
      <c r="C14050" s="20"/>
    </row>
    <row r="14051" spans="1:15" ht="15.75" customHeight="1" x14ac:dyDescent="0.2">
      <c r="A14051" s="20"/>
      <c r="B14051" s="20"/>
      <c r="C14051" s="20"/>
      <c r="D14051" s="20"/>
      <c r="H14051" s="20"/>
      <c r="I14051" s="20"/>
      <c r="J14051" s="20"/>
      <c r="K14051" s="20"/>
      <c r="L14051" s="20"/>
      <c r="M14051" s="20"/>
      <c r="N14051" s="20"/>
      <c r="O14051" s="20"/>
    </row>
    <row r="14052" spans="1:15" ht="15.75" customHeight="1" x14ac:dyDescent="0.2">
      <c r="B14052" s="20"/>
      <c r="C14052" s="20"/>
    </row>
    <row r="14053" spans="1:15" ht="15.75" customHeight="1" x14ac:dyDescent="0.2">
      <c r="A14053" s="20"/>
      <c r="B14053" s="20"/>
      <c r="C14053" s="20"/>
      <c r="D14053" s="20"/>
      <c r="H14053" s="20"/>
      <c r="I14053" s="20"/>
      <c r="J14053" s="20"/>
      <c r="K14053" s="20"/>
      <c r="L14053" s="20"/>
      <c r="M14053" s="20"/>
      <c r="N14053" s="20"/>
      <c r="O14053" s="20"/>
    </row>
    <row r="14054" spans="1:15" ht="15.75" customHeight="1" x14ac:dyDescent="0.2">
      <c r="B14054" s="20"/>
      <c r="C14054" s="20"/>
    </row>
    <row r="14055" spans="1:15" ht="15.75" customHeight="1" x14ac:dyDescent="0.2">
      <c r="A14055" s="20"/>
      <c r="B14055" s="20"/>
      <c r="C14055" s="20"/>
      <c r="D14055" s="20"/>
      <c r="H14055" s="20"/>
      <c r="I14055" s="20"/>
      <c r="J14055" s="20"/>
      <c r="K14055" s="20"/>
      <c r="L14055" s="20"/>
      <c r="M14055" s="20"/>
      <c r="N14055" s="20"/>
      <c r="O14055" s="20"/>
    </row>
    <row r="14056" spans="1:15" ht="15.75" customHeight="1" x14ac:dyDescent="0.2">
      <c r="B14056" s="20"/>
      <c r="C14056" s="20"/>
    </row>
    <row r="14057" spans="1:15" ht="15.75" customHeight="1" x14ac:dyDescent="0.2">
      <c r="A14057" s="20"/>
      <c r="B14057" s="20"/>
      <c r="C14057" s="20"/>
      <c r="D14057" s="20"/>
      <c r="H14057" s="20"/>
      <c r="I14057" s="20"/>
      <c r="J14057" s="20"/>
      <c r="K14057" s="20"/>
      <c r="L14057" s="20"/>
      <c r="M14057" s="20"/>
      <c r="N14057" s="20"/>
      <c r="O14057" s="20"/>
    </row>
    <row r="14058" spans="1:15" ht="15.75" customHeight="1" x14ac:dyDescent="0.2">
      <c r="B14058" s="20"/>
      <c r="C14058" s="20"/>
    </row>
    <row r="14059" spans="1:15" ht="15.75" customHeight="1" x14ac:dyDescent="0.2">
      <c r="A14059" s="20"/>
      <c r="B14059" s="20"/>
      <c r="C14059" s="20"/>
      <c r="D14059" s="20"/>
      <c r="H14059" s="20"/>
      <c r="I14059" s="20"/>
      <c r="J14059" s="20"/>
      <c r="K14059" s="20"/>
      <c r="L14059" s="20"/>
      <c r="M14059" s="20"/>
      <c r="N14059" s="20"/>
      <c r="O14059" s="20"/>
    </row>
    <row r="14060" spans="1:15" ht="15.75" customHeight="1" x14ac:dyDescent="0.2">
      <c r="B14060" s="20"/>
      <c r="C14060" s="20"/>
    </row>
    <row r="14061" spans="1:15" ht="15.75" customHeight="1" x14ac:dyDescent="0.2">
      <c r="A14061" s="20"/>
      <c r="B14061" s="20"/>
      <c r="C14061" s="20"/>
      <c r="D14061" s="20"/>
      <c r="H14061" s="20"/>
      <c r="I14061" s="20"/>
      <c r="J14061" s="20"/>
      <c r="K14061" s="20"/>
      <c r="L14061" s="20"/>
      <c r="M14061" s="20"/>
      <c r="N14061" s="20"/>
      <c r="O14061" s="20"/>
    </row>
    <row r="14062" spans="1:15" ht="15.75" customHeight="1" x14ac:dyDescent="0.2">
      <c r="B14062" s="20"/>
      <c r="C14062" s="20"/>
    </row>
    <row r="14063" spans="1:15" ht="15.75" customHeight="1" x14ac:dyDescent="0.2">
      <c r="A14063" s="20"/>
      <c r="B14063" s="20"/>
      <c r="C14063" s="20"/>
      <c r="D14063" s="20"/>
      <c r="H14063" s="20"/>
      <c r="I14063" s="20"/>
      <c r="J14063" s="20"/>
      <c r="K14063" s="20"/>
      <c r="L14063" s="20"/>
      <c r="M14063" s="20"/>
      <c r="N14063" s="20"/>
      <c r="O14063" s="20"/>
    </row>
    <row r="14064" spans="1:15" ht="15.75" customHeight="1" x14ac:dyDescent="0.2">
      <c r="B14064" s="20"/>
      <c r="C14064" s="20"/>
    </row>
    <row r="14065" spans="1:15" ht="15.75" customHeight="1" x14ac:dyDescent="0.2">
      <c r="A14065" s="20"/>
      <c r="B14065" s="20"/>
      <c r="C14065" s="20"/>
      <c r="D14065" s="20"/>
      <c r="H14065" s="20"/>
      <c r="I14065" s="20"/>
      <c r="J14065" s="20"/>
      <c r="K14065" s="20"/>
      <c r="L14065" s="20"/>
      <c r="M14065" s="20"/>
      <c r="N14065" s="20"/>
      <c r="O14065" s="20"/>
    </row>
    <row r="14066" spans="1:15" ht="15.75" customHeight="1" x14ac:dyDescent="0.2">
      <c r="B14066" s="20"/>
      <c r="C14066" s="20"/>
    </row>
    <row r="14067" spans="1:15" ht="15.75" customHeight="1" x14ac:dyDescent="0.2">
      <c r="A14067" s="20"/>
      <c r="B14067" s="20"/>
      <c r="C14067" s="20"/>
      <c r="D14067" s="20"/>
      <c r="H14067" s="20"/>
      <c r="I14067" s="20"/>
      <c r="J14067" s="20"/>
      <c r="K14067" s="20"/>
      <c r="L14067" s="20"/>
      <c r="M14067" s="20"/>
      <c r="N14067" s="20"/>
      <c r="O14067" s="20"/>
    </row>
    <row r="14068" spans="1:15" ht="15.75" customHeight="1" x14ac:dyDescent="0.2">
      <c r="B14068" s="20"/>
      <c r="C14068" s="20"/>
    </row>
    <row r="14069" spans="1:15" ht="15.75" customHeight="1" x14ac:dyDescent="0.2">
      <c r="A14069" s="20"/>
      <c r="B14069" s="20"/>
      <c r="C14069" s="20"/>
      <c r="D14069" s="20"/>
      <c r="H14069" s="20"/>
      <c r="I14069" s="20"/>
      <c r="J14069" s="20"/>
      <c r="K14069" s="20"/>
      <c r="L14069" s="20"/>
      <c r="M14069" s="20"/>
      <c r="N14069" s="20"/>
      <c r="O14069" s="20"/>
    </row>
    <row r="14070" spans="1:15" ht="15.75" customHeight="1" x14ac:dyDescent="0.2">
      <c r="B14070" s="20"/>
      <c r="C14070" s="20"/>
    </row>
    <row r="14071" spans="1:15" ht="15.75" customHeight="1" x14ac:dyDescent="0.2">
      <c r="A14071" s="20"/>
      <c r="B14071" s="20"/>
      <c r="C14071" s="20"/>
      <c r="D14071" s="20"/>
      <c r="H14071" s="20"/>
      <c r="I14071" s="20"/>
      <c r="J14071" s="20"/>
      <c r="K14071" s="20"/>
      <c r="L14071" s="20"/>
      <c r="M14071" s="20"/>
      <c r="N14071" s="20"/>
      <c r="O14071" s="20"/>
    </row>
    <row r="14072" spans="1:15" ht="15.75" customHeight="1" x14ac:dyDescent="0.2">
      <c r="B14072" s="20"/>
      <c r="C14072" s="20"/>
    </row>
    <row r="14073" spans="1:15" ht="15.75" customHeight="1" x14ac:dyDescent="0.2">
      <c r="A14073" s="20"/>
      <c r="B14073" s="20"/>
      <c r="C14073" s="20"/>
      <c r="D14073" s="20"/>
      <c r="H14073" s="20"/>
      <c r="I14073" s="20"/>
      <c r="J14073" s="20"/>
      <c r="K14073" s="20"/>
      <c r="L14073" s="20"/>
      <c r="M14073" s="20"/>
      <c r="N14073" s="20"/>
      <c r="O14073" s="20"/>
    </row>
    <row r="14074" spans="1:15" ht="15.75" customHeight="1" x14ac:dyDescent="0.2">
      <c r="B14074" s="20"/>
      <c r="C14074" s="20"/>
    </row>
    <row r="14075" spans="1:15" ht="15.75" customHeight="1" x14ac:dyDescent="0.2">
      <c r="A14075" s="20"/>
      <c r="B14075" s="20"/>
      <c r="C14075" s="20"/>
      <c r="D14075" s="20"/>
      <c r="H14075" s="20"/>
      <c r="I14075" s="20"/>
      <c r="J14075" s="20"/>
      <c r="K14075" s="20"/>
      <c r="L14075" s="20"/>
      <c r="M14075" s="20"/>
      <c r="N14075" s="20"/>
      <c r="O14075" s="20"/>
    </row>
    <row r="14076" spans="1:15" ht="15.75" customHeight="1" x14ac:dyDescent="0.2">
      <c r="B14076" s="20"/>
      <c r="C14076" s="20"/>
    </row>
    <row r="14077" spans="1:15" ht="15.75" customHeight="1" x14ac:dyDescent="0.2">
      <c r="A14077" s="20"/>
      <c r="B14077" s="20"/>
      <c r="C14077" s="20"/>
      <c r="D14077" s="20"/>
      <c r="H14077" s="20"/>
      <c r="I14077" s="20"/>
      <c r="J14077" s="20"/>
      <c r="K14077" s="20"/>
      <c r="L14077" s="20"/>
      <c r="M14077" s="20"/>
      <c r="N14077" s="20"/>
      <c r="O14077" s="20"/>
    </row>
    <row r="14078" spans="1:15" ht="15.75" customHeight="1" x14ac:dyDescent="0.2">
      <c r="B14078" s="20"/>
      <c r="C14078" s="20"/>
    </row>
    <row r="14079" spans="1:15" ht="15.75" customHeight="1" x14ac:dyDescent="0.2">
      <c r="A14079" s="20"/>
      <c r="B14079" s="20"/>
      <c r="C14079" s="20"/>
      <c r="D14079" s="20"/>
      <c r="H14079" s="20"/>
      <c r="I14079" s="20"/>
      <c r="J14079" s="20"/>
      <c r="K14079" s="20"/>
      <c r="L14079" s="20"/>
      <c r="M14079" s="20"/>
      <c r="N14079" s="20"/>
      <c r="O14079" s="20"/>
    </row>
    <row r="14080" spans="1:15" ht="15.75" customHeight="1" x14ac:dyDescent="0.2">
      <c r="B14080" s="20"/>
      <c r="C14080" s="20"/>
    </row>
    <row r="14081" spans="1:15" ht="15.75" customHeight="1" x14ac:dyDescent="0.2">
      <c r="A14081" s="20"/>
      <c r="B14081" s="20"/>
      <c r="C14081" s="20"/>
      <c r="D14081" s="20"/>
      <c r="H14081" s="20"/>
      <c r="I14081" s="20"/>
      <c r="J14081" s="20"/>
      <c r="K14081" s="20"/>
      <c r="L14081" s="20"/>
      <c r="M14081" s="20"/>
      <c r="N14081" s="20"/>
      <c r="O14081" s="20"/>
    </row>
    <row r="14082" spans="1:15" ht="15.75" customHeight="1" x14ac:dyDescent="0.2">
      <c r="B14082" s="20"/>
      <c r="C14082" s="20"/>
    </row>
    <row r="14083" spans="1:15" ht="15.75" customHeight="1" x14ac:dyDescent="0.2">
      <c r="A14083" s="20"/>
      <c r="B14083" s="20"/>
      <c r="C14083" s="20"/>
      <c r="D14083" s="20"/>
      <c r="H14083" s="20"/>
      <c r="I14083" s="20"/>
      <c r="J14083" s="20"/>
      <c r="K14083" s="20"/>
      <c r="L14083" s="20"/>
      <c r="M14083" s="20"/>
      <c r="N14083" s="20"/>
      <c r="O14083" s="20"/>
    </row>
    <row r="14084" spans="1:15" ht="15.75" customHeight="1" x14ac:dyDescent="0.2">
      <c r="B14084" s="20"/>
      <c r="C14084" s="20"/>
    </row>
    <row r="14085" spans="1:15" ht="15.75" customHeight="1" x14ac:dyDescent="0.2">
      <c r="A14085" s="20"/>
      <c r="B14085" s="20"/>
      <c r="C14085" s="20"/>
      <c r="D14085" s="20"/>
      <c r="H14085" s="20"/>
      <c r="I14085" s="20"/>
      <c r="J14085" s="20"/>
      <c r="K14085" s="20"/>
      <c r="L14085" s="20"/>
      <c r="M14085" s="20"/>
      <c r="N14085" s="20"/>
      <c r="O14085" s="20"/>
    </row>
    <row r="14086" spans="1:15" ht="15.75" customHeight="1" x14ac:dyDescent="0.2">
      <c r="B14086" s="20"/>
      <c r="C14086" s="20"/>
    </row>
    <row r="14087" spans="1:15" ht="15.75" customHeight="1" x14ac:dyDescent="0.2">
      <c r="A14087" s="20"/>
      <c r="B14087" s="20"/>
      <c r="C14087" s="20"/>
      <c r="D14087" s="20"/>
      <c r="H14087" s="20"/>
      <c r="I14087" s="20"/>
      <c r="J14087" s="20"/>
      <c r="K14087" s="20"/>
      <c r="L14087" s="20"/>
      <c r="M14087" s="20"/>
      <c r="N14087" s="20"/>
      <c r="O14087" s="20"/>
    </row>
    <row r="14088" spans="1:15" ht="15.75" customHeight="1" x14ac:dyDescent="0.2">
      <c r="B14088" s="20"/>
      <c r="C14088" s="20"/>
    </row>
    <row r="14089" spans="1:15" ht="15.75" customHeight="1" x14ac:dyDescent="0.2">
      <c r="A14089" s="20"/>
      <c r="B14089" s="20"/>
      <c r="C14089" s="20"/>
      <c r="D14089" s="20"/>
      <c r="H14089" s="20"/>
      <c r="I14089" s="20"/>
      <c r="J14089" s="20"/>
      <c r="K14089" s="20"/>
      <c r="L14089" s="20"/>
      <c r="M14089" s="20"/>
      <c r="N14089" s="20"/>
      <c r="O14089" s="20"/>
    </row>
    <row r="14090" spans="1:15" ht="15.75" customHeight="1" x14ac:dyDescent="0.2">
      <c r="B14090" s="20"/>
      <c r="C14090" s="20"/>
    </row>
    <row r="14091" spans="1:15" ht="15.75" customHeight="1" x14ac:dyDescent="0.2">
      <c r="A14091" s="20"/>
      <c r="B14091" s="20"/>
      <c r="C14091" s="20"/>
      <c r="D14091" s="20"/>
      <c r="H14091" s="20"/>
      <c r="I14091" s="20"/>
      <c r="J14091" s="20"/>
      <c r="K14091" s="20"/>
      <c r="L14091" s="20"/>
      <c r="M14091" s="20"/>
      <c r="N14091" s="20"/>
      <c r="O14091" s="20"/>
    </row>
    <row r="14092" spans="1:15" ht="15.75" customHeight="1" x14ac:dyDescent="0.2">
      <c r="B14092" s="20"/>
      <c r="C14092" s="20"/>
    </row>
    <row r="14093" spans="1:15" ht="15.75" customHeight="1" x14ac:dyDescent="0.2">
      <c r="A14093" s="20"/>
      <c r="B14093" s="20"/>
      <c r="C14093" s="20"/>
      <c r="D14093" s="20"/>
      <c r="H14093" s="20"/>
      <c r="I14093" s="20"/>
      <c r="J14093" s="20"/>
      <c r="K14093" s="20"/>
      <c r="L14093" s="20"/>
      <c r="M14093" s="20"/>
      <c r="N14093" s="20"/>
      <c r="O14093" s="20"/>
    </row>
    <row r="14094" spans="1:15" ht="15.75" customHeight="1" x14ac:dyDescent="0.2">
      <c r="B14094" s="20"/>
      <c r="C14094" s="20"/>
    </row>
    <row r="14095" spans="1:15" ht="15.75" customHeight="1" x14ac:dyDescent="0.2">
      <c r="A14095" s="20"/>
      <c r="B14095" s="20"/>
      <c r="C14095" s="20"/>
      <c r="D14095" s="20"/>
      <c r="H14095" s="20"/>
      <c r="I14095" s="20"/>
      <c r="J14095" s="20"/>
      <c r="K14095" s="20"/>
      <c r="L14095" s="20"/>
      <c r="M14095" s="20"/>
      <c r="N14095" s="20"/>
      <c r="O14095" s="20"/>
    </row>
    <row r="14096" spans="1:15" ht="15.75" customHeight="1" x14ac:dyDescent="0.2">
      <c r="B14096" s="20"/>
      <c r="C14096" s="20"/>
    </row>
    <row r="14097" spans="1:15" ht="15.75" customHeight="1" x14ac:dyDescent="0.2">
      <c r="A14097" s="20"/>
      <c r="B14097" s="20"/>
      <c r="C14097" s="20"/>
      <c r="D14097" s="20"/>
      <c r="H14097" s="20"/>
      <c r="I14097" s="20"/>
      <c r="J14097" s="20"/>
      <c r="K14097" s="20"/>
      <c r="L14097" s="20"/>
      <c r="M14097" s="20"/>
      <c r="N14097" s="20"/>
      <c r="O14097" s="20"/>
    </row>
    <row r="14098" spans="1:15" ht="15.75" customHeight="1" x14ac:dyDescent="0.2">
      <c r="B14098" s="20"/>
      <c r="C14098" s="20"/>
    </row>
    <row r="14099" spans="1:15" ht="15.75" customHeight="1" x14ac:dyDescent="0.2">
      <c r="A14099" s="20"/>
      <c r="B14099" s="20"/>
      <c r="C14099" s="20"/>
      <c r="D14099" s="20"/>
      <c r="H14099" s="20"/>
      <c r="I14099" s="20"/>
      <c r="J14099" s="20"/>
      <c r="K14099" s="20"/>
      <c r="L14099" s="20"/>
      <c r="M14099" s="20"/>
      <c r="N14099" s="20"/>
      <c r="O14099" s="20"/>
    </row>
    <row r="14100" spans="1:15" ht="15.75" customHeight="1" x14ac:dyDescent="0.2">
      <c r="B14100" s="20"/>
      <c r="C14100" s="20"/>
    </row>
    <row r="14101" spans="1:15" ht="15.75" customHeight="1" x14ac:dyDescent="0.2">
      <c r="A14101" s="20"/>
      <c r="B14101" s="20"/>
      <c r="C14101" s="20"/>
      <c r="D14101" s="20"/>
      <c r="H14101" s="20"/>
      <c r="I14101" s="20"/>
      <c r="J14101" s="20"/>
      <c r="K14101" s="20"/>
      <c r="L14101" s="20"/>
      <c r="M14101" s="20"/>
      <c r="N14101" s="20"/>
      <c r="O14101" s="20"/>
    </row>
    <row r="14102" spans="1:15" ht="15.75" customHeight="1" x14ac:dyDescent="0.2">
      <c r="B14102" s="20"/>
      <c r="C14102" s="20"/>
    </row>
    <row r="14103" spans="1:15" ht="15.75" customHeight="1" x14ac:dyDescent="0.2">
      <c r="A14103" s="20"/>
      <c r="B14103" s="20"/>
      <c r="C14103" s="20"/>
      <c r="D14103" s="20"/>
      <c r="H14103" s="20"/>
      <c r="I14103" s="20"/>
      <c r="J14103" s="20"/>
      <c r="K14103" s="20"/>
      <c r="L14103" s="20"/>
      <c r="M14103" s="20"/>
      <c r="N14103" s="20"/>
      <c r="O14103" s="20"/>
    </row>
    <row r="14104" spans="1:15" ht="15.75" customHeight="1" x14ac:dyDescent="0.2">
      <c r="B14104" s="20"/>
      <c r="C14104" s="20"/>
    </row>
    <row r="14105" spans="1:15" ht="15.75" customHeight="1" x14ac:dyDescent="0.2">
      <c r="A14105" s="20"/>
      <c r="B14105" s="20"/>
      <c r="C14105" s="20"/>
      <c r="D14105" s="20"/>
      <c r="H14105" s="20"/>
      <c r="I14105" s="20"/>
      <c r="J14105" s="20"/>
      <c r="K14105" s="20"/>
      <c r="L14105" s="20"/>
      <c r="M14105" s="20"/>
      <c r="N14105" s="20"/>
      <c r="O14105" s="20"/>
    </row>
    <row r="14106" spans="1:15" ht="15.75" customHeight="1" x14ac:dyDescent="0.2">
      <c r="B14106" s="20"/>
      <c r="C14106" s="20"/>
    </row>
    <row r="14107" spans="1:15" ht="15.75" customHeight="1" x14ac:dyDescent="0.2">
      <c r="A14107" s="20"/>
      <c r="B14107" s="20"/>
      <c r="C14107" s="20"/>
      <c r="D14107" s="20"/>
      <c r="H14107" s="20"/>
      <c r="I14107" s="20"/>
      <c r="J14107" s="20"/>
      <c r="K14107" s="20"/>
      <c r="L14107" s="20"/>
      <c r="M14107" s="20"/>
      <c r="N14107" s="20"/>
      <c r="O14107" s="20"/>
    </row>
    <row r="14108" spans="1:15" ht="15.75" customHeight="1" x14ac:dyDescent="0.2">
      <c r="B14108" s="20"/>
      <c r="C14108" s="20"/>
    </row>
    <row r="14109" spans="1:15" ht="15.75" customHeight="1" x14ac:dyDescent="0.2">
      <c r="A14109" s="20"/>
      <c r="B14109" s="20"/>
      <c r="C14109" s="20"/>
      <c r="D14109" s="20"/>
      <c r="H14109" s="20"/>
      <c r="I14109" s="20"/>
      <c r="J14109" s="20"/>
      <c r="K14109" s="20"/>
      <c r="L14109" s="20"/>
      <c r="M14109" s="20"/>
      <c r="N14109" s="20"/>
      <c r="O14109" s="20"/>
    </row>
    <row r="14110" spans="1:15" ht="15.75" customHeight="1" x14ac:dyDescent="0.2">
      <c r="B14110" s="20"/>
      <c r="C14110" s="20"/>
    </row>
    <row r="14111" spans="1:15" ht="15.75" customHeight="1" x14ac:dyDescent="0.2">
      <c r="A14111" s="20"/>
      <c r="B14111" s="20"/>
      <c r="C14111" s="20"/>
      <c r="D14111" s="20"/>
      <c r="H14111" s="20"/>
      <c r="I14111" s="20"/>
      <c r="J14111" s="20"/>
      <c r="K14111" s="20"/>
      <c r="L14111" s="20"/>
      <c r="M14111" s="20"/>
      <c r="N14111" s="20"/>
      <c r="O14111" s="20"/>
    </row>
    <row r="14112" spans="1:15" ht="15.75" customHeight="1" x14ac:dyDescent="0.2">
      <c r="B14112" s="20"/>
      <c r="C14112" s="20"/>
    </row>
    <row r="14113" spans="1:15" ht="15.75" customHeight="1" x14ac:dyDescent="0.2">
      <c r="A14113" s="20"/>
      <c r="B14113" s="20"/>
      <c r="C14113" s="20"/>
      <c r="D14113" s="20"/>
      <c r="H14113" s="20"/>
      <c r="I14113" s="20"/>
      <c r="J14113" s="20"/>
      <c r="K14113" s="20"/>
      <c r="L14113" s="20"/>
      <c r="M14113" s="20"/>
      <c r="N14113" s="20"/>
      <c r="O14113" s="20"/>
    </row>
    <row r="14114" spans="1:15" ht="15.75" customHeight="1" x14ac:dyDescent="0.2">
      <c r="B14114" s="20"/>
      <c r="C14114" s="20"/>
    </row>
    <row r="14115" spans="1:15" ht="15.75" customHeight="1" x14ac:dyDescent="0.2">
      <c r="A14115" s="20"/>
      <c r="B14115" s="20"/>
      <c r="C14115" s="20"/>
      <c r="D14115" s="20"/>
      <c r="H14115" s="20"/>
      <c r="I14115" s="20"/>
      <c r="J14115" s="20"/>
      <c r="K14115" s="20"/>
      <c r="L14115" s="20"/>
      <c r="M14115" s="20"/>
      <c r="N14115" s="20"/>
      <c r="O14115" s="20"/>
    </row>
    <row r="14116" spans="1:15" ht="15.75" customHeight="1" x14ac:dyDescent="0.2">
      <c r="B14116" s="20"/>
      <c r="C14116" s="20"/>
    </row>
    <row r="14117" spans="1:15" ht="15.75" customHeight="1" x14ac:dyDescent="0.2">
      <c r="A14117" s="20"/>
      <c r="B14117" s="20"/>
      <c r="C14117" s="20"/>
      <c r="D14117" s="20"/>
      <c r="H14117" s="20"/>
      <c r="I14117" s="20"/>
      <c r="J14117" s="20"/>
      <c r="K14117" s="20"/>
      <c r="L14117" s="20"/>
      <c r="M14117" s="20"/>
      <c r="N14117" s="20"/>
      <c r="O14117" s="20"/>
    </row>
    <row r="14118" spans="1:15" ht="15.75" customHeight="1" x14ac:dyDescent="0.2">
      <c r="B14118" s="20"/>
      <c r="C14118" s="20"/>
    </row>
    <row r="14119" spans="1:15" ht="15.75" customHeight="1" x14ac:dyDescent="0.2">
      <c r="A14119" s="20"/>
      <c r="B14119" s="20"/>
      <c r="C14119" s="20"/>
      <c r="D14119" s="20"/>
      <c r="H14119" s="20"/>
      <c r="I14119" s="20"/>
      <c r="J14119" s="20"/>
      <c r="K14119" s="20"/>
      <c r="L14119" s="20"/>
      <c r="M14119" s="20"/>
      <c r="N14119" s="20"/>
      <c r="O14119" s="20"/>
    </row>
    <row r="14120" spans="1:15" ht="15.75" customHeight="1" x14ac:dyDescent="0.2">
      <c r="B14120" s="20"/>
      <c r="C14120" s="20"/>
    </row>
    <row r="14121" spans="1:15" ht="15.75" customHeight="1" x14ac:dyDescent="0.2">
      <c r="A14121" s="20"/>
      <c r="B14121" s="20"/>
      <c r="C14121" s="20"/>
      <c r="D14121" s="20"/>
      <c r="H14121" s="20"/>
      <c r="I14121" s="20"/>
      <c r="J14121" s="20"/>
      <c r="K14121" s="20"/>
      <c r="L14121" s="20"/>
      <c r="M14121" s="20"/>
      <c r="N14121" s="20"/>
      <c r="O14121" s="20"/>
    </row>
    <row r="14122" spans="1:15" ht="15.75" customHeight="1" x14ac:dyDescent="0.2">
      <c r="B14122" s="20"/>
      <c r="C14122" s="20"/>
    </row>
    <row r="14123" spans="1:15" ht="15.75" customHeight="1" x14ac:dyDescent="0.2">
      <c r="A14123" s="20"/>
      <c r="B14123" s="20"/>
      <c r="C14123" s="20"/>
      <c r="D14123" s="20"/>
      <c r="H14123" s="20"/>
      <c r="I14123" s="20"/>
      <c r="J14123" s="20"/>
      <c r="K14123" s="20"/>
      <c r="L14123" s="20"/>
      <c r="M14123" s="20"/>
      <c r="N14123" s="20"/>
      <c r="O14123" s="20"/>
    </row>
    <row r="14124" spans="1:15" ht="15.75" customHeight="1" x14ac:dyDescent="0.2">
      <c r="B14124" s="20"/>
      <c r="C14124" s="20"/>
    </row>
    <row r="14125" spans="1:15" ht="15.75" customHeight="1" x14ac:dyDescent="0.2">
      <c r="A14125" s="20"/>
      <c r="B14125" s="20"/>
      <c r="C14125" s="20"/>
      <c r="D14125" s="20"/>
      <c r="H14125" s="20"/>
      <c r="I14125" s="20"/>
      <c r="J14125" s="20"/>
      <c r="K14125" s="20"/>
      <c r="L14125" s="20"/>
      <c r="M14125" s="20"/>
      <c r="N14125" s="20"/>
      <c r="O14125" s="20"/>
    </row>
    <row r="14126" spans="1:15" ht="15.75" customHeight="1" x14ac:dyDescent="0.2">
      <c r="B14126" s="20"/>
      <c r="C14126" s="20"/>
    </row>
    <row r="14127" spans="1:15" ht="15.75" customHeight="1" x14ac:dyDescent="0.2">
      <c r="A14127" s="20"/>
      <c r="B14127" s="20"/>
      <c r="C14127" s="20"/>
      <c r="D14127" s="20"/>
      <c r="H14127" s="20"/>
      <c r="I14127" s="20"/>
      <c r="J14127" s="20"/>
      <c r="K14127" s="20"/>
      <c r="L14127" s="20"/>
      <c r="M14127" s="20"/>
      <c r="N14127" s="20"/>
      <c r="O14127" s="20"/>
    </row>
    <row r="14128" spans="1:15" ht="15.75" customHeight="1" x14ac:dyDescent="0.2">
      <c r="B14128" s="20"/>
      <c r="C14128" s="20"/>
    </row>
    <row r="14129" spans="1:15" ht="15.75" customHeight="1" x14ac:dyDescent="0.2">
      <c r="A14129" s="20"/>
      <c r="B14129" s="20"/>
      <c r="C14129" s="20"/>
      <c r="D14129" s="20"/>
      <c r="H14129" s="20"/>
      <c r="I14129" s="20"/>
      <c r="J14129" s="20"/>
      <c r="K14129" s="20"/>
      <c r="L14129" s="20"/>
      <c r="M14129" s="20"/>
      <c r="N14129" s="20"/>
      <c r="O14129" s="20"/>
    </row>
    <row r="14130" spans="1:15" ht="15.75" customHeight="1" x14ac:dyDescent="0.2">
      <c r="B14130" s="20"/>
      <c r="C14130" s="20"/>
    </row>
    <row r="14131" spans="1:15" ht="15.75" customHeight="1" x14ac:dyDescent="0.2">
      <c r="A14131" s="20"/>
      <c r="B14131" s="20"/>
      <c r="C14131" s="20"/>
      <c r="D14131" s="20"/>
      <c r="H14131" s="20"/>
      <c r="I14131" s="20"/>
      <c r="J14131" s="20"/>
      <c r="K14131" s="20"/>
      <c r="L14131" s="20"/>
      <c r="M14131" s="20"/>
      <c r="N14131" s="20"/>
      <c r="O14131" s="20"/>
    </row>
    <row r="14132" spans="1:15" ht="15.75" customHeight="1" x14ac:dyDescent="0.2">
      <c r="B14132" s="20"/>
      <c r="C14132" s="20"/>
    </row>
    <row r="14133" spans="1:15" ht="15.75" customHeight="1" x14ac:dyDescent="0.2">
      <c r="A14133" s="20"/>
      <c r="B14133" s="20"/>
      <c r="C14133" s="20"/>
      <c r="D14133" s="20"/>
      <c r="H14133" s="20"/>
      <c r="I14133" s="20"/>
      <c r="J14133" s="20"/>
      <c r="K14133" s="20"/>
      <c r="L14133" s="20"/>
      <c r="M14133" s="20"/>
      <c r="N14133" s="20"/>
      <c r="O14133" s="20"/>
    </row>
    <row r="14134" spans="1:15" ht="15.75" customHeight="1" x14ac:dyDescent="0.2">
      <c r="B14134" s="20"/>
      <c r="C14134" s="20"/>
    </row>
    <row r="14135" spans="1:15" ht="15.75" customHeight="1" x14ac:dyDescent="0.2">
      <c r="A14135" s="20"/>
      <c r="B14135" s="20"/>
      <c r="C14135" s="20"/>
      <c r="D14135" s="20"/>
      <c r="H14135" s="20"/>
      <c r="I14135" s="20"/>
      <c r="J14135" s="20"/>
      <c r="K14135" s="20"/>
      <c r="L14135" s="20"/>
      <c r="M14135" s="20"/>
      <c r="N14135" s="20"/>
      <c r="O14135" s="20"/>
    </row>
    <row r="14136" spans="1:15" ht="15.75" customHeight="1" x14ac:dyDescent="0.2">
      <c r="B14136" s="20"/>
      <c r="C14136" s="20"/>
    </row>
    <row r="14137" spans="1:15" ht="15.75" customHeight="1" x14ac:dyDescent="0.2">
      <c r="A14137" s="20"/>
      <c r="B14137" s="20"/>
      <c r="C14137" s="20"/>
      <c r="D14137" s="20"/>
      <c r="H14137" s="20"/>
      <c r="I14137" s="20"/>
      <c r="J14137" s="20"/>
      <c r="K14137" s="20"/>
      <c r="L14137" s="20"/>
      <c r="M14137" s="20"/>
      <c r="N14137" s="20"/>
      <c r="O14137" s="20"/>
    </row>
    <row r="14138" spans="1:15" ht="15.75" customHeight="1" x14ac:dyDescent="0.2">
      <c r="B14138" s="20"/>
      <c r="C14138" s="20"/>
    </row>
    <row r="14139" spans="1:15" ht="15.75" customHeight="1" x14ac:dyDescent="0.2">
      <c r="A14139" s="20"/>
      <c r="B14139" s="20"/>
      <c r="C14139" s="20"/>
      <c r="D14139" s="20"/>
      <c r="H14139" s="20"/>
      <c r="I14139" s="20"/>
      <c r="J14139" s="20"/>
      <c r="K14139" s="20"/>
      <c r="L14139" s="20"/>
      <c r="M14139" s="20"/>
      <c r="N14139" s="20"/>
      <c r="O14139" s="20"/>
    </row>
    <row r="14140" spans="1:15" ht="15.75" customHeight="1" x14ac:dyDescent="0.2">
      <c r="B14140" s="20"/>
      <c r="C14140" s="20"/>
    </row>
    <row r="14141" spans="1:15" ht="15.75" customHeight="1" x14ac:dyDescent="0.2">
      <c r="A14141" s="20"/>
      <c r="B14141" s="20"/>
      <c r="C14141" s="20"/>
      <c r="D14141" s="20"/>
      <c r="H14141" s="20"/>
      <c r="I14141" s="20"/>
      <c r="J14141" s="20"/>
      <c r="K14141" s="20"/>
      <c r="L14141" s="20"/>
      <c r="M14141" s="20"/>
      <c r="N14141" s="20"/>
      <c r="O14141" s="20"/>
    </row>
    <row r="14142" spans="1:15" ht="15.75" customHeight="1" x14ac:dyDescent="0.2">
      <c r="B14142" s="20"/>
      <c r="C14142" s="20"/>
    </row>
    <row r="14143" spans="1:15" ht="15.75" customHeight="1" x14ac:dyDescent="0.2">
      <c r="A14143" s="20"/>
      <c r="B14143" s="20"/>
      <c r="C14143" s="20"/>
      <c r="D14143" s="20"/>
      <c r="H14143" s="20"/>
      <c r="I14143" s="20"/>
      <c r="J14143" s="20"/>
      <c r="K14143" s="20"/>
      <c r="L14143" s="20"/>
      <c r="M14143" s="20"/>
      <c r="N14143" s="20"/>
      <c r="O14143" s="20"/>
    </row>
    <row r="14144" spans="1:15" ht="15.75" customHeight="1" x14ac:dyDescent="0.2">
      <c r="B14144" s="20"/>
      <c r="C14144" s="20"/>
    </row>
    <row r="14145" spans="1:15" ht="15.75" customHeight="1" x14ac:dyDescent="0.2">
      <c r="A14145" s="20"/>
      <c r="B14145" s="20"/>
      <c r="C14145" s="20"/>
      <c r="D14145" s="20"/>
      <c r="H14145" s="20"/>
      <c r="I14145" s="20"/>
      <c r="J14145" s="20"/>
      <c r="K14145" s="20"/>
      <c r="L14145" s="20"/>
      <c r="M14145" s="20"/>
      <c r="N14145" s="20"/>
      <c r="O14145" s="20"/>
    </row>
    <row r="14146" spans="1:15" ht="15.75" customHeight="1" x14ac:dyDescent="0.2">
      <c r="B14146" s="20"/>
      <c r="C14146" s="20"/>
    </row>
    <row r="14147" spans="1:15" ht="15.75" customHeight="1" x14ac:dyDescent="0.2">
      <c r="A14147" s="20"/>
      <c r="B14147" s="20"/>
      <c r="C14147" s="20"/>
      <c r="D14147" s="20"/>
      <c r="H14147" s="20"/>
      <c r="I14147" s="20"/>
      <c r="J14147" s="20"/>
      <c r="K14147" s="20"/>
      <c r="L14147" s="20"/>
      <c r="M14147" s="20"/>
      <c r="N14147" s="20"/>
      <c r="O14147" s="20"/>
    </row>
    <row r="14148" spans="1:15" ht="15.75" customHeight="1" x14ac:dyDescent="0.2">
      <c r="B14148" s="20"/>
      <c r="C14148" s="20"/>
    </row>
    <row r="14149" spans="1:15" ht="15.75" customHeight="1" x14ac:dyDescent="0.2">
      <c r="A14149" s="20"/>
      <c r="B14149" s="20"/>
      <c r="C14149" s="20"/>
      <c r="D14149" s="20"/>
      <c r="H14149" s="20"/>
      <c r="I14149" s="20"/>
      <c r="J14149" s="20"/>
      <c r="K14149" s="20"/>
      <c r="L14149" s="20"/>
      <c r="M14149" s="20"/>
      <c r="N14149" s="20"/>
      <c r="O14149" s="20"/>
    </row>
    <row r="14150" spans="1:15" ht="15.75" customHeight="1" x14ac:dyDescent="0.2">
      <c r="B14150" s="20"/>
      <c r="C14150" s="20"/>
    </row>
    <row r="14151" spans="1:15" ht="15.75" customHeight="1" x14ac:dyDescent="0.2">
      <c r="A14151" s="20"/>
      <c r="B14151" s="20"/>
      <c r="C14151" s="20"/>
      <c r="D14151" s="20"/>
      <c r="H14151" s="20"/>
      <c r="I14151" s="20"/>
      <c r="J14151" s="20"/>
      <c r="K14151" s="20"/>
      <c r="L14151" s="20"/>
      <c r="M14151" s="20"/>
      <c r="N14151" s="20"/>
      <c r="O14151" s="20"/>
    </row>
    <row r="14152" spans="1:15" ht="15.75" customHeight="1" x14ac:dyDescent="0.2">
      <c r="B14152" s="20"/>
      <c r="C14152" s="20"/>
    </row>
    <row r="14153" spans="1:15" ht="15.75" customHeight="1" x14ac:dyDescent="0.2">
      <c r="A14153" s="20"/>
      <c r="B14153" s="20"/>
      <c r="C14153" s="20"/>
      <c r="D14153" s="20"/>
      <c r="H14153" s="20"/>
      <c r="I14153" s="20"/>
      <c r="J14153" s="20"/>
      <c r="K14153" s="20"/>
      <c r="L14153" s="20"/>
      <c r="M14153" s="20"/>
      <c r="N14153" s="20"/>
      <c r="O14153" s="20"/>
    </row>
    <row r="14154" spans="1:15" ht="15.75" customHeight="1" x14ac:dyDescent="0.2">
      <c r="B14154" s="20"/>
      <c r="C14154" s="20"/>
    </row>
    <row r="14155" spans="1:15" ht="15.75" customHeight="1" x14ac:dyDescent="0.2">
      <c r="A14155" s="20"/>
      <c r="B14155" s="20"/>
      <c r="C14155" s="20"/>
      <c r="D14155" s="20"/>
      <c r="H14155" s="20"/>
      <c r="I14155" s="20"/>
      <c r="J14155" s="20"/>
      <c r="K14155" s="20"/>
      <c r="L14155" s="20"/>
      <c r="M14155" s="20"/>
      <c r="N14155" s="20"/>
      <c r="O14155" s="20"/>
    </row>
    <row r="14156" spans="1:15" ht="15.75" customHeight="1" x14ac:dyDescent="0.2">
      <c r="B14156" s="20"/>
      <c r="C14156" s="20"/>
    </row>
    <row r="14157" spans="1:15" ht="15.75" customHeight="1" x14ac:dyDescent="0.2">
      <c r="A14157" s="20"/>
      <c r="B14157" s="20"/>
      <c r="C14157" s="20"/>
      <c r="D14157" s="20"/>
      <c r="H14157" s="20"/>
      <c r="I14157" s="20"/>
      <c r="J14157" s="20"/>
      <c r="K14157" s="20"/>
      <c r="L14157" s="20"/>
      <c r="M14157" s="20"/>
      <c r="N14157" s="20"/>
      <c r="O14157" s="20"/>
    </row>
    <row r="14158" spans="1:15" ht="15.75" customHeight="1" x14ac:dyDescent="0.2">
      <c r="B14158" s="20"/>
      <c r="C14158" s="20"/>
    </row>
    <row r="14159" spans="1:15" ht="15.75" customHeight="1" x14ac:dyDescent="0.2">
      <c r="A14159" s="20"/>
      <c r="B14159" s="20"/>
      <c r="C14159" s="20"/>
      <c r="D14159" s="20"/>
      <c r="H14159" s="20"/>
      <c r="I14159" s="20"/>
      <c r="J14159" s="20"/>
      <c r="K14159" s="20"/>
      <c r="L14159" s="20"/>
      <c r="M14159" s="20"/>
      <c r="N14159" s="20"/>
      <c r="O14159" s="20"/>
    </row>
    <row r="14160" spans="1:15" ht="15.75" customHeight="1" x14ac:dyDescent="0.2">
      <c r="B14160" s="20"/>
      <c r="C14160" s="20"/>
    </row>
    <row r="14161" spans="1:15" ht="15.75" customHeight="1" x14ac:dyDescent="0.2">
      <c r="A14161" s="20"/>
      <c r="B14161" s="20"/>
      <c r="C14161" s="20"/>
      <c r="D14161" s="20"/>
      <c r="H14161" s="20"/>
      <c r="I14161" s="20"/>
      <c r="J14161" s="20"/>
      <c r="K14161" s="20"/>
      <c r="L14161" s="20"/>
      <c r="M14161" s="20"/>
      <c r="N14161" s="20"/>
      <c r="O14161" s="20"/>
    </row>
    <row r="14162" spans="1:15" ht="15.75" customHeight="1" x14ac:dyDescent="0.2">
      <c r="B14162" s="20"/>
      <c r="C14162" s="20"/>
    </row>
    <row r="14163" spans="1:15" ht="15.75" customHeight="1" x14ac:dyDescent="0.2">
      <c r="A14163" s="20"/>
      <c r="B14163" s="20"/>
      <c r="C14163" s="20"/>
      <c r="D14163" s="20"/>
      <c r="H14163" s="20"/>
      <c r="I14163" s="20"/>
      <c r="J14163" s="20"/>
      <c r="K14163" s="20"/>
      <c r="L14163" s="20"/>
      <c r="M14163" s="20"/>
      <c r="N14163" s="20"/>
      <c r="O14163" s="20"/>
    </row>
    <row r="14164" spans="1:15" ht="15.75" customHeight="1" x14ac:dyDescent="0.2">
      <c r="B14164" s="20"/>
      <c r="C14164" s="20"/>
    </row>
    <row r="14165" spans="1:15" ht="15.75" customHeight="1" x14ac:dyDescent="0.2">
      <c r="A14165" s="20"/>
      <c r="B14165" s="20"/>
      <c r="C14165" s="20"/>
      <c r="D14165" s="20"/>
      <c r="H14165" s="20"/>
      <c r="I14165" s="20"/>
      <c r="J14165" s="20"/>
      <c r="K14165" s="20"/>
      <c r="L14165" s="20"/>
      <c r="M14165" s="20"/>
      <c r="N14165" s="20"/>
      <c r="O14165" s="20"/>
    </row>
    <row r="14166" spans="1:15" ht="15.75" customHeight="1" x14ac:dyDescent="0.2">
      <c r="B14166" s="20"/>
      <c r="C14166" s="20"/>
    </row>
    <row r="14167" spans="1:15" ht="15.75" customHeight="1" x14ac:dyDescent="0.2">
      <c r="A14167" s="20"/>
      <c r="B14167" s="20"/>
      <c r="C14167" s="20"/>
      <c r="D14167" s="20"/>
      <c r="H14167" s="20"/>
      <c r="I14167" s="20"/>
      <c r="J14167" s="20"/>
      <c r="K14167" s="20"/>
      <c r="L14167" s="20"/>
      <c r="M14167" s="20"/>
      <c r="N14167" s="20"/>
      <c r="O14167" s="20"/>
    </row>
    <row r="14168" spans="1:15" ht="15.75" customHeight="1" x14ac:dyDescent="0.2">
      <c r="B14168" s="20"/>
      <c r="C14168" s="20"/>
    </row>
    <row r="14169" spans="1:15" ht="15.75" customHeight="1" x14ac:dyDescent="0.2">
      <c r="A14169" s="20"/>
      <c r="B14169" s="20"/>
      <c r="C14169" s="20"/>
      <c r="D14169" s="20"/>
      <c r="H14169" s="20"/>
      <c r="I14169" s="20"/>
      <c r="J14169" s="20"/>
      <c r="K14169" s="20"/>
      <c r="L14169" s="20"/>
      <c r="M14169" s="20"/>
      <c r="N14169" s="20"/>
      <c r="O14169" s="20"/>
    </row>
    <row r="14170" spans="1:15" ht="15.75" customHeight="1" x14ac:dyDescent="0.2">
      <c r="B14170" s="20"/>
      <c r="C14170" s="20"/>
    </row>
    <row r="14171" spans="1:15" ht="15.75" customHeight="1" x14ac:dyDescent="0.2">
      <c r="A14171" s="20"/>
      <c r="B14171" s="20"/>
      <c r="C14171" s="20"/>
      <c r="D14171" s="20"/>
      <c r="H14171" s="20"/>
      <c r="I14171" s="20"/>
      <c r="J14171" s="20"/>
      <c r="K14171" s="20"/>
      <c r="L14171" s="20"/>
      <c r="M14171" s="20"/>
      <c r="N14171" s="20"/>
      <c r="O14171" s="20"/>
    </row>
    <row r="14172" spans="1:15" ht="15.75" customHeight="1" x14ac:dyDescent="0.2">
      <c r="B14172" s="20"/>
      <c r="C14172" s="20"/>
    </row>
    <row r="14173" spans="1:15" ht="15.75" customHeight="1" x14ac:dyDescent="0.2">
      <c r="A14173" s="20"/>
      <c r="B14173" s="20"/>
      <c r="C14173" s="20"/>
      <c r="D14173" s="20"/>
      <c r="H14173" s="20"/>
      <c r="I14173" s="20"/>
      <c r="J14173" s="20"/>
      <c r="K14173" s="20"/>
      <c r="L14173" s="20"/>
      <c r="M14173" s="20"/>
      <c r="N14173" s="20"/>
      <c r="O14173" s="20"/>
    </row>
    <row r="14174" spans="1:15" ht="15.75" customHeight="1" x14ac:dyDescent="0.2">
      <c r="B14174" s="20"/>
      <c r="C14174" s="20"/>
    </row>
    <row r="14175" spans="1:15" ht="15.75" customHeight="1" x14ac:dyDescent="0.2">
      <c r="A14175" s="20"/>
      <c r="B14175" s="20"/>
      <c r="C14175" s="20"/>
      <c r="D14175" s="20"/>
      <c r="H14175" s="20"/>
      <c r="I14175" s="20"/>
      <c r="J14175" s="20"/>
      <c r="K14175" s="20"/>
      <c r="L14175" s="20"/>
      <c r="M14175" s="20"/>
      <c r="N14175" s="20"/>
      <c r="O14175" s="20"/>
    </row>
    <row r="14176" spans="1:15" ht="15.75" customHeight="1" x14ac:dyDescent="0.2">
      <c r="B14176" s="20"/>
      <c r="C14176" s="20"/>
    </row>
    <row r="14177" spans="1:15" ht="15.75" customHeight="1" x14ac:dyDescent="0.2">
      <c r="A14177" s="20"/>
      <c r="B14177" s="20"/>
      <c r="C14177" s="20"/>
      <c r="D14177" s="20"/>
      <c r="H14177" s="20"/>
      <c r="I14177" s="20"/>
      <c r="J14177" s="20"/>
      <c r="K14177" s="20"/>
      <c r="L14177" s="20"/>
      <c r="M14177" s="20"/>
      <c r="N14177" s="20"/>
      <c r="O14177" s="20"/>
    </row>
    <row r="14178" spans="1:15" ht="15.75" customHeight="1" x14ac:dyDescent="0.2">
      <c r="B14178" s="20"/>
      <c r="C14178" s="20"/>
    </row>
    <row r="14179" spans="1:15" ht="15.75" customHeight="1" x14ac:dyDescent="0.2">
      <c r="A14179" s="20"/>
      <c r="B14179" s="20"/>
      <c r="C14179" s="20"/>
      <c r="D14179" s="20"/>
      <c r="H14179" s="20"/>
      <c r="I14179" s="20"/>
      <c r="J14179" s="20"/>
      <c r="K14179" s="20"/>
      <c r="L14179" s="20"/>
      <c r="M14179" s="20"/>
      <c r="N14179" s="20"/>
      <c r="O14179" s="20"/>
    </row>
    <row r="14180" spans="1:15" ht="15.75" customHeight="1" x14ac:dyDescent="0.2">
      <c r="B14180" s="20"/>
      <c r="C14180" s="20"/>
    </row>
    <row r="14181" spans="1:15" ht="15.75" customHeight="1" x14ac:dyDescent="0.2">
      <c r="A14181" s="20"/>
      <c r="B14181" s="20"/>
      <c r="C14181" s="20"/>
      <c r="D14181" s="20"/>
      <c r="H14181" s="20"/>
      <c r="I14181" s="20"/>
      <c r="J14181" s="20"/>
      <c r="K14181" s="20"/>
      <c r="L14181" s="20"/>
      <c r="M14181" s="20"/>
      <c r="N14181" s="20"/>
      <c r="O14181" s="20"/>
    </row>
    <row r="14182" spans="1:15" ht="15.75" customHeight="1" x14ac:dyDescent="0.2">
      <c r="B14182" s="20"/>
      <c r="C14182" s="20"/>
    </row>
    <row r="14183" spans="1:15" ht="15.75" customHeight="1" x14ac:dyDescent="0.2">
      <c r="A14183" s="20"/>
      <c r="B14183" s="20"/>
      <c r="C14183" s="20"/>
      <c r="D14183" s="20"/>
      <c r="H14183" s="20"/>
      <c r="I14183" s="20"/>
      <c r="J14183" s="20"/>
      <c r="K14183" s="20"/>
      <c r="L14183" s="20"/>
      <c r="M14183" s="20"/>
      <c r="N14183" s="20"/>
      <c r="O14183" s="20"/>
    </row>
    <row r="14184" spans="1:15" ht="15.75" customHeight="1" x14ac:dyDescent="0.2">
      <c r="B14184" s="20"/>
      <c r="C14184" s="20"/>
    </row>
    <row r="14185" spans="1:15" ht="15.75" customHeight="1" x14ac:dyDescent="0.2">
      <c r="A14185" s="20"/>
      <c r="B14185" s="20"/>
      <c r="C14185" s="20"/>
      <c r="D14185" s="20"/>
      <c r="H14185" s="20"/>
      <c r="I14185" s="20"/>
      <c r="J14185" s="20"/>
      <c r="K14185" s="20"/>
      <c r="L14185" s="20"/>
      <c r="M14185" s="20"/>
      <c r="N14185" s="20"/>
      <c r="O14185" s="20"/>
    </row>
    <row r="14186" spans="1:15" ht="15.75" customHeight="1" x14ac:dyDescent="0.2">
      <c r="B14186" s="20"/>
      <c r="C14186" s="20"/>
    </row>
    <row r="14187" spans="1:15" ht="15.75" customHeight="1" x14ac:dyDescent="0.2">
      <c r="A14187" s="20"/>
      <c r="B14187" s="20"/>
      <c r="C14187" s="20"/>
      <c r="D14187" s="20"/>
      <c r="H14187" s="20"/>
      <c r="I14187" s="20"/>
      <c r="J14187" s="20"/>
      <c r="K14187" s="20"/>
      <c r="L14187" s="20"/>
      <c r="M14187" s="20"/>
      <c r="N14187" s="20"/>
      <c r="O14187" s="20"/>
    </row>
    <row r="14188" spans="1:15" ht="15.75" customHeight="1" x14ac:dyDescent="0.2">
      <c r="B14188" s="20"/>
      <c r="C14188" s="20"/>
    </row>
    <row r="14189" spans="1:15" ht="15.75" customHeight="1" x14ac:dyDescent="0.2">
      <c r="A14189" s="20"/>
      <c r="B14189" s="20"/>
      <c r="C14189" s="20"/>
      <c r="D14189" s="20"/>
      <c r="H14189" s="20"/>
      <c r="I14189" s="20"/>
      <c r="J14189" s="20"/>
      <c r="K14189" s="20"/>
      <c r="L14189" s="20"/>
      <c r="M14189" s="20"/>
      <c r="N14189" s="20"/>
      <c r="O14189" s="20"/>
    </row>
    <row r="14190" spans="1:15" ht="15.75" customHeight="1" x14ac:dyDescent="0.2">
      <c r="B14190" s="20"/>
      <c r="C14190" s="20"/>
    </row>
    <row r="14191" spans="1:15" ht="15.75" customHeight="1" x14ac:dyDescent="0.2">
      <c r="A14191" s="20"/>
      <c r="B14191" s="20"/>
      <c r="C14191" s="20"/>
      <c r="D14191" s="20"/>
      <c r="H14191" s="20"/>
      <c r="I14191" s="20"/>
      <c r="J14191" s="20"/>
      <c r="K14191" s="20"/>
      <c r="L14191" s="20"/>
      <c r="M14191" s="20"/>
      <c r="N14191" s="20"/>
      <c r="O14191" s="20"/>
    </row>
    <row r="14192" spans="1:15" ht="15.75" customHeight="1" x14ac:dyDescent="0.2">
      <c r="B14192" s="20"/>
      <c r="C14192" s="20"/>
    </row>
    <row r="14193" spans="1:15" ht="15.75" customHeight="1" x14ac:dyDescent="0.2">
      <c r="A14193" s="20"/>
      <c r="B14193" s="20"/>
      <c r="C14193" s="20"/>
      <c r="D14193" s="20"/>
      <c r="H14193" s="20"/>
      <c r="I14193" s="20"/>
      <c r="J14193" s="20"/>
      <c r="K14193" s="20"/>
      <c r="L14193" s="20"/>
      <c r="M14193" s="20"/>
      <c r="N14193" s="20"/>
      <c r="O14193" s="20"/>
    </row>
    <row r="14194" spans="1:15" ht="15.75" customHeight="1" x14ac:dyDescent="0.2">
      <c r="B14194" s="20"/>
      <c r="C14194" s="20"/>
    </row>
    <row r="14195" spans="1:15" ht="15.75" customHeight="1" x14ac:dyDescent="0.2">
      <c r="A14195" s="20"/>
      <c r="B14195" s="20"/>
      <c r="C14195" s="20"/>
      <c r="D14195" s="20"/>
      <c r="H14195" s="20"/>
      <c r="I14195" s="20"/>
      <c r="J14195" s="20"/>
      <c r="K14195" s="20"/>
      <c r="L14195" s="20"/>
      <c r="M14195" s="20"/>
      <c r="N14195" s="20"/>
      <c r="O14195" s="20"/>
    </row>
    <row r="14196" spans="1:15" ht="15.75" customHeight="1" x14ac:dyDescent="0.2">
      <c r="B14196" s="20"/>
      <c r="C14196" s="20"/>
    </row>
    <row r="14197" spans="1:15" ht="15.75" customHeight="1" x14ac:dyDescent="0.2">
      <c r="A14197" s="20"/>
      <c r="B14197" s="20"/>
      <c r="C14197" s="20"/>
      <c r="D14197" s="20"/>
      <c r="H14197" s="20"/>
      <c r="I14197" s="20"/>
      <c r="J14197" s="20"/>
      <c r="K14197" s="20"/>
      <c r="L14197" s="20"/>
      <c r="M14197" s="20"/>
      <c r="N14197" s="20"/>
      <c r="O14197" s="20"/>
    </row>
    <row r="14198" spans="1:15" ht="15.75" customHeight="1" x14ac:dyDescent="0.2">
      <c r="B14198" s="20"/>
      <c r="C14198" s="20"/>
    </row>
    <row r="14199" spans="1:15" ht="15.75" customHeight="1" x14ac:dyDescent="0.2">
      <c r="A14199" s="20"/>
      <c r="B14199" s="20"/>
      <c r="C14199" s="20"/>
      <c r="D14199" s="20"/>
      <c r="H14199" s="20"/>
      <c r="I14199" s="20"/>
      <c r="J14199" s="20"/>
      <c r="K14199" s="20"/>
      <c r="L14199" s="20"/>
      <c r="M14199" s="20"/>
      <c r="N14199" s="20"/>
      <c r="O14199" s="20"/>
    </row>
    <row r="14200" spans="1:15" ht="15.75" customHeight="1" x14ac:dyDescent="0.2">
      <c r="B14200" s="20"/>
      <c r="C14200" s="20"/>
    </row>
    <row r="14201" spans="1:15" ht="15.75" customHeight="1" x14ac:dyDescent="0.2">
      <c r="A14201" s="20"/>
      <c r="B14201" s="20"/>
      <c r="C14201" s="20"/>
      <c r="D14201" s="20"/>
      <c r="H14201" s="20"/>
      <c r="I14201" s="20"/>
      <c r="J14201" s="20"/>
      <c r="K14201" s="20"/>
      <c r="L14201" s="20"/>
      <c r="M14201" s="20"/>
      <c r="N14201" s="20"/>
      <c r="O14201" s="20"/>
    </row>
    <row r="14202" spans="1:15" ht="15.75" customHeight="1" x14ac:dyDescent="0.2">
      <c r="B14202" s="20"/>
      <c r="C14202" s="20"/>
    </row>
    <row r="14203" spans="1:15" ht="15.75" customHeight="1" x14ac:dyDescent="0.2">
      <c r="A14203" s="20"/>
      <c r="B14203" s="20"/>
      <c r="C14203" s="20"/>
      <c r="D14203" s="20"/>
      <c r="H14203" s="20"/>
      <c r="I14203" s="20"/>
      <c r="J14203" s="20"/>
      <c r="K14203" s="20"/>
      <c r="L14203" s="20"/>
      <c r="M14203" s="20"/>
      <c r="N14203" s="20"/>
      <c r="O14203" s="20"/>
    </row>
    <row r="14204" spans="1:15" ht="15.75" customHeight="1" x14ac:dyDescent="0.2">
      <c r="B14204" s="20"/>
      <c r="C14204" s="20"/>
    </row>
    <row r="14205" spans="1:15" ht="15.75" customHeight="1" x14ac:dyDescent="0.2">
      <c r="A14205" s="20"/>
      <c r="B14205" s="20"/>
      <c r="C14205" s="20"/>
      <c r="D14205" s="20"/>
      <c r="H14205" s="20"/>
      <c r="I14205" s="20"/>
      <c r="J14205" s="20"/>
      <c r="K14205" s="20"/>
      <c r="L14205" s="20"/>
      <c r="M14205" s="20"/>
      <c r="N14205" s="20"/>
      <c r="O14205" s="20"/>
    </row>
    <row r="14206" spans="1:15" ht="15.75" customHeight="1" x14ac:dyDescent="0.2">
      <c r="B14206" s="20"/>
      <c r="C14206" s="20"/>
    </row>
    <row r="14207" spans="1:15" ht="15.75" customHeight="1" x14ac:dyDescent="0.2">
      <c r="A14207" s="20"/>
      <c r="B14207" s="20"/>
      <c r="C14207" s="20"/>
      <c r="D14207" s="20"/>
      <c r="H14207" s="20"/>
      <c r="I14207" s="20"/>
      <c r="J14207" s="20"/>
      <c r="K14207" s="20"/>
      <c r="L14207" s="20"/>
      <c r="M14207" s="20"/>
      <c r="N14207" s="20"/>
      <c r="O14207" s="20"/>
    </row>
    <row r="14208" spans="1:15" ht="15.75" customHeight="1" x14ac:dyDescent="0.2">
      <c r="B14208" s="20"/>
      <c r="C14208" s="20"/>
    </row>
    <row r="14209" spans="1:15" ht="15.75" customHeight="1" x14ac:dyDescent="0.2">
      <c r="A14209" s="20"/>
      <c r="B14209" s="20"/>
      <c r="C14209" s="20"/>
      <c r="D14209" s="20"/>
      <c r="H14209" s="20"/>
      <c r="I14209" s="20"/>
      <c r="J14209" s="20"/>
      <c r="K14209" s="20"/>
      <c r="L14209" s="20"/>
      <c r="M14209" s="20"/>
      <c r="N14209" s="20"/>
      <c r="O14209" s="20"/>
    </row>
    <row r="14210" spans="1:15" ht="15.75" customHeight="1" x14ac:dyDescent="0.2">
      <c r="B14210" s="20"/>
      <c r="C14210" s="20"/>
    </row>
    <row r="14211" spans="1:15" ht="15.75" customHeight="1" x14ac:dyDescent="0.2">
      <c r="A14211" s="20"/>
      <c r="B14211" s="20"/>
      <c r="C14211" s="20"/>
      <c r="D14211" s="20"/>
      <c r="H14211" s="20"/>
      <c r="I14211" s="20"/>
      <c r="J14211" s="20"/>
      <c r="K14211" s="20"/>
      <c r="L14211" s="20"/>
      <c r="M14211" s="20"/>
      <c r="N14211" s="20"/>
      <c r="O14211" s="20"/>
    </row>
    <row r="14212" spans="1:15" ht="15.75" customHeight="1" x14ac:dyDescent="0.2">
      <c r="B14212" s="20"/>
      <c r="C14212" s="20"/>
    </row>
    <row r="14213" spans="1:15" ht="15.75" customHeight="1" x14ac:dyDescent="0.2">
      <c r="A14213" s="20"/>
      <c r="B14213" s="20"/>
      <c r="C14213" s="20"/>
      <c r="D14213" s="20"/>
      <c r="H14213" s="20"/>
      <c r="I14213" s="20"/>
      <c r="J14213" s="20"/>
      <c r="K14213" s="20"/>
      <c r="L14213" s="20"/>
      <c r="M14213" s="20"/>
      <c r="N14213" s="20"/>
      <c r="O14213" s="20"/>
    </row>
    <row r="14214" spans="1:15" ht="15.75" customHeight="1" x14ac:dyDescent="0.2">
      <c r="B14214" s="20"/>
      <c r="C14214" s="20"/>
    </row>
    <row r="14215" spans="1:15" ht="15.75" customHeight="1" x14ac:dyDescent="0.2">
      <c r="A14215" s="20"/>
      <c r="B14215" s="20"/>
      <c r="C14215" s="20"/>
      <c r="D14215" s="20"/>
      <c r="H14215" s="20"/>
      <c r="I14215" s="20"/>
      <c r="J14215" s="20"/>
      <c r="K14215" s="20"/>
      <c r="L14215" s="20"/>
      <c r="M14215" s="20"/>
      <c r="N14215" s="20"/>
      <c r="O14215" s="20"/>
    </row>
    <row r="14216" spans="1:15" ht="15.75" customHeight="1" x14ac:dyDescent="0.2">
      <c r="B14216" s="20"/>
      <c r="C14216" s="20"/>
    </row>
    <row r="14217" spans="1:15" ht="15.75" customHeight="1" x14ac:dyDescent="0.2">
      <c r="A14217" s="20"/>
      <c r="B14217" s="20"/>
      <c r="C14217" s="20"/>
      <c r="D14217" s="20"/>
      <c r="H14217" s="20"/>
      <c r="I14217" s="20"/>
      <c r="J14217" s="20"/>
      <c r="K14217" s="20"/>
      <c r="L14217" s="20"/>
      <c r="M14217" s="20"/>
      <c r="N14217" s="20"/>
      <c r="O14217" s="20"/>
    </row>
    <row r="14218" spans="1:15" ht="15.75" customHeight="1" x14ac:dyDescent="0.2">
      <c r="B14218" s="20"/>
      <c r="C14218" s="20"/>
    </row>
    <row r="14219" spans="1:15" ht="15.75" customHeight="1" x14ac:dyDescent="0.2">
      <c r="A14219" s="20"/>
      <c r="B14219" s="20"/>
      <c r="C14219" s="20"/>
      <c r="D14219" s="20"/>
      <c r="H14219" s="20"/>
      <c r="I14219" s="20"/>
      <c r="J14219" s="20"/>
      <c r="K14219" s="20"/>
      <c r="L14219" s="20"/>
      <c r="M14219" s="20"/>
      <c r="N14219" s="20"/>
      <c r="O14219" s="20"/>
    </row>
    <row r="14220" spans="1:15" ht="15.75" customHeight="1" x14ac:dyDescent="0.2">
      <c r="B14220" s="20"/>
      <c r="C14220" s="20"/>
    </row>
    <row r="14221" spans="1:15" ht="15.75" customHeight="1" x14ac:dyDescent="0.2">
      <c r="A14221" s="20"/>
      <c r="B14221" s="20"/>
      <c r="C14221" s="20"/>
      <c r="D14221" s="20"/>
      <c r="H14221" s="20"/>
      <c r="I14221" s="20"/>
      <c r="J14221" s="20"/>
      <c r="K14221" s="20"/>
      <c r="L14221" s="20"/>
      <c r="M14221" s="20"/>
      <c r="N14221" s="20"/>
      <c r="O14221" s="20"/>
    </row>
    <row r="14222" spans="1:15" ht="15.75" customHeight="1" x14ac:dyDescent="0.2">
      <c r="B14222" s="20"/>
      <c r="C14222" s="20"/>
    </row>
    <row r="14223" spans="1:15" ht="15.75" customHeight="1" x14ac:dyDescent="0.2">
      <c r="A14223" s="20"/>
      <c r="B14223" s="20"/>
      <c r="C14223" s="20"/>
      <c r="D14223" s="20"/>
      <c r="H14223" s="20"/>
      <c r="I14223" s="20"/>
      <c r="J14223" s="20"/>
      <c r="K14223" s="20"/>
      <c r="L14223" s="20"/>
      <c r="M14223" s="20"/>
      <c r="N14223" s="20"/>
      <c r="O14223" s="20"/>
    </row>
    <row r="14224" spans="1:15" ht="15.75" customHeight="1" x14ac:dyDescent="0.2">
      <c r="B14224" s="20"/>
      <c r="C14224" s="20"/>
    </row>
    <row r="14225" spans="1:15" ht="15.75" customHeight="1" x14ac:dyDescent="0.2">
      <c r="A14225" s="20"/>
      <c r="B14225" s="20"/>
      <c r="C14225" s="20"/>
      <c r="D14225" s="20"/>
      <c r="H14225" s="20"/>
      <c r="I14225" s="20"/>
      <c r="J14225" s="20"/>
      <c r="K14225" s="20"/>
      <c r="L14225" s="20"/>
      <c r="M14225" s="20"/>
      <c r="N14225" s="20"/>
      <c r="O14225" s="20"/>
    </row>
    <row r="14226" spans="1:15" ht="15.75" customHeight="1" x14ac:dyDescent="0.2">
      <c r="B14226" s="20"/>
      <c r="C14226" s="20"/>
    </row>
    <row r="14227" spans="1:15" ht="15.75" customHeight="1" x14ac:dyDescent="0.2">
      <c r="A14227" s="20"/>
      <c r="B14227" s="20"/>
      <c r="C14227" s="20"/>
      <c r="D14227" s="20"/>
      <c r="H14227" s="20"/>
      <c r="I14227" s="20"/>
      <c r="J14227" s="20"/>
      <c r="K14227" s="20"/>
      <c r="L14227" s="20"/>
      <c r="M14227" s="20"/>
      <c r="N14227" s="20"/>
      <c r="O14227" s="20"/>
    </row>
    <row r="14228" spans="1:15" ht="15.75" customHeight="1" x14ac:dyDescent="0.2">
      <c r="B14228" s="20"/>
      <c r="C14228" s="20"/>
    </row>
    <row r="14229" spans="1:15" ht="15.75" customHeight="1" x14ac:dyDescent="0.2">
      <c r="A14229" s="20"/>
      <c r="B14229" s="20"/>
      <c r="C14229" s="20"/>
      <c r="D14229" s="20"/>
      <c r="H14229" s="20"/>
      <c r="I14229" s="20"/>
      <c r="J14229" s="20"/>
      <c r="K14229" s="20"/>
      <c r="L14229" s="20"/>
      <c r="M14229" s="20"/>
      <c r="N14229" s="20"/>
      <c r="O14229" s="20"/>
    </row>
    <row r="14230" spans="1:15" ht="15.75" customHeight="1" x14ac:dyDescent="0.2">
      <c r="B14230" s="20"/>
      <c r="C14230" s="20"/>
    </row>
    <row r="14231" spans="1:15" ht="15.75" customHeight="1" x14ac:dyDescent="0.2">
      <c r="A14231" s="20"/>
      <c r="B14231" s="20"/>
      <c r="C14231" s="20"/>
      <c r="D14231" s="20"/>
      <c r="H14231" s="20"/>
      <c r="I14231" s="20"/>
      <c r="J14231" s="20"/>
      <c r="K14231" s="20"/>
      <c r="L14231" s="20"/>
      <c r="M14231" s="20"/>
      <c r="N14231" s="20"/>
      <c r="O14231" s="20"/>
    </row>
    <row r="14232" spans="1:15" ht="15.75" customHeight="1" x14ac:dyDescent="0.2">
      <c r="B14232" s="20"/>
      <c r="C14232" s="20"/>
    </row>
    <row r="14233" spans="1:15" ht="15.75" customHeight="1" x14ac:dyDescent="0.2">
      <c r="A14233" s="20"/>
      <c r="B14233" s="20"/>
      <c r="C14233" s="20"/>
      <c r="D14233" s="20"/>
      <c r="H14233" s="20"/>
      <c r="I14233" s="20"/>
      <c r="J14233" s="20"/>
      <c r="K14233" s="20"/>
      <c r="L14233" s="20"/>
      <c r="M14233" s="20"/>
      <c r="N14233" s="20"/>
      <c r="O14233" s="20"/>
    </row>
    <row r="14234" spans="1:15" ht="15.75" customHeight="1" x14ac:dyDescent="0.2">
      <c r="B14234" s="20"/>
      <c r="C14234" s="20"/>
    </row>
    <row r="14235" spans="1:15" ht="15.75" customHeight="1" x14ac:dyDescent="0.2">
      <c r="A14235" s="20"/>
      <c r="B14235" s="20"/>
      <c r="C14235" s="20"/>
      <c r="D14235" s="20"/>
      <c r="H14235" s="20"/>
      <c r="I14235" s="20"/>
      <c r="J14235" s="20"/>
      <c r="K14235" s="20"/>
      <c r="L14235" s="20"/>
      <c r="M14235" s="20"/>
      <c r="N14235" s="20"/>
      <c r="O14235" s="20"/>
    </row>
    <row r="14236" spans="1:15" ht="15.75" customHeight="1" x14ac:dyDescent="0.2">
      <c r="B14236" s="20"/>
      <c r="C14236" s="20"/>
    </row>
    <row r="14237" spans="1:15" ht="15.75" customHeight="1" x14ac:dyDescent="0.2">
      <c r="A14237" s="20"/>
      <c r="B14237" s="20"/>
      <c r="C14237" s="20"/>
      <c r="D14237" s="20"/>
      <c r="H14237" s="20"/>
      <c r="I14237" s="20"/>
      <c r="J14237" s="20"/>
      <c r="K14237" s="20"/>
      <c r="L14237" s="20"/>
      <c r="M14237" s="20"/>
      <c r="N14237" s="20"/>
      <c r="O14237" s="20"/>
    </row>
    <row r="14238" spans="1:15" ht="15.75" customHeight="1" x14ac:dyDescent="0.2">
      <c r="B14238" s="20"/>
      <c r="C14238" s="20"/>
    </row>
    <row r="14239" spans="1:15" ht="15.75" customHeight="1" x14ac:dyDescent="0.2">
      <c r="A14239" s="20"/>
      <c r="B14239" s="20"/>
      <c r="C14239" s="20"/>
      <c r="D14239" s="20"/>
      <c r="H14239" s="20"/>
      <c r="I14239" s="20"/>
      <c r="J14239" s="20"/>
      <c r="K14239" s="20"/>
      <c r="L14239" s="20"/>
      <c r="M14239" s="20"/>
      <c r="N14239" s="20"/>
      <c r="O14239" s="20"/>
    </row>
    <row r="14240" spans="1:15" ht="15.75" customHeight="1" x14ac:dyDescent="0.2">
      <c r="B14240" s="20"/>
      <c r="C14240" s="20"/>
    </row>
    <row r="14241" spans="1:15" ht="15.75" customHeight="1" x14ac:dyDescent="0.2">
      <c r="A14241" s="20"/>
      <c r="B14241" s="20"/>
      <c r="C14241" s="20"/>
      <c r="D14241" s="20"/>
      <c r="H14241" s="20"/>
      <c r="I14241" s="20"/>
      <c r="J14241" s="20"/>
      <c r="K14241" s="20"/>
      <c r="L14241" s="20"/>
      <c r="M14241" s="20"/>
      <c r="N14241" s="20"/>
      <c r="O14241" s="20"/>
    </row>
    <row r="14242" spans="1:15" ht="15.75" customHeight="1" x14ac:dyDescent="0.2">
      <c r="B14242" s="20"/>
      <c r="C14242" s="20"/>
    </row>
    <row r="14243" spans="1:15" ht="15.75" customHeight="1" x14ac:dyDescent="0.2">
      <c r="A14243" s="20"/>
      <c r="B14243" s="20"/>
      <c r="C14243" s="20"/>
      <c r="D14243" s="20"/>
      <c r="H14243" s="20"/>
      <c r="I14243" s="20"/>
      <c r="J14243" s="20"/>
      <c r="K14243" s="20"/>
      <c r="L14243" s="20"/>
      <c r="M14243" s="20"/>
      <c r="N14243" s="20"/>
      <c r="O14243" s="20"/>
    </row>
    <row r="14244" spans="1:15" ht="15.75" customHeight="1" x14ac:dyDescent="0.2">
      <c r="B14244" s="20"/>
      <c r="C14244" s="20"/>
    </row>
    <row r="14245" spans="1:15" ht="15.75" customHeight="1" x14ac:dyDescent="0.2">
      <c r="A14245" s="20"/>
      <c r="B14245" s="20"/>
      <c r="C14245" s="20"/>
      <c r="D14245" s="20"/>
      <c r="H14245" s="20"/>
      <c r="I14245" s="20"/>
      <c r="J14245" s="20"/>
      <c r="K14245" s="20"/>
      <c r="L14245" s="20"/>
      <c r="M14245" s="20"/>
      <c r="N14245" s="20"/>
      <c r="O14245" s="20"/>
    </row>
    <row r="14246" spans="1:15" ht="15.75" customHeight="1" x14ac:dyDescent="0.2">
      <c r="B14246" s="20"/>
      <c r="C14246" s="20"/>
    </row>
    <row r="14247" spans="1:15" ht="15.75" customHeight="1" x14ac:dyDescent="0.2">
      <c r="A14247" s="20"/>
      <c r="B14247" s="20"/>
      <c r="C14247" s="20"/>
      <c r="D14247" s="20"/>
      <c r="H14247" s="20"/>
      <c r="I14247" s="20"/>
      <c r="J14247" s="20"/>
      <c r="K14247" s="20"/>
      <c r="L14247" s="20"/>
      <c r="M14247" s="20"/>
      <c r="N14247" s="20"/>
      <c r="O14247" s="20"/>
    </row>
    <row r="14248" spans="1:15" ht="15.75" customHeight="1" x14ac:dyDescent="0.2">
      <c r="B14248" s="20"/>
      <c r="C14248" s="20"/>
    </row>
    <row r="14249" spans="1:15" ht="15.75" customHeight="1" x14ac:dyDescent="0.2">
      <c r="A14249" s="20"/>
      <c r="B14249" s="20"/>
      <c r="C14249" s="20"/>
      <c r="D14249" s="20"/>
      <c r="H14249" s="20"/>
      <c r="I14249" s="20"/>
      <c r="J14249" s="20"/>
      <c r="K14249" s="20"/>
      <c r="L14249" s="20"/>
      <c r="M14249" s="20"/>
      <c r="N14249" s="20"/>
      <c r="O14249" s="20"/>
    </row>
    <row r="14250" spans="1:15" ht="15.75" customHeight="1" x14ac:dyDescent="0.2">
      <c r="B14250" s="20"/>
      <c r="C14250" s="20"/>
    </row>
    <row r="14251" spans="1:15" ht="15.75" customHeight="1" x14ac:dyDescent="0.2">
      <c r="A14251" s="20"/>
      <c r="B14251" s="20"/>
      <c r="C14251" s="20"/>
      <c r="D14251" s="20"/>
      <c r="H14251" s="20"/>
      <c r="I14251" s="20"/>
      <c r="J14251" s="20"/>
      <c r="K14251" s="20"/>
      <c r="L14251" s="20"/>
      <c r="M14251" s="20"/>
      <c r="N14251" s="20"/>
      <c r="O14251" s="20"/>
    </row>
    <row r="14252" spans="1:15" ht="15.75" customHeight="1" x14ac:dyDescent="0.2">
      <c r="B14252" s="20"/>
      <c r="C14252" s="20"/>
    </row>
    <row r="14253" spans="1:15" ht="15.75" customHeight="1" x14ac:dyDescent="0.2">
      <c r="A14253" s="20"/>
      <c r="B14253" s="20"/>
      <c r="C14253" s="20"/>
      <c r="D14253" s="20"/>
      <c r="H14253" s="20"/>
      <c r="I14253" s="20"/>
      <c r="J14253" s="20"/>
      <c r="K14253" s="20"/>
      <c r="L14253" s="20"/>
      <c r="M14253" s="20"/>
      <c r="N14253" s="20"/>
      <c r="O14253" s="20"/>
    </row>
    <row r="14254" spans="1:15" ht="15.75" customHeight="1" x14ac:dyDescent="0.2">
      <c r="B14254" s="20"/>
      <c r="C14254" s="20"/>
    </row>
    <row r="14255" spans="1:15" ht="15.75" customHeight="1" x14ac:dyDescent="0.2">
      <c r="A14255" s="20"/>
      <c r="B14255" s="20"/>
      <c r="C14255" s="20"/>
      <c r="D14255" s="20"/>
      <c r="H14255" s="20"/>
      <c r="I14255" s="20"/>
      <c r="J14255" s="20"/>
      <c r="K14255" s="20"/>
      <c r="L14255" s="20"/>
      <c r="M14255" s="20"/>
      <c r="N14255" s="20"/>
      <c r="O14255" s="20"/>
    </row>
    <row r="14256" spans="1:15" ht="15.75" customHeight="1" x14ac:dyDescent="0.2">
      <c r="B14256" s="20"/>
      <c r="C14256" s="20"/>
    </row>
    <row r="14257" spans="1:15" ht="15.75" customHeight="1" x14ac:dyDescent="0.2">
      <c r="A14257" s="20"/>
      <c r="B14257" s="20"/>
      <c r="C14257" s="20"/>
      <c r="D14257" s="20"/>
      <c r="H14257" s="20"/>
      <c r="I14257" s="20"/>
      <c r="J14257" s="20"/>
      <c r="K14257" s="20"/>
      <c r="L14257" s="20"/>
      <c r="M14257" s="20"/>
      <c r="N14257" s="20"/>
      <c r="O14257" s="20"/>
    </row>
    <row r="14258" spans="1:15" ht="15.75" customHeight="1" x14ac:dyDescent="0.2">
      <c r="B14258" s="20"/>
      <c r="C14258" s="20"/>
    </row>
    <row r="14259" spans="1:15" ht="15.75" customHeight="1" x14ac:dyDescent="0.2">
      <c r="A14259" s="20"/>
      <c r="B14259" s="20"/>
      <c r="C14259" s="20"/>
      <c r="D14259" s="20"/>
      <c r="H14259" s="20"/>
      <c r="I14259" s="20"/>
      <c r="J14259" s="20"/>
      <c r="K14259" s="20"/>
      <c r="L14259" s="20"/>
      <c r="M14259" s="20"/>
      <c r="N14259" s="20"/>
      <c r="O14259" s="20"/>
    </row>
    <row r="14260" spans="1:15" ht="15.75" customHeight="1" x14ac:dyDescent="0.2">
      <c r="B14260" s="20"/>
      <c r="C14260" s="20"/>
    </row>
    <row r="14261" spans="1:15" ht="15.75" customHeight="1" x14ac:dyDescent="0.2">
      <c r="A14261" s="20"/>
      <c r="B14261" s="20"/>
      <c r="C14261" s="20"/>
      <c r="D14261" s="20"/>
      <c r="H14261" s="20"/>
      <c r="I14261" s="20"/>
      <c r="J14261" s="20"/>
      <c r="K14261" s="20"/>
      <c r="L14261" s="20"/>
      <c r="M14261" s="20"/>
      <c r="N14261" s="20"/>
      <c r="O14261" s="20"/>
    </row>
    <row r="14262" spans="1:15" ht="15.75" customHeight="1" x14ac:dyDescent="0.2">
      <c r="B14262" s="20"/>
      <c r="C14262" s="20"/>
    </row>
    <row r="14263" spans="1:15" ht="15.75" customHeight="1" x14ac:dyDescent="0.2">
      <c r="A14263" s="20"/>
      <c r="B14263" s="20"/>
      <c r="C14263" s="20"/>
      <c r="D14263" s="20"/>
      <c r="H14263" s="20"/>
      <c r="I14263" s="20"/>
      <c r="J14263" s="20"/>
      <c r="K14263" s="20"/>
      <c r="L14263" s="20"/>
      <c r="M14263" s="20"/>
      <c r="N14263" s="20"/>
      <c r="O14263" s="20"/>
    </row>
    <row r="14264" spans="1:15" ht="15.75" customHeight="1" x14ac:dyDescent="0.2">
      <c r="B14264" s="20"/>
      <c r="C14264" s="20"/>
    </row>
    <row r="14265" spans="1:15" ht="15.75" customHeight="1" x14ac:dyDescent="0.2">
      <c r="A14265" s="20"/>
      <c r="B14265" s="20"/>
      <c r="C14265" s="20"/>
      <c r="D14265" s="20"/>
      <c r="H14265" s="20"/>
      <c r="I14265" s="20"/>
      <c r="J14265" s="20"/>
      <c r="K14265" s="20"/>
      <c r="L14265" s="20"/>
      <c r="M14265" s="20"/>
      <c r="N14265" s="20"/>
      <c r="O14265" s="20"/>
    </row>
    <row r="14266" spans="1:15" ht="15.75" customHeight="1" x14ac:dyDescent="0.2">
      <c r="B14266" s="20"/>
      <c r="C14266" s="20"/>
    </row>
    <row r="14267" spans="1:15" ht="15.75" customHeight="1" x14ac:dyDescent="0.2">
      <c r="A14267" s="20"/>
      <c r="B14267" s="20"/>
      <c r="C14267" s="20"/>
      <c r="D14267" s="20"/>
      <c r="H14267" s="20"/>
      <c r="I14267" s="20"/>
      <c r="J14267" s="20"/>
      <c r="K14267" s="20"/>
      <c r="L14267" s="20"/>
      <c r="M14267" s="20"/>
      <c r="N14267" s="20"/>
      <c r="O14267" s="20"/>
    </row>
    <row r="14268" spans="1:15" ht="15.75" customHeight="1" x14ac:dyDescent="0.2">
      <c r="B14268" s="20"/>
      <c r="C14268" s="20"/>
    </row>
    <row r="14269" spans="1:15" ht="15.75" customHeight="1" x14ac:dyDescent="0.2">
      <c r="A14269" s="20"/>
      <c r="B14269" s="20"/>
      <c r="C14269" s="20"/>
      <c r="D14269" s="20"/>
      <c r="H14269" s="20"/>
      <c r="I14269" s="20"/>
      <c r="J14269" s="20"/>
      <c r="K14269" s="20"/>
      <c r="L14269" s="20"/>
      <c r="M14269" s="20"/>
      <c r="N14269" s="20"/>
      <c r="O14269" s="20"/>
    </row>
    <row r="14270" spans="1:15" ht="15.75" customHeight="1" x14ac:dyDescent="0.2">
      <c r="B14270" s="20"/>
      <c r="C14270" s="20"/>
    </row>
    <row r="14271" spans="1:15" ht="15.75" customHeight="1" x14ac:dyDescent="0.2">
      <c r="A14271" s="20"/>
      <c r="B14271" s="20"/>
      <c r="C14271" s="20"/>
      <c r="D14271" s="20"/>
      <c r="H14271" s="20"/>
      <c r="I14271" s="20"/>
      <c r="J14271" s="20"/>
      <c r="K14271" s="20"/>
      <c r="L14271" s="20"/>
      <c r="M14271" s="20"/>
      <c r="N14271" s="20"/>
      <c r="O14271" s="20"/>
    </row>
    <row r="14272" spans="1:15" ht="15.75" customHeight="1" x14ac:dyDescent="0.2">
      <c r="B14272" s="20"/>
      <c r="C14272" s="20"/>
    </row>
    <row r="14273" spans="1:15" ht="15.75" customHeight="1" x14ac:dyDescent="0.2">
      <c r="A14273" s="20"/>
      <c r="B14273" s="20"/>
      <c r="C14273" s="20"/>
      <c r="D14273" s="20"/>
      <c r="H14273" s="20"/>
      <c r="I14273" s="20"/>
      <c r="J14273" s="20"/>
      <c r="K14273" s="20"/>
      <c r="L14273" s="20"/>
      <c r="M14273" s="20"/>
      <c r="N14273" s="20"/>
      <c r="O14273" s="20"/>
    </row>
    <row r="14274" spans="1:15" ht="15.75" customHeight="1" x14ac:dyDescent="0.2">
      <c r="B14274" s="20"/>
      <c r="C14274" s="20"/>
    </row>
    <row r="14275" spans="1:15" ht="15.75" customHeight="1" x14ac:dyDescent="0.2">
      <c r="A14275" s="20"/>
      <c r="B14275" s="20"/>
      <c r="C14275" s="20"/>
      <c r="D14275" s="20"/>
      <c r="H14275" s="20"/>
      <c r="I14275" s="20"/>
      <c r="J14275" s="20"/>
      <c r="K14275" s="20"/>
      <c r="L14275" s="20"/>
      <c r="M14275" s="20"/>
      <c r="N14275" s="20"/>
      <c r="O14275" s="20"/>
    </row>
    <row r="14276" spans="1:15" ht="15.75" customHeight="1" x14ac:dyDescent="0.2">
      <c r="B14276" s="20"/>
      <c r="C14276" s="20"/>
    </row>
    <row r="14277" spans="1:15" ht="15.75" customHeight="1" x14ac:dyDescent="0.2">
      <c r="A14277" s="20"/>
      <c r="B14277" s="20"/>
      <c r="C14277" s="20"/>
      <c r="D14277" s="20"/>
      <c r="H14277" s="20"/>
      <c r="I14277" s="20"/>
      <c r="J14277" s="20"/>
      <c r="K14277" s="20"/>
      <c r="L14277" s="20"/>
      <c r="M14277" s="20"/>
      <c r="N14277" s="20"/>
      <c r="O14277" s="20"/>
    </row>
    <row r="14278" spans="1:15" ht="15.75" customHeight="1" x14ac:dyDescent="0.2">
      <c r="B14278" s="20"/>
      <c r="C14278" s="20"/>
    </row>
    <row r="14279" spans="1:15" ht="15.75" customHeight="1" x14ac:dyDescent="0.2">
      <c r="A14279" s="20"/>
      <c r="B14279" s="20"/>
      <c r="C14279" s="20"/>
      <c r="D14279" s="20"/>
      <c r="H14279" s="20"/>
      <c r="I14279" s="20"/>
      <c r="J14279" s="20"/>
      <c r="K14279" s="20"/>
      <c r="L14279" s="20"/>
      <c r="M14279" s="20"/>
      <c r="N14279" s="20"/>
      <c r="O14279" s="20"/>
    </row>
    <row r="14280" spans="1:15" ht="15.75" customHeight="1" x14ac:dyDescent="0.2">
      <c r="B14280" s="20"/>
      <c r="C14280" s="20"/>
    </row>
    <row r="14281" spans="1:15" ht="15.75" customHeight="1" x14ac:dyDescent="0.2">
      <c r="A14281" s="20"/>
      <c r="B14281" s="20"/>
      <c r="C14281" s="20"/>
      <c r="D14281" s="20"/>
      <c r="H14281" s="20"/>
      <c r="I14281" s="20"/>
      <c r="J14281" s="20"/>
      <c r="K14281" s="20"/>
      <c r="L14281" s="20"/>
      <c r="M14281" s="20"/>
      <c r="N14281" s="20"/>
      <c r="O14281" s="20"/>
    </row>
    <row r="14282" spans="1:15" ht="15.75" customHeight="1" x14ac:dyDescent="0.2">
      <c r="B14282" s="20"/>
      <c r="C14282" s="20"/>
    </row>
    <row r="14283" spans="1:15" ht="15.75" customHeight="1" x14ac:dyDescent="0.2">
      <c r="A14283" s="20"/>
      <c r="B14283" s="20"/>
      <c r="C14283" s="20"/>
      <c r="D14283" s="20"/>
      <c r="H14283" s="20"/>
      <c r="I14283" s="20"/>
      <c r="J14283" s="20"/>
      <c r="K14283" s="20"/>
      <c r="L14283" s="20"/>
      <c r="M14283" s="20"/>
      <c r="N14283" s="20"/>
      <c r="O14283" s="20"/>
    </row>
    <row r="14284" spans="1:15" ht="15.75" customHeight="1" x14ac:dyDescent="0.2">
      <c r="B14284" s="20"/>
      <c r="C14284" s="20"/>
    </row>
    <row r="14285" spans="1:15" ht="15.75" customHeight="1" x14ac:dyDescent="0.2">
      <c r="A14285" s="20"/>
      <c r="B14285" s="20"/>
      <c r="C14285" s="20"/>
      <c r="D14285" s="20"/>
      <c r="H14285" s="20"/>
      <c r="I14285" s="20"/>
      <c r="J14285" s="20"/>
      <c r="K14285" s="20"/>
      <c r="L14285" s="20"/>
      <c r="M14285" s="20"/>
      <c r="N14285" s="20"/>
      <c r="O14285" s="20"/>
    </row>
    <row r="14286" spans="1:15" ht="15.75" customHeight="1" x14ac:dyDescent="0.2">
      <c r="B14286" s="20"/>
      <c r="C14286" s="20"/>
    </row>
    <row r="14287" spans="1:15" ht="15.75" customHeight="1" x14ac:dyDescent="0.2">
      <c r="A14287" s="20"/>
      <c r="B14287" s="20"/>
      <c r="C14287" s="20"/>
      <c r="D14287" s="20"/>
      <c r="H14287" s="20"/>
      <c r="I14287" s="20"/>
      <c r="J14287" s="20"/>
      <c r="K14287" s="20"/>
      <c r="L14287" s="20"/>
      <c r="M14287" s="20"/>
      <c r="N14287" s="20"/>
      <c r="O14287" s="20"/>
    </row>
    <row r="14288" spans="1:15" ht="15.75" customHeight="1" x14ac:dyDescent="0.2">
      <c r="B14288" s="20"/>
      <c r="C14288" s="20"/>
    </row>
    <row r="14289" spans="1:15" ht="15.75" customHeight="1" x14ac:dyDescent="0.2">
      <c r="A14289" s="20"/>
      <c r="B14289" s="20"/>
      <c r="C14289" s="20"/>
      <c r="D14289" s="20"/>
      <c r="H14289" s="20"/>
      <c r="I14289" s="20"/>
      <c r="J14289" s="20"/>
      <c r="K14289" s="20"/>
      <c r="L14289" s="20"/>
      <c r="M14289" s="20"/>
      <c r="N14289" s="20"/>
      <c r="O14289" s="20"/>
    </row>
    <row r="14290" spans="1:15" ht="15.75" customHeight="1" x14ac:dyDescent="0.2">
      <c r="B14290" s="20"/>
      <c r="C14290" s="20"/>
    </row>
    <row r="14291" spans="1:15" ht="15.75" customHeight="1" x14ac:dyDescent="0.2">
      <c r="A14291" s="20"/>
      <c r="B14291" s="20"/>
      <c r="C14291" s="20"/>
      <c r="D14291" s="20"/>
      <c r="H14291" s="20"/>
      <c r="I14291" s="20"/>
      <c r="J14291" s="20"/>
      <c r="K14291" s="20"/>
      <c r="L14291" s="20"/>
      <c r="M14291" s="20"/>
      <c r="N14291" s="20"/>
      <c r="O14291" s="20"/>
    </row>
    <row r="14292" spans="1:15" ht="15.75" customHeight="1" x14ac:dyDescent="0.2">
      <c r="B14292" s="20"/>
      <c r="C14292" s="20"/>
    </row>
    <row r="14293" spans="1:15" ht="15.75" customHeight="1" x14ac:dyDescent="0.2">
      <c r="A14293" s="20"/>
      <c r="B14293" s="20"/>
      <c r="C14293" s="20"/>
      <c r="D14293" s="20"/>
      <c r="H14293" s="20"/>
      <c r="I14293" s="20"/>
      <c r="J14293" s="20"/>
      <c r="K14293" s="20"/>
      <c r="L14293" s="20"/>
      <c r="M14293" s="20"/>
      <c r="N14293" s="20"/>
      <c r="O14293" s="20"/>
    </row>
    <row r="14294" spans="1:15" ht="15.75" customHeight="1" x14ac:dyDescent="0.2">
      <c r="B14294" s="20"/>
      <c r="C14294" s="20"/>
    </row>
    <row r="14295" spans="1:15" ht="15.75" customHeight="1" x14ac:dyDescent="0.2">
      <c r="A14295" s="20"/>
      <c r="B14295" s="20"/>
      <c r="C14295" s="20"/>
      <c r="D14295" s="20"/>
      <c r="H14295" s="20"/>
      <c r="I14295" s="20"/>
      <c r="J14295" s="20"/>
      <c r="K14295" s="20"/>
      <c r="L14295" s="20"/>
      <c r="M14295" s="20"/>
      <c r="N14295" s="20"/>
      <c r="O14295" s="20"/>
    </row>
    <row r="14296" spans="1:15" ht="15.75" customHeight="1" x14ac:dyDescent="0.2">
      <c r="B14296" s="20"/>
      <c r="C14296" s="20"/>
    </row>
    <row r="14297" spans="1:15" ht="15.75" customHeight="1" x14ac:dyDescent="0.2">
      <c r="A14297" s="20"/>
      <c r="B14297" s="20"/>
      <c r="C14297" s="20"/>
      <c r="D14297" s="20"/>
      <c r="H14297" s="20"/>
      <c r="I14297" s="20"/>
      <c r="J14297" s="20"/>
      <c r="K14297" s="20"/>
      <c r="L14297" s="20"/>
      <c r="M14297" s="20"/>
      <c r="N14297" s="20"/>
      <c r="O14297" s="20"/>
    </row>
    <row r="14298" spans="1:15" ht="15.75" customHeight="1" x14ac:dyDescent="0.2">
      <c r="B14298" s="20"/>
      <c r="C14298" s="20"/>
    </row>
    <row r="14299" spans="1:15" ht="15.75" customHeight="1" x14ac:dyDescent="0.2">
      <c r="A14299" s="20"/>
      <c r="B14299" s="20"/>
      <c r="C14299" s="20"/>
      <c r="D14299" s="20"/>
      <c r="H14299" s="20"/>
      <c r="I14299" s="20"/>
      <c r="J14299" s="20"/>
      <c r="K14299" s="20"/>
      <c r="L14299" s="20"/>
      <c r="M14299" s="20"/>
      <c r="N14299" s="20"/>
      <c r="O14299" s="20"/>
    </row>
    <row r="14300" spans="1:15" ht="15.75" customHeight="1" x14ac:dyDescent="0.2">
      <c r="B14300" s="20"/>
      <c r="C14300" s="20"/>
    </row>
    <row r="14301" spans="1:15" ht="15.75" customHeight="1" x14ac:dyDescent="0.2">
      <c r="A14301" s="20"/>
      <c r="B14301" s="20"/>
      <c r="C14301" s="20"/>
      <c r="D14301" s="20"/>
      <c r="H14301" s="20"/>
      <c r="I14301" s="20"/>
      <c r="J14301" s="20"/>
      <c r="K14301" s="20"/>
      <c r="L14301" s="20"/>
      <c r="M14301" s="20"/>
      <c r="N14301" s="20"/>
      <c r="O14301" s="20"/>
    </row>
    <row r="14302" spans="1:15" ht="15.75" customHeight="1" x14ac:dyDescent="0.2">
      <c r="B14302" s="20"/>
      <c r="C14302" s="20"/>
    </row>
    <row r="14303" spans="1:15" ht="15.75" customHeight="1" x14ac:dyDescent="0.2">
      <c r="A14303" s="20"/>
      <c r="B14303" s="20"/>
      <c r="C14303" s="20"/>
      <c r="D14303" s="20"/>
      <c r="H14303" s="20"/>
      <c r="I14303" s="20"/>
      <c r="J14303" s="20"/>
      <c r="K14303" s="20"/>
      <c r="L14303" s="20"/>
      <c r="M14303" s="20"/>
      <c r="N14303" s="20"/>
      <c r="O14303" s="20"/>
    </row>
    <row r="14304" spans="1:15" ht="15.75" customHeight="1" x14ac:dyDescent="0.2">
      <c r="B14304" s="20"/>
      <c r="C14304" s="20"/>
    </row>
    <row r="14305" spans="1:15" ht="15.75" customHeight="1" x14ac:dyDescent="0.2">
      <c r="A14305" s="20"/>
      <c r="B14305" s="20"/>
      <c r="C14305" s="20"/>
      <c r="D14305" s="20"/>
      <c r="H14305" s="20"/>
      <c r="I14305" s="20"/>
      <c r="J14305" s="20"/>
      <c r="K14305" s="20"/>
      <c r="L14305" s="20"/>
      <c r="M14305" s="20"/>
      <c r="N14305" s="20"/>
      <c r="O14305" s="20"/>
    </row>
    <row r="14306" spans="1:15" ht="15.75" customHeight="1" x14ac:dyDescent="0.2">
      <c r="B14306" s="20"/>
      <c r="C14306" s="20"/>
    </row>
    <row r="14307" spans="1:15" ht="15.75" customHeight="1" x14ac:dyDescent="0.2">
      <c r="A14307" s="20"/>
      <c r="B14307" s="20"/>
      <c r="C14307" s="20"/>
      <c r="D14307" s="20"/>
      <c r="H14307" s="20"/>
      <c r="I14307" s="20"/>
      <c r="J14307" s="20"/>
      <c r="K14307" s="20"/>
      <c r="L14307" s="20"/>
      <c r="M14307" s="20"/>
      <c r="N14307" s="20"/>
      <c r="O14307" s="20"/>
    </row>
    <row r="14308" spans="1:15" ht="15.75" customHeight="1" x14ac:dyDescent="0.2">
      <c r="B14308" s="20"/>
      <c r="C14308" s="20"/>
    </row>
    <row r="14309" spans="1:15" ht="15.75" customHeight="1" x14ac:dyDescent="0.2">
      <c r="A14309" s="20"/>
      <c r="B14309" s="20"/>
      <c r="C14309" s="20"/>
      <c r="D14309" s="20"/>
      <c r="H14309" s="20"/>
      <c r="I14309" s="20"/>
      <c r="J14309" s="20"/>
      <c r="K14309" s="20"/>
      <c r="L14309" s="20"/>
      <c r="M14309" s="20"/>
      <c r="N14309" s="20"/>
      <c r="O14309" s="20"/>
    </row>
    <row r="14310" spans="1:15" ht="15.75" customHeight="1" x14ac:dyDescent="0.2">
      <c r="B14310" s="20"/>
      <c r="C14310" s="20"/>
    </row>
    <row r="14311" spans="1:15" ht="15.75" customHeight="1" x14ac:dyDescent="0.2">
      <c r="A14311" s="20"/>
      <c r="B14311" s="20"/>
      <c r="C14311" s="20"/>
      <c r="D14311" s="20"/>
      <c r="H14311" s="20"/>
      <c r="I14311" s="20"/>
      <c r="J14311" s="20"/>
      <c r="K14311" s="20"/>
      <c r="L14311" s="20"/>
      <c r="M14311" s="20"/>
      <c r="N14311" s="20"/>
      <c r="O14311" s="20"/>
    </row>
    <row r="14312" spans="1:15" ht="15.75" customHeight="1" x14ac:dyDescent="0.2">
      <c r="B14312" s="20"/>
      <c r="C14312" s="20"/>
    </row>
    <row r="14313" spans="1:15" ht="15.75" customHeight="1" x14ac:dyDescent="0.2">
      <c r="A14313" s="20"/>
      <c r="B14313" s="20"/>
      <c r="C14313" s="20"/>
      <c r="D14313" s="20"/>
      <c r="H14313" s="20"/>
      <c r="I14313" s="20"/>
      <c r="J14313" s="20"/>
      <c r="K14313" s="20"/>
      <c r="L14313" s="20"/>
      <c r="M14313" s="20"/>
      <c r="N14313" s="20"/>
      <c r="O14313" s="20"/>
    </row>
    <row r="14314" spans="1:15" ht="15.75" customHeight="1" x14ac:dyDescent="0.2">
      <c r="B14314" s="20"/>
      <c r="C14314" s="20"/>
    </row>
    <row r="14315" spans="1:15" ht="15.75" customHeight="1" x14ac:dyDescent="0.2">
      <c r="A14315" s="20"/>
      <c r="B14315" s="20"/>
      <c r="C14315" s="20"/>
      <c r="D14315" s="20"/>
      <c r="H14315" s="20"/>
      <c r="I14315" s="20"/>
      <c r="J14315" s="20"/>
      <c r="K14315" s="20"/>
      <c r="L14315" s="20"/>
      <c r="M14315" s="20"/>
      <c r="N14315" s="20"/>
      <c r="O14315" s="20"/>
    </row>
    <row r="14316" spans="1:15" ht="15.75" customHeight="1" x14ac:dyDescent="0.2">
      <c r="B14316" s="20"/>
      <c r="C14316" s="20"/>
    </row>
    <row r="14317" spans="1:15" ht="15.75" customHeight="1" x14ac:dyDescent="0.2">
      <c r="A14317" s="20"/>
      <c r="B14317" s="20"/>
      <c r="C14317" s="20"/>
      <c r="D14317" s="20"/>
      <c r="H14317" s="20"/>
      <c r="I14317" s="20"/>
      <c r="J14317" s="20"/>
      <c r="K14317" s="20"/>
      <c r="L14317" s="20"/>
      <c r="M14317" s="20"/>
      <c r="N14317" s="20"/>
      <c r="O14317" s="20"/>
    </row>
    <row r="14318" spans="1:15" ht="15.75" customHeight="1" x14ac:dyDescent="0.2">
      <c r="B14318" s="20"/>
      <c r="C14318" s="20"/>
    </row>
    <row r="14319" spans="1:15" ht="15.75" customHeight="1" x14ac:dyDescent="0.2">
      <c r="A14319" s="20"/>
      <c r="B14319" s="20"/>
      <c r="C14319" s="20"/>
      <c r="D14319" s="20"/>
      <c r="H14319" s="20"/>
      <c r="I14319" s="20"/>
      <c r="J14319" s="20"/>
      <c r="K14319" s="20"/>
      <c r="L14319" s="20"/>
      <c r="M14319" s="20"/>
      <c r="N14319" s="20"/>
      <c r="O14319" s="20"/>
    </row>
    <row r="14320" spans="1:15" ht="15.75" customHeight="1" x14ac:dyDescent="0.2">
      <c r="B14320" s="20"/>
      <c r="C14320" s="20"/>
    </row>
    <row r="14321" spans="1:15" ht="15.75" customHeight="1" x14ac:dyDescent="0.2">
      <c r="A14321" s="20"/>
      <c r="B14321" s="20"/>
      <c r="C14321" s="20"/>
      <c r="D14321" s="20"/>
      <c r="H14321" s="20"/>
      <c r="I14321" s="20"/>
      <c r="J14321" s="20"/>
      <c r="K14321" s="20"/>
      <c r="L14321" s="20"/>
      <c r="M14321" s="20"/>
      <c r="N14321" s="20"/>
      <c r="O14321" s="20"/>
    </row>
    <row r="14322" spans="1:15" ht="15.75" customHeight="1" x14ac:dyDescent="0.2">
      <c r="B14322" s="20"/>
      <c r="C14322" s="20"/>
    </row>
    <row r="14323" spans="1:15" ht="15.75" customHeight="1" x14ac:dyDescent="0.2">
      <c r="A14323" s="20"/>
      <c r="B14323" s="20"/>
      <c r="C14323" s="20"/>
      <c r="D14323" s="20"/>
      <c r="H14323" s="20"/>
      <c r="I14323" s="20"/>
      <c r="J14323" s="20"/>
      <c r="K14323" s="20"/>
      <c r="L14323" s="20"/>
      <c r="M14323" s="20"/>
      <c r="N14323" s="20"/>
      <c r="O14323" s="20"/>
    </row>
    <row r="14324" spans="1:15" ht="15.75" customHeight="1" x14ac:dyDescent="0.2">
      <c r="B14324" s="20"/>
      <c r="C14324" s="20"/>
    </row>
    <row r="14325" spans="1:15" ht="15.75" customHeight="1" x14ac:dyDescent="0.2">
      <c r="A14325" s="20"/>
      <c r="B14325" s="20"/>
      <c r="C14325" s="20"/>
      <c r="D14325" s="20"/>
      <c r="H14325" s="20"/>
      <c r="I14325" s="20"/>
      <c r="J14325" s="20"/>
      <c r="K14325" s="20"/>
      <c r="L14325" s="20"/>
      <c r="M14325" s="20"/>
      <c r="N14325" s="20"/>
      <c r="O14325" s="20"/>
    </row>
    <row r="14326" spans="1:15" ht="15.75" customHeight="1" x14ac:dyDescent="0.2">
      <c r="B14326" s="20"/>
      <c r="C14326" s="20"/>
    </row>
    <row r="14327" spans="1:15" ht="15.75" customHeight="1" x14ac:dyDescent="0.2">
      <c r="A14327" s="20"/>
      <c r="B14327" s="20"/>
      <c r="C14327" s="20"/>
      <c r="D14327" s="20"/>
      <c r="H14327" s="20"/>
      <c r="I14327" s="20"/>
      <c r="J14327" s="20"/>
      <c r="K14327" s="20"/>
      <c r="L14327" s="20"/>
      <c r="M14327" s="20"/>
      <c r="N14327" s="20"/>
      <c r="O14327" s="20"/>
    </row>
    <row r="14328" spans="1:15" ht="15.75" customHeight="1" x14ac:dyDescent="0.2">
      <c r="B14328" s="20"/>
      <c r="C14328" s="20"/>
    </row>
    <row r="14329" spans="1:15" ht="15.75" customHeight="1" x14ac:dyDescent="0.2">
      <c r="A14329" s="20"/>
      <c r="B14329" s="20"/>
      <c r="C14329" s="20"/>
      <c r="D14329" s="20"/>
      <c r="H14329" s="20"/>
      <c r="I14329" s="20"/>
      <c r="J14329" s="20"/>
      <c r="K14329" s="20"/>
      <c r="L14329" s="20"/>
      <c r="M14329" s="20"/>
      <c r="N14329" s="20"/>
      <c r="O14329" s="20"/>
    </row>
    <row r="14330" spans="1:15" ht="15.75" customHeight="1" x14ac:dyDescent="0.2">
      <c r="B14330" s="20"/>
      <c r="C14330" s="20"/>
    </row>
    <row r="14331" spans="1:15" ht="15.75" customHeight="1" x14ac:dyDescent="0.2">
      <c r="A14331" s="20"/>
      <c r="B14331" s="20"/>
      <c r="C14331" s="20"/>
      <c r="D14331" s="20"/>
      <c r="H14331" s="20"/>
      <c r="I14331" s="20"/>
      <c r="J14331" s="20"/>
      <c r="K14331" s="20"/>
      <c r="L14331" s="20"/>
      <c r="M14331" s="20"/>
      <c r="N14331" s="20"/>
      <c r="O14331" s="20"/>
    </row>
    <row r="14332" spans="1:15" ht="15.75" customHeight="1" x14ac:dyDescent="0.2">
      <c r="B14332" s="20"/>
      <c r="C14332" s="20"/>
    </row>
    <row r="14333" spans="1:15" ht="15.75" customHeight="1" x14ac:dyDescent="0.2">
      <c r="A14333" s="20"/>
      <c r="B14333" s="20"/>
      <c r="C14333" s="20"/>
      <c r="D14333" s="20"/>
      <c r="H14333" s="20"/>
      <c r="I14333" s="20"/>
      <c r="J14333" s="20"/>
      <c r="K14333" s="20"/>
      <c r="L14333" s="20"/>
      <c r="M14333" s="20"/>
      <c r="N14333" s="20"/>
      <c r="O14333" s="20"/>
    </row>
    <row r="14334" spans="1:15" ht="15.75" customHeight="1" x14ac:dyDescent="0.2">
      <c r="B14334" s="20"/>
      <c r="C14334" s="20"/>
    </row>
    <row r="14335" spans="1:15" ht="15.75" customHeight="1" x14ac:dyDescent="0.2">
      <c r="A14335" s="20"/>
      <c r="B14335" s="20"/>
      <c r="C14335" s="20"/>
      <c r="D14335" s="20"/>
      <c r="H14335" s="20"/>
      <c r="I14335" s="20"/>
      <c r="J14335" s="20"/>
      <c r="K14335" s="20"/>
      <c r="L14335" s="20"/>
      <c r="M14335" s="20"/>
      <c r="N14335" s="20"/>
      <c r="O14335" s="20"/>
    </row>
    <row r="14336" spans="1:15" ht="15.75" customHeight="1" x14ac:dyDescent="0.2">
      <c r="B14336" s="20"/>
      <c r="C14336" s="20"/>
    </row>
    <row r="14337" spans="1:15" ht="15.75" customHeight="1" x14ac:dyDescent="0.2">
      <c r="A14337" s="20"/>
      <c r="B14337" s="20"/>
      <c r="C14337" s="20"/>
      <c r="D14337" s="20"/>
      <c r="H14337" s="20"/>
      <c r="I14337" s="20"/>
      <c r="J14337" s="20"/>
      <c r="K14337" s="20"/>
      <c r="L14337" s="20"/>
      <c r="M14337" s="20"/>
      <c r="N14337" s="20"/>
      <c r="O14337" s="20"/>
    </row>
    <row r="14338" spans="1:15" ht="15.75" customHeight="1" x14ac:dyDescent="0.2">
      <c r="B14338" s="20"/>
      <c r="C14338" s="20"/>
    </row>
    <row r="14339" spans="1:15" ht="15.75" customHeight="1" x14ac:dyDescent="0.2">
      <c r="A14339" s="20"/>
      <c r="B14339" s="20"/>
      <c r="C14339" s="20"/>
      <c r="D14339" s="20"/>
      <c r="H14339" s="20"/>
      <c r="I14339" s="20"/>
      <c r="J14339" s="20"/>
      <c r="K14339" s="20"/>
      <c r="L14339" s="20"/>
      <c r="M14339" s="20"/>
      <c r="N14339" s="20"/>
      <c r="O14339" s="20"/>
    </row>
    <row r="14340" spans="1:15" ht="15.75" customHeight="1" x14ac:dyDescent="0.2">
      <c r="B14340" s="20"/>
      <c r="C14340" s="20"/>
    </row>
    <row r="14341" spans="1:15" ht="15.75" customHeight="1" x14ac:dyDescent="0.2">
      <c r="A14341" s="20"/>
      <c r="B14341" s="20"/>
      <c r="C14341" s="20"/>
      <c r="D14341" s="20"/>
      <c r="H14341" s="20"/>
      <c r="I14341" s="20"/>
      <c r="J14341" s="20"/>
      <c r="K14341" s="20"/>
      <c r="L14341" s="20"/>
      <c r="M14341" s="20"/>
      <c r="N14341" s="20"/>
      <c r="O14341" s="20"/>
    </row>
    <row r="14342" spans="1:15" ht="15.75" customHeight="1" x14ac:dyDescent="0.2">
      <c r="B14342" s="20"/>
      <c r="C14342" s="20"/>
    </row>
    <row r="14343" spans="1:15" ht="15.75" customHeight="1" x14ac:dyDescent="0.2">
      <c r="A14343" s="20"/>
      <c r="B14343" s="20"/>
      <c r="C14343" s="20"/>
      <c r="D14343" s="20"/>
      <c r="H14343" s="20"/>
      <c r="I14343" s="20"/>
      <c r="J14343" s="20"/>
      <c r="K14343" s="20"/>
      <c r="L14343" s="20"/>
      <c r="M14343" s="20"/>
      <c r="N14343" s="20"/>
      <c r="O14343" s="20"/>
    </row>
    <row r="14344" spans="1:15" ht="15.75" customHeight="1" x14ac:dyDescent="0.2">
      <c r="B14344" s="20"/>
      <c r="C14344" s="20"/>
    </row>
    <row r="14345" spans="1:15" ht="15.75" customHeight="1" x14ac:dyDescent="0.2">
      <c r="A14345" s="20"/>
      <c r="B14345" s="20"/>
      <c r="C14345" s="20"/>
      <c r="D14345" s="20"/>
      <c r="H14345" s="20"/>
      <c r="I14345" s="20"/>
      <c r="J14345" s="20"/>
      <c r="K14345" s="20"/>
      <c r="L14345" s="20"/>
      <c r="M14345" s="20"/>
      <c r="N14345" s="20"/>
      <c r="O14345" s="20"/>
    </row>
    <row r="14346" spans="1:15" ht="15.75" customHeight="1" x14ac:dyDescent="0.2">
      <c r="B14346" s="20"/>
      <c r="C14346" s="20"/>
    </row>
    <row r="14347" spans="1:15" ht="15.75" customHeight="1" x14ac:dyDescent="0.2">
      <c r="A14347" s="20"/>
      <c r="B14347" s="20"/>
      <c r="C14347" s="20"/>
      <c r="D14347" s="20"/>
      <c r="H14347" s="20"/>
      <c r="I14347" s="20"/>
      <c r="J14347" s="20"/>
      <c r="K14347" s="20"/>
      <c r="L14347" s="20"/>
      <c r="M14347" s="20"/>
      <c r="N14347" s="20"/>
      <c r="O14347" s="20"/>
    </row>
    <row r="14348" spans="1:15" ht="15.75" customHeight="1" x14ac:dyDescent="0.2">
      <c r="B14348" s="20"/>
      <c r="C14348" s="20"/>
    </row>
    <row r="14349" spans="1:15" ht="15.75" customHeight="1" x14ac:dyDescent="0.2">
      <c r="A14349" s="20"/>
      <c r="B14349" s="20"/>
      <c r="C14349" s="20"/>
      <c r="D14349" s="20"/>
      <c r="H14349" s="20"/>
      <c r="I14349" s="20"/>
      <c r="J14349" s="20"/>
      <c r="K14349" s="20"/>
      <c r="L14349" s="20"/>
      <c r="M14349" s="20"/>
      <c r="N14349" s="20"/>
      <c r="O14349" s="20"/>
    </row>
    <row r="14350" spans="1:15" ht="15.75" customHeight="1" x14ac:dyDescent="0.2">
      <c r="B14350" s="20"/>
      <c r="C14350" s="20"/>
    </row>
    <row r="14351" spans="1:15" ht="15.75" customHeight="1" x14ac:dyDescent="0.2">
      <c r="A14351" s="20"/>
      <c r="B14351" s="20"/>
      <c r="C14351" s="20"/>
      <c r="D14351" s="20"/>
      <c r="H14351" s="20"/>
      <c r="I14351" s="20"/>
      <c r="J14351" s="20"/>
      <c r="K14351" s="20"/>
      <c r="L14351" s="20"/>
      <c r="M14351" s="20"/>
      <c r="N14351" s="20"/>
      <c r="O14351" s="20"/>
    </row>
    <row r="14352" spans="1:15" ht="15.75" customHeight="1" x14ac:dyDescent="0.2">
      <c r="B14352" s="20"/>
      <c r="C14352" s="20"/>
    </row>
    <row r="14353" spans="1:15" ht="15.75" customHeight="1" x14ac:dyDescent="0.2">
      <c r="A14353" s="20"/>
      <c r="B14353" s="20"/>
      <c r="C14353" s="20"/>
      <c r="D14353" s="20"/>
      <c r="H14353" s="20"/>
      <c r="I14353" s="20"/>
      <c r="J14353" s="20"/>
      <c r="K14353" s="20"/>
      <c r="L14353" s="20"/>
      <c r="M14353" s="20"/>
      <c r="N14353" s="20"/>
      <c r="O14353" s="20"/>
    </row>
    <row r="14354" spans="1:15" ht="15.75" customHeight="1" x14ac:dyDescent="0.2">
      <c r="B14354" s="20"/>
      <c r="C14354" s="20"/>
    </row>
    <row r="14355" spans="1:15" ht="15.75" customHeight="1" x14ac:dyDescent="0.2">
      <c r="A14355" s="20"/>
      <c r="B14355" s="20"/>
      <c r="C14355" s="20"/>
      <c r="D14355" s="20"/>
      <c r="H14355" s="20"/>
      <c r="I14355" s="20"/>
      <c r="J14355" s="20"/>
      <c r="K14355" s="20"/>
      <c r="L14355" s="20"/>
      <c r="M14355" s="20"/>
      <c r="N14355" s="20"/>
      <c r="O14355" s="20"/>
    </row>
    <row r="14356" spans="1:15" ht="15.75" customHeight="1" x14ac:dyDescent="0.2">
      <c r="B14356" s="20"/>
      <c r="C14356" s="20"/>
    </row>
    <row r="14357" spans="1:15" ht="15.75" customHeight="1" x14ac:dyDescent="0.2">
      <c r="A14357" s="20"/>
      <c r="B14357" s="20"/>
      <c r="C14357" s="20"/>
      <c r="D14357" s="20"/>
      <c r="H14357" s="20"/>
      <c r="I14357" s="20"/>
      <c r="J14357" s="20"/>
      <c r="K14357" s="20"/>
      <c r="L14357" s="20"/>
      <c r="M14357" s="20"/>
      <c r="N14357" s="20"/>
      <c r="O14357" s="20"/>
    </row>
    <row r="14358" spans="1:15" ht="15.75" customHeight="1" x14ac:dyDescent="0.2">
      <c r="B14358" s="20"/>
      <c r="C14358" s="20"/>
    </row>
    <row r="14359" spans="1:15" ht="15.75" customHeight="1" x14ac:dyDescent="0.2">
      <c r="A14359" s="20"/>
      <c r="B14359" s="20"/>
      <c r="C14359" s="20"/>
      <c r="D14359" s="20"/>
      <c r="H14359" s="20"/>
      <c r="I14359" s="20"/>
      <c r="J14359" s="20"/>
      <c r="K14359" s="20"/>
      <c r="L14359" s="20"/>
      <c r="M14359" s="20"/>
      <c r="N14359" s="20"/>
      <c r="O14359" s="20"/>
    </row>
    <row r="14360" spans="1:15" ht="15.75" customHeight="1" x14ac:dyDescent="0.2">
      <c r="B14360" s="20"/>
      <c r="C14360" s="20"/>
    </row>
    <row r="14361" spans="1:15" ht="15.75" customHeight="1" x14ac:dyDescent="0.2">
      <c r="A14361" s="20"/>
      <c r="B14361" s="20"/>
      <c r="C14361" s="20"/>
      <c r="D14361" s="20"/>
      <c r="H14361" s="20"/>
      <c r="I14361" s="20"/>
      <c r="J14361" s="20"/>
      <c r="K14361" s="20"/>
      <c r="L14361" s="20"/>
      <c r="M14361" s="20"/>
      <c r="N14361" s="20"/>
      <c r="O14361" s="20"/>
    </row>
    <row r="14362" spans="1:15" ht="15.75" customHeight="1" x14ac:dyDescent="0.2">
      <c r="B14362" s="20"/>
      <c r="C14362" s="20"/>
    </row>
    <row r="14363" spans="1:15" ht="15.75" customHeight="1" x14ac:dyDescent="0.2">
      <c r="A14363" s="20"/>
      <c r="B14363" s="20"/>
      <c r="C14363" s="20"/>
      <c r="D14363" s="20"/>
      <c r="H14363" s="20"/>
      <c r="I14363" s="20"/>
      <c r="J14363" s="20"/>
      <c r="K14363" s="20"/>
      <c r="L14363" s="20"/>
      <c r="M14363" s="20"/>
      <c r="N14363" s="20"/>
      <c r="O14363" s="20"/>
    </row>
    <row r="14364" spans="1:15" ht="15.75" customHeight="1" x14ac:dyDescent="0.2">
      <c r="B14364" s="20"/>
      <c r="C14364" s="20"/>
    </row>
    <row r="14365" spans="1:15" ht="15.75" customHeight="1" x14ac:dyDescent="0.2">
      <c r="A14365" s="20"/>
      <c r="B14365" s="20"/>
      <c r="C14365" s="20"/>
      <c r="D14365" s="20"/>
      <c r="H14365" s="20"/>
      <c r="I14365" s="20"/>
      <c r="J14365" s="20"/>
      <c r="K14365" s="20"/>
      <c r="L14365" s="20"/>
      <c r="M14365" s="20"/>
      <c r="N14365" s="20"/>
      <c r="O14365" s="20"/>
    </row>
    <row r="14366" spans="1:15" ht="15.75" customHeight="1" x14ac:dyDescent="0.2">
      <c r="B14366" s="20"/>
      <c r="C14366" s="20"/>
    </row>
    <row r="14367" spans="1:15" ht="15.75" customHeight="1" x14ac:dyDescent="0.2">
      <c r="A14367" s="20"/>
      <c r="B14367" s="20"/>
      <c r="C14367" s="20"/>
      <c r="D14367" s="20"/>
      <c r="H14367" s="20"/>
      <c r="I14367" s="20"/>
      <c r="J14367" s="20"/>
      <c r="K14367" s="20"/>
      <c r="L14367" s="20"/>
      <c r="M14367" s="20"/>
      <c r="N14367" s="20"/>
      <c r="O14367" s="20"/>
    </row>
    <row r="14368" spans="1:15" ht="15.75" customHeight="1" x14ac:dyDescent="0.2">
      <c r="B14368" s="20"/>
      <c r="C14368" s="20"/>
    </row>
    <row r="14369" spans="1:15" ht="15.75" customHeight="1" x14ac:dyDescent="0.2">
      <c r="A14369" s="20"/>
      <c r="B14369" s="20"/>
      <c r="C14369" s="20"/>
      <c r="D14369" s="20"/>
      <c r="H14369" s="20"/>
      <c r="I14369" s="20"/>
      <c r="J14369" s="20"/>
      <c r="K14369" s="20"/>
      <c r="L14369" s="20"/>
      <c r="M14369" s="20"/>
      <c r="N14369" s="20"/>
      <c r="O14369" s="20"/>
    </row>
    <row r="14370" spans="1:15" ht="15.75" customHeight="1" x14ac:dyDescent="0.2">
      <c r="B14370" s="20"/>
      <c r="C14370" s="20"/>
    </row>
    <row r="14371" spans="1:15" ht="15.75" customHeight="1" x14ac:dyDescent="0.2">
      <c r="A14371" s="20"/>
      <c r="B14371" s="20"/>
      <c r="C14371" s="20"/>
      <c r="D14371" s="20"/>
      <c r="H14371" s="20"/>
      <c r="I14371" s="20"/>
      <c r="J14371" s="20"/>
      <c r="K14371" s="20"/>
      <c r="L14371" s="20"/>
      <c r="M14371" s="20"/>
      <c r="N14371" s="20"/>
      <c r="O14371" s="20"/>
    </row>
    <row r="14372" spans="1:15" ht="15.75" customHeight="1" x14ac:dyDescent="0.2">
      <c r="B14372" s="20"/>
      <c r="C14372" s="20"/>
    </row>
    <row r="14373" spans="1:15" ht="15.75" customHeight="1" x14ac:dyDescent="0.2">
      <c r="A14373" s="20"/>
      <c r="B14373" s="20"/>
      <c r="C14373" s="20"/>
      <c r="D14373" s="20"/>
      <c r="H14373" s="20"/>
      <c r="I14373" s="20"/>
      <c r="J14373" s="20"/>
      <c r="K14373" s="20"/>
      <c r="L14373" s="20"/>
      <c r="M14373" s="20"/>
      <c r="N14373" s="20"/>
      <c r="O14373" s="20"/>
    </row>
    <row r="14374" spans="1:15" ht="15.75" customHeight="1" x14ac:dyDescent="0.2">
      <c r="B14374" s="20"/>
      <c r="C14374" s="20"/>
    </row>
    <row r="14375" spans="1:15" ht="15.75" customHeight="1" x14ac:dyDescent="0.2">
      <c r="A14375" s="20"/>
      <c r="B14375" s="20"/>
      <c r="C14375" s="20"/>
      <c r="D14375" s="20"/>
      <c r="H14375" s="20"/>
      <c r="I14375" s="20"/>
      <c r="J14375" s="20"/>
      <c r="K14375" s="20"/>
      <c r="L14375" s="20"/>
      <c r="M14375" s="20"/>
      <c r="N14375" s="20"/>
      <c r="O14375" s="20"/>
    </row>
    <row r="14376" spans="1:15" ht="15.75" customHeight="1" x14ac:dyDescent="0.2">
      <c r="B14376" s="20"/>
      <c r="C14376" s="20"/>
    </row>
    <row r="14377" spans="1:15" ht="15.75" customHeight="1" x14ac:dyDescent="0.2">
      <c r="A14377" s="20"/>
      <c r="B14377" s="20"/>
      <c r="C14377" s="20"/>
      <c r="D14377" s="20"/>
      <c r="H14377" s="20"/>
      <c r="I14377" s="20"/>
      <c r="J14377" s="20"/>
      <c r="K14377" s="20"/>
      <c r="L14377" s="20"/>
      <c r="M14377" s="20"/>
      <c r="N14377" s="20"/>
      <c r="O14377" s="20"/>
    </row>
    <row r="14378" spans="1:15" ht="15.75" customHeight="1" x14ac:dyDescent="0.2">
      <c r="B14378" s="20"/>
      <c r="C14378" s="20"/>
    </row>
    <row r="14379" spans="1:15" ht="15.75" customHeight="1" x14ac:dyDescent="0.2">
      <c r="A14379" s="20"/>
      <c r="B14379" s="20"/>
      <c r="C14379" s="20"/>
      <c r="D14379" s="20"/>
      <c r="H14379" s="20"/>
      <c r="I14379" s="20"/>
      <c r="J14379" s="20"/>
      <c r="K14379" s="20"/>
      <c r="L14379" s="20"/>
      <c r="M14379" s="20"/>
      <c r="N14379" s="20"/>
      <c r="O14379" s="20"/>
    </row>
    <row r="14380" spans="1:15" ht="15.75" customHeight="1" x14ac:dyDescent="0.2">
      <c r="B14380" s="20"/>
      <c r="C14380" s="20"/>
    </row>
    <row r="14381" spans="1:15" ht="15.75" customHeight="1" x14ac:dyDescent="0.2">
      <c r="A14381" s="20"/>
      <c r="B14381" s="20"/>
      <c r="C14381" s="20"/>
      <c r="D14381" s="20"/>
      <c r="H14381" s="20"/>
      <c r="I14381" s="20"/>
      <c r="J14381" s="20"/>
      <c r="K14381" s="20"/>
      <c r="L14381" s="20"/>
      <c r="M14381" s="20"/>
      <c r="N14381" s="20"/>
      <c r="O14381" s="20"/>
    </row>
    <row r="14382" spans="1:15" ht="15.75" customHeight="1" x14ac:dyDescent="0.2">
      <c r="B14382" s="20"/>
      <c r="C14382" s="20"/>
    </row>
    <row r="14383" spans="1:15" ht="15.75" customHeight="1" x14ac:dyDescent="0.2">
      <c r="A14383" s="20"/>
      <c r="B14383" s="20"/>
      <c r="C14383" s="20"/>
      <c r="D14383" s="20"/>
      <c r="H14383" s="20"/>
      <c r="I14383" s="20"/>
      <c r="J14383" s="20"/>
      <c r="K14383" s="20"/>
      <c r="L14383" s="20"/>
      <c r="M14383" s="20"/>
      <c r="N14383" s="20"/>
      <c r="O14383" s="20"/>
    </row>
    <row r="14384" spans="1:15" ht="15.75" customHeight="1" x14ac:dyDescent="0.2">
      <c r="B14384" s="20"/>
      <c r="C14384" s="20"/>
    </row>
    <row r="14385" spans="1:15" ht="15.75" customHeight="1" x14ac:dyDescent="0.2">
      <c r="A14385" s="20"/>
      <c r="B14385" s="20"/>
      <c r="C14385" s="20"/>
      <c r="D14385" s="20"/>
      <c r="H14385" s="20"/>
      <c r="I14385" s="20"/>
      <c r="J14385" s="20"/>
      <c r="K14385" s="20"/>
      <c r="L14385" s="20"/>
      <c r="M14385" s="20"/>
      <c r="N14385" s="20"/>
      <c r="O14385" s="20"/>
    </row>
    <row r="14386" spans="1:15" ht="15.75" customHeight="1" x14ac:dyDescent="0.2">
      <c r="B14386" s="20"/>
      <c r="C14386" s="20"/>
    </row>
    <row r="14387" spans="1:15" ht="15.75" customHeight="1" x14ac:dyDescent="0.2">
      <c r="A14387" s="20"/>
      <c r="B14387" s="20"/>
      <c r="C14387" s="20"/>
      <c r="D14387" s="20"/>
      <c r="H14387" s="20"/>
      <c r="I14387" s="20"/>
      <c r="J14387" s="20"/>
      <c r="K14387" s="20"/>
      <c r="L14387" s="20"/>
      <c r="M14387" s="20"/>
      <c r="N14387" s="20"/>
      <c r="O14387" s="20"/>
    </row>
    <row r="14388" spans="1:15" ht="15.75" customHeight="1" x14ac:dyDescent="0.2">
      <c r="B14388" s="20"/>
      <c r="C14388" s="20"/>
    </row>
    <row r="14389" spans="1:15" ht="15.75" customHeight="1" x14ac:dyDescent="0.2">
      <c r="A14389" s="20"/>
      <c r="B14389" s="20"/>
      <c r="C14389" s="20"/>
      <c r="D14389" s="20"/>
      <c r="H14389" s="20"/>
      <c r="I14389" s="20"/>
      <c r="J14389" s="20"/>
      <c r="K14389" s="20"/>
      <c r="L14389" s="20"/>
      <c r="M14389" s="20"/>
      <c r="N14389" s="20"/>
      <c r="O14389" s="20"/>
    </row>
    <row r="14390" spans="1:15" ht="15.75" customHeight="1" x14ac:dyDescent="0.2">
      <c r="B14390" s="20"/>
      <c r="C14390" s="20"/>
    </row>
    <row r="14391" spans="1:15" ht="15.75" customHeight="1" x14ac:dyDescent="0.2">
      <c r="A14391" s="20"/>
      <c r="B14391" s="20"/>
      <c r="C14391" s="20"/>
      <c r="D14391" s="20"/>
      <c r="H14391" s="20"/>
      <c r="I14391" s="20"/>
      <c r="J14391" s="20"/>
      <c r="K14391" s="20"/>
      <c r="L14391" s="20"/>
      <c r="M14391" s="20"/>
      <c r="N14391" s="20"/>
      <c r="O14391" s="20"/>
    </row>
    <row r="14392" spans="1:15" ht="15.75" customHeight="1" x14ac:dyDescent="0.2">
      <c r="B14392" s="20"/>
      <c r="C14392" s="20"/>
    </row>
    <row r="14393" spans="1:15" ht="15.75" customHeight="1" x14ac:dyDescent="0.2">
      <c r="A14393" s="20"/>
      <c r="B14393" s="20"/>
      <c r="C14393" s="20"/>
      <c r="D14393" s="20"/>
      <c r="H14393" s="20"/>
      <c r="I14393" s="20"/>
      <c r="J14393" s="20"/>
      <c r="K14393" s="20"/>
      <c r="L14393" s="20"/>
      <c r="M14393" s="20"/>
      <c r="N14393" s="20"/>
      <c r="O14393" s="20"/>
    </row>
    <row r="14394" spans="1:15" ht="15.75" customHeight="1" x14ac:dyDescent="0.2">
      <c r="B14394" s="20"/>
      <c r="C14394" s="20"/>
    </row>
    <row r="14395" spans="1:15" ht="15.75" customHeight="1" x14ac:dyDescent="0.2">
      <c r="A14395" s="20"/>
      <c r="B14395" s="20"/>
      <c r="C14395" s="20"/>
      <c r="D14395" s="20"/>
      <c r="H14395" s="20"/>
      <c r="I14395" s="20"/>
      <c r="J14395" s="20"/>
      <c r="K14395" s="20"/>
      <c r="L14395" s="20"/>
      <c r="M14395" s="20"/>
      <c r="N14395" s="20"/>
      <c r="O14395" s="20"/>
    </row>
    <row r="14396" spans="1:15" ht="15.75" customHeight="1" x14ac:dyDescent="0.2">
      <c r="B14396" s="20"/>
      <c r="C14396" s="20"/>
    </row>
    <row r="14397" spans="1:15" ht="15.75" customHeight="1" x14ac:dyDescent="0.2">
      <c r="A14397" s="20"/>
      <c r="B14397" s="20"/>
      <c r="C14397" s="20"/>
      <c r="D14397" s="20"/>
      <c r="H14397" s="20"/>
      <c r="I14397" s="20"/>
      <c r="J14397" s="20"/>
      <c r="K14397" s="20"/>
      <c r="L14397" s="20"/>
      <c r="M14397" s="20"/>
      <c r="N14397" s="20"/>
      <c r="O14397" s="20"/>
    </row>
    <row r="14398" spans="1:15" ht="15.75" customHeight="1" x14ac:dyDescent="0.2">
      <c r="B14398" s="20"/>
      <c r="C14398" s="20"/>
    </row>
    <row r="14399" spans="1:15" ht="15.75" customHeight="1" x14ac:dyDescent="0.2">
      <c r="A14399" s="20"/>
      <c r="B14399" s="20"/>
      <c r="C14399" s="20"/>
      <c r="D14399" s="20"/>
      <c r="H14399" s="20"/>
      <c r="I14399" s="20"/>
      <c r="J14399" s="20"/>
      <c r="K14399" s="20"/>
      <c r="L14399" s="20"/>
      <c r="M14399" s="20"/>
      <c r="N14399" s="20"/>
      <c r="O14399" s="20"/>
    </row>
    <row r="14400" spans="1:15" ht="15.75" customHeight="1" x14ac:dyDescent="0.2">
      <c r="B14400" s="20"/>
      <c r="C14400" s="20"/>
    </row>
    <row r="14401" spans="1:15" ht="15.75" customHeight="1" x14ac:dyDescent="0.2">
      <c r="A14401" s="20"/>
      <c r="B14401" s="20"/>
      <c r="C14401" s="20"/>
      <c r="D14401" s="20"/>
      <c r="H14401" s="20"/>
      <c r="I14401" s="20"/>
      <c r="J14401" s="20"/>
      <c r="K14401" s="20"/>
      <c r="L14401" s="20"/>
      <c r="M14401" s="20"/>
      <c r="N14401" s="20"/>
      <c r="O14401" s="20"/>
    </row>
    <row r="14402" spans="1:15" ht="15.75" customHeight="1" x14ac:dyDescent="0.2">
      <c r="B14402" s="20"/>
      <c r="C14402" s="20"/>
    </row>
    <row r="14403" spans="1:15" ht="15.75" customHeight="1" x14ac:dyDescent="0.2">
      <c r="A14403" s="20"/>
      <c r="B14403" s="20"/>
      <c r="C14403" s="20"/>
      <c r="D14403" s="20"/>
      <c r="H14403" s="20"/>
      <c r="I14403" s="20"/>
      <c r="J14403" s="20"/>
      <c r="K14403" s="20"/>
      <c r="L14403" s="20"/>
      <c r="M14403" s="20"/>
      <c r="N14403" s="20"/>
      <c r="O14403" s="20"/>
    </row>
    <row r="14404" spans="1:15" ht="15.75" customHeight="1" x14ac:dyDescent="0.2">
      <c r="B14404" s="20"/>
      <c r="C14404" s="20"/>
    </row>
    <row r="14405" spans="1:15" ht="15.75" customHeight="1" x14ac:dyDescent="0.2">
      <c r="A14405" s="20"/>
      <c r="B14405" s="20"/>
      <c r="C14405" s="20"/>
      <c r="D14405" s="20"/>
      <c r="H14405" s="20"/>
      <c r="I14405" s="20"/>
      <c r="J14405" s="20"/>
      <c r="K14405" s="20"/>
      <c r="L14405" s="20"/>
      <c r="M14405" s="20"/>
      <c r="N14405" s="20"/>
      <c r="O14405" s="20"/>
    </row>
    <row r="14406" spans="1:15" ht="15.75" customHeight="1" x14ac:dyDescent="0.2">
      <c r="B14406" s="20"/>
      <c r="C14406" s="20"/>
    </row>
    <row r="14407" spans="1:15" ht="15.75" customHeight="1" x14ac:dyDescent="0.2">
      <c r="A14407" s="20"/>
      <c r="B14407" s="20"/>
      <c r="C14407" s="20"/>
      <c r="D14407" s="20"/>
      <c r="H14407" s="20"/>
      <c r="I14407" s="20"/>
      <c r="J14407" s="20"/>
      <c r="K14407" s="20"/>
      <c r="L14407" s="20"/>
      <c r="M14407" s="20"/>
      <c r="N14407" s="20"/>
      <c r="O14407" s="20"/>
    </row>
    <row r="14408" spans="1:15" ht="15.75" customHeight="1" x14ac:dyDescent="0.2">
      <c r="B14408" s="20"/>
      <c r="C14408" s="20"/>
    </row>
    <row r="14409" spans="1:15" ht="15.75" customHeight="1" x14ac:dyDescent="0.2">
      <c r="A14409" s="20"/>
      <c r="B14409" s="20"/>
      <c r="C14409" s="20"/>
      <c r="D14409" s="20"/>
      <c r="H14409" s="20"/>
      <c r="I14409" s="20"/>
      <c r="J14409" s="20"/>
      <c r="K14409" s="20"/>
      <c r="L14409" s="20"/>
      <c r="M14409" s="20"/>
      <c r="N14409" s="20"/>
      <c r="O14409" s="20"/>
    </row>
    <row r="14410" spans="1:15" ht="15.75" customHeight="1" x14ac:dyDescent="0.2">
      <c r="B14410" s="20"/>
      <c r="C14410" s="20"/>
    </row>
    <row r="14411" spans="1:15" ht="15.75" customHeight="1" x14ac:dyDescent="0.2">
      <c r="A14411" s="20"/>
      <c r="B14411" s="20"/>
      <c r="C14411" s="20"/>
      <c r="D14411" s="20"/>
      <c r="H14411" s="20"/>
      <c r="I14411" s="20"/>
      <c r="J14411" s="20"/>
      <c r="K14411" s="20"/>
      <c r="L14411" s="20"/>
      <c r="M14411" s="20"/>
      <c r="N14411" s="20"/>
      <c r="O14411" s="20"/>
    </row>
    <row r="14412" spans="1:15" ht="15.75" customHeight="1" x14ac:dyDescent="0.2">
      <c r="B14412" s="20"/>
      <c r="C14412" s="20"/>
    </row>
    <row r="14413" spans="1:15" ht="15.75" customHeight="1" x14ac:dyDescent="0.2">
      <c r="A14413" s="20"/>
      <c r="B14413" s="20"/>
      <c r="C14413" s="20"/>
      <c r="D14413" s="20"/>
      <c r="H14413" s="20"/>
      <c r="I14413" s="20"/>
      <c r="J14413" s="20"/>
      <c r="K14413" s="20"/>
      <c r="L14413" s="20"/>
      <c r="M14413" s="20"/>
      <c r="N14413" s="20"/>
      <c r="O14413" s="20"/>
    </row>
    <row r="14414" spans="1:15" ht="15.75" customHeight="1" x14ac:dyDescent="0.2">
      <c r="B14414" s="20"/>
      <c r="C14414" s="20"/>
    </row>
    <row r="14415" spans="1:15" ht="15.75" customHeight="1" x14ac:dyDescent="0.2">
      <c r="A14415" s="20"/>
      <c r="B14415" s="20"/>
      <c r="C14415" s="20"/>
      <c r="D14415" s="20"/>
      <c r="H14415" s="20"/>
      <c r="I14415" s="20"/>
      <c r="J14415" s="20"/>
      <c r="K14415" s="20"/>
      <c r="L14415" s="20"/>
      <c r="M14415" s="20"/>
      <c r="N14415" s="20"/>
      <c r="O14415" s="20"/>
    </row>
    <row r="14416" spans="1:15" ht="15.75" customHeight="1" x14ac:dyDescent="0.2">
      <c r="B14416" s="20"/>
      <c r="C14416" s="20"/>
    </row>
    <row r="14417" spans="1:15" ht="15.75" customHeight="1" x14ac:dyDescent="0.2">
      <c r="A14417" s="20"/>
      <c r="B14417" s="20"/>
      <c r="C14417" s="20"/>
      <c r="D14417" s="20"/>
      <c r="H14417" s="20"/>
      <c r="I14417" s="20"/>
      <c r="J14417" s="20"/>
      <c r="K14417" s="20"/>
      <c r="L14417" s="20"/>
      <c r="M14417" s="20"/>
      <c r="N14417" s="20"/>
      <c r="O14417" s="20"/>
    </row>
    <row r="14418" spans="1:15" ht="15.75" customHeight="1" x14ac:dyDescent="0.2">
      <c r="B14418" s="20"/>
      <c r="C14418" s="20"/>
    </row>
    <row r="14419" spans="1:15" ht="15.75" customHeight="1" x14ac:dyDescent="0.2">
      <c r="A14419" s="20"/>
      <c r="B14419" s="20"/>
      <c r="C14419" s="20"/>
      <c r="D14419" s="20"/>
      <c r="H14419" s="20"/>
      <c r="I14419" s="20"/>
      <c r="J14419" s="20"/>
      <c r="K14419" s="20"/>
      <c r="L14419" s="20"/>
      <c r="M14419" s="20"/>
      <c r="N14419" s="20"/>
      <c r="O14419" s="20"/>
    </row>
    <row r="14420" spans="1:15" ht="15.75" customHeight="1" x14ac:dyDescent="0.2">
      <c r="B14420" s="20"/>
      <c r="C14420" s="20"/>
    </row>
    <row r="14421" spans="1:15" ht="15.75" customHeight="1" x14ac:dyDescent="0.2">
      <c r="A14421" s="20"/>
      <c r="B14421" s="20"/>
      <c r="C14421" s="20"/>
      <c r="D14421" s="20"/>
      <c r="H14421" s="20"/>
      <c r="I14421" s="20"/>
      <c r="J14421" s="20"/>
      <c r="K14421" s="20"/>
      <c r="L14421" s="20"/>
      <c r="M14421" s="20"/>
      <c r="N14421" s="20"/>
      <c r="O14421" s="20"/>
    </row>
    <row r="14422" spans="1:15" ht="15.75" customHeight="1" x14ac:dyDescent="0.2">
      <c r="B14422" s="20"/>
      <c r="C14422" s="20"/>
    </row>
    <row r="14423" spans="1:15" ht="15.75" customHeight="1" x14ac:dyDescent="0.2">
      <c r="A14423" s="20"/>
      <c r="B14423" s="20"/>
      <c r="C14423" s="20"/>
      <c r="D14423" s="20"/>
      <c r="H14423" s="20"/>
      <c r="I14423" s="20"/>
      <c r="J14423" s="20"/>
      <c r="K14423" s="20"/>
      <c r="L14423" s="20"/>
      <c r="M14423" s="20"/>
      <c r="N14423" s="20"/>
      <c r="O14423" s="20"/>
    </row>
    <row r="14424" spans="1:15" ht="15.75" customHeight="1" x14ac:dyDescent="0.2">
      <c r="B14424" s="20"/>
      <c r="C14424" s="20"/>
    </row>
    <row r="14425" spans="1:15" ht="15.75" customHeight="1" x14ac:dyDescent="0.2">
      <c r="A14425" s="20"/>
      <c r="B14425" s="20"/>
      <c r="C14425" s="20"/>
      <c r="D14425" s="20"/>
      <c r="H14425" s="20"/>
      <c r="I14425" s="20"/>
      <c r="J14425" s="20"/>
      <c r="K14425" s="20"/>
      <c r="L14425" s="20"/>
      <c r="M14425" s="20"/>
      <c r="N14425" s="20"/>
      <c r="O14425" s="20"/>
    </row>
    <row r="14426" spans="1:15" ht="15.75" customHeight="1" x14ac:dyDescent="0.2">
      <c r="B14426" s="20"/>
      <c r="C14426" s="20"/>
    </row>
    <row r="14427" spans="1:15" ht="15.75" customHeight="1" x14ac:dyDescent="0.2">
      <c r="A14427" s="20"/>
      <c r="B14427" s="20"/>
      <c r="C14427" s="20"/>
      <c r="D14427" s="20"/>
      <c r="H14427" s="20"/>
      <c r="I14427" s="20"/>
      <c r="J14427" s="20"/>
      <c r="K14427" s="20"/>
      <c r="L14427" s="20"/>
      <c r="M14427" s="20"/>
      <c r="N14427" s="20"/>
      <c r="O14427" s="20"/>
    </row>
    <row r="14428" spans="1:15" ht="15.75" customHeight="1" x14ac:dyDescent="0.2">
      <c r="B14428" s="20"/>
      <c r="C14428" s="20"/>
    </row>
    <row r="14429" spans="1:15" ht="15.75" customHeight="1" x14ac:dyDescent="0.2">
      <c r="A14429" s="20"/>
      <c r="B14429" s="20"/>
      <c r="C14429" s="20"/>
      <c r="D14429" s="20"/>
      <c r="H14429" s="20"/>
      <c r="I14429" s="20"/>
      <c r="J14429" s="20"/>
      <c r="K14429" s="20"/>
      <c r="L14429" s="20"/>
      <c r="M14429" s="20"/>
      <c r="N14429" s="20"/>
      <c r="O14429" s="20"/>
    </row>
    <row r="14430" spans="1:15" ht="15.75" customHeight="1" x14ac:dyDescent="0.2">
      <c r="B14430" s="20"/>
      <c r="C14430" s="20"/>
    </row>
    <row r="14431" spans="1:15" ht="15.75" customHeight="1" x14ac:dyDescent="0.2">
      <c r="A14431" s="20"/>
      <c r="B14431" s="20"/>
      <c r="C14431" s="20"/>
      <c r="D14431" s="20"/>
      <c r="H14431" s="20"/>
      <c r="I14431" s="20"/>
      <c r="J14431" s="20"/>
      <c r="K14431" s="20"/>
      <c r="L14431" s="20"/>
      <c r="M14431" s="20"/>
      <c r="N14431" s="20"/>
      <c r="O14431" s="20"/>
    </row>
    <row r="14432" spans="1:15" ht="15.75" customHeight="1" x14ac:dyDescent="0.2">
      <c r="B14432" s="20"/>
      <c r="C14432" s="20"/>
    </row>
    <row r="14433" spans="1:15" ht="15.75" customHeight="1" x14ac:dyDescent="0.2">
      <c r="A14433" s="20"/>
      <c r="B14433" s="20"/>
      <c r="C14433" s="20"/>
      <c r="D14433" s="20"/>
      <c r="H14433" s="20"/>
      <c r="I14433" s="20"/>
      <c r="J14433" s="20"/>
      <c r="K14433" s="20"/>
      <c r="L14433" s="20"/>
      <c r="M14433" s="20"/>
      <c r="N14433" s="20"/>
      <c r="O14433" s="20"/>
    </row>
    <row r="14434" spans="1:15" ht="15.75" customHeight="1" x14ac:dyDescent="0.2">
      <c r="B14434" s="20"/>
      <c r="C14434" s="20"/>
    </row>
    <row r="14435" spans="1:15" ht="15.75" customHeight="1" x14ac:dyDescent="0.2">
      <c r="A14435" s="20"/>
      <c r="B14435" s="20"/>
      <c r="C14435" s="20"/>
      <c r="D14435" s="20"/>
      <c r="H14435" s="20"/>
      <c r="I14435" s="20"/>
      <c r="J14435" s="20"/>
      <c r="K14435" s="20"/>
      <c r="L14435" s="20"/>
      <c r="M14435" s="20"/>
      <c r="N14435" s="20"/>
      <c r="O14435" s="20"/>
    </row>
    <row r="14436" spans="1:15" ht="15.75" customHeight="1" x14ac:dyDescent="0.2">
      <c r="B14436" s="20"/>
      <c r="C14436" s="20"/>
    </row>
    <row r="14437" spans="1:15" ht="15.75" customHeight="1" x14ac:dyDescent="0.2">
      <c r="A14437" s="20"/>
      <c r="B14437" s="20"/>
      <c r="C14437" s="20"/>
      <c r="D14437" s="20"/>
      <c r="H14437" s="20"/>
      <c r="I14437" s="20"/>
      <c r="J14437" s="20"/>
      <c r="K14437" s="20"/>
      <c r="L14437" s="20"/>
      <c r="M14437" s="20"/>
      <c r="N14437" s="20"/>
      <c r="O14437" s="20"/>
    </row>
    <row r="14438" spans="1:15" ht="15.75" customHeight="1" x14ac:dyDescent="0.2">
      <c r="B14438" s="20"/>
      <c r="C14438" s="20"/>
    </row>
    <row r="14439" spans="1:15" ht="15.75" customHeight="1" x14ac:dyDescent="0.2">
      <c r="A14439" s="20"/>
      <c r="B14439" s="20"/>
      <c r="C14439" s="20"/>
      <c r="D14439" s="20"/>
      <c r="H14439" s="20"/>
      <c r="I14439" s="20"/>
      <c r="J14439" s="20"/>
      <c r="K14439" s="20"/>
      <c r="L14439" s="20"/>
      <c r="M14439" s="20"/>
      <c r="N14439" s="20"/>
      <c r="O14439" s="20"/>
    </row>
    <row r="14440" spans="1:15" ht="15.75" customHeight="1" x14ac:dyDescent="0.2">
      <c r="B14440" s="20"/>
      <c r="C14440" s="20"/>
    </row>
    <row r="14441" spans="1:15" ht="15.75" customHeight="1" x14ac:dyDescent="0.2">
      <c r="A14441" s="20"/>
      <c r="B14441" s="20"/>
      <c r="C14441" s="20"/>
      <c r="D14441" s="20"/>
      <c r="H14441" s="20"/>
      <c r="I14441" s="20"/>
      <c r="J14441" s="20"/>
      <c r="K14441" s="20"/>
      <c r="L14441" s="20"/>
      <c r="M14441" s="20"/>
      <c r="N14441" s="20"/>
      <c r="O14441" s="20"/>
    </row>
    <row r="14442" spans="1:15" ht="15.75" customHeight="1" x14ac:dyDescent="0.2">
      <c r="B14442" s="20"/>
      <c r="C14442" s="20"/>
    </row>
    <row r="14443" spans="1:15" ht="15.75" customHeight="1" x14ac:dyDescent="0.2">
      <c r="A14443" s="20"/>
      <c r="B14443" s="20"/>
      <c r="C14443" s="20"/>
      <c r="D14443" s="20"/>
      <c r="H14443" s="20"/>
      <c r="I14443" s="20"/>
      <c r="J14443" s="20"/>
      <c r="K14443" s="20"/>
      <c r="L14443" s="20"/>
      <c r="M14443" s="20"/>
      <c r="N14443" s="20"/>
      <c r="O14443" s="20"/>
    </row>
    <row r="14444" spans="1:15" ht="15.75" customHeight="1" x14ac:dyDescent="0.2">
      <c r="B14444" s="20"/>
      <c r="C14444" s="20"/>
    </row>
    <row r="14445" spans="1:15" ht="15.75" customHeight="1" x14ac:dyDescent="0.2">
      <c r="A14445" s="20"/>
      <c r="B14445" s="20"/>
      <c r="C14445" s="20"/>
      <c r="D14445" s="20"/>
      <c r="H14445" s="20"/>
      <c r="I14445" s="20"/>
      <c r="J14445" s="20"/>
      <c r="K14445" s="20"/>
      <c r="L14445" s="20"/>
      <c r="M14445" s="20"/>
      <c r="N14445" s="20"/>
      <c r="O14445" s="20"/>
    </row>
    <row r="14446" spans="1:15" ht="15.75" customHeight="1" x14ac:dyDescent="0.2">
      <c r="B14446" s="20"/>
      <c r="C14446" s="20"/>
    </row>
    <row r="14447" spans="1:15" ht="15.75" customHeight="1" x14ac:dyDescent="0.2">
      <c r="A14447" s="20"/>
      <c r="B14447" s="20"/>
      <c r="C14447" s="20"/>
      <c r="D14447" s="20"/>
      <c r="H14447" s="20"/>
      <c r="I14447" s="20"/>
      <c r="J14447" s="20"/>
      <c r="K14447" s="20"/>
      <c r="L14447" s="20"/>
      <c r="M14447" s="20"/>
      <c r="N14447" s="20"/>
      <c r="O14447" s="20"/>
    </row>
    <row r="14448" spans="1:15" ht="15.75" customHeight="1" x14ac:dyDescent="0.2">
      <c r="B14448" s="20"/>
      <c r="C14448" s="20"/>
    </row>
    <row r="14449" spans="1:15" ht="15.75" customHeight="1" x14ac:dyDescent="0.2">
      <c r="A14449" s="20"/>
      <c r="B14449" s="20"/>
      <c r="C14449" s="20"/>
      <c r="D14449" s="20"/>
      <c r="H14449" s="20"/>
      <c r="I14449" s="20"/>
      <c r="J14449" s="20"/>
      <c r="K14449" s="20"/>
      <c r="L14449" s="20"/>
      <c r="M14449" s="20"/>
      <c r="N14449" s="20"/>
      <c r="O14449" s="20"/>
    </row>
    <row r="14450" spans="1:15" ht="15.75" customHeight="1" x14ac:dyDescent="0.2">
      <c r="B14450" s="20"/>
      <c r="C14450" s="20"/>
    </row>
    <row r="14451" spans="1:15" ht="15.75" customHeight="1" x14ac:dyDescent="0.2">
      <c r="A14451" s="20"/>
      <c r="B14451" s="20"/>
      <c r="C14451" s="20"/>
      <c r="D14451" s="20"/>
      <c r="H14451" s="20"/>
      <c r="I14451" s="20"/>
      <c r="J14451" s="20"/>
      <c r="K14451" s="20"/>
      <c r="L14451" s="20"/>
      <c r="M14451" s="20"/>
      <c r="N14451" s="20"/>
      <c r="O14451" s="20"/>
    </row>
    <row r="14452" spans="1:15" ht="15.75" customHeight="1" x14ac:dyDescent="0.2">
      <c r="B14452" s="20"/>
      <c r="C14452" s="20"/>
    </row>
    <row r="14453" spans="1:15" ht="15.75" customHeight="1" x14ac:dyDescent="0.2">
      <c r="A14453" s="20"/>
      <c r="B14453" s="20"/>
      <c r="C14453" s="20"/>
      <c r="D14453" s="20"/>
      <c r="H14453" s="20"/>
      <c r="I14453" s="20"/>
      <c r="J14453" s="20"/>
      <c r="K14453" s="20"/>
      <c r="L14453" s="20"/>
      <c r="M14453" s="20"/>
      <c r="N14453" s="20"/>
      <c r="O14453" s="20"/>
    </row>
    <row r="14454" spans="1:15" ht="15.75" customHeight="1" x14ac:dyDescent="0.2">
      <c r="B14454" s="20"/>
      <c r="C14454" s="20"/>
    </row>
    <row r="14455" spans="1:15" ht="15.75" customHeight="1" x14ac:dyDescent="0.2">
      <c r="A14455" s="20"/>
      <c r="B14455" s="20"/>
      <c r="C14455" s="20"/>
      <c r="D14455" s="20"/>
      <c r="H14455" s="20"/>
      <c r="I14455" s="20"/>
      <c r="J14455" s="20"/>
      <c r="K14455" s="20"/>
      <c r="L14455" s="20"/>
      <c r="M14455" s="20"/>
      <c r="N14455" s="20"/>
      <c r="O14455" s="20"/>
    </row>
    <row r="14456" spans="1:15" ht="15.75" customHeight="1" x14ac:dyDescent="0.2">
      <c r="B14456" s="20"/>
      <c r="C14456" s="20"/>
    </row>
    <row r="14457" spans="1:15" ht="15.75" customHeight="1" x14ac:dyDescent="0.2">
      <c r="A14457" s="20"/>
      <c r="B14457" s="20"/>
      <c r="C14457" s="20"/>
      <c r="D14457" s="20"/>
      <c r="H14457" s="20"/>
      <c r="I14457" s="20"/>
      <c r="J14457" s="20"/>
      <c r="K14457" s="20"/>
      <c r="L14457" s="20"/>
      <c r="M14457" s="20"/>
      <c r="N14457" s="20"/>
      <c r="O14457" s="20"/>
    </row>
    <row r="14458" spans="1:15" ht="15.75" customHeight="1" x14ac:dyDescent="0.2">
      <c r="B14458" s="20"/>
      <c r="C14458" s="20"/>
    </row>
    <row r="14459" spans="1:15" ht="15.75" customHeight="1" x14ac:dyDescent="0.2">
      <c r="A14459" s="20"/>
      <c r="B14459" s="20"/>
      <c r="C14459" s="20"/>
      <c r="D14459" s="20"/>
      <c r="H14459" s="20"/>
      <c r="I14459" s="20"/>
      <c r="J14459" s="20"/>
      <c r="K14459" s="20"/>
      <c r="L14459" s="20"/>
      <c r="M14459" s="20"/>
      <c r="N14459" s="20"/>
      <c r="O14459" s="20"/>
    </row>
    <row r="14460" spans="1:15" ht="15.75" customHeight="1" x14ac:dyDescent="0.2">
      <c r="B14460" s="20"/>
      <c r="C14460" s="20"/>
    </row>
    <row r="14461" spans="1:15" ht="15.75" customHeight="1" x14ac:dyDescent="0.2">
      <c r="A14461" s="20"/>
      <c r="B14461" s="20"/>
      <c r="C14461" s="20"/>
      <c r="D14461" s="20"/>
      <c r="H14461" s="20"/>
      <c r="I14461" s="20"/>
      <c r="J14461" s="20"/>
      <c r="K14461" s="20"/>
      <c r="L14461" s="20"/>
      <c r="M14461" s="20"/>
      <c r="N14461" s="20"/>
      <c r="O14461" s="20"/>
    </row>
    <row r="14462" spans="1:15" ht="15.75" customHeight="1" x14ac:dyDescent="0.2">
      <c r="B14462" s="20"/>
      <c r="C14462" s="20"/>
    </row>
    <row r="14463" spans="1:15" ht="15.75" customHeight="1" x14ac:dyDescent="0.2">
      <c r="A14463" s="20"/>
      <c r="B14463" s="20"/>
      <c r="C14463" s="20"/>
      <c r="D14463" s="20"/>
      <c r="H14463" s="20"/>
      <c r="I14463" s="20"/>
      <c r="J14463" s="20"/>
      <c r="K14463" s="20"/>
      <c r="L14463" s="20"/>
      <c r="M14463" s="20"/>
      <c r="N14463" s="20"/>
      <c r="O14463" s="20"/>
    </row>
    <row r="14464" spans="1:15" ht="15.75" customHeight="1" x14ac:dyDescent="0.2">
      <c r="B14464" s="20"/>
      <c r="C14464" s="20"/>
    </row>
    <row r="14465" spans="1:15" ht="15.75" customHeight="1" x14ac:dyDescent="0.2">
      <c r="A14465" s="20"/>
      <c r="B14465" s="20"/>
      <c r="C14465" s="20"/>
      <c r="D14465" s="20"/>
      <c r="H14465" s="20"/>
      <c r="I14465" s="20"/>
      <c r="J14465" s="20"/>
      <c r="K14465" s="20"/>
      <c r="L14465" s="20"/>
      <c r="M14465" s="20"/>
      <c r="N14465" s="20"/>
      <c r="O14465" s="20"/>
    </row>
    <row r="14466" spans="1:15" ht="15.75" customHeight="1" x14ac:dyDescent="0.2">
      <c r="B14466" s="20"/>
      <c r="C14466" s="20"/>
    </row>
    <row r="14467" spans="1:15" ht="15.75" customHeight="1" x14ac:dyDescent="0.2">
      <c r="A14467" s="20"/>
      <c r="B14467" s="20"/>
      <c r="C14467" s="20"/>
      <c r="D14467" s="20"/>
      <c r="H14467" s="20"/>
      <c r="I14467" s="20"/>
      <c r="J14467" s="20"/>
      <c r="K14467" s="20"/>
      <c r="L14467" s="20"/>
      <c r="M14467" s="20"/>
      <c r="N14467" s="20"/>
      <c r="O14467" s="20"/>
    </row>
    <row r="14468" spans="1:15" ht="15.75" customHeight="1" x14ac:dyDescent="0.2">
      <c r="B14468" s="20"/>
      <c r="C14468" s="20"/>
    </row>
    <row r="14469" spans="1:15" ht="15.75" customHeight="1" x14ac:dyDescent="0.2">
      <c r="A14469" s="20"/>
      <c r="B14469" s="20"/>
      <c r="C14469" s="20"/>
      <c r="D14469" s="20"/>
      <c r="H14469" s="20"/>
      <c r="I14469" s="20"/>
      <c r="J14469" s="20"/>
      <c r="K14469" s="20"/>
      <c r="L14469" s="20"/>
      <c r="M14469" s="20"/>
      <c r="N14469" s="20"/>
      <c r="O14469" s="20"/>
    </row>
    <row r="14470" spans="1:15" ht="15.75" customHeight="1" x14ac:dyDescent="0.2">
      <c r="B14470" s="20"/>
      <c r="C14470" s="20"/>
    </row>
    <row r="14471" spans="1:15" ht="15.75" customHeight="1" x14ac:dyDescent="0.2">
      <c r="A14471" s="20"/>
      <c r="B14471" s="20"/>
      <c r="C14471" s="20"/>
      <c r="D14471" s="20"/>
      <c r="H14471" s="20"/>
      <c r="I14471" s="20"/>
      <c r="J14471" s="20"/>
      <c r="K14471" s="20"/>
      <c r="L14471" s="20"/>
      <c r="M14471" s="20"/>
      <c r="N14471" s="20"/>
      <c r="O14471" s="20"/>
    </row>
    <row r="14472" spans="1:15" ht="15.75" customHeight="1" x14ac:dyDescent="0.2">
      <c r="B14472" s="20"/>
      <c r="C14472" s="20"/>
    </row>
    <row r="14473" spans="1:15" ht="15.75" customHeight="1" x14ac:dyDescent="0.2">
      <c r="A14473" s="20"/>
      <c r="B14473" s="20"/>
      <c r="C14473" s="20"/>
      <c r="D14473" s="20"/>
      <c r="H14473" s="20"/>
      <c r="I14473" s="20"/>
      <c r="J14473" s="20"/>
      <c r="K14473" s="20"/>
      <c r="L14473" s="20"/>
      <c r="M14473" s="20"/>
      <c r="N14473" s="20"/>
      <c r="O14473" s="20"/>
    </row>
    <row r="14474" spans="1:15" ht="15.75" customHeight="1" x14ac:dyDescent="0.2">
      <c r="B14474" s="20"/>
      <c r="C14474" s="20"/>
    </row>
    <row r="14475" spans="1:15" ht="15.75" customHeight="1" x14ac:dyDescent="0.2">
      <c r="A14475" s="20"/>
      <c r="B14475" s="20"/>
      <c r="C14475" s="20"/>
      <c r="D14475" s="20"/>
      <c r="H14475" s="20"/>
      <c r="I14475" s="20"/>
      <c r="J14475" s="20"/>
      <c r="K14475" s="20"/>
      <c r="L14475" s="20"/>
      <c r="M14475" s="20"/>
      <c r="N14475" s="20"/>
      <c r="O14475" s="20"/>
    </row>
    <row r="14476" spans="1:15" ht="15.75" customHeight="1" x14ac:dyDescent="0.2">
      <c r="B14476" s="20"/>
      <c r="C14476" s="20"/>
    </row>
    <row r="14477" spans="1:15" ht="15.75" customHeight="1" x14ac:dyDescent="0.2">
      <c r="A14477" s="20"/>
      <c r="B14477" s="20"/>
      <c r="C14477" s="20"/>
      <c r="D14477" s="20"/>
      <c r="H14477" s="20"/>
      <c r="I14477" s="20"/>
      <c r="J14477" s="20"/>
      <c r="K14477" s="20"/>
      <c r="L14477" s="20"/>
      <c r="M14477" s="20"/>
      <c r="N14477" s="20"/>
      <c r="O14477" s="20"/>
    </row>
    <row r="14478" spans="1:15" ht="15.75" customHeight="1" x14ac:dyDescent="0.2">
      <c r="B14478" s="20"/>
      <c r="C14478" s="20"/>
    </row>
    <row r="14479" spans="1:15" ht="15.75" customHeight="1" x14ac:dyDescent="0.2">
      <c r="A14479" s="20"/>
      <c r="B14479" s="20"/>
      <c r="C14479" s="20"/>
      <c r="D14479" s="20"/>
      <c r="H14479" s="20"/>
      <c r="I14479" s="20"/>
      <c r="J14479" s="20"/>
      <c r="K14479" s="20"/>
      <c r="L14479" s="20"/>
      <c r="M14479" s="20"/>
      <c r="N14479" s="20"/>
      <c r="O14479" s="20"/>
    </row>
    <row r="14480" spans="1:15" ht="15.75" customHeight="1" x14ac:dyDescent="0.2">
      <c r="B14480" s="20"/>
      <c r="C14480" s="20"/>
    </row>
    <row r="14481" spans="1:15" ht="15.75" customHeight="1" x14ac:dyDescent="0.2">
      <c r="A14481" s="20"/>
      <c r="B14481" s="20"/>
      <c r="C14481" s="20"/>
      <c r="D14481" s="20"/>
      <c r="H14481" s="20"/>
      <c r="I14481" s="20"/>
      <c r="J14481" s="20"/>
      <c r="K14481" s="20"/>
      <c r="L14481" s="20"/>
      <c r="M14481" s="20"/>
      <c r="N14481" s="20"/>
      <c r="O14481" s="20"/>
    </row>
    <row r="14482" spans="1:15" ht="15.75" customHeight="1" x14ac:dyDescent="0.2">
      <c r="B14482" s="20"/>
      <c r="C14482" s="20"/>
    </row>
    <row r="14483" spans="1:15" ht="15.75" customHeight="1" x14ac:dyDescent="0.2">
      <c r="A14483" s="20"/>
      <c r="B14483" s="20"/>
      <c r="C14483" s="20"/>
      <c r="D14483" s="20"/>
      <c r="H14483" s="20"/>
      <c r="I14483" s="20"/>
      <c r="J14483" s="20"/>
      <c r="K14483" s="20"/>
      <c r="L14483" s="20"/>
      <c r="M14483" s="20"/>
      <c r="N14483" s="20"/>
      <c r="O14483" s="20"/>
    </row>
    <row r="14484" spans="1:15" ht="15.75" customHeight="1" x14ac:dyDescent="0.2">
      <c r="B14484" s="20"/>
      <c r="C14484" s="20"/>
    </row>
    <row r="14485" spans="1:15" ht="15.75" customHeight="1" x14ac:dyDescent="0.2">
      <c r="A14485" s="20"/>
      <c r="B14485" s="20"/>
      <c r="C14485" s="20"/>
      <c r="D14485" s="20"/>
      <c r="H14485" s="20"/>
      <c r="I14485" s="20"/>
      <c r="J14485" s="20"/>
      <c r="K14485" s="20"/>
      <c r="L14485" s="20"/>
      <c r="M14485" s="20"/>
      <c r="N14485" s="20"/>
      <c r="O14485" s="20"/>
    </row>
    <row r="14486" spans="1:15" ht="15.75" customHeight="1" x14ac:dyDescent="0.2">
      <c r="B14486" s="20"/>
      <c r="C14486" s="20"/>
    </row>
    <row r="14487" spans="1:15" ht="15.75" customHeight="1" x14ac:dyDescent="0.2">
      <c r="A14487" s="20"/>
      <c r="B14487" s="20"/>
      <c r="C14487" s="20"/>
      <c r="D14487" s="20"/>
      <c r="H14487" s="20"/>
      <c r="I14487" s="20"/>
      <c r="J14487" s="20"/>
      <c r="K14487" s="20"/>
      <c r="L14487" s="20"/>
      <c r="M14487" s="20"/>
      <c r="N14487" s="20"/>
      <c r="O14487" s="20"/>
    </row>
    <row r="14488" spans="1:15" ht="15.75" customHeight="1" x14ac:dyDescent="0.2">
      <c r="B14488" s="20"/>
      <c r="C14488" s="20"/>
    </row>
    <row r="14489" spans="1:15" ht="15.75" customHeight="1" x14ac:dyDescent="0.2">
      <c r="A14489" s="20"/>
      <c r="B14489" s="20"/>
      <c r="C14489" s="20"/>
      <c r="D14489" s="20"/>
      <c r="H14489" s="20"/>
      <c r="I14489" s="20"/>
      <c r="J14489" s="20"/>
      <c r="K14489" s="20"/>
      <c r="L14489" s="20"/>
      <c r="M14489" s="20"/>
      <c r="N14489" s="20"/>
      <c r="O14489" s="20"/>
    </row>
    <row r="14490" spans="1:15" ht="15.75" customHeight="1" x14ac:dyDescent="0.2">
      <c r="B14490" s="20"/>
      <c r="C14490" s="20"/>
    </row>
    <row r="14491" spans="1:15" ht="15.75" customHeight="1" x14ac:dyDescent="0.2">
      <c r="A14491" s="20"/>
      <c r="B14491" s="20"/>
      <c r="C14491" s="20"/>
      <c r="D14491" s="20"/>
      <c r="H14491" s="20"/>
      <c r="I14491" s="20"/>
      <c r="J14491" s="20"/>
      <c r="K14491" s="20"/>
      <c r="L14491" s="20"/>
      <c r="M14491" s="20"/>
      <c r="N14491" s="20"/>
      <c r="O14491" s="20"/>
    </row>
    <row r="14492" spans="1:15" ht="15.75" customHeight="1" x14ac:dyDescent="0.2">
      <c r="B14492" s="20"/>
      <c r="C14492" s="20"/>
    </row>
    <row r="14493" spans="1:15" ht="15.75" customHeight="1" x14ac:dyDescent="0.2">
      <c r="A14493" s="20"/>
      <c r="B14493" s="20"/>
      <c r="C14493" s="20"/>
      <c r="D14493" s="20"/>
      <c r="H14493" s="20"/>
      <c r="I14493" s="20"/>
      <c r="J14493" s="20"/>
      <c r="K14493" s="20"/>
      <c r="L14493" s="20"/>
      <c r="M14493" s="20"/>
      <c r="N14493" s="20"/>
      <c r="O14493" s="20"/>
    </row>
    <row r="14494" spans="1:15" ht="15.75" customHeight="1" x14ac:dyDescent="0.2">
      <c r="B14494" s="20"/>
      <c r="C14494" s="20"/>
    </row>
    <row r="14495" spans="1:15" ht="15.75" customHeight="1" x14ac:dyDescent="0.2">
      <c r="A14495" s="20"/>
      <c r="B14495" s="20"/>
      <c r="C14495" s="20"/>
      <c r="D14495" s="20"/>
      <c r="H14495" s="20"/>
      <c r="I14495" s="20"/>
      <c r="J14495" s="20"/>
      <c r="K14495" s="20"/>
      <c r="L14495" s="20"/>
      <c r="M14495" s="20"/>
      <c r="N14495" s="20"/>
      <c r="O14495" s="20"/>
    </row>
    <row r="14496" spans="1:15" ht="15.75" customHeight="1" x14ac:dyDescent="0.2">
      <c r="B14496" s="20"/>
      <c r="C14496" s="20"/>
    </row>
    <row r="14497" spans="1:15" ht="15.75" customHeight="1" x14ac:dyDescent="0.2">
      <c r="A14497" s="20"/>
      <c r="B14497" s="20"/>
      <c r="C14497" s="20"/>
      <c r="D14497" s="20"/>
      <c r="H14497" s="20"/>
      <c r="I14497" s="20"/>
      <c r="J14497" s="20"/>
      <c r="K14497" s="20"/>
      <c r="L14497" s="20"/>
      <c r="M14497" s="20"/>
      <c r="N14497" s="20"/>
      <c r="O14497" s="20"/>
    </row>
    <row r="14498" spans="1:15" ht="15.75" customHeight="1" x14ac:dyDescent="0.2">
      <c r="B14498" s="20"/>
      <c r="C14498" s="20"/>
    </row>
    <row r="14499" spans="1:15" ht="15.75" customHeight="1" x14ac:dyDescent="0.2">
      <c r="A14499" s="20"/>
      <c r="B14499" s="20"/>
      <c r="C14499" s="20"/>
      <c r="D14499" s="20"/>
      <c r="H14499" s="20"/>
      <c r="I14499" s="20"/>
      <c r="J14499" s="20"/>
      <c r="K14499" s="20"/>
      <c r="L14499" s="20"/>
      <c r="M14499" s="20"/>
      <c r="N14499" s="20"/>
      <c r="O14499" s="20"/>
    </row>
    <row r="14500" spans="1:15" ht="15.75" customHeight="1" x14ac:dyDescent="0.2">
      <c r="B14500" s="20"/>
      <c r="C14500" s="20"/>
    </row>
    <row r="14501" spans="1:15" ht="15.75" customHeight="1" x14ac:dyDescent="0.2">
      <c r="A14501" s="20"/>
      <c r="B14501" s="20"/>
      <c r="C14501" s="20"/>
      <c r="D14501" s="20"/>
      <c r="H14501" s="20"/>
      <c r="I14501" s="20"/>
      <c r="J14501" s="20"/>
      <c r="K14501" s="20"/>
      <c r="L14501" s="20"/>
      <c r="M14501" s="20"/>
      <c r="N14501" s="20"/>
      <c r="O14501" s="20"/>
    </row>
    <row r="14502" spans="1:15" ht="15.75" customHeight="1" x14ac:dyDescent="0.2">
      <c r="B14502" s="20"/>
      <c r="C14502" s="20"/>
    </row>
    <row r="14503" spans="1:15" ht="15.75" customHeight="1" x14ac:dyDescent="0.2">
      <c r="A14503" s="20"/>
      <c r="B14503" s="20"/>
      <c r="C14503" s="20"/>
      <c r="D14503" s="20"/>
      <c r="H14503" s="20"/>
      <c r="I14503" s="20"/>
      <c r="J14503" s="20"/>
      <c r="K14503" s="20"/>
      <c r="L14503" s="20"/>
      <c r="M14503" s="20"/>
      <c r="N14503" s="20"/>
      <c r="O14503" s="20"/>
    </row>
    <row r="14504" spans="1:15" ht="15.75" customHeight="1" x14ac:dyDescent="0.2">
      <c r="B14504" s="20"/>
      <c r="C14504" s="20"/>
    </row>
    <row r="14505" spans="1:15" ht="15.75" customHeight="1" x14ac:dyDescent="0.2">
      <c r="A14505" s="20"/>
      <c r="B14505" s="20"/>
      <c r="C14505" s="20"/>
      <c r="D14505" s="20"/>
      <c r="H14505" s="20"/>
      <c r="I14505" s="20"/>
      <c r="J14505" s="20"/>
      <c r="K14505" s="20"/>
      <c r="L14505" s="20"/>
      <c r="M14505" s="20"/>
      <c r="N14505" s="20"/>
      <c r="O14505" s="20"/>
    </row>
    <row r="14506" spans="1:15" ht="15.75" customHeight="1" x14ac:dyDescent="0.2">
      <c r="B14506" s="20"/>
      <c r="C14506" s="20"/>
    </row>
    <row r="14507" spans="1:15" ht="15.75" customHeight="1" x14ac:dyDescent="0.2">
      <c r="A14507" s="20"/>
      <c r="B14507" s="20"/>
      <c r="C14507" s="20"/>
      <c r="D14507" s="20"/>
      <c r="H14507" s="20"/>
      <c r="I14507" s="20"/>
      <c r="J14507" s="20"/>
      <c r="K14507" s="20"/>
      <c r="L14507" s="20"/>
      <c r="M14507" s="20"/>
      <c r="N14507" s="20"/>
      <c r="O14507" s="20"/>
    </row>
    <row r="14508" spans="1:15" ht="15.75" customHeight="1" x14ac:dyDescent="0.2">
      <c r="B14508" s="20"/>
      <c r="C14508" s="20"/>
    </row>
    <row r="14509" spans="1:15" ht="15.75" customHeight="1" x14ac:dyDescent="0.2">
      <c r="A14509" s="20"/>
      <c r="B14509" s="20"/>
      <c r="C14509" s="20"/>
      <c r="D14509" s="20"/>
      <c r="H14509" s="20"/>
      <c r="I14509" s="20"/>
      <c r="J14509" s="20"/>
      <c r="K14509" s="20"/>
      <c r="L14509" s="20"/>
      <c r="M14509" s="20"/>
      <c r="N14509" s="20"/>
      <c r="O14509" s="20"/>
    </row>
    <row r="14510" spans="1:15" ht="15.75" customHeight="1" x14ac:dyDescent="0.2">
      <c r="B14510" s="20"/>
      <c r="C14510" s="20"/>
    </row>
    <row r="14511" spans="1:15" ht="15.75" customHeight="1" x14ac:dyDescent="0.2">
      <c r="A14511" s="20"/>
      <c r="B14511" s="20"/>
      <c r="C14511" s="20"/>
      <c r="D14511" s="20"/>
      <c r="H14511" s="20"/>
      <c r="I14511" s="20"/>
      <c r="J14511" s="20"/>
      <c r="K14511" s="20"/>
      <c r="L14511" s="20"/>
      <c r="M14511" s="20"/>
      <c r="N14511" s="20"/>
      <c r="O14511" s="20"/>
    </row>
    <row r="14512" spans="1:15" ht="15.75" customHeight="1" x14ac:dyDescent="0.2">
      <c r="B14512" s="20"/>
      <c r="C14512" s="20"/>
    </row>
    <row r="14513" spans="1:15" ht="15.75" customHeight="1" x14ac:dyDescent="0.2">
      <c r="A14513" s="20"/>
      <c r="B14513" s="20"/>
      <c r="C14513" s="20"/>
      <c r="D14513" s="20"/>
      <c r="H14513" s="20"/>
      <c r="I14513" s="20"/>
      <c r="J14513" s="20"/>
      <c r="K14513" s="20"/>
      <c r="L14513" s="20"/>
      <c r="M14513" s="20"/>
      <c r="N14513" s="20"/>
      <c r="O14513" s="20"/>
    </row>
    <row r="14514" spans="1:15" ht="15.75" customHeight="1" x14ac:dyDescent="0.2">
      <c r="B14514" s="20"/>
      <c r="C14514" s="20"/>
    </row>
    <row r="14515" spans="1:15" ht="15.75" customHeight="1" x14ac:dyDescent="0.2">
      <c r="A14515" s="20"/>
      <c r="B14515" s="20"/>
      <c r="C14515" s="20"/>
      <c r="D14515" s="20"/>
      <c r="H14515" s="20"/>
      <c r="I14515" s="20"/>
      <c r="J14515" s="20"/>
      <c r="K14515" s="20"/>
      <c r="L14515" s="20"/>
      <c r="M14515" s="20"/>
      <c r="N14515" s="20"/>
      <c r="O14515" s="20"/>
    </row>
    <row r="14516" spans="1:15" ht="15.75" customHeight="1" x14ac:dyDescent="0.2">
      <c r="B14516" s="20"/>
      <c r="C14516" s="20"/>
    </row>
    <row r="14517" spans="1:15" ht="15.75" customHeight="1" x14ac:dyDescent="0.2">
      <c r="A14517" s="20"/>
      <c r="B14517" s="20"/>
      <c r="C14517" s="20"/>
      <c r="D14517" s="20"/>
      <c r="H14517" s="20"/>
      <c r="I14517" s="20"/>
      <c r="J14517" s="20"/>
      <c r="K14517" s="20"/>
      <c r="L14517" s="20"/>
      <c r="M14517" s="20"/>
      <c r="N14517" s="20"/>
      <c r="O14517" s="20"/>
    </row>
    <row r="14518" spans="1:15" ht="15.75" customHeight="1" x14ac:dyDescent="0.2">
      <c r="B14518" s="20"/>
      <c r="C14518" s="20"/>
    </row>
    <row r="14519" spans="1:15" ht="15.75" customHeight="1" x14ac:dyDescent="0.2">
      <c r="A14519" s="20"/>
      <c r="B14519" s="20"/>
      <c r="C14519" s="20"/>
      <c r="D14519" s="20"/>
      <c r="H14519" s="20"/>
      <c r="I14519" s="20"/>
      <c r="J14519" s="20"/>
      <c r="K14519" s="20"/>
      <c r="L14519" s="20"/>
      <c r="M14519" s="20"/>
      <c r="N14519" s="20"/>
      <c r="O14519" s="20"/>
    </row>
    <row r="14520" spans="1:15" ht="15.75" customHeight="1" x14ac:dyDescent="0.2">
      <c r="B14520" s="20"/>
      <c r="C14520" s="20"/>
    </row>
    <row r="14521" spans="1:15" ht="15.75" customHeight="1" x14ac:dyDescent="0.2">
      <c r="A14521" s="20"/>
      <c r="B14521" s="20"/>
      <c r="C14521" s="20"/>
      <c r="D14521" s="20"/>
      <c r="H14521" s="20"/>
      <c r="I14521" s="20"/>
      <c r="J14521" s="20"/>
      <c r="K14521" s="20"/>
      <c r="L14521" s="20"/>
      <c r="M14521" s="20"/>
      <c r="N14521" s="20"/>
      <c r="O14521" s="20"/>
    </row>
    <row r="14522" spans="1:15" ht="15.75" customHeight="1" x14ac:dyDescent="0.2">
      <c r="B14522" s="20"/>
      <c r="C14522" s="20"/>
    </row>
    <row r="14523" spans="1:15" ht="15.75" customHeight="1" x14ac:dyDescent="0.2">
      <c r="A14523" s="20"/>
      <c r="B14523" s="20"/>
      <c r="C14523" s="20"/>
      <c r="D14523" s="20"/>
      <c r="H14523" s="20"/>
      <c r="I14523" s="20"/>
      <c r="J14523" s="20"/>
      <c r="K14523" s="20"/>
      <c r="L14523" s="20"/>
      <c r="M14523" s="20"/>
      <c r="N14523" s="20"/>
      <c r="O14523" s="20"/>
    </row>
    <row r="14524" spans="1:15" ht="15.75" customHeight="1" x14ac:dyDescent="0.2">
      <c r="B14524" s="20"/>
      <c r="C14524" s="20"/>
    </row>
    <row r="14525" spans="1:15" ht="15.75" customHeight="1" x14ac:dyDescent="0.2">
      <c r="A14525" s="20"/>
      <c r="B14525" s="20"/>
      <c r="C14525" s="20"/>
      <c r="D14525" s="20"/>
      <c r="H14525" s="20"/>
      <c r="I14525" s="20"/>
      <c r="J14525" s="20"/>
      <c r="K14525" s="20"/>
      <c r="L14525" s="20"/>
      <c r="M14525" s="20"/>
      <c r="N14525" s="20"/>
      <c r="O14525" s="20"/>
    </row>
    <row r="14526" spans="1:15" ht="15.75" customHeight="1" x14ac:dyDescent="0.2">
      <c r="B14526" s="20"/>
      <c r="C14526" s="20"/>
    </row>
    <row r="14527" spans="1:15" ht="15.75" customHeight="1" x14ac:dyDescent="0.2">
      <c r="A14527" s="20"/>
      <c r="B14527" s="20"/>
      <c r="C14527" s="20"/>
      <c r="D14527" s="20"/>
      <c r="H14527" s="20"/>
      <c r="I14527" s="20"/>
      <c r="J14527" s="20"/>
      <c r="K14527" s="20"/>
      <c r="L14527" s="20"/>
      <c r="M14527" s="20"/>
      <c r="N14527" s="20"/>
      <c r="O14527" s="20"/>
    </row>
    <row r="14528" spans="1:15" ht="15.75" customHeight="1" x14ac:dyDescent="0.2">
      <c r="B14528" s="20"/>
      <c r="C14528" s="20"/>
    </row>
    <row r="14529" spans="1:15" ht="15.75" customHeight="1" x14ac:dyDescent="0.2">
      <c r="A14529" s="20"/>
      <c r="B14529" s="20"/>
      <c r="C14529" s="20"/>
      <c r="D14529" s="20"/>
      <c r="H14529" s="20"/>
      <c r="I14529" s="20"/>
      <c r="J14529" s="20"/>
      <c r="K14529" s="20"/>
      <c r="L14529" s="20"/>
      <c r="M14529" s="20"/>
      <c r="N14529" s="20"/>
      <c r="O14529" s="20"/>
    </row>
    <row r="14530" spans="1:15" ht="15.75" customHeight="1" x14ac:dyDescent="0.2">
      <c r="B14530" s="20"/>
      <c r="C14530" s="20"/>
    </row>
    <row r="14531" spans="1:15" ht="15.75" customHeight="1" x14ac:dyDescent="0.2">
      <c r="A14531" s="20"/>
      <c r="B14531" s="20"/>
      <c r="C14531" s="20"/>
      <c r="D14531" s="20"/>
      <c r="H14531" s="20"/>
      <c r="I14531" s="20"/>
      <c r="J14531" s="20"/>
      <c r="K14531" s="20"/>
      <c r="L14531" s="20"/>
      <c r="M14531" s="20"/>
      <c r="N14531" s="20"/>
      <c r="O14531" s="20"/>
    </row>
    <row r="14532" spans="1:15" ht="15.75" customHeight="1" x14ac:dyDescent="0.2">
      <c r="B14532" s="20"/>
      <c r="C14532" s="20"/>
    </row>
    <row r="14533" spans="1:15" ht="15.75" customHeight="1" x14ac:dyDescent="0.2">
      <c r="A14533" s="20"/>
      <c r="B14533" s="20"/>
      <c r="C14533" s="20"/>
      <c r="D14533" s="20"/>
      <c r="H14533" s="20"/>
      <c r="I14533" s="20"/>
      <c r="J14533" s="20"/>
      <c r="K14533" s="20"/>
      <c r="L14533" s="20"/>
      <c r="M14533" s="20"/>
      <c r="N14533" s="20"/>
      <c r="O14533" s="20"/>
    </row>
    <row r="14534" spans="1:15" ht="15.75" customHeight="1" x14ac:dyDescent="0.2">
      <c r="B14534" s="20"/>
      <c r="C14534" s="20"/>
    </row>
    <row r="14535" spans="1:15" ht="15.75" customHeight="1" x14ac:dyDescent="0.2">
      <c r="A14535" s="20"/>
      <c r="B14535" s="20"/>
      <c r="C14535" s="20"/>
      <c r="D14535" s="20"/>
      <c r="H14535" s="20"/>
      <c r="I14535" s="20"/>
      <c r="J14535" s="20"/>
      <c r="K14535" s="20"/>
      <c r="L14535" s="20"/>
      <c r="M14535" s="20"/>
      <c r="N14535" s="20"/>
      <c r="O14535" s="20"/>
    </row>
    <row r="14536" spans="1:15" ht="15.75" customHeight="1" x14ac:dyDescent="0.2">
      <c r="B14536" s="20"/>
      <c r="C14536" s="20"/>
    </row>
    <row r="14537" spans="1:15" ht="15.75" customHeight="1" x14ac:dyDescent="0.2">
      <c r="A14537" s="20"/>
      <c r="B14537" s="20"/>
      <c r="C14537" s="20"/>
      <c r="D14537" s="20"/>
      <c r="H14537" s="20"/>
      <c r="I14537" s="20"/>
      <c r="J14537" s="20"/>
      <c r="K14537" s="20"/>
      <c r="L14537" s="20"/>
      <c r="M14537" s="20"/>
      <c r="N14537" s="20"/>
      <c r="O14537" s="20"/>
    </row>
    <row r="14538" spans="1:15" ht="15.75" customHeight="1" x14ac:dyDescent="0.2">
      <c r="B14538" s="20"/>
      <c r="C14538" s="20"/>
    </row>
    <row r="14539" spans="1:15" ht="15.75" customHeight="1" x14ac:dyDescent="0.2">
      <c r="A14539" s="20"/>
      <c r="B14539" s="20"/>
      <c r="C14539" s="20"/>
      <c r="D14539" s="20"/>
      <c r="H14539" s="20"/>
      <c r="I14539" s="20"/>
      <c r="J14539" s="20"/>
      <c r="K14539" s="20"/>
      <c r="L14539" s="20"/>
      <c r="M14539" s="20"/>
      <c r="N14539" s="20"/>
      <c r="O14539" s="20"/>
    </row>
    <row r="14540" spans="1:15" ht="15.75" customHeight="1" x14ac:dyDescent="0.2">
      <c r="B14540" s="20"/>
      <c r="C14540" s="20"/>
    </row>
    <row r="14541" spans="1:15" ht="15.75" customHeight="1" x14ac:dyDescent="0.2">
      <c r="A14541" s="20"/>
      <c r="B14541" s="20"/>
      <c r="C14541" s="20"/>
      <c r="D14541" s="20"/>
      <c r="H14541" s="20"/>
      <c r="I14541" s="20"/>
      <c r="J14541" s="20"/>
      <c r="K14541" s="20"/>
      <c r="L14541" s="20"/>
      <c r="M14541" s="20"/>
      <c r="N14541" s="20"/>
      <c r="O14541" s="20"/>
    </row>
    <row r="14542" spans="1:15" ht="15.75" customHeight="1" x14ac:dyDescent="0.2">
      <c r="B14542" s="20"/>
      <c r="C14542" s="20"/>
    </row>
    <row r="14543" spans="1:15" ht="15.75" customHeight="1" x14ac:dyDescent="0.2">
      <c r="A14543" s="20"/>
      <c r="B14543" s="20"/>
      <c r="C14543" s="20"/>
      <c r="D14543" s="20"/>
      <c r="H14543" s="20"/>
      <c r="I14543" s="20"/>
      <c r="J14543" s="20"/>
      <c r="K14543" s="20"/>
      <c r="L14543" s="20"/>
      <c r="M14543" s="20"/>
      <c r="N14543" s="20"/>
      <c r="O14543" s="20"/>
    </row>
    <row r="14544" spans="1:15" ht="15.75" customHeight="1" x14ac:dyDescent="0.2">
      <c r="B14544" s="20"/>
      <c r="C14544" s="20"/>
    </row>
    <row r="14545" spans="1:15" ht="15.75" customHeight="1" x14ac:dyDescent="0.2">
      <c r="A14545" s="20"/>
      <c r="B14545" s="20"/>
      <c r="C14545" s="20"/>
      <c r="D14545" s="20"/>
      <c r="H14545" s="20"/>
      <c r="I14545" s="20"/>
      <c r="J14545" s="20"/>
      <c r="K14545" s="20"/>
      <c r="L14545" s="20"/>
      <c r="M14545" s="20"/>
      <c r="N14545" s="20"/>
      <c r="O14545" s="20"/>
    </row>
    <row r="14546" spans="1:15" ht="15.75" customHeight="1" x14ac:dyDescent="0.2">
      <c r="B14546" s="20"/>
      <c r="C14546" s="20"/>
    </row>
    <row r="14547" spans="1:15" ht="15.75" customHeight="1" x14ac:dyDescent="0.2">
      <c r="A14547" s="20"/>
      <c r="B14547" s="20"/>
      <c r="C14547" s="20"/>
      <c r="D14547" s="20"/>
      <c r="H14547" s="20"/>
      <c r="I14547" s="20"/>
      <c r="J14547" s="20"/>
      <c r="K14547" s="20"/>
      <c r="L14547" s="20"/>
      <c r="M14547" s="20"/>
      <c r="N14547" s="20"/>
      <c r="O14547" s="20"/>
    </row>
    <row r="14548" spans="1:15" ht="15.75" customHeight="1" x14ac:dyDescent="0.2">
      <c r="B14548" s="20"/>
      <c r="C14548" s="20"/>
    </row>
    <row r="14549" spans="1:15" ht="15.75" customHeight="1" x14ac:dyDescent="0.2">
      <c r="A14549" s="20"/>
      <c r="B14549" s="20"/>
      <c r="C14549" s="20"/>
      <c r="D14549" s="20"/>
      <c r="H14549" s="20"/>
      <c r="I14549" s="20"/>
      <c r="J14549" s="20"/>
      <c r="K14549" s="20"/>
      <c r="L14549" s="20"/>
      <c r="M14549" s="20"/>
      <c r="N14549" s="20"/>
      <c r="O14549" s="20"/>
    </row>
    <row r="14550" spans="1:15" ht="15.75" customHeight="1" x14ac:dyDescent="0.2">
      <c r="B14550" s="20"/>
      <c r="C14550" s="20"/>
    </row>
    <row r="14551" spans="1:15" ht="15.75" customHeight="1" x14ac:dyDescent="0.2">
      <c r="A14551" s="20"/>
      <c r="B14551" s="20"/>
      <c r="C14551" s="20"/>
      <c r="D14551" s="20"/>
      <c r="H14551" s="20"/>
      <c r="I14551" s="20"/>
      <c r="J14551" s="20"/>
      <c r="K14551" s="20"/>
      <c r="L14551" s="20"/>
      <c r="M14551" s="20"/>
      <c r="N14551" s="20"/>
      <c r="O14551" s="20"/>
    </row>
    <row r="14552" spans="1:15" ht="15.75" customHeight="1" x14ac:dyDescent="0.2">
      <c r="B14552" s="20"/>
      <c r="C14552" s="20"/>
    </row>
    <row r="14553" spans="1:15" ht="15.75" customHeight="1" x14ac:dyDescent="0.2">
      <c r="A14553" s="20"/>
      <c r="B14553" s="20"/>
      <c r="C14553" s="20"/>
      <c r="D14553" s="20"/>
      <c r="H14553" s="20"/>
      <c r="I14553" s="20"/>
      <c r="J14553" s="20"/>
      <c r="K14553" s="20"/>
      <c r="L14553" s="20"/>
      <c r="M14553" s="20"/>
      <c r="N14553" s="20"/>
      <c r="O14553" s="20"/>
    </row>
    <row r="14554" spans="1:15" ht="15.75" customHeight="1" x14ac:dyDescent="0.2">
      <c r="B14554" s="20"/>
      <c r="C14554" s="20"/>
    </row>
    <row r="14555" spans="1:15" ht="15.75" customHeight="1" x14ac:dyDescent="0.2">
      <c r="A14555" s="20"/>
      <c r="B14555" s="20"/>
      <c r="C14555" s="20"/>
      <c r="D14555" s="20"/>
      <c r="H14555" s="20"/>
      <c r="I14555" s="20"/>
      <c r="J14555" s="20"/>
      <c r="K14555" s="20"/>
      <c r="L14555" s="20"/>
      <c r="M14555" s="20"/>
      <c r="N14555" s="20"/>
      <c r="O14555" s="20"/>
    </row>
    <row r="14556" spans="1:15" ht="15.75" customHeight="1" x14ac:dyDescent="0.2">
      <c r="B14556" s="20"/>
      <c r="C14556" s="20"/>
    </row>
    <row r="14557" spans="1:15" ht="15.75" customHeight="1" x14ac:dyDescent="0.2">
      <c r="A14557" s="20"/>
      <c r="B14557" s="20"/>
      <c r="C14557" s="20"/>
      <c r="D14557" s="20"/>
      <c r="H14557" s="20"/>
      <c r="I14557" s="20"/>
      <c r="J14557" s="20"/>
      <c r="K14557" s="20"/>
      <c r="L14557" s="20"/>
      <c r="M14557" s="20"/>
      <c r="N14557" s="20"/>
      <c r="O14557" s="20"/>
    </row>
    <row r="14558" spans="1:15" ht="15.75" customHeight="1" x14ac:dyDescent="0.2">
      <c r="B14558" s="20"/>
      <c r="C14558" s="20"/>
    </row>
    <row r="14559" spans="1:15" ht="15.75" customHeight="1" x14ac:dyDescent="0.2">
      <c r="A14559" s="20"/>
      <c r="B14559" s="20"/>
      <c r="C14559" s="20"/>
      <c r="D14559" s="20"/>
      <c r="H14559" s="20"/>
      <c r="I14559" s="20"/>
      <c r="J14559" s="20"/>
      <c r="K14559" s="20"/>
      <c r="L14559" s="20"/>
      <c r="M14559" s="20"/>
      <c r="N14559" s="20"/>
      <c r="O14559" s="20"/>
    </row>
    <row r="14560" spans="1:15" ht="15.75" customHeight="1" x14ac:dyDescent="0.2">
      <c r="B14560" s="20"/>
      <c r="C14560" s="20"/>
    </row>
    <row r="14561" spans="1:15" ht="15.75" customHeight="1" x14ac:dyDescent="0.2">
      <c r="A14561" s="20"/>
      <c r="B14561" s="20"/>
      <c r="C14561" s="20"/>
      <c r="D14561" s="20"/>
      <c r="H14561" s="20"/>
      <c r="I14561" s="20"/>
      <c r="J14561" s="20"/>
      <c r="K14561" s="20"/>
      <c r="L14561" s="20"/>
      <c r="M14561" s="20"/>
      <c r="N14561" s="20"/>
      <c r="O14561" s="20"/>
    </row>
    <row r="14562" spans="1:15" ht="15.75" customHeight="1" x14ac:dyDescent="0.2">
      <c r="B14562" s="20"/>
      <c r="C14562" s="20"/>
    </row>
    <row r="14563" spans="1:15" ht="15.75" customHeight="1" x14ac:dyDescent="0.2">
      <c r="A14563" s="20"/>
      <c r="B14563" s="20"/>
      <c r="C14563" s="20"/>
      <c r="D14563" s="20"/>
      <c r="H14563" s="20"/>
      <c r="I14563" s="20"/>
      <c r="J14563" s="20"/>
      <c r="K14563" s="20"/>
      <c r="L14563" s="20"/>
      <c r="M14563" s="20"/>
      <c r="N14563" s="20"/>
      <c r="O14563" s="20"/>
    </row>
    <row r="14564" spans="1:15" ht="15.75" customHeight="1" x14ac:dyDescent="0.2">
      <c r="B14564" s="20"/>
      <c r="C14564" s="20"/>
    </row>
    <row r="14565" spans="1:15" ht="15.75" customHeight="1" x14ac:dyDescent="0.2">
      <c r="A14565" s="20"/>
      <c r="B14565" s="20"/>
      <c r="C14565" s="20"/>
      <c r="D14565" s="20"/>
      <c r="H14565" s="20"/>
      <c r="I14565" s="20"/>
      <c r="J14565" s="20"/>
      <c r="K14565" s="20"/>
      <c r="L14565" s="20"/>
      <c r="M14565" s="20"/>
      <c r="N14565" s="20"/>
      <c r="O14565" s="20"/>
    </row>
    <row r="14566" spans="1:15" ht="15.75" customHeight="1" x14ac:dyDescent="0.2">
      <c r="B14566" s="20"/>
      <c r="C14566" s="20"/>
    </row>
    <row r="14567" spans="1:15" ht="15.75" customHeight="1" x14ac:dyDescent="0.2">
      <c r="A14567" s="20"/>
      <c r="B14567" s="20"/>
      <c r="C14567" s="20"/>
      <c r="D14567" s="20"/>
      <c r="H14567" s="20"/>
      <c r="I14567" s="20"/>
      <c r="J14567" s="20"/>
      <c r="K14567" s="20"/>
      <c r="L14567" s="20"/>
      <c r="M14567" s="20"/>
      <c r="N14567" s="20"/>
      <c r="O14567" s="20"/>
    </row>
    <row r="14568" spans="1:15" ht="15.75" customHeight="1" x14ac:dyDescent="0.2">
      <c r="B14568" s="20"/>
      <c r="C14568" s="20"/>
    </row>
    <row r="14569" spans="1:15" ht="15.75" customHeight="1" x14ac:dyDescent="0.2">
      <c r="A14569" s="20"/>
      <c r="B14569" s="20"/>
      <c r="C14569" s="20"/>
      <c r="D14569" s="20"/>
      <c r="H14569" s="20"/>
      <c r="I14569" s="20"/>
      <c r="J14569" s="20"/>
      <c r="K14569" s="20"/>
      <c r="L14569" s="20"/>
      <c r="M14569" s="20"/>
      <c r="N14569" s="20"/>
      <c r="O14569" s="20"/>
    </row>
    <row r="14570" spans="1:15" ht="15.75" customHeight="1" x14ac:dyDescent="0.2">
      <c r="B14570" s="20"/>
      <c r="C14570" s="20"/>
    </row>
    <row r="14571" spans="1:15" ht="15.75" customHeight="1" x14ac:dyDescent="0.2">
      <c r="A14571" s="20"/>
      <c r="B14571" s="20"/>
      <c r="C14571" s="20"/>
      <c r="D14571" s="20"/>
      <c r="H14571" s="20"/>
      <c r="I14571" s="20"/>
      <c r="J14571" s="20"/>
      <c r="K14571" s="20"/>
      <c r="L14571" s="20"/>
      <c r="M14571" s="20"/>
      <c r="N14571" s="20"/>
      <c r="O14571" s="20"/>
    </row>
    <row r="14572" spans="1:15" ht="15.75" customHeight="1" x14ac:dyDescent="0.2">
      <c r="B14572" s="20"/>
      <c r="C14572" s="20"/>
    </row>
    <row r="14573" spans="1:15" ht="15.75" customHeight="1" x14ac:dyDescent="0.2">
      <c r="A14573" s="20"/>
      <c r="B14573" s="20"/>
      <c r="C14573" s="20"/>
      <c r="D14573" s="20"/>
      <c r="H14573" s="20"/>
      <c r="I14573" s="20"/>
      <c r="J14573" s="20"/>
      <c r="K14573" s="20"/>
      <c r="L14573" s="20"/>
      <c r="M14573" s="20"/>
      <c r="N14573" s="20"/>
      <c r="O14573" s="20"/>
    </row>
    <row r="14574" spans="1:15" ht="15.75" customHeight="1" x14ac:dyDescent="0.2">
      <c r="B14574" s="20"/>
      <c r="C14574" s="20"/>
    </row>
    <row r="14575" spans="1:15" ht="15.75" customHeight="1" x14ac:dyDescent="0.2">
      <c r="A14575" s="20"/>
      <c r="B14575" s="20"/>
      <c r="C14575" s="20"/>
      <c r="D14575" s="20"/>
      <c r="H14575" s="20"/>
      <c r="I14575" s="20"/>
      <c r="J14575" s="20"/>
      <c r="K14575" s="20"/>
      <c r="L14575" s="20"/>
      <c r="M14575" s="20"/>
      <c r="N14575" s="20"/>
      <c r="O14575" s="20"/>
    </row>
    <row r="14576" spans="1:15" ht="15.75" customHeight="1" x14ac:dyDescent="0.2">
      <c r="B14576" s="20"/>
      <c r="C14576" s="20"/>
    </row>
    <row r="14577" spans="1:15" ht="15.75" customHeight="1" x14ac:dyDescent="0.2">
      <c r="A14577" s="20"/>
      <c r="B14577" s="20"/>
      <c r="C14577" s="20"/>
      <c r="D14577" s="20"/>
      <c r="H14577" s="20"/>
      <c r="I14577" s="20"/>
      <c r="J14577" s="20"/>
      <c r="K14577" s="20"/>
      <c r="L14577" s="20"/>
      <c r="M14577" s="20"/>
      <c r="N14577" s="20"/>
      <c r="O14577" s="20"/>
    </row>
    <row r="14578" spans="1:15" ht="15.75" customHeight="1" x14ac:dyDescent="0.2">
      <c r="B14578" s="20"/>
      <c r="C14578" s="20"/>
    </row>
    <row r="14579" spans="1:15" ht="15.75" customHeight="1" x14ac:dyDescent="0.2">
      <c r="A14579" s="20"/>
      <c r="B14579" s="20"/>
      <c r="C14579" s="20"/>
      <c r="D14579" s="20"/>
      <c r="H14579" s="20"/>
      <c r="I14579" s="20"/>
      <c r="J14579" s="20"/>
      <c r="K14579" s="20"/>
      <c r="L14579" s="20"/>
      <c r="M14579" s="20"/>
      <c r="N14579" s="20"/>
      <c r="O14579" s="20"/>
    </row>
    <row r="14580" spans="1:15" ht="15.75" customHeight="1" x14ac:dyDescent="0.2">
      <c r="B14580" s="20"/>
      <c r="C14580" s="20"/>
    </row>
    <row r="14581" spans="1:15" ht="15.75" customHeight="1" x14ac:dyDescent="0.2">
      <c r="A14581" s="20"/>
      <c r="B14581" s="20"/>
      <c r="C14581" s="20"/>
      <c r="D14581" s="20"/>
      <c r="H14581" s="20"/>
      <c r="I14581" s="20"/>
      <c r="J14581" s="20"/>
      <c r="K14581" s="20"/>
      <c r="L14581" s="20"/>
      <c r="M14581" s="20"/>
      <c r="N14581" s="20"/>
      <c r="O14581" s="20"/>
    </row>
    <row r="14582" spans="1:15" ht="15.75" customHeight="1" x14ac:dyDescent="0.2">
      <c r="B14582" s="20"/>
      <c r="C14582" s="20"/>
    </row>
    <row r="14583" spans="1:15" ht="15.75" customHeight="1" x14ac:dyDescent="0.2">
      <c r="A14583" s="20"/>
      <c r="B14583" s="20"/>
      <c r="C14583" s="20"/>
      <c r="D14583" s="20"/>
      <c r="H14583" s="20"/>
      <c r="I14583" s="20"/>
      <c r="J14583" s="20"/>
      <c r="K14583" s="20"/>
      <c r="L14583" s="20"/>
      <c r="M14583" s="20"/>
      <c r="N14583" s="20"/>
      <c r="O14583" s="20"/>
    </row>
    <row r="14584" spans="1:15" ht="15.75" customHeight="1" x14ac:dyDescent="0.2">
      <c r="B14584" s="20"/>
      <c r="C14584" s="20"/>
    </row>
    <row r="14585" spans="1:15" ht="15.75" customHeight="1" x14ac:dyDescent="0.2">
      <c r="A14585" s="20"/>
      <c r="B14585" s="20"/>
      <c r="C14585" s="20"/>
      <c r="D14585" s="20"/>
      <c r="H14585" s="20"/>
      <c r="I14585" s="20"/>
      <c r="J14585" s="20"/>
      <c r="K14585" s="20"/>
      <c r="L14585" s="20"/>
      <c r="M14585" s="20"/>
      <c r="N14585" s="20"/>
      <c r="O14585" s="20"/>
    </row>
    <row r="14586" spans="1:15" ht="15.75" customHeight="1" x14ac:dyDescent="0.2">
      <c r="B14586" s="20"/>
      <c r="C14586" s="20"/>
    </row>
    <row r="14587" spans="1:15" ht="15.75" customHeight="1" x14ac:dyDescent="0.2">
      <c r="A14587" s="20"/>
      <c r="B14587" s="20"/>
      <c r="C14587" s="20"/>
      <c r="D14587" s="20"/>
      <c r="H14587" s="20"/>
      <c r="I14587" s="20"/>
      <c r="J14587" s="20"/>
      <c r="K14587" s="20"/>
      <c r="L14587" s="20"/>
      <c r="M14587" s="20"/>
      <c r="N14587" s="20"/>
      <c r="O14587" s="20"/>
    </row>
    <row r="14588" spans="1:15" ht="15.75" customHeight="1" x14ac:dyDescent="0.2">
      <c r="B14588" s="20"/>
      <c r="C14588" s="20"/>
    </row>
    <row r="14589" spans="1:15" ht="15.75" customHeight="1" x14ac:dyDescent="0.2">
      <c r="A14589" s="20"/>
      <c r="B14589" s="20"/>
      <c r="C14589" s="20"/>
      <c r="D14589" s="20"/>
      <c r="H14589" s="20"/>
      <c r="I14589" s="20"/>
      <c r="J14589" s="20"/>
      <c r="K14589" s="20"/>
      <c r="L14589" s="20"/>
      <c r="M14589" s="20"/>
      <c r="N14589" s="20"/>
      <c r="O14589" s="20"/>
    </row>
    <row r="14590" spans="1:15" ht="15.75" customHeight="1" x14ac:dyDescent="0.2">
      <c r="B14590" s="20"/>
      <c r="C14590" s="20"/>
    </row>
    <row r="14591" spans="1:15" ht="15.75" customHeight="1" x14ac:dyDescent="0.2">
      <c r="A14591" s="20"/>
      <c r="B14591" s="20"/>
      <c r="C14591" s="20"/>
      <c r="D14591" s="20"/>
      <c r="H14591" s="20"/>
      <c r="I14591" s="20"/>
      <c r="J14591" s="20"/>
      <c r="K14591" s="20"/>
      <c r="L14591" s="20"/>
      <c r="M14591" s="20"/>
      <c r="N14591" s="20"/>
      <c r="O14591" s="20"/>
    </row>
    <row r="14592" spans="1:15" ht="15.75" customHeight="1" x14ac:dyDescent="0.2">
      <c r="B14592" s="20"/>
      <c r="C14592" s="20"/>
    </row>
    <row r="14593" spans="1:15" ht="15.75" customHeight="1" x14ac:dyDescent="0.2">
      <c r="A14593" s="20"/>
      <c r="B14593" s="20"/>
      <c r="C14593" s="20"/>
      <c r="D14593" s="20"/>
      <c r="H14593" s="20"/>
      <c r="I14593" s="20"/>
      <c r="J14593" s="20"/>
      <c r="K14593" s="20"/>
      <c r="L14593" s="20"/>
      <c r="M14593" s="20"/>
      <c r="N14593" s="20"/>
      <c r="O14593" s="20"/>
    </row>
    <row r="14594" spans="1:15" ht="15.75" customHeight="1" x14ac:dyDescent="0.2">
      <c r="B14594" s="20"/>
      <c r="C14594" s="20"/>
    </row>
    <row r="14595" spans="1:15" ht="15.75" customHeight="1" x14ac:dyDescent="0.2">
      <c r="A14595" s="20"/>
      <c r="B14595" s="20"/>
      <c r="C14595" s="20"/>
      <c r="D14595" s="20"/>
      <c r="H14595" s="20"/>
      <c r="I14595" s="20"/>
      <c r="J14595" s="20"/>
      <c r="K14595" s="20"/>
      <c r="L14595" s="20"/>
      <c r="M14595" s="20"/>
      <c r="N14595" s="20"/>
      <c r="O14595" s="20"/>
    </row>
    <row r="14596" spans="1:15" ht="15.75" customHeight="1" x14ac:dyDescent="0.2">
      <c r="B14596" s="20"/>
      <c r="C14596" s="20"/>
    </row>
    <row r="14597" spans="1:15" ht="15.75" customHeight="1" x14ac:dyDescent="0.2">
      <c r="A14597" s="20"/>
      <c r="B14597" s="20"/>
      <c r="C14597" s="20"/>
      <c r="D14597" s="20"/>
      <c r="H14597" s="20"/>
      <c r="I14597" s="20"/>
      <c r="J14597" s="20"/>
      <c r="K14597" s="20"/>
      <c r="L14597" s="20"/>
      <c r="M14597" s="20"/>
      <c r="N14597" s="20"/>
      <c r="O14597" s="20"/>
    </row>
    <row r="14598" spans="1:15" ht="15.75" customHeight="1" x14ac:dyDescent="0.2">
      <c r="B14598" s="20"/>
      <c r="C14598" s="20"/>
    </row>
    <row r="14599" spans="1:15" ht="15.75" customHeight="1" x14ac:dyDescent="0.2">
      <c r="A14599" s="20"/>
      <c r="B14599" s="20"/>
      <c r="C14599" s="20"/>
      <c r="D14599" s="20"/>
      <c r="H14599" s="20"/>
      <c r="I14599" s="20"/>
      <c r="J14599" s="20"/>
      <c r="K14599" s="20"/>
      <c r="L14599" s="20"/>
      <c r="M14599" s="20"/>
      <c r="N14599" s="20"/>
      <c r="O14599" s="20"/>
    </row>
    <row r="14600" spans="1:15" ht="15.75" customHeight="1" x14ac:dyDescent="0.2">
      <c r="B14600" s="20"/>
      <c r="C14600" s="20"/>
    </row>
    <row r="14601" spans="1:15" ht="15.75" customHeight="1" x14ac:dyDescent="0.2">
      <c r="A14601" s="20"/>
      <c r="B14601" s="20"/>
      <c r="C14601" s="20"/>
      <c r="D14601" s="20"/>
      <c r="H14601" s="20"/>
      <c r="I14601" s="20"/>
      <c r="J14601" s="20"/>
      <c r="K14601" s="20"/>
      <c r="L14601" s="20"/>
      <c r="M14601" s="20"/>
      <c r="N14601" s="20"/>
      <c r="O14601" s="20"/>
    </row>
    <row r="14602" spans="1:15" ht="15.75" customHeight="1" x14ac:dyDescent="0.2">
      <c r="B14602" s="20"/>
      <c r="C14602" s="20"/>
    </row>
    <row r="14603" spans="1:15" ht="15.75" customHeight="1" x14ac:dyDescent="0.2">
      <c r="A14603" s="20"/>
      <c r="B14603" s="20"/>
      <c r="C14603" s="20"/>
      <c r="D14603" s="20"/>
      <c r="H14603" s="20"/>
      <c r="I14603" s="20"/>
      <c r="J14603" s="20"/>
      <c r="K14603" s="20"/>
      <c r="L14603" s="20"/>
      <c r="M14603" s="20"/>
      <c r="N14603" s="20"/>
      <c r="O14603" s="20"/>
    </row>
    <row r="14604" spans="1:15" ht="15.75" customHeight="1" x14ac:dyDescent="0.2">
      <c r="B14604" s="20"/>
      <c r="C14604" s="20"/>
    </row>
    <row r="14605" spans="1:15" ht="15.75" customHeight="1" x14ac:dyDescent="0.2">
      <c r="A14605" s="20"/>
      <c r="B14605" s="20"/>
      <c r="C14605" s="20"/>
      <c r="D14605" s="20"/>
      <c r="H14605" s="20"/>
      <c r="I14605" s="20"/>
      <c r="J14605" s="20"/>
      <c r="K14605" s="20"/>
      <c r="L14605" s="20"/>
      <c r="M14605" s="20"/>
      <c r="N14605" s="20"/>
      <c r="O14605" s="20"/>
    </row>
    <row r="14606" spans="1:15" ht="15.75" customHeight="1" x14ac:dyDescent="0.2">
      <c r="B14606" s="20"/>
      <c r="C14606" s="20"/>
    </row>
    <row r="14607" spans="1:15" ht="15.75" customHeight="1" x14ac:dyDescent="0.2">
      <c r="A14607" s="20"/>
      <c r="B14607" s="20"/>
      <c r="C14607" s="20"/>
      <c r="D14607" s="20"/>
      <c r="H14607" s="20"/>
      <c r="I14607" s="20"/>
      <c r="J14607" s="20"/>
      <c r="K14607" s="20"/>
      <c r="L14607" s="20"/>
      <c r="M14607" s="20"/>
      <c r="N14607" s="20"/>
      <c r="O14607" s="20"/>
    </row>
    <row r="14608" spans="1:15" ht="15.75" customHeight="1" x14ac:dyDescent="0.2">
      <c r="B14608" s="20"/>
      <c r="C14608" s="20"/>
    </row>
    <row r="14609" spans="1:15" ht="15.75" customHeight="1" x14ac:dyDescent="0.2">
      <c r="A14609" s="20"/>
      <c r="B14609" s="20"/>
      <c r="C14609" s="20"/>
      <c r="D14609" s="20"/>
      <c r="H14609" s="20"/>
      <c r="I14609" s="20"/>
      <c r="J14609" s="20"/>
      <c r="K14609" s="20"/>
      <c r="L14609" s="20"/>
      <c r="M14609" s="20"/>
      <c r="N14609" s="20"/>
      <c r="O14609" s="20"/>
    </row>
    <row r="14610" spans="1:15" ht="15.75" customHeight="1" x14ac:dyDescent="0.2">
      <c r="B14610" s="20"/>
      <c r="C14610" s="20"/>
    </row>
    <row r="14611" spans="1:15" ht="15.75" customHeight="1" x14ac:dyDescent="0.2">
      <c r="A14611" s="20"/>
      <c r="B14611" s="20"/>
      <c r="C14611" s="20"/>
      <c r="D14611" s="20"/>
      <c r="H14611" s="20"/>
      <c r="I14611" s="20"/>
      <c r="J14611" s="20"/>
      <c r="K14611" s="20"/>
      <c r="L14611" s="20"/>
      <c r="M14611" s="20"/>
      <c r="N14611" s="20"/>
      <c r="O14611" s="20"/>
    </row>
    <row r="14612" spans="1:15" ht="15.75" customHeight="1" x14ac:dyDescent="0.2">
      <c r="B14612" s="20"/>
      <c r="C14612" s="20"/>
    </row>
    <row r="14613" spans="1:15" ht="15.75" customHeight="1" x14ac:dyDescent="0.2">
      <c r="A14613" s="20"/>
      <c r="B14613" s="20"/>
      <c r="C14613" s="20"/>
      <c r="D14613" s="20"/>
      <c r="H14613" s="20"/>
      <c r="I14613" s="20"/>
      <c r="J14613" s="20"/>
      <c r="K14613" s="20"/>
      <c r="L14613" s="20"/>
      <c r="M14613" s="20"/>
      <c r="N14613" s="20"/>
      <c r="O14613" s="20"/>
    </row>
    <row r="14614" spans="1:15" ht="15.75" customHeight="1" x14ac:dyDescent="0.2">
      <c r="B14614" s="20"/>
      <c r="C14614" s="20"/>
    </row>
    <row r="14615" spans="1:15" ht="15.75" customHeight="1" x14ac:dyDescent="0.2">
      <c r="A14615" s="20"/>
      <c r="B14615" s="20"/>
      <c r="C14615" s="20"/>
      <c r="D14615" s="20"/>
      <c r="H14615" s="20"/>
      <c r="I14615" s="20"/>
      <c r="J14615" s="20"/>
      <c r="K14615" s="20"/>
      <c r="L14615" s="20"/>
      <c r="M14615" s="20"/>
      <c r="N14615" s="20"/>
      <c r="O14615" s="20"/>
    </row>
    <row r="14616" spans="1:15" ht="15.75" customHeight="1" x14ac:dyDescent="0.2">
      <c r="B14616" s="20"/>
      <c r="C14616" s="20"/>
    </row>
    <row r="14617" spans="1:15" ht="15.75" customHeight="1" x14ac:dyDescent="0.2">
      <c r="A14617" s="20"/>
      <c r="B14617" s="20"/>
      <c r="C14617" s="20"/>
      <c r="D14617" s="20"/>
      <c r="H14617" s="20"/>
      <c r="I14617" s="20"/>
      <c r="J14617" s="20"/>
      <c r="K14617" s="20"/>
      <c r="L14617" s="20"/>
      <c r="M14617" s="20"/>
      <c r="N14617" s="20"/>
      <c r="O14617" s="20"/>
    </row>
    <row r="14618" spans="1:15" ht="15.75" customHeight="1" x14ac:dyDescent="0.2">
      <c r="B14618" s="20"/>
      <c r="C14618" s="20"/>
    </row>
    <row r="14619" spans="1:15" ht="15.75" customHeight="1" x14ac:dyDescent="0.2">
      <c r="A14619" s="20"/>
      <c r="B14619" s="20"/>
      <c r="C14619" s="20"/>
      <c r="D14619" s="20"/>
      <c r="H14619" s="20"/>
      <c r="I14619" s="20"/>
      <c r="J14619" s="20"/>
      <c r="K14619" s="20"/>
      <c r="L14619" s="20"/>
      <c r="M14619" s="20"/>
      <c r="N14619" s="20"/>
      <c r="O14619" s="20"/>
    </row>
    <row r="14620" spans="1:15" ht="15.75" customHeight="1" x14ac:dyDescent="0.2">
      <c r="B14620" s="20"/>
      <c r="C14620" s="20"/>
    </row>
    <row r="14621" spans="1:15" ht="15.75" customHeight="1" x14ac:dyDescent="0.2">
      <c r="A14621" s="20"/>
      <c r="B14621" s="20"/>
      <c r="C14621" s="20"/>
      <c r="D14621" s="20"/>
      <c r="H14621" s="20"/>
      <c r="I14621" s="20"/>
      <c r="J14621" s="20"/>
      <c r="K14621" s="20"/>
      <c r="L14621" s="20"/>
      <c r="M14621" s="20"/>
      <c r="N14621" s="20"/>
      <c r="O14621" s="20"/>
    </row>
    <row r="14622" spans="1:15" ht="15.75" customHeight="1" x14ac:dyDescent="0.2">
      <c r="B14622" s="20"/>
      <c r="C14622" s="20"/>
    </row>
    <row r="14623" spans="1:15" ht="15.75" customHeight="1" x14ac:dyDescent="0.2">
      <c r="A14623" s="20"/>
      <c r="B14623" s="20"/>
      <c r="C14623" s="20"/>
      <c r="D14623" s="20"/>
      <c r="H14623" s="20"/>
      <c r="I14623" s="20"/>
      <c r="J14623" s="20"/>
      <c r="K14623" s="20"/>
      <c r="L14623" s="20"/>
      <c r="M14623" s="20"/>
      <c r="N14623" s="20"/>
      <c r="O14623" s="20"/>
    </row>
    <row r="14624" spans="1:15" ht="15.75" customHeight="1" x14ac:dyDescent="0.2">
      <c r="B14624" s="20"/>
      <c r="C14624" s="20"/>
    </row>
    <row r="14625" spans="1:15" ht="15.75" customHeight="1" x14ac:dyDescent="0.2">
      <c r="A14625" s="20"/>
      <c r="B14625" s="20"/>
      <c r="C14625" s="20"/>
      <c r="D14625" s="20"/>
      <c r="H14625" s="20"/>
      <c r="I14625" s="20"/>
      <c r="J14625" s="20"/>
      <c r="K14625" s="20"/>
      <c r="L14625" s="20"/>
      <c r="M14625" s="20"/>
      <c r="N14625" s="20"/>
      <c r="O14625" s="20"/>
    </row>
    <row r="14626" spans="1:15" ht="15.75" customHeight="1" x14ac:dyDescent="0.2">
      <c r="B14626" s="20"/>
      <c r="C14626" s="20"/>
    </row>
    <row r="14627" spans="1:15" ht="15.75" customHeight="1" x14ac:dyDescent="0.2">
      <c r="A14627" s="20"/>
      <c r="B14627" s="20"/>
      <c r="C14627" s="20"/>
      <c r="D14627" s="20"/>
      <c r="H14627" s="20"/>
      <c r="I14627" s="20"/>
      <c r="J14627" s="20"/>
      <c r="K14627" s="20"/>
      <c r="L14627" s="20"/>
      <c r="M14627" s="20"/>
      <c r="N14627" s="20"/>
      <c r="O14627" s="20"/>
    </row>
    <row r="14628" spans="1:15" ht="15.75" customHeight="1" x14ac:dyDescent="0.2">
      <c r="B14628" s="20"/>
      <c r="C14628" s="20"/>
    </row>
    <row r="14629" spans="1:15" ht="15.75" customHeight="1" x14ac:dyDescent="0.2">
      <c r="A14629" s="20"/>
      <c r="B14629" s="20"/>
      <c r="C14629" s="20"/>
      <c r="D14629" s="20"/>
      <c r="H14629" s="20"/>
      <c r="I14629" s="20"/>
      <c r="J14629" s="20"/>
      <c r="K14629" s="20"/>
      <c r="L14629" s="20"/>
      <c r="M14629" s="20"/>
      <c r="N14629" s="20"/>
      <c r="O14629" s="20"/>
    </row>
    <row r="14630" spans="1:15" ht="15.75" customHeight="1" x14ac:dyDescent="0.2">
      <c r="B14630" s="20"/>
      <c r="C14630" s="20"/>
    </row>
    <row r="14631" spans="1:15" ht="15.75" customHeight="1" x14ac:dyDescent="0.2">
      <c r="A14631" s="20"/>
      <c r="B14631" s="20"/>
      <c r="C14631" s="20"/>
      <c r="D14631" s="20"/>
      <c r="H14631" s="20"/>
      <c r="I14631" s="20"/>
      <c r="J14631" s="20"/>
      <c r="K14631" s="20"/>
      <c r="L14631" s="20"/>
      <c r="M14631" s="20"/>
      <c r="N14631" s="20"/>
      <c r="O14631" s="20"/>
    </row>
    <row r="14632" spans="1:15" ht="15.75" customHeight="1" x14ac:dyDescent="0.2">
      <c r="B14632" s="20"/>
      <c r="C14632" s="20"/>
    </row>
    <row r="14633" spans="1:15" ht="15.75" customHeight="1" x14ac:dyDescent="0.2">
      <c r="A14633" s="20"/>
      <c r="B14633" s="20"/>
      <c r="C14633" s="20"/>
      <c r="D14633" s="20"/>
      <c r="H14633" s="20"/>
      <c r="I14633" s="20"/>
      <c r="J14633" s="20"/>
      <c r="K14633" s="20"/>
      <c r="L14633" s="20"/>
      <c r="M14633" s="20"/>
      <c r="N14633" s="20"/>
      <c r="O14633" s="20"/>
    </row>
    <row r="14634" spans="1:15" ht="15.75" customHeight="1" x14ac:dyDescent="0.2">
      <c r="B14634" s="20"/>
      <c r="C14634" s="20"/>
    </row>
    <row r="14635" spans="1:15" ht="15.75" customHeight="1" x14ac:dyDescent="0.2">
      <c r="A14635" s="20"/>
      <c r="B14635" s="20"/>
      <c r="C14635" s="20"/>
      <c r="D14635" s="20"/>
      <c r="H14635" s="20"/>
      <c r="I14635" s="20"/>
      <c r="J14635" s="20"/>
      <c r="K14635" s="20"/>
      <c r="L14635" s="20"/>
      <c r="M14635" s="20"/>
      <c r="N14635" s="20"/>
      <c r="O14635" s="20"/>
    </row>
    <row r="14636" spans="1:15" ht="15.75" customHeight="1" x14ac:dyDescent="0.2">
      <c r="B14636" s="20"/>
      <c r="C14636" s="20"/>
    </row>
    <row r="14637" spans="1:15" ht="15.75" customHeight="1" x14ac:dyDescent="0.2">
      <c r="A14637" s="20"/>
      <c r="B14637" s="20"/>
      <c r="C14637" s="20"/>
      <c r="D14637" s="20"/>
      <c r="H14637" s="20"/>
      <c r="I14637" s="20"/>
      <c r="J14637" s="20"/>
      <c r="K14637" s="20"/>
      <c r="L14637" s="20"/>
      <c r="M14637" s="20"/>
      <c r="N14637" s="20"/>
      <c r="O14637" s="20"/>
    </row>
    <row r="14638" spans="1:15" ht="15.75" customHeight="1" x14ac:dyDescent="0.2">
      <c r="B14638" s="20"/>
      <c r="C14638" s="20"/>
    </row>
    <row r="14639" spans="1:15" ht="15.75" customHeight="1" x14ac:dyDescent="0.2">
      <c r="A14639" s="20"/>
      <c r="B14639" s="20"/>
      <c r="C14639" s="20"/>
      <c r="D14639" s="20"/>
      <c r="H14639" s="20"/>
      <c r="I14639" s="20"/>
      <c r="J14639" s="20"/>
      <c r="K14639" s="20"/>
      <c r="L14639" s="20"/>
      <c r="M14639" s="20"/>
      <c r="N14639" s="20"/>
      <c r="O14639" s="20"/>
    </row>
    <row r="14640" spans="1:15" ht="15.75" customHeight="1" x14ac:dyDescent="0.2">
      <c r="B14640" s="20"/>
      <c r="C14640" s="20"/>
    </row>
    <row r="14641" spans="1:15" ht="15.75" customHeight="1" x14ac:dyDescent="0.2">
      <c r="A14641" s="20"/>
      <c r="B14641" s="20"/>
      <c r="C14641" s="20"/>
      <c r="D14641" s="20"/>
      <c r="H14641" s="20"/>
      <c r="I14641" s="20"/>
      <c r="J14641" s="20"/>
      <c r="K14641" s="20"/>
      <c r="L14641" s="20"/>
      <c r="M14641" s="20"/>
      <c r="N14641" s="20"/>
      <c r="O14641" s="20"/>
    </row>
    <row r="14642" spans="1:15" ht="15.75" customHeight="1" x14ac:dyDescent="0.2">
      <c r="B14642" s="20"/>
      <c r="C14642" s="20"/>
    </row>
    <row r="14643" spans="1:15" ht="15.75" customHeight="1" x14ac:dyDescent="0.2">
      <c r="A14643" s="20"/>
      <c r="B14643" s="20"/>
      <c r="C14643" s="20"/>
      <c r="D14643" s="20"/>
      <c r="H14643" s="20"/>
      <c r="I14643" s="20"/>
      <c r="J14643" s="20"/>
      <c r="K14643" s="20"/>
      <c r="L14643" s="20"/>
      <c r="M14643" s="20"/>
      <c r="N14643" s="20"/>
      <c r="O14643" s="20"/>
    </row>
    <row r="14644" spans="1:15" ht="15.75" customHeight="1" x14ac:dyDescent="0.2">
      <c r="B14644" s="20"/>
      <c r="C14644" s="20"/>
    </row>
    <row r="14645" spans="1:15" ht="15.75" customHeight="1" x14ac:dyDescent="0.2">
      <c r="A14645" s="20"/>
      <c r="B14645" s="20"/>
      <c r="C14645" s="20"/>
      <c r="D14645" s="20"/>
      <c r="H14645" s="20"/>
      <c r="I14645" s="20"/>
      <c r="J14645" s="20"/>
      <c r="K14645" s="20"/>
      <c r="L14645" s="20"/>
      <c r="M14645" s="20"/>
      <c r="N14645" s="20"/>
      <c r="O14645" s="20"/>
    </row>
    <row r="14646" spans="1:15" ht="15.75" customHeight="1" x14ac:dyDescent="0.2">
      <c r="B14646" s="20"/>
      <c r="C14646" s="20"/>
    </row>
    <row r="14647" spans="1:15" ht="15.75" customHeight="1" x14ac:dyDescent="0.2">
      <c r="A14647" s="20"/>
      <c r="B14647" s="20"/>
      <c r="C14647" s="20"/>
      <c r="D14647" s="20"/>
      <c r="H14647" s="20"/>
      <c r="I14647" s="20"/>
      <c r="J14647" s="20"/>
      <c r="K14647" s="20"/>
      <c r="L14647" s="20"/>
      <c r="M14647" s="20"/>
      <c r="N14647" s="20"/>
      <c r="O14647" s="20"/>
    </row>
    <row r="14648" spans="1:15" ht="15.75" customHeight="1" x14ac:dyDescent="0.2">
      <c r="B14648" s="20"/>
      <c r="C14648" s="20"/>
    </row>
    <row r="14649" spans="1:15" ht="15.75" customHeight="1" x14ac:dyDescent="0.2">
      <c r="A14649" s="20"/>
      <c r="B14649" s="20"/>
      <c r="C14649" s="20"/>
      <c r="D14649" s="20"/>
      <c r="H14649" s="20"/>
      <c r="I14649" s="20"/>
      <c r="J14649" s="20"/>
      <c r="K14649" s="20"/>
      <c r="L14649" s="20"/>
      <c r="M14649" s="20"/>
      <c r="N14649" s="20"/>
      <c r="O14649" s="20"/>
    </row>
    <row r="14650" spans="1:15" ht="15.75" customHeight="1" x14ac:dyDescent="0.2">
      <c r="B14650" s="20"/>
      <c r="C14650" s="20"/>
    </row>
    <row r="14651" spans="1:15" ht="15.75" customHeight="1" x14ac:dyDescent="0.2">
      <c r="A14651" s="20"/>
      <c r="B14651" s="20"/>
      <c r="C14651" s="20"/>
      <c r="D14651" s="20"/>
      <c r="H14651" s="20"/>
      <c r="I14651" s="20"/>
      <c r="J14651" s="20"/>
      <c r="K14651" s="20"/>
      <c r="L14651" s="20"/>
      <c r="M14651" s="20"/>
      <c r="N14651" s="20"/>
      <c r="O14651" s="20"/>
    </row>
    <row r="14652" spans="1:15" ht="15.75" customHeight="1" x14ac:dyDescent="0.2">
      <c r="B14652" s="20"/>
      <c r="C14652" s="20"/>
    </row>
    <row r="14653" spans="1:15" ht="15.75" customHeight="1" x14ac:dyDescent="0.2">
      <c r="A14653" s="20"/>
      <c r="B14653" s="20"/>
      <c r="C14653" s="20"/>
      <c r="D14653" s="20"/>
      <c r="H14653" s="20"/>
      <c r="I14653" s="20"/>
      <c r="J14653" s="20"/>
      <c r="K14653" s="20"/>
      <c r="L14653" s="20"/>
      <c r="M14653" s="20"/>
      <c r="N14653" s="20"/>
      <c r="O14653" s="20"/>
    </row>
    <row r="14654" spans="1:15" ht="15.75" customHeight="1" x14ac:dyDescent="0.2">
      <c r="B14654" s="20"/>
      <c r="C14654" s="20"/>
    </row>
    <row r="14655" spans="1:15" ht="15.75" customHeight="1" x14ac:dyDescent="0.2">
      <c r="A14655" s="20"/>
      <c r="B14655" s="20"/>
      <c r="C14655" s="20"/>
      <c r="D14655" s="20"/>
      <c r="H14655" s="20"/>
      <c r="I14655" s="20"/>
      <c r="J14655" s="20"/>
      <c r="K14655" s="20"/>
      <c r="L14655" s="20"/>
      <c r="M14655" s="20"/>
      <c r="N14655" s="20"/>
      <c r="O14655" s="20"/>
    </row>
    <row r="14656" spans="1:15" ht="15.75" customHeight="1" x14ac:dyDescent="0.2">
      <c r="B14656" s="20"/>
      <c r="C14656" s="20"/>
    </row>
    <row r="14657" spans="1:15" ht="15.75" customHeight="1" x14ac:dyDescent="0.2">
      <c r="A14657" s="20"/>
      <c r="B14657" s="20"/>
      <c r="C14657" s="20"/>
      <c r="D14657" s="20"/>
      <c r="H14657" s="20"/>
      <c r="I14657" s="20"/>
      <c r="J14657" s="20"/>
      <c r="K14657" s="20"/>
      <c r="L14657" s="20"/>
      <c r="M14657" s="20"/>
      <c r="N14657" s="20"/>
      <c r="O14657" s="20"/>
    </row>
    <row r="14658" spans="1:15" ht="15.75" customHeight="1" x14ac:dyDescent="0.2">
      <c r="B14658" s="20"/>
      <c r="C14658" s="20"/>
    </row>
    <row r="14659" spans="1:15" ht="15.75" customHeight="1" x14ac:dyDescent="0.2">
      <c r="A14659" s="20"/>
      <c r="B14659" s="20"/>
      <c r="C14659" s="20"/>
      <c r="D14659" s="20"/>
      <c r="H14659" s="20"/>
      <c r="I14659" s="20"/>
      <c r="J14659" s="20"/>
      <c r="K14659" s="20"/>
      <c r="L14659" s="20"/>
      <c r="M14659" s="20"/>
      <c r="N14659" s="20"/>
      <c r="O14659" s="20"/>
    </row>
    <row r="14660" spans="1:15" ht="15.75" customHeight="1" x14ac:dyDescent="0.2">
      <c r="B14660" s="20"/>
      <c r="C14660" s="20"/>
    </row>
    <row r="14661" spans="1:15" ht="15.75" customHeight="1" x14ac:dyDescent="0.2">
      <c r="A14661" s="20"/>
      <c r="B14661" s="20"/>
      <c r="C14661" s="20"/>
      <c r="D14661" s="20"/>
      <c r="H14661" s="20"/>
      <c r="I14661" s="20"/>
      <c r="J14661" s="20"/>
      <c r="K14661" s="20"/>
      <c r="L14661" s="20"/>
      <c r="M14661" s="20"/>
      <c r="N14661" s="20"/>
      <c r="O14661" s="20"/>
    </row>
    <row r="14662" spans="1:15" ht="15.75" customHeight="1" x14ac:dyDescent="0.2">
      <c r="B14662" s="20"/>
      <c r="C14662" s="20"/>
    </row>
    <row r="14663" spans="1:15" ht="15.75" customHeight="1" x14ac:dyDescent="0.2">
      <c r="A14663" s="20"/>
      <c r="B14663" s="20"/>
      <c r="C14663" s="20"/>
      <c r="D14663" s="20"/>
      <c r="H14663" s="20"/>
      <c r="I14663" s="20"/>
      <c r="J14663" s="20"/>
      <c r="K14663" s="20"/>
      <c r="L14663" s="20"/>
      <c r="M14663" s="20"/>
      <c r="N14663" s="20"/>
      <c r="O14663" s="20"/>
    </row>
    <row r="14664" spans="1:15" ht="15.75" customHeight="1" x14ac:dyDescent="0.2">
      <c r="B14664" s="20"/>
      <c r="C14664" s="20"/>
    </row>
    <row r="14665" spans="1:15" ht="15.75" customHeight="1" x14ac:dyDescent="0.2">
      <c r="A14665" s="20"/>
      <c r="B14665" s="20"/>
      <c r="C14665" s="20"/>
      <c r="D14665" s="20"/>
      <c r="H14665" s="20"/>
      <c r="I14665" s="20"/>
      <c r="J14665" s="20"/>
      <c r="K14665" s="20"/>
      <c r="L14665" s="20"/>
      <c r="M14665" s="20"/>
      <c r="N14665" s="20"/>
      <c r="O14665" s="20"/>
    </row>
    <row r="14666" spans="1:15" ht="15.75" customHeight="1" x14ac:dyDescent="0.2">
      <c r="B14666" s="20"/>
      <c r="C14666" s="20"/>
    </row>
    <row r="14667" spans="1:15" ht="15.75" customHeight="1" x14ac:dyDescent="0.2">
      <c r="A14667" s="20"/>
      <c r="B14667" s="20"/>
      <c r="C14667" s="20"/>
      <c r="D14667" s="20"/>
      <c r="H14667" s="20"/>
      <c r="I14667" s="20"/>
      <c r="J14667" s="20"/>
      <c r="K14667" s="20"/>
      <c r="L14667" s="20"/>
      <c r="M14667" s="20"/>
      <c r="N14667" s="20"/>
      <c r="O14667" s="20"/>
    </row>
    <row r="14668" spans="1:15" ht="15.75" customHeight="1" x14ac:dyDescent="0.2">
      <c r="B14668" s="20"/>
      <c r="C14668" s="20"/>
    </row>
    <row r="14669" spans="1:15" ht="15.75" customHeight="1" x14ac:dyDescent="0.2">
      <c r="A14669" s="20"/>
      <c r="B14669" s="20"/>
      <c r="C14669" s="20"/>
      <c r="D14669" s="20"/>
      <c r="H14669" s="20"/>
      <c r="I14669" s="20"/>
      <c r="J14669" s="20"/>
      <c r="K14669" s="20"/>
      <c r="L14669" s="20"/>
      <c r="M14669" s="20"/>
      <c r="N14669" s="20"/>
      <c r="O14669" s="20"/>
    </row>
    <row r="14670" spans="1:15" ht="15.75" customHeight="1" x14ac:dyDescent="0.2">
      <c r="B14670" s="20"/>
      <c r="C14670" s="20"/>
    </row>
    <row r="14671" spans="1:15" ht="15.75" customHeight="1" x14ac:dyDescent="0.2">
      <c r="A14671" s="20"/>
      <c r="B14671" s="20"/>
      <c r="C14671" s="20"/>
      <c r="D14671" s="20"/>
      <c r="H14671" s="20"/>
      <c r="I14671" s="20"/>
      <c r="J14671" s="20"/>
      <c r="K14671" s="20"/>
      <c r="L14671" s="20"/>
      <c r="M14671" s="20"/>
      <c r="N14671" s="20"/>
      <c r="O14671" s="20"/>
    </row>
    <row r="14672" spans="1:15" ht="15.75" customHeight="1" x14ac:dyDescent="0.2">
      <c r="B14672" s="20"/>
      <c r="C14672" s="20"/>
    </row>
    <row r="14673" spans="1:15" ht="15.75" customHeight="1" x14ac:dyDescent="0.2">
      <c r="A14673" s="20"/>
      <c r="B14673" s="20"/>
      <c r="C14673" s="20"/>
      <c r="D14673" s="20"/>
      <c r="H14673" s="20"/>
      <c r="I14673" s="20"/>
      <c r="J14673" s="20"/>
      <c r="K14673" s="20"/>
      <c r="L14673" s="20"/>
      <c r="M14673" s="20"/>
      <c r="N14673" s="20"/>
      <c r="O14673" s="20"/>
    </row>
    <row r="14674" spans="1:15" ht="15.75" customHeight="1" x14ac:dyDescent="0.2">
      <c r="B14674" s="20"/>
      <c r="C14674" s="20"/>
    </row>
    <row r="14675" spans="1:15" ht="15.75" customHeight="1" x14ac:dyDescent="0.2">
      <c r="A14675" s="20"/>
      <c r="B14675" s="20"/>
      <c r="C14675" s="20"/>
      <c r="D14675" s="20"/>
      <c r="H14675" s="20"/>
      <c r="I14675" s="20"/>
      <c r="J14675" s="20"/>
      <c r="K14675" s="20"/>
      <c r="L14675" s="20"/>
      <c r="M14675" s="20"/>
      <c r="N14675" s="20"/>
      <c r="O14675" s="20"/>
    </row>
    <row r="14676" spans="1:15" ht="15.75" customHeight="1" x14ac:dyDescent="0.2">
      <c r="B14676" s="20"/>
      <c r="C14676" s="20"/>
    </row>
    <row r="14677" spans="1:15" ht="15.75" customHeight="1" x14ac:dyDescent="0.2">
      <c r="A14677" s="20"/>
      <c r="B14677" s="20"/>
      <c r="C14677" s="20"/>
      <c r="D14677" s="20"/>
      <c r="H14677" s="20"/>
      <c r="I14677" s="20"/>
      <c r="J14677" s="20"/>
      <c r="K14677" s="20"/>
      <c r="L14677" s="20"/>
      <c r="M14677" s="20"/>
      <c r="N14677" s="20"/>
      <c r="O14677" s="20"/>
    </row>
    <row r="14678" spans="1:15" ht="15.75" customHeight="1" x14ac:dyDescent="0.2">
      <c r="B14678" s="20"/>
      <c r="C14678" s="20"/>
    </row>
    <row r="14679" spans="1:15" ht="15.75" customHeight="1" x14ac:dyDescent="0.2">
      <c r="A14679" s="20"/>
      <c r="B14679" s="20"/>
      <c r="C14679" s="20"/>
      <c r="D14679" s="20"/>
      <c r="H14679" s="20"/>
      <c r="I14679" s="20"/>
      <c r="J14679" s="20"/>
      <c r="K14679" s="20"/>
      <c r="L14679" s="20"/>
      <c r="M14679" s="20"/>
      <c r="N14679" s="20"/>
      <c r="O14679" s="20"/>
    </row>
    <row r="14680" spans="1:15" ht="15.75" customHeight="1" x14ac:dyDescent="0.2">
      <c r="B14680" s="20"/>
      <c r="C14680" s="20"/>
    </row>
    <row r="14681" spans="1:15" ht="15.75" customHeight="1" x14ac:dyDescent="0.2">
      <c r="A14681" s="20"/>
      <c r="B14681" s="20"/>
      <c r="C14681" s="20"/>
      <c r="D14681" s="20"/>
      <c r="H14681" s="20"/>
      <c r="I14681" s="20"/>
      <c r="J14681" s="20"/>
      <c r="K14681" s="20"/>
      <c r="L14681" s="20"/>
      <c r="M14681" s="20"/>
      <c r="N14681" s="20"/>
      <c r="O14681" s="20"/>
    </row>
    <row r="14682" spans="1:15" ht="15.75" customHeight="1" x14ac:dyDescent="0.2">
      <c r="B14682" s="20"/>
      <c r="C14682" s="20"/>
    </row>
    <row r="14683" spans="1:15" ht="15.75" customHeight="1" x14ac:dyDescent="0.2">
      <c r="A14683" s="20"/>
      <c r="B14683" s="20"/>
      <c r="C14683" s="20"/>
      <c r="D14683" s="20"/>
      <c r="H14683" s="20"/>
      <c r="I14683" s="20"/>
      <c r="J14683" s="20"/>
      <c r="K14683" s="20"/>
      <c r="L14683" s="20"/>
      <c r="M14683" s="20"/>
      <c r="N14683" s="20"/>
      <c r="O14683" s="20"/>
    </row>
    <row r="14684" spans="1:15" ht="15.75" customHeight="1" x14ac:dyDescent="0.2">
      <c r="B14684" s="20"/>
      <c r="C14684" s="20"/>
    </row>
    <row r="14685" spans="1:15" ht="15.75" customHeight="1" x14ac:dyDescent="0.2">
      <c r="A14685" s="20"/>
      <c r="B14685" s="20"/>
      <c r="C14685" s="20"/>
      <c r="D14685" s="20"/>
      <c r="H14685" s="20"/>
      <c r="I14685" s="20"/>
      <c r="J14685" s="20"/>
      <c r="K14685" s="20"/>
      <c r="L14685" s="20"/>
      <c r="M14685" s="20"/>
      <c r="N14685" s="20"/>
      <c r="O14685" s="20"/>
    </row>
    <row r="14686" spans="1:15" ht="15.75" customHeight="1" x14ac:dyDescent="0.2">
      <c r="B14686" s="20"/>
      <c r="C14686" s="20"/>
    </row>
    <row r="14687" spans="1:15" ht="15.75" customHeight="1" x14ac:dyDescent="0.2">
      <c r="A14687" s="20"/>
      <c r="B14687" s="20"/>
      <c r="C14687" s="20"/>
      <c r="D14687" s="20"/>
      <c r="H14687" s="20"/>
      <c r="I14687" s="20"/>
      <c r="J14687" s="20"/>
      <c r="K14687" s="20"/>
      <c r="L14687" s="20"/>
      <c r="M14687" s="20"/>
      <c r="N14687" s="20"/>
      <c r="O14687" s="20"/>
    </row>
    <row r="14688" spans="1:15" ht="15.75" customHeight="1" x14ac:dyDescent="0.2">
      <c r="B14688" s="20"/>
      <c r="C14688" s="20"/>
    </row>
    <row r="14689" spans="1:15" ht="15.75" customHeight="1" x14ac:dyDescent="0.2">
      <c r="A14689" s="20"/>
      <c r="B14689" s="20"/>
      <c r="C14689" s="20"/>
      <c r="D14689" s="20"/>
      <c r="H14689" s="20"/>
      <c r="I14689" s="20"/>
      <c r="J14689" s="20"/>
      <c r="K14689" s="20"/>
      <c r="L14689" s="20"/>
      <c r="M14689" s="20"/>
      <c r="N14689" s="20"/>
      <c r="O14689" s="20"/>
    </row>
    <row r="14690" spans="1:15" ht="15.75" customHeight="1" x14ac:dyDescent="0.2">
      <c r="B14690" s="20"/>
      <c r="C14690" s="20"/>
    </row>
    <row r="14691" spans="1:15" ht="15.75" customHeight="1" x14ac:dyDescent="0.2">
      <c r="A14691" s="20"/>
      <c r="B14691" s="20"/>
      <c r="C14691" s="20"/>
      <c r="D14691" s="20"/>
      <c r="H14691" s="20"/>
      <c r="I14691" s="20"/>
      <c r="J14691" s="20"/>
      <c r="K14691" s="20"/>
      <c r="L14691" s="20"/>
      <c r="M14691" s="20"/>
      <c r="N14691" s="20"/>
      <c r="O14691" s="20"/>
    </row>
    <row r="14692" spans="1:15" ht="15.75" customHeight="1" x14ac:dyDescent="0.2">
      <c r="B14692" s="20"/>
      <c r="C14692" s="20"/>
    </row>
    <row r="14693" spans="1:15" ht="15.75" customHeight="1" x14ac:dyDescent="0.2">
      <c r="A14693" s="20"/>
      <c r="B14693" s="20"/>
      <c r="C14693" s="20"/>
      <c r="D14693" s="20"/>
      <c r="H14693" s="20"/>
      <c r="I14693" s="20"/>
      <c r="J14693" s="20"/>
      <c r="K14693" s="20"/>
      <c r="L14693" s="20"/>
      <c r="M14693" s="20"/>
      <c r="N14693" s="20"/>
      <c r="O14693" s="20"/>
    </row>
    <row r="14694" spans="1:15" ht="15.75" customHeight="1" x14ac:dyDescent="0.2">
      <c r="B14694" s="20"/>
      <c r="C14694" s="20"/>
    </row>
    <row r="14695" spans="1:15" ht="15.75" customHeight="1" x14ac:dyDescent="0.2">
      <c r="A14695" s="20"/>
      <c r="B14695" s="20"/>
      <c r="C14695" s="20"/>
      <c r="D14695" s="20"/>
      <c r="H14695" s="20"/>
      <c r="I14695" s="20"/>
      <c r="J14695" s="20"/>
      <c r="K14695" s="20"/>
      <c r="L14695" s="20"/>
      <c r="M14695" s="20"/>
      <c r="N14695" s="20"/>
      <c r="O14695" s="20"/>
    </row>
    <row r="14696" spans="1:15" ht="15.75" customHeight="1" x14ac:dyDescent="0.2">
      <c r="B14696" s="20"/>
      <c r="C14696" s="20"/>
    </row>
    <row r="14697" spans="1:15" ht="15.75" customHeight="1" x14ac:dyDescent="0.2">
      <c r="A14697" s="20"/>
      <c r="B14697" s="20"/>
      <c r="C14697" s="20"/>
      <c r="D14697" s="20"/>
      <c r="H14697" s="20"/>
      <c r="I14697" s="20"/>
      <c r="J14697" s="20"/>
      <c r="K14697" s="20"/>
      <c r="L14697" s="20"/>
      <c r="M14697" s="20"/>
      <c r="N14697" s="20"/>
      <c r="O14697" s="20"/>
    </row>
    <row r="14698" spans="1:15" ht="15.75" customHeight="1" x14ac:dyDescent="0.2">
      <c r="B14698" s="20"/>
      <c r="C14698" s="20"/>
    </row>
    <row r="14699" spans="1:15" ht="15.75" customHeight="1" x14ac:dyDescent="0.2">
      <c r="A14699" s="20"/>
      <c r="B14699" s="20"/>
      <c r="C14699" s="20"/>
      <c r="D14699" s="20"/>
      <c r="H14699" s="20"/>
      <c r="I14699" s="20"/>
      <c r="J14699" s="20"/>
      <c r="K14699" s="20"/>
      <c r="L14699" s="20"/>
      <c r="M14699" s="20"/>
      <c r="N14699" s="20"/>
      <c r="O14699" s="20"/>
    </row>
    <row r="14700" spans="1:15" ht="15.75" customHeight="1" x14ac:dyDescent="0.2">
      <c r="B14700" s="20"/>
      <c r="C14700" s="20"/>
    </row>
    <row r="14701" spans="1:15" ht="15.75" customHeight="1" x14ac:dyDescent="0.2">
      <c r="A14701" s="20"/>
      <c r="B14701" s="20"/>
      <c r="C14701" s="20"/>
      <c r="D14701" s="20"/>
      <c r="H14701" s="20"/>
      <c r="I14701" s="20"/>
      <c r="J14701" s="20"/>
      <c r="K14701" s="20"/>
      <c r="L14701" s="20"/>
      <c r="M14701" s="20"/>
      <c r="N14701" s="20"/>
      <c r="O14701" s="20"/>
    </row>
    <row r="14702" spans="1:15" ht="15.75" customHeight="1" x14ac:dyDescent="0.2">
      <c r="B14702" s="20"/>
      <c r="C14702" s="20"/>
    </row>
    <row r="14703" spans="1:15" ht="15.75" customHeight="1" x14ac:dyDescent="0.2">
      <c r="A14703" s="20"/>
      <c r="B14703" s="20"/>
      <c r="C14703" s="20"/>
      <c r="D14703" s="20"/>
      <c r="H14703" s="20"/>
      <c r="I14703" s="20"/>
      <c r="J14703" s="20"/>
      <c r="K14703" s="20"/>
      <c r="L14703" s="20"/>
      <c r="M14703" s="20"/>
      <c r="N14703" s="20"/>
      <c r="O14703" s="20"/>
    </row>
    <row r="14704" spans="1:15" ht="15.75" customHeight="1" x14ac:dyDescent="0.2">
      <c r="B14704" s="20"/>
      <c r="C14704" s="20"/>
    </row>
    <row r="14705" spans="1:15" ht="15.75" customHeight="1" x14ac:dyDescent="0.2">
      <c r="A14705" s="20"/>
      <c r="B14705" s="20"/>
      <c r="C14705" s="20"/>
      <c r="D14705" s="20"/>
      <c r="H14705" s="20"/>
      <c r="I14705" s="20"/>
      <c r="J14705" s="20"/>
      <c r="K14705" s="20"/>
      <c r="L14705" s="20"/>
      <c r="M14705" s="20"/>
      <c r="N14705" s="20"/>
      <c r="O14705" s="20"/>
    </row>
    <row r="14706" spans="1:15" ht="15.75" customHeight="1" x14ac:dyDescent="0.2">
      <c r="B14706" s="20"/>
      <c r="C14706" s="20"/>
    </row>
    <row r="14707" spans="1:15" ht="15.75" customHeight="1" x14ac:dyDescent="0.2">
      <c r="A14707" s="20"/>
      <c r="B14707" s="20"/>
      <c r="C14707" s="20"/>
      <c r="D14707" s="20"/>
      <c r="H14707" s="20"/>
      <c r="I14707" s="20"/>
      <c r="J14707" s="20"/>
      <c r="K14707" s="20"/>
      <c r="L14707" s="20"/>
      <c r="M14707" s="20"/>
      <c r="N14707" s="20"/>
      <c r="O14707" s="20"/>
    </row>
    <row r="14708" spans="1:15" ht="15.75" customHeight="1" x14ac:dyDescent="0.2">
      <c r="B14708" s="20"/>
      <c r="C14708" s="20"/>
    </row>
    <row r="14709" spans="1:15" ht="15.75" customHeight="1" x14ac:dyDescent="0.2">
      <c r="A14709" s="20"/>
      <c r="B14709" s="20"/>
      <c r="C14709" s="20"/>
      <c r="D14709" s="20"/>
      <c r="H14709" s="20"/>
      <c r="I14709" s="20"/>
      <c r="J14709" s="20"/>
      <c r="K14709" s="20"/>
      <c r="L14709" s="20"/>
      <c r="M14709" s="20"/>
      <c r="N14709" s="20"/>
      <c r="O14709" s="20"/>
    </row>
    <row r="14710" spans="1:15" ht="15.75" customHeight="1" x14ac:dyDescent="0.2">
      <c r="B14710" s="20"/>
      <c r="C14710" s="20"/>
    </row>
    <row r="14711" spans="1:15" ht="15.75" customHeight="1" x14ac:dyDescent="0.2">
      <c r="A14711" s="20"/>
      <c r="B14711" s="20"/>
      <c r="C14711" s="20"/>
      <c r="D14711" s="20"/>
      <c r="H14711" s="20"/>
      <c r="I14711" s="20"/>
      <c r="J14711" s="20"/>
      <c r="K14711" s="20"/>
      <c r="L14711" s="20"/>
      <c r="M14711" s="20"/>
      <c r="N14711" s="20"/>
      <c r="O14711" s="20"/>
    </row>
    <row r="14712" spans="1:15" ht="15.75" customHeight="1" x14ac:dyDescent="0.2">
      <c r="B14712" s="20"/>
      <c r="C14712" s="20"/>
    </row>
    <row r="14713" spans="1:15" ht="15.75" customHeight="1" x14ac:dyDescent="0.2">
      <c r="A14713" s="20"/>
      <c r="B14713" s="20"/>
      <c r="C14713" s="20"/>
      <c r="D14713" s="20"/>
      <c r="H14713" s="20"/>
      <c r="I14713" s="20"/>
      <c r="J14713" s="20"/>
      <c r="K14713" s="20"/>
      <c r="L14713" s="20"/>
      <c r="M14713" s="20"/>
      <c r="N14713" s="20"/>
      <c r="O14713" s="20"/>
    </row>
    <row r="14714" spans="1:15" ht="15.75" customHeight="1" x14ac:dyDescent="0.2">
      <c r="B14714" s="20"/>
      <c r="C14714" s="20"/>
    </row>
    <row r="14715" spans="1:15" ht="15.75" customHeight="1" x14ac:dyDescent="0.2">
      <c r="A14715" s="20"/>
      <c r="B14715" s="20"/>
      <c r="C14715" s="20"/>
      <c r="D14715" s="20"/>
      <c r="H14715" s="20"/>
      <c r="I14715" s="20"/>
      <c r="J14715" s="20"/>
      <c r="K14715" s="20"/>
      <c r="L14715" s="20"/>
      <c r="M14715" s="20"/>
      <c r="N14715" s="20"/>
      <c r="O14715" s="20"/>
    </row>
    <row r="14716" spans="1:15" ht="15.75" customHeight="1" x14ac:dyDescent="0.2">
      <c r="B14716" s="20"/>
      <c r="C14716" s="20"/>
    </row>
    <row r="14717" spans="1:15" ht="15.75" customHeight="1" x14ac:dyDescent="0.2">
      <c r="A14717" s="20"/>
      <c r="B14717" s="20"/>
      <c r="C14717" s="20"/>
      <c r="D14717" s="20"/>
      <c r="H14717" s="20"/>
      <c r="I14717" s="20"/>
      <c r="J14717" s="20"/>
      <c r="K14717" s="20"/>
      <c r="L14717" s="20"/>
      <c r="M14717" s="20"/>
      <c r="N14717" s="20"/>
      <c r="O14717" s="20"/>
    </row>
    <row r="14718" spans="1:15" ht="15.75" customHeight="1" x14ac:dyDescent="0.2">
      <c r="B14718" s="20"/>
      <c r="C14718" s="20"/>
    </row>
    <row r="14719" spans="1:15" ht="15.75" customHeight="1" x14ac:dyDescent="0.2">
      <c r="A14719" s="20"/>
      <c r="B14719" s="20"/>
      <c r="C14719" s="20"/>
      <c r="D14719" s="20"/>
      <c r="H14719" s="20"/>
      <c r="I14719" s="20"/>
      <c r="J14719" s="20"/>
      <c r="K14719" s="20"/>
      <c r="L14719" s="20"/>
      <c r="M14719" s="20"/>
      <c r="N14719" s="20"/>
      <c r="O14719" s="20"/>
    </row>
    <row r="14720" spans="1:15" ht="15.75" customHeight="1" x14ac:dyDescent="0.2">
      <c r="B14720" s="20"/>
      <c r="C14720" s="20"/>
    </row>
    <row r="14721" spans="1:15" ht="15.75" customHeight="1" x14ac:dyDescent="0.2">
      <c r="A14721" s="20"/>
      <c r="B14721" s="20"/>
      <c r="C14721" s="20"/>
      <c r="D14721" s="20"/>
      <c r="H14721" s="20"/>
      <c r="I14721" s="20"/>
      <c r="J14721" s="20"/>
      <c r="K14721" s="20"/>
      <c r="L14721" s="20"/>
      <c r="M14721" s="20"/>
      <c r="N14721" s="20"/>
      <c r="O14721" s="20"/>
    </row>
    <row r="14722" spans="1:15" ht="15.75" customHeight="1" x14ac:dyDescent="0.2">
      <c r="B14722" s="20"/>
      <c r="C14722" s="20"/>
    </row>
    <row r="14723" spans="1:15" ht="15.75" customHeight="1" x14ac:dyDescent="0.2">
      <c r="A14723" s="20"/>
      <c r="B14723" s="20"/>
      <c r="C14723" s="20"/>
      <c r="D14723" s="20"/>
      <c r="H14723" s="20"/>
      <c r="I14723" s="20"/>
      <c r="J14723" s="20"/>
      <c r="K14723" s="20"/>
      <c r="L14723" s="20"/>
      <c r="M14723" s="20"/>
      <c r="N14723" s="20"/>
      <c r="O14723" s="20"/>
    </row>
    <row r="14724" spans="1:15" ht="15.75" customHeight="1" x14ac:dyDescent="0.2">
      <c r="B14724" s="20"/>
      <c r="C14724" s="20"/>
    </row>
    <row r="14725" spans="1:15" ht="15.75" customHeight="1" x14ac:dyDescent="0.2">
      <c r="A14725" s="20"/>
      <c r="B14725" s="20"/>
      <c r="C14725" s="20"/>
      <c r="D14725" s="20"/>
      <c r="H14725" s="20"/>
      <c r="I14725" s="20"/>
      <c r="J14725" s="20"/>
      <c r="K14725" s="20"/>
      <c r="L14725" s="20"/>
      <c r="M14725" s="20"/>
      <c r="N14725" s="20"/>
      <c r="O14725" s="20"/>
    </row>
    <row r="14726" spans="1:15" ht="15.75" customHeight="1" x14ac:dyDescent="0.2">
      <c r="B14726" s="20"/>
      <c r="C14726" s="20"/>
    </row>
    <row r="14727" spans="1:15" ht="15.75" customHeight="1" x14ac:dyDescent="0.2">
      <c r="A14727" s="20"/>
      <c r="B14727" s="20"/>
      <c r="C14727" s="20"/>
      <c r="D14727" s="20"/>
      <c r="H14727" s="20"/>
      <c r="I14727" s="20"/>
      <c r="J14727" s="20"/>
      <c r="K14727" s="20"/>
      <c r="L14727" s="20"/>
      <c r="M14727" s="20"/>
      <c r="N14727" s="20"/>
      <c r="O14727" s="20"/>
    </row>
    <row r="14728" spans="1:15" ht="15.75" customHeight="1" x14ac:dyDescent="0.2">
      <c r="B14728" s="20"/>
      <c r="C14728" s="20"/>
    </row>
    <row r="14729" spans="1:15" ht="15.75" customHeight="1" x14ac:dyDescent="0.2">
      <c r="A14729" s="20"/>
      <c r="B14729" s="20"/>
      <c r="C14729" s="20"/>
      <c r="D14729" s="20"/>
      <c r="H14729" s="20"/>
      <c r="I14729" s="20"/>
      <c r="J14729" s="20"/>
      <c r="K14729" s="20"/>
      <c r="L14729" s="20"/>
      <c r="M14729" s="20"/>
      <c r="N14729" s="20"/>
      <c r="O14729" s="20"/>
    </row>
    <row r="14730" spans="1:15" ht="15.75" customHeight="1" x14ac:dyDescent="0.2">
      <c r="B14730" s="20"/>
      <c r="C14730" s="20"/>
    </row>
    <row r="14731" spans="1:15" ht="15.75" customHeight="1" x14ac:dyDescent="0.2">
      <c r="A14731" s="20"/>
      <c r="B14731" s="20"/>
      <c r="C14731" s="20"/>
      <c r="D14731" s="20"/>
      <c r="H14731" s="20"/>
      <c r="I14731" s="20"/>
      <c r="J14731" s="20"/>
      <c r="K14731" s="20"/>
      <c r="L14731" s="20"/>
      <c r="M14731" s="20"/>
      <c r="N14731" s="20"/>
      <c r="O14731" s="20"/>
    </row>
    <row r="14732" spans="1:15" ht="15.75" customHeight="1" x14ac:dyDescent="0.2">
      <c r="B14732" s="20"/>
      <c r="C14732" s="20"/>
    </row>
    <row r="14733" spans="1:15" ht="15.75" customHeight="1" x14ac:dyDescent="0.2">
      <c r="A14733" s="20"/>
      <c r="B14733" s="20"/>
      <c r="C14733" s="20"/>
      <c r="D14733" s="20"/>
      <c r="H14733" s="20"/>
      <c r="I14733" s="20"/>
      <c r="J14733" s="20"/>
      <c r="K14733" s="20"/>
      <c r="L14733" s="20"/>
      <c r="M14733" s="20"/>
      <c r="N14733" s="20"/>
      <c r="O14733" s="20"/>
    </row>
    <row r="14734" spans="1:15" ht="15.75" customHeight="1" x14ac:dyDescent="0.2">
      <c r="B14734" s="20"/>
      <c r="C14734" s="20"/>
    </row>
    <row r="14735" spans="1:15" ht="15.75" customHeight="1" x14ac:dyDescent="0.2">
      <c r="A14735" s="20"/>
      <c r="B14735" s="20"/>
      <c r="C14735" s="20"/>
      <c r="D14735" s="20"/>
      <c r="H14735" s="20"/>
      <c r="I14735" s="20"/>
      <c r="J14735" s="20"/>
      <c r="K14735" s="20"/>
      <c r="L14735" s="20"/>
      <c r="M14735" s="20"/>
      <c r="N14735" s="20"/>
      <c r="O14735" s="20"/>
    </row>
    <row r="14736" spans="1:15" ht="15.75" customHeight="1" x14ac:dyDescent="0.2">
      <c r="B14736" s="20"/>
      <c r="C14736" s="20"/>
    </row>
    <row r="14737" spans="1:15" ht="15.75" customHeight="1" x14ac:dyDescent="0.2">
      <c r="A14737" s="20"/>
      <c r="B14737" s="20"/>
      <c r="C14737" s="20"/>
      <c r="D14737" s="20"/>
      <c r="H14737" s="20"/>
      <c r="I14737" s="20"/>
      <c r="J14737" s="20"/>
      <c r="K14737" s="20"/>
      <c r="L14737" s="20"/>
      <c r="M14737" s="20"/>
      <c r="N14737" s="20"/>
      <c r="O14737" s="20"/>
    </row>
    <row r="14738" spans="1:15" ht="15.75" customHeight="1" x14ac:dyDescent="0.2">
      <c r="B14738" s="20"/>
      <c r="C14738" s="20"/>
    </row>
    <row r="14739" spans="1:15" ht="15.75" customHeight="1" x14ac:dyDescent="0.2">
      <c r="A14739" s="20"/>
      <c r="B14739" s="20"/>
      <c r="C14739" s="20"/>
      <c r="D14739" s="20"/>
      <c r="H14739" s="20"/>
      <c r="I14739" s="20"/>
      <c r="J14739" s="20"/>
      <c r="K14739" s="20"/>
      <c r="L14739" s="20"/>
      <c r="M14739" s="20"/>
      <c r="N14739" s="20"/>
      <c r="O14739" s="20"/>
    </row>
    <row r="14740" spans="1:15" ht="15.75" customHeight="1" x14ac:dyDescent="0.2">
      <c r="B14740" s="20"/>
      <c r="C14740" s="20"/>
    </row>
    <row r="14741" spans="1:15" ht="15.75" customHeight="1" x14ac:dyDescent="0.2">
      <c r="A14741" s="20"/>
      <c r="B14741" s="20"/>
      <c r="C14741" s="20"/>
      <c r="D14741" s="20"/>
      <c r="H14741" s="20"/>
      <c r="I14741" s="20"/>
      <c r="J14741" s="20"/>
      <c r="K14741" s="20"/>
      <c r="L14741" s="20"/>
      <c r="M14741" s="20"/>
      <c r="N14741" s="20"/>
      <c r="O14741" s="20"/>
    </row>
    <row r="14742" spans="1:15" ht="15.75" customHeight="1" x14ac:dyDescent="0.2">
      <c r="B14742" s="20"/>
      <c r="C14742" s="20"/>
    </row>
    <row r="14743" spans="1:15" ht="15.75" customHeight="1" x14ac:dyDescent="0.2">
      <c r="A14743" s="20"/>
      <c r="B14743" s="20"/>
      <c r="C14743" s="20"/>
      <c r="D14743" s="20"/>
      <c r="H14743" s="20"/>
      <c r="I14743" s="20"/>
      <c r="J14743" s="20"/>
      <c r="K14743" s="20"/>
      <c r="L14743" s="20"/>
      <c r="M14743" s="20"/>
      <c r="N14743" s="20"/>
      <c r="O14743" s="20"/>
    </row>
    <row r="14744" spans="1:15" ht="15.75" customHeight="1" x14ac:dyDescent="0.2">
      <c r="B14744" s="20"/>
      <c r="C14744" s="20"/>
    </row>
    <row r="14745" spans="1:15" ht="15.75" customHeight="1" x14ac:dyDescent="0.2">
      <c r="A14745" s="20"/>
      <c r="B14745" s="20"/>
      <c r="C14745" s="20"/>
      <c r="D14745" s="20"/>
      <c r="H14745" s="20"/>
      <c r="I14745" s="20"/>
      <c r="J14745" s="20"/>
      <c r="K14745" s="20"/>
      <c r="L14745" s="20"/>
      <c r="M14745" s="20"/>
      <c r="N14745" s="20"/>
      <c r="O14745" s="20"/>
    </row>
    <row r="14746" spans="1:15" ht="15.75" customHeight="1" x14ac:dyDescent="0.2">
      <c r="B14746" s="20"/>
      <c r="C14746" s="20"/>
    </row>
    <row r="14747" spans="1:15" ht="15.75" customHeight="1" x14ac:dyDescent="0.2">
      <c r="A14747" s="20"/>
      <c r="B14747" s="20"/>
      <c r="C14747" s="20"/>
      <c r="D14747" s="20"/>
      <c r="H14747" s="20"/>
      <c r="I14747" s="20"/>
      <c r="J14747" s="20"/>
      <c r="K14747" s="20"/>
      <c r="L14747" s="20"/>
      <c r="M14747" s="20"/>
      <c r="N14747" s="20"/>
      <c r="O14747" s="20"/>
    </row>
    <row r="14748" spans="1:15" ht="15.75" customHeight="1" x14ac:dyDescent="0.2">
      <c r="B14748" s="20"/>
      <c r="C14748" s="20"/>
    </row>
    <row r="14749" spans="1:15" ht="15.75" customHeight="1" x14ac:dyDescent="0.2">
      <c r="A14749" s="20"/>
      <c r="B14749" s="20"/>
      <c r="C14749" s="20"/>
      <c r="D14749" s="20"/>
      <c r="H14749" s="20"/>
      <c r="I14749" s="20"/>
      <c r="J14749" s="20"/>
      <c r="K14749" s="20"/>
      <c r="L14749" s="20"/>
      <c r="M14749" s="20"/>
      <c r="N14749" s="20"/>
      <c r="O14749" s="20"/>
    </row>
    <row r="14750" spans="1:15" ht="15.75" customHeight="1" x14ac:dyDescent="0.2">
      <c r="B14750" s="20"/>
      <c r="C14750" s="20"/>
    </row>
    <row r="14751" spans="1:15" ht="15.75" customHeight="1" x14ac:dyDescent="0.2">
      <c r="A14751" s="20"/>
      <c r="B14751" s="20"/>
      <c r="C14751" s="20"/>
      <c r="D14751" s="20"/>
      <c r="H14751" s="20"/>
      <c r="I14751" s="20"/>
      <c r="J14751" s="20"/>
      <c r="K14751" s="20"/>
      <c r="L14751" s="20"/>
      <c r="M14751" s="20"/>
      <c r="N14751" s="20"/>
      <c r="O14751" s="20"/>
    </row>
    <row r="14752" spans="1:15" ht="15.75" customHeight="1" x14ac:dyDescent="0.2">
      <c r="B14752" s="20"/>
      <c r="C14752" s="20"/>
    </row>
    <row r="14753" spans="1:15" ht="15.75" customHeight="1" x14ac:dyDescent="0.2">
      <c r="A14753" s="20"/>
      <c r="B14753" s="20"/>
      <c r="C14753" s="20"/>
      <c r="D14753" s="20"/>
      <c r="H14753" s="20"/>
      <c r="I14753" s="20"/>
      <c r="J14753" s="20"/>
      <c r="K14753" s="20"/>
      <c r="L14753" s="20"/>
      <c r="M14753" s="20"/>
      <c r="N14753" s="20"/>
      <c r="O14753" s="20"/>
    </row>
    <row r="14754" spans="1:15" ht="15.75" customHeight="1" x14ac:dyDescent="0.2">
      <c r="B14754" s="20"/>
      <c r="C14754" s="20"/>
    </row>
    <row r="14755" spans="1:15" ht="15.75" customHeight="1" x14ac:dyDescent="0.2">
      <c r="A14755" s="20"/>
      <c r="B14755" s="20"/>
      <c r="C14755" s="20"/>
      <c r="D14755" s="20"/>
      <c r="H14755" s="20"/>
      <c r="I14755" s="20"/>
      <c r="J14755" s="20"/>
      <c r="K14755" s="20"/>
      <c r="L14755" s="20"/>
      <c r="M14755" s="20"/>
      <c r="N14755" s="20"/>
      <c r="O14755" s="20"/>
    </row>
    <row r="14756" spans="1:15" ht="15.75" customHeight="1" x14ac:dyDescent="0.2">
      <c r="B14756" s="20"/>
      <c r="C14756" s="20"/>
    </row>
    <row r="14757" spans="1:15" ht="15.75" customHeight="1" x14ac:dyDescent="0.2">
      <c r="A14757" s="20"/>
      <c r="B14757" s="20"/>
      <c r="C14757" s="20"/>
      <c r="D14757" s="20"/>
      <c r="H14757" s="20"/>
      <c r="I14757" s="20"/>
      <c r="J14757" s="20"/>
      <c r="K14757" s="20"/>
      <c r="L14757" s="20"/>
      <c r="M14757" s="20"/>
      <c r="N14757" s="20"/>
      <c r="O14757" s="20"/>
    </row>
    <row r="14758" spans="1:15" ht="15.75" customHeight="1" x14ac:dyDescent="0.2">
      <c r="B14758" s="20"/>
      <c r="C14758" s="20"/>
    </row>
    <row r="14759" spans="1:15" ht="15.75" customHeight="1" x14ac:dyDescent="0.2">
      <c r="A14759" s="20"/>
      <c r="B14759" s="20"/>
      <c r="C14759" s="20"/>
      <c r="D14759" s="20"/>
      <c r="H14759" s="20"/>
      <c r="I14759" s="20"/>
      <c r="J14759" s="20"/>
      <c r="K14759" s="20"/>
      <c r="L14759" s="20"/>
      <c r="M14759" s="20"/>
      <c r="N14759" s="20"/>
      <c r="O14759" s="20"/>
    </row>
    <row r="14760" spans="1:15" ht="15.75" customHeight="1" x14ac:dyDescent="0.2">
      <c r="B14760" s="20"/>
      <c r="C14760" s="20"/>
    </row>
    <row r="14761" spans="1:15" ht="15.75" customHeight="1" x14ac:dyDescent="0.2">
      <c r="A14761" s="20"/>
      <c r="B14761" s="20"/>
      <c r="C14761" s="20"/>
      <c r="D14761" s="20"/>
      <c r="H14761" s="20"/>
      <c r="I14761" s="20"/>
      <c r="J14761" s="20"/>
      <c r="K14761" s="20"/>
      <c r="L14761" s="20"/>
      <c r="M14761" s="20"/>
      <c r="N14761" s="20"/>
      <c r="O14761" s="20"/>
    </row>
    <row r="14762" spans="1:15" ht="15.75" customHeight="1" x14ac:dyDescent="0.2">
      <c r="B14762" s="20"/>
      <c r="C14762" s="20"/>
    </row>
    <row r="14763" spans="1:15" ht="15.75" customHeight="1" x14ac:dyDescent="0.2">
      <c r="A14763" s="20"/>
      <c r="B14763" s="20"/>
      <c r="C14763" s="20"/>
      <c r="D14763" s="20"/>
      <c r="H14763" s="20"/>
      <c r="I14763" s="20"/>
      <c r="J14763" s="20"/>
      <c r="K14763" s="20"/>
      <c r="L14763" s="20"/>
      <c r="M14763" s="20"/>
      <c r="N14763" s="20"/>
      <c r="O14763" s="20"/>
    </row>
    <row r="14764" spans="1:15" ht="15.75" customHeight="1" x14ac:dyDescent="0.2">
      <c r="B14764" s="20"/>
      <c r="C14764" s="20"/>
    </row>
    <row r="14765" spans="1:15" ht="15.75" customHeight="1" x14ac:dyDescent="0.2">
      <c r="A14765" s="20"/>
      <c r="B14765" s="20"/>
      <c r="C14765" s="20"/>
      <c r="D14765" s="20"/>
      <c r="H14765" s="20"/>
      <c r="I14765" s="20"/>
      <c r="J14765" s="20"/>
      <c r="K14765" s="20"/>
      <c r="L14765" s="20"/>
      <c r="M14765" s="20"/>
      <c r="N14765" s="20"/>
      <c r="O14765" s="20"/>
    </row>
    <row r="14766" spans="1:15" ht="15.75" customHeight="1" x14ac:dyDescent="0.2">
      <c r="B14766" s="20"/>
      <c r="C14766" s="20"/>
    </row>
    <row r="14767" spans="1:15" ht="15.75" customHeight="1" x14ac:dyDescent="0.2">
      <c r="A14767" s="20"/>
      <c r="B14767" s="20"/>
      <c r="C14767" s="20"/>
      <c r="D14767" s="20"/>
      <c r="H14767" s="20"/>
      <c r="I14767" s="20"/>
      <c r="J14767" s="20"/>
      <c r="K14767" s="20"/>
      <c r="L14767" s="20"/>
      <c r="M14767" s="20"/>
      <c r="N14767" s="20"/>
      <c r="O14767" s="20"/>
    </row>
    <row r="14768" spans="1:15" ht="15.75" customHeight="1" x14ac:dyDescent="0.2">
      <c r="B14768" s="20"/>
      <c r="C14768" s="20"/>
    </row>
    <row r="14769" spans="1:15" ht="15.75" customHeight="1" x14ac:dyDescent="0.2">
      <c r="A14769" s="20"/>
      <c r="B14769" s="20"/>
      <c r="C14769" s="20"/>
      <c r="D14769" s="20"/>
      <c r="H14769" s="20"/>
      <c r="I14769" s="20"/>
      <c r="J14769" s="20"/>
      <c r="K14769" s="20"/>
      <c r="L14769" s="20"/>
      <c r="M14769" s="20"/>
      <c r="N14769" s="20"/>
      <c r="O14769" s="20"/>
    </row>
    <row r="14770" spans="1:15" ht="15.75" customHeight="1" x14ac:dyDescent="0.2">
      <c r="B14770" s="20"/>
      <c r="C14770" s="20"/>
    </row>
    <row r="14771" spans="1:15" ht="15.75" customHeight="1" x14ac:dyDescent="0.2">
      <c r="A14771" s="20"/>
      <c r="B14771" s="20"/>
      <c r="C14771" s="20"/>
      <c r="D14771" s="20"/>
      <c r="H14771" s="20"/>
      <c r="I14771" s="20"/>
      <c r="J14771" s="20"/>
      <c r="K14771" s="20"/>
      <c r="L14771" s="20"/>
      <c r="M14771" s="20"/>
      <c r="N14771" s="20"/>
      <c r="O14771" s="20"/>
    </row>
    <row r="14772" spans="1:15" ht="15.75" customHeight="1" x14ac:dyDescent="0.2">
      <c r="B14772" s="20"/>
      <c r="C14772" s="20"/>
    </row>
    <row r="14773" spans="1:15" ht="15.75" customHeight="1" x14ac:dyDescent="0.2">
      <c r="A14773" s="20"/>
      <c r="B14773" s="20"/>
      <c r="C14773" s="20"/>
      <c r="D14773" s="20"/>
      <c r="H14773" s="20"/>
      <c r="I14773" s="20"/>
      <c r="J14773" s="20"/>
      <c r="K14773" s="20"/>
      <c r="L14773" s="20"/>
      <c r="M14773" s="20"/>
      <c r="N14773" s="20"/>
      <c r="O14773" s="20"/>
    </row>
    <row r="14774" spans="1:15" ht="15.75" customHeight="1" x14ac:dyDescent="0.2">
      <c r="B14774" s="20"/>
      <c r="C14774" s="20"/>
    </row>
    <row r="14775" spans="1:15" ht="15.75" customHeight="1" x14ac:dyDescent="0.2">
      <c r="A14775" s="20"/>
      <c r="B14775" s="20"/>
      <c r="C14775" s="20"/>
      <c r="D14775" s="20"/>
      <c r="H14775" s="20"/>
      <c r="I14775" s="20"/>
      <c r="J14775" s="20"/>
      <c r="K14775" s="20"/>
      <c r="L14775" s="20"/>
      <c r="M14775" s="20"/>
      <c r="N14775" s="20"/>
      <c r="O14775" s="20"/>
    </row>
    <row r="14776" spans="1:15" ht="15.75" customHeight="1" x14ac:dyDescent="0.2">
      <c r="B14776" s="20"/>
      <c r="C14776" s="20"/>
    </row>
    <row r="14777" spans="1:15" ht="15.75" customHeight="1" x14ac:dyDescent="0.2">
      <c r="A14777" s="20"/>
      <c r="B14777" s="20"/>
      <c r="C14777" s="20"/>
      <c r="D14777" s="20"/>
      <c r="H14777" s="20"/>
      <c r="I14777" s="20"/>
      <c r="J14777" s="20"/>
      <c r="K14777" s="20"/>
      <c r="L14777" s="20"/>
      <c r="M14777" s="20"/>
      <c r="N14777" s="20"/>
      <c r="O14777" s="20"/>
    </row>
    <row r="14778" spans="1:15" ht="15.75" customHeight="1" x14ac:dyDescent="0.2">
      <c r="B14778" s="20"/>
      <c r="C14778" s="20"/>
    </row>
    <row r="14779" spans="1:15" ht="15.75" customHeight="1" x14ac:dyDescent="0.2">
      <c r="A14779" s="20"/>
      <c r="B14779" s="20"/>
      <c r="C14779" s="20"/>
      <c r="D14779" s="20"/>
      <c r="H14779" s="20"/>
      <c r="I14779" s="20"/>
      <c r="J14779" s="20"/>
      <c r="K14779" s="20"/>
      <c r="L14779" s="20"/>
      <c r="M14779" s="20"/>
      <c r="N14779" s="20"/>
      <c r="O14779" s="20"/>
    </row>
    <row r="14780" spans="1:15" ht="15.75" customHeight="1" x14ac:dyDescent="0.2">
      <c r="B14780" s="20"/>
      <c r="C14780" s="20"/>
    </row>
    <row r="14781" spans="1:15" ht="15.75" customHeight="1" x14ac:dyDescent="0.2">
      <c r="A14781" s="20"/>
      <c r="B14781" s="20"/>
      <c r="C14781" s="20"/>
      <c r="D14781" s="20"/>
      <c r="H14781" s="20"/>
      <c r="I14781" s="20"/>
      <c r="J14781" s="20"/>
      <c r="K14781" s="20"/>
      <c r="L14781" s="20"/>
      <c r="M14781" s="20"/>
      <c r="N14781" s="20"/>
      <c r="O14781" s="20"/>
    </row>
    <row r="14782" spans="1:15" ht="15.75" customHeight="1" x14ac:dyDescent="0.2">
      <c r="B14782" s="20"/>
      <c r="C14782" s="20"/>
    </row>
    <row r="14783" spans="1:15" ht="15.75" customHeight="1" x14ac:dyDescent="0.2">
      <c r="A14783" s="20"/>
      <c r="B14783" s="20"/>
      <c r="C14783" s="20"/>
      <c r="D14783" s="20"/>
      <c r="H14783" s="20"/>
      <c r="I14783" s="20"/>
      <c r="J14783" s="20"/>
      <c r="K14783" s="20"/>
      <c r="L14783" s="20"/>
      <c r="M14783" s="20"/>
      <c r="N14783" s="20"/>
      <c r="O14783" s="20"/>
    </row>
    <row r="14784" spans="1:15" ht="15.75" customHeight="1" x14ac:dyDescent="0.2">
      <c r="B14784" s="20"/>
      <c r="C14784" s="20"/>
    </row>
    <row r="14785" spans="1:15" ht="15.75" customHeight="1" x14ac:dyDescent="0.2">
      <c r="A14785" s="20"/>
      <c r="B14785" s="20"/>
      <c r="C14785" s="20"/>
      <c r="D14785" s="20"/>
      <c r="H14785" s="20"/>
      <c r="I14785" s="20"/>
      <c r="J14785" s="20"/>
      <c r="K14785" s="20"/>
      <c r="L14785" s="20"/>
      <c r="M14785" s="20"/>
      <c r="N14785" s="20"/>
      <c r="O14785" s="20"/>
    </row>
    <row r="14786" spans="1:15" ht="15.75" customHeight="1" x14ac:dyDescent="0.2">
      <c r="B14786" s="20"/>
      <c r="C14786" s="20"/>
    </row>
    <row r="14787" spans="1:15" ht="15.75" customHeight="1" x14ac:dyDescent="0.2">
      <c r="A14787" s="20"/>
      <c r="B14787" s="20"/>
      <c r="C14787" s="20"/>
      <c r="D14787" s="20"/>
      <c r="H14787" s="20"/>
      <c r="I14787" s="20"/>
      <c r="J14787" s="20"/>
      <c r="K14787" s="20"/>
      <c r="L14787" s="20"/>
      <c r="M14787" s="20"/>
      <c r="N14787" s="20"/>
      <c r="O14787" s="20"/>
    </row>
    <row r="14788" spans="1:15" ht="15.75" customHeight="1" x14ac:dyDescent="0.2">
      <c r="B14788" s="20"/>
      <c r="C14788" s="20"/>
    </row>
    <row r="14789" spans="1:15" ht="15.75" customHeight="1" x14ac:dyDescent="0.2">
      <c r="A14789" s="20"/>
      <c r="B14789" s="20"/>
      <c r="C14789" s="20"/>
      <c r="D14789" s="20"/>
      <c r="H14789" s="20"/>
      <c r="I14789" s="20"/>
      <c r="J14789" s="20"/>
      <c r="K14789" s="20"/>
      <c r="L14789" s="20"/>
      <c r="M14789" s="20"/>
      <c r="N14789" s="20"/>
      <c r="O14789" s="20"/>
    </row>
    <row r="14790" spans="1:15" ht="15.75" customHeight="1" x14ac:dyDescent="0.2">
      <c r="B14790" s="20"/>
      <c r="C14790" s="20"/>
    </row>
    <row r="14791" spans="1:15" ht="15.75" customHeight="1" x14ac:dyDescent="0.2">
      <c r="A14791" s="20"/>
      <c r="B14791" s="20"/>
      <c r="C14791" s="20"/>
      <c r="D14791" s="20"/>
      <c r="H14791" s="20"/>
      <c r="I14791" s="20"/>
      <c r="J14791" s="20"/>
      <c r="K14791" s="20"/>
      <c r="L14791" s="20"/>
      <c r="M14791" s="20"/>
      <c r="N14791" s="20"/>
      <c r="O14791" s="20"/>
    </row>
    <row r="14792" spans="1:15" ht="15.75" customHeight="1" x14ac:dyDescent="0.2">
      <c r="B14792" s="20"/>
      <c r="C14792" s="20"/>
    </row>
    <row r="14793" spans="1:15" ht="15.75" customHeight="1" x14ac:dyDescent="0.2">
      <c r="A14793" s="20"/>
      <c r="B14793" s="20"/>
      <c r="C14793" s="20"/>
      <c r="D14793" s="20"/>
      <c r="H14793" s="20"/>
      <c r="I14793" s="20"/>
      <c r="J14793" s="20"/>
      <c r="K14793" s="20"/>
      <c r="L14793" s="20"/>
      <c r="M14793" s="20"/>
      <c r="N14793" s="20"/>
      <c r="O14793" s="20"/>
    </row>
    <row r="14794" spans="1:15" ht="15.75" customHeight="1" x14ac:dyDescent="0.2">
      <c r="B14794" s="20"/>
      <c r="C14794" s="20"/>
    </row>
    <row r="14795" spans="1:15" ht="15.75" customHeight="1" x14ac:dyDescent="0.2">
      <c r="A14795" s="20"/>
      <c r="B14795" s="20"/>
      <c r="C14795" s="20"/>
      <c r="D14795" s="20"/>
      <c r="H14795" s="20"/>
      <c r="I14795" s="20"/>
      <c r="J14795" s="20"/>
      <c r="K14795" s="20"/>
      <c r="L14795" s="20"/>
      <c r="M14795" s="20"/>
      <c r="N14795" s="20"/>
      <c r="O14795" s="20"/>
    </row>
    <row r="14796" spans="1:15" ht="15.75" customHeight="1" x14ac:dyDescent="0.2">
      <c r="B14796" s="20"/>
      <c r="C14796" s="20"/>
    </row>
    <row r="14797" spans="1:15" ht="15.75" customHeight="1" x14ac:dyDescent="0.2">
      <c r="A14797" s="20"/>
      <c r="B14797" s="20"/>
      <c r="C14797" s="20"/>
      <c r="D14797" s="20"/>
      <c r="H14797" s="20"/>
      <c r="I14797" s="20"/>
      <c r="J14797" s="20"/>
      <c r="K14797" s="20"/>
      <c r="L14797" s="20"/>
      <c r="M14797" s="20"/>
      <c r="N14797" s="20"/>
      <c r="O14797" s="20"/>
    </row>
    <row r="14798" spans="1:15" ht="15.75" customHeight="1" x14ac:dyDescent="0.2">
      <c r="B14798" s="20"/>
      <c r="C14798" s="20"/>
    </row>
    <row r="14799" spans="1:15" ht="15.75" customHeight="1" x14ac:dyDescent="0.2">
      <c r="A14799" s="20"/>
      <c r="B14799" s="20"/>
      <c r="C14799" s="20"/>
      <c r="D14799" s="20"/>
      <c r="H14799" s="20"/>
      <c r="I14799" s="20"/>
      <c r="J14799" s="20"/>
      <c r="K14799" s="20"/>
      <c r="L14799" s="20"/>
      <c r="M14799" s="20"/>
      <c r="N14799" s="20"/>
      <c r="O14799" s="20"/>
    </row>
    <row r="14800" spans="1:15" ht="15.75" customHeight="1" x14ac:dyDescent="0.2">
      <c r="B14800" s="20"/>
      <c r="C14800" s="20"/>
    </row>
    <row r="14801" spans="1:15" ht="15.75" customHeight="1" x14ac:dyDescent="0.2">
      <c r="A14801" s="20"/>
      <c r="B14801" s="20"/>
      <c r="C14801" s="20"/>
      <c r="D14801" s="20"/>
      <c r="E14801" s="20"/>
      <c r="F14801" s="20"/>
      <c r="G14801" s="20"/>
      <c r="H14801" s="20"/>
      <c r="I14801" s="20"/>
      <c r="J14801" s="20"/>
      <c r="K14801" s="20"/>
      <c r="L14801" s="20"/>
      <c r="M14801" s="20"/>
      <c r="N14801" s="20"/>
      <c r="O14801" s="20"/>
    </row>
  </sheetData>
  <mergeCells count="1">
    <mergeCell ref="A1:XFD1"/>
  </mergeCells>
  <pageMargins left="0.75" right="0.75" top="1" bottom="1" header="0.5" footer="0.5"/>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defaultColWidth="14.42578125" defaultRowHeight="15.75" customHeight="1" x14ac:dyDescent="0.2"/>
  <cols>
    <col min="1" max="1" width="24.85546875" customWidth="1"/>
  </cols>
  <sheetData>
    <row r="1" spans="1:5" ht="15.75" customHeight="1" x14ac:dyDescent="0.2">
      <c r="A1" s="27" t="s">
        <v>43411</v>
      </c>
      <c r="B1" s="1"/>
      <c r="C1" s="1"/>
      <c r="D1" s="1"/>
      <c r="E1" s="1"/>
    </row>
    <row r="2" spans="1:5" ht="15.75" customHeight="1" x14ac:dyDescent="0.2">
      <c r="A2" s="4"/>
      <c r="B2" s="5" t="s">
        <v>5</v>
      </c>
      <c r="C2" s="5" t="s">
        <v>6</v>
      </c>
      <c r="D2" s="5" t="s">
        <v>7</v>
      </c>
      <c r="E2" s="5" t="s">
        <v>8</v>
      </c>
    </row>
    <row r="3" spans="1:5" ht="15.75" customHeight="1" x14ac:dyDescent="0.2">
      <c r="A3" s="5" t="s">
        <v>9</v>
      </c>
      <c r="B3" s="7">
        <v>377</v>
      </c>
      <c r="C3" s="8">
        <v>206</v>
      </c>
      <c r="D3" s="8">
        <v>583</v>
      </c>
      <c r="E3" s="10">
        <v>0.65</v>
      </c>
    </row>
    <row r="4" spans="1:5" ht="15.75" customHeight="1" x14ac:dyDescent="0.2">
      <c r="A4" s="5" t="s">
        <v>11</v>
      </c>
      <c r="B4" s="11">
        <v>359</v>
      </c>
      <c r="C4" s="12">
        <v>151</v>
      </c>
      <c r="D4" s="12">
        <v>510</v>
      </c>
      <c r="E4" s="13">
        <v>0.7</v>
      </c>
    </row>
    <row r="5" spans="1:5" ht="15.75" customHeight="1" x14ac:dyDescent="0.2">
      <c r="A5" s="5" t="s">
        <v>15</v>
      </c>
      <c r="B5" s="11">
        <v>18</v>
      </c>
      <c r="C5" s="12">
        <v>55</v>
      </c>
      <c r="D5" s="12">
        <v>73</v>
      </c>
      <c r="E5" s="13">
        <v>0.25</v>
      </c>
    </row>
    <row r="6" spans="1:5" ht="15.75" customHeight="1" x14ac:dyDescent="0.2">
      <c r="A6" s="5" t="s">
        <v>16</v>
      </c>
      <c r="B6" s="11">
        <v>364</v>
      </c>
      <c r="C6" s="12">
        <v>143</v>
      </c>
      <c r="D6" s="12">
        <v>507</v>
      </c>
      <c r="E6" s="13">
        <v>0.72</v>
      </c>
    </row>
    <row r="7" spans="1:5" ht="15.75" customHeight="1" x14ac:dyDescent="0.2">
      <c r="A7" s="5" t="s">
        <v>18</v>
      </c>
      <c r="B7" s="11">
        <v>13</v>
      </c>
      <c r="C7" s="12">
        <v>63</v>
      </c>
      <c r="D7" s="12">
        <v>76</v>
      </c>
      <c r="E7" s="13">
        <v>0.17</v>
      </c>
    </row>
    <row r="8" spans="1:5" ht="15.75" customHeight="1" x14ac:dyDescent="0.2">
      <c r="A8" s="5" t="s">
        <v>19</v>
      </c>
      <c r="B8" s="14">
        <v>346</v>
      </c>
      <c r="C8" s="17">
        <v>88</v>
      </c>
      <c r="D8" s="17">
        <v>434</v>
      </c>
      <c r="E8" s="19">
        <v>0.8</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workbookViewId="0">
      <pane ySplit="2" topLeftCell="A3" activePane="bottomLeft" state="frozen"/>
      <selection pane="bottomLeft"/>
    </sheetView>
  </sheetViews>
  <sheetFormatPr defaultColWidth="14.42578125" defaultRowHeight="15.75" customHeight="1" x14ac:dyDescent="0.2"/>
  <cols>
    <col min="1" max="1" width="16.42578125" customWidth="1"/>
  </cols>
  <sheetData>
    <row r="1" spans="1:4" ht="15.75" customHeight="1" x14ac:dyDescent="0.2">
      <c r="A1" s="3" t="s">
        <v>43413</v>
      </c>
      <c r="B1" s="2"/>
      <c r="C1" s="2"/>
      <c r="D1" s="2"/>
    </row>
    <row r="2" spans="1:4" ht="15.75" customHeight="1" x14ac:dyDescent="0.2">
      <c r="A2" s="3" t="s">
        <v>0</v>
      </c>
      <c r="B2" s="3" t="s">
        <v>1</v>
      </c>
      <c r="C2" s="3" t="s">
        <v>2</v>
      </c>
      <c r="D2" s="3" t="s">
        <v>3</v>
      </c>
    </row>
    <row r="3" spans="1:4" ht="15.75" customHeight="1" x14ac:dyDescent="0.2">
      <c r="A3" s="4" t="s">
        <v>4</v>
      </c>
      <c r="B3" s="6">
        <v>3710655</v>
      </c>
      <c r="C3" s="6">
        <v>3710655</v>
      </c>
      <c r="D3" s="9" t="s">
        <v>10</v>
      </c>
    </row>
    <row r="4" spans="1:4" ht="15.75" customHeight="1" x14ac:dyDescent="0.2">
      <c r="A4" s="4" t="s">
        <v>4</v>
      </c>
      <c r="B4" s="6">
        <v>17289281</v>
      </c>
      <c r="C4" s="6">
        <v>17289282</v>
      </c>
      <c r="D4" s="26" t="s">
        <v>43410</v>
      </c>
    </row>
    <row r="5" spans="1:4" ht="15.75" customHeight="1" x14ac:dyDescent="0.2">
      <c r="A5" s="4" t="s">
        <v>4</v>
      </c>
      <c r="B5" s="6">
        <v>23277272</v>
      </c>
      <c r="C5" s="6">
        <v>23277273</v>
      </c>
      <c r="D5" s="9" t="s">
        <v>10</v>
      </c>
    </row>
    <row r="6" spans="1:4" ht="15.75" customHeight="1" x14ac:dyDescent="0.2">
      <c r="A6" s="4" t="s">
        <v>4</v>
      </c>
      <c r="B6" s="6">
        <v>33186806</v>
      </c>
      <c r="C6" s="6">
        <v>33186817</v>
      </c>
      <c r="D6" s="26" t="s">
        <v>43410</v>
      </c>
    </row>
    <row r="7" spans="1:4" ht="15.75" customHeight="1" x14ac:dyDescent="0.2">
      <c r="A7" s="4" t="s">
        <v>4</v>
      </c>
      <c r="B7" s="6">
        <v>34500472</v>
      </c>
      <c r="C7" s="6">
        <v>34500473</v>
      </c>
      <c r="D7" s="9" t="s">
        <v>10</v>
      </c>
    </row>
    <row r="8" spans="1:4" ht="15.75" customHeight="1" x14ac:dyDescent="0.2">
      <c r="A8" s="4" t="s">
        <v>4</v>
      </c>
      <c r="B8" s="6">
        <v>61393263</v>
      </c>
      <c r="C8" s="6">
        <v>61393264</v>
      </c>
      <c r="D8" s="26" t="s">
        <v>43410</v>
      </c>
    </row>
    <row r="9" spans="1:4" ht="15.75" customHeight="1" x14ac:dyDescent="0.2">
      <c r="A9" s="4" t="s">
        <v>4</v>
      </c>
      <c r="B9" s="6">
        <v>65755055</v>
      </c>
      <c r="C9" s="6">
        <v>65755056</v>
      </c>
      <c r="D9" s="9" t="s">
        <v>10</v>
      </c>
    </row>
    <row r="10" spans="1:4" ht="15.75" customHeight="1" x14ac:dyDescent="0.2">
      <c r="A10" s="4" t="s">
        <v>4</v>
      </c>
      <c r="B10" s="6">
        <v>72339812</v>
      </c>
      <c r="C10" s="6">
        <v>72339813</v>
      </c>
      <c r="D10" s="26" t="s">
        <v>43410</v>
      </c>
    </row>
    <row r="11" spans="1:4" ht="15.75" customHeight="1" x14ac:dyDescent="0.2">
      <c r="A11" s="4" t="s">
        <v>4</v>
      </c>
      <c r="B11" s="6">
        <v>88395035</v>
      </c>
      <c r="C11" s="6">
        <v>88395036</v>
      </c>
      <c r="D11" s="26" t="s">
        <v>43410</v>
      </c>
    </row>
    <row r="12" spans="1:4" ht="15.75" customHeight="1" x14ac:dyDescent="0.2">
      <c r="A12" s="4" t="s">
        <v>4</v>
      </c>
      <c r="B12" s="6">
        <v>210911364</v>
      </c>
      <c r="C12" s="6">
        <v>210911640</v>
      </c>
      <c r="D12" s="9" t="s">
        <v>12</v>
      </c>
    </row>
    <row r="13" spans="1:4" ht="15.75" customHeight="1" x14ac:dyDescent="0.2">
      <c r="A13" s="4" t="s">
        <v>4</v>
      </c>
      <c r="B13" s="6">
        <v>222137520</v>
      </c>
      <c r="C13" s="6">
        <v>222139096</v>
      </c>
      <c r="D13" s="9" t="s">
        <v>12</v>
      </c>
    </row>
    <row r="14" spans="1:4" ht="15.75" customHeight="1" x14ac:dyDescent="0.2">
      <c r="A14" s="4" t="s">
        <v>13</v>
      </c>
      <c r="B14" s="6">
        <v>43181881</v>
      </c>
      <c r="C14" s="6">
        <v>43181882</v>
      </c>
      <c r="D14" s="26" t="s">
        <v>43410</v>
      </c>
    </row>
    <row r="15" spans="1:4" ht="15.75" customHeight="1" x14ac:dyDescent="0.2">
      <c r="A15" s="4" t="s">
        <v>13</v>
      </c>
      <c r="B15" s="6">
        <v>43989262</v>
      </c>
      <c r="C15" s="6">
        <v>43989780</v>
      </c>
      <c r="D15" s="9" t="s">
        <v>12</v>
      </c>
    </row>
    <row r="16" spans="1:4" ht="15.75" customHeight="1" x14ac:dyDescent="0.2">
      <c r="A16" s="4" t="s">
        <v>13</v>
      </c>
      <c r="B16" s="6">
        <v>56123140</v>
      </c>
      <c r="C16" s="6">
        <v>56123141</v>
      </c>
      <c r="D16" s="9" t="s">
        <v>12</v>
      </c>
    </row>
    <row r="17" spans="1:4" ht="15.75" customHeight="1" x14ac:dyDescent="0.2">
      <c r="A17" s="4" t="s">
        <v>13</v>
      </c>
      <c r="B17" s="6">
        <v>65920656</v>
      </c>
      <c r="C17" s="6">
        <v>65920670</v>
      </c>
      <c r="D17" s="9" t="s">
        <v>12</v>
      </c>
    </row>
    <row r="18" spans="1:4" ht="15.75" customHeight="1" x14ac:dyDescent="0.2">
      <c r="A18" s="4" t="s">
        <v>13</v>
      </c>
      <c r="B18" s="6">
        <v>80764576</v>
      </c>
      <c r="C18" s="6">
        <v>80764617</v>
      </c>
      <c r="D18" s="9" t="s">
        <v>10</v>
      </c>
    </row>
    <row r="19" spans="1:4" ht="15.75" customHeight="1" x14ac:dyDescent="0.2">
      <c r="A19" s="4" t="s">
        <v>13</v>
      </c>
      <c r="B19" s="6">
        <v>109620709</v>
      </c>
      <c r="C19" s="6">
        <v>109620710</v>
      </c>
      <c r="D19" s="9" t="s">
        <v>10</v>
      </c>
    </row>
    <row r="20" spans="1:4" ht="15.75" customHeight="1" x14ac:dyDescent="0.2">
      <c r="A20" s="4" t="s">
        <v>13</v>
      </c>
      <c r="B20" s="6">
        <v>127263366</v>
      </c>
      <c r="C20" s="6">
        <v>127263367</v>
      </c>
      <c r="D20" s="26" t="s">
        <v>43410</v>
      </c>
    </row>
    <row r="21" spans="1:4" ht="15.75" customHeight="1" x14ac:dyDescent="0.2">
      <c r="A21" s="4" t="s">
        <v>14</v>
      </c>
      <c r="B21" s="6">
        <v>6873442</v>
      </c>
      <c r="C21" s="6">
        <v>6873443</v>
      </c>
      <c r="D21" s="9" t="s">
        <v>12</v>
      </c>
    </row>
    <row r="22" spans="1:4" ht="15.75" customHeight="1" x14ac:dyDescent="0.2">
      <c r="A22" s="4" t="s">
        <v>14</v>
      </c>
      <c r="B22" s="6">
        <v>7844550</v>
      </c>
      <c r="C22" s="6">
        <v>7844694</v>
      </c>
      <c r="D22" s="26" t="s">
        <v>43410</v>
      </c>
    </row>
    <row r="23" spans="1:4" ht="15.75" customHeight="1" x14ac:dyDescent="0.2">
      <c r="A23" s="4" t="s">
        <v>14</v>
      </c>
      <c r="B23" s="6">
        <v>31037147</v>
      </c>
      <c r="C23" s="6">
        <v>31037148</v>
      </c>
      <c r="D23" s="9" t="s">
        <v>10</v>
      </c>
    </row>
    <row r="24" spans="1:4" ht="15.75" customHeight="1" x14ac:dyDescent="0.2">
      <c r="A24" s="4" t="s">
        <v>14</v>
      </c>
      <c r="B24" s="6">
        <v>42359262</v>
      </c>
      <c r="C24" s="6">
        <v>42359416</v>
      </c>
      <c r="D24" s="9" t="s">
        <v>12</v>
      </c>
    </row>
    <row r="25" spans="1:4" ht="15.75" customHeight="1" x14ac:dyDescent="0.2">
      <c r="A25" s="4" t="s">
        <v>14</v>
      </c>
      <c r="B25" s="6">
        <v>42721629</v>
      </c>
      <c r="C25" s="6">
        <v>42721635</v>
      </c>
      <c r="D25" s="9" t="s">
        <v>10</v>
      </c>
    </row>
    <row r="26" spans="1:4" ht="15.75" customHeight="1" x14ac:dyDescent="0.2">
      <c r="A26" s="4" t="s">
        <v>14</v>
      </c>
      <c r="B26" s="6">
        <v>69182937</v>
      </c>
      <c r="C26" s="6">
        <v>69182938</v>
      </c>
      <c r="D26" s="26" t="s">
        <v>43410</v>
      </c>
    </row>
    <row r="27" spans="1:4" ht="15.75" customHeight="1" x14ac:dyDescent="0.2">
      <c r="A27" s="4" t="s">
        <v>14</v>
      </c>
      <c r="B27" s="6">
        <v>70955422</v>
      </c>
      <c r="C27" s="6">
        <v>70955423</v>
      </c>
      <c r="D27" s="9" t="s">
        <v>17</v>
      </c>
    </row>
    <row r="28" spans="1:4" ht="15.75" customHeight="1" x14ac:dyDescent="0.2">
      <c r="A28" s="4" t="s">
        <v>14</v>
      </c>
      <c r="B28" s="6">
        <v>92329733</v>
      </c>
      <c r="C28" s="6">
        <v>92329738</v>
      </c>
      <c r="D28" s="26" t="s">
        <v>43410</v>
      </c>
    </row>
    <row r="29" spans="1:4" ht="15.75" customHeight="1" x14ac:dyDescent="0.2">
      <c r="A29" s="4" t="s">
        <v>14</v>
      </c>
      <c r="B29" s="6">
        <v>113152794</v>
      </c>
      <c r="C29" s="6">
        <v>113152795</v>
      </c>
      <c r="D29" s="9" t="s">
        <v>10</v>
      </c>
    </row>
    <row r="30" spans="1:4" ht="15.75" customHeight="1" x14ac:dyDescent="0.2">
      <c r="A30" s="4" t="s">
        <v>14</v>
      </c>
      <c r="B30" s="6">
        <v>115062029</v>
      </c>
      <c r="C30" s="6">
        <v>115062030</v>
      </c>
      <c r="D30" s="9" t="s">
        <v>10</v>
      </c>
    </row>
    <row r="31" spans="1:4" ht="15.75" customHeight="1" x14ac:dyDescent="0.2">
      <c r="A31" s="4" t="s">
        <v>14</v>
      </c>
      <c r="B31" s="6">
        <v>115420356</v>
      </c>
      <c r="C31" s="6">
        <v>115420358</v>
      </c>
      <c r="D31" s="9" t="s">
        <v>10</v>
      </c>
    </row>
    <row r="32" spans="1:4" ht="15.75" customHeight="1" x14ac:dyDescent="0.2">
      <c r="A32" s="4" t="s">
        <v>14</v>
      </c>
      <c r="B32" s="6">
        <v>127874327</v>
      </c>
      <c r="C32" s="6">
        <v>127874352</v>
      </c>
      <c r="D32" s="9" t="s">
        <v>10</v>
      </c>
    </row>
    <row r="33" spans="1:4" ht="15.75" customHeight="1" x14ac:dyDescent="0.2">
      <c r="A33" s="4" t="s">
        <v>20</v>
      </c>
      <c r="B33" s="6">
        <v>6305486</v>
      </c>
      <c r="C33" s="6">
        <v>6305486</v>
      </c>
      <c r="D33" s="26" t="s">
        <v>43410</v>
      </c>
    </row>
    <row r="34" spans="1:4" ht="15.75" customHeight="1" x14ac:dyDescent="0.2">
      <c r="A34" s="4" t="s">
        <v>20</v>
      </c>
      <c r="B34" s="6">
        <v>86259793</v>
      </c>
      <c r="C34" s="6">
        <v>86259795</v>
      </c>
      <c r="D34" s="26" t="s">
        <v>43410</v>
      </c>
    </row>
    <row r="35" spans="1:4" ht="15.75" customHeight="1" x14ac:dyDescent="0.2">
      <c r="A35" s="4" t="s">
        <v>20</v>
      </c>
      <c r="B35" s="6">
        <v>95586203</v>
      </c>
      <c r="C35" s="6">
        <v>95586909</v>
      </c>
      <c r="D35" s="9" t="s">
        <v>10</v>
      </c>
    </row>
    <row r="36" spans="1:4" ht="15.75" customHeight="1" x14ac:dyDescent="0.2">
      <c r="A36" s="4" t="s">
        <v>22</v>
      </c>
      <c r="B36" s="6">
        <v>25812491</v>
      </c>
      <c r="C36" s="6">
        <v>25813127</v>
      </c>
      <c r="D36" s="26" t="s">
        <v>43410</v>
      </c>
    </row>
    <row r="37" spans="1:4" ht="15.75" customHeight="1" x14ac:dyDescent="0.2">
      <c r="A37" s="4" t="s">
        <v>22</v>
      </c>
      <c r="B37" s="6">
        <v>72653253</v>
      </c>
      <c r="C37" s="6">
        <v>72653254</v>
      </c>
      <c r="D37" s="26" t="s">
        <v>43410</v>
      </c>
    </row>
    <row r="38" spans="1:4" ht="15.75" customHeight="1" x14ac:dyDescent="0.2">
      <c r="A38" s="4" t="s">
        <v>23</v>
      </c>
      <c r="B38" s="6">
        <v>40074933</v>
      </c>
      <c r="C38" s="6">
        <v>40074935</v>
      </c>
      <c r="D38" s="9" t="s">
        <v>12</v>
      </c>
    </row>
    <row r="39" spans="1:4" ht="15.75" customHeight="1" x14ac:dyDescent="0.2">
      <c r="A39" s="4" t="s">
        <v>23</v>
      </c>
      <c r="B39" s="6">
        <v>49248160</v>
      </c>
      <c r="C39" s="6">
        <v>49248572</v>
      </c>
      <c r="D39" s="9" t="s">
        <v>12</v>
      </c>
    </row>
    <row r="40" spans="1:4" ht="15.75" customHeight="1" x14ac:dyDescent="0.2">
      <c r="A40" s="4" t="s">
        <v>23</v>
      </c>
      <c r="B40" s="6">
        <v>56999618</v>
      </c>
      <c r="C40" s="6">
        <v>56999881</v>
      </c>
      <c r="D40" s="26" t="s">
        <v>43410</v>
      </c>
    </row>
    <row r="41" spans="1:4" ht="15.75" customHeight="1" x14ac:dyDescent="0.2">
      <c r="A41" s="4" t="s">
        <v>23</v>
      </c>
      <c r="B41" s="6">
        <v>66214373</v>
      </c>
      <c r="C41" s="6">
        <v>66214374</v>
      </c>
      <c r="D41" s="9" t="s">
        <v>17</v>
      </c>
    </row>
    <row r="42" spans="1:4" ht="15.75" customHeight="1" x14ac:dyDescent="0.2">
      <c r="A42" s="4" t="s">
        <v>23</v>
      </c>
      <c r="B42" s="6">
        <v>68137441</v>
      </c>
      <c r="C42" s="6">
        <v>68137688</v>
      </c>
      <c r="D42" s="9" t="s">
        <v>12</v>
      </c>
    </row>
    <row r="43" spans="1:4" ht="15.75" customHeight="1" x14ac:dyDescent="0.2">
      <c r="A43" s="4" t="s">
        <v>23</v>
      </c>
      <c r="B43" s="6">
        <v>81649623</v>
      </c>
      <c r="C43" s="6">
        <v>81649623</v>
      </c>
      <c r="D43" s="9" t="s">
        <v>10</v>
      </c>
    </row>
    <row r="44" spans="1:4" ht="15.75" customHeight="1" x14ac:dyDescent="0.2">
      <c r="A44" s="4" t="s">
        <v>23</v>
      </c>
      <c r="B44" s="6">
        <v>104196328</v>
      </c>
      <c r="C44" s="6">
        <v>104197132</v>
      </c>
      <c r="D44" s="9" t="s">
        <v>10</v>
      </c>
    </row>
    <row r="45" spans="1:4" ht="15.75" customHeight="1" x14ac:dyDescent="0.2">
      <c r="A45" s="4" t="s">
        <v>25</v>
      </c>
      <c r="B45" s="6">
        <v>45676869</v>
      </c>
      <c r="C45" s="6">
        <v>45676870</v>
      </c>
      <c r="D45" s="9" t="s">
        <v>10</v>
      </c>
    </row>
    <row r="46" spans="1:4" ht="15.75" customHeight="1" x14ac:dyDescent="0.2">
      <c r="A46" s="4" t="s">
        <v>25</v>
      </c>
      <c r="B46" s="6">
        <v>53275940</v>
      </c>
      <c r="C46" s="6">
        <v>53275941</v>
      </c>
      <c r="D46" s="26" t="s">
        <v>43410</v>
      </c>
    </row>
    <row r="47" spans="1:4" ht="15.75" customHeight="1" x14ac:dyDescent="0.2">
      <c r="A47" s="4" t="s">
        <v>25</v>
      </c>
      <c r="B47" s="6">
        <v>53275940</v>
      </c>
      <c r="C47" s="6">
        <v>53275941</v>
      </c>
      <c r="D47" s="26" t="s">
        <v>43410</v>
      </c>
    </row>
    <row r="48" spans="1:4" ht="15.75" customHeight="1" x14ac:dyDescent="0.2">
      <c r="A48" s="4" t="s">
        <v>25</v>
      </c>
      <c r="B48" s="6">
        <v>56224033</v>
      </c>
      <c r="C48" s="6">
        <v>56224037</v>
      </c>
      <c r="D48" s="9" t="s">
        <v>10</v>
      </c>
    </row>
    <row r="49" spans="1:4" ht="15.75" customHeight="1" x14ac:dyDescent="0.2">
      <c r="A49" s="4" t="s">
        <v>25</v>
      </c>
      <c r="B49" s="6">
        <v>66102259</v>
      </c>
      <c r="C49" s="6">
        <v>66102260</v>
      </c>
      <c r="D49" s="26" t="s">
        <v>43410</v>
      </c>
    </row>
    <row r="50" spans="1:4" ht="15.75" customHeight="1" x14ac:dyDescent="0.2">
      <c r="A50" s="4" t="s">
        <v>25</v>
      </c>
      <c r="B50" s="6">
        <v>68235476</v>
      </c>
      <c r="C50" s="6">
        <v>68235644</v>
      </c>
      <c r="D50" s="9" t="s">
        <v>12</v>
      </c>
    </row>
    <row r="51" spans="1:4" ht="15.75" customHeight="1" x14ac:dyDescent="0.2">
      <c r="A51" s="4" t="s">
        <v>36</v>
      </c>
      <c r="B51" s="6">
        <v>17470921</v>
      </c>
      <c r="C51" s="6">
        <v>17470922</v>
      </c>
      <c r="D51" s="26" t="s">
        <v>43410</v>
      </c>
    </row>
    <row r="52" spans="1:4" ht="15.75" customHeight="1" x14ac:dyDescent="0.2">
      <c r="A52" s="4" t="s">
        <v>36</v>
      </c>
      <c r="B52" s="6">
        <v>21329164</v>
      </c>
      <c r="C52" s="6">
        <v>21342540</v>
      </c>
      <c r="D52" s="9" t="s">
        <v>17</v>
      </c>
    </row>
    <row r="53" spans="1:4" ht="15.75" customHeight="1" x14ac:dyDescent="0.2">
      <c r="A53" s="4" t="s">
        <v>36</v>
      </c>
      <c r="B53" s="6">
        <v>26171821</v>
      </c>
      <c r="C53" s="6">
        <v>26172115</v>
      </c>
      <c r="D53" s="26" t="s">
        <v>43410</v>
      </c>
    </row>
    <row r="54" spans="1:4" ht="15.75" customHeight="1" x14ac:dyDescent="0.2">
      <c r="A54" s="4" t="s">
        <v>36</v>
      </c>
      <c r="B54" s="6">
        <v>69191471</v>
      </c>
      <c r="C54" s="6">
        <v>69191873</v>
      </c>
      <c r="D54" s="26" t="s">
        <v>43410</v>
      </c>
    </row>
    <row r="55" spans="1:4" ht="15.75" customHeight="1" x14ac:dyDescent="0.2">
      <c r="A55" s="4" t="s">
        <v>36</v>
      </c>
      <c r="B55" s="6">
        <v>69192398</v>
      </c>
      <c r="C55" s="6">
        <v>69192399</v>
      </c>
      <c r="D55" s="9" t="s">
        <v>10</v>
      </c>
    </row>
    <row r="56" spans="1:4" ht="15.75" customHeight="1" x14ac:dyDescent="0.2">
      <c r="A56" s="4" t="s">
        <v>36</v>
      </c>
      <c r="B56" s="6">
        <v>76022946</v>
      </c>
      <c r="C56" s="6">
        <v>76022947</v>
      </c>
      <c r="D56" s="26" t="s">
        <v>43410</v>
      </c>
    </row>
    <row r="57" spans="1:4" ht="15.75" customHeight="1" x14ac:dyDescent="0.2">
      <c r="A57" s="4" t="s">
        <v>36</v>
      </c>
      <c r="B57" s="6">
        <v>78193550</v>
      </c>
      <c r="C57" s="6">
        <v>78193550</v>
      </c>
      <c r="D57" s="26" t="s">
        <v>43410</v>
      </c>
    </row>
    <row r="58" spans="1:4" ht="15.75" customHeight="1" x14ac:dyDescent="0.2">
      <c r="A58" s="4" t="s">
        <v>39</v>
      </c>
      <c r="B58" s="6">
        <v>52598597</v>
      </c>
      <c r="C58" s="6">
        <v>52598598</v>
      </c>
      <c r="D58" s="26" t="s">
        <v>43410</v>
      </c>
    </row>
    <row r="59" spans="1:4" ht="15.75" customHeight="1" x14ac:dyDescent="0.2">
      <c r="A59" s="4" t="s">
        <v>39</v>
      </c>
      <c r="B59" s="6">
        <v>60567947</v>
      </c>
      <c r="C59" s="6">
        <v>60567948</v>
      </c>
      <c r="D59" s="9" t="s">
        <v>17</v>
      </c>
    </row>
    <row r="60" spans="1:4" ht="15.75" customHeight="1" x14ac:dyDescent="0.2">
      <c r="A60" s="4" t="s">
        <v>39</v>
      </c>
      <c r="B60" s="6">
        <v>71649093</v>
      </c>
      <c r="C60" s="6">
        <v>71649116</v>
      </c>
      <c r="D60" s="9" t="s">
        <v>10</v>
      </c>
    </row>
    <row r="61" spans="1:4" ht="15.75" customHeight="1" x14ac:dyDescent="0.2">
      <c r="A61" s="4" t="s">
        <v>39</v>
      </c>
      <c r="B61" s="6">
        <v>72859877</v>
      </c>
      <c r="C61" s="6">
        <v>72859878</v>
      </c>
      <c r="D61" s="26" t="s">
        <v>43410</v>
      </c>
    </row>
    <row r="62" spans="1:4" ht="15.75" customHeight="1" x14ac:dyDescent="0.2">
      <c r="A62" s="4" t="s">
        <v>39</v>
      </c>
      <c r="B62" s="6">
        <v>72880812</v>
      </c>
      <c r="C62" s="6">
        <v>72880851</v>
      </c>
      <c r="D62" s="26" t="s">
        <v>43410</v>
      </c>
    </row>
    <row r="63" spans="1:4" ht="15.75" customHeight="1" x14ac:dyDescent="0.2">
      <c r="A63" s="4" t="s">
        <v>39</v>
      </c>
      <c r="B63" s="6">
        <v>72880812</v>
      </c>
      <c r="C63" s="6">
        <v>72880851</v>
      </c>
      <c r="D63" s="26" t="s">
        <v>43410</v>
      </c>
    </row>
    <row r="64" spans="1:4" ht="15.75" customHeight="1" x14ac:dyDescent="0.2">
      <c r="A64" s="4" t="s">
        <v>39</v>
      </c>
      <c r="B64" s="6">
        <v>74136086</v>
      </c>
      <c r="C64" s="6">
        <v>74136502</v>
      </c>
      <c r="D64" s="9" t="s">
        <v>12</v>
      </c>
    </row>
    <row r="65" spans="1:4" ht="15.75" customHeight="1" x14ac:dyDescent="0.2">
      <c r="A65" s="4" t="s">
        <v>40</v>
      </c>
      <c r="B65" s="6">
        <v>866044</v>
      </c>
      <c r="C65" s="6">
        <v>866045</v>
      </c>
      <c r="D65" s="9" t="s">
        <v>17</v>
      </c>
    </row>
    <row r="66" spans="1:4" ht="15.75" customHeight="1" x14ac:dyDescent="0.2">
      <c r="A66" s="4" t="s">
        <v>40</v>
      </c>
      <c r="B66" s="6">
        <v>1840279</v>
      </c>
      <c r="C66" s="6">
        <v>1840280</v>
      </c>
      <c r="D66" s="9" t="s">
        <v>17</v>
      </c>
    </row>
    <row r="67" spans="1:4" ht="15.75" customHeight="1" x14ac:dyDescent="0.2">
      <c r="A67" s="4" t="s">
        <v>40</v>
      </c>
      <c r="B67" s="6">
        <v>3111095</v>
      </c>
      <c r="C67" s="6">
        <v>3111096</v>
      </c>
      <c r="D67" s="9" t="s">
        <v>17</v>
      </c>
    </row>
    <row r="68" spans="1:4" ht="15.75" customHeight="1" x14ac:dyDescent="0.2">
      <c r="A68" s="4" t="s">
        <v>40</v>
      </c>
      <c r="B68" s="6">
        <v>4035226</v>
      </c>
      <c r="C68" s="6">
        <v>4035227</v>
      </c>
      <c r="D68" s="9" t="s">
        <v>17</v>
      </c>
    </row>
    <row r="69" spans="1:4" ht="15.75" customHeight="1" x14ac:dyDescent="0.2">
      <c r="A69" s="4" t="s">
        <v>40</v>
      </c>
      <c r="B69" s="6">
        <v>42377902</v>
      </c>
      <c r="C69" s="6">
        <v>42377903</v>
      </c>
      <c r="D69" s="9" t="s">
        <v>17</v>
      </c>
    </row>
    <row r="70" spans="1:4" ht="15.75" customHeight="1" x14ac:dyDescent="0.2">
      <c r="A70" s="4" t="s">
        <v>40</v>
      </c>
      <c r="B70" s="6">
        <v>51423422</v>
      </c>
      <c r="C70" s="6">
        <v>51423423</v>
      </c>
      <c r="D70" s="26" t="s">
        <v>43410</v>
      </c>
    </row>
    <row r="71" spans="1:4" ht="15.75" customHeight="1" x14ac:dyDescent="0.2">
      <c r="A71" s="4" t="s">
        <v>40</v>
      </c>
      <c r="B71" s="6">
        <v>65532971</v>
      </c>
      <c r="C71" s="6">
        <v>65533793</v>
      </c>
      <c r="D71" s="9" t="s">
        <v>12</v>
      </c>
    </row>
    <row r="72" spans="1:4" ht="15.75" customHeight="1" x14ac:dyDescent="0.2">
      <c r="A72" s="4" t="s">
        <v>40</v>
      </c>
      <c r="B72" s="6">
        <v>72966504</v>
      </c>
      <c r="C72" s="6">
        <v>72972556</v>
      </c>
      <c r="D72" s="9" t="s">
        <v>12</v>
      </c>
    </row>
    <row r="73" spans="1:4" ht="15.75" customHeight="1" x14ac:dyDescent="0.2">
      <c r="A73" s="4" t="s">
        <v>43</v>
      </c>
      <c r="B73" s="6">
        <v>34246154</v>
      </c>
      <c r="C73" s="6">
        <v>34246155</v>
      </c>
      <c r="D73" s="26" t="s">
        <v>43410</v>
      </c>
    </row>
    <row r="74" spans="1:4" ht="15.75" customHeight="1" x14ac:dyDescent="0.2">
      <c r="A74" s="4" t="s">
        <v>43</v>
      </c>
      <c r="B74" s="6">
        <v>37824082</v>
      </c>
      <c r="C74" s="6">
        <v>37824083</v>
      </c>
      <c r="D74" s="9" t="s">
        <v>17</v>
      </c>
    </row>
    <row r="75" spans="1:4" ht="15.75" customHeight="1" x14ac:dyDescent="0.2">
      <c r="A75" s="4" t="s">
        <v>44</v>
      </c>
      <c r="B75" s="6">
        <v>14274478</v>
      </c>
      <c r="C75" s="6">
        <v>14274479</v>
      </c>
      <c r="D75" s="26" t="s">
        <v>43410</v>
      </c>
    </row>
    <row r="76" spans="1:4" ht="15.75" customHeight="1" x14ac:dyDescent="0.2">
      <c r="A76" s="4" t="s">
        <v>44</v>
      </c>
      <c r="B76" s="6">
        <v>76696662</v>
      </c>
      <c r="C76" s="6">
        <v>76696676</v>
      </c>
      <c r="D76" s="9" t="s">
        <v>17</v>
      </c>
    </row>
    <row r="77" spans="1:4" ht="15.75" customHeight="1" x14ac:dyDescent="0.2">
      <c r="A77" s="4" t="s">
        <v>44</v>
      </c>
      <c r="B77" s="6">
        <v>108262483</v>
      </c>
      <c r="C77" s="6">
        <v>108263721</v>
      </c>
      <c r="D77" s="9" t="s">
        <v>17</v>
      </c>
    </row>
    <row r="78" spans="1:4" ht="15.75" customHeight="1" x14ac:dyDescent="0.2">
      <c r="A78" s="4" t="s">
        <v>44</v>
      </c>
      <c r="B78" s="6">
        <v>150591017</v>
      </c>
      <c r="C78" s="6">
        <v>150591028</v>
      </c>
      <c r="D78" s="26" t="s">
        <v>43410</v>
      </c>
    </row>
    <row r="79" spans="1:4" ht="15.75" customHeight="1" x14ac:dyDescent="0.2">
      <c r="A79" s="4" t="s">
        <v>44</v>
      </c>
      <c r="B79" s="6">
        <v>155763081</v>
      </c>
      <c r="C79" s="6">
        <v>155763399</v>
      </c>
      <c r="D79" s="9" t="s">
        <v>12</v>
      </c>
    </row>
    <row r="80" spans="1:4" ht="15.75" customHeight="1" x14ac:dyDescent="0.2">
      <c r="A80" s="4" t="s">
        <v>44</v>
      </c>
      <c r="B80" s="6">
        <v>157917013</v>
      </c>
      <c r="C80" s="6">
        <v>157917327</v>
      </c>
      <c r="D80" s="26" t="s">
        <v>43410</v>
      </c>
    </row>
    <row r="81" spans="1:4" ht="15.75" customHeight="1" x14ac:dyDescent="0.2">
      <c r="A81" s="4" t="s">
        <v>44</v>
      </c>
      <c r="B81" s="6">
        <v>175860469</v>
      </c>
      <c r="C81" s="6">
        <v>175860470</v>
      </c>
      <c r="D81" s="26" t="s">
        <v>43410</v>
      </c>
    </row>
    <row r="82" spans="1:4" ht="15.75" customHeight="1" x14ac:dyDescent="0.2">
      <c r="A82" s="4" t="s">
        <v>44</v>
      </c>
      <c r="B82" s="6">
        <v>224099296</v>
      </c>
      <c r="C82" s="6">
        <v>224099415</v>
      </c>
      <c r="D82" s="9" t="s">
        <v>10</v>
      </c>
    </row>
    <row r="83" spans="1:4" ht="15.75" customHeight="1" x14ac:dyDescent="0.2">
      <c r="A83" s="4" t="s">
        <v>44</v>
      </c>
      <c r="B83" s="6">
        <v>235163027</v>
      </c>
      <c r="C83" s="6">
        <v>235163028</v>
      </c>
      <c r="D83" s="9" t="s">
        <v>10</v>
      </c>
    </row>
    <row r="84" spans="1:4" ht="15.75" customHeight="1" x14ac:dyDescent="0.2">
      <c r="A84" s="4" t="s">
        <v>45</v>
      </c>
      <c r="B84" s="6">
        <v>12379065</v>
      </c>
      <c r="C84" s="6">
        <v>12379073</v>
      </c>
      <c r="D84" s="9" t="s">
        <v>10</v>
      </c>
    </row>
    <row r="85" spans="1:4" ht="15.75" customHeight="1" x14ac:dyDescent="0.2">
      <c r="A85" s="4" t="s">
        <v>45</v>
      </c>
      <c r="B85" s="6">
        <v>20470450</v>
      </c>
      <c r="C85" s="6">
        <v>20470770</v>
      </c>
      <c r="D85" s="9" t="s">
        <v>12</v>
      </c>
    </row>
    <row r="86" spans="1:4" ht="15.75" customHeight="1" x14ac:dyDescent="0.2">
      <c r="A86" s="4" t="s">
        <v>45</v>
      </c>
      <c r="B86" s="6">
        <v>42720831</v>
      </c>
      <c r="C86" s="6">
        <v>42720832</v>
      </c>
      <c r="D86" s="9" t="s">
        <v>12</v>
      </c>
    </row>
    <row r="87" spans="1:4" ht="15.75" customHeight="1" x14ac:dyDescent="0.2">
      <c r="A87" s="4" t="s">
        <v>46</v>
      </c>
      <c r="B87" s="6">
        <v>32833240</v>
      </c>
      <c r="C87" s="6">
        <v>32833241</v>
      </c>
      <c r="D87" s="26" t="s">
        <v>43410</v>
      </c>
    </row>
    <row r="88" spans="1:4" ht="15.75" customHeight="1" x14ac:dyDescent="0.2">
      <c r="A88" s="4" t="s">
        <v>47</v>
      </c>
      <c r="B88" s="6">
        <v>36863614</v>
      </c>
      <c r="C88" s="6">
        <v>36863615</v>
      </c>
      <c r="D88" s="26" t="s">
        <v>43410</v>
      </c>
    </row>
    <row r="89" spans="1:4" ht="15.75" customHeight="1" x14ac:dyDescent="0.2">
      <c r="A89" s="4" t="s">
        <v>47</v>
      </c>
      <c r="B89" s="6">
        <v>41300510</v>
      </c>
      <c r="C89" s="6">
        <v>41300511</v>
      </c>
      <c r="D89" s="26" t="s">
        <v>43410</v>
      </c>
    </row>
    <row r="90" spans="1:4" ht="15.75" customHeight="1" x14ac:dyDescent="0.2">
      <c r="A90" s="4" t="s">
        <v>48</v>
      </c>
      <c r="B90" s="6">
        <v>1027847</v>
      </c>
      <c r="C90" s="6">
        <v>1027917</v>
      </c>
      <c r="D90" s="26" t="s">
        <v>43410</v>
      </c>
    </row>
    <row r="91" spans="1:4" ht="15.75" customHeight="1" x14ac:dyDescent="0.2">
      <c r="A91" s="4" t="s">
        <v>48</v>
      </c>
      <c r="B91" s="6">
        <v>47431267</v>
      </c>
      <c r="C91" s="6">
        <v>47431268</v>
      </c>
      <c r="D91" s="26" t="s">
        <v>43410</v>
      </c>
    </row>
    <row r="92" spans="1:4" ht="15.75" customHeight="1" x14ac:dyDescent="0.2">
      <c r="A92" s="4" t="s">
        <v>48</v>
      </c>
      <c r="B92" s="6">
        <v>84900612</v>
      </c>
      <c r="C92" s="6">
        <v>84901053</v>
      </c>
      <c r="D92" s="26" t="s">
        <v>43410</v>
      </c>
    </row>
    <row r="93" spans="1:4" ht="15.75" customHeight="1" x14ac:dyDescent="0.2">
      <c r="A93" s="4" t="s">
        <v>48</v>
      </c>
      <c r="B93" s="6">
        <v>85548225</v>
      </c>
      <c r="C93" s="6">
        <v>85548235</v>
      </c>
      <c r="D93" s="26" t="s">
        <v>43410</v>
      </c>
    </row>
    <row r="94" spans="1:4" ht="15.75" customHeight="1" x14ac:dyDescent="0.2">
      <c r="A94" s="4" t="s">
        <v>48</v>
      </c>
      <c r="B94" s="6">
        <v>85548225</v>
      </c>
      <c r="C94" s="6">
        <v>85548235</v>
      </c>
      <c r="D94" s="26" t="s">
        <v>43410</v>
      </c>
    </row>
    <row r="95" spans="1:4" ht="15.75" customHeight="1" x14ac:dyDescent="0.2">
      <c r="A95" s="4" t="s">
        <v>48</v>
      </c>
      <c r="B95" s="6">
        <v>125089785</v>
      </c>
      <c r="C95" s="6">
        <v>125089786</v>
      </c>
      <c r="D95" s="26" t="s">
        <v>43410</v>
      </c>
    </row>
    <row r="96" spans="1:4" ht="15.75" customHeight="1" x14ac:dyDescent="0.2">
      <c r="A96" s="4" t="s">
        <v>48</v>
      </c>
      <c r="B96" s="6">
        <v>137488982</v>
      </c>
      <c r="C96" s="6">
        <v>137488983</v>
      </c>
      <c r="D96" s="9" t="s">
        <v>10</v>
      </c>
    </row>
    <row r="97" spans="1:4" ht="15.75" customHeight="1" x14ac:dyDescent="0.2">
      <c r="A97" s="4" t="s">
        <v>48</v>
      </c>
      <c r="B97" s="6">
        <v>145272500</v>
      </c>
      <c r="C97" s="6">
        <v>145272673</v>
      </c>
      <c r="D97" s="26" t="s">
        <v>43410</v>
      </c>
    </row>
    <row r="98" spans="1:4" ht="15.75" customHeight="1" x14ac:dyDescent="0.2">
      <c r="A98" s="4" t="s">
        <v>48</v>
      </c>
      <c r="B98" s="6">
        <v>154180619</v>
      </c>
      <c r="C98" s="6">
        <v>154180620</v>
      </c>
      <c r="D98" s="26" t="s">
        <v>43410</v>
      </c>
    </row>
    <row r="99" spans="1:4" ht="15.75" customHeight="1" x14ac:dyDescent="0.2">
      <c r="A99" s="4" t="s">
        <v>48</v>
      </c>
      <c r="B99" s="6">
        <v>158903211</v>
      </c>
      <c r="C99" s="6">
        <v>158903328</v>
      </c>
      <c r="D99" s="9" t="s">
        <v>12</v>
      </c>
    </row>
    <row r="100" spans="1:4" ht="15.75" customHeight="1" x14ac:dyDescent="0.2">
      <c r="A100" s="4" t="s">
        <v>48</v>
      </c>
      <c r="B100" s="6">
        <v>174762448</v>
      </c>
      <c r="C100" s="6">
        <v>174762923</v>
      </c>
      <c r="D100" s="26" t="s">
        <v>43410</v>
      </c>
    </row>
    <row r="101" spans="1:4" ht="15.75" customHeight="1" x14ac:dyDescent="0.2">
      <c r="A101" s="4" t="s">
        <v>48</v>
      </c>
      <c r="B101" s="6">
        <v>175382586</v>
      </c>
      <c r="C101" s="6">
        <v>175382587</v>
      </c>
      <c r="D101" s="26" t="s">
        <v>43410</v>
      </c>
    </row>
    <row r="102" spans="1:4" ht="15.75" customHeight="1" x14ac:dyDescent="0.2">
      <c r="A102" s="4" t="s">
        <v>49</v>
      </c>
      <c r="B102" s="6">
        <v>14955102</v>
      </c>
      <c r="C102" s="6">
        <v>14955272</v>
      </c>
      <c r="D102" s="26" t="s">
        <v>43410</v>
      </c>
    </row>
    <row r="103" spans="1:4" ht="15.75" customHeight="1" x14ac:dyDescent="0.2">
      <c r="A103" s="4" t="s">
        <v>49</v>
      </c>
      <c r="B103" s="6">
        <v>43602372</v>
      </c>
      <c r="C103" s="6">
        <v>43602373</v>
      </c>
      <c r="D103" s="9" t="s">
        <v>17</v>
      </c>
    </row>
    <row r="104" spans="1:4" ht="15.75" customHeight="1" x14ac:dyDescent="0.2">
      <c r="A104" s="4" t="s">
        <v>49</v>
      </c>
      <c r="B104" s="6">
        <v>44417616</v>
      </c>
      <c r="C104" s="6">
        <v>44417616</v>
      </c>
      <c r="D104" s="9" t="s">
        <v>17</v>
      </c>
    </row>
    <row r="105" spans="1:4" ht="15.75" customHeight="1" x14ac:dyDescent="0.2">
      <c r="A105" s="4" t="s">
        <v>49</v>
      </c>
      <c r="B105" s="6">
        <v>92649012</v>
      </c>
      <c r="C105" s="6">
        <v>92649146</v>
      </c>
      <c r="D105" s="9" t="s">
        <v>12</v>
      </c>
    </row>
    <row r="106" spans="1:4" ht="15.75" customHeight="1" x14ac:dyDescent="0.2">
      <c r="A106" s="4" t="s">
        <v>49</v>
      </c>
      <c r="B106" s="6">
        <v>95371007</v>
      </c>
      <c r="C106" s="6">
        <v>95371131</v>
      </c>
      <c r="D106" s="9" t="s">
        <v>12</v>
      </c>
    </row>
    <row r="107" spans="1:4" ht="15.75" customHeight="1" x14ac:dyDescent="0.2">
      <c r="A107" s="4" t="s">
        <v>49</v>
      </c>
      <c r="B107" s="6">
        <v>97549013</v>
      </c>
      <c r="C107" s="6">
        <v>97549014</v>
      </c>
      <c r="D107" s="26" t="s">
        <v>43410</v>
      </c>
    </row>
    <row r="108" spans="1:4" ht="15.75" customHeight="1" x14ac:dyDescent="0.2">
      <c r="A108" s="4" t="s">
        <v>49</v>
      </c>
      <c r="B108" s="6">
        <v>111394701</v>
      </c>
      <c r="C108" s="6">
        <v>111397536</v>
      </c>
      <c r="D108" s="9" t="s">
        <v>12</v>
      </c>
    </row>
    <row r="109" spans="1:4" ht="15.75" customHeight="1" x14ac:dyDescent="0.2">
      <c r="A109" s="4" t="s">
        <v>49</v>
      </c>
      <c r="B109" s="6">
        <v>120695313</v>
      </c>
      <c r="C109" s="6">
        <v>120695325</v>
      </c>
      <c r="D109" s="9" t="s">
        <v>17</v>
      </c>
    </row>
    <row r="110" spans="1:4" ht="15.75" customHeight="1" x14ac:dyDescent="0.2">
      <c r="A110" s="4" t="s">
        <v>49</v>
      </c>
      <c r="B110" s="6">
        <v>133003360</v>
      </c>
      <c r="C110" s="6">
        <v>133008094</v>
      </c>
      <c r="D110" s="9" t="s">
        <v>17</v>
      </c>
    </row>
    <row r="111" spans="1:4" ht="15.75" customHeight="1" x14ac:dyDescent="0.2">
      <c r="A111" s="4" t="s">
        <v>49</v>
      </c>
      <c r="B111" s="6">
        <v>135034861</v>
      </c>
      <c r="C111" s="6">
        <v>135035346</v>
      </c>
      <c r="D111" s="9" t="s">
        <v>12</v>
      </c>
    </row>
    <row r="112" spans="1:4" ht="15.75" customHeight="1" x14ac:dyDescent="0.2">
      <c r="A112" s="4" t="s">
        <v>49</v>
      </c>
      <c r="B112" s="6">
        <v>155957293</v>
      </c>
      <c r="C112" s="6">
        <v>155957294</v>
      </c>
      <c r="D112" s="26" t="s">
        <v>43410</v>
      </c>
    </row>
    <row r="113" spans="1:4" ht="15.75" customHeight="1" x14ac:dyDescent="0.2">
      <c r="A113" s="4" t="s">
        <v>49</v>
      </c>
      <c r="B113" s="6">
        <v>163386608</v>
      </c>
      <c r="C113" s="6">
        <v>163386650</v>
      </c>
      <c r="D113" s="9" t="s">
        <v>10</v>
      </c>
    </row>
    <row r="114" spans="1:4" ht="15.75" customHeight="1" x14ac:dyDescent="0.2">
      <c r="A114" s="4" t="s">
        <v>49</v>
      </c>
      <c r="B114" s="6">
        <v>181368161</v>
      </c>
      <c r="C114" s="6">
        <v>181368168</v>
      </c>
      <c r="D114" s="26" t="s">
        <v>43410</v>
      </c>
    </row>
    <row r="115" spans="1:4" ht="15.75" customHeight="1" x14ac:dyDescent="0.2">
      <c r="A115" s="4" t="s">
        <v>49</v>
      </c>
      <c r="B115" s="6">
        <v>189036344</v>
      </c>
      <c r="C115" s="6">
        <v>189036345</v>
      </c>
      <c r="D115" s="26" t="s">
        <v>43410</v>
      </c>
    </row>
    <row r="116" spans="1:4" ht="15.75" customHeight="1" x14ac:dyDescent="0.2">
      <c r="A116" s="4" t="s">
        <v>50</v>
      </c>
      <c r="B116" s="6">
        <v>9970738</v>
      </c>
      <c r="C116" s="6">
        <v>9970739</v>
      </c>
      <c r="D116" s="26" t="s">
        <v>43410</v>
      </c>
    </row>
    <row r="117" spans="1:4" ht="15.75" customHeight="1" x14ac:dyDescent="0.2">
      <c r="A117" s="4" t="s">
        <v>50</v>
      </c>
      <c r="B117" s="6">
        <v>9970738</v>
      </c>
      <c r="C117" s="6">
        <v>9970739</v>
      </c>
      <c r="D117" s="26" t="s">
        <v>43410</v>
      </c>
    </row>
    <row r="118" spans="1:4" ht="15.75" customHeight="1" x14ac:dyDescent="0.2">
      <c r="A118" s="4" t="s">
        <v>50</v>
      </c>
      <c r="B118" s="6">
        <v>12685830</v>
      </c>
      <c r="C118" s="6">
        <v>12685831</v>
      </c>
      <c r="D118" s="26" t="s">
        <v>43410</v>
      </c>
    </row>
    <row r="119" spans="1:4" ht="15.75" customHeight="1" x14ac:dyDescent="0.2">
      <c r="A119" s="4" t="s">
        <v>50</v>
      </c>
      <c r="B119" s="6">
        <v>162321158</v>
      </c>
      <c r="C119" s="6">
        <v>162321159</v>
      </c>
      <c r="D119" s="26" t="s">
        <v>43410</v>
      </c>
    </row>
    <row r="120" spans="1:4" ht="15.75" customHeight="1" x14ac:dyDescent="0.2">
      <c r="A120" s="4" t="s">
        <v>54</v>
      </c>
      <c r="B120" s="6">
        <v>13128171</v>
      </c>
      <c r="C120" s="6">
        <v>13136201</v>
      </c>
      <c r="D120" s="9" t="s">
        <v>12</v>
      </c>
    </row>
    <row r="121" spans="1:4" ht="15.75" customHeight="1" x14ac:dyDescent="0.2">
      <c r="A121" s="4" t="s">
        <v>54</v>
      </c>
      <c r="B121" s="6">
        <v>68289067</v>
      </c>
      <c r="C121" s="6">
        <v>68290087</v>
      </c>
      <c r="D121" s="26" t="s">
        <v>43410</v>
      </c>
    </row>
    <row r="122" spans="1:4" ht="15.75" customHeight="1" x14ac:dyDescent="0.2">
      <c r="A122" s="4" t="s">
        <v>54</v>
      </c>
      <c r="B122" s="6">
        <v>79375185</v>
      </c>
      <c r="C122" s="6">
        <v>79375186</v>
      </c>
      <c r="D122" s="26" t="s">
        <v>43410</v>
      </c>
    </row>
    <row r="123" spans="1:4" ht="15.75" customHeight="1" x14ac:dyDescent="0.2">
      <c r="A123" s="4" t="s">
        <v>54</v>
      </c>
      <c r="B123" s="6">
        <v>79901555</v>
      </c>
      <c r="C123" s="6">
        <v>79901556</v>
      </c>
      <c r="D123" s="26" t="s">
        <v>43410</v>
      </c>
    </row>
    <row r="124" spans="1:4" ht="15.75" customHeight="1" x14ac:dyDescent="0.2">
      <c r="A124" s="4" t="s">
        <v>54</v>
      </c>
      <c r="B124" s="6">
        <v>82260213</v>
      </c>
      <c r="C124" s="6">
        <v>82260214</v>
      </c>
      <c r="D124" s="26" t="s">
        <v>43410</v>
      </c>
    </row>
    <row r="125" spans="1:4" ht="15.75" customHeight="1" x14ac:dyDescent="0.2">
      <c r="A125" s="4" t="s">
        <v>54</v>
      </c>
      <c r="B125" s="6">
        <v>89872115</v>
      </c>
      <c r="C125" s="6">
        <v>89872382</v>
      </c>
      <c r="D125" s="26" t="s">
        <v>43410</v>
      </c>
    </row>
    <row r="126" spans="1:4" ht="15.75" customHeight="1" x14ac:dyDescent="0.2">
      <c r="A126" s="4" t="s">
        <v>54</v>
      </c>
      <c r="B126" s="6">
        <v>94054994</v>
      </c>
      <c r="C126" s="6">
        <v>94054995</v>
      </c>
      <c r="D126" s="26" t="s">
        <v>43410</v>
      </c>
    </row>
    <row r="127" spans="1:4" ht="15.75" customHeight="1" x14ac:dyDescent="0.2">
      <c r="A127" s="4" t="s">
        <v>54</v>
      </c>
      <c r="B127" s="6">
        <v>115170170</v>
      </c>
      <c r="C127" s="6">
        <v>115170348</v>
      </c>
      <c r="D127" s="9" t="s">
        <v>10</v>
      </c>
    </row>
    <row r="128" spans="1:4" ht="15.75" customHeight="1" x14ac:dyDescent="0.2">
      <c r="A128" s="4" t="s">
        <v>54</v>
      </c>
      <c r="B128" s="6">
        <v>128005705</v>
      </c>
      <c r="C128" s="6">
        <v>128005706</v>
      </c>
      <c r="D128" s="26" t="s">
        <v>43410</v>
      </c>
    </row>
    <row r="129" spans="1:4" ht="15.75" customHeight="1" x14ac:dyDescent="0.2">
      <c r="A129" s="4" t="s">
        <v>57</v>
      </c>
      <c r="B129" s="6">
        <v>3522967</v>
      </c>
      <c r="C129" s="6">
        <v>3522968</v>
      </c>
      <c r="D129" s="26" t="s">
        <v>43410</v>
      </c>
    </row>
    <row r="130" spans="1:4" ht="15.75" customHeight="1" x14ac:dyDescent="0.2">
      <c r="A130" s="4" t="s">
        <v>57</v>
      </c>
      <c r="B130" s="6">
        <v>33495894</v>
      </c>
      <c r="C130" s="6">
        <v>33495895</v>
      </c>
      <c r="D130" s="9" t="s">
        <v>10</v>
      </c>
    </row>
    <row r="131" spans="1:4" ht="15.75" customHeight="1" x14ac:dyDescent="0.2">
      <c r="A131" s="4" t="s">
        <v>57</v>
      </c>
      <c r="B131" s="6">
        <v>68761511</v>
      </c>
      <c r="C131" s="6">
        <v>68761512</v>
      </c>
      <c r="D131" s="26" t="s">
        <v>43410</v>
      </c>
    </row>
    <row r="132" spans="1:4" ht="15.75" customHeight="1" x14ac:dyDescent="0.2">
      <c r="A132" s="4" t="s">
        <v>57</v>
      </c>
      <c r="B132" s="6">
        <v>89506670</v>
      </c>
      <c r="C132" s="6">
        <v>89506670</v>
      </c>
      <c r="D132" s="26" t="s">
        <v>43410</v>
      </c>
    </row>
    <row r="133" spans="1:4" ht="15.75" customHeight="1" x14ac:dyDescent="0.2">
      <c r="A133" s="4" t="s">
        <v>57</v>
      </c>
      <c r="B133" s="6">
        <v>89506670</v>
      </c>
      <c r="C133" s="6">
        <v>89506670</v>
      </c>
      <c r="D133" s="26" t="s">
        <v>43410</v>
      </c>
    </row>
    <row r="134" spans="1:4" ht="15.75" customHeight="1" x14ac:dyDescent="0.2">
      <c r="A134" s="4" t="s">
        <v>57</v>
      </c>
      <c r="B134" s="6">
        <v>102932560</v>
      </c>
      <c r="C134" s="6">
        <v>102932561</v>
      </c>
      <c r="D134" s="26" t="s">
        <v>43410</v>
      </c>
    </row>
    <row r="135" spans="1:4" ht="15.75" customHeight="1" x14ac:dyDescent="0.2">
      <c r="A135" s="4" t="s">
        <v>57</v>
      </c>
      <c r="B135" s="6">
        <v>102932560</v>
      </c>
      <c r="C135" s="6">
        <v>102932561</v>
      </c>
      <c r="D135" s="26" t="s">
        <v>43410</v>
      </c>
    </row>
    <row r="136" spans="1:4" ht="15.75" customHeight="1" x14ac:dyDescent="0.2">
      <c r="A136" s="4" t="s">
        <v>57</v>
      </c>
      <c r="B136" s="6">
        <v>103288769</v>
      </c>
      <c r="C136" s="6">
        <v>103288770</v>
      </c>
      <c r="D136" s="9" t="s">
        <v>17</v>
      </c>
    </row>
    <row r="137" spans="1:4" ht="15.75" customHeight="1" x14ac:dyDescent="0.2">
      <c r="A137" s="4" t="s">
        <v>57</v>
      </c>
      <c r="B137" s="6">
        <v>145819715</v>
      </c>
      <c r="C137" s="6">
        <v>145819716</v>
      </c>
      <c r="D137" s="9" t="s">
        <v>17</v>
      </c>
    </row>
    <row r="138" spans="1:4" ht="15.75" customHeight="1" x14ac:dyDescent="0.2">
      <c r="A138" s="4" t="s">
        <v>57</v>
      </c>
      <c r="B138" s="6">
        <v>153700130</v>
      </c>
      <c r="C138" s="6">
        <v>153700131</v>
      </c>
      <c r="D138" s="9" t="s">
        <v>17</v>
      </c>
    </row>
    <row r="139" spans="1:4" ht="15.75" customHeight="1" x14ac:dyDescent="0.2">
      <c r="A139" s="4" t="s">
        <v>63</v>
      </c>
      <c r="B139" s="6">
        <v>13403512</v>
      </c>
      <c r="C139" s="6">
        <v>13403512</v>
      </c>
      <c r="D139" s="9" t="s">
        <v>17</v>
      </c>
    </row>
    <row r="140" spans="1:4" ht="15.75" customHeight="1" x14ac:dyDescent="0.2">
      <c r="A140" s="4" t="s">
        <v>63</v>
      </c>
      <c r="B140" s="6">
        <v>98843913</v>
      </c>
      <c r="C140" s="6">
        <v>98844194</v>
      </c>
      <c r="D140" s="9" t="s">
        <v>12</v>
      </c>
    </row>
    <row r="141" spans="1:4" ht="15.75" customHeight="1" x14ac:dyDescent="0.2">
      <c r="A141" s="4" t="s">
        <v>63</v>
      </c>
      <c r="B141" s="6">
        <v>117908792</v>
      </c>
      <c r="C141" s="6">
        <v>117909626</v>
      </c>
      <c r="D141" s="9" t="s">
        <v>12</v>
      </c>
    </row>
    <row r="142" spans="1:4" ht="15.75" customHeight="1" x14ac:dyDescent="0.2">
      <c r="A142" s="4" t="s">
        <v>66</v>
      </c>
      <c r="B142" s="6">
        <v>13424322</v>
      </c>
      <c r="C142" s="6">
        <v>13424323</v>
      </c>
      <c r="D142" s="26" t="s">
        <v>43410</v>
      </c>
    </row>
    <row r="143" spans="1:4" ht="15.75" customHeight="1" x14ac:dyDescent="0.2">
      <c r="A143" s="4" t="s">
        <v>66</v>
      </c>
      <c r="B143" s="6">
        <v>13424322</v>
      </c>
      <c r="C143" s="6">
        <v>13424323</v>
      </c>
      <c r="D143" s="26" t="s">
        <v>43410</v>
      </c>
    </row>
    <row r="144" spans="1:4" ht="15.75" customHeight="1" x14ac:dyDescent="0.2">
      <c r="A144" s="4" t="s">
        <v>66</v>
      </c>
      <c r="B144" s="6">
        <v>24980781</v>
      </c>
      <c r="C144" s="6">
        <v>24980782</v>
      </c>
      <c r="D144" s="26" t="s">
        <v>43410</v>
      </c>
    </row>
    <row r="145" spans="1:4" ht="15.75" customHeight="1" x14ac:dyDescent="0.2">
      <c r="A145" s="4" t="s">
        <v>66</v>
      </c>
      <c r="B145" s="6">
        <v>101628924</v>
      </c>
      <c r="C145" s="6">
        <v>101628925</v>
      </c>
      <c r="D145" s="26" t="s">
        <v>43410</v>
      </c>
    </row>
    <row r="146" spans="1:4" ht="15.75" customHeight="1" x14ac:dyDescent="0.2">
      <c r="A146" s="4" t="s">
        <v>66</v>
      </c>
      <c r="B146" s="6">
        <v>101628924</v>
      </c>
      <c r="C146" s="6">
        <v>101628925</v>
      </c>
      <c r="D146" s="26" t="s">
        <v>43410</v>
      </c>
    </row>
    <row r="147" spans="1:4" ht="15.75" customHeight="1" x14ac:dyDescent="0.2">
      <c r="A147" s="4" t="s">
        <v>66</v>
      </c>
      <c r="B147" s="6">
        <v>131909568</v>
      </c>
      <c r="C147" s="6">
        <v>131909569</v>
      </c>
      <c r="D147" s="9" t="s">
        <v>10</v>
      </c>
    </row>
    <row r="148" spans="1:4" ht="15.75" customHeight="1" x14ac:dyDescent="0.2">
      <c r="A148" s="4" t="s">
        <v>71</v>
      </c>
      <c r="B148" s="6">
        <v>10592823</v>
      </c>
      <c r="C148" s="6">
        <v>10592824</v>
      </c>
      <c r="D148" s="9" t="s">
        <v>10</v>
      </c>
    </row>
    <row r="149" spans="1:4" ht="15.75" customHeight="1" x14ac:dyDescent="0.2">
      <c r="A149" s="4" t="s">
        <v>71</v>
      </c>
      <c r="B149" s="6">
        <v>19566037</v>
      </c>
      <c r="C149" s="6">
        <v>19566038</v>
      </c>
      <c r="D149" s="9" t="s">
        <v>17</v>
      </c>
    </row>
    <row r="150" spans="1:4" ht="15.75" customHeight="1" x14ac:dyDescent="0.2">
      <c r="A150" s="4" t="s">
        <v>71</v>
      </c>
      <c r="B150" s="6">
        <v>25022618</v>
      </c>
      <c r="C150" s="6">
        <v>25022619</v>
      </c>
      <c r="D150" s="9" t="s">
        <v>10</v>
      </c>
    </row>
    <row r="151" spans="1:4" ht="15.75" customHeight="1" x14ac:dyDescent="0.2">
      <c r="A151" s="4" t="s">
        <v>71</v>
      </c>
      <c r="B151" s="6">
        <v>67853805</v>
      </c>
      <c r="C151" s="6">
        <v>67854425</v>
      </c>
      <c r="D151" s="9" t="s">
        <v>17</v>
      </c>
    </row>
    <row r="152" spans="1:4" ht="15.75" customHeight="1" x14ac:dyDescent="0.2">
      <c r="A152" s="4" t="s">
        <v>71</v>
      </c>
      <c r="B152" s="6">
        <v>97258829</v>
      </c>
      <c r="C152" s="6">
        <v>97258830</v>
      </c>
      <c r="D152" s="9" t="s">
        <v>10</v>
      </c>
    </row>
    <row r="153" spans="1:4" ht="15.75" customHeight="1" x14ac:dyDescent="0.2">
      <c r="A153" s="4" t="s">
        <v>71</v>
      </c>
      <c r="B153" s="6">
        <v>114720516</v>
      </c>
      <c r="C153" s="6">
        <v>114721926</v>
      </c>
      <c r="D153" s="9" t="s">
        <v>12</v>
      </c>
    </row>
    <row r="154" spans="1:4" ht="15.75" customHeight="1" x14ac:dyDescent="0.2">
      <c r="A154" s="4" t="s">
        <v>71</v>
      </c>
      <c r="B154" s="6">
        <v>118213848</v>
      </c>
      <c r="C154" s="6">
        <v>118214984</v>
      </c>
      <c r="D154" s="9" t="s">
        <v>12</v>
      </c>
    </row>
    <row r="155" spans="1:4" ht="15.75" customHeight="1" x14ac:dyDescent="0.2">
      <c r="A155" s="4" t="s">
        <v>71</v>
      </c>
      <c r="B155" s="6">
        <v>121056902</v>
      </c>
      <c r="C155" s="6">
        <v>121065770</v>
      </c>
      <c r="D155" s="9" t="s">
        <v>12</v>
      </c>
    </row>
    <row r="156" spans="1:4" ht="15.75" customHeight="1" x14ac:dyDescent="0.2">
      <c r="A156" s="4" t="s">
        <v>71</v>
      </c>
      <c r="B156" s="6">
        <v>152520561</v>
      </c>
      <c r="C156" s="6">
        <v>152536250</v>
      </c>
      <c r="D156" s="9" t="s">
        <v>10</v>
      </c>
    </row>
  </sheetData>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S11.1</vt:lpstr>
      <vt:lpstr>S11.2</vt:lpstr>
      <vt:lpstr>S11.3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TONIA J. BROWN</cp:lastModifiedBy>
  <dcterms:created xsi:type="dcterms:W3CDTF">2017-11-14T18:58:56Z</dcterms:created>
  <dcterms:modified xsi:type="dcterms:W3CDTF">2018-03-23T05:10:14Z</dcterms:modified>
</cp:coreProperties>
</file>